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11496" windowHeight="7932" tabRatio="966"/>
  </bookViews>
  <sheets>
    <sheet name="資料一覧" sheetId="26" r:id="rId1"/>
    <sheet name="25-1-1" sheetId="17" r:id="rId2"/>
    <sheet name="25-1-2" sheetId="4" r:id="rId3"/>
    <sheet name="25-1-3" sheetId="11" r:id="rId4"/>
    <sheet name="25-2-1" sheetId="5" r:id="rId5"/>
    <sheet name="25-2-2" sheetId="25" r:id="rId6"/>
    <sheet name="25-2-3" sheetId="22" r:id="rId7"/>
    <sheet name="25-2-4" sheetId="12" r:id="rId8"/>
    <sheet name="25-2-5" sheetId="13" r:id="rId9"/>
    <sheet name="25-2-6" sheetId="14" r:id="rId10"/>
    <sheet name="25-2-7" sheetId="15" r:id="rId11"/>
    <sheet name="25-2-8" sheetId="16" r:id="rId12"/>
    <sheet name="25-2-9" sheetId="23" r:id="rId13"/>
    <sheet name="25-2-10" sheetId="31" r:id="rId14"/>
    <sheet name="25-3-1" sheetId="6" r:id="rId15"/>
    <sheet name="25-3-2" sheetId="7" r:id="rId16"/>
    <sheet name="25-3-3" sheetId="8" r:id="rId17"/>
    <sheet name="25-3-4" sheetId="27" r:id="rId18"/>
    <sheet name="25-3-5" sheetId="28" r:id="rId19"/>
    <sheet name="25-4-1" sheetId="20" r:id="rId20"/>
    <sheet name="25-4-2" sheetId="21" r:id="rId21"/>
    <sheet name="25-4-3" sheetId="10" r:id="rId22"/>
    <sheet name="25-4-4" sheetId="19" r:id="rId23"/>
    <sheet name="25-4-5" sheetId="29" r:id="rId24"/>
    <sheet name="25-4-6" sheetId="30" r:id="rId25"/>
  </sheets>
  <externalReferences>
    <externalReference r:id="rId26"/>
    <externalReference r:id="rId27"/>
    <externalReference r:id="rId28"/>
    <externalReference r:id="rId29"/>
    <externalReference r:id="rId30"/>
    <externalReference r:id="rId31"/>
  </externalReferences>
  <definedNames>
    <definedName name="__________TBL18" localSheetId="1">#REF!</definedName>
    <definedName name="__________TBL18" localSheetId="3">#REF!</definedName>
    <definedName name="__________TBL18" localSheetId="13">#REF!</definedName>
    <definedName name="__________TBL18" localSheetId="5">#REF!</definedName>
    <definedName name="__________TBL18" localSheetId="6">#REF!</definedName>
    <definedName name="__________TBL18" localSheetId="7">#REF!</definedName>
    <definedName name="__________TBL18" localSheetId="8">#REF!</definedName>
    <definedName name="__________TBL18" localSheetId="9">#REF!</definedName>
    <definedName name="__________TBL18" localSheetId="10">#REF!</definedName>
    <definedName name="__________TBL18" localSheetId="11">#REF!</definedName>
    <definedName name="__________TBL18" localSheetId="12">#REF!</definedName>
    <definedName name="__________TBL18" localSheetId="19">#REF!</definedName>
    <definedName name="__________TBL18" localSheetId="20">#REF!</definedName>
    <definedName name="__________TBL18" localSheetId="21">#REF!</definedName>
    <definedName name="__________TBL18" localSheetId="22">#REF!</definedName>
    <definedName name="__________TBL18" localSheetId="24">#REF!</definedName>
    <definedName name="__________TBL18" localSheetId="0">#REF!</definedName>
    <definedName name="__________TBL18">#REF!</definedName>
    <definedName name="_________TBL18" localSheetId="1">#REF!</definedName>
    <definedName name="_________TBL18" localSheetId="3">#REF!</definedName>
    <definedName name="_________TBL18" localSheetId="13">#REF!</definedName>
    <definedName name="_________TBL18" localSheetId="5">#REF!</definedName>
    <definedName name="_________TBL18" localSheetId="6">#REF!</definedName>
    <definedName name="_________TBL18" localSheetId="7">#REF!</definedName>
    <definedName name="_________TBL18" localSheetId="8">#REF!</definedName>
    <definedName name="_________TBL18" localSheetId="9">#REF!</definedName>
    <definedName name="_________TBL18" localSheetId="10">#REF!</definedName>
    <definedName name="_________TBL18" localSheetId="11">#REF!</definedName>
    <definedName name="_________TBL18" localSheetId="12">#REF!</definedName>
    <definedName name="_________TBL18" localSheetId="19">#REF!</definedName>
    <definedName name="_________TBL18" localSheetId="20">#REF!</definedName>
    <definedName name="_________TBL18" localSheetId="21">#REF!</definedName>
    <definedName name="_________TBL18" localSheetId="22">#REF!</definedName>
    <definedName name="_________TBL18" localSheetId="24">#REF!</definedName>
    <definedName name="_________TBL18" localSheetId="0">#REF!</definedName>
    <definedName name="_________TBL18">#REF!</definedName>
    <definedName name="________TBL18" localSheetId="1">#REF!</definedName>
    <definedName name="________TBL18" localSheetId="3">#REF!</definedName>
    <definedName name="________TBL18" localSheetId="13">#REF!</definedName>
    <definedName name="________TBL18" localSheetId="5">#REF!</definedName>
    <definedName name="________TBL18" localSheetId="6">#REF!</definedName>
    <definedName name="________TBL18" localSheetId="7">#REF!</definedName>
    <definedName name="________TBL18" localSheetId="8">#REF!</definedName>
    <definedName name="________TBL18" localSheetId="9">#REF!</definedName>
    <definedName name="________TBL18" localSheetId="10">#REF!</definedName>
    <definedName name="________TBL18" localSheetId="11">#REF!</definedName>
    <definedName name="________TBL18" localSheetId="12">#REF!</definedName>
    <definedName name="________TBL18" localSheetId="19">#REF!</definedName>
    <definedName name="________TBL18" localSheetId="20">#REF!</definedName>
    <definedName name="________TBL18" localSheetId="21">#REF!</definedName>
    <definedName name="________TBL18" localSheetId="22">#REF!</definedName>
    <definedName name="________TBL18" localSheetId="24">#REF!</definedName>
    <definedName name="________TBL18" localSheetId="0">#REF!</definedName>
    <definedName name="________TBL18">#REF!</definedName>
    <definedName name="_______TBL18" localSheetId="1">#REF!</definedName>
    <definedName name="_______TBL18" localSheetId="3">#REF!</definedName>
    <definedName name="_______TBL18" localSheetId="13">#REF!</definedName>
    <definedName name="_______TBL18" localSheetId="5">#REF!</definedName>
    <definedName name="_______TBL18" localSheetId="6">#REF!</definedName>
    <definedName name="_______TBL18" localSheetId="7">#REF!</definedName>
    <definedName name="_______TBL18" localSheetId="8">#REF!</definedName>
    <definedName name="_______TBL18" localSheetId="9">#REF!</definedName>
    <definedName name="_______TBL18" localSheetId="10">#REF!</definedName>
    <definedName name="_______TBL18" localSheetId="11">#REF!</definedName>
    <definedName name="_______TBL18" localSheetId="12">#REF!</definedName>
    <definedName name="_______TBL18" localSheetId="19">#REF!</definedName>
    <definedName name="_______TBL18" localSheetId="20">#REF!</definedName>
    <definedName name="_______TBL18" localSheetId="21">#REF!</definedName>
    <definedName name="_______TBL18" localSheetId="22">#REF!</definedName>
    <definedName name="_______TBL18" localSheetId="24">#REF!</definedName>
    <definedName name="_______TBL18">#REF!</definedName>
    <definedName name="______TBL18" localSheetId="1">#REF!</definedName>
    <definedName name="______TBL18" localSheetId="3">#REF!</definedName>
    <definedName name="______TBL18" localSheetId="13">#REF!</definedName>
    <definedName name="______TBL18" localSheetId="5">#REF!</definedName>
    <definedName name="______TBL18" localSheetId="6">#REF!</definedName>
    <definedName name="______TBL18" localSheetId="7">#REF!</definedName>
    <definedName name="______TBL18" localSheetId="8">#REF!</definedName>
    <definedName name="______TBL18" localSheetId="9">#REF!</definedName>
    <definedName name="______TBL18" localSheetId="10">#REF!</definedName>
    <definedName name="______TBL18" localSheetId="11">#REF!</definedName>
    <definedName name="______TBL18" localSheetId="12">#REF!</definedName>
    <definedName name="______TBL18" localSheetId="19">#REF!</definedName>
    <definedName name="______TBL18" localSheetId="20">#REF!</definedName>
    <definedName name="______TBL18" localSheetId="21">#REF!</definedName>
    <definedName name="______TBL18" localSheetId="22">#REF!</definedName>
    <definedName name="______TBL18" localSheetId="24">#REF!</definedName>
    <definedName name="______TBL18">#REF!</definedName>
    <definedName name="_____TBL18" localSheetId="1">#REF!</definedName>
    <definedName name="_____TBL18" localSheetId="3">#REF!</definedName>
    <definedName name="_____TBL18" localSheetId="13">#REF!</definedName>
    <definedName name="_____TBL18" localSheetId="5">#REF!</definedName>
    <definedName name="_____TBL18" localSheetId="6">#REF!</definedName>
    <definedName name="_____TBL18" localSheetId="7">#REF!</definedName>
    <definedName name="_____TBL18" localSheetId="8">#REF!</definedName>
    <definedName name="_____TBL18" localSheetId="9">#REF!</definedName>
    <definedName name="_____TBL18" localSheetId="10">#REF!</definedName>
    <definedName name="_____TBL18" localSheetId="11">#REF!</definedName>
    <definedName name="_____TBL18" localSheetId="12">#REF!</definedName>
    <definedName name="_____TBL18" localSheetId="19">#REF!</definedName>
    <definedName name="_____TBL18" localSheetId="20">#REF!</definedName>
    <definedName name="_____TBL18" localSheetId="21">#REF!</definedName>
    <definedName name="_____TBL18" localSheetId="22">#REF!</definedName>
    <definedName name="_____TBL18" localSheetId="24">#REF!</definedName>
    <definedName name="_____TBL18">#REF!</definedName>
    <definedName name="____TBL18" localSheetId="1">#REF!</definedName>
    <definedName name="____TBL18" localSheetId="3">#REF!</definedName>
    <definedName name="____TBL18" localSheetId="13">#REF!</definedName>
    <definedName name="____TBL18" localSheetId="5">#REF!</definedName>
    <definedName name="____TBL18" localSheetId="6">#REF!</definedName>
    <definedName name="____TBL18" localSheetId="7">#REF!</definedName>
    <definedName name="____TBL18" localSheetId="8">#REF!</definedName>
    <definedName name="____TBL18" localSheetId="9">#REF!</definedName>
    <definedName name="____TBL18" localSheetId="10">#REF!</definedName>
    <definedName name="____TBL18" localSheetId="11">#REF!</definedName>
    <definedName name="____TBL18" localSheetId="12">#REF!</definedName>
    <definedName name="____TBL18" localSheetId="19">#REF!</definedName>
    <definedName name="____TBL18" localSheetId="20">#REF!</definedName>
    <definedName name="____TBL18" localSheetId="21">#REF!</definedName>
    <definedName name="____TBL18" localSheetId="22">#REF!</definedName>
    <definedName name="____TBL18" localSheetId="24">#REF!</definedName>
    <definedName name="____TBL18">#REF!</definedName>
    <definedName name="___TBL18" localSheetId="1">#REF!</definedName>
    <definedName name="___TBL18" localSheetId="3">#REF!</definedName>
    <definedName name="___TBL18" localSheetId="13">#REF!</definedName>
    <definedName name="___TBL18" localSheetId="5">#REF!</definedName>
    <definedName name="___TBL18" localSheetId="6">#REF!</definedName>
    <definedName name="___TBL18" localSheetId="7">#REF!</definedName>
    <definedName name="___TBL18" localSheetId="8">#REF!</definedName>
    <definedName name="___TBL18" localSheetId="9">#REF!</definedName>
    <definedName name="___TBL18" localSheetId="10">#REF!</definedName>
    <definedName name="___TBL18" localSheetId="11">#REF!</definedName>
    <definedName name="___TBL18" localSheetId="12">#REF!</definedName>
    <definedName name="___TBL18" localSheetId="19">#REF!</definedName>
    <definedName name="___TBL18" localSheetId="20">#REF!</definedName>
    <definedName name="___TBL18" localSheetId="21">#REF!</definedName>
    <definedName name="___TBL18" localSheetId="22">#REF!</definedName>
    <definedName name="___TBL18" localSheetId="24">#REF!</definedName>
    <definedName name="___TBL18">#REF!</definedName>
    <definedName name="__123Graph_A収入" localSheetId="1" hidden="1">[1]五計!#REF!</definedName>
    <definedName name="__123Graph_A収入" localSheetId="3" hidden="1">[1]五計!#REF!</definedName>
    <definedName name="__123Graph_A収入" localSheetId="13" hidden="1">[1]五計!#REF!</definedName>
    <definedName name="__123Graph_A収入" localSheetId="5" hidden="1">[1]五計!#REF!</definedName>
    <definedName name="__123Graph_A収入" localSheetId="6" hidden="1">[1]五計!#REF!</definedName>
    <definedName name="__123Graph_A収入" localSheetId="7" hidden="1">[1]五計!#REF!</definedName>
    <definedName name="__123Graph_A収入" localSheetId="8" hidden="1">[1]五計!#REF!</definedName>
    <definedName name="__123Graph_A収入" localSheetId="9" hidden="1">[1]五計!#REF!</definedName>
    <definedName name="__123Graph_A収入" localSheetId="10" hidden="1">[1]五計!#REF!</definedName>
    <definedName name="__123Graph_A収入" localSheetId="11" hidden="1">[1]五計!#REF!</definedName>
    <definedName name="__123Graph_A収入" localSheetId="12" hidden="1">[1]五計!#REF!</definedName>
    <definedName name="__123Graph_A収入" localSheetId="19" hidden="1">[1]五計!#REF!</definedName>
    <definedName name="__123Graph_A収入" localSheetId="20" hidden="1">[1]五計!#REF!</definedName>
    <definedName name="__123Graph_A収入" localSheetId="21" hidden="1">[1]五計!#REF!</definedName>
    <definedName name="__123Graph_A収入" localSheetId="22" hidden="1">[1]五計!#REF!</definedName>
    <definedName name="__123Graph_A収入" localSheetId="24" hidden="1">[1]五計!#REF!</definedName>
    <definedName name="__123Graph_A収入" hidden="1">[1]五計!#REF!</definedName>
    <definedName name="__123Graph_B" localSheetId="1" hidden="1">[1]五計!#REF!</definedName>
    <definedName name="__123Graph_B" localSheetId="3" hidden="1">[1]五計!#REF!</definedName>
    <definedName name="__123Graph_B" localSheetId="13" hidden="1">[1]五計!#REF!</definedName>
    <definedName name="__123Graph_B" localSheetId="5" hidden="1">[1]五計!#REF!</definedName>
    <definedName name="__123Graph_B" localSheetId="6" hidden="1">[1]五計!#REF!</definedName>
    <definedName name="__123Graph_B" localSheetId="7" hidden="1">[1]五計!#REF!</definedName>
    <definedName name="__123Graph_B" localSheetId="8" hidden="1">[1]五計!#REF!</definedName>
    <definedName name="__123Graph_B" localSheetId="9" hidden="1">[1]五計!#REF!</definedName>
    <definedName name="__123Graph_B" localSheetId="10" hidden="1">[1]五計!#REF!</definedName>
    <definedName name="__123Graph_B" localSheetId="11" hidden="1">[1]五計!#REF!</definedName>
    <definedName name="__123Graph_B" localSheetId="12" hidden="1">[1]五計!#REF!</definedName>
    <definedName name="__123Graph_B" localSheetId="19" hidden="1">[1]五計!#REF!</definedName>
    <definedName name="__123Graph_B" localSheetId="20" hidden="1">[1]五計!#REF!</definedName>
    <definedName name="__123Graph_B" localSheetId="21" hidden="1">[1]五計!#REF!</definedName>
    <definedName name="__123Graph_B" localSheetId="22" hidden="1">[1]五計!#REF!</definedName>
    <definedName name="__123Graph_B" localSheetId="24" hidden="1">[1]五計!#REF!</definedName>
    <definedName name="__123Graph_B" hidden="1">[1]五計!#REF!</definedName>
    <definedName name="__123Graph_B交通量" localSheetId="1" hidden="1">[1]五計!#REF!</definedName>
    <definedName name="__123Graph_B交通量" localSheetId="3" hidden="1">[1]五計!#REF!</definedName>
    <definedName name="__123Graph_B交通量" localSheetId="13" hidden="1">[1]五計!#REF!</definedName>
    <definedName name="__123Graph_B交通量" localSheetId="5" hidden="1">[1]五計!#REF!</definedName>
    <definedName name="__123Graph_B交通量" localSheetId="6" hidden="1">[1]五計!#REF!</definedName>
    <definedName name="__123Graph_B交通量" localSheetId="7" hidden="1">[1]五計!#REF!</definedName>
    <definedName name="__123Graph_B交通量" localSheetId="8" hidden="1">[1]五計!#REF!</definedName>
    <definedName name="__123Graph_B交通量" localSheetId="9" hidden="1">[1]五計!#REF!</definedName>
    <definedName name="__123Graph_B交通量" localSheetId="10" hidden="1">[1]五計!#REF!</definedName>
    <definedName name="__123Graph_B交通量" localSheetId="11" hidden="1">[1]五計!#REF!</definedName>
    <definedName name="__123Graph_B交通量" localSheetId="12" hidden="1">[1]五計!#REF!</definedName>
    <definedName name="__123Graph_B交通量" localSheetId="19" hidden="1">[1]五計!#REF!</definedName>
    <definedName name="__123Graph_B交通量" localSheetId="20" hidden="1">[1]五計!#REF!</definedName>
    <definedName name="__123Graph_B交通量" localSheetId="21" hidden="1">[1]五計!#REF!</definedName>
    <definedName name="__123Graph_B交通量" localSheetId="22" hidden="1">[1]五計!#REF!</definedName>
    <definedName name="__123Graph_B交通量" localSheetId="24" hidden="1">[1]五計!#REF!</definedName>
    <definedName name="__123Graph_B交通量" hidden="1">[1]五計!#REF!</definedName>
    <definedName name="__123Graph_D収入" localSheetId="1" hidden="1">[1]五計!#REF!</definedName>
    <definedName name="__123Graph_D収入" localSheetId="3" hidden="1">[1]五計!#REF!</definedName>
    <definedName name="__123Graph_D収入" localSheetId="13" hidden="1">[1]五計!#REF!</definedName>
    <definedName name="__123Graph_D収入" localSheetId="5" hidden="1">[1]五計!#REF!</definedName>
    <definedName name="__123Graph_D収入" localSheetId="6" hidden="1">[1]五計!#REF!</definedName>
    <definedName name="__123Graph_D収入" localSheetId="7" hidden="1">[1]五計!#REF!</definedName>
    <definedName name="__123Graph_D収入" localSheetId="8" hidden="1">[1]五計!#REF!</definedName>
    <definedName name="__123Graph_D収入" localSheetId="9" hidden="1">[1]五計!#REF!</definedName>
    <definedName name="__123Graph_D収入" localSheetId="10" hidden="1">[1]五計!#REF!</definedName>
    <definedName name="__123Graph_D収入" localSheetId="11" hidden="1">[1]五計!#REF!</definedName>
    <definedName name="__123Graph_D収入" localSheetId="12" hidden="1">[1]五計!#REF!</definedName>
    <definedName name="__123Graph_D収入" localSheetId="19" hidden="1">[1]五計!#REF!</definedName>
    <definedName name="__123Graph_D収入" localSheetId="20" hidden="1">[1]五計!#REF!</definedName>
    <definedName name="__123Graph_D収入" localSheetId="21" hidden="1">[1]五計!#REF!</definedName>
    <definedName name="__123Graph_D収入" localSheetId="22" hidden="1">[1]五計!#REF!</definedName>
    <definedName name="__123Graph_D収入" localSheetId="24" hidden="1">[1]五計!#REF!</definedName>
    <definedName name="__123Graph_D収入" hidden="1">[1]五計!#REF!</definedName>
    <definedName name="__123Graph_X" localSheetId="1" hidden="1">[1]五計!#REF!</definedName>
    <definedName name="__123Graph_X" localSheetId="3" hidden="1">[1]五計!#REF!</definedName>
    <definedName name="__123Graph_X" localSheetId="13" hidden="1">[1]五計!#REF!</definedName>
    <definedName name="__123Graph_X" localSheetId="5" hidden="1">[1]五計!#REF!</definedName>
    <definedName name="__123Graph_X" localSheetId="6" hidden="1">[1]五計!#REF!</definedName>
    <definedName name="__123Graph_X" localSheetId="7" hidden="1">[1]五計!#REF!</definedName>
    <definedName name="__123Graph_X" localSheetId="8" hidden="1">[1]五計!#REF!</definedName>
    <definedName name="__123Graph_X" localSheetId="9" hidden="1">[1]五計!#REF!</definedName>
    <definedName name="__123Graph_X" localSheetId="10" hidden="1">[1]五計!#REF!</definedName>
    <definedName name="__123Graph_X" localSheetId="11" hidden="1">[1]五計!#REF!</definedName>
    <definedName name="__123Graph_X" localSheetId="12" hidden="1">[1]五計!#REF!</definedName>
    <definedName name="__123Graph_X" localSheetId="19" hidden="1">[1]五計!#REF!</definedName>
    <definedName name="__123Graph_X" localSheetId="20" hidden="1">[1]五計!#REF!</definedName>
    <definedName name="__123Graph_X" localSheetId="21" hidden="1">[1]五計!#REF!</definedName>
    <definedName name="__123Graph_X" localSheetId="22" hidden="1">[1]五計!#REF!</definedName>
    <definedName name="__123Graph_X" localSheetId="24" hidden="1">[1]五計!#REF!</definedName>
    <definedName name="__123Graph_X" hidden="1">[1]五計!#REF!</definedName>
    <definedName name="__123Graph_X交通量" localSheetId="1" hidden="1">[1]五計!#REF!</definedName>
    <definedName name="__123Graph_X交通量" localSheetId="3" hidden="1">[1]五計!#REF!</definedName>
    <definedName name="__123Graph_X交通量" localSheetId="13" hidden="1">[1]五計!#REF!</definedName>
    <definedName name="__123Graph_X交通量" localSheetId="5" hidden="1">[1]五計!#REF!</definedName>
    <definedName name="__123Graph_X交通量" localSheetId="6" hidden="1">[1]五計!#REF!</definedName>
    <definedName name="__123Graph_X交通量" localSheetId="7" hidden="1">[1]五計!#REF!</definedName>
    <definedName name="__123Graph_X交通量" localSheetId="8" hidden="1">[1]五計!#REF!</definedName>
    <definedName name="__123Graph_X交通量" localSheetId="9" hidden="1">[1]五計!#REF!</definedName>
    <definedName name="__123Graph_X交通量" localSheetId="10" hidden="1">[1]五計!#REF!</definedName>
    <definedName name="__123Graph_X交通量" localSheetId="11" hidden="1">[1]五計!#REF!</definedName>
    <definedName name="__123Graph_X交通量" localSheetId="12" hidden="1">[1]五計!#REF!</definedName>
    <definedName name="__123Graph_X交通量" localSheetId="19" hidden="1">[1]五計!#REF!</definedName>
    <definedName name="__123Graph_X交通量" localSheetId="20" hidden="1">[1]五計!#REF!</definedName>
    <definedName name="__123Graph_X交通量" localSheetId="21" hidden="1">[1]五計!#REF!</definedName>
    <definedName name="__123Graph_X交通量" localSheetId="22" hidden="1">[1]五計!#REF!</definedName>
    <definedName name="__123Graph_X交通量" localSheetId="24" hidden="1">[1]五計!#REF!</definedName>
    <definedName name="__123Graph_X交通量" hidden="1">[1]五計!#REF!</definedName>
    <definedName name="__123Graph_X収入" localSheetId="1" hidden="1">[1]五計!#REF!</definedName>
    <definedName name="__123Graph_X収入" localSheetId="3" hidden="1">[1]五計!#REF!</definedName>
    <definedName name="__123Graph_X収入" localSheetId="13" hidden="1">[1]五計!#REF!</definedName>
    <definedName name="__123Graph_X収入" localSheetId="5" hidden="1">[1]五計!#REF!</definedName>
    <definedName name="__123Graph_X収入" localSheetId="6" hidden="1">[1]五計!#REF!</definedName>
    <definedName name="__123Graph_X収入" localSheetId="7" hidden="1">[1]五計!#REF!</definedName>
    <definedName name="__123Graph_X収入" localSheetId="8" hidden="1">[1]五計!#REF!</definedName>
    <definedName name="__123Graph_X収入" localSheetId="9" hidden="1">[1]五計!#REF!</definedName>
    <definedName name="__123Graph_X収入" localSheetId="10" hidden="1">[1]五計!#REF!</definedName>
    <definedName name="__123Graph_X収入" localSheetId="11" hidden="1">[1]五計!#REF!</definedName>
    <definedName name="__123Graph_X収入" localSheetId="12" hidden="1">[1]五計!#REF!</definedName>
    <definedName name="__123Graph_X収入" localSheetId="19" hidden="1">[1]五計!#REF!</definedName>
    <definedName name="__123Graph_X収入" localSheetId="20" hidden="1">[1]五計!#REF!</definedName>
    <definedName name="__123Graph_X収入" localSheetId="21" hidden="1">[1]五計!#REF!</definedName>
    <definedName name="__123Graph_X収入" localSheetId="22" hidden="1">[1]五計!#REF!</definedName>
    <definedName name="__123Graph_X収入" localSheetId="24" hidden="1">[1]五計!#REF!</definedName>
    <definedName name="__123Graph_X収入" hidden="1">[1]五計!#REF!</definedName>
    <definedName name="__TBL18" localSheetId="1">#REF!</definedName>
    <definedName name="__TBL18" localSheetId="3">#REF!</definedName>
    <definedName name="__TBL18" localSheetId="13">#REF!</definedName>
    <definedName name="__TBL18" localSheetId="5">#REF!</definedName>
    <definedName name="__TBL18" localSheetId="6">#REF!</definedName>
    <definedName name="__TBL18" localSheetId="7">#REF!</definedName>
    <definedName name="__TBL18" localSheetId="8">#REF!</definedName>
    <definedName name="__TBL18" localSheetId="9">#REF!</definedName>
    <definedName name="__TBL18" localSheetId="10">#REF!</definedName>
    <definedName name="__TBL18" localSheetId="11">#REF!</definedName>
    <definedName name="__TBL18" localSheetId="12">#REF!</definedName>
    <definedName name="__TBL18" localSheetId="19">#REF!</definedName>
    <definedName name="__TBL18" localSheetId="20">#REF!</definedName>
    <definedName name="__TBL18" localSheetId="21">#REF!</definedName>
    <definedName name="__TBL18" localSheetId="22">#REF!</definedName>
    <definedName name="__TBL18" localSheetId="24">#REF!</definedName>
    <definedName name="__TBL18" localSheetId="0">#REF!</definedName>
    <definedName name="__TBL18">#REF!</definedName>
    <definedName name="_00年12月価格を100とした01年01月品目指数" localSheetId="1">#REF!</definedName>
    <definedName name="_00年12月価格を100とした01年01月品目指数" localSheetId="3">#REF!</definedName>
    <definedName name="_00年12月価格を100とした01年01月品目指数" localSheetId="13">#REF!</definedName>
    <definedName name="_00年12月価格を100とした01年01月品目指数" localSheetId="5">#REF!</definedName>
    <definedName name="_00年12月価格を100とした01年01月品目指数" localSheetId="6">#REF!</definedName>
    <definedName name="_00年12月価格を100とした01年01月品目指数" localSheetId="7">#REF!</definedName>
    <definedName name="_00年12月価格を100とした01年01月品目指数" localSheetId="8">#REF!</definedName>
    <definedName name="_00年12月価格を100とした01年01月品目指数" localSheetId="9">#REF!</definedName>
    <definedName name="_00年12月価格を100とした01年01月品目指数" localSheetId="10">#REF!</definedName>
    <definedName name="_00年12月価格を100とした01年01月品目指数" localSheetId="11">#REF!</definedName>
    <definedName name="_00年12月価格を100とした01年01月品目指数" localSheetId="12">#REF!</definedName>
    <definedName name="_00年12月価格を100とした01年01月品目指数" localSheetId="19">#REF!</definedName>
    <definedName name="_00年12月価格を100とした01年01月品目指数" localSheetId="20">#REF!</definedName>
    <definedName name="_00年12月価格を100とした01年01月品目指数" localSheetId="21">#REF!</definedName>
    <definedName name="_00年12月価格を100とした01年01月品目指数" localSheetId="22">#REF!</definedName>
    <definedName name="_00年12月価格を100とした01年01月品目指数" localSheetId="24">#REF!</definedName>
    <definedName name="_00年12月価格を100とした01年01月品目指数" localSheetId="0">#REF!</definedName>
    <definedName name="_00年12月価格を100とした01年01月品目指数">#REF!</definedName>
    <definedName name="_00年12月価格を100とした01年12月品目指数" localSheetId="1">#REF!</definedName>
    <definedName name="_00年12月価格を100とした01年12月品目指数" localSheetId="3">#REF!</definedName>
    <definedName name="_00年12月価格を100とした01年12月品目指数" localSheetId="13">#REF!</definedName>
    <definedName name="_00年12月価格を100とした01年12月品目指数" localSheetId="5">#REF!</definedName>
    <definedName name="_00年12月価格を100とした01年12月品目指数" localSheetId="6">#REF!</definedName>
    <definedName name="_00年12月価格を100とした01年12月品目指数" localSheetId="7">#REF!</definedName>
    <definedName name="_00年12月価格を100とした01年12月品目指数" localSheetId="8">#REF!</definedName>
    <definedName name="_00年12月価格を100とした01年12月品目指数" localSheetId="9">#REF!</definedName>
    <definedName name="_00年12月価格を100とした01年12月品目指数" localSheetId="10">#REF!</definedName>
    <definedName name="_00年12月価格を100とした01年12月品目指数" localSheetId="11">#REF!</definedName>
    <definedName name="_00年12月価格を100とした01年12月品目指数" localSheetId="12">#REF!</definedName>
    <definedName name="_00年12月価格を100とした01年12月品目指数" localSheetId="19">#REF!</definedName>
    <definedName name="_00年12月価格を100とした01年12月品目指数" localSheetId="20">#REF!</definedName>
    <definedName name="_00年12月価格を100とした01年12月品目指数" localSheetId="21">#REF!</definedName>
    <definedName name="_00年12月価格を100とした01年12月品目指数" localSheetId="22">#REF!</definedName>
    <definedName name="_00年12月価格を100とした01年12月品目指数" localSheetId="24">#REF!</definedName>
    <definedName name="_00年12月価格を100とした01年12月品目指数" localSheetId="0">#REF!</definedName>
    <definedName name="_00年12月価格を100とした01年12月品目指数">#REF!</definedName>
    <definedName name="_00年12月総平均指数" localSheetId="1">#REF!</definedName>
    <definedName name="_00年12月総平均指数" localSheetId="3">#REF!</definedName>
    <definedName name="_00年12月総平均指数" localSheetId="13">#REF!</definedName>
    <definedName name="_00年12月総平均指数" localSheetId="5">#REF!</definedName>
    <definedName name="_00年12月総平均指数" localSheetId="6">#REF!</definedName>
    <definedName name="_00年12月総平均指数" localSheetId="7">#REF!</definedName>
    <definedName name="_00年12月総平均指数" localSheetId="8">#REF!</definedName>
    <definedName name="_00年12月総平均指数" localSheetId="9">#REF!</definedName>
    <definedName name="_00年12月総平均指数" localSheetId="10">#REF!</definedName>
    <definedName name="_00年12月総平均指数" localSheetId="11">#REF!</definedName>
    <definedName name="_00年12月総平均指数" localSheetId="12">#REF!</definedName>
    <definedName name="_00年12月総平均指数" localSheetId="19">#REF!</definedName>
    <definedName name="_00年12月総平均指数" localSheetId="20">#REF!</definedName>
    <definedName name="_00年12月総平均指数" localSheetId="21">#REF!</definedName>
    <definedName name="_00年12月総平均指数" localSheetId="22">#REF!</definedName>
    <definedName name="_00年12月総平均指数" localSheetId="24">#REF!</definedName>
    <definedName name="_00年12月総平均指数">#REF!</definedName>
    <definedName name="_00年ウエイト" localSheetId="1">#REF!</definedName>
    <definedName name="_00年ウエイト" localSheetId="3">#REF!</definedName>
    <definedName name="_00年ウエイト" localSheetId="13">#REF!</definedName>
    <definedName name="_00年ウエイト" localSheetId="5">#REF!</definedName>
    <definedName name="_00年ウエイト" localSheetId="6">#REF!</definedName>
    <definedName name="_00年ウエイト" localSheetId="7">#REF!</definedName>
    <definedName name="_00年ウエイト" localSheetId="8">#REF!</definedName>
    <definedName name="_00年ウエイト" localSheetId="9">#REF!</definedName>
    <definedName name="_00年ウエイト" localSheetId="10">#REF!</definedName>
    <definedName name="_00年ウエイト" localSheetId="11">#REF!</definedName>
    <definedName name="_00年ウエイト" localSheetId="12">#REF!</definedName>
    <definedName name="_00年ウエイト" localSheetId="19">#REF!</definedName>
    <definedName name="_00年ウエイト" localSheetId="20">#REF!</definedName>
    <definedName name="_00年ウエイト" localSheetId="21">#REF!</definedName>
    <definedName name="_00年ウエイト" localSheetId="22">#REF!</definedName>
    <definedName name="_00年ウエイト" localSheetId="24">#REF!</definedName>
    <definedName name="_00年ウエイト">#REF!</definedName>
    <definedName name="_00年平均価格を100とした00年12月品目指数" localSheetId="1">#REF!</definedName>
    <definedName name="_00年平均価格を100とした00年12月品目指数" localSheetId="3">#REF!</definedName>
    <definedName name="_00年平均価格を100とした00年12月品目指数" localSheetId="13">#REF!</definedName>
    <definedName name="_00年平均価格を100とした00年12月品目指数" localSheetId="5">#REF!</definedName>
    <definedName name="_00年平均価格を100とした00年12月品目指数" localSheetId="6">#REF!</definedName>
    <definedName name="_00年平均価格を100とした00年12月品目指数" localSheetId="7">#REF!</definedName>
    <definedName name="_00年平均価格を100とした00年12月品目指数" localSheetId="8">#REF!</definedName>
    <definedName name="_00年平均価格を100とした00年12月品目指数" localSheetId="9">#REF!</definedName>
    <definedName name="_00年平均価格を100とした00年12月品目指数" localSheetId="10">#REF!</definedName>
    <definedName name="_00年平均価格を100とした00年12月品目指数" localSheetId="11">#REF!</definedName>
    <definedName name="_00年平均価格を100とした00年12月品目指数" localSheetId="12">#REF!</definedName>
    <definedName name="_00年平均価格を100とした00年12月品目指数" localSheetId="19">#REF!</definedName>
    <definedName name="_00年平均価格を100とした00年12月品目指数" localSheetId="20">#REF!</definedName>
    <definedName name="_00年平均価格を100とした00年12月品目指数" localSheetId="21">#REF!</definedName>
    <definedName name="_00年平均価格を100とした00年12月品目指数" localSheetId="22">#REF!</definedName>
    <definedName name="_00年平均価格を100とした00年12月品目指数" localSheetId="24">#REF!</definedName>
    <definedName name="_00年平均価格を100とした00年12月品目指数">#REF!</definedName>
    <definedName name="_01年12月価格を100とした02年01月品目指数" localSheetId="1">#REF!</definedName>
    <definedName name="_01年12月価格を100とした02年01月品目指数" localSheetId="3">#REF!</definedName>
    <definedName name="_01年12月価格を100とした02年01月品目指数" localSheetId="13">#REF!</definedName>
    <definedName name="_01年12月価格を100とした02年01月品目指数" localSheetId="5">#REF!</definedName>
    <definedName name="_01年12月価格を100とした02年01月品目指数" localSheetId="6">#REF!</definedName>
    <definedName name="_01年12月価格を100とした02年01月品目指数" localSheetId="7">#REF!</definedName>
    <definedName name="_01年12月価格を100とした02年01月品目指数" localSheetId="8">#REF!</definedName>
    <definedName name="_01年12月価格を100とした02年01月品目指数" localSheetId="9">#REF!</definedName>
    <definedName name="_01年12月価格を100とした02年01月品目指数" localSheetId="10">#REF!</definedName>
    <definedName name="_01年12月価格を100とした02年01月品目指数" localSheetId="11">#REF!</definedName>
    <definedName name="_01年12月価格を100とした02年01月品目指数" localSheetId="12">#REF!</definedName>
    <definedName name="_01年12月価格を100とした02年01月品目指数" localSheetId="19">#REF!</definedName>
    <definedName name="_01年12月価格を100とした02年01月品目指数" localSheetId="20">#REF!</definedName>
    <definedName name="_01年12月価格を100とした02年01月品目指数" localSheetId="21">#REF!</definedName>
    <definedName name="_01年12月価格を100とした02年01月品目指数" localSheetId="22">#REF!</definedName>
    <definedName name="_01年12月価格を100とした02年01月品目指数" localSheetId="24">#REF!</definedName>
    <definedName name="_01年12月価格を100とした02年01月品目指数">#REF!</definedName>
    <definedName name="_01年12月総平均指数" localSheetId="1">#REF!</definedName>
    <definedName name="_01年12月総平均指数" localSheetId="3">#REF!</definedName>
    <definedName name="_01年12月総平均指数" localSheetId="13">#REF!</definedName>
    <definedName name="_01年12月総平均指数" localSheetId="5">#REF!</definedName>
    <definedName name="_01年12月総平均指数" localSheetId="6">#REF!</definedName>
    <definedName name="_01年12月総平均指数" localSheetId="7">#REF!</definedName>
    <definedName name="_01年12月総平均指数" localSheetId="8">#REF!</definedName>
    <definedName name="_01年12月総平均指数" localSheetId="9">#REF!</definedName>
    <definedName name="_01年12月総平均指数" localSheetId="10">#REF!</definedName>
    <definedName name="_01年12月総平均指数" localSheetId="11">#REF!</definedName>
    <definedName name="_01年12月総平均指数" localSheetId="12">#REF!</definedName>
    <definedName name="_01年12月総平均指数" localSheetId="19">#REF!</definedName>
    <definedName name="_01年12月総平均指数" localSheetId="20">#REF!</definedName>
    <definedName name="_01年12月総平均指数" localSheetId="21">#REF!</definedName>
    <definedName name="_01年12月総平均指数" localSheetId="22">#REF!</definedName>
    <definedName name="_01年12月総平均指数" localSheetId="24">#REF!</definedName>
    <definedName name="_01年12月総平均指数">#REF!</definedName>
    <definedName name="_01年ウエイト" localSheetId="1">#REF!</definedName>
    <definedName name="_01年ウエイト" localSheetId="3">#REF!</definedName>
    <definedName name="_01年ウエイト" localSheetId="13">#REF!</definedName>
    <definedName name="_01年ウエイト" localSheetId="5">#REF!</definedName>
    <definedName name="_01年ウエイト" localSheetId="6">#REF!</definedName>
    <definedName name="_01年ウエイト" localSheetId="7">#REF!</definedName>
    <definedName name="_01年ウエイト" localSheetId="8">#REF!</definedName>
    <definedName name="_01年ウエイト" localSheetId="9">#REF!</definedName>
    <definedName name="_01年ウエイト" localSheetId="10">#REF!</definedName>
    <definedName name="_01年ウエイト" localSheetId="11">#REF!</definedName>
    <definedName name="_01年ウエイト" localSheetId="12">#REF!</definedName>
    <definedName name="_01年ウエイト" localSheetId="19">#REF!</definedName>
    <definedName name="_01年ウエイト" localSheetId="20">#REF!</definedName>
    <definedName name="_01年ウエイト" localSheetId="21">#REF!</definedName>
    <definedName name="_01年ウエイト" localSheetId="22">#REF!</definedName>
    <definedName name="_01年ウエイト" localSheetId="24">#REF!</definedName>
    <definedName name="_01年ウエイト">#REF!</definedName>
    <definedName name="_1月" localSheetId="1">#REF!</definedName>
    <definedName name="_1月" localSheetId="3">#REF!</definedName>
    <definedName name="_1月" localSheetId="13">#REF!</definedName>
    <definedName name="_1月" localSheetId="5">#REF!</definedName>
    <definedName name="_1月" localSheetId="6">#REF!</definedName>
    <definedName name="_1月" localSheetId="7">#REF!</definedName>
    <definedName name="_1月" localSheetId="8">#REF!</definedName>
    <definedName name="_1月" localSheetId="9">#REF!</definedName>
    <definedName name="_1月" localSheetId="10">#REF!</definedName>
    <definedName name="_1月" localSheetId="11">#REF!</definedName>
    <definedName name="_1月" localSheetId="12">#REF!</definedName>
    <definedName name="_1月" localSheetId="19">#REF!</definedName>
    <definedName name="_1月" localSheetId="20">#REF!</definedName>
    <definedName name="_1月" localSheetId="21">#REF!</definedName>
    <definedName name="_1月" localSheetId="22">#REF!</definedName>
    <definedName name="_1月" localSheetId="24">#REF!</definedName>
    <definedName name="_1月">#REF!</definedName>
    <definedName name="_1請求DATATBQ1Qの2_個別分範囲指定" localSheetId="1">#REF!</definedName>
    <definedName name="_1請求DATATBQ1Qの2_個別分範囲指定" localSheetId="3">#REF!</definedName>
    <definedName name="_1請求DATATBQ1Qの2_個別分範囲指定" localSheetId="13">#REF!</definedName>
    <definedName name="_1請求DATATBQ1Qの2_個別分範囲指定" localSheetId="5">#REF!</definedName>
    <definedName name="_1請求DATATBQ1Qの2_個別分範囲指定" localSheetId="6">#REF!</definedName>
    <definedName name="_1請求DATATBQ1Qの2_個別分範囲指定" localSheetId="7">#REF!</definedName>
    <definedName name="_1請求DATATBQ1Qの2_個別分範囲指定" localSheetId="8">#REF!</definedName>
    <definedName name="_1請求DATATBQ1Qの2_個別分範囲指定" localSheetId="9">#REF!</definedName>
    <definedName name="_1請求DATATBQ1Qの2_個別分範囲指定" localSheetId="10">#REF!</definedName>
    <definedName name="_1請求DATATBQ1Qの2_個別分範囲指定" localSheetId="11">#REF!</definedName>
    <definedName name="_1請求DATATBQ1Qの2_個別分範囲指定" localSheetId="12">#REF!</definedName>
    <definedName name="_1請求DATATBQ1Qの2_個別分範囲指定" localSheetId="19">#REF!</definedName>
    <definedName name="_1請求DATATBQ1Qの2_個別分範囲指定" localSheetId="20">#REF!</definedName>
    <definedName name="_1請求DATATBQ1Qの2_個別分範囲指定" localSheetId="21">#REF!</definedName>
    <definedName name="_1請求DATATBQ1Qの2_個別分範囲指定" localSheetId="22">#REF!</definedName>
    <definedName name="_1請求DATATBQ1Qの2_個別分範囲指定" localSheetId="24">#REF!</definedName>
    <definedName name="_1請求DATATBQ1Qの2_個別分範囲指定">#REF!</definedName>
    <definedName name="_Fill" localSheetId="1" hidden="1">#REF!</definedName>
    <definedName name="_Fill" localSheetId="3" hidden="1">#REF!</definedName>
    <definedName name="_Fill" localSheetId="13"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4" hidden="1">#REF!</definedName>
    <definedName name="_Fill" hidden="1">#REF!</definedName>
    <definedName name="_xlnm._FilterDatabase" localSheetId="14" hidden="1">'25-3-1'!$B$15:$I$4674</definedName>
    <definedName name="_xlnm._FilterDatabase" localSheetId="15" hidden="1">'25-3-2'!$B$15:$G$1950</definedName>
    <definedName name="_xlnm._FilterDatabase" localSheetId="17" hidden="1">'25-3-4'!$B$15:$H$986</definedName>
    <definedName name="_xlnm._FilterDatabase" localSheetId="18" hidden="1">'25-3-5'!$B$15:$I$53</definedName>
    <definedName name="_xlnm._FilterDatabase" localSheetId="19" hidden="1">'25-4-1'!$B$18:$M$8058</definedName>
    <definedName name="_xlnm._FilterDatabase" localSheetId="20" hidden="1">'25-4-2'!$B$5:$B$8044</definedName>
    <definedName name="_xlnm._FilterDatabase" localSheetId="21" hidden="1">'25-4-3'!$B$17:$M$17</definedName>
    <definedName name="_xlnm._FilterDatabase" localSheetId="22" hidden="1">'25-4-4'!$B$4:$W$5</definedName>
    <definedName name="_xlnm._FilterDatabase" localSheetId="23" hidden="1">'25-4-5'!$A$18:$K$18</definedName>
    <definedName name="_xlnm._FilterDatabase" localSheetId="24" hidden="1">'25-4-6'!$B$4:$V$5</definedName>
    <definedName name="_Key1" localSheetId="1" hidden="1">[2]延長調書!#REF!</definedName>
    <definedName name="_Key1" localSheetId="3" hidden="1">[2]延長調書!#REF!</definedName>
    <definedName name="_Key1" localSheetId="13" hidden="1">[2]延長調書!#REF!</definedName>
    <definedName name="_Key1" localSheetId="5" hidden="1">[2]延長調書!#REF!</definedName>
    <definedName name="_Key1" localSheetId="6" hidden="1">[2]延長調書!#REF!</definedName>
    <definedName name="_Key1" localSheetId="7" hidden="1">[2]延長調書!#REF!</definedName>
    <definedName name="_Key1" localSheetId="8" hidden="1">[2]延長調書!#REF!</definedName>
    <definedName name="_Key1" localSheetId="9" hidden="1">[2]延長調書!#REF!</definedName>
    <definedName name="_Key1" localSheetId="10" hidden="1">[2]延長調書!#REF!</definedName>
    <definedName name="_Key1" localSheetId="11" hidden="1">[2]延長調書!#REF!</definedName>
    <definedName name="_Key1" localSheetId="12" hidden="1">[2]延長調書!#REF!</definedName>
    <definedName name="_Key1" localSheetId="19" hidden="1">[2]延長調書!#REF!</definedName>
    <definedName name="_Key1" localSheetId="20" hidden="1">[2]延長調書!#REF!</definedName>
    <definedName name="_Key1" localSheetId="21" hidden="1">[2]延長調書!#REF!</definedName>
    <definedName name="_Key1" localSheetId="22" hidden="1">[2]延長調書!#REF!</definedName>
    <definedName name="_Key1" localSheetId="24" hidden="1">[2]延長調書!#REF!</definedName>
    <definedName name="_Key1" hidden="1">[2]延長調書!#REF!</definedName>
    <definedName name="_Order1" hidden="1">255</definedName>
    <definedName name="_Order2" hidden="1">0</definedName>
    <definedName name="_Sort" localSheetId="1" hidden="1">[2]延長調書!#REF!</definedName>
    <definedName name="_Sort" localSheetId="3" hidden="1">[2]延長調書!#REF!</definedName>
    <definedName name="_Sort" localSheetId="13" hidden="1">[2]延長調書!#REF!</definedName>
    <definedName name="_Sort" localSheetId="5" hidden="1">[2]延長調書!#REF!</definedName>
    <definedName name="_Sort" localSheetId="6" hidden="1">[2]延長調書!#REF!</definedName>
    <definedName name="_Sort" localSheetId="7" hidden="1">[2]延長調書!#REF!</definedName>
    <definedName name="_Sort" localSheetId="8" hidden="1">[2]延長調書!#REF!</definedName>
    <definedName name="_Sort" localSheetId="9" hidden="1">[2]延長調書!#REF!</definedName>
    <definedName name="_Sort" localSheetId="10" hidden="1">[2]延長調書!#REF!</definedName>
    <definedName name="_Sort" localSheetId="11" hidden="1">[2]延長調書!#REF!</definedName>
    <definedName name="_Sort" localSheetId="12" hidden="1">[2]延長調書!#REF!</definedName>
    <definedName name="_Sort" localSheetId="19" hidden="1">[2]延長調書!#REF!</definedName>
    <definedName name="_Sort" localSheetId="20" hidden="1">[2]延長調書!#REF!</definedName>
    <definedName name="_Sort" localSheetId="21" hidden="1">[2]延長調書!#REF!</definedName>
    <definedName name="_Sort" localSheetId="22" hidden="1">[2]延長調書!#REF!</definedName>
    <definedName name="_Sort" localSheetId="24" hidden="1">[2]延長調書!#REF!</definedName>
    <definedName name="_Sort" hidden="1">[2]延長調書!#REF!</definedName>
    <definedName name="_TBL18" localSheetId="1">#REF!</definedName>
    <definedName name="_TBL18" localSheetId="3">#REF!</definedName>
    <definedName name="_TBL18" localSheetId="13">#REF!</definedName>
    <definedName name="_TBL18" localSheetId="5">#REF!</definedName>
    <definedName name="_TBL18" localSheetId="6">#REF!</definedName>
    <definedName name="_TBL18" localSheetId="7">#REF!</definedName>
    <definedName name="_TBL18" localSheetId="8">#REF!</definedName>
    <definedName name="_TBL18" localSheetId="9">#REF!</definedName>
    <definedName name="_TBL18" localSheetId="10">#REF!</definedName>
    <definedName name="_TBL18" localSheetId="11">#REF!</definedName>
    <definedName name="_TBL18" localSheetId="12">#REF!</definedName>
    <definedName name="_TBL18" localSheetId="19">#REF!</definedName>
    <definedName name="_TBL18" localSheetId="20">#REF!</definedName>
    <definedName name="_TBL18" localSheetId="21">#REF!</definedName>
    <definedName name="_TBL18" localSheetId="22">#REF!</definedName>
    <definedName name="_TBL18" localSheetId="24">#REF!</definedName>
    <definedName name="_TBL18" localSheetId="0">#REF!</definedName>
    <definedName name="_TBL18">#REF!</definedName>
    <definedName name="\0">#N/A</definedName>
    <definedName name="\A" localSheetId="1">#REF!</definedName>
    <definedName name="\A" localSheetId="3">#REF!</definedName>
    <definedName name="\A" localSheetId="13">#REF!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9">#REF!</definedName>
    <definedName name="\A" localSheetId="20">#REF!</definedName>
    <definedName name="\A" localSheetId="21">#REF!</definedName>
    <definedName name="\A" localSheetId="22">#REF!</definedName>
    <definedName name="\A" localSheetId="24">#REF!</definedName>
    <definedName name="\A" localSheetId="0">#REF!</definedName>
    <definedName name="\A">#REF!</definedName>
    <definedName name="\Q" localSheetId="1">#REF!</definedName>
    <definedName name="\Q" localSheetId="3">#REF!</definedName>
    <definedName name="\Q" localSheetId="13">#REF!</definedName>
    <definedName name="\Q" localSheetId="5">#REF!</definedName>
    <definedName name="\Q" localSheetId="6">#REF!</definedName>
    <definedName name="\Q" localSheetId="7">#REF!</definedName>
    <definedName name="\Q" localSheetId="8">#REF!</definedName>
    <definedName name="\Q" localSheetId="9">#REF!</definedName>
    <definedName name="\Q" localSheetId="10">#REF!</definedName>
    <definedName name="\Q" localSheetId="11">#REF!</definedName>
    <definedName name="\Q" localSheetId="12">#REF!</definedName>
    <definedName name="\Q" localSheetId="19">#REF!</definedName>
    <definedName name="\Q" localSheetId="20">#REF!</definedName>
    <definedName name="\Q" localSheetId="21">#REF!</definedName>
    <definedName name="\Q" localSheetId="22">#REF!</definedName>
    <definedName name="\Q" localSheetId="24">#REF!</definedName>
    <definedName name="\Q" localSheetId="0">#REF!</definedName>
    <definedName name="\Q">#REF!</definedName>
    <definedName name="aaa" localSheetId="1">#REF!</definedName>
    <definedName name="aaa" localSheetId="3">#REF!</definedName>
    <definedName name="aaa" localSheetId="13">#REF!</definedName>
    <definedName name="aaa" localSheetId="5">#REF!</definedName>
    <definedName name="aaa" localSheetId="6">#REF!</definedName>
    <definedName name="aaa" localSheetId="7">#REF!</definedName>
    <definedName name="aaa" localSheetId="8">#REF!</definedName>
    <definedName name="aaa" localSheetId="9">#REF!</definedName>
    <definedName name="aaa" localSheetId="10">#REF!</definedName>
    <definedName name="aaa" localSheetId="11">#REF!</definedName>
    <definedName name="aaa" localSheetId="12">#REF!</definedName>
    <definedName name="aaa" localSheetId="24">#REF!</definedName>
    <definedName name="aaa">#REF!</definedName>
    <definedName name="ActualEIRR" localSheetId="1">#REF!</definedName>
    <definedName name="ActualEIRR" localSheetId="3">#REF!</definedName>
    <definedName name="ActualEIRR" localSheetId="13">#REF!</definedName>
    <definedName name="ActualEIRR" localSheetId="5">#REF!</definedName>
    <definedName name="ActualEIRR" localSheetId="6">#REF!</definedName>
    <definedName name="ActualEIRR" localSheetId="7">#REF!</definedName>
    <definedName name="ActualEIRR" localSheetId="8">#REF!</definedName>
    <definedName name="ActualEIRR" localSheetId="9">#REF!</definedName>
    <definedName name="ActualEIRR" localSheetId="10">#REF!</definedName>
    <definedName name="ActualEIRR" localSheetId="11">#REF!</definedName>
    <definedName name="ActualEIRR" localSheetId="12">#REF!</definedName>
    <definedName name="ActualEIRR" localSheetId="19">#REF!</definedName>
    <definedName name="ActualEIRR" localSheetId="20">#REF!</definedName>
    <definedName name="ActualEIRR" localSheetId="21">#REF!</definedName>
    <definedName name="ActualEIRR" localSheetId="22">#REF!</definedName>
    <definedName name="ActualEIRR" localSheetId="24">#REF!</definedName>
    <definedName name="ActualEIRR" localSheetId="0">#REF!</definedName>
    <definedName name="ActualEIRR">#REF!</definedName>
    <definedName name="ActualLabel.A" localSheetId="19">[3]Setting!$K$22:$BH$22</definedName>
    <definedName name="ActualLabel.A" localSheetId="20">[3]Setting!$K$22:$BH$22</definedName>
    <definedName name="ActualLabel.A" localSheetId="21">[3]Setting!$K$22:$BH$22</definedName>
    <definedName name="ActualLabel.A" localSheetId="22">[3]Setting!$K$22:$BH$22</definedName>
    <definedName name="ActualLabel.A" localSheetId="24">[3]Setting!$K$22:$BH$22</definedName>
    <definedName name="ActualLabel.A">[3]Setting!$K$22:$BH$22</definedName>
    <definedName name="AnnualMonthCounterA" localSheetId="19">[3]BMS2!$K$116:$IU$116</definedName>
    <definedName name="AnnualMonthCounterA" localSheetId="20">[3]BMS2!$K$116:$IU$116</definedName>
    <definedName name="AnnualMonthCounterA" localSheetId="21">[3]BMS2!$K$116:$IU$116</definedName>
    <definedName name="AnnualMonthCounterA" localSheetId="22">[3]BMS2!$K$116:$IU$116</definedName>
    <definedName name="AnnualMonthCounterA" localSheetId="24">[3]BMS2!$K$116:$IU$116</definedName>
    <definedName name="AnnualMonthCounterA">[3]BMS2!$K$116:$IU$116</definedName>
    <definedName name="Capex" localSheetId="1">#REF!</definedName>
    <definedName name="Capex" localSheetId="3">#REF!</definedName>
    <definedName name="Capex" localSheetId="13">#REF!</definedName>
    <definedName name="Capex" localSheetId="5">#REF!</definedName>
    <definedName name="Capex" localSheetId="6">#REF!</definedName>
    <definedName name="Capex" localSheetId="7">#REF!</definedName>
    <definedName name="Capex" localSheetId="8">#REF!</definedName>
    <definedName name="Capex" localSheetId="9">#REF!</definedName>
    <definedName name="Capex" localSheetId="10">#REF!</definedName>
    <definedName name="Capex" localSheetId="11">#REF!</definedName>
    <definedName name="Capex" localSheetId="12">#REF!</definedName>
    <definedName name="Capex" localSheetId="19">#REF!</definedName>
    <definedName name="Capex" localSheetId="20">#REF!</definedName>
    <definedName name="Capex" localSheetId="21">#REF!</definedName>
    <definedName name="Capex" localSheetId="22">#REF!</definedName>
    <definedName name="Capex" localSheetId="24">#REF!</definedName>
    <definedName name="Capex" localSheetId="0">#REF!</definedName>
    <definedName name="Capex">#REF!</definedName>
    <definedName name="CapexDownPlan" localSheetId="1">#REF!</definedName>
    <definedName name="CapexDownPlan" localSheetId="3">#REF!</definedName>
    <definedName name="CapexDownPlan" localSheetId="13">#REF!</definedName>
    <definedName name="CapexDownPlan" localSheetId="5">#REF!</definedName>
    <definedName name="CapexDownPlan" localSheetId="6">#REF!</definedName>
    <definedName name="CapexDownPlan" localSheetId="7">#REF!</definedName>
    <definedName name="CapexDownPlan" localSheetId="8">#REF!</definedName>
    <definedName name="CapexDownPlan" localSheetId="9">#REF!</definedName>
    <definedName name="CapexDownPlan" localSheetId="10">#REF!</definedName>
    <definedName name="CapexDownPlan" localSheetId="11">#REF!</definedName>
    <definedName name="CapexDownPlan" localSheetId="12">#REF!</definedName>
    <definedName name="CapexDownPlan" localSheetId="19">#REF!</definedName>
    <definedName name="CapexDownPlan" localSheetId="20">#REF!</definedName>
    <definedName name="CapexDownPlan" localSheetId="21">#REF!</definedName>
    <definedName name="CapexDownPlan" localSheetId="22">#REF!</definedName>
    <definedName name="CapexDownPlan" localSheetId="24">#REF!</definedName>
    <definedName name="CapexDownPlan" localSheetId="0">#REF!</definedName>
    <definedName name="CapexDownPlan">#REF!</definedName>
    <definedName name="Check.Summary" localSheetId="19">'[4]Navigation sheet'!$O$19</definedName>
    <definedName name="Check.Summary" localSheetId="20">'[4]Navigation sheet'!$O$19</definedName>
    <definedName name="Check.Summary" localSheetId="21">'[4]Navigation sheet'!$O$19</definedName>
    <definedName name="Check.Summary" localSheetId="22">'[4]Navigation sheet'!$O$19</definedName>
    <definedName name="Check.Summary" localSheetId="24">'[4]Navigation sheet'!$O$19</definedName>
    <definedName name="Check.Summary">'[4]Navigation sheet'!$O$19</definedName>
    <definedName name="CIQWBGuid" hidden="1">"0f37e443-3f30-48b9-9ffa-ecdb41b4547b"</definedName>
    <definedName name="ClientName" localSheetId="19">[3]BMS2!$K$33</definedName>
    <definedName name="ClientName" localSheetId="20">[3]BMS2!$K$33</definedName>
    <definedName name="ClientName" localSheetId="21">[3]BMS2!$K$33</definedName>
    <definedName name="ClientName" localSheetId="22">[3]BMS2!$K$33</definedName>
    <definedName name="ClientName" localSheetId="24">[3]BMS2!$K$33</definedName>
    <definedName name="ClientName">[3]BMS2!$K$33</definedName>
    <definedName name="CModelItem.List.Hist.In" localSheetId="19">'[3]Hist In'!$D$18:$D$136</definedName>
    <definedName name="CModelItem.List.Hist.In" localSheetId="20">'[3]Hist In'!$D$18:$D$136</definedName>
    <definedName name="CModelItem.List.Hist.In" localSheetId="21">'[3]Hist In'!$D$18:$D$136</definedName>
    <definedName name="CModelItem.List.Hist.In" localSheetId="22">'[3]Hist In'!$D$18:$D$136</definedName>
    <definedName name="CModelItem.List.Hist.In" localSheetId="24">'[3]Hist In'!$D$18:$D$136</definedName>
    <definedName name="CModelItem.List.Hist.In">'[3]Hist In'!$D$18:$D$136</definedName>
    <definedName name="ConcessionFee" localSheetId="1">#REF!</definedName>
    <definedName name="ConcessionFee" localSheetId="3">#REF!</definedName>
    <definedName name="ConcessionFee" localSheetId="13">#REF!</definedName>
    <definedName name="ConcessionFee" localSheetId="5">#REF!</definedName>
    <definedName name="ConcessionFee" localSheetId="6">#REF!</definedName>
    <definedName name="ConcessionFee" localSheetId="7">#REF!</definedName>
    <definedName name="ConcessionFee" localSheetId="8">#REF!</definedName>
    <definedName name="ConcessionFee" localSheetId="9">#REF!</definedName>
    <definedName name="ConcessionFee" localSheetId="10">#REF!</definedName>
    <definedName name="ConcessionFee" localSheetId="11">#REF!</definedName>
    <definedName name="ConcessionFee" localSheetId="12">#REF!</definedName>
    <definedName name="ConcessionFee" localSheetId="19">#REF!</definedName>
    <definedName name="ConcessionFee" localSheetId="20">#REF!</definedName>
    <definedName name="ConcessionFee" localSheetId="21">#REF!</definedName>
    <definedName name="ConcessionFee" localSheetId="22">#REF!</definedName>
    <definedName name="ConcessionFee" localSheetId="24">#REF!</definedName>
    <definedName name="ConcessionFee" localSheetId="0">#REF!</definedName>
    <definedName name="ConcessionFee">#REF!</definedName>
    <definedName name="Cost_growth_rate" localSheetId="1">#REF!</definedName>
    <definedName name="Cost_growth_rate" localSheetId="3">#REF!</definedName>
    <definedName name="Cost_growth_rate" localSheetId="13">#REF!</definedName>
    <definedName name="Cost_growth_rate" localSheetId="5">#REF!</definedName>
    <definedName name="Cost_growth_rate" localSheetId="6">#REF!</definedName>
    <definedName name="Cost_growth_rate" localSheetId="7">#REF!</definedName>
    <definedName name="Cost_growth_rate" localSheetId="8">#REF!</definedName>
    <definedName name="Cost_growth_rate" localSheetId="9">#REF!</definedName>
    <definedName name="Cost_growth_rate" localSheetId="10">#REF!</definedName>
    <definedName name="Cost_growth_rate" localSheetId="11">#REF!</definedName>
    <definedName name="Cost_growth_rate" localSheetId="12">#REF!</definedName>
    <definedName name="Cost_growth_rate" localSheetId="19">#REF!</definedName>
    <definedName name="Cost_growth_rate" localSheetId="20">#REF!</definedName>
    <definedName name="Cost_growth_rate" localSheetId="21">#REF!</definedName>
    <definedName name="Cost_growth_rate" localSheetId="22">#REF!</definedName>
    <definedName name="Cost_growth_rate" localSheetId="24">#REF!</definedName>
    <definedName name="Cost_growth_rate" localSheetId="0">#REF!</definedName>
    <definedName name="Cost_growth_rate">#REF!</definedName>
    <definedName name="CostDownPlan" localSheetId="1">#REF!</definedName>
    <definedName name="CostDownPlan" localSheetId="3">#REF!</definedName>
    <definedName name="CostDownPlan" localSheetId="13">#REF!</definedName>
    <definedName name="CostDownPlan" localSheetId="5">#REF!</definedName>
    <definedName name="CostDownPlan" localSheetId="6">#REF!</definedName>
    <definedName name="CostDownPlan" localSheetId="7">#REF!</definedName>
    <definedName name="CostDownPlan" localSheetId="8">#REF!</definedName>
    <definedName name="CostDownPlan" localSheetId="9">#REF!</definedName>
    <definedName name="CostDownPlan" localSheetId="10">#REF!</definedName>
    <definedName name="CostDownPlan" localSheetId="11">#REF!</definedName>
    <definedName name="CostDownPlan" localSheetId="12">#REF!</definedName>
    <definedName name="CostDownPlan" localSheetId="19">#REF!</definedName>
    <definedName name="CostDownPlan" localSheetId="20">#REF!</definedName>
    <definedName name="CostDownPlan" localSheetId="21">#REF!</definedName>
    <definedName name="CostDownPlan" localSheetId="22">#REF!</definedName>
    <definedName name="CostDownPlan" localSheetId="24">#REF!</definedName>
    <definedName name="CostDownPlan" localSheetId="0">#REF!</definedName>
    <definedName name="CostDownPlan">#REF!</definedName>
    <definedName name="DateActualForecast" localSheetId="19">[3]BMS2!$K$51</definedName>
    <definedName name="DateActualForecast" localSheetId="20">[3]BMS2!$K$51</definedName>
    <definedName name="DateActualForecast" localSheetId="21">[3]BMS2!$K$51</definedName>
    <definedName name="DateActualForecast" localSheetId="22">[3]BMS2!$K$51</definedName>
    <definedName name="DateActualForecast" localSheetId="24">[3]BMS2!$K$51</definedName>
    <definedName name="DateActualForecast">[3]BMS2!$K$51</definedName>
    <definedName name="DateActualForecastStart" localSheetId="19">[3]BMS2!$K$52</definedName>
    <definedName name="DateActualForecastStart" localSheetId="20">[3]BMS2!$K$52</definedName>
    <definedName name="DateActualForecastStart" localSheetId="21">[3]BMS2!$K$52</definedName>
    <definedName name="DateActualForecastStart" localSheetId="22">[3]BMS2!$K$52</definedName>
    <definedName name="DateActualForecastStart" localSheetId="24">[3]BMS2!$K$52</definedName>
    <definedName name="DateActualForecastStart">[3]BMS2!$K$52</definedName>
    <definedName name="DateModelEndIn" localSheetId="19">[3]BMS2!$K$57</definedName>
    <definedName name="DateModelEndIn" localSheetId="20">[3]BMS2!$K$57</definedName>
    <definedName name="DateModelEndIn" localSheetId="21">[3]BMS2!$K$57</definedName>
    <definedName name="DateModelEndIn" localSheetId="22">[3]BMS2!$K$57</definedName>
    <definedName name="DateModelEndIn" localSheetId="24">[3]BMS2!$K$57</definedName>
    <definedName name="DateModelEndIn">[3]BMS2!$K$57</definedName>
    <definedName name="DateModelStartIn" localSheetId="19">[3]BMS2!$K$46</definedName>
    <definedName name="DateModelStartIn" localSheetId="20">[3]BMS2!$K$46</definedName>
    <definedName name="DateModelStartIn" localSheetId="21">[3]BMS2!$K$46</definedName>
    <definedName name="DateModelStartIn" localSheetId="22">[3]BMS2!$K$46</definedName>
    <definedName name="DateModelStartIn" localSheetId="24">[3]BMS2!$K$46</definedName>
    <definedName name="DateModelStartIn">[3]BMS2!$K$46</definedName>
    <definedName name="DaysInPeriodA" localSheetId="19">[3]BMS2!$K$115:$IU$115</definedName>
    <definedName name="DaysInPeriodA" localSheetId="20">[3]BMS2!$K$115:$IU$115</definedName>
    <definedName name="DaysInPeriodA" localSheetId="21">[3]BMS2!$K$115:$IU$115</definedName>
    <definedName name="DaysInPeriodA" localSheetId="22">[3]BMS2!$K$115:$IU$115</definedName>
    <definedName name="DaysInPeriodA" localSheetId="24">[3]BMS2!$K$115:$IU$115</definedName>
    <definedName name="DaysInPeriodA">[3]BMS2!$K$115:$IU$115</definedName>
    <definedName name="DaysOffset" localSheetId="19">[3]BMS2!$K$56</definedName>
    <definedName name="DaysOffset" localSheetId="20">[3]BMS2!$K$56</definedName>
    <definedName name="DaysOffset" localSheetId="21">[3]BMS2!$K$56</definedName>
    <definedName name="DaysOffset" localSheetId="22">[3]BMS2!$K$56</definedName>
    <definedName name="DaysOffset" localSheetId="24">[3]BMS2!$K$56</definedName>
    <definedName name="DaysOffset">[3]BMS2!$K$56</definedName>
    <definedName name="ddd" localSheetId="1" hidden="1">#REF!</definedName>
    <definedName name="ddd" localSheetId="3" hidden="1">#REF!</definedName>
    <definedName name="ddd" localSheetId="13" hidden="1">#REF!</definedName>
    <definedName name="ddd" localSheetId="5" hidden="1">#REF!</definedName>
    <definedName name="ddd" localSheetId="6" hidden="1">#REF!</definedName>
    <definedName name="ddd" localSheetId="7" hidden="1">#REF!</definedName>
    <definedName name="ddd" localSheetId="8" hidden="1">#REF!</definedName>
    <definedName name="ddd" localSheetId="9" hidden="1">#REF!</definedName>
    <definedName name="ddd" localSheetId="10" hidden="1">#REF!</definedName>
    <definedName name="ddd" localSheetId="11" hidden="1">#REF!</definedName>
    <definedName name="ddd" localSheetId="12" hidden="1">#REF!</definedName>
    <definedName name="ddd" localSheetId="24" hidden="1">#REF!</definedName>
    <definedName name="ddd" hidden="1">#REF!</definedName>
    <definedName name="dddd" localSheetId="1" hidden="1">#REF!</definedName>
    <definedName name="dddd" localSheetId="3" hidden="1">#REF!</definedName>
    <definedName name="dddd" localSheetId="13" hidden="1">#REF!</definedName>
    <definedName name="dddd" localSheetId="5" hidden="1">#REF!</definedName>
    <definedName name="dddd" localSheetId="6" hidden="1">#REF!</definedName>
    <definedName name="dddd" localSheetId="7" hidden="1">#REF!</definedName>
    <definedName name="dddd" localSheetId="8" hidden="1">#REF!</definedName>
    <definedName name="dddd" localSheetId="9" hidden="1">#REF!</definedName>
    <definedName name="dddd" localSheetId="10" hidden="1">#REF!</definedName>
    <definedName name="dddd" localSheetId="11" hidden="1">#REF!</definedName>
    <definedName name="dddd" localSheetId="12" hidden="1">#REF!</definedName>
    <definedName name="dddd" localSheetId="24" hidden="1">#REF!</definedName>
    <definedName name="dddd" hidden="1">#REF!</definedName>
    <definedName name="Debt" localSheetId="1">#REF!</definedName>
    <definedName name="Debt" localSheetId="3">#REF!</definedName>
    <definedName name="Debt" localSheetId="13">#REF!</definedName>
    <definedName name="Debt" localSheetId="5">#REF!</definedName>
    <definedName name="Debt" localSheetId="6">#REF!</definedName>
    <definedName name="Debt" localSheetId="7">#REF!</definedName>
    <definedName name="Debt" localSheetId="8">#REF!</definedName>
    <definedName name="Debt" localSheetId="9">#REF!</definedName>
    <definedName name="Debt" localSheetId="10">#REF!</definedName>
    <definedName name="Debt" localSheetId="11">#REF!</definedName>
    <definedName name="Debt" localSheetId="12">#REF!</definedName>
    <definedName name="Debt" localSheetId="19">#REF!</definedName>
    <definedName name="Debt" localSheetId="20">#REF!</definedName>
    <definedName name="Debt" localSheetId="21">#REF!</definedName>
    <definedName name="Debt" localSheetId="22">#REF!</definedName>
    <definedName name="Debt" localSheetId="24">#REF!</definedName>
    <definedName name="Debt" localSheetId="0">#REF!</definedName>
    <definedName name="Debt">#REF!</definedName>
    <definedName name="EIRR_Div" localSheetId="1">#REF!</definedName>
    <definedName name="EIRR_Div" localSheetId="3">#REF!</definedName>
    <definedName name="EIRR_Div" localSheetId="13">#REF!</definedName>
    <definedName name="EIRR_Div" localSheetId="5">#REF!</definedName>
    <definedName name="EIRR_Div" localSheetId="6">#REF!</definedName>
    <definedName name="EIRR_Div" localSheetId="7">#REF!</definedName>
    <definedName name="EIRR_Div" localSheetId="8">#REF!</definedName>
    <definedName name="EIRR_Div" localSheetId="9">#REF!</definedName>
    <definedName name="EIRR_Div" localSheetId="10">#REF!</definedName>
    <definedName name="EIRR_Div" localSheetId="11">#REF!</definedName>
    <definedName name="EIRR_Div" localSheetId="12">#REF!</definedName>
    <definedName name="EIRR_Div" localSheetId="19">#REF!</definedName>
    <definedName name="EIRR_Div" localSheetId="20">#REF!</definedName>
    <definedName name="EIRR_Div" localSheetId="21">#REF!</definedName>
    <definedName name="EIRR_Div" localSheetId="22">#REF!</definedName>
    <definedName name="EIRR_Div" localSheetId="24">#REF!</definedName>
    <definedName name="EIRR_Div" localSheetId="0">#REF!</definedName>
    <definedName name="EIRR_Div">#REF!</definedName>
    <definedName name="ExtraWkMth" localSheetId="19">[3]BMS2!$K$192:$BC$192</definedName>
    <definedName name="ExtraWkMth" localSheetId="20">[3]BMS2!$K$192:$BC$192</definedName>
    <definedName name="ExtraWkMth" localSheetId="21">[3]BMS2!$K$192:$BC$192</definedName>
    <definedName name="ExtraWkMth" localSheetId="22">[3]BMS2!$K$192:$BC$192</definedName>
    <definedName name="ExtraWkMth" localSheetId="24">[3]BMS2!$K$192:$BC$192</definedName>
    <definedName name="ExtraWkMth">[3]BMS2!$K$192:$BC$192</definedName>
    <definedName name="ExtraWkQtr" localSheetId="19">[3]BMS2!$K$193:$BC$193</definedName>
    <definedName name="ExtraWkQtr" localSheetId="20">[3]BMS2!$K$193:$BC$193</definedName>
    <definedName name="ExtraWkQtr" localSheetId="21">[3]BMS2!$K$193:$BC$193</definedName>
    <definedName name="ExtraWkQtr" localSheetId="22">[3]BMS2!$K$193:$BC$193</definedName>
    <definedName name="ExtraWkQtr" localSheetId="24">[3]BMS2!$K$193:$BC$193</definedName>
    <definedName name="ExtraWkQtr">[3]BMS2!$K$193:$BC$193</definedName>
    <definedName name="ExtraWkYr" localSheetId="19">[3]BMS2!$K$191:$BC$191</definedName>
    <definedName name="ExtraWkYr" localSheetId="20">[3]BMS2!$K$191:$BC$191</definedName>
    <definedName name="ExtraWkYr" localSheetId="21">[3]BMS2!$K$191:$BC$191</definedName>
    <definedName name="ExtraWkYr" localSheetId="22">[3]BMS2!$K$191:$BC$191</definedName>
    <definedName name="ExtraWkYr" localSheetId="24">[3]BMS2!$K$191:$BC$191</definedName>
    <definedName name="ExtraWkYr">[3]BMS2!$K$191:$BC$191</definedName>
    <definedName name="FinancialYearFlagA" localSheetId="19">[3]BMS2!$K$111:$IU$111</definedName>
    <definedName name="FinancialYearFlagA" localSheetId="20">[3]BMS2!$K$111:$IU$111</definedName>
    <definedName name="FinancialYearFlagA" localSheetId="21">[3]BMS2!$K$111:$IU$111</definedName>
    <definedName name="FinancialYearFlagA" localSheetId="22">[3]BMS2!$K$111:$IU$111</definedName>
    <definedName name="FinancialYearFlagA" localSheetId="24">[3]BMS2!$K$111:$IU$111</definedName>
    <definedName name="FinancialYearFlagA">[3]BMS2!$K$111:$IU$111</definedName>
    <definedName name="FourFourFivePattern" localSheetId="19">[3]BMS2!$K$189:$M$189</definedName>
    <definedName name="FourFourFivePattern" localSheetId="20">[3]BMS2!$K$189:$M$189</definedName>
    <definedName name="FourFourFivePattern" localSheetId="21">[3]BMS2!$K$189:$M$189</definedName>
    <definedName name="FourFourFivePattern" localSheetId="22">[3]BMS2!$K$189:$M$189</definedName>
    <definedName name="FourFourFivePattern" localSheetId="24">[3]BMS2!$K$189:$M$189</definedName>
    <definedName name="FourFourFivePattern">[3]BMS2!$K$189:$M$189</definedName>
    <definedName name="Funding" localSheetId="1">#REF!</definedName>
    <definedName name="Funding" localSheetId="3">#REF!</definedName>
    <definedName name="Funding" localSheetId="13">#REF!</definedName>
    <definedName name="Funding" localSheetId="5">#REF!</definedName>
    <definedName name="Funding" localSheetId="6">#REF!</definedName>
    <definedName name="Funding" localSheetId="7">#REF!</definedName>
    <definedName name="Funding" localSheetId="8">#REF!</definedName>
    <definedName name="Funding" localSheetId="9">#REF!</definedName>
    <definedName name="Funding" localSheetId="10">#REF!</definedName>
    <definedName name="Funding" localSheetId="11">#REF!</definedName>
    <definedName name="Funding" localSheetId="12">#REF!</definedName>
    <definedName name="Funding" localSheetId="19">#REF!</definedName>
    <definedName name="Funding" localSheetId="20">#REF!</definedName>
    <definedName name="Funding" localSheetId="21">#REF!</definedName>
    <definedName name="Funding" localSheetId="22">#REF!</definedName>
    <definedName name="Funding" localSheetId="24">#REF!</definedName>
    <definedName name="Funding" localSheetId="0">#REF!</definedName>
    <definedName name="Funding">#REF!</definedName>
    <definedName name="FYLabel.JPY.A" localSheetId="19">[3]Setting!$K$19:$BH$19</definedName>
    <definedName name="FYLabel.JPY.A" localSheetId="20">[3]Setting!$K$19:$BH$19</definedName>
    <definedName name="FYLabel.JPY.A" localSheetId="21">[3]Setting!$K$19:$BH$19</definedName>
    <definedName name="FYLabel.JPY.A" localSheetId="22">[3]Setting!$K$19:$BH$19</definedName>
    <definedName name="FYLabel.JPY.A" localSheetId="24">[3]Setting!$K$19:$BH$19</definedName>
    <definedName name="FYLabel.JPY.A">[3]Setting!$K$19:$BH$19</definedName>
    <definedName name="FYLabel.West.A" localSheetId="19">[3]Setting!$K$18:$BH$18</definedName>
    <definedName name="FYLabel.West.A" localSheetId="20">[3]Setting!$K$18:$BH$18</definedName>
    <definedName name="FYLabel.West.A" localSheetId="21">[3]Setting!$K$18:$BH$18</definedName>
    <definedName name="FYLabel.West.A" localSheetId="22">[3]Setting!$K$18:$BH$18</definedName>
    <definedName name="FYLabel.West.A" localSheetId="24">[3]Setting!$K$18:$BH$18</definedName>
    <definedName name="FYLabel.West.A">[3]Setting!$K$18:$BH$18</definedName>
    <definedName name="HonshaKeihi" localSheetId="1">#REF!</definedName>
    <definedName name="HonshaKeihi" localSheetId="3">#REF!</definedName>
    <definedName name="HonshaKeihi" localSheetId="13">#REF!</definedName>
    <definedName name="HonshaKeihi" localSheetId="5">#REF!</definedName>
    <definedName name="HonshaKeihi" localSheetId="6">#REF!</definedName>
    <definedName name="HonshaKeihi" localSheetId="7">#REF!</definedName>
    <definedName name="HonshaKeihi" localSheetId="8">#REF!</definedName>
    <definedName name="HonshaKeihi" localSheetId="9">#REF!</definedName>
    <definedName name="HonshaKeihi" localSheetId="10">#REF!</definedName>
    <definedName name="HonshaKeihi" localSheetId="11">#REF!</definedName>
    <definedName name="HonshaKeihi" localSheetId="12">#REF!</definedName>
    <definedName name="HonshaKeihi" localSheetId="19">#REF!</definedName>
    <definedName name="HonshaKeihi" localSheetId="20">#REF!</definedName>
    <definedName name="HonshaKeihi" localSheetId="21">#REF!</definedName>
    <definedName name="HonshaKeihi" localSheetId="22">#REF!</definedName>
    <definedName name="HonshaKeihi" localSheetId="24">#REF!</definedName>
    <definedName name="HonshaKeihi" localSheetId="0">#REF!</definedName>
    <definedName name="HonshaKeihi">#REF!</definedName>
    <definedName name="IDC.Check" localSheetId="1">#REF!</definedName>
    <definedName name="IDC.Check" localSheetId="3">#REF!</definedName>
    <definedName name="IDC.Check" localSheetId="13">#REF!</definedName>
    <definedName name="IDC.Check" localSheetId="5">#REF!</definedName>
    <definedName name="IDC.Check" localSheetId="6">#REF!</definedName>
    <definedName name="IDC.Check" localSheetId="7">#REF!</definedName>
    <definedName name="IDC.Check" localSheetId="8">#REF!</definedName>
    <definedName name="IDC.Check" localSheetId="9">#REF!</definedName>
    <definedName name="IDC.Check" localSheetId="10">#REF!</definedName>
    <definedName name="IDC.Check" localSheetId="11">#REF!</definedName>
    <definedName name="IDC.Check" localSheetId="12">#REF!</definedName>
    <definedName name="IDC.Check" localSheetId="19">#REF!</definedName>
    <definedName name="IDC.Check" localSheetId="20">#REF!</definedName>
    <definedName name="IDC.Check" localSheetId="21">#REF!</definedName>
    <definedName name="IDC.Check" localSheetId="22">#REF!</definedName>
    <definedName name="IDC.Check" localSheetId="24">#REF!</definedName>
    <definedName name="IDC.Check" localSheetId="0">#REF!</definedName>
    <definedName name="IDC.Check">#REF!</definedName>
    <definedName name="IDC.Copy" localSheetId="1">#REF!</definedName>
    <definedName name="IDC.Copy" localSheetId="3">#REF!</definedName>
    <definedName name="IDC.Copy" localSheetId="13">#REF!</definedName>
    <definedName name="IDC.Copy" localSheetId="5">#REF!</definedName>
    <definedName name="IDC.Copy" localSheetId="6">#REF!</definedName>
    <definedName name="IDC.Copy" localSheetId="7">#REF!</definedName>
    <definedName name="IDC.Copy" localSheetId="8">#REF!</definedName>
    <definedName name="IDC.Copy" localSheetId="9">#REF!</definedName>
    <definedName name="IDC.Copy" localSheetId="10">#REF!</definedName>
    <definedName name="IDC.Copy" localSheetId="11">#REF!</definedName>
    <definedName name="IDC.Copy" localSheetId="12">#REF!</definedName>
    <definedName name="IDC.Copy" localSheetId="19">#REF!</definedName>
    <definedName name="IDC.Copy" localSheetId="20">#REF!</definedName>
    <definedName name="IDC.Copy" localSheetId="21">#REF!</definedName>
    <definedName name="IDC.Copy" localSheetId="22">#REF!</definedName>
    <definedName name="IDC.Copy" localSheetId="24">#REF!</definedName>
    <definedName name="IDC.Copy" localSheetId="0">#REF!</definedName>
    <definedName name="IDC.Copy">#REF!</definedName>
    <definedName name="IDC.Paste" localSheetId="1">#REF!</definedName>
    <definedName name="IDC.Paste" localSheetId="3">#REF!</definedName>
    <definedName name="IDC.Paste" localSheetId="13">#REF!</definedName>
    <definedName name="IDC.Paste" localSheetId="5">#REF!</definedName>
    <definedName name="IDC.Paste" localSheetId="6">#REF!</definedName>
    <definedName name="IDC.Paste" localSheetId="7">#REF!</definedName>
    <definedName name="IDC.Paste" localSheetId="8">#REF!</definedName>
    <definedName name="IDC.Paste" localSheetId="9">#REF!</definedName>
    <definedName name="IDC.Paste" localSheetId="10">#REF!</definedName>
    <definedName name="IDC.Paste" localSheetId="11">#REF!</definedName>
    <definedName name="IDC.Paste" localSheetId="12">#REF!</definedName>
    <definedName name="IDC.Paste" localSheetId="19">#REF!</definedName>
    <definedName name="IDC.Paste" localSheetId="20">#REF!</definedName>
    <definedName name="IDC.Paste" localSheetId="21">#REF!</definedName>
    <definedName name="IDC.Paste" localSheetId="22">#REF!</definedName>
    <definedName name="IDC.Paste" localSheetId="24">#REF!</definedName>
    <definedName name="IDC.Paste">#REF!</definedName>
    <definedName name="IncomeTax" localSheetId="1">#REF!</definedName>
    <definedName name="IncomeTax" localSheetId="3">#REF!</definedName>
    <definedName name="IncomeTax" localSheetId="13">#REF!</definedName>
    <definedName name="IncomeTax" localSheetId="5">#REF!</definedName>
    <definedName name="IncomeTax" localSheetId="6">#REF!</definedName>
    <definedName name="IncomeTax" localSheetId="7">#REF!</definedName>
    <definedName name="IncomeTax" localSheetId="8">#REF!</definedName>
    <definedName name="IncomeTax" localSheetId="9">#REF!</definedName>
    <definedName name="IncomeTax" localSheetId="10">#REF!</definedName>
    <definedName name="IncomeTax" localSheetId="11">#REF!</definedName>
    <definedName name="IncomeTax" localSheetId="12">#REF!</definedName>
    <definedName name="IncomeTax" localSheetId="19">#REF!</definedName>
    <definedName name="IncomeTax" localSheetId="20">#REF!</definedName>
    <definedName name="IncomeTax" localSheetId="21">#REF!</definedName>
    <definedName name="IncomeTax" localSheetId="22">#REF!</definedName>
    <definedName name="IncomeTax" localSheetId="24">#REF!</definedName>
    <definedName name="IncomeTax">#REF!</definedName>
    <definedName name="InterimRelease" localSheetId="19">[3]BMS2!$K$23</definedName>
    <definedName name="InterimRelease" localSheetId="20">[3]BMS2!$K$23</definedName>
    <definedName name="InterimRelease" localSheetId="21">[3]BMS2!$K$23</definedName>
    <definedName name="InterimRelease" localSheetId="22">[3]BMS2!$K$23</definedName>
    <definedName name="InterimRelease" localSheetId="24">[3]BMS2!$K$23</definedName>
    <definedName name="InterimRelease">[3]BMS2!$K$23</definedName>
    <definedName name="ITM.Advertising.A.Hist.In" localSheetId="19">'[3]Hist In'!$K$198:$BH$198</definedName>
    <definedName name="ITM.Advertising.A.Hist.In" localSheetId="20">'[3]Hist In'!$K$198:$BH$198</definedName>
    <definedName name="ITM.Advertising.A.Hist.In" localSheetId="21">'[3]Hist In'!$K$198:$BH$198</definedName>
    <definedName name="ITM.Advertising.A.Hist.In" localSheetId="22">'[3]Hist In'!$K$198:$BH$198</definedName>
    <definedName name="ITM.Advertising.A.Hist.In" localSheetId="24">'[3]Hist In'!$K$198:$BH$198</definedName>
    <definedName name="ITM.Advertising.A.Hist.In">'[3]Hist In'!$K$198:$BH$198</definedName>
    <definedName name="ITM.AdvertisingCost.A.Hist.In" localSheetId="19">'[3]Hist In'!$K$250:$BH$250</definedName>
    <definedName name="ITM.AdvertisingCost.A.Hist.In" localSheetId="20">'[3]Hist In'!$K$250:$BH$250</definedName>
    <definedName name="ITM.AdvertisingCost.A.Hist.In" localSheetId="21">'[3]Hist In'!$K$250:$BH$250</definedName>
    <definedName name="ITM.AdvertisingCost.A.Hist.In" localSheetId="22">'[3]Hist In'!$K$250:$BH$250</definedName>
    <definedName name="ITM.AdvertisingCost.A.Hist.In" localSheetId="24">'[3]Hist In'!$K$250:$BH$250</definedName>
    <definedName name="ITM.AdvertisingCost.A.Hist.In">'[3]Hist In'!$K$250:$BH$250</definedName>
    <definedName name="ITM.AeroRevenues.A.Op" localSheetId="19">[3]Output!$K$125:$BH$125</definedName>
    <definedName name="ITM.AeroRevenues.A.Op" localSheetId="20">[3]Output!$K$125:$BH$125</definedName>
    <definedName name="ITM.AeroRevenues.A.Op" localSheetId="21">[3]Output!$K$125:$BH$125</definedName>
    <definedName name="ITM.AeroRevenues.A.Op" localSheetId="22">[3]Output!$K$125:$BH$125</definedName>
    <definedName name="ITM.AeroRevenues.A.Op" localSheetId="24">[3]Output!$K$125:$BH$125</definedName>
    <definedName name="ITM.AeroRevenues.A.Op">[3]Output!$K$125:$BH$125</definedName>
    <definedName name="ITM.AircraftParkingFees.A.Hist.In" localSheetId="19">'[3]Hist In'!$K$186:$BH$186</definedName>
    <definedName name="ITM.AircraftParkingFees.A.Hist.In" localSheetId="20">'[3]Hist In'!$K$186:$BH$186</definedName>
    <definedName name="ITM.AircraftParkingFees.A.Hist.In" localSheetId="21">'[3]Hist In'!$K$186:$BH$186</definedName>
    <definedName name="ITM.AircraftParkingFees.A.Hist.In" localSheetId="22">'[3]Hist In'!$K$186:$BH$186</definedName>
    <definedName name="ITM.AircraftParkingFees.A.Hist.In" localSheetId="24">'[3]Hist In'!$K$186:$BH$186</definedName>
    <definedName name="ITM.AircraftParkingFees.A.Hist.In">'[3]Hist In'!$K$186:$BH$186</definedName>
    <definedName name="ITM.BaggageHandlingFacilityFee.A.Hist.In" localSheetId="19">'[3]Hist In'!$K$189:$BH$189</definedName>
    <definedName name="ITM.BaggageHandlingFacilityFee.A.Hist.In" localSheetId="20">'[3]Hist In'!$K$189:$BH$189</definedName>
    <definedName name="ITM.BaggageHandlingFacilityFee.A.Hist.In" localSheetId="21">'[3]Hist In'!$K$189:$BH$189</definedName>
    <definedName name="ITM.BaggageHandlingFacilityFee.A.Hist.In" localSheetId="22">'[3]Hist In'!$K$189:$BH$189</definedName>
    <definedName name="ITM.BaggageHandlingFacilityFee.A.Hist.In" localSheetId="24">'[3]Hist In'!$K$189:$BH$189</definedName>
    <definedName name="ITM.BaggageHandlingFacilityFee.A.Hist.In">'[3]Hist In'!$K$189:$BH$189</definedName>
    <definedName name="ITM.BoardingBridgeFee.A.Hist.In" localSheetId="19">'[3]Hist In'!$K$190:$BH$190</definedName>
    <definedName name="ITM.BoardingBridgeFee.A.Hist.In" localSheetId="20">'[3]Hist In'!$K$190:$BH$190</definedName>
    <definedName name="ITM.BoardingBridgeFee.A.Hist.In" localSheetId="21">'[3]Hist In'!$K$190:$BH$190</definedName>
    <definedName name="ITM.BoardingBridgeFee.A.Hist.In" localSheetId="22">'[3]Hist In'!$K$190:$BH$190</definedName>
    <definedName name="ITM.BoardingBridgeFee.A.Hist.In" localSheetId="24">'[3]Hist In'!$K$190:$BH$190</definedName>
    <definedName name="ITM.BoardingBridgeFee.A.Hist.In">'[3]Hist In'!$K$190:$BH$190</definedName>
    <definedName name="ITM.Capex.A.Fore.In" localSheetId="19">'[3]VM In'!$K$39:$BH$39</definedName>
    <definedName name="ITM.Capex.A.Fore.In" localSheetId="20">'[3]VM In'!$K$39:$BH$39</definedName>
    <definedName name="ITM.Capex.A.Fore.In" localSheetId="21">'[3]VM In'!$K$39:$BH$39</definedName>
    <definedName name="ITM.Capex.A.Fore.In" localSheetId="22">'[3]VM In'!$K$39:$BH$39</definedName>
    <definedName name="ITM.Capex.A.Fore.In" localSheetId="24">'[3]VM In'!$K$39:$BH$39</definedName>
    <definedName name="ITM.Capex.A.Fore.In">'[3]VM In'!$K$39:$BH$39</definedName>
    <definedName name="ITM.Cleaning.A.Hist.In" localSheetId="19">'[3]Hist In'!$K$243:$BH$243</definedName>
    <definedName name="ITM.Cleaning.A.Hist.In" localSheetId="20">'[3]Hist In'!$K$243:$BH$243</definedName>
    <definedName name="ITM.Cleaning.A.Hist.In" localSheetId="21">'[3]Hist In'!$K$243:$BH$243</definedName>
    <definedName name="ITM.Cleaning.A.Hist.In" localSheetId="22">'[3]Hist In'!$K$243:$BH$243</definedName>
    <definedName name="ITM.Cleaning.A.Hist.In" localSheetId="24">'[3]Hist In'!$K$243:$BH$243</definedName>
    <definedName name="ITM.Cleaning.A.Hist.In">'[3]Hist In'!$K$243:$BH$243</definedName>
    <definedName name="ITM.Concession.A.Hist.In" localSheetId="19">'[3]Hist In'!$K$205:$BH$205</definedName>
    <definedName name="ITM.Concession.A.Hist.In" localSheetId="20">'[3]Hist In'!$K$205:$BH$205</definedName>
    <definedName name="ITM.Concession.A.Hist.In" localSheetId="21">'[3]Hist In'!$K$205:$BH$205</definedName>
    <definedName name="ITM.Concession.A.Hist.In" localSheetId="22">'[3]Hist In'!$K$205:$BH$205</definedName>
    <definedName name="ITM.Concession.A.Hist.In" localSheetId="24">'[3]Hist In'!$K$205:$BH$205</definedName>
    <definedName name="ITM.Concession.A.Hist.In">'[3]Hist In'!$K$205:$BH$205</definedName>
    <definedName name="ITM.CostOfGoodsSold.A.Hist.In" localSheetId="19">'[3]Hist In'!$K$241:$BH$241</definedName>
    <definedName name="ITM.CostOfGoodsSold.A.Hist.In" localSheetId="20">'[3]Hist In'!$K$241:$BH$241</definedName>
    <definedName name="ITM.CostOfGoodsSold.A.Hist.In" localSheetId="21">'[3]Hist In'!$K$241:$BH$241</definedName>
    <definedName name="ITM.CostOfGoodsSold.A.Hist.In" localSheetId="22">'[3]Hist In'!$K$241:$BH$241</definedName>
    <definedName name="ITM.CostOfGoodsSold.A.Hist.In" localSheetId="24">'[3]Hist In'!$K$241:$BH$241</definedName>
    <definedName name="ITM.CostOfGoodsSold.A.Hist.In">'[3]Hist In'!$K$241:$BH$241</definedName>
    <definedName name="ITM.EBITDALessCapex.A.Op" localSheetId="19">[3]Output!$K$159:$BH$159</definedName>
    <definedName name="ITM.EBITDALessCapex.A.Op" localSheetId="20">[3]Output!$K$159:$BH$159</definedName>
    <definedName name="ITM.EBITDALessCapex.A.Op" localSheetId="21">[3]Output!$K$159:$BH$159</definedName>
    <definedName name="ITM.EBITDALessCapex.A.Op" localSheetId="22">[3]Output!$K$159:$BH$159</definedName>
    <definedName name="ITM.EBITDALessCapex.A.Op" localSheetId="24">[3]Output!$K$159:$BH$159</definedName>
    <definedName name="ITM.EBITDALessCapex.A.Op">[3]Output!$K$159:$BH$159</definedName>
    <definedName name="ITM.Hotel.A.Hist.In" localSheetId="19">'[3]Hist In'!$K$201:$BH$201</definedName>
    <definedName name="ITM.Hotel.A.Hist.In" localSheetId="20">'[3]Hist In'!$K$201:$BH$201</definedName>
    <definedName name="ITM.Hotel.A.Hist.In" localSheetId="21">'[3]Hist In'!$K$201:$BH$201</definedName>
    <definedName name="ITM.Hotel.A.Hist.In" localSheetId="22">'[3]Hist In'!$K$201:$BH$201</definedName>
    <definedName name="ITM.Hotel.A.Hist.In" localSheetId="24">'[3]Hist In'!$K$201:$BH$201</definedName>
    <definedName name="ITM.Hotel.A.Hist.In">'[3]Hist In'!$K$201:$BH$201</definedName>
    <definedName name="ITM.HotelOperationExpenses.A.Hist.In" localSheetId="19">'[3]Hist In'!$K$249:$BH$249</definedName>
    <definedName name="ITM.HotelOperationExpenses.A.Hist.In" localSheetId="20">'[3]Hist In'!$K$249:$BH$249</definedName>
    <definedName name="ITM.HotelOperationExpenses.A.Hist.In" localSheetId="21">'[3]Hist In'!$K$249:$BH$249</definedName>
    <definedName name="ITM.HotelOperationExpenses.A.Hist.In" localSheetId="22">'[3]Hist In'!$K$249:$BH$249</definedName>
    <definedName name="ITM.HotelOperationExpenses.A.Hist.In" localSheetId="24">'[3]Hist In'!$K$249:$BH$249</definedName>
    <definedName name="ITM.HotelOperationExpenses.A.Hist.In">'[3]Hist In'!$K$249:$BH$249</definedName>
    <definedName name="ITM.InformationServicesRevenue.A.Hist.In" localSheetId="19">'[3]Hist In'!$K$199:$BH$199</definedName>
    <definedName name="ITM.InformationServicesRevenue.A.Hist.In" localSheetId="20">'[3]Hist In'!$K$199:$BH$199</definedName>
    <definedName name="ITM.InformationServicesRevenue.A.Hist.In" localSheetId="21">'[3]Hist In'!$K$199:$BH$199</definedName>
    <definedName name="ITM.InformationServicesRevenue.A.Hist.In" localSheetId="22">'[3]Hist In'!$K$199:$BH$199</definedName>
    <definedName name="ITM.InformationServicesRevenue.A.Hist.In" localSheetId="24">'[3]Hist In'!$K$199:$BH$199</definedName>
    <definedName name="ITM.InformationServicesRevenue.A.Hist.In">'[3]Hist In'!$K$199:$BH$199</definedName>
    <definedName name="ITM.Insurance.A.Hist.In" localSheetId="19">'[3]Hist In'!$K$248:$BH$248</definedName>
    <definedName name="ITM.Insurance.A.Hist.In" localSheetId="20">'[3]Hist In'!$K$248:$BH$248</definedName>
    <definedName name="ITM.Insurance.A.Hist.In" localSheetId="21">'[3]Hist In'!$K$248:$BH$248</definedName>
    <definedName name="ITM.Insurance.A.Hist.In" localSheetId="22">'[3]Hist In'!$K$248:$BH$248</definedName>
    <definedName name="ITM.Insurance.A.Hist.In" localSheetId="24">'[3]Hist In'!$K$248:$BH$248</definedName>
    <definedName name="ITM.Insurance.A.Hist.In">'[3]Hist In'!$K$248:$BH$248</definedName>
    <definedName name="ITM.LandingFeesNoiseFees.A.Hist.In" localSheetId="19">'[3]Hist In'!$K$185:$BH$185</definedName>
    <definedName name="ITM.LandingFeesNoiseFees.A.Hist.In" localSheetId="20">'[3]Hist In'!$K$185:$BH$185</definedName>
    <definedName name="ITM.LandingFeesNoiseFees.A.Hist.In" localSheetId="21">'[3]Hist In'!$K$185:$BH$185</definedName>
    <definedName name="ITM.LandingFeesNoiseFees.A.Hist.In" localSheetId="22">'[3]Hist In'!$K$185:$BH$185</definedName>
    <definedName name="ITM.LandingFeesNoiseFees.A.Hist.In" localSheetId="24">'[3]Hist In'!$K$185:$BH$185</definedName>
    <definedName name="ITM.LandingFeesNoiseFees.A.Hist.In">'[3]Hist In'!$K$185:$BH$185</definedName>
    <definedName name="ITM.Lounges.A.Hist.In" localSheetId="19">'[3]Hist In'!$K$197:$BH$197</definedName>
    <definedName name="ITM.Lounges.A.Hist.In" localSheetId="20">'[3]Hist In'!$K$197:$BH$197</definedName>
    <definedName name="ITM.Lounges.A.Hist.In" localSheetId="21">'[3]Hist In'!$K$197:$BH$197</definedName>
    <definedName name="ITM.Lounges.A.Hist.In" localSheetId="22">'[3]Hist In'!$K$197:$BH$197</definedName>
    <definedName name="ITM.Lounges.A.Hist.In" localSheetId="24">'[3]Hist In'!$K$197:$BH$197</definedName>
    <definedName name="ITM.Lounges.A.Hist.In">'[3]Hist In'!$K$197:$BH$197</definedName>
    <definedName name="ITM.Misc.OperatingRevenues.A.Hist.In" localSheetId="19">'[3]Hist In'!$K$209:$BH$209</definedName>
    <definedName name="ITM.Misc.OperatingRevenues.A.Hist.In" localSheetId="20">'[3]Hist In'!$K$209:$BH$209</definedName>
    <definedName name="ITM.Misc.OperatingRevenues.A.Hist.In" localSheetId="21">'[3]Hist In'!$K$209:$BH$209</definedName>
    <definedName name="ITM.Misc.OperatingRevenues.A.Hist.In" localSheetId="22">'[3]Hist In'!$K$209:$BH$209</definedName>
    <definedName name="ITM.Misc.OperatingRevenues.A.Hist.In" localSheetId="24">'[3]Hist In'!$K$209:$BH$209</definedName>
    <definedName name="ITM.Misc.OperatingRevenues.A.Hist.In">'[3]Hist In'!$K$209:$BH$209</definedName>
    <definedName name="ITM.NonAeroRevenues.A.Op" localSheetId="19">[3]Output!$K$141:$BH$141</definedName>
    <definedName name="ITM.NonAeroRevenues.A.Op" localSheetId="20">[3]Output!$K$141:$BH$141</definedName>
    <definedName name="ITM.NonAeroRevenues.A.Op" localSheetId="21">[3]Output!$K$141:$BH$141</definedName>
    <definedName name="ITM.NonAeroRevenues.A.Op" localSheetId="22">[3]Output!$K$141:$BH$141</definedName>
    <definedName name="ITM.NonAeroRevenues.A.Op" localSheetId="24">[3]Output!$K$141:$BH$141</definedName>
    <definedName name="ITM.NonAeroRevenues.A.Op">[3]Output!$K$141:$BH$141</definedName>
    <definedName name="ITM.OperationandMaintenance.A.Hist.In" localSheetId="19">'[3]Hist In'!$K$246:$BH$246</definedName>
    <definedName name="ITM.OperationandMaintenance.A.Hist.In" localSheetId="20">'[3]Hist In'!$K$246:$BH$246</definedName>
    <definedName name="ITM.OperationandMaintenance.A.Hist.In" localSheetId="21">'[3]Hist In'!$K$246:$BH$246</definedName>
    <definedName name="ITM.OperationandMaintenance.A.Hist.In" localSheetId="22">'[3]Hist In'!$K$246:$BH$246</definedName>
    <definedName name="ITM.OperationandMaintenance.A.Hist.In" localSheetId="24">'[3]Hist In'!$K$246:$BH$246</definedName>
    <definedName name="ITM.OperationandMaintenance.A.Hist.In">'[3]Hist In'!$K$246:$BH$246</definedName>
    <definedName name="ITM.OPEX.A.Op" localSheetId="19">[3]Output!$K$156:$BH$156</definedName>
    <definedName name="ITM.OPEX.A.Op" localSheetId="20">[3]Output!$K$156:$BH$156</definedName>
    <definedName name="ITM.OPEX.A.Op" localSheetId="21">[3]Output!$K$156:$BH$156</definedName>
    <definedName name="ITM.OPEX.A.Op" localSheetId="22">[3]Output!$K$156:$BH$156</definedName>
    <definedName name="ITM.OPEX.A.Op" localSheetId="24">[3]Output!$K$156:$BH$156</definedName>
    <definedName name="ITM.OPEX.A.Op">[3]Output!$K$156:$BH$156</definedName>
    <definedName name="ITM.Other.A.Hist.In" localSheetId="19">'[3]Hist In'!$K$203:$BH$203</definedName>
    <definedName name="ITM.Other.A.Hist.In" localSheetId="20">'[3]Hist In'!$K$203:$BH$203</definedName>
    <definedName name="ITM.Other.A.Hist.In" localSheetId="21">'[3]Hist In'!$K$203:$BH$203</definedName>
    <definedName name="ITM.Other.A.Hist.In" localSheetId="22">'[3]Hist In'!$K$203:$BH$203</definedName>
    <definedName name="ITM.Other.A.Hist.In" localSheetId="24">'[3]Hist In'!$K$203:$BH$203</definedName>
    <definedName name="ITM.Other.A.Hist.In">'[3]Hist In'!$K$203:$BH$203</definedName>
    <definedName name="ITM.OtherExpenses.A.Hist.In" localSheetId="19">'[3]Hist In'!$K$252:$BH$252</definedName>
    <definedName name="ITM.OtherExpenses.A.Hist.In" localSheetId="20">'[3]Hist In'!$K$252:$BH$252</definedName>
    <definedName name="ITM.OtherExpenses.A.Hist.In" localSheetId="21">'[3]Hist In'!$K$252:$BH$252</definedName>
    <definedName name="ITM.OtherExpenses.A.Hist.In" localSheetId="22">'[3]Hist In'!$K$252:$BH$252</definedName>
    <definedName name="ITM.OtherExpenses.A.Hist.In" localSheetId="24">'[3]Hist In'!$K$252:$BH$252</definedName>
    <definedName name="ITM.OtherExpenses.A.Hist.In">'[3]Hist In'!$K$252:$BH$252</definedName>
    <definedName name="ITM.ParkingRevenue.A.Hist.In" localSheetId="19">'[3]Hist In'!$K$206:$BH$206</definedName>
    <definedName name="ITM.ParkingRevenue.A.Hist.In" localSheetId="20">'[3]Hist In'!$K$206:$BH$206</definedName>
    <definedName name="ITM.ParkingRevenue.A.Hist.In" localSheetId="21">'[3]Hist In'!$K$206:$BH$206</definedName>
    <definedName name="ITM.ParkingRevenue.A.Hist.In" localSheetId="22">'[3]Hist In'!$K$206:$BH$206</definedName>
    <definedName name="ITM.ParkingRevenue.A.Hist.In" localSheetId="24">'[3]Hist In'!$K$206:$BH$206</definedName>
    <definedName name="ITM.ParkingRevenue.A.Hist.In">'[3]Hist In'!$K$206:$BH$206</definedName>
    <definedName name="ITM.RealEstateNKIAC.A.Hist.In" localSheetId="19">'[3]Hist In'!$K$204:$BH$204</definedName>
    <definedName name="ITM.RealEstateNKIAC.A.Hist.In" localSheetId="20">'[3]Hist In'!$K$204:$BH$204</definedName>
    <definedName name="ITM.RealEstateNKIAC.A.Hist.In" localSheetId="21">'[3]Hist In'!$K$204:$BH$204</definedName>
    <definedName name="ITM.RealEstateNKIAC.A.Hist.In" localSheetId="22">'[3]Hist In'!$K$204:$BH$204</definedName>
    <definedName name="ITM.RealEstateNKIAC.A.Hist.In" localSheetId="24">'[3]Hist In'!$K$204:$BH$204</definedName>
    <definedName name="ITM.RealEstateNKIAC.A.Hist.In">'[3]Hist In'!$K$204:$BH$204</definedName>
    <definedName name="ITM.RealEstateOAT.A.Hist.In" localSheetId="19">'[3]Hist In'!$K$202:$BH$202</definedName>
    <definedName name="ITM.RealEstateOAT.A.Hist.In" localSheetId="20">'[3]Hist In'!$K$202:$BH$202</definedName>
    <definedName name="ITM.RealEstateOAT.A.Hist.In" localSheetId="21">'[3]Hist In'!$K$202:$BH$202</definedName>
    <definedName name="ITM.RealEstateOAT.A.Hist.In" localSheetId="22">'[3]Hist In'!$K$202:$BH$202</definedName>
    <definedName name="ITM.RealEstateOAT.A.Hist.In" localSheetId="24">'[3]Hist In'!$K$202:$BH$202</definedName>
    <definedName name="ITM.RealEstateOAT.A.Hist.In">'[3]Hist In'!$K$202:$BH$202</definedName>
    <definedName name="ITM.Repairs.A.Hist.In" localSheetId="19">'[3]Hist In'!$K$245:$BH$245</definedName>
    <definedName name="ITM.Repairs.A.Hist.In" localSheetId="20">'[3]Hist In'!$K$245:$BH$245</definedName>
    <definedName name="ITM.Repairs.A.Hist.In" localSheetId="21">'[3]Hist In'!$K$245:$BH$245</definedName>
    <definedName name="ITM.Repairs.A.Hist.In" localSheetId="22">'[3]Hist In'!$K$245:$BH$245</definedName>
    <definedName name="ITM.Repairs.A.Hist.In" localSheetId="24">'[3]Hist In'!$K$245:$BH$245</definedName>
    <definedName name="ITM.Repairs.A.Hist.In">'[3]Hist In'!$K$245:$BH$245</definedName>
    <definedName name="ITM.RetailFoodandBeverageOAT.A.Hist.In" localSheetId="19">'[3]Hist In'!$K$193:$BH$193</definedName>
    <definedName name="ITM.RetailFoodandBeverageOAT.A.Hist.In" localSheetId="20">'[3]Hist In'!$K$193:$BH$193</definedName>
    <definedName name="ITM.RetailFoodandBeverageOAT.A.Hist.In" localSheetId="21">'[3]Hist In'!$K$193:$BH$193</definedName>
    <definedName name="ITM.RetailFoodandBeverageOAT.A.Hist.In" localSheetId="22">'[3]Hist In'!$K$193:$BH$193</definedName>
    <definedName name="ITM.RetailFoodandBeverageOAT.A.Hist.In" localSheetId="24">'[3]Hist In'!$K$193:$BH$193</definedName>
    <definedName name="ITM.RetailFoodandBeverageOAT.A.Hist.In">'[3]Hist In'!$K$193:$BH$193</definedName>
    <definedName name="ITM.RetailFoodandBeverageSANGYO.A.Hist.In" localSheetId="19">'[3]Hist In'!$K$194:$BH$194</definedName>
    <definedName name="ITM.RetailFoodandBeverageSANGYO.A.Hist.In" localSheetId="20">'[3]Hist In'!$K$194:$BH$194</definedName>
    <definedName name="ITM.RetailFoodandBeverageSANGYO.A.Hist.In" localSheetId="21">'[3]Hist In'!$K$194:$BH$194</definedName>
    <definedName name="ITM.RetailFoodandBeverageSANGYO.A.Hist.In" localSheetId="22">'[3]Hist In'!$K$194:$BH$194</definedName>
    <definedName name="ITM.RetailFoodandBeverageSANGYO.A.Hist.In" localSheetId="24">'[3]Hist In'!$K$194:$BH$194</definedName>
    <definedName name="ITM.RetailFoodandBeverageSANGYO.A.Hist.In">'[3]Hist In'!$K$194:$BH$194</definedName>
    <definedName name="ITM.RetailFurniturestore.A.Hist.In" localSheetId="19">'[3]Hist In'!$K$195:$BH$195</definedName>
    <definedName name="ITM.RetailFurniturestore.A.Hist.In" localSheetId="20">'[3]Hist In'!$K$195:$BH$195</definedName>
    <definedName name="ITM.RetailFurniturestore.A.Hist.In" localSheetId="21">'[3]Hist In'!$K$195:$BH$195</definedName>
    <definedName name="ITM.RetailFurniturestore.A.Hist.In" localSheetId="22">'[3]Hist In'!$K$195:$BH$195</definedName>
    <definedName name="ITM.RetailFurniturestore.A.Hist.In" localSheetId="24">'[3]Hist In'!$K$195:$BH$195</definedName>
    <definedName name="ITM.RetailFurniturestore.A.Hist.In">'[3]Hist In'!$K$195:$BH$195</definedName>
    <definedName name="ITM.SalariesandBenefits.A.Hist.In" localSheetId="19">'[3]Hist In'!$K$239:$BH$239</definedName>
    <definedName name="ITM.SalariesandBenefits.A.Hist.In" localSheetId="20">'[3]Hist In'!$K$239:$BH$239</definedName>
    <definedName name="ITM.SalariesandBenefits.A.Hist.In" localSheetId="21">'[3]Hist In'!$K$239:$BH$239</definedName>
    <definedName name="ITM.SalariesandBenefits.A.Hist.In" localSheetId="22">'[3]Hist In'!$K$239:$BH$239</definedName>
    <definedName name="ITM.SalariesandBenefits.A.Hist.In" localSheetId="24">'[3]Hist In'!$K$239:$BH$239</definedName>
    <definedName name="ITM.SalariesandBenefits.A.Hist.In">'[3]Hist In'!$K$239:$BH$239</definedName>
    <definedName name="ITM.SalesandOperationCommissions.A.Hist.In" localSheetId="19">'[3]Hist In'!$K$247:$BH$247</definedName>
    <definedName name="ITM.SalesandOperationCommissions.A.Hist.In" localSheetId="20">'[3]Hist In'!$K$247:$BH$247</definedName>
    <definedName name="ITM.SalesandOperationCommissions.A.Hist.In" localSheetId="21">'[3]Hist In'!$K$247:$BH$247</definedName>
    <definedName name="ITM.SalesandOperationCommissions.A.Hist.In" localSheetId="22">'[3]Hist In'!$K$247:$BH$247</definedName>
    <definedName name="ITM.SalesandOperationCommissions.A.Hist.In" localSheetId="24">'[3]Hist In'!$K$247:$BH$247</definedName>
    <definedName name="ITM.SalesandOperationCommissions.A.Hist.In">'[3]Hist In'!$K$247:$BH$247</definedName>
    <definedName name="ITM.Security.A.Hist.In" localSheetId="19">'[3]Hist In'!$K$244:$BH$244</definedName>
    <definedName name="ITM.Security.A.Hist.In" localSheetId="20">'[3]Hist In'!$K$244:$BH$244</definedName>
    <definedName name="ITM.Security.A.Hist.In" localSheetId="21">'[3]Hist In'!$K$244:$BH$244</definedName>
    <definedName name="ITM.Security.A.Hist.In" localSheetId="22">'[3]Hist In'!$K$244:$BH$244</definedName>
    <definedName name="ITM.Security.A.Hist.In" localSheetId="24">'[3]Hist In'!$K$244:$BH$244</definedName>
    <definedName name="ITM.Security.A.Hist.In">'[3]Hist In'!$K$244:$BH$244</definedName>
    <definedName name="ITM.SecurityFees.A.Hist.In" localSheetId="19">'[3]Hist In'!$K$188:$BH$188</definedName>
    <definedName name="ITM.SecurityFees.A.Hist.In" localSheetId="20">'[3]Hist In'!$K$188:$BH$188</definedName>
    <definedName name="ITM.SecurityFees.A.Hist.In" localSheetId="21">'[3]Hist In'!$K$188:$BH$188</definedName>
    <definedName name="ITM.SecurityFees.A.Hist.In" localSheetId="22">'[3]Hist In'!$K$188:$BH$188</definedName>
    <definedName name="ITM.SecurityFees.A.Hist.In" localSheetId="24">'[3]Hist In'!$K$188:$BH$188</definedName>
    <definedName name="ITM.SecurityFees.A.Hist.In">'[3]Hist In'!$K$188:$BH$188</definedName>
    <definedName name="ITM.TaxesandPublicDues.A.Hist.In" localSheetId="19">'[3]Hist In'!$K$251:$BH$251</definedName>
    <definedName name="ITM.TaxesandPublicDues.A.Hist.In" localSheetId="20">'[3]Hist In'!$K$251:$BH$251</definedName>
    <definedName name="ITM.TaxesandPublicDues.A.Hist.In" localSheetId="21">'[3]Hist In'!$K$251:$BH$251</definedName>
    <definedName name="ITM.TaxesandPublicDues.A.Hist.In" localSheetId="22">'[3]Hist In'!$K$251:$BH$251</definedName>
    <definedName name="ITM.TaxesandPublicDues.A.Hist.In" localSheetId="24">'[3]Hist In'!$K$251:$BH$251</definedName>
    <definedName name="ITM.TaxesandPublicDues.A.Hist.In">'[3]Hist In'!$K$251:$BH$251</definedName>
    <definedName name="ITM.Utilities.A.Hist.In" localSheetId="19">'[3]Hist In'!$K$242:$BH$242</definedName>
    <definedName name="ITM.Utilities.A.Hist.In" localSheetId="20">'[3]Hist In'!$K$242:$BH$242</definedName>
    <definedName name="ITM.Utilities.A.Hist.In" localSheetId="21">'[3]Hist In'!$K$242:$BH$242</definedName>
    <definedName name="ITM.Utilities.A.Hist.In" localSheetId="22">'[3]Hist In'!$K$242:$BH$242</definedName>
    <definedName name="ITM.Utilities.A.Hist.In" localSheetId="24">'[3]Hist In'!$K$242:$BH$242</definedName>
    <definedName name="ITM.Utilities.A.Hist.In">'[3]Hist In'!$K$242:$BH$242</definedName>
    <definedName name="ITM.UtilityCharge.A.Hist.In" localSheetId="19">'[3]Hist In'!$K$207:$BH$207</definedName>
    <definedName name="ITM.UtilityCharge.A.Hist.In" localSheetId="20">'[3]Hist In'!$K$207:$BH$207</definedName>
    <definedName name="ITM.UtilityCharge.A.Hist.In" localSheetId="21">'[3]Hist In'!$K$207:$BH$207</definedName>
    <definedName name="ITM.UtilityCharge.A.Hist.In" localSheetId="22">'[3]Hist In'!$K$207:$BH$207</definedName>
    <definedName name="ITM.UtilityCharge.A.Hist.In" localSheetId="24">'[3]Hist In'!$K$207:$BH$207</definedName>
    <definedName name="ITM.UtilityCharge.A.Hist.In">'[3]Hist In'!$K$207:$BH$207</definedName>
    <definedName name="ITM.UtilityFacilitiesCharge.A.Hist.In" localSheetId="19">'[3]Hist In'!$K$208:$BH$208</definedName>
    <definedName name="ITM.UtilityFacilitiesCharge.A.Hist.In" localSheetId="20">'[3]Hist In'!$K$208:$BH$208</definedName>
    <definedName name="ITM.UtilityFacilitiesCharge.A.Hist.In" localSheetId="21">'[3]Hist In'!$K$208:$BH$208</definedName>
    <definedName name="ITM.UtilityFacilitiesCharge.A.Hist.In" localSheetId="22">'[3]Hist In'!$K$208:$BH$208</definedName>
    <definedName name="ITM.UtilityFacilitiesCharge.A.Hist.In" localSheetId="24">'[3]Hist In'!$K$208:$BH$208</definedName>
    <definedName name="ITM.UtilityFacilitiesCharge.A.Hist.In">'[3]Hist In'!$K$208:$BH$208</definedName>
    <definedName name="ITM.WelfareExpenses.A.Hist.In" localSheetId="19">'[3]Hist In'!$K$240:$BH$240</definedName>
    <definedName name="ITM.WelfareExpenses.A.Hist.In" localSheetId="20">'[3]Hist In'!$K$240:$BH$240</definedName>
    <definedName name="ITM.WelfareExpenses.A.Hist.In" localSheetId="21">'[3]Hist In'!$K$240:$BH$240</definedName>
    <definedName name="ITM.WelfareExpenses.A.Hist.In" localSheetId="22">'[3]Hist In'!$K$240:$BH$240</definedName>
    <definedName name="ITM.WelfareExpenses.A.Hist.In" localSheetId="24">'[3]Hist In'!$K$240:$BH$240</definedName>
    <definedName name="ITM.WelfareExpenses.A.Hist.In">'[3]Hist In'!$K$240:$BH$240</definedName>
    <definedName name="JimusyoKeihi" localSheetId="1">#REF!</definedName>
    <definedName name="JimusyoKeihi" localSheetId="3">#REF!</definedName>
    <definedName name="JimusyoKeihi" localSheetId="13">#REF!</definedName>
    <definedName name="JimusyoKeihi" localSheetId="5">#REF!</definedName>
    <definedName name="JimusyoKeihi" localSheetId="6">#REF!</definedName>
    <definedName name="JimusyoKeihi" localSheetId="7">#REF!</definedName>
    <definedName name="JimusyoKeihi" localSheetId="8">#REF!</definedName>
    <definedName name="JimusyoKeihi" localSheetId="9">#REF!</definedName>
    <definedName name="JimusyoKeihi" localSheetId="10">#REF!</definedName>
    <definedName name="JimusyoKeihi" localSheetId="11">#REF!</definedName>
    <definedName name="JimusyoKeihi" localSheetId="12">#REF!</definedName>
    <definedName name="JimusyoKeihi" localSheetId="19">#REF!</definedName>
    <definedName name="JimusyoKeihi" localSheetId="20">#REF!</definedName>
    <definedName name="JimusyoKeihi" localSheetId="21">#REF!</definedName>
    <definedName name="JimusyoKeihi" localSheetId="22">#REF!</definedName>
    <definedName name="JimusyoKeihi" localSheetId="24">#REF!</definedName>
    <definedName name="JimusyoKeihi" localSheetId="0">#REF!</definedName>
    <definedName name="JimusyoKeihi">#REF!</definedName>
    <definedName name="KIX.Advertising.A.Hist.In" localSheetId="19">'[3]Hist In'!$K$171:$BH$171</definedName>
    <definedName name="KIX.Advertising.A.Hist.In" localSheetId="20">'[3]Hist In'!$K$171:$BH$171</definedName>
    <definedName name="KIX.Advertising.A.Hist.In" localSheetId="21">'[3]Hist In'!$K$171:$BH$171</definedName>
    <definedName name="KIX.Advertising.A.Hist.In" localSheetId="22">'[3]Hist In'!$K$171:$BH$171</definedName>
    <definedName name="KIX.Advertising.A.Hist.In" localSheetId="24">'[3]Hist In'!$K$171:$BH$171</definedName>
    <definedName name="KIX.Advertising.A.Hist.In">'[3]Hist In'!$K$171:$BH$171</definedName>
    <definedName name="KIX.AdvertisingCost.A.Hist.In" localSheetId="19">'[3]Hist In'!$K$234:$BH$234</definedName>
    <definedName name="KIX.AdvertisingCost.A.Hist.In" localSheetId="20">'[3]Hist In'!$K$234:$BH$234</definedName>
    <definedName name="KIX.AdvertisingCost.A.Hist.In" localSheetId="21">'[3]Hist In'!$K$234:$BH$234</definedName>
    <definedName name="KIX.AdvertisingCost.A.Hist.In" localSheetId="22">'[3]Hist In'!$K$234:$BH$234</definedName>
    <definedName name="KIX.AdvertisingCost.A.Hist.In" localSheetId="24">'[3]Hist In'!$K$234:$BH$234</definedName>
    <definedName name="KIX.AdvertisingCost.A.Hist.In">'[3]Hist In'!$K$234:$BH$234</definedName>
    <definedName name="KIX.AeroplazaFoodandBeverage.A.Hist.In" localSheetId="19">'[3]Hist In'!$K$167:$BH$167</definedName>
    <definedName name="KIX.AeroplazaFoodandBeverage.A.Hist.In" localSheetId="20">'[3]Hist In'!$K$167:$BH$167</definedName>
    <definedName name="KIX.AeroplazaFoodandBeverage.A.Hist.In" localSheetId="21">'[3]Hist In'!$K$167:$BH$167</definedName>
    <definedName name="KIX.AeroplazaFoodandBeverage.A.Hist.In" localSheetId="22">'[3]Hist In'!$K$167:$BH$167</definedName>
    <definedName name="KIX.AeroplazaFoodandBeverage.A.Hist.In" localSheetId="24">'[3]Hist In'!$K$167:$BH$167</definedName>
    <definedName name="KIX.AeroplazaFoodandBeverage.A.Hist.In">'[3]Hist In'!$K$167:$BH$167</definedName>
    <definedName name="KIX.AeroplazaRetail.A.Hist.In" localSheetId="19">'[3]Hist In'!$K$166:$BH$166</definedName>
    <definedName name="KIX.AeroplazaRetail.A.Hist.In" localSheetId="20">'[3]Hist In'!$K$166:$BH$166</definedName>
    <definedName name="KIX.AeroplazaRetail.A.Hist.In" localSheetId="21">'[3]Hist In'!$K$166:$BH$166</definedName>
    <definedName name="KIX.AeroplazaRetail.A.Hist.In" localSheetId="22">'[3]Hist In'!$K$166:$BH$166</definedName>
    <definedName name="KIX.AeroplazaRetail.A.Hist.In" localSheetId="24">'[3]Hist In'!$K$166:$BH$166</definedName>
    <definedName name="KIX.AeroplazaRetail.A.Hist.In">'[3]Hist In'!$K$166:$BH$166</definedName>
    <definedName name="KIX.AeroRevenues.A.Op" localSheetId="19">[3]Output!$K$67:$BH$67</definedName>
    <definedName name="KIX.AeroRevenues.A.Op" localSheetId="20">[3]Output!$K$67:$BH$67</definedName>
    <definedName name="KIX.AeroRevenues.A.Op" localSheetId="21">[3]Output!$K$67:$BH$67</definedName>
    <definedName name="KIX.AeroRevenues.A.Op" localSheetId="22">[3]Output!$K$67:$BH$67</definedName>
    <definedName name="KIX.AeroRevenues.A.Op" localSheetId="24">[3]Output!$K$67:$BH$67</definedName>
    <definedName name="KIX.AeroRevenues.A.Op">[3]Output!$K$67:$BH$67</definedName>
    <definedName name="KIX.AircraftParkingFees.A.Hist.In" localSheetId="19">'[3]Hist In'!$K$146:$BH$146</definedName>
    <definedName name="KIX.AircraftParkingFees.A.Hist.In" localSheetId="20">'[3]Hist In'!$K$146:$BH$146</definedName>
    <definedName name="KIX.AircraftParkingFees.A.Hist.In" localSheetId="21">'[3]Hist In'!$K$146:$BH$146</definedName>
    <definedName name="KIX.AircraftParkingFees.A.Hist.In" localSheetId="22">'[3]Hist In'!$K$146:$BH$146</definedName>
    <definedName name="KIX.AircraftParkingFees.A.Hist.In" localSheetId="24">'[3]Hist In'!$K$146:$BH$146</definedName>
    <definedName name="KIX.AircraftParkingFees.A.Hist.In">'[3]Hist In'!$K$146:$BH$146</definedName>
    <definedName name="KIX.BaggageHandlingFacilityFee.A.Hist.In" localSheetId="19">'[3]Hist In'!$K$149:$BH$149</definedName>
    <definedName name="KIX.BaggageHandlingFacilityFee.A.Hist.In" localSheetId="20">'[3]Hist In'!$K$149:$BH$149</definedName>
    <definedName name="KIX.BaggageHandlingFacilityFee.A.Hist.In" localSheetId="21">'[3]Hist In'!$K$149:$BH$149</definedName>
    <definedName name="KIX.BaggageHandlingFacilityFee.A.Hist.In" localSheetId="22">'[3]Hist In'!$K$149:$BH$149</definedName>
    <definedName name="KIX.BaggageHandlingFacilityFee.A.Hist.In" localSheetId="24">'[3]Hist In'!$K$149:$BH$149</definedName>
    <definedName name="KIX.BaggageHandlingFacilityFee.A.Hist.In">'[3]Hist In'!$K$149:$BH$149</definedName>
    <definedName name="KIX.BoardingBridgeFee.A.Hist.In" localSheetId="19">'[3]Hist In'!$K$150:$BH$150</definedName>
    <definedName name="KIX.BoardingBridgeFee.A.Hist.In" localSheetId="20">'[3]Hist In'!$K$150:$BH$150</definedName>
    <definedName name="KIX.BoardingBridgeFee.A.Hist.In" localSheetId="21">'[3]Hist In'!$K$150:$BH$150</definedName>
    <definedName name="KIX.BoardingBridgeFee.A.Hist.In" localSheetId="22">'[3]Hist In'!$K$150:$BH$150</definedName>
    <definedName name="KIX.BoardingBridgeFee.A.Hist.In" localSheetId="24">'[3]Hist In'!$K$150:$BH$150</definedName>
    <definedName name="KIX.BoardingBridgeFee.A.Hist.In">'[3]Hist In'!$K$150:$BH$150</definedName>
    <definedName name="KIX.Capex.A.Fore.In" localSheetId="19">'[3]VM In'!$K$38:$BH$38</definedName>
    <definedName name="KIX.Capex.A.Fore.In" localSheetId="20">'[3]VM In'!$K$38:$BH$38</definedName>
    <definedName name="KIX.Capex.A.Fore.In" localSheetId="21">'[3]VM In'!$K$38:$BH$38</definedName>
    <definedName name="KIX.Capex.A.Fore.In" localSheetId="22">'[3]VM In'!$K$38:$BH$38</definedName>
    <definedName name="KIX.Capex.A.Fore.In" localSheetId="24">'[3]VM In'!$K$38:$BH$38</definedName>
    <definedName name="KIX.Capex.A.Fore.In">'[3]VM In'!$K$38:$BH$38</definedName>
    <definedName name="KIX.CarParking.A.Hist.In" localSheetId="19">'[3]Hist In'!$K$174:$BH$174</definedName>
    <definedName name="KIX.CarParking.A.Hist.In" localSheetId="20">'[3]Hist In'!$K$174:$BH$174</definedName>
    <definedName name="KIX.CarParking.A.Hist.In" localSheetId="21">'[3]Hist In'!$K$174:$BH$174</definedName>
    <definedName name="KIX.CarParking.A.Hist.In" localSheetId="22">'[3]Hist In'!$K$174:$BH$174</definedName>
    <definedName name="KIX.CarParking.A.Hist.In" localSheetId="24">'[3]Hist In'!$K$174:$BH$174</definedName>
    <definedName name="KIX.CarParking.A.Hist.In">'[3]Hist In'!$K$174:$BH$174</definedName>
    <definedName name="KIX.Cleaning.A.Hist.In" localSheetId="19">'[3]Hist In'!$K$227:$BH$227</definedName>
    <definedName name="KIX.Cleaning.A.Hist.In" localSheetId="20">'[3]Hist In'!$K$227:$BH$227</definedName>
    <definedName name="KIX.Cleaning.A.Hist.In" localSheetId="21">'[3]Hist In'!$K$227:$BH$227</definedName>
    <definedName name="KIX.Cleaning.A.Hist.In" localSheetId="22">'[3]Hist In'!$K$227:$BH$227</definedName>
    <definedName name="KIX.Cleaning.A.Hist.In" localSheetId="24">'[3]Hist In'!$K$227:$BH$227</definedName>
    <definedName name="KIX.Cleaning.A.Hist.In">'[3]Hist In'!$K$227:$BH$227</definedName>
    <definedName name="KIX.CostOfGoodsSold.A.Hist.In" localSheetId="19">'[3]Hist In'!$K$225:$BH$225</definedName>
    <definedName name="KIX.CostOfGoodsSold.A.Hist.In" localSheetId="20">'[3]Hist In'!$K$225:$BH$225</definedName>
    <definedName name="KIX.CostOfGoodsSold.A.Hist.In" localSheetId="21">'[3]Hist In'!$K$225:$BH$225</definedName>
    <definedName name="KIX.CostOfGoodsSold.A.Hist.In" localSheetId="22">'[3]Hist In'!$K$225:$BH$225</definedName>
    <definedName name="KIX.CostOfGoodsSold.A.Hist.In" localSheetId="24">'[3]Hist In'!$K$225:$BH$225</definedName>
    <definedName name="KIX.CostOfGoodsSold.A.Hist.In">'[3]Hist In'!$K$225:$BH$225</definedName>
    <definedName name="KIX.CurrencyandForex.A.Hist.In" localSheetId="19">'[3]Hist In'!$K$170:$BH$170</definedName>
    <definedName name="KIX.CurrencyandForex.A.Hist.In" localSheetId="20">'[3]Hist In'!$K$170:$BH$170</definedName>
    <definedName name="KIX.CurrencyandForex.A.Hist.In" localSheetId="21">'[3]Hist In'!$K$170:$BH$170</definedName>
    <definedName name="KIX.CurrencyandForex.A.Hist.In" localSheetId="22">'[3]Hist In'!$K$170:$BH$170</definedName>
    <definedName name="KIX.CurrencyandForex.A.Hist.In" localSheetId="24">'[3]Hist In'!$K$170:$BH$170</definedName>
    <definedName name="KIX.CurrencyandForex.A.Hist.In">'[3]Hist In'!$K$170:$BH$170</definedName>
    <definedName name="KIX.EBITDALessCapex.A.Op" localSheetId="19">[3]Output!$K$115:$BH$115</definedName>
    <definedName name="KIX.EBITDALessCapex.A.Op" localSheetId="20">[3]Output!$K$115:$BH$115</definedName>
    <definedName name="KIX.EBITDALessCapex.A.Op" localSheetId="21">[3]Output!$K$115:$BH$115</definedName>
    <definedName name="KIX.EBITDALessCapex.A.Op" localSheetId="22">[3]Output!$K$115:$BH$115</definedName>
    <definedName name="KIX.EBITDALessCapex.A.Op" localSheetId="24">[3]Output!$K$115:$BH$115</definedName>
    <definedName name="KIX.EBITDALessCapex.A.Op">[3]Output!$K$115:$BH$115</definedName>
    <definedName name="KIX.FacilitiesCharges.A.Hist.In" localSheetId="19">'[3]Hist In'!$K$173:$BH$173</definedName>
    <definedName name="KIX.FacilitiesCharges.A.Hist.In" localSheetId="20">'[3]Hist In'!$K$173:$BH$173</definedName>
    <definedName name="KIX.FacilitiesCharges.A.Hist.In" localSheetId="21">'[3]Hist In'!$K$173:$BH$173</definedName>
    <definedName name="KIX.FacilitiesCharges.A.Hist.In" localSheetId="22">'[3]Hist In'!$K$173:$BH$173</definedName>
    <definedName name="KIX.FacilitiesCharges.A.Hist.In" localSheetId="24">'[3]Hist In'!$K$173:$BH$173</definedName>
    <definedName name="KIX.FacilitiesCharges.A.Hist.In">'[3]Hist In'!$K$173:$BH$173</definedName>
    <definedName name="KIX.HandlingIncomeCKTS.A.Hist.In" localSheetId="19">'[3]Hist In'!$K$182:$BH$182</definedName>
    <definedName name="KIX.HandlingIncomeCKTS.A.Hist.In" localSheetId="20">'[3]Hist In'!$K$182:$BH$182</definedName>
    <definedName name="KIX.HandlingIncomeCKTS.A.Hist.In" localSheetId="21">'[3]Hist In'!$K$182:$BH$182</definedName>
    <definedName name="KIX.HandlingIncomeCKTS.A.Hist.In" localSheetId="22">'[3]Hist In'!$K$182:$BH$182</definedName>
    <definedName name="KIX.HandlingIncomeCKTS.A.Hist.In" localSheetId="24">'[3]Hist In'!$K$182:$BH$182</definedName>
    <definedName name="KIX.HandlingIncomeCKTS.A.Hist.In">'[3]Hist In'!$K$182:$BH$182</definedName>
    <definedName name="KIX.Hotel.A.Hist.In" localSheetId="19">'[3]Hist In'!$K$177:$BH$177</definedName>
    <definedName name="KIX.Hotel.A.Hist.In" localSheetId="20">'[3]Hist In'!$K$177:$BH$177</definedName>
    <definedName name="KIX.Hotel.A.Hist.In" localSheetId="21">'[3]Hist In'!$K$177:$BH$177</definedName>
    <definedName name="KIX.Hotel.A.Hist.In" localSheetId="22">'[3]Hist In'!$K$177:$BH$177</definedName>
    <definedName name="KIX.Hotel.A.Hist.In" localSheetId="24">'[3]Hist In'!$K$177:$BH$177</definedName>
    <definedName name="KIX.Hotel.A.Hist.In">'[3]Hist In'!$K$177:$BH$177</definedName>
    <definedName name="KIX.HotelOperationExpenses.A.Hist.In" localSheetId="19">'[3]Hist In'!$K$233:$BH$233</definedName>
    <definedName name="KIX.HotelOperationExpenses.A.Hist.In" localSheetId="20">'[3]Hist In'!$K$233:$BH$233</definedName>
    <definedName name="KIX.HotelOperationExpenses.A.Hist.In" localSheetId="21">'[3]Hist In'!$K$233:$BH$233</definedName>
    <definedName name="KIX.HotelOperationExpenses.A.Hist.In" localSheetId="22">'[3]Hist In'!$K$233:$BH$233</definedName>
    <definedName name="KIX.HotelOperationExpenses.A.Hist.In" localSheetId="24">'[3]Hist In'!$K$233:$BH$233</definedName>
    <definedName name="KIX.HotelOperationExpenses.A.Hist.In">'[3]Hist In'!$K$233:$BH$233</definedName>
    <definedName name="KIX.Insurance.A.Hist.In" localSheetId="19">'[3]Hist In'!$K$232:$BH$232</definedName>
    <definedName name="KIX.Insurance.A.Hist.In" localSheetId="20">'[3]Hist In'!$K$232:$BH$232</definedName>
    <definedName name="KIX.Insurance.A.Hist.In" localSheetId="21">'[3]Hist In'!$K$232:$BH$232</definedName>
    <definedName name="KIX.Insurance.A.Hist.In" localSheetId="22">'[3]Hist In'!$K$232:$BH$232</definedName>
    <definedName name="KIX.Insurance.A.Hist.In" localSheetId="24">'[3]Hist In'!$K$232:$BH$232</definedName>
    <definedName name="KIX.Insurance.A.Hist.In">'[3]Hist In'!$K$232:$BH$232</definedName>
    <definedName name="KIX.LandingFees.A.Hist.In" localSheetId="19">'[3]Hist In'!$K$145:$BH$145</definedName>
    <definedName name="KIX.LandingFees.A.Hist.In" localSheetId="20">'[3]Hist In'!$K$145:$BH$145</definedName>
    <definedName name="KIX.LandingFees.A.Hist.In" localSheetId="21">'[3]Hist In'!$K$145:$BH$145</definedName>
    <definedName name="KIX.LandingFees.A.Hist.In" localSheetId="22">'[3]Hist In'!$K$145:$BH$145</definedName>
    <definedName name="KIX.LandingFees.A.Hist.In" localSheetId="24">'[3]Hist In'!$K$145:$BH$145</definedName>
    <definedName name="KIX.LandingFees.A.Hist.In">'[3]Hist In'!$K$145:$BH$145</definedName>
    <definedName name="KIX.NonAeroRevenues.A.Op" localSheetId="19">[3]Output!$K$97:$BH$97</definedName>
    <definedName name="KIX.NonAeroRevenues.A.Op" localSheetId="20">[3]Output!$K$97:$BH$97</definedName>
    <definedName name="KIX.NonAeroRevenues.A.Op" localSheetId="21">[3]Output!$K$97:$BH$97</definedName>
    <definedName name="KIX.NonAeroRevenues.A.Op" localSheetId="22">[3]Output!$K$97:$BH$97</definedName>
    <definedName name="KIX.NonAeroRevenues.A.Op" localSheetId="24">[3]Output!$K$97:$BH$97</definedName>
    <definedName name="KIX.NonAeroRevenues.A.Op">[3]Output!$K$97:$BH$97</definedName>
    <definedName name="KIX.OperationandMaintenance.A.Hist.In" localSheetId="19">'[3]Hist In'!$K$230:$BH$230</definedName>
    <definedName name="KIX.OperationandMaintenance.A.Hist.In" localSheetId="20">'[3]Hist In'!$K$230:$BH$230</definedName>
    <definedName name="KIX.OperationandMaintenance.A.Hist.In" localSheetId="21">'[3]Hist In'!$K$230:$BH$230</definedName>
    <definedName name="KIX.OperationandMaintenance.A.Hist.In" localSheetId="22">'[3]Hist In'!$K$230:$BH$230</definedName>
    <definedName name="KIX.OperationandMaintenance.A.Hist.In" localSheetId="24">'[3]Hist In'!$K$230:$BH$230</definedName>
    <definedName name="KIX.OperationandMaintenance.A.Hist.In">'[3]Hist In'!$K$230:$BH$230</definedName>
    <definedName name="KIX.OPEX.A.Op" localSheetId="19">[3]Output!$K$112:$BH$112</definedName>
    <definedName name="KIX.OPEX.A.Op" localSheetId="20">[3]Output!$K$112:$BH$112</definedName>
    <definedName name="KIX.OPEX.A.Op" localSheetId="21">[3]Output!$K$112:$BH$112</definedName>
    <definedName name="KIX.OPEX.A.Op" localSheetId="22">[3]Output!$K$112:$BH$112</definedName>
    <definedName name="KIX.OPEX.A.Op" localSheetId="24">[3]Output!$K$112:$BH$112</definedName>
    <definedName name="KIX.OPEX.A.Op">[3]Output!$K$112:$BH$112</definedName>
    <definedName name="KIX.Other.A.Hist.In" localSheetId="19">'[3]Hist In'!$K$178:$BH$178</definedName>
    <definedName name="KIX.Other.A.Hist.In" localSheetId="20">'[3]Hist In'!$K$178:$BH$178</definedName>
    <definedName name="KIX.Other.A.Hist.In" localSheetId="21">'[3]Hist In'!$K$178:$BH$178</definedName>
    <definedName name="KIX.Other.A.Hist.In" localSheetId="22">'[3]Hist In'!$K$178:$BH$178</definedName>
    <definedName name="KIX.Other.A.Hist.In" localSheetId="24">'[3]Hist In'!$K$178:$BH$178</definedName>
    <definedName name="KIX.Other.A.Hist.In">'[3]Hist In'!$K$178:$BH$178</definedName>
    <definedName name="KIX.OtherExpenses.A.Hist.In" localSheetId="19">'[3]Hist In'!$K$236:$BH$236</definedName>
    <definedName name="KIX.OtherExpenses.A.Hist.In" localSheetId="20">'[3]Hist In'!$K$236:$BH$236</definedName>
    <definedName name="KIX.OtherExpenses.A.Hist.In" localSheetId="21">'[3]Hist In'!$K$236:$BH$236</definedName>
    <definedName name="KIX.OtherExpenses.A.Hist.In" localSheetId="22">'[3]Hist In'!$K$236:$BH$236</definedName>
    <definedName name="KIX.OtherExpenses.A.Hist.In" localSheetId="24">'[3]Hist In'!$K$236:$BH$236</definedName>
    <definedName name="KIX.OtherExpenses.A.Hist.In">'[3]Hist In'!$K$236:$BH$236</definedName>
    <definedName name="KIX.OtherFoodandBeverage.A.Hist.In" localSheetId="19">'[3]Hist In'!$K$169:$BH$169</definedName>
    <definedName name="KIX.OtherFoodandBeverage.A.Hist.In" localSheetId="20">'[3]Hist In'!$K$169:$BH$169</definedName>
    <definedName name="KIX.OtherFoodandBeverage.A.Hist.In" localSheetId="21">'[3]Hist In'!$K$169:$BH$169</definedName>
    <definedName name="KIX.OtherFoodandBeverage.A.Hist.In" localSheetId="22">'[3]Hist In'!$K$169:$BH$169</definedName>
    <definedName name="KIX.OtherFoodandBeverage.A.Hist.In" localSheetId="24">'[3]Hist In'!$K$169:$BH$169</definedName>
    <definedName name="KIX.OtherFoodandBeverage.A.Hist.In">'[3]Hist In'!$K$169:$BH$169</definedName>
    <definedName name="KIX.OtherRetail.A.Hist.In" localSheetId="19">'[3]Hist In'!$K$168:$BH$168</definedName>
    <definedName name="KIX.OtherRetail.A.Hist.In" localSheetId="20">'[3]Hist In'!$K$168:$BH$168</definedName>
    <definedName name="KIX.OtherRetail.A.Hist.In" localSheetId="21">'[3]Hist In'!$K$168:$BH$168</definedName>
    <definedName name="KIX.OtherRetail.A.Hist.In" localSheetId="22">'[3]Hist In'!$K$168:$BH$168</definedName>
    <definedName name="KIX.OtherRetail.A.Hist.In" localSheetId="24">'[3]Hist In'!$K$168:$BH$168</definedName>
    <definedName name="KIX.OtherRetail.A.Hist.In">'[3]Hist In'!$K$168:$BH$168</definedName>
    <definedName name="KIX.PassengerServiceFacilityCharge.A.Hist.In" localSheetId="19">'[3]Hist In'!$K$147:$BH$147</definedName>
    <definedName name="KIX.PassengerServiceFacilityCharge.A.Hist.In" localSheetId="20">'[3]Hist In'!$K$147:$BH$147</definedName>
    <definedName name="KIX.PassengerServiceFacilityCharge.A.Hist.In" localSheetId="21">'[3]Hist In'!$K$147:$BH$147</definedName>
    <definedName name="KIX.PassengerServiceFacilityCharge.A.Hist.In" localSheetId="22">'[3]Hist In'!$K$147:$BH$147</definedName>
    <definedName name="KIX.PassengerServiceFacilityCharge.A.Hist.In" localSheetId="24">'[3]Hist In'!$K$147:$BH$147</definedName>
    <definedName name="KIX.PassengerServiceFacilityCharge.A.Hist.In">'[3]Hist In'!$K$147:$BH$147</definedName>
    <definedName name="KIX.PassengerServiceSecurityCharge.A.Hist.In" localSheetId="19">'[3]Hist In'!$K$148:$BH$148</definedName>
    <definedName name="KIX.PassengerServiceSecurityCharge.A.Hist.In" localSheetId="20">'[3]Hist In'!$K$148:$BH$148</definedName>
    <definedName name="KIX.PassengerServiceSecurityCharge.A.Hist.In" localSheetId="21">'[3]Hist In'!$K$148:$BH$148</definedName>
    <definedName name="KIX.PassengerServiceSecurityCharge.A.Hist.In" localSheetId="22">'[3]Hist In'!$K$148:$BH$148</definedName>
    <definedName name="KIX.PassengerServiceSecurityCharge.A.Hist.In" localSheetId="24">'[3]Hist In'!$K$148:$BH$148</definedName>
    <definedName name="KIX.PassengerServiceSecurityCharge.A.Hist.In">'[3]Hist In'!$K$148:$BH$148</definedName>
    <definedName name="KIX.RailwayFacilities.A.Hist.In" localSheetId="19">'[3]Hist In'!$K$175:$BH$175</definedName>
    <definedName name="KIX.RailwayFacilities.A.Hist.In" localSheetId="20">'[3]Hist In'!$K$175:$BH$175</definedName>
    <definedName name="KIX.RailwayFacilities.A.Hist.In" localSheetId="21">'[3]Hist In'!$K$175:$BH$175</definedName>
    <definedName name="KIX.RailwayFacilities.A.Hist.In" localSheetId="22">'[3]Hist In'!$K$175:$BH$175</definedName>
    <definedName name="KIX.RailwayFacilities.A.Hist.In" localSheetId="24">'[3]Hist In'!$K$175:$BH$175</definedName>
    <definedName name="KIX.RailwayFacilities.A.Hist.In">'[3]Hist In'!$K$175:$BH$175</definedName>
    <definedName name="KIX.RealEstate.A.Hist.In" localSheetId="19">'[3]Hist In'!$K$176:$BH$176</definedName>
    <definedName name="KIX.RealEstate.A.Hist.In" localSheetId="20">'[3]Hist In'!$K$176:$BH$176</definedName>
    <definedName name="KIX.RealEstate.A.Hist.In" localSheetId="21">'[3]Hist In'!$K$176:$BH$176</definedName>
    <definedName name="KIX.RealEstate.A.Hist.In" localSheetId="22">'[3]Hist In'!$K$176:$BH$176</definedName>
    <definedName name="KIX.RealEstate.A.Hist.In" localSheetId="24">'[3]Hist In'!$K$176:$BH$176</definedName>
    <definedName name="KIX.RealEstate.A.Hist.In">'[3]Hist In'!$K$176:$BH$176</definedName>
    <definedName name="KIX.RealEstateOAT.A.Hist.In" localSheetId="19">'[3]Hist In'!$K$179:$BH$179</definedName>
    <definedName name="KIX.RealEstateOAT.A.Hist.In" localSheetId="20">'[3]Hist In'!$K$179:$BH$179</definedName>
    <definedName name="KIX.RealEstateOAT.A.Hist.In" localSheetId="21">'[3]Hist In'!$K$179:$BH$179</definedName>
    <definedName name="KIX.RealEstateOAT.A.Hist.In" localSheetId="22">'[3]Hist In'!$K$179:$BH$179</definedName>
    <definedName name="KIX.RealEstateOAT.A.Hist.In" localSheetId="24">'[3]Hist In'!$K$179:$BH$179</definedName>
    <definedName name="KIX.RealEstateOAT.A.Hist.In">'[3]Hist In'!$K$179:$BH$179</definedName>
    <definedName name="KIX.RefuelingFacilityFee.A.Hist.In" localSheetId="19">'[3]Hist In'!$K$151:$BH$151</definedName>
    <definedName name="KIX.RefuelingFacilityFee.A.Hist.In" localSheetId="20">'[3]Hist In'!$K$151:$BH$151</definedName>
    <definedName name="KIX.RefuelingFacilityFee.A.Hist.In" localSheetId="21">'[3]Hist In'!$K$151:$BH$151</definedName>
    <definedName name="KIX.RefuelingFacilityFee.A.Hist.In" localSheetId="22">'[3]Hist In'!$K$151:$BH$151</definedName>
    <definedName name="KIX.RefuelingFacilityFee.A.Hist.In" localSheetId="24">'[3]Hist In'!$K$151:$BH$151</definedName>
    <definedName name="KIX.RefuelingFacilityFee.A.Hist.In">'[3]Hist In'!$K$151:$BH$151</definedName>
    <definedName name="KIX.Repairs.A.Hist.In" localSheetId="19">'[3]Hist In'!$K$229:$BH$229</definedName>
    <definedName name="KIX.Repairs.A.Hist.In" localSheetId="20">'[3]Hist In'!$K$229:$BH$229</definedName>
    <definedName name="KIX.Repairs.A.Hist.In" localSheetId="21">'[3]Hist In'!$K$229:$BH$229</definedName>
    <definedName name="KIX.Repairs.A.Hist.In" localSheetId="22">'[3]Hist In'!$K$229:$BH$229</definedName>
    <definedName name="KIX.Repairs.A.Hist.In" localSheetId="24">'[3]Hist In'!$K$229:$BH$229</definedName>
    <definedName name="KIX.Repairs.A.Hist.In">'[3]Hist In'!$K$229:$BH$229</definedName>
    <definedName name="KIX.RetailFoodandBeverageOAT.A.Hist.In" localSheetId="19">'[3]Hist In'!$K$180:$BH$180</definedName>
    <definedName name="KIX.RetailFoodandBeverageOAT.A.Hist.In" localSheetId="20">'[3]Hist In'!$K$180:$BH$180</definedName>
    <definedName name="KIX.RetailFoodandBeverageOAT.A.Hist.In" localSheetId="21">'[3]Hist In'!$K$180:$BH$180</definedName>
    <definedName name="KIX.RetailFoodandBeverageOAT.A.Hist.In" localSheetId="22">'[3]Hist In'!$K$180:$BH$180</definedName>
    <definedName name="KIX.RetailFoodandBeverageOAT.A.Hist.In" localSheetId="24">'[3]Hist In'!$K$180:$BH$180</definedName>
    <definedName name="KIX.RetailFoodandBeverageOAT.A.Hist.In">'[3]Hist In'!$K$180:$BH$180</definedName>
    <definedName name="KIX.RetailFoodandBeverageSANGYO.A.Hist.In" localSheetId="19">'[3]Hist In'!$K$181:$BH$181</definedName>
    <definedName name="KIX.RetailFoodandBeverageSANGYO.A.Hist.In" localSheetId="20">'[3]Hist In'!$K$181:$BH$181</definedName>
    <definedName name="KIX.RetailFoodandBeverageSANGYO.A.Hist.In" localSheetId="21">'[3]Hist In'!$K$181:$BH$181</definedName>
    <definedName name="KIX.RetailFoodandBeverageSANGYO.A.Hist.In" localSheetId="22">'[3]Hist In'!$K$181:$BH$181</definedName>
    <definedName name="KIX.RetailFoodandBeverageSANGYO.A.Hist.In" localSheetId="24">'[3]Hist In'!$K$181:$BH$181</definedName>
    <definedName name="KIX.RetailFoodandBeverageSANGYO.A.Hist.In">'[3]Hist In'!$K$181:$BH$181</definedName>
    <definedName name="KIX.SalariesandBenefits.A.Hist.In" localSheetId="19">'[3]Hist In'!$K$223:$BH$223</definedName>
    <definedName name="KIX.SalariesandBenefits.A.Hist.In" localSheetId="20">'[3]Hist In'!$K$223:$BH$223</definedName>
    <definedName name="KIX.SalariesandBenefits.A.Hist.In" localSheetId="21">'[3]Hist In'!$K$223:$BH$223</definedName>
    <definedName name="KIX.SalariesandBenefits.A.Hist.In" localSheetId="22">'[3]Hist In'!$K$223:$BH$223</definedName>
    <definedName name="KIX.SalariesandBenefits.A.Hist.In" localSheetId="24">'[3]Hist In'!$K$223:$BH$223</definedName>
    <definedName name="KIX.SalariesandBenefits.A.Hist.In">'[3]Hist In'!$K$223:$BH$223</definedName>
    <definedName name="KIX.SalesandOperationCommissions.A.Hist.In" localSheetId="19">'[3]Hist In'!$K$231:$BH$231</definedName>
    <definedName name="KIX.SalesandOperationCommissions.A.Hist.In" localSheetId="20">'[3]Hist In'!$K$231:$BH$231</definedName>
    <definedName name="KIX.SalesandOperationCommissions.A.Hist.In" localSheetId="21">'[3]Hist In'!$K$231:$BH$231</definedName>
    <definedName name="KIX.SalesandOperationCommissions.A.Hist.In" localSheetId="22">'[3]Hist In'!$K$231:$BH$231</definedName>
    <definedName name="KIX.SalesandOperationCommissions.A.Hist.In" localSheetId="24">'[3]Hist In'!$K$231:$BH$231</definedName>
    <definedName name="KIX.SalesandOperationCommissions.A.Hist.In">'[3]Hist In'!$K$231:$BH$231</definedName>
    <definedName name="KIX.Security.A.Hist.In" localSheetId="19">'[3]Hist In'!$K$228:$BH$228</definedName>
    <definedName name="KIX.Security.A.Hist.In" localSheetId="20">'[3]Hist In'!$K$228:$BH$228</definedName>
    <definedName name="KIX.Security.A.Hist.In" localSheetId="21">'[3]Hist In'!$K$228:$BH$228</definedName>
    <definedName name="KIX.Security.A.Hist.In" localSheetId="22">'[3]Hist In'!$K$228:$BH$228</definedName>
    <definedName name="KIX.Security.A.Hist.In" localSheetId="24">'[3]Hist In'!$K$228:$BH$228</definedName>
    <definedName name="KIX.Security.A.Hist.In">'[3]Hist In'!$K$228:$BH$228</definedName>
    <definedName name="KIX.T1DutyFreeConcession.A.Hist.In" localSheetId="19">'[3]Hist In'!$K$155:$BH$155</definedName>
    <definedName name="KIX.T1DutyFreeConcession.A.Hist.In" localSheetId="20">'[3]Hist In'!$K$155:$BH$155</definedName>
    <definedName name="KIX.T1DutyFreeConcession.A.Hist.In" localSheetId="21">'[3]Hist In'!$K$155:$BH$155</definedName>
    <definedName name="KIX.T1DutyFreeConcession.A.Hist.In" localSheetId="22">'[3]Hist In'!$K$155:$BH$155</definedName>
    <definedName name="KIX.T1DutyFreeConcession.A.Hist.In" localSheetId="24">'[3]Hist In'!$K$155:$BH$155</definedName>
    <definedName name="KIX.T1DutyFreeConcession.A.Hist.In">'[3]Hist In'!$K$155:$BH$155</definedName>
    <definedName name="KIX.T1DutyFreeDirect.A.Hist.In" localSheetId="19">'[3]Hist In'!$K$154:$BH$154</definedName>
    <definedName name="KIX.T1DutyFreeDirect.A.Hist.In" localSheetId="20">'[3]Hist In'!$K$154:$BH$154</definedName>
    <definedName name="KIX.T1DutyFreeDirect.A.Hist.In" localSheetId="21">'[3]Hist In'!$K$154:$BH$154</definedName>
    <definedName name="KIX.T1DutyFreeDirect.A.Hist.In" localSheetId="22">'[3]Hist In'!$K$154:$BH$154</definedName>
    <definedName name="KIX.T1DutyFreeDirect.A.Hist.In" localSheetId="24">'[3]Hist In'!$K$154:$BH$154</definedName>
    <definedName name="KIX.T1DutyFreeDirect.A.Hist.In">'[3]Hist In'!$K$154:$BH$154</definedName>
    <definedName name="KIX.T1FoodandBeverageConcession.A.Hist.In" localSheetId="19">'[3]Hist In'!$K$159:$BH$159</definedName>
    <definedName name="KIX.T1FoodandBeverageConcession.A.Hist.In" localSheetId="20">'[3]Hist In'!$K$159:$BH$159</definedName>
    <definedName name="KIX.T1FoodandBeverageConcession.A.Hist.In" localSheetId="21">'[3]Hist In'!$K$159:$BH$159</definedName>
    <definedName name="KIX.T1FoodandBeverageConcession.A.Hist.In" localSheetId="22">'[3]Hist In'!$K$159:$BH$159</definedName>
    <definedName name="KIX.T1FoodandBeverageConcession.A.Hist.In" localSheetId="24">'[3]Hist In'!$K$159:$BH$159</definedName>
    <definedName name="KIX.T1FoodandBeverageConcession.A.Hist.In">'[3]Hist In'!$K$159:$BH$159</definedName>
    <definedName name="KIX.T1FoodandBeverageDirect.A.Hist.In" localSheetId="19">'[3]Hist In'!$K$158:$BH$158</definedName>
    <definedName name="KIX.T1FoodandBeverageDirect.A.Hist.In" localSheetId="20">'[3]Hist In'!$K$158:$BH$158</definedName>
    <definedName name="KIX.T1FoodandBeverageDirect.A.Hist.In" localSheetId="21">'[3]Hist In'!$K$158:$BH$158</definedName>
    <definedName name="KIX.T1FoodandBeverageDirect.A.Hist.In" localSheetId="22">'[3]Hist In'!$K$158:$BH$158</definedName>
    <definedName name="KIX.T1FoodandBeverageDirect.A.Hist.In" localSheetId="24">'[3]Hist In'!$K$158:$BH$158</definedName>
    <definedName name="KIX.T1FoodandBeverageDirect.A.Hist.In">'[3]Hist In'!$K$158:$BH$158</definedName>
    <definedName name="KIX.T1RetailConcession.A.Hist.In" localSheetId="19">'[3]Hist In'!$K$157:$BH$157</definedName>
    <definedName name="KIX.T1RetailConcession.A.Hist.In" localSheetId="20">'[3]Hist In'!$K$157:$BH$157</definedName>
    <definedName name="KIX.T1RetailConcession.A.Hist.In" localSheetId="21">'[3]Hist In'!$K$157:$BH$157</definedName>
    <definedName name="KIX.T1RetailConcession.A.Hist.In" localSheetId="22">'[3]Hist In'!$K$157:$BH$157</definedName>
    <definedName name="KIX.T1RetailConcession.A.Hist.In" localSheetId="24">'[3]Hist In'!$K$157:$BH$157</definedName>
    <definedName name="KIX.T1RetailConcession.A.Hist.In">'[3]Hist In'!$K$157:$BH$157</definedName>
    <definedName name="KIX.T1RetailDirect.A.Hist.In" localSheetId="19">'[3]Hist In'!$K$156:$BH$156</definedName>
    <definedName name="KIX.T1RetailDirect.A.Hist.In" localSheetId="20">'[3]Hist In'!$K$156:$BH$156</definedName>
    <definedName name="KIX.T1RetailDirect.A.Hist.In" localSheetId="21">'[3]Hist In'!$K$156:$BH$156</definedName>
    <definedName name="KIX.T1RetailDirect.A.Hist.In" localSheetId="22">'[3]Hist In'!$K$156:$BH$156</definedName>
    <definedName name="KIX.T1RetailDirect.A.Hist.In" localSheetId="24">'[3]Hist In'!$K$156:$BH$156</definedName>
    <definedName name="KIX.T1RetailDirect.A.Hist.In">'[3]Hist In'!$K$156:$BH$156</definedName>
    <definedName name="KIX.T2DutyFreeConcession.A.Hist.In" localSheetId="19">'[3]Hist In'!$K$161:$BH$161</definedName>
    <definedName name="KIX.T2DutyFreeConcession.A.Hist.In" localSheetId="20">'[3]Hist In'!$K$161:$BH$161</definedName>
    <definedName name="KIX.T2DutyFreeConcession.A.Hist.In" localSheetId="21">'[3]Hist In'!$K$161:$BH$161</definedName>
    <definedName name="KIX.T2DutyFreeConcession.A.Hist.In" localSheetId="22">'[3]Hist In'!$K$161:$BH$161</definedName>
    <definedName name="KIX.T2DutyFreeConcession.A.Hist.In" localSheetId="24">'[3]Hist In'!$K$161:$BH$161</definedName>
    <definedName name="KIX.T2DutyFreeConcession.A.Hist.In">'[3]Hist In'!$K$161:$BH$161</definedName>
    <definedName name="KIX.T2DutyFreeDirect.A.Hist.In" localSheetId="19">'[3]Hist In'!$K$160:$BH$160</definedName>
    <definedName name="KIX.T2DutyFreeDirect.A.Hist.In" localSheetId="20">'[3]Hist In'!$K$160:$BH$160</definedName>
    <definedName name="KIX.T2DutyFreeDirect.A.Hist.In" localSheetId="21">'[3]Hist In'!$K$160:$BH$160</definedName>
    <definedName name="KIX.T2DutyFreeDirect.A.Hist.In" localSheetId="22">'[3]Hist In'!$K$160:$BH$160</definedName>
    <definedName name="KIX.T2DutyFreeDirect.A.Hist.In" localSheetId="24">'[3]Hist In'!$K$160:$BH$160</definedName>
    <definedName name="KIX.T2DutyFreeDirect.A.Hist.In">'[3]Hist In'!$K$160:$BH$160</definedName>
    <definedName name="KIX.T2FoodandBeverageConcession.A.Hist.In" localSheetId="19">'[3]Hist In'!$K$165:$BH$165</definedName>
    <definedName name="KIX.T2FoodandBeverageConcession.A.Hist.In" localSheetId="20">'[3]Hist In'!$K$165:$BH$165</definedName>
    <definedName name="KIX.T2FoodandBeverageConcession.A.Hist.In" localSheetId="21">'[3]Hist In'!$K$165:$BH$165</definedName>
    <definedName name="KIX.T2FoodandBeverageConcession.A.Hist.In" localSheetId="22">'[3]Hist In'!$K$165:$BH$165</definedName>
    <definedName name="KIX.T2FoodandBeverageConcession.A.Hist.In" localSheetId="24">'[3]Hist In'!$K$165:$BH$165</definedName>
    <definedName name="KIX.T2FoodandBeverageConcession.A.Hist.In">'[3]Hist In'!$K$165:$BH$165</definedName>
    <definedName name="KIX.T2FoodandBeverageDirect.A.Hist.In" localSheetId="19">'[3]Hist In'!$K$164:$BH$164</definedName>
    <definedName name="KIX.T2FoodandBeverageDirect.A.Hist.In" localSheetId="20">'[3]Hist In'!$K$164:$BH$164</definedName>
    <definedName name="KIX.T2FoodandBeverageDirect.A.Hist.In" localSheetId="21">'[3]Hist In'!$K$164:$BH$164</definedName>
    <definedName name="KIX.T2FoodandBeverageDirect.A.Hist.In" localSheetId="22">'[3]Hist In'!$K$164:$BH$164</definedName>
    <definedName name="KIX.T2FoodandBeverageDirect.A.Hist.In" localSheetId="24">'[3]Hist In'!$K$164:$BH$164</definedName>
    <definedName name="KIX.T2FoodandBeverageDirect.A.Hist.In">'[3]Hist In'!$K$164:$BH$164</definedName>
    <definedName name="KIX.T2RetailConcession.A.Hist.In" localSheetId="19">'[3]Hist In'!$K$163:$BH$163</definedName>
    <definedName name="KIX.T2RetailConcession.A.Hist.In" localSheetId="20">'[3]Hist In'!$K$163:$BH$163</definedName>
    <definedName name="KIX.T2RetailConcession.A.Hist.In" localSheetId="21">'[3]Hist In'!$K$163:$BH$163</definedName>
    <definedName name="KIX.T2RetailConcession.A.Hist.In" localSheetId="22">'[3]Hist In'!$K$163:$BH$163</definedName>
    <definedName name="KIX.T2RetailConcession.A.Hist.In" localSheetId="24">'[3]Hist In'!$K$163:$BH$163</definedName>
    <definedName name="KIX.T2RetailConcession.A.Hist.In">'[3]Hist In'!$K$163:$BH$163</definedName>
    <definedName name="KIX.T2RetailDirect.A.Hist.In" localSheetId="19">'[3]Hist In'!$K$162:$BH$162</definedName>
    <definedName name="KIX.T2RetailDirect.A.Hist.In" localSheetId="20">'[3]Hist In'!$K$162:$BH$162</definedName>
    <definedName name="KIX.T2RetailDirect.A.Hist.In" localSheetId="21">'[3]Hist In'!$K$162:$BH$162</definedName>
    <definedName name="KIX.T2RetailDirect.A.Hist.In" localSheetId="22">'[3]Hist In'!$K$162:$BH$162</definedName>
    <definedName name="KIX.T2RetailDirect.A.Hist.In" localSheetId="24">'[3]Hist In'!$K$162:$BH$162</definedName>
    <definedName name="KIX.T2RetailDirect.A.Hist.In">'[3]Hist In'!$K$162:$BH$162</definedName>
    <definedName name="KIX.TaxesandPublicDues.A.Hist.In" localSheetId="19">'[3]Hist In'!$K$235:$BH$235</definedName>
    <definedName name="KIX.TaxesandPublicDues.A.Hist.In" localSheetId="20">'[3]Hist In'!$K$235:$BH$235</definedName>
    <definedName name="KIX.TaxesandPublicDues.A.Hist.In" localSheetId="21">'[3]Hist In'!$K$235:$BH$235</definedName>
    <definedName name="KIX.TaxesandPublicDues.A.Hist.In" localSheetId="22">'[3]Hist In'!$K$235:$BH$235</definedName>
    <definedName name="KIX.TaxesandPublicDues.A.Hist.In" localSheetId="24">'[3]Hist In'!$K$235:$BH$235</definedName>
    <definedName name="KIX.TaxesandPublicDues.A.Hist.In">'[3]Hist In'!$K$235:$BH$235</definedName>
    <definedName name="KIX.Utilities.A.Hist.In" localSheetId="19">'[3]Hist In'!$K$226:$BH$226</definedName>
    <definedName name="KIX.Utilities.A.Hist.In" localSheetId="20">'[3]Hist In'!$K$226:$BH$226</definedName>
    <definedName name="KIX.Utilities.A.Hist.In" localSheetId="21">'[3]Hist In'!$K$226:$BH$226</definedName>
    <definedName name="KIX.Utilities.A.Hist.In" localSheetId="22">'[3]Hist In'!$K$226:$BH$226</definedName>
    <definedName name="KIX.Utilities.A.Hist.In" localSheetId="24">'[3]Hist In'!$K$226:$BH$226</definedName>
    <definedName name="KIX.Utilities.A.Hist.In">'[3]Hist In'!$K$226:$BH$226</definedName>
    <definedName name="KIX.UtilitiesCharges.A.Hist.In" localSheetId="19">'[3]Hist In'!$K$172:$BH$172</definedName>
    <definedName name="KIX.UtilitiesCharges.A.Hist.In" localSheetId="20">'[3]Hist In'!$K$172:$BH$172</definedName>
    <definedName name="KIX.UtilitiesCharges.A.Hist.In" localSheetId="21">'[3]Hist In'!$K$172:$BH$172</definedName>
    <definedName name="KIX.UtilitiesCharges.A.Hist.In" localSheetId="22">'[3]Hist In'!$K$172:$BH$172</definedName>
    <definedName name="KIX.UtilitiesCharges.A.Hist.In" localSheetId="24">'[3]Hist In'!$K$172:$BH$172</definedName>
    <definedName name="KIX.UtilitiesCharges.A.Hist.In">'[3]Hist In'!$K$172:$BH$172</definedName>
    <definedName name="KIX.WelfareExpenses.A.Hist.In" localSheetId="19">'[3]Hist In'!$K$224:$BH$224</definedName>
    <definedName name="KIX.WelfareExpenses.A.Hist.In" localSheetId="20">'[3]Hist In'!$K$224:$BH$224</definedName>
    <definedName name="KIX.WelfareExpenses.A.Hist.In" localSheetId="21">'[3]Hist In'!$K$224:$BH$224</definedName>
    <definedName name="KIX.WelfareExpenses.A.Hist.In" localSheetId="22">'[3]Hist In'!$K$224:$BH$224</definedName>
    <definedName name="KIX.WelfareExpenses.A.Hist.In" localSheetId="24">'[3]Hist In'!$K$224:$BH$224</definedName>
    <definedName name="KIX.WelfareExpenses.A.Hist.In">'[3]Hist In'!$K$224:$BH$224</definedName>
    <definedName name="MenuBarName" localSheetId="19">[3]BMS2!$K$38</definedName>
    <definedName name="MenuBarName" localSheetId="20">[3]BMS2!$K$38</definedName>
    <definedName name="MenuBarName" localSheetId="21">[3]BMS2!$K$38</definedName>
    <definedName name="MenuBarName" localSheetId="22">[3]BMS2!$K$38</definedName>
    <definedName name="MenuBarName" localSheetId="24">[3]BMS2!$K$38</definedName>
    <definedName name="MenuBarName">[3]BMS2!$K$38</definedName>
    <definedName name="MFS" localSheetId="19">[3]BMS2!$J$75</definedName>
    <definedName name="MFS" localSheetId="20">[3]BMS2!$J$75</definedName>
    <definedName name="MFS" localSheetId="21">[3]BMS2!$J$75</definedName>
    <definedName name="MFS" localSheetId="22">[3]BMS2!$J$75</definedName>
    <definedName name="MFS" localSheetId="24">[3]BMS2!$J$75</definedName>
    <definedName name="MFS">[3]BMS2!$J$75</definedName>
    <definedName name="MinDSCR" localSheetId="1">#REF!</definedName>
    <definedName name="MinDSCR" localSheetId="3">#REF!</definedName>
    <definedName name="MinDSCR" localSheetId="13">#REF!</definedName>
    <definedName name="MinDSCR" localSheetId="5">#REF!</definedName>
    <definedName name="MinDSCR" localSheetId="6">#REF!</definedName>
    <definedName name="MinDSCR" localSheetId="7">#REF!</definedName>
    <definedName name="MinDSCR" localSheetId="8">#REF!</definedName>
    <definedName name="MinDSCR" localSheetId="9">#REF!</definedName>
    <definedName name="MinDSCR" localSheetId="10">#REF!</definedName>
    <definedName name="MinDSCR" localSheetId="11">#REF!</definedName>
    <definedName name="MinDSCR" localSheetId="12">#REF!</definedName>
    <definedName name="MinDSCR" localSheetId="19">#REF!</definedName>
    <definedName name="MinDSCR" localSheetId="20">#REF!</definedName>
    <definedName name="MinDSCR" localSheetId="21">#REF!</definedName>
    <definedName name="MinDSCR" localSheetId="22">#REF!</definedName>
    <definedName name="MinDSCR" localSheetId="24">#REF!</definedName>
    <definedName name="MinDSCR" localSheetId="0">#REF!</definedName>
    <definedName name="MinDSCR">#REF!</definedName>
    <definedName name="ModelCurrency" localSheetId="19">[3]BMS2!$K$40</definedName>
    <definedName name="ModelCurrency" localSheetId="20">[3]BMS2!$K$40</definedName>
    <definedName name="ModelCurrency" localSheetId="21">[3]BMS2!$K$40</definedName>
    <definedName name="ModelCurrency" localSheetId="22">[3]BMS2!$K$40</definedName>
    <definedName name="ModelCurrency" localSheetId="24">[3]BMS2!$K$40</definedName>
    <definedName name="ModelCurrency">[3]BMS2!$K$40</definedName>
    <definedName name="ModelStatusIn" localSheetId="19">[3]BMS2!$K$26</definedName>
    <definedName name="ModelStatusIn" localSheetId="20">[3]BMS2!$K$26</definedName>
    <definedName name="ModelStatusIn" localSheetId="21">[3]BMS2!$K$26</definedName>
    <definedName name="ModelStatusIn" localSheetId="22">[3]BMS2!$K$26</definedName>
    <definedName name="ModelStatusIn" localSheetId="24">[3]BMS2!$K$26</definedName>
    <definedName name="ModelStatusIn">[3]BMS2!$K$26</definedName>
    <definedName name="ModelYearEndIn" localSheetId="19">[3]BMS2!$K$54</definedName>
    <definedName name="ModelYearEndIn" localSheetId="20">[3]BMS2!$K$54</definedName>
    <definedName name="ModelYearEndIn" localSheetId="21">[3]BMS2!$K$54</definedName>
    <definedName name="ModelYearEndIn" localSheetId="22">[3]BMS2!$K$54</definedName>
    <definedName name="ModelYearEndIn" localSheetId="24">[3]BMS2!$K$54</definedName>
    <definedName name="ModelYearEndIn">[3]BMS2!$K$54</definedName>
    <definedName name="MonthsModelLife" localSheetId="19">[3]BMS2!$K$48</definedName>
    <definedName name="MonthsModelLife" localSheetId="20">[3]BMS2!$K$48</definedName>
    <definedName name="MonthsModelLife" localSheetId="21">[3]BMS2!$K$48</definedName>
    <definedName name="MonthsModelLife" localSheetId="22">[3]BMS2!$K$48</definedName>
    <definedName name="MonthsModelLife" localSheetId="24">[3]BMS2!$K$48</definedName>
    <definedName name="MonthsModelLife">[3]BMS2!$K$48</definedName>
    <definedName name="MonthsOffset" localSheetId="19">[3]BMS2!$K$60</definedName>
    <definedName name="MonthsOffset" localSheetId="20">[3]BMS2!$K$60</definedName>
    <definedName name="MonthsOffset" localSheetId="21">[3]BMS2!$K$60</definedName>
    <definedName name="MonthsOffset" localSheetId="22">[3]BMS2!$K$60</definedName>
    <definedName name="MonthsOffset" localSheetId="24">[3]BMS2!$K$60</definedName>
    <definedName name="MonthsOffset">[3]BMS2!$K$60</definedName>
    <definedName name="NavCategoryListCheck" localSheetId="19">'[3]NavToolbar Settings'!$D$35:$D$42</definedName>
    <definedName name="NavCategoryListCheck" localSheetId="20">'[3]NavToolbar Settings'!$D$35:$D$42</definedName>
    <definedName name="NavCategoryListCheck" localSheetId="21">'[3]NavToolbar Settings'!$D$35:$D$42</definedName>
    <definedName name="NavCategoryListCheck" localSheetId="22">'[3]NavToolbar Settings'!$D$35:$D$42</definedName>
    <definedName name="NavCategoryListCheck" localSheetId="24">'[3]NavToolbar Settings'!$D$35:$D$42</definedName>
    <definedName name="NavCategoryListCheck">'[3]NavToolbar Settings'!$D$35:$D$42</definedName>
    <definedName name="OffsetMonths" localSheetId="19">[3]BMS2!$K$185:$V$185</definedName>
    <definedName name="OffsetMonths" localSheetId="20">[3]BMS2!$K$185:$V$185</definedName>
    <definedName name="OffsetMonths" localSheetId="21">[3]BMS2!$K$185:$V$185</definedName>
    <definedName name="OffsetMonths" localSheetId="22">[3]BMS2!$K$185:$V$185</definedName>
    <definedName name="OffsetMonths" localSheetId="24">[3]BMS2!$K$185:$V$185</definedName>
    <definedName name="OffsetMonths">[3]BMS2!$K$185:$V$185</definedName>
    <definedName name="OMCost" localSheetId="1">#REF!</definedName>
    <definedName name="OMCost" localSheetId="3">#REF!</definedName>
    <definedName name="OMCost" localSheetId="13">#REF!</definedName>
    <definedName name="OMCost" localSheetId="5">#REF!</definedName>
    <definedName name="OMCost" localSheetId="6">#REF!</definedName>
    <definedName name="OMCost" localSheetId="7">#REF!</definedName>
    <definedName name="OMCost" localSheetId="8">#REF!</definedName>
    <definedName name="OMCost" localSheetId="9">#REF!</definedName>
    <definedName name="OMCost" localSheetId="10">#REF!</definedName>
    <definedName name="OMCost" localSheetId="11">#REF!</definedName>
    <definedName name="OMCost" localSheetId="12">#REF!</definedName>
    <definedName name="OMCost" localSheetId="19">#REF!</definedName>
    <definedName name="OMCost" localSheetId="20">#REF!</definedName>
    <definedName name="OMCost" localSheetId="21">#REF!</definedName>
    <definedName name="OMCost" localSheetId="22">#REF!</definedName>
    <definedName name="OMCost" localSheetId="24">#REF!</definedName>
    <definedName name="OMCost" localSheetId="0">#REF!</definedName>
    <definedName name="OMCost">#REF!</definedName>
    <definedName name="Option6" localSheetId="19">[3]Settings!$I$11:$K$11</definedName>
    <definedName name="Option6" localSheetId="20">[3]Settings!$I$11:$K$11</definedName>
    <definedName name="Option6" localSheetId="21">[3]Settings!$I$11:$K$11</definedName>
    <definedName name="Option6" localSheetId="22">[3]Settings!$I$11:$K$11</definedName>
    <definedName name="Option6" localSheetId="24">[3]Settings!$I$11:$K$11</definedName>
    <definedName name="Option6">[3]Settings!$I$11:$K$11</definedName>
    <definedName name="Option7" localSheetId="19">[3]Settings!$I$12:$K$12</definedName>
    <definedName name="Option7" localSheetId="20">[3]Settings!$I$12:$K$12</definedName>
    <definedName name="Option7" localSheetId="21">[3]Settings!$I$12:$K$12</definedName>
    <definedName name="Option7" localSheetId="22">[3]Settings!$I$12:$K$12</definedName>
    <definedName name="Option7" localSheetId="24">[3]Settings!$I$12:$K$12</definedName>
    <definedName name="Option7">[3]Settings!$I$12:$K$12</definedName>
    <definedName name="Other.AdvertisingCost.A.Hist.In" localSheetId="19">'[3]Hist In'!$K$266:$BH$266</definedName>
    <definedName name="Other.AdvertisingCost.A.Hist.In" localSheetId="20">'[3]Hist In'!$K$266:$BH$266</definedName>
    <definedName name="Other.AdvertisingCost.A.Hist.In" localSheetId="21">'[3]Hist In'!$K$266:$BH$266</definedName>
    <definedName name="Other.AdvertisingCost.A.Hist.In" localSheetId="22">'[3]Hist In'!$K$266:$BH$266</definedName>
    <definedName name="Other.AdvertisingCost.A.Hist.In" localSheetId="24">'[3]Hist In'!$K$266:$BH$266</definedName>
    <definedName name="Other.AdvertisingCost.A.Hist.In">'[3]Hist In'!$K$266:$BH$266</definedName>
    <definedName name="Other.CarHireRinkuOAT.A.Hist.In" localSheetId="19">'[3]Hist In'!$K$213:$BH$213</definedName>
    <definedName name="Other.CarHireRinkuOAT.A.Hist.In" localSheetId="20">'[3]Hist In'!$K$213:$BH$213</definedName>
    <definedName name="Other.CarHireRinkuOAT.A.Hist.In" localSheetId="21">'[3]Hist In'!$K$213:$BH$213</definedName>
    <definedName name="Other.CarHireRinkuOAT.A.Hist.In" localSheetId="22">'[3]Hist In'!$K$213:$BH$213</definedName>
    <definedName name="Other.CarHireRinkuOAT.A.Hist.In" localSheetId="24">'[3]Hist In'!$K$213:$BH$213</definedName>
    <definedName name="Other.CarHireRinkuOAT.A.Hist.In">'[3]Hist In'!$K$213:$BH$213</definedName>
    <definedName name="Other.Cleaning.A.Hist.In" localSheetId="19">'[3]Hist In'!$K$259:$BH$259</definedName>
    <definedName name="Other.Cleaning.A.Hist.In" localSheetId="20">'[3]Hist In'!$K$259:$BH$259</definedName>
    <definedName name="Other.Cleaning.A.Hist.In" localSheetId="21">'[3]Hist In'!$K$259:$BH$259</definedName>
    <definedName name="Other.Cleaning.A.Hist.In" localSheetId="22">'[3]Hist In'!$K$259:$BH$259</definedName>
    <definedName name="Other.Cleaning.A.Hist.In" localSheetId="24">'[3]Hist In'!$K$259:$BH$259</definedName>
    <definedName name="Other.Cleaning.A.Hist.In">'[3]Hist In'!$K$259:$BH$259</definedName>
    <definedName name="Other.CostOfGoodsSold.A.Hist.In" localSheetId="19">'[3]Hist In'!$K$257:$BH$257</definedName>
    <definedName name="Other.CostOfGoodsSold.A.Hist.In" localSheetId="20">'[3]Hist In'!$K$257:$BH$257</definedName>
    <definedName name="Other.CostOfGoodsSold.A.Hist.In" localSheetId="21">'[3]Hist In'!$K$257:$BH$257</definedName>
    <definedName name="Other.CostOfGoodsSold.A.Hist.In" localSheetId="22">'[3]Hist In'!$K$257:$BH$257</definedName>
    <definedName name="Other.CostOfGoodsSold.A.Hist.In" localSheetId="24">'[3]Hist In'!$K$257:$BH$257</definedName>
    <definedName name="Other.CostOfGoodsSold.A.Hist.In">'[3]Hist In'!$K$257:$BH$257</definedName>
    <definedName name="Other.CostsOfotherOATGcompany.A.Hist.In" localSheetId="19">'[3]Hist In'!$K$269:$BH$269</definedName>
    <definedName name="Other.CostsOfotherOATGcompany.A.Hist.In" localSheetId="20">'[3]Hist In'!$K$269:$BH$269</definedName>
    <definedName name="Other.CostsOfotherOATGcompany.A.Hist.In" localSheetId="21">'[3]Hist In'!$K$269:$BH$269</definedName>
    <definedName name="Other.CostsOfotherOATGcompany.A.Hist.In" localSheetId="22">'[3]Hist In'!$K$269:$BH$269</definedName>
    <definedName name="Other.CostsOfotherOATGcompany.A.Hist.In" localSheetId="24">'[3]Hist In'!$K$269:$BH$269</definedName>
    <definedName name="Other.CostsOfotherOATGcompany.A.Hist.In">'[3]Hist In'!$K$269:$BH$269</definedName>
    <definedName name="Other.EBITDALessCapex.A.Op" localSheetId="19">[3]Output!$K$192:$BH$192</definedName>
    <definedName name="Other.EBITDALessCapex.A.Op" localSheetId="20">[3]Output!$K$192:$BH$192</definedName>
    <definedName name="Other.EBITDALessCapex.A.Op" localSheetId="21">[3]Output!$K$192:$BH$192</definedName>
    <definedName name="Other.EBITDALessCapex.A.Op" localSheetId="22">[3]Output!$K$192:$BH$192</definedName>
    <definedName name="Other.EBITDALessCapex.A.Op" localSheetId="24">[3]Output!$K$192:$BH$192</definedName>
    <definedName name="Other.EBITDALessCapex.A.Op">[3]Output!$K$192:$BH$192</definedName>
    <definedName name="Other.HandlingIncomeCKTS.A.Hist.In" localSheetId="19">'[3]Hist In'!$K$216:$BH$216</definedName>
    <definedName name="Other.HandlingIncomeCKTS.A.Hist.In" localSheetId="20">'[3]Hist In'!$K$216:$BH$216</definedName>
    <definedName name="Other.HandlingIncomeCKTS.A.Hist.In" localSheetId="21">'[3]Hist In'!$K$216:$BH$216</definedName>
    <definedName name="Other.HandlingIncomeCKTS.A.Hist.In" localSheetId="22">'[3]Hist In'!$K$216:$BH$216</definedName>
    <definedName name="Other.HandlingIncomeCKTS.A.Hist.In" localSheetId="24">'[3]Hist In'!$K$216:$BH$216</definedName>
    <definedName name="Other.HandlingIncomeCKTS.A.Hist.In">'[3]Hist In'!$K$216:$BH$216</definedName>
    <definedName name="Other.HotelOperationExpenses.A.Hist.In" localSheetId="19">'[3]Hist In'!$K$265:$BH$265</definedName>
    <definedName name="Other.HotelOperationExpenses.A.Hist.In" localSheetId="20">'[3]Hist In'!$K$265:$BH$265</definedName>
    <definedName name="Other.HotelOperationExpenses.A.Hist.In" localSheetId="21">'[3]Hist In'!$K$265:$BH$265</definedName>
    <definedName name="Other.HotelOperationExpenses.A.Hist.In" localSheetId="22">'[3]Hist In'!$K$265:$BH$265</definedName>
    <definedName name="Other.HotelOperationExpenses.A.Hist.In" localSheetId="24">'[3]Hist In'!$K$265:$BH$265</definedName>
    <definedName name="Other.HotelOperationExpenses.A.Hist.In">'[3]Hist In'!$K$265:$BH$265</definedName>
    <definedName name="Other.Insurance.A.Hist.In" localSheetId="19">'[3]Hist In'!$K$264:$BH$264</definedName>
    <definedName name="Other.Insurance.A.Hist.In" localSheetId="20">'[3]Hist In'!$K$264:$BH$264</definedName>
    <definedName name="Other.Insurance.A.Hist.In" localSheetId="21">'[3]Hist In'!$K$264:$BH$264</definedName>
    <definedName name="Other.Insurance.A.Hist.In" localSheetId="22">'[3]Hist In'!$K$264:$BH$264</definedName>
    <definedName name="Other.Insurance.A.Hist.In" localSheetId="24">'[3]Hist In'!$K$264:$BH$264</definedName>
    <definedName name="Other.Insurance.A.Hist.In">'[3]Hist In'!$K$264:$BH$264</definedName>
    <definedName name="Other.NonAeroRevenues.A.Op" localSheetId="19">[3]Output!$K$172:$BH$172</definedName>
    <definedName name="Other.NonAeroRevenues.A.Op" localSheetId="20">[3]Output!$K$172:$BH$172</definedName>
    <definedName name="Other.NonAeroRevenues.A.Op" localSheetId="21">[3]Output!$K$172:$BH$172</definedName>
    <definedName name="Other.NonAeroRevenues.A.Op" localSheetId="22">[3]Output!$K$172:$BH$172</definedName>
    <definedName name="Other.NonAeroRevenues.A.Op" localSheetId="24">[3]Output!$K$172:$BH$172</definedName>
    <definedName name="Other.NonAeroRevenues.A.Op">[3]Output!$K$172:$BH$172</definedName>
    <definedName name="Other.Operationandmaintenance.A.Hist.In" localSheetId="19">'[3]Hist In'!$K$262:$BH$262</definedName>
    <definedName name="Other.Operationandmaintenance.A.Hist.In" localSheetId="20">'[3]Hist In'!$K$262:$BH$262</definedName>
    <definedName name="Other.Operationandmaintenance.A.Hist.In" localSheetId="21">'[3]Hist In'!$K$262:$BH$262</definedName>
    <definedName name="Other.Operationandmaintenance.A.Hist.In" localSheetId="22">'[3]Hist In'!$K$262:$BH$262</definedName>
    <definedName name="Other.Operationandmaintenance.A.Hist.In" localSheetId="24">'[3]Hist In'!$K$262:$BH$262</definedName>
    <definedName name="Other.Operationandmaintenance.A.Hist.In">'[3]Hist In'!$K$262:$BH$262</definedName>
    <definedName name="Other.OPEX.A.Op" localSheetId="19">[3]Output!$K$189:$BH$189</definedName>
    <definedName name="Other.OPEX.A.Op" localSheetId="20">[3]Output!$K$189:$BH$189</definedName>
    <definedName name="Other.OPEX.A.Op" localSheetId="21">[3]Output!$K$189:$BH$189</definedName>
    <definedName name="Other.OPEX.A.Op" localSheetId="22">[3]Output!$K$189:$BH$189</definedName>
    <definedName name="Other.OPEX.A.Op" localSheetId="24">[3]Output!$K$189:$BH$189</definedName>
    <definedName name="Other.OPEX.A.Op">[3]Output!$K$189:$BH$189</definedName>
    <definedName name="Other.Other.A.Hist.In" localSheetId="19">'[3]Hist In'!$K$217:$BH$217</definedName>
    <definedName name="Other.Other.A.Hist.In" localSheetId="20">'[3]Hist In'!$K$217:$BH$217</definedName>
    <definedName name="Other.Other.A.Hist.In" localSheetId="21">'[3]Hist In'!$K$217:$BH$217</definedName>
    <definedName name="Other.Other.A.Hist.In" localSheetId="22">'[3]Hist In'!$K$217:$BH$217</definedName>
    <definedName name="Other.Other.A.Hist.In" localSheetId="24">'[3]Hist In'!$K$217:$BH$217</definedName>
    <definedName name="Other.Other.A.Hist.In">'[3]Hist In'!$K$217:$BH$217</definedName>
    <definedName name="Other.OtherExpenses.A.Hist.In" localSheetId="19">'[3]Hist In'!$K$268:$BH$268</definedName>
    <definedName name="Other.OtherExpenses.A.Hist.In" localSheetId="20">'[3]Hist In'!$K$268:$BH$268</definedName>
    <definedName name="Other.OtherExpenses.A.Hist.In" localSheetId="21">'[3]Hist In'!$K$268:$BH$268</definedName>
    <definedName name="Other.OtherExpenses.A.Hist.In" localSheetId="22">'[3]Hist In'!$K$268:$BH$268</definedName>
    <definedName name="Other.OtherExpenses.A.Hist.In" localSheetId="24">'[3]Hist In'!$K$268:$BH$268</definedName>
    <definedName name="Other.OtherExpenses.A.Hist.In">'[3]Hist In'!$K$268:$BH$268</definedName>
    <definedName name="Other.RealEstateOAT.A.Hist.In" localSheetId="19">'[3]Hist In'!$K$214:$BH$214</definedName>
    <definedName name="Other.RealEstateOAT.A.Hist.In" localSheetId="20">'[3]Hist In'!$K$214:$BH$214</definedName>
    <definedName name="Other.RealEstateOAT.A.Hist.In" localSheetId="21">'[3]Hist In'!$K$214:$BH$214</definedName>
    <definedName name="Other.RealEstateOAT.A.Hist.In" localSheetId="22">'[3]Hist In'!$K$214:$BH$214</definedName>
    <definedName name="Other.RealEstateOAT.A.Hist.In" localSheetId="24">'[3]Hist In'!$K$214:$BH$214</definedName>
    <definedName name="Other.RealEstateOAT.A.Hist.In">'[3]Hist In'!$K$214:$BH$214</definedName>
    <definedName name="Other.RealEstateSANGYO.A.Hist.In" localSheetId="19">'[3]Hist In'!$K$215:$BH$215</definedName>
    <definedName name="Other.RealEstateSANGYO.A.Hist.In" localSheetId="20">'[3]Hist In'!$K$215:$BH$215</definedName>
    <definedName name="Other.RealEstateSANGYO.A.Hist.In" localSheetId="21">'[3]Hist In'!$K$215:$BH$215</definedName>
    <definedName name="Other.RealEstateSANGYO.A.Hist.In" localSheetId="22">'[3]Hist In'!$K$215:$BH$215</definedName>
    <definedName name="Other.RealEstateSANGYO.A.Hist.In" localSheetId="24">'[3]Hist In'!$K$215:$BH$215</definedName>
    <definedName name="Other.RealEstateSANGYO.A.Hist.In">'[3]Hist In'!$K$215:$BH$215</definedName>
    <definedName name="Other.Repairs.A.Hist.In" localSheetId="19">'[3]Hist In'!$K$261:$BH$261</definedName>
    <definedName name="Other.Repairs.A.Hist.In" localSheetId="20">'[3]Hist In'!$K$261:$BH$261</definedName>
    <definedName name="Other.Repairs.A.Hist.In" localSheetId="21">'[3]Hist In'!$K$261:$BH$261</definedName>
    <definedName name="Other.Repairs.A.Hist.In" localSheetId="22">'[3]Hist In'!$K$261:$BH$261</definedName>
    <definedName name="Other.Repairs.A.Hist.In" localSheetId="24">'[3]Hist In'!$K$261:$BH$261</definedName>
    <definedName name="Other.Repairs.A.Hist.In">'[3]Hist In'!$K$261:$BH$261</definedName>
    <definedName name="Other.RetailFoodandBeverageSANGYO.A.Hist.In" localSheetId="19">'[3]Hist In'!$K$212:$BH$212</definedName>
    <definedName name="Other.RetailFoodandBeverageSANGYO.A.Hist.In" localSheetId="20">'[3]Hist In'!$K$212:$BH$212</definedName>
    <definedName name="Other.RetailFoodandBeverageSANGYO.A.Hist.In" localSheetId="21">'[3]Hist In'!$K$212:$BH$212</definedName>
    <definedName name="Other.RetailFoodandBeverageSANGYO.A.Hist.In" localSheetId="22">'[3]Hist In'!$K$212:$BH$212</definedName>
    <definedName name="Other.RetailFoodandBeverageSANGYO.A.Hist.In" localSheetId="24">'[3]Hist In'!$K$212:$BH$212</definedName>
    <definedName name="Other.RetailFoodandBeverageSANGYO.A.Hist.In">'[3]Hist In'!$K$212:$BH$212</definedName>
    <definedName name="Other.RevenuesOfOtherOATGCompany.A.Hist.In" localSheetId="19">'[3]Hist In'!$K$218:$BH$218</definedName>
    <definedName name="Other.RevenuesOfOtherOATGCompany.A.Hist.In" localSheetId="20">'[3]Hist In'!$K$218:$BH$218</definedName>
    <definedName name="Other.RevenuesOfOtherOATGCompany.A.Hist.In" localSheetId="21">'[3]Hist In'!$K$218:$BH$218</definedName>
    <definedName name="Other.RevenuesOfOtherOATGCompany.A.Hist.In" localSheetId="22">'[3]Hist In'!$K$218:$BH$218</definedName>
    <definedName name="Other.RevenuesOfOtherOATGCompany.A.Hist.In" localSheetId="24">'[3]Hist In'!$K$218:$BH$218</definedName>
    <definedName name="Other.RevenuesOfOtherOATGCompany.A.Hist.In">'[3]Hist In'!$K$218:$BH$218</definedName>
    <definedName name="Other.SalariesandBenefits.A.Hist.In" localSheetId="19">'[3]Hist In'!$K$255:$BH$255</definedName>
    <definedName name="Other.SalariesandBenefits.A.Hist.In" localSheetId="20">'[3]Hist In'!$K$255:$BH$255</definedName>
    <definedName name="Other.SalariesandBenefits.A.Hist.In" localSheetId="21">'[3]Hist In'!$K$255:$BH$255</definedName>
    <definedName name="Other.SalariesandBenefits.A.Hist.In" localSheetId="22">'[3]Hist In'!$K$255:$BH$255</definedName>
    <definedName name="Other.SalariesandBenefits.A.Hist.In" localSheetId="24">'[3]Hist In'!$K$255:$BH$255</definedName>
    <definedName name="Other.SalariesandBenefits.A.Hist.In">'[3]Hist In'!$K$255:$BH$255</definedName>
    <definedName name="Other.SalesandOperationcommissions.A.Hist.In" localSheetId="19">'[3]Hist In'!$K$263:$BH$263</definedName>
    <definedName name="Other.SalesandOperationcommissions.A.Hist.In" localSheetId="20">'[3]Hist In'!$K$263:$BH$263</definedName>
    <definedName name="Other.SalesandOperationcommissions.A.Hist.In" localSheetId="21">'[3]Hist In'!$K$263:$BH$263</definedName>
    <definedName name="Other.SalesandOperationcommissions.A.Hist.In" localSheetId="22">'[3]Hist In'!$K$263:$BH$263</definedName>
    <definedName name="Other.SalesandOperationcommissions.A.Hist.In" localSheetId="24">'[3]Hist In'!$K$263:$BH$263</definedName>
    <definedName name="Other.SalesandOperationcommissions.A.Hist.In">'[3]Hist In'!$K$263:$BH$263</definedName>
    <definedName name="Other.Security.A.Hist.In" localSheetId="19">'[3]Hist In'!$K$260:$BH$260</definedName>
    <definedName name="Other.Security.A.Hist.In" localSheetId="20">'[3]Hist In'!$K$260:$BH$260</definedName>
    <definedName name="Other.Security.A.Hist.In" localSheetId="21">'[3]Hist In'!$K$260:$BH$260</definedName>
    <definedName name="Other.Security.A.Hist.In" localSheetId="22">'[3]Hist In'!$K$260:$BH$260</definedName>
    <definedName name="Other.Security.A.Hist.In" localSheetId="24">'[3]Hist In'!$K$260:$BH$260</definedName>
    <definedName name="Other.Security.A.Hist.In">'[3]Hist In'!$K$260:$BH$260</definedName>
    <definedName name="Other.Taxesandpublicdues.A.Hist.In" localSheetId="19">'[3]Hist In'!$K$267:$BH$267</definedName>
    <definedName name="Other.Taxesandpublicdues.A.Hist.In" localSheetId="20">'[3]Hist In'!$K$267:$BH$267</definedName>
    <definedName name="Other.Taxesandpublicdues.A.Hist.In" localSheetId="21">'[3]Hist In'!$K$267:$BH$267</definedName>
    <definedName name="Other.Taxesandpublicdues.A.Hist.In" localSheetId="22">'[3]Hist In'!$K$267:$BH$267</definedName>
    <definedName name="Other.Taxesandpublicdues.A.Hist.In" localSheetId="24">'[3]Hist In'!$K$267:$BH$267</definedName>
    <definedName name="Other.Taxesandpublicdues.A.Hist.In">'[3]Hist In'!$K$267:$BH$267</definedName>
    <definedName name="Other.Utilities.A.Hist.In" localSheetId="19">'[3]Hist In'!$K$258:$BH$258</definedName>
    <definedName name="Other.Utilities.A.Hist.In" localSheetId="20">'[3]Hist In'!$K$258:$BH$258</definedName>
    <definedName name="Other.Utilities.A.Hist.In" localSheetId="21">'[3]Hist In'!$K$258:$BH$258</definedName>
    <definedName name="Other.Utilities.A.Hist.In" localSheetId="22">'[3]Hist In'!$K$258:$BH$258</definedName>
    <definedName name="Other.Utilities.A.Hist.In" localSheetId="24">'[3]Hist In'!$K$258:$BH$258</definedName>
    <definedName name="Other.Utilities.A.Hist.In">'[3]Hist In'!$K$258:$BH$258</definedName>
    <definedName name="Other.Welfareexpenses.A.Hist.In" localSheetId="19">'[3]Hist In'!$K$256:$BH$256</definedName>
    <definedName name="Other.Welfareexpenses.A.Hist.In" localSheetId="20">'[3]Hist In'!$K$256:$BH$256</definedName>
    <definedName name="Other.Welfareexpenses.A.Hist.In" localSheetId="21">'[3]Hist In'!$K$256:$BH$256</definedName>
    <definedName name="Other.Welfareexpenses.A.Hist.In" localSheetId="22">'[3]Hist In'!$K$256:$BH$256</definedName>
    <definedName name="Other.Welfareexpenses.A.Hist.In" localSheetId="24">'[3]Hist In'!$K$256:$BH$256</definedName>
    <definedName name="Other.Welfareexpenses.A.Hist.In">'[3]Hist In'!$K$256:$BH$256</definedName>
    <definedName name="PA" localSheetId="1">#REF!</definedName>
    <definedName name="PA" localSheetId="3">#REF!</definedName>
    <definedName name="PA" localSheetId="13">#REF!</definedName>
    <definedName name="PA" localSheetId="5">#REF!</definedName>
    <definedName name="PA" localSheetId="6">#REF!</definedName>
    <definedName name="PA" localSheetId="7">#REF!</definedName>
    <definedName name="PA" localSheetId="8">#REF!</definedName>
    <definedName name="PA" localSheetId="9">#REF!</definedName>
    <definedName name="PA" localSheetId="10">#REF!</definedName>
    <definedName name="PA" localSheetId="11">#REF!</definedName>
    <definedName name="PA" localSheetId="12">#REF!</definedName>
    <definedName name="PA" localSheetId="19">#REF!</definedName>
    <definedName name="PA" localSheetId="20">#REF!</definedName>
    <definedName name="PA" localSheetId="21">#REF!</definedName>
    <definedName name="PA" localSheetId="22">#REF!</definedName>
    <definedName name="PA" localSheetId="24">#REF!</definedName>
    <definedName name="PA" localSheetId="0">#REF!</definedName>
    <definedName name="PA">#REF!</definedName>
    <definedName name="PACapex" localSheetId="1">#REF!</definedName>
    <definedName name="PACapex" localSheetId="3">#REF!</definedName>
    <definedName name="PACapex" localSheetId="13">#REF!</definedName>
    <definedName name="PACapex" localSheetId="5">#REF!</definedName>
    <definedName name="PACapex" localSheetId="6">#REF!</definedName>
    <definedName name="PACapex" localSheetId="7">#REF!</definedName>
    <definedName name="PACapex" localSheetId="8">#REF!</definedName>
    <definedName name="PACapex" localSheetId="9">#REF!</definedName>
    <definedName name="PACapex" localSheetId="10">#REF!</definedName>
    <definedName name="PACapex" localSheetId="11">#REF!</definedName>
    <definedName name="PACapex" localSheetId="12">#REF!</definedName>
    <definedName name="PACapex" localSheetId="19">#REF!</definedName>
    <definedName name="PACapex" localSheetId="20">#REF!</definedName>
    <definedName name="PACapex" localSheetId="21">#REF!</definedName>
    <definedName name="PACapex" localSheetId="22">#REF!</definedName>
    <definedName name="PACapex" localSheetId="24">#REF!</definedName>
    <definedName name="PACapex" localSheetId="0">#REF!</definedName>
    <definedName name="PACapex">#REF!</definedName>
    <definedName name="PARev" localSheetId="1">#REF!</definedName>
    <definedName name="PARev" localSheetId="3">#REF!</definedName>
    <definedName name="PARev" localSheetId="13">#REF!</definedName>
    <definedName name="PARev" localSheetId="5">#REF!</definedName>
    <definedName name="PARev" localSheetId="6">#REF!</definedName>
    <definedName name="PARev" localSheetId="7">#REF!</definedName>
    <definedName name="PARev" localSheetId="8">#REF!</definedName>
    <definedName name="PARev" localSheetId="9">#REF!</definedName>
    <definedName name="PARev" localSheetId="10">#REF!</definedName>
    <definedName name="PARev" localSheetId="11">#REF!</definedName>
    <definedName name="PARev" localSheetId="12">#REF!</definedName>
    <definedName name="PARev" localSheetId="19">#REF!</definedName>
    <definedName name="PARev" localSheetId="20">#REF!</definedName>
    <definedName name="PARev" localSheetId="21">#REF!</definedName>
    <definedName name="PARev" localSheetId="22">#REF!</definedName>
    <definedName name="PARev" localSheetId="24">#REF!</definedName>
    <definedName name="PARev" localSheetId="0">#REF!</definedName>
    <definedName name="PARev">#REF!</definedName>
    <definedName name="PeriodFromA" localSheetId="19">[3]BMS2!$K$112:$IU$112</definedName>
    <definedName name="PeriodFromA" localSheetId="20">[3]BMS2!$K$112:$IU$112</definedName>
    <definedName name="PeriodFromA" localSheetId="21">[3]BMS2!$K$112:$IU$112</definedName>
    <definedName name="PeriodFromA" localSheetId="22">[3]BMS2!$K$112:$IU$112</definedName>
    <definedName name="PeriodFromA" localSheetId="24">[3]BMS2!$K$112:$IU$112</definedName>
    <definedName name="PeriodFromA">[3]BMS2!$K$112:$IU$112</definedName>
    <definedName name="PeriodFromM" localSheetId="19">[3]BMS2!$K$153:$IU$153</definedName>
    <definedName name="PeriodFromM" localSheetId="20">[3]BMS2!$K$153:$IU$153</definedName>
    <definedName name="PeriodFromM" localSheetId="21">[3]BMS2!$K$153:$IU$153</definedName>
    <definedName name="PeriodFromM" localSheetId="22">[3]BMS2!$K$153:$IU$153</definedName>
    <definedName name="PeriodFromM" localSheetId="24">[3]BMS2!$K$153:$IU$153</definedName>
    <definedName name="PeriodFromM">[3]BMS2!$K$153:$IU$153</definedName>
    <definedName name="PeriodFromQ" localSheetId="19">[3]BMS2!$K$138:$IU$138</definedName>
    <definedName name="PeriodFromQ" localSheetId="20">[3]BMS2!$K$138:$IU$138</definedName>
    <definedName name="PeriodFromQ" localSheetId="21">[3]BMS2!$K$138:$IU$138</definedName>
    <definedName name="PeriodFromQ" localSheetId="22">[3]BMS2!$K$138:$IU$138</definedName>
    <definedName name="PeriodFromQ" localSheetId="24">[3]BMS2!$K$138:$IU$138</definedName>
    <definedName name="PeriodFromQ">[3]BMS2!$K$138:$IU$138</definedName>
    <definedName name="PeriodNumberA" localSheetId="19">[3]BMS2!$K$114:$IU$114</definedName>
    <definedName name="PeriodNumberA" localSheetId="20">[3]BMS2!$K$114:$IU$114</definedName>
    <definedName name="PeriodNumberA" localSheetId="21">[3]BMS2!$K$114:$IU$114</definedName>
    <definedName name="PeriodNumberA" localSheetId="22">[3]BMS2!$K$114:$IU$114</definedName>
    <definedName name="PeriodNumberA" localSheetId="24">[3]BMS2!$K$114:$IU$114</definedName>
    <definedName name="PeriodNumberA">[3]BMS2!$K$114:$IU$114</definedName>
    <definedName name="PeriodNumberQ" localSheetId="19">[3]BMS2!$K$140:$IU$140</definedName>
    <definedName name="PeriodNumberQ" localSheetId="20">[3]BMS2!$K$140:$IU$140</definedName>
    <definedName name="PeriodNumberQ" localSheetId="21">[3]BMS2!$K$140:$IU$140</definedName>
    <definedName name="PeriodNumberQ" localSheetId="22">[3]BMS2!$K$140:$IU$140</definedName>
    <definedName name="PeriodNumberQ" localSheetId="24">[3]BMS2!$K$140:$IU$140</definedName>
    <definedName name="PeriodNumberQ">[3]BMS2!$K$140:$IU$140</definedName>
    <definedName name="PeriodStartNumber" localSheetId="19">[3]BMS2!$K$49</definedName>
    <definedName name="PeriodStartNumber" localSheetId="20">[3]BMS2!$K$49</definedName>
    <definedName name="PeriodStartNumber" localSheetId="21">[3]BMS2!$K$49</definedName>
    <definedName name="PeriodStartNumber" localSheetId="22">[3]BMS2!$K$49</definedName>
    <definedName name="PeriodStartNumber" localSheetId="24">[3]BMS2!$K$49</definedName>
    <definedName name="PeriodStartNumber">[3]BMS2!$K$49</definedName>
    <definedName name="PeriodToA" localSheetId="19">[3]BMS2!$K$113:$IU$113</definedName>
    <definedName name="PeriodToA" localSheetId="20">[3]BMS2!$K$113:$IU$113</definedName>
    <definedName name="PeriodToA" localSheetId="21">[3]BMS2!$K$113:$IU$113</definedName>
    <definedName name="PeriodToA" localSheetId="22">[3]BMS2!$K$113:$IU$113</definedName>
    <definedName name="PeriodToA" localSheetId="24">[3]BMS2!$K$113:$IU$113</definedName>
    <definedName name="PeriodToA">[3]BMS2!$K$113:$IU$113</definedName>
    <definedName name="PeriodToA28" localSheetId="19">[3]BMS2!$K$171:$IU$171</definedName>
    <definedName name="PeriodToA28" localSheetId="20">[3]BMS2!$K$171:$IU$171</definedName>
    <definedName name="PeriodToA28" localSheetId="21">[3]BMS2!$K$171:$IU$171</definedName>
    <definedName name="PeriodToA28" localSheetId="22">[3]BMS2!$K$171:$IU$171</definedName>
    <definedName name="PeriodToA28" localSheetId="24">[3]BMS2!$K$171:$IU$171</definedName>
    <definedName name="PeriodToA28">[3]BMS2!$K$171:$IU$171</definedName>
    <definedName name="PeriodToA445" localSheetId="19">[3]BMS2!$K$203:$IU$203</definedName>
    <definedName name="PeriodToA445" localSheetId="20">[3]BMS2!$K$203:$IU$203</definedName>
    <definedName name="PeriodToA445" localSheetId="21">[3]BMS2!$K$203:$IU$203</definedName>
    <definedName name="PeriodToA445" localSheetId="22">[3]BMS2!$K$203:$IU$203</definedName>
    <definedName name="PeriodToA445" localSheetId="24">[3]BMS2!$K$203:$IU$203</definedName>
    <definedName name="PeriodToA445">[3]BMS2!$K$203:$IU$203</definedName>
    <definedName name="PeriodToM" localSheetId="19">[3]BMS2!$K$154:$IU$154</definedName>
    <definedName name="PeriodToM" localSheetId="20">[3]BMS2!$K$154:$IU$154</definedName>
    <definedName name="PeriodToM" localSheetId="21">[3]BMS2!$K$154:$IU$154</definedName>
    <definedName name="PeriodToM" localSheetId="22">[3]BMS2!$K$154:$IU$154</definedName>
    <definedName name="PeriodToM" localSheetId="24">[3]BMS2!$K$154:$IU$154</definedName>
    <definedName name="PeriodToM">[3]BMS2!$K$154:$IU$154</definedName>
    <definedName name="PeriodToM28" localSheetId="19">[3]BMS2!$K$178:$IU$178</definedName>
    <definedName name="PeriodToM28" localSheetId="20">[3]BMS2!$K$178:$IU$178</definedName>
    <definedName name="PeriodToM28" localSheetId="21">[3]BMS2!$K$178:$IU$178</definedName>
    <definedName name="PeriodToM28" localSheetId="22">[3]BMS2!$K$178:$IU$178</definedName>
    <definedName name="PeriodToM28" localSheetId="24">[3]BMS2!$K$178:$IU$178</definedName>
    <definedName name="PeriodToM28">[3]BMS2!$K$178:$IU$178</definedName>
    <definedName name="PeriodToQ" localSheetId="19">[3]BMS2!$K$139:$IU$139</definedName>
    <definedName name="PeriodToQ" localSheetId="20">[3]BMS2!$K$139:$IU$139</definedName>
    <definedName name="PeriodToQ" localSheetId="21">[3]BMS2!$K$139:$IU$139</definedName>
    <definedName name="PeriodToQ" localSheetId="22">[3]BMS2!$K$139:$IU$139</definedName>
    <definedName name="PeriodToQ" localSheetId="24">[3]BMS2!$K$139:$IU$139</definedName>
    <definedName name="PeriodToQ">[3]BMS2!$K$139:$IU$139</definedName>
    <definedName name="PeriodToQ445" localSheetId="19">[3]BMS2!$K$212:$IU$212</definedName>
    <definedName name="PeriodToQ445" localSheetId="20">[3]BMS2!$K$212:$IU$212</definedName>
    <definedName name="PeriodToQ445" localSheetId="21">[3]BMS2!$K$212:$IU$212</definedName>
    <definedName name="PeriodToQ445" localSheetId="22">[3]BMS2!$K$212:$IU$212</definedName>
    <definedName name="PeriodToQ445" localSheetId="24">[3]BMS2!$K$212:$IU$212</definedName>
    <definedName name="PeriodToQ445">[3]BMS2!$K$212:$IU$212</definedName>
    <definedName name="PeriodToS" localSheetId="19">[3]BMS2!$K$127:$IU$127</definedName>
    <definedName name="PeriodToS" localSheetId="20">[3]BMS2!$K$127:$IU$127</definedName>
    <definedName name="PeriodToS" localSheetId="21">[3]BMS2!$K$127:$IU$127</definedName>
    <definedName name="PeriodToS" localSheetId="22">[3]BMS2!$K$127:$IU$127</definedName>
    <definedName name="PeriodToS" localSheetId="24">[3]BMS2!$K$127:$IU$127</definedName>
    <definedName name="PeriodToS">[3]BMS2!$K$127:$IU$127</definedName>
    <definedName name="PIRR" localSheetId="1">#REF!</definedName>
    <definedName name="PIRR" localSheetId="3">#REF!</definedName>
    <definedName name="PIRR" localSheetId="13">#REF!</definedName>
    <definedName name="PIRR" localSheetId="5">#REF!</definedName>
    <definedName name="PIRR" localSheetId="6">#REF!</definedName>
    <definedName name="PIRR" localSheetId="7">#REF!</definedName>
    <definedName name="PIRR" localSheetId="8">#REF!</definedName>
    <definedName name="PIRR" localSheetId="9">#REF!</definedName>
    <definedName name="PIRR" localSheetId="10">#REF!</definedName>
    <definedName name="PIRR" localSheetId="11">#REF!</definedName>
    <definedName name="PIRR" localSheetId="12">#REF!</definedName>
    <definedName name="PIRR" localSheetId="19">#REF!</definedName>
    <definedName name="PIRR" localSheetId="20">#REF!</definedName>
    <definedName name="PIRR" localSheetId="21">#REF!</definedName>
    <definedName name="PIRR" localSheetId="22">#REF!</definedName>
    <definedName name="PIRR" localSheetId="24">#REF!</definedName>
    <definedName name="PIRR" localSheetId="0">#REF!</definedName>
    <definedName name="PIRR">#REF!</definedName>
    <definedName name="PopUpWindow" localSheetId="19">[3]BMS2!$K$22</definedName>
    <definedName name="PopUpWindow" localSheetId="20">[3]BMS2!$K$22</definedName>
    <definedName name="PopUpWindow" localSheetId="21">[3]BMS2!$K$22</definedName>
    <definedName name="PopUpWindow" localSheetId="22">[3]BMS2!$K$22</definedName>
    <definedName name="PopUpWindow" localSheetId="24">[3]BMS2!$K$22</definedName>
    <definedName name="PopUpWindow">[3]BMS2!$K$22</definedName>
    <definedName name="_xlnm.Print_Area" localSheetId="4">'25-2-1'!$A$1:$X$45</definedName>
    <definedName name="_xlnm.Print_Area" localSheetId="13">'25-2-10'!$A$1:$H$29</definedName>
    <definedName name="_xlnm.Print_Area" localSheetId="5">'25-2-2'!$A$1:$J$55</definedName>
    <definedName name="_xlnm.Print_Area" localSheetId="6">'25-2-3'!$A$1:$O$76</definedName>
    <definedName name="_xlnm.Print_Area" localSheetId="7">'25-2-4'!$A$1:$P$574</definedName>
    <definedName name="_xlnm.Print_Area" localSheetId="8">'25-2-5'!$A$1:$J$52</definedName>
    <definedName name="_xlnm.Print_Area" localSheetId="9">'25-2-6'!$A$1:$H$69</definedName>
    <definedName name="_xlnm.Print_Area" localSheetId="10">'25-2-7'!$A$1:$L$146</definedName>
    <definedName name="_xlnm.Print_Area" localSheetId="11">'25-2-8'!$A$1:$I$39</definedName>
    <definedName name="_xlnm.Print_Area" localSheetId="12">'25-2-9'!$A$1:$K$70</definedName>
    <definedName name="_xlnm.Print_Area" localSheetId="14">'25-3-1'!$A$1:$I$4676</definedName>
    <definedName name="_xlnm.Print_Area" localSheetId="15">'25-3-2'!$A$1:$G$1952</definedName>
    <definedName name="_xlnm.Print_Area" localSheetId="16">'25-3-3'!$A$1:$I$189</definedName>
    <definedName name="_xlnm.Print_Area" localSheetId="17">'25-3-4'!$A$1:$J$986</definedName>
    <definedName name="_xlnm.Print_Area" localSheetId="18">'25-3-5'!$A$1:$I$54</definedName>
    <definedName name="_xlnm.Print_Area" localSheetId="19">'25-4-1'!$A$1:$M$8058</definedName>
    <definedName name="_xlnm.Print_Area" localSheetId="20">'25-4-2'!$A$1:$W$8045</definedName>
    <definedName name="_xlnm.Print_Area" localSheetId="21">'25-4-3'!$A$1:$M$206</definedName>
    <definedName name="_xlnm.Print_Area" localSheetId="22">'25-4-4'!$A$1:$W$194</definedName>
    <definedName name="_xlnm.Print_Area" localSheetId="23">'25-4-5'!$A$1:$H$66</definedName>
    <definedName name="_xlnm.Print_Area" localSheetId="24">'25-4-6'!$A$1:$V$58</definedName>
    <definedName name="_xlnm.Print_Area" localSheetId="0">資料一覧!$A$1:$D$34</definedName>
    <definedName name="_xlnm.Print_Titles" localSheetId="1">'25-1-1'!$B:$F,'25-1-1'!$2:$4</definedName>
    <definedName name="_xlnm.Print_Titles" localSheetId="2">'25-1-2'!$B:$F,'25-1-2'!$1:$5</definedName>
    <definedName name="_xlnm.Print_Titles" localSheetId="3">'25-1-3'!$B:$F,'25-1-3'!$2:$4</definedName>
    <definedName name="_xlnm.Print_Titles" localSheetId="13">'25-2-10'!$1:$3</definedName>
    <definedName name="_xlnm.Print_Titles" localSheetId="7">'25-2-4'!$25:$27</definedName>
    <definedName name="_xlnm.Print_Titles" localSheetId="10">'25-2-7'!$11:$12</definedName>
    <definedName name="_xlnm.Print_Titles" localSheetId="12">'25-2-9'!$1:$3</definedName>
    <definedName name="_xlnm.Print_Titles" localSheetId="14">'25-3-1'!$15:$15</definedName>
    <definedName name="_xlnm.Print_Titles" localSheetId="15">'25-3-2'!$15:$15</definedName>
    <definedName name="_xlnm.Print_Titles" localSheetId="16">'25-3-3'!$15:$15</definedName>
    <definedName name="_xlnm.Print_Titles" localSheetId="17">'25-3-4'!$15:$15</definedName>
    <definedName name="_xlnm.Print_Titles" localSheetId="19">'25-4-1'!$18:$18</definedName>
    <definedName name="_xlnm.Print_Titles" localSheetId="20">'25-4-2'!$1:$5</definedName>
    <definedName name="_xlnm.Print_Titles" localSheetId="21">'25-4-3'!$17:$17</definedName>
    <definedName name="_xlnm.Print_Titles" localSheetId="22">'25-4-4'!$1:$5</definedName>
    <definedName name="_xlnm.Print_Titles" localSheetId="23">'25-4-5'!$18:$18</definedName>
    <definedName name="_xlnm.Print_Titles" localSheetId="24">'25-4-6'!$1:$5</definedName>
    <definedName name="Q_04_05_診療材料_請求明細書集計" localSheetId="1">#REF!</definedName>
    <definedName name="Q_04_05_診療材料_請求明細書集計" localSheetId="3">#REF!</definedName>
    <definedName name="Q_04_05_診療材料_請求明細書集計" localSheetId="13">#REF!</definedName>
    <definedName name="Q_04_05_診療材料_請求明細書集計" localSheetId="5">#REF!</definedName>
    <definedName name="Q_04_05_診療材料_請求明細書集計" localSheetId="6">#REF!</definedName>
    <definedName name="Q_04_05_診療材料_請求明細書集計" localSheetId="7">#REF!</definedName>
    <definedName name="Q_04_05_診療材料_請求明細書集計" localSheetId="8">#REF!</definedName>
    <definedName name="Q_04_05_診療材料_請求明細書集計" localSheetId="9">#REF!</definedName>
    <definedName name="Q_04_05_診療材料_請求明細書集計" localSheetId="10">#REF!</definedName>
    <definedName name="Q_04_05_診療材料_請求明細書集計" localSheetId="11">#REF!</definedName>
    <definedName name="Q_04_05_診療材料_請求明細書集計" localSheetId="12">#REF!</definedName>
    <definedName name="Q_04_05_診療材料_請求明細書集計" localSheetId="24">#REF!</definedName>
    <definedName name="Q_04_05_診療材料_請求明細書集計">#REF!</definedName>
    <definedName name="Q_05_05_印刷物_請求明細書集計" localSheetId="13">#REF!</definedName>
    <definedName name="Q_05_05_印刷物_請求明細書集計" localSheetId="17">#REF!</definedName>
    <definedName name="Q_05_05_印刷物_請求明細書集計" localSheetId="18">#REF!</definedName>
    <definedName name="Q_05_05_印刷物_請求明細書集計" localSheetId="23">#REF!</definedName>
    <definedName name="Q_05_05_印刷物_請求明細書集計" localSheetId="24">#REF!</definedName>
    <definedName name="Q_05_05_印刷物_請求明細書集計">#REF!</definedName>
    <definedName name="Q_05_06_印刷物_月次実績表" localSheetId="13">#REF!</definedName>
    <definedName name="Q_05_06_印刷物_月次実績表" localSheetId="24">#REF!</definedName>
    <definedName name="Q_05_06_印刷物_月次実績表">#REF!</definedName>
    <definedName name="Q_08_05_消耗品_請求明細書集計" localSheetId="13">#REF!</definedName>
    <definedName name="Q_08_05_消耗品_請求明細書集計" localSheetId="17">#REF!</definedName>
    <definedName name="Q_08_05_消耗品_請求明細書集計" localSheetId="24">#REF!</definedName>
    <definedName name="Q_08_05_消耗品_請求明細書集計">#REF!</definedName>
    <definedName name="Q_08_06_消耗品_月次実績表" localSheetId="13">#REF!</definedName>
    <definedName name="Q_08_06_消耗品_月次実績表" localSheetId="17">#REF!</definedName>
    <definedName name="Q_08_06_消耗品_月次実績表" localSheetId="24">#REF!</definedName>
    <definedName name="Q_08_06_消耗品_月次実績表">#REF!</definedName>
    <definedName name="Q_08_15_備品_請求明細書集計" localSheetId="13">#REF!</definedName>
    <definedName name="Q_08_15_備品_請求明細書集計" localSheetId="17">#REF!</definedName>
    <definedName name="Q_08_15_備品_請求明細書集計" localSheetId="24">#REF!</definedName>
    <definedName name="Q_08_15_備品_請求明細書集計">#REF!</definedName>
    <definedName name="Q_08_16_備品_月次実績表" localSheetId="13">#REF!</definedName>
    <definedName name="Q_08_16_備品_月次実績表" localSheetId="17">#REF!</definedName>
    <definedName name="Q_08_16_備品_月次実績表" localSheetId="24">#REF!</definedName>
    <definedName name="Q_08_16_備品_月次実績表">#REF!</definedName>
    <definedName name="Q_09_05_試薬_請求明細書集計" localSheetId="1">#REF!</definedName>
    <definedName name="Q_09_05_試薬_請求明細書集計" localSheetId="3">#REF!</definedName>
    <definedName name="Q_09_05_試薬_請求明細書集計" localSheetId="13">#REF!</definedName>
    <definedName name="Q_09_05_試薬_請求明細書集計" localSheetId="5">#REF!</definedName>
    <definedName name="Q_09_05_試薬_請求明細書集計" localSheetId="6">#REF!</definedName>
    <definedName name="Q_09_05_試薬_請求明細書集計" localSheetId="7">#REF!</definedName>
    <definedName name="Q_09_05_試薬_請求明細書集計" localSheetId="8">#REF!</definedName>
    <definedName name="Q_09_05_試薬_請求明細書集計" localSheetId="9">#REF!</definedName>
    <definedName name="Q_09_05_試薬_請求明細書集計" localSheetId="10">#REF!</definedName>
    <definedName name="Q_09_05_試薬_請求明細書集計" localSheetId="11">#REF!</definedName>
    <definedName name="Q_09_05_試薬_請求明細書集計" localSheetId="12">#REF!</definedName>
    <definedName name="Q_09_05_試薬_請求明細書集計" localSheetId="24">#REF!</definedName>
    <definedName name="Q_09_05_試薬_請求明細書集計">#REF!</definedName>
    <definedName name="Q_09_06_試薬_月次実績表" localSheetId="1">#REF!</definedName>
    <definedName name="Q_09_06_試薬_月次実績表" localSheetId="3">#REF!</definedName>
    <definedName name="Q_09_06_試薬_月次実績表" localSheetId="13">#REF!</definedName>
    <definedName name="Q_09_06_試薬_月次実績表" localSheetId="5">#REF!</definedName>
    <definedName name="Q_09_06_試薬_月次実績表" localSheetId="6">#REF!</definedName>
    <definedName name="Q_09_06_試薬_月次実績表" localSheetId="7">#REF!</definedName>
    <definedName name="Q_09_06_試薬_月次実績表" localSheetId="8">#REF!</definedName>
    <definedName name="Q_09_06_試薬_月次実績表" localSheetId="9">#REF!</definedName>
    <definedName name="Q_09_06_試薬_月次実績表" localSheetId="10">#REF!</definedName>
    <definedName name="Q_09_06_試薬_月次実績表" localSheetId="11">#REF!</definedName>
    <definedName name="Q_09_06_試薬_月次実績表" localSheetId="12">#REF!</definedName>
    <definedName name="Q_09_06_試薬_月次実績表" localSheetId="24">#REF!</definedName>
    <definedName name="Q_09_06_試薬_月次実績表">#REF!</definedName>
    <definedName name="Q_10_01_医薬品_請求明細集計" localSheetId="1">#REF!</definedName>
    <definedName name="Q_10_01_医薬品_請求明細集計" localSheetId="3">#REF!</definedName>
    <definedName name="Q_10_01_医薬品_請求明細集計" localSheetId="13">#REF!</definedName>
    <definedName name="Q_10_01_医薬品_請求明細集計" localSheetId="5">#REF!</definedName>
    <definedName name="Q_10_01_医薬品_請求明細集計" localSheetId="6">#REF!</definedName>
    <definedName name="Q_10_01_医薬品_請求明細集計" localSheetId="7">#REF!</definedName>
    <definedName name="Q_10_01_医薬品_請求明細集計" localSheetId="8">#REF!</definedName>
    <definedName name="Q_10_01_医薬品_請求明細集計" localSheetId="9">#REF!</definedName>
    <definedName name="Q_10_01_医薬品_請求明細集計" localSheetId="10">#REF!</definedName>
    <definedName name="Q_10_01_医薬品_請求明細集計" localSheetId="11">#REF!</definedName>
    <definedName name="Q_10_01_医薬品_請求明細集計" localSheetId="12">#REF!</definedName>
    <definedName name="Q_10_01_医薬品_請求明細集計" localSheetId="24">#REF!</definedName>
    <definedName name="Q_10_01_医薬品_請求明細集計">#REF!</definedName>
    <definedName name="Q_10_02_医薬品_月次実績集計" localSheetId="1">#REF!</definedName>
    <definedName name="Q_10_02_医薬品_月次実績集計" localSheetId="3">#REF!</definedName>
    <definedName name="Q_10_02_医薬品_月次実績集計" localSheetId="13">#REF!</definedName>
    <definedName name="Q_10_02_医薬品_月次実績集計" localSheetId="5">#REF!</definedName>
    <definedName name="Q_10_02_医薬品_月次実績集計" localSheetId="6">#REF!</definedName>
    <definedName name="Q_10_02_医薬品_月次実績集計" localSheetId="7">#REF!</definedName>
    <definedName name="Q_10_02_医薬品_月次実績集計" localSheetId="8">#REF!</definedName>
    <definedName name="Q_10_02_医薬品_月次実績集計" localSheetId="9">#REF!</definedName>
    <definedName name="Q_10_02_医薬品_月次実績集計" localSheetId="10">#REF!</definedName>
    <definedName name="Q_10_02_医薬品_月次実績集計" localSheetId="11">#REF!</definedName>
    <definedName name="Q_10_02_医薬品_月次実績集計" localSheetId="12">#REF!</definedName>
    <definedName name="Q_10_02_医薬品_月次実績集計" localSheetId="24">#REF!</definedName>
    <definedName name="Q_10_02_医薬品_月次実績集計">#REF!</definedName>
    <definedName name="RevAndCost" localSheetId="1">#REF!</definedName>
    <definedName name="RevAndCost" localSheetId="3">#REF!</definedName>
    <definedName name="RevAndCost" localSheetId="13">#REF!</definedName>
    <definedName name="RevAndCost" localSheetId="5">#REF!</definedName>
    <definedName name="RevAndCost" localSheetId="6">#REF!</definedName>
    <definedName name="RevAndCost" localSheetId="7">#REF!</definedName>
    <definedName name="RevAndCost" localSheetId="8">#REF!</definedName>
    <definedName name="RevAndCost" localSheetId="9">#REF!</definedName>
    <definedName name="RevAndCost" localSheetId="10">#REF!</definedName>
    <definedName name="RevAndCost" localSheetId="11">#REF!</definedName>
    <definedName name="RevAndCost" localSheetId="12">#REF!</definedName>
    <definedName name="RevAndCost" localSheetId="19">#REF!</definedName>
    <definedName name="RevAndCost" localSheetId="20">#REF!</definedName>
    <definedName name="RevAndCost" localSheetId="21">#REF!</definedName>
    <definedName name="RevAndCost" localSheetId="22">#REF!</definedName>
    <definedName name="RevAndCost" localSheetId="24">#REF!</definedName>
    <definedName name="RevAndCost" localSheetId="0">#REF!</definedName>
    <definedName name="RevAndCost">#REF!</definedName>
    <definedName name="Revenue_growth_rate" localSheetId="1">#REF!</definedName>
    <definedName name="Revenue_growth_rate" localSheetId="3">#REF!</definedName>
    <definedName name="Revenue_growth_rate" localSheetId="13">#REF!</definedName>
    <definedName name="Revenue_growth_rate" localSheetId="5">#REF!</definedName>
    <definedName name="Revenue_growth_rate" localSheetId="6">#REF!</definedName>
    <definedName name="Revenue_growth_rate" localSheetId="7">#REF!</definedName>
    <definedName name="Revenue_growth_rate" localSheetId="8">#REF!</definedName>
    <definedName name="Revenue_growth_rate" localSheetId="9">#REF!</definedName>
    <definedName name="Revenue_growth_rate" localSheetId="10">#REF!</definedName>
    <definedName name="Revenue_growth_rate" localSheetId="11">#REF!</definedName>
    <definedName name="Revenue_growth_rate" localSheetId="12">#REF!</definedName>
    <definedName name="Revenue_growth_rate" localSheetId="19">#REF!</definedName>
    <definedName name="Revenue_growth_rate" localSheetId="20">#REF!</definedName>
    <definedName name="Revenue_growth_rate" localSheetId="21">#REF!</definedName>
    <definedName name="Revenue_growth_rate" localSheetId="22">#REF!</definedName>
    <definedName name="Revenue_growth_rate" localSheetId="24">#REF!</definedName>
    <definedName name="Revenue_growth_rate" localSheetId="0">#REF!</definedName>
    <definedName name="Revenue_growth_rate">#REF!</definedName>
    <definedName name="RevUpPlan" localSheetId="1">#REF!</definedName>
    <definedName name="RevUpPlan" localSheetId="3">#REF!</definedName>
    <definedName name="RevUpPlan" localSheetId="13">#REF!</definedName>
    <definedName name="RevUpPlan" localSheetId="5">#REF!</definedName>
    <definedName name="RevUpPlan" localSheetId="6">#REF!</definedName>
    <definedName name="RevUpPlan" localSheetId="7">#REF!</definedName>
    <definedName name="RevUpPlan" localSheetId="8">#REF!</definedName>
    <definedName name="RevUpPlan" localSheetId="9">#REF!</definedName>
    <definedName name="RevUpPlan" localSheetId="10">#REF!</definedName>
    <definedName name="RevUpPlan" localSheetId="11">#REF!</definedName>
    <definedName name="RevUpPlan" localSheetId="12">#REF!</definedName>
    <definedName name="RevUpPlan" localSheetId="19">#REF!</definedName>
    <definedName name="RevUpPlan" localSheetId="20">#REF!</definedName>
    <definedName name="RevUpPlan" localSheetId="21">#REF!</definedName>
    <definedName name="RevUpPlan" localSheetId="22">#REF!</definedName>
    <definedName name="RevUpPlan" localSheetId="24">#REF!</definedName>
    <definedName name="RevUpPlan" localSheetId="0">#REF!</definedName>
    <definedName name="RevUpPlan">#REF!</definedName>
    <definedName name="Scenario.List.In" localSheetId="19">[3]Setting!$D$25:$D$34</definedName>
    <definedName name="Scenario.List.In" localSheetId="20">[3]Setting!$D$25:$D$34</definedName>
    <definedName name="Scenario.List.In" localSheetId="21">[3]Setting!$D$25:$D$34</definedName>
    <definedName name="Scenario.List.In" localSheetId="22">[3]Setting!$D$25:$D$34</definedName>
    <definedName name="Scenario.List.In" localSheetId="24">[3]Setting!$D$25:$D$34</definedName>
    <definedName name="Scenario.List.In">[3]Setting!$D$25:$D$34</definedName>
    <definedName name="Schedule" localSheetId="1">#REF!</definedName>
    <definedName name="Schedule" localSheetId="3">#REF!</definedName>
    <definedName name="Schedule" localSheetId="13">#REF!</definedName>
    <definedName name="Schedule" localSheetId="5">#REF!</definedName>
    <definedName name="Schedule" localSheetId="6">#REF!</definedName>
    <definedName name="Schedule" localSheetId="7">#REF!</definedName>
    <definedName name="Schedule" localSheetId="8">#REF!</definedName>
    <definedName name="Schedule" localSheetId="9">#REF!</definedName>
    <definedName name="Schedule" localSheetId="10">#REF!</definedName>
    <definedName name="Schedule" localSheetId="11">#REF!</definedName>
    <definedName name="Schedule" localSheetId="12">#REF!</definedName>
    <definedName name="Schedule" localSheetId="19">#REF!</definedName>
    <definedName name="Schedule" localSheetId="20">#REF!</definedName>
    <definedName name="Schedule" localSheetId="21">#REF!</definedName>
    <definedName name="Schedule" localSheetId="22">#REF!</definedName>
    <definedName name="Schedule" localSheetId="24">#REF!</definedName>
    <definedName name="Schedule" localSheetId="0">#REF!</definedName>
    <definedName name="Schedule">#REF!</definedName>
    <definedName name="SPCCost" localSheetId="1">#REF!</definedName>
    <definedName name="SPCCost" localSheetId="3">#REF!</definedName>
    <definedName name="SPCCost" localSheetId="13">#REF!</definedName>
    <definedName name="SPCCost" localSheetId="5">#REF!</definedName>
    <definedName name="SPCCost" localSheetId="6">#REF!</definedName>
    <definedName name="SPCCost" localSheetId="7">#REF!</definedName>
    <definedName name="SPCCost" localSheetId="8">#REF!</definedName>
    <definedName name="SPCCost" localSheetId="9">#REF!</definedName>
    <definedName name="SPCCost" localSheetId="10">#REF!</definedName>
    <definedName name="SPCCost" localSheetId="11">#REF!</definedName>
    <definedName name="SPCCost" localSheetId="12">#REF!</definedName>
    <definedName name="SPCCost" localSheetId="19">#REF!</definedName>
    <definedName name="SPCCost" localSheetId="20">#REF!</definedName>
    <definedName name="SPCCost" localSheetId="21">#REF!</definedName>
    <definedName name="SPCCost" localSheetId="22">#REF!</definedName>
    <definedName name="SPCCost" localSheetId="24">#REF!</definedName>
    <definedName name="SPCCost" localSheetId="0">#REF!</definedName>
    <definedName name="SPCCost">#REF!</definedName>
    <definedName name="Table_1" localSheetId="1">#REF!</definedName>
    <definedName name="Table_1" localSheetId="3">#REF!</definedName>
    <definedName name="Table_1" localSheetId="13">#REF!</definedName>
    <definedName name="Table_1" localSheetId="5">#REF!</definedName>
    <definedName name="Table_1" localSheetId="6">#REF!</definedName>
    <definedName name="Table_1" localSheetId="7">#REF!</definedName>
    <definedName name="Table_1" localSheetId="8">#REF!</definedName>
    <definedName name="Table_1" localSheetId="9">#REF!</definedName>
    <definedName name="Table_1" localSheetId="10">#REF!</definedName>
    <definedName name="Table_1" localSheetId="11">#REF!</definedName>
    <definedName name="Table_1" localSheetId="12">#REF!</definedName>
    <definedName name="Table_1" localSheetId="24">#REF!</definedName>
    <definedName name="Table_1">#REF!</definedName>
    <definedName name="TallFee" localSheetId="1">#REF!</definedName>
    <definedName name="TallFee" localSheetId="3">#REF!</definedName>
    <definedName name="TallFee" localSheetId="13">#REF!</definedName>
    <definedName name="TallFee" localSheetId="5">#REF!</definedName>
    <definedName name="TallFee" localSheetId="6">#REF!</definedName>
    <definedName name="TallFee" localSheetId="7">#REF!</definedName>
    <definedName name="TallFee" localSheetId="8">#REF!</definedName>
    <definedName name="TallFee" localSheetId="9">#REF!</definedName>
    <definedName name="TallFee" localSheetId="10">#REF!</definedName>
    <definedName name="TallFee" localSheetId="11">#REF!</definedName>
    <definedName name="TallFee" localSheetId="12">#REF!</definedName>
    <definedName name="TallFee" localSheetId="19">#REF!</definedName>
    <definedName name="TallFee" localSheetId="20">#REF!</definedName>
    <definedName name="TallFee" localSheetId="21">#REF!</definedName>
    <definedName name="TallFee" localSheetId="22">#REF!</definedName>
    <definedName name="TallFee" localSheetId="24">#REF!</definedName>
    <definedName name="TallFee" localSheetId="0">#REF!</definedName>
    <definedName name="TallFee">#REF!</definedName>
    <definedName name="TargetEIRR" localSheetId="1">#REF!</definedName>
    <definedName name="TargetEIRR" localSheetId="3">#REF!</definedName>
    <definedName name="TargetEIRR" localSheetId="13">#REF!</definedName>
    <definedName name="TargetEIRR" localSheetId="5">#REF!</definedName>
    <definedName name="TargetEIRR" localSheetId="6">#REF!</definedName>
    <definedName name="TargetEIRR" localSheetId="7">#REF!</definedName>
    <definedName name="TargetEIRR" localSheetId="8">#REF!</definedName>
    <definedName name="TargetEIRR" localSheetId="9">#REF!</definedName>
    <definedName name="TargetEIRR" localSheetId="10">#REF!</definedName>
    <definedName name="TargetEIRR" localSheetId="11">#REF!</definedName>
    <definedName name="TargetEIRR" localSheetId="12">#REF!</definedName>
    <definedName name="TargetEIRR" localSheetId="19">#REF!</definedName>
    <definedName name="TargetEIRR" localSheetId="20">#REF!</definedName>
    <definedName name="TargetEIRR" localSheetId="21">#REF!</definedName>
    <definedName name="TargetEIRR" localSheetId="22">#REF!</definedName>
    <definedName name="TargetEIRR" localSheetId="24">#REF!</definedName>
    <definedName name="TargetEIRR">#REF!</definedName>
    <definedName name="TB４半期" localSheetId="1">#REF!</definedName>
    <definedName name="TB４半期" localSheetId="3">#REF!</definedName>
    <definedName name="TB４半期" localSheetId="13">#REF!</definedName>
    <definedName name="TB４半期" localSheetId="5">#REF!</definedName>
    <definedName name="TB４半期" localSheetId="6">#REF!</definedName>
    <definedName name="TB４半期" localSheetId="7">#REF!</definedName>
    <definedName name="TB４半期" localSheetId="8">#REF!</definedName>
    <definedName name="TB４半期" localSheetId="9">#REF!</definedName>
    <definedName name="TB４半期" localSheetId="10">#REF!</definedName>
    <definedName name="TB４半期" localSheetId="11">#REF!</definedName>
    <definedName name="TB４半期" localSheetId="12">#REF!</definedName>
    <definedName name="TB４半期" localSheetId="19">#REF!</definedName>
    <definedName name="TB４半期" localSheetId="20">#REF!</definedName>
    <definedName name="TB４半期" localSheetId="21">#REF!</definedName>
    <definedName name="TB４半期" localSheetId="22">#REF!</definedName>
    <definedName name="TB４半期" localSheetId="24">#REF!</definedName>
    <definedName name="TB４半期">#REF!</definedName>
    <definedName name="TBALL">[5]CPYSeet!$F$6:$Q$129</definedName>
    <definedName name="TBLA" localSheetId="1">#REF!</definedName>
    <definedName name="TBLA" localSheetId="3">#REF!</definedName>
    <definedName name="TBLA" localSheetId="13">#REF!</definedName>
    <definedName name="TBLA" localSheetId="5">#REF!</definedName>
    <definedName name="TBLA" localSheetId="6">#REF!</definedName>
    <definedName name="TBLA" localSheetId="7">#REF!</definedName>
    <definedName name="TBLA" localSheetId="8">#REF!</definedName>
    <definedName name="TBLA" localSheetId="9">#REF!</definedName>
    <definedName name="TBLA" localSheetId="10">#REF!</definedName>
    <definedName name="TBLA" localSheetId="11">#REF!</definedName>
    <definedName name="TBLA" localSheetId="12">#REF!</definedName>
    <definedName name="TBLA" localSheetId="19">#REF!</definedName>
    <definedName name="TBLA" localSheetId="20">#REF!</definedName>
    <definedName name="TBLA" localSheetId="21">#REF!</definedName>
    <definedName name="TBLA" localSheetId="22">#REF!</definedName>
    <definedName name="TBLA" localSheetId="24">#REF!</definedName>
    <definedName name="TBLA" localSheetId="0">#REF!</definedName>
    <definedName name="TBLA">#REF!</definedName>
    <definedName name="TBLB" localSheetId="1">#REF!</definedName>
    <definedName name="TBLB" localSheetId="3">#REF!</definedName>
    <definedName name="TBLB" localSheetId="13">#REF!</definedName>
    <definedName name="TBLB" localSheetId="5">#REF!</definedName>
    <definedName name="TBLB" localSheetId="6">#REF!</definedName>
    <definedName name="TBLB" localSheetId="7">#REF!</definedName>
    <definedName name="TBLB" localSheetId="8">#REF!</definedName>
    <definedName name="TBLB" localSheetId="9">#REF!</definedName>
    <definedName name="TBLB" localSheetId="10">#REF!</definedName>
    <definedName name="TBLB" localSheetId="11">#REF!</definedName>
    <definedName name="TBLB" localSheetId="12">#REF!</definedName>
    <definedName name="TBLB" localSheetId="19">#REF!</definedName>
    <definedName name="TBLB" localSheetId="20">#REF!</definedName>
    <definedName name="TBLB" localSheetId="21">#REF!</definedName>
    <definedName name="TBLB" localSheetId="22">#REF!</definedName>
    <definedName name="TBLB" localSheetId="24">#REF!</definedName>
    <definedName name="TBLB" localSheetId="0">#REF!</definedName>
    <definedName name="TBLB">#REF!</definedName>
    <definedName name="Tentative" localSheetId="1" hidden="1">#REF!</definedName>
    <definedName name="Tentative" localSheetId="3" hidden="1">#REF!</definedName>
    <definedName name="Tentative" localSheetId="13" hidden="1">#REF!</definedName>
    <definedName name="Tentative" localSheetId="5" hidden="1">#REF!</definedName>
    <definedName name="Tentative" localSheetId="6" hidden="1">#REF!</definedName>
    <definedName name="Tentative" localSheetId="7" hidden="1">#REF!</definedName>
    <definedName name="Tentative" localSheetId="8" hidden="1">#REF!</definedName>
    <definedName name="Tentative" localSheetId="9" hidden="1">#REF!</definedName>
    <definedName name="Tentative" localSheetId="10" hidden="1">#REF!</definedName>
    <definedName name="Tentative" localSheetId="11" hidden="1">#REF!</definedName>
    <definedName name="Tentative" localSheetId="12" hidden="1">#REF!</definedName>
    <definedName name="Tentative" localSheetId="24" hidden="1">#REF!</definedName>
    <definedName name="Tentative" hidden="1">#REF!</definedName>
    <definedName name="TentativeNameChange" localSheetId="1" hidden="1">#REF!</definedName>
    <definedName name="TentativeNameChange" localSheetId="3" hidden="1">#REF!</definedName>
    <definedName name="TentativeNameChange" localSheetId="13" hidden="1">#REF!</definedName>
    <definedName name="TentativeNameChange" localSheetId="5" hidden="1">#REF!</definedName>
    <definedName name="TentativeNameChange" localSheetId="6" hidden="1">#REF!</definedName>
    <definedName name="TentativeNameChange" localSheetId="7" hidden="1">#REF!</definedName>
    <definedName name="TentativeNameChange" localSheetId="8" hidden="1">#REF!</definedName>
    <definedName name="TentativeNameChange" localSheetId="9" hidden="1">#REF!</definedName>
    <definedName name="TentativeNameChange" localSheetId="10" hidden="1">#REF!</definedName>
    <definedName name="TentativeNameChange" localSheetId="11" hidden="1">#REF!</definedName>
    <definedName name="TentativeNameChange" localSheetId="12" hidden="1">#REF!</definedName>
    <definedName name="TentativeNameChange" localSheetId="24" hidden="1">#REF!</definedName>
    <definedName name="TentativeNameChange" hidden="1">#REF!</definedName>
    <definedName name="TentativeNameChange01" localSheetId="1" hidden="1">#REF!</definedName>
    <definedName name="TentativeNameChange01" localSheetId="3" hidden="1">#REF!</definedName>
    <definedName name="TentativeNameChange01" localSheetId="13" hidden="1">#REF!</definedName>
    <definedName name="TentativeNameChange01" localSheetId="5" hidden="1">#REF!</definedName>
    <definedName name="TentativeNameChange01" localSheetId="6" hidden="1">#REF!</definedName>
    <definedName name="TentativeNameChange01" localSheetId="7" hidden="1">#REF!</definedName>
    <definedName name="TentativeNameChange01" localSheetId="8" hidden="1">#REF!</definedName>
    <definedName name="TentativeNameChange01" localSheetId="9" hidden="1">#REF!</definedName>
    <definedName name="TentativeNameChange01" localSheetId="10" hidden="1">#REF!</definedName>
    <definedName name="TentativeNameChange01" localSheetId="11" hidden="1">#REF!</definedName>
    <definedName name="TentativeNameChange01" localSheetId="12" hidden="1">#REF!</definedName>
    <definedName name="TentativeNameChange01" localSheetId="24" hidden="1">#REF!</definedName>
    <definedName name="TentativeNameChange01" hidden="1">#REF!</definedName>
    <definedName name="Timeline" localSheetId="19">[3]BMS2!$K$50</definedName>
    <definedName name="Timeline" localSheetId="20">[3]BMS2!$K$50</definedName>
    <definedName name="Timeline" localSheetId="21">[3]BMS2!$K$50</definedName>
    <definedName name="Timeline" localSheetId="22">[3]BMS2!$K$50</definedName>
    <definedName name="Timeline" localSheetId="24">[3]BMS2!$K$50</definedName>
    <definedName name="Timeline">[3]BMS2!$K$50</definedName>
    <definedName name="TotalInitialInvestment.Op" localSheetId="19">[3]DB!$G$95</definedName>
    <definedName name="TotalInitialInvestment.Op" localSheetId="20">[3]DB!$G$95</definedName>
    <definedName name="TotalInitialInvestment.Op" localSheetId="21">[3]DB!$G$95</definedName>
    <definedName name="TotalInitialInvestment.Op" localSheetId="22">[3]DB!$G$95</definedName>
    <definedName name="TotalInitialInvestment.Op" localSheetId="24">[3]DB!$G$95</definedName>
    <definedName name="TotalInitialInvestment.Op">[3]DB!$G$95</definedName>
    <definedName name="UnitsTitle" localSheetId="19">[3]BMS2!$A$119</definedName>
    <definedName name="UnitsTitle" localSheetId="20">[3]BMS2!$A$119</definedName>
    <definedName name="UnitsTitle" localSheetId="21">[3]BMS2!$A$119</definedName>
    <definedName name="UnitsTitle" localSheetId="22">[3]BMS2!$A$119</definedName>
    <definedName name="UnitsTitle" localSheetId="24">[3]BMS2!$A$119</definedName>
    <definedName name="UnitsTitle">[3]BMS2!$A$119</definedName>
    <definedName name="VATRate" localSheetId="1">#REF!</definedName>
    <definedName name="VATRate" localSheetId="3">#REF!</definedName>
    <definedName name="VATRate" localSheetId="13">#REF!</definedName>
    <definedName name="VATRate" localSheetId="5">#REF!</definedName>
    <definedName name="VATRate" localSheetId="6">#REF!</definedName>
    <definedName name="VATRate" localSheetId="7">#REF!</definedName>
    <definedName name="VATRate" localSheetId="8">#REF!</definedName>
    <definedName name="VATRate" localSheetId="9">#REF!</definedName>
    <definedName name="VATRate" localSheetId="10">#REF!</definedName>
    <definedName name="VATRate" localSheetId="11">#REF!</definedName>
    <definedName name="VATRate" localSheetId="12">#REF!</definedName>
    <definedName name="VATRate" localSheetId="19">#REF!</definedName>
    <definedName name="VATRate" localSheetId="20">#REF!</definedName>
    <definedName name="VATRate" localSheetId="21">#REF!</definedName>
    <definedName name="VATRate" localSheetId="22">#REF!</definedName>
    <definedName name="VATRate" localSheetId="24">#REF!</definedName>
    <definedName name="VATRate" localSheetId="0">#REF!</definedName>
    <definedName name="VATRate">#REF!</definedName>
    <definedName name="WeeksRemaining" localSheetId="19">[3]BMS2!$K$186:$V$186</definedName>
    <definedName name="WeeksRemaining" localSheetId="20">[3]BMS2!$K$186:$V$186</definedName>
    <definedName name="WeeksRemaining" localSheetId="21">[3]BMS2!$K$186:$V$186</definedName>
    <definedName name="WeeksRemaining" localSheetId="22">[3]BMS2!$K$186:$V$186</definedName>
    <definedName name="WeeksRemaining" localSheetId="24">[3]BMS2!$K$186:$V$186</definedName>
    <definedName name="WeeksRemaining">[3]BMS2!$K$186:$V$186</definedName>
    <definedName name="YearsModelLife" localSheetId="19">[3]BMS2!$K$47</definedName>
    <definedName name="YearsModelLife" localSheetId="20">[3]BMS2!$K$47</definedName>
    <definedName name="YearsModelLife" localSheetId="21">[3]BMS2!$K$47</definedName>
    <definedName name="YearsModelLife" localSheetId="22">[3]BMS2!$K$47</definedName>
    <definedName name="YearsModelLife" localSheetId="24">[3]BMS2!$K$47</definedName>
    <definedName name="YearsModelLife">[3]BMS2!$K$47</definedName>
    <definedName name="Z_4C7239AE_A8D4_11D6_B464_00B0D0AC7C78_.wvu.Cols" localSheetId="1" hidden="1">#REF!</definedName>
    <definedName name="Z_4C7239AE_A8D4_11D6_B464_00B0D0AC7C78_.wvu.Cols" localSheetId="3" hidden="1">#REF!</definedName>
    <definedName name="Z_4C7239AE_A8D4_11D6_B464_00B0D0AC7C78_.wvu.Cols" localSheetId="13" hidden="1">#REF!</definedName>
    <definedName name="Z_4C7239AE_A8D4_11D6_B464_00B0D0AC7C78_.wvu.Cols" localSheetId="5" hidden="1">#REF!</definedName>
    <definedName name="Z_4C7239AE_A8D4_11D6_B464_00B0D0AC7C78_.wvu.Cols" localSheetId="6" hidden="1">#REF!</definedName>
    <definedName name="Z_4C7239AE_A8D4_11D6_B464_00B0D0AC7C78_.wvu.Cols" localSheetId="7" hidden="1">#REF!</definedName>
    <definedName name="Z_4C7239AE_A8D4_11D6_B464_00B0D0AC7C78_.wvu.Cols" localSheetId="8" hidden="1">#REF!</definedName>
    <definedName name="Z_4C7239AE_A8D4_11D6_B464_00B0D0AC7C78_.wvu.Cols" localSheetId="9" hidden="1">#REF!</definedName>
    <definedName name="Z_4C7239AE_A8D4_11D6_B464_00B0D0AC7C78_.wvu.Cols" localSheetId="10" hidden="1">#REF!</definedName>
    <definedName name="Z_4C7239AE_A8D4_11D6_B464_00B0D0AC7C78_.wvu.Cols" localSheetId="11" hidden="1">#REF!</definedName>
    <definedName name="Z_4C7239AE_A8D4_11D6_B464_00B0D0AC7C78_.wvu.Cols" localSheetId="12" hidden="1">#REF!</definedName>
    <definedName name="Z_4C7239AE_A8D4_11D6_B464_00B0D0AC7C78_.wvu.Cols" localSheetId="24" hidden="1">#REF!</definedName>
    <definedName name="Z_4C7239AE_A8D4_11D6_B464_00B0D0AC7C78_.wvu.Cols" hidden="1">#REF!</definedName>
    <definedName name="Z_4C7239AE_A8D4_11D6_B464_00B0D0AC7C78_.wvu.FilterData" localSheetId="1" hidden="1">#REF!</definedName>
    <definedName name="Z_4C7239AE_A8D4_11D6_B464_00B0D0AC7C78_.wvu.FilterData" localSheetId="3" hidden="1">#REF!</definedName>
    <definedName name="Z_4C7239AE_A8D4_11D6_B464_00B0D0AC7C78_.wvu.FilterData" localSheetId="13" hidden="1">#REF!</definedName>
    <definedName name="Z_4C7239AE_A8D4_11D6_B464_00B0D0AC7C78_.wvu.FilterData" localSheetId="5" hidden="1">#REF!</definedName>
    <definedName name="Z_4C7239AE_A8D4_11D6_B464_00B0D0AC7C78_.wvu.FilterData" localSheetId="6" hidden="1">#REF!</definedName>
    <definedName name="Z_4C7239AE_A8D4_11D6_B464_00B0D0AC7C78_.wvu.FilterData" localSheetId="7" hidden="1">#REF!</definedName>
    <definedName name="Z_4C7239AE_A8D4_11D6_B464_00B0D0AC7C78_.wvu.FilterData" localSheetId="8" hidden="1">#REF!</definedName>
    <definedName name="Z_4C7239AE_A8D4_11D6_B464_00B0D0AC7C78_.wvu.FilterData" localSheetId="9" hidden="1">#REF!</definedName>
    <definedName name="Z_4C7239AE_A8D4_11D6_B464_00B0D0AC7C78_.wvu.FilterData" localSheetId="10" hidden="1">#REF!</definedName>
    <definedName name="Z_4C7239AE_A8D4_11D6_B464_00B0D0AC7C78_.wvu.FilterData" localSheetId="11" hidden="1">#REF!</definedName>
    <definedName name="Z_4C7239AE_A8D4_11D6_B464_00B0D0AC7C78_.wvu.FilterData" localSheetId="12" hidden="1">#REF!</definedName>
    <definedName name="Z_4C7239AE_A8D4_11D6_B464_00B0D0AC7C78_.wvu.FilterData" localSheetId="24" hidden="1">#REF!</definedName>
    <definedName name="Z_4C7239AE_A8D4_11D6_B464_00B0D0AC7C78_.wvu.FilterData" hidden="1">#REF!</definedName>
    <definedName name="Z_4C7239AE_A8D4_11D6_B464_00B0D0AC7C78_.wvu.PrintArea" localSheetId="1" hidden="1">#REF!</definedName>
    <definedName name="Z_4C7239AE_A8D4_11D6_B464_00B0D0AC7C78_.wvu.PrintArea" localSheetId="3" hidden="1">#REF!</definedName>
    <definedName name="Z_4C7239AE_A8D4_11D6_B464_00B0D0AC7C78_.wvu.PrintArea" localSheetId="13" hidden="1">#REF!</definedName>
    <definedName name="Z_4C7239AE_A8D4_11D6_B464_00B0D0AC7C78_.wvu.PrintArea" localSheetId="5" hidden="1">#REF!</definedName>
    <definedName name="Z_4C7239AE_A8D4_11D6_B464_00B0D0AC7C78_.wvu.PrintArea" localSheetId="6" hidden="1">#REF!</definedName>
    <definedName name="Z_4C7239AE_A8D4_11D6_B464_00B0D0AC7C78_.wvu.PrintArea" localSheetId="7" hidden="1">#REF!</definedName>
    <definedName name="Z_4C7239AE_A8D4_11D6_B464_00B0D0AC7C78_.wvu.PrintArea" localSheetId="8" hidden="1">#REF!</definedName>
    <definedName name="Z_4C7239AE_A8D4_11D6_B464_00B0D0AC7C78_.wvu.PrintArea" localSheetId="9" hidden="1">#REF!</definedName>
    <definedName name="Z_4C7239AE_A8D4_11D6_B464_00B0D0AC7C78_.wvu.PrintArea" localSheetId="10" hidden="1">#REF!</definedName>
    <definedName name="Z_4C7239AE_A8D4_11D6_B464_00B0D0AC7C78_.wvu.PrintArea" localSheetId="11" hidden="1">#REF!</definedName>
    <definedName name="Z_4C7239AE_A8D4_11D6_B464_00B0D0AC7C78_.wvu.PrintArea" localSheetId="12" hidden="1">#REF!</definedName>
    <definedName name="Z_4C7239AE_A8D4_11D6_B464_00B0D0AC7C78_.wvu.PrintArea" localSheetId="24" hidden="1">#REF!</definedName>
    <definedName name="Z_4C7239AE_A8D4_11D6_B464_00B0D0AC7C78_.wvu.PrintArea" hidden="1">#REF!</definedName>
    <definedName name="Z_4C7239AE_A8D4_11D6_B464_00B0D0AC7C78_.wvu.Rows" localSheetId="1" hidden="1">#REF!</definedName>
    <definedName name="Z_4C7239AE_A8D4_11D6_B464_00B0D0AC7C78_.wvu.Rows" localSheetId="3" hidden="1">#REF!</definedName>
    <definedName name="Z_4C7239AE_A8D4_11D6_B464_00B0D0AC7C78_.wvu.Rows" localSheetId="13" hidden="1">#REF!</definedName>
    <definedName name="Z_4C7239AE_A8D4_11D6_B464_00B0D0AC7C78_.wvu.Rows" localSheetId="5" hidden="1">#REF!</definedName>
    <definedName name="Z_4C7239AE_A8D4_11D6_B464_00B0D0AC7C78_.wvu.Rows" localSheetId="6" hidden="1">#REF!</definedName>
    <definedName name="Z_4C7239AE_A8D4_11D6_B464_00B0D0AC7C78_.wvu.Rows" localSheetId="7" hidden="1">#REF!</definedName>
    <definedName name="Z_4C7239AE_A8D4_11D6_B464_00B0D0AC7C78_.wvu.Rows" localSheetId="8" hidden="1">#REF!</definedName>
    <definedName name="Z_4C7239AE_A8D4_11D6_B464_00B0D0AC7C78_.wvu.Rows" localSheetId="9" hidden="1">#REF!</definedName>
    <definedName name="Z_4C7239AE_A8D4_11D6_B464_00B0D0AC7C78_.wvu.Rows" localSheetId="10" hidden="1">#REF!</definedName>
    <definedName name="Z_4C7239AE_A8D4_11D6_B464_00B0D0AC7C78_.wvu.Rows" localSheetId="11" hidden="1">#REF!</definedName>
    <definedName name="Z_4C7239AE_A8D4_11D6_B464_00B0D0AC7C78_.wvu.Rows" localSheetId="12" hidden="1">#REF!</definedName>
    <definedName name="Z_4C7239AE_A8D4_11D6_B464_00B0D0AC7C78_.wvu.Rows" localSheetId="24" hidden="1">#REF!</definedName>
    <definedName name="Z_4C7239AE_A8D4_11D6_B464_00B0D0AC7C78_.wvu.Rows" hidden="1">#REF!</definedName>
    <definedName name="ああ" localSheetId="1">#REF!</definedName>
    <definedName name="ああ" localSheetId="3">#REF!</definedName>
    <definedName name="ああ" localSheetId="13">#REF!</definedName>
    <definedName name="ああ" localSheetId="5">#REF!</definedName>
    <definedName name="ああ" localSheetId="6">#REF!</definedName>
    <definedName name="ああ" localSheetId="7">#REF!</definedName>
    <definedName name="ああ" localSheetId="8">#REF!</definedName>
    <definedName name="ああ" localSheetId="9">#REF!</definedName>
    <definedName name="ああ" localSheetId="10">#REF!</definedName>
    <definedName name="ああ" localSheetId="11">#REF!</definedName>
    <definedName name="ああ" localSheetId="12">#REF!</definedName>
    <definedName name="ああ" localSheetId="24">#REF!</definedName>
    <definedName name="ああ">#REF!</definedName>
    <definedName name="クエリ3" localSheetId="1">#REF!</definedName>
    <definedName name="クエリ3" localSheetId="3">#REF!</definedName>
    <definedName name="クエリ3" localSheetId="13">#REF!</definedName>
    <definedName name="クエリ3" localSheetId="5">#REF!</definedName>
    <definedName name="クエリ3" localSheetId="6">#REF!</definedName>
    <definedName name="クエリ3" localSheetId="7">#REF!</definedName>
    <definedName name="クエリ3" localSheetId="8">#REF!</definedName>
    <definedName name="クエリ3" localSheetId="9">#REF!</definedName>
    <definedName name="クエリ3" localSheetId="10">#REF!</definedName>
    <definedName name="クエリ3" localSheetId="11">#REF!</definedName>
    <definedName name="クエリ3" localSheetId="12">#REF!</definedName>
    <definedName name="クエリ3" localSheetId="19">#REF!</definedName>
    <definedName name="クエリ3" localSheetId="20">#REF!</definedName>
    <definedName name="クエリ3" localSheetId="21">#REF!</definedName>
    <definedName name="クエリ3" localSheetId="22">#REF!</definedName>
    <definedName name="クエリ3" localSheetId="24">#REF!</definedName>
    <definedName name="クエリ3" localSheetId="0">#REF!</definedName>
    <definedName name="クエリ3">#REF!</definedName>
    <definedName name="医療事務" localSheetId="1">#REF!</definedName>
    <definedName name="医療事務" localSheetId="3">#REF!</definedName>
    <definedName name="医療事務" localSheetId="13">#REF!</definedName>
    <definedName name="医療事務" localSheetId="5">#REF!</definedName>
    <definedName name="医療事務" localSheetId="6">#REF!</definedName>
    <definedName name="医療事務" localSheetId="7">#REF!</definedName>
    <definedName name="医療事務" localSheetId="8">#REF!</definedName>
    <definedName name="医療事務" localSheetId="9">#REF!</definedName>
    <definedName name="医療事務" localSheetId="10">#REF!</definedName>
    <definedName name="医療事務" localSheetId="11">#REF!</definedName>
    <definedName name="医療事務" localSheetId="12">#REF!</definedName>
    <definedName name="医療事務" localSheetId="24">#REF!</definedName>
    <definedName name="医療事務">#REF!</definedName>
    <definedName name="完全版" localSheetId="1">#REF!</definedName>
    <definedName name="完全版" localSheetId="3">#REF!</definedName>
    <definedName name="完全版" localSheetId="13">#REF!</definedName>
    <definedName name="完全版" localSheetId="5">#REF!</definedName>
    <definedName name="完全版" localSheetId="6">#REF!</definedName>
    <definedName name="完全版" localSheetId="7">#REF!</definedName>
    <definedName name="完全版" localSheetId="8">#REF!</definedName>
    <definedName name="完全版" localSheetId="9">#REF!</definedName>
    <definedName name="完全版" localSheetId="10">#REF!</definedName>
    <definedName name="完全版" localSheetId="11">#REF!</definedName>
    <definedName name="完全版" localSheetId="12">#REF!</definedName>
    <definedName name="完全版" localSheetId="19">#REF!</definedName>
    <definedName name="完全版" localSheetId="20">#REF!</definedName>
    <definedName name="完全版" localSheetId="21">#REF!</definedName>
    <definedName name="完全版" localSheetId="22">#REF!</definedName>
    <definedName name="完全版" localSheetId="24">#REF!</definedName>
    <definedName name="完全版" localSheetId="0">#REF!</definedName>
    <definedName name="完全版">#REF!</definedName>
    <definedName name="月表示" localSheetId="1">#REF!</definedName>
    <definedName name="月表示" localSheetId="3">#REF!</definedName>
    <definedName name="月表示" localSheetId="13">#REF!</definedName>
    <definedName name="月表示" localSheetId="5">#REF!</definedName>
    <definedName name="月表示" localSheetId="6">#REF!</definedName>
    <definedName name="月表示" localSheetId="7">#REF!</definedName>
    <definedName name="月表示" localSheetId="8">#REF!</definedName>
    <definedName name="月表示" localSheetId="9">#REF!</definedName>
    <definedName name="月表示" localSheetId="10">#REF!</definedName>
    <definedName name="月表示" localSheetId="11">#REF!</definedName>
    <definedName name="月表示" localSheetId="12">#REF!</definedName>
    <definedName name="月表示" localSheetId="19">#REF!</definedName>
    <definedName name="月表示" localSheetId="20">#REF!</definedName>
    <definedName name="月表示" localSheetId="21">#REF!</definedName>
    <definedName name="月表示" localSheetId="22">#REF!</definedName>
    <definedName name="月表示" localSheetId="24">#REF!</definedName>
    <definedName name="月表示" localSheetId="0">#REF!</definedName>
    <definedName name="月表示">#REF!</definedName>
    <definedName name="元金計算表" localSheetId="1">#REF!</definedName>
    <definedName name="元金計算表" localSheetId="3">#REF!</definedName>
    <definedName name="元金計算表" localSheetId="4">#REF!</definedName>
    <definedName name="元金計算表" localSheetId="13">#REF!</definedName>
    <definedName name="元金計算表" localSheetId="5">#REF!</definedName>
    <definedName name="元金計算表" localSheetId="6">#REF!</definedName>
    <definedName name="元金計算表" localSheetId="7">#REF!</definedName>
    <definedName name="元金計算表" localSheetId="8">#REF!</definedName>
    <definedName name="元金計算表" localSheetId="9">#REF!</definedName>
    <definedName name="元金計算表" localSheetId="10">#REF!</definedName>
    <definedName name="元金計算表" localSheetId="11">#REF!</definedName>
    <definedName name="元金計算表" localSheetId="12">#REF!</definedName>
    <definedName name="元金計算表" localSheetId="19">#REF!</definedName>
    <definedName name="元金計算表" localSheetId="20">#REF!</definedName>
    <definedName name="元金計算表" localSheetId="21">#REF!</definedName>
    <definedName name="元金計算表" localSheetId="22">#REF!</definedName>
    <definedName name="元金計算表" localSheetId="24">#REF!</definedName>
    <definedName name="元金計算表">#REF!</definedName>
    <definedName name="減価償却累計表" localSheetId="1">#REF!</definedName>
    <definedName name="減価償却累計表" localSheetId="3">#REF!</definedName>
    <definedName name="減価償却累計表" localSheetId="4">#REF!</definedName>
    <definedName name="減価償却累計表" localSheetId="13">#REF!</definedName>
    <definedName name="減価償却累計表" localSheetId="5">#REF!</definedName>
    <definedName name="減価償却累計表" localSheetId="6">#REF!</definedName>
    <definedName name="減価償却累計表" localSheetId="7">#REF!</definedName>
    <definedName name="減価償却累計表" localSheetId="8">#REF!</definedName>
    <definedName name="減価償却累計表" localSheetId="9">#REF!</definedName>
    <definedName name="減価償却累計表" localSheetId="10">#REF!</definedName>
    <definedName name="減価償却累計表" localSheetId="11">#REF!</definedName>
    <definedName name="減価償却累計表" localSheetId="12">#REF!</definedName>
    <definedName name="減価償却累計表" localSheetId="19">#REF!</definedName>
    <definedName name="減価償却累計表" localSheetId="20">#REF!</definedName>
    <definedName name="減価償却累計表" localSheetId="21">#REF!</definedName>
    <definedName name="減価償却累計表" localSheetId="22">#REF!</definedName>
    <definedName name="減価償却累計表" localSheetId="24">#REF!</definedName>
    <definedName name="減価償却累計表">#REF!</definedName>
    <definedName name="資産振分表" localSheetId="1">#REF!</definedName>
    <definedName name="資産振分表" localSheetId="3">#REF!</definedName>
    <definedName name="資産振分表" localSheetId="4">#REF!</definedName>
    <definedName name="資産振分表" localSheetId="13">#REF!</definedName>
    <definedName name="資産振分表" localSheetId="5">#REF!</definedName>
    <definedName name="資産振分表" localSheetId="6">#REF!</definedName>
    <definedName name="資産振分表" localSheetId="7">#REF!</definedName>
    <definedName name="資産振分表" localSheetId="8">#REF!</definedName>
    <definedName name="資産振分表" localSheetId="9">#REF!</definedName>
    <definedName name="資産振分表" localSheetId="10">#REF!</definedName>
    <definedName name="資産振分表" localSheetId="11">#REF!</definedName>
    <definedName name="資産振分表" localSheetId="12">#REF!</definedName>
    <definedName name="資産振分表" localSheetId="19">#REF!</definedName>
    <definedName name="資産振分表" localSheetId="20">#REF!</definedName>
    <definedName name="資産振分表" localSheetId="21">#REF!</definedName>
    <definedName name="資産振分表" localSheetId="22">#REF!</definedName>
    <definedName name="資産振分表" localSheetId="24">#REF!</definedName>
    <definedName name="資産振分表">#REF!</definedName>
    <definedName name="総括表" localSheetId="1">#REF!</definedName>
    <definedName name="総括表" localSheetId="3">#REF!</definedName>
    <definedName name="総括表" localSheetId="4">#REF!</definedName>
    <definedName name="総括表" localSheetId="13">#REF!</definedName>
    <definedName name="総括表" localSheetId="5">#REF!</definedName>
    <definedName name="総括表" localSheetId="6">#REF!</definedName>
    <definedName name="総括表" localSheetId="7">#REF!</definedName>
    <definedName name="総括表" localSheetId="8">#REF!</definedName>
    <definedName name="総括表" localSheetId="9">#REF!</definedName>
    <definedName name="総括表" localSheetId="10">#REF!</definedName>
    <definedName name="総括表" localSheetId="11">#REF!</definedName>
    <definedName name="総括表" localSheetId="12">#REF!</definedName>
    <definedName name="総括表" localSheetId="19">#REF!</definedName>
    <definedName name="総括表" localSheetId="20">#REF!</definedName>
    <definedName name="総括表" localSheetId="21">#REF!</definedName>
    <definedName name="総括表" localSheetId="22">#REF!</definedName>
    <definedName name="総括表" localSheetId="24">#REF!</definedName>
    <definedName name="総括表">#REF!</definedName>
    <definedName name="担当者">[6]項目!$J$11:$M$32</definedName>
    <definedName name="利息計算書" localSheetId="1">#REF!</definedName>
    <definedName name="利息計算書" localSheetId="3">#REF!</definedName>
    <definedName name="利息計算書" localSheetId="4">#REF!</definedName>
    <definedName name="利息計算書" localSheetId="13">#REF!</definedName>
    <definedName name="利息計算書" localSheetId="5">#REF!</definedName>
    <definedName name="利息計算書" localSheetId="6">#REF!</definedName>
    <definedName name="利息計算書" localSheetId="7">#REF!</definedName>
    <definedName name="利息計算書" localSheetId="8">#REF!</definedName>
    <definedName name="利息計算書" localSheetId="9">#REF!</definedName>
    <definedName name="利息計算書" localSheetId="10">#REF!</definedName>
    <definedName name="利息計算書" localSheetId="11">#REF!</definedName>
    <definedName name="利息計算書" localSheetId="12">#REF!</definedName>
    <definedName name="利息計算書" localSheetId="19">#REF!</definedName>
    <definedName name="利息計算書" localSheetId="20">#REF!</definedName>
    <definedName name="利息計算書" localSheetId="21">#REF!</definedName>
    <definedName name="利息計算書" localSheetId="22">#REF!</definedName>
    <definedName name="利息計算書" localSheetId="24">#REF!</definedName>
    <definedName name="利息計算書" localSheetId="0">#REF!</definedName>
    <definedName name="利息計算書">#REF!</definedName>
  </definedNames>
  <calcPr calcId="152511"/>
</workbook>
</file>

<file path=xl/calcChain.xml><?xml version="1.0" encoding="utf-8"?>
<calcChain xmlns="http://schemas.openxmlformats.org/spreadsheetml/2006/main">
  <c r="A56" i="29" l="1"/>
  <c r="A57" i="29" s="1"/>
  <c r="A58" i="29" s="1"/>
  <c r="A59" i="29" s="1"/>
  <c r="A60" i="29" s="1"/>
  <c r="A61" i="29" s="1"/>
  <c r="A62" i="29" s="1"/>
  <c r="A63" i="29" s="1"/>
  <c r="A64" i="29" s="1"/>
  <c r="A65" i="29" s="1"/>
  <c r="A18" i="29"/>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H44" i="30" l="1"/>
  <c r="I44" i="30" s="1"/>
  <c r="J44" i="30" s="1"/>
  <c r="K44" i="30" s="1"/>
  <c r="L44" i="30" s="1"/>
  <c r="M44" i="30" s="1"/>
  <c r="N44" i="30" s="1"/>
  <c r="O44" i="30" s="1"/>
  <c r="P44" i="30" s="1"/>
  <c r="Q44" i="30" s="1"/>
  <c r="R44" i="30" s="1"/>
  <c r="S44" i="30" s="1"/>
  <c r="T44" i="30" s="1"/>
  <c r="U44" i="30" s="1"/>
  <c r="A47" i="30"/>
  <c r="A48" i="30" s="1"/>
  <c r="A49" i="30" s="1"/>
  <c r="A50" i="30" s="1"/>
  <c r="A51" i="30" s="1"/>
  <c r="A52" i="30" s="1"/>
  <c r="A53" i="30" s="1"/>
  <c r="A54" i="30" s="1"/>
  <c r="A55" i="30" s="1"/>
  <c r="A56" i="30" s="1"/>
  <c r="A7" i="30" l="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H4" i="30" l="1"/>
  <c r="I4" i="30" s="1"/>
  <c r="J4" i="30" s="1"/>
  <c r="K4" i="30" s="1"/>
  <c r="L4" i="30" s="1"/>
  <c r="M4" i="30" s="1"/>
  <c r="N4" i="30" s="1"/>
  <c r="O4" i="30" s="1"/>
  <c r="P4" i="30" s="1"/>
  <c r="Q4" i="30" s="1"/>
  <c r="R4" i="30" s="1"/>
  <c r="S4" i="30" s="1"/>
  <c r="T4" i="30" s="1"/>
  <c r="U4" i="30" s="1"/>
  <c r="A17" i="28" l="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17" i="27"/>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7" i="27" s="1"/>
  <c r="A548" i="27" s="1"/>
  <c r="A549" i="27" s="1"/>
  <c r="A550" i="27" s="1"/>
  <c r="A551" i="27" s="1"/>
  <c r="A552" i="27" s="1"/>
  <c r="A553"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7" i="27" s="1"/>
  <c r="A578" i="27" s="1"/>
  <c r="A579" i="27" s="1"/>
  <c r="A580" i="27" s="1"/>
  <c r="A581" i="27" s="1"/>
  <c r="A582" i="27" s="1"/>
  <c r="A583" i="27" s="1"/>
  <c r="A584" i="27" s="1"/>
  <c r="A585" i="27" s="1"/>
  <c r="A586" i="27" s="1"/>
  <c r="A587" i="27" s="1"/>
  <c r="A588" i="27" s="1"/>
  <c r="A589" i="27" s="1"/>
  <c r="A590" i="27" s="1"/>
  <c r="A591" i="27" s="1"/>
  <c r="A592" i="27" s="1"/>
  <c r="A593" i="27" s="1"/>
  <c r="A594" i="27" s="1"/>
  <c r="A595" i="27" s="1"/>
  <c r="A596" i="27" s="1"/>
  <c r="A597" i="27" s="1"/>
  <c r="A598" i="27" s="1"/>
  <c r="A599" i="27" s="1"/>
  <c r="A600" i="27" s="1"/>
  <c r="A601"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1" i="27" s="1"/>
  <c r="A622" i="27" s="1"/>
  <c r="A623" i="27" s="1"/>
  <c r="A624" i="27" s="1"/>
  <c r="A625" i="27" s="1"/>
  <c r="A626" i="27" s="1"/>
  <c r="A627" i="27" s="1"/>
  <c r="A628" i="27" s="1"/>
  <c r="A629" i="27" s="1"/>
  <c r="A630" i="27" s="1"/>
  <c r="A631" i="27" s="1"/>
  <c r="A632" i="27" s="1"/>
  <c r="A633" i="27" s="1"/>
  <c r="A634" i="27" s="1"/>
  <c r="A635" i="27" s="1"/>
  <c r="A636" i="27" s="1"/>
  <c r="A637" i="27" s="1"/>
  <c r="A638" i="27" s="1"/>
  <c r="A639" i="27" s="1"/>
  <c r="A640" i="27" s="1"/>
  <c r="A641" i="27" s="1"/>
  <c r="A642" i="27" s="1"/>
  <c r="A643" i="27" s="1"/>
  <c r="A644" i="27" s="1"/>
  <c r="A645" i="27" s="1"/>
  <c r="A646" i="27" s="1"/>
  <c r="A647" i="27" s="1"/>
  <c r="A648" i="27" s="1"/>
  <c r="A649" i="27" s="1"/>
  <c r="A650" i="27" s="1"/>
  <c r="A651" i="27" s="1"/>
  <c r="A652"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3" i="27" s="1"/>
  <c r="A674" i="27" s="1"/>
  <c r="A675" i="27" s="1"/>
  <c r="A676" i="27" s="1"/>
  <c r="A677" i="27" s="1"/>
  <c r="A678" i="27" s="1"/>
  <c r="A679" i="27" s="1"/>
  <c r="A680" i="27" s="1"/>
  <c r="A681" i="27" s="1"/>
  <c r="A682" i="27" s="1"/>
  <c r="A683" i="27" s="1"/>
  <c r="A684" i="27" s="1"/>
  <c r="A685" i="27" s="1"/>
  <c r="A686" i="27" s="1"/>
  <c r="A687" i="27" s="1"/>
  <c r="A688" i="27" s="1"/>
  <c r="A689" i="27" s="1"/>
  <c r="A690" i="27" s="1"/>
  <c r="A691" i="27" s="1"/>
  <c r="A692" i="27" s="1"/>
  <c r="A693" i="27" s="1"/>
  <c r="A694" i="27" s="1"/>
  <c r="A695" i="27" s="1"/>
  <c r="A696" i="27" s="1"/>
  <c r="A697" i="27" s="1"/>
  <c r="A698" i="27" s="1"/>
  <c r="A699" i="27" s="1"/>
  <c r="A700" i="27" s="1"/>
  <c r="A701" i="27" s="1"/>
  <c r="A702" i="27" s="1"/>
  <c r="A703" i="27" s="1"/>
  <c r="A704" i="27" s="1"/>
  <c r="A705" i="27" s="1"/>
  <c r="A706" i="27" s="1"/>
  <c r="A707" i="27" s="1"/>
  <c r="A708" i="27" s="1"/>
  <c r="A709" i="27" s="1"/>
  <c r="A710" i="27" s="1"/>
  <c r="A711" i="27" s="1"/>
  <c r="A712" i="27" s="1"/>
  <c r="A713" i="27" s="1"/>
  <c r="A714" i="27" s="1"/>
  <c r="A715" i="27" s="1"/>
  <c r="A716" i="27" s="1"/>
  <c r="A717" i="27" s="1"/>
  <c r="A718" i="27" s="1"/>
  <c r="A719" i="27" s="1"/>
  <c r="A720" i="27" s="1"/>
  <c r="A721" i="27" s="1"/>
  <c r="A722" i="27" s="1"/>
  <c r="A723" i="27" s="1"/>
  <c r="A724" i="27" s="1"/>
  <c r="A725" i="27" s="1"/>
  <c r="A726" i="27" s="1"/>
  <c r="A727" i="27" s="1"/>
  <c r="A728" i="27" s="1"/>
  <c r="A729" i="27" s="1"/>
  <c r="A730" i="27" s="1"/>
  <c r="A731" i="27" s="1"/>
  <c r="A732" i="27" s="1"/>
  <c r="A733" i="27" s="1"/>
  <c r="A734" i="27" s="1"/>
  <c r="A735" i="27" s="1"/>
  <c r="A736" i="27" s="1"/>
  <c r="A737" i="27" s="1"/>
  <c r="A738" i="27" s="1"/>
  <c r="A739" i="27" s="1"/>
  <c r="A740" i="27" s="1"/>
  <c r="A741" i="27" s="1"/>
  <c r="A742" i="27" s="1"/>
  <c r="A743" i="27" s="1"/>
  <c r="A744" i="27" s="1"/>
  <c r="A745" i="27" s="1"/>
  <c r="A746" i="27" s="1"/>
  <c r="A747" i="27" s="1"/>
  <c r="A748" i="27" s="1"/>
  <c r="A749" i="27" s="1"/>
  <c r="A750" i="27" s="1"/>
  <c r="A751" i="27" s="1"/>
  <c r="A752" i="27" s="1"/>
  <c r="A753" i="27" s="1"/>
  <c r="A754" i="27" s="1"/>
  <c r="A755" i="27" s="1"/>
  <c r="A756" i="27" s="1"/>
  <c r="A757" i="27" s="1"/>
  <c r="A758" i="27" s="1"/>
  <c r="A759" i="27" s="1"/>
  <c r="A760" i="27" s="1"/>
  <c r="A761" i="27" s="1"/>
  <c r="A762" i="27" s="1"/>
  <c r="A763" i="27" s="1"/>
  <c r="A764" i="27" s="1"/>
  <c r="A765" i="27" s="1"/>
  <c r="A766" i="27" s="1"/>
  <c r="A767" i="27" s="1"/>
  <c r="A768" i="27" s="1"/>
  <c r="A769" i="27" s="1"/>
  <c r="A770" i="27" s="1"/>
  <c r="A771" i="27" s="1"/>
  <c r="A772" i="27" s="1"/>
  <c r="A773" i="27" s="1"/>
  <c r="A774" i="27" s="1"/>
  <c r="A775" i="27" s="1"/>
  <c r="A776" i="27" s="1"/>
  <c r="A777" i="27" s="1"/>
  <c r="A778" i="27" s="1"/>
  <c r="A779" i="27" s="1"/>
  <c r="A780" i="27" s="1"/>
  <c r="A781" i="27" s="1"/>
  <c r="A782" i="27" s="1"/>
  <c r="A783" i="27" s="1"/>
  <c r="A784" i="27" s="1"/>
  <c r="A785" i="27" s="1"/>
  <c r="A786" i="27" s="1"/>
  <c r="A787" i="27" s="1"/>
  <c r="A788" i="27" s="1"/>
  <c r="A789" i="27" s="1"/>
  <c r="A790" i="27" s="1"/>
  <c r="A791" i="27" s="1"/>
  <c r="A792" i="27" s="1"/>
  <c r="A793" i="27" s="1"/>
  <c r="A794" i="27" s="1"/>
  <c r="A795" i="27" s="1"/>
  <c r="A796" i="27" s="1"/>
  <c r="A797" i="27" s="1"/>
  <c r="A798" i="27" s="1"/>
  <c r="A799" i="27" s="1"/>
  <c r="A800" i="27" s="1"/>
  <c r="A801" i="27" s="1"/>
  <c r="A802" i="27" s="1"/>
  <c r="A803" i="27" s="1"/>
  <c r="A804" i="27" s="1"/>
  <c r="A805" i="27" s="1"/>
  <c r="A806" i="27" s="1"/>
  <c r="A807" i="27" s="1"/>
  <c r="A808" i="27" s="1"/>
  <c r="A809" i="27" s="1"/>
  <c r="A810" i="27" s="1"/>
  <c r="A811" i="27" s="1"/>
  <c r="A812" i="27" s="1"/>
  <c r="A813" i="27" s="1"/>
  <c r="A814" i="27" s="1"/>
  <c r="A815" i="27" s="1"/>
  <c r="A816" i="27" s="1"/>
  <c r="A817" i="27" s="1"/>
  <c r="A818" i="27" s="1"/>
  <c r="A819" i="27" s="1"/>
  <c r="A820" i="27" s="1"/>
  <c r="A821" i="27" s="1"/>
  <c r="A822" i="27" s="1"/>
  <c r="A823" i="27" s="1"/>
  <c r="A824" i="27" s="1"/>
  <c r="A825" i="27" s="1"/>
  <c r="A826" i="27" s="1"/>
  <c r="A827" i="27" s="1"/>
  <c r="A828" i="27" s="1"/>
  <c r="A829" i="27" s="1"/>
  <c r="A830" i="27" s="1"/>
  <c r="A831" i="27" s="1"/>
  <c r="A832" i="27" s="1"/>
  <c r="A833" i="27" s="1"/>
  <c r="A834" i="27" s="1"/>
  <c r="A835" i="27" s="1"/>
  <c r="A836" i="27" s="1"/>
  <c r="A837" i="27" s="1"/>
  <c r="A838" i="27" s="1"/>
  <c r="A839" i="27" s="1"/>
  <c r="A840" i="27" s="1"/>
  <c r="A841" i="27" s="1"/>
  <c r="A842" i="27" s="1"/>
  <c r="A843" i="27" s="1"/>
  <c r="A844" i="27" s="1"/>
  <c r="A845" i="27" s="1"/>
  <c r="A846" i="27" s="1"/>
  <c r="A847" i="27" s="1"/>
  <c r="A848" i="27" s="1"/>
  <c r="A849" i="27" s="1"/>
  <c r="A850" i="27" s="1"/>
  <c r="A851" i="27" s="1"/>
  <c r="A852" i="27" s="1"/>
  <c r="A853" i="27" s="1"/>
  <c r="A854" i="27" s="1"/>
  <c r="A855" i="27" s="1"/>
  <c r="A856" i="27" s="1"/>
  <c r="A857" i="27" s="1"/>
  <c r="A858" i="27" s="1"/>
  <c r="A859" i="27" s="1"/>
  <c r="A860" i="27" s="1"/>
  <c r="A861" i="27" s="1"/>
  <c r="A862" i="27" s="1"/>
  <c r="A863" i="27" s="1"/>
  <c r="A864" i="27" s="1"/>
  <c r="A865" i="27" s="1"/>
  <c r="A866" i="27" s="1"/>
  <c r="A867" i="27" s="1"/>
  <c r="A868" i="27" s="1"/>
  <c r="A869" i="27" s="1"/>
  <c r="A870" i="27" s="1"/>
  <c r="A871" i="27" s="1"/>
  <c r="A872" i="27" s="1"/>
  <c r="A873" i="27" s="1"/>
  <c r="A874" i="27" s="1"/>
  <c r="A875" i="27" s="1"/>
  <c r="A876" i="27" s="1"/>
  <c r="A877" i="27" s="1"/>
  <c r="A878" i="27" s="1"/>
  <c r="A879" i="27" s="1"/>
  <c r="A880" i="27" s="1"/>
  <c r="A881" i="27" s="1"/>
  <c r="A882" i="27" s="1"/>
  <c r="A883" i="27" s="1"/>
  <c r="A884" i="27" s="1"/>
  <c r="A885" i="27" s="1"/>
  <c r="A886" i="27" s="1"/>
  <c r="A887" i="27" s="1"/>
  <c r="A888" i="27" s="1"/>
  <c r="A889" i="27" s="1"/>
  <c r="A890" i="27" s="1"/>
  <c r="A891" i="27" s="1"/>
  <c r="A892" i="27" s="1"/>
  <c r="A893" i="27" s="1"/>
  <c r="A894" i="27" s="1"/>
  <c r="A895" i="27" s="1"/>
  <c r="A896" i="27" s="1"/>
  <c r="A897" i="27" s="1"/>
  <c r="A898" i="27" s="1"/>
  <c r="A899" i="27" s="1"/>
  <c r="A900" i="27" s="1"/>
  <c r="A901" i="27" s="1"/>
  <c r="A902" i="27" s="1"/>
  <c r="A903" i="27" s="1"/>
  <c r="A904" i="27" s="1"/>
  <c r="A905" i="27" s="1"/>
  <c r="A906" i="27" s="1"/>
  <c r="A907" i="27" s="1"/>
  <c r="A908" i="27" s="1"/>
  <c r="A909" i="27" s="1"/>
  <c r="A910" i="27" s="1"/>
  <c r="A911" i="27" s="1"/>
  <c r="A912" i="27" s="1"/>
  <c r="A913" i="27" s="1"/>
  <c r="A914" i="27" s="1"/>
  <c r="A915" i="27" s="1"/>
  <c r="A916" i="27" s="1"/>
  <c r="A917" i="27" s="1"/>
  <c r="A918" i="27" s="1"/>
  <c r="A919" i="27" s="1"/>
  <c r="A920" i="27" s="1"/>
  <c r="A921" i="27" s="1"/>
  <c r="A922" i="27" s="1"/>
  <c r="A923" i="27" s="1"/>
  <c r="A924" i="27" s="1"/>
  <c r="A925" i="27" s="1"/>
  <c r="A926" i="27" s="1"/>
  <c r="A927" i="27" s="1"/>
  <c r="A928" i="27" s="1"/>
  <c r="A929" i="27" s="1"/>
  <c r="A930" i="27" s="1"/>
  <c r="A931" i="27" s="1"/>
  <c r="A932" i="27" s="1"/>
  <c r="A933" i="27" s="1"/>
  <c r="A934" i="27" s="1"/>
  <c r="A935" i="27" s="1"/>
  <c r="A936" i="27" s="1"/>
  <c r="A937" i="27" s="1"/>
  <c r="A938" i="27" s="1"/>
  <c r="A939" i="27" s="1"/>
  <c r="A940" i="27" s="1"/>
  <c r="A941" i="27" s="1"/>
  <c r="A942" i="27" s="1"/>
  <c r="A943" i="27" s="1"/>
  <c r="A944" i="27" s="1"/>
  <c r="A945" i="27" s="1"/>
  <c r="A946" i="27" s="1"/>
  <c r="A947" i="27" s="1"/>
  <c r="A948" i="27" s="1"/>
  <c r="A949" i="27" s="1"/>
  <c r="A950" i="27" s="1"/>
  <c r="A951" i="27" s="1"/>
  <c r="A952" i="27" s="1"/>
  <c r="A953" i="27" s="1"/>
  <c r="A954" i="27" s="1"/>
  <c r="A955" i="27" s="1"/>
  <c r="A956" i="27" s="1"/>
  <c r="A957" i="27" s="1"/>
  <c r="A958" i="27" s="1"/>
  <c r="A959" i="27" s="1"/>
  <c r="A960" i="27" s="1"/>
  <c r="A961" i="27" s="1"/>
  <c r="A962" i="27" s="1"/>
  <c r="A963" i="27" s="1"/>
  <c r="A964" i="27" s="1"/>
  <c r="A965" i="27" s="1"/>
  <c r="A966" i="27" s="1"/>
  <c r="A967" i="27" s="1"/>
  <c r="A968" i="27" s="1"/>
  <c r="A969" i="27" s="1"/>
  <c r="A970" i="27" s="1"/>
  <c r="A971" i="27" s="1"/>
  <c r="A972" i="27" s="1"/>
  <c r="A973" i="27" s="1"/>
  <c r="A974" i="27" s="1"/>
  <c r="A975" i="27" s="1"/>
  <c r="A976" i="27" s="1"/>
  <c r="A977" i="27" s="1"/>
  <c r="A978" i="27" s="1"/>
  <c r="A979" i="27" s="1"/>
  <c r="A980" i="27" s="1"/>
  <c r="A981" i="27" s="1"/>
  <c r="A982" i="27" s="1"/>
  <c r="A983" i="27" s="1"/>
  <c r="A984" i="27" s="1"/>
  <c r="A985" i="27" s="1"/>
  <c r="A986" i="27" s="1"/>
  <c r="A20" i="10" l="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19" i="10"/>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A177" i="19" s="1"/>
  <c r="A178" i="19" s="1"/>
  <c r="A179" i="19" s="1"/>
  <c r="A180" i="19" s="1"/>
  <c r="A181" i="19" s="1"/>
  <c r="A182" i="19" s="1"/>
  <c r="A183" i="19" s="1"/>
  <c r="A184" i="19" s="1"/>
  <c r="A185" i="19" s="1"/>
  <c r="A186" i="19" s="1"/>
  <c r="A187" i="19" s="1"/>
  <c r="A188" i="19" s="1"/>
  <c r="A189" i="19" s="1"/>
  <c r="A190" i="19" s="1"/>
  <c r="A191" i="19" s="1"/>
  <c r="A192" i="19" s="1"/>
  <c r="A193" i="19" s="1"/>
  <c r="I63" i="22" l="1"/>
  <c r="A7" i="21" l="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6" i="21" s="1"/>
  <c r="A217" i="21" s="1"/>
  <c r="A218" i="21" s="1"/>
  <c r="A219" i="21" s="1"/>
  <c r="A220" i="21" s="1"/>
  <c r="A221" i="21" s="1"/>
  <c r="A222" i="21" s="1"/>
  <c r="A223" i="21" s="1"/>
  <c r="A224" i="21" s="1"/>
  <c r="A225" i="21" s="1"/>
  <c r="A226" i="21" s="1"/>
  <c r="A227" i="21" s="1"/>
  <c r="A228" i="21" s="1"/>
  <c r="A229" i="21" s="1"/>
  <c r="A230" i="21" s="1"/>
  <c r="A231" i="21" s="1"/>
  <c r="A232" i="21" s="1"/>
  <c r="A233" i="21" s="1"/>
  <c r="A234" i="21" s="1"/>
  <c r="A235" i="21" s="1"/>
  <c r="A236" i="21" s="1"/>
  <c r="A237" i="21" s="1"/>
  <c r="A238" i="21" s="1"/>
  <c r="A239" i="21" s="1"/>
  <c r="A240" i="21" s="1"/>
  <c r="A241" i="21" s="1"/>
  <c r="A242" i="21" s="1"/>
  <c r="A243" i="21" s="1"/>
  <c r="A244" i="21" s="1"/>
  <c r="A245" i="21" s="1"/>
  <c r="A246" i="21" s="1"/>
  <c r="A247" i="21" s="1"/>
  <c r="A248" i="21" s="1"/>
  <c r="A249" i="21" s="1"/>
  <c r="A250" i="21" s="1"/>
  <c r="A251" i="21" s="1"/>
  <c r="A252" i="21" s="1"/>
  <c r="A253" i="21" s="1"/>
  <c r="A254" i="21" s="1"/>
  <c r="A255" i="21" s="1"/>
  <c r="A256" i="21" s="1"/>
  <c r="A257" i="21" s="1"/>
  <c r="A258" i="21" s="1"/>
  <c r="A259" i="21" s="1"/>
  <c r="A260" i="21" s="1"/>
  <c r="A261" i="21" s="1"/>
  <c r="A262" i="21" s="1"/>
  <c r="A263" i="21" s="1"/>
  <c r="A264" i="21" s="1"/>
  <c r="A265" i="21" s="1"/>
  <c r="A266" i="21" s="1"/>
  <c r="A267" i="21" s="1"/>
  <c r="A268" i="21" s="1"/>
  <c r="A269" i="21" s="1"/>
  <c r="A270" i="21" s="1"/>
  <c r="A271" i="21" s="1"/>
  <c r="A272" i="21" s="1"/>
  <c r="A273" i="21" s="1"/>
  <c r="A274" i="21" s="1"/>
  <c r="A275" i="21" s="1"/>
  <c r="A276" i="21" s="1"/>
  <c r="A277" i="21" s="1"/>
  <c r="A278" i="21" s="1"/>
  <c r="A279" i="21" s="1"/>
  <c r="A280" i="21" s="1"/>
  <c r="A281" i="21" s="1"/>
  <c r="A282" i="21" s="1"/>
  <c r="A283" i="21" s="1"/>
  <c r="A284" i="21" s="1"/>
  <c r="A285" i="21" s="1"/>
  <c r="A286" i="21" s="1"/>
  <c r="A287" i="21" s="1"/>
  <c r="A288" i="21" s="1"/>
  <c r="A289" i="21" s="1"/>
  <c r="A290" i="21" s="1"/>
  <c r="A291" i="21" s="1"/>
  <c r="A292" i="21" s="1"/>
  <c r="A293" i="21" s="1"/>
  <c r="A294" i="21" s="1"/>
  <c r="A295" i="21" s="1"/>
  <c r="A296" i="21" s="1"/>
  <c r="A297" i="21" s="1"/>
  <c r="A298" i="21" s="1"/>
  <c r="A299" i="21" s="1"/>
  <c r="A300" i="21" s="1"/>
  <c r="A301" i="21" s="1"/>
  <c r="A302" i="21" s="1"/>
  <c r="A303" i="21" s="1"/>
  <c r="A304" i="21" s="1"/>
  <c r="A305" i="21" s="1"/>
  <c r="A306" i="21" s="1"/>
  <c r="A307" i="21" s="1"/>
  <c r="A308" i="21" s="1"/>
  <c r="A309" i="21" s="1"/>
  <c r="A310" i="21" s="1"/>
  <c r="A311" i="21" s="1"/>
  <c r="A312" i="21" s="1"/>
  <c r="A313" i="21" s="1"/>
  <c r="A314" i="21" s="1"/>
  <c r="A315" i="21" s="1"/>
  <c r="A316" i="21" s="1"/>
  <c r="A317" i="21" s="1"/>
  <c r="A318" i="21" s="1"/>
  <c r="A319" i="21" s="1"/>
  <c r="A320" i="21" s="1"/>
  <c r="A321" i="21" s="1"/>
  <c r="A322" i="21" s="1"/>
  <c r="A323" i="21" s="1"/>
  <c r="A324" i="21" s="1"/>
  <c r="A325" i="21" s="1"/>
  <c r="A326" i="21" s="1"/>
  <c r="A327" i="21" s="1"/>
  <c r="A328" i="21" s="1"/>
  <c r="A329" i="21" s="1"/>
  <c r="A330" i="21" s="1"/>
  <c r="A331" i="21" s="1"/>
  <c r="A332" i="21" s="1"/>
  <c r="A333" i="21" s="1"/>
  <c r="A334" i="21" s="1"/>
  <c r="A335" i="21" s="1"/>
  <c r="A336" i="21" s="1"/>
  <c r="A337" i="21" s="1"/>
  <c r="A338" i="21" s="1"/>
  <c r="A339" i="21" s="1"/>
  <c r="A340" i="21" s="1"/>
  <c r="A341" i="21" s="1"/>
  <c r="A342" i="21" s="1"/>
  <c r="A343" i="21" s="1"/>
  <c r="A344" i="21" s="1"/>
  <c r="A345" i="21" s="1"/>
  <c r="A346" i="21" s="1"/>
  <c r="A347" i="21" s="1"/>
  <c r="A348" i="21" s="1"/>
  <c r="A349" i="21" s="1"/>
  <c r="A350" i="21" s="1"/>
  <c r="A351" i="21" s="1"/>
  <c r="A352" i="21" s="1"/>
  <c r="A353" i="21" s="1"/>
  <c r="A354" i="21" s="1"/>
  <c r="A355" i="21" s="1"/>
  <c r="A356" i="21" s="1"/>
  <c r="A357" i="21" s="1"/>
  <c r="A358" i="21" s="1"/>
  <c r="A359" i="21" s="1"/>
  <c r="A360" i="21" s="1"/>
  <c r="A361" i="21" s="1"/>
  <c r="A362" i="21" s="1"/>
  <c r="A363" i="21" s="1"/>
  <c r="A364" i="21" s="1"/>
  <c r="A365" i="21" s="1"/>
  <c r="A366" i="21" s="1"/>
  <c r="A367" i="21" s="1"/>
  <c r="A368" i="21" s="1"/>
  <c r="A369" i="21" s="1"/>
  <c r="A370" i="21" s="1"/>
  <c r="A371" i="21" s="1"/>
  <c r="A372" i="21" s="1"/>
  <c r="A373" i="21" s="1"/>
  <c r="A374" i="21" s="1"/>
  <c r="A375" i="21" s="1"/>
  <c r="A376" i="21" s="1"/>
  <c r="A377" i="21" s="1"/>
  <c r="A378" i="21" s="1"/>
  <c r="A379" i="21" s="1"/>
  <c r="A380" i="21" s="1"/>
  <c r="A381" i="21" s="1"/>
  <c r="A382" i="21" s="1"/>
  <c r="A383" i="21" s="1"/>
  <c r="A384" i="21" s="1"/>
  <c r="A385" i="21" s="1"/>
  <c r="A386" i="21" s="1"/>
  <c r="A387" i="21" s="1"/>
  <c r="A388" i="21" s="1"/>
  <c r="A389" i="21" s="1"/>
  <c r="A390" i="21" s="1"/>
  <c r="A391" i="21" s="1"/>
  <c r="A392" i="21" s="1"/>
  <c r="A393" i="21" s="1"/>
  <c r="A394" i="21" s="1"/>
  <c r="A395" i="21" s="1"/>
  <c r="A396" i="21" s="1"/>
  <c r="A397" i="21" s="1"/>
  <c r="A398" i="21" s="1"/>
  <c r="A399" i="21" s="1"/>
  <c r="A400" i="21" s="1"/>
  <c r="A401" i="21" s="1"/>
  <c r="A402" i="21" s="1"/>
  <c r="A403" i="21" s="1"/>
  <c r="A404" i="21" s="1"/>
  <c r="A405" i="21" s="1"/>
  <c r="A406" i="21" s="1"/>
  <c r="A407" i="21" s="1"/>
  <c r="A408" i="21" s="1"/>
  <c r="A409" i="21" s="1"/>
  <c r="A410" i="21" s="1"/>
  <c r="A411" i="21" s="1"/>
  <c r="A412" i="21" s="1"/>
  <c r="A413" i="21" s="1"/>
  <c r="A414" i="21" s="1"/>
  <c r="A415" i="21" s="1"/>
  <c r="A416" i="21" s="1"/>
  <c r="A417" i="21" s="1"/>
  <c r="A418" i="21" s="1"/>
  <c r="A419" i="21" s="1"/>
  <c r="A420" i="21" s="1"/>
  <c r="A421" i="21" s="1"/>
  <c r="A422" i="21" s="1"/>
  <c r="A423" i="21" s="1"/>
  <c r="A424" i="21" s="1"/>
  <c r="A425" i="21" s="1"/>
  <c r="A426" i="21" s="1"/>
  <c r="A427" i="21" s="1"/>
  <c r="A428" i="21" s="1"/>
  <c r="A429" i="21" s="1"/>
  <c r="A430" i="21" s="1"/>
  <c r="A431" i="21" s="1"/>
  <c r="A432" i="21" s="1"/>
  <c r="A433" i="21" s="1"/>
  <c r="A434" i="21" s="1"/>
  <c r="A435" i="21" s="1"/>
  <c r="A436" i="21" s="1"/>
  <c r="A437" i="21" s="1"/>
  <c r="A438" i="21" s="1"/>
  <c r="A439" i="21" s="1"/>
  <c r="A440" i="21" s="1"/>
  <c r="A441" i="21" s="1"/>
  <c r="A442" i="21" s="1"/>
  <c r="A443" i="21" s="1"/>
  <c r="A444" i="21" s="1"/>
  <c r="A445" i="21" s="1"/>
  <c r="A446" i="21" s="1"/>
  <c r="A447" i="21" s="1"/>
  <c r="A448" i="21" s="1"/>
  <c r="A449" i="21" s="1"/>
  <c r="A450" i="21" s="1"/>
  <c r="A451" i="21" s="1"/>
  <c r="A452" i="21" s="1"/>
  <c r="A453" i="21" s="1"/>
  <c r="A454" i="21" s="1"/>
  <c r="A455" i="21" s="1"/>
  <c r="A456" i="21" s="1"/>
  <c r="A457" i="21" s="1"/>
  <c r="A458" i="21" s="1"/>
  <c r="A459" i="21" s="1"/>
  <c r="A460" i="21" s="1"/>
  <c r="A461" i="21" s="1"/>
  <c r="A462" i="21" s="1"/>
  <c r="A463" i="21" s="1"/>
  <c r="A464" i="21" s="1"/>
  <c r="A465" i="21" s="1"/>
  <c r="A466" i="21" s="1"/>
  <c r="A467" i="21" s="1"/>
  <c r="A468" i="21" s="1"/>
  <c r="A469" i="21" s="1"/>
  <c r="A470" i="21" s="1"/>
  <c r="A471" i="21" s="1"/>
  <c r="A472" i="21" s="1"/>
  <c r="A473" i="21" s="1"/>
  <c r="A474" i="21" s="1"/>
  <c r="A475" i="21" s="1"/>
  <c r="A476" i="21" s="1"/>
  <c r="A477" i="21" s="1"/>
  <c r="A478" i="21" s="1"/>
  <c r="A479" i="21" s="1"/>
  <c r="A480" i="21" s="1"/>
  <c r="A481" i="21" s="1"/>
  <c r="A482" i="21" s="1"/>
  <c r="A483" i="21" s="1"/>
  <c r="A484" i="21" s="1"/>
  <c r="A485" i="21" s="1"/>
  <c r="A486" i="21" s="1"/>
  <c r="A487" i="21" s="1"/>
  <c r="A488" i="21" s="1"/>
  <c r="A489" i="21" s="1"/>
  <c r="A490" i="21" s="1"/>
  <c r="A491" i="21" s="1"/>
  <c r="A492" i="21" s="1"/>
  <c r="A493" i="21" s="1"/>
  <c r="A494" i="21" s="1"/>
  <c r="A495" i="21" s="1"/>
  <c r="A496" i="21" s="1"/>
  <c r="A497" i="21" s="1"/>
  <c r="A498" i="21" s="1"/>
  <c r="A499" i="21" s="1"/>
  <c r="A500" i="21" s="1"/>
  <c r="A501" i="21" s="1"/>
  <c r="A502" i="21" s="1"/>
  <c r="A503" i="21" s="1"/>
  <c r="A504" i="21" s="1"/>
  <c r="A505" i="21" s="1"/>
  <c r="A506" i="21" s="1"/>
  <c r="A507" i="21" s="1"/>
  <c r="A508" i="21" s="1"/>
  <c r="A509" i="21" s="1"/>
  <c r="A510" i="21" s="1"/>
  <c r="A511" i="21" s="1"/>
  <c r="A512" i="21" s="1"/>
  <c r="A513" i="21" s="1"/>
  <c r="A514" i="21" s="1"/>
  <c r="A515" i="21" s="1"/>
  <c r="A516" i="21" s="1"/>
  <c r="A517" i="21" s="1"/>
  <c r="A518" i="21" s="1"/>
  <c r="A519" i="21" s="1"/>
  <c r="A520" i="21" s="1"/>
  <c r="A521" i="21" s="1"/>
  <c r="A522" i="21" s="1"/>
  <c r="A523" i="21" s="1"/>
  <c r="A524" i="21" s="1"/>
  <c r="A525" i="21" s="1"/>
  <c r="A526" i="21" s="1"/>
  <c r="A527" i="21" s="1"/>
  <c r="A528" i="21" s="1"/>
  <c r="A529" i="21" s="1"/>
  <c r="A530" i="21" s="1"/>
  <c r="A531" i="21" s="1"/>
  <c r="A532" i="21" s="1"/>
  <c r="A533" i="21" s="1"/>
  <c r="A534" i="21" s="1"/>
  <c r="A535" i="21" s="1"/>
  <c r="A536" i="21" s="1"/>
  <c r="A537" i="21" s="1"/>
  <c r="A538" i="21" s="1"/>
  <c r="A539" i="21" s="1"/>
  <c r="A540" i="21" s="1"/>
  <c r="A541" i="21" s="1"/>
  <c r="A542" i="21" s="1"/>
  <c r="A543" i="21" s="1"/>
  <c r="A544" i="21" s="1"/>
  <c r="A545" i="21" s="1"/>
  <c r="A546" i="21" s="1"/>
  <c r="A547" i="21" s="1"/>
  <c r="A548" i="21" s="1"/>
  <c r="A549" i="21" s="1"/>
  <c r="A550" i="21" s="1"/>
  <c r="A551" i="21" s="1"/>
  <c r="A552" i="21" s="1"/>
  <c r="A553" i="21" s="1"/>
  <c r="A554" i="21" s="1"/>
  <c r="A555" i="21" s="1"/>
  <c r="A556" i="21" s="1"/>
  <c r="A557" i="21" s="1"/>
  <c r="A558" i="21" s="1"/>
  <c r="A559" i="21" s="1"/>
  <c r="A560" i="21" s="1"/>
  <c r="A561" i="21" s="1"/>
  <c r="A562" i="21" s="1"/>
  <c r="A563" i="21" s="1"/>
  <c r="A564" i="21" s="1"/>
  <c r="A565" i="21" s="1"/>
  <c r="A566" i="21" s="1"/>
  <c r="A567" i="21" s="1"/>
  <c r="A568" i="21" s="1"/>
  <c r="A569" i="21" s="1"/>
  <c r="A570" i="21" s="1"/>
  <c r="A571" i="21" s="1"/>
  <c r="A572" i="21" s="1"/>
  <c r="A573" i="21" s="1"/>
  <c r="A574" i="21" s="1"/>
  <c r="A575" i="21" s="1"/>
  <c r="A576" i="21" s="1"/>
  <c r="A577" i="21" s="1"/>
  <c r="A578" i="21" s="1"/>
  <c r="A579" i="21" s="1"/>
  <c r="A580" i="21" s="1"/>
  <c r="A581" i="21" s="1"/>
  <c r="A582" i="21" s="1"/>
  <c r="A583" i="21" s="1"/>
  <c r="A584" i="21" s="1"/>
  <c r="A585" i="21" s="1"/>
  <c r="A586" i="21" s="1"/>
  <c r="A587" i="21" s="1"/>
  <c r="A588" i="21" s="1"/>
  <c r="A589" i="21" s="1"/>
  <c r="A590" i="21" s="1"/>
  <c r="A591" i="21" s="1"/>
  <c r="A592" i="21" s="1"/>
  <c r="A593" i="21" s="1"/>
  <c r="A594" i="21" s="1"/>
  <c r="A595" i="21" s="1"/>
  <c r="A596" i="21" s="1"/>
  <c r="A597" i="21" s="1"/>
  <c r="A598" i="21" s="1"/>
  <c r="A599" i="21" s="1"/>
  <c r="A600" i="21" s="1"/>
  <c r="A601" i="21" s="1"/>
  <c r="A602" i="21" s="1"/>
  <c r="A603" i="21" s="1"/>
  <c r="A604" i="21" s="1"/>
  <c r="A605" i="21" s="1"/>
  <c r="A606" i="21" s="1"/>
  <c r="A607" i="21" s="1"/>
  <c r="A608" i="21" s="1"/>
  <c r="A609" i="21" s="1"/>
  <c r="A610" i="21" s="1"/>
  <c r="A611" i="21" s="1"/>
  <c r="A612" i="21" s="1"/>
  <c r="A613" i="21" s="1"/>
  <c r="A614" i="21" s="1"/>
  <c r="A615" i="21" s="1"/>
  <c r="A616" i="21" s="1"/>
  <c r="A617" i="21" s="1"/>
  <c r="A618" i="21" s="1"/>
  <c r="A619" i="21" s="1"/>
  <c r="A620" i="21" s="1"/>
  <c r="A621" i="21" s="1"/>
  <c r="A622" i="21" s="1"/>
  <c r="A623" i="21" s="1"/>
  <c r="A624" i="21" s="1"/>
  <c r="A625" i="21" s="1"/>
  <c r="A626" i="21" s="1"/>
  <c r="A627" i="21" s="1"/>
  <c r="A628" i="21" s="1"/>
  <c r="A629" i="21" s="1"/>
  <c r="A630" i="21" s="1"/>
  <c r="A631" i="21" s="1"/>
  <c r="A632" i="21" s="1"/>
  <c r="A633" i="21" s="1"/>
  <c r="A634" i="21" s="1"/>
  <c r="A635" i="21" s="1"/>
  <c r="A636" i="21" s="1"/>
  <c r="A637" i="21" s="1"/>
  <c r="A638" i="21" s="1"/>
  <c r="A639" i="21" s="1"/>
  <c r="A640" i="21" s="1"/>
  <c r="A641" i="21" s="1"/>
  <c r="A642" i="21" s="1"/>
  <c r="A643" i="21" s="1"/>
  <c r="A644" i="21" s="1"/>
  <c r="A645" i="21" s="1"/>
  <c r="A646" i="21" s="1"/>
  <c r="A647" i="21" s="1"/>
  <c r="A648" i="21" s="1"/>
  <c r="A649" i="21" s="1"/>
  <c r="A650" i="21" s="1"/>
  <c r="A651" i="21" s="1"/>
  <c r="A652" i="21" s="1"/>
  <c r="A653" i="21" s="1"/>
  <c r="A654" i="21" s="1"/>
  <c r="A655" i="21" s="1"/>
  <c r="A656" i="21" s="1"/>
  <c r="A657" i="21" s="1"/>
  <c r="A658" i="21" s="1"/>
  <c r="A659" i="21" s="1"/>
  <c r="A660" i="21" s="1"/>
  <c r="A661" i="21" s="1"/>
  <c r="A662" i="21" s="1"/>
  <c r="A663" i="21" s="1"/>
  <c r="A664" i="21" s="1"/>
  <c r="A665" i="21" s="1"/>
  <c r="A666" i="21" s="1"/>
  <c r="A667" i="21" s="1"/>
  <c r="A668" i="21" s="1"/>
  <c r="A669" i="21" s="1"/>
  <c r="A670" i="21" s="1"/>
  <c r="A671" i="21" s="1"/>
  <c r="A672" i="21" s="1"/>
  <c r="A673" i="21" s="1"/>
  <c r="A674" i="21" s="1"/>
  <c r="A675" i="21" s="1"/>
  <c r="A676" i="21" s="1"/>
  <c r="A677" i="21" s="1"/>
  <c r="A678" i="21" s="1"/>
  <c r="A679" i="21" s="1"/>
  <c r="A680" i="21" s="1"/>
  <c r="A681" i="21" s="1"/>
  <c r="A682" i="21" s="1"/>
  <c r="A683" i="21" s="1"/>
  <c r="A684" i="21" s="1"/>
  <c r="A685" i="21" s="1"/>
  <c r="A686" i="21" s="1"/>
  <c r="A687" i="21" s="1"/>
  <c r="A688" i="21" s="1"/>
  <c r="A689" i="21" s="1"/>
  <c r="A690" i="21" s="1"/>
  <c r="A691" i="21" s="1"/>
  <c r="A692" i="21" s="1"/>
  <c r="A693" i="21" s="1"/>
  <c r="A694" i="21" s="1"/>
  <c r="A695" i="21" s="1"/>
  <c r="A696" i="21" s="1"/>
  <c r="A697" i="21" s="1"/>
  <c r="A698" i="21" s="1"/>
  <c r="A699" i="21" s="1"/>
  <c r="A700" i="21" s="1"/>
  <c r="A701" i="21" s="1"/>
  <c r="A702" i="21" s="1"/>
  <c r="A703" i="21" s="1"/>
  <c r="A704" i="21" s="1"/>
  <c r="A705" i="21" s="1"/>
  <c r="A706" i="21" s="1"/>
  <c r="A707" i="21" s="1"/>
  <c r="A708" i="21" s="1"/>
  <c r="A709" i="21" s="1"/>
  <c r="A710" i="21" s="1"/>
  <c r="A711" i="21" s="1"/>
  <c r="A712" i="21" s="1"/>
  <c r="A713" i="21" s="1"/>
  <c r="A714" i="21" s="1"/>
  <c r="A715" i="21" s="1"/>
  <c r="A716" i="21" s="1"/>
  <c r="A717" i="21" s="1"/>
  <c r="A718" i="21" s="1"/>
  <c r="A719" i="21" s="1"/>
  <c r="A720" i="21" s="1"/>
  <c r="A721" i="21" s="1"/>
  <c r="A722" i="21" s="1"/>
  <c r="A723" i="21" s="1"/>
  <c r="A724" i="21" s="1"/>
  <c r="A725" i="21" s="1"/>
  <c r="A726" i="21" s="1"/>
  <c r="A727" i="21" s="1"/>
  <c r="A728" i="21" s="1"/>
  <c r="A729" i="21" s="1"/>
  <c r="A730" i="21" s="1"/>
  <c r="A731" i="21" s="1"/>
  <c r="A732" i="21" s="1"/>
  <c r="A733" i="21" s="1"/>
  <c r="A734" i="21" s="1"/>
  <c r="A735" i="21" s="1"/>
  <c r="A736" i="21" s="1"/>
  <c r="A737" i="21" s="1"/>
  <c r="A738" i="21" s="1"/>
  <c r="A739" i="21" s="1"/>
  <c r="A740" i="21" s="1"/>
  <c r="A741" i="21" s="1"/>
  <c r="A742" i="21" s="1"/>
  <c r="A743" i="21" s="1"/>
  <c r="A744" i="21" s="1"/>
  <c r="A745" i="21" s="1"/>
  <c r="A746" i="21" s="1"/>
  <c r="A747" i="21" s="1"/>
  <c r="A748" i="21" s="1"/>
  <c r="A749" i="21" s="1"/>
  <c r="A750" i="21" s="1"/>
  <c r="A751" i="21" s="1"/>
  <c r="A752" i="21" s="1"/>
  <c r="A753" i="21" s="1"/>
  <c r="A754" i="21" s="1"/>
  <c r="A755" i="21" s="1"/>
  <c r="A756" i="21" s="1"/>
  <c r="A757" i="21" s="1"/>
  <c r="A758" i="21" s="1"/>
  <c r="A759" i="21" s="1"/>
  <c r="A760" i="21" s="1"/>
  <c r="A761" i="21" s="1"/>
  <c r="A762" i="21" s="1"/>
  <c r="A763" i="21" s="1"/>
  <c r="A764" i="21" s="1"/>
  <c r="A765" i="21" s="1"/>
  <c r="A766" i="21" s="1"/>
  <c r="A767" i="21" s="1"/>
  <c r="A768" i="21" s="1"/>
  <c r="A769" i="21" s="1"/>
  <c r="A770" i="21" s="1"/>
  <c r="A771" i="21" s="1"/>
  <c r="A772" i="21" s="1"/>
  <c r="A773" i="21" s="1"/>
  <c r="A774" i="21" s="1"/>
  <c r="A775" i="21" s="1"/>
  <c r="A776" i="21" s="1"/>
  <c r="A777" i="21" s="1"/>
  <c r="A778" i="21" s="1"/>
  <c r="A779" i="21" s="1"/>
  <c r="A780" i="21" s="1"/>
  <c r="A781" i="21" s="1"/>
  <c r="A782" i="21" s="1"/>
  <c r="A783" i="21" s="1"/>
  <c r="A784" i="21" s="1"/>
  <c r="A785" i="21" s="1"/>
  <c r="A786" i="21" s="1"/>
  <c r="A787" i="21" s="1"/>
  <c r="A788" i="21" s="1"/>
  <c r="A789" i="21" s="1"/>
  <c r="A790" i="21" s="1"/>
  <c r="A791" i="21" s="1"/>
  <c r="A792" i="21" s="1"/>
  <c r="A793" i="21" s="1"/>
  <c r="A794" i="21" s="1"/>
  <c r="A795" i="21" s="1"/>
  <c r="A796" i="21" s="1"/>
  <c r="A797" i="21" s="1"/>
  <c r="A798" i="21" s="1"/>
  <c r="A799" i="21" s="1"/>
  <c r="A800" i="21" s="1"/>
  <c r="A801" i="21" s="1"/>
  <c r="A802" i="21" s="1"/>
  <c r="A803" i="21" s="1"/>
  <c r="A804" i="21" s="1"/>
  <c r="A805" i="21" s="1"/>
  <c r="A806" i="21" s="1"/>
  <c r="A807" i="21" s="1"/>
  <c r="A808" i="21" s="1"/>
  <c r="A809" i="21" s="1"/>
  <c r="A810" i="21" s="1"/>
  <c r="A811" i="21" s="1"/>
  <c r="A812" i="21" s="1"/>
  <c r="A813" i="21" s="1"/>
  <c r="A814" i="21" s="1"/>
  <c r="A815" i="21" s="1"/>
  <c r="A816" i="21" s="1"/>
  <c r="A817" i="21" s="1"/>
  <c r="A818" i="21" s="1"/>
  <c r="A819" i="21" s="1"/>
  <c r="A820" i="21" s="1"/>
  <c r="A821" i="21" s="1"/>
  <c r="A822" i="21" s="1"/>
  <c r="A823" i="21" s="1"/>
  <c r="A824" i="21" s="1"/>
  <c r="A825" i="21" s="1"/>
  <c r="A826" i="21" s="1"/>
  <c r="A827" i="21" s="1"/>
  <c r="A828" i="21" s="1"/>
  <c r="A829" i="21" s="1"/>
  <c r="A830" i="21" s="1"/>
  <c r="A831" i="21" s="1"/>
  <c r="A832" i="21" s="1"/>
  <c r="A833" i="21" s="1"/>
  <c r="A834" i="21" s="1"/>
  <c r="A835" i="21" s="1"/>
  <c r="A836" i="21" s="1"/>
  <c r="A837" i="21" s="1"/>
  <c r="A838" i="21" s="1"/>
  <c r="A839" i="21" s="1"/>
  <c r="A840" i="21" s="1"/>
  <c r="A841" i="21" s="1"/>
  <c r="A842" i="21" s="1"/>
  <c r="A843" i="21" s="1"/>
  <c r="A844" i="21" s="1"/>
  <c r="A845" i="21" s="1"/>
  <c r="A846" i="21" s="1"/>
  <c r="A847" i="21" s="1"/>
  <c r="A848" i="21" s="1"/>
  <c r="A849" i="21" s="1"/>
  <c r="A850" i="21" s="1"/>
  <c r="A851" i="21" s="1"/>
  <c r="A852" i="21" s="1"/>
  <c r="A853" i="21" s="1"/>
  <c r="A854" i="21" s="1"/>
  <c r="A855" i="21" s="1"/>
  <c r="A856" i="21" s="1"/>
  <c r="A857" i="21" s="1"/>
  <c r="A858" i="21" s="1"/>
  <c r="A859" i="21" s="1"/>
  <c r="A860" i="21" s="1"/>
  <c r="A861" i="21" s="1"/>
  <c r="A862" i="21" s="1"/>
  <c r="A863" i="21" s="1"/>
  <c r="A864" i="21" s="1"/>
  <c r="A865" i="21" s="1"/>
  <c r="A866" i="21" s="1"/>
  <c r="A867" i="21" s="1"/>
  <c r="A868" i="21" s="1"/>
  <c r="A869" i="21" s="1"/>
  <c r="A870" i="21" s="1"/>
  <c r="A871" i="21" s="1"/>
  <c r="A872" i="21" s="1"/>
  <c r="A873" i="21" s="1"/>
  <c r="A874" i="21" s="1"/>
  <c r="A875" i="21" s="1"/>
  <c r="A876" i="21" s="1"/>
  <c r="A877" i="21" s="1"/>
  <c r="A878" i="21" s="1"/>
  <c r="A879" i="21" s="1"/>
  <c r="A880" i="21" s="1"/>
  <c r="A881" i="21" s="1"/>
  <c r="A882" i="21" s="1"/>
  <c r="A883" i="21" s="1"/>
  <c r="A884" i="21" s="1"/>
  <c r="A885" i="21" s="1"/>
  <c r="A886" i="21" s="1"/>
  <c r="A887" i="21" s="1"/>
  <c r="A888" i="21" s="1"/>
  <c r="A889" i="21" s="1"/>
  <c r="A890" i="21" s="1"/>
  <c r="A891" i="21" s="1"/>
  <c r="A892" i="21" s="1"/>
  <c r="A893" i="21" s="1"/>
  <c r="A894" i="21" s="1"/>
  <c r="A895" i="21" s="1"/>
  <c r="A896" i="21" s="1"/>
  <c r="A897" i="21" s="1"/>
  <c r="A898" i="21" s="1"/>
  <c r="A899" i="21" s="1"/>
  <c r="A900" i="21" s="1"/>
  <c r="A901" i="21" s="1"/>
  <c r="A902" i="21" s="1"/>
  <c r="A903" i="21" s="1"/>
  <c r="A904" i="21" s="1"/>
  <c r="A905" i="21" s="1"/>
  <c r="A906" i="21" s="1"/>
  <c r="A907" i="21" s="1"/>
  <c r="A908" i="21" s="1"/>
  <c r="A909" i="21" s="1"/>
  <c r="A910" i="21" s="1"/>
  <c r="A911" i="21" s="1"/>
  <c r="A912" i="21" s="1"/>
  <c r="A913" i="21" s="1"/>
  <c r="A914" i="21" s="1"/>
  <c r="A915" i="21" s="1"/>
  <c r="A916" i="21" s="1"/>
  <c r="A917" i="21" s="1"/>
  <c r="A918" i="21" s="1"/>
  <c r="A919" i="21" s="1"/>
  <c r="A920" i="21" s="1"/>
  <c r="A921" i="21" s="1"/>
  <c r="A922" i="21" s="1"/>
  <c r="A923" i="21" s="1"/>
  <c r="A924" i="21" s="1"/>
  <c r="A925" i="21" s="1"/>
  <c r="A926" i="21" s="1"/>
  <c r="A927" i="21" s="1"/>
  <c r="A928" i="21" s="1"/>
  <c r="A929" i="21" s="1"/>
  <c r="A930" i="21" s="1"/>
  <c r="A931" i="21" s="1"/>
  <c r="A932" i="21" s="1"/>
  <c r="A933" i="21" s="1"/>
  <c r="A934" i="21" s="1"/>
  <c r="A935" i="21" s="1"/>
  <c r="A936" i="21" s="1"/>
  <c r="A937" i="21" s="1"/>
  <c r="A938" i="21" s="1"/>
  <c r="A939" i="21" s="1"/>
  <c r="A940" i="21" s="1"/>
  <c r="A941" i="21" s="1"/>
  <c r="A942" i="21" s="1"/>
  <c r="A943" i="21" s="1"/>
  <c r="A944" i="21" s="1"/>
  <c r="A945" i="21" s="1"/>
  <c r="A946" i="21" s="1"/>
  <c r="A947" i="21" s="1"/>
  <c r="A948" i="21" s="1"/>
  <c r="A949" i="21" s="1"/>
  <c r="A950" i="21" s="1"/>
  <c r="A951" i="21" s="1"/>
  <c r="A952" i="21" s="1"/>
  <c r="A953" i="21" s="1"/>
  <c r="A954" i="21" s="1"/>
  <c r="A955" i="21" s="1"/>
  <c r="A956" i="21" s="1"/>
  <c r="A957" i="21" s="1"/>
  <c r="A958" i="21" s="1"/>
  <c r="A959" i="21" s="1"/>
  <c r="A960" i="21" s="1"/>
  <c r="A961" i="21" s="1"/>
  <c r="A962" i="21" s="1"/>
  <c r="A963" i="21" s="1"/>
  <c r="A964" i="21" s="1"/>
  <c r="A965" i="21" s="1"/>
  <c r="A966" i="21" s="1"/>
  <c r="A967" i="21" s="1"/>
  <c r="A968" i="21" s="1"/>
  <c r="A969" i="21" s="1"/>
  <c r="A970" i="21" s="1"/>
  <c r="A971" i="21" s="1"/>
  <c r="A972" i="21" s="1"/>
  <c r="A973" i="21" s="1"/>
  <c r="A974" i="21" s="1"/>
  <c r="A975" i="21" s="1"/>
  <c r="A976" i="21" s="1"/>
  <c r="A977" i="21" s="1"/>
  <c r="A978" i="21" s="1"/>
  <c r="A979" i="21" s="1"/>
  <c r="A980" i="21" s="1"/>
  <c r="A981" i="21" s="1"/>
  <c r="A982" i="21" s="1"/>
  <c r="A983" i="21" s="1"/>
  <c r="A984" i="21" s="1"/>
  <c r="A985" i="21" s="1"/>
  <c r="A986" i="21" s="1"/>
  <c r="A987" i="21" s="1"/>
  <c r="A988" i="21" s="1"/>
  <c r="A989" i="21" s="1"/>
  <c r="A990" i="21" s="1"/>
  <c r="A991" i="21" s="1"/>
  <c r="A992" i="21" s="1"/>
  <c r="A993" i="21" s="1"/>
  <c r="A994" i="21" s="1"/>
  <c r="A995" i="21" s="1"/>
  <c r="A996" i="21" s="1"/>
  <c r="A997" i="21" s="1"/>
  <c r="A998" i="21" s="1"/>
  <c r="A999" i="21" s="1"/>
  <c r="A1000" i="21" s="1"/>
  <c r="A1001" i="21" s="1"/>
  <c r="A1002" i="21" s="1"/>
  <c r="A1003" i="21" s="1"/>
  <c r="A1004" i="21" s="1"/>
  <c r="A1005" i="21" s="1"/>
  <c r="A1006" i="21" s="1"/>
  <c r="A1007" i="21" s="1"/>
  <c r="A1008" i="21" s="1"/>
  <c r="A1009" i="21" s="1"/>
  <c r="A1010" i="21" s="1"/>
  <c r="A1011" i="21" s="1"/>
  <c r="A1012" i="21" s="1"/>
  <c r="A1013" i="21" s="1"/>
  <c r="A1014" i="21" s="1"/>
  <c r="A1015" i="21" s="1"/>
  <c r="A1016" i="21" s="1"/>
  <c r="A1017" i="21" s="1"/>
  <c r="A1018" i="21" s="1"/>
  <c r="A1019" i="21" s="1"/>
  <c r="A1020" i="21" s="1"/>
  <c r="A1021" i="21" s="1"/>
  <c r="A1022" i="21" s="1"/>
  <c r="A1023" i="21" s="1"/>
  <c r="A1024" i="21" s="1"/>
  <c r="A1025" i="21" s="1"/>
  <c r="A1026" i="21" s="1"/>
  <c r="A1027" i="21" s="1"/>
  <c r="A1028" i="21" s="1"/>
  <c r="A1029" i="21" s="1"/>
  <c r="A1030" i="21" s="1"/>
  <c r="A1031" i="21" s="1"/>
  <c r="A1032" i="21" s="1"/>
  <c r="A1033" i="21" s="1"/>
  <c r="A1034" i="21" s="1"/>
  <c r="A1035" i="21" s="1"/>
  <c r="A1036" i="21" s="1"/>
  <c r="A1037" i="21" s="1"/>
  <c r="A1038" i="21" s="1"/>
  <c r="A1039" i="21" s="1"/>
  <c r="A1040" i="21" s="1"/>
  <c r="A1041" i="21" s="1"/>
  <c r="A1042" i="21" s="1"/>
  <c r="A1043" i="21" s="1"/>
  <c r="A1044" i="21" s="1"/>
  <c r="A1045" i="21" s="1"/>
  <c r="A1046" i="21" s="1"/>
  <c r="A1047" i="21" s="1"/>
  <c r="A1048" i="21" s="1"/>
  <c r="A1049" i="21" s="1"/>
  <c r="A1050" i="21" s="1"/>
  <c r="A1051" i="21" s="1"/>
  <c r="A1052" i="21" s="1"/>
  <c r="A1053" i="21" s="1"/>
  <c r="A1054" i="21" s="1"/>
  <c r="A1055" i="21" s="1"/>
  <c r="A1056" i="21" s="1"/>
  <c r="A1057" i="21" s="1"/>
  <c r="A1058" i="21" s="1"/>
  <c r="A1059" i="21" s="1"/>
  <c r="A1060" i="21" s="1"/>
  <c r="A1061" i="21" s="1"/>
  <c r="A1062" i="21" s="1"/>
  <c r="A1063" i="21" s="1"/>
  <c r="A1064" i="21" s="1"/>
  <c r="A1065" i="21" s="1"/>
  <c r="A1066" i="21" s="1"/>
  <c r="A1067" i="21" s="1"/>
  <c r="A1068" i="21" s="1"/>
  <c r="A1069" i="21" s="1"/>
  <c r="A1070" i="21" s="1"/>
  <c r="A1071" i="21" s="1"/>
  <c r="A1072" i="21" s="1"/>
  <c r="A1073" i="21" s="1"/>
  <c r="A1074" i="21" s="1"/>
  <c r="A1075" i="21" s="1"/>
  <c r="A1076" i="21" s="1"/>
  <c r="A1077" i="21" s="1"/>
  <c r="A1078" i="21" s="1"/>
  <c r="A1079" i="21" s="1"/>
  <c r="A1080" i="21" s="1"/>
  <c r="A1081" i="21" s="1"/>
  <c r="A1082" i="21" s="1"/>
  <c r="A1083" i="21" s="1"/>
  <c r="A1084" i="21" s="1"/>
  <c r="A1085" i="21" s="1"/>
  <c r="A1086" i="21" s="1"/>
  <c r="A1087" i="21" s="1"/>
  <c r="A1088" i="21" s="1"/>
  <c r="A1089" i="21" s="1"/>
  <c r="A1090" i="21" s="1"/>
  <c r="A1091" i="21" s="1"/>
  <c r="A1092" i="21" s="1"/>
  <c r="A1093" i="21" s="1"/>
  <c r="A1094" i="21" s="1"/>
  <c r="A1095" i="21" s="1"/>
  <c r="A1096" i="21" s="1"/>
  <c r="A1097" i="21" s="1"/>
  <c r="A1098" i="21" s="1"/>
  <c r="A1099" i="21" s="1"/>
  <c r="A1100" i="21" s="1"/>
  <c r="A1101" i="21" s="1"/>
  <c r="A1102" i="21" s="1"/>
  <c r="A1103" i="21" s="1"/>
  <c r="A1104" i="21" s="1"/>
  <c r="A1105" i="21" s="1"/>
  <c r="A1106" i="21" s="1"/>
  <c r="A1107" i="21" s="1"/>
  <c r="A1108" i="21" s="1"/>
  <c r="A1109" i="21" s="1"/>
  <c r="A1110" i="21" s="1"/>
  <c r="A1111" i="21" s="1"/>
  <c r="A1112" i="21" s="1"/>
  <c r="A1113" i="21" s="1"/>
  <c r="A1114" i="21" s="1"/>
  <c r="A1115" i="21" s="1"/>
  <c r="A1116" i="21" s="1"/>
  <c r="A1117" i="21" s="1"/>
  <c r="A1118" i="21" s="1"/>
  <c r="A1119" i="21" s="1"/>
  <c r="A1120" i="21" s="1"/>
  <c r="A1121" i="21" s="1"/>
  <c r="A1122" i="21" s="1"/>
  <c r="A1123" i="21" s="1"/>
  <c r="A1124" i="21" s="1"/>
  <c r="A1125" i="21" s="1"/>
  <c r="A1126" i="21" s="1"/>
  <c r="A1127" i="21" s="1"/>
  <c r="A1128" i="21" s="1"/>
  <c r="A1129" i="21" s="1"/>
  <c r="A1130" i="21" s="1"/>
  <c r="A1131" i="21" s="1"/>
  <c r="A1132" i="21" s="1"/>
  <c r="A1133" i="21" s="1"/>
  <c r="A1134" i="21" s="1"/>
  <c r="A1135" i="21" s="1"/>
  <c r="A1136" i="21" s="1"/>
  <c r="A1137" i="21" s="1"/>
  <c r="A1138" i="21" s="1"/>
  <c r="A1139" i="21" s="1"/>
  <c r="A1140" i="21" s="1"/>
  <c r="A1141" i="21" s="1"/>
  <c r="A1142" i="21" s="1"/>
  <c r="A1143" i="21" s="1"/>
  <c r="A1144" i="21" s="1"/>
  <c r="A1145" i="21" s="1"/>
  <c r="A1146" i="21" s="1"/>
  <c r="A1147" i="21" s="1"/>
  <c r="A1148" i="21" s="1"/>
  <c r="A1149" i="21" s="1"/>
  <c r="A1150" i="21" s="1"/>
  <c r="A1151" i="21" s="1"/>
  <c r="A1152" i="21" s="1"/>
  <c r="A1153" i="21" s="1"/>
  <c r="A1154" i="21" s="1"/>
  <c r="A1155" i="21" s="1"/>
  <c r="A1156" i="21" s="1"/>
  <c r="A1157" i="21" s="1"/>
  <c r="A1158" i="21" s="1"/>
  <c r="A1159" i="21" s="1"/>
  <c r="A1160" i="21" s="1"/>
  <c r="A1161" i="21" s="1"/>
  <c r="A1162" i="21" s="1"/>
  <c r="A1163" i="21" s="1"/>
  <c r="A1164" i="21" s="1"/>
  <c r="A1165" i="21" s="1"/>
  <c r="A1166" i="21" s="1"/>
  <c r="A1167" i="21" s="1"/>
  <c r="A1168" i="21" s="1"/>
  <c r="A1169" i="21" s="1"/>
  <c r="A1170" i="21" s="1"/>
  <c r="A1171" i="21" s="1"/>
  <c r="A1172" i="21" s="1"/>
  <c r="A1173" i="21" s="1"/>
  <c r="A1174" i="21" s="1"/>
  <c r="A1175" i="21" s="1"/>
  <c r="A1176" i="21" s="1"/>
  <c r="A1177" i="21" s="1"/>
  <c r="A1178" i="21" s="1"/>
  <c r="A1179" i="21" s="1"/>
  <c r="A1180" i="21" s="1"/>
  <c r="A1181" i="21" s="1"/>
  <c r="A1182" i="21" s="1"/>
  <c r="A1183" i="21" s="1"/>
  <c r="A1184" i="21" s="1"/>
  <c r="A1185" i="21" s="1"/>
  <c r="A1186" i="21" s="1"/>
  <c r="A1187" i="21" s="1"/>
  <c r="A1188" i="21" s="1"/>
  <c r="A1189" i="21" s="1"/>
  <c r="A1190" i="21" s="1"/>
  <c r="A1191" i="21" s="1"/>
  <c r="A1192" i="21" s="1"/>
  <c r="A1193" i="21" s="1"/>
  <c r="A1194" i="21" s="1"/>
  <c r="A1195" i="21" s="1"/>
  <c r="A1196" i="21" s="1"/>
  <c r="A1197" i="21" s="1"/>
  <c r="A1198" i="21" s="1"/>
  <c r="A1199" i="21" s="1"/>
  <c r="A1200" i="21" s="1"/>
  <c r="A1201" i="21" s="1"/>
  <c r="A1202" i="21" s="1"/>
  <c r="A1203" i="21" s="1"/>
  <c r="A1204" i="21" s="1"/>
  <c r="A1205" i="21" s="1"/>
  <c r="A1206" i="21" s="1"/>
  <c r="A1207" i="21" s="1"/>
  <c r="A1208" i="21" s="1"/>
  <c r="A1209" i="21" s="1"/>
  <c r="A1210" i="21" s="1"/>
  <c r="A1211" i="21" s="1"/>
  <c r="A1212" i="21" s="1"/>
  <c r="A1213" i="21" s="1"/>
  <c r="A1214" i="21" s="1"/>
  <c r="A1215" i="21" s="1"/>
  <c r="A1216" i="21" s="1"/>
  <c r="A1217" i="21" s="1"/>
  <c r="A1218" i="21" s="1"/>
  <c r="A1219" i="21" s="1"/>
  <c r="A1220" i="21" s="1"/>
  <c r="A1221" i="21" s="1"/>
  <c r="A1222" i="21" s="1"/>
  <c r="A1223" i="21" s="1"/>
  <c r="A1224" i="21" s="1"/>
  <c r="A1225" i="21" s="1"/>
  <c r="A1226" i="21" s="1"/>
  <c r="A1227" i="21" s="1"/>
  <c r="A1228" i="21" s="1"/>
  <c r="A1229" i="21" s="1"/>
  <c r="A1230" i="21" s="1"/>
  <c r="A1231" i="21" s="1"/>
  <c r="A1232" i="21" s="1"/>
  <c r="A1233" i="21" s="1"/>
  <c r="A1234" i="21" s="1"/>
  <c r="A1235" i="21" s="1"/>
  <c r="A1236" i="21" s="1"/>
  <c r="A1237" i="21" s="1"/>
  <c r="A1238" i="21" s="1"/>
  <c r="A1239" i="21" s="1"/>
  <c r="A1240" i="21" s="1"/>
  <c r="A1241" i="21" s="1"/>
  <c r="A1242" i="21" s="1"/>
  <c r="A1243" i="21" s="1"/>
  <c r="A1244" i="21" s="1"/>
  <c r="A1245" i="21" s="1"/>
  <c r="A1246" i="21" s="1"/>
  <c r="A1247" i="21" s="1"/>
  <c r="A1248" i="21" s="1"/>
  <c r="A1249" i="21" s="1"/>
  <c r="A1250" i="21" s="1"/>
  <c r="A1251" i="21" s="1"/>
  <c r="A1252" i="21" s="1"/>
  <c r="A1253" i="21" s="1"/>
  <c r="A1254" i="21" s="1"/>
  <c r="A1255" i="21" s="1"/>
  <c r="A1256" i="21" s="1"/>
  <c r="A1257" i="21" s="1"/>
  <c r="A1258" i="21" s="1"/>
  <c r="A1259" i="21" s="1"/>
  <c r="A1260" i="21" s="1"/>
  <c r="A1261" i="21" s="1"/>
  <c r="A1262" i="21" s="1"/>
  <c r="A1263" i="21" s="1"/>
  <c r="A1264" i="21" s="1"/>
  <c r="A1265" i="21" s="1"/>
  <c r="A1266" i="21" s="1"/>
  <c r="A1267" i="21" s="1"/>
  <c r="A1268" i="21" s="1"/>
  <c r="A1269" i="21" s="1"/>
  <c r="A1270" i="21" s="1"/>
  <c r="A1271" i="21" s="1"/>
  <c r="A1272" i="21" s="1"/>
  <c r="A1273" i="21" s="1"/>
  <c r="A1274" i="21" s="1"/>
  <c r="A1275" i="21" s="1"/>
  <c r="A1276" i="21" s="1"/>
  <c r="A1277" i="21" s="1"/>
  <c r="A1278" i="21" s="1"/>
  <c r="A1279" i="21" s="1"/>
  <c r="A1280" i="21" s="1"/>
  <c r="A1281" i="21" s="1"/>
  <c r="A1282" i="21" s="1"/>
  <c r="A1283" i="21" s="1"/>
  <c r="A1284" i="21" s="1"/>
  <c r="A1285" i="21" s="1"/>
  <c r="A1286" i="21" s="1"/>
  <c r="A1287" i="21" s="1"/>
  <c r="A1288" i="21" s="1"/>
  <c r="A1289" i="21" s="1"/>
  <c r="A1290" i="21" s="1"/>
  <c r="A1291" i="21" s="1"/>
  <c r="A1292" i="21" s="1"/>
  <c r="A1293" i="21" s="1"/>
  <c r="A1294" i="21" s="1"/>
  <c r="A1295" i="21" s="1"/>
  <c r="A1296" i="21" s="1"/>
  <c r="A1297" i="21" s="1"/>
  <c r="A1298" i="21" s="1"/>
  <c r="A1299" i="21" s="1"/>
  <c r="A1300" i="21" s="1"/>
  <c r="A1301" i="21" s="1"/>
  <c r="A1302" i="21" s="1"/>
  <c r="A1303" i="21" s="1"/>
  <c r="A1304" i="21" s="1"/>
  <c r="A1305" i="21" s="1"/>
  <c r="A1306" i="21" s="1"/>
  <c r="A1307" i="21" s="1"/>
  <c r="A1308" i="21" s="1"/>
  <c r="A1309" i="21" s="1"/>
  <c r="A1310" i="21" s="1"/>
  <c r="A1311" i="21" s="1"/>
  <c r="A1312" i="21" s="1"/>
  <c r="A1313" i="21" s="1"/>
  <c r="A1314" i="21" s="1"/>
  <c r="A1315" i="21" s="1"/>
  <c r="A1316" i="21" s="1"/>
  <c r="A1317" i="21" s="1"/>
  <c r="A1318" i="21" s="1"/>
  <c r="A1319" i="21" s="1"/>
  <c r="A1320" i="21" s="1"/>
  <c r="A1321" i="21" s="1"/>
  <c r="A1322" i="21" s="1"/>
  <c r="A1323" i="21" s="1"/>
  <c r="A1324" i="21" s="1"/>
  <c r="A1325" i="21" s="1"/>
  <c r="A1326" i="21" s="1"/>
  <c r="A1327" i="21" s="1"/>
  <c r="A1328" i="21" s="1"/>
  <c r="A1329" i="21" s="1"/>
  <c r="A1330" i="21" s="1"/>
  <c r="A1331" i="21" s="1"/>
  <c r="A1332" i="21" s="1"/>
  <c r="A1333" i="21" s="1"/>
  <c r="A1334" i="21" s="1"/>
  <c r="A1335" i="21" s="1"/>
  <c r="A1336" i="21" s="1"/>
  <c r="A1337" i="21" s="1"/>
  <c r="A1338" i="21" s="1"/>
  <c r="A1339" i="21" s="1"/>
  <c r="A1340" i="21" s="1"/>
  <c r="A1341" i="21" s="1"/>
  <c r="A1342" i="21" s="1"/>
  <c r="A1343" i="21" s="1"/>
  <c r="A1344" i="21" s="1"/>
  <c r="A1345" i="21" s="1"/>
  <c r="A1346" i="21" s="1"/>
  <c r="A1347" i="21" s="1"/>
  <c r="A1348" i="21" s="1"/>
  <c r="A1349" i="21" s="1"/>
  <c r="A1350" i="21" s="1"/>
  <c r="A1351" i="21" s="1"/>
  <c r="A1352" i="21" s="1"/>
  <c r="A1353" i="21" s="1"/>
  <c r="A1354" i="21" s="1"/>
  <c r="A1355" i="21" s="1"/>
  <c r="A1356" i="21" s="1"/>
  <c r="A1357" i="21" s="1"/>
  <c r="A1358" i="21" s="1"/>
  <c r="A1359" i="21" s="1"/>
  <c r="A1360" i="21" s="1"/>
  <c r="A1361" i="21" s="1"/>
  <c r="A1362" i="21" s="1"/>
  <c r="A1363" i="21" s="1"/>
  <c r="A1364" i="21" s="1"/>
  <c r="A1365" i="21" s="1"/>
  <c r="A1366" i="21" s="1"/>
  <c r="A1367" i="21" s="1"/>
  <c r="A1368" i="21" s="1"/>
  <c r="A1369" i="21" s="1"/>
  <c r="A1370" i="21" s="1"/>
  <c r="A1371" i="21" s="1"/>
  <c r="A1372" i="21" s="1"/>
  <c r="A1373" i="21" s="1"/>
  <c r="A1374" i="21" s="1"/>
  <c r="A1375" i="21" s="1"/>
  <c r="A1376" i="21" s="1"/>
  <c r="A1377" i="21" s="1"/>
  <c r="A1378" i="21" s="1"/>
  <c r="A1379" i="21" s="1"/>
  <c r="A1380" i="21" s="1"/>
  <c r="A1381" i="21" s="1"/>
  <c r="A1382" i="21" s="1"/>
  <c r="A1383" i="21" s="1"/>
  <c r="A1384" i="21" s="1"/>
  <c r="A1385" i="21" s="1"/>
  <c r="A1386" i="21" s="1"/>
  <c r="A1387" i="21" s="1"/>
  <c r="A1388" i="21" s="1"/>
  <c r="A1389" i="21" s="1"/>
  <c r="A1390" i="21" s="1"/>
  <c r="A1391" i="21" s="1"/>
  <c r="A1392" i="21" s="1"/>
  <c r="A1393" i="21" s="1"/>
  <c r="A1394" i="21" s="1"/>
  <c r="A1395" i="21" s="1"/>
  <c r="A1396" i="21" s="1"/>
  <c r="A1397" i="21" s="1"/>
  <c r="A1398" i="21" s="1"/>
  <c r="A1399" i="21" s="1"/>
  <c r="A1400" i="21" s="1"/>
  <c r="A1401" i="21" s="1"/>
  <c r="A1402" i="21" s="1"/>
  <c r="A1403" i="21" s="1"/>
  <c r="A1404" i="21" s="1"/>
  <c r="A1405" i="21" s="1"/>
  <c r="A1406" i="21" s="1"/>
  <c r="A1407" i="21" s="1"/>
  <c r="A1408" i="21" s="1"/>
  <c r="A1409" i="21" s="1"/>
  <c r="A1410" i="21" s="1"/>
  <c r="A1411" i="21" s="1"/>
  <c r="A1412" i="21" s="1"/>
  <c r="A1413" i="21" s="1"/>
  <c r="A1414" i="21" s="1"/>
  <c r="A1415" i="21" s="1"/>
  <c r="A1416" i="21" s="1"/>
  <c r="A1417" i="21" s="1"/>
  <c r="A1418" i="21" s="1"/>
  <c r="A1419" i="21" s="1"/>
  <c r="A1420" i="21" s="1"/>
  <c r="A1421" i="21" s="1"/>
  <c r="A1422" i="21" s="1"/>
  <c r="A1423" i="21" s="1"/>
  <c r="A1424" i="21" s="1"/>
  <c r="A1425" i="21" s="1"/>
  <c r="A1426" i="21" s="1"/>
  <c r="A1427" i="21" s="1"/>
  <c r="A1428" i="21" s="1"/>
  <c r="A1429" i="21" s="1"/>
  <c r="A1430" i="21" s="1"/>
  <c r="A1431" i="21" s="1"/>
  <c r="A1432" i="21" s="1"/>
  <c r="A1433" i="21" s="1"/>
  <c r="A1434" i="21" s="1"/>
  <c r="A1435" i="21" s="1"/>
  <c r="A1436" i="21" s="1"/>
  <c r="A1437" i="21" s="1"/>
  <c r="A1438" i="21" s="1"/>
  <c r="A1439" i="21" s="1"/>
  <c r="A1440" i="21" s="1"/>
  <c r="A1441" i="21" s="1"/>
  <c r="A1442" i="21" s="1"/>
  <c r="A1443" i="21" s="1"/>
  <c r="A1444" i="21" s="1"/>
  <c r="A1445" i="21" s="1"/>
  <c r="A1446" i="21" s="1"/>
  <c r="A1447" i="21" s="1"/>
  <c r="A1448" i="21" s="1"/>
  <c r="A1449" i="21" s="1"/>
  <c r="A1450" i="21" s="1"/>
  <c r="A1451" i="21" s="1"/>
  <c r="A1452" i="21" s="1"/>
  <c r="A1453" i="21" s="1"/>
  <c r="A1454" i="21" s="1"/>
  <c r="A1455" i="21" s="1"/>
  <c r="A1456" i="21" s="1"/>
  <c r="A1457" i="21" s="1"/>
  <c r="A1458" i="21" s="1"/>
  <c r="A1459" i="21" s="1"/>
  <c r="A1460" i="21" s="1"/>
  <c r="A1461" i="21" s="1"/>
  <c r="A1462" i="21" s="1"/>
  <c r="A1463" i="21" s="1"/>
  <c r="A1464" i="21" s="1"/>
  <c r="A1465" i="21" s="1"/>
  <c r="A1466" i="21" s="1"/>
  <c r="A1467" i="21" s="1"/>
  <c r="A1468" i="21" s="1"/>
  <c r="A1469" i="21" s="1"/>
  <c r="A1470" i="21" s="1"/>
  <c r="A1471" i="21" s="1"/>
  <c r="A1472" i="21" s="1"/>
  <c r="A1473" i="21" s="1"/>
  <c r="A1474" i="21" s="1"/>
  <c r="A1475" i="21" s="1"/>
  <c r="A1476" i="21" s="1"/>
  <c r="A1477" i="21" s="1"/>
  <c r="A1478" i="21" s="1"/>
  <c r="A1479" i="21" s="1"/>
  <c r="A1480" i="21" s="1"/>
  <c r="A1481" i="21" s="1"/>
  <c r="A1482" i="21" s="1"/>
  <c r="A1483" i="21" s="1"/>
  <c r="A1484" i="21" s="1"/>
  <c r="A1485" i="21" s="1"/>
  <c r="A1486" i="21" s="1"/>
  <c r="A1487" i="21" s="1"/>
  <c r="A1488" i="21" s="1"/>
  <c r="A1489" i="21" s="1"/>
  <c r="A1490" i="21" s="1"/>
  <c r="A1491" i="21" s="1"/>
  <c r="A1492" i="21" s="1"/>
  <c r="A1493" i="21" s="1"/>
  <c r="A1494" i="21" s="1"/>
  <c r="A1495" i="21" s="1"/>
  <c r="A1496" i="21" s="1"/>
  <c r="A1497" i="21" s="1"/>
  <c r="A1498" i="21" s="1"/>
  <c r="A1499" i="21" s="1"/>
  <c r="A1500" i="21" s="1"/>
  <c r="A1501" i="21" s="1"/>
  <c r="A1502" i="21" s="1"/>
  <c r="A1503" i="21" s="1"/>
  <c r="A1504" i="21" s="1"/>
  <c r="A1505" i="21" s="1"/>
  <c r="A1506" i="21" s="1"/>
  <c r="A1507" i="21" s="1"/>
  <c r="A1508" i="21" s="1"/>
  <c r="A1509" i="21" s="1"/>
  <c r="A1510" i="21" s="1"/>
  <c r="A1511" i="21" s="1"/>
  <c r="A1512" i="21" s="1"/>
  <c r="A1513" i="21" s="1"/>
  <c r="A1514" i="21" s="1"/>
  <c r="A1515" i="21" s="1"/>
  <c r="A1516" i="21" s="1"/>
  <c r="A1517" i="21" s="1"/>
  <c r="A1518" i="21" s="1"/>
  <c r="A1519" i="21" s="1"/>
  <c r="A1520" i="21" s="1"/>
  <c r="A1521" i="21" s="1"/>
  <c r="A1522" i="21" s="1"/>
  <c r="A1523" i="21" s="1"/>
  <c r="A1524" i="21" s="1"/>
  <c r="A1525" i="21" s="1"/>
  <c r="A1526" i="21" s="1"/>
  <c r="A1527" i="21" s="1"/>
  <c r="A1528" i="21" s="1"/>
  <c r="A1529" i="21" s="1"/>
  <c r="A1530" i="21" s="1"/>
  <c r="A1531" i="21" s="1"/>
  <c r="A1532" i="21" s="1"/>
  <c r="A1533" i="21" s="1"/>
  <c r="A1534" i="21" s="1"/>
  <c r="A1535" i="21" s="1"/>
  <c r="A1536" i="21" s="1"/>
  <c r="A1537" i="21" s="1"/>
  <c r="A1538" i="21" s="1"/>
  <c r="A1539" i="21" s="1"/>
  <c r="A1540" i="21" s="1"/>
  <c r="A1541" i="21" s="1"/>
  <c r="A1542" i="21" s="1"/>
  <c r="A1543" i="21" s="1"/>
  <c r="A1544" i="21" s="1"/>
  <c r="A1545" i="21" s="1"/>
  <c r="A1546" i="21" s="1"/>
  <c r="A1547" i="21" s="1"/>
  <c r="A1548" i="21" s="1"/>
  <c r="A1549" i="21" s="1"/>
  <c r="A1550" i="21" s="1"/>
  <c r="A1551" i="21" s="1"/>
  <c r="A1552" i="21" s="1"/>
  <c r="A1553" i="21" s="1"/>
  <c r="A1554" i="21" s="1"/>
  <c r="A1555" i="21" s="1"/>
  <c r="A1556" i="21" s="1"/>
  <c r="A1557" i="21" s="1"/>
  <c r="A1558" i="21" s="1"/>
  <c r="A1559" i="21" s="1"/>
  <c r="A1560" i="21" s="1"/>
  <c r="A1561" i="21" s="1"/>
  <c r="A1562" i="21" s="1"/>
  <c r="A1563" i="21" s="1"/>
  <c r="A1564" i="21" s="1"/>
  <c r="A1565" i="21" s="1"/>
  <c r="A1566" i="21" s="1"/>
  <c r="A1567" i="21" s="1"/>
  <c r="A1568" i="21" s="1"/>
  <c r="A1569" i="21" s="1"/>
  <c r="A1570" i="21" s="1"/>
  <c r="A1571" i="21" s="1"/>
  <c r="A1572" i="21" s="1"/>
  <c r="A1573" i="21" s="1"/>
  <c r="A1574" i="21" s="1"/>
  <c r="A1575" i="21" s="1"/>
  <c r="A1576" i="21" s="1"/>
  <c r="A1577" i="21" s="1"/>
  <c r="A1578" i="21" s="1"/>
  <c r="A1579" i="21" s="1"/>
  <c r="A1580" i="21" s="1"/>
  <c r="A1581" i="21" s="1"/>
  <c r="A1582" i="21" s="1"/>
  <c r="A1583" i="21" s="1"/>
  <c r="A1584" i="21" s="1"/>
  <c r="A1585" i="21" s="1"/>
  <c r="A1586" i="21" s="1"/>
  <c r="A1587" i="21" s="1"/>
  <c r="A1588" i="21" s="1"/>
  <c r="A1589" i="21" s="1"/>
  <c r="A1590" i="21" s="1"/>
  <c r="A1591" i="21" s="1"/>
  <c r="A1592" i="21" s="1"/>
  <c r="A1593" i="21" s="1"/>
  <c r="A1594" i="21" s="1"/>
  <c r="A1595" i="21" s="1"/>
  <c r="A1596" i="21" s="1"/>
  <c r="A1597" i="21" s="1"/>
  <c r="A1598" i="21" s="1"/>
  <c r="A1599" i="21" s="1"/>
  <c r="A1600" i="21" s="1"/>
  <c r="A1601" i="21" s="1"/>
  <c r="A1602" i="21" s="1"/>
  <c r="A1603" i="21" s="1"/>
  <c r="A1604" i="21" s="1"/>
  <c r="A1605" i="21" s="1"/>
  <c r="A1606" i="21" s="1"/>
  <c r="A1607" i="21" s="1"/>
  <c r="A1608" i="21" s="1"/>
  <c r="A1609" i="21" s="1"/>
  <c r="A1610" i="21" s="1"/>
  <c r="A1611" i="21" s="1"/>
  <c r="A1612" i="21" s="1"/>
  <c r="A1613" i="21" s="1"/>
  <c r="A1614" i="21" s="1"/>
  <c r="A1615" i="21" s="1"/>
  <c r="A1616" i="21" s="1"/>
  <c r="A1617" i="21" s="1"/>
  <c r="A1618" i="21" s="1"/>
  <c r="A1619" i="21" s="1"/>
  <c r="A1620" i="21" s="1"/>
  <c r="A1621" i="21" s="1"/>
  <c r="A1622" i="21" s="1"/>
  <c r="A1623" i="21" s="1"/>
  <c r="A1624" i="21" s="1"/>
  <c r="A1625" i="21" s="1"/>
  <c r="A1626" i="21" s="1"/>
  <c r="A1627" i="21" s="1"/>
  <c r="A1628" i="21" s="1"/>
  <c r="A1629" i="21" s="1"/>
  <c r="A1630" i="21" s="1"/>
  <c r="A1631" i="21" s="1"/>
  <c r="A1632" i="21" s="1"/>
  <c r="A1633" i="21" s="1"/>
  <c r="A1634" i="21" s="1"/>
  <c r="A1635" i="21" s="1"/>
  <c r="A1636" i="21" s="1"/>
  <c r="A1637" i="21" s="1"/>
  <c r="A1638" i="21" s="1"/>
  <c r="A1639" i="21" s="1"/>
  <c r="A1640" i="21" s="1"/>
  <c r="A1641" i="21" s="1"/>
  <c r="A1642" i="21" s="1"/>
  <c r="A1643" i="21" s="1"/>
  <c r="A1644" i="21" s="1"/>
  <c r="A1645" i="21" s="1"/>
  <c r="A1646" i="21" s="1"/>
  <c r="A1647" i="21" s="1"/>
  <c r="A1648" i="21" s="1"/>
  <c r="A1649" i="21" s="1"/>
  <c r="A1650" i="21" s="1"/>
  <c r="A1651" i="21" s="1"/>
  <c r="A1652" i="21" s="1"/>
  <c r="A1653" i="21" s="1"/>
  <c r="A1654" i="21" s="1"/>
  <c r="A1655" i="21" s="1"/>
  <c r="A1656" i="21" s="1"/>
  <c r="A1657" i="21" s="1"/>
  <c r="A1658" i="21" s="1"/>
  <c r="A1659" i="21" s="1"/>
  <c r="A1660" i="21" s="1"/>
  <c r="A1661" i="21" s="1"/>
  <c r="A1662" i="21" s="1"/>
  <c r="A1663" i="21" s="1"/>
  <c r="A1664" i="21" s="1"/>
  <c r="A1665" i="21" s="1"/>
  <c r="A1666" i="21" s="1"/>
  <c r="A1667" i="21" s="1"/>
  <c r="A1668" i="21" s="1"/>
  <c r="A1669" i="21" s="1"/>
  <c r="A1670" i="21" s="1"/>
  <c r="A1671" i="21" s="1"/>
  <c r="A1672" i="21" s="1"/>
  <c r="A1673" i="21" s="1"/>
  <c r="A1674" i="21" s="1"/>
  <c r="A1675" i="21" s="1"/>
  <c r="A1676" i="21" s="1"/>
  <c r="A1677" i="21" s="1"/>
  <c r="A1678" i="21" s="1"/>
  <c r="A1679" i="21" s="1"/>
  <c r="A1680" i="21" s="1"/>
  <c r="A1681" i="21" s="1"/>
  <c r="A1682" i="21" s="1"/>
  <c r="A1683" i="21" s="1"/>
  <c r="A1684" i="21" s="1"/>
  <c r="A1685" i="21" s="1"/>
  <c r="A1686" i="21" s="1"/>
  <c r="A1687" i="21" s="1"/>
  <c r="A1688" i="21" s="1"/>
  <c r="A1689" i="21" s="1"/>
  <c r="A1690" i="21" s="1"/>
  <c r="A1691" i="21" s="1"/>
  <c r="A1692" i="21" s="1"/>
  <c r="A1693" i="21" s="1"/>
  <c r="A1694" i="21" s="1"/>
  <c r="A1695" i="21" s="1"/>
  <c r="A1696" i="21" s="1"/>
  <c r="A1697" i="21" s="1"/>
  <c r="A1698" i="21" s="1"/>
  <c r="A1699" i="21" s="1"/>
  <c r="A1700" i="21" s="1"/>
  <c r="A1701" i="21" s="1"/>
  <c r="A1702" i="21" s="1"/>
  <c r="A1703" i="21" s="1"/>
  <c r="A1704" i="21" s="1"/>
  <c r="A1705" i="21" s="1"/>
  <c r="A1706" i="21" s="1"/>
  <c r="A1707" i="21" s="1"/>
  <c r="A1708" i="21" s="1"/>
  <c r="A1709" i="21" s="1"/>
  <c r="A1710" i="21" s="1"/>
  <c r="A1711" i="21" s="1"/>
  <c r="A1712" i="21" s="1"/>
  <c r="A1713" i="21" s="1"/>
  <c r="A1714" i="21" s="1"/>
  <c r="A1715" i="21" s="1"/>
  <c r="A1716" i="21" s="1"/>
  <c r="A1717" i="21" s="1"/>
  <c r="A1718" i="21" s="1"/>
  <c r="A1719" i="21" s="1"/>
  <c r="A1720" i="21" s="1"/>
  <c r="A1721" i="21" s="1"/>
  <c r="A1722" i="21" s="1"/>
  <c r="A1723" i="21" s="1"/>
  <c r="A1724" i="21" s="1"/>
  <c r="A1725" i="21" s="1"/>
  <c r="A1726" i="21" s="1"/>
  <c r="A1727" i="21" s="1"/>
  <c r="A1728" i="21" s="1"/>
  <c r="A1729" i="21" s="1"/>
  <c r="A1730" i="21" s="1"/>
  <c r="A1731" i="21" s="1"/>
  <c r="A1732" i="21" s="1"/>
  <c r="A1733" i="21" s="1"/>
  <c r="A1734" i="21" s="1"/>
  <c r="A1735" i="21" s="1"/>
  <c r="A1736" i="21" s="1"/>
  <c r="A1737" i="21" s="1"/>
  <c r="A1738" i="21" s="1"/>
  <c r="A1739" i="21" s="1"/>
  <c r="A1740" i="21" s="1"/>
  <c r="A1741" i="21" s="1"/>
  <c r="A1742" i="21" s="1"/>
  <c r="A1743" i="21" s="1"/>
  <c r="A1744" i="21" s="1"/>
  <c r="A1745" i="21" s="1"/>
  <c r="A1746" i="21" s="1"/>
  <c r="A1747" i="21" s="1"/>
  <c r="A1748" i="21" s="1"/>
  <c r="A1749" i="21" s="1"/>
  <c r="A1750" i="21" s="1"/>
  <c r="A1751" i="21" s="1"/>
  <c r="A1752" i="21" s="1"/>
  <c r="A1753" i="21" s="1"/>
  <c r="A1754" i="21" s="1"/>
  <c r="A1755" i="21" s="1"/>
  <c r="A1756" i="21" s="1"/>
  <c r="A1757" i="21" s="1"/>
  <c r="A1758" i="21" s="1"/>
  <c r="A1759" i="21" s="1"/>
  <c r="A1760" i="21" s="1"/>
  <c r="A1761" i="21" s="1"/>
  <c r="A1762" i="21" s="1"/>
  <c r="A1763" i="21" s="1"/>
  <c r="A1764" i="21" s="1"/>
  <c r="A1765" i="21" s="1"/>
  <c r="A1766" i="21" s="1"/>
  <c r="A1767" i="21" s="1"/>
  <c r="A1768" i="21" s="1"/>
  <c r="A1769" i="21" s="1"/>
  <c r="A1770" i="21" s="1"/>
  <c r="A1771" i="21" s="1"/>
  <c r="A1772" i="21" s="1"/>
  <c r="A1773" i="21" s="1"/>
  <c r="A1774" i="21" s="1"/>
  <c r="A1775" i="21" s="1"/>
  <c r="A1776" i="21" s="1"/>
  <c r="A1777" i="21" s="1"/>
  <c r="A1778" i="21" s="1"/>
  <c r="A1779" i="21" s="1"/>
  <c r="A1780" i="21" s="1"/>
  <c r="A1781" i="21" s="1"/>
  <c r="A1782" i="21" s="1"/>
  <c r="A1783" i="21" s="1"/>
  <c r="A1784" i="21" s="1"/>
  <c r="A1785" i="21" s="1"/>
  <c r="A1786" i="21" s="1"/>
  <c r="A1787" i="21" s="1"/>
  <c r="A1788" i="21" s="1"/>
  <c r="A1789" i="21" s="1"/>
  <c r="A1790" i="21" s="1"/>
  <c r="A1791" i="21" s="1"/>
  <c r="A1792" i="21" s="1"/>
  <c r="A1793" i="21" s="1"/>
  <c r="A1794" i="21" s="1"/>
  <c r="A1795" i="21" s="1"/>
  <c r="A1796" i="21" s="1"/>
  <c r="A1797" i="21" s="1"/>
  <c r="A1798" i="21" s="1"/>
  <c r="A1799" i="21" s="1"/>
  <c r="A1800" i="21" s="1"/>
  <c r="A1801" i="21" s="1"/>
  <c r="A1802" i="21" s="1"/>
  <c r="A1803" i="21" s="1"/>
  <c r="A1804" i="21" s="1"/>
  <c r="A1805" i="21" s="1"/>
  <c r="A1806" i="21" s="1"/>
  <c r="A1807" i="21" s="1"/>
  <c r="A1808" i="21" s="1"/>
  <c r="A1809" i="21" s="1"/>
  <c r="A1810" i="21" s="1"/>
  <c r="A1811" i="21" s="1"/>
  <c r="A1812" i="21" s="1"/>
  <c r="A1813" i="21" s="1"/>
  <c r="A1814" i="21" s="1"/>
  <c r="A1815" i="21" s="1"/>
  <c r="A1816" i="21" s="1"/>
  <c r="A1817" i="21" s="1"/>
  <c r="A1818" i="21" s="1"/>
  <c r="A1819" i="21" s="1"/>
  <c r="A1820" i="21" s="1"/>
  <c r="A1821" i="21" s="1"/>
  <c r="A1822" i="21" s="1"/>
  <c r="A1823" i="21" s="1"/>
  <c r="A1824" i="21" s="1"/>
  <c r="A1825" i="21" s="1"/>
  <c r="A1826" i="21" s="1"/>
  <c r="A1827" i="21" s="1"/>
  <c r="A1828" i="21" s="1"/>
  <c r="A1829" i="21" s="1"/>
  <c r="A1830" i="21" s="1"/>
  <c r="A1831" i="21" s="1"/>
  <c r="A1832" i="21" s="1"/>
  <c r="A1833" i="21" s="1"/>
  <c r="A1834" i="21" s="1"/>
  <c r="A1835" i="21" s="1"/>
  <c r="A1836" i="21" s="1"/>
  <c r="A1837" i="21" s="1"/>
  <c r="A1838" i="21" s="1"/>
  <c r="A1839" i="21" s="1"/>
  <c r="A1840" i="21" s="1"/>
  <c r="A1841" i="21" s="1"/>
  <c r="A1842" i="21" s="1"/>
  <c r="A1843" i="21" s="1"/>
  <c r="A1844" i="21" s="1"/>
  <c r="A1845" i="21" s="1"/>
  <c r="A1846" i="21" s="1"/>
  <c r="A1847" i="21" s="1"/>
  <c r="A1848" i="21" s="1"/>
  <c r="A1849" i="21" s="1"/>
  <c r="A1850" i="21" s="1"/>
  <c r="A1851" i="21" s="1"/>
  <c r="A1852" i="21" s="1"/>
  <c r="A1853" i="21" s="1"/>
  <c r="A1854" i="21" s="1"/>
  <c r="A1855" i="21" s="1"/>
  <c r="A1856" i="21" s="1"/>
  <c r="A1857" i="21" s="1"/>
  <c r="A1858" i="21" s="1"/>
  <c r="A1859" i="21" s="1"/>
  <c r="A1860" i="21" s="1"/>
  <c r="A1861" i="21" s="1"/>
  <c r="A1862" i="21" s="1"/>
  <c r="A1863" i="21" s="1"/>
  <c r="A1864" i="21" s="1"/>
  <c r="A1865" i="21" s="1"/>
  <c r="A1866" i="21" s="1"/>
  <c r="A1867" i="21" s="1"/>
  <c r="A1868" i="21" s="1"/>
  <c r="A1869" i="21" s="1"/>
  <c r="A1870" i="21" s="1"/>
  <c r="A1871" i="21" s="1"/>
  <c r="A1872" i="21" s="1"/>
  <c r="A1873" i="21" s="1"/>
  <c r="A1874" i="21" s="1"/>
  <c r="A1875" i="21" s="1"/>
  <c r="A1876" i="21" s="1"/>
  <c r="A1877" i="21" s="1"/>
  <c r="A1878" i="21" s="1"/>
  <c r="A1879" i="21" s="1"/>
  <c r="A1880" i="21" s="1"/>
  <c r="A1881" i="21" s="1"/>
  <c r="A1882" i="21" s="1"/>
  <c r="A1883" i="21" s="1"/>
  <c r="A1884" i="21" s="1"/>
  <c r="A1885" i="21" s="1"/>
  <c r="A1886" i="21" s="1"/>
  <c r="A1887" i="21" s="1"/>
  <c r="A1888" i="21" s="1"/>
  <c r="A1889" i="21" s="1"/>
  <c r="A1890" i="21" s="1"/>
  <c r="A1891" i="21" s="1"/>
  <c r="A1892" i="21" s="1"/>
  <c r="A1893" i="21" s="1"/>
  <c r="A1894" i="21" s="1"/>
  <c r="A1895" i="21" s="1"/>
  <c r="A1896" i="21" s="1"/>
  <c r="A1897" i="21" s="1"/>
  <c r="A1898" i="21" s="1"/>
  <c r="A1899" i="21" s="1"/>
  <c r="A1900" i="21" s="1"/>
  <c r="A1901" i="21" s="1"/>
  <c r="A1902" i="21" s="1"/>
  <c r="A1903" i="21" s="1"/>
  <c r="A1904" i="21" s="1"/>
  <c r="A1905" i="21" s="1"/>
  <c r="A1906" i="21" s="1"/>
  <c r="A1907" i="21" s="1"/>
  <c r="A1908" i="21" s="1"/>
  <c r="A1909" i="21" s="1"/>
  <c r="A1910" i="21" s="1"/>
  <c r="A1911" i="21" s="1"/>
  <c r="A1912" i="21" s="1"/>
  <c r="A1913" i="21" s="1"/>
  <c r="A1914" i="21" s="1"/>
  <c r="A1915" i="21" s="1"/>
  <c r="A1916" i="21" s="1"/>
  <c r="A1917" i="21" s="1"/>
  <c r="A1918" i="21" s="1"/>
  <c r="A1919" i="21" s="1"/>
  <c r="A1920" i="21" s="1"/>
  <c r="A1921" i="21" s="1"/>
  <c r="A1922" i="21" s="1"/>
  <c r="A1923" i="21" s="1"/>
  <c r="A1924" i="21" s="1"/>
  <c r="A1925" i="21" s="1"/>
  <c r="A1926" i="21" s="1"/>
  <c r="A1927" i="21" s="1"/>
  <c r="A1928" i="21" s="1"/>
  <c r="A1929" i="21" s="1"/>
  <c r="A1930" i="21" s="1"/>
  <c r="A1931" i="21" s="1"/>
  <c r="A1932" i="21" s="1"/>
  <c r="A1933" i="21" s="1"/>
  <c r="A1934" i="21" s="1"/>
  <c r="A1935" i="21" s="1"/>
  <c r="A1936" i="21" s="1"/>
  <c r="A1937" i="21" s="1"/>
  <c r="A1938" i="21" s="1"/>
  <c r="A1939" i="21" s="1"/>
  <c r="A1940" i="21" s="1"/>
  <c r="A1941" i="21" s="1"/>
  <c r="A1942" i="21" s="1"/>
  <c r="A1943" i="21" s="1"/>
  <c r="A1944" i="21" s="1"/>
  <c r="A1945" i="21" s="1"/>
  <c r="A1946" i="21" s="1"/>
  <c r="A1947" i="21" s="1"/>
  <c r="A1948" i="21" s="1"/>
  <c r="A1949" i="21" s="1"/>
  <c r="A1950" i="21" s="1"/>
  <c r="A1951" i="21" s="1"/>
  <c r="A1952" i="21" s="1"/>
  <c r="A1953" i="21" s="1"/>
  <c r="A1954" i="21" s="1"/>
  <c r="A1955" i="21" s="1"/>
  <c r="A1956" i="21" s="1"/>
  <c r="A1957" i="21" s="1"/>
  <c r="A1958" i="21" s="1"/>
  <c r="A1959" i="21" s="1"/>
  <c r="A1960" i="21" s="1"/>
  <c r="A1961" i="21" s="1"/>
  <c r="A1962" i="21" s="1"/>
  <c r="A1963" i="21" s="1"/>
  <c r="A1964" i="21" s="1"/>
  <c r="A1965" i="21" s="1"/>
  <c r="A1966" i="21" s="1"/>
  <c r="A1967" i="21" s="1"/>
  <c r="A1968" i="21" s="1"/>
  <c r="A1969" i="21" s="1"/>
  <c r="A1970" i="21" s="1"/>
  <c r="A1971" i="21" s="1"/>
  <c r="A1972" i="21" s="1"/>
  <c r="A1973" i="21" s="1"/>
  <c r="A1974" i="21" s="1"/>
  <c r="A1975" i="21" s="1"/>
  <c r="A1976" i="21" s="1"/>
  <c r="A1977" i="21" s="1"/>
  <c r="A1978" i="21" s="1"/>
  <c r="A1979" i="21" s="1"/>
  <c r="A1980" i="21" s="1"/>
  <c r="A1981" i="21" s="1"/>
  <c r="A1982" i="21" s="1"/>
  <c r="A1983" i="21" s="1"/>
  <c r="A1984" i="21" s="1"/>
  <c r="A1985" i="21" s="1"/>
  <c r="A1986" i="21" s="1"/>
  <c r="A1987" i="21" s="1"/>
  <c r="A1988" i="21" s="1"/>
  <c r="A1989" i="21" s="1"/>
  <c r="A1990" i="21" s="1"/>
  <c r="A1991" i="21" s="1"/>
  <c r="A1992" i="21" s="1"/>
  <c r="A1993" i="21" s="1"/>
  <c r="A1994" i="21" s="1"/>
  <c r="A1995" i="21" s="1"/>
  <c r="A1996" i="21" s="1"/>
  <c r="A1997" i="21" s="1"/>
  <c r="A1998" i="21" s="1"/>
  <c r="A1999" i="21" s="1"/>
  <c r="A2000" i="21" s="1"/>
  <c r="A2001" i="21" s="1"/>
  <c r="A2002" i="21" s="1"/>
  <c r="A2003" i="21" s="1"/>
  <c r="A2004" i="21" s="1"/>
  <c r="A2005" i="21" s="1"/>
  <c r="A2006" i="21" s="1"/>
  <c r="A2007" i="21" s="1"/>
  <c r="A2008" i="21" s="1"/>
  <c r="A2009" i="21" s="1"/>
  <c r="A2010" i="21" s="1"/>
  <c r="A2011" i="21" s="1"/>
  <c r="A2012" i="21" s="1"/>
  <c r="A2013" i="21" s="1"/>
  <c r="A2014" i="21" s="1"/>
  <c r="A2015" i="21" s="1"/>
  <c r="A2016" i="21" s="1"/>
  <c r="A2017" i="21" s="1"/>
  <c r="A2018" i="21" s="1"/>
  <c r="A2019" i="21" s="1"/>
  <c r="A2020" i="21" s="1"/>
  <c r="A2021" i="21" s="1"/>
  <c r="A2022" i="21" s="1"/>
  <c r="A2023" i="21" s="1"/>
  <c r="A2024" i="21" s="1"/>
  <c r="A2025" i="21" s="1"/>
  <c r="A2026" i="21" s="1"/>
  <c r="A2027" i="21" s="1"/>
  <c r="A2028" i="21" s="1"/>
  <c r="A2029" i="21" s="1"/>
  <c r="A2030" i="21" s="1"/>
  <c r="A2031" i="21" s="1"/>
  <c r="A2032" i="21" s="1"/>
  <c r="A2033" i="21" s="1"/>
  <c r="A2034" i="21" s="1"/>
  <c r="A2035" i="21" s="1"/>
  <c r="A2036" i="21" s="1"/>
  <c r="A2037" i="21" s="1"/>
  <c r="A2038" i="21" s="1"/>
  <c r="A2039" i="21" s="1"/>
  <c r="A2040" i="21" s="1"/>
  <c r="A2041" i="21" s="1"/>
  <c r="A2042" i="21" s="1"/>
  <c r="A2043" i="21" s="1"/>
  <c r="A2044" i="21" s="1"/>
  <c r="A2045" i="21" s="1"/>
  <c r="A2046" i="21" s="1"/>
  <c r="A2047" i="21" s="1"/>
  <c r="A2048" i="21" s="1"/>
  <c r="A2049" i="21" s="1"/>
  <c r="A2050" i="21" s="1"/>
  <c r="A2051" i="21" s="1"/>
  <c r="A2052" i="21" s="1"/>
  <c r="A2053" i="21" s="1"/>
  <c r="A2054" i="21" s="1"/>
  <c r="A2055" i="21" s="1"/>
  <c r="A2056" i="21" s="1"/>
  <c r="A2057" i="21" s="1"/>
  <c r="A2058" i="21" s="1"/>
  <c r="A2059" i="21" s="1"/>
  <c r="A2060" i="21" s="1"/>
  <c r="A2061" i="21" s="1"/>
  <c r="A2062" i="21" s="1"/>
  <c r="A2063" i="21" s="1"/>
  <c r="A2064" i="21" s="1"/>
  <c r="A2065" i="21" s="1"/>
  <c r="A2066" i="21" s="1"/>
  <c r="A2067" i="21" s="1"/>
  <c r="A2068" i="21" s="1"/>
  <c r="A2069" i="21" s="1"/>
  <c r="A2070" i="21" s="1"/>
  <c r="A2071" i="21" s="1"/>
  <c r="A2072" i="21" s="1"/>
  <c r="A2073" i="21" s="1"/>
  <c r="A2074" i="21" s="1"/>
  <c r="A2075" i="21" s="1"/>
  <c r="A2076" i="21" s="1"/>
  <c r="A2077" i="21" s="1"/>
  <c r="A2078" i="21" s="1"/>
  <c r="A2079" i="21" s="1"/>
  <c r="A2080" i="21" s="1"/>
  <c r="A2081" i="21" s="1"/>
  <c r="A2082" i="21" s="1"/>
  <c r="A2083" i="21" s="1"/>
  <c r="A2084" i="21" s="1"/>
  <c r="A2085" i="21" s="1"/>
  <c r="A2086" i="21" s="1"/>
  <c r="A2087" i="21" s="1"/>
  <c r="A2088" i="21" s="1"/>
  <c r="A2089" i="21" s="1"/>
  <c r="A2090" i="21" s="1"/>
  <c r="A2091" i="21" s="1"/>
  <c r="A2092" i="21" s="1"/>
  <c r="A2093" i="21" s="1"/>
  <c r="A2094" i="21" s="1"/>
  <c r="A2095" i="21" s="1"/>
  <c r="A2096" i="21" s="1"/>
  <c r="A2097" i="21" s="1"/>
  <c r="A2098" i="21" s="1"/>
  <c r="A2099" i="21" s="1"/>
  <c r="A2100" i="21" s="1"/>
  <c r="A2101" i="21" s="1"/>
  <c r="A2102" i="21" s="1"/>
  <c r="A2103" i="21" s="1"/>
  <c r="A2104" i="21" s="1"/>
  <c r="A2105" i="21" s="1"/>
  <c r="A2106" i="21" s="1"/>
  <c r="A2107" i="21" s="1"/>
  <c r="A2108" i="21" s="1"/>
  <c r="A2109" i="21" s="1"/>
  <c r="A2110" i="21" s="1"/>
  <c r="A2111" i="21" s="1"/>
  <c r="A2112" i="21" s="1"/>
  <c r="A2113" i="21" s="1"/>
  <c r="A2114" i="21" s="1"/>
  <c r="A2115" i="21" s="1"/>
  <c r="A2116" i="21" s="1"/>
  <c r="A2117" i="21" s="1"/>
  <c r="A2118" i="21" s="1"/>
  <c r="A2119" i="21" s="1"/>
  <c r="A2120" i="21" s="1"/>
  <c r="A2121" i="21" s="1"/>
  <c r="A2122" i="21" s="1"/>
  <c r="A2123" i="21" s="1"/>
  <c r="A2124" i="21" s="1"/>
  <c r="A2125" i="21" s="1"/>
  <c r="A2126" i="21" s="1"/>
  <c r="A2127" i="21" s="1"/>
  <c r="A2128" i="21" s="1"/>
  <c r="A2129" i="21" s="1"/>
  <c r="A2130" i="21" s="1"/>
  <c r="A2131" i="21" s="1"/>
  <c r="A2132" i="21" s="1"/>
  <c r="A2133" i="21" s="1"/>
  <c r="A2134" i="21" s="1"/>
  <c r="A2135" i="21" s="1"/>
  <c r="A2136" i="21" s="1"/>
  <c r="A2137" i="21" s="1"/>
  <c r="A2138" i="21" s="1"/>
  <c r="A2139" i="21" s="1"/>
  <c r="A2140" i="21" s="1"/>
  <c r="A2141" i="21" s="1"/>
  <c r="A2142" i="21" s="1"/>
  <c r="A2143" i="21" s="1"/>
  <c r="A2144" i="21" s="1"/>
  <c r="A2145" i="21" s="1"/>
  <c r="A2146" i="21" s="1"/>
  <c r="A2147" i="21" s="1"/>
  <c r="A2148" i="21" s="1"/>
  <c r="A2149" i="21" s="1"/>
  <c r="A2150" i="21" s="1"/>
  <c r="A2151" i="21" s="1"/>
  <c r="A2152" i="21" s="1"/>
  <c r="A2153" i="21" s="1"/>
  <c r="A2154" i="21" s="1"/>
  <c r="A2155" i="21" s="1"/>
  <c r="A2156" i="21" s="1"/>
  <c r="A2157" i="21" s="1"/>
  <c r="A2158" i="21" s="1"/>
  <c r="A2159" i="21" s="1"/>
  <c r="A2160" i="21" s="1"/>
  <c r="A2161" i="21" s="1"/>
  <c r="A2162" i="21" s="1"/>
  <c r="A2163" i="21" s="1"/>
  <c r="A2164" i="21" s="1"/>
  <c r="A2165" i="21" s="1"/>
  <c r="A2166" i="21" s="1"/>
  <c r="A2167" i="21" s="1"/>
  <c r="A2168" i="21" s="1"/>
  <c r="A2169" i="21" s="1"/>
  <c r="A2170" i="21" s="1"/>
  <c r="A2171" i="21" s="1"/>
  <c r="A2172" i="21" s="1"/>
  <c r="A2173" i="21" s="1"/>
  <c r="A2174" i="21" s="1"/>
  <c r="A2175" i="21" s="1"/>
  <c r="A2176" i="21" s="1"/>
  <c r="A2177" i="21" s="1"/>
  <c r="A2178" i="21" s="1"/>
  <c r="A2179" i="21" s="1"/>
  <c r="A2180" i="21" s="1"/>
  <c r="A2181" i="21" s="1"/>
  <c r="A2182" i="21" s="1"/>
  <c r="A2183" i="21" s="1"/>
  <c r="A2184" i="21" s="1"/>
  <c r="A2185" i="21" s="1"/>
  <c r="A2186" i="21" s="1"/>
  <c r="A2187" i="21" s="1"/>
  <c r="A2188" i="21" s="1"/>
  <c r="A2189" i="21" s="1"/>
  <c r="A2190" i="21" s="1"/>
  <c r="A2191" i="21" s="1"/>
  <c r="A2192" i="21" s="1"/>
  <c r="A2193" i="21" s="1"/>
  <c r="A2194" i="21" s="1"/>
  <c r="A2195" i="21" s="1"/>
  <c r="A2196" i="21" s="1"/>
  <c r="A2197" i="21" s="1"/>
  <c r="A2198" i="21" s="1"/>
  <c r="A2199" i="21" s="1"/>
  <c r="A2200" i="21" s="1"/>
  <c r="A2201" i="21" s="1"/>
  <c r="A2202" i="21" s="1"/>
  <c r="A2203" i="21" s="1"/>
  <c r="A2204" i="21" s="1"/>
  <c r="A2205" i="21" s="1"/>
  <c r="A2206" i="21" s="1"/>
  <c r="A2207" i="21" s="1"/>
  <c r="A2208" i="21" s="1"/>
  <c r="A2209" i="21" s="1"/>
  <c r="A2210" i="21" s="1"/>
  <c r="A2211" i="21" s="1"/>
  <c r="A2212" i="21" s="1"/>
  <c r="A2213" i="21" s="1"/>
  <c r="A2214" i="21" s="1"/>
  <c r="A2215" i="21" s="1"/>
  <c r="A2216" i="21" s="1"/>
  <c r="A2217" i="21" s="1"/>
  <c r="A2218" i="21" s="1"/>
  <c r="A2219" i="21" s="1"/>
  <c r="A2220" i="21" s="1"/>
  <c r="A2221" i="21" s="1"/>
  <c r="A2222" i="21" s="1"/>
  <c r="A2223" i="21" s="1"/>
  <c r="A2224" i="21" s="1"/>
  <c r="A2225" i="21" s="1"/>
  <c r="A2226" i="21" s="1"/>
  <c r="A2227" i="21" s="1"/>
  <c r="A2228" i="21" s="1"/>
  <c r="A2229" i="21" s="1"/>
  <c r="A2230" i="21" s="1"/>
  <c r="A2231" i="21" s="1"/>
  <c r="A2232" i="21" s="1"/>
  <c r="A2233" i="21" s="1"/>
  <c r="A2234" i="21" s="1"/>
  <c r="A2235" i="21" s="1"/>
  <c r="A2236" i="21" s="1"/>
  <c r="A2237" i="21" s="1"/>
  <c r="A2238" i="21" s="1"/>
  <c r="A2239" i="21" s="1"/>
  <c r="A2240" i="21" s="1"/>
  <c r="A2241" i="21" s="1"/>
  <c r="A2242" i="21" s="1"/>
  <c r="A2243" i="21" s="1"/>
  <c r="A2244" i="21" s="1"/>
  <c r="A2245" i="21" s="1"/>
  <c r="A2246" i="21" s="1"/>
  <c r="A2247" i="21" s="1"/>
  <c r="A2248" i="21" s="1"/>
  <c r="A2249" i="21" s="1"/>
  <c r="A2250" i="21" s="1"/>
  <c r="A2251" i="21" s="1"/>
  <c r="A2252" i="21" s="1"/>
  <c r="A2253" i="21" s="1"/>
  <c r="A2254" i="21" s="1"/>
  <c r="A2255" i="21" s="1"/>
  <c r="A2256" i="21" s="1"/>
  <c r="A2257" i="21" s="1"/>
  <c r="A2258" i="21" s="1"/>
  <c r="A2259" i="21" s="1"/>
  <c r="A2260" i="21" s="1"/>
  <c r="A2261" i="21" s="1"/>
  <c r="A2262" i="21" s="1"/>
  <c r="A2263" i="21" s="1"/>
  <c r="A2264" i="21" s="1"/>
  <c r="A2265" i="21" s="1"/>
  <c r="A2266" i="21" s="1"/>
  <c r="A2267" i="21" s="1"/>
  <c r="A2268" i="21" s="1"/>
  <c r="A2269" i="21" s="1"/>
  <c r="A2270" i="21" s="1"/>
  <c r="A2271" i="21" s="1"/>
  <c r="A2272" i="21" s="1"/>
  <c r="A2273" i="21" s="1"/>
  <c r="A2274" i="21" s="1"/>
  <c r="A2275" i="21" s="1"/>
  <c r="A2276" i="21" s="1"/>
  <c r="A2277" i="21" s="1"/>
  <c r="A2278" i="21" s="1"/>
  <c r="A2279" i="21" s="1"/>
  <c r="A2280" i="21" s="1"/>
  <c r="A2281" i="21" s="1"/>
  <c r="A2282" i="21" s="1"/>
  <c r="A2283" i="21" s="1"/>
  <c r="A2284" i="21" s="1"/>
  <c r="A2285" i="21" s="1"/>
  <c r="A2286" i="21" s="1"/>
  <c r="A2287" i="21" s="1"/>
  <c r="A2288" i="21" s="1"/>
  <c r="A2289" i="21" s="1"/>
  <c r="A2290" i="21" s="1"/>
  <c r="A2291" i="21" s="1"/>
  <c r="A2292" i="21" s="1"/>
  <c r="A2293" i="21" s="1"/>
  <c r="A2294" i="21" s="1"/>
  <c r="A2295" i="21" s="1"/>
  <c r="A2296" i="21" s="1"/>
  <c r="A2297" i="21" s="1"/>
  <c r="A2298" i="21" s="1"/>
  <c r="A2299" i="21" s="1"/>
  <c r="A2300" i="21" s="1"/>
  <c r="A2301" i="21" s="1"/>
  <c r="A2302" i="21" s="1"/>
  <c r="A2303" i="21" s="1"/>
  <c r="A2304" i="21" s="1"/>
  <c r="A2305" i="21" s="1"/>
  <c r="A2306" i="21" s="1"/>
  <c r="A2307" i="21" s="1"/>
  <c r="A2308" i="21" s="1"/>
  <c r="A2309" i="21" s="1"/>
  <c r="A2310" i="21" s="1"/>
  <c r="A2311" i="21" s="1"/>
  <c r="A2312" i="21" s="1"/>
  <c r="A2313" i="21" s="1"/>
  <c r="A2314" i="21" s="1"/>
  <c r="A2315" i="21" s="1"/>
  <c r="A2316" i="21" s="1"/>
  <c r="A2317" i="21" s="1"/>
  <c r="A2318" i="21" s="1"/>
  <c r="A2319" i="21" s="1"/>
  <c r="A2320" i="21" s="1"/>
  <c r="A2321" i="21" s="1"/>
  <c r="A2322" i="21" s="1"/>
  <c r="A2323" i="21" s="1"/>
  <c r="A2324" i="21" s="1"/>
  <c r="A2325" i="21" s="1"/>
  <c r="A2326" i="21" s="1"/>
  <c r="A2327" i="21" s="1"/>
  <c r="A2328" i="21" s="1"/>
  <c r="A2329" i="21" s="1"/>
  <c r="A2330" i="21" s="1"/>
  <c r="A2331" i="21" s="1"/>
  <c r="A2332" i="21" s="1"/>
  <c r="A2333" i="21" s="1"/>
  <c r="A2334" i="21" s="1"/>
  <c r="A2335" i="21" s="1"/>
  <c r="A2336" i="21" s="1"/>
  <c r="A2337" i="21" s="1"/>
  <c r="A2338" i="21" s="1"/>
  <c r="A2339" i="21" s="1"/>
  <c r="A2340" i="21" s="1"/>
  <c r="A2341" i="21" s="1"/>
  <c r="A2342" i="21" s="1"/>
  <c r="A2343" i="21" s="1"/>
  <c r="A2344" i="21" s="1"/>
  <c r="A2345" i="21" s="1"/>
  <c r="A2346" i="21" s="1"/>
  <c r="A2347" i="21" s="1"/>
  <c r="A2348" i="21" s="1"/>
  <c r="A2349" i="21" s="1"/>
  <c r="A2350" i="21" s="1"/>
  <c r="A2351" i="21" s="1"/>
  <c r="A2352" i="21" s="1"/>
  <c r="A2353" i="21" s="1"/>
  <c r="A2354" i="21" s="1"/>
  <c r="A2355" i="21" s="1"/>
  <c r="A2356" i="21" s="1"/>
  <c r="A2357" i="21" s="1"/>
  <c r="A2358" i="21" s="1"/>
  <c r="A2359" i="21" s="1"/>
  <c r="A2360" i="21" s="1"/>
  <c r="A2361" i="21" s="1"/>
  <c r="A2362" i="21" s="1"/>
  <c r="A2363" i="21" s="1"/>
  <c r="A2364" i="21" s="1"/>
  <c r="A2365" i="21" s="1"/>
  <c r="A2366" i="21" s="1"/>
  <c r="A2367" i="21" s="1"/>
  <c r="A2368" i="21" s="1"/>
  <c r="A2369" i="21" s="1"/>
  <c r="A2370" i="21" s="1"/>
  <c r="A2371" i="21" s="1"/>
  <c r="A2372" i="21" s="1"/>
  <c r="A2373" i="21" s="1"/>
  <c r="A2374" i="21" s="1"/>
  <c r="A2375" i="21" s="1"/>
  <c r="A2376" i="21" s="1"/>
  <c r="A2377" i="21" s="1"/>
  <c r="A2378" i="21" s="1"/>
  <c r="A2379" i="21" s="1"/>
  <c r="A2380" i="21" s="1"/>
  <c r="A2381" i="21" s="1"/>
  <c r="A2382" i="21" s="1"/>
  <c r="A2383" i="21" s="1"/>
  <c r="A2384" i="21" s="1"/>
  <c r="A2385" i="21" s="1"/>
  <c r="A2386" i="21" s="1"/>
  <c r="A2387" i="21" s="1"/>
  <c r="A2388" i="21" s="1"/>
  <c r="A2389" i="21" s="1"/>
  <c r="A2390" i="21" s="1"/>
  <c r="A2391" i="21" s="1"/>
  <c r="A2392" i="21" s="1"/>
  <c r="A2393" i="21" s="1"/>
  <c r="A2394" i="21" s="1"/>
  <c r="A2395" i="21" s="1"/>
  <c r="A2396" i="21" s="1"/>
  <c r="A2397" i="21" s="1"/>
  <c r="A2398" i="21" s="1"/>
  <c r="A2399" i="21" s="1"/>
  <c r="A2400" i="21" s="1"/>
  <c r="A2401" i="21" s="1"/>
  <c r="A2402" i="21" s="1"/>
  <c r="A2403" i="21" s="1"/>
  <c r="A2404" i="21" s="1"/>
  <c r="A2405" i="21" s="1"/>
  <c r="A2406" i="21" s="1"/>
  <c r="A2407" i="21" s="1"/>
  <c r="A2408" i="21" s="1"/>
  <c r="A2409" i="21" s="1"/>
  <c r="A2410" i="21" s="1"/>
  <c r="A2411" i="21" s="1"/>
  <c r="A2412" i="21" s="1"/>
  <c r="A2413" i="21" s="1"/>
  <c r="A2414" i="21" s="1"/>
  <c r="A2415" i="21" s="1"/>
  <c r="A2416" i="21" s="1"/>
  <c r="A2417" i="21" s="1"/>
  <c r="A2418" i="21" s="1"/>
  <c r="A2419" i="21" s="1"/>
  <c r="A2420" i="21" s="1"/>
  <c r="A2421" i="21" s="1"/>
  <c r="A2422" i="21" s="1"/>
  <c r="A2423" i="21" s="1"/>
  <c r="A2424" i="21" s="1"/>
  <c r="A2425" i="21" s="1"/>
  <c r="A2426" i="21" s="1"/>
  <c r="A2427" i="21" s="1"/>
  <c r="A2428" i="21" s="1"/>
  <c r="A2429" i="21" s="1"/>
  <c r="A2430" i="21" s="1"/>
  <c r="A2431" i="21" s="1"/>
  <c r="A2432" i="21" s="1"/>
  <c r="A2433" i="21" s="1"/>
  <c r="A2434" i="21" s="1"/>
  <c r="A2435" i="21" s="1"/>
  <c r="A2436" i="21" s="1"/>
  <c r="A2437" i="21" s="1"/>
  <c r="A2438" i="21" s="1"/>
  <c r="A2439" i="21" s="1"/>
  <c r="A2440" i="21" s="1"/>
  <c r="A2441" i="21" s="1"/>
  <c r="A2442" i="21" s="1"/>
  <c r="A2443" i="21" s="1"/>
  <c r="A2444" i="21" s="1"/>
  <c r="A2445" i="21" s="1"/>
  <c r="A2446" i="21" s="1"/>
  <c r="A2447" i="21" s="1"/>
  <c r="A2448" i="21" s="1"/>
  <c r="A2449" i="21" s="1"/>
  <c r="A2450" i="21" s="1"/>
  <c r="A2451" i="21" s="1"/>
  <c r="A2452" i="21" s="1"/>
  <c r="A2453" i="21" s="1"/>
  <c r="A2454" i="21" s="1"/>
  <c r="A2455" i="21" s="1"/>
  <c r="A2456" i="21" s="1"/>
  <c r="A2457" i="21" s="1"/>
  <c r="A2458" i="21" s="1"/>
  <c r="A2459" i="21" s="1"/>
  <c r="A2460" i="21" s="1"/>
  <c r="A2461" i="21" s="1"/>
  <c r="A2462" i="21" s="1"/>
  <c r="A2463" i="21" s="1"/>
  <c r="A2464" i="21" s="1"/>
  <c r="A2465" i="21" s="1"/>
  <c r="A2466" i="21" s="1"/>
  <c r="A2467" i="21" s="1"/>
  <c r="A2468" i="21" s="1"/>
  <c r="A2469" i="21" s="1"/>
  <c r="A2470" i="21" s="1"/>
  <c r="A2471" i="21" s="1"/>
  <c r="A2472" i="21" s="1"/>
  <c r="A2473" i="21" s="1"/>
  <c r="A2474" i="21" s="1"/>
  <c r="A2475" i="21" s="1"/>
  <c r="A2476" i="21" s="1"/>
  <c r="A2477" i="21" s="1"/>
  <c r="A2478" i="21" s="1"/>
  <c r="A2479" i="21" s="1"/>
  <c r="A2480" i="21" s="1"/>
  <c r="A2481" i="21" s="1"/>
  <c r="A2482" i="21" s="1"/>
  <c r="A2483" i="21" s="1"/>
  <c r="A2484" i="21" s="1"/>
  <c r="A2485" i="21" s="1"/>
  <c r="A2486" i="21" s="1"/>
  <c r="A2487" i="21" s="1"/>
  <c r="A2488" i="21" s="1"/>
  <c r="A2489" i="21" s="1"/>
  <c r="A2490" i="21" s="1"/>
  <c r="A2491" i="21" s="1"/>
  <c r="A2492" i="21" s="1"/>
  <c r="A2493" i="21" s="1"/>
  <c r="A2494" i="21" s="1"/>
  <c r="A2495" i="21" s="1"/>
  <c r="A2496" i="21" s="1"/>
  <c r="A2497" i="21" s="1"/>
  <c r="A2498" i="21" s="1"/>
  <c r="A2499" i="21" s="1"/>
  <c r="A2500" i="21" s="1"/>
  <c r="A2501" i="21" s="1"/>
  <c r="A2502" i="21" s="1"/>
  <c r="A2503" i="21" s="1"/>
  <c r="A2504" i="21" s="1"/>
  <c r="A2505" i="21" s="1"/>
  <c r="A2506" i="21" s="1"/>
  <c r="A2507" i="21" s="1"/>
  <c r="A2508" i="21" s="1"/>
  <c r="A2509" i="21" s="1"/>
  <c r="A2510" i="21" s="1"/>
  <c r="A2511" i="21" s="1"/>
  <c r="A2512" i="21" s="1"/>
  <c r="A2513" i="21" s="1"/>
  <c r="A2514" i="21" s="1"/>
  <c r="A2515" i="21" s="1"/>
  <c r="A2516" i="21" s="1"/>
  <c r="A2517" i="21" s="1"/>
  <c r="A2518" i="21" s="1"/>
  <c r="A2519" i="21" s="1"/>
  <c r="A2520" i="21" s="1"/>
  <c r="A2521" i="21" s="1"/>
  <c r="A2522" i="21" s="1"/>
  <c r="A2523" i="21" s="1"/>
  <c r="A2524" i="21" s="1"/>
  <c r="A2525" i="21" s="1"/>
  <c r="A2526" i="21" s="1"/>
  <c r="A2527" i="21" s="1"/>
  <c r="A2528" i="21" s="1"/>
  <c r="A2529" i="21" s="1"/>
  <c r="A2530" i="21" s="1"/>
  <c r="A2531" i="21" s="1"/>
  <c r="A2532" i="21" s="1"/>
  <c r="A2533" i="21" s="1"/>
  <c r="A2534" i="21" s="1"/>
  <c r="A2535" i="21" s="1"/>
  <c r="A2536" i="21" s="1"/>
  <c r="A2537" i="21" s="1"/>
  <c r="A2538" i="21" s="1"/>
  <c r="A2539" i="21" s="1"/>
  <c r="A2540" i="21" s="1"/>
  <c r="A2541" i="21" s="1"/>
  <c r="A2542" i="21" s="1"/>
  <c r="A2543" i="21" s="1"/>
  <c r="A2544" i="21" s="1"/>
  <c r="A2545" i="21" s="1"/>
  <c r="A2546" i="21" s="1"/>
  <c r="A2547" i="21" s="1"/>
  <c r="A2548" i="21" s="1"/>
  <c r="A2549" i="21" s="1"/>
  <c r="A2550" i="21" s="1"/>
  <c r="A2551" i="21" s="1"/>
  <c r="A2552" i="21" s="1"/>
  <c r="A2553" i="21" s="1"/>
  <c r="A2554" i="21" s="1"/>
  <c r="A2555" i="21" s="1"/>
  <c r="A2556" i="21" s="1"/>
  <c r="A2557" i="21" s="1"/>
  <c r="A2558" i="21" s="1"/>
  <c r="A2559" i="21" s="1"/>
  <c r="A2560" i="21" s="1"/>
  <c r="A2561" i="21" s="1"/>
  <c r="A2562" i="21" s="1"/>
  <c r="A2563" i="21" s="1"/>
  <c r="A2564" i="21" s="1"/>
  <c r="A2565" i="21" s="1"/>
  <c r="A2566" i="21" s="1"/>
  <c r="A2567" i="21" s="1"/>
  <c r="A2568" i="21" s="1"/>
  <c r="A2569" i="21" s="1"/>
  <c r="A2570" i="21" s="1"/>
  <c r="A2571" i="21" s="1"/>
  <c r="A2572" i="21" s="1"/>
  <c r="A2573" i="21" s="1"/>
  <c r="A2574" i="21" s="1"/>
  <c r="A2575" i="21" s="1"/>
  <c r="A2576" i="21" s="1"/>
  <c r="A2577" i="21" s="1"/>
  <c r="A2578" i="21" s="1"/>
  <c r="A2579" i="21" s="1"/>
  <c r="A2580" i="21" s="1"/>
  <c r="A2581" i="21" s="1"/>
  <c r="A2582" i="21" s="1"/>
  <c r="A2583" i="21" s="1"/>
  <c r="A2584" i="21" s="1"/>
  <c r="A2585" i="21" s="1"/>
  <c r="A2586" i="21" s="1"/>
  <c r="A2587" i="21" s="1"/>
  <c r="A2588" i="21" s="1"/>
  <c r="A2589" i="21" s="1"/>
  <c r="A2590" i="21" s="1"/>
  <c r="A2591" i="21" s="1"/>
  <c r="A2592" i="21" s="1"/>
  <c r="A2593" i="21" s="1"/>
  <c r="A2594" i="21" s="1"/>
  <c r="A2595" i="21" s="1"/>
  <c r="A2596" i="21" s="1"/>
  <c r="A2597" i="21" s="1"/>
  <c r="A2598" i="21" s="1"/>
  <c r="A2599" i="21" s="1"/>
  <c r="A2600" i="21" s="1"/>
  <c r="A2601" i="21" s="1"/>
  <c r="A2602" i="21" s="1"/>
  <c r="A2603" i="21" s="1"/>
  <c r="A2604" i="21" s="1"/>
  <c r="A2605" i="21" s="1"/>
  <c r="A2606" i="21" s="1"/>
  <c r="A2607" i="21" s="1"/>
  <c r="A2608" i="21" s="1"/>
  <c r="A2609" i="21" s="1"/>
  <c r="A2610" i="21" s="1"/>
  <c r="A2611" i="21" s="1"/>
  <c r="A2612" i="21" s="1"/>
  <c r="A2613" i="21" s="1"/>
  <c r="A2614" i="21" s="1"/>
  <c r="A2615" i="21" s="1"/>
  <c r="A2616" i="21" s="1"/>
  <c r="A2617" i="21" s="1"/>
  <c r="A2618" i="21" s="1"/>
  <c r="A2619" i="21" s="1"/>
  <c r="A2620" i="21" s="1"/>
  <c r="A2621" i="21" s="1"/>
  <c r="A2622" i="21" s="1"/>
  <c r="A2623" i="21" s="1"/>
  <c r="A2624" i="21" s="1"/>
  <c r="A2625" i="21" s="1"/>
  <c r="A2626" i="21" s="1"/>
  <c r="A2627" i="21" s="1"/>
  <c r="A2628" i="21" s="1"/>
  <c r="A2629" i="21" s="1"/>
  <c r="A2630" i="21" s="1"/>
  <c r="A2631" i="21" s="1"/>
  <c r="A2632" i="21" s="1"/>
  <c r="A2633" i="21" s="1"/>
  <c r="A2634" i="21" s="1"/>
  <c r="A2635" i="21" s="1"/>
  <c r="A2636" i="21" s="1"/>
  <c r="A2637" i="21" s="1"/>
  <c r="A2638" i="21" s="1"/>
  <c r="A2639" i="21" s="1"/>
  <c r="A2640" i="21" s="1"/>
  <c r="A2641" i="21" s="1"/>
  <c r="A2642" i="21" s="1"/>
  <c r="A2643" i="21" s="1"/>
  <c r="A2644" i="21" s="1"/>
  <c r="A2645" i="21" s="1"/>
  <c r="A2646" i="21" s="1"/>
  <c r="A2647" i="21" s="1"/>
  <c r="A2648" i="21" s="1"/>
  <c r="A2649" i="21" s="1"/>
  <c r="A2650" i="21" s="1"/>
  <c r="A2651" i="21" s="1"/>
  <c r="A2652" i="21" s="1"/>
  <c r="A2653" i="21" s="1"/>
  <c r="A2654" i="21" s="1"/>
  <c r="A2655" i="21" s="1"/>
  <c r="A2656" i="21" s="1"/>
  <c r="A2657" i="21" s="1"/>
  <c r="A2658" i="21" s="1"/>
  <c r="A2659" i="21" s="1"/>
  <c r="A2660" i="21" s="1"/>
  <c r="A2661" i="21" s="1"/>
  <c r="A2662" i="21" s="1"/>
  <c r="A2663" i="21" s="1"/>
  <c r="A2664" i="21" s="1"/>
  <c r="A2665" i="21" s="1"/>
  <c r="A2666" i="21" s="1"/>
  <c r="A2667" i="21" s="1"/>
  <c r="A2668" i="21" s="1"/>
  <c r="A2669" i="21" s="1"/>
  <c r="A2670" i="21" s="1"/>
  <c r="A2671" i="21" s="1"/>
  <c r="A2672" i="21" s="1"/>
  <c r="A2673" i="21" s="1"/>
  <c r="A2674" i="21" s="1"/>
  <c r="A2675" i="21" s="1"/>
  <c r="A2676" i="21" s="1"/>
  <c r="A2677" i="21" s="1"/>
  <c r="A2678" i="21" s="1"/>
  <c r="A2679" i="21" s="1"/>
  <c r="A2680" i="21" s="1"/>
  <c r="A2681" i="21" s="1"/>
  <c r="A2682" i="21" s="1"/>
  <c r="A2683" i="21" s="1"/>
  <c r="A2684" i="21" s="1"/>
  <c r="A2685" i="21" s="1"/>
  <c r="A2686" i="21" s="1"/>
  <c r="A2687" i="21" s="1"/>
  <c r="A2688" i="21" s="1"/>
  <c r="A2689" i="21" s="1"/>
  <c r="A2690" i="21" s="1"/>
  <c r="A2691" i="21" s="1"/>
  <c r="A2692" i="21" s="1"/>
  <c r="A2693" i="21" s="1"/>
  <c r="A2694" i="21" s="1"/>
  <c r="A2695" i="21" s="1"/>
  <c r="A2696" i="21" s="1"/>
  <c r="A2697" i="21" s="1"/>
  <c r="A2698" i="21" s="1"/>
  <c r="A2699" i="21" s="1"/>
  <c r="A2700" i="21" s="1"/>
  <c r="A2701" i="21" s="1"/>
  <c r="A2702" i="21" s="1"/>
  <c r="A2703" i="21" s="1"/>
  <c r="A2704" i="21" s="1"/>
  <c r="A2705" i="21" s="1"/>
  <c r="A2706" i="21" s="1"/>
  <c r="A2707" i="21" s="1"/>
  <c r="A2708" i="21" s="1"/>
  <c r="A2709" i="21" s="1"/>
  <c r="A2710" i="21" s="1"/>
  <c r="A2711" i="21" s="1"/>
  <c r="A2712" i="21" s="1"/>
  <c r="A2713" i="21" s="1"/>
  <c r="A2714" i="21" s="1"/>
  <c r="A2715" i="21" s="1"/>
  <c r="A2716" i="21" s="1"/>
  <c r="A2717" i="21" s="1"/>
  <c r="A2718" i="21" s="1"/>
  <c r="A2719" i="21" s="1"/>
  <c r="A2720" i="21" s="1"/>
  <c r="A2721" i="21" s="1"/>
  <c r="A2722" i="21" s="1"/>
  <c r="A2723" i="21" s="1"/>
  <c r="A2724" i="21" s="1"/>
  <c r="A2725" i="21" s="1"/>
  <c r="A2726" i="21" s="1"/>
  <c r="A2727" i="21" s="1"/>
  <c r="A2728" i="21" s="1"/>
  <c r="A2729" i="21" s="1"/>
  <c r="A2730" i="21" s="1"/>
  <c r="A2731" i="21" s="1"/>
  <c r="A2732" i="21" s="1"/>
  <c r="A2733" i="21" s="1"/>
  <c r="A2734" i="21" s="1"/>
  <c r="A2735" i="21" s="1"/>
  <c r="A2736" i="21" s="1"/>
  <c r="A2737" i="21" s="1"/>
  <c r="A2738" i="21" s="1"/>
  <c r="A2739" i="21" s="1"/>
  <c r="A2740" i="21" s="1"/>
  <c r="A2741" i="21" s="1"/>
  <c r="A2742" i="21" s="1"/>
  <c r="A2743" i="21" s="1"/>
  <c r="A2744" i="21" s="1"/>
  <c r="A2745" i="21" s="1"/>
  <c r="A2746" i="21" s="1"/>
  <c r="A2747" i="21" s="1"/>
  <c r="A2748" i="21" s="1"/>
  <c r="A2749" i="21" s="1"/>
  <c r="A2750" i="21" s="1"/>
  <c r="A2751" i="21" s="1"/>
  <c r="A2752" i="21" s="1"/>
  <c r="A2753" i="21" s="1"/>
  <c r="A2754" i="21" s="1"/>
  <c r="A2755" i="21" s="1"/>
  <c r="A2756" i="21" s="1"/>
  <c r="A2757" i="21" s="1"/>
  <c r="A2758" i="21" s="1"/>
  <c r="A2759" i="21" s="1"/>
  <c r="A2760" i="21" s="1"/>
  <c r="A2761" i="21" s="1"/>
  <c r="A2762" i="21" s="1"/>
  <c r="A2763" i="21" s="1"/>
  <c r="A2764" i="21" s="1"/>
  <c r="A2765" i="21" s="1"/>
  <c r="A2766" i="21" s="1"/>
  <c r="A2767" i="21" s="1"/>
  <c r="A2768" i="21" s="1"/>
  <c r="A2769" i="21" s="1"/>
  <c r="A2770" i="21" s="1"/>
  <c r="A2771" i="21" s="1"/>
  <c r="A2772" i="21" s="1"/>
  <c r="A2773" i="21" s="1"/>
  <c r="A2774" i="21" s="1"/>
  <c r="A2775" i="21" s="1"/>
  <c r="A2776" i="21" s="1"/>
  <c r="A2777" i="21" s="1"/>
  <c r="A2778" i="21" s="1"/>
  <c r="A2779" i="21" s="1"/>
  <c r="A2780" i="21" s="1"/>
  <c r="A2781" i="21" s="1"/>
  <c r="A2782" i="21" s="1"/>
  <c r="A2783" i="21" s="1"/>
  <c r="A2784" i="21" s="1"/>
  <c r="A2785" i="21" s="1"/>
  <c r="A2786" i="21" s="1"/>
  <c r="A2787" i="21" s="1"/>
  <c r="A2788" i="21" s="1"/>
  <c r="A2789" i="21" s="1"/>
  <c r="A2790" i="21" s="1"/>
  <c r="A2791" i="21" s="1"/>
  <c r="A2792" i="21" s="1"/>
  <c r="A2793" i="21" s="1"/>
  <c r="A2794" i="21" s="1"/>
  <c r="A2795" i="21" s="1"/>
  <c r="A2796" i="21" s="1"/>
  <c r="A2797" i="21" s="1"/>
  <c r="A2798" i="21" s="1"/>
  <c r="A2799" i="21" s="1"/>
  <c r="A2800" i="21" s="1"/>
  <c r="A2801" i="21" s="1"/>
  <c r="A2802" i="21" s="1"/>
  <c r="A2803" i="21" s="1"/>
  <c r="A2804" i="21" s="1"/>
  <c r="A2805" i="21" s="1"/>
  <c r="A2806" i="21" s="1"/>
  <c r="A2807" i="21" s="1"/>
  <c r="A2808" i="21" s="1"/>
  <c r="A2809" i="21" s="1"/>
  <c r="A2810" i="21" s="1"/>
  <c r="A2811" i="21" s="1"/>
  <c r="A2812" i="21" s="1"/>
  <c r="A2813" i="21" s="1"/>
  <c r="A2814" i="21" s="1"/>
  <c r="A2815" i="21" s="1"/>
  <c r="A2816" i="21" s="1"/>
  <c r="A2817" i="21" s="1"/>
  <c r="A2818" i="21" s="1"/>
  <c r="A2819" i="21" s="1"/>
  <c r="A2820" i="21" s="1"/>
  <c r="A2821" i="21" s="1"/>
  <c r="A2822" i="21" s="1"/>
  <c r="A2823" i="21" s="1"/>
  <c r="A2824" i="21" s="1"/>
  <c r="A2825" i="21" s="1"/>
  <c r="A2826" i="21" s="1"/>
  <c r="A2827" i="21" s="1"/>
  <c r="A2828" i="21" s="1"/>
  <c r="A2829" i="21" s="1"/>
  <c r="A2830" i="21" s="1"/>
  <c r="A2831" i="21" s="1"/>
  <c r="A2832" i="21" s="1"/>
  <c r="A2833" i="21" s="1"/>
  <c r="A2834" i="21" s="1"/>
  <c r="A2835" i="21" s="1"/>
  <c r="A2836" i="21" s="1"/>
  <c r="A2837" i="21" s="1"/>
  <c r="A2838" i="21" s="1"/>
  <c r="A2839" i="21" s="1"/>
  <c r="A2840" i="21" s="1"/>
  <c r="A2841" i="21" s="1"/>
  <c r="A2842" i="21" s="1"/>
  <c r="A2843" i="21" s="1"/>
  <c r="A2844" i="21" s="1"/>
  <c r="A2845" i="21" s="1"/>
  <c r="A2846" i="21" s="1"/>
  <c r="A2847" i="21" s="1"/>
  <c r="A2848" i="21" s="1"/>
  <c r="A2849" i="21" s="1"/>
  <c r="A2850" i="21" s="1"/>
  <c r="A2851" i="21" s="1"/>
  <c r="A2852" i="21" s="1"/>
  <c r="A2853" i="21" s="1"/>
  <c r="A2854" i="21" s="1"/>
  <c r="A2855" i="21" s="1"/>
  <c r="A2856" i="21" s="1"/>
  <c r="A2857" i="21" s="1"/>
  <c r="A2858" i="21" s="1"/>
  <c r="A2859" i="21" s="1"/>
  <c r="A2860" i="21" s="1"/>
  <c r="A2861" i="21" s="1"/>
  <c r="A2862" i="21" s="1"/>
  <c r="A2863" i="21" s="1"/>
  <c r="A2864" i="21" s="1"/>
  <c r="A2865" i="21" s="1"/>
  <c r="A2866" i="21" s="1"/>
  <c r="A2867" i="21" s="1"/>
  <c r="A2868" i="21" s="1"/>
  <c r="A2869" i="21" s="1"/>
  <c r="A2870" i="21" s="1"/>
  <c r="A2871" i="21" s="1"/>
  <c r="A2872" i="21" s="1"/>
  <c r="A2873" i="21" s="1"/>
  <c r="A2874" i="21" s="1"/>
  <c r="A2875" i="21" s="1"/>
  <c r="A2876" i="21" s="1"/>
  <c r="A2877" i="21" s="1"/>
  <c r="A2878" i="21" s="1"/>
  <c r="A2879" i="21" s="1"/>
  <c r="A2880" i="21" s="1"/>
  <c r="A2881" i="21" s="1"/>
  <c r="A2882" i="21" s="1"/>
  <c r="A2883" i="21" s="1"/>
  <c r="A2884" i="21" s="1"/>
  <c r="A2885" i="21" s="1"/>
  <c r="A2886" i="21" s="1"/>
  <c r="A2887" i="21" s="1"/>
  <c r="A2888" i="21" s="1"/>
  <c r="A2889" i="21" s="1"/>
  <c r="A2890" i="21" s="1"/>
  <c r="A2891" i="21" s="1"/>
  <c r="A2892" i="21" s="1"/>
  <c r="A2893" i="21" s="1"/>
  <c r="A2894" i="21" s="1"/>
  <c r="A2895" i="21" s="1"/>
  <c r="A2896" i="21" s="1"/>
  <c r="A2897" i="21" s="1"/>
  <c r="A2898" i="21" s="1"/>
  <c r="A2899" i="21" s="1"/>
  <c r="A2900" i="21" s="1"/>
  <c r="A2901" i="21" s="1"/>
  <c r="A2902" i="21" s="1"/>
  <c r="A2903" i="21" s="1"/>
  <c r="A2904" i="21" s="1"/>
  <c r="A2905" i="21" s="1"/>
  <c r="A2906" i="21" s="1"/>
  <c r="A2907" i="21" s="1"/>
  <c r="A2908" i="21" s="1"/>
  <c r="A2909" i="21" s="1"/>
  <c r="A2910" i="21" s="1"/>
  <c r="A2911" i="21" s="1"/>
  <c r="A2912" i="21" s="1"/>
  <c r="A2913" i="21" s="1"/>
  <c r="A2914" i="21" s="1"/>
  <c r="A2915" i="21" s="1"/>
  <c r="A2916" i="21" s="1"/>
  <c r="A2917" i="21" s="1"/>
  <c r="A2918" i="21" s="1"/>
  <c r="A2919" i="21" s="1"/>
  <c r="A2920" i="21" s="1"/>
  <c r="A2921" i="21" s="1"/>
  <c r="A2922" i="21" s="1"/>
  <c r="A2923" i="21" s="1"/>
  <c r="A2924" i="21" s="1"/>
  <c r="A2925" i="21" s="1"/>
  <c r="A2926" i="21" s="1"/>
  <c r="A2927" i="21" s="1"/>
  <c r="A2928" i="21" s="1"/>
  <c r="A2929" i="21" s="1"/>
  <c r="A2930" i="21" s="1"/>
  <c r="A2931" i="21" s="1"/>
  <c r="A2932" i="21" s="1"/>
  <c r="A2933" i="21" s="1"/>
  <c r="A2934" i="21" s="1"/>
  <c r="A2935" i="21" s="1"/>
  <c r="A2936" i="21" s="1"/>
  <c r="A2937" i="21" s="1"/>
  <c r="A2938" i="21" s="1"/>
  <c r="A2939" i="21" s="1"/>
  <c r="A2940" i="21" s="1"/>
  <c r="A2941" i="21" s="1"/>
  <c r="A2942" i="21" s="1"/>
  <c r="A2943" i="21" s="1"/>
  <c r="A2944" i="21" s="1"/>
  <c r="A2945" i="21" s="1"/>
  <c r="A2946" i="21" s="1"/>
  <c r="A2947" i="21" s="1"/>
  <c r="A2948" i="21" s="1"/>
  <c r="A2949" i="21" s="1"/>
  <c r="A2950" i="21" s="1"/>
  <c r="A2951" i="21" s="1"/>
  <c r="A2952" i="21" s="1"/>
  <c r="A2953" i="21" s="1"/>
  <c r="A2954" i="21" s="1"/>
  <c r="A2955" i="21" s="1"/>
  <c r="A2956" i="21" s="1"/>
  <c r="A2957" i="21" s="1"/>
  <c r="A2958" i="21" s="1"/>
  <c r="A2959" i="21" s="1"/>
  <c r="A2960" i="21" s="1"/>
  <c r="A2961" i="21" s="1"/>
  <c r="A2962" i="21" s="1"/>
  <c r="A2963" i="21" s="1"/>
  <c r="A2964" i="21" s="1"/>
  <c r="A2965" i="21" s="1"/>
  <c r="A2966" i="21" s="1"/>
  <c r="A2967" i="21" s="1"/>
  <c r="A2968" i="21" s="1"/>
  <c r="A2969" i="21" s="1"/>
  <c r="A2970" i="21" s="1"/>
  <c r="A2971" i="21" s="1"/>
  <c r="A2972" i="21" s="1"/>
  <c r="A2973" i="21" s="1"/>
  <c r="A2974" i="21" s="1"/>
  <c r="A2975" i="21" s="1"/>
  <c r="A2976" i="21" s="1"/>
  <c r="A2977" i="21" s="1"/>
  <c r="A2978" i="21" s="1"/>
  <c r="A2979" i="21" s="1"/>
  <c r="A2980" i="21" s="1"/>
  <c r="A2981" i="21" s="1"/>
  <c r="A2982" i="21" s="1"/>
  <c r="A2983" i="21" s="1"/>
  <c r="A2984" i="21" s="1"/>
  <c r="A2985" i="21" s="1"/>
  <c r="A2986" i="21" s="1"/>
  <c r="A2987" i="21" s="1"/>
  <c r="A2988" i="21" s="1"/>
  <c r="A2989" i="21" s="1"/>
  <c r="A2990" i="21" s="1"/>
  <c r="A2991" i="21" s="1"/>
  <c r="A2992" i="21" s="1"/>
  <c r="A2993" i="21" s="1"/>
  <c r="A2994" i="21" s="1"/>
  <c r="A2995" i="21" s="1"/>
  <c r="A2996" i="21" s="1"/>
  <c r="A2997" i="21" s="1"/>
  <c r="A2998" i="21" s="1"/>
  <c r="A2999" i="21" s="1"/>
  <c r="A3000" i="21" s="1"/>
  <c r="A3001" i="21" s="1"/>
  <c r="A3002" i="21" s="1"/>
  <c r="A3003" i="21" s="1"/>
  <c r="A3004" i="21" s="1"/>
  <c r="A3005" i="21" s="1"/>
  <c r="A3006" i="21" s="1"/>
  <c r="A3007" i="21" s="1"/>
  <c r="A3008" i="21" s="1"/>
  <c r="A3009" i="21" s="1"/>
  <c r="A3010" i="21" s="1"/>
  <c r="A3011" i="21" s="1"/>
  <c r="A3012" i="21" s="1"/>
  <c r="A3013" i="21" s="1"/>
  <c r="A3014" i="21" s="1"/>
  <c r="A3015" i="21" s="1"/>
  <c r="A3016" i="21" s="1"/>
  <c r="A3017" i="21" s="1"/>
  <c r="A3018" i="21" s="1"/>
  <c r="A3019" i="21" s="1"/>
  <c r="A3020" i="21" s="1"/>
  <c r="A3021" i="21" s="1"/>
  <c r="A3022" i="21" s="1"/>
  <c r="A3023" i="21" s="1"/>
  <c r="A3024" i="21" s="1"/>
  <c r="A3025" i="21" s="1"/>
  <c r="A3026" i="21" s="1"/>
  <c r="A3027" i="21" s="1"/>
  <c r="A3028" i="21" s="1"/>
  <c r="A3029" i="21" s="1"/>
  <c r="A3030" i="21" s="1"/>
  <c r="A3031" i="21" s="1"/>
  <c r="A3032" i="21" s="1"/>
  <c r="A3033" i="21" s="1"/>
  <c r="A3034" i="21" s="1"/>
  <c r="A3035" i="21" s="1"/>
  <c r="A3036" i="21" s="1"/>
  <c r="A3037" i="21" s="1"/>
  <c r="A3038" i="21" s="1"/>
  <c r="A3039" i="21" s="1"/>
  <c r="A3040" i="21" s="1"/>
  <c r="A3041" i="21" s="1"/>
  <c r="A3042" i="21" s="1"/>
  <c r="A3043" i="21" s="1"/>
  <c r="A3044" i="21" s="1"/>
  <c r="A3045" i="21" s="1"/>
  <c r="A3046" i="21" s="1"/>
  <c r="A3047" i="21" s="1"/>
  <c r="A3048" i="21" s="1"/>
  <c r="A3049" i="21" s="1"/>
  <c r="A3050" i="21" s="1"/>
  <c r="A3051" i="21" s="1"/>
  <c r="A3052" i="21" s="1"/>
  <c r="A3053" i="21" s="1"/>
  <c r="A3054" i="21" s="1"/>
  <c r="A3055" i="21" s="1"/>
  <c r="A3056" i="21" s="1"/>
  <c r="A3057" i="21" s="1"/>
  <c r="A3058" i="21" s="1"/>
  <c r="A3059" i="21" s="1"/>
  <c r="A3060" i="21" s="1"/>
  <c r="A3061" i="21" s="1"/>
  <c r="A3062" i="21" s="1"/>
  <c r="A3063" i="21" s="1"/>
  <c r="A3064" i="21" s="1"/>
  <c r="A3065" i="21" s="1"/>
  <c r="A3066" i="21" s="1"/>
  <c r="A3067" i="21" s="1"/>
  <c r="A3068" i="21" s="1"/>
  <c r="A3069" i="21" s="1"/>
  <c r="A3070" i="21" s="1"/>
  <c r="A3071" i="21" s="1"/>
  <c r="A3072" i="21" s="1"/>
  <c r="A3073" i="21" s="1"/>
  <c r="A3074" i="21" s="1"/>
  <c r="A3075" i="21" s="1"/>
  <c r="A3076" i="21" s="1"/>
  <c r="A3077" i="21" s="1"/>
  <c r="A3078" i="21" s="1"/>
  <c r="A3079" i="21" s="1"/>
  <c r="A3080" i="21" s="1"/>
  <c r="A3081" i="21" s="1"/>
  <c r="A3082" i="21" s="1"/>
  <c r="A3083" i="21" s="1"/>
  <c r="A3084" i="21" s="1"/>
  <c r="A3085" i="21" s="1"/>
  <c r="A3086" i="21" s="1"/>
  <c r="A3087" i="21" s="1"/>
  <c r="A3088" i="21" s="1"/>
  <c r="A3089" i="21" s="1"/>
  <c r="A3090" i="21" s="1"/>
  <c r="A3091" i="21" s="1"/>
  <c r="A3092" i="21" s="1"/>
  <c r="A3093" i="21" s="1"/>
  <c r="A3094" i="21" s="1"/>
  <c r="A3095" i="21" s="1"/>
  <c r="A3096" i="21" s="1"/>
  <c r="A3097" i="21" s="1"/>
  <c r="A3098" i="21" s="1"/>
  <c r="A3099" i="21" s="1"/>
  <c r="A3100" i="21" s="1"/>
  <c r="A3101" i="21" s="1"/>
  <c r="A3102" i="21" s="1"/>
  <c r="A3103" i="21" s="1"/>
  <c r="A3104" i="21" s="1"/>
  <c r="A3105" i="21" s="1"/>
  <c r="A3106" i="21" s="1"/>
  <c r="A3107" i="21" s="1"/>
  <c r="A3108" i="21" s="1"/>
  <c r="A3109" i="21" s="1"/>
  <c r="A3110" i="21" s="1"/>
  <c r="A3111" i="21" s="1"/>
  <c r="A3112" i="21" s="1"/>
  <c r="A3113" i="21" s="1"/>
  <c r="A3114" i="21" s="1"/>
  <c r="A3115" i="21" s="1"/>
  <c r="A3116" i="21" s="1"/>
  <c r="A3117" i="21" s="1"/>
  <c r="A3118" i="21" s="1"/>
  <c r="A3119" i="21" s="1"/>
  <c r="A3120" i="21" s="1"/>
  <c r="A3121" i="21" s="1"/>
  <c r="A3122" i="21" s="1"/>
  <c r="A3123" i="21" s="1"/>
  <c r="A3124" i="21" s="1"/>
  <c r="A3125" i="21" s="1"/>
  <c r="A3126" i="21" s="1"/>
  <c r="A3127" i="21" s="1"/>
  <c r="A3128" i="21" s="1"/>
  <c r="A3129" i="21" s="1"/>
  <c r="A3130" i="21" s="1"/>
  <c r="A3131" i="21" s="1"/>
  <c r="A3132" i="21" s="1"/>
  <c r="A3133" i="21" s="1"/>
  <c r="A3134" i="21" s="1"/>
  <c r="A3135" i="21" s="1"/>
  <c r="A3136" i="21" s="1"/>
  <c r="A3137" i="21" s="1"/>
  <c r="A3138" i="21" s="1"/>
  <c r="A3139" i="21" s="1"/>
  <c r="A3140" i="21" s="1"/>
  <c r="A3141" i="21" s="1"/>
  <c r="A3142" i="21" s="1"/>
  <c r="A3143" i="21" s="1"/>
  <c r="A3144" i="21" s="1"/>
  <c r="A3145" i="21" s="1"/>
  <c r="A3146" i="21" s="1"/>
  <c r="A3147" i="21" s="1"/>
  <c r="A3148" i="21" s="1"/>
  <c r="A3149" i="21" s="1"/>
  <c r="A3150" i="21" s="1"/>
  <c r="A3151" i="21" s="1"/>
  <c r="A3152" i="21" s="1"/>
  <c r="A3153" i="21" s="1"/>
  <c r="A3154" i="21" s="1"/>
  <c r="A3155" i="21" s="1"/>
  <c r="A3156" i="21" s="1"/>
  <c r="A3157" i="21" s="1"/>
  <c r="A3158" i="21" s="1"/>
  <c r="A3159" i="21" s="1"/>
  <c r="A3160" i="21" s="1"/>
  <c r="A3161" i="21" s="1"/>
  <c r="A3162" i="21" s="1"/>
  <c r="A3163" i="21" s="1"/>
  <c r="A3164" i="21" s="1"/>
  <c r="A3165" i="21" s="1"/>
  <c r="A3166" i="21" s="1"/>
  <c r="A3167" i="21" s="1"/>
  <c r="A3168" i="21" s="1"/>
  <c r="A3169" i="21" s="1"/>
  <c r="A3170" i="21" s="1"/>
  <c r="A3171" i="21" s="1"/>
  <c r="A3172" i="21" s="1"/>
  <c r="A3173" i="21" s="1"/>
  <c r="A3174" i="21" s="1"/>
  <c r="A3175" i="21" s="1"/>
  <c r="A3176" i="21" s="1"/>
  <c r="A3177" i="21" s="1"/>
  <c r="A3178" i="21" s="1"/>
  <c r="A3179" i="21" s="1"/>
  <c r="A3180" i="21" s="1"/>
  <c r="A3181" i="21" s="1"/>
  <c r="A3182" i="21" s="1"/>
  <c r="A3183" i="21" s="1"/>
  <c r="A3184" i="21" s="1"/>
  <c r="A3185" i="21" s="1"/>
  <c r="A3186" i="21" s="1"/>
  <c r="A3187" i="21" s="1"/>
  <c r="A3188" i="21" s="1"/>
  <c r="A3189" i="21" s="1"/>
  <c r="A3190" i="21" s="1"/>
  <c r="A3191" i="21" s="1"/>
  <c r="A3192" i="21" s="1"/>
  <c r="A3193" i="21" s="1"/>
  <c r="A3194" i="21" s="1"/>
  <c r="A3195" i="21" s="1"/>
  <c r="A3196" i="21" s="1"/>
  <c r="A3197" i="21" s="1"/>
  <c r="A3198" i="21" s="1"/>
  <c r="A3199" i="21" s="1"/>
  <c r="A3200" i="21" s="1"/>
  <c r="A3201" i="21" s="1"/>
  <c r="A3202" i="21" s="1"/>
  <c r="A3203" i="21" s="1"/>
  <c r="A3204" i="21" s="1"/>
  <c r="A3205" i="21" s="1"/>
  <c r="A3206" i="21" s="1"/>
  <c r="A3207" i="21" s="1"/>
  <c r="A3208" i="21" s="1"/>
  <c r="A3209" i="21" s="1"/>
  <c r="A3210" i="21" s="1"/>
  <c r="A3211" i="21" s="1"/>
  <c r="A3212" i="21" s="1"/>
  <c r="A3213" i="21" s="1"/>
  <c r="A3214" i="21" s="1"/>
  <c r="A3215" i="21" s="1"/>
  <c r="A3216" i="21" s="1"/>
  <c r="A3217" i="21" s="1"/>
  <c r="A3218" i="21" s="1"/>
  <c r="A3219" i="21" s="1"/>
  <c r="A3220" i="21" s="1"/>
  <c r="A3221" i="21" s="1"/>
  <c r="A3222" i="21" s="1"/>
  <c r="A3223" i="21" s="1"/>
  <c r="A3224" i="21" s="1"/>
  <c r="A3225" i="21" s="1"/>
  <c r="A3226" i="21" s="1"/>
  <c r="A3227" i="21" s="1"/>
  <c r="A3228" i="21" s="1"/>
  <c r="A3229" i="21" s="1"/>
  <c r="A3230" i="21" s="1"/>
  <c r="A3231" i="21" s="1"/>
  <c r="A3232" i="21" s="1"/>
  <c r="A3233" i="21" s="1"/>
  <c r="A3234" i="21" s="1"/>
  <c r="A3235" i="21" s="1"/>
  <c r="A3236" i="21" s="1"/>
  <c r="A3237" i="21" s="1"/>
  <c r="A3238" i="21" s="1"/>
  <c r="A3239" i="21" s="1"/>
  <c r="A3240" i="21" s="1"/>
  <c r="A3241" i="21" s="1"/>
  <c r="A3242" i="21" s="1"/>
  <c r="A3243" i="21" s="1"/>
  <c r="A3244" i="21" s="1"/>
  <c r="A3245" i="21" s="1"/>
  <c r="A3246" i="21" s="1"/>
  <c r="A3247" i="21" s="1"/>
  <c r="A3248" i="21" s="1"/>
  <c r="A3249" i="21" s="1"/>
  <c r="A3250" i="21" s="1"/>
  <c r="A3251" i="21" s="1"/>
  <c r="A3252" i="21" s="1"/>
  <c r="A3253" i="21" s="1"/>
  <c r="A3254" i="21" s="1"/>
  <c r="A3255" i="21" s="1"/>
  <c r="A3256" i="21" s="1"/>
  <c r="A3257" i="21" s="1"/>
  <c r="A3258" i="21" s="1"/>
  <c r="A3259" i="21" s="1"/>
  <c r="A3260" i="21" s="1"/>
  <c r="A3261" i="21" s="1"/>
  <c r="A3262" i="21" s="1"/>
  <c r="A3263" i="21" s="1"/>
  <c r="A3264" i="21" s="1"/>
  <c r="A3265" i="21" s="1"/>
  <c r="A3266" i="21" s="1"/>
  <c r="A3267" i="21" s="1"/>
  <c r="A3268" i="21" s="1"/>
  <c r="A3269" i="21" s="1"/>
  <c r="A3270" i="21" s="1"/>
  <c r="A3271" i="21" s="1"/>
  <c r="A3272" i="21" s="1"/>
  <c r="A3273" i="21" s="1"/>
  <c r="A3274" i="21" s="1"/>
  <c r="A3275" i="21" s="1"/>
  <c r="A3276" i="21" s="1"/>
  <c r="A3277" i="21" s="1"/>
  <c r="A3278" i="21" s="1"/>
  <c r="A3279" i="21" s="1"/>
  <c r="A3280" i="21" s="1"/>
  <c r="A3281" i="21" s="1"/>
  <c r="A3282" i="21" s="1"/>
  <c r="A3283" i="21" s="1"/>
  <c r="A3284" i="21" s="1"/>
  <c r="A3285" i="21" s="1"/>
  <c r="A3286" i="21" s="1"/>
  <c r="A3287" i="21" s="1"/>
  <c r="A3288" i="21" s="1"/>
  <c r="A3289" i="21" s="1"/>
  <c r="A3290" i="21" s="1"/>
  <c r="A3291" i="21" s="1"/>
  <c r="A3292" i="21" s="1"/>
  <c r="A3293" i="21" s="1"/>
  <c r="A3294" i="21" s="1"/>
  <c r="A3295" i="21" s="1"/>
  <c r="A3296" i="21" s="1"/>
  <c r="A3297" i="21" s="1"/>
  <c r="A3298" i="21" s="1"/>
  <c r="A3299" i="21" s="1"/>
  <c r="A3300" i="21" s="1"/>
  <c r="A3301" i="21" s="1"/>
  <c r="A3302" i="21" s="1"/>
  <c r="A3303" i="21" s="1"/>
  <c r="A3304" i="21" s="1"/>
  <c r="A3305" i="21" s="1"/>
  <c r="A3306" i="21" s="1"/>
  <c r="A3307" i="21" s="1"/>
  <c r="A3308" i="21" s="1"/>
  <c r="A3309" i="21" s="1"/>
  <c r="A3310" i="21" s="1"/>
  <c r="A3311" i="21" s="1"/>
  <c r="A3312" i="21" s="1"/>
  <c r="A3313" i="21" s="1"/>
  <c r="A3314" i="21" s="1"/>
  <c r="A3315" i="21" s="1"/>
  <c r="A3316" i="21" s="1"/>
  <c r="A3317" i="21" s="1"/>
  <c r="A3318" i="21" s="1"/>
  <c r="A3319" i="21" s="1"/>
  <c r="A3320" i="21" s="1"/>
  <c r="A3321" i="21" s="1"/>
  <c r="A3322" i="21" s="1"/>
  <c r="A3323" i="21" s="1"/>
  <c r="A3324" i="21" s="1"/>
  <c r="A3325" i="21" s="1"/>
  <c r="A3326" i="21" s="1"/>
  <c r="A3327" i="21" s="1"/>
  <c r="A3328" i="21" s="1"/>
  <c r="A3329" i="21" s="1"/>
  <c r="A3330" i="21" s="1"/>
  <c r="A3331" i="21" s="1"/>
  <c r="A3332" i="21" s="1"/>
  <c r="A3333" i="21" s="1"/>
  <c r="A3334" i="21" s="1"/>
  <c r="A3335" i="21" s="1"/>
  <c r="A3336" i="21" s="1"/>
  <c r="A3337" i="21" s="1"/>
  <c r="A3338" i="21" s="1"/>
  <c r="A3339" i="21" s="1"/>
  <c r="A3340" i="21" s="1"/>
  <c r="A3341" i="21" s="1"/>
  <c r="A3342" i="21" s="1"/>
  <c r="A3343" i="21" s="1"/>
  <c r="A3344" i="21" s="1"/>
  <c r="A3345" i="21" s="1"/>
  <c r="A3346" i="21" s="1"/>
  <c r="A3347" i="21" s="1"/>
  <c r="A3348" i="21" s="1"/>
  <c r="A3349" i="21" s="1"/>
  <c r="A3350" i="21" s="1"/>
  <c r="A3351" i="21" s="1"/>
  <c r="A3352" i="21" s="1"/>
  <c r="A3353" i="21" s="1"/>
  <c r="A3354" i="21" s="1"/>
  <c r="A3355" i="21" s="1"/>
  <c r="A3356" i="21" s="1"/>
  <c r="A3357" i="21" s="1"/>
  <c r="A3358" i="21" s="1"/>
  <c r="A3359" i="21" s="1"/>
  <c r="A3360" i="21" s="1"/>
  <c r="A3361" i="21" s="1"/>
  <c r="A3362" i="21" s="1"/>
  <c r="A3363" i="21" s="1"/>
  <c r="A3364" i="21" s="1"/>
  <c r="A3365" i="21" s="1"/>
  <c r="A3366" i="21" s="1"/>
  <c r="A3367" i="21" s="1"/>
  <c r="A3368" i="21" s="1"/>
  <c r="A3369" i="21" s="1"/>
  <c r="A3370" i="21" s="1"/>
  <c r="A3371" i="21" s="1"/>
  <c r="A3372" i="21" s="1"/>
  <c r="A3373" i="21" s="1"/>
  <c r="A3374" i="21" s="1"/>
  <c r="A3375" i="21" s="1"/>
  <c r="A3376" i="21" s="1"/>
  <c r="A3377" i="21" s="1"/>
  <c r="A3378" i="21" s="1"/>
  <c r="A3379" i="21" s="1"/>
  <c r="A3380" i="21" s="1"/>
  <c r="A3381" i="21" s="1"/>
  <c r="A3382" i="21" s="1"/>
  <c r="A3383" i="21" s="1"/>
  <c r="A3384" i="21" s="1"/>
  <c r="A3385" i="21" s="1"/>
  <c r="A3386" i="21" s="1"/>
  <c r="A3387" i="21" s="1"/>
  <c r="A3388" i="21" s="1"/>
  <c r="A3389" i="21" s="1"/>
  <c r="A3390" i="21" s="1"/>
  <c r="A3391" i="21" s="1"/>
  <c r="A3392" i="21" s="1"/>
  <c r="A3393" i="21" s="1"/>
  <c r="A3394" i="21" s="1"/>
  <c r="A3395" i="21" s="1"/>
  <c r="A3396" i="21" s="1"/>
  <c r="A3397" i="21" s="1"/>
  <c r="A3398" i="21" s="1"/>
  <c r="A3399" i="21" s="1"/>
  <c r="A3400" i="21" s="1"/>
  <c r="A3401" i="21" s="1"/>
  <c r="A3402" i="21" s="1"/>
  <c r="A3403" i="21" s="1"/>
  <c r="A3404" i="21" s="1"/>
  <c r="A3405" i="21" s="1"/>
  <c r="A3406" i="21" s="1"/>
  <c r="A3407" i="21" s="1"/>
  <c r="A3408" i="21" s="1"/>
  <c r="A3409" i="21" s="1"/>
  <c r="A3410" i="21" s="1"/>
  <c r="A3411" i="21" s="1"/>
  <c r="A3412" i="21" s="1"/>
  <c r="A3413" i="21" s="1"/>
  <c r="A3414" i="21" s="1"/>
  <c r="A3415" i="21" s="1"/>
  <c r="A3416" i="21" s="1"/>
  <c r="A3417" i="21" s="1"/>
  <c r="A3418" i="21" s="1"/>
  <c r="A3419" i="21" s="1"/>
  <c r="A3420" i="21" s="1"/>
  <c r="A3421" i="21" s="1"/>
  <c r="A3422" i="21" s="1"/>
  <c r="A3423" i="21" s="1"/>
  <c r="A3424" i="21" s="1"/>
  <c r="A3425" i="21" s="1"/>
  <c r="A3426" i="21" s="1"/>
  <c r="A3427" i="21" s="1"/>
  <c r="A3428" i="21" s="1"/>
  <c r="A3429" i="21" s="1"/>
  <c r="A3430" i="21" s="1"/>
  <c r="A3431" i="21" s="1"/>
  <c r="A3432" i="21" s="1"/>
  <c r="A3433" i="21" s="1"/>
  <c r="A3434" i="21" s="1"/>
  <c r="A3435" i="21" s="1"/>
  <c r="A3436" i="21" s="1"/>
  <c r="A3437" i="21" s="1"/>
  <c r="A3438" i="21" s="1"/>
  <c r="A3439" i="21" s="1"/>
  <c r="A3440" i="21" s="1"/>
  <c r="A3441" i="21" s="1"/>
  <c r="A3442" i="21" s="1"/>
  <c r="A3443" i="21" s="1"/>
  <c r="A3444" i="21" s="1"/>
  <c r="A3445" i="21" s="1"/>
  <c r="A3446" i="21" s="1"/>
  <c r="A3447" i="21" s="1"/>
  <c r="A3448" i="21" s="1"/>
  <c r="A3449" i="21" s="1"/>
  <c r="A3450" i="21" s="1"/>
  <c r="A3451" i="21" s="1"/>
  <c r="A3452" i="21" s="1"/>
  <c r="A3453" i="21" s="1"/>
  <c r="A3454" i="21" s="1"/>
  <c r="A3455" i="21" s="1"/>
  <c r="A3456" i="21" s="1"/>
  <c r="A3457" i="21" s="1"/>
  <c r="A3458" i="21" s="1"/>
  <c r="A3459" i="21" s="1"/>
  <c r="A3460" i="21" s="1"/>
  <c r="A3461" i="21" s="1"/>
  <c r="A3462" i="21" s="1"/>
  <c r="A3463" i="21" s="1"/>
  <c r="A3464" i="21" s="1"/>
  <c r="A3465" i="21" s="1"/>
  <c r="A3466" i="21" s="1"/>
  <c r="A3467" i="21" s="1"/>
  <c r="A3468" i="21" s="1"/>
  <c r="A3469" i="21" s="1"/>
  <c r="A3470" i="21" s="1"/>
  <c r="A3471" i="21" s="1"/>
  <c r="A3472" i="21" s="1"/>
  <c r="A3473" i="21" s="1"/>
  <c r="A3474" i="21" s="1"/>
  <c r="A3475" i="21" s="1"/>
  <c r="A3476" i="21" s="1"/>
  <c r="A3477" i="21" s="1"/>
  <c r="A3478" i="21" s="1"/>
  <c r="A3479" i="21" s="1"/>
  <c r="A3480" i="21" s="1"/>
  <c r="A3481" i="21" s="1"/>
  <c r="A3482" i="21" s="1"/>
  <c r="A3483" i="21" s="1"/>
  <c r="A3484" i="21" s="1"/>
  <c r="A3485" i="21" s="1"/>
  <c r="A3486" i="21" s="1"/>
  <c r="A3487" i="21" s="1"/>
  <c r="A3488" i="21" s="1"/>
  <c r="A3489" i="21" s="1"/>
  <c r="A3490" i="21" s="1"/>
  <c r="A3491" i="21" s="1"/>
  <c r="A3492" i="21" s="1"/>
  <c r="A3493" i="21" s="1"/>
  <c r="A3494" i="21" s="1"/>
  <c r="A3495" i="21" s="1"/>
  <c r="A3496" i="21" s="1"/>
  <c r="A3497" i="21" s="1"/>
  <c r="A3498" i="21" s="1"/>
  <c r="A3499" i="21" s="1"/>
  <c r="A3500" i="21" s="1"/>
  <c r="A3501" i="21" s="1"/>
  <c r="A3502" i="21" s="1"/>
  <c r="A3503" i="21" s="1"/>
  <c r="A3504" i="21" s="1"/>
  <c r="A3505" i="21" s="1"/>
  <c r="A3506" i="21" s="1"/>
  <c r="A3507" i="21" s="1"/>
  <c r="A3508" i="21" s="1"/>
  <c r="A3509" i="21" s="1"/>
  <c r="A3510" i="21" s="1"/>
  <c r="A3511" i="21" s="1"/>
  <c r="A3512" i="21" s="1"/>
  <c r="A3513" i="21" s="1"/>
  <c r="A3514" i="21" s="1"/>
  <c r="A3515" i="21" s="1"/>
  <c r="A3516" i="21" s="1"/>
  <c r="A3517" i="21" s="1"/>
  <c r="A3518" i="21" s="1"/>
  <c r="A3519" i="21" s="1"/>
  <c r="A3520" i="21" s="1"/>
  <c r="A3521" i="21" s="1"/>
  <c r="A3522" i="21" s="1"/>
  <c r="A3523" i="21" s="1"/>
  <c r="A3524" i="21" s="1"/>
  <c r="A3525" i="21" s="1"/>
  <c r="A3526" i="21" s="1"/>
  <c r="A3527" i="21" s="1"/>
  <c r="A3528" i="21" s="1"/>
  <c r="A3529" i="21" s="1"/>
  <c r="A3530" i="21" s="1"/>
  <c r="A3531" i="21" s="1"/>
  <c r="A3532" i="21" s="1"/>
  <c r="A3533" i="21" s="1"/>
  <c r="A3534" i="21" s="1"/>
  <c r="A3535" i="21" s="1"/>
  <c r="A3536" i="21" s="1"/>
  <c r="A3537" i="21" s="1"/>
  <c r="A3538" i="21" s="1"/>
  <c r="A3539" i="21" s="1"/>
  <c r="A3540" i="21" s="1"/>
  <c r="A3541" i="21" s="1"/>
  <c r="A3542" i="21" s="1"/>
  <c r="A3543" i="21" s="1"/>
  <c r="A3544" i="21" s="1"/>
  <c r="A3545" i="21" s="1"/>
  <c r="A3546" i="21" s="1"/>
  <c r="A3547" i="21" s="1"/>
  <c r="A3548" i="21" s="1"/>
  <c r="A3549" i="21" s="1"/>
  <c r="A3550" i="21" s="1"/>
  <c r="A3551" i="21" s="1"/>
  <c r="A3552" i="21" s="1"/>
  <c r="A3553" i="21" s="1"/>
  <c r="A3554" i="21" s="1"/>
  <c r="A3555" i="21" s="1"/>
  <c r="A3556" i="21" s="1"/>
  <c r="A3557" i="21" s="1"/>
  <c r="A3558" i="21" s="1"/>
  <c r="A3559" i="21" s="1"/>
  <c r="A3560" i="21" s="1"/>
  <c r="A3561" i="21" s="1"/>
  <c r="A3562" i="21" s="1"/>
  <c r="A3563" i="21" s="1"/>
  <c r="A3564" i="21" s="1"/>
  <c r="A3565" i="21" s="1"/>
  <c r="A3566" i="21" s="1"/>
  <c r="A3567" i="21" s="1"/>
  <c r="A3568" i="21" s="1"/>
  <c r="A3569" i="21" s="1"/>
  <c r="A3570" i="21" s="1"/>
  <c r="A3571" i="21" s="1"/>
  <c r="A3572" i="21" s="1"/>
  <c r="A3573" i="21" s="1"/>
  <c r="A3574" i="21" s="1"/>
  <c r="A3575" i="21" s="1"/>
  <c r="A3576" i="21" s="1"/>
  <c r="A3577" i="21" s="1"/>
  <c r="A3578" i="21" s="1"/>
  <c r="A3579" i="21" s="1"/>
  <c r="A3580" i="21" s="1"/>
  <c r="A3581" i="21" s="1"/>
  <c r="A3582" i="21" s="1"/>
  <c r="A3583" i="21" s="1"/>
  <c r="A3584" i="21" s="1"/>
  <c r="A3585" i="21" s="1"/>
  <c r="A3586" i="21" s="1"/>
  <c r="A3587" i="21" s="1"/>
  <c r="A3588" i="21" s="1"/>
  <c r="A3589" i="21" s="1"/>
  <c r="A3590" i="21" s="1"/>
  <c r="A3591" i="21" s="1"/>
  <c r="A3592" i="21" s="1"/>
  <c r="A3593" i="21" s="1"/>
  <c r="A3594" i="21" s="1"/>
  <c r="A3595" i="21" s="1"/>
  <c r="A3596" i="21" s="1"/>
  <c r="A3597" i="21" s="1"/>
  <c r="A3598" i="21" s="1"/>
  <c r="A3599" i="21" s="1"/>
  <c r="A3600" i="21" s="1"/>
  <c r="A3601" i="21" s="1"/>
  <c r="A3602" i="21" s="1"/>
  <c r="A3603" i="21" s="1"/>
  <c r="A3604" i="21" s="1"/>
  <c r="A3605" i="21" s="1"/>
  <c r="A3606" i="21" s="1"/>
  <c r="A3607" i="21" s="1"/>
  <c r="A3608" i="21" s="1"/>
  <c r="A3609" i="21" s="1"/>
  <c r="A3610" i="21" s="1"/>
  <c r="A3611" i="21" s="1"/>
  <c r="A3612" i="21" s="1"/>
  <c r="A3613" i="21" s="1"/>
  <c r="A3614" i="21" s="1"/>
  <c r="A3615" i="21" s="1"/>
  <c r="A3616" i="21" s="1"/>
  <c r="A3617" i="21" s="1"/>
  <c r="A3618" i="21" s="1"/>
  <c r="A3619" i="21" s="1"/>
  <c r="A3620" i="21" s="1"/>
  <c r="A3621" i="21" s="1"/>
  <c r="A3622" i="21" s="1"/>
  <c r="A3623" i="21" s="1"/>
  <c r="A3624" i="21" s="1"/>
  <c r="A3625" i="21" s="1"/>
  <c r="A3626" i="21" s="1"/>
  <c r="A3627" i="21" s="1"/>
  <c r="A3628" i="21" s="1"/>
  <c r="A3629" i="21" s="1"/>
  <c r="A3630" i="21" s="1"/>
  <c r="A3631" i="21" s="1"/>
  <c r="A3632" i="21" s="1"/>
  <c r="A3633" i="21" s="1"/>
  <c r="A3634" i="21" s="1"/>
  <c r="A3635" i="21" s="1"/>
  <c r="A3636" i="21" s="1"/>
  <c r="A3637" i="21" s="1"/>
  <c r="A3638" i="21" s="1"/>
  <c r="A3639" i="21" s="1"/>
  <c r="A3640" i="21" s="1"/>
  <c r="A3641" i="21" s="1"/>
  <c r="A3642" i="21" s="1"/>
  <c r="A3643" i="21" s="1"/>
  <c r="A3644" i="21" s="1"/>
  <c r="A3645" i="21" s="1"/>
  <c r="A3646" i="21" s="1"/>
  <c r="A3647" i="21" s="1"/>
  <c r="A3648" i="21" s="1"/>
  <c r="A3649" i="21" s="1"/>
  <c r="A3650" i="21" s="1"/>
  <c r="A3651" i="21" s="1"/>
  <c r="A3652" i="21" s="1"/>
  <c r="A3653" i="21" s="1"/>
  <c r="A3654" i="21" s="1"/>
  <c r="A3655" i="21" s="1"/>
  <c r="A3656" i="21" s="1"/>
  <c r="A3657" i="21" s="1"/>
  <c r="A3658" i="21" s="1"/>
  <c r="A3659" i="21" s="1"/>
  <c r="A3660" i="21" s="1"/>
  <c r="A3661" i="21" s="1"/>
  <c r="A3662" i="21" s="1"/>
  <c r="A3663" i="21" s="1"/>
  <c r="A3664" i="21" s="1"/>
  <c r="A3665" i="21" s="1"/>
  <c r="A3666" i="21" s="1"/>
  <c r="A3667" i="21" s="1"/>
  <c r="A3668" i="21" s="1"/>
  <c r="A3669" i="21" s="1"/>
  <c r="A3670" i="21" s="1"/>
  <c r="A3671" i="21" s="1"/>
  <c r="A3672" i="21" s="1"/>
  <c r="A3673" i="21" s="1"/>
  <c r="A3674" i="21" s="1"/>
  <c r="A3675" i="21" s="1"/>
  <c r="A3676" i="21" s="1"/>
  <c r="A3677" i="21" s="1"/>
  <c r="A3678" i="21" s="1"/>
  <c r="A3679" i="21" s="1"/>
  <c r="A3680" i="21" s="1"/>
  <c r="A3681" i="21" s="1"/>
  <c r="A3682" i="21" s="1"/>
  <c r="A3683" i="21" s="1"/>
  <c r="A3684" i="21" s="1"/>
  <c r="A3685" i="21" s="1"/>
  <c r="A3686" i="21" s="1"/>
  <c r="A3687" i="21" s="1"/>
  <c r="A3688" i="21" s="1"/>
  <c r="A3689" i="21" s="1"/>
  <c r="A3690" i="21" s="1"/>
  <c r="A3691" i="21" s="1"/>
  <c r="A3692" i="21" s="1"/>
  <c r="A3693" i="21" s="1"/>
  <c r="A3694" i="21" s="1"/>
  <c r="A3695" i="21" s="1"/>
  <c r="A3696" i="21" s="1"/>
  <c r="A3697" i="21" s="1"/>
  <c r="A3698" i="21" s="1"/>
  <c r="A3699" i="21" s="1"/>
  <c r="A3700" i="21" s="1"/>
  <c r="A3701" i="21" s="1"/>
  <c r="A3702" i="21" s="1"/>
  <c r="A3703" i="21" s="1"/>
  <c r="A3704" i="21" s="1"/>
  <c r="A3705" i="21" s="1"/>
  <c r="A3706" i="21" s="1"/>
  <c r="A3707" i="21" s="1"/>
  <c r="A3708" i="21" s="1"/>
  <c r="A3709" i="21" s="1"/>
  <c r="A3710" i="21" s="1"/>
  <c r="A3711" i="21" s="1"/>
  <c r="A3712" i="21" s="1"/>
  <c r="A3713" i="21" s="1"/>
  <c r="A3714" i="21" s="1"/>
  <c r="A3715" i="21" s="1"/>
  <c r="A3716" i="21" s="1"/>
  <c r="A3717" i="21" s="1"/>
  <c r="A3718" i="21" s="1"/>
  <c r="A3719" i="21" s="1"/>
  <c r="A3720" i="21" s="1"/>
  <c r="A3721" i="21" s="1"/>
  <c r="A3722" i="21" s="1"/>
  <c r="A3723" i="21" s="1"/>
  <c r="A3724" i="21" s="1"/>
  <c r="A3725" i="21" s="1"/>
  <c r="A3726" i="21" s="1"/>
  <c r="A3727" i="21" s="1"/>
  <c r="A3728" i="21" s="1"/>
  <c r="A3729" i="21" s="1"/>
  <c r="A3730" i="21" s="1"/>
  <c r="A3731" i="21" s="1"/>
  <c r="A3732" i="21" s="1"/>
  <c r="A3733" i="21" s="1"/>
  <c r="A3734" i="21" s="1"/>
  <c r="A3735" i="21" s="1"/>
  <c r="A3736" i="21" s="1"/>
  <c r="A3737" i="21" s="1"/>
  <c r="A3738" i="21" s="1"/>
  <c r="A3739" i="21" s="1"/>
  <c r="A3740" i="21" s="1"/>
  <c r="A3741" i="21" s="1"/>
  <c r="A3742" i="21" s="1"/>
  <c r="A3743" i="21" s="1"/>
  <c r="A3744" i="21" s="1"/>
  <c r="A3745" i="21" s="1"/>
  <c r="A3746" i="21" s="1"/>
  <c r="A3747" i="21" s="1"/>
  <c r="A3748" i="21" s="1"/>
  <c r="A3749" i="21" s="1"/>
  <c r="A3750" i="21" s="1"/>
  <c r="A3751" i="21" s="1"/>
  <c r="A3752" i="21" s="1"/>
  <c r="A3753" i="21" s="1"/>
  <c r="A3754" i="21" s="1"/>
  <c r="A3755" i="21" s="1"/>
  <c r="A3756" i="21" s="1"/>
  <c r="A3757" i="21" s="1"/>
  <c r="A3758" i="21" s="1"/>
  <c r="A3759" i="21" s="1"/>
  <c r="A3760" i="21" s="1"/>
  <c r="A3761" i="21" s="1"/>
  <c r="A3762" i="21" s="1"/>
  <c r="A3763" i="21" s="1"/>
  <c r="A3764" i="21" s="1"/>
  <c r="A3765" i="21" s="1"/>
  <c r="A3766" i="21" s="1"/>
  <c r="A3767" i="21" s="1"/>
  <c r="A3768" i="21" s="1"/>
  <c r="A3769" i="21" s="1"/>
  <c r="A3770" i="21" s="1"/>
  <c r="A3771" i="21" s="1"/>
  <c r="A3772" i="21" s="1"/>
  <c r="A3773" i="21" s="1"/>
  <c r="A3774" i="21" s="1"/>
  <c r="A3775" i="21" s="1"/>
  <c r="A3776" i="21" s="1"/>
  <c r="A3777" i="21" s="1"/>
  <c r="A3778" i="21" s="1"/>
  <c r="A3779" i="21" s="1"/>
  <c r="A3780" i="21" s="1"/>
  <c r="A3781" i="21" s="1"/>
  <c r="A3782" i="21" s="1"/>
  <c r="A3783" i="21" s="1"/>
  <c r="A3784" i="21" s="1"/>
  <c r="A3785" i="21" s="1"/>
  <c r="A3786" i="21" s="1"/>
  <c r="A3787" i="21" s="1"/>
  <c r="A3788" i="21" s="1"/>
  <c r="A3789" i="21" s="1"/>
  <c r="A3790" i="21" s="1"/>
  <c r="A3791" i="21" s="1"/>
  <c r="A3792" i="21" s="1"/>
  <c r="A3793" i="21" s="1"/>
  <c r="A3794" i="21" s="1"/>
  <c r="A3795" i="21" s="1"/>
  <c r="A3796" i="21" s="1"/>
  <c r="A3797" i="21" s="1"/>
  <c r="A3798" i="21" s="1"/>
  <c r="A3799" i="21" s="1"/>
  <c r="A3800" i="21" s="1"/>
  <c r="A3801" i="21" s="1"/>
  <c r="A3802" i="21" s="1"/>
  <c r="A3803" i="21" s="1"/>
  <c r="A3804" i="21" s="1"/>
  <c r="A3805" i="21" s="1"/>
  <c r="A3806" i="21" s="1"/>
  <c r="A3807" i="21" s="1"/>
  <c r="A3808" i="21" s="1"/>
  <c r="A3809" i="21" s="1"/>
  <c r="A3810" i="21" s="1"/>
  <c r="A3811" i="21" s="1"/>
  <c r="A3812" i="21" s="1"/>
  <c r="A3813" i="21" s="1"/>
  <c r="A3814" i="21" s="1"/>
  <c r="A3815" i="21" s="1"/>
  <c r="A3816" i="21" s="1"/>
  <c r="A3817" i="21" s="1"/>
  <c r="A3818" i="21" s="1"/>
  <c r="A3819" i="21" s="1"/>
  <c r="A3820" i="21" s="1"/>
  <c r="A3821" i="21" s="1"/>
  <c r="A3822" i="21" s="1"/>
  <c r="A3823" i="21" s="1"/>
  <c r="A3824" i="21" s="1"/>
  <c r="A3825" i="21" s="1"/>
  <c r="A3826" i="21" s="1"/>
  <c r="A3827" i="21" s="1"/>
  <c r="A3828" i="21" s="1"/>
  <c r="A3829" i="21" s="1"/>
  <c r="A3830" i="21" s="1"/>
  <c r="A3831" i="21" s="1"/>
  <c r="A3832" i="21" s="1"/>
  <c r="A3833" i="21" s="1"/>
  <c r="A3834" i="21" s="1"/>
  <c r="A3835" i="21" s="1"/>
  <c r="A3836" i="21" s="1"/>
  <c r="A3837" i="21" s="1"/>
  <c r="A3838" i="21" s="1"/>
  <c r="A3839" i="21" s="1"/>
  <c r="A3840" i="21" s="1"/>
  <c r="A3841" i="21" s="1"/>
  <c r="A3842" i="21" s="1"/>
  <c r="A3843" i="21" s="1"/>
  <c r="A3844" i="21" s="1"/>
  <c r="A3845" i="21" s="1"/>
  <c r="A3846" i="21" s="1"/>
  <c r="A3847" i="21" s="1"/>
  <c r="A3848" i="21" s="1"/>
  <c r="A3849" i="21" s="1"/>
  <c r="A3850" i="21" s="1"/>
  <c r="A3851" i="21" s="1"/>
  <c r="A3852" i="21" s="1"/>
  <c r="A3853" i="21" s="1"/>
  <c r="A3854" i="21" s="1"/>
  <c r="A3855" i="21" s="1"/>
  <c r="A3856" i="21" s="1"/>
  <c r="A3857" i="21" s="1"/>
  <c r="A3858" i="21" s="1"/>
  <c r="A3859" i="21" s="1"/>
  <c r="A3860" i="21" s="1"/>
  <c r="A3861" i="21" s="1"/>
  <c r="A3862" i="21" s="1"/>
  <c r="A3863" i="21" s="1"/>
  <c r="A3864" i="21" s="1"/>
  <c r="A3865" i="21" s="1"/>
  <c r="A3866" i="21" s="1"/>
  <c r="A3867" i="21" s="1"/>
  <c r="A3868" i="21" s="1"/>
  <c r="A3869" i="21" s="1"/>
  <c r="A3870" i="21" s="1"/>
  <c r="A3871" i="21" s="1"/>
  <c r="A3872" i="21" s="1"/>
  <c r="A3873" i="21" s="1"/>
  <c r="A3874" i="21" s="1"/>
  <c r="A3875" i="21" s="1"/>
  <c r="A3876" i="21" s="1"/>
  <c r="A3877" i="21" s="1"/>
  <c r="A3878" i="21" s="1"/>
  <c r="A3879" i="21" s="1"/>
  <c r="A3880" i="21" s="1"/>
  <c r="A3881" i="21" s="1"/>
  <c r="A3882" i="21" s="1"/>
  <c r="A3883" i="21" s="1"/>
  <c r="A3884" i="21" s="1"/>
  <c r="A3885" i="21" s="1"/>
  <c r="A3886" i="21" s="1"/>
  <c r="A3887" i="21" s="1"/>
  <c r="A3888" i="21" s="1"/>
  <c r="A3889" i="21" s="1"/>
  <c r="A3890" i="21" s="1"/>
  <c r="A3891" i="21" s="1"/>
  <c r="A3892" i="21" s="1"/>
  <c r="A3893" i="21" s="1"/>
  <c r="A3894" i="21" s="1"/>
  <c r="A3895" i="21" s="1"/>
  <c r="A3896" i="21" s="1"/>
  <c r="A3897" i="21" s="1"/>
  <c r="A3898" i="21" s="1"/>
  <c r="A3899" i="21" s="1"/>
  <c r="A3900" i="21" s="1"/>
  <c r="A3901" i="21" s="1"/>
  <c r="A3902" i="21" s="1"/>
  <c r="A3903" i="21" s="1"/>
  <c r="A3904" i="21" s="1"/>
  <c r="A3905" i="21" s="1"/>
  <c r="A3906" i="21" s="1"/>
  <c r="A3907" i="21" s="1"/>
  <c r="A3908" i="21" s="1"/>
  <c r="A3909" i="21" s="1"/>
  <c r="A3910" i="21" s="1"/>
  <c r="A3911" i="21" s="1"/>
  <c r="A3912" i="21" s="1"/>
  <c r="A3913" i="21" s="1"/>
  <c r="A3914" i="21" s="1"/>
  <c r="A3915" i="21" s="1"/>
  <c r="A3916" i="21" s="1"/>
  <c r="A3917" i="21" s="1"/>
  <c r="A3918" i="21" s="1"/>
  <c r="A3919" i="21" s="1"/>
  <c r="A3920" i="21" s="1"/>
  <c r="A3921" i="21" s="1"/>
  <c r="A3922" i="21" s="1"/>
  <c r="A3923" i="21" s="1"/>
  <c r="A3924" i="21" s="1"/>
  <c r="A3925" i="21" s="1"/>
  <c r="A3926" i="21" s="1"/>
  <c r="A3927" i="21" s="1"/>
  <c r="A3928" i="21" s="1"/>
  <c r="A3929" i="21" s="1"/>
  <c r="A3930" i="21" s="1"/>
  <c r="A3931" i="21" s="1"/>
  <c r="A3932" i="21" s="1"/>
  <c r="A3933" i="21" s="1"/>
  <c r="A3934" i="21" s="1"/>
  <c r="A3935" i="21" s="1"/>
  <c r="A3936" i="21" s="1"/>
  <c r="A3937" i="21" s="1"/>
  <c r="A3938" i="21" s="1"/>
  <c r="A3939" i="21" s="1"/>
  <c r="A3940" i="21" s="1"/>
  <c r="A3941" i="21" s="1"/>
  <c r="A3942" i="21" s="1"/>
  <c r="A3943" i="21" s="1"/>
  <c r="A3944" i="21" s="1"/>
  <c r="A3945" i="21" s="1"/>
  <c r="A3946" i="21" s="1"/>
  <c r="A3947" i="21" s="1"/>
  <c r="A3948" i="21" s="1"/>
  <c r="A3949" i="21" s="1"/>
  <c r="A3950" i="21" s="1"/>
  <c r="A3951" i="21" s="1"/>
  <c r="A3952" i="21" s="1"/>
  <c r="A3953" i="21" s="1"/>
  <c r="A3954" i="21" s="1"/>
  <c r="A3955" i="21" s="1"/>
  <c r="A3956" i="21" s="1"/>
  <c r="A3957" i="21" s="1"/>
  <c r="A3958" i="21" s="1"/>
  <c r="A3959" i="21" s="1"/>
  <c r="A3960" i="21" s="1"/>
  <c r="A3961" i="21" s="1"/>
  <c r="A3962" i="21" s="1"/>
  <c r="A3963" i="21" s="1"/>
  <c r="A3964" i="21" s="1"/>
  <c r="A3965" i="21" s="1"/>
  <c r="A3966" i="21" s="1"/>
  <c r="A3967" i="21" s="1"/>
  <c r="A3968" i="21" s="1"/>
  <c r="A3969" i="21" s="1"/>
  <c r="A3970" i="21" s="1"/>
  <c r="A3971" i="21" s="1"/>
  <c r="A3972" i="21" s="1"/>
  <c r="A3973" i="21" s="1"/>
  <c r="A3974" i="21" s="1"/>
  <c r="A3975" i="21" s="1"/>
  <c r="A3976" i="21" s="1"/>
  <c r="A3977" i="21" s="1"/>
  <c r="A3978" i="21" s="1"/>
  <c r="A3979" i="21" s="1"/>
  <c r="A3980" i="21" s="1"/>
  <c r="A3981" i="21" s="1"/>
  <c r="A3982" i="21" s="1"/>
  <c r="A3983" i="21" s="1"/>
  <c r="A3984" i="21" s="1"/>
  <c r="A3985" i="21" s="1"/>
  <c r="A3986" i="21" s="1"/>
  <c r="A3987" i="21" s="1"/>
  <c r="A3988" i="21" s="1"/>
  <c r="A3989" i="21" s="1"/>
  <c r="A3990" i="21" s="1"/>
  <c r="A3991" i="21" s="1"/>
  <c r="A3992" i="21" s="1"/>
  <c r="A3993" i="21" s="1"/>
  <c r="A3994" i="21" s="1"/>
  <c r="A3995" i="21" s="1"/>
  <c r="A3996" i="21" s="1"/>
  <c r="A3997" i="21" s="1"/>
  <c r="A3998" i="21" s="1"/>
  <c r="A3999" i="21" s="1"/>
  <c r="A4000" i="21" s="1"/>
  <c r="A4001" i="21" s="1"/>
  <c r="A4002" i="21" s="1"/>
  <c r="A4003" i="21" s="1"/>
  <c r="A4004" i="21" s="1"/>
  <c r="A4005" i="21" s="1"/>
  <c r="A4006" i="21" s="1"/>
  <c r="A4007" i="21" s="1"/>
  <c r="A4008" i="21" s="1"/>
  <c r="A4009" i="21" s="1"/>
  <c r="A4010" i="21" s="1"/>
  <c r="A4011" i="21" s="1"/>
  <c r="A4012" i="21" s="1"/>
  <c r="A4013" i="21" s="1"/>
  <c r="A4014" i="21" s="1"/>
  <c r="A4015" i="21" s="1"/>
  <c r="A4016" i="21" s="1"/>
  <c r="A4017" i="21" s="1"/>
  <c r="A4018" i="21" s="1"/>
  <c r="A4019" i="21" s="1"/>
  <c r="A4020" i="21" s="1"/>
  <c r="A4021" i="21" s="1"/>
  <c r="A4022" i="21" s="1"/>
  <c r="A4023" i="21" s="1"/>
  <c r="A4024" i="21" s="1"/>
  <c r="A4025" i="21" s="1"/>
  <c r="A4026" i="21" s="1"/>
  <c r="A4027" i="21" s="1"/>
  <c r="A4028" i="21" s="1"/>
  <c r="A4029" i="21" s="1"/>
  <c r="A4030" i="21" s="1"/>
  <c r="A4031" i="21" s="1"/>
  <c r="A4032" i="21" s="1"/>
  <c r="A4033" i="21" s="1"/>
  <c r="A4034" i="21" s="1"/>
  <c r="A4035" i="21" s="1"/>
  <c r="A4036" i="21" s="1"/>
  <c r="A4037" i="21" s="1"/>
  <c r="A4038" i="21" s="1"/>
  <c r="A4039" i="21" s="1"/>
  <c r="A4040" i="21" s="1"/>
  <c r="A4041" i="21" s="1"/>
  <c r="A4042" i="21" s="1"/>
  <c r="A4043" i="21" s="1"/>
  <c r="A4044" i="21" s="1"/>
  <c r="A4045" i="21" s="1"/>
  <c r="A4046" i="21" s="1"/>
  <c r="A4047" i="21" s="1"/>
  <c r="A4048" i="21" s="1"/>
  <c r="A4049" i="21" s="1"/>
  <c r="A4050" i="21" s="1"/>
  <c r="A4051" i="21" s="1"/>
  <c r="A4052" i="21" s="1"/>
  <c r="A4053" i="21" s="1"/>
  <c r="A4054" i="21" s="1"/>
  <c r="A4055" i="21" s="1"/>
  <c r="A4056" i="21" s="1"/>
  <c r="A4057" i="21" s="1"/>
  <c r="A4058" i="21" s="1"/>
  <c r="A4059" i="21" s="1"/>
  <c r="A4060" i="21" s="1"/>
  <c r="A4061" i="21" s="1"/>
  <c r="A4062" i="21" s="1"/>
  <c r="A4063" i="21" s="1"/>
  <c r="A4064" i="21" s="1"/>
  <c r="A4065" i="21" s="1"/>
  <c r="A4066" i="21" s="1"/>
  <c r="A4067" i="21" s="1"/>
  <c r="A4068" i="21" s="1"/>
  <c r="A4069" i="21" s="1"/>
  <c r="A4070" i="21" s="1"/>
  <c r="A4071" i="21" s="1"/>
  <c r="A4072" i="21" s="1"/>
  <c r="A4073" i="21" s="1"/>
  <c r="A4074" i="21" s="1"/>
  <c r="A4075" i="21" s="1"/>
  <c r="A4076" i="21" s="1"/>
  <c r="A4077" i="21" s="1"/>
  <c r="A4078" i="21" s="1"/>
  <c r="A4079" i="21" s="1"/>
  <c r="A4080" i="21" s="1"/>
  <c r="A4081" i="21" s="1"/>
  <c r="A4082" i="21" s="1"/>
  <c r="A4083" i="21" s="1"/>
  <c r="A4084" i="21" s="1"/>
  <c r="A4085" i="21" s="1"/>
  <c r="A4086" i="21" s="1"/>
  <c r="A4087" i="21" s="1"/>
  <c r="A4088" i="21" s="1"/>
  <c r="A4089" i="21" s="1"/>
  <c r="A4090" i="21" s="1"/>
  <c r="A4091" i="21" s="1"/>
  <c r="A4092" i="21" s="1"/>
  <c r="A4093" i="21" s="1"/>
  <c r="A4094" i="21" s="1"/>
  <c r="A4095" i="21" s="1"/>
  <c r="A4096" i="21" s="1"/>
  <c r="A4097" i="21" s="1"/>
  <c r="A4098" i="21" s="1"/>
  <c r="A4099" i="21" s="1"/>
  <c r="A4100" i="21" s="1"/>
  <c r="A4101" i="21" s="1"/>
  <c r="A4102" i="21" s="1"/>
  <c r="A4103" i="21" s="1"/>
  <c r="A4104" i="21" s="1"/>
  <c r="A4105" i="21" s="1"/>
  <c r="A4106" i="21" s="1"/>
  <c r="A4107" i="21" s="1"/>
  <c r="A4108" i="21" s="1"/>
  <c r="A4109" i="21" s="1"/>
  <c r="A4110" i="21" s="1"/>
  <c r="A4111" i="21" s="1"/>
  <c r="A4112" i="21" s="1"/>
  <c r="A4113" i="21" s="1"/>
  <c r="A4114" i="21" s="1"/>
  <c r="A4115" i="21" s="1"/>
  <c r="A4116" i="21" s="1"/>
  <c r="A4117" i="21" s="1"/>
  <c r="A4118" i="21" s="1"/>
  <c r="A4119" i="21" s="1"/>
  <c r="A4120" i="21" s="1"/>
  <c r="A4121" i="21" s="1"/>
  <c r="A4122" i="21" s="1"/>
  <c r="A4123" i="21" s="1"/>
  <c r="A4124" i="21" s="1"/>
  <c r="A4125" i="21" s="1"/>
  <c r="A4126" i="21" s="1"/>
  <c r="A4127" i="21" s="1"/>
  <c r="A4128" i="21" s="1"/>
  <c r="A4129" i="21" s="1"/>
  <c r="A4130" i="21" s="1"/>
  <c r="A4131" i="21" s="1"/>
  <c r="A4132" i="21" s="1"/>
  <c r="A4133" i="21" s="1"/>
  <c r="A4134" i="21" s="1"/>
  <c r="A4135" i="21" s="1"/>
  <c r="A4136" i="21" s="1"/>
  <c r="A4137" i="21" s="1"/>
  <c r="A4138" i="21" s="1"/>
  <c r="A4139" i="21" s="1"/>
  <c r="A4140" i="21" s="1"/>
  <c r="A4141" i="21" s="1"/>
  <c r="A4142" i="21" s="1"/>
  <c r="A4143" i="21" s="1"/>
  <c r="A4144" i="21" s="1"/>
  <c r="A4145" i="21" s="1"/>
  <c r="A4146" i="21" s="1"/>
  <c r="A4147" i="21" s="1"/>
  <c r="A4148" i="21" s="1"/>
  <c r="A4149" i="21" s="1"/>
  <c r="A4150" i="21" s="1"/>
  <c r="A4151" i="21" s="1"/>
  <c r="A4152" i="21" s="1"/>
  <c r="A4153" i="21" s="1"/>
  <c r="A4154" i="21" s="1"/>
  <c r="A4155" i="21" s="1"/>
  <c r="A4156" i="21" s="1"/>
  <c r="A4157" i="21" s="1"/>
  <c r="A4158" i="21" s="1"/>
  <c r="A4159" i="21" s="1"/>
  <c r="A4160" i="21" s="1"/>
  <c r="A4161" i="21" s="1"/>
  <c r="A4162" i="21" s="1"/>
  <c r="A4163" i="21" s="1"/>
  <c r="A4164" i="21" s="1"/>
  <c r="A4165" i="21" s="1"/>
  <c r="A4166" i="21" s="1"/>
  <c r="A4167" i="21" s="1"/>
  <c r="A4168" i="21" s="1"/>
  <c r="A4169" i="21" s="1"/>
  <c r="A4170" i="21" s="1"/>
  <c r="A4171" i="21" s="1"/>
  <c r="A4172" i="21" s="1"/>
  <c r="A4173" i="21" s="1"/>
  <c r="A4174" i="21" s="1"/>
  <c r="A4175" i="21" s="1"/>
  <c r="A4176" i="21" s="1"/>
  <c r="A4177" i="21" s="1"/>
  <c r="A4178" i="21" s="1"/>
  <c r="A4179" i="21" s="1"/>
  <c r="A4180" i="21" s="1"/>
  <c r="A4181" i="21" s="1"/>
  <c r="A4182" i="21" s="1"/>
  <c r="A4183" i="21" s="1"/>
  <c r="A4184" i="21" s="1"/>
  <c r="A4185" i="21" s="1"/>
  <c r="A4186" i="21" s="1"/>
  <c r="A4187" i="21" s="1"/>
  <c r="A4188" i="21" s="1"/>
  <c r="A4189" i="21" s="1"/>
  <c r="A4190" i="21" s="1"/>
  <c r="A4191" i="21" s="1"/>
  <c r="A4192" i="21" s="1"/>
  <c r="A4193" i="21" s="1"/>
  <c r="A4194" i="21" s="1"/>
  <c r="A4195" i="21" s="1"/>
  <c r="A4196" i="21" s="1"/>
  <c r="A4197" i="21" s="1"/>
  <c r="A4198" i="21" s="1"/>
  <c r="A4199" i="21" s="1"/>
  <c r="A4200" i="21" s="1"/>
  <c r="A4201" i="21" s="1"/>
  <c r="A4202" i="21" s="1"/>
  <c r="A4203" i="21" s="1"/>
  <c r="A4204" i="21" s="1"/>
  <c r="A4205" i="21" s="1"/>
  <c r="A4206" i="21" s="1"/>
  <c r="A4207" i="21" s="1"/>
  <c r="A4208" i="21" s="1"/>
  <c r="A4209" i="21" s="1"/>
  <c r="A4210" i="21" s="1"/>
  <c r="A4211" i="21" s="1"/>
  <c r="A4212" i="21" s="1"/>
  <c r="A4213" i="21" s="1"/>
  <c r="A4214" i="21" s="1"/>
  <c r="A4215" i="21" s="1"/>
  <c r="A4216" i="21" s="1"/>
  <c r="A4217" i="21" s="1"/>
  <c r="A4218" i="21" s="1"/>
  <c r="A4219" i="21" s="1"/>
  <c r="A4220" i="21" s="1"/>
  <c r="A4221" i="21" s="1"/>
  <c r="A4222" i="21" s="1"/>
  <c r="A4223" i="21" s="1"/>
  <c r="A4224" i="21" s="1"/>
  <c r="A4225" i="21" s="1"/>
  <c r="A4226" i="21" s="1"/>
  <c r="A4227" i="21" s="1"/>
  <c r="A4228" i="21" s="1"/>
  <c r="A4229" i="21" s="1"/>
  <c r="A4230" i="21" s="1"/>
  <c r="A4231" i="21" s="1"/>
  <c r="A4232" i="21" s="1"/>
  <c r="A4233" i="21" s="1"/>
  <c r="A4234" i="21" s="1"/>
  <c r="A4235" i="21" s="1"/>
  <c r="A4236" i="21" s="1"/>
  <c r="A4237" i="21" s="1"/>
  <c r="A4238" i="21" s="1"/>
  <c r="A4239" i="21" s="1"/>
  <c r="A4240" i="21" s="1"/>
  <c r="A4241" i="21" s="1"/>
  <c r="A4242" i="21" s="1"/>
  <c r="A4243" i="21" s="1"/>
  <c r="A4244" i="21" s="1"/>
  <c r="A4245" i="21" s="1"/>
  <c r="A4246" i="21" s="1"/>
  <c r="A4247" i="21" s="1"/>
  <c r="A4248" i="21" s="1"/>
  <c r="A4249" i="21" s="1"/>
  <c r="A4250" i="21" s="1"/>
  <c r="A4251" i="21" s="1"/>
  <c r="A4252" i="21" s="1"/>
  <c r="A4253" i="21" s="1"/>
  <c r="A4254" i="21" s="1"/>
  <c r="A4255" i="21" s="1"/>
  <c r="A4256" i="21" s="1"/>
  <c r="A4257" i="21" s="1"/>
  <c r="A4258" i="21" s="1"/>
  <c r="A4259" i="21" s="1"/>
  <c r="A4260" i="21" s="1"/>
  <c r="A4261" i="21" s="1"/>
  <c r="A4262" i="21" s="1"/>
  <c r="A4263" i="21" s="1"/>
  <c r="A4264" i="21" s="1"/>
  <c r="A4265" i="21" s="1"/>
  <c r="A4266" i="21" s="1"/>
  <c r="A4267" i="21" s="1"/>
  <c r="A4268" i="21" s="1"/>
  <c r="A4269" i="21" s="1"/>
  <c r="A4270" i="21" s="1"/>
  <c r="A4271" i="21" s="1"/>
  <c r="A4272" i="21" s="1"/>
  <c r="A4273" i="21" s="1"/>
  <c r="A4274" i="21" s="1"/>
  <c r="A4275" i="21" s="1"/>
  <c r="A4276" i="21" s="1"/>
  <c r="A4277" i="21" s="1"/>
  <c r="A4278" i="21" s="1"/>
  <c r="A4279" i="21" s="1"/>
  <c r="A4280" i="21" s="1"/>
  <c r="A4281" i="21" s="1"/>
  <c r="A4282" i="21" s="1"/>
  <c r="A4283" i="21" s="1"/>
  <c r="A4284" i="21" s="1"/>
  <c r="A4285" i="21" s="1"/>
  <c r="A4286" i="21" s="1"/>
  <c r="A4287" i="21" s="1"/>
  <c r="A4288" i="21" s="1"/>
  <c r="A4289" i="21" s="1"/>
  <c r="A4290" i="21" s="1"/>
  <c r="A4291" i="21" s="1"/>
  <c r="A4292" i="21" s="1"/>
  <c r="A4293" i="21" s="1"/>
  <c r="A4294" i="21" s="1"/>
  <c r="A4295" i="21" s="1"/>
  <c r="A4296" i="21" s="1"/>
  <c r="A4297" i="21" s="1"/>
  <c r="A4298" i="21" s="1"/>
  <c r="A4299" i="21" s="1"/>
  <c r="A4300" i="21" s="1"/>
  <c r="A4301" i="21" s="1"/>
  <c r="A4302" i="21" s="1"/>
  <c r="A4303" i="21" s="1"/>
  <c r="A4304" i="21" s="1"/>
  <c r="A4305" i="21" s="1"/>
  <c r="A4306" i="21" s="1"/>
  <c r="A4307" i="21" s="1"/>
  <c r="A4308" i="21" s="1"/>
  <c r="A4309" i="21" s="1"/>
  <c r="A4310" i="21" s="1"/>
  <c r="A4311" i="21" s="1"/>
  <c r="A4312" i="21" s="1"/>
  <c r="A4313" i="21" s="1"/>
  <c r="A4314" i="21" s="1"/>
  <c r="A4315" i="21" s="1"/>
  <c r="A4316" i="21" s="1"/>
  <c r="A4317" i="21" s="1"/>
  <c r="A4318" i="21" s="1"/>
  <c r="A4319" i="21" s="1"/>
  <c r="A4320" i="21" s="1"/>
  <c r="A4321" i="21" s="1"/>
  <c r="A4322" i="21" s="1"/>
  <c r="A4323" i="21" s="1"/>
  <c r="A4324" i="21" s="1"/>
  <c r="A4325" i="21" s="1"/>
  <c r="A4326" i="21" s="1"/>
  <c r="A4327" i="21" s="1"/>
  <c r="A4328" i="21" s="1"/>
  <c r="A4329" i="21" s="1"/>
  <c r="A4330" i="21" s="1"/>
  <c r="A4331" i="21" s="1"/>
  <c r="A4332" i="21" s="1"/>
  <c r="A4333" i="21" s="1"/>
  <c r="A4334" i="21" s="1"/>
  <c r="A4335" i="21" s="1"/>
  <c r="A4336" i="21" s="1"/>
  <c r="A4337" i="21" s="1"/>
  <c r="A4338" i="21" s="1"/>
  <c r="A4339" i="21" s="1"/>
  <c r="A4340" i="21" s="1"/>
  <c r="A4341" i="21" s="1"/>
  <c r="A4342" i="21" s="1"/>
  <c r="A4343" i="21" s="1"/>
  <c r="A4344" i="21" s="1"/>
  <c r="A4345" i="21" s="1"/>
  <c r="A4346" i="21" s="1"/>
  <c r="A4347" i="21" s="1"/>
  <c r="A4348" i="21" s="1"/>
  <c r="A4349" i="21" s="1"/>
  <c r="A4350" i="21" s="1"/>
  <c r="A4351" i="21" s="1"/>
  <c r="A4352" i="21" s="1"/>
  <c r="A4353" i="21" s="1"/>
  <c r="A4354" i="21" s="1"/>
  <c r="A4355" i="21" s="1"/>
  <c r="A4356" i="21" s="1"/>
  <c r="A4357" i="21" s="1"/>
  <c r="A4358" i="21" s="1"/>
  <c r="A4359" i="21" s="1"/>
  <c r="A4360" i="21" s="1"/>
  <c r="A4361" i="21" s="1"/>
  <c r="A4362" i="21" s="1"/>
  <c r="A4363" i="21" s="1"/>
  <c r="A4364" i="21" s="1"/>
  <c r="A4365" i="21" s="1"/>
  <c r="A4366" i="21" s="1"/>
  <c r="A4367" i="21" s="1"/>
  <c r="A4368" i="21" s="1"/>
  <c r="A4369" i="21" s="1"/>
  <c r="A4370" i="21" s="1"/>
  <c r="A4371" i="21" s="1"/>
  <c r="A4372" i="21" s="1"/>
  <c r="A4373" i="21" s="1"/>
  <c r="A4374" i="21" s="1"/>
  <c r="A4375" i="21" s="1"/>
  <c r="A4376" i="21" s="1"/>
  <c r="A4377" i="21" s="1"/>
  <c r="A4378" i="21" s="1"/>
  <c r="A4379" i="21" s="1"/>
  <c r="A4380" i="21" s="1"/>
  <c r="A4381" i="21" s="1"/>
  <c r="A4382" i="21" s="1"/>
  <c r="A4383" i="21" s="1"/>
  <c r="A4384" i="21" s="1"/>
  <c r="A4385" i="21" s="1"/>
  <c r="A4386" i="21" s="1"/>
  <c r="A4387" i="21" s="1"/>
  <c r="A4388" i="21" s="1"/>
  <c r="A4389" i="21" s="1"/>
  <c r="A4390" i="21" s="1"/>
  <c r="A4391" i="21" s="1"/>
  <c r="A4392" i="21" s="1"/>
  <c r="A4393" i="21" s="1"/>
  <c r="A4394" i="21" s="1"/>
  <c r="A4395" i="21" s="1"/>
  <c r="A4396" i="21" s="1"/>
  <c r="A4397" i="21" s="1"/>
  <c r="A4398" i="21" s="1"/>
  <c r="A4399" i="21" s="1"/>
  <c r="A4400" i="21" s="1"/>
  <c r="A4401" i="21" s="1"/>
  <c r="A4402" i="21" s="1"/>
  <c r="A4403" i="21" s="1"/>
  <c r="A4404" i="21" s="1"/>
  <c r="A4405" i="21" s="1"/>
  <c r="A4406" i="21" s="1"/>
  <c r="A4407" i="21" s="1"/>
  <c r="A4408" i="21" s="1"/>
  <c r="A4409" i="21" s="1"/>
  <c r="A4410" i="21" s="1"/>
  <c r="A4411" i="21" s="1"/>
  <c r="A4412" i="21" s="1"/>
  <c r="A4413" i="21" s="1"/>
  <c r="A4414" i="21" s="1"/>
  <c r="A4415" i="21" s="1"/>
  <c r="A4416" i="21" s="1"/>
  <c r="A4417" i="21" s="1"/>
  <c r="A4418" i="21" s="1"/>
  <c r="A4419" i="21" s="1"/>
  <c r="A4420" i="21" s="1"/>
  <c r="A4421" i="21" s="1"/>
  <c r="A4422" i="21" s="1"/>
  <c r="A4423" i="21" s="1"/>
  <c r="A4424" i="21" s="1"/>
  <c r="A4425" i="21" s="1"/>
  <c r="A4426" i="21" s="1"/>
  <c r="A4427" i="21" s="1"/>
  <c r="A4428" i="21" s="1"/>
  <c r="A4429" i="21" s="1"/>
  <c r="A4430" i="21" s="1"/>
  <c r="A4431" i="21" s="1"/>
  <c r="A4432" i="21" s="1"/>
  <c r="A4433" i="21" s="1"/>
  <c r="A4434" i="21" s="1"/>
  <c r="A4435" i="21" s="1"/>
  <c r="A4436" i="21" s="1"/>
  <c r="A4437" i="21" s="1"/>
  <c r="A4438" i="21" s="1"/>
  <c r="A4439" i="21" s="1"/>
  <c r="A4440" i="21" s="1"/>
  <c r="A4441" i="21" s="1"/>
  <c r="A4442" i="21" s="1"/>
  <c r="A4443" i="21" s="1"/>
  <c r="A4444" i="21" s="1"/>
  <c r="A4445" i="21" s="1"/>
  <c r="A4446" i="21" s="1"/>
  <c r="A4447" i="21" s="1"/>
  <c r="A4448" i="21" s="1"/>
  <c r="A4449" i="21" s="1"/>
  <c r="A4450" i="21" s="1"/>
  <c r="A4451" i="21" s="1"/>
  <c r="A4452" i="21" s="1"/>
  <c r="A4453" i="21" s="1"/>
  <c r="A4454" i="21" s="1"/>
  <c r="A4455" i="21" s="1"/>
  <c r="A4456" i="21" s="1"/>
  <c r="A4457" i="21" s="1"/>
  <c r="A4458" i="21" s="1"/>
  <c r="A4459" i="21" s="1"/>
  <c r="A4460" i="21" s="1"/>
  <c r="A4461" i="21" s="1"/>
  <c r="A4462" i="21" s="1"/>
  <c r="A4463" i="21" s="1"/>
  <c r="A4464" i="21" s="1"/>
  <c r="A4465" i="21" s="1"/>
  <c r="A4466" i="21" s="1"/>
  <c r="A4467" i="21" s="1"/>
  <c r="A4468" i="21" s="1"/>
  <c r="A4469" i="21" s="1"/>
  <c r="A4470" i="21" s="1"/>
  <c r="A4471" i="21" s="1"/>
  <c r="A4472" i="21" s="1"/>
  <c r="A4473" i="21" s="1"/>
  <c r="A4474" i="21" s="1"/>
  <c r="A4475" i="21" s="1"/>
  <c r="A4476" i="21" s="1"/>
  <c r="A4477" i="21" s="1"/>
  <c r="A4478" i="21" s="1"/>
  <c r="A4479" i="21" s="1"/>
  <c r="A4480" i="21" s="1"/>
  <c r="A4481" i="21" s="1"/>
  <c r="A4482" i="21" s="1"/>
  <c r="A4483" i="21" s="1"/>
  <c r="A4484" i="21" s="1"/>
  <c r="A4485" i="21" s="1"/>
  <c r="A4486" i="21" s="1"/>
  <c r="A4487" i="21" s="1"/>
  <c r="A4488" i="21" s="1"/>
  <c r="A4489" i="21" s="1"/>
  <c r="A4490" i="21" s="1"/>
  <c r="A4491" i="21" s="1"/>
  <c r="A4492" i="21" s="1"/>
  <c r="A4493" i="21" s="1"/>
  <c r="A4494" i="21" s="1"/>
  <c r="A4495" i="21" s="1"/>
  <c r="A4496" i="21" s="1"/>
  <c r="A4497" i="21" s="1"/>
  <c r="A4498" i="21" s="1"/>
  <c r="A4499" i="21" s="1"/>
  <c r="A4500" i="21" s="1"/>
  <c r="A4501" i="21" s="1"/>
  <c r="A4502" i="21" s="1"/>
  <c r="A4503" i="21" s="1"/>
  <c r="A4504" i="21" s="1"/>
  <c r="A4505" i="21" s="1"/>
  <c r="A4506" i="21" s="1"/>
  <c r="A4507" i="21" s="1"/>
  <c r="A4508" i="21" s="1"/>
  <c r="A4509" i="21" s="1"/>
  <c r="A4510" i="21" s="1"/>
  <c r="A4511" i="21" s="1"/>
  <c r="A4512" i="21" s="1"/>
  <c r="A4513" i="21" s="1"/>
  <c r="A4514" i="21" s="1"/>
  <c r="A4515" i="21" s="1"/>
  <c r="A4516" i="21" s="1"/>
  <c r="A4517" i="21" s="1"/>
  <c r="A4518" i="21" s="1"/>
  <c r="A4519" i="21" s="1"/>
  <c r="A4520" i="21" s="1"/>
  <c r="A4521" i="21" s="1"/>
  <c r="A4522" i="21" s="1"/>
  <c r="A4523" i="21" s="1"/>
  <c r="A4524" i="21" s="1"/>
  <c r="A4525" i="21" s="1"/>
  <c r="A4526" i="21" s="1"/>
  <c r="A4527" i="21" s="1"/>
  <c r="A4528" i="21" s="1"/>
  <c r="A4529" i="21" s="1"/>
  <c r="A4530" i="21" s="1"/>
  <c r="A4531" i="21" s="1"/>
  <c r="A4532" i="21" s="1"/>
  <c r="A4533" i="21" s="1"/>
  <c r="A4534" i="21" s="1"/>
  <c r="A4535" i="21" s="1"/>
  <c r="A4536" i="21" s="1"/>
  <c r="A4537" i="21" s="1"/>
  <c r="A4538" i="21" s="1"/>
  <c r="A4539" i="21" s="1"/>
  <c r="A4540" i="21" s="1"/>
  <c r="A4541" i="21" s="1"/>
  <c r="A4542" i="21" s="1"/>
  <c r="A4543" i="21" s="1"/>
  <c r="A4544" i="21" s="1"/>
  <c r="A4545" i="21" s="1"/>
  <c r="A4546" i="21" s="1"/>
  <c r="A4547" i="21" s="1"/>
  <c r="A4548" i="21" s="1"/>
  <c r="A4549" i="21" s="1"/>
  <c r="A4550" i="21" s="1"/>
  <c r="A4551" i="21" s="1"/>
  <c r="A4552" i="21" s="1"/>
  <c r="A4553" i="21" s="1"/>
  <c r="A4554" i="21" s="1"/>
  <c r="A4555" i="21" s="1"/>
  <c r="A4556" i="21" s="1"/>
  <c r="A4557" i="21" s="1"/>
  <c r="A4558" i="21" s="1"/>
  <c r="A4559" i="21" s="1"/>
  <c r="A4560" i="21" s="1"/>
  <c r="A4561" i="21" s="1"/>
  <c r="A4562" i="21" s="1"/>
  <c r="A4563" i="21" s="1"/>
  <c r="A4564" i="21" s="1"/>
  <c r="A4565" i="21" s="1"/>
  <c r="A4566" i="21" s="1"/>
  <c r="A4567" i="21" s="1"/>
  <c r="A4568" i="21" s="1"/>
  <c r="A4569" i="21" s="1"/>
  <c r="A4570" i="21" s="1"/>
  <c r="A4571" i="21" s="1"/>
  <c r="A4572" i="21" s="1"/>
  <c r="A4573" i="21" s="1"/>
  <c r="A4574" i="21" s="1"/>
  <c r="A4575" i="21" s="1"/>
  <c r="A4576" i="21" s="1"/>
  <c r="A4577" i="21" s="1"/>
  <c r="A4578" i="21" s="1"/>
  <c r="A4579" i="21" s="1"/>
  <c r="A4580" i="21" s="1"/>
  <c r="A4581" i="21" s="1"/>
  <c r="A4582" i="21" s="1"/>
  <c r="A4583" i="21" s="1"/>
  <c r="A4584" i="21" s="1"/>
  <c r="A4585" i="21" s="1"/>
  <c r="A4586" i="21" s="1"/>
  <c r="A4587" i="21" s="1"/>
  <c r="A4588" i="21" s="1"/>
  <c r="A4589" i="21" s="1"/>
  <c r="A4590" i="21" s="1"/>
  <c r="A4591" i="21" s="1"/>
  <c r="A4592" i="21" s="1"/>
  <c r="A4593" i="21" s="1"/>
  <c r="A4594" i="21" s="1"/>
  <c r="A4595" i="21" s="1"/>
  <c r="A4596" i="21" s="1"/>
  <c r="A4597" i="21" s="1"/>
  <c r="A4598" i="21" s="1"/>
  <c r="A4599" i="21" s="1"/>
  <c r="A4600" i="21" s="1"/>
  <c r="A4601" i="21" s="1"/>
  <c r="A4602" i="21" s="1"/>
  <c r="A4603" i="21" s="1"/>
  <c r="A4604" i="21" s="1"/>
  <c r="A4605" i="21" s="1"/>
  <c r="A4606" i="21" s="1"/>
  <c r="A4607" i="21" s="1"/>
  <c r="A4608" i="21" s="1"/>
  <c r="A4609" i="21" s="1"/>
  <c r="A4610" i="21" s="1"/>
  <c r="A4611" i="21" s="1"/>
  <c r="A4612" i="21" s="1"/>
  <c r="A4613" i="21" s="1"/>
  <c r="A4614" i="21" s="1"/>
  <c r="A4615" i="21" s="1"/>
  <c r="A4616" i="21" s="1"/>
  <c r="A4617" i="21" s="1"/>
  <c r="A4618" i="21" s="1"/>
  <c r="A4619" i="21" s="1"/>
  <c r="A4620" i="21" s="1"/>
  <c r="A4621" i="21" s="1"/>
  <c r="A4622" i="21" s="1"/>
  <c r="A4623" i="21" s="1"/>
  <c r="A4624" i="21" s="1"/>
  <c r="A4625" i="21" s="1"/>
  <c r="A4626" i="21" s="1"/>
  <c r="A4627" i="21" s="1"/>
  <c r="A4628" i="21" s="1"/>
  <c r="A4629" i="21" s="1"/>
  <c r="A4630" i="21" s="1"/>
  <c r="A4631" i="21" s="1"/>
  <c r="A4632" i="21" s="1"/>
  <c r="A4633" i="21" s="1"/>
  <c r="A4634" i="21" s="1"/>
  <c r="A4635" i="21" s="1"/>
  <c r="A4636" i="21" s="1"/>
  <c r="A4637" i="21" s="1"/>
  <c r="A4638" i="21" s="1"/>
  <c r="A4639" i="21" s="1"/>
  <c r="A4640" i="21" s="1"/>
  <c r="A4641" i="21" s="1"/>
  <c r="A4642" i="21" s="1"/>
  <c r="A4643" i="21" s="1"/>
  <c r="A4644" i="21" s="1"/>
  <c r="A4645" i="21" s="1"/>
  <c r="A4646" i="21" s="1"/>
  <c r="A4647" i="21" s="1"/>
  <c r="A4648" i="21" s="1"/>
  <c r="A4649" i="21" s="1"/>
  <c r="A4650" i="21" s="1"/>
  <c r="A4651" i="21" s="1"/>
  <c r="A4652" i="21" s="1"/>
  <c r="A4653" i="21" s="1"/>
  <c r="A4654" i="21" s="1"/>
  <c r="A4655" i="21" s="1"/>
  <c r="A4656" i="21" s="1"/>
  <c r="A4657" i="21" s="1"/>
  <c r="A4658" i="21" s="1"/>
  <c r="A4659" i="21" s="1"/>
  <c r="A4660" i="21" s="1"/>
  <c r="A4661" i="21" s="1"/>
  <c r="A4662" i="21" s="1"/>
  <c r="A4663" i="21" s="1"/>
  <c r="A4664" i="21" s="1"/>
  <c r="A4665" i="21" s="1"/>
  <c r="A4666" i="21" s="1"/>
  <c r="A4667" i="21" s="1"/>
  <c r="A4668" i="21" s="1"/>
  <c r="A4669" i="21" s="1"/>
  <c r="A4670" i="21" s="1"/>
  <c r="A4671" i="21" s="1"/>
  <c r="A4672" i="21" s="1"/>
  <c r="A4673" i="21" s="1"/>
  <c r="A4674" i="21" s="1"/>
  <c r="A4675" i="21" s="1"/>
  <c r="A4676" i="21" s="1"/>
  <c r="A4677" i="21" s="1"/>
  <c r="A4678" i="21" s="1"/>
  <c r="A4679" i="21" s="1"/>
  <c r="A4680" i="21" s="1"/>
  <c r="A4681" i="21" s="1"/>
  <c r="A4682" i="21" s="1"/>
  <c r="A4683" i="21" s="1"/>
  <c r="A4684" i="21" s="1"/>
  <c r="A4685" i="21" s="1"/>
  <c r="A4686" i="21" s="1"/>
  <c r="A4687" i="21" s="1"/>
  <c r="A4688" i="21" s="1"/>
  <c r="A4689" i="21" s="1"/>
  <c r="A4690" i="21" s="1"/>
  <c r="A4691" i="21" s="1"/>
  <c r="A4692" i="21" s="1"/>
  <c r="A4693" i="21" s="1"/>
  <c r="A4694" i="21" s="1"/>
  <c r="A4695" i="21" s="1"/>
  <c r="A4696" i="21" s="1"/>
  <c r="A4697" i="21" s="1"/>
  <c r="A4698" i="21" s="1"/>
  <c r="A4699" i="21" s="1"/>
  <c r="A4700" i="21" s="1"/>
  <c r="A4701" i="21" s="1"/>
  <c r="A4702" i="21" s="1"/>
  <c r="A4703" i="21" s="1"/>
  <c r="A4704" i="21" s="1"/>
  <c r="A4705" i="21" s="1"/>
  <c r="A4706" i="21" s="1"/>
  <c r="A4707" i="21" s="1"/>
  <c r="A4708" i="21" s="1"/>
  <c r="A4709" i="21" s="1"/>
  <c r="A4710" i="21" s="1"/>
  <c r="A4711" i="21" s="1"/>
  <c r="A4712" i="21" s="1"/>
  <c r="A4713" i="21" s="1"/>
  <c r="A4714" i="21" s="1"/>
  <c r="A4715" i="21" s="1"/>
  <c r="A4716" i="21" s="1"/>
  <c r="A4717" i="21" s="1"/>
  <c r="A4718" i="21" s="1"/>
  <c r="A4719" i="21" s="1"/>
  <c r="A4720" i="21" s="1"/>
  <c r="A4721" i="21" s="1"/>
  <c r="A4722" i="21" s="1"/>
  <c r="A4723" i="21" s="1"/>
  <c r="A4724" i="21" s="1"/>
  <c r="A4725" i="21" s="1"/>
  <c r="A4726" i="21" s="1"/>
  <c r="A4727" i="21" s="1"/>
  <c r="A4728" i="21" s="1"/>
  <c r="A4729" i="21" s="1"/>
  <c r="A4730" i="21" s="1"/>
  <c r="A4731" i="21" s="1"/>
  <c r="A4732" i="21" s="1"/>
  <c r="A4733" i="21" s="1"/>
  <c r="A4734" i="21" s="1"/>
  <c r="A4735" i="21" s="1"/>
  <c r="A4736" i="21" s="1"/>
  <c r="A4737" i="21" s="1"/>
  <c r="A4738" i="21" s="1"/>
  <c r="A4739" i="21" s="1"/>
  <c r="A4740" i="21" s="1"/>
  <c r="A4741" i="21" s="1"/>
  <c r="A4742" i="21" s="1"/>
  <c r="A4743" i="21" s="1"/>
  <c r="A4744" i="21" s="1"/>
  <c r="A4745" i="21" s="1"/>
  <c r="A4746" i="21" s="1"/>
  <c r="A4747" i="21" s="1"/>
  <c r="A4748" i="21" s="1"/>
  <c r="A4749" i="21" s="1"/>
  <c r="A4750" i="21" s="1"/>
  <c r="A4751" i="21" s="1"/>
  <c r="A4752" i="21" s="1"/>
  <c r="A4753" i="21" s="1"/>
  <c r="A4754" i="21" s="1"/>
  <c r="A4755" i="21" s="1"/>
  <c r="A4756" i="21" s="1"/>
  <c r="A4757" i="21" s="1"/>
  <c r="A4758" i="21" s="1"/>
  <c r="A4759" i="21" s="1"/>
  <c r="A4760" i="21" s="1"/>
  <c r="A4761" i="21" s="1"/>
  <c r="A4762" i="21" s="1"/>
  <c r="A4763" i="21" s="1"/>
  <c r="A4764" i="21" s="1"/>
  <c r="A4765" i="21" s="1"/>
  <c r="A4766" i="21" s="1"/>
  <c r="A4767" i="21" s="1"/>
  <c r="A4768" i="21" s="1"/>
  <c r="A4769" i="21" s="1"/>
  <c r="A4770" i="21" s="1"/>
  <c r="A4771" i="21" s="1"/>
  <c r="A4772" i="21" s="1"/>
  <c r="A4773" i="21" s="1"/>
  <c r="A4774" i="21" s="1"/>
  <c r="A4775" i="21" s="1"/>
  <c r="A4776" i="21" s="1"/>
  <c r="A4777" i="21" s="1"/>
  <c r="A4778" i="21" s="1"/>
  <c r="A4779" i="21" s="1"/>
  <c r="A4780" i="21" s="1"/>
  <c r="A4781" i="21" s="1"/>
  <c r="A4782" i="21" s="1"/>
  <c r="A4783" i="21" s="1"/>
  <c r="A4784" i="21" s="1"/>
  <c r="A4785" i="21" s="1"/>
  <c r="A4786" i="21" s="1"/>
  <c r="A4787" i="21" s="1"/>
  <c r="A4788" i="21" s="1"/>
  <c r="A4789" i="21" s="1"/>
  <c r="A4790" i="21" s="1"/>
  <c r="A4791" i="21" s="1"/>
  <c r="A4792" i="21" s="1"/>
  <c r="A4793" i="21" s="1"/>
  <c r="A4794" i="21" s="1"/>
  <c r="A4795" i="21" s="1"/>
  <c r="A4796" i="21" s="1"/>
  <c r="A4797" i="21" s="1"/>
  <c r="A4798" i="21" s="1"/>
  <c r="A4799" i="21" s="1"/>
  <c r="A4800" i="21" s="1"/>
  <c r="A4801" i="21" s="1"/>
  <c r="A4802" i="21" s="1"/>
  <c r="A4803" i="21" s="1"/>
  <c r="A4804" i="21" s="1"/>
  <c r="A4805" i="21" s="1"/>
  <c r="A4806" i="21" s="1"/>
  <c r="A4807" i="21" s="1"/>
  <c r="A4808" i="21" s="1"/>
  <c r="A4809" i="21" s="1"/>
  <c r="A4810" i="21" s="1"/>
  <c r="A4811" i="21" s="1"/>
  <c r="A4812" i="21" s="1"/>
  <c r="A4813" i="21" s="1"/>
  <c r="A4814" i="21" s="1"/>
  <c r="A4815" i="21" s="1"/>
  <c r="A4816" i="21" s="1"/>
  <c r="A4817" i="21" s="1"/>
  <c r="A4818" i="21" s="1"/>
  <c r="A4819" i="21" s="1"/>
  <c r="A4820" i="21" s="1"/>
  <c r="A4821" i="21" s="1"/>
  <c r="A4822" i="21" s="1"/>
  <c r="A4823" i="21" s="1"/>
  <c r="A4824" i="21" s="1"/>
  <c r="A4825" i="21" s="1"/>
  <c r="A4826" i="21" s="1"/>
  <c r="A4827" i="21" s="1"/>
  <c r="A4828" i="21" s="1"/>
  <c r="A4829" i="21" s="1"/>
  <c r="A4830" i="21" s="1"/>
  <c r="A4831" i="21" s="1"/>
  <c r="A4832" i="21" s="1"/>
  <c r="A4833" i="21" s="1"/>
  <c r="A4834" i="21" s="1"/>
  <c r="A4835" i="21" s="1"/>
  <c r="A4836" i="21" s="1"/>
  <c r="A4837" i="21" s="1"/>
  <c r="A4838" i="21" s="1"/>
  <c r="A4839" i="21" s="1"/>
  <c r="A4840" i="21" s="1"/>
  <c r="A4841" i="21" s="1"/>
  <c r="A4842" i="21" s="1"/>
  <c r="A4843" i="21" s="1"/>
  <c r="A4844" i="21" s="1"/>
  <c r="A4845" i="21" s="1"/>
  <c r="A4846" i="21" s="1"/>
  <c r="A4847" i="21" s="1"/>
  <c r="A4848" i="21" s="1"/>
  <c r="A4849" i="21" s="1"/>
  <c r="A4850" i="21" s="1"/>
  <c r="A4851" i="21" s="1"/>
  <c r="A4852" i="21" s="1"/>
  <c r="A4853" i="21" s="1"/>
  <c r="A4854" i="21" s="1"/>
  <c r="A4855" i="21" s="1"/>
  <c r="A4856" i="21" s="1"/>
  <c r="A4857" i="21" s="1"/>
  <c r="A4858" i="21" s="1"/>
  <c r="A4859" i="21" s="1"/>
  <c r="A4860" i="21" s="1"/>
  <c r="A4861" i="21" s="1"/>
  <c r="A4862" i="21" s="1"/>
  <c r="A4863" i="21" s="1"/>
  <c r="A4864" i="21" s="1"/>
  <c r="A4865" i="21" s="1"/>
  <c r="A4866" i="21" s="1"/>
  <c r="A4867" i="21" s="1"/>
  <c r="A4868" i="21" s="1"/>
  <c r="A4869" i="21" s="1"/>
  <c r="A4870" i="21" s="1"/>
  <c r="A4871" i="21" s="1"/>
  <c r="A4872" i="21" s="1"/>
  <c r="A4873" i="21" s="1"/>
  <c r="A4874" i="21" s="1"/>
  <c r="A4875" i="21" s="1"/>
  <c r="A4876" i="21" s="1"/>
  <c r="A4877" i="21" s="1"/>
  <c r="A4878" i="21" s="1"/>
  <c r="A4879" i="21" s="1"/>
  <c r="A4880" i="21" s="1"/>
  <c r="A4881" i="21" s="1"/>
  <c r="A4882" i="21" s="1"/>
  <c r="A4883" i="21" s="1"/>
  <c r="A4884" i="21" s="1"/>
  <c r="A4885" i="21" s="1"/>
  <c r="A4886" i="21" s="1"/>
  <c r="A4887" i="21" s="1"/>
  <c r="A4888" i="21" s="1"/>
  <c r="A4889" i="21" s="1"/>
  <c r="A4890" i="21" s="1"/>
  <c r="A4891" i="21" s="1"/>
  <c r="A4892" i="21" s="1"/>
  <c r="A4893" i="21" s="1"/>
  <c r="A4894" i="21" s="1"/>
  <c r="A4895" i="21" s="1"/>
  <c r="A4896" i="21" s="1"/>
  <c r="A4897" i="21" s="1"/>
  <c r="A4898" i="21" s="1"/>
  <c r="A4899" i="21" s="1"/>
  <c r="A4900" i="21" s="1"/>
  <c r="A4901" i="21" s="1"/>
  <c r="A4902" i="21" s="1"/>
  <c r="A4903" i="21" s="1"/>
  <c r="A4904" i="21" s="1"/>
  <c r="A4905" i="21" s="1"/>
  <c r="A4906" i="21" s="1"/>
  <c r="A4907" i="21" s="1"/>
  <c r="A4908" i="21" s="1"/>
  <c r="A4909" i="21" s="1"/>
  <c r="A4910" i="21" s="1"/>
  <c r="A4911" i="21" s="1"/>
  <c r="A4912" i="21" s="1"/>
  <c r="A4913" i="21" s="1"/>
  <c r="A4914" i="21" s="1"/>
  <c r="A4915" i="21" s="1"/>
  <c r="A4916" i="21" s="1"/>
  <c r="A4917" i="21" s="1"/>
  <c r="A4918" i="21" s="1"/>
  <c r="A4919" i="21" s="1"/>
  <c r="A4920" i="21" s="1"/>
  <c r="A4921" i="21" s="1"/>
  <c r="A4922" i="21" s="1"/>
  <c r="A4923" i="21" s="1"/>
  <c r="A4924" i="21" s="1"/>
  <c r="A4925" i="21" s="1"/>
  <c r="A4926" i="21" s="1"/>
  <c r="A4927" i="21" s="1"/>
  <c r="A4928" i="21" s="1"/>
  <c r="A4929" i="21" s="1"/>
  <c r="A4930" i="21" s="1"/>
  <c r="A4931" i="21" s="1"/>
  <c r="A4932" i="21" s="1"/>
  <c r="A4933" i="21" s="1"/>
  <c r="A4934" i="21" s="1"/>
  <c r="A4935" i="21" s="1"/>
  <c r="A4936" i="21" s="1"/>
  <c r="A4937" i="21" s="1"/>
  <c r="A4938" i="21" s="1"/>
  <c r="A4939" i="21" s="1"/>
  <c r="A4940" i="21" s="1"/>
  <c r="A4941" i="21" s="1"/>
  <c r="A4942" i="21" s="1"/>
  <c r="A4943" i="21" s="1"/>
  <c r="A4944" i="21" s="1"/>
  <c r="A4945" i="21" s="1"/>
  <c r="A4946" i="21" s="1"/>
  <c r="A4947" i="21" s="1"/>
  <c r="A4948" i="21" s="1"/>
  <c r="A4949" i="21" s="1"/>
  <c r="A4950" i="21" s="1"/>
  <c r="A4951" i="21" s="1"/>
  <c r="A4952" i="21" s="1"/>
  <c r="A4953" i="21" s="1"/>
  <c r="A4954" i="21" s="1"/>
  <c r="A4955" i="21" s="1"/>
  <c r="A4956" i="21" s="1"/>
  <c r="A4957" i="21" s="1"/>
  <c r="A4958" i="21" s="1"/>
  <c r="A4959" i="21" s="1"/>
  <c r="A4960" i="21" s="1"/>
  <c r="A4961" i="21" s="1"/>
  <c r="A4962" i="21" s="1"/>
  <c r="A4963" i="21" s="1"/>
  <c r="A4964" i="21" s="1"/>
  <c r="A4965" i="21" s="1"/>
  <c r="A4966" i="21" s="1"/>
  <c r="A4967" i="21" s="1"/>
  <c r="A4968" i="21" s="1"/>
  <c r="A4969" i="21" s="1"/>
  <c r="A4970" i="21" s="1"/>
  <c r="A4971" i="21" s="1"/>
  <c r="A4972" i="21" s="1"/>
  <c r="A4973" i="21" s="1"/>
  <c r="A4974" i="21" s="1"/>
  <c r="A4975" i="21" s="1"/>
  <c r="A4976" i="21" s="1"/>
  <c r="A4977" i="21" s="1"/>
  <c r="A4978" i="21" s="1"/>
  <c r="A4979" i="21" s="1"/>
  <c r="A4980" i="21" s="1"/>
  <c r="A4981" i="21" s="1"/>
  <c r="A4982" i="21" s="1"/>
  <c r="A4983" i="21" s="1"/>
  <c r="A4984" i="21" s="1"/>
  <c r="A4985" i="21" s="1"/>
  <c r="A4986" i="21" s="1"/>
  <c r="A4987" i="21" s="1"/>
  <c r="A4988" i="21" s="1"/>
  <c r="A4989" i="21" s="1"/>
  <c r="A4990" i="21" s="1"/>
  <c r="A4991" i="21" s="1"/>
  <c r="A4992" i="21" s="1"/>
  <c r="A4993" i="21" s="1"/>
  <c r="A4994" i="21" s="1"/>
  <c r="A4995" i="21" s="1"/>
  <c r="A4996" i="21" s="1"/>
  <c r="A4997" i="21" s="1"/>
  <c r="A4998" i="21" s="1"/>
  <c r="A4999" i="21" s="1"/>
  <c r="A5000" i="21" s="1"/>
  <c r="A5001" i="21" s="1"/>
  <c r="A5002" i="21" s="1"/>
  <c r="A5003" i="21" s="1"/>
  <c r="A5004" i="21" s="1"/>
  <c r="A5005" i="21" s="1"/>
  <c r="A5006" i="21" s="1"/>
  <c r="A5007" i="21" s="1"/>
  <c r="A5008" i="21" s="1"/>
  <c r="A5009" i="21" s="1"/>
  <c r="A5010" i="21" s="1"/>
  <c r="A5011" i="21" s="1"/>
  <c r="A5012" i="21" s="1"/>
  <c r="A5013" i="21" s="1"/>
  <c r="A5014" i="21" s="1"/>
  <c r="A5015" i="21" s="1"/>
  <c r="A5016" i="21" s="1"/>
  <c r="A5017" i="21" s="1"/>
  <c r="A5018" i="21" s="1"/>
  <c r="A5019" i="21" s="1"/>
  <c r="A5020" i="21" s="1"/>
  <c r="A5021" i="21" s="1"/>
  <c r="A5022" i="21" s="1"/>
  <c r="A5023" i="21" s="1"/>
  <c r="A5024" i="21" s="1"/>
  <c r="A5025" i="21" s="1"/>
  <c r="A5026" i="21" s="1"/>
  <c r="A5027" i="21" s="1"/>
  <c r="A5028" i="21" s="1"/>
  <c r="A5029" i="21" s="1"/>
  <c r="A5030" i="21" s="1"/>
  <c r="A5031" i="21" s="1"/>
  <c r="A5032" i="21" s="1"/>
  <c r="A5033" i="21" s="1"/>
  <c r="A5034" i="21" s="1"/>
  <c r="A5035" i="21" s="1"/>
  <c r="A5036" i="21" s="1"/>
  <c r="A5037" i="21" s="1"/>
  <c r="A5038" i="21" s="1"/>
  <c r="A5039" i="21" s="1"/>
  <c r="A5040" i="21" s="1"/>
  <c r="A5041" i="21" s="1"/>
  <c r="A5042" i="21" s="1"/>
  <c r="A5043" i="21" s="1"/>
  <c r="A5044" i="21" s="1"/>
  <c r="A5045" i="21" s="1"/>
  <c r="A5046" i="21" s="1"/>
  <c r="A5047" i="21" s="1"/>
  <c r="A5048" i="21" s="1"/>
  <c r="A5049" i="21" s="1"/>
  <c r="A5050" i="21" s="1"/>
  <c r="A5051" i="21" s="1"/>
  <c r="A5052" i="21" s="1"/>
  <c r="A5053" i="21" s="1"/>
  <c r="A5054" i="21" s="1"/>
  <c r="A5055" i="21" s="1"/>
  <c r="A5056" i="21" s="1"/>
  <c r="A5057" i="21" s="1"/>
  <c r="A5058" i="21" s="1"/>
  <c r="A5059" i="21" s="1"/>
  <c r="A5060" i="21" s="1"/>
  <c r="A5061" i="21" s="1"/>
  <c r="A5062" i="21" s="1"/>
  <c r="A5063" i="21" s="1"/>
  <c r="A5064" i="21" s="1"/>
  <c r="A5065" i="21" s="1"/>
  <c r="A5066" i="21" s="1"/>
  <c r="A5067" i="21" s="1"/>
  <c r="A5068" i="21" s="1"/>
  <c r="A5069" i="21" s="1"/>
  <c r="A5070" i="21" s="1"/>
  <c r="A5071" i="21" s="1"/>
  <c r="A5072" i="21" s="1"/>
  <c r="A5073" i="21" s="1"/>
  <c r="A5074" i="21" s="1"/>
  <c r="A5075" i="21" s="1"/>
  <c r="A5076" i="21" s="1"/>
  <c r="A5077" i="21" s="1"/>
  <c r="A5078" i="21" s="1"/>
  <c r="A5079" i="21" s="1"/>
  <c r="A5080" i="21" s="1"/>
  <c r="A5081" i="21" s="1"/>
  <c r="A5082" i="21" s="1"/>
  <c r="A5083" i="21" s="1"/>
  <c r="A5084" i="21" s="1"/>
  <c r="A5085" i="21" s="1"/>
  <c r="A5086" i="21" s="1"/>
  <c r="A5087" i="21" s="1"/>
  <c r="A5088" i="21" s="1"/>
  <c r="A5089" i="21" s="1"/>
  <c r="A5090" i="21" s="1"/>
  <c r="A5091" i="21" s="1"/>
  <c r="A5092" i="21" s="1"/>
  <c r="A5093" i="21" s="1"/>
  <c r="A5094" i="21" s="1"/>
  <c r="A5095" i="21" s="1"/>
  <c r="A5096" i="21" s="1"/>
  <c r="A5097" i="21" s="1"/>
  <c r="A5098" i="21" s="1"/>
  <c r="A5099" i="21" s="1"/>
  <c r="A5100" i="21" s="1"/>
  <c r="A5101" i="21" s="1"/>
  <c r="A5102" i="21" s="1"/>
  <c r="A5103" i="21" s="1"/>
  <c r="A5104" i="21" s="1"/>
  <c r="A5105" i="21" s="1"/>
  <c r="A5106" i="21" s="1"/>
  <c r="A5107" i="21" s="1"/>
  <c r="A5108" i="21" s="1"/>
  <c r="A5109" i="21" s="1"/>
  <c r="A5110" i="21" s="1"/>
  <c r="A5111" i="21" s="1"/>
  <c r="A5112" i="21" s="1"/>
  <c r="A5113" i="21" s="1"/>
  <c r="A5114" i="21" s="1"/>
  <c r="A5115" i="21" s="1"/>
  <c r="A5116" i="21" s="1"/>
  <c r="A5117" i="21" s="1"/>
  <c r="A5118" i="21" s="1"/>
  <c r="A5119" i="21" s="1"/>
  <c r="A5120" i="21" s="1"/>
  <c r="A5121" i="21" s="1"/>
  <c r="A5122" i="21" s="1"/>
  <c r="A5123" i="21" s="1"/>
  <c r="A5124" i="21" s="1"/>
  <c r="A5125" i="21" s="1"/>
  <c r="A5126" i="21" s="1"/>
  <c r="A5127" i="21" s="1"/>
  <c r="A5128" i="21" s="1"/>
  <c r="A5129" i="21" s="1"/>
  <c r="A5130" i="21" s="1"/>
  <c r="A5131" i="21" s="1"/>
  <c r="A5132" i="21" s="1"/>
  <c r="A5133" i="21" s="1"/>
  <c r="A5134" i="21" s="1"/>
  <c r="A5135" i="21" s="1"/>
  <c r="A5136" i="21" s="1"/>
  <c r="A5137" i="21" s="1"/>
  <c r="A5138" i="21" s="1"/>
  <c r="A5139" i="21" s="1"/>
  <c r="A5140" i="21" s="1"/>
  <c r="A5141" i="21" s="1"/>
  <c r="A5142" i="21" s="1"/>
  <c r="A5143" i="21" s="1"/>
  <c r="A5144" i="21" s="1"/>
  <c r="A5145" i="21" s="1"/>
  <c r="A5146" i="21" s="1"/>
  <c r="A5147" i="21" s="1"/>
  <c r="A5148" i="21" s="1"/>
  <c r="A5149" i="21" s="1"/>
  <c r="A5150" i="21" s="1"/>
  <c r="A5151" i="21" s="1"/>
  <c r="A5152" i="21" s="1"/>
  <c r="A5153" i="21" s="1"/>
  <c r="A5154" i="21" s="1"/>
  <c r="A5155" i="21" s="1"/>
  <c r="A5156" i="21" s="1"/>
  <c r="A5157" i="21" s="1"/>
  <c r="A5158" i="21" s="1"/>
  <c r="A5159" i="21" s="1"/>
  <c r="A5160" i="21" s="1"/>
  <c r="A5161" i="21" s="1"/>
  <c r="A5162" i="21" s="1"/>
  <c r="A5163" i="21" s="1"/>
  <c r="A5164" i="21" s="1"/>
  <c r="A5165" i="21" s="1"/>
  <c r="A5166" i="21" s="1"/>
  <c r="A5167" i="21" s="1"/>
  <c r="A5168" i="21" s="1"/>
  <c r="A5169" i="21" s="1"/>
  <c r="A5170" i="21" s="1"/>
  <c r="A5171" i="21" s="1"/>
  <c r="A5172" i="21" s="1"/>
  <c r="A5173" i="21" s="1"/>
  <c r="A5174" i="21" s="1"/>
  <c r="A5175" i="21" s="1"/>
  <c r="A5176" i="21" s="1"/>
  <c r="A5177" i="21" s="1"/>
  <c r="A5178" i="21" s="1"/>
  <c r="A5179" i="21" s="1"/>
  <c r="A5180" i="21" s="1"/>
  <c r="A5181" i="21" s="1"/>
  <c r="A5182" i="21" s="1"/>
  <c r="A5183" i="21" s="1"/>
  <c r="A5184" i="21" s="1"/>
  <c r="A5185" i="21" s="1"/>
  <c r="A5186" i="21" s="1"/>
  <c r="A5187" i="21" s="1"/>
  <c r="A5188" i="21" s="1"/>
  <c r="A5189" i="21" s="1"/>
  <c r="A5190" i="21" s="1"/>
  <c r="A5191" i="21" s="1"/>
  <c r="A5192" i="21" s="1"/>
  <c r="A5193" i="21" s="1"/>
  <c r="A5194" i="21" s="1"/>
  <c r="A5195" i="21" s="1"/>
  <c r="A5196" i="21" s="1"/>
  <c r="A5197" i="21" s="1"/>
  <c r="A5198" i="21" s="1"/>
  <c r="A5199" i="21" s="1"/>
  <c r="A5200" i="21" s="1"/>
  <c r="A5201" i="21" s="1"/>
  <c r="A5202" i="21" s="1"/>
  <c r="A5203" i="21" s="1"/>
  <c r="A5204" i="21" s="1"/>
  <c r="A5205" i="21" s="1"/>
  <c r="A5206" i="21" s="1"/>
  <c r="A5207" i="21" s="1"/>
  <c r="A5208" i="21" s="1"/>
  <c r="A5209" i="21" s="1"/>
  <c r="A5210" i="21" s="1"/>
  <c r="A5211" i="21" s="1"/>
  <c r="A5212" i="21" s="1"/>
  <c r="A5213" i="21" s="1"/>
  <c r="A5214" i="21" s="1"/>
  <c r="A5215" i="21" s="1"/>
  <c r="A5216" i="21" s="1"/>
  <c r="A5217" i="21" s="1"/>
  <c r="A5218" i="21" s="1"/>
  <c r="A5219" i="21" s="1"/>
  <c r="A5220" i="21" s="1"/>
  <c r="A5221" i="21" s="1"/>
  <c r="A5222" i="21" s="1"/>
  <c r="A5223" i="21" s="1"/>
  <c r="A5224" i="21" s="1"/>
  <c r="A5225" i="21" s="1"/>
  <c r="A5226" i="21" s="1"/>
  <c r="A5227" i="21" s="1"/>
  <c r="A5228" i="21" s="1"/>
  <c r="A5229" i="21" s="1"/>
  <c r="A5230" i="21" s="1"/>
  <c r="A5231" i="21" s="1"/>
  <c r="A5232" i="21" s="1"/>
  <c r="A5233" i="21" s="1"/>
  <c r="A5234" i="21" s="1"/>
  <c r="A5235" i="21" s="1"/>
  <c r="A5236" i="21" s="1"/>
  <c r="A5237" i="21" s="1"/>
  <c r="A5238" i="21" s="1"/>
  <c r="A5239" i="21" s="1"/>
  <c r="A5240" i="21" s="1"/>
  <c r="A5241" i="21" s="1"/>
  <c r="A5242" i="21" s="1"/>
  <c r="A5243" i="21" s="1"/>
  <c r="A5244" i="21" s="1"/>
  <c r="A5245" i="21" s="1"/>
  <c r="A5246" i="21" s="1"/>
  <c r="A5247" i="21" s="1"/>
  <c r="A5248" i="21" s="1"/>
  <c r="A5249" i="21" s="1"/>
  <c r="A5250" i="21" s="1"/>
  <c r="A5251" i="21" s="1"/>
  <c r="A5252" i="21" s="1"/>
  <c r="A5253" i="21" s="1"/>
  <c r="A5254" i="21" s="1"/>
  <c r="A5255" i="21" s="1"/>
  <c r="A5256" i="21" s="1"/>
  <c r="A5257" i="21" s="1"/>
  <c r="A5258" i="21" s="1"/>
  <c r="A5259" i="21" s="1"/>
  <c r="A5260" i="21" s="1"/>
  <c r="A5261" i="21" s="1"/>
  <c r="A5262" i="21" s="1"/>
  <c r="A5263" i="21" s="1"/>
  <c r="A5264" i="21" s="1"/>
  <c r="A5265" i="21" s="1"/>
  <c r="A5266" i="21" s="1"/>
  <c r="A5267" i="21" s="1"/>
  <c r="A5268" i="21" s="1"/>
  <c r="A5269" i="21" s="1"/>
  <c r="A5270" i="21" s="1"/>
  <c r="A5271" i="21" s="1"/>
  <c r="A5272" i="21" s="1"/>
  <c r="A5273" i="21" s="1"/>
  <c r="A5274" i="21" s="1"/>
  <c r="A5275" i="21" s="1"/>
  <c r="A5276" i="21" s="1"/>
  <c r="A5277" i="21" s="1"/>
  <c r="A5278" i="21" s="1"/>
  <c r="A5279" i="21" s="1"/>
  <c r="A5280" i="21" s="1"/>
  <c r="A5281" i="21" s="1"/>
  <c r="A5282" i="21" s="1"/>
  <c r="A5283" i="21" s="1"/>
  <c r="A5284" i="21" s="1"/>
  <c r="A5285" i="21" s="1"/>
  <c r="A5286" i="21" s="1"/>
  <c r="A5287" i="21" s="1"/>
  <c r="A5288" i="21" s="1"/>
  <c r="A5289" i="21" s="1"/>
  <c r="A5290" i="21" s="1"/>
  <c r="A5291" i="21" s="1"/>
  <c r="A5292" i="21" s="1"/>
  <c r="A5293" i="21" s="1"/>
  <c r="A5294" i="21" s="1"/>
  <c r="A5295" i="21" s="1"/>
  <c r="A5296" i="21" s="1"/>
  <c r="A5297" i="21" s="1"/>
  <c r="A5298" i="21" s="1"/>
  <c r="A5299" i="21" s="1"/>
  <c r="A5300" i="21" s="1"/>
  <c r="A5301" i="21" s="1"/>
  <c r="A5302" i="21" s="1"/>
  <c r="A5303" i="21" s="1"/>
  <c r="A5304" i="21" s="1"/>
  <c r="A5305" i="21" s="1"/>
  <c r="A5306" i="21" s="1"/>
  <c r="A5307" i="21" s="1"/>
  <c r="A5308" i="21" s="1"/>
  <c r="A5309" i="21" s="1"/>
  <c r="A5310" i="21" s="1"/>
  <c r="A5311" i="21" s="1"/>
  <c r="A5312" i="21" s="1"/>
  <c r="A5313" i="21" s="1"/>
  <c r="A5314" i="21" s="1"/>
  <c r="A5315" i="21" s="1"/>
  <c r="A5316" i="21" s="1"/>
  <c r="A5317" i="21" s="1"/>
  <c r="A5318" i="21" s="1"/>
  <c r="A5319" i="21" s="1"/>
  <c r="A5320" i="21" s="1"/>
  <c r="A5321" i="21" s="1"/>
  <c r="A5322" i="21" s="1"/>
  <c r="A5323" i="21" s="1"/>
  <c r="A5324" i="21" s="1"/>
  <c r="A5325" i="21" s="1"/>
  <c r="A5326" i="21" s="1"/>
  <c r="A5327" i="21" s="1"/>
  <c r="A5328" i="21" s="1"/>
  <c r="A5329" i="21" s="1"/>
  <c r="A5330" i="21" s="1"/>
  <c r="A5331" i="21" s="1"/>
  <c r="A5332" i="21" s="1"/>
  <c r="A5333" i="21" s="1"/>
  <c r="A5334" i="21" s="1"/>
  <c r="A5335" i="21" s="1"/>
  <c r="A5336" i="21" s="1"/>
  <c r="A5337" i="21" s="1"/>
  <c r="A5338" i="21" s="1"/>
  <c r="A5339" i="21" s="1"/>
  <c r="A5340" i="21" s="1"/>
  <c r="A5341" i="21" s="1"/>
  <c r="A5342" i="21" s="1"/>
  <c r="A5343" i="21" s="1"/>
  <c r="A5344" i="21" s="1"/>
  <c r="A5345" i="21" s="1"/>
  <c r="A5346" i="21" s="1"/>
  <c r="A5347" i="21" s="1"/>
  <c r="A5348" i="21" s="1"/>
  <c r="A5349" i="21" s="1"/>
  <c r="A5350" i="21" s="1"/>
  <c r="A5351" i="21" s="1"/>
  <c r="A5352" i="21" s="1"/>
  <c r="A5353" i="21" s="1"/>
  <c r="A5354" i="21" s="1"/>
  <c r="A5355" i="21" s="1"/>
  <c r="A5356" i="21" s="1"/>
  <c r="A5357" i="21" s="1"/>
  <c r="A5358" i="21" s="1"/>
  <c r="A5359" i="21" s="1"/>
  <c r="A5360" i="21" s="1"/>
  <c r="A5361" i="21" s="1"/>
  <c r="A5362" i="21" s="1"/>
  <c r="A5363" i="21" s="1"/>
  <c r="A5364" i="21" s="1"/>
  <c r="A5365" i="21" s="1"/>
  <c r="A5366" i="21" s="1"/>
  <c r="A5367" i="21" s="1"/>
  <c r="A5368" i="21" s="1"/>
  <c r="A5369" i="21" s="1"/>
  <c r="A5370" i="21" s="1"/>
  <c r="A5371" i="21" s="1"/>
  <c r="A5372" i="21" s="1"/>
  <c r="A5373" i="21" s="1"/>
  <c r="A5374" i="21" s="1"/>
  <c r="A5375" i="21" s="1"/>
  <c r="A5376" i="21" s="1"/>
  <c r="A5377" i="21" s="1"/>
  <c r="A5378" i="21" s="1"/>
  <c r="A5379" i="21" s="1"/>
  <c r="A5380" i="21" s="1"/>
  <c r="A5381" i="21" s="1"/>
  <c r="A5382" i="21" s="1"/>
  <c r="A5383" i="21" s="1"/>
  <c r="A5384" i="21" s="1"/>
  <c r="A5385" i="21" s="1"/>
  <c r="A5386" i="21" s="1"/>
  <c r="A5387" i="21" s="1"/>
  <c r="A5388" i="21" s="1"/>
  <c r="A5389" i="21" s="1"/>
  <c r="A5390" i="21" s="1"/>
  <c r="A5391" i="21" s="1"/>
  <c r="A5392" i="21" s="1"/>
  <c r="A5393" i="21" s="1"/>
  <c r="A5394" i="21" s="1"/>
  <c r="A5395" i="21" s="1"/>
  <c r="A5396" i="21" s="1"/>
  <c r="A5397" i="21" s="1"/>
  <c r="A5398" i="21" s="1"/>
  <c r="A5399" i="21" s="1"/>
  <c r="A5400" i="21" s="1"/>
  <c r="A5401" i="21" s="1"/>
  <c r="A5402" i="21" s="1"/>
  <c r="A5403" i="21" s="1"/>
  <c r="A5404" i="21" s="1"/>
  <c r="A5405" i="21" s="1"/>
  <c r="A5406" i="21" s="1"/>
  <c r="A5407" i="21" s="1"/>
  <c r="A5408" i="21" s="1"/>
  <c r="A5409" i="21" s="1"/>
  <c r="A5410" i="21" s="1"/>
  <c r="A5411" i="21" s="1"/>
  <c r="A5412" i="21" s="1"/>
  <c r="A5413" i="21" s="1"/>
  <c r="A5414" i="21" s="1"/>
  <c r="A5415" i="21" s="1"/>
  <c r="A5416" i="21" s="1"/>
  <c r="A5417" i="21" s="1"/>
  <c r="A5418" i="21" s="1"/>
  <c r="A5419" i="21" s="1"/>
  <c r="A5420" i="21" s="1"/>
  <c r="A5421" i="21" s="1"/>
  <c r="A5422" i="21" s="1"/>
  <c r="A5423" i="21" s="1"/>
  <c r="A5424" i="21" s="1"/>
  <c r="A5425" i="21" s="1"/>
  <c r="A5426" i="21" s="1"/>
  <c r="A5427" i="21" s="1"/>
  <c r="A5428" i="21" s="1"/>
  <c r="A5429" i="21" s="1"/>
  <c r="A5430" i="21" s="1"/>
  <c r="A5431" i="21" s="1"/>
  <c r="A5432" i="21" s="1"/>
  <c r="A5433" i="21" s="1"/>
  <c r="A5434" i="21" s="1"/>
  <c r="A5435" i="21" s="1"/>
  <c r="A5436" i="21" s="1"/>
  <c r="A5437" i="21" s="1"/>
  <c r="A5438" i="21" s="1"/>
  <c r="A5439" i="21" s="1"/>
  <c r="A5440" i="21" s="1"/>
  <c r="A5441" i="21" s="1"/>
  <c r="A5442" i="21" s="1"/>
  <c r="A5443" i="21" s="1"/>
  <c r="A5444" i="21" s="1"/>
  <c r="A5445" i="21" s="1"/>
  <c r="A5446" i="21" s="1"/>
  <c r="A5447" i="21" s="1"/>
  <c r="A5448" i="21" s="1"/>
  <c r="A5449" i="21" s="1"/>
  <c r="A5450" i="21" s="1"/>
  <c r="A5451" i="21" s="1"/>
  <c r="A5452" i="21" s="1"/>
  <c r="A5453" i="21" s="1"/>
  <c r="A5454" i="21" s="1"/>
  <c r="A5455" i="21" s="1"/>
  <c r="A5456" i="21" s="1"/>
  <c r="A5457" i="21" s="1"/>
  <c r="A5458" i="21" s="1"/>
  <c r="A5459" i="21" s="1"/>
  <c r="A5460" i="21" s="1"/>
  <c r="A5461" i="21" s="1"/>
  <c r="A5462" i="21" s="1"/>
  <c r="A5463" i="21" s="1"/>
  <c r="A5464" i="21" s="1"/>
  <c r="A5465" i="21" s="1"/>
  <c r="A5466" i="21" s="1"/>
  <c r="A5467" i="21" s="1"/>
  <c r="A5468" i="21" s="1"/>
  <c r="A5469" i="21" s="1"/>
  <c r="A5470" i="21" s="1"/>
  <c r="A5471" i="21" s="1"/>
  <c r="A5472" i="21" s="1"/>
  <c r="A5473" i="21" s="1"/>
  <c r="A5474" i="21" s="1"/>
  <c r="A5475" i="21" s="1"/>
  <c r="A5476" i="21" s="1"/>
  <c r="A5477" i="21" s="1"/>
  <c r="A5478" i="21" s="1"/>
  <c r="A5479" i="21" s="1"/>
  <c r="A5480" i="21" s="1"/>
  <c r="A5481" i="21" s="1"/>
  <c r="A5482" i="21" s="1"/>
  <c r="A5483" i="21" s="1"/>
  <c r="A5484" i="21" s="1"/>
  <c r="A5485" i="21" s="1"/>
  <c r="A5486" i="21" s="1"/>
  <c r="A5487" i="21" s="1"/>
  <c r="A5488" i="21" s="1"/>
  <c r="A5489" i="21" s="1"/>
  <c r="A5490" i="21" s="1"/>
  <c r="A5491" i="21" s="1"/>
  <c r="A5492" i="21" s="1"/>
  <c r="A5493" i="21" s="1"/>
  <c r="A5494" i="21" s="1"/>
  <c r="A5495" i="21" s="1"/>
  <c r="A5496" i="21" s="1"/>
  <c r="A5497" i="21" s="1"/>
  <c r="A5498" i="21" s="1"/>
  <c r="A5499" i="21" s="1"/>
  <c r="A5500" i="21" s="1"/>
  <c r="A5501" i="21" s="1"/>
  <c r="A5502" i="21" s="1"/>
  <c r="A5503" i="21" s="1"/>
  <c r="A5504" i="21" s="1"/>
  <c r="A5505" i="21" s="1"/>
  <c r="A5506" i="21" s="1"/>
  <c r="A5507" i="21" s="1"/>
  <c r="A5508" i="21" s="1"/>
  <c r="A5509" i="21" s="1"/>
  <c r="A5510" i="21" s="1"/>
  <c r="A5511" i="21" s="1"/>
  <c r="A5512" i="21" s="1"/>
  <c r="A5513" i="21" s="1"/>
  <c r="A5514" i="21" s="1"/>
  <c r="A5515" i="21" s="1"/>
  <c r="A5516" i="21" s="1"/>
  <c r="A5517" i="21" s="1"/>
  <c r="A5518" i="21" s="1"/>
  <c r="A5519" i="21" s="1"/>
  <c r="A5520" i="21" s="1"/>
  <c r="A5521" i="21" s="1"/>
  <c r="A5522" i="21" s="1"/>
  <c r="A5523" i="21" s="1"/>
  <c r="A5524" i="21" s="1"/>
  <c r="A5525" i="21" s="1"/>
  <c r="A5526" i="21" s="1"/>
  <c r="A5527" i="21" s="1"/>
  <c r="A5528" i="21" s="1"/>
  <c r="A5529" i="21" s="1"/>
  <c r="A5530" i="21" s="1"/>
  <c r="A5531" i="21" s="1"/>
  <c r="A5532" i="21" s="1"/>
  <c r="A5533" i="21" s="1"/>
  <c r="A5534" i="21" s="1"/>
  <c r="A5535" i="21" s="1"/>
  <c r="A5536" i="21" s="1"/>
  <c r="A5537" i="21" s="1"/>
  <c r="A5538" i="21" s="1"/>
  <c r="A5539" i="21" s="1"/>
  <c r="A5540" i="21" s="1"/>
  <c r="A5541" i="21" s="1"/>
  <c r="A5542" i="21" s="1"/>
  <c r="A5543" i="21" s="1"/>
  <c r="A5544" i="21" s="1"/>
  <c r="A5545" i="21" s="1"/>
  <c r="A5546" i="21" s="1"/>
  <c r="A5547" i="21" s="1"/>
  <c r="A5548" i="21" s="1"/>
  <c r="A5549" i="21" s="1"/>
  <c r="A5550" i="21" s="1"/>
  <c r="A5551" i="21" s="1"/>
  <c r="A5552" i="21" s="1"/>
  <c r="A5553" i="21" s="1"/>
  <c r="A5554" i="21" s="1"/>
  <c r="A5555" i="21" s="1"/>
  <c r="A5556" i="21" s="1"/>
  <c r="A5557" i="21" s="1"/>
  <c r="A5558" i="21" s="1"/>
  <c r="A5559" i="21" s="1"/>
  <c r="A5560" i="21" s="1"/>
  <c r="A5561" i="21" s="1"/>
  <c r="A5562" i="21" s="1"/>
  <c r="A5563" i="21" s="1"/>
  <c r="A5564" i="21" s="1"/>
  <c r="A5565" i="21" s="1"/>
  <c r="A5566" i="21" s="1"/>
  <c r="A5567" i="21" s="1"/>
  <c r="A5568" i="21" s="1"/>
  <c r="A5569" i="21" s="1"/>
  <c r="A5570" i="21" s="1"/>
  <c r="A5571" i="21" s="1"/>
  <c r="A5572" i="21" s="1"/>
  <c r="A5573" i="21" s="1"/>
  <c r="A5574" i="21" s="1"/>
  <c r="A5575" i="21" s="1"/>
  <c r="A5576" i="21" s="1"/>
  <c r="A5577" i="21" s="1"/>
  <c r="A5578" i="21" s="1"/>
  <c r="A5579" i="21" s="1"/>
  <c r="A5580" i="21" s="1"/>
  <c r="A5581" i="21" s="1"/>
  <c r="A5582" i="21" s="1"/>
  <c r="A5583" i="21" s="1"/>
  <c r="A5584" i="21" s="1"/>
  <c r="A5585" i="21" s="1"/>
  <c r="A5586" i="21" s="1"/>
  <c r="A5587" i="21" s="1"/>
  <c r="A5588" i="21" s="1"/>
  <c r="A5589" i="21" s="1"/>
  <c r="A5590" i="21" s="1"/>
  <c r="A5591" i="21" s="1"/>
  <c r="A5592" i="21" s="1"/>
  <c r="A5593" i="21" s="1"/>
  <c r="A5594" i="21" s="1"/>
  <c r="A5595" i="21" s="1"/>
  <c r="A5596" i="21" s="1"/>
  <c r="A5597" i="21" s="1"/>
  <c r="A5598" i="21" s="1"/>
  <c r="A5599" i="21" s="1"/>
  <c r="A5600" i="21" s="1"/>
  <c r="A5601" i="21" s="1"/>
  <c r="A5602" i="21" s="1"/>
  <c r="A5603" i="21" s="1"/>
  <c r="A5604" i="21" s="1"/>
  <c r="A5605" i="21" s="1"/>
  <c r="A5606" i="21" s="1"/>
  <c r="A5607" i="21" s="1"/>
  <c r="A5608" i="21" s="1"/>
  <c r="A5609" i="21" s="1"/>
  <c r="A5610" i="21" s="1"/>
  <c r="A5611" i="21" s="1"/>
  <c r="A5612" i="21" s="1"/>
  <c r="A5613" i="21" s="1"/>
  <c r="A5614" i="21" s="1"/>
  <c r="A5615" i="21" s="1"/>
  <c r="A5616" i="21" s="1"/>
  <c r="A5617" i="21" s="1"/>
  <c r="A5618" i="21" s="1"/>
  <c r="A5619" i="21" s="1"/>
  <c r="A5620" i="21" s="1"/>
  <c r="A5621" i="21" s="1"/>
  <c r="A5622" i="21" s="1"/>
  <c r="A5623" i="21" s="1"/>
  <c r="A5624" i="21" s="1"/>
  <c r="A5625" i="21" s="1"/>
  <c r="A5626" i="21" s="1"/>
  <c r="A5627" i="21" s="1"/>
  <c r="A5628" i="21" s="1"/>
  <c r="A5629" i="21" s="1"/>
  <c r="A5630" i="21" s="1"/>
  <c r="A5631" i="21" s="1"/>
  <c r="A5632" i="21" s="1"/>
  <c r="A5633" i="21" s="1"/>
  <c r="A5634" i="21" s="1"/>
  <c r="A5635" i="21" s="1"/>
  <c r="A5636" i="21" s="1"/>
  <c r="A5637" i="21" s="1"/>
  <c r="A5638" i="21" s="1"/>
  <c r="A5639" i="21" s="1"/>
  <c r="A5640" i="21" s="1"/>
  <c r="A5641" i="21" s="1"/>
  <c r="A5642" i="21" s="1"/>
  <c r="A5643" i="21" s="1"/>
  <c r="A5644" i="21" s="1"/>
  <c r="A5645" i="21" s="1"/>
  <c r="A5646" i="21" s="1"/>
  <c r="A5647" i="21" s="1"/>
  <c r="A5648" i="21" s="1"/>
  <c r="A5649" i="21" s="1"/>
  <c r="A5650" i="21" s="1"/>
  <c r="A5651" i="21" s="1"/>
  <c r="A5652" i="21" s="1"/>
  <c r="A5653" i="21" s="1"/>
  <c r="A5654" i="21" s="1"/>
  <c r="A5655" i="21" s="1"/>
  <c r="A5656" i="21" s="1"/>
  <c r="A5657" i="21" s="1"/>
  <c r="A5658" i="21" s="1"/>
  <c r="A5659" i="21" s="1"/>
  <c r="A5660" i="21" s="1"/>
  <c r="A5661" i="21" s="1"/>
  <c r="A5662" i="21" s="1"/>
  <c r="A5663" i="21" s="1"/>
  <c r="A5664" i="21" s="1"/>
  <c r="A5665" i="21" s="1"/>
  <c r="A5666" i="21" s="1"/>
  <c r="A5667" i="21" s="1"/>
  <c r="A5668" i="21" s="1"/>
  <c r="A5669" i="21" s="1"/>
  <c r="A5670" i="21" s="1"/>
  <c r="A5671" i="21" s="1"/>
  <c r="A5672" i="21" s="1"/>
  <c r="A5673" i="21" s="1"/>
  <c r="A5674" i="21" s="1"/>
  <c r="A5675" i="21" s="1"/>
  <c r="A5676" i="21" s="1"/>
  <c r="A5677" i="21" s="1"/>
  <c r="A5678" i="21" s="1"/>
  <c r="A5679" i="21" s="1"/>
  <c r="A5680" i="21" s="1"/>
  <c r="A5681" i="21" s="1"/>
  <c r="A5682" i="21" s="1"/>
  <c r="A5683" i="21" s="1"/>
  <c r="A5684" i="21" s="1"/>
  <c r="A5685" i="21" s="1"/>
  <c r="A5686" i="21" s="1"/>
  <c r="A5687" i="21" s="1"/>
  <c r="A5688" i="21" s="1"/>
  <c r="A5689" i="21" s="1"/>
  <c r="A5690" i="21" s="1"/>
  <c r="A5691" i="21" s="1"/>
  <c r="A5692" i="21" s="1"/>
  <c r="A5693" i="21" s="1"/>
  <c r="A5694" i="21" s="1"/>
  <c r="A5695" i="21" s="1"/>
  <c r="A5696" i="21" s="1"/>
  <c r="A5697" i="21" s="1"/>
  <c r="A5698" i="21" s="1"/>
  <c r="A5699" i="21" s="1"/>
  <c r="A5700" i="21" s="1"/>
  <c r="A5701" i="21" s="1"/>
  <c r="A5702" i="21" s="1"/>
  <c r="A5703" i="21" s="1"/>
  <c r="A5704" i="21" s="1"/>
  <c r="A5705" i="21" s="1"/>
  <c r="A5706" i="21" s="1"/>
  <c r="A5707" i="21" s="1"/>
  <c r="A5708" i="21" s="1"/>
  <c r="A5709" i="21" s="1"/>
  <c r="A5710" i="21" s="1"/>
  <c r="A5711" i="21" s="1"/>
  <c r="A5712" i="21" s="1"/>
  <c r="A5713" i="21" s="1"/>
  <c r="A5714" i="21" s="1"/>
  <c r="A5715" i="21" s="1"/>
  <c r="A5716" i="21" s="1"/>
  <c r="A5717" i="21" s="1"/>
  <c r="A5718" i="21" s="1"/>
  <c r="A5719" i="21" s="1"/>
  <c r="A5720" i="21" s="1"/>
  <c r="A5721" i="21" s="1"/>
  <c r="A5722" i="21" s="1"/>
  <c r="A5723" i="21" s="1"/>
  <c r="A5724" i="21" s="1"/>
  <c r="A5725" i="21" s="1"/>
  <c r="A5726" i="21" s="1"/>
  <c r="A5727" i="21" s="1"/>
  <c r="A5728" i="21" s="1"/>
  <c r="A5729" i="21" s="1"/>
  <c r="A5730" i="21" s="1"/>
  <c r="A5731" i="21" s="1"/>
  <c r="A5732" i="21" s="1"/>
  <c r="A5733" i="21" s="1"/>
  <c r="A5734" i="21" s="1"/>
  <c r="A5735" i="21" s="1"/>
  <c r="A5736" i="21" s="1"/>
  <c r="A5737" i="21" s="1"/>
  <c r="A5738" i="21" s="1"/>
  <c r="A5739" i="21" s="1"/>
  <c r="A5740" i="21" s="1"/>
  <c r="A5741" i="21" s="1"/>
  <c r="A5742" i="21" s="1"/>
  <c r="A5743" i="21" s="1"/>
  <c r="A5744" i="21" s="1"/>
  <c r="A5745" i="21" s="1"/>
  <c r="A5746" i="21" s="1"/>
  <c r="A5747" i="21" s="1"/>
  <c r="A5748" i="21" s="1"/>
  <c r="A5749" i="21" s="1"/>
  <c r="A5750" i="21" s="1"/>
  <c r="A5751" i="21" s="1"/>
  <c r="A5752" i="21" s="1"/>
  <c r="A5753" i="21" s="1"/>
  <c r="A5754" i="21" s="1"/>
  <c r="A5755" i="21" s="1"/>
  <c r="A5756" i="21" s="1"/>
  <c r="A5757" i="21" s="1"/>
  <c r="A5758" i="21" s="1"/>
  <c r="A5759" i="21" s="1"/>
  <c r="A5760" i="21" s="1"/>
  <c r="A5761" i="21" s="1"/>
  <c r="A5762" i="21" s="1"/>
  <c r="A5763" i="21" s="1"/>
  <c r="A5764" i="21" s="1"/>
  <c r="A5765" i="21" s="1"/>
  <c r="A5766" i="21" s="1"/>
  <c r="A5767" i="21" s="1"/>
  <c r="A5768" i="21" s="1"/>
  <c r="A5769" i="21" s="1"/>
  <c r="A5770" i="21" s="1"/>
  <c r="A5771" i="21" s="1"/>
  <c r="A5772" i="21" s="1"/>
  <c r="A5773" i="21" s="1"/>
  <c r="A5774" i="21" s="1"/>
  <c r="A5775" i="21" s="1"/>
  <c r="A5776" i="21" s="1"/>
  <c r="A5777" i="21" s="1"/>
  <c r="A5778" i="21" s="1"/>
  <c r="A5779" i="21" s="1"/>
  <c r="A5780" i="21" s="1"/>
  <c r="A5781" i="21" s="1"/>
  <c r="A5782" i="21" s="1"/>
  <c r="A5783" i="21" s="1"/>
  <c r="A5784" i="21" s="1"/>
  <c r="A5785" i="21" s="1"/>
  <c r="A5786" i="21" s="1"/>
  <c r="A5787" i="21" s="1"/>
  <c r="A5788" i="21" s="1"/>
  <c r="A5789" i="21" s="1"/>
  <c r="A5790" i="21" s="1"/>
  <c r="A5791" i="21" s="1"/>
  <c r="A5792" i="21" s="1"/>
  <c r="A5793" i="21" s="1"/>
  <c r="A5794" i="21" s="1"/>
  <c r="A5795" i="21" s="1"/>
  <c r="A5796" i="21" s="1"/>
  <c r="A5797" i="21" s="1"/>
  <c r="A5798" i="21" s="1"/>
  <c r="A5799" i="21" s="1"/>
  <c r="A5800" i="21" s="1"/>
  <c r="A5801" i="21" s="1"/>
  <c r="A5802" i="21" s="1"/>
  <c r="A5803" i="21" s="1"/>
  <c r="A5804" i="21" s="1"/>
  <c r="A5805" i="21" s="1"/>
  <c r="A5806" i="21" s="1"/>
  <c r="A5807" i="21" s="1"/>
  <c r="A5808" i="21" s="1"/>
  <c r="A5809" i="21" s="1"/>
  <c r="A5810" i="21" s="1"/>
  <c r="A5811" i="21" s="1"/>
  <c r="A5812" i="21" s="1"/>
  <c r="A5813" i="21" s="1"/>
  <c r="A5814" i="21" s="1"/>
  <c r="A5815" i="21" s="1"/>
  <c r="A5816" i="21" s="1"/>
  <c r="A5817" i="21" s="1"/>
  <c r="A5818" i="21" s="1"/>
  <c r="A5819" i="21" s="1"/>
  <c r="A5820" i="21" s="1"/>
  <c r="A5821" i="21" s="1"/>
  <c r="A5822" i="21" s="1"/>
  <c r="A5823" i="21" s="1"/>
  <c r="A5824" i="21" s="1"/>
  <c r="A5825" i="21" s="1"/>
  <c r="A5826" i="21" s="1"/>
  <c r="A5827" i="21" s="1"/>
  <c r="A5828" i="21" s="1"/>
  <c r="A5829" i="21" s="1"/>
  <c r="A5830" i="21" s="1"/>
  <c r="A5831" i="21" s="1"/>
  <c r="A5832" i="21" s="1"/>
  <c r="A5833" i="21" s="1"/>
  <c r="A5834" i="21" s="1"/>
  <c r="A5835" i="21" s="1"/>
  <c r="A5836" i="21" s="1"/>
  <c r="A5837" i="21" s="1"/>
  <c r="A5838" i="21" s="1"/>
  <c r="A5839" i="21" s="1"/>
  <c r="A5840" i="21" s="1"/>
  <c r="A5841" i="21" s="1"/>
  <c r="A5842" i="21" s="1"/>
  <c r="A5843" i="21" s="1"/>
  <c r="A5844" i="21" s="1"/>
  <c r="A5845" i="21" s="1"/>
  <c r="A5846" i="21" s="1"/>
  <c r="A5847" i="21" s="1"/>
  <c r="A5848" i="21" s="1"/>
  <c r="A5849" i="21" s="1"/>
  <c r="A5850" i="21" s="1"/>
  <c r="A5851" i="21" s="1"/>
  <c r="A5852" i="21" s="1"/>
  <c r="A5853" i="21" s="1"/>
  <c r="A5854" i="21" s="1"/>
  <c r="A5855" i="21" s="1"/>
  <c r="A5856" i="21" s="1"/>
  <c r="A5857" i="21" s="1"/>
  <c r="A5858" i="21" s="1"/>
  <c r="A5859" i="21" s="1"/>
  <c r="A5860" i="21" s="1"/>
  <c r="A5861" i="21" s="1"/>
  <c r="A5862" i="21" s="1"/>
  <c r="A5863" i="21" s="1"/>
  <c r="A5864" i="21" s="1"/>
  <c r="A5865" i="21" s="1"/>
  <c r="A5866" i="21" s="1"/>
  <c r="A5867" i="21" s="1"/>
  <c r="A5868" i="21" s="1"/>
  <c r="A5869" i="21" s="1"/>
  <c r="A5870" i="21" s="1"/>
  <c r="A5871" i="21" s="1"/>
  <c r="A5872" i="21" s="1"/>
  <c r="A5873" i="21" s="1"/>
  <c r="A5874" i="21" s="1"/>
  <c r="A5875" i="21" s="1"/>
  <c r="A5876" i="21" s="1"/>
  <c r="A5877" i="21" s="1"/>
  <c r="A5878" i="21" s="1"/>
  <c r="A5879" i="21" s="1"/>
  <c r="A5880" i="21" s="1"/>
  <c r="A5881" i="21" s="1"/>
  <c r="A5882" i="21" s="1"/>
  <c r="A5883" i="21" s="1"/>
  <c r="A5884" i="21" s="1"/>
  <c r="A5885" i="21" s="1"/>
  <c r="A5886" i="21" s="1"/>
  <c r="A5887" i="21" s="1"/>
  <c r="A5888" i="21" s="1"/>
  <c r="A5889" i="21" s="1"/>
  <c r="A5890" i="21" s="1"/>
  <c r="A5891" i="21" s="1"/>
  <c r="A5892" i="21" s="1"/>
  <c r="A5893" i="21" s="1"/>
  <c r="A5894" i="21" s="1"/>
  <c r="A5895" i="21" s="1"/>
  <c r="A5896" i="21" s="1"/>
  <c r="A5897" i="21" s="1"/>
  <c r="A5898" i="21" s="1"/>
  <c r="A5899" i="21" s="1"/>
  <c r="A5900" i="21" s="1"/>
  <c r="A5901" i="21" s="1"/>
  <c r="A5902" i="21" s="1"/>
  <c r="A5903" i="21" s="1"/>
  <c r="A5904" i="21" s="1"/>
  <c r="A5905" i="21" s="1"/>
  <c r="A5906" i="21" s="1"/>
  <c r="A5907" i="21" s="1"/>
  <c r="A5908" i="21" s="1"/>
  <c r="A5909" i="21" s="1"/>
  <c r="A5910" i="21" s="1"/>
  <c r="A5911" i="21" s="1"/>
  <c r="A5912" i="21" s="1"/>
  <c r="A5913" i="21" s="1"/>
  <c r="A5914" i="21" s="1"/>
  <c r="A5915" i="21" s="1"/>
  <c r="A5916" i="21" s="1"/>
  <c r="A5917" i="21" s="1"/>
  <c r="A5918" i="21" s="1"/>
  <c r="A5919" i="21" s="1"/>
  <c r="A5920" i="21" s="1"/>
  <c r="A5921" i="21" s="1"/>
  <c r="A5922" i="21" s="1"/>
  <c r="A5923" i="21" s="1"/>
  <c r="A5924" i="21" s="1"/>
  <c r="A5925" i="21" s="1"/>
  <c r="A5926" i="21" s="1"/>
  <c r="A5927" i="21" s="1"/>
  <c r="A5928" i="21" s="1"/>
  <c r="A5929" i="21" s="1"/>
  <c r="A5930" i="21" s="1"/>
  <c r="A5931" i="21" s="1"/>
  <c r="A5932" i="21" s="1"/>
  <c r="A5933" i="21" s="1"/>
  <c r="A5934" i="21" s="1"/>
  <c r="A5935" i="21" s="1"/>
  <c r="A5936" i="21" s="1"/>
  <c r="A5937" i="21" s="1"/>
  <c r="A5938" i="21" s="1"/>
  <c r="A5939" i="21" s="1"/>
  <c r="A5940" i="21" s="1"/>
  <c r="A5941" i="21" s="1"/>
  <c r="A5942" i="21" s="1"/>
  <c r="A5943" i="21" s="1"/>
  <c r="A5944" i="21" s="1"/>
  <c r="A5945" i="21" s="1"/>
  <c r="A5946" i="21" s="1"/>
  <c r="A5947" i="21" s="1"/>
  <c r="A5948" i="21" s="1"/>
  <c r="A5949" i="21" s="1"/>
  <c r="A5950" i="21" s="1"/>
  <c r="A5951" i="21" s="1"/>
  <c r="A5952" i="21" s="1"/>
  <c r="A5953" i="21" s="1"/>
  <c r="A5954" i="21" s="1"/>
  <c r="A5955" i="21" s="1"/>
  <c r="A5956" i="21" s="1"/>
  <c r="A5957" i="21" s="1"/>
  <c r="A5958" i="21" s="1"/>
  <c r="A5959" i="21" s="1"/>
  <c r="A5960" i="21" s="1"/>
  <c r="A5961" i="21" s="1"/>
  <c r="A5962" i="21" s="1"/>
  <c r="A5963" i="21" s="1"/>
  <c r="A5964" i="21" s="1"/>
  <c r="A5965" i="21" s="1"/>
  <c r="A5966" i="21" s="1"/>
  <c r="A5967" i="21" s="1"/>
  <c r="A5968" i="21" s="1"/>
  <c r="A5969" i="21" s="1"/>
  <c r="A5970" i="21" s="1"/>
  <c r="A5971" i="21" s="1"/>
  <c r="A5972" i="21" s="1"/>
  <c r="A5973" i="21" s="1"/>
  <c r="A5974" i="21" s="1"/>
  <c r="A5975" i="21" s="1"/>
  <c r="A5976" i="21" s="1"/>
  <c r="A5977" i="21" s="1"/>
  <c r="A5978" i="21" s="1"/>
  <c r="A5979" i="21" s="1"/>
  <c r="A5980" i="21" s="1"/>
  <c r="A5981" i="21" s="1"/>
  <c r="A5982" i="21" s="1"/>
  <c r="A5983" i="21" s="1"/>
  <c r="A5984" i="21" s="1"/>
  <c r="A5985" i="21" s="1"/>
  <c r="A5986" i="21" s="1"/>
  <c r="A5987" i="21" s="1"/>
  <c r="A5988" i="21" s="1"/>
  <c r="A5989" i="21" s="1"/>
  <c r="A5990" i="21" s="1"/>
  <c r="A5991" i="21" s="1"/>
  <c r="A5992" i="21" s="1"/>
  <c r="A5993" i="21" s="1"/>
  <c r="A5994" i="21" s="1"/>
  <c r="A5995" i="21" s="1"/>
  <c r="A5996" i="21" s="1"/>
  <c r="A5997" i="21" s="1"/>
  <c r="A5998" i="21" s="1"/>
  <c r="A5999" i="21" s="1"/>
  <c r="A6000" i="21" s="1"/>
  <c r="A6001" i="21" s="1"/>
  <c r="A6002" i="21" s="1"/>
  <c r="A6003" i="21" s="1"/>
  <c r="A6004" i="21" s="1"/>
  <c r="A6005" i="21" s="1"/>
  <c r="A6006" i="21" s="1"/>
  <c r="A6007" i="21" s="1"/>
  <c r="A6008" i="21" s="1"/>
  <c r="A6009" i="21" s="1"/>
  <c r="A6010" i="21" s="1"/>
  <c r="A6011" i="21" s="1"/>
  <c r="A6012" i="21" s="1"/>
  <c r="A6013" i="21" s="1"/>
  <c r="A6014" i="21" s="1"/>
  <c r="A6015" i="21" s="1"/>
  <c r="A6016" i="21" s="1"/>
  <c r="A6017" i="21" s="1"/>
  <c r="A6018" i="21" s="1"/>
  <c r="A6019" i="21" s="1"/>
  <c r="A6020" i="21" s="1"/>
  <c r="A6021" i="21" s="1"/>
  <c r="A6022" i="21" s="1"/>
  <c r="A6023" i="21" s="1"/>
  <c r="A6024" i="21" s="1"/>
  <c r="A6025" i="21" s="1"/>
  <c r="A6026" i="21" s="1"/>
  <c r="A6027" i="21" s="1"/>
  <c r="A6028" i="21" s="1"/>
  <c r="A6029" i="21" s="1"/>
  <c r="A6030" i="21" s="1"/>
  <c r="A6031" i="21" s="1"/>
  <c r="A6032" i="21" s="1"/>
  <c r="A6033" i="21" s="1"/>
  <c r="A6034" i="21" s="1"/>
  <c r="A6035" i="21" s="1"/>
  <c r="A6036" i="21" s="1"/>
  <c r="A6037" i="21" s="1"/>
  <c r="A6038" i="21" s="1"/>
  <c r="A6039" i="21" s="1"/>
  <c r="A6040" i="21" s="1"/>
  <c r="A6041" i="21" s="1"/>
  <c r="A6042" i="21" s="1"/>
  <c r="A6043" i="21" s="1"/>
  <c r="A6044" i="21" s="1"/>
  <c r="A6045" i="21" s="1"/>
  <c r="A6046" i="21" s="1"/>
  <c r="A6047" i="21" s="1"/>
  <c r="A6048" i="21" s="1"/>
  <c r="A6049" i="21" s="1"/>
  <c r="A6050" i="21" s="1"/>
  <c r="A6051" i="21" s="1"/>
  <c r="A6052" i="21" s="1"/>
  <c r="A6053" i="21" s="1"/>
  <c r="A6054" i="21" s="1"/>
  <c r="A6055" i="21" s="1"/>
  <c r="A6056" i="21" s="1"/>
  <c r="A6057" i="21" s="1"/>
  <c r="A6058" i="21" s="1"/>
  <c r="A6059" i="21" s="1"/>
  <c r="A6060" i="21" s="1"/>
  <c r="A6061" i="21" s="1"/>
  <c r="A6062" i="21" s="1"/>
  <c r="A6063" i="21" s="1"/>
  <c r="A6064" i="21" s="1"/>
  <c r="A6065" i="21" s="1"/>
  <c r="A6066" i="21" s="1"/>
  <c r="A6067" i="21" s="1"/>
  <c r="A6068" i="21" s="1"/>
  <c r="A6069" i="21" s="1"/>
  <c r="A6070" i="21" s="1"/>
  <c r="A6071" i="21" s="1"/>
  <c r="A6072" i="21" s="1"/>
  <c r="A6073" i="21" s="1"/>
  <c r="A6074" i="21" s="1"/>
  <c r="A6075" i="21" s="1"/>
  <c r="A6076" i="21" s="1"/>
  <c r="A6077" i="21" s="1"/>
  <c r="A6078" i="21" s="1"/>
  <c r="A6079" i="21" s="1"/>
  <c r="A6080" i="21" s="1"/>
  <c r="A6081" i="21" s="1"/>
  <c r="A6082" i="21" s="1"/>
  <c r="A6083" i="21" s="1"/>
  <c r="A6084" i="21" s="1"/>
  <c r="A6085" i="21" s="1"/>
  <c r="A6086" i="21" s="1"/>
  <c r="A6087" i="21" s="1"/>
  <c r="A6088" i="21" s="1"/>
  <c r="A6089" i="21" s="1"/>
  <c r="A6090" i="21" s="1"/>
  <c r="A6091" i="21" s="1"/>
  <c r="A6092" i="21" s="1"/>
  <c r="A6093" i="21" s="1"/>
  <c r="A6094" i="21" s="1"/>
  <c r="A6095" i="21" s="1"/>
  <c r="A6096" i="21" s="1"/>
  <c r="A6097" i="21" s="1"/>
  <c r="A6098" i="21" s="1"/>
  <c r="A6099" i="21" s="1"/>
  <c r="A6100" i="21" s="1"/>
  <c r="A6101" i="21" s="1"/>
  <c r="A6102" i="21" s="1"/>
  <c r="A6103" i="21" s="1"/>
  <c r="A6104" i="21" s="1"/>
  <c r="A6105" i="21" s="1"/>
  <c r="A6106" i="21" s="1"/>
  <c r="A6107" i="21" s="1"/>
  <c r="A6108" i="21" s="1"/>
  <c r="A6109" i="21" s="1"/>
  <c r="A6110" i="21" s="1"/>
  <c r="A6111" i="21" s="1"/>
  <c r="A6112" i="21" s="1"/>
  <c r="A6113" i="21" s="1"/>
  <c r="A6114" i="21" s="1"/>
  <c r="A6115" i="21" s="1"/>
  <c r="A6116" i="21" s="1"/>
  <c r="A6117" i="21" s="1"/>
  <c r="A6118" i="21" s="1"/>
  <c r="A6119" i="21" s="1"/>
  <c r="A6120" i="21" s="1"/>
  <c r="A6121" i="21" s="1"/>
  <c r="A6122" i="21" s="1"/>
  <c r="A6123" i="21" s="1"/>
  <c r="A6124" i="21" s="1"/>
  <c r="A6125" i="21" s="1"/>
  <c r="A6126" i="21" s="1"/>
  <c r="A6127" i="21" s="1"/>
  <c r="A6128" i="21" s="1"/>
  <c r="A6129" i="21" s="1"/>
  <c r="A6130" i="21" s="1"/>
  <c r="A6131" i="21" s="1"/>
  <c r="A6132" i="21" s="1"/>
  <c r="A6133" i="21" s="1"/>
  <c r="A6134" i="21" s="1"/>
  <c r="A6135" i="21" s="1"/>
  <c r="A6136" i="21" s="1"/>
  <c r="A6137" i="21" s="1"/>
  <c r="A6138" i="21" s="1"/>
  <c r="A6139" i="21" s="1"/>
  <c r="A6140" i="21" s="1"/>
  <c r="A6141" i="21" s="1"/>
  <c r="A6142" i="21" s="1"/>
  <c r="A6143" i="21" s="1"/>
  <c r="A6144" i="21" s="1"/>
  <c r="A6145" i="21" s="1"/>
  <c r="A6146" i="21" s="1"/>
  <c r="A6147" i="21" s="1"/>
  <c r="A6148" i="21" s="1"/>
  <c r="A6149" i="21" s="1"/>
  <c r="A6150" i="21" s="1"/>
  <c r="A6151" i="21" s="1"/>
  <c r="A6152" i="21" s="1"/>
  <c r="A6153" i="21" s="1"/>
  <c r="A6154" i="21" s="1"/>
  <c r="A6155" i="21" s="1"/>
  <c r="A6156" i="21" s="1"/>
  <c r="A6157" i="21" s="1"/>
  <c r="A6158" i="21" s="1"/>
  <c r="A6159" i="21" s="1"/>
  <c r="A6160" i="21" s="1"/>
  <c r="A6161" i="21" s="1"/>
  <c r="A6162" i="21" s="1"/>
  <c r="A6163" i="21" s="1"/>
  <c r="A6164" i="21" s="1"/>
  <c r="A6165" i="21" s="1"/>
  <c r="A6166" i="21" s="1"/>
  <c r="A6167" i="21" s="1"/>
  <c r="A6168" i="21" s="1"/>
  <c r="A6169" i="21" s="1"/>
  <c r="A6170" i="21" s="1"/>
  <c r="A6171" i="21" s="1"/>
  <c r="A6172" i="21" s="1"/>
  <c r="A6173" i="21" s="1"/>
  <c r="A6174" i="21" s="1"/>
  <c r="A6175" i="21" s="1"/>
  <c r="A6176" i="21" s="1"/>
  <c r="A6177" i="21" s="1"/>
  <c r="A6178" i="21" s="1"/>
  <c r="A6179" i="21" s="1"/>
  <c r="A6180" i="21" s="1"/>
  <c r="A6181" i="21" s="1"/>
  <c r="A6182" i="21" s="1"/>
  <c r="A6183" i="21" s="1"/>
  <c r="A6184" i="21" s="1"/>
  <c r="A6185" i="21" s="1"/>
  <c r="A6186" i="21" s="1"/>
  <c r="A6187" i="21" s="1"/>
  <c r="A6188" i="21" s="1"/>
  <c r="A6189" i="21" s="1"/>
  <c r="A6190" i="21" s="1"/>
  <c r="A6191" i="21" s="1"/>
  <c r="A6192" i="21" s="1"/>
  <c r="A6193" i="21" s="1"/>
  <c r="A6194" i="21" s="1"/>
  <c r="A6195" i="21" s="1"/>
  <c r="A6196" i="21" s="1"/>
  <c r="A6197" i="21" s="1"/>
  <c r="A6198" i="21" s="1"/>
  <c r="A6199" i="21" s="1"/>
  <c r="A6200" i="21" s="1"/>
  <c r="A6201" i="21" s="1"/>
  <c r="A6202" i="21" s="1"/>
  <c r="A6203" i="21" s="1"/>
  <c r="A6204" i="21" s="1"/>
  <c r="A6205" i="21" s="1"/>
  <c r="A6206" i="21" s="1"/>
  <c r="A6207" i="21" s="1"/>
  <c r="A6208" i="21" s="1"/>
  <c r="A6209" i="21" s="1"/>
  <c r="A6210" i="21" s="1"/>
  <c r="A6211" i="21" s="1"/>
  <c r="A6212" i="21" s="1"/>
  <c r="A6213" i="21" s="1"/>
  <c r="A6214" i="21" s="1"/>
  <c r="A6215" i="21" s="1"/>
  <c r="A6216" i="21" s="1"/>
  <c r="A6217" i="21" s="1"/>
  <c r="A6218" i="21" s="1"/>
  <c r="A6219" i="21" s="1"/>
  <c r="A6220" i="21" s="1"/>
  <c r="A6221" i="21" s="1"/>
  <c r="A6222" i="21" s="1"/>
  <c r="A6223" i="21" s="1"/>
  <c r="A6224" i="21" s="1"/>
  <c r="A6225" i="21" s="1"/>
  <c r="A6226" i="21" s="1"/>
  <c r="A6227" i="21" s="1"/>
  <c r="A6228" i="21" s="1"/>
  <c r="A6229" i="21" s="1"/>
  <c r="A6230" i="21" s="1"/>
  <c r="A6231" i="21" s="1"/>
  <c r="A6232" i="21" s="1"/>
  <c r="A6233" i="21" s="1"/>
  <c r="A6234" i="21" s="1"/>
  <c r="A6235" i="21" s="1"/>
  <c r="A6236" i="21" s="1"/>
  <c r="A6237" i="21" s="1"/>
  <c r="A6238" i="21" s="1"/>
  <c r="A6239" i="21" s="1"/>
  <c r="A6240" i="21" s="1"/>
  <c r="A6241" i="21" s="1"/>
  <c r="A6242" i="21" s="1"/>
  <c r="A6243" i="21" s="1"/>
  <c r="A6244" i="21" s="1"/>
  <c r="A6245" i="21" s="1"/>
  <c r="A6246" i="21" s="1"/>
  <c r="A6247" i="21" s="1"/>
  <c r="A6248" i="21" s="1"/>
  <c r="A6249" i="21" s="1"/>
  <c r="A6250" i="21" s="1"/>
  <c r="A6251" i="21" s="1"/>
  <c r="A6252" i="21" s="1"/>
  <c r="A6253" i="21" s="1"/>
  <c r="A6254" i="21" s="1"/>
  <c r="A6255" i="21" s="1"/>
  <c r="A6256" i="21" s="1"/>
  <c r="A6257" i="21" s="1"/>
  <c r="A6258" i="21" s="1"/>
  <c r="A6259" i="21" s="1"/>
  <c r="A6260" i="21" s="1"/>
  <c r="A6261" i="21" s="1"/>
  <c r="A6262" i="21" s="1"/>
  <c r="A6263" i="21" s="1"/>
  <c r="A6264" i="21" s="1"/>
  <c r="A6265" i="21" s="1"/>
  <c r="A6266" i="21" s="1"/>
  <c r="A6267" i="21" s="1"/>
  <c r="A6268" i="21" s="1"/>
  <c r="A6269" i="21" s="1"/>
  <c r="A6270" i="21" s="1"/>
  <c r="A6271" i="21" s="1"/>
  <c r="A6272" i="21" s="1"/>
  <c r="A6273" i="21" s="1"/>
  <c r="A6274" i="21" s="1"/>
  <c r="A6275" i="21" s="1"/>
  <c r="A6276" i="21" s="1"/>
  <c r="A6277" i="21" s="1"/>
  <c r="A6278" i="21" s="1"/>
  <c r="A6279" i="21" s="1"/>
  <c r="A6280" i="21" s="1"/>
  <c r="A6281" i="21" s="1"/>
  <c r="A6282" i="21" s="1"/>
  <c r="A6283" i="21" s="1"/>
  <c r="A6284" i="21" s="1"/>
  <c r="A6285" i="21" s="1"/>
  <c r="A6286" i="21" s="1"/>
  <c r="A6287" i="21" s="1"/>
  <c r="A6288" i="21" s="1"/>
  <c r="A6289" i="21" s="1"/>
  <c r="A6290" i="21" s="1"/>
  <c r="A6291" i="21" s="1"/>
  <c r="A6292" i="21" s="1"/>
  <c r="A6293" i="21" s="1"/>
  <c r="A6294" i="21" s="1"/>
  <c r="A6295" i="21" s="1"/>
  <c r="A6296" i="21" s="1"/>
  <c r="A6297" i="21" s="1"/>
  <c r="A6298" i="21" s="1"/>
  <c r="A6299" i="21" s="1"/>
  <c r="A6300" i="21" s="1"/>
  <c r="A6301" i="21" s="1"/>
  <c r="A6302" i="21" s="1"/>
  <c r="A6303" i="21" s="1"/>
  <c r="A6304" i="21" s="1"/>
  <c r="A6305" i="21" s="1"/>
  <c r="A6306" i="21" s="1"/>
  <c r="A6307" i="21" s="1"/>
  <c r="A6308" i="21" s="1"/>
  <c r="A6309" i="21" s="1"/>
  <c r="A6310" i="21" s="1"/>
  <c r="A6311" i="21" s="1"/>
  <c r="A6312" i="21" s="1"/>
  <c r="A6313" i="21" s="1"/>
  <c r="A6314" i="21" s="1"/>
  <c r="A6315" i="21" s="1"/>
  <c r="A6316" i="21" s="1"/>
  <c r="A6317" i="21" s="1"/>
  <c r="A6318" i="21" s="1"/>
  <c r="A6319" i="21" s="1"/>
  <c r="A6320" i="21" s="1"/>
  <c r="A6321" i="21" s="1"/>
  <c r="A6322" i="21" s="1"/>
  <c r="A6323" i="21" s="1"/>
  <c r="A6324" i="21" s="1"/>
  <c r="A6325" i="21" s="1"/>
  <c r="A6326" i="21" s="1"/>
  <c r="A6327" i="21" s="1"/>
  <c r="A6328" i="21" s="1"/>
  <c r="A6329" i="21" s="1"/>
  <c r="A6330" i="21" s="1"/>
  <c r="A6331" i="21" s="1"/>
  <c r="A6332" i="21" s="1"/>
  <c r="A6333" i="21" s="1"/>
  <c r="A6334" i="21" s="1"/>
  <c r="A6335" i="21" s="1"/>
  <c r="A6336" i="21" s="1"/>
  <c r="A6337" i="21" s="1"/>
  <c r="A6338" i="21" s="1"/>
  <c r="A6339" i="21" s="1"/>
  <c r="A6340" i="21" s="1"/>
  <c r="A6341" i="21" s="1"/>
  <c r="A6342" i="21" s="1"/>
  <c r="A6343" i="21" s="1"/>
  <c r="A6344" i="21" s="1"/>
  <c r="A6345" i="21" s="1"/>
  <c r="A6346" i="21" s="1"/>
  <c r="A6347" i="21" s="1"/>
  <c r="A6348" i="21" s="1"/>
  <c r="A6349" i="21" s="1"/>
  <c r="A6350" i="21" s="1"/>
  <c r="A6351" i="21" s="1"/>
  <c r="A6352" i="21" s="1"/>
  <c r="A6353" i="21" s="1"/>
  <c r="A6354" i="21" s="1"/>
  <c r="A6355" i="21" s="1"/>
  <c r="A6356" i="21" s="1"/>
  <c r="A6357" i="21" s="1"/>
  <c r="A6358" i="21" s="1"/>
  <c r="A6359" i="21" s="1"/>
  <c r="A6360" i="21" s="1"/>
  <c r="A6361" i="21" s="1"/>
  <c r="A6362" i="21" s="1"/>
  <c r="A6363" i="21" s="1"/>
  <c r="A6364" i="21" s="1"/>
  <c r="A6365" i="21" s="1"/>
  <c r="A6366" i="21" s="1"/>
  <c r="A6367" i="21" s="1"/>
  <c r="A6368" i="21" s="1"/>
  <c r="A6369" i="21" s="1"/>
  <c r="A6370" i="21" s="1"/>
  <c r="A6371" i="21" s="1"/>
  <c r="A6372" i="21" s="1"/>
  <c r="A6373" i="21" s="1"/>
  <c r="A6374" i="21" s="1"/>
  <c r="A6375" i="21" s="1"/>
  <c r="A6376" i="21" s="1"/>
  <c r="A6377" i="21" s="1"/>
  <c r="A6378" i="21" s="1"/>
  <c r="A6379" i="21" s="1"/>
  <c r="A6380" i="21" s="1"/>
  <c r="A6381" i="21" s="1"/>
  <c r="A6382" i="21" s="1"/>
  <c r="A6383" i="21" s="1"/>
  <c r="A6384" i="21" s="1"/>
  <c r="A6385" i="21" s="1"/>
  <c r="A6386" i="21" s="1"/>
  <c r="A6387" i="21" s="1"/>
  <c r="A6388" i="21" s="1"/>
  <c r="A6389" i="21" s="1"/>
  <c r="A6390" i="21" s="1"/>
  <c r="A6391" i="21" s="1"/>
  <c r="A6392" i="21" s="1"/>
  <c r="A6393" i="21" s="1"/>
  <c r="A6394" i="21" s="1"/>
  <c r="A6395" i="21" s="1"/>
  <c r="A6396" i="21" s="1"/>
  <c r="A6397" i="21" s="1"/>
  <c r="A6398" i="21" s="1"/>
  <c r="A6399" i="21" s="1"/>
  <c r="A6400" i="21" s="1"/>
  <c r="A6401" i="21" s="1"/>
  <c r="A6402" i="21" s="1"/>
  <c r="A6403" i="21" s="1"/>
  <c r="A6404" i="21" s="1"/>
  <c r="A6405" i="21" s="1"/>
  <c r="A6406" i="21" s="1"/>
  <c r="A6407" i="21" s="1"/>
  <c r="A6408" i="21" s="1"/>
  <c r="A6409" i="21" s="1"/>
  <c r="A6410" i="21" s="1"/>
  <c r="A6411" i="21" s="1"/>
  <c r="A6412" i="21" s="1"/>
  <c r="A6413" i="21" s="1"/>
  <c r="A6414" i="21" s="1"/>
  <c r="A6415" i="21" s="1"/>
  <c r="A6416" i="21" s="1"/>
  <c r="A6417" i="21" s="1"/>
  <c r="A6418" i="21" s="1"/>
  <c r="A6419" i="21" s="1"/>
  <c r="A6420" i="21" s="1"/>
  <c r="A6421" i="21" s="1"/>
  <c r="A6422" i="21" s="1"/>
  <c r="A6423" i="21" s="1"/>
  <c r="A6424" i="21" s="1"/>
  <c r="A6425" i="21" s="1"/>
  <c r="A6426" i="21" s="1"/>
  <c r="A6427" i="21" s="1"/>
  <c r="A6428" i="21" s="1"/>
  <c r="A6429" i="21" s="1"/>
  <c r="A6430" i="21" s="1"/>
  <c r="A6431" i="21" s="1"/>
  <c r="A6432" i="21" s="1"/>
  <c r="A6433" i="21" s="1"/>
  <c r="A6434" i="21" s="1"/>
  <c r="A6435" i="21" s="1"/>
  <c r="A6436" i="21" s="1"/>
  <c r="A6437" i="21" s="1"/>
  <c r="A6438" i="21" s="1"/>
  <c r="A6439" i="21" s="1"/>
  <c r="A6440" i="21" s="1"/>
  <c r="A6441" i="21" s="1"/>
  <c r="A6442" i="21" s="1"/>
  <c r="A6443" i="21" s="1"/>
  <c r="A6444" i="21" s="1"/>
  <c r="A6445" i="21" s="1"/>
  <c r="A6446" i="21" s="1"/>
  <c r="A6447" i="21" s="1"/>
  <c r="A6448" i="21" s="1"/>
  <c r="A6449" i="21" s="1"/>
  <c r="A6450" i="21" s="1"/>
  <c r="A6451" i="21" s="1"/>
  <c r="A6452" i="21" s="1"/>
  <c r="A6453" i="21" s="1"/>
  <c r="A6454" i="21" s="1"/>
  <c r="A6455" i="21" s="1"/>
  <c r="A6456" i="21" s="1"/>
  <c r="A6457" i="21" s="1"/>
  <c r="A6458" i="21" s="1"/>
  <c r="A6459" i="21" s="1"/>
  <c r="A6460" i="21" s="1"/>
  <c r="A6461" i="21" s="1"/>
  <c r="A6462" i="21" s="1"/>
  <c r="A6463" i="21" s="1"/>
  <c r="A6464" i="21" s="1"/>
  <c r="A6465" i="21" s="1"/>
  <c r="A6466" i="21" s="1"/>
  <c r="A6467" i="21" s="1"/>
  <c r="A6468" i="21" s="1"/>
  <c r="A6469" i="21" s="1"/>
  <c r="A6470" i="21" s="1"/>
  <c r="A6471" i="21" s="1"/>
  <c r="A6472" i="21" s="1"/>
  <c r="A6473" i="21" s="1"/>
  <c r="A6474" i="21" s="1"/>
  <c r="A6475" i="21" s="1"/>
  <c r="A6476" i="21" s="1"/>
  <c r="A6477" i="21" s="1"/>
  <c r="A6478" i="21" s="1"/>
  <c r="A6479" i="21" s="1"/>
  <c r="A6480" i="21" s="1"/>
  <c r="A6481" i="21" s="1"/>
  <c r="A6482" i="21" s="1"/>
  <c r="A6483" i="21" s="1"/>
  <c r="A6484" i="21" s="1"/>
  <c r="A6485" i="21" s="1"/>
  <c r="A6486" i="21" s="1"/>
  <c r="A6487" i="21" s="1"/>
  <c r="A6488" i="21" s="1"/>
  <c r="A6489" i="21" s="1"/>
  <c r="A6490" i="21" s="1"/>
  <c r="A6491" i="21" s="1"/>
  <c r="A6492" i="21" s="1"/>
  <c r="A6493" i="21" s="1"/>
  <c r="A6494" i="21" s="1"/>
  <c r="A6495" i="21" s="1"/>
  <c r="A6496" i="21" s="1"/>
  <c r="A6497" i="21" s="1"/>
  <c r="A6498" i="21" s="1"/>
  <c r="A6499" i="21" s="1"/>
  <c r="A6500" i="21" s="1"/>
  <c r="A6501" i="21" s="1"/>
  <c r="A6502" i="21" s="1"/>
  <c r="A6503" i="21" s="1"/>
  <c r="A6504" i="21" s="1"/>
  <c r="A6505" i="21" s="1"/>
  <c r="A6506" i="21" s="1"/>
  <c r="A6507" i="21" s="1"/>
  <c r="A6508" i="21" s="1"/>
  <c r="A6509" i="21" s="1"/>
  <c r="A6510" i="21" s="1"/>
  <c r="A6511" i="21" s="1"/>
  <c r="A6512" i="21" s="1"/>
  <c r="A6513" i="21" s="1"/>
  <c r="A6514" i="21" s="1"/>
  <c r="A6515" i="21" s="1"/>
  <c r="A6516" i="21" s="1"/>
  <c r="A6517" i="21" s="1"/>
  <c r="A6518" i="21" s="1"/>
  <c r="A6519" i="21" s="1"/>
  <c r="A6520" i="21" s="1"/>
  <c r="A6521" i="21" s="1"/>
  <c r="A6522" i="21" s="1"/>
  <c r="A6523" i="21" s="1"/>
  <c r="A6524" i="21" s="1"/>
  <c r="A6525" i="21" s="1"/>
  <c r="A6526" i="21" s="1"/>
  <c r="A6527" i="21" s="1"/>
  <c r="A6528" i="21" s="1"/>
  <c r="A6529" i="21" s="1"/>
  <c r="A6530" i="21" s="1"/>
  <c r="A6531" i="21" s="1"/>
  <c r="A6532" i="21" s="1"/>
  <c r="A6533" i="21" s="1"/>
  <c r="A6534" i="21" s="1"/>
  <c r="A6535" i="21" s="1"/>
  <c r="A6536" i="21" s="1"/>
  <c r="A6537" i="21" s="1"/>
  <c r="A6538" i="21" s="1"/>
  <c r="A6539" i="21" s="1"/>
  <c r="A6540" i="21" s="1"/>
  <c r="A6541" i="21" s="1"/>
  <c r="A6542" i="21" s="1"/>
  <c r="A6543" i="21" s="1"/>
  <c r="A6544" i="21" s="1"/>
  <c r="A6545" i="21" s="1"/>
  <c r="A6546" i="21" s="1"/>
  <c r="A6547" i="21" s="1"/>
  <c r="A6548" i="21" s="1"/>
  <c r="A6549" i="21" s="1"/>
  <c r="A6550" i="21" s="1"/>
  <c r="A6551" i="21" s="1"/>
  <c r="A6552" i="21" s="1"/>
  <c r="A6553" i="21" s="1"/>
  <c r="A6554" i="21" s="1"/>
  <c r="A6555" i="21" s="1"/>
  <c r="A6556" i="21" s="1"/>
  <c r="A6557" i="21" s="1"/>
  <c r="A6558" i="21" s="1"/>
  <c r="A6559" i="21" s="1"/>
  <c r="A6560" i="21" s="1"/>
  <c r="A6561" i="21" s="1"/>
  <c r="A6562" i="21" s="1"/>
  <c r="A6563" i="21" s="1"/>
  <c r="A6564" i="21" s="1"/>
  <c r="A6565" i="21" s="1"/>
  <c r="A6566" i="21" s="1"/>
  <c r="A6567" i="21" s="1"/>
  <c r="A6568" i="21" s="1"/>
  <c r="A6569" i="21" s="1"/>
  <c r="A6570" i="21" s="1"/>
  <c r="A6571" i="21" s="1"/>
  <c r="A6572" i="21" s="1"/>
  <c r="A6573" i="21" s="1"/>
  <c r="A6574" i="21" s="1"/>
  <c r="A6575" i="21" s="1"/>
  <c r="A6576" i="21" s="1"/>
  <c r="A6577" i="21" s="1"/>
  <c r="A6578" i="21" s="1"/>
  <c r="A6579" i="21" s="1"/>
  <c r="A6580" i="21" s="1"/>
  <c r="A6581" i="21" s="1"/>
  <c r="A6582" i="21" s="1"/>
  <c r="A6583" i="21" s="1"/>
  <c r="A6584" i="21" s="1"/>
  <c r="A6585" i="21" s="1"/>
  <c r="A6586" i="21" s="1"/>
  <c r="A6587" i="21" s="1"/>
  <c r="A6588" i="21" s="1"/>
  <c r="A6589" i="21" s="1"/>
  <c r="A6590" i="21" s="1"/>
  <c r="A6591" i="21" s="1"/>
  <c r="A6592" i="21" s="1"/>
  <c r="A6593" i="21" s="1"/>
  <c r="A6594" i="21" s="1"/>
  <c r="A6595" i="21" s="1"/>
  <c r="A6596" i="21" s="1"/>
  <c r="A6597" i="21" s="1"/>
  <c r="A6598" i="21" s="1"/>
  <c r="A6599" i="21" s="1"/>
  <c r="A6600" i="21" s="1"/>
  <c r="A6601" i="21" s="1"/>
  <c r="A6602" i="21" s="1"/>
  <c r="A6603" i="21" s="1"/>
  <c r="A6604" i="21" s="1"/>
  <c r="A6605" i="21" s="1"/>
  <c r="A6606" i="21" s="1"/>
  <c r="A6607" i="21" s="1"/>
  <c r="A6608" i="21" s="1"/>
  <c r="A6609" i="21" s="1"/>
  <c r="A6610" i="21" s="1"/>
  <c r="A6611" i="21" s="1"/>
  <c r="A6612" i="21" s="1"/>
  <c r="A6613" i="21" s="1"/>
  <c r="A6614" i="21" s="1"/>
  <c r="A6615" i="21" s="1"/>
  <c r="A6616" i="21" s="1"/>
  <c r="A6617" i="21" s="1"/>
  <c r="A6618" i="21" s="1"/>
  <c r="A6619" i="21" s="1"/>
  <c r="A6620" i="21" s="1"/>
  <c r="A6621" i="21" s="1"/>
  <c r="A6622" i="21" s="1"/>
  <c r="A6623" i="21" s="1"/>
  <c r="A6624" i="21" s="1"/>
  <c r="A6625" i="21" s="1"/>
  <c r="A6626" i="21" s="1"/>
  <c r="A6627" i="21" s="1"/>
  <c r="A6628" i="21" s="1"/>
  <c r="A6629" i="21" s="1"/>
  <c r="A6630" i="21" s="1"/>
  <c r="A6631" i="21" s="1"/>
  <c r="A6632" i="21" s="1"/>
  <c r="A6633" i="21" s="1"/>
  <c r="A6634" i="21" s="1"/>
  <c r="A6635" i="21" s="1"/>
  <c r="A6636" i="21" s="1"/>
  <c r="A6637" i="21" s="1"/>
  <c r="A6638" i="21" s="1"/>
  <c r="A6639" i="21" s="1"/>
  <c r="A6640" i="21" s="1"/>
  <c r="A6641" i="21" s="1"/>
  <c r="A6642" i="21" s="1"/>
  <c r="A6643" i="21" s="1"/>
  <c r="A6644" i="21" s="1"/>
  <c r="A6645" i="21" s="1"/>
  <c r="A6646" i="21" s="1"/>
  <c r="A6647" i="21" s="1"/>
  <c r="A6648" i="21" s="1"/>
  <c r="A6649" i="21" s="1"/>
  <c r="A6650" i="21" s="1"/>
  <c r="A6651" i="21" s="1"/>
  <c r="A6652" i="21" s="1"/>
  <c r="A6653" i="21" s="1"/>
  <c r="A6654" i="21" s="1"/>
  <c r="A6655" i="21" s="1"/>
  <c r="A6656" i="21" s="1"/>
  <c r="A6657" i="21" s="1"/>
  <c r="A6658" i="21" s="1"/>
  <c r="A6659" i="21" s="1"/>
  <c r="A6660" i="21" s="1"/>
  <c r="A6661" i="21" s="1"/>
  <c r="A6662" i="21" s="1"/>
  <c r="A6663" i="21" s="1"/>
  <c r="A6664" i="21" s="1"/>
  <c r="A6665" i="21" s="1"/>
  <c r="A6666" i="21" s="1"/>
  <c r="A6667" i="21" s="1"/>
  <c r="A6668" i="21" s="1"/>
  <c r="A6669" i="21" s="1"/>
  <c r="A6670" i="21" s="1"/>
  <c r="A6671" i="21" s="1"/>
  <c r="A6672" i="21" s="1"/>
  <c r="A6673" i="21" s="1"/>
  <c r="A6674" i="21" s="1"/>
  <c r="A6675" i="21" s="1"/>
  <c r="A6676" i="21" s="1"/>
  <c r="A6677" i="21" s="1"/>
  <c r="A6678" i="21" s="1"/>
  <c r="A6679" i="21" s="1"/>
  <c r="A6680" i="21" s="1"/>
  <c r="A6681" i="21" s="1"/>
  <c r="A6682" i="21" s="1"/>
  <c r="A6683" i="21" s="1"/>
  <c r="A6684" i="21" s="1"/>
  <c r="A6685" i="21" s="1"/>
  <c r="A6686" i="21" s="1"/>
  <c r="A6687" i="21" s="1"/>
  <c r="A6688" i="21" s="1"/>
  <c r="A6689" i="21" s="1"/>
  <c r="A6690" i="21" s="1"/>
  <c r="A6691" i="21" s="1"/>
  <c r="A6692" i="21" s="1"/>
  <c r="A6693" i="21" s="1"/>
  <c r="A6694" i="21" s="1"/>
  <c r="A6695" i="21" s="1"/>
  <c r="A6696" i="21" s="1"/>
  <c r="A6697" i="21" s="1"/>
  <c r="A6698" i="21" s="1"/>
  <c r="A6699" i="21" s="1"/>
  <c r="A6700" i="21" s="1"/>
  <c r="A6701" i="21" s="1"/>
  <c r="A6702" i="21" s="1"/>
  <c r="A6703" i="21" s="1"/>
  <c r="A6704" i="21" s="1"/>
  <c r="A6705" i="21" s="1"/>
  <c r="A6706" i="21" s="1"/>
  <c r="A6707" i="21" s="1"/>
  <c r="A6708" i="21" s="1"/>
  <c r="A6709" i="21" s="1"/>
  <c r="A6710" i="21" s="1"/>
  <c r="A6711" i="21" s="1"/>
  <c r="A6712" i="21" s="1"/>
  <c r="A6713" i="21" s="1"/>
  <c r="A6714" i="21" s="1"/>
  <c r="A6715" i="21" s="1"/>
  <c r="A6716" i="21" s="1"/>
  <c r="A6717" i="21" s="1"/>
  <c r="A6718" i="21" s="1"/>
  <c r="A6719" i="21" s="1"/>
  <c r="A6720" i="21" s="1"/>
  <c r="A6721" i="21" s="1"/>
  <c r="A6722" i="21" s="1"/>
  <c r="A6723" i="21" s="1"/>
  <c r="A6724" i="21" s="1"/>
  <c r="A6725" i="21" s="1"/>
  <c r="A6726" i="21" s="1"/>
  <c r="A6727" i="21" s="1"/>
  <c r="A6728" i="21" s="1"/>
  <c r="A6729" i="21" s="1"/>
  <c r="A6730" i="21" s="1"/>
  <c r="A6731" i="21" s="1"/>
  <c r="A6732" i="21" s="1"/>
  <c r="A6733" i="21" s="1"/>
  <c r="A6734" i="21" s="1"/>
  <c r="A6735" i="21" s="1"/>
  <c r="A6736" i="21" s="1"/>
  <c r="A6737" i="21" s="1"/>
  <c r="A6738" i="21" s="1"/>
  <c r="A6739" i="21" s="1"/>
  <c r="A6740" i="21" s="1"/>
  <c r="A6741" i="21" s="1"/>
  <c r="A6742" i="21" s="1"/>
  <c r="A6743" i="21" s="1"/>
  <c r="A6744" i="21" s="1"/>
  <c r="A6745" i="21" s="1"/>
  <c r="A6746" i="21" s="1"/>
  <c r="A6747" i="21" s="1"/>
  <c r="A6748" i="21" s="1"/>
  <c r="A6749" i="21" s="1"/>
  <c r="A6750" i="21" s="1"/>
  <c r="A6751" i="21" s="1"/>
  <c r="A6752" i="21" s="1"/>
  <c r="A6753" i="21" s="1"/>
  <c r="A6754" i="21" s="1"/>
  <c r="A6755" i="21" s="1"/>
  <c r="A6756" i="21" s="1"/>
  <c r="A6757" i="21" s="1"/>
  <c r="A6758" i="21" s="1"/>
  <c r="A6759" i="21" s="1"/>
  <c r="A6760" i="21" s="1"/>
  <c r="A6761" i="21" s="1"/>
  <c r="A6762" i="21" s="1"/>
  <c r="A6763" i="21" s="1"/>
  <c r="A6764" i="21" s="1"/>
  <c r="A6765" i="21" s="1"/>
  <c r="A6766" i="21" s="1"/>
  <c r="A6767" i="21" s="1"/>
  <c r="A6768" i="21" s="1"/>
  <c r="A6769" i="21" s="1"/>
  <c r="A6770" i="21" s="1"/>
  <c r="A6771" i="21" s="1"/>
  <c r="A6772" i="21" s="1"/>
  <c r="A6773" i="21" s="1"/>
  <c r="A6774" i="21" s="1"/>
  <c r="A6775" i="21" s="1"/>
  <c r="A6776" i="21" s="1"/>
  <c r="A6777" i="21" s="1"/>
  <c r="A6778" i="21" s="1"/>
  <c r="A6779" i="21" s="1"/>
  <c r="A6780" i="21" s="1"/>
  <c r="A6781" i="21" s="1"/>
  <c r="A6782" i="21" s="1"/>
  <c r="A6783" i="21" s="1"/>
  <c r="A6784" i="21" s="1"/>
  <c r="A6785" i="21" s="1"/>
  <c r="A6786" i="21" s="1"/>
  <c r="A6787" i="21" s="1"/>
  <c r="A6788" i="21" s="1"/>
  <c r="A6789" i="21" s="1"/>
  <c r="A6790" i="21" s="1"/>
  <c r="A6791" i="21" s="1"/>
  <c r="A6792" i="21" s="1"/>
  <c r="A6793" i="21" s="1"/>
  <c r="A6794" i="21" s="1"/>
  <c r="A6795" i="21" s="1"/>
  <c r="A6796" i="21" s="1"/>
  <c r="A6797" i="21" s="1"/>
  <c r="A6798" i="21" s="1"/>
  <c r="A6799" i="21" s="1"/>
  <c r="A6800" i="21" s="1"/>
  <c r="A6801" i="21" s="1"/>
  <c r="A6802" i="21" s="1"/>
  <c r="A6803" i="21" s="1"/>
  <c r="A6804" i="21" s="1"/>
  <c r="A6805" i="21" s="1"/>
  <c r="A6806" i="21" s="1"/>
  <c r="A6807" i="21" s="1"/>
  <c r="A6808" i="21" s="1"/>
  <c r="A6809" i="21" s="1"/>
  <c r="A6810" i="21" s="1"/>
  <c r="A6811" i="21" s="1"/>
  <c r="A6812" i="21" s="1"/>
  <c r="A6813" i="21" s="1"/>
  <c r="A6814" i="21" s="1"/>
  <c r="A6815" i="21" s="1"/>
  <c r="A6816" i="21" s="1"/>
  <c r="A6817" i="21" s="1"/>
  <c r="A6818" i="21" s="1"/>
  <c r="A6819" i="21" s="1"/>
  <c r="A6820" i="21" s="1"/>
  <c r="A6821" i="21" s="1"/>
  <c r="A6822" i="21" s="1"/>
  <c r="A6823" i="21" s="1"/>
  <c r="A6824" i="21" s="1"/>
  <c r="A6825" i="21" s="1"/>
  <c r="A6826" i="21" s="1"/>
  <c r="A6827" i="21" s="1"/>
  <c r="A6828" i="21" s="1"/>
  <c r="A6829" i="21" s="1"/>
  <c r="A6830" i="21" s="1"/>
  <c r="A6831" i="21" s="1"/>
  <c r="A6832" i="21" s="1"/>
  <c r="A6833" i="21" s="1"/>
  <c r="A6834" i="21" s="1"/>
  <c r="A6835" i="21" s="1"/>
  <c r="A6836" i="21" s="1"/>
  <c r="A6837" i="21" s="1"/>
  <c r="A6838" i="21" s="1"/>
  <c r="A6839" i="21" s="1"/>
  <c r="A6840" i="21" s="1"/>
  <c r="A6841" i="21" s="1"/>
  <c r="A6842" i="21" s="1"/>
  <c r="A6843" i="21" s="1"/>
  <c r="A6844" i="21" s="1"/>
  <c r="A6845" i="21" s="1"/>
  <c r="A6846" i="21" s="1"/>
  <c r="A6847" i="21" s="1"/>
  <c r="A6848" i="21" s="1"/>
  <c r="A6849" i="21" s="1"/>
  <c r="A6850" i="21" s="1"/>
  <c r="A6851" i="21" s="1"/>
  <c r="A6852" i="21" s="1"/>
  <c r="A6853" i="21" s="1"/>
  <c r="A6854" i="21" s="1"/>
  <c r="A6855" i="21" s="1"/>
  <c r="A6856" i="21" s="1"/>
  <c r="A6857" i="21" s="1"/>
  <c r="A6858" i="21" s="1"/>
  <c r="A6859" i="21" s="1"/>
  <c r="A6860" i="21" s="1"/>
  <c r="A6861" i="21" s="1"/>
  <c r="A6862" i="21" s="1"/>
  <c r="A6863" i="21" s="1"/>
  <c r="A6864" i="21" s="1"/>
  <c r="A6865" i="21" s="1"/>
  <c r="A6866" i="21" s="1"/>
  <c r="A6867" i="21" s="1"/>
  <c r="A6868" i="21" s="1"/>
  <c r="A6869" i="21" s="1"/>
  <c r="A6870" i="21" s="1"/>
  <c r="A6871" i="21" s="1"/>
  <c r="A6872" i="21" s="1"/>
  <c r="A6873" i="21" s="1"/>
  <c r="A6874" i="21" s="1"/>
  <c r="A6875" i="21" s="1"/>
  <c r="A6876" i="21" s="1"/>
  <c r="A6877" i="21" s="1"/>
  <c r="A6878" i="21" s="1"/>
  <c r="A6879" i="21" s="1"/>
  <c r="A6880" i="21" s="1"/>
  <c r="A6881" i="21" s="1"/>
  <c r="A6882" i="21" s="1"/>
  <c r="A6883" i="21" s="1"/>
  <c r="A6884" i="21" s="1"/>
  <c r="A6885" i="21" s="1"/>
  <c r="A6886" i="21" s="1"/>
  <c r="A6887" i="21" s="1"/>
  <c r="A6888" i="21" s="1"/>
  <c r="A6889" i="21" s="1"/>
  <c r="A6890" i="21" s="1"/>
  <c r="A6891" i="21" s="1"/>
  <c r="A6892" i="21" s="1"/>
  <c r="A6893" i="21" s="1"/>
  <c r="A6894" i="21" s="1"/>
  <c r="A6895" i="21" s="1"/>
  <c r="A6896" i="21" s="1"/>
  <c r="A6897" i="21" s="1"/>
  <c r="A6898" i="21" s="1"/>
  <c r="A6899" i="21" s="1"/>
  <c r="A6900" i="21" s="1"/>
  <c r="A6901" i="21" s="1"/>
  <c r="A6902" i="21" s="1"/>
  <c r="A6903" i="21" s="1"/>
  <c r="A6904" i="21" s="1"/>
  <c r="A6905" i="21" s="1"/>
  <c r="A6906" i="21" s="1"/>
  <c r="A6907" i="21" s="1"/>
  <c r="A6908" i="21" s="1"/>
  <c r="A6909" i="21" s="1"/>
  <c r="A6910" i="21" s="1"/>
  <c r="A6911" i="21" s="1"/>
  <c r="A6912" i="21" s="1"/>
  <c r="A6913" i="21" s="1"/>
  <c r="A6914" i="21" s="1"/>
  <c r="A6915" i="21" s="1"/>
  <c r="A6916" i="21" s="1"/>
  <c r="A6917" i="21" s="1"/>
  <c r="A6918" i="21" s="1"/>
  <c r="A6919" i="21" s="1"/>
  <c r="A6920" i="21" s="1"/>
  <c r="A6921" i="21" s="1"/>
  <c r="A6922" i="21" s="1"/>
  <c r="A6923" i="21" s="1"/>
  <c r="A6924" i="21" s="1"/>
  <c r="A6925" i="21" s="1"/>
  <c r="A6926" i="21" s="1"/>
  <c r="A6927" i="21" s="1"/>
  <c r="A6928" i="21" s="1"/>
  <c r="A6929" i="21" s="1"/>
  <c r="A6930" i="21" s="1"/>
  <c r="A6931" i="21" s="1"/>
  <c r="A6932" i="21" s="1"/>
  <c r="A6933" i="21" s="1"/>
  <c r="A6934" i="21" s="1"/>
  <c r="A6935" i="21" s="1"/>
  <c r="A6936" i="21" s="1"/>
  <c r="A6937" i="21" s="1"/>
  <c r="A6938" i="21" s="1"/>
  <c r="A6939" i="21" s="1"/>
  <c r="A6940" i="21" s="1"/>
  <c r="A6941" i="21" s="1"/>
  <c r="A6942" i="21" s="1"/>
  <c r="A6943" i="21" s="1"/>
  <c r="A6944" i="21" s="1"/>
  <c r="A6945" i="21" s="1"/>
  <c r="A6946" i="21" s="1"/>
  <c r="A6947" i="21" s="1"/>
  <c r="A6948" i="21" s="1"/>
  <c r="A6949" i="21" s="1"/>
  <c r="A6950" i="21" s="1"/>
  <c r="A6951" i="21" s="1"/>
  <c r="A6952" i="21" s="1"/>
  <c r="A6953" i="21" s="1"/>
  <c r="A6954" i="21" s="1"/>
  <c r="A6955" i="21" s="1"/>
  <c r="A6956" i="21" s="1"/>
  <c r="A6957" i="21" s="1"/>
  <c r="A6958" i="21" s="1"/>
  <c r="A6959" i="21" s="1"/>
  <c r="A6960" i="21" s="1"/>
  <c r="A6961" i="21" s="1"/>
  <c r="A6962" i="21" s="1"/>
  <c r="A6963" i="21" s="1"/>
  <c r="A6964" i="21" s="1"/>
  <c r="A6965" i="21" s="1"/>
  <c r="A6966" i="21" s="1"/>
  <c r="A6967" i="21" s="1"/>
  <c r="A6968" i="21" s="1"/>
  <c r="A6969" i="21" s="1"/>
  <c r="A6970" i="21" s="1"/>
  <c r="A6971" i="21" s="1"/>
  <c r="A6972" i="21" s="1"/>
  <c r="A6973" i="21" s="1"/>
  <c r="A6974" i="21" s="1"/>
  <c r="A6975" i="21" s="1"/>
  <c r="A6976" i="21" s="1"/>
  <c r="A6977" i="21" s="1"/>
  <c r="A6978" i="21" s="1"/>
  <c r="A6979" i="21" s="1"/>
  <c r="A6980" i="21" s="1"/>
  <c r="A6981" i="21" s="1"/>
  <c r="A6982" i="21" s="1"/>
  <c r="A6983" i="21" s="1"/>
  <c r="A6984" i="21" s="1"/>
  <c r="A6985" i="21" s="1"/>
  <c r="A6986" i="21" s="1"/>
  <c r="A6987" i="21" s="1"/>
  <c r="A6988" i="21" s="1"/>
  <c r="A6989" i="21" s="1"/>
  <c r="A6990" i="21" s="1"/>
  <c r="A6991" i="21" s="1"/>
  <c r="A6992" i="21" s="1"/>
  <c r="A6993" i="21" s="1"/>
  <c r="A6994" i="21" s="1"/>
  <c r="A6995" i="21" s="1"/>
  <c r="A6996" i="21" s="1"/>
  <c r="A6997" i="21" s="1"/>
  <c r="A6998" i="21" s="1"/>
  <c r="A6999" i="21" s="1"/>
  <c r="A7000" i="21" s="1"/>
  <c r="A7001" i="21" s="1"/>
  <c r="A7002" i="21" s="1"/>
  <c r="A7003" i="21" s="1"/>
  <c r="A7004" i="21" s="1"/>
  <c r="A7005" i="21" s="1"/>
  <c r="A7006" i="21" s="1"/>
  <c r="A7007" i="21" s="1"/>
  <c r="A7008" i="21" s="1"/>
  <c r="A7009" i="21" s="1"/>
  <c r="A7010" i="21" s="1"/>
  <c r="A7011" i="21" s="1"/>
  <c r="A7012" i="21" s="1"/>
  <c r="A7013" i="21" s="1"/>
  <c r="A7014" i="21" s="1"/>
  <c r="A7015" i="21" s="1"/>
  <c r="A7016" i="21" s="1"/>
  <c r="A7017" i="21" s="1"/>
  <c r="A7018" i="21" s="1"/>
  <c r="A7019" i="21" s="1"/>
  <c r="A7020" i="21" s="1"/>
  <c r="A7021" i="21" s="1"/>
  <c r="A7022" i="21" s="1"/>
  <c r="A7023" i="21" s="1"/>
  <c r="A7024" i="21" s="1"/>
  <c r="A7025" i="21" s="1"/>
  <c r="A7026" i="21" s="1"/>
  <c r="A7027" i="21" s="1"/>
  <c r="A7028" i="21" s="1"/>
  <c r="A7029" i="21" s="1"/>
  <c r="A7030" i="21" s="1"/>
  <c r="A7031" i="21" s="1"/>
  <c r="A7032" i="21" s="1"/>
  <c r="A7033" i="21" s="1"/>
  <c r="A7034" i="21" s="1"/>
  <c r="A7035" i="21" s="1"/>
  <c r="A7036" i="21" s="1"/>
  <c r="A7037" i="21" s="1"/>
  <c r="A7038" i="21" s="1"/>
  <c r="A7039" i="21" s="1"/>
  <c r="A7040" i="21" s="1"/>
  <c r="A7041" i="21" s="1"/>
  <c r="A7042" i="21" s="1"/>
  <c r="A7043" i="21" s="1"/>
  <c r="A7044" i="21" s="1"/>
  <c r="A7045" i="21" s="1"/>
  <c r="A7046" i="21" s="1"/>
  <c r="A7047" i="21" s="1"/>
  <c r="A7048" i="21" s="1"/>
  <c r="A7049" i="21" s="1"/>
  <c r="A7050" i="21" s="1"/>
  <c r="A7051" i="21" s="1"/>
  <c r="A7052" i="21" s="1"/>
  <c r="A7053" i="21" s="1"/>
  <c r="A7054" i="21" s="1"/>
  <c r="A7055" i="21" s="1"/>
  <c r="A7056" i="21" s="1"/>
  <c r="A7057" i="21" s="1"/>
  <c r="A7058" i="21" s="1"/>
  <c r="A7059" i="21" s="1"/>
  <c r="A7060" i="21" s="1"/>
  <c r="A7061" i="21" s="1"/>
  <c r="A7062" i="21" s="1"/>
  <c r="A7063" i="21" s="1"/>
  <c r="A7064" i="21" s="1"/>
  <c r="A7065" i="21" s="1"/>
  <c r="A7066" i="21" s="1"/>
  <c r="A7067" i="21" s="1"/>
  <c r="A7068" i="21" s="1"/>
  <c r="A7069" i="21" s="1"/>
  <c r="A7070" i="21" s="1"/>
  <c r="A7071" i="21" s="1"/>
  <c r="A7072" i="21" s="1"/>
  <c r="A7073" i="21" s="1"/>
  <c r="A7074" i="21" s="1"/>
  <c r="A7075" i="21" s="1"/>
  <c r="A7076" i="21" s="1"/>
  <c r="A7077" i="21" s="1"/>
  <c r="A7078" i="21" s="1"/>
  <c r="A7079" i="21" s="1"/>
  <c r="A7080" i="21" s="1"/>
  <c r="A7081" i="21" s="1"/>
  <c r="A7082" i="21" s="1"/>
  <c r="A7083" i="21" s="1"/>
  <c r="A7084" i="21" s="1"/>
  <c r="A7085" i="21" s="1"/>
  <c r="A7086" i="21" s="1"/>
  <c r="A7087" i="21" s="1"/>
  <c r="A7088" i="21" s="1"/>
  <c r="A7089" i="21" s="1"/>
  <c r="A7090" i="21" s="1"/>
  <c r="A7091" i="21" s="1"/>
  <c r="A7092" i="21" s="1"/>
  <c r="A7093" i="21" s="1"/>
  <c r="A7094" i="21" s="1"/>
  <c r="A7095" i="21" s="1"/>
  <c r="A7096" i="21" s="1"/>
  <c r="A7097" i="21" s="1"/>
  <c r="A7098" i="21" s="1"/>
  <c r="A7099" i="21" s="1"/>
  <c r="A7100" i="21" s="1"/>
  <c r="A7101" i="21" s="1"/>
  <c r="A7102" i="21" s="1"/>
  <c r="A7103" i="21" s="1"/>
  <c r="A7104" i="21" s="1"/>
  <c r="A7105" i="21" s="1"/>
  <c r="A7106" i="21" s="1"/>
  <c r="A7107" i="21" s="1"/>
  <c r="A7108" i="21" s="1"/>
  <c r="A7109" i="21" s="1"/>
  <c r="A7110" i="21" s="1"/>
  <c r="A7111" i="21" s="1"/>
  <c r="A7112" i="21" s="1"/>
  <c r="A7113" i="21" s="1"/>
  <c r="A7114" i="21" s="1"/>
  <c r="A7115" i="21" s="1"/>
  <c r="A7116" i="21" s="1"/>
  <c r="A7117" i="21" s="1"/>
  <c r="A7118" i="21" s="1"/>
  <c r="A7119" i="21" s="1"/>
  <c r="A7120" i="21" s="1"/>
  <c r="A7121" i="21" s="1"/>
  <c r="A7122" i="21" s="1"/>
  <c r="A7123" i="21" s="1"/>
  <c r="A7124" i="21" s="1"/>
  <c r="A7125" i="21" s="1"/>
  <c r="A7126" i="21" s="1"/>
  <c r="A7127" i="21" s="1"/>
  <c r="A7128" i="21" s="1"/>
  <c r="A7129" i="21" s="1"/>
  <c r="A7130" i="21" s="1"/>
  <c r="A7131" i="21" s="1"/>
  <c r="A7132" i="21" s="1"/>
  <c r="A7133" i="21" s="1"/>
  <c r="A7134" i="21" s="1"/>
  <c r="A7135" i="21" s="1"/>
  <c r="A7136" i="21" s="1"/>
  <c r="A7137" i="21" s="1"/>
  <c r="A7138" i="21" s="1"/>
  <c r="A7139" i="21" s="1"/>
  <c r="A7140" i="21" s="1"/>
  <c r="A7141" i="21" s="1"/>
  <c r="A7142" i="21" s="1"/>
  <c r="A7143" i="21" s="1"/>
  <c r="A7144" i="21" s="1"/>
  <c r="A7145" i="21" s="1"/>
  <c r="A7146" i="21" s="1"/>
  <c r="A7147" i="21" s="1"/>
  <c r="A7148" i="21" s="1"/>
  <c r="A7149" i="21" s="1"/>
  <c r="A7150" i="21" s="1"/>
  <c r="A7151" i="21" s="1"/>
  <c r="A7152" i="21" s="1"/>
  <c r="A7153" i="21" s="1"/>
  <c r="A7154" i="21" s="1"/>
  <c r="A7155" i="21" s="1"/>
  <c r="A7156" i="21" s="1"/>
  <c r="A7157" i="21" s="1"/>
  <c r="A7158" i="21" s="1"/>
  <c r="A7159" i="21" s="1"/>
  <c r="A7160" i="21" s="1"/>
  <c r="A7161" i="21" s="1"/>
  <c r="A7162" i="21" s="1"/>
  <c r="A7163" i="21" s="1"/>
  <c r="A7164" i="21" s="1"/>
  <c r="A7165" i="21" s="1"/>
  <c r="A7166" i="21" s="1"/>
  <c r="A7167" i="21" s="1"/>
  <c r="A7168" i="21" s="1"/>
  <c r="A7169" i="21" s="1"/>
  <c r="A7170" i="21" s="1"/>
  <c r="A7171" i="21" s="1"/>
  <c r="A7172" i="21" s="1"/>
  <c r="A7173" i="21" s="1"/>
  <c r="A7174" i="21" s="1"/>
  <c r="A7175" i="21" s="1"/>
  <c r="A7176" i="21" s="1"/>
  <c r="A7177" i="21" s="1"/>
  <c r="A7178" i="21" s="1"/>
  <c r="A7179" i="21" s="1"/>
  <c r="A7180" i="21" s="1"/>
  <c r="A7181" i="21" s="1"/>
  <c r="A7182" i="21" s="1"/>
  <c r="A7183" i="21" s="1"/>
  <c r="A7184" i="21" s="1"/>
  <c r="A7185" i="21" s="1"/>
  <c r="A7186" i="21" s="1"/>
  <c r="A7187" i="21" s="1"/>
  <c r="A7188" i="21" s="1"/>
  <c r="A7189" i="21" s="1"/>
  <c r="A7190" i="21" s="1"/>
  <c r="A7191" i="21" s="1"/>
  <c r="A7192" i="21" s="1"/>
  <c r="A7193" i="21" s="1"/>
  <c r="A7194" i="21" s="1"/>
  <c r="A7195" i="21" s="1"/>
  <c r="A7196" i="21" s="1"/>
  <c r="A7197" i="21" s="1"/>
  <c r="A7198" i="21" s="1"/>
  <c r="A7199" i="21" s="1"/>
  <c r="A7200" i="21" s="1"/>
  <c r="A7201" i="21" s="1"/>
  <c r="A7202" i="21" s="1"/>
  <c r="A7203" i="21" s="1"/>
  <c r="A7204" i="21" s="1"/>
  <c r="A7205" i="21" s="1"/>
  <c r="A7206" i="21" s="1"/>
  <c r="A7207" i="21" s="1"/>
  <c r="A7208" i="21" s="1"/>
  <c r="A7209" i="21" s="1"/>
  <c r="A7210" i="21" s="1"/>
  <c r="A7211" i="21" s="1"/>
  <c r="A7212" i="21" s="1"/>
  <c r="A7213" i="21" s="1"/>
  <c r="A7214" i="21" s="1"/>
  <c r="A7215" i="21" s="1"/>
  <c r="A7216" i="21" s="1"/>
  <c r="A7217" i="21" s="1"/>
  <c r="A7218" i="21" s="1"/>
  <c r="A7219" i="21" s="1"/>
  <c r="A7220" i="21" s="1"/>
  <c r="A7221" i="21" s="1"/>
  <c r="A7222" i="21" s="1"/>
  <c r="A7223" i="21" s="1"/>
  <c r="A7224" i="21" s="1"/>
  <c r="A7225" i="21" s="1"/>
  <c r="A7226" i="21" s="1"/>
  <c r="A7227" i="21" s="1"/>
  <c r="A7228" i="21" s="1"/>
  <c r="A7229" i="21" s="1"/>
  <c r="A7230" i="21" s="1"/>
  <c r="A7231" i="21" s="1"/>
  <c r="A7232" i="21" s="1"/>
  <c r="A7233" i="21" s="1"/>
  <c r="A7234" i="21" s="1"/>
  <c r="A7235" i="21" s="1"/>
  <c r="A7236" i="21" s="1"/>
  <c r="A7237" i="21" s="1"/>
  <c r="A7238" i="21" s="1"/>
  <c r="A7239" i="21" s="1"/>
  <c r="A7240" i="21" s="1"/>
  <c r="A7241" i="21" s="1"/>
  <c r="A7242" i="21" s="1"/>
  <c r="A7243" i="21" s="1"/>
  <c r="A7244" i="21" s="1"/>
  <c r="A7245" i="21" s="1"/>
  <c r="A7246" i="21" s="1"/>
  <c r="A7247" i="21" s="1"/>
  <c r="A7248" i="21" s="1"/>
  <c r="A7249" i="21" s="1"/>
  <c r="A7250" i="21" s="1"/>
  <c r="A7251" i="21" s="1"/>
  <c r="A7252" i="21" s="1"/>
  <c r="A7253" i="21" s="1"/>
  <c r="A7254" i="21" s="1"/>
  <c r="A7255" i="21" s="1"/>
  <c r="A7256" i="21" s="1"/>
  <c r="A7257" i="21" s="1"/>
  <c r="A7258" i="21" s="1"/>
  <c r="A7259" i="21" s="1"/>
  <c r="A7260" i="21" s="1"/>
  <c r="A7261" i="21" s="1"/>
  <c r="A7262" i="21" s="1"/>
  <c r="A7263" i="21" s="1"/>
  <c r="A7264" i="21" s="1"/>
  <c r="A7265" i="21" s="1"/>
  <c r="A7266" i="21" s="1"/>
  <c r="A7267" i="21" s="1"/>
  <c r="A7268" i="21" s="1"/>
  <c r="A7269" i="21" s="1"/>
  <c r="A7270" i="21" s="1"/>
  <c r="A7271" i="21" s="1"/>
  <c r="A7272" i="21" s="1"/>
  <c r="A7273" i="21" s="1"/>
  <c r="A7274" i="21" s="1"/>
  <c r="A7275" i="21" s="1"/>
  <c r="A7276" i="21" s="1"/>
  <c r="A7277" i="21" s="1"/>
  <c r="A7278" i="21" s="1"/>
  <c r="A7279" i="21" s="1"/>
  <c r="A7280" i="21" s="1"/>
  <c r="A7281" i="21" s="1"/>
  <c r="A7282" i="21" s="1"/>
  <c r="A7283" i="21" s="1"/>
  <c r="A7284" i="21" s="1"/>
  <c r="A7285" i="21" s="1"/>
  <c r="A7286" i="21" s="1"/>
  <c r="A7287" i="21" s="1"/>
  <c r="A7288" i="21" s="1"/>
  <c r="A7289" i="21" s="1"/>
  <c r="A7290" i="21" s="1"/>
  <c r="A7291" i="21" s="1"/>
  <c r="A7292" i="21" s="1"/>
  <c r="A7293" i="21" s="1"/>
  <c r="A7294" i="21" s="1"/>
  <c r="A7295" i="21" s="1"/>
  <c r="A7296" i="21" s="1"/>
  <c r="A7297" i="21" s="1"/>
  <c r="A7298" i="21" s="1"/>
  <c r="A7299" i="21" s="1"/>
  <c r="A7300" i="21" s="1"/>
  <c r="A7301" i="21" s="1"/>
  <c r="A7302" i="21" s="1"/>
  <c r="A7303" i="21" s="1"/>
  <c r="A7304" i="21" s="1"/>
  <c r="A7305" i="21" s="1"/>
  <c r="A7306" i="21" s="1"/>
  <c r="A7307" i="21" s="1"/>
  <c r="A7308" i="21" s="1"/>
  <c r="A7309" i="21" s="1"/>
  <c r="A7310" i="21" s="1"/>
  <c r="A7311" i="21" s="1"/>
  <c r="A7312" i="21" s="1"/>
  <c r="A7313" i="21" s="1"/>
  <c r="A7314" i="21" s="1"/>
  <c r="A7315" i="21" s="1"/>
  <c r="A7316" i="21" s="1"/>
  <c r="A7317" i="21" s="1"/>
  <c r="A7318" i="21" s="1"/>
  <c r="A7319" i="21" s="1"/>
  <c r="A7320" i="21" s="1"/>
  <c r="A7321" i="21" s="1"/>
  <c r="A7322" i="21" s="1"/>
  <c r="A7323" i="21" s="1"/>
  <c r="A7324" i="21" s="1"/>
  <c r="A7325" i="21" s="1"/>
  <c r="A7326" i="21" s="1"/>
  <c r="A7327" i="21" s="1"/>
  <c r="A7328" i="21" s="1"/>
  <c r="A7329" i="21" s="1"/>
  <c r="A7330" i="21" s="1"/>
  <c r="A7331" i="21" s="1"/>
  <c r="A7332" i="21" s="1"/>
  <c r="A7333" i="21" s="1"/>
  <c r="A7334" i="21" s="1"/>
  <c r="A7335" i="21" s="1"/>
  <c r="A7336" i="21" s="1"/>
  <c r="A7337" i="21" s="1"/>
  <c r="A7338" i="21" s="1"/>
  <c r="A7339" i="21" s="1"/>
  <c r="A7340" i="21" s="1"/>
  <c r="A7341" i="21" s="1"/>
  <c r="A7342" i="21" s="1"/>
  <c r="A7343" i="21" s="1"/>
  <c r="A7344" i="21" s="1"/>
  <c r="A7345" i="21" s="1"/>
  <c r="A7346" i="21" s="1"/>
  <c r="A7347" i="21" s="1"/>
  <c r="A7348" i="21" s="1"/>
  <c r="A7349" i="21" s="1"/>
  <c r="A7350" i="21" s="1"/>
  <c r="A7351" i="21" s="1"/>
  <c r="A7352" i="21" s="1"/>
  <c r="A7353" i="21" s="1"/>
  <c r="A7354" i="21" s="1"/>
  <c r="A7355" i="21" s="1"/>
  <c r="A7356" i="21" s="1"/>
  <c r="A7357" i="21" s="1"/>
  <c r="A7358" i="21" s="1"/>
  <c r="A7359" i="21" s="1"/>
  <c r="A7360" i="21" s="1"/>
  <c r="A7361" i="21" s="1"/>
  <c r="A7362" i="21" s="1"/>
  <c r="A7363" i="21" s="1"/>
  <c r="A7364" i="21" s="1"/>
  <c r="A7365" i="21" s="1"/>
  <c r="A7366" i="21" s="1"/>
  <c r="A7367" i="21" s="1"/>
  <c r="A7368" i="21" s="1"/>
  <c r="A7369" i="21" s="1"/>
  <c r="A7370" i="21" s="1"/>
  <c r="A7371" i="21" s="1"/>
  <c r="A7372" i="21" s="1"/>
  <c r="A7373" i="21" s="1"/>
  <c r="A7374" i="21" s="1"/>
  <c r="A7375" i="21" s="1"/>
  <c r="A7376" i="21" s="1"/>
  <c r="A7377" i="21" s="1"/>
  <c r="A7378" i="21" s="1"/>
  <c r="A7379" i="21" s="1"/>
  <c r="A7380" i="21" s="1"/>
  <c r="A7381" i="21" s="1"/>
  <c r="A7382" i="21" s="1"/>
  <c r="A7383" i="21" s="1"/>
  <c r="A7384" i="21" s="1"/>
  <c r="A7385" i="21" s="1"/>
  <c r="A7386" i="21" s="1"/>
  <c r="A7387" i="21" s="1"/>
  <c r="A7388" i="21" s="1"/>
  <c r="A7389" i="21" s="1"/>
  <c r="A7390" i="21" s="1"/>
  <c r="A7391" i="21" s="1"/>
  <c r="A7392" i="21" s="1"/>
  <c r="A7393" i="21" s="1"/>
  <c r="A7394" i="21" s="1"/>
  <c r="A7395" i="21" s="1"/>
  <c r="A7396" i="21" s="1"/>
  <c r="A7397" i="21" s="1"/>
  <c r="A7398" i="21" s="1"/>
  <c r="A7399" i="21" s="1"/>
  <c r="A7400" i="21" s="1"/>
  <c r="A7401" i="21" s="1"/>
  <c r="A7402" i="21" s="1"/>
  <c r="A7403" i="21" s="1"/>
  <c r="A7404" i="21" s="1"/>
  <c r="A7405" i="21" s="1"/>
  <c r="A7406" i="21" s="1"/>
  <c r="A7407" i="21" s="1"/>
  <c r="A7408" i="21" s="1"/>
  <c r="A7409" i="21" s="1"/>
  <c r="A7410" i="21" s="1"/>
  <c r="A7411" i="21" s="1"/>
  <c r="A7412" i="21" s="1"/>
  <c r="A7413" i="21" s="1"/>
  <c r="A7414" i="21" s="1"/>
  <c r="A7415" i="21" s="1"/>
  <c r="A7416" i="21" s="1"/>
  <c r="A7417" i="21" s="1"/>
  <c r="A7418" i="21" s="1"/>
  <c r="A7419" i="21" s="1"/>
  <c r="A7420" i="21" s="1"/>
  <c r="A7421" i="21" s="1"/>
  <c r="A7422" i="21" s="1"/>
  <c r="A7423" i="21" s="1"/>
  <c r="A7424" i="21" s="1"/>
  <c r="A7425" i="21" s="1"/>
  <c r="A7426" i="21" s="1"/>
  <c r="A7427" i="21" s="1"/>
  <c r="A7428" i="21" s="1"/>
  <c r="A7429" i="21" s="1"/>
  <c r="A7430" i="21" s="1"/>
  <c r="A7431" i="21" s="1"/>
  <c r="A7432" i="21" s="1"/>
  <c r="A7433" i="21" s="1"/>
  <c r="A7434" i="21" s="1"/>
  <c r="A7435" i="21" s="1"/>
  <c r="A7436" i="21" s="1"/>
  <c r="A7437" i="21" s="1"/>
  <c r="A7438" i="21" s="1"/>
  <c r="A7439" i="21" s="1"/>
  <c r="A7440" i="21" s="1"/>
  <c r="A7441" i="21" s="1"/>
  <c r="A7442" i="21" s="1"/>
  <c r="A7443" i="21" s="1"/>
  <c r="A7444" i="21" s="1"/>
  <c r="A7445" i="21" s="1"/>
  <c r="A7446" i="21" s="1"/>
  <c r="A7447" i="21" s="1"/>
  <c r="A7448" i="21" s="1"/>
  <c r="A7449" i="21" s="1"/>
  <c r="A7450" i="21" s="1"/>
  <c r="A7451" i="21" s="1"/>
  <c r="A7452" i="21" s="1"/>
  <c r="A7453" i="21" s="1"/>
  <c r="A7454" i="21" s="1"/>
  <c r="A7455" i="21" s="1"/>
  <c r="A7456" i="21" s="1"/>
  <c r="A7457" i="21" s="1"/>
  <c r="A7458" i="21" s="1"/>
  <c r="A7459" i="21" s="1"/>
  <c r="A7460" i="21" s="1"/>
  <c r="A7461" i="21" s="1"/>
  <c r="A7462" i="21" s="1"/>
  <c r="A7463" i="21" s="1"/>
  <c r="A7464" i="21" s="1"/>
  <c r="A7465" i="21" s="1"/>
  <c r="A7466" i="21" s="1"/>
  <c r="A7467" i="21" s="1"/>
  <c r="A7468" i="21" s="1"/>
  <c r="A7469" i="21" s="1"/>
  <c r="A7470" i="21" s="1"/>
  <c r="A7471" i="21" s="1"/>
  <c r="A7472" i="21" s="1"/>
  <c r="A7473" i="21" s="1"/>
  <c r="A7474" i="21" s="1"/>
  <c r="A7475" i="21" s="1"/>
  <c r="A7476" i="21" s="1"/>
  <c r="A7477" i="21" s="1"/>
  <c r="A7478" i="21" s="1"/>
  <c r="A7479" i="21" s="1"/>
  <c r="A7480" i="21" s="1"/>
  <c r="A7481" i="21" s="1"/>
  <c r="A7482" i="21" s="1"/>
  <c r="A7483" i="21" s="1"/>
  <c r="A7484" i="21" s="1"/>
  <c r="A7485" i="21" s="1"/>
  <c r="A7486" i="21" s="1"/>
  <c r="A7487" i="21" s="1"/>
  <c r="A7488" i="21" s="1"/>
  <c r="A7489" i="21" s="1"/>
  <c r="A7490" i="21" s="1"/>
  <c r="A7491" i="21" s="1"/>
  <c r="A7492" i="21" s="1"/>
  <c r="A7493" i="21" s="1"/>
  <c r="A7494" i="21" s="1"/>
  <c r="A7495" i="21" s="1"/>
  <c r="A7496" i="21" s="1"/>
  <c r="A7497" i="21" s="1"/>
  <c r="A7498" i="21" s="1"/>
  <c r="A7499" i="21" s="1"/>
  <c r="A7500" i="21" s="1"/>
  <c r="A7501" i="21" s="1"/>
  <c r="A7502" i="21" s="1"/>
  <c r="A7503" i="21" s="1"/>
  <c r="A7504" i="21" s="1"/>
  <c r="A7505" i="21" s="1"/>
  <c r="A7506" i="21" s="1"/>
  <c r="A7507" i="21" s="1"/>
  <c r="A7508" i="21" s="1"/>
  <c r="A7509" i="21" s="1"/>
  <c r="A7510" i="21" s="1"/>
  <c r="A7511" i="21" s="1"/>
  <c r="A7512" i="21" s="1"/>
  <c r="A7513" i="21" s="1"/>
  <c r="A7514" i="21" s="1"/>
  <c r="A7515" i="21" s="1"/>
  <c r="A7516" i="21" s="1"/>
  <c r="A7517" i="21" s="1"/>
  <c r="A7518" i="21" s="1"/>
  <c r="A7519" i="21" s="1"/>
  <c r="A7520" i="21" s="1"/>
  <c r="A7521" i="21" s="1"/>
  <c r="A7522" i="21" s="1"/>
  <c r="A7523" i="21" s="1"/>
  <c r="A7524" i="21" s="1"/>
  <c r="A7525" i="21" s="1"/>
  <c r="A7526" i="21" s="1"/>
  <c r="A7527" i="21" s="1"/>
  <c r="A7528" i="21" s="1"/>
  <c r="A7529" i="21" s="1"/>
  <c r="A7530" i="21" s="1"/>
  <c r="A7531" i="21" s="1"/>
  <c r="A7532" i="21" s="1"/>
  <c r="A7533" i="21" s="1"/>
  <c r="A7534" i="21" s="1"/>
  <c r="A7535" i="21" s="1"/>
  <c r="A7536" i="21" s="1"/>
  <c r="A7537" i="21" s="1"/>
  <c r="A7538" i="21" s="1"/>
  <c r="A7539" i="21" s="1"/>
  <c r="A7540" i="21" s="1"/>
  <c r="A7541" i="21" s="1"/>
  <c r="A7542" i="21" s="1"/>
  <c r="A7543" i="21" s="1"/>
  <c r="A7544" i="21" s="1"/>
  <c r="A7545" i="21" s="1"/>
  <c r="A7546" i="21" s="1"/>
  <c r="A7547" i="21" s="1"/>
  <c r="A7548" i="21" s="1"/>
  <c r="A7549" i="21" s="1"/>
  <c r="A7550" i="21" s="1"/>
  <c r="A7551" i="21" s="1"/>
  <c r="A7552" i="21" s="1"/>
  <c r="A7553" i="21" s="1"/>
  <c r="A7554" i="21" s="1"/>
  <c r="A7555" i="21" s="1"/>
  <c r="A7556" i="21" s="1"/>
  <c r="A7557" i="21" s="1"/>
  <c r="A7558" i="21" s="1"/>
  <c r="A7559" i="21" s="1"/>
  <c r="A7560" i="21" s="1"/>
  <c r="A7561" i="21" s="1"/>
  <c r="A7562" i="21" s="1"/>
  <c r="A7563" i="21" s="1"/>
  <c r="A7564" i="21" s="1"/>
  <c r="A7565" i="21" s="1"/>
  <c r="A7566" i="21" s="1"/>
  <c r="A7567" i="21" s="1"/>
  <c r="A7568" i="21" s="1"/>
  <c r="A7569" i="21" s="1"/>
  <c r="A7570" i="21" s="1"/>
  <c r="A7571" i="21" s="1"/>
  <c r="A7572" i="21" s="1"/>
  <c r="A7573" i="21" s="1"/>
  <c r="A7574" i="21" s="1"/>
  <c r="A7575" i="21" s="1"/>
  <c r="A7576" i="21" s="1"/>
  <c r="A7577" i="21" s="1"/>
  <c r="A7578" i="21" s="1"/>
  <c r="A7579" i="21" s="1"/>
  <c r="A7580" i="21" s="1"/>
  <c r="A7581" i="21" s="1"/>
  <c r="A7582" i="21" s="1"/>
  <c r="A7583" i="21" s="1"/>
  <c r="A7584" i="21" s="1"/>
  <c r="A7585" i="21" s="1"/>
  <c r="A7586" i="21" s="1"/>
  <c r="A7587" i="21" s="1"/>
  <c r="A7588" i="21" s="1"/>
  <c r="A7589" i="21" s="1"/>
  <c r="A7590" i="21" s="1"/>
  <c r="A7591" i="21" s="1"/>
  <c r="A7592" i="21" s="1"/>
  <c r="A7593" i="21" s="1"/>
  <c r="A7594" i="21" s="1"/>
  <c r="A7595" i="21" s="1"/>
  <c r="A7596" i="21" s="1"/>
  <c r="A7597" i="21" s="1"/>
  <c r="A7598" i="21" s="1"/>
  <c r="A7599" i="21" s="1"/>
  <c r="A7600" i="21" s="1"/>
  <c r="A7601" i="21" s="1"/>
  <c r="A7602" i="21" s="1"/>
  <c r="A7603" i="21" s="1"/>
  <c r="A7604" i="21" s="1"/>
  <c r="A7605" i="21" s="1"/>
  <c r="A7606" i="21" s="1"/>
  <c r="A7607" i="21" s="1"/>
  <c r="A7608" i="21" s="1"/>
  <c r="A7609" i="21" s="1"/>
  <c r="A7610" i="21" s="1"/>
  <c r="A7611" i="21" s="1"/>
  <c r="A7612" i="21" s="1"/>
  <c r="A7613" i="21" s="1"/>
  <c r="A7614" i="21" s="1"/>
  <c r="A7615" i="21" s="1"/>
  <c r="A7616" i="21" s="1"/>
  <c r="A7617" i="21" s="1"/>
  <c r="A7618" i="21" s="1"/>
  <c r="A7619" i="21" s="1"/>
  <c r="A7620" i="21" s="1"/>
  <c r="A7621" i="21" s="1"/>
  <c r="A7622" i="21" s="1"/>
  <c r="A7623" i="21" s="1"/>
  <c r="A7624" i="21" s="1"/>
  <c r="A7625" i="21" s="1"/>
  <c r="A7626" i="21" s="1"/>
  <c r="A7627" i="21" s="1"/>
  <c r="A7628" i="21" s="1"/>
  <c r="A7629" i="21" s="1"/>
  <c r="A7630" i="21" s="1"/>
  <c r="A7631" i="21" s="1"/>
  <c r="A7632" i="21" s="1"/>
  <c r="A7633" i="21" s="1"/>
  <c r="A7634" i="21" s="1"/>
  <c r="A7635" i="21" s="1"/>
  <c r="A7636" i="21" s="1"/>
  <c r="A7637" i="21" s="1"/>
  <c r="A7638" i="21" s="1"/>
  <c r="A7639" i="21" s="1"/>
  <c r="A7640" i="21" s="1"/>
  <c r="A7641" i="21" s="1"/>
  <c r="A7642" i="21" s="1"/>
  <c r="A7643" i="21" s="1"/>
  <c r="A7644" i="21" s="1"/>
  <c r="A7645" i="21" s="1"/>
  <c r="A7646" i="21" s="1"/>
  <c r="A7647" i="21" s="1"/>
  <c r="A7648" i="21" s="1"/>
  <c r="A7649" i="21" s="1"/>
  <c r="A7650" i="21" s="1"/>
  <c r="A7651" i="21" s="1"/>
  <c r="A7652" i="21" s="1"/>
  <c r="A7653" i="21" s="1"/>
  <c r="A7654" i="21" s="1"/>
  <c r="A7655" i="21" s="1"/>
  <c r="A7656" i="21" s="1"/>
  <c r="A7657" i="21" s="1"/>
  <c r="A7658" i="21" s="1"/>
  <c r="A7659" i="21" s="1"/>
  <c r="A7660" i="21" s="1"/>
  <c r="A7661" i="21" s="1"/>
  <c r="A7662" i="21" s="1"/>
  <c r="A7663" i="21" s="1"/>
  <c r="A7664" i="21" s="1"/>
  <c r="A7665" i="21" s="1"/>
  <c r="A7666" i="21" s="1"/>
  <c r="A7667" i="21" s="1"/>
  <c r="A7668" i="21" s="1"/>
  <c r="A7669" i="21" s="1"/>
  <c r="A7670" i="21" s="1"/>
  <c r="A7671" i="21" s="1"/>
  <c r="A7672" i="21" s="1"/>
  <c r="A7673" i="21" s="1"/>
  <c r="A7674" i="21" s="1"/>
  <c r="A7675" i="21" s="1"/>
  <c r="A7676" i="21" s="1"/>
  <c r="A7677" i="21" s="1"/>
  <c r="A7678" i="21" s="1"/>
  <c r="A7679" i="21" s="1"/>
  <c r="A7680" i="21" s="1"/>
  <c r="A7681" i="21" s="1"/>
  <c r="A7682" i="21" s="1"/>
  <c r="A7683" i="21" s="1"/>
  <c r="A7684" i="21" s="1"/>
  <c r="A7685" i="21" s="1"/>
  <c r="A7686" i="21" s="1"/>
  <c r="A7687" i="21" s="1"/>
  <c r="A7688" i="21" s="1"/>
  <c r="A7689" i="21" s="1"/>
  <c r="A7690" i="21" s="1"/>
  <c r="A7691" i="21" s="1"/>
  <c r="A7692" i="21" s="1"/>
  <c r="A7693" i="21" s="1"/>
  <c r="A7694" i="21" s="1"/>
  <c r="A7695" i="21" s="1"/>
  <c r="A7696" i="21" s="1"/>
  <c r="A7697" i="21" s="1"/>
  <c r="A7698" i="21" s="1"/>
  <c r="A7699" i="21" s="1"/>
  <c r="A7700" i="21" s="1"/>
  <c r="A7701" i="21" s="1"/>
  <c r="A7702" i="21" s="1"/>
  <c r="A7703" i="21" s="1"/>
  <c r="A7704" i="21" s="1"/>
  <c r="A7705" i="21" s="1"/>
  <c r="A7706" i="21" s="1"/>
  <c r="A7707" i="21" s="1"/>
  <c r="A7708" i="21" s="1"/>
  <c r="A7709" i="21" s="1"/>
  <c r="A7710" i="21" s="1"/>
  <c r="A7711" i="21" s="1"/>
  <c r="A7712" i="21" s="1"/>
  <c r="A7713" i="21" s="1"/>
  <c r="A7714" i="21" s="1"/>
  <c r="A7715" i="21" s="1"/>
  <c r="A7716" i="21" s="1"/>
  <c r="A7717" i="21" s="1"/>
  <c r="A7718" i="21" s="1"/>
  <c r="A7719" i="21" s="1"/>
  <c r="A7720" i="21" s="1"/>
  <c r="A7721" i="21" s="1"/>
  <c r="A7722" i="21" s="1"/>
  <c r="A7723" i="21" s="1"/>
  <c r="A7724" i="21" s="1"/>
  <c r="A7725" i="21" s="1"/>
  <c r="A7726" i="21" s="1"/>
  <c r="A7727" i="21" s="1"/>
  <c r="A7728" i="21" s="1"/>
  <c r="A7729" i="21" s="1"/>
  <c r="A7730" i="21" s="1"/>
  <c r="A7731" i="21" s="1"/>
  <c r="A7732" i="21" s="1"/>
  <c r="A7733" i="21" s="1"/>
  <c r="A7734" i="21" s="1"/>
  <c r="A7735" i="21" s="1"/>
  <c r="A7736" i="21" s="1"/>
  <c r="A7737" i="21" s="1"/>
  <c r="A7738" i="21" s="1"/>
  <c r="A7739" i="21" s="1"/>
  <c r="A7740" i="21" s="1"/>
  <c r="A7741" i="21" s="1"/>
  <c r="A7742" i="21" s="1"/>
  <c r="A7743" i="21" s="1"/>
  <c r="A7744" i="21" s="1"/>
  <c r="A7745" i="21" s="1"/>
  <c r="A7746" i="21" s="1"/>
  <c r="A7747" i="21" s="1"/>
  <c r="A7748" i="21" s="1"/>
  <c r="A7749" i="21" s="1"/>
  <c r="A7750" i="21" s="1"/>
  <c r="A7751" i="21" s="1"/>
  <c r="A7752" i="21" s="1"/>
  <c r="A7753" i="21" s="1"/>
  <c r="A7754" i="21" s="1"/>
  <c r="A7755" i="21" s="1"/>
  <c r="A7756" i="21" s="1"/>
  <c r="A7757" i="21" s="1"/>
  <c r="A7758" i="21" s="1"/>
  <c r="A7759" i="21" s="1"/>
  <c r="A7760" i="21" s="1"/>
  <c r="A7761" i="21" s="1"/>
  <c r="A7762" i="21" s="1"/>
  <c r="A7763" i="21" s="1"/>
  <c r="A7764" i="21" s="1"/>
  <c r="A7765" i="21" s="1"/>
  <c r="A7766" i="21" s="1"/>
  <c r="A7767" i="21" s="1"/>
  <c r="A7768" i="21" s="1"/>
  <c r="A7769" i="21" s="1"/>
  <c r="A7770" i="21" s="1"/>
  <c r="A7771" i="21" s="1"/>
  <c r="A7772" i="21" s="1"/>
  <c r="A7773" i="21" s="1"/>
  <c r="A7774" i="21" s="1"/>
  <c r="A7775" i="21" s="1"/>
  <c r="A7776" i="21" s="1"/>
  <c r="A7777" i="21" s="1"/>
  <c r="A7778" i="21" s="1"/>
  <c r="A7779" i="21" s="1"/>
  <c r="A7780" i="21" s="1"/>
  <c r="A7781" i="21" s="1"/>
  <c r="A7782" i="21" s="1"/>
  <c r="A7783" i="21" s="1"/>
  <c r="A7784" i="21" s="1"/>
  <c r="A7785" i="21" s="1"/>
  <c r="A7786" i="21" s="1"/>
  <c r="A7787" i="21" s="1"/>
  <c r="A7788" i="21" s="1"/>
  <c r="A7789" i="21" s="1"/>
  <c r="A7790" i="21" s="1"/>
  <c r="A7791" i="21" s="1"/>
  <c r="A7792" i="21" s="1"/>
  <c r="A7793" i="21" s="1"/>
  <c r="A7794" i="21" s="1"/>
  <c r="A7795" i="21" s="1"/>
  <c r="A7796" i="21" s="1"/>
  <c r="A7797" i="21" s="1"/>
  <c r="A7798" i="21" s="1"/>
  <c r="A7799" i="21" s="1"/>
  <c r="A7800" i="21" s="1"/>
  <c r="A7801" i="21" s="1"/>
  <c r="A7802" i="21" s="1"/>
  <c r="A7803" i="21" s="1"/>
  <c r="A7804" i="21" s="1"/>
  <c r="A7805" i="21" s="1"/>
  <c r="A7806" i="21" s="1"/>
  <c r="A7807" i="21" s="1"/>
  <c r="A7808" i="21" s="1"/>
  <c r="A7809" i="21" s="1"/>
  <c r="A7810" i="21" s="1"/>
  <c r="A7811" i="21" s="1"/>
  <c r="A7812" i="21" s="1"/>
  <c r="A7813" i="21" s="1"/>
  <c r="A7814" i="21" s="1"/>
  <c r="A7815" i="21" s="1"/>
  <c r="A7816" i="21" s="1"/>
  <c r="A7817" i="21" s="1"/>
  <c r="A7818" i="21" s="1"/>
  <c r="A7819" i="21" s="1"/>
  <c r="A7820" i="21" s="1"/>
  <c r="A7821" i="21" s="1"/>
  <c r="A7822" i="21" s="1"/>
  <c r="A7823" i="21" s="1"/>
  <c r="A7824" i="21" s="1"/>
  <c r="A7825" i="21" s="1"/>
  <c r="A7826" i="21" s="1"/>
  <c r="A7827" i="21" s="1"/>
  <c r="A7828" i="21" s="1"/>
  <c r="A7829" i="21" s="1"/>
  <c r="A7830" i="21" s="1"/>
  <c r="A7831" i="21" s="1"/>
  <c r="A7832" i="21" s="1"/>
  <c r="A7833" i="21" s="1"/>
  <c r="A7834" i="21" s="1"/>
  <c r="A7835" i="21" s="1"/>
  <c r="A7836" i="21" s="1"/>
  <c r="A7837" i="21" s="1"/>
  <c r="A7838" i="21" s="1"/>
  <c r="A7839" i="21" s="1"/>
  <c r="A7840" i="21" s="1"/>
  <c r="A7841" i="21" s="1"/>
  <c r="A7842" i="21" s="1"/>
  <c r="A7843" i="21" s="1"/>
  <c r="A7844" i="21" s="1"/>
  <c r="A7845" i="21" s="1"/>
  <c r="A7846" i="21" s="1"/>
  <c r="A7847" i="21" s="1"/>
  <c r="A7848" i="21" s="1"/>
  <c r="A7849" i="21" s="1"/>
  <c r="A7850" i="21" s="1"/>
  <c r="A7851" i="21" s="1"/>
  <c r="A7852" i="21" s="1"/>
  <c r="A7853" i="21" s="1"/>
  <c r="A7854" i="21" s="1"/>
  <c r="A7855" i="21" s="1"/>
  <c r="A7856" i="21" s="1"/>
  <c r="A7857" i="21" s="1"/>
  <c r="A7858" i="21" s="1"/>
  <c r="A7859" i="21" s="1"/>
  <c r="A7860" i="21" s="1"/>
  <c r="A7861" i="21" s="1"/>
  <c r="A7862" i="21" s="1"/>
  <c r="A7863" i="21" s="1"/>
  <c r="A7864" i="21" s="1"/>
  <c r="A7865" i="21" s="1"/>
  <c r="A7866" i="21" s="1"/>
  <c r="A7867" i="21" s="1"/>
  <c r="A7868" i="21" s="1"/>
  <c r="A7869" i="21" s="1"/>
  <c r="A7870" i="21" s="1"/>
  <c r="A7871" i="21" s="1"/>
  <c r="A7872" i="21" s="1"/>
  <c r="A7873" i="21" s="1"/>
  <c r="A7874" i="21" s="1"/>
  <c r="A7875" i="21" s="1"/>
  <c r="A7876" i="21" s="1"/>
  <c r="A7877" i="21" s="1"/>
  <c r="A7878" i="21" s="1"/>
  <c r="A7879" i="21" s="1"/>
  <c r="A7880" i="21" s="1"/>
  <c r="A7881" i="21" s="1"/>
  <c r="A7882" i="21" s="1"/>
  <c r="A7883" i="21" s="1"/>
  <c r="A7884" i="21" s="1"/>
  <c r="A7885" i="21" s="1"/>
  <c r="A7886" i="21" s="1"/>
  <c r="A7887" i="21" s="1"/>
  <c r="A7888" i="21" s="1"/>
  <c r="A7889" i="21" s="1"/>
  <c r="A7890" i="21" s="1"/>
  <c r="A7891" i="21" s="1"/>
  <c r="A7892" i="21" s="1"/>
  <c r="A7893" i="21" s="1"/>
  <c r="A7894" i="21" s="1"/>
  <c r="A7895" i="21" s="1"/>
  <c r="A7896" i="21" s="1"/>
  <c r="A7897" i="21" s="1"/>
  <c r="A7898" i="21" s="1"/>
  <c r="A7899" i="21" s="1"/>
  <c r="A7900" i="21" s="1"/>
  <c r="A7901" i="21" s="1"/>
  <c r="A7902" i="21" s="1"/>
  <c r="A7903" i="21" s="1"/>
  <c r="A7904" i="21" s="1"/>
  <c r="A7905" i="21" s="1"/>
  <c r="A7906" i="21" s="1"/>
  <c r="A7907" i="21" s="1"/>
  <c r="A7908" i="21" s="1"/>
  <c r="A7909" i="21" s="1"/>
  <c r="A7910" i="21" s="1"/>
  <c r="A7911" i="21" s="1"/>
  <c r="A7912" i="21" s="1"/>
  <c r="A7913" i="21" s="1"/>
  <c r="A7914" i="21" s="1"/>
  <c r="A7915" i="21" s="1"/>
  <c r="A7916" i="21" s="1"/>
  <c r="A7917" i="21" s="1"/>
  <c r="A7918" i="21" s="1"/>
  <c r="A7919" i="21" s="1"/>
  <c r="A7920" i="21" s="1"/>
  <c r="A7921" i="21" s="1"/>
  <c r="A7922" i="21" s="1"/>
  <c r="A7923" i="21" s="1"/>
  <c r="A7924" i="21" s="1"/>
  <c r="A7925" i="21" s="1"/>
  <c r="A7926" i="21" s="1"/>
  <c r="A7927" i="21" s="1"/>
  <c r="A7928" i="21" s="1"/>
  <c r="A7929" i="21" s="1"/>
  <c r="A7930" i="21" s="1"/>
  <c r="A7931" i="21" s="1"/>
  <c r="A7932" i="21" s="1"/>
  <c r="A7933" i="21" s="1"/>
  <c r="A7934" i="21" s="1"/>
  <c r="A7935" i="21" s="1"/>
  <c r="A7936" i="21" s="1"/>
  <c r="A7937" i="21" s="1"/>
  <c r="A7938" i="21" s="1"/>
  <c r="A7939" i="21" s="1"/>
  <c r="A7940" i="21" s="1"/>
  <c r="A7941" i="21" s="1"/>
  <c r="A7942" i="21" s="1"/>
  <c r="A7943" i="21" s="1"/>
  <c r="A7944" i="21" s="1"/>
  <c r="A7945" i="21" s="1"/>
  <c r="A7946" i="21" s="1"/>
  <c r="A7947" i="21" s="1"/>
  <c r="A7948" i="21" s="1"/>
  <c r="A7949" i="21" s="1"/>
  <c r="A7950" i="21" s="1"/>
  <c r="A7951" i="21" s="1"/>
  <c r="A7952" i="21" s="1"/>
  <c r="A7953" i="21" s="1"/>
  <c r="A7954" i="21" s="1"/>
  <c r="A7955" i="21" s="1"/>
  <c r="A7956" i="21" s="1"/>
  <c r="A7957" i="21" s="1"/>
  <c r="A7958" i="21" s="1"/>
  <c r="A7959" i="21" s="1"/>
  <c r="A7960" i="21" s="1"/>
  <c r="A7961" i="21" s="1"/>
  <c r="A7962" i="21" s="1"/>
  <c r="A7963" i="21" s="1"/>
  <c r="A7964" i="21" s="1"/>
  <c r="A7965" i="21" s="1"/>
  <c r="A7966" i="21" s="1"/>
  <c r="A7967" i="21" s="1"/>
  <c r="A7968" i="21" s="1"/>
  <c r="A7969" i="21" s="1"/>
  <c r="A7970" i="21" s="1"/>
  <c r="A7971" i="21" s="1"/>
  <c r="A7972" i="21" s="1"/>
  <c r="A7973" i="21" s="1"/>
  <c r="A7974" i="21" s="1"/>
  <c r="A7975" i="21" s="1"/>
  <c r="A7976" i="21" s="1"/>
  <c r="A7977" i="21" s="1"/>
  <c r="A7978" i="21" s="1"/>
  <c r="A7979" i="21" s="1"/>
  <c r="A7980" i="21" s="1"/>
  <c r="A7981" i="21" s="1"/>
  <c r="A7982" i="21" s="1"/>
  <c r="A7983" i="21" s="1"/>
  <c r="A7984" i="21" s="1"/>
  <c r="A7985" i="21" s="1"/>
  <c r="A7986" i="21" s="1"/>
  <c r="A7987" i="21" s="1"/>
  <c r="A7988" i="21" s="1"/>
  <c r="A7989" i="21" s="1"/>
  <c r="A7990" i="21" s="1"/>
  <c r="A7991" i="21" s="1"/>
  <c r="A7992" i="21" s="1"/>
  <c r="A7993" i="21" s="1"/>
  <c r="A7994" i="21" s="1"/>
  <c r="A7995" i="21" s="1"/>
  <c r="A7996" i="21" s="1"/>
  <c r="A7997" i="21" s="1"/>
  <c r="A7998" i="21" s="1"/>
  <c r="A7999" i="21" s="1"/>
  <c r="A8000" i="21" s="1"/>
  <c r="A8001" i="21" s="1"/>
  <c r="A8002" i="21" s="1"/>
  <c r="A8003" i="21" s="1"/>
  <c r="A8004" i="21" s="1"/>
  <c r="A8005" i="21" s="1"/>
  <c r="A8006" i="21" s="1"/>
  <c r="A8007" i="21" s="1"/>
  <c r="A8008" i="21" s="1"/>
  <c r="A8009" i="21" s="1"/>
  <c r="A8010" i="21" s="1"/>
  <c r="A8011" i="21" s="1"/>
  <c r="A8012" i="21" s="1"/>
  <c r="A8013" i="21" s="1"/>
  <c r="A8014" i="21" s="1"/>
  <c r="A8015" i="21" s="1"/>
  <c r="A8016" i="21" s="1"/>
  <c r="A8017" i="21" s="1"/>
  <c r="A8018" i="21" s="1"/>
  <c r="A8019" i="21" s="1"/>
  <c r="A8020" i="21" s="1"/>
  <c r="A8021" i="21" s="1"/>
  <c r="A8022" i="21" s="1"/>
  <c r="A8023" i="21" s="1"/>
  <c r="A8024" i="21" s="1"/>
  <c r="A8025" i="21" s="1"/>
  <c r="A8026" i="21" s="1"/>
  <c r="A8027" i="21" s="1"/>
  <c r="A8028" i="21" s="1"/>
  <c r="A8029" i="21" s="1"/>
  <c r="A8030" i="21" s="1"/>
  <c r="A8031" i="21" s="1"/>
  <c r="A8032" i="21" s="1"/>
  <c r="A8033" i="21" s="1"/>
  <c r="A8034" i="21" s="1"/>
  <c r="A8035" i="21" s="1"/>
  <c r="A8036" i="21" s="1"/>
  <c r="A8037" i="21" s="1"/>
  <c r="A8038" i="21" s="1"/>
  <c r="A8039" i="21" s="1"/>
  <c r="A8040" i="21" s="1"/>
  <c r="A8041" i="21" s="1"/>
  <c r="A8042" i="21" s="1"/>
  <c r="A8043" i="21" s="1"/>
  <c r="A8044" i="21" s="1"/>
  <c r="A20" i="20"/>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A453" i="20" s="1"/>
  <c r="A454" i="20" s="1"/>
  <c r="A455" i="20" s="1"/>
  <c r="A456" i="20" s="1"/>
  <c r="A457" i="20" s="1"/>
  <c r="A458" i="20" s="1"/>
  <c r="A459" i="20" s="1"/>
  <c r="A460" i="20" s="1"/>
  <c r="A461" i="20" s="1"/>
  <c r="A462" i="20" s="1"/>
  <c r="A463" i="20" s="1"/>
  <c r="A464" i="20" s="1"/>
  <c r="A465" i="20" s="1"/>
  <c r="A466" i="20" s="1"/>
  <c r="A467" i="20" s="1"/>
  <c r="A468" i="20" s="1"/>
  <c r="A469" i="20" s="1"/>
  <c r="A470" i="20" s="1"/>
  <c r="A471" i="20" s="1"/>
  <c r="A472" i="20" s="1"/>
  <c r="A473" i="20" s="1"/>
  <c r="A474" i="20" s="1"/>
  <c r="A475" i="20" s="1"/>
  <c r="A476" i="20" s="1"/>
  <c r="A477" i="20" s="1"/>
  <c r="A478" i="20" s="1"/>
  <c r="A479" i="20" s="1"/>
  <c r="A480" i="20" s="1"/>
  <c r="A481" i="20" s="1"/>
  <c r="A482" i="20" s="1"/>
  <c r="A483" i="20" s="1"/>
  <c r="A484" i="20" s="1"/>
  <c r="A485" i="20" s="1"/>
  <c r="A486" i="20" s="1"/>
  <c r="A487" i="20" s="1"/>
  <c r="A488" i="20" s="1"/>
  <c r="A489" i="20" s="1"/>
  <c r="A490" i="20" s="1"/>
  <c r="A491" i="20" s="1"/>
  <c r="A492" i="20" s="1"/>
  <c r="A493" i="20" s="1"/>
  <c r="A494" i="20" s="1"/>
  <c r="A495" i="20" s="1"/>
  <c r="A496" i="20" s="1"/>
  <c r="A497" i="20" s="1"/>
  <c r="A498" i="20" s="1"/>
  <c r="A499" i="20" s="1"/>
  <c r="A500" i="20" s="1"/>
  <c r="A501" i="20" s="1"/>
  <c r="A502" i="20" s="1"/>
  <c r="A503" i="20" s="1"/>
  <c r="A504" i="20" s="1"/>
  <c r="A505" i="20" s="1"/>
  <c r="A506" i="20" s="1"/>
  <c r="A507" i="20" s="1"/>
  <c r="A508" i="20" s="1"/>
  <c r="A509" i="20" s="1"/>
  <c r="A510" i="20" s="1"/>
  <c r="A511" i="20" s="1"/>
  <c r="A512" i="20" s="1"/>
  <c r="A513" i="20" s="1"/>
  <c r="A514" i="20" s="1"/>
  <c r="A515" i="20" s="1"/>
  <c r="A516" i="20" s="1"/>
  <c r="A517" i="20" s="1"/>
  <c r="A518" i="20" s="1"/>
  <c r="A519" i="20" s="1"/>
  <c r="A520" i="20" s="1"/>
  <c r="A521" i="20" s="1"/>
  <c r="A522" i="20" s="1"/>
  <c r="A523" i="20" s="1"/>
  <c r="A524" i="20" s="1"/>
  <c r="A525" i="20" s="1"/>
  <c r="A526" i="20" s="1"/>
  <c r="A527" i="20" s="1"/>
  <c r="A528" i="20" s="1"/>
  <c r="A529" i="20" s="1"/>
  <c r="A530" i="20" s="1"/>
  <c r="A531" i="20" s="1"/>
  <c r="A532" i="20" s="1"/>
  <c r="A533" i="20" s="1"/>
  <c r="A534" i="20" s="1"/>
  <c r="A535" i="20" s="1"/>
  <c r="A536" i="20" s="1"/>
  <c r="A537" i="20" s="1"/>
  <c r="A538" i="20" s="1"/>
  <c r="A539" i="20" s="1"/>
  <c r="A540" i="20" s="1"/>
  <c r="A541" i="20" s="1"/>
  <c r="A542" i="20" s="1"/>
  <c r="A543" i="20" s="1"/>
  <c r="A544" i="20" s="1"/>
  <c r="A545" i="20" s="1"/>
  <c r="A546" i="20" s="1"/>
  <c r="A547" i="20" s="1"/>
  <c r="A548" i="20" s="1"/>
  <c r="A549" i="20" s="1"/>
  <c r="A550" i="20" s="1"/>
  <c r="A551" i="20" s="1"/>
  <c r="A552" i="20" s="1"/>
  <c r="A553" i="20" s="1"/>
  <c r="A554" i="20" s="1"/>
  <c r="A555" i="20" s="1"/>
  <c r="A556" i="20" s="1"/>
  <c r="A557" i="20" s="1"/>
  <c r="A558" i="20" s="1"/>
  <c r="A559" i="20" s="1"/>
  <c r="A560" i="20" s="1"/>
  <c r="A561" i="20" s="1"/>
  <c r="A562" i="20" s="1"/>
  <c r="A563" i="20" s="1"/>
  <c r="A564" i="20" s="1"/>
  <c r="A565" i="20" s="1"/>
  <c r="A566" i="20" s="1"/>
  <c r="A567" i="20" s="1"/>
  <c r="A568" i="20" s="1"/>
  <c r="A569" i="20" s="1"/>
  <c r="A570" i="20" s="1"/>
  <c r="A571" i="20" s="1"/>
  <c r="A572" i="20" s="1"/>
  <c r="A573" i="20" s="1"/>
  <c r="A574" i="20" s="1"/>
  <c r="A575" i="20" s="1"/>
  <c r="A576" i="20" s="1"/>
  <c r="A577" i="20" s="1"/>
  <c r="A578" i="20" s="1"/>
  <c r="A579" i="20" s="1"/>
  <c r="A580" i="20" s="1"/>
  <c r="A581" i="20" s="1"/>
  <c r="A582" i="20" s="1"/>
  <c r="A583" i="20" s="1"/>
  <c r="A584" i="20" s="1"/>
  <c r="A585" i="20" s="1"/>
  <c r="A586" i="20" s="1"/>
  <c r="A587" i="20" s="1"/>
  <c r="A588" i="20" s="1"/>
  <c r="A589" i="20" s="1"/>
  <c r="A590" i="20" s="1"/>
  <c r="A591" i="20" s="1"/>
  <c r="A592" i="20" s="1"/>
  <c r="A593" i="20" s="1"/>
  <c r="A594" i="20" s="1"/>
  <c r="A595" i="20" s="1"/>
  <c r="A596" i="20" s="1"/>
  <c r="A597" i="20" s="1"/>
  <c r="A598" i="20" s="1"/>
  <c r="A599" i="20" s="1"/>
  <c r="A600" i="20" s="1"/>
  <c r="A601" i="20" s="1"/>
  <c r="A602" i="20" s="1"/>
  <c r="A603" i="20" s="1"/>
  <c r="A604" i="20" s="1"/>
  <c r="A605" i="20" s="1"/>
  <c r="A606" i="20" s="1"/>
  <c r="A607" i="20" s="1"/>
  <c r="A608" i="20" s="1"/>
  <c r="A609" i="20" s="1"/>
  <c r="A610" i="20" s="1"/>
  <c r="A611" i="20" s="1"/>
  <c r="A612" i="20" s="1"/>
  <c r="A613" i="20" s="1"/>
  <c r="A614" i="20" s="1"/>
  <c r="A615" i="20" s="1"/>
  <c r="A616" i="20" s="1"/>
  <c r="A617" i="20" s="1"/>
  <c r="A618" i="20" s="1"/>
  <c r="A619" i="20" s="1"/>
  <c r="A620" i="20" s="1"/>
  <c r="A621" i="20" s="1"/>
  <c r="A622" i="20" s="1"/>
  <c r="A623" i="20" s="1"/>
  <c r="A624" i="20" s="1"/>
  <c r="A625" i="20" s="1"/>
  <c r="A626" i="20" s="1"/>
  <c r="A627" i="20" s="1"/>
  <c r="A628" i="20" s="1"/>
  <c r="A629" i="20" s="1"/>
  <c r="A630" i="20" s="1"/>
  <c r="A631" i="20" s="1"/>
  <c r="A632" i="20" s="1"/>
  <c r="A633" i="20" s="1"/>
  <c r="A634" i="20" s="1"/>
  <c r="A635" i="20" s="1"/>
  <c r="A636" i="20" s="1"/>
  <c r="A637" i="20" s="1"/>
  <c r="A638" i="20" s="1"/>
  <c r="A639" i="20" s="1"/>
  <c r="A640" i="20" s="1"/>
  <c r="A641" i="20" s="1"/>
  <c r="A642" i="20" s="1"/>
  <c r="A643" i="20" s="1"/>
  <c r="A644" i="20" s="1"/>
  <c r="A645" i="20" s="1"/>
  <c r="A646" i="20" s="1"/>
  <c r="A647" i="20" s="1"/>
  <c r="A648" i="20" s="1"/>
  <c r="A649" i="20" s="1"/>
  <c r="A650" i="20" s="1"/>
  <c r="A651" i="20" s="1"/>
  <c r="A652" i="20" s="1"/>
  <c r="A653" i="20" s="1"/>
  <c r="A654" i="20" s="1"/>
  <c r="A655" i="20" s="1"/>
  <c r="A656" i="20" s="1"/>
  <c r="A657" i="20" s="1"/>
  <c r="A658" i="20" s="1"/>
  <c r="A659" i="20" s="1"/>
  <c r="A660" i="20" s="1"/>
  <c r="A661" i="20" s="1"/>
  <c r="A662" i="20" s="1"/>
  <c r="A663" i="20" s="1"/>
  <c r="A664" i="20" s="1"/>
  <c r="A665" i="20" s="1"/>
  <c r="A666" i="20" s="1"/>
  <c r="A667" i="20" s="1"/>
  <c r="A668" i="20" s="1"/>
  <c r="A669" i="20" s="1"/>
  <c r="A670" i="20" s="1"/>
  <c r="A671" i="20" s="1"/>
  <c r="A672" i="20" s="1"/>
  <c r="A673" i="20" s="1"/>
  <c r="A674" i="20" s="1"/>
  <c r="A675" i="20" s="1"/>
  <c r="A676" i="20" s="1"/>
  <c r="A677" i="20" s="1"/>
  <c r="A678" i="20" s="1"/>
  <c r="A679" i="20" s="1"/>
  <c r="A680" i="20" s="1"/>
  <c r="A681" i="20" s="1"/>
  <c r="A682" i="20" s="1"/>
  <c r="A683" i="20" s="1"/>
  <c r="A684" i="20" s="1"/>
  <c r="A685" i="20" s="1"/>
  <c r="A686" i="20" s="1"/>
  <c r="A687" i="20" s="1"/>
  <c r="A688" i="20" s="1"/>
  <c r="A689" i="20" s="1"/>
  <c r="A690" i="20" s="1"/>
  <c r="A691" i="20" s="1"/>
  <c r="A692" i="20" s="1"/>
  <c r="A693" i="20" s="1"/>
  <c r="A694" i="20" s="1"/>
  <c r="A695" i="20" s="1"/>
  <c r="A696" i="20" s="1"/>
  <c r="A697" i="20" s="1"/>
  <c r="A698" i="20" s="1"/>
  <c r="A699" i="20" s="1"/>
  <c r="A700" i="20" s="1"/>
  <c r="A701" i="20" s="1"/>
  <c r="A702" i="20" s="1"/>
  <c r="A703" i="20" s="1"/>
  <c r="A704" i="20" s="1"/>
  <c r="A705" i="20" s="1"/>
  <c r="A706" i="20" s="1"/>
  <c r="A707" i="20" s="1"/>
  <c r="A708" i="20" s="1"/>
  <c r="A709" i="20" s="1"/>
  <c r="A710" i="20" s="1"/>
  <c r="A711" i="20" s="1"/>
  <c r="A712" i="20" s="1"/>
  <c r="A713" i="20" s="1"/>
  <c r="A714" i="20" s="1"/>
  <c r="A715" i="20" s="1"/>
  <c r="A716" i="20" s="1"/>
  <c r="A717" i="20" s="1"/>
  <c r="A718" i="20" s="1"/>
  <c r="A719" i="20" s="1"/>
  <c r="A720" i="20" s="1"/>
  <c r="A721" i="20" s="1"/>
  <c r="A722" i="20" s="1"/>
  <c r="A723" i="20" s="1"/>
  <c r="A724" i="20" s="1"/>
  <c r="A725" i="20" s="1"/>
  <c r="A726" i="20" s="1"/>
  <c r="A727" i="20" s="1"/>
  <c r="A728" i="20" s="1"/>
  <c r="A729" i="20" s="1"/>
  <c r="A730" i="20" s="1"/>
  <c r="A731" i="20" s="1"/>
  <c r="A732" i="20" s="1"/>
  <c r="A733" i="20" s="1"/>
  <c r="A734" i="20" s="1"/>
  <c r="A735" i="20" s="1"/>
  <c r="A736" i="20" s="1"/>
  <c r="A737" i="20" s="1"/>
  <c r="A738" i="20" s="1"/>
  <c r="A739" i="20" s="1"/>
  <c r="A740" i="20" s="1"/>
  <c r="A741" i="20" s="1"/>
  <c r="A742" i="20" s="1"/>
  <c r="A743" i="20" s="1"/>
  <c r="A744" i="20" s="1"/>
  <c r="A745" i="20" s="1"/>
  <c r="A746" i="20" s="1"/>
  <c r="A747" i="20" s="1"/>
  <c r="A748" i="20" s="1"/>
  <c r="A749" i="20" s="1"/>
  <c r="A750" i="20" s="1"/>
  <c r="A751" i="20" s="1"/>
  <c r="A752" i="20" s="1"/>
  <c r="A753" i="20" s="1"/>
  <c r="A754" i="20" s="1"/>
  <c r="A755" i="20" s="1"/>
  <c r="A756" i="20" s="1"/>
  <c r="A757" i="20" s="1"/>
  <c r="A758" i="20" s="1"/>
  <c r="A759" i="20" s="1"/>
  <c r="A760" i="20" s="1"/>
  <c r="A761" i="20" s="1"/>
  <c r="A762" i="20" s="1"/>
  <c r="A763" i="20" s="1"/>
  <c r="A764" i="20" s="1"/>
  <c r="A765" i="20" s="1"/>
  <c r="A766" i="20" s="1"/>
  <c r="A767" i="20" s="1"/>
  <c r="A768" i="20" s="1"/>
  <c r="A769" i="20" s="1"/>
  <c r="A770" i="20" s="1"/>
  <c r="A771" i="20" s="1"/>
  <c r="A772" i="20" s="1"/>
  <c r="A773" i="20" s="1"/>
  <c r="A774" i="20" s="1"/>
  <c r="A775" i="20" s="1"/>
  <c r="A776" i="20" s="1"/>
  <c r="A777" i="20" s="1"/>
  <c r="A778" i="20" s="1"/>
  <c r="A779" i="20" s="1"/>
  <c r="A780" i="20" s="1"/>
  <c r="A781" i="20" s="1"/>
  <c r="A782" i="20" s="1"/>
  <c r="A783" i="20" s="1"/>
  <c r="A784" i="20" s="1"/>
  <c r="A785" i="20" s="1"/>
  <c r="A786" i="20" s="1"/>
  <c r="A787" i="20" s="1"/>
  <c r="A788" i="20" s="1"/>
  <c r="A789" i="20" s="1"/>
  <c r="A790" i="20" s="1"/>
  <c r="A791" i="20" s="1"/>
  <c r="A792" i="20" s="1"/>
  <c r="A793" i="20" s="1"/>
  <c r="A794" i="20" s="1"/>
  <c r="A795" i="20" s="1"/>
  <c r="A796" i="20" s="1"/>
  <c r="A797" i="20" s="1"/>
  <c r="A798" i="20" s="1"/>
  <c r="A799" i="20" s="1"/>
  <c r="A800" i="20" s="1"/>
  <c r="A801" i="20" s="1"/>
  <c r="A802" i="20" s="1"/>
  <c r="A803" i="20" s="1"/>
  <c r="A804" i="20" s="1"/>
  <c r="A805" i="20" s="1"/>
  <c r="A806" i="20" s="1"/>
  <c r="A807" i="20" s="1"/>
  <c r="A808" i="20" s="1"/>
  <c r="A809" i="20" s="1"/>
  <c r="A810" i="20" s="1"/>
  <c r="A811" i="20" s="1"/>
  <c r="A812" i="20" s="1"/>
  <c r="A813" i="20" s="1"/>
  <c r="A814" i="20" s="1"/>
  <c r="A815" i="20" s="1"/>
  <c r="A816" i="20" s="1"/>
  <c r="A817" i="20" s="1"/>
  <c r="A818" i="20" s="1"/>
  <c r="A819" i="20" s="1"/>
  <c r="A820" i="20" s="1"/>
  <c r="A821" i="20" s="1"/>
  <c r="A822" i="20" s="1"/>
  <c r="A823" i="20" s="1"/>
  <c r="A824" i="20" s="1"/>
  <c r="A825" i="20" s="1"/>
  <c r="A826" i="20" s="1"/>
  <c r="A827" i="20" s="1"/>
  <c r="A828" i="20" s="1"/>
  <c r="A829" i="20" s="1"/>
  <c r="A830" i="20" s="1"/>
  <c r="A831" i="20" s="1"/>
  <c r="A832" i="20" s="1"/>
  <c r="A833" i="20" s="1"/>
  <c r="A834" i="20" s="1"/>
  <c r="A835" i="20" s="1"/>
  <c r="A836" i="20" s="1"/>
  <c r="A837" i="20" s="1"/>
  <c r="A838" i="20" s="1"/>
  <c r="A839" i="20" s="1"/>
  <c r="A840" i="20" s="1"/>
  <c r="A841" i="20" s="1"/>
  <c r="A842" i="20" s="1"/>
  <c r="A843" i="20" s="1"/>
  <c r="A844" i="20" s="1"/>
  <c r="A845" i="20" s="1"/>
  <c r="A846" i="20" s="1"/>
  <c r="A847" i="20" s="1"/>
  <c r="A848" i="20" s="1"/>
  <c r="A849" i="20" s="1"/>
  <c r="A850" i="20" s="1"/>
  <c r="A851" i="20" s="1"/>
  <c r="A852" i="20" s="1"/>
  <c r="A853" i="20" s="1"/>
  <c r="A854" i="20" s="1"/>
  <c r="A855" i="20" s="1"/>
  <c r="A856" i="20" s="1"/>
  <c r="A857" i="20" s="1"/>
  <c r="A858" i="20" s="1"/>
  <c r="A859" i="20" s="1"/>
  <c r="A860" i="20" s="1"/>
  <c r="A861" i="20" s="1"/>
  <c r="A862" i="20" s="1"/>
  <c r="A863" i="20" s="1"/>
  <c r="A864" i="20" s="1"/>
  <c r="A865" i="20" s="1"/>
  <c r="A866" i="20" s="1"/>
  <c r="A867" i="20" s="1"/>
  <c r="A868" i="20" s="1"/>
  <c r="A869" i="20" s="1"/>
  <c r="A870" i="20" s="1"/>
  <c r="A871" i="20" s="1"/>
  <c r="A872" i="20" s="1"/>
  <c r="A873" i="20" s="1"/>
  <c r="A874" i="20" s="1"/>
  <c r="A875" i="20" s="1"/>
  <c r="A876" i="20" s="1"/>
  <c r="A877" i="20" s="1"/>
  <c r="A878" i="20" s="1"/>
  <c r="A879" i="20" s="1"/>
  <c r="A880" i="20" s="1"/>
  <c r="A881" i="20" s="1"/>
  <c r="A882" i="20" s="1"/>
  <c r="A883" i="20" s="1"/>
  <c r="A884" i="20" s="1"/>
  <c r="A885" i="20" s="1"/>
  <c r="A886" i="20" s="1"/>
  <c r="A887" i="20" s="1"/>
  <c r="A888" i="20" s="1"/>
  <c r="A889" i="20" s="1"/>
  <c r="A890" i="20" s="1"/>
  <c r="A891" i="20" s="1"/>
  <c r="A892" i="20" s="1"/>
  <c r="A893" i="20" s="1"/>
  <c r="A894" i="20" s="1"/>
  <c r="A895" i="20" s="1"/>
  <c r="A896" i="20" s="1"/>
  <c r="A897" i="20" s="1"/>
  <c r="A898" i="20" s="1"/>
  <c r="A899" i="20" s="1"/>
  <c r="A900" i="20" s="1"/>
  <c r="A901" i="20" s="1"/>
  <c r="A902" i="20" s="1"/>
  <c r="A903" i="20" s="1"/>
  <c r="A904" i="20" s="1"/>
  <c r="A905" i="20" s="1"/>
  <c r="A906" i="20" s="1"/>
  <c r="A907" i="20" s="1"/>
  <c r="A908" i="20" s="1"/>
  <c r="A909" i="20" s="1"/>
  <c r="A910" i="20" s="1"/>
  <c r="A911" i="20" s="1"/>
  <c r="A912" i="20" s="1"/>
  <c r="A913" i="20" s="1"/>
  <c r="A914" i="20" s="1"/>
  <c r="A915" i="20" s="1"/>
  <c r="A916" i="20" s="1"/>
  <c r="A917" i="20" s="1"/>
  <c r="A918" i="20" s="1"/>
  <c r="A919" i="20" s="1"/>
  <c r="A920" i="20" s="1"/>
  <c r="A921" i="20" s="1"/>
  <c r="A922" i="20" s="1"/>
  <c r="A923" i="20" s="1"/>
  <c r="A924" i="20" s="1"/>
  <c r="A925" i="20" s="1"/>
  <c r="A926" i="20" s="1"/>
  <c r="A927" i="20" s="1"/>
  <c r="A928" i="20" s="1"/>
  <c r="A929" i="20" s="1"/>
  <c r="A930" i="20" s="1"/>
  <c r="A931" i="20" s="1"/>
  <c r="A932" i="20" s="1"/>
  <c r="A933" i="20" s="1"/>
  <c r="A934" i="20" s="1"/>
  <c r="A935" i="20" s="1"/>
  <c r="A936" i="20" s="1"/>
  <c r="A937" i="20" s="1"/>
  <c r="A938" i="20" s="1"/>
  <c r="A939" i="20" s="1"/>
  <c r="A940" i="20" s="1"/>
  <c r="A941" i="20" s="1"/>
  <c r="A942" i="20" s="1"/>
  <c r="A943" i="20" s="1"/>
  <c r="A944" i="20" s="1"/>
  <c r="A945" i="20" s="1"/>
  <c r="A946" i="20" s="1"/>
  <c r="A947" i="20" s="1"/>
  <c r="A948" i="20" s="1"/>
  <c r="A949" i="20" s="1"/>
  <c r="A950" i="20" s="1"/>
  <c r="A951" i="20" s="1"/>
  <c r="A952" i="20" s="1"/>
  <c r="A953" i="20" s="1"/>
  <c r="A954" i="20" s="1"/>
  <c r="A955" i="20" s="1"/>
  <c r="A956" i="20" s="1"/>
  <c r="A957" i="20" s="1"/>
  <c r="A958" i="20" s="1"/>
  <c r="A959" i="20" s="1"/>
  <c r="A960" i="20" s="1"/>
  <c r="A961" i="20" s="1"/>
  <c r="A962" i="20" s="1"/>
  <c r="A963" i="20" s="1"/>
  <c r="A964" i="20" s="1"/>
  <c r="A965" i="20" s="1"/>
  <c r="A966" i="20" s="1"/>
  <c r="A967" i="20" s="1"/>
  <c r="A968" i="20" s="1"/>
  <c r="A969" i="20" s="1"/>
  <c r="A970" i="20" s="1"/>
  <c r="A971" i="20" s="1"/>
  <c r="A972" i="20" s="1"/>
  <c r="A973" i="20" s="1"/>
  <c r="A974" i="20" s="1"/>
  <c r="A975" i="20" s="1"/>
  <c r="A976" i="20" s="1"/>
  <c r="A977" i="20" s="1"/>
  <c r="A978" i="20" s="1"/>
  <c r="A979" i="20" s="1"/>
  <c r="A980" i="20" s="1"/>
  <c r="A981" i="20" s="1"/>
  <c r="A982" i="20" s="1"/>
  <c r="A983" i="20" s="1"/>
  <c r="A984" i="20" s="1"/>
  <c r="A985" i="20" s="1"/>
  <c r="A986" i="20" s="1"/>
  <c r="A987" i="20" s="1"/>
  <c r="A988" i="20" s="1"/>
  <c r="A989" i="20" s="1"/>
  <c r="A990" i="20" s="1"/>
  <c r="A991" i="20" s="1"/>
  <c r="A992" i="20" s="1"/>
  <c r="A993" i="20" s="1"/>
  <c r="A994" i="20" s="1"/>
  <c r="A995" i="20" s="1"/>
  <c r="A996" i="20" s="1"/>
  <c r="A997" i="20" s="1"/>
  <c r="A998" i="20" s="1"/>
  <c r="A999" i="20" s="1"/>
  <c r="A1000" i="20" s="1"/>
  <c r="A1001" i="20" s="1"/>
  <c r="A1002" i="20" s="1"/>
  <c r="A1003" i="20" s="1"/>
  <c r="A1004" i="20" s="1"/>
  <c r="A1005" i="20" s="1"/>
  <c r="A1006" i="20" s="1"/>
  <c r="A1007" i="20" s="1"/>
  <c r="A1008" i="20" s="1"/>
  <c r="A1009" i="20" s="1"/>
  <c r="A1010" i="20" s="1"/>
  <c r="A1011" i="20" s="1"/>
  <c r="A1012" i="20" s="1"/>
  <c r="A1013" i="20" s="1"/>
  <c r="A1014" i="20" s="1"/>
  <c r="A1015" i="20" s="1"/>
  <c r="A1016" i="20" s="1"/>
  <c r="A1017" i="20" s="1"/>
  <c r="A1018" i="20" s="1"/>
  <c r="A1019" i="20" s="1"/>
  <c r="A1020" i="20" s="1"/>
  <c r="A1021" i="20" s="1"/>
  <c r="A1022" i="20" s="1"/>
  <c r="A1023" i="20" s="1"/>
  <c r="A1024" i="20" s="1"/>
  <c r="A1025" i="20" s="1"/>
  <c r="A1026" i="20" s="1"/>
  <c r="A1027" i="20" s="1"/>
  <c r="A1028" i="20" s="1"/>
  <c r="A1029" i="20" s="1"/>
  <c r="A1030" i="20" s="1"/>
  <c r="A1031" i="20" s="1"/>
  <c r="A1032" i="20" s="1"/>
  <c r="A1033" i="20" s="1"/>
  <c r="A1034" i="20" s="1"/>
  <c r="A1035" i="20" s="1"/>
  <c r="A1036" i="20" s="1"/>
  <c r="A1037" i="20" s="1"/>
  <c r="A1038" i="20" s="1"/>
  <c r="A1039" i="20" s="1"/>
  <c r="A1040" i="20" s="1"/>
  <c r="A1041" i="20" s="1"/>
  <c r="A1042" i="20" s="1"/>
  <c r="A1043" i="20" s="1"/>
  <c r="A1044" i="20" s="1"/>
  <c r="A1045" i="20" s="1"/>
  <c r="A1046" i="20" s="1"/>
  <c r="A1047" i="20" s="1"/>
  <c r="A1048" i="20" s="1"/>
  <c r="A1049" i="20" s="1"/>
  <c r="A1050" i="20" s="1"/>
  <c r="A1051" i="20" s="1"/>
  <c r="A1052" i="20" s="1"/>
  <c r="A1053" i="20" s="1"/>
  <c r="A1054" i="20" s="1"/>
  <c r="A1055" i="20" s="1"/>
  <c r="A1056" i="20" s="1"/>
  <c r="A1057" i="20" s="1"/>
  <c r="A1058" i="20" s="1"/>
  <c r="A1059" i="20" s="1"/>
  <c r="A1060" i="20" s="1"/>
  <c r="A1061" i="20" s="1"/>
  <c r="A1062" i="20" s="1"/>
  <c r="A1063" i="20" s="1"/>
  <c r="A1064" i="20" s="1"/>
  <c r="A1065" i="20" s="1"/>
  <c r="A1066" i="20" s="1"/>
  <c r="A1067" i="20" s="1"/>
  <c r="A1068" i="20" s="1"/>
  <c r="A1069" i="20" s="1"/>
  <c r="A1070" i="20" s="1"/>
  <c r="A1071" i="20" s="1"/>
  <c r="A1072" i="20" s="1"/>
  <c r="A1073" i="20" s="1"/>
  <c r="A1074" i="20" s="1"/>
  <c r="A1075" i="20" s="1"/>
  <c r="A1076" i="20" s="1"/>
  <c r="A1077" i="20" s="1"/>
  <c r="A1078" i="20" s="1"/>
  <c r="A1079" i="20" s="1"/>
  <c r="A1080" i="20" s="1"/>
  <c r="A1081" i="20" s="1"/>
  <c r="A1082" i="20" s="1"/>
  <c r="A1083" i="20" s="1"/>
  <c r="A1084" i="20" s="1"/>
  <c r="A1085" i="20" s="1"/>
  <c r="A1086" i="20" s="1"/>
  <c r="A1087" i="20" s="1"/>
  <c r="A1088" i="20" s="1"/>
  <c r="A1089" i="20" s="1"/>
  <c r="A1090" i="20" s="1"/>
  <c r="A1091" i="20" s="1"/>
  <c r="A1092" i="20" s="1"/>
  <c r="A1093" i="20" s="1"/>
  <c r="A1094" i="20" s="1"/>
  <c r="A1095" i="20" s="1"/>
  <c r="A1096" i="20" s="1"/>
  <c r="A1097" i="20" s="1"/>
  <c r="A1098" i="20" s="1"/>
  <c r="A1099" i="20" s="1"/>
  <c r="A1100" i="20" s="1"/>
  <c r="A1101" i="20" s="1"/>
  <c r="A1102" i="20" s="1"/>
  <c r="A1103" i="20" s="1"/>
  <c r="A1104" i="20" s="1"/>
  <c r="A1105" i="20" s="1"/>
  <c r="A1106" i="20" s="1"/>
  <c r="A1107" i="20" s="1"/>
  <c r="A1108" i="20" s="1"/>
  <c r="A1109" i="20" s="1"/>
  <c r="A1110" i="20" s="1"/>
  <c r="A1111" i="20" s="1"/>
  <c r="A1112" i="20" s="1"/>
  <c r="A1113" i="20" s="1"/>
  <c r="A1114" i="20" s="1"/>
  <c r="A1115" i="20" s="1"/>
  <c r="A1116" i="20" s="1"/>
  <c r="A1117" i="20" s="1"/>
  <c r="A1118" i="20" s="1"/>
  <c r="A1119" i="20" s="1"/>
  <c r="A1120" i="20" s="1"/>
  <c r="A1121" i="20" s="1"/>
  <c r="A1122" i="20" s="1"/>
  <c r="A1123" i="20" s="1"/>
  <c r="A1124" i="20" s="1"/>
  <c r="A1125" i="20" s="1"/>
  <c r="A1126" i="20" s="1"/>
  <c r="A1127" i="20" s="1"/>
  <c r="A1128" i="20" s="1"/>
  <c r="A1129" i="20" s="1"/>
  <c r="A1130" i="20" s="1"/>
  <c r="A1131" i="20" s="1"/>
  <c r="A1132" i="20" s="1"/>
  <c r="A1133" i="20" s="1"/>
  <c r="A1134" i="20" s="1"/>
  <c r="A1135" i="20" s="1"/>
  <c r="A1136" i="20" s="1"/>
  <c r="A1137" i="20" s="1"/>
  <c r="A1138" i="20" s="1"/>
  <c r="A1139" i="20" s="1"/>
  <c r="A1140" i="20" s="1"/>
  <c r="A1141" i="20" s="1"/>
  <c r="A1142" i="20" s="1"/>
  <c r="A1143" i="20" s="1"/>
  <c r="A1144" i="20" s="1"/>
  <c r="A1145" i="20" s="1"/>
  <c r="A1146" i="20" s="1"/>
  <c r="A1147" i="20" s="1"/>
  <c r="A1148" i="20" s="1"/>
  <c r="A1149" i="20" s="1"/>
  <c r="A1150" i="20" s="1"/>
  <c r="A1151" i="20" s="1"/>
  <c r="A1152" i="20" s="1"/>
  <c r="A1153" i="20" s="1"/>
  <c r="A1154" i="20" s="1"/>
  <c r="A1155" i="20" s="1"/>
  <c r="A1156" i="20" s="1"/>
  <c r="A1157" i="20" s="1"/>
  <c r="A1158" i="20" s="1"/>
  <c r="A1159" i="20" s="1"/>
  <c r="A1160" i="20" s="1"/>
  <c r="A1161" i="20" s="1"/>
  <c r="A1162" i="20" s="1"/>
  <c r="A1163" i="20" s="1"/>
  <c r="A1164" i="20" s="1"/>
  <c r="A1165" i="20" s="1"/>
  <c r="A1166" i="20" s="1"/>
  <c r="A1167" i="20" s="1"/>
  <c r="A1168" i="20" s="1"/>
  <c r="A1169" i="20" s="1"/>
  <c r="A1170" i="20" s="1"/>
  <c r="A1171" i="20" s="1"/>
  <c r="A1172" i="20" s="1"/>
  <c r="A1173" i="20" s="1"/>
  <c r="A1174" i="20" s="1"/>
  <c r="A1175" i="20" s="1"/>
  <c r="A1176" i="20" s="1"/>
  <c r="A1177" i="20" s="1"/>
  <c r="A1178" i="20" s="1"/>
  <c r="A1179" i="20" s="1"/>
  <c r="A1180" i="20" s="1"/>
  <c r="A1181" i="20" s="1"/>
  <c r="A1182" i="20" s="1"/>
  <c r="A1183" i="20" s="1"/>
  <c r="A1184" i="20" s="1"/>
  <c r="A1185" i="20" s="1"/>
  <c r="A1186" i="20" s="1"/>
  <c r="A1187" i="20" s="1"/>
  <c r="A1188" i="20" s="1"/>
  <c r="A1189" i="20" s="1"/>
  <c r="A1190" i="20" s="1"/>
  <c r="A1191" i="20" s="1"/>
  <c r="A1192" i="20" s="1"/>
  <c r="A1193" i="20" s="1"/>
  <c r="A1194" i="20" s="1"/>
  <c r="A1195" i="20" s="1"/>
  <c r="A1196" i="20" s="1"/>
  <c r="A1197" i="20" s="1"/>
  <c r="A1198" i="20" s="1"/>
  <c r="A1199" i="20" s="1"/>
  <c r="A1200" i="20" s="1"/>
  <c r="A1201" i="20" s="1"/>
  <c r="A1202" i="20" s="1"/>
  <c r="A1203" i="20" s="1"/>
  <c r="A1204" i="20" s="1"/>
  <c r="A1205" i="20" s="1"/>
  <c r="A1206" i="20" s="1"/>
  <c r="A1207" i="20" s="1"/>
  <c r="A1208" i="20" s="1"/>
  <c r="A1209" i="20" s="1"/>
  <c r="A1210" i="20" s="1"/>
  <c r="A1211" i="20" s="1"/>
  <c r="A1212" i="20" s="1"/>
  <c r="A1213" i="20" s="1"/>
  <c r="A1214" i="20" s="1"/>
  <c r="A1215" i="20" s="1"/>
  <c r="A1216" i="20" s="1"/>
  <c r="A1217" i="20" s="1"/>
  <c r="A1218" i="20" s="1"/>
  <c r="A1219" i="20" s="1"/>
  <c r="A1220" i="20" s="1"/>
  <c r="A1221" i="20" s="1"/>
  <c r="A1222" i="20" s="1"/>
  <c r="A1223" i="20" s="1"/>
  <c r="A1224" i="20" s="1"/>
  <c r="A1225" i="20" s="1"/>
  <c r="A1226" i="20" s="1"/>
  <c r="A1227" i="20" s="1"/>
  <c r="A1228" i="20" s="1"/>
  <c r="A1229" i="20" s="1"/>
  <c r="A1230" i="20" s="1"/>
  <c r="A1231" i="20" s="1"/>
  <c r="A1232" i="20" s="1"/>
  <c r="A1233" i="20" s="1"/>
  <c r="A1234" i="20" s="1"/>
  <c r="A1235" i="20" s="1"/>
  <c r="A1236" i="20" s="1"/>
  <c r="A1237" i="20" s="1"/>
  <c r="A1238" i="20" s="1"/>
  <c r="A1239" i="20" s="1"/>
  <c r="A1240" i="20" s="1"/>
  <c r="A1241" i="20" s="1"/>
  <c r="A1242" i="20" s="1"/>
  <c r="A1243" i="20" s="1"/>
  <c r="A1244" i="20" s="1"/>
  <c r="A1245" i="20" s="1"/>
  <c r="A1246" i="20" s="1"/>
  <c r="A1247" i="20" s="1"/>
  <c r="A1248" i="20" s="1"/>
  <c r="A1249" i="20" s="1"/>
  <c r="A1250" i="20" s="1"/>
  <c r="A1251" i="20" s="1"/>
  <c r="A1252" i="20" s="1"/>
  <c r="A1253" i="20" s="1"/>
  <c r="A1254" i="20" s="1"/>
  <c r="A1255" i="20" s="1"/>
  <c r="A1256" i="20" s="1"/>
  <c r="A1257" i="20" s="1"/>
  <c r="A1258" i="20" s="1"/>
  <c r="A1259" i="20" s="1"/>
  <c r="A1260" i="20" s="1"/>
  <c r="A1261" i="20" s="1"/>
  <c r="A1262" i="20" s="1"/>
  <c r="A1263" i="20" s="1"/>
  <c r="A1264" i="20" s="1"/>
  <c r="A1265" i="20" s="1"/>
  <c r="A1266" i="20" s="1"/>
  <c r="A1267" i="20" s="1"/>
  <c r="A1268" i="20" s="1"/>
  <c r="A1269" i="20" s="1"/>
  <c r="A1270" i="20" s="1"/>
  <c r="A1271" i="20" s="1"/>
  <c r="A1272" i="20" s="1"/>
  <c r="A1273" i="20" s="1"/>
  <c r="A1274" i="20" s="1"/>
  <c r="A1275" i="20" s="1"/>
  <c r="A1276" i="20" s="1"/>
  <c r="A1277" i="20" s="1"/>
  <c r="A1278" i="20" s="1"/>
  <c r="A1279" i="20" s="1"/>
  <c r="A1280" i="20" s="1"/>
  <c r="A1281" i="20" s="1"/>
  <c r="A1282" i="20" s="1"/>
  <c r="A1283" i="20" s="1"/>
  <c r="A1284" i="20" s="1"/>
  <c r="A1285" i="20" s="1"/>
  <c r="A1286" i="20" s="1"/>
  <c r="A1287" i="20" s="1"/>
  <c r="A1288" i="20" s="1"/>
  <c r="A1289" i="20" s="1"/>
  <c r="A1290" i="20" s="1"/>
  <c r="A1291" i="20" s="1"/>
  <c r="A1292" i="20" s="1"/>
  <c r="A1293" i="20" s="1"/>
  <c r="A1294" i="20" s="1"/>
  <c r="A1295" i="20" s="1"/>
  <c r="A1296" i="20" s="1"/>
  <c r="A1297" i="20" s="1"/>
  <c r="A1298" i="20" s="1"/>
  <c r="A1299" i="20" s="1"/>
  <c r="A1300" i="20" s="1"/>
  <c r="A1301" i="20" s="1"/>
  <c r="A1302" i="20" s="1"/>
  <c r="A1303" i="20" s="1"/>
  <c r="A1304" i="20" s="1"/>
  <c r="A1305" i="20" s="1"/>
  <c r="A1306" i="20" s="1"/>
  <c r="A1307" i="20" s="1"/>
  <c r="A1308" i="20" s="1"/>
  <c r="A1309" i="20" s="1"/>
  <c r="A1310" i="20" s="1"/>
  <c r="A1311" i="20" s="1"/>
  <c r="A1312" i="20" s="1"/>
  <c r="A1313" i="20" s="1"/>
  <c r="A1314" i="20" s="1"/>
  <c r="A1315" i="20" s="1"/>
  <c r="A1316" i="20" s="1"/>
  <c r="A1317" i="20" s="1"/>
  <c r="A1318" i="20" s="1"/>
  <c r="A1319" i="20" s="1"/>
  <c r="A1320" i="20" s="1"/>
  <c r="A1321" i="20" s="1"/>
  <c r="A1322" i="20" s="1"/>
  <c r="A1323" i="20" s="1"/>
  <c r="A1324" i="20" s="1"/>
  <c r="A1325" i="20" s="1"/>
  <c r="A1326" i="20" s="1"/>
  <c r="A1327" i="20" s="1"/>
  <c r="A1328" i="20" s="1"/>
  <c r="A1329" i="20" s="1"/>
  <c r="A1330" i="20" s="1"/>
  <c r="A1331" i="20" s="1"/>
  <c r="A1332" i="20" s="1"/>
  <c r="A1333" i="20" s="1"/>
  <c r="A1334" i="20" s="1"/>
  <c r="A1335" i="20" s="1"/>
  <c r="A1336" i="20" s="1"/>
  <c r="A1337" i="20" s="1"/>
  <c r="A1338" i="20" s="1"/>
  <c r="A1339" i="20" s="1"/>
  <c r="A1340" i="20" s="1"/>
  <c r="A1341" i="20" s="1"/>
  <c r="A1342" i="20" s="1"/>
  <c r="A1343" i="20" s="1"/>
  <c r="A1344" i="20" s="1"/>
  <c r="A1345" i="20" s="1"/>
  <c r="A1346" i="20" s="1"/>
  <c r="A1347" i="20" s="1"/>
  <c r="A1348" i="20" s="1"/>
  <c r="A1349" i="20" s="1"/>
  <c r="A1350" i="20" s="1"/>
  <c r="A1351" i="20" s="1"/>
  <c r="A1352" i="20" s="1"/>
  <c r="A1353" i="20" s="1"/>
  <c r="A1354" i="20" s="1"/>
  <c r="A1355" i="20" s="1"/>
  <c r="A1356" i="20" s="1"/>
  <c r="A1357" i="20" s="1"/>
  <c r="A1358" i="20" s="1"/>
  <c r="A1359" i="20" s="1"/>
  <c r="A1360" i="20" s="1"/>
  <c r="A1361" i="20" s="1"/>
  <c r="A1362" i="20" s="1"/>
  <c r="A1363" i="20" s="1"/>
  <c r="A1364" i="20" s="1"/>
  <c r="A1365" i="20" s="1"/>
  <c r="A1366" i="20" s="1"/>
  <c r="A1367" i="20" s="1"/>
  <c r="A1368" i="20" s="1"/>
  <c r="A1369" i="20" s="1"/>
  <c r="A1370" i="20" s="1"/>
  <c r="A1371" i="20" s="1"/>
  <c r="A1372" i="20" s="1"/>
  <c r="A1373" i="20" s="1"/>
  <c r="A1374" i="20" s="1"/>
  <c r="A1375" i="20" s="1"/>
  <c r="A1376" i="20" s="1"/>
  <c r="A1377" i="20" s="1"/>
  <c r="A1378" i="20" s="1"/>
  <c r="A1379" i="20" s="1"/>
  <c r="A1380" i="20" s="1"/>
  <c r="A1381" i="20" s="1"/>
  <c r="A1382" i="20" s="1"/>
  <c r="A1383" i="20" s="1"/>
  <c r="A1384" i="20" s="1"/>
  <c r="A1385" i="20" s="1"/>
  <c r="A1386" i="20" s="1"/>
  <c r="A1387" i="20" s="1"/>
  <c r="A1388" i="20" s="1"/>
  <c r="A1389" i="20" s="1"/>
  <c r="A1390" i="20" s="1"/>
  <c r="A1391" i="20" s="1"/>
  <c r="A1392" i="20" s="1"/>
  <c r="A1393" i="20" s="1"/>
  <c r="A1394" i="20" s="1"/>
  <c r="A1395" i="20" s="1"/>
  <c r="A1396" i="20" s="1"/>
  <c r="A1397" i="20" s="1"/>
  <c r="A1398" i="20" s="1"/>
  <c r="A1399" i="20" s="1"/>
  <c r="A1400" i="20" s="1"/>
  <c r="A1401" i="20" s="1"/>
  <c r="A1402" i="20" s="1"/>
  <c r="A1403" i="20" s="1"/>
  <c r="A1404" i="20" s="1"/>
  <c r="A1405" i="20" s="1"/>
  <c r="A1406" i="20" s="1"/>
  <c r="A1407" i="20" s="1"/>
  <c r="A1408" i="20" s="1"/>
  <c r="A1409" i="20" s="1"/>
  <c r="A1410" i="20" s="1"/>
  <c r="A1411" i="20" s="1"/>
  <c r="A1412" i="20" s="1"/>
  <c r="A1413" i="20" s="1"/>
  <c r="A1414" i="20" s="1"/>
  <c r="A1415" i="20" s="1"/>
  <c r="A1416" i="20" s="1"/>
  <c r="A1417" i="20" s="1"/>
  <c r="A1418" i="20" s="1"/>
  <c r="A1419" i="20" s="1"/>
  <c r="A1420" i="20" s="1"/>
  <c r="A1421" i="20" s="1"/>
  <c r="A1422" i="20" s="1"/>
  <c r="A1423" i="20" s="1"/>
  <c r="A1424" i="20" s="1"/>
  <c r="A1425" i="20" s="1"/>
  <c r="A1426" i="20" s="1"/>
  <c r="A1427" i="20" s="1"/>
  <c r="A1428" i="20" s="1"/>
  <c r="A1429" i="20" s="1"/>
  <c r="A1430" i="20" s="1"/>
  <c r="A1431" i="20" s="1"/>
  <c r="A1432" i="20" s="1"/>
  <c r="A1433" i="20" s="1"/>
  <c r="A1434" i="20" s="1"/>
  <c r="A1435" i="20" s="1"/>
  <c r="A1436" i="20" s="1"/>
  <c r="A1437" i="20" s="1"/>
  <c r="A1438" i="20" s="1"/>
  <c r="A1439" i="20" s="1"/>
  <c r="A1440" i="20" s="1"/>
  <c r="A1441" i="20" s="1"/>
  <c r="A1442" i="20" s="1"/>
  <c r="A1443" i="20" s="1"/>
  <c r="A1444" i="20" s="1"/>
  <c r="A1445" i="20" s="1"/>
  <c r="A1446" i="20" s="1"/>
  <c r="A1447" i="20" s="1"/>
  <c r="A1448" i="20" s="1"/>
  <c r="A1449" i="20" s="1"/>
  <c r="A1450" i="20" s="1"/>
  <c r="A1451" i="20" s="1"/>
  <c r="A1452" i="20" s="1"/>
  <c r="A1453" i="20" s="1"/>
  <c r="A1454" i="20" s="1"/>
  <c r="A1455" i="20" s="1"/>
  <c r="A1456" i="20" s="1"/>
  <c r="A1457" i="20" s="1"/>
  <c r="A1458" i="20" s="1"/>
  <c r="A1459" i="20" s="1"/>
  <c r="A1460" i="20" s="1"/>
  <c r="A1461" i="20" s="1"/>
  <c r="A1462" i="20" s="1"/>
  <c r="A1463" i="20" s="1"/>
  <c r="A1464" i="20" s="1"/>
  <c r="A1465" i="20" s="1"/>
  <c r="A1466" i="20" s="1"/>
  <c r="A1467" i="20" s="1"/>
  <c r="A1468" i="20" s="1"/>
  <c r="A1469" i="20" s="1"/>
  <c r="A1470" i="20" s="1"/>
  <c r="A1471" i="20" s="1"/>
  <c r="A1472" i="20" s="1"/>
  <c r="A1473" i="20" s="1"/>
  <c r="A1474" i="20" s="1"/>
  <c r="A1475" i="20" s="1"/>
  <c r="A1476" i="20" s="1"/>
  <c r="A1477" i="20" s="1"/>
  <c r="A1478" i="20" s="1"/>
  <c r="A1479" i="20" s="1"/>
  <c r="A1480" i="20" s="1"/>
  <c r="A1481" i="20" s="1"/>
  <c r="A1482" i="20" s="1"/>
  <c r="A1483" i="20" s="1"/>
  <c r="A1484" i="20" s="1"/>
  <c r="A1485" i="20" s="1"/>
  <c r="A1486" i="20" s="1"/>
  <c r="A1487" i="20" s="1"/>
  <c r="A1488" i="20" s="1"/>
  <c r="A1489" i="20" s="1"/>
  <c r="A1490" i="20" s="1"/>
  <c r="A1491" i="20" s="1"/>
  <c r="A1492" i="20" s="1"/>
  <c r="A1493" i="20" s="1"/>
  <c r="A1494" i="20" s="1"/>
  <c r="A1495" i="20" s="1"/>
  <c r="A1496" i="20" s="1"/>
  <c r="A1497" i="20" s="1"/>
  <c r="A1498" i="20" s="1"/>
  <c r="A1499" i="20" s="1"/>
  <c r="A1500" i="20" s="1"/>
  <c r="A1501" i="20" s="1"/>
  <c r="A1502" i="20" s="1"/>
  <c r="A1503" i="20" s="1"/>
  <c r="A1504" i="20" s="1"/>
  <c r="A1505" i="20" s="1"/>
  <c r="A1506" i="20" s="1"/>
  <c r="A1507" i="20" s="1"/>
  <c r="A1508" i="20" s="1"/>
  <c r="A1509" i="20" s="1"/>
  <c r="A1510" i="20" s="1"/>
  <c r="A1511" i="20" s="1"/>
  <c r="A1512" i="20" s="1"/>
  <c r="A1513" i="20" s="1"/>
  <c r="A1514" i="20" s="1"/>
  <c r="A1515" i="20" s="1"/>
  <c r="A1516" i="20" s="1"/>
  <c r="A1517" i="20" s="1"/>
  <c r="A1518" i="20" s="1"/>
  <c r="A1519" i="20" s="1"/>
  <c r="A1520" i="20" s="1"/>
  <c r="A1521" i="20" s="1"/>
  <c r="A1522" i="20" s="1"/>
  <c r="A1523" i="20" s="1"/>
  <c r="A1524" i="20" s="1"/>
  <c r="A1525" i="20" s="1"/>
  <c r="A1526" i="20" s="1"/>
  <c r="A1527" i="20" s="1"/>
  <c r="A1528" i="20" s="1"/>
  <c r="A1529" i="20" s="1"/>
  <c r="A1530" i="20" s="1"/>
  <c r="A1531" i="20" s="1"/>
  <c r="A1532" i="20" s="1"/>
  <c r="A1533" i="20" s="1"/>
  <c r="A1534" i="20" s="1"/>
  <c r="A1535" i="20" s="1"/>
  <c r="A1536" i="20" s="1"/>
  <c r="A1537" i="20" s="1"/>
  <c r="A1538" i="20" s="1"/>
  <c r="A1539" i="20" s="1"/>
  <c r="A1540" i="20" s="1"/>
  <c r="A1541" i="20" s="1"/>
  <c r="A1542" i="20" s="1"/>
  <c r="A1543" i="20" s="1"/>
  <c r="A1544" i="20" s="1"/>
  <c r="A1545" i="20" s="1"/>
  <c r="A1546" i="20" s="1"/>
  <c r="A1547" i="20" s="1"/>
  <c r="A1548" i="20" s="1"/>
  <c r="A1549" i="20" s="1"/>
  <c r="A1550" i="20" s="1"/>
  <c r="A1551" i="20" s="1"/>
  <c r="A1552" i="20" s="1"/>
  <c r="A1553" i="20" s="1"/>
  <c r="A1554" i="20" s="1"/>
  <c r="A1555" i="20" s="1"/>
  <c r="A1556" i="20" s="1"/>
  <c r="A1557" i="20" s="1"/>
  <c r="A1558" i="20" s="1"/>
  <c r="A1559" i="20" s="1"/>
  <c r="A1560" i="20" s="1"/>
  <c r="A1561" i="20" s="1"/>
  <c r="A1562" i="20" s="1"/>
  <c r="A1563" i="20" s="1"/>
  <c r="A1564" i="20" s="1"/>
  <c r="A1565" i="20" s="1"/>
  <c r="A1566" i="20" s="1"/>
  <c r="A1567" i="20" s="1"/>
  <c r="A1568" i="20" s="1"/>
  <c r="A1569" i="20" s="1"/>
  <c r="A1570" i="20" s="1"/>
  <c r="A1571" i="20" s="1"/>
  <c r="A1572" i="20" s="1"/>
  <c r="A1573" i="20" s="1"/>
  <c r="A1574" i="20" s="1"/>
  <c r="A1575" i="20" s="1"/>
  <c r="A1576" i="20" s="1"/>
  <c r="A1577" i="20" s="1"/>
  <c r="A1578" i="20" s="1"/>
  <c r="A1579" i="20" s="1"/>
  <c r="A1580" i="20" s="1"/>
  <c r="A1581" i="20" s="1"/>
  <c r="A1582" i="20" s="1"/>
  <c r="A1583" i="20" s="1"/>
  <c r="A1584" i="20" s="1"/>
  <c r="A1585" i="20" s="1"/>
  <c r="A1586" i="20" s="1"/>
  <c r="A1587" i="20" s="1"/>
  <c r="A1588" i="20" s="1"/>
  <c r="A1589" i="20" s="1"/>
  <c r="A1590" i="20" s="1"/>
  <c r="A1591" i="20" s="1"/>
  <c r="A1592" i="20" s="1"/>
  <c r="A1593" i="20" s="1"/>
  <c r="A1594" i="20" s="1"/>
  <c r="A1595" i="20" s="1"/>
  <c r="A1596" i="20" s="1"/>
  <c r="A1597" i="20" s="1"/>
  <c r="A1598" i="20" s="1"/>
  <c r="A1599" i="20" s="1"/>
  <c r="A1600" i="20" s="1"/>
  <c r="A1601" i="20" s="1"/>
  <c r="A1602" i="20" s="1"/>
  <c r="A1603" i="20" s="1"/>
  <c r="A1604" i="20" s="1"/>
  <c r="A1605" i="20" s="1"/>
  <c r="A1606" i="20" s="1"/>
  <c r="A1607" i="20" s="1"/>
  <c r="A1608" i="20" s="1"/>
  <c r="A1609" i="20" s="1"/>
  <c r="A1610" i="20" s="1"/>
  <c r="A1611" i="20" s="1"/>
  <c r="A1612" i="20" s="1"/>
  <c r="A1613" i="20" s="1"/>
  <c r="A1614" i="20" s="1"/>
  <c r="A1615" i="20" s="1"/>
  <c r="A1616" i="20" s="1"/>
  <c r="A1617" i="20" s="1"/>
  <c r="A1618" i="20" s="1"/>
  <c r="A1619" i="20" s="1"/>
  <c r="A1620" i="20" s="1"/>
  <c r="A1621" i="20" s="1"/>
  <c r="A1622" i="20" s="1"/>
  <c r="A1623" i="20" s="1"/>
  <c r="A1624" i="20" s="1"/>
  <c r="A1625" i="20" s="1"/>
  <c r="A1626" i="20" s="1"/>
  <c r="A1627" i="20" s="1"/>
  <c r="A1628" i="20" s="1"/>
  <c r="A1629" i="20" s="1"/>
  <c r="A1630" i="20" s="1"/>
  <c r="A1631" i="20" s="1"/>
  <c r="A1632" i="20" s="1"/>
  <c r="A1633" i="20" s="1"/>
  <c r="A1634" i="20" s="1"/>
  <c r="A1635" i="20" s="1"/>
  <c r="A1636" i="20" s="1"/>
  <c r="A1637" i="20" s="1"/>
  <c r="A1638" i="20" s="1"/>
  <c r="A1639" i="20" s="1"/>
  <c r="A1640" i="20" s="1"/>
  <c r="A1641" i="20" s="1"/>
  <c r="A1642" i="20" s="1"/>
  <c r="A1643" i="20" s="1"/>
  <c r="A1644" i="20" s="1"/>
  <c r="A1645" i="20" s="1"/>
  <c r="A1646" i="20" s="1"/>
  <c r="A1647" i="20" s="1"/>
  <c r="A1648" i="20" s="1"/>
  <c r="A1649" i="20" s="1"/>
  <c r="A1650" i="20" s="1"/>
  <c r="A1651" i="20" s="1"/>
  <c r="A1652" i="20" s="1"/>
  <c r="A1653" i="20" s="1"/>
  <c r="A1654" i="20" s="1"/>
  <c r="A1655" i="20" s="1"/>
  <c r="A1656" i="20" s="1"/>
  <c r="A1657" i="20" s="1"/>
  <c r="A1658" i="20" s="1"/>
  <c r="A1659" i="20" s="1"/>
  <c r="A1660" i="20" s="1"/>
  <c r="A1661" i="20" s="1"/>
  <c r="A1662" i="20" s="1"/>
  <c r="A1663" i="20" s="1"/>
  <c r="A1664" i="20" s="1"/>
  <c r="A1665" i="20" s="1"/>
  <c r="A1666" i="20" s="1"/>
  <c r="A1667" i="20" s="1"/>
  <c r="A1668" i="20" s="1"/>
  <c r="A1669" i="20" s="1"/>
  <c r="A1670" i="20" s="1"/>
  <c r="A1671" i="20" s="1"/>
  <c r="A1672" i="20" s="1"/>
  <c r="A1673" i="20" s="1"/>
  <c r="A1674" i="20" s="1"/>
  <c r="A1675" i="20" s="1"/>
  <c r="A1676" i="20" s="1"/>
  <c r="A1677" i="20" s="1"/>
  <c r="A1678" i="20" s="1"/>
  <c r="A1679" i="20" s="1"/>
  <c r="A1680" i="20" s="1"/>
  <c r="A1681" i="20" s="1"/>
  <c r="A1682" i="20" s="1"/>
  <c r="A1683" i="20" s="1"/>
  <c r="A1684" i="20" s="1"/>
  <c r="A1685" i="20" s="1"/>
  <c r="A1686" i="20" s="1"/>
  <c r="A1687" i="20" s="1"/>
  <c r="A1688" i="20" s="1"/>
  <c r="A1689" i="20" s="1"/>
  <c r="A1690" i="20" s="1"/>
  <c r="A1691" i="20" s="1"/>
  <c r="A1692" i="20" s="1"/>
  <c r="A1693" i="20" s="1"/>
  <c r="A1694" i="20" s="1"/>
  <c r="A1695" i="20" s="1"/>
  <c r="A1696" i="20" s="1"/>
  <c r="A1697" i="20" s="1"/>
  <c r="A1698" i="20" s="1"/>
  <c r="A1699" i="20" s="1"/>
  <c r="A1700" i="20" s="1"/>
  <c r="A1701" i="20" s="1"/>
  <c r="A1702" i="20" s="1"/>
  <c r="A1703" i="20" s="1"/>
  <c r="A1704" i="20" s="1"/>
  <c r="A1705" i="20" s="1"/>
  <c r="A1706" i="20" s="1"/>
  <c r="A1707" i="20" s="1"/>
  <c r="A1708" i="20" s="1"/>
  <c r="A1709" i="20" s="1"/>
  <c r="A1710" i="20" s="1"/>
  <c r="A1711" i="20" s="1"/>
  <c r="A1712" i="20" s="1"/>
  <c r="A1713" i="20" s="1"/>
  <c r="A1714" i="20" s="1"/>
  <c r="A1715" i="20" s="1"/>
  <c r="A1716" i="20" s="1"/>
  <c r="A1717" i="20" s="1"/>
  <c r="A1718" i="20" s="1"/>
  <c r="A1719" i="20" s="1"/>
  <c r="A1720" i="20" s="1"/>
  <c r="A1721" i="20" s="1"/>
  <c r="A1722" i="20" s="1"/>
  <c r="A1723" i="20" s="1"/>
  <c r="A1724" i="20" s="1"/>
  <c r="A1725" i="20" s="1"/>
  <c r="A1726" i="20" s="1"/>
  <c r="A1727" i="20" s="1"/>
  <c r="A1728" i="20" s="1"/>
  <c r="A1729" i="20" s="1"/>
  <c r="A1730" i="20" s="1"/>
  <c r="A1731" i="20" s="1"/>
  <c r="A1732" i="20" s="1"/>
  <c r="A1733" i="20" s="1"/>
  <c r="A1734" i="20" s="1"/>
  <c r="A1735" i="20" s="1"/>
  <c r="A1736" i="20" s="1"/>
  <c r="A1737" i="20" s="1"/>
  <c r="A1738" i="20" s="1"/>
  <c r="A1739" i="20" s="1"/>
  <c r="A1740" i="20" s="1"/>
  <c r="A1741" i="20" s="1"/>
  <c r="A1742" i="20" s="1"/>
  <c r="A1743" i="20" s="1"/>
  <c r="A1744" i="20" s="1"/>
  <c r="A1745" i="20" s="1"/>
  <c r="A1746" i="20" s="1"/>
  <c r="A1747" i="20" s="1"/>
  <c r="A1748" i="20" s="1"/>
  <c r="A1749" i="20" s="1"/>
  <c r="A1750" i="20" s="1"/>
  <c r="A1751" i="20" s="1"/>
  <c r="A1752" i="20" s="1"/>
  <c r="A1753" i="20" s="1"/>
  <c r="A1754" i="20" s="1"/>
  <c r="A1755" i="20" s="1"/>
  <c r="A1756" i="20" s="1"/>
  <c r="A1757" i="20" s="1"/>
  <c r="A1758" i="20" s="1"/>
  <c r="A1759" i="20" s="1"/>
  <c r="A1760" i="20" s="1"/>
  <c r="A1761" i="20" s="1"/>
  <c r="A1762" i="20" s="1"/>
  <c r="A1763" i="20" s="1"/>
  <c r="A1764" i="20" s="1"/>
  <c r="A1765" i="20" s="1"/>
  <c r="A1766" i="20" s="1"/>
  <c r="A1767" i="20" s="1"/>
  <c r="A1768" i="20" s="1"/>
  <c r="A1769" i="20" s="1"/>
  <c r="A1770" i="20" s="1"/>
  <c r="A1771" i="20" s="1"/>
  <c r="A1772" i="20" s="1"/>
  <c r="A1773" i="20" s="1"/>
  <c r="A1774" i="20" s="1"/>
  <c r="A1775" i="20" s="1"/>
  <c r="A1776" i="20" s="1"/>
  <c r="A1777" i="20" s="1"/>
  <c r="A1778" i="20" s="1"/>
  <c r="A1779" i="20" s="1"/>
  <c r="A1780" i="20" s="1"/>
  <c r="A1781" i="20" s="1"/>
  <c r="A1782" i="20" s="1"/>
  <c r="A1783" i="20" s="1"/>
  <c r="A1784" i="20" s="1"/>
  <c r="A1785" i="20" s="1"/>
  <c r="A1786" i="20" s="1"/>
  <c r="A1787" i="20" s="1"/>
  <c r="A1788" i="20" s="1"/>
  <c r="A1789" i="20" s="1"/>
  <c r="A1790" i="20" s="1"/>
  <c r="A1791" i="20" s="1"/>
  <c r="A1792" i="20" s="1"/>
  <c r="A1793" i="20" s="1"/>
  <c r="A1794" i="20" s="1"/>
  <c r="A1795" i="20" s="1"/>
  <c r="A1796" i="20" s="1"/>
  <c r="A1797" i="20" s="1"/>
  <c r="A1798" i="20" s="1"/>
  <c r="A1799" i="20" s="1"/>
  <c r="A1800" i="20" s="1"/>
  <c r="A1801" i="20" s="1"/>
  <c r="A1802" i="20" s="1"/>
  <c r="A1803" i="20" s="1"/>
  <c r="A1804" i="20" s="1"/>
  <c r="A1805" i="20" s="1"/>
  <c r="A1806" i="20" s="1"/>
  <c r="A1807" i="20" s="1"/>
  <c r="A1808" i="20" s="1"/>
  <c r="A1809" i="20" s="1"/>
  <c r="A1810" i="20" s="1"/>
  <c r="A1811" i="20" s="1"/>
  <c r="A1812" i="20" s="1"/>
  <c r="A1813" i="20" s="1"/>
  <c r="A1814" i="20" s="1"/>
  <c r="A1815" i="20" s="1"/>
  <c r="A1816" i="20" s="1"/>
  <c r="A1817" i="20" s="1"/>
  <c r="A1818" i="20" s="1"/>
  <c r="A1819" i="20" s="1"/>
  <c r="A1820" i="20" s="1"/>
  <c r="A1821" i="20" s="1"/>
  <c r="A1822" i="20" s="1"/>
  <c r="A1823" i="20" s="1"/>
  <c r="A1824" i="20" s="1"/>
  <c r="A1825" i="20" s="1"/>
  <c r="A1826" i="20" s="1"/>
  <c r="A1827" i="20" s="1"/>
  <c r="A1828" i="20" s="1"/>
  <c r="A1829" i="20" s="1"/>
  <c r="A1830" i="20" s="1"/>
  <c r="A1831" i="20" s="1"/>
  <c r="A1832" i="20" s="1"/>
  <c r="A1833" i="20" s="1"/>
  <c r="A1834" i="20" s="1"/>
  <c r="A1835" i="20" s="1"/>
  <c r="A1836" i="20" s="1"/>
  <c r="A1837" i="20" s="1"/>
  <c r="A1838" i="20" s="1"/>
  <c r="A1839" i="20" s="1"/>
  <c r="A1840" i="20" s="1"/>
  <c r="A1841" i="20" s="1"/>
  <c r="A1842" i="20" s="1"/>
  <c r="A1843" i="20" s="1"/>
  <c r="A1844" i="20" s="1"/>
  <c r="A1845" i="20" s="1"/>
  <c r="A1846" i="20" s="1"/>
  <c r="A1847" i="20" s="1"/>
  <c r="A1848" i="20" s="1"/>
  <c r="A1849" i="20" s="1"/>
  <c r="A1850" i="20" s="1"/>
  <c r="A1851" i="20" s="1"/>
  <c r="A1852" i="20" s="1"/>
  <c r="A1853" i="20" s="1"/>
  <c r="A1854" i="20" s="1"/>
  <c r="A1855" i="20" s="1"/>
  <c r="A1856" i="20" s="1"/>
  <c r="A1857" i="20" s="1"/>
  <c r="A1858" i="20" s="1"/>
  <c r="A1859" i="20" s="1"/>
  <c r="A1860" i="20" s="1"/>
  <c r="A1861" i="20" s="1"/>
  <c r="A1862" i="20" s="1"/>
  <c r="A1863" i="20" s="1"/>
  <c r="A1864" i="20" s="1"/>
  <c r="A1865" i="20" s="1"/>
  <c r="A1866" i="20" s="1"/>
  <c r="A1867" i="20" s="1"/>
  <c r="A1868" i="20" s="1"/>
  <c r="A1869" i="20" s="1"/>
  <c r="A1870" i="20" s="1"/>
  <c r="A1871" i="20" s="1"/>
  <c r="A1872" i="20" s="1"/>
  <c r="A1873" i="20" s="1"/>
  <c r="A1874" i="20" s="1"/>
  <c r="A1875" i="20" s="1"/>
  <c r="A1876" i="20" s="1"/>
  <c r="A1877" i="20" s="1"/>
  <c r="A1878" i="20" s="1"/>
  <c r="A1879" i="20" s="1"/>
  <c r="A1880" i="20" s="1"/>
  <c r="A1881" i="20" s="1"/>
  <c r="A1882" i="20" s="1"/>
  <c r="A1883" i="20" s="1"/>
  <c r="A1884" i="20" s="1"/>
  <c r="A1885" i="20" s="1"/>
  <c r="A1886" i="20" s="1"/>
  <c r="A1887" i="20" s="1"/>
  <c r="A1888" i="20" s="1"/>
  <c r="A1889" i="20" s="1"/>
  <c r="A1890" i="20" s="1"/>
  <c r="A1891" i="20" s="1"/>
  <c r="A1892" i="20" s="1"/>
  <c r="A1893" i="20" s="1"/>
  <c r="A1894" i="20" s="1"/>
  <c r="A1895" i="20" s="1"/>
  <c r="A1896" i="20" s="1"/>
  <c r="A1897" i="20" s="1"/>
  <c r="A1898" i="20" s="1"/>
  <c r="A1899" i="20" s="1"/>
  <c r="A1900" i="20" s="1"/>
  <c r="A1901" i="20" s="1"/>
  <c r="A1902" i="20" s="1"/>
  <c r="A1903" i="20" s="1"/>
  <c r="A1904" i="20" s="1"/>
  <c r="A1905" i="20" s="1"/>
  <c r="A1906" i="20" s="1"/>
  <c r="A1907" i="20" s="1"/>
  <c r="A1908" i="20" s="1"/>
  <c r="A1909" i="20" s="1"/>
  <c r="A1910" i="20" s="1"/>
  <c r="A1911" i="20" s="1"/>
  <c r="A1912" i="20" s="1"/>
  <c r="A1913" i="20" s="1"/>
  <c r="A1914" i="20" s="1"/>
  <c r="A1915" i="20" s="1"/>
  <c r="A1916" i="20" s="1"/>
  <c r="A1917" i="20" s="1"/>
  <c r="A1918" i="20" s="1"/>
  <c r="A1919" i="20" s="1"/>
  <c r="A1920" i="20" s="1"/>
  <c r="A1921" i="20" s="1"/>
  <c r="A1922" i="20" s="1"/>
  <c r="A1923" i="20" s="1"/>
  <c r="A1924" i="20" s="1"/>
  <c r="A1925" i="20" s="1"/>
  <c r="A1926" i="20" s="1"/>
  <c r="A1927" i="20" s="1"/>
  <c r="A1928" i="20" s="1"/>
  <c r="A1929" i="20" s="1"/>
  <c r="A1930" i="20" s="1"/>
  <c r="A1931" i="20" s="1"/>
  <c r="A1932" i="20" s="1"/>
  <c r="A1933" i="20" s="1"/>
  <c r="A1934" i="20" s="1"/>
  <c r="A1935" i="20" s="1"/>
  <c r="A1936" i="20" s="1"/>
  <c r="A1937" i="20" s="1"/>
  <c r="A1938" i="20" s="1"/>
  <c r="A1939" i="20" s="1"/>
  <c r="A1940" i="20" s="1"/>
  <c r="A1941" i="20" s="1"/>
  <c r="A1942" i="20" s="1"/>
  <c r="A1943" i="20" s="1"/>
  <c r="A1944" i="20" s="1"/>
  <c r="A1945" i="20" s="1"/>
  <c r="A1946" i="20" s="1"/>
  <c r="A1947" i="20" s="1"/>
  <c r="A1948" i="20" s="1"/>
  <c r="A1949" i="20" s="1"/>
  <c r="A1950" i="20" s="1"/>
  <c r="A1951" i="20" s="1"/>
  <c r="A1952" i="20" s="1"/>
  <c r="A1953" i="20" s="1"/>
  <c r="A1954" i="20" s="1"/>
  <c r="A1955" i="20" s="1"/>
  <c r="A1956" i="20" s="1"/>
  <c r="A1957" i="20" s="1"/>
  <c r="A1958" i="20" s="1"/>
  <c r="A1959" i="20" s="1"/>
  <c r="A1960" i="20" s="1"/>
  <c r="A1961" i="20" s="1"/>
  <c r="A1962" i="20" s="1"/>
  <c r="A1963" i="20" s="1"/>
  <c r="A1964" i="20" s="1"/>
  <c r="A1965" i="20" s="1"/>
  <c r="A1966" i="20" s="1"/>
  <c r="A1967" i="20" s="1"/>
  <c r="A1968" i="20" s="1"/>
  <c r="A1969" i="20" s="1"/>
  <c r="A1970" i="20" s="1"/>
  <c r="A1971" i="20" s="1"/>
  <c r="A1972" i="20" s="1"/>
  <c r="A1973" i="20" s="1"/>
  <c r="A1974" i="20" s="1"/>
  <c r="A1975" i="20" s="1"/>
  <c r="A1976" i="20" s="1"/>
  <c r="A1977" i="20" s="1"/>
  <c r="A1978" i="20" s="1"/>
  <c r="A1979" i="20" s="1"/>
  <c r="A1980" i="20" s="1"/>
  <c r="A1981" i="20" s="1"/>
  <c r="A1982" i="20" s="1"/>
  <c r="A1983" i="20" s="1"/>
  <c r="A1984" i="20" s="1"/>
  <c r="A1985" i="20" s="1"/>
  <c r="A1986" i="20" s="1"/>
  <c r="A1987" i="20" s="1"/>
  <c r="A1988" i="20" s="1"/>
  <c r="A1989" i="20" s="1"/>
  <c r="A1990" i="20" s="1"/>
  <c r="A1991" i="20" s="1"/>
  <c r="A1992" i="20" s="1"/>
  <c r="A1993" i="20" s="1"/>
  <c r="A1994" i="20" s="1"/>
  <c r="A1995" i="20" s="1"/>
  <c r="A1996" i="20" s="1"/>
  <c r="A1997" i="20" s="1"/>
  <c r="A1998" i="20" s="1"/>
  <c r="A1999" i="20" s="1"/>
  <c r="A2000" i="20" s="1"/>
  <c r="A2001" i="20" s="1"/>
  <c r="A2002" i="20" s="1"/>
  <c r="A2003" i="20" s="1"/>
  <c r="A2004" i="20" s="1"/>
  <c r="A2005" i="20" s="1"/>
  <c r="A2006" i="20" s="1"/>
  <c r="A2007" i="20" s="1"/>
  <c r="A2008" i="20" s="1"/>
  <c r="A2009" i="20" s="1"/>
  <c r="A2010" i="20" s="1"/>
  <c r="A2011" i="20" s="1"/>
  <c r="A2012" i="20" s="1"/>
  <c r="A2013" i="20" s="1"/>
  <c r="A2014" i="20" s="1"/>
  <c r="A2015" i="20" s="1"/>
  <c r="A2016" i="20" s="1"/>
  <c r="A2017" i="20" s="1"/>
  <c r="A2018" i="20" s="1"/>
  <c r="A2019" i="20" s="1"/>
  <c r="A2020" i="20" s="1"/>
  <c r="A2021" i="20" s="1"/>
  <c r="A2022" i="20" s="1"/>
  <c r="A2023" i="20" s="1"/>
  <c r="A2024" i="20" s="1"/>
  <c r="A2025" i="20" s="1"/>
  <c r="A2026" i="20" s="1"/>
  <c r="A2027" i="20" s="1"/>
  <c r="A2028" i="20" s="1"/>
  <c r="A2029" i="20" s="1"/>
  <c r="A2030" i="20" s="1"/>
  <c r="A2031" i="20" s="1"/>
  <c r="A2032" i="20" s="1"/>
  <c r="A2033" i="20" s="1"/>
  <c r="A2034" i="20" s="1"/>
  <c r="A2035" i="20" s="1"/>
  <c r="A2036" i="20" s="1"/>
  <c r="A2037" i="20" s="1"/>
  <c r="A2038" i="20" s="1"/>
  <c r="A2039" i="20" s="1"/>
  <c r="A2040" i="20" s="1"/>
  <c r="A2041" i="20" s="1"/>
  <c r="A2042" i="20" s="1"/>
  <c r="A2043" i="20" s="1"/>
  <c r="A2044" i="20" s="1"/>
  <c r="A2045" i="20" s="1"/>
  <c r="A2046" i="20" s="1"/>
  <c r="A2047" i="20" s="1"/>
  <c r="A2048" i="20" s="1"/>
  <c r="A2049" i="20" s="1"/>
  <c r="A2050" i="20" s="1"/>
  <c r="A2051" i="20" s="1"/>
  <c r="A2052" i="20" s="1"/>
  <c r="A2053" i="20" s="1"/>
  <c r="A2054" i="20" s="1"/>
  <c r="A2055" i="20" s="1"/>
  <c r="A2056" i="20" s="1"/>
  <c r="A2057" i="20" s="1"/>
  <c r="A2058" i="20" s="1"/>
  <c r="A2059" i="20" s="1"/>
  <c r="A2060" i="20" s="1"/>
  <c r="A2061" i="20" s="1"/>
  <c r="A2062" i="20" s="1"/>
  <c r="A2063" i="20" s="1"/>
  <c r="A2064" i="20" s="1"/>
  <c r="A2065" i="20" s="1"/>
  <c r="A2066" i="20" s="1"/>
  <c r="A2067" i="20" s="1"/>
  <c r="A2068" i="20" s="1"/>
  <c r="A2069" i="20" s="1"/>
  <c r="A2070" i="20" s="1"/>
  <c r="A2071" i="20" s="1"/>
  <c r="A2072" i="20" s="1"/>
  <c r="A2073" i="20" s="1"/>
  <c r="A2074" i="20" s="1"/>
  <c r="A2075" i="20" s="1"/>
  <c r="A2076" i="20" s="1"/>
  <c r="A2077" i="20" s="1"/>
  <c r="A2078" i="20" s="1"/>
  <c r="A2079" i="20" s="1"/>
  <c r="A2080" i="20" s="1"/>
  <c r="A2081" i="20" s="1"/>
  <c r="A2082" i="20" s="1"/>
  <c r="A2083" i="20" s="1"/>
  <c r="A2084" i="20" s="1"/>
  <c r="A2085" i="20" s="1"/>
  <c r="A2086" i="20" s="1"/>
  <c r="A2087" i="20" s="1"/>
  <c r="A2088" i="20" s="1"/>
  <c r="A2089" i="20" s="1"/>
  <c r="A2090" i="20" s="1"/>
  <c r="A2091" i="20" s="1"/>
  <c r="A2092" i="20" s="1"/>
  <c r="A2093" i="20" s="1"/>
  <c r="A2094" i="20" s="1"/>
  <c r="A2095" i="20" s="1"/>
  <c r="A2096" i="20" s="1"/>
  <c r="A2097" i="20" s="1"/>
  <c r="A2098" i="20" s="1"/>
  <c r="A2099" i="20" s="1"/>
  <c r="A2100" i="20" s="1"/>
  <c r="A2101" i="20" s="1"/>
  <c r="A2102" i="20" s="1"/>
  <c r="A2103" i="20" s="1"/>
  <c r="A2104" i="20" s="1"/>
  <c r="A2105" i="20" s="1"/>
  <c r="A2106" i="20" s="1"/>
  <c r="A2107" i="20" s="1"/>
  <c r="A2108" i="20" s="1"/>
  <c r="A2109" i="20" s="1"/>
  <c r="A2110" i="20" s="1"/>
  <c r="A2111" i="20" s="1"/>
  <c r="A2112" i="20" s="1"/>
  <c r="A2113" i="20" s="1"/>
  <c r="A2114" i="20" s="1"/>
  <c r="A2115" i="20" s="1"/>
  <c r="A2116" i="20" s="1"/>
  <c r="A2117" i="20" s="1"/>
  <c r="A2118" i="20" s="1"/>
  <c r="A2119" i="20" s="1"/>
  <c r="A2120" i="20" s="1"/>
  <c r="A2121" i="20" s="1"/>
  <c r="A2122" i="20" s="1"/>
  <c r="A2123" i="20" s="1"/>
  <c r="A2124" i="20" s="1"/>
  <c r="A2125" i="20" s="1"/>
  <c r="A2126" i="20" s="1"/>
  <c r="A2127" i="20" s="1"/>
  <c r="A2128" i="20" s="1"/>
  <c r="A2129" i="20" s="1"/>
  <c r="A2130" i="20" s="1"/>
  <c r="A2131" i="20" s="1"/>
  <c r="A2132" i="20" s="1"/>
  <c r="A2133" i="20" s="1"/>
  <c r="A2134" i="20" s="1"/>
  <c r="A2135" i="20" s="1"/>
  <c r="A2136" i="20" s="1"/>
  <c r="A2137" i="20" s="1"/>
  <c r="A2138" i="20" s="1"/>
  <c r="A2139" i="20" s="1"/>
  <c r="A2140" i="20" s="1"/>
  <c r="A2141" i="20" s="1"/>
  <c r="A2142" i="20" s="1"/>
  <c r="A2143" i="20" s="1"/>
  <c r="A2144" i="20" s="1"/>
  <c r="A2145" i="20" s="1"/>
  <c r="A2146" i="20" s="1"/>
  <c r="A2147" i="20" s="1"/>
  <c r="A2148" i="20" s="1"/>
  <c r="A2149" i="20" s="1"/>
  <c r="A2150" i="20" s="1"/>
  <c r="A2151" i="20" s="1"/>
  <c r="A2152" i="20" s="1"/>
  <c r="A2153" i="20" s="1"/>
  <c r="A2154" i="20" s="1"/>
  <c r="A2155" i="20" s="1"/>
  <c r="A2156" i="20" s="1"/>
  <c r="A2157" i="20" s="1"/>
  <c r="A2158" i="20" s="1"/>
  <c r="A2159" i="20" s="1"/>
  <c r="A2160" i="20" s="1"/>
  <c r="A2161" i="20" s="1"/>
  <c r="A2162" i="20" s="1"/>
  <c r="A2163" i="20" s="1"/>
  <c r="A2164" i="20" s="1"/>
  <c r="A2165" i="20" s="1"/>
  <c r="A2166" i="20" s="1"/>
  <c r="A2167" i="20" s="1"/>
  <c r="A2168" i="20" s="1"/>
  <c r="A2169" i="20" s="1"/>
  <c r="A2170" i="20" s="1"/>
  <c r="A2171" i="20" s="1"/>
  <c r="A2172" i="20" s="1"/>
  <c r="A2173" i="20" s="1"/>
  <c r="A2174" i="20" s="1"/>
  <c r="A2175" i="20" s="1"/>
  <c r="A2176" i="20" s="1"/>
  <c r="A2177" i="20" s="1"/>
  <c r="A2178" i="20" s="1"/>
  <c r="A2179" i="20" s="1"/>
  <c r="A2180" i="20" s="1"/>
  <c r="A2181" i="20" s="1"/>
  <c r="A2182" i="20" s="1"/>
  <c r="A2183" i="20" s="1"/>
  <c r="A2184" i="20" s="1"/>
  <c r="A2185" i="20" s="1"/>
  <c r="A2186" i="20" s="1"/>
  <c r="A2187" i="20" s="1"/>
  <c r="A2188" i="20" s="1"/>
  <c r="A2189" i="20" s="1"/>
  <c r="A2190" i="20" s="1"/>
  <c r="A2191" i="20" s="1"/>
  <c r="A2192" i="20" s="1"/>
  <c r="A2193" i="20" s="1"/>
  <c r="A2194" i="20" s="1"/>
  <c r="A2195" i="20" s="1"/>
  <c r="A2196" i="20" s="1"/>
  <c r="A2197" i="20" s="1"/>
  <c r="A2198" i="20" s="1"/>
  <c r="A2199" i="20" s="1"/>
  <c r="A2200" i="20" s="1"/>
  <c r="A2201" i="20" s="1"/>
  <c r="A2202" i="20" s="1"/>
  <c r="A2203" i="20" s="1"/>
  <c r="A2204" i="20" s="1"/>
  <c r="A2205" i="20" s="1"/>
  <c r="A2206" i="20" s="1"/>
  <c r="A2207" i="20" s="1"/>
  <c r="A2208" i="20" s="1"/>
  <c r="A2209" i="20" s="1"/>
  <c r="A2210" i="20" s="1"/>
  <c r="A2211" i="20" s="1"/>
  <c r="A2212" i="20" s="1"/>
  <c r="A2213" i="20" s="1"/>
  <c r="A2214" i="20" s="1"/>
  <c r="A2215" i="20" s="1"/>
  <c r="A2216" i="20" s="1"/>
  <c r="A2217" i="20" s="1"/>
  <c r="A2218" i="20" s="1"/>
  <c r="A2219" i="20" s="1"/>
  <c r="A2220" i="20" s="1"/>
  <c r="A2221" i="20" s="1"/>
  <c r="A2222" i="20" s="1"/>
  <c r="A2223" i="20" s="1"/>
  <c r="A2224" i="20" s="1"/>
  <c r="A2225" i="20" s="1"/>
  <c r="A2226" i="20" s="1"/>
  <c r="A2227" i="20" s="1"/>
  <c r="A2228" i="20" s="1"/>
  <c r="A2229" i="20" s="1"/>
  <c r="A2230" i="20" s="1"/>
  <c r="A2231" i="20" s="1"/>
  <c r="A2232" i="20" s="1"/>
  <c r="A2233" i="20" s="1"/>
  <c r="A2234" i="20" s="1"/>
  <c r="A2235" i="20" s="1"/>
  <c r="A2236" i="20" s="1"/>
  <c r="A2237" i="20" s="1"/>
  <c r="A2238" i="20" s="1"/>
  <c r="A2239" i="20" s="1"/>
  <c r="A2240" i="20" s="1"/>
  <c r="A2241" i="20" s="1"/>
  <c r="A2242" i="20" s="1"/>
  <c r="A2243" i="20" s="1"/>
  <c r="A2244" i="20" s="1"/>
  <c r="A2245" i="20" s="1"/>
  <c r="A2246" i="20" s="1"/>
  <c r="A2247" i="20" s="1"/>
  <c r="A2248" i="20" s="1"/>
  <c r="A2249" i="20" s="1"/>
  <c r="A2250" i="20" s="1"/>
  <c r="A2251" i="20" s="1"/>
  <c r="A2252" i="20" s="1"/>
  <c r="A2253" i="20" s="1"/>
  <c r="A2254" i="20" s="1"/>
  <c r="A2255" i="20" s="1"/>
  <c r="A2256" i="20" s="1"/>
  <c r="A2257" i="20" s="1"/>
  <c r="A2258" i="20" s="1"/>
  <c r="A2259" i="20" s="1"/>
  <c r="A2260" i="20" s="1"/>
  <c r="A2261" i="20" s="1"/>
  <c r="A2262" i="20" s="1"/>
  <c r="A2263" i="20" s="1"/>
  <c r="A2264" i="20" s="1"/>
  <c r="A2265" i="20" s="1"/>
  <c r="A2266" i="20" s="1"/>
  <c r="A2267" i="20" s="1"/>
  <c r="A2268" i="20" s="1"/>
  <c r="A2269" i="20" s="1"/>
  <c r="A2270" i="20" s="1"/>
  <c r="A2271" i="20" s="1"/>
  <c r="A2272" i="20" s="1"/>
  <c r="A2273" i="20" s="1"/>
  <c r="A2274" i="20" s="1"/>
  <c r="A2275" i="20" s="1"/>
  <c r="A2276" i="20" s="1"/>
  <c r="A2277" i="20" s="1"/>
  <c r="A2278" i="20" s="1"/>
  <c r="A2279" i="20" s="1"/>
  <c r="A2280" i="20" s="1"/>
  <c r="A2281" i="20" s="1"/>
  <c r="A2282" i="20" s="1"/>
  <c r="A2283" i="20" s="1"/>
  <c r="A2284" i="20" s="1"/>
  <c r="A2285" i="20" s="1"/>
  <c r="A2286" i="20" s="1"/>
  <c r="A2287" i="20" s="1"/>
  <c r="A2288" i="20" s="1"/>
  <c r="A2289" i="20" s="1"/>
  <c r="A2290" i="20" s="1"/>
  <c r="A2291" i="20" s="1"/>
  <c r="A2292" i="20" s="1"/>
  <c r="A2293" i="20" s="1"/>
  <c r="A2294" i="20" s="1"/>
  <c r="A2295" i="20" s="1"/>
  <c r="A2296" i="20" s="1"/>
  <c r="A2297" i="20" s="1"/>
  <c r="A2298" i="20" s="1"/>
  <c r="A2299" i="20" s="1"/>
  <c r="A2300" i="20" s="1"/>
  <c r="A2301" i="20" s="1"/>
  <c r="A2302" i="20" s="1"/>
  <c r="A2303" i="20" s="1"/>
  <c r="A2304" i="20" s="1"/>
  <c r="A2305" i="20" s="1"/>
  <c r="A2306" i="20" s="1"/>
  <c r="A2307" i="20" s="1"/>
  <c r="A2308" i="20" s="1"/>
  <c r="A2309" i="20" s="1"/>
  <c r="A2310" i="20" s="1"/>
  <c r="A2311" i="20" s="1"/>
  <c r="A2312" i="20" s="1"/>
  <c r="A2313" i="20" s="1"/>
  <c r="A2314" i="20" s="1"/>
  <c r="A2315" i="20" s="1"/>
  <c r="A2316" i="20" s="1"/>
  <c r="A2317" i="20" s="1"/>
  <c r="A2318" i="20" s="1"/>
  <c r="A2319" i="20" s="1"/>
  <c r="A2320" i="20" s="1"/>
  <c r="A2321" i="20" s="1"/>
  <c r="A2322" i="20" s="1"/>
  <c r="A2323" i="20" s="1"/>
  <c r="A2324" i="20" s="1"/>
  <c r="A2325" i="20" s="1"/>
  <c r="A2326" i="20" s="1"/>
  <c r="A2327" i="20" s="1"/>
  <c r="A2328" i="20" s="1"/>
  <c r="A2329" i="20" s="1"/>
  <c r="A2330" i="20" s="1"/>
  <c r="A2331" i="20" s="1"/>
  <c r="A2332" i="20" s="1"/>
  <c r="A2333" i="20" s="1"/>
  <c r="A2334" i="20" s="1"/>
  <c r="A2335" i="20" s="1"/>
  <c r="A2336" i="20" s="1"/>
  <c r="A2337" i="20" s="1"/>
  <c r="A2338" i="20" s="1"/>
  <c r="A2339" i="20" s="1"/>
  <c r="A2340" i="20" s="1"/>
  <c r="A2341" i="20" s="1"/>
  <c r="A2342" i="20" s="1"/>
  <c r="A2343" i="20" s="1"/>
  <c r="A2344" i="20" s="1"/>
  <c r="A2345" i="20" s="1"/>
  <c r="A2346" i="20" s="1"/>
  <c r="A2347" i="20" s="1"/>
  <c r="A2348" i="20" s="1"/>
  <c r="A2349" i="20" s="1"/>
  <c r="A2350" i="20" s="1"/>
  <c r="A2351" i="20" s="1"/>
  <c r="A2352" i="20" s="1"/>
  <c r="A2353" i="20" s="1"/>
  <c r="A2354" i="20" s="1"/>
  <c r="A2355" i="20" s="1"/>
  <c r="A2356" i="20" s="1"/>
  <c r="A2357" i="20" s="1"/>
  <c r="A2358" i="20" s="1"/>
  <c r="A2359" i="20" s="1"/>
  <c r="A2360" i="20" s="1"/>
  <c r="A2361" i="20" s="1"/>
  <c r="A2362" i="20" s="1"/>
  <c r="A2363" i="20" s="1"/>
  <c r="A2364" i="20" s="1"/>
  <c r="A2365" i="20" s="1"/>
  <c r="A2366" i="20" s="1"/>
  <c r="A2367" i="20" s="1"/>
  <c r="A2368" i="20" s="1"/>
  <c r="A2369" i="20" s="1"/>
  <c r="A2370" i="20" s="1"/>
  <c r="A2371" i="20" s="1"/>
  <c r="A2372" i="20" s="1"/>
  <c r="A2373" i="20" s="1"/>
  <c r="A2374" i="20" s="1"/>
  <c r="A2375" i="20" s="1"/>
  <c r="A2376" i="20" s="1"/>
  <c r="A2377" i="20" s="1"/>
  <c r="A2378" i="20" s="1"/>
  <c r="A2379" i="20" s="1"/>
  <c r="A2380" i="20" s="1"/>
  <c r="A2381" i="20" s="1"/>
  <c r="A2382" i="20" s="1"/>
  <c r="A2383" i="20" s="1"/>
  <c r="A2384" i="20" s="1"/>
  <c r="A2385" i="20" s="1"/>
  <c r="A2386" i="20" s="1"/>
  <c r="A2387" i="20" s="1"/>
  <c r="A2388" i="20" s="1"/>
  <c r="A2389" i="20" s="1"/>
  <c r="A2390" i="20" s="1"/>
  <c r="A2391" i="20" s="1"/>
  <c r="A2392" i="20" s="1"/>
  <c r="A2393" i="20" s="1"/>
  <c r="A2394" i="20" s="1"/>
  <c r="A2395" i="20" s="1"/>
  <c r="A2396" i="20" s="1"/>
  <c r="A2397" i="20" s="1"/>
  <c r="A2398" i="20" s="1"/>
  <c r="A2399" i="20" s="1"/>
  <c r="A2400" i="20" s="1"/>
  <c r="A2401" i="20" s="1"/>
  <c r="A2402" i="20" s="1"/>
  <c r="A2403" i="20" s="1"/>
  <c r="A2404" i="20" s="1"/>
  <c r="A2405" i="20" s="1"/>
  <c r="A2406" i="20" s="1"/>
  <c r="A2407" i="20" s="1"/>
  <c r="A2408" i="20" s="1"/>
  <c r="A2409" i="20" s="1"/>
  <c r="A2410" i="20" s="1"/>
  <c r="A2411" i="20" s="1"/>
  <c r="A2412" i="20" s="1"/>
  <c r="A2413" i="20" s="1"/>
  <c r="A2414" i="20" s="1"/>
  <c r="A2415" i="20" s="1"/>
  <c r="A2416" i="20" s="1"/>
  <c r="A2417" i="20" s="1"/>
  <c r="A2418" i="20" s="1"/>
  <c r="A2419" i="20" s="1"/>
  <c r="A2420" i="20" s="1"/>
  <c r="A2421" i="20" s="1"/>
  <c r="A2422" i="20" s="1"/>
  <c r="A2423" i="20" s="1"/>
  <c r="A2424" i="20" s="1"/>
  <c r="A2425" i="20" s="1"/>
  <c r="A2426" i="20" s="1"/>
  <c r="A2427" i="20" s="1"/>
  <c r="A2428" i="20" s="1"/>
  <c r="A2429" i="20" s="1"/>
  <c r="A2430" i="20" s="1"/>
  <c r="A2431" i="20" s="1"/>
  <c r="A2432" i="20" s="1"/>
  <c r="A2433" i="20" s="1"/>
  <c r="A2434" i="20" s="1"/>
  <c r="A2435" i="20" s="1"/>
  <c r="A2436" i="20" s="1"/>
  <c r="A2437" i="20" s="1"/>
  <c r="A2438" i="20" s="1"/>
  <c r="A2439" i="20" s="1"/>
  <c r="A2440" i="20" s="1"/>
  <c r="A2441" i="20" s="1"/>
  <c r="A2442" i="20" s="1"/>
  <c r="A2443" i="20" s="1"/>
  <c r="A2444" i="20" s="1"/>
  <c r="A2445" i="20" s="1"/>
  <c r="A2446" i="20" s="1"/>
  <c r="A2447" i="20" s="1"/>
  <c r="A2448" i="20" s="1"/>
  <c r="A2449" i="20" s="1"/>
  <c r="A2450" i="20" s="1"/>
  <c r="A2451" i="20" s="1"/>
  <c r="A2452" i="20" s="1"/>
  <c r="A2453" i="20" s="1"/>
  <c r="A2454" i="20" s="1"/>
  <c r="A2455" i="20" s="1"/>
  <c r="A2456" i="20" s="1"/>
  <c r="A2457" i="20" s="1"/>
  <c r="A2458" i="20" s="1"/>
  <c r="A2459" i="20" s="1"/>
  <c r="A2460" i="20" s="1"/>
  <c r="A2461" i="20" s="1"/>
  <c r="A2462" i="20" s="1"/>
  <c r="A2463" i="20" s="1"/>
  <c r="A2464" i="20" s="1"/>
  <c r="A2465" i="20" s="1"/>
  <c r="A2466" i="20" s="1"/>
  <c r="A2467" i="20" s="1"/>
  <c r="A2468" i="20" s="1"/>
  <c r="A2469" i="20" s="1"/>
  <c r="A2470" i="20" s="1"/>
  <c r="A2471" i="20" s="1"/>
  <c r="A2472" i="20" s="1"/>
  <c r="A2473" i="20" s="1"/>
  <c r="A2474" i="20" s="1"/>
  <c r="A2475" i="20" s="1"/>
  <c r="A2476" i="20" s="1"/>
  <c r="A2477" i="20" s="1"/>
  <c r="A2478" i="20" s="1"/>
  <c r="A2479" i="20" s="1"/>
  <c r="A2480" i="20" s="1"/>
  <c r="A2481" i="20" s="1"/>
  <c r="A2482" i="20" s="1"/>
  <c r="A2483" i="20" s="1"/>
  <c r="A2484" i="20" s="1"/>
  <c r="A2485" i="20" s="1"/>
  <c r="A2486" i="20" s="1"/>
  <c r="A2487" i="20" s="1"/>
  <c r="A2488" i="20" s="1"/>
  <c r="A2489" i="20" s="1"/>
  <c r="A2490" i="20" s="1"/>
  <c r="A2491" i="20" s="1"/>
  <c r="A2492" i="20" s="1"/>
  <c r="A2493" i="20" s="1"/>
  <c r="A2494" i="20" s="1"/>
  <c r="A2495" i="20" s="1"/>
  <c r="A2496" i="20" s="1"/>
  <c r="A2497" i="20" s="1"/>
  <c r="A2498" i="20" s="1"/>
  <c r="A2499" i="20" s="1"/>
  <c r="A2500" i="20" s="1"/>
  <c r="A2501" i="20" s="1"/>
  <c r="A2502" i="20" s="1"/>
  <c r="A2503" i="20" s="1"/>
  <c r="A2504" i="20" s="1"/>
  <c r="A2505" i="20" s="1"/>
  <c r="A2506" i="20" s="1"/>
  <c r="A2507" i="20" s="1"/>
  <c r="A2508" i="20" s="1"/>
  <c r="A2509" i="20" s="1"/>
  <c r="A2510" i="20" s="1"/>
  <c r="A2511" i="20" s="1"/>
  <c r="A2512" i="20" s="1"/>
  <c r="A2513" i="20" s="1"/>
  <c r="A2514" i="20" s="1"/>
  <c r="A2515" i="20" s="1"/>
  <c r="A2516" i="20" s="1"/>
  <c r="A2517" i="20" s="1"/>
  <c r="A2518" i="20" s="1"/>
  <c r="A2519" i="20" s="1"/>
  <c r="A2520" i="20" s="1"/>
  <c r="A2521" i="20" s="1"/>
  <c r="A2522" i="20" s="1"/>
  <c r="A2523" i="20" s="1"/>
  <c r="A2524" i="20" s="1"/>
  <c r="A2525" i="20" s="1"/>
  <c r="A2526" i="20" s="1"/>
  <c r="A2527" i="20" s="1"/>
  <c r="A2528" i="20" s="1"/>
  <c r="A2529" i="20" s="1"/>
  <c r="A2530" i="20" s="1"/>
  <c r="A2531" i="20" s="1"/>
  <c r="A2532" i="20" s="1"/>
  <c r="A2533" i="20" s="1"/>
  <c r="A2534" i="20" s="1"/>
  <c r="A2535" i="20" s="1"/>
  <c r="A2536" i="20" s="1"/>
  <c r="A2537" i="20" s="1"/>
  <c r="A2538" i="20" s="1"/>
  <c r="A2539" i="20" s="1"/>
  <c r="A2540" i="20" s="1"/>
  <c r="A2541" i="20" s="1"/>
  <c r="A2542" i="20" s="1"/>
  <c r="A2543" i="20" s="1"/>
  <c r="A2544" i="20" s="1"/>
  <c r="A2545" i="20" s="1"/>
  <c r="A2546" i="20" s="1"/>
  <c r="A2547" i="20" s="1"/>
  <c r="A2548" i="20" s="1"/>
  <c r="A2549" i="20" s="1"/>
  <c r="A2550" i="20" s="1"/>
  <c r="A2551" i="20" s="1"/>
  <c r="A2552" i="20" s="1"/>
  <c r="A2553" i="20" s="1"/>
  <c r="A2554" i="20" s="1"/>
  <c r="A2555" i="20" s="1"/>
  <c r="A2556" i="20" s="1"/>
  <c r="A2557" i="20" s="1"/>
  <c r="A2558" i="20" s="1"/>
  <c r="A2559" i="20" s="1"/>
  <c r="A2560" i="20" s="1"/>
  <c r="A2561" i="20" s="1"/>
  <c r="A2562" i="20" s="1"/>
  <c r="A2563" i="20" s="1"/>
  <c r="A2564" i="20" s="1"/>
  <c r="A2565" i="20" s="1"/>
  <c r="A2566" i="20" s="1"/>
  <c r="A2567" i="20" s="1"/>
  <c r="A2568" i="20" s="1"/>
  <c r="A2569" i="20" s="1"/>
  <c r="A2570" i="20" s="1"/>
  <c r="A2571" i="20" s="1"/>
  <c r="A2572" i="20" s="1"/>
  <c r="A2573" i="20" s="1"/>
  <c r="A2574" i="20" s="1"/>
  <c r="A2575" i="20" s="1"/>
  <c r="A2576" i="20" s="1"/>
  <c r="A2577" i="20" s="1"/>
  <c r="A2578" i="20" s="1"/>
  <c r="A2579" i="20" s="1"/>
  <c r="A2580" i="20" s="1"/>
  <c r="A2581" i="20" s="1"/>
  <c r="A2582" i="20" s="1"/>
  <c r="A2583" i="20" s="1"/>
  <c r="A2584" i="20" s="1"/>
  <c r="A2585" i="20" s="1"/>
  <c r="A2586" i="20" s="1"/>
  <c r="A2587" i="20" s="1"/>
  <c r="A2588" i="20" s="1"/>
  <c r="A2589" i="20" s="1"/>
  <c r="A2590" i="20" s="1"/>
  <c r="A2591" i="20" s="1"/>
  <c r="A2592" i="20" s="1"/>
  <c r="A2593" i="20" s="1"/>
  <c r="A2594" i="20" s="1"/>
  <c r="A2595" i="20" s="1"/>
  <c r="A2596" i="20" s="1"/>
  <c r="A2597" i="20" s="1"/>
  <c r="A2598" i="20" s="1"/>
  <c r="A2599" i="20" s="1"/>
  <c r="A2600" i="20" s="1"/>
  <c r="A2601" i="20" s="1"/>
  <c r="A2602" i="20" s="1"/>
  <c r="A2603" i="20" s="1"/>
  <c r="A2604" i="20" s="1"/>
  <c r="A2605" i="20" s="1"/>
  <c r="A2606" i="20" s="1"/>
  <c r="A2607" i="20" s="1"/>
  <c r="A2608" i="20" s="1"/>
  <c r="A2609" i="20" s="1"/>
  <c r="A2610" i="20" s="1"/>
  <c r="A2611" i="20" s="1"/>
  <c r="A2612" i="20" s="1"/>
  <c r="A2613" i="20" s="1"/>
  <c r="A2614" i="20" s="1"/>
  <c r="A2615" i="20" s="1"/>
  <c r="A2616" i="20" s="1"/>
  <c r="A2617" i="20" s="1"/>
  <c r="A2618" i="20" s="1"/>
  <c r="A2619" i="20" s="1"/>
  <c r="A2620" i="20" s="1"/>
  <c r="A2621" i="20" s="1"/>
  <c r="A2622" i="20" s="1"/>
  <c r="A2623" i="20" s="1"/>
  <c r="A2624" i="20" s="1"/>
  <c r="A2625" i="20" s="1"/>
  <c r="A2626" i="20" s="1"/>
  <c r="A2627" i="20" s="1"/>
  <c r="A2628" i="20" s="1"/>
  <c r="A2629" i="20" s="1"/>
  <c r="A2630" i="20" s="1"/>
  <c r="A2631" i="20" s="1"/>
  <c r="A2632" i="20" s="1"/>
  <c r="A2633" i="20" s="1"/>
  <c r="A2634" i="20" s="1"/>
  <c r="A2635" i="20" s="1"/>
  <c r="A2636" i="20" s="1"/>
  <c r="A2637" i="20" s="1"/>
  <c r="A2638" i="20" s="1"/>
  <c r="A2639" i="20" s="1"/>
  <c r="A2640" i="20" s="1"/>
  <c r="A2641" i="20" s="1"/>
  <c r="A2642" i="20" s="1"/>
  <c r="A2643" i="20" s="1"/>
  <c r="A2644" i="20" s="1"/>
  <c r="A2645" i="20" s="1"/>
  <c r="A2646" i="20" s="1"/>
  <c r="A2647" i="20" s="1"/>
  <c r="A2648" i="20" s="1"/>
  <c r="A2649" i="20" s="1"/>
  <c r="A2650" i="20" s="1"/>
  <c r="A2651" i="20" s="1"/>
  <c r="A2652" i="20" s="1"/>
  <c r="A2653" i="20" s="1"/>
  <c r="A2654" i="20" s="1"/>
  <c r="A2655" i="20" s="1"/>
  <c r="A2656" i="20" s="1"/>
  <c r="A2657" i="20" s="1"/>
  <c r="A2658" i="20" s="1"/>
  <c r="A2659" i="20" s="1"/>
  <c r="A2660" i="20" s="1"/>
  <c r="A2661" i="20" s="1"/>
  <c r="A2662" i="20" s="1"/>
  <c r="A2663" i="20" s="1"/>
  <c r="A2664" i="20" s="1"/>
  <c r="A2665" i="20" s="1"/>
  <c r="A2666" i="20" s="1"/>
  <c r="A2667" i="20" s="1"/>
  <c r="A2668" i="20" s="1"/>
  <c r="A2669" i="20" s="1"/>
  <c r="A2670" i="20" s="1"/>
  <c r="A2671" i="20" s="1"/>
  <c r="A2672" i="20" s="1"/>
  <c r="A2673" i="20" s="1"/>
  <c r="A2674" i="20" s="1"/>
  <c r="A2675" i="20" s="1"/>
  <c r="A2676" i="20" s="1"/>
  <c r="A2677" i="20" s="1"/>
  <c r="A2678" i="20" s="1"/>
  <c r="A2679" i="20" s="1"/>
  <c r="A2680" i="20" s="1"/>
  <c r="A2681" i="20" s="1"/>
  <c r="A2682" i="20" s="1"/>
  <c r="A2683" i="20" s="1"/>
  <c r="A2684" i="20" s="1"/>
  <c r="A2685" i="20" s="1"/>
  <c r="A2686" i="20" s="1"/>
  <c r="A2687" i="20" s="1"/>
  <c r="A2688" i="20" s="1"/>
  <c r="A2689" i="20" s="1"/>
  <c r="A2690" i="20" s="1"/>
  <c r="A2691" i="20" s="1"/>
  <c r="A2692" i="20" s="1"/>
  <c r="A2693" i="20" s="1"/>
  <c r="A2694" i="20" s="1"/>
  <c r="A2695" i="20" s="1"/>
  <c r="A2696" i="20" s="1"/>
  <c r="A2697" i="20" s="1"/>
  <c r="A2698" i="20" s="1"/>
  <c r="A2699" i="20" s="1"/>
  <c r="A2700" i="20" s="1"/>
  <c r="A2701" i="20" s="1"/>
  <c r="A2702" i="20" s="1"/>
  <c r="A2703" i="20" s="1"/>
  <c r="A2704" i="20" s="1"/>
  <c r="A2705" i="20" s="1"/>
  <c r="A2706" i="20" s="1"/>
  <c r="A2707" i="20" s="1"/>
  <c r="A2708" i="20" s="1"/>
  <c r="A2709" i="20" s="1"/>
  <c r="A2710" i="20" s="1"/>
  <c r="A2711" i="20" s="1"/>
  <c r="A2712" i="20" s="1"/>
  <c r="A2713" i="20" s="1"/>
  <c r="A2714" i="20" s="1"/>
  <c r="A2715" i="20" s="1"/>
  <c r="A2716" i="20" s="1"/>
  <c r="A2717" i="20" s="1"/>
  <c r="A2718" i="20" s="1"/>
  <c r="A2719" i="20" s="1"/>
  <c r="A2720" i="20" s="1"/>
  <c r="A2721" i="20" s="1"/>
  <c r="A2722" i="20" s="1"/>
  <c r="A2723" i="20" s="1"/>
  <c r="A2724" i="20" s="1"/>
  <c r="A2725" i="20" s="1"/>
  <c r="A2726" i="20" s="1"/>
  <c r="A2727" i="20" s="1"/>
  <c r="A2728" i="20" s="1"/>
  <c r="A2729" i="20" s="1"/>
  <c r="A2730" i="20" s="1"/>
  <c r="A2731" i="20" s="1"/>
  <c r="A2732" i="20" s="1"/>
  <c r="A2733" i="20" s="1"/>
  <c r="A2734" i="20" s="1"/>
  <c r="A2735" i="20" s="1"/>
  <c r="A2736" i="20" s="1"/>
  <c r="A2737" i="20" s="1"/>
  <c r="A2738" i="20" s="1"/>
  <c r="A2739" i="20" s="1"/>
  <c r="A2740" i="20" s="1"/>
  <c r="A2741" i="20" s="1"/>
  <c r="A2742" i="20" s="1"/>
  <c r="A2743" i="20" s="1"/>
  <c r="A2744" i="20" s="1"/>
  <c r="A2745" i="20" s="1"/>
  <c r="A2746" i="20" s="1"/>
  <c r="A2747" i="20" s="1"/>
  <c r="A2748" i="20" s="1"/>
  <c r="A2749" i="20" s="1"/>
  <c r="A2750" i="20" s="1"/>
  <c r="A2751" i="20" s="1"/>
  <c r="A2752" i="20" s="1"/>
  <c r="A2753" i="20" s="1"/>
  <c r="A2754" i="20" s="1"/>
  <c r="A2755" i="20" s="1"/>
  <c r="A2756" i="20" s="1"/>
  <c r="A2757" i="20" s="1"/>
  <c r="A2758" i="20" s="1"/>
  <c r="A2759" i="20" s="1"/>
  <c r="A2760" i="20" s="1"/>
  <c r="A2761" i="20" s="1"/>
  <c r="A2762" i="20" s="1"/>
  <c r="A2763" i="20" s="1"/>
  <c r="A2764" i="20" s="1"/>
  <c r="A2765" i="20" s="1"/>
  <c r="A2766" i="20" s="1"/>
  <c r="A2767" i="20" s="1"/>
  <c r="A2768" i="20" s="1"/>
  <c r="A2769" i="20" s="1"/>
  <c r="A2770" i="20" s="1"/>
  <c r="A2771" i="20" s="1"/>
  <c r="A2772" i="20" s="1"/>
  <c r="A2773" i="20" s="1"/>
  <c r="A2774" i="20" s="1"/>
  <c r="A2775" i="20" s="1"/>
  <c r="A2776" i="20" s="1"/>
  <c r="A2777" i="20" s="1"/>
  <c r="A2778" i="20" s="1"/>
  <c r="A2779" i="20" s="1"/>
  <c r="A2780" i="20" s="1"/>
  <c r="A2781" i="20" s="1"/>
  <c r="A2782" i="20" s="1"/>
  <c r="A2783" i="20" s="1"/>
  <c r="A2784" i="20" s="1"/>
  <c r="A2785" i="20" s="1"/>
  <c r="A2786" i="20" s="1"/>
  <c r="A2787" i="20" s="1"/>
  <c r="A2788" i="20" s="1"/>
  <c r="A2789" i="20" s="1"/>
  <c r="A2790" i="20" s="1"/>
  <c r="A2791" i="20" s="1"/>
  <c r="A2792" i="20" s="1"/>
  <c r="A2793" i="20" s="1"/>
  <c r="A2794" i="20" s="1"/>
  <c r="A2795" i="20" s="1"/>
  <c r="A2796" i="20" s="1"/>
  <c r="A2797" i="20" s="1"/>
  <c r="A2798" i="20" s="1"/>
  <c r="A2799" i="20" s="1"/>
  <c r="A2800" i="20" s="1"/>
  <c r="A2801" i="20" s="1"/>
  <c r="A2802" i="20" s="1"/>
  <c r="A2803" i="20" s="1"/>
  <c r="A2804" i="20" s="1"/>
  <c r="A2805" i="20" s="1"/>
  <c r="A2806" i="20" s="1"/>
  <c r="A2807" i="20" s="1"/>
  <c r="A2808" i="20" s="1"/>
  <c r="A2809" i="20" s="1"/>
  <c r="A2810" i="20" s="1"/>
  <c r="A2811" i="20" s="1"/>
  <c r="A2812" i="20" s="1"/>
  <c r="A2813" i="20" s="1"/>
  <c r="A2814" i="20" s="1"/>
  <c r="A2815" i="20" s="1"/>
  <c r="A2816" i="20" s="1"/>
  <c r="A2817" i="20" s="1"/>
  <c r="A2818" i="20" s="1"/>
  <c r="A2819" i="20" s="1"/>
  <c r="A2820" i="20" s="1"/>
  <c r="A2821" i="20" s="1"/>
  <c r="A2822" i="20" s="1"/>
  <c r="A2823" i="20" s="1"/>
  <c r="A2824" i="20" s="1"/>
  <c r="A2825" i="20" s="1"/>
  <c r="A2826" i="20" s="1"/>
  <c r="A2827" i="20" s="1"/>
  <c r="A2828" i="20" s="1"/>
  <c r="A2829" i="20" s="1"/>
  <c r="A2830" i="20" s="1"/>
  <c r="A2831" i="20" s="1"/>
  <c r="A2832" i="20" s="1"/>
  <c r="A2833" i="20" s="1"/>
  <c r="A2834" i="20" s="1"/>
  <c r="A2835" i="20" s="1"/>
  <c r="A2836" i="20" s="1"/>
  <c r="A2837" i="20" s="1"/>
  <c r="A2838" i="20" s="1"/>
  <c r="A2839" i="20" s="1"/>
  <c r="A2840" i="20" s="1"/>
  <c r="A2841" i="20" s="1"/>
  <c r="A2842" i="20" s="1"/>
  <c r="A2843" i="20" s="1"/>
  <c r="A2844" i="20" s="1"/>
  <c r="A2845" i="20" s="1"/>
  <c r="A2846" i="20" s="1"/>
  <c r="A2847" i="20" s="1"/>
  <c r="A2848" i="20" s="1"/>
  <c r="A2849" i="20" s="1"/>
  <c r="A2850" i="20" s="1"/>
  <c r="A2851" i="20" s="1"/>
  <c r="A2852" i="20" s="1"/>
  <c r="A2853" i="20" s="1"/>
  <c r="A2854" i="20" s="1"/>
  <c r="A2855" i="20" s="1"/>
  <c r="A2856" i="20" s="1"/>
  <c r="A2857" i="20" s="1"/>
  <c r="A2858" i="20" s="1"/>
  <c r="A2859" i="20" s="1"/>
  <c r="A2860" i="20" s="1"/>
  <c r="A2861" i="20" s="1"/>
  <c r="A2862" i="20" s="1"/>
  <c r="A2863" i="20" s="1"/>
  <c r="A2864" i="20" s="1"/>
  <c r="A2865" i="20" s="1"/>
  <c r="A2866" i="20" s="1"/>
  <c r="A2867" i="20" s="1"/>
  <c r="A2868" i="20" s="1"/>
  <c r="A2869" i="20" s="1"/>
  <c r="A2870" i="20" s="1"/>
  <c r="A2871" i="20" s="1"/>
  <c r="A2872" i="20" s="1"/>
  <c r="A2873" i="20" s="1"/>
  <c r="A2874" i="20" s="1"/>
  <c r="A2875" i="20" s="1"/>
  <c r="A2876" i="20" s="1"/>
  <c r="A2877" i="20" s="1"/>
  <c r="A2878" i="20" s="1"/>
  <c r="A2879" i="20" s="1"/>
  <c r="A2880" i="20" s="1"/>
  <c r="A2881" i="20" s="1"/>
  <c r="A2882" i="20" s="1"/>
  <c r="A2883" i="20" s="1"/>
  <c r="A2884" i="20" s="1"/>
  <c r="A2885" i="20" s="1"/>
  <c r="A2886" i="20" s="1"/>
  <c r="A2887" i="20" s="1"/>
  <c r="A2888" i="20" s="1"/>
  <c r="A2889" i="20" s="1"/>
  <c r="A2890" i="20" s="1"/>
  <c r="A2891" i="20" s="1"/>
  <c r="A2892" i="20" s="1"/>
  <c r="A2893" i="20" s="1"/>
  <c r="A2894" i="20" s="1"/>
  <c r="A2895" i="20" s="1"/>
  <c r="A2896" i="20" s="1"/>
  <c r="A2897" i="20" s="1"/>
  <c r="A2898" i="20" s="1"/>
  <c r="A2899" i="20" s="1"/>
  <c r="A2900" i="20" s="1"/>
  <c r="A2901" i="20" s="1"/>
  <c r="A2902" i="20" s="1"/>
  <c r="A2903" i="20" s="1"/>
  <c r="A2904" i="20" s="1"/>
  <c r="A2905" i="20" s="1"/>
  <c r="A2906" i="20" s="1"/>
  <c r="A2907" i="20" s="1"/>
  <c r="A2908" i="20" s="1"/>
  <c r="A2909" i="20" s="1"/>
  <c r="A2910" i="20" s="1"/>
  <c r="A2911" i="20" s="1"/>
  <c r="A2912" i="20" s="1"/>
  <c r="A2913" i="20" s="1"/>
  <c r="A2914" i="20" s="1"/>
  <c r="A2915" i="20" s="1"/>
  <c r="A2916" i="20" s="1"/>
  <c r="A2917" i="20" s="1"/>
  <c r="A2918" i="20" s="1"/>
  <c r="A2919" i="20" s="1"/>
  <c r="A2920" i="20" s="1"/>
  <c r="A2921" i="20" s="1"/>
  <c r="A2922" i="20" s="1"/>
  <c r="A2923" i="20" s="1"/>
  <c r="A2924" i="20" s="1"/>
  <c r="A2925" i="20" s="1"/>
  <c r="A2926" i="20" s="1"/>
  <c r="A2927" i="20" s="1"/>
  <c r="A2928" i="20" s="1"/>
  <c r="A2929" i="20" s="1"/>
  <c r="A2930" i="20" s="1"/>
  <c r="A2931" i="20" s="1"/>
  <c r="A2932" i="20" s="1"/>
  <c r="A2933" i="20" s="1"/>
  <c r="A2934" i="20" s="1"/>
  <c r="A2935" i="20" s="1"/>
  <c r="A2936" i="20" s="1"/>
  <c r="A2937" i="20" s="1"/>
  <c r="A2938" i="20" s="1"/>
  <c r="A2939" i="20" s="1"/>
  <c r="A2940" i="20" s="1"/>
  <c r="A2941" i="20" s="1"/>
  <c r="A2942" i="20" s="1"/>
  <c r="A2943" i="20" s="1"/>
  <c r="A2944" i="20" s="1"/>
  <c r="A2945" i="20" s="1"/>
  <c r="A2946" i="20" s="1"/>
  <c r="A2947" i="20" s="1"/>
  <c r="A2948" i="20" s="1"/>
  <c r="A2949" i="20" s="1"/>
  <c r="A2950" i="20" s="1"/>
  <c r="A2951" i="20" s="1"/>
  <c r="A2952" i="20" s="1"/>
  <c r="A2953" i="20" s="1"/>
  <c r="A2954" i="20" s="1"/>
  <c r="A2955" i="20" s="1"/>
  <c r="A2956" i="20" s="1"/>
  <c r="A2957" i="20" s="1"/>
  <c r="A2958" i="20" s="1"/>
  <c r="A2959" i="20" s="1"/>
  <c r="A2960" i="20" s="1"/>
  <c r="A2961" i="20" s="1"/>
  <c r="A2962" i="20" s="1"/>
  <c r="A2963" i="20" s="1"/>
  <c r="A2964" i="20" s="1"/>
  <c r="A2965" i="20" s="1"/>
  <c r="A2966" i="20" s="1"/>
  <c r="A2967" i="20" s="1"/>
  <c r="A2968" i="20" s="1"/>
  <c r="A2969" i="20" s="1"/>
  <c r="A2970" i="20" s="1"/>
  <c r="A2971" i="20" s="1"/>
  <c r="A2972" i="20" s="1"/>
  <c r="A2973" i="20" s="1"/>
  <c r="A2974" i="20" s="1"/>
  <c r="A2975" i="20" s="1"/>
  <c r="A2976" i="20" s="1"/>
  <c r="A2977" i="20" s="1"/>
  <c r="A2978" i="20" s="1"/>
  <c r="A2979" i="20" s="1"/>
  <c r="A2980" i="20" s="1"/>
  <c r="A2981" i="20" s="1"/>
  <c r="A2982" i="20" s="1"/>
  <c r="A2983" i="20" s="1"/>
  <c r="A2984" i="20" s="1"/>
  <c r="A2985" i="20" s="1"/>
  <c r="A2986" i="20" s="1"/>
  <c r="A2987" i="20" s="1"/>
  <c r="A2988" i="20" s="1"/>
  <c r="A2989" i="20" s="1"/>
  <c r="A2990" i="20" s="1"/>
  <c r="A2991" i="20" s="1"/>
  <c r="A2992" i="20" s="1"/>
  <c r="A2993" i="20" s="1"/>
  <c r="A2994" i="20" s="1"/>
  <c r="A2995" i="20" s="1"/>
  <c r="A2996" i="20" s="1"/>
  <c r="A2997" i="20" s="1"/>
  <c r="A2998" i="20" s="1"/>
  <c r="A2999" i="20" s="1"/>
  <c r="A3000" i="20" s="1"/>
  <c r="A3001" i="20" s="1"/>
  <c r="A3002" i="20" s="1"/>
  <c r="A3003" i="20" s="1"/>
  <c r="A3004" i="20" s="1"/>
  <c r="A3005" i="20" s="1"/>
  <c r="A3006" i="20" s="1"/>
  <c r="A3007" i="20" s="1"/>
  <c r="A3008" i="20" s="1"/>
  <c r="A3009" i="20" s="1"/>
  <c r="A3010" i="20" s="1"/>
  <c r="A3011" i="20" s="1"/>
  <c r="A3012" i="20" s="1"/>
  <c r="A3013" i="20" s="1"/>
  <c r="A3014" i="20" s="1"/>
  <c r="A3015" i="20" s="1"/>
  <c r="A3016" i="20" s="1"/>
  <c r="A3017" i="20" s="1"/>
  <c r="A3018" i="20" s="1"/>
  <c r="A3019" i="20" s="1"/>
  <c r="A3020" i="20" s="1"/>
  <c r="A3021" i="20" s="1"/>
  <c r="A3022" i="20" s="1"/>
  <c r="A3023" i="20" s="1"/>
  <c r="A3024" i="20" s="1"/>
  <c r="A3025" i="20" s="1"/>
  <c r="A3026" i="20" s="1"/>
  <c r="A3027" i="20" s="1"/>
  <c r="A3028" i="20" s="1"/>
  <c r="A3029" i="20" s="1"/>
  <c r="A3030" i="20" s="1"/>
  <c r="A3031" i="20" s="1"/>
  <c r="A3032" i="20" s="1"/>
  <c r="A3033" i="20" s="1"/>
  <c r="A3034" i="20" s="1"/>
  <c r="A3035" i="20" s="1"/>
  <c r="A3036" i="20" s="1"/>
  <c r="A3037" i="20" s="1"/>
  <c r="A3038" i="20" s="1"/>
  <c r="A3039" i="20" s="1"/>
  <c r="A3040" i="20" s="1"/>
  <c r="A3041" i="20" s="1"/>
  <c r="A3042" i="20" s="1"/>
  <c r="A3043" i="20" s="1"/>
  <c r="A3044" i="20" s="1"/>
  <c r="A3045" i="20" s="1"/>
  <c r="A3046" i="20" s="1"/>
  <c r="A3047" i="20" s="1"/>
  <c r="A3048" i="20" s="1"/>
  <c r="A3049" i="20" s="1"/>
  <c r="A3050" i="20" s="1"/>
  <c r="A3051" i="20" s="1"/>
  <c r="A3052" i="20" s="1"/>
  <c r="A3053" i="20" s="1"/>
  <c r="A3054" i="20" s="1"/>
  <c r="A3055" i="20" s="1"/>
  <c r="A3056" i="20" s="1"/>
  <c r="A3057" i="20" s="1"/>
  <c r="A3058" i="20" s="1"/>
  <c r="A3059" i="20" s="1"/>
  <c r="A3060" i="20" s="1"/>
  <c r="A3061" i="20" s="1"/>
  <c r="A3062" i="20" s="1"/>
  <c r="A3063" i="20" s="1"/>
  <c r="A3064" i="20" s="1"/>
  <c r="A3065" i="20" s="1"/>
  <c r="A3066" i="20" s="1"/>
  <c r="A3067" i="20" s="1"/>
  <c r="A3068" i="20" s="1"/>
  <c r="A3069" i="20" s="1"/>
  <c r="A3070" i="20" s="1"/>
  <c r="A3071" i="20" s="1"/>
  <c r="A3072" i="20" s="1"/>
  <c r="A3073" i="20" s="1"/>
  <c r="A3074" i="20" s="1"/>
  <c r="A3075" i="20" s="1"/>
  <c r="A3076" i="20" s="1"/>
  <c r="A3077" i="20" s="1"/>
  <c r="A3078" i="20" s="1"/>
  <c r="A3079" i="20" s="1"/>
  <c r="A3080" i="20" s="1"/>
  <c r="A3081" i="20" s="1"/>
  <c r="A3082" i="20" s="1"/>
  <c r="A3083" i="20" s="1"/>
  <c r="A3084" i="20" s="1"/>
  <c r="A3085" i="20" s="1"/>
  <c r="A3086" i="20" s="1"/>
  <c r="A3087" i="20" s="1"/>
  <c r="A3088" i="20" s="1"/>
  <c r="A3089" i="20" s="1"/>
  <c r="A3090" i="20" s="1"/>
  <c r="A3091" i="20" s="1"/>
  <c r="A3092" i="20" s="1"/>
  <c r="A3093" i="20" s="1"/>
  <c r="A3094" i="20" s="1"/>
  <c r="A3095" i="20" s="1"/>
  <c r="A3096" i="20" s="1"/>
  <c r="A3097" i="20" s="1"/>
  <c r="A3098" i="20" s="1"/>
  <c r="A3099" i="20" s="1"/>
  <c r="A3100" i="20" s="1"/>
  <c r="A3101" i="20" s="1"/>
  <c r="A3102" i="20" s="1"/>
  <c r="A3103" i="20" s="1"/>
  <c r="A3104" i="20" s="1"/>
  <c r="A3105" i="20" s="1"/>
  <c r="A3106" i="20" s="1"/>
  <c r="A3107" i="20" s="1"/>
  <c r="A3108" i="20" s="1"/>
  <c r="A3109" i="20" s="1"/>
  <c r="A3110" i="20" s="1"/>
  <c r="A3111" i="20" s="1"/>
  <c r="A3112" i="20" s="1"/>
  <c r="A3113" i="20" s="1"/>
  <c r="A3114" i="20" s="1"/>
  <c r="A3115" i="20" s="1"/>
  <c r="A3116" i="20" s="1"/>
  <c r="A3117" i="20" s="1"/>
  <c r="A3118" i="20" s="1"/>
  <c r="A3119" i="20" s="1"/>
  <c r="A3120" i="20" s="1"/>
  <c r="A3121" i="20" s="1"/>
  <c r="A3122" i="20" s="1"/>
  <c r="A3123" i="20" s="1"/>
  <c r="A3124" i="20" s="1"/>
  <c r="A3125" i="20" s="1"/>
  <c r="A3126" i="20" s="1"/>
  <c r="A3127" i="20" s="1"/>
  <c r="A3128" i="20" s="1"/>
  <c r="A3129" i="20" s="1"/>
  <c r="A3130" i="20" s="1"/>
  <c r="A3131" i="20" s="1"/>
  <c r="A3132" i="20" s="1"/>
  <c r="A3133" i="20" s="1"/>
  <c r="A3134" i="20" s="1"/>
  <c r="A3135" i="20" s="1"/>
  <c r="A3136" i="20" s="1"/>
  <c r="A3137" i="20" s="1"/>
  <c r="A3138" i="20" s="1"/>
  <c r="A3139" i="20" s="1"/>
  <c r="A3140" i="20" s="1"/>
  <c r="A3141" i="20" s="1"/>
  <c r="A3142" i="20" s="1"/>
  <c r="A3143" i="20" s="1"/>
  <c r="A3144" i="20" s="1"/>
  <c r="A3145" i="20" s="1"/>
  <c r="A3146" i="20" s="1"/>
  <c r="A3147" i="20" s="1"/>
  <c r="A3148" i="20" s="1"/>
  <c r="A3149" i="20" s="1"/>
  <c r="A3150" i="20" s="1"/>
  <c r="A3151" i="20" s="1"/>
  <c r="A3152" i="20" s="1"/>
  <c r="A3153" i="20" s="1"/>
  <c r="A3154" i="20" s="1"/>
  <c r="A3155" i="20" s="1"/>
  <c r="A3156" i="20" s="1"/>
  <c r="A3157" i="20" s="1"/>
  <c r="A3158" i="20" s="1"/>
  <c r="A3159" i="20" s="1"/>
  <c r="A3160" i="20" s="1"/>
  <c r="A3161" i="20" s="1"/>
  <c r="A3162" i="20" s="1"/>
  <c r="A3163" i="20" s="1"/>
  <c r="A3164" i="20" s="1"/>
  <c r="A3165" i="20" s="1"/>
  <c r="A3166" i="20" s="1"/>
  <c r="A3167" i="20" s="1"/>
  <c r="A3168" i="20" s="1"/>
  <c r="A3169" i="20" s="1"/>
  <c r="A3170" i="20" s="1"/>
  <c r="A3171" i="20" s="1"/>
  <c r="A3172" i="20" s="1"/>
  <c r="A3173" i="20" s="1"/>
  <c r="A3174" i="20" s="1"/>
  <c r="A3175" i="20" s="1"/>
  <c r="A3176" i="20" s="1"/>
  <c r="A3177" i="20" s="1"/>
  <c r="A3178" i="20" s="1"/>
  <c r="A3179" i="20" s="1"/>
  <c r="A3180" i="20" s="1"/>
  <c r="A3181" i="20" s="1"/>
  <c r="A3182" i="20" s="1"/>
  <c r="A3183" i="20" s="1"/>
  <c r="A3184" i="20" s="1"/>
  <c r="A3185" i="20" s="1"/>
  <c r="A3186" i="20" s="1"/>
  <c r="A3187" i="20" s="1"/>
  <c r="A3188" i="20" s="1"/>
  <c r="A3189" i="20" s="1"/>
  <c r="A3190" i="20" s="1"/>
  <c r="A3191" i="20" s="1"/>
  <c r="A3192" i="20" s="1"/>
  <c r="A3193" i="20" s="1"/>
  <c r="A3194" i="20" s="1"/>
  <c r="A3195" i="20" s="1"/>
  <c r="A3196" i="20" s="1"/>
  <c r="A3197" i="20" s="1"/>
  <c r="A3198" i="20" s="1"/>
  <c r="A3199" i="20" s="1"/>
  <c r="A3200" i="20" s="1"/>
  <c r="A3201" i="20" s="1"/>
  <c r="A3202" i="20" s="1"/>
  <c r="A3203" i="20" s="1"/>
  <c r="A3204" i="20" s="1"/>
  <c r="A3205" i="20" s="1"/>
  <c r="A3206" i="20" s="1"/>
  <c r="A3207" i="20" s="1"/>
  <c r="A3208" i="20" s="1"/>
  <c r="A3209" i="20" s="1"/>
  <c r="A3210" i="20" s="1"/>
  <c r="A3211" i="20" s="1"/>
  <c r="A3212" i="20" s="1"/>
  <c r="A3213" i="20" s="1"/>
  <c r="A3214" i="20" s="1"/>
  <c r="A3215" i="20" s="1"/>
  <c r="A3216" i="20" s="1"/>
  <c r="A3217" i="20" s="1"/>
  <c r="A3218" i="20" s="1"/>
  <c r="A3219" i="20" s="1"/>
  <c r="A3220" i="20" s="1"/>
  <c r="A3221" i="20" s="1"/>
  <c r="A3222" i="20" s="1"/>
  <c r="A3223" i="20" s="1"/>
  <c r="A3224" i="20" s="1"/>
  <c r="A3225" i="20" s="1"/>
  <c r="A3226" i="20" s="1"/>
  <c r="A3227" i="20" s="1"/>
  <c r="A3228" i="20" s="1"/>
  <c r="A3229" i="20" s="1"/>
  <c r="A3230" i="20" s="1"/>
  <c r="A3231" i="20" s="1"/>
  <c r="A3232" i="20" s="1"/>
  <c r="A3233" i="20" s="1"/>
  <c r="A3234" i="20" s="1"/>
  <c r="A3235" i="20" s="1"/>
  <c r="A3236" i="20" s="1"/>
  <c r="A3237" i="20" s="1"/>
  <c r="A3238" i="20" s="1"/>
  <c r="A3239" i="20" s="1"/>
  <c r="A3240" i="20" s="1"/>
  <c r="A3241" i="20" s="1"/>
  <c r="A3242" i="20" s="1"/>
  <c r="A3243" i="20" s="1"/>
  <c r="A3244" i="20" s="1"/>
  <c r="A3245" i="20" s="1"/>
  <c r="A3246" i="20" s="1"/>
  <c r="A3247" i="20" s="1"/>
  <c r="A3248" i="20" s="1"/>
  <c r="A3249" i="20" s="1"/>
  <c r="A3250" i="20" s="1"/>
  <c r="A3251" i="20" s="1"/>
  <c r="A3252" i="20" s="1"/>
  <c r="A3253" i="20" s="1"/>
  <c r="A3254" i="20" s="1"/>
  <c r="A3255" i="20" s="1"/>
  <c r="A3256" i="20" s="1"/>
  <c r="A3257" i="20" s="1"/>
  <c r="A3258" i="20" s="1"/>
  <c r="A3259" i="20" s="1"/>
  <c r="A3260" i="20" s="1"/>
  <c r="A3261" i="20" s="1"/>
  <c r="A3262" i="20" s="1"/>
  <c r="A3263" i="20" s="1"/>
  <c r="A3264" i="20" s="1"/>
  <c r="A3265" i="20" s="1"/>
  <c r="A3266" i="20" s="1"/>
  <c r="A3267" i="20" s="1"/>
  <c r="A3268" i="20" s="1"/>
  <c r="A3269" i="20" s="1"/>
  <c r="A3270" i="20" s="1"/>
  <c r="A3271" i="20" s="1"/>
  <c r="A3272" i="20" s="1"/>
  <c r="A3273" i="20" s="1"/>
  <c r="A3274" i="20" s="1"/>
  <c r="A3275" i="20" s="1"/>
  <c r="A3276" i="20" s="1"/>
  <c r="A3277" i="20" s="1"/>
  <c r="A3278" i="20" s="1"/>
  <c r="A3279" i="20" s="1"/>
  <c r="A3280" i="20" s="1"/>
  <c r="A3281" i="20" s="1"/>
  <c r="A3282" i="20" s="1"/>
  <c r="A3283" i="20" s="1"/>
  <c r="A3284" i="20" s="1"/>
  <c r="A3285" i="20" s="1"/>
  <c r="A3286" i="20" s="1"/>
  <c r="A3287" i="20" s="1"/>
  <c r="A3288" i="20" s="1"/>
  <c r="A3289" i="20" s="1"/>
  <c r="A3290" i="20" s="1"/>
  <c r="A3291" i="20" s="1"/>
  <c r="A3292" i="20" s="1"/>
  <c r="A3293" i="20" s="1"/>
  <c r="A3294" i="20" s="1"/>
  <c r="A3295" i="20" s="1"/>
  <c r="A3296" i="20" s="1"/>
  <c r="A3297" i="20" s="1"/>
  <c r="A3298" i="20" s="1"/>
  <c r="A3299" i="20" s="1"/>
  <c r="A3300" i="20" s="1"/>
  <c r="A3301" i="20" s="1"/>
  <c r="A3302" i="20" s="1"/>
  <c r="A3303" i="20" s="1"/>
  <c r="A3304" i="20" s="1"/>
  <c r="A3305" i="20" s="1"/>
  <c r="A3306" i="20" s="1"/>
  <c r="A3307" i="20" s="1"/>
  <c r="A3308" i="20" s="1"/>
  <c r="A3309" i="20" s="1"/>
  <c r="A3310" i="20" s="1"/>
  <c r="A3311" i="20" s="1"/>
  <c r="A3312" i="20" s="1"/>
  <c r="A3313" i="20" s="1"/>
  <c r="A3314" i="20" s="1"/>
  <c r="A3315" i="20" s="1"/>
  <c r="A3316" i="20" s="1"/>
  <c r="A3317" i="20" s="1"/>
  <c r="A3318" i="20" s="1"/>
  <c r="A3319" i="20" s="1"/>
  <c r="A3320" i="20" s="1"/>
  <c r="A3321" i="20" s="1"/>
  <c r="A3322" i="20" s="1"/>
  <c r="A3323" i="20" s="1"/>
  <c r="A3324" i="20" s="1"/>
  <c r="A3325" i="20" s="1"/>
  <c r="A3326" i="20" s="1"/>
  <c r="A3327" i="20" s="1"/>
  <c r="A3328" i="20" s="1"/>
  <c r="A3329" i="20" s="1"/>
  <c r="A3330" i="20" s="1"/>
  <c r="A3331" i="20" s="1"/>
  <c r="A3332" i="20" s="1"/>
  <c r="A3333" i="20" s="1"/>
  <c r="A3334" i="20" s="1"/>
  <c r="A3335" i="20" s="1"/>
  <c r="A3336" i="20" s="1"/>
  <c r="A3337" i="20" s="1"/>
  <c r="A3338" i="20" s="1"/>
  <c r="A3339" i="20" s="1"/>
  <c r="A3340" i="20" s="1"/>
  <c r="A3341" i="20" s="1"/>
  <c r="A3342" i="20" s="1"/>
  <c r="A3343" i="20" s="1"/>
  <c r="A3344" i="20" s="1"/>
  <c r="A3345" i="20" s="1"/>
  <c r="A3346" i="20" s="1"/>
  <c r="A3347" i="20" s="1"/>
  <c r="A3348" i="20" s="1"/>
  <c r="A3349" i="20" s="1"/>
  <c r="A3350" i="20" s="1"/>
  <c r="A3351" i="20" s="1"/>
  <c r="A3352" i="20" s="1"/>
  <c r="A3353" i="20" s="1"/>
  <c r="A3354" i="20" s="1"/>
  <c r="A3355" i="20" s="1"/>
  <c r="A3356" i="20" s="1"/>
  <c r="A3357" i="20" s="1"/>
  <c r="A3358" i="20" s="1"/>
  <c r="A3359" i="20" s="1"/>
  <c r="A3360" i="20" s="1"/>
  <c r="A3361" i="20" s="1"/>
  <c r="A3362" i="20" s="1"/>
  <c r="A3363" i="20" s="1"/>
  <c r="A3364" i="20" s="1"/>
  <c r="A3365" i="20" s="1"/>
  <c r="A3366" i="20" s="1"/>
  <c r="A3367" i="20" s="1"/>
  <c r="A3368" i="20" s="1"/>
  <c r="A3369" i="20" s="1"/>
  <c r="A3370" i="20" s="1"/>
  <c r="A3371" i="20" s="1"/>
  <c r="A3372" i="20" s="1"/>
  <c r="A3373" i="20" s="1"/>
  <c r="A3374" i="20" s="1"/>
  <c r="A3375" i="20" s="1"/>
  <c r="A3376" i="20" s="1"/>
  <c r="A3377" i="20" s="1"/>
  <c r="A3378" i="20" s="1"/>
  <c r="A3379" i="20" s="1"/>
  <c r="A3380" i="20" s="1"/>
  <c r="A3381" i="20" s="1"/>
  <c r="A3382" i="20" s="1"/>
  <c r="A3383" i="20" s="1"/>
  <c r="A3384" i="20" s="1"/>
  <c r="A3385" i="20" s="1"/>
  <c r="A3386" i="20" s="1"/>
  <c r="A3387" i="20" s="1"/>
  <c r="A3388" i="20" s="1"/>
  <c r="A3389" i="20" s="1"/>
  <c r="A3390" i="20" s="1"/>
  <c r="A3391" i="20" s="1"/>
  <c r="A3392" i="20" s="1"/>
  <c r="A3393" i="20" s="1"/>
  <c r="A3394" i="20" s="1"/>
  <c r="A3395" i="20" s="1"/>
  <c r="A3396" i="20" s="1"/>
  <c r="A3397" i="20" s="1"/>
  <c r="A3398" i="20" s="1"/>
  <c r="A3399" i="20" s="1"/>
  <c r="A3400" i="20" s="1"/>
  <c r="A3401" i="20" s="1"/>
  <c r="A3402" i="20" s="1"/>
  <c r="A3403" i="20" s="1"/>
  <c r="A3404" i="20" s="1"/>
  <c r="A3405" i="20" s="1"/>
  <c r="A3406" i="20" s="1"/>
  <c r="A3407" i="20" s="1"/>
  <c r="A3408" i="20" s="1"/>
  <c r="A3409" i="20" s="1"/>
  <c r="A3410" i="20" s="1"/>
  <c r="A3411" i="20" s="1"/>
  <c r="A3412" i="20" s="1"/>
  <c r="A3413" i="20" s="1"/>
  <c r="A3414" i="20" s="1"/>
  <c r="A3415" i="20" s="1"/>
  <c r="A3416" i="20" s="1"/>
  <c r="A3417" i="20" s="1"/>
  <c r="A3418" i="20" s="1"/>
  <c r="A3419" i="20" s="1"/>
  <c r="A3420" i="20" s="1"/>
  <c r="A3421" i="20" s="1"/>
  <c r="A3422" i="20" s="1"/>
  <c r="A3423" i="20" s="1"/>
  <c r="A3424" i="20" s="1"/>
  <c r="A3425" i="20" s="1"/>
  <c r="A3426" i="20" s="1"/>
  <c r="A3427" i="20" s="1"/>
  <c r="A3428" i="20" s="1"/>
  <c r="A3429" i="20" s="1"/>
  <c r="A3430" i="20" s="1"/>
  <c r="A3431" i="20" s="1"/>
  <c r="A3432" i="20" s="1"/>
  <c r="A3433" i="20" s="1"/>
  <c r="A3434" i="20" s="1"/>
  <c r="A3435" i="20" s="1"/>
  <c r="A3436" i="20" s="1"/>
  <c r="A3437" i="20" s="1"/>
  <c r="A3438" i="20" s="1"/>
  <c r="A3439" i="20" s="1"/>
  <c r="A3440" i="20" s="1"/>
  <c r="A3441" i="20" s="1"/>
  <c r="A3442" i="20" s="1"/>
  <c r="A3443" i="20" s="1"/>
  <c r="A3444" i="20" s="1"/>
  <c r="A3445" i="20" s="1"/>
  <c r="A3446" i="20" s="1"/>
  <c r="A3447" i="20" s="1"/>
  <c r="A3448" i="20" s="1"/>
  <c r="A3449" i="20" s="1"/>
  <c r="A3450" i="20" s="1"/>
  <c r="A3451" i="20" s="1"/>
  <c r="A3452" i="20" s="1"/>
  <c r="A3453" i="20" s="1"/>
  <c r="A3454" i="20" s="1"/>
  <c r="A3455" i="20" s="1"/>
  <c r="A3456" i="20" s="1"/>
  <c r="A3457" i="20" s="1"/>
  <c r="A3458" i="20" s="1"/>
  <c r="A3459" i="20" s="1"/>
  <c r="A3460" i="20" s="1"/>
  <c r="A3461" i="20" s="1"/>
  <c r="A3462" i="20" s="1"/>
  <c r="A3463" i="20" s="1"/>
  <c r="A3464" i="20" s="1"/>
  <c r="A3465" i="20" s="1"/>
  <c r="A3466" i="20" s="1"/>
  <c r="A3467" i="20" s="1"/>
  <c r="A3468" i="20" s="1"/>
  <c r="A3469" i="20" s="1"/>
  <c r="A3470" i="20" s="1"/>
  <c r="A3471" i="20" s="1"/>
  <c r="A3472" i="20" s="1"/>
  <c r="A3473" i="20" s="1"/>
  <c r="A3474" i="20" s="1"/>
  <c r="A3475" i="20" s="1"/>
  <c r="A3476" i="20" s="1"/>
  <c r="A3477" i="20" s="1"/>
  <c r="A3478" i="20" s="1"/>
  <c r="A3479" i="20" s="1"/>
  <c r="A3480" i="20" s="1"/>
  <c r="A3481" i="20" s="1"/>
  <c r="A3482" i="20" s="1"/>
  <c r="A3483" i="20" s="1"/>
  <c r="A3484" i="20" s="1"/>
  <c r="A3485" i="20" s="1"/>
  <c r="A3486" i="20" s="1"/>
  <c r="A3487" i="20" s="1"/>
  <c r="A3488" i="20" s="1"/>
  <c r="A3489" i="20" s="1"/>
  <c r="A3490" i="20" s="1"/>
  <c r="A3491" i="20" s="1"/>
  <c r="A3492" i="20" s="1"/>
  <c r="A3493" i="20" s="1"/>
  <c r="A3494" i="20" s="1"/>
  <c r="A3495" i="20" s="1"/>
  <c r="A3496" i="20" s="1"/>
  <c r="A3497" i="20" s="1"/>
  <c r="A3498" i="20" s="1"/>
  <c r="A3499" i="20" s="1"/>
  <c r="A3500" i="20" s="1"/>
  <c r="A3501" i="20" s="1"/>
  <c r="A3502" i="20" s="1"/>
  <c r="A3503" i="20" s="1"/>
  <c r="A3504" i="20" s="1"/>
  <c r="A3505" i="20" s="1"/>
  <c r="A3506" i="20" s="1"/>
  <c r="A3507" i="20" s="1"/>
  <c r="A3508" i="20" s="1"/>
  <c r="A3509" i="20" s="1"/>
  <c r="A3510" i="20" s="1"/>
  <c r="A3511" i="20" s="1"/>
  <c r="A3512" i="20" s="1"/>
  <c r="A3513" i="20" s="1"/>
  <c r="A3514" i="20" s="1"/>
  <c r="A3515" i="20" s="1"/>
  <c r="A3516" i="20" s="1"/>
  <c r="A3517" i="20" s="1"/>
  <c r="A3518" i="20" s="1"/>
  <c r="A3519" i="20" s="1"/>
  <c r="A3520" i="20" s="1"/>
  <c r="A3521" i="20" s="1"/>
  <c r="A3522" i="20" s="1"/>
  <c r="A3523" i="20" s="1"/>
  <c r="A3524" i="20" s="1"/>
  <c r="A3525" i="20" s="1"/>
  <c r="A3526" i="20" s="1"/>
  <c r="A3527" i="20" s="1"/>
  <c r="A3528" i="20" s="1"/>
  <c r="A3529" i="20" s="1"/>
  <c r="A3530" i="20" s="1"/>
  <c r="A3531" i="20" s="1"/>
  <c r="A3532" i="20" s="1"/>
  <c r="A3533" i="20" s="1"/>
  <c r="A3534" i="20" s="1"/>
  <c r="A3535" i="20" s="1"/>
  <c r="A3536" i="20" s="1"/>
  <c r="A3537" i="20" s="1"/>
  <c r="A3538" i="20" s="1"/>
  <c r="A3539" i="20" s="1"/>
  <c r="A3540" i="20" s="1"/>
  <c r="A3541" i="20" s="1"/>
  <c r="A3542" i="20" s="1"/>
  <c r="A3543" i="20" s="1"/>
  <c r="A3544" i="20" s="1"/>
  <c r="A3545" i="20" s="1"/>
  <c r="A3546" i="20" s="1"/>
  <c r="A3547" i="20" s="1"/>
  <c r="A3548" i="20" s="1"/>
  <c r="A3549" i="20" s="1"/>
  <c r="A3550" i="20" s="1"/>
  <c r="A3551" i="20" s="1"/>
  <c r="A3552" i="20" s="1"/>
  <c r="A3553" i="20" s="1"/>
  <c r="A3554" i="20" s="1"/>
  <c r="A3555" i="20" s="1"/>
  <c r="A3556" i="20" s="1"/>
  <c r="A3557" i="20" s="1"/>
  <c r="A3558" i="20" s="1"/>
  <c r="A3559" i="20" s="1"/>
  <c r="A3560" i="20" s="1"/>
  <c r="A3561" i="20" s="1"/>
  <c r="A3562" i="20" s="1"/>
  <c r="A3563" i="20" s="1"/>
  <c r="A3564" i="20" s="1"/>
  <c r="A3565" i="20" s="1"/>
  <c r="A3566" i="20" s="1"/>
  <c r="A3567" i="20" s="1"/>
  <c r="A3568" i="20" s="1"/>
  <c r="A3569" i="20" s="1"/>
  <c r="A3570" i="20" s="1"/>
  <c r="A3571" i="20" s="1"/>
  <c r="A3572" i="20" s="1"/>
  <c r="A3573" i="20" s="1"/>
  <c r="A3574" i="20" s="1"/>
  <c r="A3575" i="20" s="1"/>
  <c r="A3576" i="20" s="1"/>
  <c r="A3577" i="20" s="1"/>
  <c r="A3578" i="20" s="1"/>
  <c r="A3579" i="20" s="1"/>
  <c r="A3580" i="20" s="1"/>
  <c r="A3581" i="20" s="1"/>
  <c r="A3582" i="20" s="1"/>
  <c r="A3583" i="20" s="1"/>
  <c r="A3584" i="20" s="1"/>
  <c r="A3585" i="20" s="1"/>
  <c r="A3586" i="20" s="1"/>
  <c r="A3587" i="20" s="1"/>
  <c r="A3588" i="20" s="1"/>
  <c r="A3589" i="20" s="1"/>
  <c r="A3590" i="20" s="1"/>
  <c r="A3591" i="20" s="1"/>
  <c r="A3592" i="20" s="1"/>
  <c r="A3593" i="20" s="1"/>
  <c r="A3594" i="20" s="1"/>
  <c r="A3595" i="20" s="1"/>
  <c r="A3596" i="20" s="1"/>
  <c r="A3597" i="20" s="1"/>
  <c r="A3598" i="20" s="1"/>
  <c r="A3599" i="20" s="1"/>
  <c r="A3600" i="20" s="1"/>
  <c r="A3601" i="20" s="1"/>
  <c r="A3602" i="20" s="1"/>
  <c r="A3603" i="20" s="1"/>
  <c r="A3604" i="20" s="1"/>
  <c r="A3605" i="20" s="1"/>
  <c r="A3606" i="20" s="1"/>
  <c r="A3607" i="20" s="1"/>
  <c r="A3608" i="20" s="1"/>
  <c r="A3609" i="20" s="1"/>
  <c r="A3610" i="20" s="1"/>
  <c r="A3611" i="20" s="1"/>
  <c r="A3612" i="20" s="1"/>
  <c r="A3613" i="20" s="1"/>
  <c r="A3614" i="20" s="1"/>
  <c r="A3615" i="20" s="1"/>
  <c r="A3616" i="20" s="1"/>
  <c r="A3617" i="20" s="1"/>
  <c r="A3618" i="20" s="1"/>
  <c r="A3619" i="20" s="1"/>
  <c r="A3620" i="20" s="1"/>
  <c r="A3621" i="20" s="1"/>
  <c r="A3622" i="20" s="1"/>
  <c r="A3623" i="20" s="1"/>
  <c r="A3624" i="20" s="1"/>
  <c r="A3625" i="20" s="1"/>
  <c r="A3626" i="20" s="1"/>
  <c r="A3627" i="20" s="1"/>
  <c r="A3628" i="20" s="1"/>
  <c r="A3629" i="20" s="1"/>
  <c r="A3630" i="20" s="1"/>
  <c r="A3631" i="20" s="1"/>
  <c r="A3632" i="20" s="1"/>
  <c r="A3633" i="20" s="1"/>
  <c r="A3634" i="20" s="1"/>
  <c r="A3635" i="20" s="1"/>
  <c r="A3636" i="20" s="1"/>
  <c r="A3637" i="20" s="1"/>
  <c r="A3638" i="20" s="1"/>
  <c r="A3639" i="20" s="1"/>
  <c r="A3640" i="20" s="1"/>
  <c r="A3641" i="20" s="1"/>
  <c r="A3642" i="20" s="1"/>
  <c r="A3643" i="20" s="1"/>
  <c r="A3644" i="20" s="1"/>
  <c r="A3645" i="20" s="1"/>
  <c r="A3646" i="20" s="1"/>
  <c r="A3647" i="20" s="1"/>
  <c r="A3648" i="20" s="1"/>
  <c r="A3649" i="20" s="1"/>
  <c r="A3650" i="20" s="1"/>
  <c r="A3651" i="20" s="1"/>
  <c r="A3652" i="20" s="1"/>
  <c r="A3653" i="20" s="1"/>
  <c r="A3654" i="20" s="1"/>
  <c r="A3655" i="20" s="1"/>
  <c r="A3656" i="20" s="1"/>
  <c r="A3657" i="20" s="1"/>
  <c r="A3658" i="20" s="1"/>
  <c r="A3659" i="20" s="1"/>
  <c r="A3660" i="20" s="1"/>
  <c r="A3661" i="20" s="1"/>
  <c r="A3662" i="20" s="1"/>
  <c r="A3663" i="20" s="1"/>
  <c r="A3664" i="20" s="1"/>
  <c r="A3665" i="20" s="1"/>
  <c r="A3666" i="20" s="1"/>
  <c r="A3667" i="20" s="1"/>
  <c r="A3668" i="20" s="1"/>
  <c r="A3669" i="20" s="1"/>
  <c r="A3670" i="20" s="1"/>
  <c r="A3671" i="20" s="1"/>
  <c r="A3672" i="20" s="1"/>
  <c r="A3673" i="20" s="1"/>
  <c r="A3674" i="20" s="1"/>
  <c r="A3675" i="20" s="1"/>
  <c r="A3676" i="20" s="1"/>
  <c r="A3677" i="20" s="1"/>
  <c r="A3678" i="20" s="1"/>
  <c r="A3679" i="20" s="1"/>
  <c r="A3680" i="20" s="1"/>
  <c r="A3681" i="20" s="1"/>
  <c r="A3682" i="20" s="1"/>
  <c r="A3683" i="20" s="1"/>
  <c r="A3684" i="20" s="1"/>
  <c r="A3685" i="20" s="1"/>
  <c r="A3686" i="20" s="1"/>
  <c r="A3687" i="20" s="1"/>
  <c r="A3688" i="20" s="1"/>
  <c r="A3689" i="20" s="1"/>
  <c r="A3690" i="20" s="1"/>
  <c r="A3691" i="20" s="1"/>
  <c r="A3692" i="20" s="1"/>
  <c r="A3693" i="20" s="1"/>
  <c r="A3694" i="20" s="1"/>
  <c r="A3695" i="20" s="1"/>
  <c r="A3696" i="20" s="1"/>
  <c r="A3697" i="20" s="1"/>
  <c r="A3698" i="20" s="1"/>
  <c r="A3699" i="20" s="1"/>
  <c r="A3700" i="20" s="1"/>
  <c r="A3701" i="20" s="1"/>
  <c r="A3702" i="20" s="1"/>
  <c r="A3703" i="20" s="1"/>
  <c r="A3704" i="20" s="1"/>
  <c r="A3705" i="20" s="1"/>
  <c r="A3706" i="20" s="1"/>
  <c r="A3707" i="20" s="1"/>
  <c r="A3708" i="20" s="1"/>
  <c r="A3709" i="20" s="1"/>
  <c r="A3710" i="20" s="1"/>
  <c r="A3711" i="20" s="1"/>
  <c r="A3712" i="20" s="1"/>
  <c r="A3713" i="20" s="1"/>
  <c r="A3714" i="20" s="1"/>
  <c r="A3715" i="20" s="1"/>
  <c r="A3716" i="20" s="1"/>
  <c r="A3717" i="20" s="1"/>
  <c r="A3718" i="20" s="1"/>
  <c r="A3719" i="20" s="1"/>
  <c r="A3720" i="20" s="1"/>
  <c r="A3721" i="20" s="1"/>
  <c r="A3722" i="20" s="1"/>
  <c r="A3723" i="20" s="1"/>
  <c r="A3724" i="20" s="1"/>
  <c r="A3725" i="20" s="1"/>
  <c r="A3726" i="20" s="1"/>
  <c r="A3727" i="20" s="1"/>
  <c r="A3728" i="20" s="1"/>
  <c r="A3729" i="20" s="1"/>
  <c r="A3730" i="20" s="1"/>
  <c r="A3731" i="20" s="1"/>
  <c r="A3732" i="20" s="1"/>
  <c r="A3733" i="20" s="1"/>
  <c r="A3734" i="20" s="1"/>
  <c r="A3735" i="20" s="1"/>
  <c r="A3736" i="20" s="1"/>
  <c r="A3737" i="20" s="1"/>
  <c r="A3738" i="20" s="1"/>
  <c r="A3739" i="20" s="1"/>
  <c r="A3740" i="20" s="1"/>
  <c r="A3741" i="20" s="1"/>
  <c r="A3742" i="20" s="1"/>
  <c r="A3743" i="20" s="1"/>
  <c r="A3744" i="20" s="1"/>
  <c r="A3745" i="20" s="1"/>
  <c r="A3746" i="20" s="1"/>
  <c r="A3747" i="20" s="1"/>
  <c r="A3748" i="20" s="1"/>
  <c r="A3749" i="20" s="1"/>
  <c r="A3750" i="20" s="1"/>
  <c r="A3751" i="20" s="1"/>
  <c r="A3752" i="20" s="1"/>
  <c r="A3753" i="20" s="1"/>
  <c r="A3754" i="20" s="1"/>
  <c r="A3755" i="20" s="1"/>
  <c r="A3756" i="20" s="1"/>
  <c r="A3757" i="20" s="1"/>
  <c r="A3758" i="20" s="1"/>
  <c r="A3759" i="20" s="1"/>
  <c r="A3760" i="20" s="1"/>
  <c r="A3761" i="20" s="1"/>
  <c r="A3762" i="20" s="1"/>
  <c r="A3763" i="20" s="1"/>
  <c r="A3764" i="20" s="1"/>
  <c r="A3765" i="20" s="1"/>
  <c r="A3766" i="20" s="1"/>
  <c r="A3767" i="20" s="1"/>
  <c r="A3768" i="20" s="1"/>
  <c r="A3769" i="20" s="1"/>
  <c r="A3770" i="20" s="1"/>
  <c r="A3771" i="20" s="1"/>
  <c r="A3772" i="20" s="1"/>
  <c r="A3773" i="20" s="1"/>
  <c r="A3774" i="20" s="1"/>
  <c r="A3775" i="20" s="1"/>
  <c r="A3776" i="20" s="1"/>
  <c r="A3777" i="20" s="1"/>
  <c r="A3778" i="20" s="1"/>
  <c r="A3779" i="20" s="1"/>
  <c r="A3780" i="20" s="1"/>
  <c r="A3781" i="20" s="1"/>
  <c r="A3782" i="20" s="1"/>
  <c r="A3783" i="20" s="1"/>
  <c r="A3784" i="20" s="1"/>
  <c r="A3785" i="20" s="1"/>
  <c r="A3786" i="20" s="1"/>
  <c r="A3787" i="20" s="1"/>
  <c r="A3788" i="20" s="1"/>
  <c r="A3789" i="20" s="1"/>
  <c r="A3790" i="20" s="1"/>
  <c r="A3791" i="20" s="1"/>
  <c r="A3792" i="20" s="1"/>
  <c r="A3793" i="20" s="1"/>
  <c r="A3794" i="20" s="1"/>
  <c r="A3795" i="20" s="1"/>
  <c r="A3796" i="20" s="1"/>
  <c r="A3797" i="20" s="1"/>
  <c r="A3798" i="20" s="1"/>
  <c r="A3799" i="20" s="1"/>
  <c r="A3800" i="20" s="1"/>
  <c r="A3801" i="20" s="1"/>
  <c r="A3802" i="20" s="1"/>
  <c r="A3803" i="20" s="1"/>
  <c r="A3804" i="20" s="1"/>
  <c r="A3805" i="20" s="1"/>
  <c r="A3806" i="20" s="1"/>
  <c r="A3807" i="20" s="1"/>
  <c r="A3808" i="20" s="1"/>
  <c r="A3809" i="20" s="1"/>
  <c r="A3810" i="20" s="1"/>
  <c r="A3811" i="20" s="1"/>
  <c r="A3812" i="20" s="1"/>
  <c r="A3813" i="20" s="1"/>
  <c r="A3814" i="20" s="1"/>
  <c r="A3815" i="20" s="1"/>
  <c r="A3816" i="20" s="1"/>
  <c r="A3817" i="20" s="1"/>
  <c r="A3818" i="20" s="1"/>
  <c r="A3819" i="20" s="1"/>
  <c r="A3820" i="20" s="1"/>
  <c r="A3821" i="20" s="1"/>
  <c r="A3822" i="20" s="1"/>
  <c r="A3823" i="20" s="1"/>
  <c r="A3824" i="20" s="1"/>
  <c r="A3825" i="20" s="1"/>
  <c r="A3826" i="20" s="1"/>
  <c r="A3827" i="20" s="1"/>
  <c r="A3828" i="20" s="1"/>
  <c r="A3829" i="20" s="1"/>
  <c r="A3830" i="20" s="1"/>
  <c r="A3831" i="20" s="1"/>
  <c r="A3832" i="20" s="1"/>
  <c r="A3833" i="20" s="1"/>
  <c r="A3834" i="20" s="1"/>
  <c r="A3835" i="20" s="1"/>
  <c r="A3836" i="20" s="1"/>
  <c r="A3837" i="20" s="1"/>
  <c r="A3838" i="20" s="1"/>
  <c r="A3839" i="20" s="1"/>
  <c r="A3840" i="20" s="1"/>
  <c r="A3841" i="20" s="1"/>
  <c r="A3842" i="20" s="1"/>
  <c r="A3843" i="20" s="1"/>
  <c r="A3844" i="20" s="1"/>
  <c r="A3845" i="20" s="1"/>
  <c r="A3846" i="20" s="1"/>
  <c r="A3847" i="20" s="1"/>
  <c r="A3848" i="20" s="1"/>
  <c r="A3849" i="20" s="1"/>
  <c r="A3850" i="20" s="1"/>
  <c r="A3851" i="20" s="1"/>
  <c r="A3852" i="20" s="1"/>
  <c r="A3853" i="20" s="1"/>
  <c r="A3854" i="20" s="1"/>
  <c r="A3855" i="20" s="1"/>
  <c r="A3856" i="20" s="1"/>
  <c r="A3857" i="20" s="1"/>
  <c r="A3858" i="20" s="1"/>
  <c r="A3859" i="20" s="1"/>
  <c r="A3860" i="20" s="1"/>
  <c r="A3861" i="20" s="1"/>
  <c r="A3862" i="20" s="1"/>
  <c r="A3863" i="20" s="1"/>
  <c r="A3864" i="20" s="1"/>
  <c r="A3865" i="20" s="1"/>
  <c r="A3866" i="20" s="1"/>
  <c r="A3867" i="20" s="1"/>
  <c r="A3868" i="20" s="1"/>
  <c r="A3869" i="20" s="1"/>
  <c r="A3870" i="20" s="1"/>
  <c r="A3871" i="20" s="1"/>
  <c r="A3872" i="20" s="1"/>
  <c r="A3873" i="20" s="1"/>
  <c r="A3874" i="20" s="1"/>
  <c r="A3875" i="20" s="1"/>
  <c r="A3876" i="20" s="1"/>
  <c r="A3877" i="20" s="1"/>
  <c r="A3878" i="20" s="1"/>
  <c r="A3879" i="20" s="1"/>
  <c r="A3880" i="20" s="1"/>
  <c r="A3881" i="20" s="1"/>
  <c r="A3882" i="20" s="1"/>
  <c r="A3883" i="20" s="1"/>
  <c r="A3884" i="20" s="1"/>
  <c r="A3885" i="20" s="1"/>
  <c r="A3886" i="20" s="1"/>
  <c r="A3887" i="20" s="1"/>
  <c r="A3888" i="20" s="1"/>
  <c r="A3889" i="20" s="1"/>
  <c r="A3890" i="20" s="1"/>
  <c r="A3891" i="20" s="1"/>
  <c r="A3892" i="20" s="1"/>
  <c r="A3893" i="20" s="1"/>
  <c r="A3894" i="20" s="1"/>
  <c r="A3895" i="20" s="1"/>
  <c r="A3896" i="20" s="1"/>
  <c r="A3897" i="20" s="1"/>
  <c r="A3898" i="20" s="1"/>
  <c r="A3899" i="20" s="1"/>
  <c r="A3900" i="20" s="1"/>
  <c r="A3901" i="20" s="1"/>
  <c r="A3902" i="20" s="1"/>
  <c r="A3903" i="20" s="1"/>
  <c r="A3904" i="20" s="1"/>
  <c r="A3905" i="20" s="1"/>
  <c r="A3906" i="20" s="1"/>
  <c r="A3907" i="20" s="1"/>
  <c r="A3908" i="20" s="1"/>
  <c r="A3909" i="20" s="1"/>
  <c r="A3910" i="20" s="1"/>
  <c r="A3911" i="20" s="1"/>
  <c r="A3912" i="20" s="1"/>
  <c r="A3913" i="20" s="1"/>
  <c r="A3914" i="20" s="1"/>
  <c r="A3915" i="20" s="1"/>
  <c r="A3916" i="20" s="1"/>
  <c r="A3917" i="20" s="1"/>
  <c r="A3918" i="20" s="1"/>
  <c r="A3919" i="20" s="1"/>
  <c r="A3920" i="20" s="1"/>
  <c r="A3921" i="20" s="1"/>
  <c r="A3922" i="20" s="1"/>
  <c r="A3923" i="20" s="1"/>
  <c r="A3924" i="20" s="1"/>
  <c r="A3925" i="20" s="1"/>
  <c r="A3926" i="20" s="1"/>
  <c r="A3927" i="20" s="1"/>
  <c r="A3928" i="20" s="1"/>
  <c r="A3929" i="20" s="1"/>
  <c r="A3930" i="20" s="1"/>
  <c r="A3931" i="20" s="1"/>
  <c r="A3932" i="20" s="1"/>
  <c r="A3933" i="20" s="1"/>
  <c r="A3934" i="20" s="1"/>
  <c r="A3935" i="20" s="1"/>
  <c r="A3936" i="20" s="1"/>
  <c r="A3937" i="20" s="1"/>
  <c r="A3938" i="20" s="1"/>
  <c r="A3939" i="20" s="1"/>
  <c r="A3940" i="20" s="1"/>
  <c r="A3941" i="20" s="1"/>
  <c r="A3942" i="20" s="1"/>
  <c r="A3943" i="20" s="1"/>
  <c r="A3944" i="20" s="1"/>
  <c r="A3945" i="20" s="1"/>
  <c r="A3946" i="20" s="1"/>
  <c r="A3947" i="20" s="1"/>
  <c r="A3948" i="20" s="1"/>
  <c r="A3949" i="20" s="1"/>
  <c r="A3950" i="20" s="1"/>
  <c r="A3951" i="20" s="1"/>
  <c r="A3952" i="20" s="1"/>
  <c r="A3953" i="20" s="1"/>
  <c r="A3954" i="20" s="1"/>
  <c r="A3955" i="20" s="1"/>
  <c r="A3956" i="20" s="1"/>
  <c r="A3957" i="20" s="1"/>
  <c r="A3958" i="20" s="1"/>
  <c r="A3959" i="20" s="1"/>
  <c r="A3960" i="20" s="1"/>
  <c r="A3961" i="20" s="1"/>
  <c r="A3962" i="20" s="1"/>
  <c r="A3963" i="20" s="1"/>
  <c r="A3964" i="20" s="1"/>
  <c r="A3965" i="20" s="1"/>
  <c r="A3966" i="20" s="1"/>
  <c r="A3967" i="20" s="1"/>
  <c r="A3968" i="20" s="1"/>
  <c r="A3969" i="20" s="1"/>
  <c r="A3970" i="20" s="1"/>
  <c r="A3971" i="20" s="1"/>
  <c r="A3972" i="20" s="1"/>
  <c r="A3973" i="20" s="1"/>
  <c r="A3974" i="20" s="1"/>
  <c r="A3975" i="20" s="1"/>
  <c r="A3976" i="20" s="1"/>
  <c r="A3977" i="20" s="1"/>
  <c r="A3978" i="20" s="1"/>
  <c r="A3979" i="20" s="1"/>
  <c r="A3980" i="20" s="1"/>
  <c r="A3981" i="20" s="1"/>
  <c r="A3982" i="20" s="1"/>
  <c r="A3983" i="20" s="1"/>
  <c r="A3984" i="20" s="1"/>
  <c r="A3985" i="20" s="1"/>
  <c r="A3986" i="20" s="1"/>
  <c r="A3987" i="20" s="1"/>
  <c r="A3988" i="20" s="1"/>
  <c r="A3989" i="20" s="1"/>
  <c r="A3990" i="20" s="1"/>
  <c r="A3991" i="20" s="1"/>
  <c r="A3992" i="20" s="1"/>
  <c r="A3993" i="20" s="1"/>
  <c r="A3994" i="20" s="1"/>
  <c r="A3995" i="20" s="1"/>
  <c r="A3996" i="20" s="1"/>
  <c r="A3997" i="20" s="1"/>
  <c r="A3998" i="20" s="1"/>
  <c r="A3999" i="20" s="1"/>
  <c r="A4000" i="20" s="1"/>
  <c r="A4001" i="20" s="1"/>
  <c r="A4002" i="20" s="1"/>
  <c r="A4003" i="20" s="1"/>
  <c r="A4004" i="20" s="1"/>
  <c r="A4005" i="20" s="1"/>
  <c r="A4006" i="20" s="1"/>
  <c r="A4007" i="20" s="1"/>
  <c r="A4008" i="20" s="1"/>
  <c r="A4009" i="20" s="1"/>
  <c r="A4010" i="20" s="1"/>
  <c r="A4011" i="20" s="1"/>
  <c r="A4012" i="20" s="1"/>
  <c r="A4013" i="20" s="1"/>
  <c r="A4014" i="20" s="1"/>
  <c r="A4015" i="20" s="1"/>
  <c r="A4016" i="20" s="1"/>
  <c r="A4017" i="20" s="1"/>
  <c r="A4018" i="20" s="1"/>
  <c r="A4019" i="20" s="1"/>
  <c r="A4020" i="20" s="1"/>
  <c r="A4021" i="20" s="1"/>
  <c r="A4022" i="20" s="1"/>
  <c r="A4023" i="20" s="1"/>
  <c r="A4024" i="20" s="1"/>
  <c r="A4025" i="20" s="1"/>
  <c r="A4026" i="20" s="1"/>
  <c r="A4027" i="20" s="1"/>
  <c r="A4028" i="20" s="1"/>
  <c r="A4029" i="20" s="1"/>
  <c r="A4030" i="20" s="1"/>
  <c r="A4031" i="20" s="1"/>
  <c r="A4032" i="20" s="1"/>
  <c r="A4033" i="20" s="1"/>
  <c r="A4034" i="20" s="1"/>
  <c r="A4035" i="20" s="1"/>
  <c r="A4036" i="20" s="1"/>
  <c r="A4037" i="20" s="1"/>
  <c r="A4038" i="20" s="1"/>
  <c r="A4039" i="20" s="1"/>
  <c r="A4040" i="20" s="1"/>
  <c r="A4041" i="20" s="1"/>
  <c r="A4042" i="20" s="1"/>
  <c r="A4043" i="20" s="1"/>
  <c r="A4044" i="20" s="1"/>
  <c r="A4045" i="20" s="1"/>
  <c r="A4046" i="20" s="1"/>
  <c r="A4047" i="20" s="1"/>
  <c r="A4048" i="20" s="1"/>
  <c r="A4049" i="20" s="1"/>
  <c r="A4050" i="20" s="1"/>
  <c r="A4051" i="20" s="1"/>
  <c r="A4052" i="20" s="1"/>
  <c r="A4053" i="20" s="1"/>
  <c r="A4054" i="20" s="1"/>
  <c r="A4055" i="20" s="1"/>
  <c r="A4056" i="20" s="1"/>
  <c r="A4057" i="20" s="1"/>
  <c r="A4058" i="20" s="1"/>
  <c r="A4059" i="20" s="1"/>
  <c r="A4060" i="20" s="1"/>
  <c r="A4061" i="20" s="1"/>
  <c r="A4062" i="20" s="1"/>
  <c r="A4063" i="20" s="1"/>
  <c r="A4064" i="20" s="1"/>
  <c r="A4065" i="20" s="1"/>
  <c r="A4066" i="20" s="1"/>
  <c r="A4067" i="20" s="1"/>
  <c r="A4068" i="20" s="1"/>
  <c r="A4069" i="20" s="1"/>
  <c r="A4070" i="20" s="1"/>
  <c r="A4071" i="20" s="1"/>
  <c r="A4072" i="20" s="1"/>
  <c r="A4073" i="20" s="1"/>
  <c r="A4074" i="20" s="1"/>
  <c r="A4075" i="20" s="1"/>
  <c r="A4076" i="20" s="1"/>
  <c r="A4077" i="20" s="1"/>
  <c r="A4078" i="20" s="1"/>
  <c r="A4079" i="20" s="1"/>
  <c r="A4080" i="20" s="1"/>
  <c r="A4081" i="20" s="1"/>
  <c r="A4082" i="20" s="1"/>
  <c r="A4083" i="20" s="1"/>
  <c r="A4084" i="20" s="1"/>
  <c r="A4085" i="20" s="1"/>
  <c r="A4086" i="20" s="1"/>
  <c r="A4087" i="20" s="1"/>
  <c r="A4088" i="20" s="1"/>
  <c r="A4089" i="20" s="1"/>
  <c r="A4090" i="20" s="1"/>
  <c r="A4091" i="20" s="1"/>
  <c r="A4092" i="20" s="1"/>
  <c r="A4093" i="20" s="1"/>
  <c r="A4094" i="20" s="1"/>
  <c r="A4095" i="20" s="1"/>
  <c r="A4096" i="20" s="1"/>
  <c r="A4097" i="20" s="1"/>
  <c r="A4098" i="20" s="1"/>
  <c r="A4099" i="20" s="1"/>
  <c r="A4100" i="20" s="1"/>
  <c r="A4101" i="20" s="1"/>
  <c r="A4102" i="20" s="1"/>
  <c r="A4103" i="20" s="1"/>
  <c r="A4104" i="20" s="1"/>
  <c r="A4105" i="20" s="1"/>
  <c r="A4106" i="20" s="1"/>
  <c r="A4107" i="20" s="1"/>
  <c r="A4108" i="20" s="1"/>
  <c r="A4109" i="20" s="1"/>
  <c r="A4110" i="20" s="1"/>
  <c r="A4111" i="20" s="1"/>
  <c r="A4112" i="20" s="1"/>
  <c r="A4113" i="20" s="1"/>
  <c r="A4114" i="20" s="1"/>
  <c r="A4115" i="20" s="1"/>
  <c r="A4116" i="20" s="1"/>
  <c r="A4117" i="20" s="1"/>
  <c r="A4118" i="20" s="1"/>
  <c r="A4119" i="20" s="1"/>
  <c r="A4120" i="20" s="1"/>
  <c r="A4121" i="20" s="1"/>
  <c r="A4122" i="20" s="1"/>
  <c r="A4123" i="20" s="1"/>
  <c r="A4124" i="20" s="1"/>
  <c r="A4125" i="20" s="1"/>
  <c r="A4126" i="20" s="1"/>
  <c r="A4127" i="20" s="1"/>
  <c r="A4128" i="20" s="1"/>
  <c r="A4129" i="20" s="1"/>
  <c r="A4130" i="20" s="1"/>
  <c r="A4131" i="20" s="1"/>
  <c r="A4132" i="20" s="1"/>
  <c r="A4133" i="20" s="1"/>
  <c r="A4134" i="20" s="1"/>
  <c r="A4135" i="20" s="1"/>
  <c r="A4136" i="20" s="1"/>
  <c r="A4137" i="20" s="1"/>
  <c r="A4138" i="20" s="1"/>
  <c r="A4139" i="20" s="1"/>
  <c r="A4140" i="20" s="1"/>
  <c r="A4141" i="20" s="1"/>
  <c r="A4142" i="20" s="1"/>
  <c r="A4143" i="20" s="1"/>
  <c r="A4144" i="20" s="1"/>
  <c r="A4145" i="20" s="1"/>
  <c r="A4146" i="20" s="1"/>
  <c r="A4147" i="20" s="1"/>
  <c r="A4148" i="20" s="1"/>
  <c r="A4149" i="20" s="1"/>
  <c r="A4150" i="20" s="1"/>
  <c r="A4151" i="20" s="1"/>
  <c r="A4152" i="20" s="1"/>
  <c r="A4153" i="20" s="1"/>
  <c r="A4154" i="20" s="1"/>
  <c r="A4155" i="20" s="1"/>
  <c r="A4156" i="20" s="1"/>
  <c r="A4157" i="20" s="1"/>
  <c r="A4158" i="20" s="1"/>
  <c r="A4159" i="20" s="1"/>
  <c r="A4160" i="20" s="1"/>
  <c r="A4161" i="20" s="1"/>
  <c r="A4162" i="20" s="1"/>
  <c r="A4163" i="20" s="1"/>
  <c r="A4164" i="20" s="1"/>
  <c r="A4165" i="20" s="1"/>
  <c r="A4166" i="20" s="1"/>
  <c r="A4167" i="20" s="1"/>
  <c r="A4168" i="20" s="1"/>
  <c r="A4169" i="20" s="1"/>
  <c r="A4170" i="20" s="1"/>
  <c r="A4171" i="20" s="1"/>
  <c r="A4172" i="20" s="1"/>
  <c r="A4173" i="20" s="1"/>
  <c r="A4174" i="20" s="1"/>
  <c r="A4175" i="20" s="1"/>
  <c r="A4176" i="20" s="1"/>
  <c r="A4177" i="20" s="1"/>
  <c r="A4178" i="20" s="1"/>
  <c r="A4179" i="20" s="1"/>
  <c r="A4180" i="20" s="1"/>
  <c r="A4181" i="20" s="1"/>
  <c r="A4182" i="20" s="1"/>
  <c r="A4183" i="20" s="1"/>
  <c r="A4184" i="20" s="1"/>
  <c r="A4185" i="20" s="1"/>
  <c r="A4186" i="20" s="1"/>
  <c r="A4187" i="20" s="1"/>
  <c r="A4188" i="20" s="1"/>
  <c r="A4189" i="20" s="1"/>
  <c r="A4190" i="20" s="1"/>
  <c r="A4191" i="20" s="1"/>
  <c r="A4192" i="20" s="1"/>
  <c r="A4193" i="20" s="1"/>
  <c r="A4194" i="20" s="1"/>
  <c r="A4195" i="20" s="1"/>
  <c r="A4196" i="20" s="1"/>
  <c r="A4197" i="20" s="1"/>
  <c r="A4198" i="20" s="1"/>
  <c r="A4199" i="20" s="1"/>
  <c r="A4200" i="20" s="1"/>
  <c r="A4201" i="20" s="1"/>
  <c r="A4202" i="20" s="1"/>
  <c r="A4203" i="20" s="1"/>
  <c r="A4204" i="20" s="1"/>
  <c r="A4205" i="20" s="1"/>
  <c r="A4206" i="20" s="1"/>
  <c r="A4207" i="20" s="1"/>
  <c r="A4208" i="20" s="1"/>
  <c r="A4209" i="20" s="1"/>
  <c r="A4210" i="20" s="1"/>
  <c r="A4211" i="20" s="1"/>
  <c r="A4212" i="20" s="1"/>
  <c r="A4213" i="20" s="1"/>
  <c r="A4214" i="20" s="1"/>
  <c r="A4215" i="20" s="1"/>
  <c r="A4216" i="20" s="1"/>
  <c r="A4217" i="20" s="1"/>
  <c r="A4218" i="20" s="1"/>
  <c r="A4219" i="20" s="1"/>
  <c r="A4220" i="20" s="1"/>
  <c r="A4221" i="20" s="1"/>
  <c r="A4222" i="20" s="1"/>
  <c r="A4223" i="20" s="1"/>
  <c r="A4224" i="20" s="1"/>
  <c r="A4225" i="20" s="1"/>
  <c r="A4226" i="20" s="1"/>
  <c r="A4227" i="20" s="1"/>
  <c r="A4228" i="20" s="1"/>
  <c r="A4229" i="20" s="1"/>
  <c r="A4230" i="20" s="1"/>
  <c r="A4231" i="20" s="1"/>
  <c r="A4232" i="20" s="1"/>
  <c r="A4233" i="20" s="1"/>
  <c r="A4234" i="20" s="1"/>
  <c r="A4235" i="20" s="1"/>
  <c r="A4236" i="20" s="1"/>
  <c r="A4237" i="20" s="1"/>
  <c r="A4238" i="20" s="1"/>
  <c r="A4239" i="20" s="1"/>
  <c r="A4240" i="20" s="1"/>
  <c r="A4241" i="20" s="1"/>
  <c r="A4242" i="20" s="1"/>
  <c r="A4243" i="20" s="1"/>
  <c r="A4244" i="20" s="1"/>
  <c r="A4245" i="20" s="1"/>
  <c r="A4246" i="20" s="1"/>
  <c r="A4247" i="20" s="1"/>
  <c r="A4248" i="20" s="1"/>
  <c r="A4249" i="20" s="1"/>
  <c r="A4250" i="20" s="1"/>
  <c r="A4251" i="20" s="1"/>
  <c r="A4252" i="20" s="1"/>
  <c r="A4253" i="20" s="1"/>
  <c r="A4254" i="20" s="1"/>
  <c r="A4255" i="20" s="1"/>
  <c r="A4256" i="20" s="1"/>
  <c r="A4257" i="20" s="1"/>
  <c r="A4258" i="20" s="1"/>
  <c r="A4259" i="20" s="1"/>
  <c r="A4260" i="20" s="1"/>
  <c r="A4261" i="20" s="1"/>
  <c r="A4262" i="20" s="1"/>
  <c r="A4263" i="20" s="1"/>
  <c r="A4264" i="20" s="1"/>
  <c r="A4265" i="20" s="1"/>
  <c r="A4266" i="20" s="1"/>
  <c r="A4267" i="20" s="1"/>
  <c r="A4268" i="20" s="1"/>
  <c r="A4269" i="20" s="1"/>
  <c r="A4270" i="20" s="1"/>
  <c r="A4271" i="20" s="1"/>
  <c r="A4272" i="20" s="1"/>
  <c r="A4273" i="20" s="1"/>
  <c r="A4274" i="20" s="1"/>
  <c r="A4275" i="20" s="1"/>
  <c r="A4276" i="20" s="1"/>
  <c r="A4277" i="20" s="1"/>
  <c r="A4278" i="20" s="1"/>
  <c r="A4279" i="20" s="1"/>
  <c r="A4280" i="20" s="1"/>
  <c r="A4281" i="20" s="1"/>
  <c r="A4282" i="20" s="1"/>
  <c r="A4283" i="20" s="1"/>
  <c r="A4284" i="20" s="1"/>
  <c r="A4285" i="20" s="1"/>
  <c r="A4286" i="20" s="1"/>
  <c r="A4287" i="20" s="1"/>
  <c r="A4288" i="20" s="1"/>
  <c r="A4289" i="20" s="1"/>
  <c r="A4290" i="20" s="1"/>
  <c r="A4291" i="20" s="1"/>
  <c r="A4292" i="20" s="1"/>
  <c r="A4293" i="20" s="1"/>
  <c r="A4294" i="20" s="1"/>
  <c r="A4295" i="20" s="1"/>
  <c r="A4296" i="20" s="1"/>
  <c r="A4297" i="20" s="1"/>
  <c r="A4298" i="20" s="1"/>
  <c r="A4299" i="20" s="1"/>
  <c r="A4300" i="20" s="1"/>
  <c r="A4301" i="20" s="1"/>
  <c r="A4302" i="20" s="1"/>
  <c r="A4303" i="20" s="1"/>
  <c r="A4304" i="20" s="1"/>
  <c r="A4305" i="20" s="1"/>
  <c r="A4306" i="20" s="1"/>
  <c r="A4307" i="20" s="1"/>
  <c r="A4308" i="20" s="1"/>
  <c r="A4309" i="20" s="1"/>
  <c r="A4310" i="20" s="1"/>
  <c r="A4311" i="20" s="1"/>
  <c r="A4312" i="20" s="1"/>
  <c r="A4313" i="20" s="1"/>
  <c r="A4314" i="20" s="1"/>
  <c r="A4315" i="20" s="1"/>
  <c r="A4316" i="20" s="1"/>
  <c r="A4317" i="20" s="1"/>
  <c r="A4318" i="20" s="1"/>
  <c r="A4319" i="20" s="1"/>
  <c r="A4320" i="20" s="1"/>
  <c r="A4321" i="20" s="1"/>
  <c r="A4322" i="20" s="1"/>
  <c r="A4323" i="20" s="1"/>
  <c r="A4324" i="20" s="1"/>
  <c r="A4325" i="20" s="1"/>
  <c r="A4326" i="20" s="1"/>
  <c r="A4327" i="20" s="1"/>
  <c r="A4328" i="20" s="1"/>
  <c r="A4329" i="20" s="1"/>
  <c r="A4330" i="20" s="1"/>
  <c r="A4331" i="20" s="1"/>
  <c r="A4332" i="20" s="1"/>
  <c r="A4333" i="20" s="1"/>
  <c r="A4334" i="20" s="1"/>
  <c r="A4335" i="20" s="1"/>
  <c r="A4336" i="20" s="1"/>
  <c r="A4337" i="20" s="1"/>
  <c r="A4338" i="20" s="1"/>
  <c r="A4339" i="20" s="1"/>
  <c r="A4340" i="20" s="1"/>
  <c r="A4341" i="20" s="1"/>
  <c r="A4342" i="20" s="1"/>
  <c r="A4343" i="20" s="1"/>
  <c r="A4344" i="20" s="1"/>
  <c r="A4345" i="20" s="1"/>
  <c r="A4346" i="20" s="1"/>
  <c r="A4347" i="20" s="1"/>
  <c r="A4348" i="20" s="1"/>
  <c r="A4349" i="20" s="1"/>
  <c r="A4350" i="20" s="1"/>
  <c r="A4351" i="20" s="1"/>
  <c r="A4352" i="20" s="1"/>
  <c r="A4353" i="20" s="1"/>
  <c r="A4354" i="20" s="1"/>
  <c r="A4355" i="20" s="1"/>
  <c r="A4356" i="20" s="1"/>
  <c r="A4357" i="20" s="1"/>
  <c r="A4358" i="20" s="1"/>
  <c r="A4359" i="20" s="1"/>
  <c r="A4360" i="20" s="1"/>
  <c r="A4361" i="20" s="1"/>
  <c r="A4362" i="20" s="1"/>
  <c r="A4363" i="20" s="1"/>
  <c r="A4364" i="20" s="1"/>
  <c r="A4365" i="20" s="1"/>
  <c r="A4366" i="20" s="1"/>
  <c r="A4367" i="20" s="1"/>
  <c r="A4368" i="20" s="1"/>
  <c r="A4369" i="20" s="1"/>
  <c r="A4370" i="20" s="1"/>
  <c r="A4371" i="20" s="1"/>
  <c r="A4372" i="20" s="1"/>
  <c r="A4373" i="20" s="1"/>
  <c r="A4374" i="20" s="1"/>
  <c r="A4375" i="20" s="1"/>
  <c r="A4376" i="20" s="1"/>
  <c r="A4377" i="20" s="1"/>
  <c r="A4378" i="20" s="1"/>
  <c r="A4379" i="20" s="1"/>
  <c r="A4380" i="20" s="1"/>
  <c r="A4381" i="20" s="1"/>
  <c r="A4382" i="20" s="1"/>
  <c r="A4383" i="20" s="1"/>
  <c r="A4384" i="20" s="1"/>
  <c r="A4385" i="20" s="1"/>
  <c r="A4386" i="20" s="1"/>
  <c r="A4387" i="20" s="1"/>
  <c r="A4388" i="20" s="1"/>
  <c r="A4389" i="20" s="1"/>
  <c r="A4390" i="20" s="1"/>
  <c r="A4391" i="20" s="1"/>
  <c r="A4392" i="20" s="1"/>
  <c r="A4393" i="20" s="1"/>
  <c r="A4394" i="20" s="1"/>
  <c r="A4395" i="20" s="1"/>
  <c r="A4396" i="20" s="1"/>
  <c r="A4397" i="20" s="1"/>
  <c r="A4398" i="20" s="1"/>
  <c r="A4399" i="20" s="1"/>
  <c r="A4400" i="20" s="1"/>
  <c r="A4401" i="20" s="1"/>
  <c r="A4402" i="20" s="1"/>
  <c r="A4403" i="20" s="1"/>
  <c r="A4404" i="20" s="1"/>
  <c r="A4405" i="20" s="1"/>
  <c r="A4406" i="20" s="1"/>
  <c r="A4407" i="20" s="1"/>
  <c r="A4408" i="20" s="1"/>
  <c r="A4409" i="20" s="1"/>
  <c r="A4410" i="20" s="1"/>
  <c r="A4411" i="20" s="1"/>
  <c r="A4412" i="20" s="1"/>
  <c r="A4413" i="20" s="1"/>
  <c r="A4414" i="20" s="1"/>
  <c r="A4415" i="20" s="1"/>
  <c r="A4416" i="20" s="1"/>
  <c r="A4417" i="20" s="1"/>
  <c r="A4418" i="20" s="1"/>
  <c r="A4419" i="20" s="1"/>
  <c r="A4420" i="20" s="1"/>
  <c r="A4421" i="20" s="1"/>
  <c r="A4422" i="20" s="1"/>
  <c r="A4423" i="20" s="1"/>
  <c r="A4424" i="20" s="1"/>
  <c r="A4425" i="20" s="1"/>
  <c r="A4426" i="20" s="1"/>
  <c r="A4427" i="20" s="1"/>
  <c r="A4428" i="20" s="1"/>
  <c r="A4429" i="20" s="1"/>
  <c r="A4430" i="20" s="1"/>
  <c r="A4431" i="20" s="1"/>
  <c r="A4432" i="20" s="1"/>
  <c r="A4433" i="20" s="1"/>
  <c r="A4434" i="20" s="1"/>
  <c r="A4435" i="20" s="1"/>
  <c r="A4436" i="20" s="1"/>
  <c r="A4437" i="20" s="1"/>
  <c r="A4438" i="20" s="1"/>
  <c r="A4439" i="20" s="1"/>
  <c r="A4440" i="20" s="1"/>
  <c r="A4441" i="20" s="1"/>
  <c r="A4442" i="20" s="1"/>
  <c r="A4443" i="20" s="1"/>
  <c r="A4444" i="20" s="1"/>
  <c r="A4445" i="20" s="1"/>
  <c r="A4446" i="20" s="1"/>
  <c r="A4447" i="20" s="1"/>
  <c r="A4448" i="20" s="1"/>
  <c r="A4449" i="20" s="1"/>
  <c r="A4450" i="20" s="1"/>
  <c r="A4451" i="20" s="1"/>
  <c r="A4452" i="20" s="1"/>
  <c r="A4453" i="20" s="1"/>
  <c r="A4454" i="20" s="1"/>
  <c r="A4455" i="20" s="1"/>
  <c r="A4456" i="20" s="1"/>
  <c r="A4457" i="20" s="1"/>
  <c r="A4458" i="20" s="1"/>
  <c r="A4459" i="20" s="1"/>
  <c r="A4460" i="20" s="1"/>
  <c r="A4461" i="20" s="1"/>
  <c r="A4462" i="20" s="1"/>
  <c r="A4463" i="20" s="1"/>
  <c r="A4464" i="20" s="1"/>
  <c r="A4465" i="20" s="1"/>
  <c r="A4466" i="20" s="1"/>
  <c r="A4467" i="20" s="1"/>
  <c r="A4468" i="20" s="1"/>
  <c r="A4469" i="20" s="1"/>
  <c r="A4470" i="20" s="1"/>
  <c r="A4471" i="20" s="1"/>
  <c r="A4472" i="20" s="1"/>
  <c r="A4473" i="20" s="1"/>
  <c r="A4474" i="20" s="1"/>
  <c r="A4475" i="20" s="1"/>
  <c r="A4476" i="20" s="1"/>
  <c r="A4477" i="20" s="1"/>
  <c r="A4478" i="20" s="1"/>
  <c r="A4479" i="20" s="1"/>
  <c r="A4480" i="20" s="1"/>
  <c r="A4481" i="20" s="1"/>
  <c r="A4482" i="20" s="1"/>
  <c r="A4483" i="20" s="1"/>
  <c r="A4484" i="20" s="1"/>
  <c r="A4485" i="20" s="1"/>
  <c r="A4486" i="20" s="1"/>
  <c r="A4487" i="20" s="1"/>
  <c r="A4488" i="20" s="1"/>
  <c r="A4489" i="20" s="1"/>
  <c r="A4490" i="20" s="1"/>
  <c r="A4491" i="20" s="1"/>
  <c r="A4492" i="20" s="1"/>
  <c r="A4493" i="20" s="1"/>
  <c r="A4494" i="20" s="1"/>
  <c r="A4495" i="20" s="1"/>
  <c r="A4496" i="20" s="1"/>
  <c r="A4497" i="20" s="1"/>
  <c r="A4498" i="20" s="1"/>
  <c r="A4499" i="20" s="1"/>
  <c r="A4500" i="20" s="1"/>
  <c r="A4501" i="20" s="1"/>
  <c r="A4502" i="20" s="1"/>
  <c r="A4503" i="20" s="1"/>
  <c r="A4504" i="20" s="1"/>
  <c r="A4505" i="20" s="1"/>
  <c r="A4506" i="20" s="1"/>
  <c r="A4507" i="20" s="1"/>
  <c r="A4508" i="20" s="1"/>
  <c r="A4509" i="20" s="1"/>
  <c r="A4510" i="20" s="1"/>
  <c r="A4511" i="20" s="1"/>
  <c r="A4512" i="20" s="1"/>
  <c r="A4513" i="20" s="1"/>
  <c r="A4514" i="20" s="1"/>
  <c r="A4515" i="20" s="1"/>
  <c r="A4516" i="20" s="1"/>
  <c r="A4517" i="20" s="1"/>
  <c r="A4518" i="20" s="1"/>
  <c r="A4519" i="20" s="1"/>
  <c r="A4520" i="20" s="1"/>
  <c r="A4521" i="20" s="1"/>
  <c r="A4522" i="20" s="1"/>
  <c r="A4523" i="20" s="1"/>
  <c r="A4524" i="20" s="1"/>
  <c r="A4525" i="20" s="1"/>
  <c r="A4526" i="20" s="1"/>
  <c r="A4527" i="20" s="1"/>
  <c r="A4528" i="20" s="1"/>
  <c r="A4529" i="20" s="1"/>
  <c r="A4530" i="20" s="1"/>
  <c r="A4531" i="20" s="1"/>
  <c r="A4532" i="20" s="1"/>
  <c r="A4533" i="20" s="1"/>
  <c r="A4534" i="20" s="1"/>
  <c r="A4535" i="20" s="1"/>
  <c r="A4536" i="20" s="1"/>
  <c r="A4537" i="20" s="1"/>
  <c r="A4538" i="20" s="1"/>
  <c r="A4539" i="20" s="1"/>
  <c r="A4540" i="20" s="1"/>
  <c r="A4541" i="20" s="1"/>
  <c r="A4542" i="20" s="1"/>
  <c r="A4543" i="20" s="1"/>
  <c r="A4544" i="20" s="1"/>
  <c r="A4545" i="20" s="1"/>
  <c r="A4546" i="20" s="1"/>
  <c r="A4547" i="20" s="1"/>
  <c r="A4548" i="20" s="1"/>
  <c r="A4549" i="20" s="1"/>
  <c r="A4550" i="20" s="1"/>
  <c r="A4551" i="20" s="1"/>
  <c r="A4552" i="20" s="1"/>
  <c r="A4553" i="20" s="1"/>
  <c r="A4554" i="20" s="1"/>
  <c r="A4555" i="20" s="1"/>
  <c r="A4556" i="20" s="1"/>
  <c r="A4557" i="20" s="1"/>
  <c r="A4558" i="20" s="1"/>
  <c r="A4559" i="20" s="1"/>
  <c r="A4560" i="20" s="1"/>
  <c r="A4561" i="20" s="1"/>
  <c r="A4562" i="20" s="1"/>
  <c r="A4563" i="20" s="1"/>
  <c r="A4564" i="20" s="1"/>
  <c r="A4565" i="20" s="1"/>
  <c r="A4566" i="20" s="1"/>
  <c r="A4567" i="20" s="1"/>
  <c r="A4568" i="20" s="1"/>
  <c r="A4569" i="20" s="1"/>
  <c r="A4570" i="20" s="1"/>
  <c r="A4571" i="20" s="1"/>
  <c r="A4572" i="20" s="1"/>
  <c r="A4573" i="20" s="1"/>
  <c r="A4574" i="20" s="1"/>
  <c r="A4575" i="20" s="1"/>
  <c r="A4576" i="20" s="1"/>
  <c r="A4577" i="20" s="1"/>
  <c r="A4578" i="20" s="1"/>
  <c r="A4579" i="20" s="1"/>
  <c r="A4580" i="20" s="1"/>
  <c r="A4581" i="20" s="1"/>
  <c r="A4582" i="20" s="1"/>
  <c r="A4583" i="20" s="1"/>
  <c r="A4584" i="20" s="1"/>
  <c r="A4585" i="20" s="1"/>
  <c r="A4586" i="20" s="1"/>
  <c r="A4587" i="20" s="1"/>
  <c r="A4588" i="20" s="1"/>
  <c r="A4589" i="20" s="1"/>
  <c r="A4590" i="20" s="1"/>
  <c r="A4591" i="20" s="1"/>
  <c r="A4592" i="20" s="1"/>
  <c r="A4593" i="20" s="1"/>
  <c r="A4594" i="20" s="1"/>
  <c r="A4595" i="20" s="1"/>
  <c r="A4596" i="20" s="1"/>
  <c r="A4597" i="20" s="1"/>
  <c r="A4598" i="20" s="1"/>
  <c r="A4599" i="20" s="1"/>
  <c r="A4600" i="20" s="1"/>
  <c r="A4601" i="20" s="1"/>
  <c r="A4602" i="20" s="1"/>
  <c r="A4603" i="20" s="1"/>
  <c r="A4604" i="20" s="1"/>
  <c r="A4605" i="20" s="1"/>
  <c r="A4606" i="20" s="1"/>
  <c r="A4607" i="20" s="1"/>
  <c r="A4608" i="20" s="1"/>
  <c r="A4609" i="20" s="1"/>
  <c r="A4610" i="20" s="1"/>
  <c r="A4611" i="20" s="1"/>
  <c r="A4612" i="20" s="1"/>
  <c r="A4613" i="20" s="1"/>
  <c r="A4614" i="20" s="1"/>
  <c r="A4615" i="20" s="1"/>
  <c r="A4616" i="20" s="1"/>
  <c r="A4617" i="20" s="1"/>
  <c r="A4618" i="20" s="1"/>
  <c r="A4619" i="20" s="1"/>
  <c r="A4620" i="20" s="1"/>
  <c r="A4621" i="20" s="1"/>
  <c r="A4622" i="20" s="1"/>
  <c r="A4623" i="20" s="1"/>
  <c r="A4624" i="20" s="1"/>
  <c r="A4625" i="20" s="1"/>
  <c r="A4626" i="20" s="1"/>
  <c r="A4627" i="20" s="1"/>
  <c r="A4628" i="20" s="1"/>
  <c r="A4629" i="20" s="1"/>
  <c r="A4630" i="20" s="1"/>
  <c r="A4631" i="20" s="1"/>
  <c r="A4632" i="20" s="1"/>
  <c r="A4633" i="20" s="1"/>
  <c r="A4634" i="20" s="1"/>
  <c r="A4635" i="20" s="1"/>
  <c r="A4636" i="20" s="1"/>
  <c r="A4637" i="20" s="1"/>
  <c r="A4638" i="20" s="1"/>
  <c r="A4639" i="20" s="1"/>
  <c r="A4640" i="20" s="1"/>
  <c r="A4641" i="20" s="1"/>
  <c r="A4642" i="20" s="1"/>
  <c r="A4643" i="20" s="1"/>
  <c r="A4644" i="20" s="1"/>
  <c r="A4645" i="20" s="1"/>
  <c r="A4646" i="20" s="1"/>
  <c r="A4647" i="20" s="1"/>
  <c r="A4648" i="20" s="1"/>
  <c r="A4649" i="20" s="1"/>
  <c r="A4650" i="20" s="1"/>
  <c r="A4651" i="20" s="1"/>
  <c r="A4652" i="20" s="1"/>
  <c r="A4653" i="20" s="1"/>
  <c r="A4654" i="20" s="1"/>
  <c r="A4655" i="20" s="1"/>
  <c r="A4656" i="20" s="1"/>
  <c r="A4657" i="20" s="1"/>
  <c r="A4658" i="20" s="1"/>
  <c r="A4659" i="20" s="1"/>
  <c r="A4660" i="20" s="1"/>
  <c r="A4661" i="20" s="1"/>
  <c r="A4662" i="20" s="1"/>
  <c r="A4663" i="20" s="1"/>
  <c r="A4664" i="20" s="1"/>
  <c r="A4665" i="20" s="1"/>
  <c r="A4666" i="20" s="1"/>
  <c r="A4667" i="20" s="1"/>
  <c r="A4668" i="20" s="1"/>
  <c r="A4669" i="20" s="1"/>
  <c r="A4670" i="20" s="1"/>
  <c r="A4671" i="20" s="1"/>
  <c r="A4672" i="20" s="1"/>
  <c r="A4673" i="20" s="1"/>
  <c r="A4674" i="20" s="1"/>
  <c r="A4675" i="20" s="1"/>
  <c r="A4676" i="20" s="1"/>
  <c r="A4677" i="20" s="1"/>
  <c r="A4678" i="20" s="1"/>
  <c r="A4679" i="20" s="1"/>
  <c r="A4680" i="20" s="1"/>
  <c r="A4681" i="20" s="1"/>
  <c r="A4682" i="20" s="1"/>
  <c r="A4683" i="20" s="1"/>
  <c r="A4684" i="20" s="1"/>
  <c r="A4685" i="20" s="1"/>
  <c r="A4686" i="20" s="1"/>
  <c r="A4687" i="20" s="1"/>
  <c r="A4688" i="20" s="1"/>
  <c r="A4689" i="20" s="1"/>
  <c r="A4690" i="20" s="1"/>
  <c r="A4691" i="20" s="1"/>
  <c r="A4692" i="20" s="1"/>
  <c r="A4693" i="20" s="1"/>
  <c r="A4694" i="20" s="1"/>
  <c r="A4695" i="20" s="1"/>
  <c r="A4696" i="20" s="1"/>
  <c r="A4697" i="20" s="1"/>
  <c r="A4698" i="20" s="1"/>
  <c r="A4699" i="20" s="1"/>
  <c r="A4700" i="20" s="1"/>
  <c r="A4701" i="20" s="1"/>
  <c r="A4702" i="20" s="1"/>
  <c r="A4703" i="20" s="1"/>
  <c r="A4704" i="20" s="1"/>
  <c r="A4705" i="20" s="1"/>
  <c r="A4706" i="20" s="1"/>
  <c r="A4707" i="20" s="1"/>
  <c r="A4708" i="20" s="1"/>
  <c r="A4709" i="20" s="1"/>
  <c r="A4710" i="20" s="1"/>
  <c r="A4711" i="20" s="1"/>
  <c r="A4712" i="20" s="1"/>
  <c r="A4713" i="20" s="1"/>
  <c r="A4714" i="20" s="1"/>
  <c r="A4715" i="20" s="1"/>
  <c r="A4716" i="20" s="1"/>
  <c r="A4717" i="20" s="1"/>
  <c r="A4718" i="20" s="1"/>
  <c r="A4719" i="20" s="1"/>
  <c r="A4720" i="20" s="1"/>
  <c r="A4721" i="20" s="1"/>
  <c r="A4722" i="20" s="1"/>
  <c r="A4723" i="20" s="1"/>
  <c r="A4724" i="20" s="1"/>
  <c r="A4725" i="20" s="1"/>
  <c r="A4726" i="20" s="1"/>
  <c r="A4727" i="20" s="1"/>
  <c r="A4728" i="20" s="1"/>
  <c r="A4729" i="20" s="1"/>
  <c r="A4730" i="20" s="1"/>
  <c r="A4731" i="20" s="1"/>
  <c r="A4732" i="20" s="1"/>
  <c r="A4733" i="20" s="1"/>
  <c r="A4734" i="20" s="1"/>
  <c r="A4735" i="20" s="1"/>
  <c r="A4736" i="20" s="1"/>
  <c r="A4737" i="20" s="1"/>
  <c r="A4738" i="20" s="1"/>
  <c r="A4739" i="20" s="1"/>
  <c r="A4740" i="20" s="1"/>
  <c r="A4741" i="20" s="1"/>
  <c r="A4742" i="20" s="1"/>
  <c r="A4743" i="20" s="1"/>
  <c r="A4744" i="20" s="1"/>
  <c r="A4745" i="20" s="1"/>
  <c r="A4746" i="20" s="1"/>
  <c r="A4747" i="20" s="1"/>
  <c r="A4748" i="20" s="1"/>
  <c r="A4749" i="20" s="1"/>
  <c r="A4750" i="20" s="1"/>
  <c r="A4751" i="20" s="1"/>
  <c r="A4752" i="20" s="1"/>
  <c r="A4753" i="20" s="1"/>
  <c r="A4754" i="20" s="1"/>
  <c r="A4755" i="20" s="1"/>
  <c r="A4756" i="20" s="1"/>
  <c r="A4757" i="20" s="1"/>
  <c r="A4758" i="20" s="1"/>
  <c r="A4759" i="20" s="1"/>
  <c r="A4760" i="20" s="1"/>
  <c r="A4761" i="20" s="1"/>
  <c r="A4762" i="20" s="1"/>
  <c r="A4763" i="20" s="1"/>
  <c r="A4764" i="20" s="1"/>
  <c r="A4765" i="20" s="1"/>
  <c r="A4766" i="20" s="1"/>
  <c r="A4767" i="20" s="1"/>
  <c r="A4768" i="20" s="1"/>
  <c r="A4769" i="20" s="1"/>
  <c r="A4770" i="20" s="1"/>
  <c r="A4771" i="20" s="1"/>
  <c r="A4772" i="20" s="1"/>
  <c r="A4773" i="20" s="1"/>
  <c r="A4774" i="20" s="1"/>
  <c r="A4775" i="20" s="1"/>
  <c r="A4776" i="20" s="1"/>
  <c r="A4777" i="20" s="1"/>
  <c r="A4778" i="20" s="1"/>
  <c r="A4779" i="20" s="1"/>
  <c r="A4780" i="20" s="1"/>
  <c r="A4781" i="20" s="1"/>
  <c r="A4782" i="20" s="1"/>
  <c r="A4783" i="20" s="1"/>
  <c r="A4784" i="20" s="1"/>
  <c r="A4785" i="20" s="1"/>
  <c r="A4786" i="20" s="1"/>
  <c r="A4787" i="20" s="1"/>
  <c r="A4788" i="20" s="1"/>
  <c r="A4789" i="20" s="1"/>
  <c r="A4790" i="20" s="1"/>
  <c r="A4791" i="20" s="1"/>
  <c r="A4792" i="20" s="1"/>
  <c r="A4793" i="20" s="1"/>
  <c r="A4794" i="20" s="1"/>
  <c r="A4795" i="20" s="1"/>
  <c r="A4796" i="20" s="1"/>
  <c r="A4797" i="20" s="1"/>
  <c r="A4798" i="20" s="1"/>
  <c r="A4799" i="20" s="1"/>
  <c r="A4800" i="20" s="1"/>
  <c r="A4801" i="20" s="1"/>
  <c r="A4802" i="20" s="1"/>
  <c r="A4803" i="20" s="1"/>
  <c r="A4804" i="20" s="1"/>
  <c r="A4805" i="20" s="1"/>
  <c r="A4806" i="20" s="1"/>
  <c r="A4807" i="20" s="1"/>
  <c r="A4808" i="20" s="1"/>
  <c r="A4809" i="20" s="1"/>
  <c r="A4810" i="20" s="1"/>
  <c r="A4811" i="20" s="1"/>
  <c r="A4812" i="20" s="1"/>
  <c r="A4813" i="20" s="1"/>
  <c r="A4814" i="20" s="1"/>
  <c r="A4815" i="20" s="1"/>
  <c r="A4816" i="20" s="1"/>
  <c r="A4817" i="20" s="1"/>
  <c r="A4818" i="20" s="1"/>
  <c r="A4819" i="20" s="1"/>
  <c r="A4820" i="20" s="1"/>
  <c r="A4821" i="20" s="1"/>
  <c r="A4822" i="20" s="1"/>
  <c r="A4823" i="20" s="1"/>
  <c r="A4824" i="20" s="1"/>
  <c r="A4825" i="20" s="1"/>
  <c r="A4826" i="20" s="1"/>
  <c r="A4827" i="20" s="1"/>
  <c r="A4828" i="20" s="1"/>
  <c r="A4829" i="20" s="1"/>
  <c r="A4830" i="20" s="1"/>
  <c r="A4831" i="20" s="1"/>
  <c r="A4832" i="20" s="1"/>
  <c r="A4833" i="20" s="1"/>
  <c r="A4834" i="20" s="1"/>
  <c r="A4835" i="20" s="1"/>
  <c r="A4836" i="20" s="1"/>
  <c r="A4837" i="20" s="1"/>
  <c r="A4838" i="20" s="1"/>
  <c r="A4839" i="20" s="1"/>
  <c r="A4840" i="20" s="1"/>
  <c r="A4841" i="20" s="1"/>
  <c r="A4842" i="20" s="1"/>
  <c r="A4843" i="20" s="1"/>
  <c r="A4844" i="20" s="1"/>
  <c r="A4845" i="20" s="1"/>
  <c r="A4846" i="20" s="1"/>
  <c r="A4847" i="20" s="1"/>
  <c r="A4848" i="20" s="1"/>
  <c r="A4849" i="20" s="1"/>
  <c r="A4850" i="20" s="1"/>
  <c r="A4851" i="20" s="1"/>
  <c r="A4852" i="20" s="1"/>
  <c r="A4853" i="20" s="1"/>
  <c r="A4854" i="20" s="1"/>
  <c r="A4855" i="20" s="1"/>
  <c r="A4856" i="20" s="1"/>
  <c r="A4857" i="20" s="1"/>
  <c r="A4858" i="20" s="1"/>
  <c r="A4859" i="20" s="1"/>
  <c r="A4860" i="20" s="1"/>
  <c r="A4861" i="20" s="1"/>
  <c r="A4862" i="20" s="1"/>
  <c r="A4863" i="20" s="1"/>
  <c r="A4864" i="20" s="1"/>
  <c r="A4865" i="20" s="1"/>
  <c r="A4866" i="20" s="1"/>
  <c r="A4867" i="20" s="1"/>
  <c r="A4868" i="20" s="1"/>
  <c r="A4869" i="20" s="1"/>
  <c r="A4870" i="20" s="1"/>
  <c r="A4871" i="20" s="1"/>
  <c r="A4872" i="20" s="1"/>
  <c r="A4873" i="20" s="1"/>
  <c r="A4874" i="20" s="1"/>
  <c r="A4875" i="20" s="1"/>
  <c r="A4876" i="20" s="1"/>
  <c r="A4877" i="20" s="1"/>
  <c r="A4878" i="20" s="1"/>
  <c r="A4879" i="20" s="1"/>
  <c r="A4880" i="20" s="1"/>
  <c r="A4881" i="20" s="1"/>
  <c r="A4882" i="20" s="1"/>
  <c r="A4883" i="20" s="1"/>
  <c r="A4884" i="20" s="1"/>
  <c r="A4885" i="20" s="1"/>
  <c r="A4886" i="20" s="1"/>
  <c r="A4887" i="20" s="1"/>
  <c r="A4888" i="20" s="1"/>
  <c r="A4889" i="20" s="1"/>
  <c r="A4890" i="20" s="1"/>
  <c r="A4891" i="20" s="1"/>
  <c r="A4892" i="20" s="1"/>
  <c r="A4893" i="20" s="1"/>
  <c r="A4894" i="20" s="1"/>
  <c r="A4895" i="20" s="1"/>
  <c r="A4896" i="20" s="1"/>
  <c r="A4897" i="20" s="1"/>
  <c r="A4898" i="20" s="1"/>
  <c r="A4899" i="20" s="1"/>
  <c r="A4900" i="20" s="1"/>
  <c r="A4901" i="20" s="1"/>
  <c r="A4902" i="20" s="1"/>
  <c r="A4903" i="20" s="1"/>
  <c r="A4904" i="20" s="1"/>
  <c r="A4905" i="20" s="1"/>
  <c r="A4906" i="20" s="1"/>
  <c r="A4907" i="20" s="1"/>
  <c r="A4908" i="20" s="1"/>
  <c r="A4909" i="20" s="1"/>
  <c r="A4910" i="20" s="1"/>
  <c r="A4911" i="20" s="1"/>
  <c r="A4912" i="20" s="1"/>
  <c r="A4913" i="20" s="1"/>
  <c r="A4914" i="20" s="1"/>
  <c r="A4915" i="20" s="1"/>
  <c r="A4916" i="20" s="1"/>
  <c r="A4917" i="20" s="1"/>
  <c r="A4918" i="20" s="1"/>
  <c r="A4919" i="20" s="1"/>
  <c r="A4920" i="20" s="1"/>
  <c r="A4921" i="20" s="1"/>
  <c r="A4922" i="20" s="1"/>
  <c r="A4923" i="20" s="1"/>
  <c r="A4924" i="20" s="1"/>
  <c r="A4925" i="20" s="1"/>
  <c r="A4926" i="20" s="1"/>
  <c r="A4927" i="20" s="1"/>
  <c r="A4928" i="20" s="1"/>
  <c r="A4929" i="20" s="1"/>
  <c r="A4930" i="20" s="1"/>
  <c r="A4931" i="20" s="1"/>
  <c r="A4932" i="20" s="1"/>
  <c r="A4933" i="20" s="1"/>
  <c r="A4934" i="20" s="1"/>
  <c r="A4935" i="20" s="1"/>
  <c r="A4936" i="20" s="1"/>
  <c r="A4937" i="20" s="1"/>
  <c r="A4938" i="20" s="1"/>
  <c r="A4939" i="20" s="1"/>
  <c r="A4940" i="20" s="1"/>
  <c r="A4941" i="20" s="1"/>
  <c r="A4942" i="20" s="1"/>
  <c r="A4943" i="20" s="1"/>
  <c r="A4944" i="20" s="1"/>
  <c r="A4945" i="20" s="1"/>
  <c r="A4946" i="20" s="1"/>
  <c r="A4947" i="20" s="1"/>
  <c r="A4948" i="20" s="1"/>
  <c r="A4949" i="20" s="1"/>
  <c r="A4950" i="20" s="1"/>
  <c r="A4951" i="20" s="1"/>
  <c r="A4952" i="20" s="1"/>
  <c r="A4953" i="20" s="1"/>
  <c r="A4954" i="20" s="1"/>
  <c r="A4955" i="20" s="1"/>
  <c r="A4956" i="20" s="1"/>
  <c r="A4957" i="20" s="1"/>
  <c r="A4958" i="20" s="1"/>
  <c r="A4959" i="20" s="1"/>
  <c r="A4960" i="20" s="1"/>
  <c r="A4961" i="20" s="1"/>
  <c r="A4962" i="20" s="1"/>
  <c r="A4963" i="20" s="1"/>
  <c r="A4964" i="20" s="1"/>
  <c r="A4965" i="20" s="1"/>
  <c r="A4966" i="20" s="1"/>
  <c r="A4967" i="20" s="1"/>
  <c r="A4968" i="20" s="1"/>
  <c r="A4969" i="20" s="1"/>
  <c r="A4970" i="20" s="1"/>
  <c r="A4971" i="20" s="1"/>
  <c r="A4972" i="20" s="1"/>
  <c r="A4973" i="20" s="1"/>
  <c r="A4974" i="20" s="1"/>
  <c r="A4975" i="20" s="1"/>
  <c r="A4976" i="20" s="1"/>
  <c r="A4977" i="20" s="1"/>
  <c r="A4978" i="20" s="1"/>
  <c r="A4979" i="20" s="1"/>
  <c r="A4980" i="20" s="1"/>
  <c r="A4981" i="20" s="1"/>
  <c r="A4982" i="20" s="1"/>
  <c r="A4983" i="20" s="1"/>
  <c r="A4984" i="20" s="1"/>
  <c r="A4985" i="20" s="1"/>
  <c r="A4986" i="20" s="1"/>
  <c r="A4987" i="20" s="1"/>
  <c r="A4988" i="20" s="1"/>
  <c r="A4989" i="20" s="1"/>
  <c r="A4990" i="20" s="1"/>
  <c r="A4991" i="20" s="1"/>
  <c r="A4992" i="20" s="1"/>
  <c r="A4993" i="20" s="1"/>
  <c r="A4994" i="20" s="1"/>
  <c r="A4995" i="20" s="1"/>
  <c r="A4996" i="20" s="1"/>
  <c r="A4997" i="20" s="1"/>
  <c r="A4998" i="20" s="1"/>
  <c r="A4999" i="20" s="1"/>
  <c r="A5000" i="20" s="1"/>
  <c r="A5001" i="20" s="1"/>
  <c r="A5002" i="20" s="1"/>
  <c r="A5003" i="20" s="1"/>
  <c r="A5004" i="20" s="1"/>
  <c r="A5005" i="20" s="1"/>
  <c r="A5006" i="20" s="1"/>
  <c r="A5007" i="20" s="1"/>
  <c r="A5008" i="20" s="1"/>
  <c r="A5009" i="20" s="1"/>
  <c r="A5010" i="20" s="1"/>
  <c r="A5011" i="20" s="1"/>
  <c r="A5012" i="20" s="1"/>
  <c r="A5013" i="20" s="1"/>
  <c r="A5014" i="20" s="1"/>
  <c r="A5015" i="20" s="1"/>
  <c r="A5016" i="20" s="1"/>
  <c r="A5017" i="20" s="1"/>
  <c r="A5018" i="20" s="1"/>
  <c r="A5019" i="20" s="1"/>
  <c r="A5020" i="20" s="1"/>
  <c r="A5021" i="20" s="1"/>
  <c r="A5022" i="20" s="1"/>
  <c r="A5023" i="20" s="1"/>
  <c r="A5024" i="20" s="1"/>
  <c r="A5025" i="20" s="1"/>
  <c r="A5026" i="20" s="1"/>
  <c r="A5027" i="20" s="1"/>
  <c r="A5028" i="20" s="1"/>
  <c r="A5029" i="20" s="1"/>
  <c r="A5030" i="20" s="1"/>
  <c r="A5031" i="20" s="1"/>
  <c r="A5032" i="20" s="1"/>
  <c r="A5033" i="20" s="1"/>
  <c r="A5034" i="20" s="1"/>
  <c r="A5035" i="20" s="1"/>
  <c r="A5036" i="20" s="1"/>
  <c r="A5037" i="20" s="1"/>
  <c r="A5038" i="20" s="1"/>
  <c r="A5039" i="20" s="1"/>
  <c r="A5040" i="20" s="1"/>
  <c r="A5041" i="20" s="1"/>
  <c r="A5042" i="20" s="1"/>
  <c r="A5043" i="20" s="1"/>
  <c r="A5044" i="20" s="1"/>
  <c r="A5045" i="20" s="1"/>
  <c r="A5046" i="20" s="1"/>
  <c r="A5047" i="20" s="1"/>
  <c r="A5048" i="20" s="1"/>
  <c r="A5049" i="20" s="1"/>
  <c r="A5050" i="20" s="1"/>
  <c r="A5051" i="20" s="1"/>
  <c r="A5052" i="20" s="1"/>
  <c r="A5053" i="20" s="1"/>
  <c r="A5054" i="20" s="1"/>
  <c r="A5055" i="20" s="1"/>
  <c r="A5056" i="20" s="1"/>
  <c r="A5057" i="20" s="1"/>
  <c r="A5058" i="20" s="1"/>
  <c r="A5059" i="20" s="1"/>
  <c r="A5060" i="20" s="1"/>
  <c r="A5061" i="20" s="1"/>
  <c r="A5062" i="20" s="1"/>
  <c r="A5063" i="20" s="1"/>
  <c r="A5064" i="20" s="1"/>
  <c r="A5065" i="20" s="1"/>
  <c r="A5066" i="20" s="1"/>
  <c r="A5067" i="20" s="1"/>
  <c r="A5068" i="20" s="1"/>
  <c r="A5069" i="20" s="1"/>
  <c r="A5070" i="20" s="1"/>
  <c r="A5071" i="20" s="1"/>
  <c r="A5072" i="20" s="1"/>
  <c r="A5073" i="20" s="1"/>
  <c r="A5074" i="20" s="1"/>
  <c r="A5075" i="20" s="1"/>
  <c r="A5076" i="20" s="1"/>
  <c r="A5077" i="20" s="1"/>
  <c r="A5078" i="20" s="1"/>
  <c r="A5079" i="20" s="1"/>
  <c r="A5080" i="20" s="1"/>
  <c r="A5081" i="20" s="1"/>
  <c r="A5082" i="20" s="1"/>
  <c r="A5083" i="20" s="1"/>
  <c r="A5084" i="20" s="1"/>
  <c r="A5085" i="20" s="1"/>
  <c r="A5086" i="20" s="1"/>
  <c r="A5087" i="20" s="1"/>
  <c r="A5088" i="20" s="1"/>
  <c r="A5089" i="20" s="1"/>
  <c r="A5090" i="20" s="1"/>
  <c r="A5091" i="20" s="1"/>
  <c r="A5092" i="20" s="1"/>
  <c r="A5093" i="20" s="1"/>
  <c r="A5094" i="20" s="1"/>
  <c r="A5095" i="20" s="1"/>
  <c r="A5096" i="20" s="1"/>
  <c r="A5097" i="20" s="1"/>
  <c r="A5098" i="20" s="1"/>
  <c r="A5099" i="20" s="1"/>
  <c r="A5100" i="20" s="1"/>
  <c r="A5101" i="20" s="1"/>
  <c r="A5102" i="20" s="1"/>
  <c r="A5103" i="20" s="1"/>
  <c r="A5104" i="20" s="1"/>
  <c r="A5105" i="20" s="1"/>
  <c r="A5106" i="20" s="1"/>
  <c r="A5107" i="20" s="1"/>
  <c r="A5108" i="20" s="1"/>
  <c r="A5109" i="20" s="1"/>
  <c r="A5110" i="20" s="1"/>
  <c r="A5111" i="20" s="1"/>
  <c r="A5112" i="20" s="1"/>
  <c r="A5113" i="20" s="1"/>
  <c r="A5114" i="20" s="1"/>
  <c r="A5115" i="20" s="1"/>
  <c r="A5116" i="20" s="1"/>
  <c r="A5117" i="20" s="1"/>
  <c r="A5118" i="20" s="1"/>
  <c r="A5119" i="20" s="1"/>
  <c r="A5120" i="20" s="1"/>
  <c r="A5121" i="20" s="1"/>
  <c r="A5122" i="20" s="1"/>
  <c r="A5123" i="20" s="1"/>
  <c r="A5124" i="20" s="1"/>
  <c r="A5125" i="20" s="1"/>
  <c r="A5126" i="20" s="1"/>
  <c r="A5127" i="20" s="1"/>
  <c r="A5128" i="20" s="1"/>
  <c r="A5129" i="20" s="1"/>
  <c r="A5130" i="20" s="1"/>
  <c r="A5131" i="20" s="1"/>
  <c r="A5132" i="20" s="1"/>
  <c r="A5133" i="20" s="1"/>
  <c r="A5134" i="20" s="1"/>
  <c r="A5135" i="20" s="1"/>
  <c r="A5136" i="20" s="1"/>
  <c r="A5137" i="20" s="1"/>
  <c r="A5138" i="20" s="1"/>
  <c r="A5139" i="20" s="1"/>
  <c r="A5140" i="20" s="1"/>
  <c r="A5141" i="20" s="1"/>
  <c r="A5142" i="20" s="1"/>
  <c r="A5143" i="20" s="1"/>
  <c r="A5144" i="20" s="1"/>
  <c r="A5145" i="20" s="1"/>
  <c r="A5146" i="20" s="1"/>
  <c r="A5147" i="20" s="1"/>
  <c r="A5148" i="20" s="1"/>
  <c r="A5149" i="20" s="1"/>
  <c r="A5150" i="20" s="1"/>
  <c r="A5151" i="20" s="1"/>
  <c r="A5152" i="20" s="1"/>
  <c r="A5153" i="20" s="1"/>
  <c r="A5154" i="20" s="1"/>
  <c r="A5155" i="20" s="1"/>
  <c r="A5156" i="20" s="1"/>
  <c r="A5157" i="20" s="1"/>
  <c r="A5158" i="20" s="1"/>
  <c r="A5159" i="20" s="1"/>
  <c r="A5160" i="20" s="1"/>
  <c r="A5161" i="20" s="1"/>
  <c r="A5162" i="20" s="1"/>
  <c r="A5163" i="20" s="1"/>
  <c r="A5164" i="20" s="1"/>
  <c r="A5165" i="20" s="1"/>
  <c r="A5166" i="20" s="1"/>
  <c r="A5167" i="20" s="1"/>
  <c r="A5168" i="20" s="1"/>
  <c r="A5169" i="20" s="1"/>
  <c r="A5170" i="20" s="1"/>
  <c r="A5171" i="20" s="1"/>
  <c r="A5172" i="20" s="1"/>
  <c r="A5173" i="20" s="1"/>
  <c r="A5174" i="20" s="1"/>
  <c r="A5175" i="20" s="1"/>
  <c r="A5176" i="20" s="1"/>
  <c r="A5177" i="20" s="1"/>
  <c r="A5178" i="20" s="1"/>
  <c r="A5179" i="20" s="1"/>
  <c r="A5180" i="20" s="1"/>
  <c r="A5181" i="20" s="1"/>
  <c r="A5182" i="20" s="1"/>
  <c r="A5183" i="20" s="1"/>
  <c r="A5184" i="20" s="1"/>
  <c r="A5185" i="20" s="1"/>
  <c r="A5186" i="20" s="1"/>
  <c r="A5187" i="20" s="1"/>
  <c r="A5188" i="20" s="1"/>
  <c r="A5189" i="20" s="1"/>
  <c r="A5190" i="20" s="1"/>
  <c r="A5191" i="20" s="1"/>
  <c r="A5192" i="20" s="1"/>
  <c r="A5193" i="20" s="1"/>
  <c r="A5194" i="20" s="1"/>
  <c r="A5195" i="20" s="1"/>
  <c r="A5196" i="20" s="1"/>
  <c r="A5197" i="20" s="1"/>
  <c r="A5198" i="20" s="1"/>
  <c r="A5199" i="20" s="1"/>
  <c r="A5200" i="20" s="1"/>
  <c r="A5201" i="20" s="1"/>
  <c r="A5202" i="20" s="1"/>
  <c r="A5203" i="20" s="1"/>
  <c r="A5204" i="20" s="1"/>
  <c r="A5205" i="20" s="1"/>
  <c r="A5206" i="20" s="1"/>
  <c r="A5207" i="20" s="1"/>
  <c r="A5208" i="20" s="1"/>
  <c r="A5209" i="20" s="1"/>
  <c r="A5210" i="20" s="1"/>
  <c r="A5211" i="20" s="1"/>
  <c r="A5212" i="20" s="1"/>
  <c r="A5213" i="20" s="1"/>
  <c r="A5214" i="20" s="1"/>
  <c r="A5215" i="20" s="1"/>
  <c r="A5216" i="20" s="1"/>
  <c r="A5217" i="20" s="1"/>
  <c r="A5218" i="20" s="1"/>
  <c r="A5219" i="20" s="1"/>
  <c r="A5220" i="20" s="1"/>
  <c r="A5221" i="20" s="1"/>
  <c r="A5222" i="20" s="1"/>
  <c r="A5223" i="20" s="1"/>
  <c r="A5224" i="20" s="1"/>
  <c r="A5225" i="20" s="1"/>
  <c r="A5226" i="20" s="1"/>
  <c r="A5227" i="20" s="1"/>
  <c r="A5228" i="20" s="1"/>
  <c r="A5229" i="20" s="1"/>
  <c r="A5230" i="20" s="1"/>
  <c r="A5231" i="20" s="1"/>
  <c r="A5232" i="20" s="1"/>
  <c r="A5233" i="20" s="1"/>
  <c r="A5234" i="20" s="1"/>
  <c r="A5235" i="20" s="1"/>
  <c r="A5236" i="20" s="1"/>
  <c r="A5237" i="20" s="1"/>
  <c r="A5238" i="20" s="1"/>
  <c r="A5239" i="20" s="1"/>
  <c r="A5240" i="20" s="1"/>
  <c r="A5241" i="20" s="1"/>
  <c r="A5242" i="20" s="1"/>
  <c r="A5243" i="20" s="1"/>
  <c r="A5244" i="20" s="1"/>
  <c r="A5245" i="20" s="1"/>
  <c r="A5246" i="20" s="1"/>
  <c r="A5247" i="20" s="1"/>
  <c r="A5248" i="20" s="1"/>
  <c r="A5249" i="20" s="1"/>
  <c r="A5250" i="20" s="1"/>
  <c r="A5251" i="20" s="1"/>
  <c r="A5252" i="20" s="1"/>
  <c r="A5253" i="20" s="1"/>
  <c r="A5254" i="20" s="1"/>
  <c r="A5255" i="20" s="1"/>
  <c r="A5256" i="20" s="1"/>
  <c r="A5257" i="20" s="1"/>
  <c r="A5258" i="20" s="1"/>
  <c r="A5259" i="20" s="1"/>
  <c r="A5260" i="20" s="1"/>
  <c r="A5261" i="20" s="1"/>
  <c r="A5262" i="20" s="1"/>
  <c r="A5263" i="20" s="1"/>
  <c r="A5264" i="20" s="1"/>
  <c r="A5265" i="20" s="1"/>
  <c r="A5266" i="20" s="1"/>
  <c r="A5267" i="20" s="1"/>
  <c r="A5268" i="20" s="1"/>
  <c r="A5269" i="20" s="1"/>
  <c r="A5270" i="20" s="1"/>
  <c r="A5271" i="20" s="1"/>
  <c r="A5272" i="20" s="1"/>
  <c r="A5273" i="20" s="1"/>
  <c r="A5274" i="20" s="1"/>
  <c r="A5275" i="20" s="1"/>
  <c r="A5276" i="20" s="1"/>
  <c r="A5277" i="20" s="1"/>
  <c r="A5278" i="20" s="1"/>
  <c r="A5279" i="20" s="1"/>
  <c r="A5280" i="20" s="1"/>
  <c r="A5281" i="20" s="1"/>
  <c r="A5282" i="20" s="1"/>
  <c r="A5283" i="20" s="1"/>
  <c r="A5284" i="20" s="1"/>
  <c r="A5285" i="20" s="1"/>
  <c r="A5286" i="20" s="1"/>
  <c r="A5287" i="20" s="1"/>
  <c r="A5288" i="20" s="1"/>
  <c r="A5289" i="20" s="1"/>
  <c r="A5290" i="20" s="1"/>
  <c r="A5291" i="20" s="1"/>
  <c r="A5292" i="20" s="1"/>
  <c r="A5293" i="20" s="1"/>
  <c r="A5294" i="20" s="1"/>
  <c r="A5295" i="20" s="1"/>
  <c r="A5296" i="20" s="1"/>
  <c r="A5297" i="20" s="1"/>
  <c r="A5298" i="20" s="1"/>
  <c r="A5299" i="20" s="1"/>
  <c r="A5300" i="20" s="1"/>
  <c r="A5301" i="20" s="1"/>
  <c r="A5302" i="20" s="1"/>
  <c r="A5303" i="20" s="1"/>
  <c r="A5304" i="20" s="1"/>
  <c r="A5305" i="20" s="1"/>
  <c r="A5306" i="20" s="1"/>
  <c r="A5307" i="20" s="1"/>
  <c r="A5308" i="20" s="1"/>
  <c r="A5309" i="20" s="1"/>
  <c r="A5310" i="20" s="1"/>
  <c r="A5311" i="20" s="1"/>
  <c r="A5312" i="20" s="1"/>
  <c r="A5313" i="20" s="1"/>
  <c r="A5314" i="20" s="1"/>
  <c r="A5315" i="20" s="1"/>
  <c r="A5316" i="20" s="1"/>
  <c r="A5317" i="20" s="1"/>
  <c r="A5318" i="20" s="1"/>
  <c r="A5319" i="20" s="1"/>
  <c r="A5320" i="20" s="1"/>
  <c r="A5321" i="20" s="1"/>
  <c r="A5322" i="20" s="1"/>
  <c r="A5323" i="20" s="1"/>
  <c r="A5324" i="20" s="1"/>
  <c r="A5325" i="20" s="1"/>
  <c r="A5326" i="20" s="1"/>
  <c r="A5327" i="20" s="1"/>
  <c r="A5328" i="20" s="1"/>
  <c r="A5329" i="20" s="1"/>
  <c r="A5330" i="20" s="1"/>
  <c r="A5331" i="20" s="1"/>
  <c r="A5332" i="20" s="1"/>
  <c r="A5333" i="20" s="1"/>
  <c r="A5334" i="20" s="1"/>
  <c r="A5335" i="20" s="1"/>
  <c r="A5336" i="20" s="1"/>
  <c r="A5337" i="20" s="1"/>
  <c r="A5338" i="20" s="1"/>
  <c r="A5339" i="20" s="1"/>
  <c r="A5340" i="20" s="1"/>
  <c r="A5341" i="20" s="1"/>
  <c r="A5342" i="20" s="1"/>
  <c r="A5343" i="20" s="1"/>
  <c r="A5344" i="20" s="1"/>
  <c r="A5345" i="20" s="1"/>
  <c r="A5346" i="20" s="1"/>
  <c r="A5347" i="20" s="1"/>
  <c r="A5348" i="20" s="1"/>
  <c r="A5349" i="20" s="1"/>
  <c r="A5350" i="20" s="1"/>
  <c r="A5351" i="20" s="1"/>
  <c r="A5352" i="20" s="1"/>
  <c r="A5353" i="20" s="1"/>
  <c r="A5354" i="20" s="1"/>
  <c r="A5355" i="20" s="1"/>
  <c r="A5356" i="20" s="1"/>
  <c r="A5357" i="20" s="1"/>
  <c r="A5358" i="20" s="1"/>
  <c r="A5359" i="20" s="1"/>
  <c r="A5360" i="20" s="1"/>
  <c r="A5361" i="20" s="1"/>
  <c r="A5362" i="20" s="1"/>
  <c r="A5363" i="20" s="1"/>
  <c r="A5364" i="20" s="1"/>
  <c r="A5365" i="20" s="1"/>
  <c r="A5366" i="20" s="1"/>
  <c r="A5367" i="20" s="1"/>
  <c r="A5368" i="20" s="1"/>
  <c r="A5369" i="20" s="1"/>
  <c r="A5370" i="20" s="1"/>
  <c r="A5371" i="20" s="1"/>
  <c r="A5372" i="20" s="1"/>
  <c r="A5373" i="20" s="1"/>
  <c r="A5374" i="20" s="1"/>
  <c r="A5375" i="20" s="1"/>
  <c r="A5376" i="20" s="1"/>
  <c r="A5377" i="20" s="1"/>
  <c r="A5378" i="20" s="1"/>
  <c r="A5379" i="20" s="1"/>
  <c r="A5380" i="20" s="1"/>
  <c r="A5381" i="20" s="1"/>
  <c r="A5382" i="20" s="1"/>
  <c r="A5383" i="20" s="1"/>
  <c r="A5384" i="20" s="1"/>
  <c r="A5385" i="20" s="1"/>
  <c r="A5386" i="20" s="1"/>
  <c r="A5387" i="20" s="1"/>
  <c r="A5388" i="20" s="1"/>
  <c r="A5389" i="20" s="1"/>
  <c r="A5390" i="20" s="1"/>
  <c r="A5391" i="20" s="1"/>
  <c r="A5392" i="20" s="1"/>
  <c r="A5393" i="20" s="1"/>
  <c r="A5394" i="20" s="1"/>
  <c r="A5395" i="20" s="1"/>
  <c r="A5396" i="20" s="1"/>
  <c r="A5397" i="20" s="1"/>
  <c r="A5398" i="20" s="1"/>
  <c r="A5399" i="20" s="1"/>
  <c r="A5400" i="20" s="1"/>
  <c r="A5401" i="20" s="1"/>
  <c r="A5402" i="20" s="1"/>
  <c r="A5403" i="20" s="1"/>
  <c r="A5404" i="20" s="1"/>
  <c r="A5405" i="20" s="1"/>
  <c r="A5406" i="20" s="1"/>
  <c r="A5407" i="20" s="1"/>
  <c r="A5408" i="20" s="1"/>
  <c r="A5409" i="20" s="1"/>
  <c r="A5410" i="20" s="1"/>
  <c r="A5411" i="20" s="1"/>
  <c r="A5412" i="20" s="1"/>
  <c r="A5413" i="20" s="1"/>
  <c r="A5414" i="20" s="1"/>
  <c r="A5415" i="20" s="1"/>
  <c r="A5416" i="20" s="1"/>
  <c r="A5417" i="20" s="1"/>
  <c r="A5418" i="20" s="1"/>
  <c r="A5419" i="20" s="1"/>
  <c r="A5420" i="20" s="1"/>
  <c r="A5421" i="20" s="1"/>
  <c r="A5422" i="20" s="1"/>
  <c r="A5423" i="20" s="1"/>
  <c r="A5424" i="20" s="1"/>
  <c r="A5425" i="20" s="1"/>
  <c r="A5426" i="20" s="1"/>
  <c r="A5427" i="20" s="1"/>
  <c r="A5428" i="20" s="1"/>
  <c r="A5429" i="20" s="1"/>
  <c r="A5430" i="20" s="1"/>
  <c r="A5431" i="20" s="1"/>
  <c r="A5432" i="20" s="1"/>
  <c r="A5433" i="20" s="1"/>
  <c r="A5434" i="20" s="1"/>
  <c r="A5435" i="20" s="1"/>
  <c r="A5436" i="20" s="1"/>
  <c r="A5437" i="20" s="1"/>
  <c r="A5438" i="20" s="1"/>
  <c r="A5439" i="20" s="1"/>
  <c r="A5440" i="20" s="1"/>
  <c r="A5441" i="20" s="1"/>
  <c r="A5442" i="20" s="1"/>
  <c r="A5443" i="20" s="1"/>
  <c r="A5444" i="20" s="1"/>
  <c r="A5445" i="20" s="1"/>
  <c r="A5446" i="20" s="1"/>
  <c r="A5447" i="20" s="1"/>
  <c r="A5448" i="20" s="1"/>
  <c r="A5449" i="20" s="1"/>
  <c r="A5450" i="20" s="1"/>
  <c r="A5451" i="20" s="1"/>
  <c r="A5452" i="20" s="1"/>
  <c r="A5453" i="20" s="1"/>
  <c r="A5454" i="20" s="1"/>
  <c r="A5455" i="20" s="1"/>
  <c r="A5456" i="20" s="1"/>
  <c r="A5457" i="20" s="1"/>
  <c r="A5458" i="20" s="1"/>
  <c r="A5459" i="20" s="1"/>
  <c r="A5460" i="20" s="1"/>
  <c r="A5461" i="20" s="1"/>
  <c r="A5462" i="20" s="1"/>
  <c r="A5463" i="20" s="1"/>
  <c r="A5464" i="20" s="1"/>
  <c r="A5465" i="20" s="1"/>
  <c r="A5466" i="20" s="1"/>
  <c r="A5467" i="20" s="1"/>
  <c r="A5468" i="20" s="1"/>
  <c r="A5469" i="20" s="1"/>
  <c r="A5470" i="20" s="1"/>
  <c r="A5471" i="20" s="1"/>
  <c r="A5472" i="20" s="1"/>
  <c r="A5473" i="20" s="1"/>
  <c r="A5474" i="20" s="1"/>
  <c r="A5475" i="20" s="1"/>
  <c r="A5476" i="20" s="1"/>
  <c r="A5477" i="20" s="1"/>
  <c r="A5478" i="20" s="1"/>
  <c r="A5479" i="20" s="1"/>
  <c r="A5480" i="20" s="1"/>
  <c r="A5481" i="20" s="1"/>
  <c r="A5482" i="20" s="1"/>
  <c r="A5483" i="20" s="1"/>
  <c r="A5484" i="20" s="1"/>
  <c r="A5485" i="20" s="1"/>
  <c r="A5486" i="20" s="1"/>
  <c r="A5487" i="20" s="1"/>
  <c r="A5488" i="20" s="1"/>
  <c r="A5489" i="20" s="1"/>
  <c r="A5490" i="20" s="1"/>
  <c r="A5491" i="20" s="1"/>
  <c r="A5492" i="20" s="1"/>
  <c r="A5493" i="20" s="1"/>
  <c r="A5494" i="20" s="1"/>
  <c r="A5495" i="20" s="1"/>
  <c r="A5496" i="20" s="1"/>
  <c r="A5497" i="20" s="1"/>
  <c r="A5498" i="20" s="1"/>
  <c r="A5499" i="20" s="1"/>
  <c r="A5500" i="20" s="1"/>
  <c r="A5501" i="20" s="1"/>
  <c r="A5502" i="20" s="1"/>
  <c r="A5503" i="20" s="1"/>
  <c r="A5504" i="20" s="1"/>
  <c r="A5505" i="20" s="1"/>
  <c r="A5506" i="20" s="1"/>
  <c r="A5507" i="20" s="1"/>
  <c r="A5508" i="20" s="1"/>
  <c r="A5509" i="20" s="1"/>
  <c r="A5510" i="20" s="1"/>
  <c r="A5511" i="20" s="1"/>
  <c r="A5512" i="20" s="1"/>
  <c r="A5513" i="20" s="1"/>
  <c r="A5514" i="20" s="1"/>
  <c r="A5515" i="20" s="1"/>
  <c r="A5516" i="20" s="1"/>
  <c r="A5517" i="20" s="1"/>
  <c r="A5518" i="20" s="1"/>
  <c r="A5519" i="20" s="1"/>
  <c r="A5520" i="20" s="1"/>
  <c r="A5521" i="20" s="1"/>
  <c r="A5522" i="20" s="1"/>
  <c r="A5523" i="20" s="1"/>
  <c r="A5524" i="20" s="1"/>
  <c r="A5525" i="20" s="1"/>
  <c r="A5526" i="20" s="1"/>
  <c r="A5527" i="20" s="1"/>
  <c r="A5528" i="20" s="1"/>
  <c r="A5529" i="20" s="1"/>
  <c r="A5530" i="20" s="1"/>
  <c r="A5531" i="20" s="1"/>
  <c r="A5532" i="20" s="1"/>
  <c r="A5533" i="20" s="1"/>
  <c r="A5534" i="20" s="1"/>
  <c r="A5535" i="20" s="1"/>
  <c r="A5536" i="20" s="1"/>
  <c r="A5537" i="20" s="1"/>
  <c r="A5538" i="20" s="1"/>
  <c r="A5539" i="20" s="1"/>
  <c r="A5540" i="20" s="1"/>
  <c r="A5541" i="20" s="1"/>
  <c r="A5542" i="20" s="1"/>
  <c r="A5543" i="20" s="1"/>
  <c r="A5544" i="20" s="1"/>
  <c r="A5545" i="20" s="1"/>
  <c r="A5546" i="20" s="1"/>
  <c r="A5547" i="20" s="1"/>
  <c r="A5548" i="20" s="1"/>
  <c r="A5549" i="20" s="1"/>
  <c r="A5550" i="20" s="1"/>
  <c r="A5551" i="20" s="1"/>
  <c r="A5552" i="20" s="1"/>
  <c r="A5553" i="20" s="1"/>
  <c r="A5554" i="20" s="1"/>
  <c r="A5555" i="20" s="1"/>
  <c r="A5556" i="20" s="1"/>
  <c r="A5557" i="20" s="1"/>
  <c r="A5558" i="20" s="1"/>
  <c r="A5559" i="20" s="1"/>
  <c r="A5560" i="20" s="1"/>
  <c r="A5561" i="20" s="1"/>
  <c r="A5562" i="20" s="1"/>
  <c r="A5563" i="20" s="1"/>
  <c r="A5564" i="20" s="1"/>
  <c r="A5565" i="20" s="1"/>
  <c r="A5566" i="20" s="1"/>
  <c r="A5567" i="20" s="1"/>
  <c r="A5568" i="20" s="1"/>
  <c r="A5569" i="20" s="1"/>
  <c r="A5570" i="20" s="1"/>
  <c r="A5571" i="20" s="1"/>
  <c r="A5572" i="20" s="1"/>
  <c r="A5573" i="20" s="1"/>
  <c r="A5574" i="20" s="1"/>
  <c r="A5575" i="20" s="1"/>
  <c r="A5576" i="20" s="1"/>
  <c r="A5577" i="20" s="1"/>
  <c r="A5578" i="20" s="1"/>
  <c r="A5579" i="20" s="1"/>
  <c r="A5580" i="20" s="1"/>
  <c r="A5581" i="20" s="1"/>
  <c r="A5582" i="20" s="1"/>
  <c r="A5583" i="20" s="1"/>
  <c r="A5584" i="20" s="1"/>
  <c r="A5585" i="20" s="1"/>
  <c r="A5586" i="20" s="1"/>
  <c r="A5587" i="20" s="1"/>
  <c r="A5588" i="20" s="1"/>
  <c r="A5589" i="20" s="1"/>
  <c r="A5590" i="20" s="1"/>
  <c r="A5591" i="20" s="1"/>
  <c r="A5592" i="20" s="1"/>
  <c r="A5593" i="20" s="1"/>
  <c r="A5594" i="20" s="1"/>
  <c r="A5595" i="20" s="1"/>
  <c r="A5596" i="20" s="1"/>
  <c r="A5597" i="20" s="1"/>
  <c r="A5598" i="20" s="1"/>
  <c r="A5599" i="20" s="1"/>
  <c r="A5600" i="20" s="1"/>
  <c r="A5601" i="20" s="1"/>
  <c r="A5602" i="20" s="1"/>
  <c r="A5603" i="20" s="1"/>
  <c r="A5604" i="20" s="1"/>
  <c r="A5605" i="20" s="1"/>
  <c r="A5606" i="20" s="1"/>
  <c r="A5607" i="20" s="1"/>
  <c r="A5608" i="20" s="1"/>
  <c r="A5609" i="20" s="1"/>
  <c r="A5610" i="20" s="1"/>
  <c r="A5611" i="20" s="1"/>
  <c r="A5612" i="20" s="1"/>
  <c r="A5613" i="20" s="1"/>
  <c r="A5614" i="20" s="1"/>
  <c r="A5615" i="20" s="1"/>
  <c r="A5616" i="20" s="1"/>
  <c r="A5617" i="20" s="1"/>
  <c r="A5618" i="20" s="1"/>
  <c r="A5619" i="20" s="1"/>
  <c r="A5620" i="20" s="1"/>
  <c r="A5621" i="20" s="1"/>
  <c r="A5622" i="20" s="1"/>
  <c r="A5623" i="20" s="1"/>
  <c r="A5624" i="20" s="1"/>
  <c r="A5625" i="20" s="1"/>
  <c r="A5626" i="20" s="1"/>
  <c r="A5627" i="20" s="1"/>
  <c r="A5628" i="20" s="1"/>
  <c r="A5629" i="20" s="1"/>
  <c r="A5630" i="20" s="1"/>
  <c r="A5631" i="20" s="1"/>
  <c r="A5632" i="20" s="1"/>
  <c r="A5633" i="20" s="1"/>
  <c r="A5634" i="20" s="1"/>
  <c r="A5635" i="20" s="1"/>
  <c r="A5636" i="20" s="1"/>
  <c r="A5637" i="20" s="1"/>
  <c r="A5638" i="20" s="1"/>
  <c r="A5639" i="20" s="1"/>
  <c r="A5640" i="20" s="1"/>
  <c r="A5641" i="20" s="1"/>
  <c r="A5642" i="20" s="1"/>
  <c r="A5643" i="20" s="1"/>
  <c r="A5644" i="20" s="1"/>
  <c r="A5645" i="20" s="1"/>
  <c r="A5646" i="20" s="1"/>
  <c r="A5647" i="20" s="1"/>
  <c r="A5648" i="20" s="1"/>
  <c r="A5649" i="20" s="1"/>
  <c r="A5650" i="20" s="1"/>
  <c r="A5651" i="20" s="1"/>
  <c r="A5652" i="20" s="1"/>
  <c r="A5653" i="20" s="1"/>
  <c r="A5654" i="20" s="1"/>
  <c r="A5655" i="20" s="1"/>
  <c r="A5656" i="20" s="1"/>
  <c r="A5657" i="20" s="1"/>
  <c r="A5658" i="20" s="1"/>
  <c r="A5659" i="20" s="1"/>
  <c r="A5660" i="20" s="1"/>
  <c r="A5661" i="20" s="1"/>
  <c r="A5662" i="20" s="1"/>
  <c r="A5663" i="20" s="1"/>
  <c r="A5664" i="20" s="1"/>
  <c r="A5665" i="20" s="1"/>
  <c r="A5666" i="20" s="1"/>
  <c r="A5667" i="20" s="1"/>
  <c r="A5668" i="20" s="1"/>
  <c r="A5669" i="20" s="1"/>
  <c r="A5670" i="20" s="1"/>
  <c r="A5671" i="20" s="1"/>
  <c r="A5672" i="20" s="1"/>
  <c r="A5673" i="20" s="1"/>
  <c r="A5674" i="20" s="1"/>
  <c r="A5675" i="20" s="1"/>
  <c r="A5676" i="20" s="1"/>
  <c r="A5677" i="20" s="1"/>
  <c r="A5678" i="20" s="1"/>
  <c r="A5679" i="20" s="1"/>
  <c r="A5680" i="20" s="1"/>
  <c r="A5681" i="20" s="1"/>
  <c r="A5682" i="20" s="1"/>
  <c r="A5683" i="20" s="1"/>
  <c r="A5684" i="20" s="1"/>
  <c r="A5685" i="20" s="1"/>
  <c r="A5686" i="20" s="1"/>
  <c r="A5687" i="20" s="1"/>
  <c r="A5688" i="20" s="1"/>
  <c r="A5689" i="20" s="1"/>
  <c r="A5690" i="20" s="1"/>
  <c r="A5691" i="20" s="1"/>
  <c r="A5692" i="20" s="1"/>
  <c r="A5693" i="20" s="1"/>
  <c r="A5694" i="20" s="1"/>
  <c r="A5695" i="20" s="1"/>
  <c r="A5696" i="20" s="1"/>
  <c r="A5697" i="20" s="1"/>
  <c r="A5698" i="20" s="1"/>
  <c r="A5699" i="20" s="1"/>
  <c r="A5700" i="20" s="1"/>
  <c r="A5701" i="20" s="1"/>
  <c r="A5702" i="20" s="1"/>
  <c r="A5703" i="20" s="1"/>
  <c r="A5704" i="20" s="1"/>
  <c r="A5705" i="20" s="1"/>
  <c r="A5706" i="20" s="1"/>
  <c r="A5707" i="20" s="1"/>
  <c r="A5708" i="20" s="1"/>
  <c r="A5709" i="20" s="1"/>
  <c r="A5710" i="20" s="1"/>
  <c r="A5711" i="20" s="1"/>
  <c r="A5712" i="20" s="1"/>
  <c r="A5713" i="20" s="1"/>
  <c r="A5714" i="20" s="1"/>
  <c r="A5715" i="20" s="1"/>
  <c r="A5716" i="20" s="1"/>
  <c r="A5717" i="20" s="1"/>
  <c r="A5718" i="20" s="1"/>
  <c r="A5719" i="20" s="1"/>
  <c r="A5720" i="20" s="1"/>
  <c r="A5721" i="20" s="1"/>
  <c r="A5722" i="20" s="1"/>
  <c r="A5723" i="20" s="1"/>
  <c r="A5724" i="20" s="1"/>
  <c r="A5725" i="20" s="1"/>
  <c r="A5726" i="20" s="1"/>
  <c r="A5727" i="20" s="1"/>
  <c r="A5728" i="20" s="1"/>
  <c r="A5729" i="20" s="1"/>
  <c r="A5730" i="20" s="1"/>
  <c r="A5731" i="20" s="1"/>
  <c r="A5732" i="20" s="1"/>
  <c r="A5733" i="20" s="1"/>
  <c r="A5734" i="20" s="1"/>
  <c r="A5735" i="20" s="1"/>
  <c r="A5736" i="20" s="1"/>
  <c r="A5737" i="20" s="1"/>
  <c r="A5738" i="20" s="1"/>
  <c r="A5739" i="20" s="1"/>
  <c r="A5740" i="20" s="1"/>
  <c r="A5741" i="20" s="1"/>
  <c r="A5742" i="20" s="1"/>
  <c r="A5743" i="20" s="1"/>
  <c r="A5744" i="20" s="1"/>
  <c r="A5745" i="20" s="1"/>
  <c r="A5746" i="20" s="1"/>
  <c r="A5747" i="20" s="1"/>
  <c r="A5748" i="20" s="1"/>
  <c r="A5749" i="20" s="1"/>
  <c r="A5750" i="20" s="1"/>
  <c r="A5751" i="20" s="1"/>
  <c r="A5752" i="20" s="1"/>
  <c r="A5753" i="20" s="1"/>
  <c r="A5754" i="20" s="1"/>
  <c r="A5755" i="20" s="1"/>
  <c r="A5756" i="20" s="1"/>
  <c r="A5757" i="20" s="1"/>
  <c r="A5758" i="20" s="1"/>
  <c r="A5759" i="20" s="1"/>
  <c r="A5760" i="20" s="1"/>
  <c r="A5761" i="20" s="1"/>
  <c r="A5762" i="20" s="1"/>
  <c r="A5763" i="20" s="1"/>
  <c r="A5764" i="20" s="1"/>
  <c r="A5765" i="20" s="1"/>
  <c r="A5766" i="20" s="1"/>
  <c r="A5767" i="20" s="1"/>
  <c r="A5768" i="20" s="1"/>
  <c r="A5769" i="20" s="1"/>
  <c r="A5770" i="20" s="1"/>
  <c r="A5771" i="20" s="1"/>
  <c r="A5772" i="20" s="1"/>
  <c r="A5773" i="20" s="1"/>
  <c r="A5774" i="20" s="1"/>
  <c r="A5775" i="20" s="1"/>
  <c r="A5776" i="20" s="1"/>
  <c r="A5777" i="20" s="1"/>
  <c r="A5778" i="20" s="1"/>
  <c r="A5779" i="20" s="1"/>
  <c r="A5780" i="20" s="1"/>
  <c r="A5781" i="20" s="1"/>
  <c r="A5782" i="20" s="1"/>
  <c r="A5783" i="20" s="1"/>
  <c r="A5784" i="20" s="1"/>
  <c r="A5785" i="20" s="1"/>
  <c r="A5786" i="20" s="1"/>
  <c r="A5787" i="20" s="1"/>
  <c r="A5788" i="20" s="1"/>
  <c r="A5789" i="20" s="1"/>
  <c r="A5790" i="20" s="1"/>
  <c r="A5791" i="20" s="1"/>
  <c r="A5792" i="20" s="1"/>
  <c r="A5793" i="20" s="1"/>
  <c r="A5794" i="20" s="1"/>
  <c r="A5795" i="20" s="1"/>
  <c r="A5796" i="20" s="1"/>
  <c r="A5797" i="20" s="1"/>
  <c r="A5798" i="20" s="1"/>
  <c r="A5799" i="20" s="1"/>
  <c r="A5800" i="20" s="1"/>
  <c r="A5801" i="20" s="1"/>
  <c r="A5802" i="20" s="1"/>
  <c r="A5803" i="20" s="1"/>
  <c r="A5804" i="20" s="1"/>
  <c r="A5805" i="20" s="1"/>
  <c r="A5806" i="20" s="1"/>
  <c r="A5807" i="20" s="1"/>
  <c r="A5808" i="20" s="1"/>
  <c r="A5809" i="20" s="1"/>
  <c r="A5810" i="20" s="1"/>
  <c r="A5811" i="20" s="1"/>
  <c r="A5812" i="20" s="1"/>
  <c r="A5813" i="20" s="1"/>
  <c r="A5814" i="20" s="1"/>
  <c r="A5815" i="20" s="1"/>
  <c r="A5816" i="20" s="1"/>
  <c r="A5817" i="20" s="1"/>
  <c r="A5818" i="20" s="1"/>
  <c r="A5819" i="20" s="1"/>
  <c r="A5820" i="20" s="1"/>
  <c r="A5821" i="20" s="1"/>
  <c r="A5822" i="20" s="1"/>
  <c r="A5823" i="20" s="1"/>
  <c r="A5824" i="20" s="1"/>
  <c r="A5825" i="20" s="1"/>
  <c r="A5826" i="20" s="1"/>
  <c r="A5827" i="20" s="1"/>
  <c r="A5828" i="20" s="1"/>
  <c r="A5829" i="20" s="1"/>
  <c r="A5830" i="20" s="1"/>
  <c r="A5831" i="20" s="1"/>
  <c r="A5832" i="20" s="1"/>
  <c r="A5833" i="20" s="1"/>
  <c r="A5834" i="20" s="1"/>
  <c r="A5835" i="20" s="1"/>
  <c r="A5836" i="20" s="1"/>
  <c r="A5837" i="20" s="1"/>
  <c r="A5838" i="20" s="1"/>
  <c r="A5839" i="20" s="1"/>
  <c r="A5840" i="20" s="1"/>
  <c r="A5841" i="20" s="1"/>
  <c r="A5842" i="20" s="1"/>
  <c r="A5843" i="20" s="1"/>
  <c r="A5844" i="20" s="1"/>
  <c r="A5845" i="20" s="1"/>
  <c r="A5846" i="20" s="1"/>
  <c r="A5847" i="20" s="1"/>
  <c r="A5848" i="20" s="1"/>
  <c r="A5849" i="20" s="1"/>
  <c r="A5850" i="20" s="1"/>
  <c r="A5851" i="20" s="1"/>
  <c r="A5852" i="20" s="1"/>
  <c r="A5853" i="20" s="1"/>
  <c r="A5854" i="20" s="1"/>
  <c r="A5855" i="20" s="1"/>
  <c r="A5856" i="20" s="1"/>
  <c r="A5857" i="20" s="1"/>
  <c r="A5858" i="20" s="1"/>
  <c r="A5859" i="20" s="1"/>
  <c r="A5860" i="20" s="1"/>
  <c r="A5861" i="20" s="1"/>
  <c r="A5862" i="20" s="1"/>
  <c r="A5863" i="20" s="1"/>
  <c r="A5864" i="20" s="1"/>
  <c r="A5865" i="20" s="1"/>
  <c r="A5866" i="20" s="1"/>
  <c r="A5867" i="20" s="1"/>
  <c r="A5868" i="20" s="1"/>
  <c r="A5869" i="20" s="1"/>
  <c r="A5870" i="20" s="1"/>
  <c r="A5871" i="20" s="1"/>
  <c r="A5872" i="20" s="1"/>
  <c r="A5873" i="20" s="1"/>
  <c r="A5874" i="20" s="1"/>
  <c r="A5875" i="20" s="1"/>
  <c r="A5876" i="20" s="1"/>
  <c r="A5877" i="20" s="1"/>
  <c r="A5878" i="20" s="1"/>
  <c r="A5879" i="20" s="1"/>
  <c r="A5880" i="20" s="1"/>
  <c r="A5881" i="20" s="1"/>
  <c r="A5882" i="20" s="1"/>
  <c r="A5883" i="20" s="1"/>
  <c r="A5884" i="20" s="1"/>
  <c r="A5885" i="20" s="1"/>
  <c r="A5886" i="20" s="1"/>
  <c r="A5887" i="20" s="1"/>
  <c r="A5888" i="20" s="1"/>
  <c r="A5889" i="20" s="1"/>
  <c r="A5890" i="20" s="1"/>
  <c r="A5891" i="20" s="1"/>
  <c r="A5892" i="20" s="1"/>
  <c r="A5893" i="20" s="1"/>
  <c r="A5894" i="20" s="1"/>
  <c r="A5895" i="20" s="1"/>
  <c r="A5896" i="20" s="1"/>
  <c r="A5897" i="20" s="1"/>
  <c r="A5898" i="20" s="1"/>
  <c r="A5899" i="20" s="1"/>
  <c r="A5900" i="20" s="1"/>
  <c r="A5901" i="20" s="1"/>
  <c r="A5902" i="20" s="1"/>
  <c r="A5903" i="20" s="1"/>
  <c r="A5904" i="20" s="1"/>
  <c r="A5905" i="20" s="1"/>
  <c r="A5906" i="20" s="1"/>
  <c r="A5907" i="20" s="1"/>
  <c r="A5908" i="20" s="1"/>
  <c r="A5909" i="20" s="1"/>
  <c r="A5910" i="20" s="1"/>
  <c r="A5911" i="20" s="1"/>
  <c r="A5912" i="20" s="1"/>
  <c r="A5913" i="20" s="1"/>
  <c r="A5914" i="20" s="1"/>
  <c r="A5915" i="20" s="1"/>
  <c r="A5916" i="20" s="1"/>
  <c r="A5917" i="20" s="1"/>
  <c r="A5918" i="20" s="1"/>
  <c r="A5919" i="20" s="1"/>
  <c r="A5920" i="20" s="1"/>
  <c r="A5921" i="20" s="1"/>
  <c r="A5922" i="20" s="1"/>
  <c r="A5923" i="20" s="1"/>
  <c r="A5924" i="20" s="1"/>
  <c r="A5925" i="20" s="1"/>
  <c r="A5926" i="20" s="1"/>
  <c r="A5927" i="20" s="1"/>
  <c r="A5928" i="20" s="1"/>
  <c r="A5929" i="20" s="1"/>
  <c r="A5930" i="20" s="1"/>
  <c r="A5931" i="20" s="1"/>
  <c r="A5932" i="20" s="1"/>
  <c r="A5933" i="20" s="1"/>
  <c r="A5934" i="20" s="1"/>
  <c r="A5935" i="20" s="1"/>
  <c r="A5936" i="20" s="1"/>
  <c r="A5937" i="20" s="1"/>
  <c r="A5938" i="20" s="1"/>
  <c r="A5939" i="20" s="1"/>
  <c r="A5940" i="20" s="1"/>
  <c r="A5941" i="20" s="1"/>
  <c r="A5942" i="20" s="1"/>
  <c r="A5943" i="20" s="1"/>
  <c r="A5944" i="20" s="1"/>
  <c r="A5945" i="20" s="1"/>
  <c r="A5946" i="20" s="1"/>
  <c r="A5947" i="20" s="1"/>
  <c r="A5948" i="20" s="1"/>
  <c r="A5949" i="20" s="1"/>
  <c r="A5950" i="20" s="1"/>
  <c r="A5951" i="20" s="1"/>
  <c r="A5952" i="20" s="1"/>
  <c r="A5953" i="20" s="1"/>
  <c r="A5954" i="20" s="1"/>
  <c r="A5955" i="20" s="1"/>
  <c r="A5956" i="20" s="1"/>
  <c r="A5957" i="20" s="1"/>
  <c r="A5958" i="20" s="1"/>
  <c r="A5959" i="20" s="1"/>
  <c r="A5960" i="20" s="1"/>
  <c r="A5961" i="20" s="1"/>
  <c r="A5962" i="20" s="1"/>
  <c r="A5963" i="20" s="1"/>
  <c r="A5964" i="20" s="1"/>
  <c r="A5965" i="20" s="1"/>
  <c r="A5966" i="20" s="1"/>
  <c r="A5967" i="20" s="1"/>
  <c r="A5968" i="20" s="1"/>
  <c r="A5969" i="20" s="1"/>
  <c r="A5970" i="20" s="1"/>
  <c r="A5971" i="20" s="1"/>
  <c r="A5972" i="20" s="1"/>
  <c r="A5973" i="20" s="1"/>
  <c r="A5974" i="20" s="1"/>
  <c r="A5975" i="20" s="1"/>
  <c r="A5976" i="20" s="1"/>
  <c r="A5977" i="20" s="1"/>
  <c r="A5978" i="20" s="1"/>
  <c r="A5979" i="20" s="1"/>
  <c r="A5980" i="20" s="1"/>
  <c r="A5981" i="20" s="1"/>
  <c r="A5982" i="20" s="1"/>
  <c r="A5983" i="20" s="1"/>
  <c r="A5984" i="20" s="1"/>
  <c r="A5985" i="20" s="1"/>
  <c r="A5986" i="20" s="1"/>
  <c r="A5987" i="20" s="1"/>
  <c r="A5988" i="20" s="1"/>
  <c r="A5989" i="20" s="1"/>
  <c r="A5990" i="20" s="1"/>
  <c r="A5991" i="20" s="1"/>
  <c r="A5992" i="20" s="1"/>
  <c r="A5993" i="20" s="1"/>
  <c r="A5994" i="20" s="1"/>
  <c r="A5995" i="20" s="1"/>
  <c r="A5996" i="20" s="1"/>
  <c r="A5997" i="20" s="1"/>
  <c r="A5998" i="20" s="1"/>
  <c r="A5999" i="20" s="1"/>
  <c r="A6000" i="20" s="1"/>
  <c r="A6001" i="20" s="1"/>
  <c r="A6002" i="20" s="1"/>
  <c r="A6003" i="20" s="1"/>
  <c r="A6004" i="20" s="1"/>
  <c r="A6005" i="20" s="1"/>
  <c r="A6006" i="20" s="1"/>
  <c r="A6007" i="20" s="1"/>
  <c r="A6008" i="20" s="1"/>
  <c r="A6009" i="20" s="1"/>
  <c r="A6010" i="20" s="1"/>
  <c r="A6011" i="20" s="1"/>
  <c r="A6012" i="20" s="1"/>
  <c r="A6013" i="20" s="1"/>
  <c r="A6014" i="20" s="1"/>
  <c r="A6015" i="20" s="1"/>
  <c r="A6016" i="20" s="1"/>
  <c r="A6017" i="20" s="1"/>
  <c r="A6018" i="20" s="1"/>
  <c r="A6019" i="20" s="1"/>
  <c r="A6020" i="20" s="1"/>
  <c r="A6021" i="20" s="1"/>
  <c r="A6022" i="20" s="1"/>
  <c r="A6023" i="20" s="1"/>
  <c r="A6024" i="20" s="1"/>
  <c r="A6025" i="20" s="1"/>
  <c r="A6026" i="20" s="1"/>
  <c r="A6027" i="20" s="1"/>
  <c r="A6028" i="20" s="1"/>
  <c r="A6029" i="20" s="1"/>
  <c r="A6030" i="20" s="1"/>
  <c r="A6031" i="20" s="1"/>
  <c r="A6032" i="20" s="1"/>
  <c r="A6033" i="20" s="1"/>
  <c r="A6034" i="20" s="1"/>
  <c r="A6035" i="20" s="1"/>
  <c r="A6036" i="20" s="1"/>
  <c r="A6037" i="20" s="1"/>
  <c r="A6038" i="20" s="1"/>
  <c r="A6039" i="20" s="1"/>
  <c r="A6040" i="20" s="1"/>
  <c r="A6041" i="20" s="1"/>
  <c r="A6042" i="20" s="1"/>
  <c r="A6043" i="20" s="1"/>
  <c r="A6044" i="20" s="1"/>
  <c r="A6045" i="20" s="1"/>
  <c r="A6046" i="20" s="1"/>
  <c r="A6047" i="20" s="1"/>
  <c r="A6048" i="20" s="1"/>
  <c r="A6049" i="20" s="1"/>
  <c r="A6050" i="20" s="1"/>
  <c r="A6051" i="20" s="1"/>
  <c r="A6052" i="20" s="1"/>
  <c r="A6053" i="20" s="1"/>
  <c r="A6054" i="20" s="1"/>
  <c r="A6055" i="20" s="1"/>
  <c r="A6056" i="20" s="1"/>
  <c r="A6057" i="20" s="1"/>
  <c r="A6058" i="20" s="1"/>
  <c r="A6059" i="20" s="1"/>
  <c r="A6060" i="20" s="1"/>
  <c r="A6061" i="20" s="1"/>
  <c r="A6062" i="20" s="1"/>
  <c r="A6063" i="20" s="1"/>
  <c r="A6064" i="20" s="1"/>
  <c r="A6065" i="20" s="1"/>
  <c r="A6066" i="20" s="1"/>
  <c r="A6067" i="20" s="1"/>
  <c r="A6068" i="20" s="1"/>
  <c r="A6069" i="20" s="1"/>
  <c r="A6070" i="20" s="1"/>
  <c r="A6071" i="20" s="1"/>
  <c r="A6072" i="20" s="1"/>
  <c r="A6073" i="20" s="1"/>
  <c r="A6074" i="20" s="1"/>
  <c r="A6075" i="20" s="1"/>
  <c r="A6076" i="20" s="1"/>
  <c r="A6077" i="20" s="1"/>
  <c r="A6078" i="20" s="1"/>
  <c r="A6079" i="20" s="1"/>
  <c r="A6080" i="20" s="1"/>
  <c r="A6081" i="20" s="1"/>
  <c r="A6082" i="20" s="1"/>
  <c r="A6083" i="20" s="1"/>
  <c r="A6084" i="20" s="1"/>
  <c r="A6085" i="20" s="1"/>
  <c r="A6086" i="20" s="1"/>
  <c r="A6087" i="20" s="1"/>
  <c r="A6088" i="20" s="1"/>
  <c r="A6089" i="20" s="1"/>
  <c r="A6090" i="20" s="1"/>
  <c r="A6091" i="20" s="1"/>
  <c r="A6092" i="20" s="1"/>
  <c r="A6093" i="20" s="1"/>
  <c r="A6094" i="20" s="1"/>
  <c r="A6095" i="20" s="1"/>
  <c r="A6096" i="20" s="1"/>
  <c r="A6097" i="20" s="1"/>
  <c r="A6098" i="20" s="1"/>
  <c r="A6099" i="20" s="1"/>
  <c r="A6100" i="20" s="1"/>
  <c r="A6101" i="20" s="1"/>
  <c r="A6102" i="20" s="1"/>
  <c r="A6103" i="20" s="1"/>
  <c r="A6104" i="20" s="1"/>
  <c r="A6105" i="20" s="1"/>
  <c r="A6106" i="20" s="1"/>
  <c r="A6107" i="20" s="1"/>
  <c r="A6108" i="20" s="1"/>
  <c r="A6109" i="20" s="1"/>
  <c r="A6110" i="20" s="1"/>
  <c r="A6111" i="20" s="1"/>
  <c r="A6112" i="20" s="1"/>
  <c r="A6113" i="20" s="1"/>
  <c r="A6114" i="20" s="1"/>
  <c r="A6115" i="20" s="1"/>
  <c r="A6116" i="20" s="1"/>
  <c r="A6117" i="20" s="1"/>
  <c r="A6118" i="20" s="1"/>
  <c r="A6119" i="20" s="1"/>
  <c r="A6120" i="20" s="1"/>
  <c r="A6121" i="20" s="1"/>
  <c r="A6122" i="20" s="1"/>
  <c r="A6123" i="20" s="1"/>
  <c r="A6124" i="20" s="1"/>
  <c r="A6125" i="20" s="1"/>
  <c r="A6126" i="20" s="1"/>
  <c r="A6127" i="20" s="1"/>
  <c r="A6128" i="20" s="1"/>
  <c r="A6129" i="20" s="1"/>
  <c r="A6130" i="20" s="1"/>
  <c r="A6131" i="20" s="1"/>
  <c r="A6132" i="20" s="1"/>
  <c r="A6133" i="20" s="1"/>
  <c r="A6134" i="20" s="1"/>
  <c r="A6135" i="20" s="1"/>
  <c r="A6136" i="20" s="1"/>
  <c r="A6137" i="20" s="1"/>
  <c r="A6138" i="20" s="1"/>
  <c r="A6139" i="20" s="1"/>
  <c r="A6140" i="20" s="1"/>
  <c r="A6141" i="20" s="1"/>
  <c r="A6142" i="20" s="1"/>
  <c r="A6143" i="20" s="1"/>
  <c r="A6144" i="20" s="1"/>
  <c r="A6145" i="20" s="1"/>
  <c r="A6146" i="20" s="1"/>
  <c r="A6147" i="20" s="1"/>
  <c r="A6148" i="20" s="1"/>
  <c r="A6149" i="20" s="1"/>
  <c r="A6150" i="20" s="1"/>
  <c r="A6151" i="20" s="1"/>
  <c r="A6152" i="20" s="1"/>
  <c r="A6153" i="20" s="1"/>
  <c r="A6154" i="20" s="1"/>
  <c r="A6155" i="20" s="1"/>
  <c r="A6156" i="20" s="1"/>
  <c r="A6157" i="20" s="1"/>
  <c r="A6158" i="20" s="1"/>
  <c r="A6159" i="20" s="1"/>
  <c r="A6160" i="20" s="1"/>
  <c r="A6161" i="20" s="1"/>
  <c r="A6162" i="20" s="1"/>
  <c r="A6163" i="20" s="1"/>
  <c r="A6164" i="20" s="1"/>
  <c r="A6165" i="20" s="1"/>
  <c r="A6166" i="20" s="1"/>
  <c r="A6167" i="20" s="1"/>
  <c r="A6168" i="20" s="1"/>
  <c r="A6169" i="20" s="1"/>
  <c r="A6170" i="20" s="1"/>
  <c r="A6171" i="20" s="1"/>
  <c r="A6172" i="20" s="1"/>
  <c r="A6173" i="20" s="1"/>
  <c r="A6174" i="20" s="1"/>
  <c r="A6175" i="20" s="1"/>
  <c r="A6176" i="20" s="1"/>
  <c r="A6177" i="20" s="1"/>
  <c r="A6178" i="20" s="1"/>
  <c r="A6179" i="20" s="1"/>
  <c r="A6180" i="20" s="1"/>
  <c r="A6181" i="20" s="1"/>
  <c r="A6182" i="20" s="1"/>
  <c r="A6183" i="20" s="1"/>
  <c r="A6184" i="20" s="1"/>
  <c r="A6185" i="20" s="1"/>
  <c r="A6186" i="20" s="1"/>
  <c r="A6187" i="20" s="1"/>
  <c r="A6188" i="20" s="1"/>
  <c r="A6189" i="20" s="1"/>
  <c r="A6190" i="20" s="1"/>
  <c r="A6191" i="20" s="1"/>
  <c r="A6192" i="20" s="1"/>
  <c r="A6193" i="20" s="1"/>
  <c r="A6194" i="20" s="1"/>
  <c r="A6195" i="20" s="1"/>
  <c r="A6196" i="20" s="1"/>
  <c r="A6197" i="20" s="1"/>
  <c r="A6198" i="20" s="1"/>
  <c r="A6199" i="20" s="1"/>
  <c r="A6200" i="20" s="1"/>
  <c r="A6201" i="20" s="1"/>
  <c r="A6202" i="20" s="1"/>
  <c r="A6203" i="20" s="1"/>
  <c r="A6204" i="20" s="1"/>
  <c r="A6205" i="20" s="1"/>
  <c r="A6206" i="20" s="1"/>
  <c r="A6207" i="20" s="1"/>
  <c r="A6208" i="20" s="1"/>
  <c r="A6209" i="20" s="1"/>
  <c r="A6210" i="20" s="1"/>
  <c r="A6211" i="20" s="1"/>
  <c r="A6212" i="20" s="1"/>
  <c r="A6213" i="20" s="1"/>
  <c r="A6214" i="20" s="1"/>
  <c r="A6215" i="20" s="1"/>
  <c r="A6216" i="20" s="1"/>
  <c r="A6217" i="20" s="1"/>
  <c r="A6218" i="20" s="1"/>
  <c r="A6219" i="20" s="1"/>
  <c r="A6220" i="20" s="1"/>
  <c r="A6221" i="20" s="1"/>
  <c r="A6222" i="20" s="1"/>
  <c r="A6223" i="20" s="1"/>
  <c r="A6224" i="20" s="1"/>
  <c r="A6225" i="20" s="1"/>
  <c r="A6226" i="20" s="1"/>
  <c r="A6227" i="20" s="1"/>
  <c r="A6228" i="20" s="1"/>
  <c r="A6229" i="20" s="1"/>
  <c r="A6230" i="20" s="1"/>
  <c r="A6231" i="20" s="1"/>
  <c r="A6232" i="20" s="1"/>
  <c r="A6233" i="20" s="1"/>
  <c r="A6234" i="20" s="1"/>
  <c r="A6235" i="20" s="1"/>
  <c r="A6236" i="20" s="1"/>
  <c r="A6237" i="20" s="1"/>
  <c r="A6238" i="20" s="1"/>
  <c r="A6239" i="20" s="1"/>
  <c r="A6240" i="20" s="1"/>
  <c r="A6241" i="20" s="1"/>
  <c r="A6242" i="20" s="1"/>
  <c r="A6243" i="20" s="1"/>
  <c r="A6244" i="20" s="1"/>
  <c r="A6245" i="20" s="1"/>
  <c r="A6246" i="20" s="1"/>
  <c r="A6247" i="20" s="1"/>
  <c r="A6248" i="20" s="1"/>
  <c r="A6249" i="20" s="1"/>
  <c r="A6250" i="20" s="1"/>
  <c r="A6251" i="20" s="1"/>
  <c r="A6252" i="20" s="1"/>
  <c r="A6253" i="20" s="1"/>
  <c r="A6254" i="20" s="1"/>
  <c r="A6255" i="20" s="1"/>
  <c r="A6256" i="20" s="1"/>
  <c r="A6257" i="20" s="1"/>
  <c r="A6258" i="20" s="1"/>
  <c r="A6259" i="20" s="1"/>
  <c r="A6260" i="20" s="1"/>
  <c r="A6261" i="20" s="1"/>
  <c r="A6262" i="20" s="1"/>
  <c r="A6263" i="20" s="1"/>
  <c r="A6264" i="20" s="1"/>
  <c r="A6265" i="20" s="1"/>
  <c r="A6266" i="20" s="1"/>
  <c r="A6267" i="20" s="1"/>
  <c r="A6268" i="20" s="1"/>
  <c r="A6269" i="20" s="1"/>
  <c r="A6270" i="20" s="1"/>
  <c r="A6271" i="20" s="1"/>
  <c r="A6272" i="20" s="1"/>
  <c r="A6273" i="20" s="1"/>
  <c r="A6274" i="20" s="1"/>
  <c r="A6275" i="20" s="1"/>
  <c r="A6276" i="20" s="1"/>
  <c r="A6277" i="20" s="1"/>
  <c r="A6278" i="20" s="1"/>
  <c r="A6279" i="20" s="1"/>
  <c r="A6280" i="20" s="1"/>
  <c r="A6281" i="20" s="1"/>
  <c r="A6282" i="20" s="1"/>
  <c r="A6283" i="20" s="1"/>
  <c r="A6284" i="20" s="1"/>
  <c r="A6285" i="20" s="1"/>
  <c r="A6286" i="20" s="1"/>
  <c r="A6287" i="20" s="1"/>
  <c r="A6288" i="20" s="1"/>
  <c r="A6289" i="20" s="1"/>
  <c r="A6290" i="20" s="1"/>
  <c r="A6291" i="20" s="1"/>
  <c r="A6292" i="20" s="1"/>
  <c r="A6293" i="20" s="1"/>
  <c r="A6294" i="20" s="1"/>
  <c r="A6295" i="20" s="1"/>
  <c r="A6296" i="20" s="1"/>
  <c r="A6297" i="20" s="1"/>
  <c r="A6298" i="20" s="1"/>
  <c r="A6299" i="20" s="1"/>
  <c r="A6300" i="20" s="1"/>
  <c r="A6301" i="20" s="1"/>
  <c r="A6302" i="20" s="1"/>
  <c r="A6303" i="20" s="1"/>
  <c r="A6304" i="20" s="1"/>
  <c r="A6305" i="20" s="1"/>
  <c r="A6306" i="20" s="1"/>
  <c r="A6307" i="20" s="1"/>
  <c r="A6308" i="20" s="1"/>
  <c r="A6309" i="20" s="1"/>
  <c r="A6310" i="20" s="1"/>
  <c r="A6311" i="20" s="1"/>
  <c r="A6312" i="20" s="1"/>
  <c r="A6313" i="20" s="1"/>
  <c r="A6314" i="20" s="1"/>
  <c r="A6315" i="20" s="1"/>
  <c r="A6316" i="20" s="1"/>
  <c r="A6317" i="20" s="1"/>
  <c r="A6318" i="20" s="1"/>
  <c r="A6319" i="20" s="1"/>
  <c r="A6320" i="20" s="1"/>
  <c r="A6321" i="20" s="1"/>
  <c r="A6322" i="20" s="1"/>
  <c r="A6323" i="20" s="1"/>
  <c r="A6324" i="20" s="1"/>
  <c r="A6325" i="20" s="1"/>
  <c r="A6326" i="20" s="1"/>
  <c r="A6327" i="20" s="1"/>
  <c r="A6328" i="20" s="1"/>
  <c r="A6329" i="20" s="1"/>
  <c r="A6330" i="20" s="1"/>
  <c r="A6331" i="20" s="1"/>
  <c r="A6332" i="20" s="1"/>
  <c r="A6333" i="20" s="1"/>
  <c r="A6334" i="20" s="1"/>
  <c r="A6335" i="20" s="1"/>
  <c r="A6336" i="20" s="1"/>
  <c r="A6337" i="20" s="1"/>
  <c r="A6338" i="20" s="1"/>
  <c r="A6339" i="20" s="1"/>
  <c r="A6340" i="20" s="1"/>
  <c r="A6341" i="20" s="1"/>
  <c r="A6342" i="20" s="1"/>
  <c r="A6343" i="20" s="1"/>
  <c r="A6344" i="20" s="1"/>
  <c r="A6345" i="20" s="1"/>
  <c r="A6346" i="20" s="1"/>
  <c r="A6347" i="20" s="1"/>
  <c r="A6348" i="20" s="1"/>
  <c r="A6349" i="20" s="1"/>
  <c r="A6350" i="20" s="1"/>
  <c r="A6351" i="20" s="1"/>
  <c r="A6352" i="20" s="1"/>
  <c r="A6353" i="20" s="1"/>
  <c r="A6354" i="20" s="1"/>
  <c r="A6355" i="20" s="1"/>
  <c r="A6356" i="20" s="1"/>
  <c r="A6357" i="20" s="1"/>
  <c r="A6358" i="20" s="1"/>
  <c r="A6359" i="20" s="1"/>
  <c r="A6360" i="20" s="1"/>
  <c r="A6361" i="20" s="1"/>
  <c r="A6362" i="20" s="1"/>
  <c r="A6363" i="20" s="1"/>
  <c r="A6364" i="20" s="1"/>
  <c r="A6365" i="20" s="1"/>
  <c r="A6366" i="20" s="1"/>
  <c r="A6367" i="20" s="1"/>
  <c r="A6368" i="20" s="1"/>
  <c r="A6369" i="20" s="1"/>
  <c r="A6370" i="20" s="1"/>
  <c r="A6371" i="20" s="1"/>
  <c r="A6372" i="20" s="1"/>
  <c r="A6373" i="20" s="1"/>
  <c r="A6374" i="20" s="1"/>
  <c r="A6375" i="20" s="1"/>
  <c r="A6376" i="20" s="1"/>
  <c r="A6377" i="20" s="1"/>
  <c r="A6378" i="20" s="1"/>
  <c r="A6379" i="20" s="1"/>
  <c r="A6380" i="20" s="1"/>
  <c r="A6381" i="20" s="1"/>
  <c r="A6382" i="20" s="1"/>
  <c r="A6383" i="20" s="1"/>
  <c r="A6384" i="20" s="1"/>
  <c r="A6385" i="20" s="1"/>
  <c r="A6386" i="20" s="1"/>
  <c r="A6387" i="20" s="1"/>
  <c r="A6388" i="20" s="1"/>
  <c r="A6389" i="20" s="1"/>
  <c r="A6390" i="20" s="1"/>
  <c r="A6391" i="20" s="1"/>
  <c r="A6392" i="20" s="1"/>
  <c r="A6393" i="20" s="1"/>
  <c r="A6394" i="20" s="1"/>
  <c r="A6395" i="20" s="1"/>
  <c r="A6396" i="20" s="1"/>
  <c r="A6397" i="20" s="1"/>
  <c r="A6398" i="20" s="1"/>
  <c r="A6399" i="20" s="1"/>
  <c r="A6400" i="20" s="1"/>
  <c r="A6401" i="20" s="1"/>
  <c r="A6402" i="20" s="1"/>
  <c r="A6403" i="20" s="1"/>
  <c r="A6404" i="20" s="1"/>
  <c r="A6405" i="20" s="1"/>
  <c r="A6406" i="20" s="1"/>
  <c r="A6407" i="20" s="1"/>
  <c r="A6408" i="20" s="1"/>
  <c r="A6409" i="20" s="1"/>
  <c r="A6410" i="20" s="1"/>
  <c r="A6411" i="20" s="1"/>
  <c r="A6412" i="20" s="1"/>
  <c r="A6413" i="20" s="1"/>
  <c r="A6414" i="20" s="1"/>
  <c r="A6415" i="20" s="1"/>
  <c r="A6416" i="20" s="1"/>
  <c r="A6417" i="20" s="1"/>
  <c r="A6418" i="20" s="1"/>
  <c r="A6419" i="20" s="1"/>
  <c r="A6420" i="20" s="1"/>
  <c r="A6421" i="20" s="1"/>
  <c r="A6422" i="20" s="1"/>
  <c r="A6423" i="20" s="1"/>
  <c r="A6424" i="20" s="1"/>
  <c r="A6425" i="20" s="1"/>
  <c r="A6426" i="20" s="1"/>
  <c r="A6427" i="20" s="1"/>
  <c r="A6428" i="20" s="1"/>
  <c r="A6429" i="20" s="1"/>
  <c r="A6430" i="20" s="1"/>
  <c r="A6431" i="20" s="1"/>
  <c r="A6432" i="20" s="1"/>
  <c r="A6433" i="20" s="1"/>
  <c r="A6434" i="20" s="1"/>
  <c r="A6435" i="20" s="1"/>
  <c r="A6436" i="20" s="1"/>
  <c r="A6437" i="20" s="1"/>
  <c r="A6438" i="20" s="1"/>
  <c r="A6439" i="20" s="1"/>
  <c r="A6440" i="20" s="1"/>
  <c r="A6441" i="20" s="1"/>
  <c r="A6442" i="20" s="1"/>
  <c r="A6443" i="20" s="1"/>
  <c r="A6444" i="20" s="1"/>
  <c r="A6445" i="20" s="1"/>
  <c r="A6446" i="20" s="1"/>
  <c r="A6447" i="20" s="1"/>
  <c r="A6448" i="20" s="1"/>
  <c r="A6449" i="20" s="1"/>
  <c r="A6450" i="20" s="1"/>
  <c r="A6451" i="20" s="1"/>
  <c r="A6452" i="20" s="1"/>
  <c r="A6453" i="20" s="1"/>
  <c r="A6454" i="20" s="1"/>
  <c r="A6455" i="20" s="1"/>
  <c r="A6456" i="20" s="1"/>
  <c r="A6457" i="20" s="1"/>
  <c r="A6458" i="20" s="1"/>
  <c r="A6459" i="20" s="1"/>
  <c r="A6460" i="20" s="1"/>
  <c r="A6461" i="20" s="1"/>
  <c r="A6462" i="20" s="1"/>
  <c r="A6463" i="20" s="1"/>
  <c r="A6464" i="20" s="1"/>
  <c r="A6465" i="20" s="1"/>
  <c r="A6466" i="20" s="1"/>
  <c r="A6467" i="20" s="1"/>
  <c r="A6468" i="20" s="1"/>
  <c r="A6469" i="20" s="1"/>
  <c r="A6470" i="20" s="1"/>
  <c r="A6471" i="20" s="1"/>
  <c r="A6472" i="20" s="1"/>
  <c r="A6473" i="20" s="1"/>
  <c r="A6474" i="20" s="1"/>
  <c r="A6475" i="20" s="1"/>
  <c r="A6476" i="20" s="1"/>
  <c r="A6477" i="20" s="1"/>
  <c r="A6478" i="20" s="1"/>
  <c r="A6479" i="20" s="1"/>
  <c r="A6480" i="20" s="1"/>
  <c r="A6481" i="20" s="1"/>
  <c r="A6482" i="20" s="1"/>
  <c r="A6483" i="20" s="1"/>
  <c r="A6484" i="20" s="1"/>
  <c r="A6485" i="20" s="1"/>
  <c r="A6486" i="20" s="1"/>
  <c r="A6487" i="20" s="1"/>
  <c r="A6488" i="20" s="1"/>
  <c r="A6489" i="20" s="1"/>
  <c r="A6490" i="20" s="1"/>
  <c r="A6491" i="20" s="1"/>
  <c r="A6492" i="20" s="1"/>
  <c r="A6493" i="20" s="1"/>
  <c r="A6494" i="20" s="1"/>
  <c r="A6495" i="20" s="1"/>
  <c r="A6496" i="20" s="1"/>
  <c r="A6497" i="20" s="1"/>
  <c r="A6498" i="20" s="1"/>
  <c r="A6499" i="20" s="1"/>
  <c r="A6500" i="20" s="1"/>
  <c r="A6501" i="20" s="1"/>
  <c r="A6502" i="20" s="1"/>
  <c r="A6503" i="20" s="1"/>
  <c r="A6504" i="20" s="1"/>
  <c r="A6505" i="20" s="1"/>
  <c r="A6506" i="20" s="1"/>
  <c r="A6507" i="20" s="1"/>
  <c r="A6508" i="20" s="1"/>
  <c r="A6509" i="20" s="1"/>
  <c r="A6510" i="20" s="1"/>
  <c r="A6511" i="20" s="1"/>
  <c r="A6512" i="20" s="1"/>
  <c r="A6513" i="20" s="1"/>
  <c r="A6514" i="20" s="1"/>
  <c r="A6515" i="20" s="1"/>
  <c r="A6516" i="20" s="1"/>
  <c r="A6517" i="20" s="1"/>
  <c r="A6518" i="20" s="1"/>
  <c r="A6519" i="20" s="1"/>
  <c r="A6520" i="20" s="1"/>
  <c r="A6521" i="20" s="1"/>
  <c r="A6522" i="20" s="1"/>
  <c r="A6523" i="20" s="1"/>
  <c r="A6524" i="20" s="1"/>
  <c r="A6525" i="20" s="1"/>
  <c r="A6526" i="20" s="1"/>
  <c r="A6527" i="20" s="1"/>
  <c r="A6528" i="20" s="1"/>
  <c r="A6529" i="20" s="1"/>
  <c r="A6530" i="20" s="1"/>
  <c r="A6531" i="20" s="1"/>
  <c r="A6532" i="20" s="1"/>
  <c r="A6533" i="20" s="1"/>
  <c r="A6534" i="20" s="1"/>
  <c r="A6535" i="20" s="1"/>
  <c r="A6536" i="20" s="1"/>
  <c r="A6537" i="20" s="1"/>
  <c r="A6538" i="20" s="1"/>
  <c r="A6539" i="20" s="1"/>
  <c r="A6540" i="20" s="1"/>
  <c r="A6541" i="20" s="1"/>
  <c r="A6542" i="20" s="1"/>
  <c r="A6543" i="20" s="1"/>
  <c r="A6544" i="20" s="1"/>
  <c r="A6545" i="20" s="1"/>
  <c r="A6546" i="20" s="1"/>
  <c r="A6547" i="20" s="1"/>
  <c r="A6548" i="20" s="1"/>
  <c r="A6549" i="20" s="1"/>
  <c r="A6550" i="20" s="1"/>
  <c r="A6551" i="20" s="1"/>
  <c r="A6552" i="20" s="1"/>
  <c r="A6553" i="20" s="1"/>
  <c r="A6554" i="20" s="1"/>
  <c r="A6555" i="20" s="1"/>
  <c r="A6556" i="20" s="1"/>
  <c r="A6557" i="20" s="1"/>
  <c r="A6558" i="20" s="1"/>
  <c r="A6559" i="20" s="1"/>
  <c r="A6560" i="20" s="1"/>
  <c r="A6561" i="20" s="1"/>
  <c r="A6562" i="20" s="1"/>
  <c r="A6563" i="20" s="1"/>
  <c r="A6564" i="20" s="1"/>
  <c r="A6565" i="20" s="1"/>
  <c r="A6566" i="20" s="1"/>
  <c r="A6567" i="20" s="1"/>
  <c r="A6568" i="20" s="1"/>
  <c r="A6569" i="20" s="1"/>
  <c r="A6570" i="20" s="1"/>
  <c r="A6571" i="20" s="1"/>
  <c r="A6572" i="20" s="1"/>
  <c r="A6573" i="20" s="1"/>
  <c r="A6574" i="20" s="1"/>
  <c r="A6575" i="20" s="1"/>
  <c r="A6576" i="20" s="1"/>
  <c r="A6577" i="20" s="1"/>
  <c r="A6578" i="20" s="1"/>
  <c r="A6579" i="20" s="1"/>
  <c r="A6580" i="20" s="1"/>
  <c r="A6581" i="20" s="1"/>
  <c r="A6582" i="20" s="1"/>
  <c r="A6583" i="20" s="1"/>
  <c r="A6584" i="20" s="1"/>
  <c r="A6585" i="20" s="1"/>
  <c r="A6586" i="20" s="1"/>
  <c r="A6587" i="20" s="1"/>
  <c r="A6588" i="20" s="1"/>
  <c r="A6589" i="20" s="1"/>
  <c r="A6590" i="20" s="1"/>
  <c r="A6591" i="20" s="1"/>
  <c r="A6592" i="20" s="1"/>
  <c r="A6593" i="20" s="1"/>
  <c r="A6594" i="20" s="1"/>
  <c r="A6595" i="20" s="1"/>
  <c r="A6596" i="20" s="1"/>
  <c r="A6597" i="20" s="1"/>
  <c r="A6598" i="20" s="1"/>
  <c r="A6599" i="20" s="1"/>
  <c r="A6600" i="20" s="1"/>
  <c r="A6601" i="20" s="1"/>
  <c r="A6602" i="20" s="1"/>
  <c r="A6603" i="20" s="1"/>
  <c r="A6604" i="20" s="1"/>
  <c r="A6605" i="20" s="1"/>
  <c r="A6606" i="20" s="1"/>
  <c r="A6607" i="20" s="1"/>
  <c r="A6608" i="20" s="1"/>
  <c r="A6609" i="20" s="1"/>
  <c r="A6610" i="20" s="1"/>
  <c r="A6611" i="20" s="1"/>
  <c r="A6612" i="20" s="1"/>
  <c r="A6613" i="20" s="1"/>
  <c r="A6614" i="20" s="1"/>
  <c r="A6615" i="20" s="1"/>
  <c r="A6616" i="20" s="1"/>
  <c r="A6617" i="20" s="1"/>
  <c r="A6618" i="20" s="1"/>
  <c r="A6619" i="20" s="1"/>
  <c r="A6620" i="20" s="1"/>
  <c r="A6621" i="20" s="1"/>
  <c r="A6622" i="20" s="1"/>
  <c r="A6623" i="20" s="1"/>
  <c r="A6624" i="20" s="1"/>
  <c r="A6625" i="20" s="1"/>
  <c r="A6626" i="20" s="1"/>
  <c r="A6627" i="20" s="1"/>
  <c r="A6628" i="20" s="1"/>
  <c r="A6629" i="20" s="1"/>
  <c r="A6630" i="20" s="1"/>
  <c r="A6631" i="20" s="1"/>
  <c r="A6632" i="20" s="1"/>
  <c r="A6633" i="20" s="1"/>
  <c r="A6634" i="20" s="1"/>
  <c r="A6635" i="20" s="1"/>
  <c r="A6636" i="20" s="1"/>
  <c r="A6637" i="20" s="1"/>
  <c r="A6638" i="20" s="1"/>
  <c r="A6639" i="20" s="1"/>
  <c r="A6640" i="20" s="1"/>
  <c r="A6641" i="20" s="1"/>
  <c r="A6642" i="20" s="1"/>
  <c r="A6643" i="20" s="1"/>
  <c r="A6644" i="20" s="1"/>
  <c r="A6645" i="20" s="1"/>
  <c r="A6646" i="20" s="1"/>
  <c r="A6647" i="20" s="1"/>
  <c r="A6648" i="20" s="1"/>
  <c r="A6649" i="20" s="1"/>
  <c r="A6650" i="20" s="1"/>
  <c r="A6651" i="20" s="1"/>
  <c r="A6652" i="20" s="1"/>
  <c r="A6653" i="20" s="1"/>
  <c r="A6654" i="20" s="1"/>
  <c r="A6655" i="20" s="1"/>
  <c r="A6656" i="20" s="1"/>
  <c r="A6657" i="20" s="1"/>
  <c r="A6658" i="20" s="1"/>
  <c r="A6659" i="20" s="1"/>
  <c r="A6660" i="20" s="1"/>
  <c r="A6661" i="20" s="1"/>
  <c r="A6662" i="20" s="1"/>
  <c r="A6663" i="20" s="1"/>
  <c r="A6664" i="20" s="1"/>
  <c r="A6665" i="20" s="1"/>
  <c r="A6666" i="20" s="1"/>
  <c r="A6667" i="20" s="1"/>
  <c r="A6668" i="20" s="1"/>
  <c r="A6669" i="20" s="1"/>
  <c r="A6670" i="20" s="1"/>
  <c r="A6671" i="20" s="1"/>
  <c r="A6672" i="20" s="1"/>
  <c r="A6673" i="20" s="1"/>
  <c r="A6674" i="20" s="1"/>
  <c r="A6675" i="20" s="1"/>
  <c r="A6676" i="20" s="1"/>
  <c r="A6677" i="20" s="1"/>
  <c r="A6678" i="20" s="1"/>
  <c r="A6679" i="20" s="1"/>
  <c r="A6680" i="20" s="1"/>
  <c r="A6681" i="20" s="1"/>
  <c r="A6682" i="20" s="1"/>
  <c r="A6683" i="20" s="1"/>
  <c r="A6684" i="20" s="1"/>
  <c r="A6685" i="20" s="1"/>
  <c r="A6686" i="20" s="1"/>
  <c r="A6687" i="20" s="1"/>
  <c r="A6688" i="20" s="1"/>
  <c r="A6689" i="20" s="1"/>
  <c r="A6690" i="20" s="1"/>
  <c r="A6691" i="20" s="1"/>
  <c r="A6692" i="20" s="1"/>
  <c r="A6693" i="20" s="1"/>
  <c r="A6694" i="20" s="1"/>
  <c r="A6695" i="20" s="1"/>
  <c r="A6696" i="20" s="1"/>
  <c r="A6697" i="20" s="1"/>
  <c r="A6698" i="20" s="1"/>
  <c r="A6699" i="20" s="1"/>
  <c r="A6700" i="20" s="1"/>
  <c r="A6701" i="20" s="1"/>
  <c r="A6702" i="20" s="1"/>
  <c r="A6703" i="20" s="1"/>
  <c r="A6704" i="20" s="1"/>
  <c r="A6705" i="20" s="1"/>
  <c r="A6706" i="20" s="1"/>
  <c r="A6707" i="20" s="1"/>
  <c r="A6708" i="20" s="1"/>
  <c r="A6709" i="20" s="1"/>
  <c r="A6710" i="20" s="1"/>
  <c r="A6711" i="20" s="1"/>
  <c r="A6712" i="20" s="1"/>
  <c r="A6713" i="20" s="1"/>
  <c r="A6714" i="20" s="1"/>
  <c r="A6715" i="20" s="1"/>
  <c r="A6716" i="20" s="1"/>
  <c r="A6717" i="20" s="1"/>
  <c r="A6718" i="20" s="1"/>
  <c r="A6719" i="20" s="1"/>
  <c r="A6720" i="20" s="1"/>
  <c r="A6721" i="20" s="1"/>
  <c r="A6722" i="20" s="1"/>
  <c r="A6723" i="20" s="1"/>
  <c r="A6724" i="20" s="1"/>
  <c r="A6725" i="20" s="1"/>
  <c r="A6726" i="20" s="1"/>
  <c r="A6727" i="20" s="1"/>
  <c r="A6728" i="20" s="1"/>
  <c r="A6729" i="20" s="1"/>
  <c r="A6730" i="20" s="1"/>
  <c r="A6731" i="20" s="1"/>
  <c r="A6732" i="20" s="1"/>
  <c r="A6733" i="20" s="1"/>
  <c r="A6734" i="20" s="1"/>
  <c r="A6735" i="20" s="1"/>
  <c r="A6736" i="20" s="1"/>
  <c r="A6737" i="20" s="1"/>
  <c r="A6738" i="20" s="1"/>
  <c r="A6739" i="20" s="1"/>
  <c r="A6740" i="20" s="1"/>
  <c r="A6741" i="20" s="1"/>
  <c r="A6742" i="20" s="1"/>
  <c r="A6743" i="20" s="1"/>
  <c r="A6744" i="20" s="1"/>
  <c r="A6745" i="20" s="1"/>
  <c r="A6746" i="20" s="1"/>
  <c r="A6747" i="20" s="1"/>
  <c r="A6748" i="20" s="1"/>
  <c r="A6749" i="20" s="1"/>
  <c r="A6750" i="20" s="1"/>
  <c r="A6751" i="20" s="1"/>
  <c r="A6752" i="20" s="1"/>
  <c r="A6753" i="20" s="1"/>
  <c r="A6754" i="20" s="1"/>
  <c r="A6755" i="20" s="1"/>
  <c r="A6756" i="20" s="1"/>
  <c r="A6757" i="20" s="1"/>
  <c r="A6758" i="20" s="1"/>
  <c r="A6759" i="20" s="1"/>
  <c r="A6760" i="20" s="1"/>
  <c r="A6761" i="20" s="1"/>
  <c r="A6762" i="20" s="1"/>
  <c r="A6763" i="20" s="1"/>
  <c r="A6764" i="20" s="1"/>
  <c r="A6765" i="20" s="1"/>
  <c r="A6766" i="20" s="1"/>
  <c r="A6767" i="20" s="1"/>
  <c r="A6768" i="20" s="1"/>
  <c r="A6769" i="20" s="1"/>
  <c r="A6770" i="20" s="1"/>
  <c r="A6771" i="20" s="1"/>
  <c r="A6772" i="20" s="1"/>
  <c r="A6773" i="20" s="1"/>
  <c r="A6774" i="20" s="1"/>
  <c r="A6775" i="20" s="1"/>
  <c r="A6776" i="20" s="1"/>
  <c r="A6777" i="20" s="1"/>
  <c r="A6778" i="20" s="1"/>
  <c r="A6779" i="20" s="1"/>
  <c r="A6780" i="20" s="1"/>
  <c r="A6781" i="20" s="1"/>
  <c r="A6782" i="20" s="1"/>
  <c r="A6783" i="20" s="1"/>
  <c r="A6784" i="20" s="1"/>
  <c r="A6785" i="20" s="1"/>
  <c r="A6786" i="20" s="1"/>
  <c r="A6787" i="20" s="1"/>
  <c r="A6788" i="20" s="1"/>
  <c r="A6789" i="20" s="1"/>
  <c r="A6790" i="20" s="1"/>
  <c r="A6791" i="20" s="1"/>
  <c r="A6792" i="20" s="1"/>
  <c r="A6793" i="20" s="1"/>
  <c r="A6794" i="20" s="1"/>
  <c r="A6795" i="20" s="1"/>
  <c r="A6796" i="20" s="1"/>
  <c r="A6797" i="20" s="1"/>
  <c r="A6798" i="20" s="1"/>
  <c r="A6799" i="20" s="1"/>
  <c r="A6800" i="20" s="1"/>
  <c r="A6801" i="20" s="1"/>
  <c r="A6802" i="20" s="1"/>
  <c r="A6803" i="20" s="1"/>
  <c r="A6804" i="20" s="1"/>
  <c r="A6805" i="20" s="1"/>
  <c r="A6806" i="20" s="1"/>
  <c r="A6807" i="20" s="1"/>
  <c r="A6808" i="20" s="1"/>
  <c r="A6809" i="20" s="1"/>
  <c r="A6810" i="20" s="1"/>
  <c r="A6811" i="20" s="1"/>
  <c r="A6812" i="20" s="1"/>
  <c r="A6813" i="20" s="1"/>
  <c r="A6814" i="20" s="1"/>
  <c r="A6815" i="20" s="1"/>
  <c r="A6816" i="20" s="1"/>
  <c r="A6817" i="20" s="1"/>
  <c r="A6818" i="20" s="1"/>
  <c r="A6819" i="20" s="1"/>
  <c r="A6820" i="20" s="1"/>
  <c r="A6821" i="20" s="1"/>
  <c r="A6822" i="20" s="1"/>
  <c r="A6823" i="20" s="1"/>
  <c r="A6824" i="20" s="1"/>
  <c r="A6825" i="20" s="1"/>
  <c r="A6826" i="20" s="1"/>
  <c r="A6827" i="20" s="1"/>
  <c r="A6828" i="20" s="1"/>
  <c r="A6829" i="20" s="1"/>
  <c r="A6830" i="20" s="1"/>
  <c r="A6831" i="20" s="1"/>
  <c r="A6832" i="20" s="1"/>
  <c r="A6833" i="20" s="1"/>
  <c r="A6834" i="20" s="1"/>
  <c r="A6835" i="20" s="1"/>
  <c r="A6836" i="20" s="1"/>
  <c r="A6837" i="20" s="1"/>
  <c r="A6838" i="20" s="1"/>
  <c r="A6839" i="20" s="1"/>
  <c r="A6840" i="20" s="1"/>
  <c r="A6841" i="20" s="1"/>
  <c r="A6842" i="20" s="1"/>
  <c r="A6843" i="20" s="1"/>
  <c r="A6844" i="20" s="1"/>
  <c r="A6845" i="20" s="1"/>
  <c r="A6846" i="20" s="1"/>
  <c r="A6847" i="20" s="1"/>
  <c r="A6848" i="20" s="1"/>
  <c r="A6849" i="20" s="1"/>
  <c r="A6850" i="20" s="1"/>
  <c r="A6851" i="20" s="1"/>
  <c r="A6852" i="20" s="1"/>
  <c r="A6853" i="20" s="1"/>
  <c r="A6854" i="20" s="1"/>
  <c r="A6855" i="20" s="1"/>
  <c r="A6856" i="20" s="1"/>
  <c r="A6857" i="20" s="1"/>
  <c r="A6858" i="20" s="1"/>
  <c r="A6859" i="20" s="1"/>
  <c r="A6860" i="20" s="1"/>
  <c r="A6861" i="20" s="1"/>
  <c r="A6862" i="20" s="1"/>
  <c r="A6863" i="20" s="1"/>
  <c r="A6864" i="20" s="1"/>
  <c r="A6865" i="20" s="1"/>
  <c r="A6866" i="20" s="1"/>
  <c r="A6867" i="20" s="1"/>
  <c r="A6868" i="20" s="1"/>
  <c r="A6869" i="20" s="1"/>
  <c r="A6870" i="20" s="1"/>
  <c r="A6871" i="20" s="1"/>
  <c r="A6872" i="20" s="1"/>
  <c r="A6873" i="20" s="1"/>
  <c r="A6874" i="20" s="1"/>
  <c r="A6875" i="20" s="1"/>
  <c r="A6876" i="20" s="1"/>
  <c r="A6877" i="20" s="1"/>
  <c r="A6878" i="20" s="1"/>
  <c r="A6879" i="20" s="1"/>
  <c r="A6880" i="20" s="1"/>
  <c r="A6881" i="20" s="1"/>
  <c r="A6882" i="20" s="1"/>
  <c r="A6883" i="20" s="1"/>
  <c r="A6884" i="20" s="1"/>
  <c r="A6885" i="20" s="1"/>
  <c r="A6886" i="20" s="1"/>
  <c r="A6887" i="20" s="1"/>
  <c r="A6888" i="20" s="1"/>
  <c r="A6889" i="20" s="1"/>
  <c r="A6890" i="20" s="1"/>
  <c r="A6891" i="20" s="1"/>
  <c r="A6892" i="20" s="1"/>
  <c r="A6893" i="20" s="1"/>
  <c r="A6894" i="20" s="1"/>
  <c r="A6895" i="20" s="1"/>
  <c r="A6896" i="20" s="1"/>
  <c r="A6897" i="20" s="1"/>
  <c r="A6898" i="20" s="1"/>
  <c r="A6899" i="20" s="1"/>
  <c r="A6900" i="20" s="1"/>
  <c r="A6901" i="20" s="1"/>
  <c r="A6902" i="20" s="1"/>
  <c r="A6903" i="20" s="1"/>
  <c r="A6904" i="20" s="1"/>
  <c r="A6905" i="20" s="1"/>
  <c r="A6906" i="20" s="1"/>
  <c r="A6907" i="20" s="1"/>
  <c r="A6908" i="20" s="1"/>
  <c r="A6909" i="20" s="1"/>
  <c r="A6910" i="20" s="1"/>
  <c r="A6911" i="20" s="1"/>
  <c r="A6912" i="20" s="1"/>
  <c r="A6913" i="20" s="1"/>
  <c r="A6914" i="20" s="1"/>
  <c r="A6915" i="20" s="1"/>
  <c r="A6916" i="20" s="1"/>
  <c r="A6917" i="20" s="1"/>
  <c r="A6918" i="20" s="1"/>
  <c r="A6919" i="20" s="1"/>
  <c r="A6920" i="20" s="1"/>
  <c r="A6921" i="20" s="1"/>
  <c r="A6922" i="20" s="1"/>
  <c r="A6923" i="20" s="1"/>
  <c r="A6924" i="20" s="1"/>
  <c r="A6925" i="20" s="1"/>
  <c r="A6926" i="20" s="1"/>
  <c r="A6927" i="20" s="1"/>
  <c r="A6928" i="20" s="1"/>
  <c r="A6929" i="20" s="1"/>
  <c r="A6930" i="20" s="1"/>
  <c r="A6931" i="20" s="1"/>
  <c r="A6932" i="20" s="1"/>
  <c r="A6933" i="20" s="1"/>
  <c r="A6934" i="20" s="1"/>
  <c r="A6935" i="20" s="1"/>
  <c r="A6936" i="20" s="1"/>
  <c r="A6937" i="20" s="1"/>
  <c r="A6938" i="20" s="1"/>
  <c r="A6939" i="20" s="1"/>
  <c r="A6940" i="20" s="1"/>
  <c r="A6941" i="20" s="1"/>
  <c r="A6942" i="20" s="1"/>
  <c r="A6943" i="20" s="1"/>
  <c r="A6944" i="20" s="1"/>
  <c r="A6945" i="20" s="1"/>
  <c r="A6946" i="20" s="1"/>
  <c r="A6947" i="20" s="1"/>
  <c r="A6948" i="20" s="1"/>
  <c r="A6949" i="20" s="1"/>
  <c r="A6950" i="20" s="1"/>
  <c r="A6951" i="20" s="1"/>
  <c r="A6952" i="20" s="1"/>
  <c r="A6953" i="20" s="1"/>
  <c r="A6954" i="20" s="1"/>
  <c r="A6955" i="20" s="1"/>
  <c r="A6956" i="20" s="1"/>
  <c r="A6957" i="20" s="1"/>
  <c r="A6958" i="20" s="1"/>
  <c r="A6959" i="20" s="1"/>
  <c r="A6960" i="20" s="1"/>
  <c r="A6961" i="20" s="1"/>
  <c r="A6962" i="20" s="1"/>
  <c r="A6963" i="20" s="1"/>
  <c r="A6964" i="20" s="1"/>
  <c r="A6965" i="20" s="1"/>
  <c r="A6966" i="20" s="1"/>
  <c r="A6967" i="20" s="1"/>
  <c r="A6968" i="20" s="1"/>
  <c r="A6969" i="20" s="1"/>
  <c r="A6970" i="20" s="1"/>
  <c r="A6971" i="20" s="1"/>
  <c r="A6972" i="20" s="1"/>
  <c r="A6973" i="20" s="1"/>
  <c r="A6974" i="20" s="1"/>
  <c r="A6975" i="20" s="1"/>
  <c r="A6976" i="20" s="1"/>
  <c r="A6977" i="20" s="1"/>
  <c r="A6978" i="20" s="1"/>
  <c r="A6979" i="20" s="1"/>
  <c r="A6980" i="20" s="1"/>
  <c r="A6981" i="20" s="1"/>
  <c r="A6982" i="20" s="1"/>
  <c r="A6983" i="20" s="1"/>
  <c r="A6984" i="20" s="1"/>
  <c r="A6985" i="20" s="1"/>
  <c r="A6986" i="20" s="1"/>
  <c r="A6987" i="20" s="1"/>
  <c r="A6988" i="20" s="1"/>
  <c r="A6989" i="20" s="1"/>
  <c r="A6990" i="20" s="1"/>
  <c r="A6991" i="20" s="1"/>
  <c r="A6992" i="20" s="1"/>
  <c r="A6993" i="20" s="1"/>
  <c r="A6994" i="20" s="1"/>
  <c r="A6995" i="20" s="1"/>
  <c r="A6996" i="20" s="1"/>
  <c r="A6997" i="20" s="1"/>
  <c r="A6998" i="20" s="1"/>
  <c r="A6999" i="20" s="1"/>
  <c r="A7000" i="20" s="1"/>
  <c r="A7001" i="20" s="1"/>
  <c r="A7002" i="20" s="1"/>
  <c r="A7003" i="20" s="1"/>
  <c r="A7004" i="20" s="1"/>
  <c r="A7005" i="20" s="1"/>
  <c r="A7006" i="20" s="1"/>
  <c r="A7007" i="20" s="1"/>
  <c r="A7008" i="20" s="1"/>
  <c r="A7009" i="20" s="1"/>
  <c r="A7010" i="20" s="1"/>
  <c r="A7011" i="20" s="1"/>
  <c r="A7012" i="20" s="1"/>
  <c r="A7013" i="20" s="1"/>
  <c r="A7014" i="20" s="1"/>
  <c r="A7015" i="20" s="1"/>
  <c r="A7016" i="20" s="1"/>
  <c r="A7017" i="20" s="1"/>
  <c r="A7018" i="20" s="1"/>
  <c r="A7019" i="20" s="1"/>
  <c r="A7020" i="20" s="1"/>
  <c r="A7021" i="20" s="1"/>
  <c r="A7022" i="20" s="1"/>
  <c r="A7023" i="20" s="1"/>
  <c r="A7024" i="20" s="1"/>
  <c r="A7025" i="20" s="1"/>
  <c r="A7026" i="20" s="1"/>
  <c r="A7027" i="20" s="1"/>
  <c r="A7028" i="20" s="1"/>
  <c r="A7029" i="20" s="1"/>
  <c r="A7030" i="20" s="1"/>
  <c r="A7031" i="20" s="1"/>
  <c r="A7032" i="20" s="1"/>
  <c r="A7033" i="20" s="1"/>
  <c r="A7034" i="20" s="1"/>
  <c r="A7035" i="20" s="1"/>
  <c r="A7036" i="20" s="1"/>
  <c r="A7037" i="20" s="1"/>
  <c r="A7038" i="20" s="1"/>
  <c r="A7039" i="20" s="1"/>
  <c r="A7040" i="20" s="1"/>
  <c r="A7041" i="20" s="1"/>
  <c r="A7042" i="20" s="1"/>
  <c r="A7043" i="20" s="1"/>
  <c r="A7044" i="20" s="1"/>
  <c r="A7045" i="20" s="1"/>
  <c r="A7046" i="20" s="1"/>
  <c r="A7047" i="20" s="1"/>
  <c r="A7048" i="20" s="1"/>
  <c r="A7049" i="20" s="1"/>
  <c r="A7050" i="20" s="1"/>
  <c r="A7051" i="20" s="1"/>
  <c r="A7052" i="20" s="1"/>
  <c r="A7053" i="20" s="1"/>
  <c r="A7054" i="20" s="1"/>
  <c r="A7055" i="20" s="1"/>
  <c r="A7056" i="20" s="1"/>
  <c r="A7057" i="20" s="1"/>
  <c r="A7058" i="20" s="1"/>
  <c r="A7059" i="20" s="1"/>
  <c r="A7060" i="20" s="1"/>
  <c r="A7061" i="20" s="1"/>
  <c r="A7062" i="20" s="1"/>
  <c r="A7063" i="20" s="1"/>
  <c r="A7064" i="20" s="1"/>
  <c r="A7065" i="20" s="1"/>
  <c r="A7066" i="20" s="1"/>
  <c r="A7067" i="20" s="1"/>
  <c r="A7068" i="20" s="1"/>
  <c r="A7069" i="20" s="1"/>
  <c r="A7070" i="20" s="1"/>
  <c r="A7071" i="20" s="1"/>
  <c r="A7072" i="20" s="1"/>
  <c r="A7073" i="20" s="1"/>
  <c r="A7074" i="20" s="1"/>
  <c r="A7075" i="20" s="1"/>
  <c r="A7076" i="20" s="1"/>
  <c r="A7077" i="20" s="1"/>
  <c r="A7078" i="20" s="1"/>
  <c r="A7079" i="20" s="1"/>
  <c r="A7080" i="20" s="1"/>
  <c r="A7081" i="20" s="1"/>
  <c r="A7082" i="20" s="1"/>
  <c r="A7083" i="20" s="1"/>
  <c r="A7084" i="20" s="1"/>
  <c r="A7085" i="20" s="1"/>
  <c r="A7086" i="20" s="1"/>
  <c r="A7087" i="20" s="1"/>
  <c r="A7088" i="20" s="1"/>
  <c r="A7089" i="20" s="1"/>
  <c r="A7090" i="20" s="1"/>
  <c r="A7091" i="20" s="1"/>
  <c r="A7092" i="20" s="1"/>
  <c r="A7093" i="20" s="1"/>
  <c r="A7094" i="20" s="1"/>
  <c r="A7095" i="20" s="1"/>
  <c r="A7096" i="20" s="1"/>
  <c r="A7097" i="20" s="1"/>
  <c r="A7098" i="20" s="1"/>
  <c r="A7099" i="20" s="1"/>
  <c r="A7100" i="20" s="1"/>
  <c r="A7101" i="20" s="1"/>
  <c r="A7102" i="20" s="1"/>
  <c r="A7103" i="20" s="1"/>
  <c r="A7104" i="20" s="1"/>
  <c r="A7105" i="20" s="1"/>
  <c r="A7106" i="20" s="1"/>
  <c r="A7107" i="20" s="1"/>
  <c r="A7108" i="20" s="1"/>
  <c r="A7109" i="20" s="1"/>
  <c r="A7110" i="20" s="1"/>
  <c r="A7111" i="20" s="1"/>
  <c r="A7112" i="20" s="1"/>
  <c r="A7113" i="20" s="1"/>
  <c r="A7114" i="20" s="1"/>
  <c r="A7115" i="20" s="1"/>
  <c r="A7116" i="20" s="1"/>
  <c r="A7117" i="20" s="1"/>
  <c r="A7118" i="20" s="1"/>
  <c r="A7119" i="20" s="1"/>
  <c r="A7120" i="20" s="1"/>
  <c r="A7121" i="20" s="1"/>
  <c r="A7122" i="20" s="1"/>
  <c r="A7123" i="20" s="1"/>
  <c r="A7124" i="20" s="1"/>
  <c r="A7125" i="20" s="1"/>
  <c r="A7126" i="20" s="1"/>
  <c r="A7127" i="20" s="1"/>
  <c r="A7128" i="20" s="1"/>
  <c r="A7129" i="20" s="1"/>
  <c r="A7130" i="20" s="1"/>
  <c r="A7131" i="20" s="1"/>
  <c r="A7132" i="20" s="1"/>
  <c r="A7133" i="20" s="1"/>
  <c r="A7134" i="20" s="1"/>
  <c r="A7135" i="20" s="1"/>
  <c r="A7136" i="20" s="1"/>
  <c r="A7137" i="20" s="1"/>
  <c r="A7138" i="20" s="1"/>
  <c r="A7139" i="20" s="1"/>
  <c r="A7140" i="20" s="1"/>
  <c r="A7141" i="20" s="1"/>
  <c r="A7142" i="20" s="1"/>
  <c r="A7143" i="20" s="1"/>
  <c r="A7144" i="20" s="1"/>
  <c r="A7145" i="20" s="1"/>
  <c r="A7146" i="20" s="1"/>
  <c r="A7147" i="20" s="1"/>
  <c r="A7148" i="20" s="1"/>
  <c r="A7149" i="20" s="1"/>
  <c r="A7150" i="20" s="1"/>
  <c r="A7151" i="20" s="1"/>
  <c r="A7152" i="20" s="1"/>
  <c r="A7153" i="20" s="1"/>
  <c r="A7154" i="20" s="1"/>
  <c r="A7155" i="20" s="1"/>
  <c r="A7156" i="20" s="1"/>
  <c r="A7157" i="20" s="1"/>
  <c r="A7158" i="20" s="1"/>
  <c r="A7159" i="20" s="1"/>
  <c r="A7160" i="20" s="1"/>
  <c r="A7161" i="20" s="1"/>
  <c r="A7162" i="20" s="1"/>
  <c r="A7163" i="20" s="1"/>
  <c r="A7164" i="20" s="1"/>
  <c r="A7165" i="20" s="1"/>
  <c r="A7166" i="20" s="1"/>
  <c r="A7167" i="20" s="1"/>
  <c r="A7168" i="20" s="1"/>
  <c r="A7169" i="20" s="1"/>
  <c r="A7170" i="20" s="1"/>
  <c r="A7171" i="20" s="1"/>
  <c r="A7172" i="20" s="1"/>
  <c r="A7173" i="20" s="1"/>
  <c r="A7174" i="20" s="1"/>
  <c r="A7175" i="20" s="1"/>
  <c r="A7176" i="20" s="1"/>
  <c r="A7177" i="20" s="1"/>
  <c r="A7178" i="20" s="1"/>
  <c r="A7179" i="20" s="1"/>
  <c r="A7180" i="20" s="1"/>
  <c r="A7181" i="20" s="1"/>
  <c r="A7182" i="20" s="1"/>
  <c r="A7183" i="20" s="1"/>
  <c r="A7184" i="20" s="1"/>
  <c r="A7185" i="20" s="1"/>
  <c r="A7186" i="20" s="1"/>
  <c r="A7187" i="20" s="1"/>
  <c r="A7188" i="20" s="1"/>
  <c r="A7189" i="20" s="1"/>
  <c r="A7190" i="20" s="1"/>
  <c r="A7191" i="20" s="1"/>
  <c r="A7192" i="20" s="1"/>
  <c r="A7193" i="20" s="1"/>
  <c r="A7194" i="20" s="1"/>
  <c r="A7195" i="20" s="1"/>
  <c r="A7196" i="20" s="1"/>
  <c r="A7197" i="20" s="1"/>
  <c r="A7198" i="20" s="1"/>
  <c r="A7199" i="20" s="1"/>
  <c r="A7200" i="20" s="1"/>
  <c r="A7201" i="20" s="1"/>
  <c r="A7202" i="20" s="1"/>
  <c r="A7203" i="20" s="1"/>
  <c r="A7204" i="20" s="1"/>
  <c r="A7205" i="20" s="1"/>
  <c r="A7206" i="20" s="1"/>
  <c r="A7207" i="20" s="1"/>
  <c r="A7208" i="20" s="1"/>
  <c r="A7209" i="20" s="1"/>
  <c r="A7210" i="20" s="1"/>
  <c r="A7211" i="20" s="1"/>
  <c r="A7212" i="20" s="1"/>
  <c r="A7213" i="20" s="1"/>
  <c r="A7214" i="20" s="1"/>
  <c r="A7215" i="20" s="1"/>
  <c r="A7216" i="20" s="1"/>
  <c r="A7217" i="20" s="1"/>
  <c r="A7218" i="20" s="1"/>
  <c r="A7219" i="20" s="1"/>
  <c r="A7220" i="20" s="1"/>
  <c r="A7221" i="20" s="1"/>
  <c r="A7222" i="20" s="1"/>
  <c r="A7223" i="20" s="1"/>
  <c r="A7224" i="20" s="1"/>
  <c r="A7225" i="20" s="1"/>
  <c r="A7226" i="20" s="1"/>
  <c r="A7227" i="20" s="1"/>
  <c r="A7228" i="20" s="1"/>
  <c r="A7229" i="20" s="1"/>
  <c r="A7230" i="20" s="1"/>
  <c r="A7231" i="20" s="1"/>
  <c r="A7232" i="20" s="1"/>
  <c r="A7233" i="20" s="1"/>
  <c r="A7234" i="20" s="1"/>
  <c r="A7235" i="20" s="1"/>
  <c r="A7236" i="20" s="1"/>
  <c r="A7237" i="20" s="1"/>
  <c r="A7238" i="20" s="1"/>
  <c r="A7239" i="20" s="1"/>
  <c r="A7240" i="20" s="1"/>
  <c r="A7241" i="20" s="1"/>
  <c r="A7242" i="20" s="1"/>
  <c r="A7243" i="20" s="1"/>
  <c r="A7244" i="20" s="1"/>
  <c r="A7245" i="20" s="1"/>
  <c r="A7246" i="20" s="1"/>
  <c r="A7247" i="20" s="1"/>
  <c r="A7248" i="20" s="1"/>
  <c r="A7249" i="20" s="1"/>
  <c r="A7250" i="20" s="1"/>
  <c r="A7251" i="20" s="1"/>
  <c r="A7252" i="20" s="1"/>
  <c r="A7253" i="20" s="1"/>
  <c r="A7254" i="20" s="1"/>
  <c r="A7255" i="20" s="1"/>
  <c r="A7256" i="20" s="1"/>
  <c r="A7257" i="20" s="1"/>
  <c r="A7258" i="20" s="1"/>
  <c r="A7259" i="20" s="1"/>
  <c r="A7260" i="20" s="1"/>
  <c r="A7261" i="20" s="1"/>
  <c r="A7262" i="20" s="1"/>
  <c r="A7263" i="20" s="1"/>
  <c r="A7264" i="20" s="1"/>
  <c r="A7265" i="20" s="1"/>
  <c r="A7266" i="20" s="1"/>
  <c r="A7267" i="20" s="1"/>
  <c r="A7268" i="20" s="1"/>
  <c r="A7269" i="20" s="1"/>
  <c r="A7270" i="20" s="1"/>
  <c r="A7271" i="20" s="1"/>
  <c r="A7272" i="20" s="1"/>
  <c r="A7273" i="20" s="1"/>
  <c r="A7274" i="20" s="1"/>
  <c r="A7275" i="20" s="1"/>
  <c r="A7276" i="20" s="1"/>
  <c r="A7277" i="20" s="1"/>
  <c r="A7278" i="20" s="1"/>
  <c r="A7279" i="20" s="1"/>
  <c r="A7280" i="20" s="1"/>
  <c r="A7281" i="20" s="1"/>
  <c r="A7282" i="20" s="1"/>
  <c r="A7283" i="20" s="1"/>
  <c r="A7284" i="20" s="1"/>
  <c r="A7285" i="20" s="1"/>
  <c r="A7286" i="20" s="1"/>
  <c r="A7287" i="20" s="1"/>
  <c r="A7288" i="20" s="1"/>
  <c r="A7289" i="20" s="1"/>
  <c r="A7290" i="20" s="1"/>
  <c r="A7291" i="20" s="1"/>
  <c r="A7292" i="20" s="1"/>
  <c r="A7293" i="20" s="1"/>
  <c r="A7294" i="20" s="1"/>
  <c r="A7295" i="20" s="1"/>
  <c r="A7296" i="20" s="1"/>
  <c r="A7297" i="20" s="1"/>
  <c r="A7298" i="20" s="1"/>
  <c r="A7299" i="20" s="1"/>
  <c r="A7300" i="20" s="1"/>
  <c r="A7301" i="20" s="1"/>
  <c r="A7302" i="20" s="1"/>
  <c r="A7303" i="20" s="1"/>
  <c r="A7304" i="20" s="1"/>
  <c r="A7305" i="20" s="1"/>
  <c r="A7306" i="20" s="1"/>
  <c r="A7307" i="20" s="1"/>
  <c r="A7308" i="20" s="1"/>
  <c r="A7309" i="20" s="1"/>
  <c r="A7310" i="20" s="1"/>
  <c r="A7311" i="20" s="1"/>
  <c r="A7312" i="20" s="1"/>
  <c r="A7313" i="20" s="1"/>
  <c r="A7314" i="20" s="1"/>
  <c r="A7315" i="20" s="1"/>
  <c r="A7316" i="20" s="1"/>
  <c r="A7317" i="20" s="1"/>
  <c r="A7318" i="20" s="1"/>
  <c r="A7319" i="20" s="1"/>
  <c r="A7320" i="20" s="1"/>
  <c r="A7321" i="20" s="1"/>
  <c r="A7322" i="20" s="1"/>
  <c r="A7323" i="20" s="1"/>
  <c r="A7324" i="20" s="1"/>
  <c r="A7325" i="20" s="1"/>
  <c r="A7326" i="20" s="1"/>
  <c r="A7327" i="20" s="1"/>
  <c r="A7328" i="20" s="1"/>
  <c r="A7329" i="20" s="1"/>
  <c r="A7330" i="20" s="1"/>
  <c r="A7331" i="20" s="1"/>
  <c r="A7332" i="20" s="1"/>
  <c r="A7333" i="20" s="1"/>
  <c r="A7334" i="20" s="1"/>
  <c r="A7335" i="20" s="1"/>
  <c r="A7336" i="20" s="1"/>
  <c r="A7337" i="20" s="1"/>
  <c r="A7338" i="20" s="1"/>
  <c r="A7339" i="20" s="1"/>
  <c r="A7340" i="20" s="1"/>
  <c r="A7341" i="20" s="1"/>
  <c r="A7342" i="20" s="1"/>
  <c r="A7343" i="20" s="1"/>
  <c r="A7344" i="20" s="1"/>
  <c r="A7345" i="20" s="1"/>
  <c r="A7346" i="20" s="1"/>
  <c r="A7347" i="20" s="1"/>
  <c r="A7348" i="20" s="1"/>
  <c r="A7349" i="20" s="1"/>
  <c r="A7350" i="20" s="1"/>
  <c r="A7351" i="20" s="1"/>
  <c r="A7352" i="20" s="1"/>
  <c r="A7353" i="20" s="1"/>
  <c r="A7354" i="20" s="1"/>
  <c r="A7355" i="20" s="1"/>
  <c r="A7356" i="20" s="1"/>
  <c r="A7357" i="20" s="1"/>
  <c r="A7358" i="20" s="1"/>
  <c r="A7359" i="20" s="1"/>
  <c r="A7360" i="20" s="1"/>
  <c r="A7361" i="20" s="1"/>
  <c r="A7362" i="20" s="1"/>
  <c r="A7363" i="20" s="1"/>
  <c r="A7364" i="20" s="1"/>
  <c r="A7365" i="20" s="1"/>
  <c r="A7366" i="20" s="1"/>
  <c r="A7367" i="20" s="1"/>
  <c r="A7368" i="20" s="1"/>
  <c r="A7369" i="20" s="1"/>
  <c r="A7370" i="20" s="1"/>
  <c r="A7371" i="20" s="1"/>
  <c r="A7372" i="20" s="1"/>
  <c r="A7373" i="20" s="1"/>
  <c r="A7374" i="20" s="1"/>
  <c r="A7375" i="20" s="1"/>
  <c r="A7376" i="20" s="1"/>
  <c r="A7377" i="20" s="1"/>
  <c r="A7378" i="20" s="1"/>
  <c r="A7379" i="20" s="1"/>
  <c r="A7380" i="20" s="1"/>
  <c r="A7381" i="20" s="1"/>
  <c r="A7382" i="20" s="1"/>
  <c r="A7383" i="20" s="1"/>
  <c r="A7384" i="20" s="1"/>
  <c r="A7385" i="20" s="1"/>
  <c r="A7386" i="20" s="1"/>
  <c r="A7387" i="20" s="1"/>
  <c r="A7388" i="20" s="1"/>
  <c r="A7389" i="20" s="1"/>
  <c r="A7390" i="20" s="1"/>
  <c r="A7391" i="20" s="1"/>
  <c r="A7392" i="20" s="1"/>
  <c r="A7393" i="20" s="1"/>
  <c r="A7394" i="20" s="1"/>
  <c r="A7395" i="20" s="1"/>
  <c r="A7396" i="20" s="1"/>
  <c r="A7397" i="20" s="1"/>
  <c r="A7398" i="20" s="1"/>
  <c r="A7399" i="20" s="1"/>
  <c r="A7400" i="20" s="1"/>
  <c r="A7401" i="20" s="1"/>
  <c r="A7402" i="20" s="1"/>
  <c r="A7403" i="20" s="1"/>
  <c r="A7404" i="20" s="1"/>
  <c r="A7405" i="20" s="1"/>
  <c r="A7406" i="20" s="1"/>
  <c r="A7407" i="20" s="1"/>
  <c r="A7408" i="20" s="1"/>
  <c r="A7409" i="20" s="1"/>
  <c r="A7410" i="20" s="1"/>
  <c r="A7411" i="20" s="1"/>
  <c r="A7412" i="20" s="1"/>
  <c r="A7413" i="20" s="1"/>
  <c r="A7414" i="20" s="1"/>
  <c r="A7415" i="20" s="1"/>
  <c r="A7416" i="20" s="1"/>
  <c r="A7417" i="20" s="1"/>
  <c r="A7418" i="20" s="1"/>
  <c r="A7419" i="20" s="1"/>
  <c r="A7420" i="20" s="1"/>
  <c r="A7421" i="20" s="1"/>
  <c r="A7422" i="20" s="1"/>
  <c r="A7423" i="20" s="1"/>
  <c r="A7424" i="20" s="1"/>
  <c r="A7425" i="20" s="1"/>
  <c r="A7426" i="20" s="1"/>
  <c r="A7427" i="20" s="1"/>
  <c r="A7428" i="20" s="1"/>
  <c r="A7429" i="20" s="1"/>
  <c r="A7430" i="20" s="1"/>
  <c r="A7431" i="20" s="1"/>
  <c r="A7432" i="20" s="1"/>
  <c r="A7433" i="20" s="1"/>
  <c r="A7434" i="20" s="1"/>
  <c r="A7435" i="20" s="1"/>
  <c r="A7436" i="20" s="1"/>
  <c r="A7437" i="20" s="1"/>
  <c r="A7438" i="20" s="1"/>
  <c r="A7439" i="20" s="1"/>
  <c r="A7440" i="20" s="1"/>
  <c r="A7441" i="20" s="1"/>
  <c r="A7442" i="20" s="1"/>
  <c r="A7443" i="20" s="1"/>
  <c r="A7444" i="20" s="1"/>
  <c r="A7445" i="20" s="1"/>
  <c r="A7446" i="20" s="1"/>
  <c r="A7447" i="20" s="1"/>
  <c r="A7448" i="20" s="1"/>
  <c r="A7449" i="20" s="1"/>
  <c r="A7450" i="20" s="1"/>
  <c r="A7451" i="20" s="1"/>
  <c r="A7452" i="20" s="1"/>
  <c r="A7453" i="20" s="1"/>
  <c r="A7454" i="20" s="1"/>
  <c r="A7455" i="20" s="1"/>
  <c r="A7456" i="20" s="1"/>
  <c r="A7457" i="20" s="1"/>
  <c r="A7458" i="20" s="1"/>
  <c r="A7459" i="20" s="1"/>
  <c r="A7460" i="20" s="1"/>
  <c r="A7461" i="20" s="1"/>
  <c r="A7462" i="20" s="1"/>
  <c r="A7463" i="20" s="1"/>
  <c r="A7464" i="20" s="1"/>
  <c r="A7465" i="20" s="1"/>
  <c r="A7466" i="20" s="1"/>
  <c r="A7467" i="20" s="1"/>
  <c r="A7468" i="20" s="1"/>
  <c r="A7469" i="20" s="1"/>
  <c r="A7470" i="20" s="1"/>
  <c r="A7471" i="20" s="1"/>
  <c r="A7472" i="20" s="1"/>
  <c r="A7473" i="20" s="1"/>
  <c r="A7474" i="20" s="1"/>
  <c r="A7475" i="20" s="1"/>
  <c r="A7476" i="20" s="1"/>
  <c r="A7477" i="20" s="1"/>
  <c r="A7478" i="20" s="1"/>
  <c r="A7479" i="20" s="1"/>
  <c r="A7480" i="20" s="1"/>
  <c r="A7481" i="20" s="1"/>
  <c r="A7482" i="20" s="1"/>
  <c r="A7483" i="20" s="1"/>
  <c r="A7484" i="20" s="1"/>
  <c r="A7485" i="20" s="1"/>
  <c r="A7486" i="20" s="1"/>
  <c r="A7487" i="20" s="1"/>
  <c r="A7488" i="20" s="1"/>
  <c r="A7489" i="20" s="1"/>
  <c r="A7490" i="20" s="1"/>
  <c r="A7491" i="20" s="1"/>
  <c r="A7492" i="20" s="1"/>
  <c r="A7493" i="20" s="1"/>
  <c r="A7494" i="20" s="1"/>
  <c r="A7495" i="20" s="1"/>
  <c r="A7496" i="20" s="1"/>
  <c r="A7497" i="20" s="1"/>
  <c r="A7498" i="20" s="1"/>
  <c r="A7499" i="20" s="1"/>
  <c r="A7500" i="20" s="1"/>
  <c r="A7501" i="20" s="1"/>
  <c r="A7502" i="20" s="1"/>
  <c r="A7503" i="20" s="1"/>
  <c r="A7504" i="20" s="1"/>
  <c r="A7505" i="20" s="1"/>
  <c r="A7506" i="20" s="1"/>
  <c r="A7507" i="20" s="1"/>
  <c r="A7508" i="20" s="1"/>
  <c r="A7509" i="20" s="1"/>
  <c r="A7510" i="20" s="1"/>
  <c r="A7511" i="20" s="1"/>
  <c r="A7512" i="20" s="1"/>
  <c r="A7513" i="20" s="1"/>
  <c r="A7514" i="20" s="1"/>
  <c r="A7515" i="20" s="1"/>
  <c r="A7516" i="20" s="1"/>
  <c r="A7517" i="20" s="1"/>
  <c r="A7518" i="20" s="1"/>
  <c r="A7519" i="20" s="1"/>
  <c r="A7520" i="20" s="1"/>
  <c r="A7521" i="20" s="1"/>
  <c r="A7522" i="20" s="1"/>
  <c r="A7523" i="20" s="1"/>
  <c r="A7524" i="20" s="1"/>
  <c r="A7525" i="20" s="1"/>
  <c r="A7526" i="20" s="1"/>
  <c r="A7527" i="20" s="1"/>
  <c r="A7528" i="20" s="1"/>
  <c r="A7529" i="20" s="1"/>
  <c r="A7530" i="20" s="1"/>
  <c r="A7531" i="20" s="1"/>
  <c r="A7532" i="20" s="1"/>
  <c r="A7533" i="20" s="1"/>
  <c r="A7534" i="20" s="1"/>
  <c r="A7535" i="20" s="1"/>
  <c r="A7536" i="20" s="1"/>
  <c r="A7537" i="20" s="1"/>
  <c r="A7538" i="20" s="1"/>
  <c r="A7539" i="20" s="1"/>
  <c r="A7540" i="20" s="1"/>
  <c r="A7541" i="20" s="1"/>
  <c r="A7542" i="20" s="1"/>
  <c r="A7543" i="20" s="1"/>
  <c r="A7544" i="20" s="1"/>
  <c r="A7545" i="20" s="1"/>
  <c r="A7546" i="20" s="1"/>
  <c r="A7547" i="20" s="1"/>
  <c r="A7548" i="20" s="1"/>
  <c r="A7549" i="20" s="1"/>
  <c r="A7550" i="20" s="1"/>
  <c r="A7551" i="20" s="1"/>
  <c r="A7552" i="20" s="1"/>
  <c r="A7553" i="20" s="1"/>
  <c r="A7554" i="20" s="1"/>
  <c r="A7555" i="20" s="1"/>
  <c r="A7556" i="20" s="1"/>
  <c r="A7557" i="20" s="1"/>
  <c r="A7558" i="20" s="1"/>
  <c r="A7559" i="20" s="1"/>
  <c r="A7560" i="20" s="1"/>
  <c r="A7561" i="20" s="1"/>
  <c r="A7562" i="20" s="1"/>
  <c r="A7563" i="20" s="1"/>
  <c r="A7564" i="20" s="1"/>
  <c r="A7565" i="20" s="1"/>
  <c r="A7566" i="20" s="1"/>
  <c r="A7567" i="20" s="1"/>
  <c r="A7568" i="20" s="1"/>
  <c r="A7569" i="20" s="1"/>
  <c r="A7570" i="20" s="1"/>
  <c r="A7571" i="20" s="1"/>
  <c r="A7572" i="20" s="1"/>
  <c r="A7573" i="20" s="1"/>
  <c r="A7574" i="20" s="1"/>
  <c r="A7575" i="20" s="1"/>
  <c r="A7576" i="20" s="1"/>
  <c r="A7577" i="20" s="1"/>
  <c r="A7578" i="20" s="1"/>
  <c r="A7579" i="20" s="1"/>
  <c r="A7580" i="20" s="1"/>
  <c r="A7581" i="20" s="1"/>
  <c r="A7582" i="20" s="1"/>
  <c r="A7583" i="20" s="1"/>
  <c r="A7584" i="20" s="1"/>
  <c r="A7585" i="20" s="1"/>
  <c r="A7586" i="20" s="1"/>
  <c r="A7587" i="20" s="1"/>
  <c r="A7588" i="20" s="1"/>
  <c r="A7589" i="20" s="1"/>
  <c r="A7590" i="20" s="1"/>
  <c r="A7591" i="20" s="1"/>
  <c r="A7592" i="20" s="1"/>
  <c r="A7593" i="20" s="1"/>
  <c r="A7594" i="20" s="1"/>
  <c r="A7595" i="20" s="1"/>
  <c r="A7596" i="20" s="1"/>
  <c r="A7597" i="20" s="1"/>
  <c r="A7598" i="20" s="1"/>
  <c r="A7599" i="20" s="1"/>
  <c r="A7600" i="20" s="1"/>
  <c r="A7601" i="20" s="1"/>
  <c r="A7602" i="20" s="1"/>
  <c r="A7603" i="20" s="1"/>
  <c r="A7604" i="20" s="1"/>
  <c r="A7605" i="20" s="1"/>
  <c r="A7606" i="20" s="1"/>
  <c r="A7607" i="20" s="1"/>
  <c r="A7608" i="20" s="1"/>
  <c r="A7609" i="20" s="1"/>
  <c r="A7610" i="20" s="1"/>
  <c r="A7611" i="20" s="1"/>
  <c r="A7612" i="20" s="1"/>
  <c r="A7613" i="20" s="1"/>
  <c r="A7614" i="20" s="1"/>
  <c r="A7615" i="20" s="1"/>
  <c r="A7616" i="20" s="1"/>
  <c r="A7617" i="20" s="1"/>
  <c r="A7618" i="20" s="1"/>
  <c r="A7619" i="20" s="1"/>
  <c r="A7620" i="20" s="1"/>
  <c r="A7621" i="20" s="1"/>
  <c r="A7622" i="20" s="1"/>
  <c r="A7623" i="20" s="1"/>
  <c r="A7624" i="20" s="1"/>
  <c r="A7625" i="20" s="1"/>
  <c r="A7626" i="20" s="1"/>
  <c r="A7627" i="20" s="1"/>
  <c r="A7628" i="20" s="1"/>
  <c r="A7629" i="20" s="1"/>
  <c r="A7630" i="20" s="1"/>
  <c r="A7631" i="20" s="1"/>
  <c r="A7632" i="20" s="1"/>
  <c r="A7633" i="20" s="1"/>
  <c r="A7634" i="20" s="1"/>
  <c r="A7635" i="20" s="1"/>
  <c r="A7636" i="20" s="1"/>
  <c r="A7637" i="20" s="1"/>
  <c r="A7638" i="20" s="1"/>
  <c r="A7639" i="20" s="1"/>
  <c r="A7640" i="20" s="1"/>
  <c r="A7641" i="20" s="1"/>
  <c r="A7642" i="20" s="1"/>
  <c r="A7643" i="20" s="1"/>
  <c r="A7644" i="20" s="1"/>
  <c r="A7645" i="20" s="1"/>
  <c r="A7646" i="20" s="1"/>
  <c r="A7647" i="20" s="1"/>
  <c r="A7648" i="20" s="1"/>
  <c r="A7649" i="20" s="1"/>
  <c r="A7650" i="20" s="1"/>
  <c r="A7651" i="20" s="1"/>
  <c r="A7652" i="20" s="1"/>
  <c r="A7653" i="20" s="1"/>
  <c r="A7654" i="20" s="1"/>
  <c r="A7655" i="20" s="1"/>
  <c r="A7656" i="20" s="1"/>
  <c r="A7657" i="20" s="1"/>
  <c r="A7658" i="20" s="1"/>
  <c r="A7659" i="20" s="1"/>
  <c r="A7660" i="20" s="1"/>
  <c r="A7661" i="20" s="1"/>
  <c r="A7662" i="20" s="1"/>
  <c r="A7663" i="20" s="1"/>
  <c r="A7664" i="20" s="1"/>
  <c r="A7665" i="20" s="1"/>
  <c r="A7666" i="20" s="1"/>
  <c r="A7667" i="20" s="1"/>
  <c r="A7668" i="20" s="1"/>
  <c r="A7669" i="20" s="1"/>
  <c r="A7670" i="20" s="1"/>
  <c r="A7671" i="20" s="1"/>
  <c r="A7672" i="20" s="1"/>
  <c r="A7673" i="20" s="1"/>
  <c r="A7674" i="20" s="1"/>
  <c r="A7675" i="20" s="1"/>
  <c r="A7676" i="20" s="1"/>
  <c r="A7677" i="20" s="1"/>
  <c r="A7678" i="20" s="1"/>
  <c r="A7679" i="20" s="1"/>
  <c r="A7680" i="20" s="1"/>
  <c r="A7681" i="20" s="1"/>
  <c r="A7682" i="20" s="1"/>
  <c r="A7683" i="20" s="1"/>
  <c r="A7684" i="20" s="1"/>
  <c r="A7685" i="20" s="1"/>
  <c r="A7686" i="20" s="1"/>
  <c r="A7687" i="20" s="1"/>
  <c r="A7688" i="20" s="1"/>
  <c r="A7689" i="20" s="1"/>
  <c r="A7690" i="20" s="1"/>
  <c r="A7691" i="20" s="1"/>
  <c r="A7692" i="20" s="1"/>
  <c r="A7693" i="20" s="1"/>
  <c r="A7694" i="20" s="1"/>
  <c r="A7695" i="20" s="1"/>
  <c r="A7696" i="20" s="1"/>
  <c r="A7697" i="20" s="1"/>
  <c r="A7698" i="20" s="1"/>
  <c r="A7699" i="20" s="1"/>
  <c r="A7700" i="20" s="1"/>
  <c r="A7701" i="20" s="1"/>
  <c r="A7702" i="20" s="1"/>
  <c r="A7703" i="20" s="1"/>
  <c r="A7704" i="20" s="1"/>
  <c r="A7705" i="20" s="1"/>
  <c r="A7706" i="20" s="1"/>
  <c r="A7707" i="20" s="1"/>
  <c r="A7708" i="20" s="1"/>
  <c r="A7709" i="20" s="1"/>
  <c r="A7710" i="20" s="1"/>
  <c r="A7711" i="20" s="1"/>
  <c r="A7712" i="20" s="1"/>
  <c r="A7713" i="20" s="1"/>
  <c r="A7714" i="20" s="1"/>
  <c r="A7715" i="20" s="1"/>
  <c r="A7716" i="20" s="1"/>
  <c r="A7717" i="20" s="1"/>
  <c r="A7718" i="20" s="1"/>
  <c r="A7719" i="20" s="1"/>
  <c r="A7720" i="20" s="1"/>
  <c r="A7721" i="20" s="1"/>
  <c r="A7722" i="20" s="1"/>
  <c r="A7723" i="20" s="1"/>
  <c r="A7724" i="20" s="1"/>
  <c r="A7725" i="20" s="1"/>
  <c r="A7726" i="20" s="1"/>
  <c r="A7727" i="20" s="1"/>
  <c r="A7728" i="20" s="1"/>
  <c r="A7729" i="20" s="1"/>
  <c r="A7730" i="20" s="1"/>
  <c r="A7731" i="20" s="1"/>
  <c r="A7732" i="20" s="1"/>
  <c r="A7733" i="20" s="1"/>
  <c r="A7734" i="20" s="1"/>
  <c r="A7735" i="20" s="1"/>
  <c r="A7736" i="20" s="1"/>
  <c r="A7737" i="20" s="1"/>
  <c r="A7738" i="20" s="1"/>
  <c r="A7739" i="20" s="1"/>
  <c r="A7740" i="20" s="1"/>
  <c r="A7741" i="20" s="1"/>
  <c r="A7742" i="20" s="1"/>
  <c r="A7743" i="20" s="1"/>
  <c r="A7744" i="20" s="1"/>
  <c r="A7745" i="20" s="1"/>
  <c r="A7746" i="20" s="1"/>
  <c r="A7747" i="20" s="1"/>
  <c r="A7748" i="20" s="1"/>
  <c r="A7749" i="20" s="1"/>
  <c r="A7750" i="20" s="1"/>
  <c r="A7751" i="20" s="1"/>
  <c r="A7752" i="20" s="1"/>
  <c r="A7753" i="20" s="1"/>
  <c r="A7754" i="20" s="1"/>
  <c r="A7755" i="20" s="1"/>
  <c r="A7756" i="20" s="1"/>
  <c r="A7757" i="20" s="1"/>
  <c r="A7758" i="20" s="1"/>
  <c r="A7759" i="20" s="1"/>
  <c r="A7760" i="20" s="1"/>
  <c r="A7761" i="20" s="1"/>
  <c r="A7762" i="20" s="1"/>
  <c r="A7763" i="20" s="1"/>
  <c r="A7764" i="20" s="1"/>
  <c r="A7765" i="20" s="1"/>
  <c r="A7766" i="20" s="1"/>
  <c r="A7767" i="20" s="1"/>
  <c r="A7768" i="20" s="1"/>
  <c r="A7769" i="20" s="1"/>
  <c r="A7770" i="20" s="1"/>
  <c r="A7771" i="20" s="1"/>
  <c r="A7772" i="20" s="1"/>
  <c r="A7773" i="20" s="1"/>
  <c r="A7774" i="20" s="1"/>
  <c r="A7775" i="20" s="1"/>
  <c r="A7776" i="20" s="1"/>
  <c r="A7777" i="20" s="1"/>
  <c r="A7778" i="20" s="1"/>
  <c r="A7779" i="20" s="1"/>
  <c r="A7780" i="20" s="1"/>
  <c r="A7781" i="20" s="1"/>
  <c r="A7782" i="20" s="1"/>
  <c r="A7783" i="20" s="1"/>
  <c r="A7784" i="20" s="1"/>
  <c r="A7785" i="20" s="1"/>
  <c r="A7786" i="20" s="1"/>
  <c r="A7787" i="20" s="1"/>
  <c r="A7788" i="20" s="1"/>
  <c r="A7789" i="20" s="1"/>
  <c r="A7790" i="20" s="1"/>
  <c r="A7791" i="20" s="1"/>
  <c r="A7792" i="20" s="1"/>
  <c r="A7793" i="20" s="1"/>
  <c r="A7794" i="20" s="1"/>
  <c r="A7795" i="20" s="1"/>
  <c r="A7796" i="20" s="1"/>
  <c r="A7797" i="20" s="1"/>
  <c r="A7798" i="20" s="1"/>
  <c r="A7799" i="20" s="1"/>
  <c r="A7800" i="20" s="1"/>
  <c r="A7801" i="20" s="1"/>
  <c r="A7802" i="20" s="1"/>
  <c r="A7803" i="20" s="1"/>
  <c r="A7804" i="20" s="1"/>
  <c r="A7805" i="20" s="1"/>
  <c r="A7806" i="20" s="1"/>
  <c r="A7807" i="20" s="1"/>
  <c r="A7808" i="20" s="1"/>
  <c r="A7809" i="20" s="1"/>
  <c r="A7810" i="20" s="1"/>
  <c r="A7811" i="20" s="1"/>
  <c r="A7812" i="20" s="1"/>
  <c r="A7813" i="20" s="1"/>
  <c r="A7814" i="20" s="1"/>
  <c r="A7815" i="20" s="1"/>
  <c r="A7816" i="20" s="1"/>
  <c r="A7817" i="20" s="1"/>
  <c r="A7818" i="20" s="1"/>
  <c r="A7819" i="20" s="1"/>
  <c r="A7820" i="20" s="1"/>
  <c r="A7821" i="20" s="1"/>
  <c r="A7822" i="20" s="1"/>
  <c r="A7823" i="20" s="1"/>
  <c r="A7824" i="20" s="1"/>
  <c r="A7825" i="20" s="1"/>
  <c r="A7826" i="20" s="1"/>
  <c r="A7827" i="20" s="1"/>
  <c r="A7828" i="20" s="1"/>
  <c r="A7829" i="20" s="1"/>
  <c r="A7830" i="20" s="1"/>
  <c r="A7831" i="20" s="1"/>
  <c r="A7832" i="20" s="1"/>
  <c r="A7833" i="20" s="1"/>
  <c r="A7834" i="20" s="1"/>
  <c r="A7835" i="20" s="1"/>
  <c r="A7836" i="20" s="1"/>
  <c r="A7837" i="20" s="1"/>
  <c r="A7838" i="20" s="1"/>
  <c r="A7839" i="20" s="1"/>
  <c r="A7840" i="20" s="1"/>
  <c r="A7841" i="20" s="1"/>
  <c r="A7842" i="20" s="1"/>
  <c r="A7843" i="20" s="1"/>
  <c r="A7844" i="20" s="1"/>
  <c r="A7845" i="20" s="1"/>
  <c r="A7846" i="20" s="1"/>
  <c r="A7847" i="20" s="1"/>
  <c r="A7848" i="20" s="1"/>
  <c r="A7849" i="20" s="1"/>
  <c r="A7850" i="20" s="1"/>
  <c r="A7851" i="20" s="1"/>
  <c r="A7852" i="20" s="1"/>
  <c r="A7853" i="20" s="1"/>
  <c r="A7854" i="20" s="1"/>
  <c r="A7855" i="20" s="1"/>
  <c r="A7856" i="20" s="1"/>
  <c r="A7857" i="20" s="1"/>
  <c r="A7858" i="20" s="1"/>
  <c r="A7859" i="20" s="1"/>
  <c r="A7860" i="20" s="1"/>
  <c r="A7861" i="20" s="1"/>
  <c r="A7862" i="20" s="1"/>
  <c r="A7863" i="20" s="1"/>
  <c r="A7864" i="20" s="1"/>
  <c r="A7865" i="20" s="1"/>
  <c r="A7866" i="20" s="1"/>
  <c r="A7867" i="20" s="1"/>
  <c r="A7868" i="20" s="1"/>
  <c r="A7869" i="20" s="1"/>
  <c r="A7870" i="20" s="1"/>
  <c r="A7871" i="20" s="1"/>
  <c r="A7872" i="20" s="1"/>
  <c r="A7873" i="20" s="1"/>
  <c r="A7874" i="20" s="1"/>
  <c r="A7875" i="20" s="1"/>
  <c r="A7876" i="20" s="1"/>
  <c r="A7877" i="20" s="1"/>
  <c r="A7878" i="20" s="1"/>
  <c r="A7879" i="20" s="1"/>
  <c r="A7880" i="20" s="1"/>
  <c r="A7881" i="20" s="1"/>
  <c r="A7882" i="20" s="1"/>
  <c r="A7883" i="20" s="1"/>
  <c r="A7884" i="20" s="1"/>
  <c r="A7885" i="20" s="1"/>
  <c r="A7886" i="20" s="1"/>
  <c r="A7887" i="20" s="1"/>
  <c r="A7888" i="20" s="1"/>
  <c r="A7889" i="20" s="1"/>
  <c r="A7890" i="20" s="1"/>
  <c r="A7891" i="20" s="1"/>
  <c r="A7892" i="20" s="1"/>
  <c r="A7893" i="20" s="1"/>
  <c r="A7894" i="20" s="1"/>
  <c r="A7895" i="20" s="1"/>
  <c r="A7896" i="20" s="1"/>
  <c r="A7897" i="20" s="1"/>
  <c r="A7898" i="20" s="1"/>
  <c r="A7899" i="20" s="1"/>
  <c r="A7900" i="20" s="1"/>
  <c r="A7901" i="20" s="1"/>
  <c r="A7902" i="20" s="1"/>
  <c r="A7903" i="20" s="1"/>
  <c r="A7904" i="20" s="1"/>
  <c r="A7905" i="20" s="1"/>
  <c r="A7906" i="20" s="1"/>
  <c r="A7907" i="20" s="1"/>
  <c r="A7908" i="20" s="1"/>
  <c r="A7909" i="20" s="1"/>
  <c r="A7910" i="20" s="1"/>
  <c r="A7911" i="20" s="1"/>
  <c r="A7912" i="20" s="1"/>
  <c r="A7913" i="20" s="1"/>
  <c r="A7914" i="20" s="1"/>
  <c r="A7915" i="20" s="1"/>
  <c r="A7916" i="20" s="1"/>
  <c r="A7917" i="20" s="1"/>
  <c r="A7918" i="20" s="1"/>
  <c r="A7919" i="20" s="1"/>
  <c r="A7920" i="20" s="1"/>
  <c r="A7921" i="20" s="1"/>
  <c r="A7922" i="20" s="1"/>
  <c r="A7923" i="20" s="1"/>
  <c r="A7924" i="20" s="1"/>
  <c r="A7925" i="20" s="1"/>
  <c r="A7926" i="20" s="1"/>
  <c r="A7927" i="20" s="1"/>
  <c r="A7928" i="20" s="1"/>
  <c r="A7929" i="20" s="1"/>
  <c r="A7930" i="20" s="1"/>
  <c r="A7931" i="20" s="1"/>
  <c r="A7932" i="20" s="1"/>
  <c r="A7933" i="20" s="1"/>
  <c r="A7934" i="20" s="1"/>
  <c r="A7935" i="20" s="1"/>
  <c r="A7936" i="20" s="1"/>
  <c r="A7937" i="20" s="1"/>
  <c r="A7938" i="20" s="1"/>
  <c r="A7939" i="20" s="1"/>
  <c r="A7940" i="20" s="1"/>
  <c r="A7941" i="20" s="1"/>
  <c r="A7942" i="20" s="1"/>
  <c r="A7943" i="20" s="1"/>
  <c r="A7944" i="20" s="1"/>
  <c r="A7945" i="20" s="1"/>
  <c r="A7946" i="20" s="1"/>
  <c r="A7947" i="20" s="1"/>
  <c r="A7948" i="20" s="1"/>
  <c r="A7949" i="20" s="1"/>
  <c r="A7950" i="20" s="1"/>
  <c r="A7951" i="20" s="1"/>
  <c r="A7952" i="20" s="1"/>
  <c r="A7953" i="20" s="1"/>
  <c r="A7954" i="20" s="1"/>
  <c r="A7955" i="20" s="1"/>
  <c r="A7956" i="20" s="1"/>
  <c r="A7957" i="20" s="1"/>
  <c r="A7958" i="20" s="1"/>
  <c r="A7959" i="20" s="1"/>
  <c r="A7960" i="20" s="1"/>
  <c r="A7961" i="20" s="1"/>
  <c r="A7962" i="20" s="1"/>
  <c r="A7963" i="20" s="1"/>
  <c r="A7964" i="20" s="1"/>
  <c r="A7965" i="20" s="1"/>
  <c r="A7966" i="20" s="1"/>
  <c r="A7967" i="20" s="1"/>
  <c r="A7968" i="20" s="1"/>
  <c r="A7969" i="20" s="1"/>
  <c r="A7970" i="20" s="1"/>
  <c r="A7971" i="20" s="1"/>
  <c r="A7972" i="20" s="1"/>
  <c r="A7973" i="20" s="1"/>
  <c r="A7974" i="20" s="1"/>
  <c r="A7975" i="20" s="1"/>
  <c r="A7976" i="20" s="1"/>
  <c r="A7977" i="20" s="1"/>
  <c r="A7978" i="20" s="1"/>
  <c r="A7979" i="20" s="1"/>
  <c r="A7980" i="20" s="1"/>
  <c r="A7981" i="20" s="1"/>
  <c r="A7982" i="20" s="1"/>
  <c r="A7983" i="20" s="1"/>
  <c r="A7984" i="20" s="1"/>
  <c r="A7985" i="20" s="1"/>
  <c r="A7986" i="20" s="1"/>
  <c r="A7987" i="20" s="1"/>
  <c r="A7988" i="20" s="1"/>
  <c r="A7989" i="20" s="1"/>
  <c r="A7990" i="20" s="1"/>
  <c r="A7991" i="20" s="1"/>
  <c r="A7992" i="20" s="1"/>
  <c r="A7993" i="20" s="1"/>
  <c r="A7994" i="20" s="1"/>
  <c r="A7995" i="20" s="1"/>
  <c r="A7996" i="20" s="1"/>
  <c r="A7997" i="20" s="1"/>
  <c r="A7998" i="20" s="1"/>
  <c r="A7999" i="20" s="1"/>
  <c r="A8000" i="20" s="1"/>
  <c r="A8001" i="20" s="1"/>
  <c r="A8002" i="20" s="1"/>
  <c r="A8003" i="20" s="1"/>
  <c r="A8004" i="20" s="1"/>
  <c r="A8005" i="20" s="1"/>
  <c r="A8006" i="20" s="1"/>
  <c r="A8007" i="20" s="1"/>
  <c r="A8008" i="20" s="1"/>
  <c r="A8009" i="20" s="1"/>
  <c r="A8010" i="20" s="1"/>
  <c r="A8011" i="20" s="1"/>
  <c r="A8012" i="20" s="1"/>
  <c r="A8013" i="20" s="1"/>
  <c r="A8014" i="20" s="1"/>
  <c r="A8015" i="20" s="1"/>
  <c r="A8016" i="20" s="1"/>
  <c r="A8017" i="20" s="1"/>
  <c r="A8018" i="20" s="1"/>
  <c r="A8019" i="20" s="1"/>
  <c r="A8020" i="20" s="1"/>
  <c r="A8021" i="20" s="1"/>
  <c r="A8022" i="20" s="1"/>
  <c r="A8023" i="20" s="1"/>
  <c r="A8024" i="20" s="1"/>
  <c r="A8025" i="20" s="1"/>
  <c r="A8026" i="20" s="1"/>
  <c r="A8027" i="20" s="1"/>
  <c r="A8028" i="20" s="1"/>
  <c r="A8029" i="20" s="1"/>
  <c r="A8030" i="20" s="1"/>
  <c r="A8031" i="20" s="1"/>
  <c r="A8032" i="20" s="1"/>
  <c r="A8033" i="20" s="1"/>
  <c r="A8034" i="20" s="1"/>
  <c r="A8035" i="20" s="1"/>
  <c r="A8036" i="20" s="1"/>
  <c r="A8037" i="20" s="1"/>
  <c r="A8038" i="20" s="1"/>
  <c r="A8039" i="20" s="1"/>
  <c r="A8040" i="20" s="1"/>
  <c r="A8041" i="20" s="1"/>
  <c r="A8042" i="20" s="1"/>
  <c r="A8043" i="20" s="1"/>
  <c r="A8044" i="20" s="1"/>
  <c r="A8045" i="20" s="1"/>
  <c r="A8046" i="20" s="1"/>
  <c r="A8047" i="20" s="1"/>
  <c r="A8048" i="20" s="1"/>
  <c r="A8049" i="20" s="1"/>
  <c r="A8050" i="20" s="1"/>
  <c r="A8051" i="20" s="1"/>
  <c r="A8052" i="20" s="1"/>
  <c r="A8053" i="20" s="1"/>
  <c r="A8054" i="20" s="1"/>
  <c r="A8055" i="20" s="1"/>
  <c r="A8056" i="20" s="1"/>
  <c r="A8057" i="20" s="1"/>
  <c r="A17" i="8"/>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7" i="7"/>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7" i="6"/>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2006" i="6" s="1"/>
  <c r="A2007" i="6" s="1"/>
  <c r="A2008" i="6" s="1"/>
  <c r="A2009" i="6" s="1"/>
  <c r="A2010" i="6" s="1"/>
  <c r="A2011" i="6" s="1"/>
  <c r="A2012" i="6" s="1"/>
  <c r="A2013" i="6" s="1"/>
  <c r="A2014" i="6" s="1"/>
  <c r="A2015" i="6" s="1"/>
  <c r="A2016" i="6" s="1"/>
  <c r="A2017" i="6" s="1"/>
  <c r="A2018" i="6" s="1"/>
  <c r="A2019" i="6" s="1"/>
  <c r="A2020" i="6" s="1"/>
  <c r="A2021" i="6" s="1"/>
  <c r="A2022" i="6" s="1"/>
  <c r="A2023" i="6" s="1"/>
  <c r="A2024" i="6" s="1"/>
  <c r="A2025" i="6" s="1"/>
  <c r="A2026" i="6" s="1"/>
  <c r="A2027" i="6" s="1"/>
  <c r="A2028" i="6" s="1"/>
  <c r="A2029" i="6" s="1"/>
  <c r="A2030" i="6" s="1"/>
  <c r="A2031" i="6" s="1"/>
  <c r="A2032" i="6" s="1"/>
  <c r="A2033" i="6" s="1"/>
  <c r="A2034" i="6" s="1"/>
  <c r="A2035" i="6" s="1"/>
  <c r="A2036" i="6" s="1"/>
  <c r="A2037" i="6" s="1"/>
  <c r="A2038" i="6" s="1"/>
  <c r="A2039" i="6" s="1"/>
  <c r="A2040" i="6" s="1"/>
  <c r="A2041" i="6" s="1"/>
  <c r="A2042" i="6" s="1"/>
  <c r="A2043" i="6" s="1"/>
  <c r="A2044" i="6" s="1"/>
  <c r="A2045" i="6" s="1"/>
  <c r="A2046" i="6" s="1"/>
  <c r="A2047" i="6" s="1"/>
  <c r="A2048" i="6" s="1"/>
  <c r="A2049" i="6" s="1"/>
  <c r="A2050" i="6" s="1"/>
  <c r="A2051" i="6" s="1"/>
  <c r="A2052" i="6" s="1"/>
  <c r="A2053" i="6" s="1"/>
  <c r="A2054" i="6" s="1"/>
  <c r="A2055" i="6" s="1"/>
  <c r="A2056" i="6" s="1"/>
  <c r="A2057" i="6" s="1"/>
  <c r="A2058" i="6" s="1"/>
  <c r="A2059" i="6" s="1"/>
  <c r="A2060" i="6" s="1"/>
  <c r="A2061" i="6" s="1"/>
  <c r="A2062" i="6" s="1"/>
  <c r="A2063" i="6" s="1"/>
  <c r="A2064" i="6" s="1"/>
  <c r="A2065" i="6" s="1"/>
  <c r="A2066" i="6" s="1"/>
  <c r="A2067" i="6" s="1"/>
  <c r="A2068" i="6" s="1"/>
  <c r="A2069" i="6" s="1"/>
  <c r="A2070" i="6" s="1"/>
  <c r="A2071" i="6" s="1"/>
  <c r="A2072" i="6" s="1"/>
  <c r="A2073" i="6" s="1"/>
  <c r="A2074" i="6" s="1"/>
  <c r="A2075" i="6" s="1"/>
  <c r="A2076" i="6" s="1"/>
  <c r="A2077" i="6" s="1"/>
  <c r="A2078" i="6" s="1"/>
  <c r="A2079" i="6" s="1"/>
  <c r="A2080" i="6" s="1"/>
  <c r="A2081" i="6" s="1"/>
  <c r="A2082" i="6" s="1"/>
  <c r="A2083" i="6" s="1"/>
  <c r="A2084" i="6" s="1"/>
  <c r="A2085" i="6" s="1"/>
  <c r="A2086" i="6" s="1"/>
  <c r="A2087" i="6" s="1"/>
  <c r="A2088" i="6" s="1"/>
  <c r="A2089" i="6" s="1"/>
  <c r="A2090" i="6" s="1"/>
  <c r="A2091" i="6" s="1"/>
  <c r="A2092" i="6" s="1"/>
  <c r="A2093" i="6" s="1"/>
  <c r="A2094" i="6" s="1"/>
  <c r="A2095" i="6" s="1"/>
  <c r="A2096" i="6" s="1"/>
  <c r="A2097" i="6" s="1"/>
  <c r="A2098" i="6" s="1"/>
  <c r="A2099" i="6" s="1"/>
  <c r="A2100" i="6" s="1"/>
  <c r="A2101" i="6" s="1"/>
  <c r="A2102" i="6" s="1"/>
  <c r="A2103" i="6" s="1"/>
  <c r="A2104" i="6" s="1"/>
  <c r="A2105" i="6" s="1"/>
  <c r="A2106" i="6" s="1"/>
  <c r="A2107" i="6" s="1"/>
  <c r="A2108" i="6" s="1"/>
  <c r="A2109" i="6" s="1"/>
  <c r="A2110" i="6" s="1"/>
  <c r="A2111" i="6" s="1"/>
  <c r="A2112" i="6" s="1"/>
  <c r="A2113" i="6" s="1"/>
  <c r="A2114" i="6" s="1"/>
  <c r="A2115" i="6" s="1"/>
  <c r="A2116" i="6" s="1"/>
  <c r="A2117" i="6" s="1"/>
  <c r="A2118" i="6" s="1"/>
  <c r="A2119" i="6" s="1"/>
  <c r="A2120" i="6" s="1"/>
  <c r="A2121" i="6" s="1"/>
  <c r="A2122" i="6" s="1"/>
  <c r="A2123" i="6" s="1"/>
  <c r="A2124" i="6" s="1"/>
  <c r="A2125" i="6" s="1"/>
  <c r="A2126" i="6" s="1"/>
  <c r="A2127" i="6" s="1"/>
  <c r="A2128" i="6" s="1"/>
  <c r="A2129" i="6" s="1"/>
  <c r="A2130" i="6" s="1"/>
  <c r="A2131" i="6" s="1"/>
  <c r="A2132" i="6" s="1"/>
  <c r="A2133" i="6" s="1"/>
  <c r="A2134" i="6" s="1"/>
  <c r="A2135" i="6" s="1"/>
  <c r="A2136" i="6" s="1"/>
  <c r="A2137" i="6" s="1"/>
  <c r="A2138" i="6" s="1"/>
  <c r="A2139" i="6" s="1"/>
  <c r="A2140" i="6" s="1"/>
  <c r="A2141" i="6" s="1"/>
  <c r="A2142" i="6" s="1"/>
  <c r="A2143" i="6" s="1"/>
  <c r="A2144" i="6" s="1"/>
  <c r="A2145" i="6" s="1"/>
  <c r="A2146" i="6" s="1"/>
  <c r="A2147" i="6" s="1"/>
  <c r="A2148" i="6" s="1"/>
  <c r="A2149" i="6" s="1"/>
  <c r="A2150" i="6" s="1"/>
  <c r="A2151" i="6" s="1"/>
  <c r="A2152" i="6" s="1"/>
  <c r="A2153" i="6" s="1"/>
  <c r="A2154" i="6" s="1"/>
  <c r="A2155" i="6" s="1"/>
  <c r="A2156" i="6" s="1"/>
  <c r="A2157" i="6" s="1"/>
  <c r="A2158" i="6" s="1"/>
  <c r="A2159" i="6" s="1"/>
  <c r="A2160" i="6" s="1"/>
  <c r="A2161" i="6" s="1"/>
  <c r="A2162" i="6" s="1"/>
  <c r="A2163" i="6" s="1"/>
  <c r="A2164" i="6" s="1"/>
  <c r="A2165" i="6" s="1"/>
  <c r="A2166" i="6" s="1"/>
  <c r="A2167" i="6" s="1"/>
  <c r="A2168" i="6" s="1"/>
  <c r="A2169" i="6" s="1"/>
  <c r="A2170" i="6" s="1"/>
  <c r="A2171" i="6" s="1"/>
  <c r="A2172" i="6" s="1"/>
  <c r="A2173" i="6" s="1"/>
  <c r="A2174" i="6" s="1"/>
  <c r="A2175" i="6" s="1"/>
  <c r="A2176" i="6" s="1"/>
  <c r="A2177" i="6" s="1"/>
  <c r="A2178" i="6" s="1"/>
  <c r="A2179" i="6" s="1"/>
  <c r="A2180" i="6" s="1"/>
  <c r="A2181" i="6" s="1"/>
  <c r="A2182" i="6" s="1"/>
  <c r="A2183" i="6" s="1"/>
  <c r="A2184" i="6" s="1"/>
  <c r="A2185" i="6" s="1"/>
  <c r="A2186" i="6" s="1"/>
  <c r="A2187" i="6" s="1"/>
  <c r="A2188" i="6" s="1"/>
  <c r="A2189" i="6" s="1"/>
  <c r="A2190" i="6" s="1"/>
  <c r="A2191" i="6" s="1"/>
  <c r="A2192" i="6" s="1"/>
  <c r="A2193" i="6" s="1"/>
  <c r="A2194" i="6" s="1"/>
  <c r="A2195" i="6" s="1"/>
  <c r="A2196" i="6" s="1"/>
  <c r="A2197" i="6" s="1"/>
  <c r="A2198" i="6" s="1"/>
  <c r="A2199" i="6" s="1"/>
  <c r="A2200" i="6" s="1"/>
  <c r="A2201" i="6" s="1"/>
  <c r="A2202" i="6" s="1"/>
  <c r="A2203" i="6" s="1"/>
  <c r="A2204" i="6" s="1"/>
  <c r="A2205" i="6" s="1"/>
  <c r="A2206" i="6" s="1"/>
  <c r="A2207" i="6" s="1"/>
  <c r="A2208" i="6" s="1"/>
  <c r="A2209" i="6" s="1"/>
  <c r="A2210" i="6" s="1"/>
  <c r="A2211" i="6" s="1"/>
  <c r="A2212" i="6" s="1"/>
  <c r="A2213" i="6" s="1"/>
  <c r="A2214" i="6" s="1"/>
  <c r="A2215" i="6" s="1"/>
  <c r="A2216" i="6" s="1"/>
  <c r="A2217" i="6" s="1"/>
  <c r="A2218" i="6" s="1"/>
  <c r="A2219" i="6" s="1"/>
  <c r="A2220" i="6" s="1"/>
  <c r="A2221" i="6" s="1"/>
  <c r="A2222" i="6" s="1"/>
  <c r="A2223" i="6" s="1"/>
  <c r="A2224" i="6" s="1"/>
  <c r="A2225" i="6" s="1"/>
  <c r="A2226" i="6" s="1"/>
  <c r="A2227" i="6" s="1"/>
  <c r="A2228" i="6" s="1"/>
  <c r="A2229" i="6" s="1"/>
  <c r="A2230" i="6" s="1"/>
  <c r="A2231" i="6" s="1"/>
  <c r="A2232" i="6" s="1"/>
  <c r="A2233" i="6" s="1"/>
  <c r="A2234" i="6" s="1"/>
  <c r="A2235" i="6" s="1"/>
  <c r="A2236" i="6" s="1"/>
  <c r="A2237" i="6" s="1"/>
  <c r="A2238" i="6" s="1"/>
  <c r="A2239" i="6" s="1"/>
  <c r="A2240" i="6" s="1"/>
  <c r="A2241" i="6" s="1"/>
  <c r="A2242" i="6" s="1"/>
  <c r="A2243" i="6" s="1"/>
  <c r="A2244" i="6" s="1"/>
  <c r="A2245" i="6" s="1"/>
  <c r="A2246" i="6" s="1"/>
  <c r="A2247" i="6" s="1"/>
  <c r="A2248" i="6" s="1"/>
  <c r="A2249" i="6" s="1"/>
  <c r="A2250" i="6" s="1"/>
  <c r="A2251" i="6" s="1"/>
  <c r="A2252" i="6" s="1"/>
  <c r="A2253" i="6" s="1"/>
  <c r="A2254" i="6" s="1"/>
  <c r="A2255" i="6" s="1"/>
  <c r="A2256" i="6" s="1"/>
  <c r="A2257" i="6" s="1"/>
  <c r="A2258" i="6" s="1"/>
  <c r="A2259" i="6" s="1"/>
  <c r="A2260" i="6" s="1"/>
  <c r="A2261" i="6" s="1"/>
  <c r="A2262" i="6" s="1"/>
  <c r="A2263" i="6" s="1"/>
  <c r="A2264" i="6" s="1"/>
  <c r="A2265" i="6" s="1"/>
  <c r="A2266" i="6" s="1"/>
  <c r="A2267" i="6" s="1"/>
  <c r="A2268" i="6" s="1"/>
  <c r="A2269" i="6" s="1"/>
  <c r="A2270" i="6" s="1"/>
  <c r="A2271" i="6" s="1"/>
  <c r="A2272" i="6" s="1"/>
  <c r="A2273" i="6" s="1"/>
  <c r="A2274" i="6" s="1"/>
  <c r="A2275" i="6" s="1"/>
  <c r="A2276" i="6" s="1"/>
  <c r="A2277" i="6" s="1"/>
  <c r="A2278" i="6" s="1"/>
  <c r="A2279" i="6" s="1"/>
  <c r="A2280" i="6" s="1"/>
  <c r="A2281" i="6" s="1"/>
  <c r="A2282" i="6" s="1"/>
  <c r="A2283" i="6" s="1"/>
  <c r="A2284" i="6" s="1"/>
  <c r="A2285" i="6" s="1"/>
  <c r="A2286" i="6" s="1"/>
  <c r="A2287" i="6" s="1"/>
  <c r="A2288" i="6" s="1"/>
  <c r="A2289" i="6" s="1"/>
  <c r="A2290" i="6" s="1"/>
  <c r="A2291" i="6" s="1"/>
  <c r="A2292" i="6" s="1"/>
  <c r="A2293" i="6" s="1"/>
  <c r="A2294" i="6" s="1"/>
  <c r="A2295" i="6" s="1"/>
  <c r="A2296" i="6" s="1"/>
  <c r="A2297" i="6" s="1"/>
  <c r="A2298" i="6" s="1"/>
  <c r="A2299" i="6" s="1"/>
  <c r="A2300" i="6" s="1"/>
  <c r="A2301" i="6" s="1"/>
  <c r="A2302" i="6" s="1"/>
  <c r="A2303" i="6" s="1"/>
  <c r="A2304" i="6" s="1"/>
  <c r="A2305" i="6" s="1"/>
  <c r="A2306" i="6" s="1"/>
  <c r="A2307" i="6" s="1"/>
  <c r="A2308" i="6" s="1"/>
  <c r="A2309" i="6" s="1"/>
  <c r="A2310" i="6" s="1"/>
  <c r="A2311" i="6" s="1"/>
  <c r="A2312" i="6" s="1"/>
  <c r="A2313" i="6" s="1"/>
  <c r="A2314" i="6" s="1"/>
  <c r="A2315" i="6" s="1"/>
  <c r="A2316" i="6" s="1"/>
  <c r="A2317" i="6" s="1"/>
  <c r="A2318" i="6" s="1"/>
  <c r="A2319" i="6" s="1"/>
  <c r="A2320" i="6" s="1"/>
  <c r="A2321" i="6" s="1"/>
  <c r="A2322" i="6" s="1"/>
  <c r="A2323" i="6" s="1"/>
  <c r="A2324" i="6" s="1"/>
  <c r="A2325" i="6" s="1"/>
  <c r="A2326" i="6" s="1"/>
  <c r="A2327" i="6" s="1"/>
  <c r="A2328" i="6" s="1"/>
  <c r="A2329" i="6" s="1"/>
  <c r="A2330" i="6" s="1"/>
  <c r="A2331" i="6" s="1"/>
  <c r="A2332" i="6" s="1"/>
  <c r="A2333" i="6" s="1"/>
  <c r="A2334" i="6" s="1"/>
  <c r="A2335" i="6" s="1"/>
  <c r="A2336" i="6" s="1"/>
  <c r="A2337" i="6" s="1"/>
  <c r="A2338" i="6" s="1"/>
  <c r="A2339" i="6" s="1"/>
  <c r="A2340" i="6" s="1"/>
  <c r="A2341" i="6" s="1"/>
  <c r="A2342" i="6" s="1"/>
  <c r="A2343" i="6" s="1"/>
  <c r="A2344" i="6" s="1"/>
  <c r="A2345" i="6" s="1"/>
  <c r="A2346" i="6" s="1"/>
  <c r="A2347" i="6" s="1"/>
  <c r="A2348" i="6" s="1"/>
  <c r="A2349" i="6" s="1"/>
  <c r="A2350" i="6" s="1"/>
  <c r="A2351" i="6" s="1"/>
  <c r="A2352" i="6" s="1"/>
  <c r="A2353" i="6" s="1"/>
  <c r="A2354" i="6" s="1"/>
  <c r="A2355" i="6" s="1"/>
  <c r="A2356" i="6" s="1"/>
  <c r="A2357" i="6" s="1"/>
  <c r="A2358" i="6" s="1"/>
  <c r="A2359" i="6" s="1"/>
  <c r="A2360" i="6" s="1"/>
  <c r="A2361" i="6" s="1"/>
  <c r="A2362" i="6" s="1"/>
  <c r="A2363" i="6" s="1"/>
  <c r="A2364" i="6" s="1"/>
  <c r="A2365" i="6" s="1"/>
  <c r="A2366" i="6" s="1"/>
  <c r="A2367" i="6" s="1"/>
  <c r="A2368" i="6" s="1"/>
  <c r="A2369" i="6" s="1"/>
  <c r="A2370" i="6" s="1"/>
  <c r="A2371" i="6" s="1"/>
  <c r="A2372" i="6" s="1"/>
  <c r="A2373" i="6" s="1"/>
  <c r="A2374" i="6" s="1"/>
  <c r="A2375" i="6" s="1"/>
  <c r="A2376" i="6" s="1"/>
  <c r="A2377" i="6" s="1"/>
  <c r="A2378" i="6" s="1"/>
  <c r="A2379" i="6" s="1"/>
  <c r="A2380" i="6" s="1"/>
  <c r="A2381" i="6" s="1"/>
  <c r="A2382" i="6" s="1"/>
  <c r="A2383" i="6" s="1"/>
  <c r="A2384" i="6" s="1"/>
  <c r="A2385" i="6" s="1"/>
  <c r="A2386" i="6" s="1"/>
  <c r="A2387" i="6" s="1"/>
  <c r="A2388" i="6" s="1"/>
  <c r="A2389" i="6" s="1"/>
  <c r="A2390" i="6" s="1"/>
  <c r="A2391" i="6" s="1"/>
  <c r="A2392" i="6" s="1"/>
  <c r="A2393" i="6" s="1"/>
  <c r="A2394" i="6" s="1"/>
  <c r="A2395" i="6" s="1"/>
  <c r="A2396" i="6" s="1"/>
  <c r="A2397" i="6" s="1"/>
  <c r="A2398" i="6" s="1"/>
  <c r="A2399" i="6" s="1"/>
  <c r="A2400" i="6" s="1"/>
  <c r="A2401" i="6" s="1"/>
  <c r="A2402" i="6" s="1"/>
  <c r="A2403" i="6" s="1"/>
  <c r="A2404" i="6" s="1"/>
  <c r="A2405" i="6" s="1"/>
  <c r="A2406" i="6" s="1"/>
  <c r="A2407" i="6" s="1"/>
  <c r="A2408" i="6" s="1"/>
  <c r="A2409" i="6" s="1"/>
  <c r="A2410" i="6" s="1"/>
  <c r="A2411" i="6" s="1"/>
  <c r="A2412" i="6" s="1"/>
  <c r="A2413" i="6" s="1"/>
  <c r="A2414" i="6" s="1"/>
  <c r="A2415" i="6" s="1"/>
  <c r="A2416" i="6" s="1"/>
  <c r="A2417" i="6" s="1"/>
  <c r="A2418" i="6" s="1"/>
  <c r="A2419" i="6" s="1"/>
  <c r="A2420" i="6" s="1"/>
  <c r="A2421" i="6" s="1"/>
  <c r="A2422" i="6" s="1"/>
  <c r="A2423" i="6" s="1"/>
  <c r="A2424" i="6" s="1"/>
  <c r="A2425" i="6" s="1"/>
  <c r="A2426" i="6" s="1"/>
  <c r="A2427" i="6" s="1"/>
  <c r="A2428" i="6" s="1"/>
  <c r="A2429" i="6" s="1"/>
  <c r="A2430" i="6" s="1"/>
  <c r="A2431" i="6" s="1"/>
  <c r="A2432" i="6" s="1"/>
  <c r="A2433" i="6" s="1"/>
  <c r="A2434" i="6" s="1"/>
  <c r="A2435" i="6" s="1"/>
  <c r="A2436" i="6" s="1"/>
  <c r="A2437" i="6" s="1"/>
  <c r="A2438" i="6" s="1"/>
  <c r="A2439" i="6" s="1"/>
  <c r="A2440" i="6" s="1"/>
  <c r="A2441" i="6" s="1"/>
  <c r="A2442" i="6" s="1"/>
  <c r="A2443" i="6" s="1"/>
  <c r="A2444" i="6" s="1"/>
  <c r="A2445" i="6" s="1"/>
  <c r="A2446" i="6" s="1"/>
  <c r="A2447" i="6" s="1"/>
  <c r="A2448" i="6" s="1"/>
  <c r="A2449" i="6" s="1"/>
  <c r="A2450" i="6" s="1"/>
  <c r="A2451" i="6" s="1"/>
  <c r="A2452" i="6" s="1"/>
  <c r="A2453" i="6" s="1"/>
  <c r="A2454" i="6" s="1"/>
  <c r="A2455" i="6" s="1"/>
  <c r="A2456" i="6" s="1"/>
  <c r="A2457" i="6" s="1"/>
  <c r="A2458" i="6" s="1"/>
  <c r="A2459" i="6" s="1"/>
  <c r="A2460" i="6" s="1"/>
  <c r="A2461" i="6" s="1"/>
  <c r="A2462" i="6" s="1"/>
  <c r="A2463" i="6" s="1"/>
  <c r="A2464" i="6" s="1"/>
  <c r="A2465" i="6" s="1"/>
  <c r="A2466" i="6" s="1"/>
  <c r="A2467" i="6" s="1"/>
  <c r="A2468" i="6" s="1"/>
  <c r="A2469" i="6" s="1"/>
  <c r="A2470" i="6" s="1"/>
  <c r="A2471" i="6" s="1"/>
  <c r="A2472" i="6" s="1"/>
  <c r="A2473" i="6" s="1"/>
  <c r="A2474" i="6" s="1"/>
  <c r="A2475" i="6" s="1"/>
  <c r="A2476" i="6" s="1"/>
  <c r="A2477" i="6" s="1"/>
  <c r="A2478" i="6" s="1"/>
  <c r="A2479" i="6" s="1"/>
  <c r="A2480" i="6" s="1"/>
  <c r="A2481" i="6" s="1"/>
  <c r="A2482" i="6" s="1"/>
  <c r="A2483" i="6" s="1"/>
  <c r="A2484" i="6" s="1"/>
  <c r="A2485" i="6" s="1"/>
  <c r="A2486" i="6" s="1"/>
  <c r="A2487" i="6" s="1"/>
  <c r="A2488" i="6" s="1"/>
  <c r="A2489" i="6" s="1"/>
  <c r="A2490" i="6" s="1"/>
  <c r="A2491" i="6" s="1"/>
  <c r="A2492" i="6" s="1"/>
  <c r="A2493" i="6" s="1"/>
  <c r="A2494" i="6" s="1"/>
  <c r="A2495" i="6" s="1"/>
  <c r="A2496" i="6" s="1"/>
  <c r="A2497" i="6" s="1"/>
  <c r="A2498" i="6" s="1"/>
  <c r="A2499" i="6" s="1"/>
  <c r="A2500" i="6" s="1"/>
  <c r="A2501" i="6" s="1"/>
  <c r="A2502" i="6" s="1"/>
  <c r="A2503" i="6" s="1"/>
  <c r="A2504" i="6" s="1"/>
  <c r="A2505" i="6" s="1"/>
  <c r="A2506" i="6" s="1"/>
  <c r="A2507" i="6" s="1"/>
  <c r="A2508" i="6" s="1"/>
  <c r="A2509" i="6" s="1"/>
  <c r="A2510" i="6" s="1"/>
  <c r="A2511" i="6" s="1"/>
  <c r="A2512" i="6" s="1"/>
  <c r="A2513" i="6" s="1"/>
  <c r="A2514" i="6" s="1"/>
  <c r="A2515" i="6" s="1"/>
  <c r="A2516" i="6" s="1"/>
  <c r="A2517" i="6" s="1"/>
  <c r="A2518" i="6" s="1"/>
  <c r="A2519" i="6" s="1"/>
  <c r="A2520" i="6" s="1"/>
  <c r="A2521" i="6" s="1"/>
  <c r="A2522" i="6" s="1"/>
  <c r="A2523" i="6" s="1"/>
  <c r="A2524" i="6" s="1"/>
  <c r="A2525" i="6" s="1"/>
  <c r="A2526" i="6" s="1"/>
  <c r="A2527" i="6" s="1"/>
  <c r="A2528" i="6" s="1"/>
  <c r="A2529" i="6" s="1"/>
  <c r="A2530" i="6" s="1"/>
  <c r="A2531" i="6" s="1"/>
  <c r="A2532" i="6" s="1"/>
  <c r="A2533" i="6" s="1"/>
  <c r="A2534" i="6" s="1"/>
  <c r="A2535" i="6" s="1"/>
  <c r="A2536" i="6" s="1"/>
  <c r="A2537" i="6" s="1"/>
  <c r="A2538" i="6" s="1"/>
  <c r="A2539" i="6" s="1"/>
  <c r="A2540" i="6" s="1"/>
  <c r="A2541" i="6" s="1"/>
  <c r="A2542" i="6" s="1"/>
  <c r="A2543" i="6" s="1"/>
  <c r="A2544" i="6" s="1"/>
  <c r="A2545" i="6" s="1"/>
  <c r="A2546" i="6" s="1"/>
  <c r="A2547" i="6" s="1"/>
  <c r="A2548" i="6" s="1"/>
  <c r="A2549" i="6" s="1"/>
  <c r="A2550" i="6" s="1"/>
  <c r="A2551" i="6" s="1"/>
  <c r="A2552" i="6" s="1"/>
  <c r="A2553" i="6" s="1"/>
  <c r="A2554" i="6" s="1"/>
  <c r="A2555" i="6" s="1"/>
  <c r="A2556" i="6" s="1"/>
  <c r="A2557" i="6" s="1"/>
  <c r="A2558" i="6" s="1"/>
  <c r="A2559" i="6" s="1"/>
  <c r="A2560" i="6" s="1"/>
  <c r="A2561" i="6" s="1"/>
  <c r="A2562" i="6" s="1"/>
  <c r="A2563" i="6" s="1"/>
  <c r="A2564" i="6" s="1"/>
  <c r="A2565" i="6" s="1"/>
  <c r="A2566" i="6" s="1"/>
  <c r="A2567" i="6" s="1"/>
  <c r="A2568" i="6" s="1"/>
  <c r="A2569" i="6" s="1"/>
  <c r="A2570" i="6" s="1"/>
  <c r="A2571" i="6" s="1"/>
  <c r="A2572" i="6" s="1"/>
  <c r="A2573" i="6" s="1"/>
  <c r="A2574" i="6" s="1"/>
  <c r="A2575" i="6" s="1"/>
  <c r="A2576" i="6" s="1"/>
  <c r="A2577" i="6" s="1"/>
  <c r="A2578" i="6" s="1"/>
  <c r="A2579" i="6" s="1"/>
  <c r="A2580" i="6" s="1"/>
  <c r="A2581" i="6" s="1"/>
  <c r="A2582" i="6" s="1"/>
  <c r="A2583" i="6" s="1"/>
  <c r="A2584" i="6" s="1"/>
  <c r="A2585" i="6" s="1"/>
  <c r="A2586" i="6" s="1"/>
  <c r="A2587" i="6" s="1"/>
  <c r="A2588" i="6" s="1"/>
  <c r="A2589" i="6" s="1"/>
  <c r="A2590" i="6" s="1"/>
  <c r="A2591" i="6" s="1"/>
  <c r="A2592" i="6" s="1"/>
  <c r="A2593" i="6" s="1"/>
  <c r="A2594" i="6" s="1"/>
  <c r="A2595" i="6" s="1"/>
  <c r="A2596" i="6" s="1"/>
  <c r="A2597" i="6" s="1"/>
  <c r="A2598" i="6" s="1"/>
  <c r="A2599" i="6" s="1"/>
  <c r="A2600" i="6" s="1"/>
  <c r="A2601" i="6" s="1"/>
  <c r="A2602" i="6" s="1"/>
  <c r="A2603" i="6" s="1"/>
  <c r="A2604" i="6" s="1"/>
  <c r="A2605" i="6" s="1"/>
  <c r="A2606" i="6" s="1"/>
  <c r="A2607" i="6" s="1"/>
  <c r="A2608" i="6" s="1"/>
  <c r="A2609" i="6" s="1"/>
  <c r="A2610" i="6" s="1"/>
  <c r="A2611" i="6" s="1"/>
  <c r="A2612" i="6" s="1"/>
  <c r="A2613" i="6" s="1"/>
  <c r="A2614" i="6" s="1"/>
  <c r="A2615" i="6" s="1"/>
  <c r="A2616" i="6" s="1"/>
  <c r="A2617" i="6" s="1"/>
  <c r="A2618" i="6" s="1"/>
  <c r="A2619" i="6" s="1"/>
  <c r="A2620" i="6" s="1"/>
  <c r="A2621" i="6" s="1"/>
  <c r="A2622" i="6" s="1"/>
  <c r="A2623" i="6" s="1"/>
  <c r="A2624" i="6" s="1"/>
  <c r="A2625" i="6" s="1"/>
  <c r="A2626" i="6" s="1"/>
  <c r="A2627" i="6" s="1"/>
  <c r="A2628" i="6" s="1"/>
  <c r="A2629" i="6" s="1"/>
  <c r="A2630" i="6" s="1"/>
  <c r="A2631" i="6" s="1"/>
  <c r="A2632" i="6" s="1"/>
  <c r="A2633" i="6" s="1"/>
  <c r="A2634" i="6" s="1"/>
  <c r="A2635" i="6" s="1"/>
  <c r="A2636" i="6" s="1"/>
  <c r="A2637" i="6" s="1"/>
  <c r="A2638" i="6" s="1"/>
  <c r="A2639" i="6" s="1"/>
  <c r="A2640" i="6" s="1"/>
  <c r="A2641" i="6" s="1"/>
  <c r="A2642" i="6" s="1"/>
  <c r="A2643" i="6" s="1"/>
  <c r="A2644" i="6" s="1"/>
  <c r="A2645" i="6" s="1"/>
  <c r="A2646" i="6" s="1"/>
  <c r="A2647" i="6" s="1"/>
  <c r="A2648" i="6" s="1"/>
  <c r="A2649" i="6" s="1"/>
  <c r="A2650" i="6" s="1"/>
  <c r="A2651" i="6" s="1"/>
  <c r="A2652" i="6" s="1"/>
  <c r="A2653" i="6" s="1"/>
  <c r="A2654" i="6" s="1"/>
  <c r="A2655" i="6" s="1"/>
  <c r="A2656" i="6" s="1"/>
  <c r="A2657" i="6" s="1"/>
  <c r="A2658" i="6" s="1"/>
  <c r="A2659" i="6" s="1"/>
  <c r="A2660" i="6" s="1"/>
  <c r="A2661" i="6" s="1"/>
  <c r="A2662" i="6" s="1"/>
  <c r="A2663" i="6" s="1"/>
  <c r="A2664" i="6" s="1"/>
  <c r="A2665" i="6" s="1"/>
  <c r="A2666" i="6" s="1"/>
  <c r="A2667" i="6" s="1"/>
  <c r="A2668" i="6" s="1"/>
  <c r="A2669" i="6" s="1"/>
  <c r="A2670" i="6" s="1"/>
  <c r="A2671" i="6" s="1"/>
  <c r="A2672" i="6" s="1"/>
  <c r="A2673" i="6" s="1"/>
  <c r="A2674" i="6" s="1"/>
  <c r="A2675" i="6" s="1"/>
  <c r="A2676" i="6" s="1"/>
  <c r="A2677" i="6" s="1"/>
  <c r="A2678" i="6" s="1"/>
  <c r="A2679" i="6" s="1"/>
  <c r="A2680" i="6" s="1"/>
  <c r="A2681" i="6" s="1"/>
  <c r="A2682" i="6" s="1"/>
  <c r="A2683" i="6" s="1"/>
  <c r="A2684" i="6" s="1"/>
  <c r="A2685" i="6" s="1"/>
  <c r="A2686" i="6" s="1"/>
  <c r="A2687" i="6" s="1"/>
  <c r="A2688" i="6" s="1"/>
  <c r="A2689" i="6" s="1"/>
  <c r="A2690" i="6" s="1"/>
  <c r="A2691" i="6" s="1"/>
  <c r="A2692" i="6" s="1"/>
  <c r="A2693" i="6" s="1"/>
  <c r="A2694" i="6" s="1"/>
  <c r="A2695" i="6" s="1"/>
  <c r="A2696" i="6" s="1"/>
  <c r="A2697" i="6" s="1"/>
  <c r="A2698" i="6" s="1"/>
  <c r="A2699" i="6" s="1"/>
  <c r="A2700" i="6" s="1"/>
  <c r="A2701" i="6" s="1"/>
  <c r="A2702" i="6" s="1"/>
  <c r="A2703" i="6" s="1"/>
  <c r="A2704" i="6" s="1"/>
  <c r="A2705" i="6" s="1"/>
  <c r="A2706" i="6" s="1"/>
  <c r="A2707" i="6" s="1"/>
  <c r="A2708" i="6" s="1"/>
  <c r="A2709" i="6" s="1"/>
  <c r="A2710" i="6" s="1"/>
  <c r="A2711" i="6" s="1"/>
  <c r="A2712" i="6" s="1"/>
  <c r="A2713" i="6" s="1"/>
  <c r="A2714" i="6" s="1"/>
  <c r="A2715" i="6" s="1"/>
  <c r="A2716" i="6" s="1"/>
  <c r="A2717" i="6" s="1"/>
  <c r="A2718" i="6" s="1"/>
  <c r="A2719" i="6" s="1"/>
  <c r="A2720" i="6" s="1"/>
  <c r="A2721" i="6" s="1"/>
  <c r="A2722" i="6" s="1"/>
  <c r="A2723" i="6" s="1"/>
  <c r="A2724" i="6" s="1"/>
  <c r="A2725" i="6" s="1"/>
  <c r="A2726" i="6" s="1"/>
  <c r="A2727" i="6" s="1"/>
  <c r="A2728" i="6" s="1"/>
  <c r="A2729" i="6" s="1"/>
  <c r="A2730" i="6" s="1"/>
  <c r="A2731" i="6" s="1"/>
  <c r="A2732" i="6" s="1"/>
  <c r="A2733" i="6" s="1"/>
  <c r="A2734" i="6" s="1"/>
  <c r="A2735" i="6" s="1"/>
  <c r="A2736" i="6" s="1"/>
  <c r="A2737" i="6" s="1"/>
  <c r="A2738" i="6" s="1"/>
  <c r="A2739" i="6" s="1"/>
  <c r="A2740" i="6" s="1"/>
  <c r="A2741" i="6" s="1"/>
  <c r="A2742" i="6" s="1"/>
  <c r="A2743" i="6" s="1"/>
  <c r="A2744" i="6" s="1"/>
  <c r="A2745" i="6" s="1"/>
  <c r="A2746" i="6" s="1"/>
  <c r="A2747" i="6" s="1"/>
  <c r="A2748" i="6" s="1"/>
  <c r="A2749" i="6" s="1"/>
  <c r="A2750" i="6" s="1"/>
  <c r="A2751" i="6" s="1"/>
  <c r="A2752" i="6" s="1"/>
  <c r="A2753" i="6" s="1"/>
  <c r="A2754" i="6" s="1"/>
  <c r="A2755" i="6" s="1"/>
  <c r="A2756" i="6" s="1"/>
  <c r="A2757" i="6" s="1"/>
  <c r="A2758" i="6" s="1"/>
  <c r="A2759" i="6" s="1"/>
  <c r="A2760" i="6" s="1"/>
  <c r="A2761" i="6" s="1"/>
  <c r="A2762" i="6" s="1"/>
  <c r="A2763" i="6" s="1"/>
  <c r="A2764" i="6" s="1"/>
  <c r="A2765" i="6" s="1"/>
  <c r="A2766" i="6" s="1"/>
  <c r="A2767" i="6" s="1"/>
  <c r="A2768" i="6" s="1"/>
  <c r="A2769" i="6" s="1"/>
  <c r="A2770" i="6" s="1"/>
  <c r="A2771" i="6" s="1"/>
  <c r="A2772" i="6" s="1"/>
  <c r="A2773" i="6" s="1"/>
  <c r="A2774" i="6" s="1"/>
  <c r="A2775" i="6" s="1"/>
  <c r="A2776" i="6" s="1"/>
  <c r="A2777" i="6" s="1"/>
  <c r="A2778" i="6" s="1"/>
  <c r="A2779" i="6" s="1"/>
  <c r="A2780" i="6" s="1"/>
  <c r="A2781" i="6" s="1"/>
  <c r="A2782" i="6" s="1"/>
  <c r="A2783" i="6" s="1"/>
  <c r="A2784" i="6" s="1"/>
  <c r="A2785" i="6" s="1"/>
  <c r="A2786" i="6" s="1"/>
  <c r="A2787" i="6" s="1"/>
  <c r="A2788" i="6" s="1"/>
  <c r="A2789" i="6" s="1"/>
  <c r="A2790" i="6" s="1"/>
  <c r="A2791" i="6" s="1"/>
  <c r="A2792" i="6" s="1"/>
  <c r="A2793" i="6" s="1"/>
  <c r="A2794" i="6" s="1"/>
  <c r="A2795" i="6" s="1"/>
  <c r="A2796" i="6" s="1"/>
  <c r="A2797" i="6" s="1"/>
  <c r="A2798" i="6" s="1"/>
  <c r="A2799" i="6" s="1"/>
  <c r="A2800" i="6" s="1"/>
  <c r="A2801" i="6" s="1"/>
  <c r="A2802" i="6" s="1"/>
  <c r="A2803" i="6" s="1"/>
  <c r="A2804" i="6" s="1"/>
  <c r="A2805" i="6" s="1"/>
  <c r="A2806" i="6" s="1"/>
  <c r="A2807" i="6" s="1"/>
  <c r="A2808" i="6" s="1"/>
  <c r="A2809" i="6" s="1"/>
  <c r="A2810" i="6" s="1"/>
  <c r="A2811" i="6" s="1"/>
  <c r="A2812" i="6" s="1"/>
  <c r="A2813" i="6" s="1"/>
  <c r="A2814" i="6" s="1"/>
  <c r="A2815" i="6" s="1"/>
  <c r="A2816" i="6" s="1"/>
  <c r="A2817" i="6" s="1"/>
  <c r="A2818" i="6" s="1"/>
  <c r="A2819" i="6" s="1"/>
  <c r="A2820" i="6" s="1"/>
  <c r="A2821" i="6" s="1"/>
  <c r="A2822" i="6" s="1"/>
  <c r="A2823" i="6" s="1"/>
  <c r="A2824" i="6" s="1"/>
  <c r="A2825" i="6" s="1"/>
  <c r="A2826" i="6" s="1"/>
  <c r="A2827" i="6" s="1"/>
  <c r="A2828" i="6" s="1"/>
  <c r="A2829" i="6" s="1"/>
  <c r="A2830" i="6" s="1"/>
  <c r="A2831" i="6" s="1"/>
  <c r="A2832" i="6" s="1"/>
  <c r="A2833" i="6" s="1"/>
  <c r="A2834" i="6" s="1"/>
  <c r="A2835" i="6" s="1"/>
  <c r="A2836" i="6" s="1"/>
  <c r="A2837" i="6" s="1"/>
  <c r="A2838" i="6" s="1"/>
  <c r="A2839" i="6" s="1"/>
  <c r="A2840" i="6" s="1"/>
  <c r="A2841" i="6" s="1"/>
  <c r="A2842" i="6" s="1"/>
  <c r="A2843" i="6" s="1"/>
  <c r="A2844" i="6" s="1"/>
  <c r="A2845" i="6" s="1"/>
  <c r="A2846" i="6" s="1"/>
  <c r="A2847" i="6" s="1"/>
  <c r="A2848" i="6" s="1"/>
  <c r="A2849" i="6" s="1"/>
  <c r="A2850" i="6" s="1"/>
  <c r="A2851" i="6" s="1"/>
  <c r="A2852" i="6" s="1"/>
  <c r="A2853" i="6" s="1"/>
  <c r="A2854" i="6" s="1"/>
  <c r="A2855" i="6" s="1"/>
  <c r="A2856" i="6" s="1"/>
  <c r="A2857" i="6" s="1"/>
  <c r="A2858" i="6" s="1"/>
  <c r="A2859" i="6" s="1"/>
  <c r="A2860" i="6" s="1"/>
  <c r="A2861" i="6" s="1"/>
  <c r="A2862" i="6" s="1"/>
  <c r="A2863" i="6" s="1"/>
  <c r="A2864" i="6" s="1"/>
  <c r="A2865" i="6" s="1"/>
  <c r="A2866" i="6" s="1"/>
  <c r="A2867" i="6" s="1"/>
  <c r="A2868" i="6" s="1"/>
  <c r="A2869" i="6" s="1"/>
  <c r="A2870" i="6" s="1"/>
  <c r="A2871" i="6" s="1"/>
  <c r="A2872" i="6" s="1"/>
  <c r="A2873" i="6" s="1"/>
  <c r="A2874" i="6" s="1"/>
  <c r="A2875" i="6" s="1"/>
  <c r="A2876" i="6" s="1"/>
  <c r="A2877" i="6" s="1"/>
  <c r="A2878" i="6" s="1"/>
  <c r="A2879" i="6" s="1"/>
  <c r="A2880" i="6" s="1"/>
  <c r="A2881" i="6" s="1"/>
  <c r="A2882" i="6" s="1"/>
  <c r="A2883" i="6" s="1"/>
  <c r="A2884" i="6" s="1"/>
  <c r="A2885" i="6" s="1"/>
  <c r="A2886" i="6" s="1"/>
  <c r="A2887" i="6" s="1"/>
  <c r="A2888" i="6" s="1"/>
  <c r="A2889" i="6" s="1"/>
  <c r="A2890" i="6" s="1"/>
  <c r="A2891" i="6" s="1"/>
  <c r="A2892" i="6" s="1"/>
  <c r="A2893" i="6" s="1"/>
  <c r="A2894" i="6" s="1"/>
  <c r="A2895" i="6" s="1"/>
  <c r="A2896" i="6" s="1"/>
  <c r="A2897" i="6" s="1"/>
  <c r="A2898" i="6" s="1"/>
  <c r="A2899" i="6" s="1"/>
  <c r="A2900" i="6" s="1"/>
  <c r="A2901" i="6" s="1"/>
  <c r="A2902" i="6" s="1"/>
  <c r="A2903" i="6" s="1"/>
  <c r="A2904" i="6" s="1"/>
  <c r="A2905" i="6" s="1"/>
  <c r="A2906" i="6" s="1"/>
  <c r="A2907" i="6" s="1"/>
  <c r="A2908" i="6" s="1"/>
  <c r="A2909" i="6" s="1"/>
  <c r="A2910" i="6" s="1"/>
  <c r="A2911" i="6" s="1"/>
  <c r="A2912" i="6" s="1"/>
  <c r="A2913" i="6" s="1"/>
  <c r="A2914" i="6" s="1"/>
  <c r="A2915" i="6" s="1"/>
  <c r="A2916" i="6" s="1"/>
  <c r="A2917" i="6" s="1"/>
  <c r="A2918" i="6" s="1"/>
  <c r="A2919" i="6" s="1"/>
  <c r="A2920" i="6" s="1"/>
  <c r="A2921" i="6" s="1"/>
  <c r="A2922" i="6" s="1"/>
  <c r="A2923" i="6" s="1"/>
  <c r="A2924" i="6" s="1"/>
  <c r="A2925" i="6" s="1"/>
  <c r="A2926" i="6" s="1"/>
  <c r="A2927" i="6" s="1"/>
  <c r="A2928" i="6" s="1"/>
  <c r="A2929" i="6" s="1"/>
  <c r="A2930" i="6" s="1"/>
  <c r="A2931" i="6" s="1"/>
  <c r="A2932" i="6" s="1"/>
  <c r="A2933" i="6" s="1"/>
  <c r="A2934" i="6" s="1"/>
  <c r="A2935" i="6" s="1"/>
  <c r="A2936" i="6" s="1"/>
  <c r="A2937" i="6" s="1"/>
  <c r="A2938" i="6" s="1"/>
  <c r="A2939" i="6" s="1"/>
  <c r="A2940" i="6" s="1"/>
  <c r="A2941" i="6" s="1"/>
  <c r="A2942" i="6" s="1"/>
  <c r="A2943" i="6" s="1"/>
  <c r="A2944" i="6" s="1"/>
  <c r="A2945" i="6" s="1"/>
  <c r="A2946" i="6" s="1"/>
  <c r="A2947" i="6" s="1"/>
  <c r="A2948" i="6" s="1"/>
  <c r="A2949" i="6" s="1"/>
  <c r="A2950" i="6" s="1"/>
  <c r="A2951" i="6" s="1"/>
  <c r="A2952" i="6" s="1"/>
  <c r="A2953" i="6" s="1"/>
  <c r="A2954" i="6" s="1"/>
  <c r="A2955" i="6" s="1"/>
  <c r="A2956" i="6" s="1"/>
  <c r="A2957" i="6" s="1"/>
  <c r="A2958" i="6" s="1"/>
  <c r="A2959" i="6" s="1"/>
  <c r="A2960" i="6" s="1"/>
  <c r="A2961" i="6" s="1"/>
  <c r="A2962" i="6" s="1"/>
  <c r="A2963" i="6" s="1"/>
  <c r="A2964" i="6" s="1"/>
  <c r="A2965" i="6" s="1"/>
  <c r="A2966" i="6" s="1"/>
  <c r="A2967" i="6" s="1"/>
  <c r="A2968" i="6" s="1"/>
  <c r="A2969" i="6" s="1"/>
  <c r="A2970" i="6" s="1"/>
  <c r="A2971" i="6" s="1"/>
  <c r="A2972" i="6" s="1"/>
  <c r="A2973" i="6" s="1"/>
  <c r="A2974" i="6" s="1"/>
  <c r="A2975" i="6" s="1"/>
  <c r="A2976" i="6" s="1"/>
  <c r="A2977" i="6" s="1"/>
  <c r="A2978" i="6" s="1"/>
  <c r="A2979" i="6" s="1"/>
  <c r="A2980" i="6" s="1"/>
  <c r="A2981" i="6" s="1"/>
  <c r="A2982" i="6" s="1"/>
  <c r="A2983" i="6" s="1"/>
  <c r="A2984" i="6" s="1"/>
  <c r="A2985" i="6" s="1"/>
  <c r="A2986" i="6" s="1"/>
  <c r="A2987" i="6" s="1"/>
  <c r="A2988" i="6" s="1"/>
  <c r="A2989" i="6" s="1"/>
  <c r="A2990" i="6" s="1"/>
  <c r="A2991" i="6" s="1"/>
  <c r="A2992" i="6" s="1"/>
  <c r="A2993" i="6" s="1"/>
  <c r="A2994" i="6" s="1"/>
  <c r="A2995" i="6" s="1"/>
  <c r="A2996" i="6" s="1"/>
  <c r="A2997" i="6" s="1"/>
  <c r="A2998" i="6" s="1"/>
  <c r="A2999" i="6" s="1"/>
  <c r="A3000" i="6" s="1"/>
  <c r="A3001" i="6" s="1"/>
  <c r="A3002" i="6" s="1"/>
  <c r="A3003" i="6" s="1"/>
  <c r="A3004" i="6" s="1"/>
  <c r="A3005" i="6" s="1"/>
  <c r="A3006" i="6" s="1"/>
  <c r="A3007" i="6" s="1"/>
  <c r="A3008" i="6" s="1"/>
  <c r="A3009" i="6" s="1"/>
  <c r="A3010" i="6" s="1"/>
  <c r="A3011" i="6" s="1"/>
  <c r="A3012" i="6" s="1"/>
  <c r="A3013" i="6" s="1"/>
  <c r="A3014" i="6" s="1"/>
  <c r="A3015" i="6" s="1"/>
  <c r="A3016" i="6" s="1"/>
  <c r="A3017" i="6" s="1"/>
  <c r="A3018" i="6" s="1"/>
  <c r="A3019" i="6" s="1"/>
  <c r="A3020" i="6" s="1"/>
  <c r="A3021" i="6" s="1"/>
  <c r="A3022" i="6" s="1"/>
  <c r="A3023" i="6" s="1"/>
  <c r="A3024" i="6" s="1"/>
  <c r="A3025" i="6" s="1"/>
  <c r="A3026" i="6" s="1"/>
  <c r="A3027" i="6" s="1"/>
  <c r="A3028" i="6" s="1"/>
  <c r="A3029" i="6" s="1"/>
  <c r="A3030" i="6" s="1"/>
  <c r="A3031" i="6" s="1"/>
  <c r="A3032" i="6" s="1"/>
  <c r="A3033" i="6" s="1"/>
  <c r="A3034" i="6" s="1"/>
  <c r="A3035" i="6" s="1"/>
  <c r="A3036" i="6" s="1"/>
  <c r="A3037" i="6" s="1"/>
  <c r="A3038" i="6" s="1"/>
  <c r="A3039" i="6" s="1"/>
  <c r="A3040" i="6" s="1"/>
  <c r="A3041" i="6" s="1"/>
  <c r="A3042" i="6" s="1"/>
  <c r="A3043" i="6" s="1"/>
  <c r="A3044" i="6" s="1"/>
  <c r="A3045" i="6" s="1"/>
  <c r="A3046" i="6" s="1"/>
  <c r="A3047" i="6" s="1"/>
  <c r="A3048" i="6" s="1"/>
  <c r="A3049" i="6" s="1"/>
  <c r="A3050" i="6" s="1"/>
  <c r="A3051" i="6" s="1"/>
  <c r="A3052" i="6" s="1"/>
  <c r="A3053" i="6" s="1"/>
  <c r="A3054" i="6" s="1"/>
  <c r="A3055" i="6" s="1"/>
  <c r="A3056" i="6" s="1"/>
  <c r="A3057" i="6" s="1"/>
  <c r="A3058" i="6" s="1"/>
  <c r="A3059" i="6" s="1"/>
  <c r="A3060" i="6" s="1"/>
  <c r="A3061" i="6" s="1"/>
  <c r="A3062" i="6" s="1"/>
  <c r="A3063" i="6" s="1"/>
  <c r="A3064" i="6" s="1"/>
  <c r="A3065" i="6" s="1"/>
  <c r="A3066" i="6" s="1"/>
  <c r="A3067" i="6" s="1"/>
  <c r="A3068" i="6" s="1"/>
  <c r="A3069" i="6" s="1"/>
  <c r="A3070" i="6" s="1"/>
  <c r="A3071" i="6" s="1"/>
  <c r="A3072" i="6" s="1"/>
  <c r="A3073" i="6" s="1"/>
  <c r="A3074" i="6" s="1"/>
  <c r="A3075" i="6" s="1"/>
  <c r="A3076" i="6" s="1"/>
  <c r="A3077" i="6" s="1"/>
  <c r="A3078" i="6" s="1"/>
  <c r="A3079" i="6" s="1"/>
  <c r="A3080" i="6" s="1"/>
  <c r="A3081" i="6" s="1"/>
  <c r="A3082" i="6" s="1"/>
  <c r="A3083" i="6" s="1"/>
  <c r="A3084" i="6" s="1"/>
  <c r="A3085" i="6" s="1"/>
  <c r="A3086" i="6" s="1"/>
  <c r="A3087" i="6" s="1"/>
  <c r="A3088" i="6" s="1"/>
  <c r="A3089" i="6" s="1"/>
  <c r="A3090" i="6" s="1"/>
  <c r="A3091" i="6" s="1"/>
  <c r="A3092" i="6" s="1"/>
  <c r="A3093" i="6" s="1"/>
  <c r="A3094" i="6" s="1"/>
  <c r="A3095" i="6" s="1"/>
  <c r="A3096" i="6" s="1"/>
  <c r="A3097" i="6" s="1"/>
  <c r="A3098" i="6" s="1"/>
  <c r="A3099" i="6" s="1"/>
  <c r="A3100" i="6" s="1"/>
  <c r="A3101" i="6" s="1"/>
  <c r="A3102" i="6" s="1"/>
  <c r="A3103" i="6" s="1"/>
  <c r="A3104" i="6" s="1"/>
  <c r="A3105" i="6" s="1"/>
  <c r="A3106" i="6" s="1"/>
  <c r="A3107" i="6" s="1"/>
  <c r="A3108" i="6" s="1"/>
  <c r="A3109" i="6" s="1"/>
  <c r="A3110" i="6" s="1"/>
  <c r="A3111" i="6" s="1"/>
  <c r="A3112" i="6" s="1"/>
  <c r="A3113" i="6" s="1"/>
  <c r="A3114" i="6" s="1"/>
  <c r="A3115" i="6" s="1"/>
  <c r="A3116" i="6" s="1"/>
  <c r="A3117" i="6" s="1"/>
  <c r="A3118" i="6" s="1"/>
  <c r="A3119" i="6" s="1"/>
  <c r="A3120" i="6" s="1"/>
  <c r="A3121" i="6" s="1"/>
  <c r="A3122" i="6" s="1"/>
  <c r="A3123" i="6" s="1"/>
  <c r="A3124" i="6" s="1"/>
  <c r="A3125" i="6" s="1"/>
  <c r="A3126" i="6" s="1"/>
  <c r="A3127" i="6" s="1"/>
  <c r="A3128" i="6" s="1"/>
  <c r="A3129" i="6" s="1"/>
  <c r="A3130" i="6" s="1"/>
  <c r="A3131" i="6" s="1"/>
  <c r="A3132" i="6" s="1"/>
  <c r="A3133" i="6" s="1"/>
  <c r="A3134" i="6" s="1"/>
  <c r="A3135" i="6" s="1"/>
  <c r="A3136" i="6" s="1"/>
  <c r="A3137" i="6" s="1"/>
  <c r="A3138" i="6" s="1"/>
  <c r="A3139" i="6" s="1"/>
  <c r="A3140" i="6" s="1"/>
  <c r="A3141" i="6" s="1"/>
  <c r="A3142" i="6" s="1"/>
  <c r="A3143" i="6" s="1"/>
  <c r="A3144" i="6" s="1"/>
  <c r="A3145" i="6" s="1"/>
  <c r="A3146" i="6" s="1"/>
  <c r="A3147" i="6" s="1"/>
  <c r="A3148" i="6" s="1"/>
  <c r="A3149" i="6" s="1"/>
  <c r="A3150" i="6" s="1"/>
  <c r="A3151" i="6" s="1"/>
  <c r="A3152" i="6" s="1"/>
  <c r="A3153" i="6" s="1"/>
  <c r="A3154" i="6" s="1"/>
  <c r="A3155" i="6" s="1"/>
  <c r="A3156" i="6" s="1"/>
  <c r="A3157" i="6" s="1"/>
  <c r="A3158" i="6" s="1"/>
  <c r="A3159" i="6" s="1"/>
  <c r="A3160" i="6" s="1"/>
  <c r="A3161" i="6" s="1"/>
  <c r="A3162" i="6" s="1"/>
  <c r="A3163" i="6" s="1"/>
  <c r="A3164" i="6" s="1"/>
  <c r="A3165" i="6" s="1"/>
  <c r="A3166" i="6" s="1"/>
  <c r="A3167" i="6" s="1"/>
  <c r="A3168" i="6" s="1"/>
  <c r="A3169" i="6" s="1"/>
  <c r="A3170" i="6" s="1"/>
  <c r="A3171" i="6" s="1"/>
  <c r="A3172" i="6" s="1"/>
  <c r="A3173" i="6" s="1"/>
  <c r="A3174" i="6" s="1"/>
  <c r="A3175" i="6" s="1"/>
  <c r="A3176" i="6" s="1"/>
  <c r="A3177" i="6" s="1"/>
  <c r="A3178" i="6" s="1"/>
  <c r="A3179" i="6" s="1"/>
  <c r="A3180" i="6" s="1"/>
  <c r="A3181" i="6" s="1"/>
  <c r="A3182" i="6" s="1"/>
  <c r="A3183" i="6" s="1"/>
  <c r="A3184" i="6" s="1"/>
  <c r="A3185" i="6" s="1"/>
  <c r="A3186" i="6" s="1"/>
  <c r="A3187" i="6" s="1"/>
  <c r="A3188" i="6" s="1"/>
  <c r="A3189" i="6" s="1"/>
  <c r="A3190" i="6" s="1"/>
  <c r="A3191" i="6" s="1"/>
  <c r="A3192" i="6" s="1"/>
  <c r="A3193" i="6" s="1"/>
  <c r="A3194" i="6" s="1"/>
  <c r="A3195" i="6" s="1"/>
  <c r="A3196" i="6" s="1"/>
  <c r="A3197" i="6" s="1"/>
  <c r="A3198" i="6" s="1"/>
  <c r="A3199" i="6" s="1"/>
  <c r="A3200" i="6" s="1"/>
  <c r="A3201" i="6" s="1"/>
  <c r="A3202" i="6" s="1"/>
  <c r="A3203" i="6" s="1"/>
  <c r="A3204" i="6" s="1"/>
  <c r="A3205" i="6" s="1"/>
  <c r="A3206" i="6" s="1"/>
  <c r="A3207" i="6" s="1"/>
  <c r="A3208" i="6" s="1"/>
  <c r="A3209" i="6" s="1"/>
  <c r="A3210" i="6" s="1"/>
  <c r="A3211" i="6" s="1"/>
  <c r="A3212" i="6" s="1"/>
  <c r="A3213" i="6" s="1"/>
  <c r="A3214" i="6" s="1"/>
  <c r="A3215" i="6" s="1"/>
  <c r="A3216" i="6" s="1"/>
  <c r="A3217" i="6" s="1"/>
  <c r="A3218" i="6" s="1"/>
  <c r="A3219" i="6" s="1"/>
  <c r="A3220" i="6" s="1"/>
  <c r="A3221" i="6" s="1"/>
  <c r="A3222" i="6" s="1"/>
  <c r="A3223" i="6" s="1"/>
  <c r="A3224" i="6" s="1"/>
  <c r="A3225" i="6" s="1"/>
  <c r="A3226" i="6" s="1"/>
  <c r="A3227" i="6" s="1"/>
  <c r="A3228" i="6" s="1"/>
  <c r="A3229" i="6" s="1"/>
  <c r="A3230" i="6" s="1"/>
  <c r="A3231" i="6" s="1"/>
  <c r="A3232" i="6" s="1"/>
  <c r="A3233" i="6" s="1"/>
  <c r="A3234" i="6" s="1"/>
  <c r="A3235" i="6" s="1"/>
  <c r="A3236" i="6" s="1"/>
  <c r="A3237" i="6" s="1"/>
  <c r="A3238" i="6" s="1"/>
  <c r="A3239" i="6" s="1"/>
  <c r="A3240" i="6" s="1"/>
  <c r="A3241" i="6" s="1"/>
  <c r="A3242" i="6" s="1"/>
  <c r="A3243" i="6" s="1"/>
  <c r="A3244" i="6" s="1"/>
  <c r="A3245" i="6" s="1"/>
  <c r="A3246" i="6" s="1"/>
  <c r="A3247" i="6" s="1"/>
  <c r="A3248" i="6" s="1"/>
  <c r="A3249" i="6" s="1"/>
  <c r="A3250" i="6" s="1"/>
  <c r="A3251" i="6" s="1"/>
  <c r="A3252" i="6" s="1"/>
  <c r="A3253" i="6" s="1"/>
  <c r="A3254" i="6" s="1"/>
  <c r="A3255" i="6" s="1"/>
  <c r="A3256" i="6" s="1"/>
  <c r="A3257" i="6" s="1"/>
  <c r="A3258" i="6" s="1"/>
  <c r="A3259" i="6" s="1"/>
  <c r="A3260" i="6" s="1"/>
  <c r="A3261" i="6" s="1"/>
  <c r="A3262" i="6" s="1"/>
  <c r="A3263" i="6" s="1"/>
  <c r="A3264" i="6" s="1"/>
  <c r="A3265" i="6" s="1"/>
  <c r="A3266" i="6" s="1"/>
  <c r="A3267" i="6" s="1"/>
  <c r="A3268" i="6" s="1"/>
  <c r="A3269" i="6" s="1"/>
  <c r="A3270" i="6" s="1"/>
  <c r="A3271" i="6" s="1"/>
  <c r="A3272" i="6" s="1"/>
  <c r="A3273" i="6" s="1"/>
  <c r="A3274" i="6" s="1"/>
  <c r="A3275" i="6" s="1"/>
  <c r="A3276" i="6" s="1"/>
  <c r="A3277" i="6" s="1"/>
  <c r="A3278" i="6" s="1"/>
  <c r="A3279" i="6" s="1"/>
  <c r="A3280" i="6" s="1"/>
  <c r="A3281" i="6" s="1"/>
  <c r="A3282" i="6" s="1"/>
  <c r="A3283" i="6" s="1"/>
  <c r="A3284" i="6" s="1"/>
  <c r="A3285" i="6" s="1"/>
  <c r="A3286" i="6" s="1"/>
  <c r="A3287" i="6" s="1"/>
  <c r="A3288" i="6" s="1"/>
  <c r="A3289" i="6" s="1"/>
  <c r="A3290" i="6" s="1"/>
  <c r="A3291" i="6" s="1"/>
  <c r="A3292" i="6" s="1"/>
  <c r="A3293" i="6" s="1"/>
  <c r="A3294" i="6" s="1"/>
  <c r="A3295" i="6" s="1"/>
  <c r="A3296" i="6" s="1"/>
  <c r="A3297" i="6" s="1"/>
  <c r="A3298" i="6" s="1"/>
  <c r="A3299" i="6" s="1"/>
  <c r="A3300" i="6" s="1"/>
  <c r="A3301" i="6" s="1"/>
  <c r="A3302" i="6" s="1"/>
  <c r="A3303" i="6" s="1"/>
  <c r="A3304" i="6" s="1"/>
  <c r="A3305" i="6" s="1"/>
  <c r="A3306" i="6" s="1"/>
  <c r="A3307" i="6" s="1"/>
  <c r="A3308" i="6" s="1"/>
  <c r="A3309" i="6" s="1"/>
  <c r="A3310" i="6" s="1"/>
  <c r="A3311" i="6" s="1"/>
  <c r="A3312" i="6" s="1"/>
  <c r="A3313" i="6" s="1"/>
  <c r="A3314" i="6" s="1"/>
  <c r="A3315" i="6" s="1"/>
  <c r="A3316" i="6" s="1"/>
  <c r="A3317" i="6" s="1"/>
  <c r="A3318" i="6" s="1"/>
  <c r="A3319" i="6" s="1"/>
  <c r="A3320" i="6" s="1"/>
  <c r="A3321" i="6" s="1"/>
  <c r="A3322" i="6" s="1"/>
  <c r="A3323" i="6" s="1"/>
  <c r="A3324" i="6" s="1"/>
  <c r="A3325" i="6" s="1"/>
  <c r="A3326" i="6" s="1"/>
  <c r="A3327" i="6" s="1"/>
  <c r="A3328" i="6" s="1"/>
  <c r="A3329" i="6" s="1"/>
  <c r="A3330" i="6" s="1"/>
  <c r="A3331" i="6" s="1"/>
  <c r="A3332" i="6" s="1"/>
  <c r="A3333" i="6" s="1"/>
  <c r="A3334" i="6" s="1"/>
  <c r="A3335" i="6" s="1"/>
  <c r="A3336" i="6" s="1"/>
  <c r="A3337" i="6" s="1"/>
  <c r="A3338" i="6" s="1"/>
  <c r="A3339" i="6" s="1"/>
  <c r="A3340" i="6" s="1"/>
  <c r="A3341" i="6" s="1"/>
  <c r="A3342" i="6" s="1"/>
  <c r="A3343" i="6" s="1"/>
  <c r="A3344" i="6" s="1"/>
  <c r="A3345" i="6" s="1"/>
  <c r="A3346" i="6" s="1"/>
  <c r="A3347" i="6" s="1"/>
  <c r="A3348" i="6" s="1"/>
  <c r="A3349" i="6" s="1"/>
  <c r="A3350" i="6" s="1"/>
  <c r="A3351" i="6" s="1"/>
  <c r="A3352" i="6" s="1"/>
  <c r="A3353" i="6" s="1"/>
  <c r="A3354" i="6" s="1"/>
  <c r="A3355" i="6" s="1"/>
  <c r="A3356" i="6" s="1"/>
  <c r="A3357" i="6" s="1"/>
  <c r="A3358" i="6" s="1"/>
  <c r="A3359" i="6" s="1"/>
  <c r="A3360" i="6" s="1"/>
  <c r="A3361" i="6" s="1"/>
  <c r="A3362" i="6" s="1"/>
  <c r="A3363" i="6" s="1"/>
  <c r="A3364" i="6" s="1"/>
  <c r="A3365" i="6" s="1"/>
  <c r="A3366" i="6" s="1"/>
  <c r="A3367" i="6" s="1"/>
  <c r="A3368" i="6" s="1"/>
  <c r="A3369" i="6" s="1"/>
  <c r="A3370" i="6" s="1"/>
  <c r="A3371" i="6" s="1"/>
  <c r="A3372" i="6" s="1"/>
  <c r="A3373" i="6" s="1"/>
  <c r="A3374" i="6" s="1"/>
  <c r="A3375" i="6" s="1"/>
  <c r="A3376" i="6" s="1"/>
  <c r="A3377" i="6" s="1"/>
  <c r="A3378" i="6" s="1"/>
  <c r="A3379" i="6" s="1"/>
  <c r="A3380" i="6" s="1"/>
  <c r="A3381" i="6" s="1"/>
  <c r="A3382" i="6" s="1"/>
  <c r="A3383" i="6" s="1"/>
  <c r="A3384" i="6" s="1"/>
  <c r="A3385" i="6" s="1"/>
  <c r="A3386" i="6" s="1"/>
  <c r="A3387" i="6" s="1"/>
  <c r="A3388" i="6" s="1"/>
  <c r="A3389" i="6" s="1"/>
  <c r="A3390" i="6" s="1"/>
  <c r="A3391" i="6" s="1"/>
  <c r="A3392" i="6" s="1"/>
  <c r="A3393" i="6" s="1"/>
  <c r="A3394" i="6" s="1"/>
  <c r="A3395" i="6" s="1"/>
  <c r="A3396" i="6" s="1"/>
  <c r="A3397" i="6" s="1"/>
  <c r="A3398" i="6" s="1"/>
  <c r="A3399" i="6" s="1"/>
  <c r="A3400" i="6" s="1"/>
  <c r="A3401" i="6" s="1"/>
  <c r="A3402" i="6" s="1"/>
  <c r="A3403" i="6" s="1"/>
  <c r="A3404" i="6" s="1"/>
  <c r="A3405" i="6" s="1"/>
  <c r="A3406" i="6" s="1"/>
  <c r="A3407" i="6" s="1"/>
  <c r="A3408" i="6" s="1"/>
  <c r="A3409" i="6" s="1"/>
  <c r="A3410" i="6" s="1"/>
  <c r="A3411" i="6" s="1"/>
  <c r="A3412" i="6" s="1"/>
  <c r="A3413" i="6" s="1"/>
  <c r="A3414" i="6" s="1"/>
  <c r="A3415" i="6" s="1"/>
  <c r="A3416" i="6" s="1"/>
  <c r="A3417" i="6" s="1"/>
  <c r="A3418" i="6" s="1"/>
  <c r="A3419" i="6" s="1"/>
  <c r="A3420" i="6" s="1"/>
  <c r="A3421" i="6" s="1"/>
  <c r="A3422" i="6" s="1"/>
  <c r="A3423" i="6" s="1"/>
  <c r="A3424" i="6" s="1"/>
  <c r="A3425" i="6" s="1"/>
  <c r="A3426" i="6" s="1"/>
  <c r="A3427" i="6" s="1"/>
  <c r="A3428" i="6" s="1"/>
  <c r="A3429" i="6" s="1"/>
  <c r="A3430" i="6" s="1"/>
  <c r="A3431" i="6" s="1"/>
  <c r="A3432" i="6" s="1"/>
  <c r="A3433" i="6" s="1"/>
  <c r="A3434" i="6" s="1"/>
  <c r="A3435" i="6" s="1"/>
  <c r="A3436" i="6" s="1"/>
  <c r="A3437" i="6" s="1"/>
  <c r="A3438" i="6" s="1"/>
  <c r="A3439" i="6" s="1"/>
  <c r="A3440" i="6" s="1"/>
  <c r="A3441" i="6" s="1"/>
  <c r="A3442" i="6" s="1"/>
  <c r="A3443" i="6" s="1"/>
  <c r="A3444" i="6" s="1"/>
  <c r="A3445" i="6" s="1"/>
  <c r="A3446" i="6" s="1"/>
  <c r="A3447" i="6" s="1"/>
  <c r="A3448" i="6" s="1"/>
  <c r="A3449" i="6" s="1"/>
  <c r="A3450" i="6" s="1"/>
  <c r="A3451" i="6" s="1"/>
  <c r="A3452" i="6" s="1"/>
  <c r="A3453" i="6" s="1"/>
  <c r="A3454" i="6" s="1"/>
  <c r="A3455" i="6" s="1"/>
  <c r="A3456" i="6" s="1"/>
  <c r="A3457" i="6" s="1"/>
  <c r="A3458" i="6" s="1"/>
  <c r="A3459" i="6" s="1"/>
  <c r="A3460" i="6" s="1"/>
  <c r="A3461" i="6" s="1"/>
  <c r="A3462" i="6" s="1"/>
  <c r="A3463" i="6" s="1"/>
  <c r="A3464" i="6" s="1"/>
  <c r="A3465" i="6" s="1"/>
  <c r="A3466" i="6" s="1"/>
  <c r="A3467" i="6" s="1"/>
  <c r="A3468" i="6" s="1"/>
  <c r="A3469" i="6" s="1"/>
  <c r="A3470" i="6" s="1"/>
  <c r="A3471" i="6" s="1"/>
  <c r="A3472" i="6" s="1"/>
  <c r="A3473" i="6" s="1"/>
  <c r="A3474" i="6" s="1"/>
  <c r="A3475" i="6" s="1"/>
  <c r="A3476" i="6" s="1"/>
  <c r="A3477" i="6" s="1"/>
  <c r="A3478" i="6" s="1"/>
  <c r="A3479" i="6" s="1"/>
  <c r="A3480" i="6" s="1"/>
  <c r="A3481" i="6" s="1"/>
  <c r="A3482" i="6" s="1"/>
  <c r="A3483" i="6" s="1"/>
  <c r="A3484" i="6" s="1"/>
  <c r="A3485" i="6" s="1"/>
  <c r="A3486" i="6" s="1"/>
  <c r="A3487" i="6" s="1"/>
  <c r="A3488" i="6" s="1"/>
  <c r="A3489" i="6" s="1"/>
  <c r="A3490" i="6" s="1"/>
  <c r="A3491" i="6" s="1"/>
  <c r="A3492" i="6" s="1"/>
  <c r="A3493" i="6" s="1"/>
  <c r="A3494" i="6" s="1"/>
  <c r="A3495" i="6" s="1"/>
  <c r="A3496" i="6" s="1"/>
  <c r="A3497" i="6" s="1"/>
  <c r="A3498" i="6" s="1"/>
  <c r="A3499" i="6" s="1"/>
  <c r="A3500" i="6" s="1"/>
  <c r="A3501" i="6" s="1"/>
  <c r="A3502" i="6" s="1"/>
  <c r="A3503" i="6" s="1"/>
  <c r="A3504" i="6" s="1"/>
  <c r="A3505" i="6" s="1"/>
  <c r="A3506" i="6" s="1"/>
  <c r="A3507" i="6" s="1"/>
  <c r="A3508" i="6" s="1"/>
  <c r="A3509" i="6" s="1"/>
  <c r="A3510" i="6" s="1"/>
  <c r="A3511" i="6" s="1"/>
  <c r="A3512" i="6" s="1"/>
  <c r="A3513" i="6" s="1"/>
  <c r="A3514" i="6" s="1"/>
  <c r="A3515" i="6" s="1"/>
  <c r="A3516" i="6" s="1"/>
  <c r="A3517" i="6" s="1"/>
  <c r="A3518" i="6" s="1"/>
  <c r="A3519" i="6" s="1"/>
  <c r="A3520" i="6" s="1"/>
  <c r="A3521" i="6" s="1"/>
  <c r="A3522" i="6" s="1"/>
  <c r="A3523" i="6" s="1"/>
  <c r="A3524" i="6" s="1"/>
  <c r="A3525" i="6" s="1"/>
  <c r="A3526" i="6" s="1"/>
  <c r="A3527" i="6" s="1"/>
  <c r="A3528" i="6" s="1"/>
  <c r="A3529" i="6" s="1"/>
  <c r="A3530" i="6" s="1"/>
  <c r="A3531" i="6" s="1"/>
  <c r="A3532" i="6" s="1"/>
  <c r="A3533" i="6" s="1"/>
  <c r="A3534" i="6" s="1"/>
  <c r="A3535" i="6" s="1"/>
  <c r="A3536" i="6" s="1"/>
  <c r="A3537" i="6" s="1"/>
  <c r="A3538" i="6" s="1"/>
  <c r="A3539" i="6" s="1"/>
  <c r="A3540" i="6" s="1"/>
  <c r="A3541" i="6" s="1"/>
  <c r="A3542" i="6" s="1"/>
  <c r="A3543" i="6" s="1"/>
  <c r="A3544" i="6" s="1"/>
  <c r="A3545" i="6" s="1"/>
  <c r="A3546" i="6" s="1"/>
  <c r="A3547" i="6" s="1"/>
  <c r="A3548" i="6" s="1"/>
  <c r="A3549" i="6" s="1"/>
  <c r="A3550" i="6" s="1"/>
  <c r="A3551" i="6" s="1"/>
  <c r="A3552" i="6" s="1"/>
  <c r="A3553" i="6" s="1"/>
  <c r="A3554" i="6" s="1"/>
  <c r="A3555" i="6" s="1"/>
  <c r="A3556" i="6" s="1"/>
  <c r="A3557" i="6" s="1"/>
  <c r="A3558" i="6" s="1"/>
  <c r="A3559" i="6" s="1"/>
  <c r="A3560" i="6" s="1"/>
  <c r="A3561" i="6" s="1"/>
  <c r="A3562" i="6" s="1"/>
  <c r="A3563" i="6" s="1"/>
  <c r="A3564" i="6" s="1"/>
  <c r="A3565" i="6" s="1"/>
  <c r="A3566" i="6" s="1"/>
  <c r="A3567" i="6" s="1"/>
  <c r="A3568" i="6" s="1"/>
  <c r="A3569" i="6" s="1"/>
  <c r="A3570" i="6" s="1"/>
  <c r="A3571" i="6" s="1"/>
  <c r="A3572" i="6" s="1"/>
  <c r="A3573" i="6" s="1"/>
  <c r="A3574" i="6" s="1"/>
  <c r="A3575" i="6" s="1"/>
  <c r="A3576" i="6" s="1"/>
  <c r="A3577" i="6" s="1"/>
  <c r="A3578" i="6" s="1"/>
  <c r="A3579" i="6" s="1"/>
  <c r="A3580" i="6" s="1"/>
  <c r="A3581" i="6" s="1"/>
  <c r="A3582" i="6" s="1"/>
  <c r="A3583" i="6" s="1"/>
  <c r="A3584" i="6" s="1"/>
  <c r="A3585" i="6" s="1"/>
  <c r="A3586" i="6" s="1"/>
  <c r="A3587" i="6" s="1"/>
  <c r="A3588" i="6" s="1"/>
  <c r="A3589" i="6" s="1"/>
  <c r="A3590" i="6" s="1"/>
  <c r="A3591" i="6" s="1"/>
  <c r="A3592" i="6" s="1"/>
  <c r="A3593" i="6" s="1"/>
  <c r="A3594" i="6" s="1"/>
  <c r="A3595" i="6" s="1"/>
  <c r="A3596" i="6" s="1"/>
  <c r="A3597" i="6" s="1"/>
  <c r="A3598" i="6" s="1"/>
  <c r="A3599" i="6" s="1"/>
  <c r="A3600" i="6" s="1"/>
  <c r="A3601" i="6" s="1"/>
  <c r="A3602" i="6" s="1"/>
  <c r="A3603" i="6" s="1"/>
  <c r="A3604" i="6" s="1"/>
  <c r="A3605" i="6" s="1"/>
  <c r="A3606" i="6" s="1"/>
  <c r="A3607" i="6" s="1"/>
  <c r="A3608" i="6" s="1"/>
  <c r="A3609" i="6" s="1"/>
  <c r="A3610" i="6" s="1"/>
  <c r="A3611" i="6" s="1"/>
  <c r="A3612" i="6" s="1"/>
  <c r="A3613" i="6" s="1"/>
  <c r="A3614" i="6" s="1"/>
  <c r="A3615" i="6" s="1"/>
  <c r="A3616" i="6" s="1"/>
  <c r="A3617" i="6" s="1"/>
  <c r="A3618" i="6" s="1"/>
  <c r="A3619" i="6" s="1"/>
  <c r="A3620" i="6" s="1"/>
  <c r="A3621" i="6" s="1"/>
  <c r="A3622" i="6" s="1"/>
  <c r="A3623" i="6" s="1"/>
  <c r="A3624" i="6" s="1"/>
  <c r="A3625" i="6" s="1"/>
  <c r="A3626" i="6" s="1"/>
  <c r="A3627" i="6" s="1"/>
  <c r="A3628" i="6" s="1"/>
  <c r="A3629" i="6" s="1"/>
  <c r="A3630" i="6" s="1"/>
  <c r="A3631" i="6" s="1"/>
  <c r="A3632" i="6" s="1"/>
  <c r="A3633" i="6" s="1"/>
  <c r="A3634" i="6" s="1"/>
  <c r="A3635" i="6" s="1"/>
  <c r="A3636" i="6" s="1"/>
  <c r="A3637" i="6" s="1"/>
  <c r="A3638" i="6" s="1"/>
  <c r="A3639" i="6" s="1"/>
  <c r="A3640" i="6" s="1"/>
  <c r="A3641" i="6" s="1"/>
  <c r="A3642" i="6" s="1"/>
  <c r="A3643" i="6" s="1"/>
  <c r="A3644" i="6" s="1"/>
  <c r="A3645" i="6" s="1"/>
  <c r="A3646" i="6" s="1"/>
  <c r="A3647" i="6" s="1"/>
  <c r="A3648" i="6" s="1"/>
  <c r="A3649" i="6" s="1"/>
  <c r="A3650" i="6" s="1"/>
  <c r="A3651" i="6" s="1"/>
  <c r="A3652" i="6" s="1"/>
  <c r="A3653" i="6" s="1"/>
  <c r="A3654" i="6" s="1"/>
  <c r="A3655" i="6" s="1"/>
  <c r="A3656" i="6" s="1"/>
  <c r="A3657" i="6" s="1"/>
  <c r="A3658" i="6" s="1"/>
  <c r="A3659" i="6" s="1"/>
  <c r="A3660" i="6" s="1"/>
  <c r="A3661" i="6" s="1"/>
  <c r="A3662" i="6" s="1"/>
  <c r="A3663" i="6" s="1"/>
  <c r="A3664" i="6" s="1"/>
  <c r="A3665" i="6" s="1"/>
  <c r="A3666" i="6" s="1"/>
  <c r="A3667" i="6" s="1"/>
  <c r="A3668" i="6" s="1"/>
  <c r="A3669" i="6" s="1"/>
  <c r="A3670" i="6" s="1"/>
  <c r="A3671" i="6" s="1"/>
  <c r="A3672" i="6" s="1"/>
  <c r="A3673" i="6" s="1"/>
  <c r="A3674" i="6" s="1"/>
  <c r="A3675" i="6" s="1"/>
  <c r="A3676" i="6" s="1"/>
  <c r="A3677" i="6" s="1"/>
  <c r="A3678" i="6" s="1"/>
  <c r="A3679" i="6" s="1"/>
  <c r="A3680" i="6" s="1"/>
  <c r="A3681" i="6" s="1"/>
  <c r="A3682" i="6" s="1"/>
  <c r="A3683" i="6" s="1"/>
  <c r="A3684" i="6" s="1"/>
  <c r="A3685" i="6" s="1"/>
  <c r="A3686" i="6" s="1"/>
  <c r="A3687" i="6" s="1"/>
  <c r="A3688" i="6" s="1"/>
  <c r="A3689" i="6" s="1"/>
  <c r="A3690" i="6" s="1"/>
  <c r="A3691" i="6" s="1"/>
  <c r="A3692" i="6" s="1"/>
  <c r="A3693" i="6" s="1"/>
  <c r="A3694" i="6" s="1"/>
  <c r="A3695" i="6" s="1"/>
  <c r="A3696" i="6" s="1"/>
  <c r="A3697" i="6" s="1"/>
  <c r="A3698" i="6" s="1"/>
  <c r="A3699" i="6" s="1"/>
  <c r="A3700" i="6" s="1"/>
  <c r="A3701" i="6" s="1"/>
  <c r="A3702" i="6" s="1"/>
  <c r="A3703" i="6" s="1"/>
  <c r="A3704" i="6" s="1"/>
  <c r="A3705" i="6" s="1"/>
  <c r="A3706" i="6" s="1"/>
  <c r="A3707" i="6" s="1"/>
  <c r="A3708" i="6" s="1"/>
  <c r="A3709" i="6" s="1"/>
  <c r="A3710" i="6" s="1"/>
  <c r="A3711" i="6" s="1"/>
  <c r="A3712" i="6" s="1"/>
  <c r="A3713" i="6" s="1"/>
  <c r="A3714" i="6" s="1"/>
  <c r="A3715" i="6" s="1"/>
  <c r="A3716" i="6" s="1"/>
  <c r="A3717" i="6" s="1"/>
  <c r="A3718" i="6" s="1"/>
  <c r="A3719" i="6" s="1"/>
  <c r="A3720" i="6" s="1"/>
  <c r="A3721" i="6" s="1"/>
  <c r="A3722" i="6" s="1"/>
  <c r="A3723" i="6" s="1"/>
  <c r="A3724" i="6" s="1"/>
  <c r="A3725" i="6" s="1"/>
  <c r="A3726" i="6" s="1"/>
  <c r="A3727" i="6" s="1"/>
  <c r="A3728" i="6" s="1"/>
  <c r="A3729" i="6" s="1"/>
  <c r="A3730" i="6" s="1"/>
  <c r="A3731" i="6" s="1"/>
  <c r="A3732" i="6" s="1"/>
  <c r="A3733" i="6" s="1"/>
  <c r="A3734" i="6" s="1"/>
  <c r="A3735" i="6" s="1"/>
  <c r="A3736" i="6" s="1"/>
  <c r="A3737" i="6" s="1"/>
  <c r="A3738" i="6" s="1"/>
  <c r="A3739" i="6" s="1"/>
  <c r="A3740" i="6" s="1"/>
  <c r="A3741" i="6" s="1"/>
  <c r="A3742" i="6" s="1"/>
  <c r="A3743" i="6" s="1"/>
  <c r="A3744" i="6" s="1"/>
  <c r="A3745" i="6" s="1"/>
  <c r="A3746" i="6" s="1"/>
  <c r="A3747" i="6" s="1"/>
  <c r="A3748" i="6" s="1"/>
  <c r="A3749" i="6" s="1"/>
  <c r="A3750" i="6" s="1"/>
  <c r="A3751" i="6" s="1"/>
  <c r="A3752" i="6" s="1"/>
  <c r="A3753" i="6" s="1"/>
  <c r="A3754" i="6" s="1"/>
  <c r="A3755" i="6" s="1"/>
  <c r="A3756" i="6" s="1"/>
  <c r="A3757" i="6" s="1"/>
  <c r="A3758" i="6" s="1"/>
  <c r="A3759" i="6" s="1"/>
  <c r="A3760" i="6" s="1"/>
  <c r="A3761" i="6" s="1"/>
  <c r="A3762" i="6" s="1"/>
  <c r="A3763" i="6" s="1"/>
  <c r="A3764" i="6" s="1"/>
  <c r="A3765" i="6" s="1"/>
  <c r="A3766" i="6" s="1"/>
  <c r="A3767" i="6" s="1"/>
  <c r="A3768" i="6" s="1"/>
  <c r="A3769" i="6" s="1"/>
  <c r="A3770" i="6" s="1"/>
  <c r="A3771" i="6" s="1"/>
  <c r="A3772" i="6" s="1"/>
  <c r="A3773" i="6" s="1"/>
  <c r="A3774" i="6" s="1"/>
  <c r="A3775" i="6" s="1"/>
  <c r="A3776" i="6" s="1"/>
  <c r="A3777" i="6" s="1"/>
  <c r="A3778" i="6" s="1"/>
  <c r="A3779" i="6" s="1"/>
  <c r="A3780" i="6" s="1"/>
  <c r="A3781" i="6" s="1"/>
  <c r="A3782" i="6" s="1"/>
  <c r="A3783" i="6" s="1"/>
  <c r="A3784" i="6" s="1"/>
  <c r="A3785" i="6" s="1"/>
  <c r="A3786" i="6" s="1"/>
  <c r="A3787" i="6" s="1"/>
  <c r="A3788" i="6" s="1"/>
  <c r="A3789" i="6" s="1"/>
  <c r="A3790" i="6" s="1"/>
  <c r="A3791" i="6" s="1"/>
  <c r="A3792" i="6" s="1"/>
  <c r="A3793" i="6" s="1"/>
  <c r="A3794" i="6" s="1"/>
  <c r="A3795" i="6" s="1"/>
  <c r="A3796" i="6" s="1"/>
  <c r="A3797" i="6" s="1"/>
  <c r="A3798" i="6" s="1"/>
  <c r="A3799" i="6" s="1"/>
  <c r="A3800" i="6" s="1"/>
  <c r="A3801" i="6" s="1"/>
  <c r="A3802" i="6" s="1"/>
  <c r="A3803" i="6" s="1"/>
  <c r="A3804" i="6" s="1"/>
  <c r="A3805" i="6" s="1"/>
  <c r="A3806" i="6" s="1"/>
  <c r="A3807" i="6" s="1"/>
  <c r="A3808" i="6" s="1"/>
  <c r="A3809" i="6" s="1"/>
  <c r="A3810" i="6" s="1"/>
  <c r="A3811" i="6" s="1"/>
  <c r="A3812" i="6" s="1"/>
  <c r="A3813" i="6" s="1"/>
  <c r="A3814" i="6" s="1"/>
  <c r="A3815" i="6" s="1"/>
  <c r="A3816" i="6" s="1"/>
  <c r="A3817" i="6" s="1"/>
  <c r="A3818" i="6" s="1"/>
  <c r="A3819" i="6" s="1"/>
  <c r="A3820" i="6" s="1"/>
  <c r="A3821" i="6" s="1"/>
  <c r="A3822" i="6" s="1"/>
  <c r="A3823" i="6" s="1"/>
  <c r="A3824" i="6" s="1"/>
  <c r="A3825" i="6" s="1"/>
  <c r="A3826" i="6" s="1"/>
  <c r="A3827" i="6" s="1"/>
  <c r="A3828" i="6" s="1"/>
  <c r="A3829" i="6" s="1"/>
  <c r="A3830" i="6" s="1"/>
  <c r="A3831" i="6" s="1"/>
  <c r="A3832" i="6" s="1"/>
  <c r="A3833" i="6" s="1"/>
  <c r="A3834" i="6" s="1"/>
  <c r="A3835" i="6" s="1"/>
  <c r="A3836" i="6" s="1"/>
  <c r="A3837" i="6" s="1"/>
  <c r="A3838" i="6" s="1"/>
  <c r="A3839" i="6" s="1"/>
  <c r="A3840" i="6" s="1"/>
  <c r="A3841" i="6" s="1"/>
  <c r="A3842" i="6" s="1"/>
  <c r="A3843" i="6" s="1"/>
  <c r="A3844" i="6" s="1"/>
  <c r="A3845" i="6" s="1"/>
  <c r="A3846" i="6" s="1"/>
  <c r="A3847" i="6" s="1"/>
  <c r="A3848" i="6" s="1"/>
  <c r="A3849" i="6" s="1"/>
  <c r="A3850" i="6" s="1"/>
  <c r="A3851" i="6" s="1"/>
  <c r="A3852" i="6" s="1"/>
  <c r="A3853" i="6" s="1"/>
  <c r="A3854" i="6" s="1"/>
  <c r="A3855" i="6" s="1"/>
  <c r="A3856" i="6" s="1"/>
  <c r="A3857" i="6" s="1"/>
  <c r="A3858" i="6" s="1"/>
  <c r="A3859" i="6" s="1"/>
  <c r="A3860" i="6" s="1"/>
  <c r="A3861" i="6" s="1"/>
  <c r="A3862" i="6" s="1"/>
  <c r="A3863" i="6" s="1"/>
  <c r="A3864" i="6" s="1"/>
  <c r="A3865" i="6" s="1"/>
  <c r="A3866" i="6" s="1"/>
  <c r="A3867" i="6" s="1"/>
  <c r="A3868" i="6" s="1"/>
  <c r="A3869" i="6" s="1"/>
  <c r="A3870" i="6" s="1"/>
  <c r="A3871" i="6" s="1"/>
  <c r="A3872" i="6" s="1"/>
  <c r="A3873" i="6" s="1"/>
  <c r="A3874" i="6" s="1"/>
  <c r="A3875" i="6" s="1"/>
  <c r="A3876" i="6" s="1"/>
  <c r="A3877" i="6" s="1"/>
  <c r="A3878" i="6" s="1"/>
  <c r="A3879" i="6" s="1"/>
  <c r="A3880" i="6" s="1"/>
  <c r="A3881" i="6" s="1"/>
  <c r="A3882" i="6" s="1"/>
  <c r="A3883" i="6" s="1"/>
  <c r="A3884" i="6" s="1"/>
  <c r="A3885" i="6" s="1"/>
  <c r="A3886" i="6" s="1"/>
  <c r="A3887" i="6" s="1"/>
  <c r="A3888" i="6" s="1"/>
  <c r="A3889" i="6" s="1"/>
  <c r="A3890" i="6" s="1"/>
  <c r="A3891" i="6" s="1"/>
  <c r="A3892" i="6" s="1"/>
  <c r="A3893" i="6" s="1"/>
  <c r="A3894" i="6" s="1"/>
  <c r="A3895" i="6" s="1"/>
  <c r="A3896" i="6" s="1"/>
  <c r="A3897" i="6" s="1"/>
  <c r="A3898" i="6" s="1"/>
  <c r="A3899" i="6" s="1"/>
  <c r="A3900" i="6" s="1"/>
  <c r="A3901" i="6" s="1"/>
  <c r="A3902" i="6" s="1"/>
  <c r="A3903" i="6" s="1"/>
  <c r="A3904" i="6" s="1"/>
  <c r="A3905" i="6" s="1"/>
  <c r="A3906" i="6" s="1"/>
  <c r="A3907" i="6" s="1"/>
  <c r="A3908" i="6" s="1"/>
  <c r="A3909" i="6" s="1"/>
  <c r="A3910" i="6" s="1"/>
  <c r="A3911" i="6" s="1"/>
  <c r="A3912" i="6" s="1"/>
  <c r="A3913" i="6" s="1"/>
  <c r="A3914" i="6" s="1"/>
  <c r="A3915" i="6" s="1"/>
  <c r="A3916" i="6" s="1"/>
  <c r="A3917" i="6" s="1"/>
  <c r="A3918" i="6" s="1"/>
  <c r="A3919" i="6" s="1"/>
  <c r="A3920" i="6" s="1"/>
  <c r="A3921" i="6" s="1"/>
  <c r="A3922" i="6" s="1"/>
  <c r="A3923" i="6" s="1"/>
  <c r="A3924" i="6" s="1"/>
  <c r="A3925" i="6" s="1"/>
  <c r="A3926" i="6" s="1"/>
  <c r="A3927" i="6" s="1"/>
  <c r="A3928" i="6" s="1"/>
  <c r="A3929" i="6" s="1"/>
  <c r="A3930" i="6" s="1"/>
  <c r="A3931" i="6" s="1"/>
  <c r="A3932" i="6" s="1"/>
  <c r="A3933" i="6" s="1"/>
  <c r="A3934" i="6" s="1"/>
  <c r="A3935" i="6" s="1"/>
  <c r="A3936" i="6" s="1"/>
  <c r="A3937" i="6" s="1"/>
  <c r="A3938" i="6" s="1"/>
  <c r="A3939" i="6" s="1"/>
  <c r="A3940" i="6" s="1"/>
  <c r="A3941" i="6" s="1"/>
  <c r="A3942" i="6" s="1"/>
  <c r="A3943" i="6" s="1"/>
  <c r="A3944" i="6" s="1"/>
  <c r="A3945" i="6" s="1"/>
  <c r="A3946" i="6" s="1"/>
  <c r="A3947" i="6" s="1"/>
  <c r="A3948" i="6" s="1"/>
  <c r="A3949" i="6" s="1"/>
  <c r="A3950" i="6" s="1"/>
  <c r="A3951" i="6" s="1"/>
  <c r="A3952" i="6" s="1"/>
  <c r="A3953" i="6" s="1"/>
  <c r="A3954" i="6" s="1"/>
  <c r="A3955" i="6" s="1"/>
  <c r="A3956" i="6" s="1"/>
  <c r="A3957" i="6" s="1"/>
  <c r="A3958" i="6" s="1"/>
  <c r="A3959" i="6" s="1"/>
  <c r="A3960" i="6" s="1"/>
  <c r="A3961" i="6" s="1"/>
  <c r="A3962" i="6" s="1"/>
  <c r="A3963" i="6" s="1"/>
  <c r="A3964" i="6" s="1"/>
  <c r="A3965" i="6" s="1"/>
  <c r="A3966" i="6" s="1"/>
  <c r="A3967" i="6" s="1"/>
  <c r="A3968" i="6" s="1"/>
  <c r="A3969" i="6" s="1"/>
  <c r="A3970" i="6" s="1"/>
  <c r="A3971" i="6" s="1"/>
  <c r="A3972" i="6" s="1"/>
  <c r="A3973" i="6" s="1"/>
  <c r="A3974" i="6" s="1"/>
  <c r="A3975" i="6" s="1"/>
  <c r="A3976" i="6" s="1"/>
  <c r="A3977" i="6" s="1"/>
  <c r="A3978" i="6" s="1"/>
  <c r="A3979" i="6" s="1"/>
  <c r="A3980" i="6" s="1"/>
  <c r="A3981" i="6" s="1"/>
  <c r="A3982" i="6" s="1"/>
  <c r="A3983" i="6" s="1"/>
  <c r="A3984" i="6" s="1"/>
  <c r="A3985" i="6" s="1"/>
  <c r="A3986" i="6" s="1"/>
  <c r="A3987" i="6" s="1"/>
  <c r="A3988" i="6" s="1"/>
  <c r="A3989" i="6" s="1"/>
  <c r="A3990" i="6" s="1"/>
  <c r="A3991" i="6" s="1"/>
  <c r="A3992" i="6" s="1"/>
  <c r="A3993" i="6" s="1"/>
  <c r="A3994" i="6" s="1"/>
  <c r="A3995" i="6" s="1"/>
  <c r="A3996" i="6" s="1"/>
  <c r="A3997" i="6" s="1"/>
  <c r="A3998" i="6" s="1"/>
  <c r="A3999" i="6" s="1"/>
  <c r="A4000" i="6" s="1"/>
  <c r="A4001" i="6" s="1"/>
  <c r="A4002" i="6" s="1"/>
  <c r="A4003" i="6" s="1"/>
  <c r="A4004" i="6" s="1"/>
  <c r="A4005" i="6" s="1"/>
  <c r="A4006" i="6" s="1"/>
  <c r="A4007" i="6" s="1"/>
  <c r="A4008" i="6" s="1"/>
  <c r="A4009" i="6" s="1"/>
  <c r="A4010" i="6" s="1"/>
  <c r="A4011" i="6" s="1"/>
  <c r="A4012" i="6" s="1"/>
  <c r="A4013" i="6" s="1"/>
  <c r="A4014" i="6" s="1"/>
  <c r="A4015" i="6" s="1"/>
  <c r="A4016" i="6" s="1"/>
  <c r="A4017" i="6" s="1"/>
  <c r="A4018" i="6" s="1"/>
  <c r="A4019" i="6" s="1"/>
  <c r="A4020" i="6" s="1"/>
  <c r="A4021" i="6" s="1"/>
  <c r="A4022" i="6" s="1"/>
  <c r="A4023" i="6" s="1"/>
  <c r="A4024" i="6" s="1"/>
  <c r="A4025" i="6" s="1"/>
  <c r="A4026" i="6" s="1"/>
  <c r="A4027" i="6" s="1"/>
  <c r="A4028" i="6" s="1"/>
  <c r="A4029" i="6" s="1"/>
  <c r="A4030" i="6" s="1"/>
  <c r="A4031" i="6" s="1"/>
  <c r="A4032" i="6" s="1"/>
  <c r="A4033" i="6" s="1"/>
  <c r="A4034" i="6" s="1"/>
  <c r="A4035" i="6" s="1"/>
  <c r="A4036" i="6" s="1"/>
  <c r="A4037" i="6" s="1"/>
  <c r="A4038" i="6" s="1"/>
  <c r="A4039" i="6" s="1"/>
  <c r="A4040" i="6" s="1"/>
  <c r="A4041" i="6" s="1"/>
  <c r="A4042" i="6" s="1"/>
  <c r="A4043" i="6" s="1"/>
  <c r="A4044" i="6" s="1"/>
  <c r="A4045" i="6" s="1"/>
  <c r="A4046" i="6" s="1"/>
  <c r="A4047" i="6" s="1"/>
  <c r="A4048" i="6" s="1"/>
  <c r="A4049" i="6" s="1"/>
  <c r="A4050" i="6" s="1"/>
  <c r="A4051" i="6" s="1"/>
  <c r="A4052" i="6" s="1"/>
  <c r="A4053" i="6" s="1"/>
  <c r="A4054" i="6" s="1"/>
  <c r="A4055" i="6" s="1"/>
  <c r="A4056" i="6" s="1"/>
  <c r="A4057" i="6" s="1"/>
  <c r="A4058" i="6" s="1"/>
  <c r="A4059" i="6" s="1"/>
  <c r="A4060" i="6" s="1"/>
  <c r="A4061" i="6" s="1"/>
  <c r="A4062" i="6" s="1"/>
  <c r="A4063" i="6" s="1"/>
  <c r="A4064" i="6" s="1"/>
  <c r="A4065" i="6" s="1"/>
  <c r="A4066" i="6" s="1"/>
  <c r="A4067" i="6" s="1"/>
  <c r="A4068" i="6" s="1"/>
  <c r="A4069" i="6" s="1"/>
  <c r="A4070" i="6" s="1"/>
  <c r="A4071" i="6" s="1"/>
  <c r="A4072" i="6" s="1"/>
  <c r="A4073" i="6" s="1"/>
  <c r="A4074" i="6" s="1"/>
  <c r="A4075" i="6" s="1"/>
  <c r="A4076" i="6" s="1"/>
  <c r="A4077" i="6" s="1"/>
  <c r="A4078" i="6" s="1"/>
  <c r="A4079" i="6" s="1"/>
  <c r="A4080" i="6" s="1"/>
  <c r="A4081" i="6" s="1"/>
  <c r="A4082" i="6" s="1"/>
  <c r="A4083" i="6" s="1"/>
  <c r="A4084" i="6" s="1"/>
  <c r="A4085" i="6" s="1"/>
  <c r="A4086" i="6" s="1"/>
  <c r="A4087" i="6" s="1"/>
  <c r="A4088" i="6" s="1"/>
  <c r="A4089" i="6" s="1"/>
  <c r="A4090" i="6" s="1"/>
  <c r="A4091" i="6" s="1"/>
  <c r="A4092" i="6" s="1"/>
  <c r="A4093" i="6" s="1"/>
  <c r="A4094" i="6" s="1"/>
  <c r="A4095" i="6" s="1"/>
  <c r="A4096" i="6" s="1"/>
  <c r="A4097" i="6" s="1"/>
  <c r="A4098" i="6" s="1"/>
  <c r="A4099" i="6" s="1"/>
  <c r="A4100" i="6" s="1"/>
  <c r="A4101" i="6" s="1"/>
  <c r="A4102" i="6" s="1"/>
  <c r="A4103" i="6" s="1"/>
  <c r="A4104" i="6" s="1"/>
  <c r="A4105" i="6" s="1"/>
  <c r="A4106" i="6" s="1"/>
  <c r="A4107" i="6" s="1"/>
  <c r="A4108" i="6" s="1"/>
  <c r="A4109" i="6" s="1"/>
  <c r="A4110" i="6" s="1"/>
  <c r="A4111" i="6" s="1"/>
  <c r="A4112" i="6" s="1"/>
  <c r="A4113" i="6" s="1"/>
  <c r="A4114" i="6" s="1"/>
  <c r="A4115" i="6" s="1"/>
  <c r="A4116" i="6" s="1"/>
  <c r="A4117" i="6" s="1"/>
  <c r="A4118" i="6" s="1"/>
  <c r="A4119" i="6" s="1"/>
  <c r="A4120" i="6" s="1"/>
  <c r="A4121" i="6" s="1"/>
  <c r="A4122" i="6" s="1"/>
  <c r="A4123" i="6" s="1"/>
  <c r="A4124" i="6" s="1"/>
  <c r="A4125" i="6" s="1"/>
  <c r="A4126" i="6" s="1"/>
  <c r="A4127" i="6" s="1"/>
  <c r="A4128" i="6" s="1"/>
  <c r="A4129" i="6" s="1"/>
  <c r="A4130" i="6" s="1"/>
  <c r="A4131" i="6" s="1"/>
  <c r="A4132" i="6" s="1"/>
  <c r="A4133" i="6" s="1"/>
  <c r="A4134" i="6" s="1"/>
  <c r="A4135" i="6" s="1"/>
  <c r="A4136" i="6" s="1"/>
  <c r="A4137" i="6" s="1"/>
  <c r="A4138" i="6" s="1"/>
  <c r="A4139" i="6" s="1"/>
  <c r="A4140" i="6" s="1"/>
  <c r="A4141" i="6" s="1"/>
  <c r="A4142" i="6" s="1"/>
  <c r="A4143" i="6" s="1"/>
  <c r="A4144" i="6" s="1"/>
  <c r="A4145" i="6" s="1"/>
  <c r="A4146" i="6" s="1"/>
  <c r="A4147" i="6" s="1"/>
  <c r="A4148" i="6" s="1"/>
  <c r="A4149" i="6" s="1"/>
  <c r="A4150" i="6" s="1"/>
  <c r="A4151" i="6" s="1"/>
  <c r="A4152" i="6" s="1"/>
  <c r="A4153" i="6" s="1"/>
  <c r="A4154" i="6" s="1"/>
  <c r="A4155" i="6" s="1"/>
  <c r="A4156" i="6" s="1"/>
  <c r="A4157" i="6" s="1"/>
  <c r="A4158" i="6" s="1"/>
  <c r="A4159" i="6" s="1"/>
  <c r="A4160" i="6" s="1"/>
  <c r="A4161" i="6" s="1"/>
  <c r="A4162" i="6" s="1"/>
  <c r="A4163" i="6" s="1"/>
  <c r="A4164" i="6" s="1"/>
  <c r="A4165" i="6" s="1"/>
  <c r="A4166" i="6" s="1"/>
  <c r="A4167" i="6" s="1"/>
  <c r="A4168" i="6" s="1"/>
  <c r="A4169" i="6" s="1"/>
  <c r="A4170" i="6" s="1"/>
  <c r="A4171" i="6" s="1"/>
  <c r="A4172" i="6" s="1"/>
  <c r="A4173" i="6" s="1"/>
  <c r="A4174" i="6" s="1"/>
  <c r="A4175" i="6" s="1"/>
  <c r="A4176" i="6" s="1"/>
  <c r="A4177" i="6" s="1"/>
  <c r="A4178" i="6" s="1"/>
  <c r="A4179" i="6" s="1"/>
  <c r="A4180" i="6" s="1"/>
  <c r="A4181" i="6" s="1"/>
  <c r="A4182" i="6" s="1"/>
  <c r="A4183" i="6" s="1"/>
  <c r="A4184" i="6" s="1"/>
  <c r="A4185" i="6" s="1"/>
  <c r="A4186" i="6" s="1"/>
  <c r="A4187" i="6" s="1"/>
  <c r="A4188" i="6" s="1"/>
  <c r="A4189" i="6" s="1"/>
  <c r="A4190" i="6" s="1"/>
  <c r="A4191" i="6" s="1"/>
  <c r="A4192" i="6" s="1"/>
  <c r="A4193" i="6" s="1"/>
  <c r="A4194" i="6" s="1"/>
  <c r="A4195" i="6" s="1"/>
  <c r="A4196" i="6" s="1"/>
  <c r="A4197" i="6" s="1"/>
  <c r="A4198" i="6" s="1"/>
  <c r="A4199" i="6" s="1"/>
  <c r="A4200" i="6" s="1"/>
  <c r="A4201" i="6" s="1"/>
  <c r="A4202" i="6" s="1"/>
  <c r="A4203" i="6" s="1"/>
  <c r="A4204" i="6" s="1"/>
  <c r="A4205" i="6" s="1"/>
  <c r="A4206" i="6" s="1"/>
  <c r="A4207" i="6" s="1"/>
  <c r="A4208" i="6" s="1"/>
  <c r="A4209" i="6" s="1"/>
  <c r="A4210" i="6" s="1"/>
  <c r="A4211" i="6" s="1"/>
  <c r="A4212" i="6" s="1"/>
  <c r="A4213" i="6" s="1"/>
  <c r="A4214" i="6" s="1"/>
  <c r="A4215" i="6" s="1"/>
  <c r="A4216" i="6" s="1"/>
  <c r="A4217" i="6" s="1"/>
  <c r="A4218" i="6" s="1"/>
  <c r="A4219" i="6" s="1"/>
  <c r="A4220" i="6" s="1"/>
  <c r="A4221" i="6" s="1"/>
  <c r="A4222" i="6" s="1"/>
  <c r="A4223" i="6" s="1"/>
  <c r="A4224" i="6" s="1"/>
  <c r="A4225" i="6" s="1"/>
  <c r="A4226" i="6" s="1"/>
  <c r="A4227" i="6" s="1"/>
  <c r="A4228" i="6" s="1"/>
  <c r="A4229" i="6" s="1"/>
  <c r="A4230" i="6" s="1"/>
  <c r="A4231" i="6" s="1"/>
  <c r="A4232" i="6" s="1"/>
  <c r="A4233" i="6" s="1"/>
  <c r="A4234" i="6" s="1"/>
  <c r="A4235" i="6" s="1"/>
  <c r="A4236" i="6" s="1"/>
  <c r="A4237" i="6" s="1"/>
  <c r="A4238" i="6" s="1"/>
  <c r="A4239" i="6" s="1"/>
  <c r="A4240" i="6" s="1"/>
  <c r="A4241" i="6" s="1"/>
  <c r="A4242" i="6" s="1"/>
  <c r="A4243" i="6" s="1"/>
  <c r="A4244" i="6" s="1"/>
  <c r="A4245" i="6" s="1"/>
  <c r="A4246" i="6" s="1"/>
  <c r="A4247" i="6" s="1"/>
  <c r="A4248" i="6" s="1"/>
  <c r="A4249" i="6" s="1"/>
  <c r="A4250" i="6" s="1"/>
  <c r="A4251" i="6" s="1"/>
  <c r="A4252" i="6" s="1"/>
  <c r="A4253" i="6" s="1"/>
  <c r="A4254" i="6" s="1"/>
  <c r="A4255" i="6" s="1"/>
  <c r="A4256" i="6" s="1"/>
  <c r="A4257" i="6" s="1"/>
  <c r="A4258" i="6" s="1"/>
  <c r="A4259" i="6" s="1"/>
  <c r="A4260" i="6" s="1"/>
  <c r="A4261" i="6" s="1"/>
  <c r="A4262" i="6" s="1"/>
  <c r="A4263" i="6" s="1"/>
  <c r="A4264" i="6" s="1"/>
  <c r="A4265" i="6" s="1"/>
  <c r="A4266" i="6" s="1"/>
  <c r="A4267" i="6" s="1"/>
  <c r="A4268" i="6" s="1"/>
  <c r="A4269" i="6" s="1"/>
  <c r="A4270" i="6" s="1"/>
  <c r="A4271" i="6" s="1"/>
  <c r="A4272" i="6" s="1"/>
  <c r="A4273" i="6" s="1"/>
  <c r="A4274" i="6" s="1"/>
  <c r="A4275" i="6" s="1"/>
  <c r="A4276" i="6" s="1"/>
  <c r="A4277" i="6" s="1"/>
  <c r="A4278" i="6" s="1"/>
  <c r="A4279" i="6" s="1"/>
  <c r="A4280" i="6" s="1"/>
  <c r="A4281" i="6" s="1"/>
  <c r="A4282" i="6" s="1"/>
  <c r="A4283" i="6" s="1"/>
  <c r="A4284" i="6" s="1"/>
  <c r="A4285" i="6" s="1"/>
  <c r="A4286" i="6" s="1"/>
  <c r="A4287" i="6" s="1"/>
  <c r="A4288" i="6" s="1"/>
  <c r="A4289" i="6" s="1"/>
  <c r="A4290" i="6" s="1"/>
  <c r="A4291" i="6" s="1"/>
  <c r="A4292" i="6" s="1"/>
  <c r="A4293" i="6" s="1"/>
  <c r="A4294" i="6" s="1"/>
  <c r="A4295" i="6" s="1"/>
  <c r="A4296" i="6" s="1"/>
  <c r="A4297" i="6" s="1"/>
  <c r="A4298" i="6" s="1"/>
  <c r="A4299" i="6" s="1"/>
  <c r="A4300" i="6" s="1"/>
  <c r="A4301" i="6" s="1"/>
  <c r="A4302" i="6" s="1"/>
  <c r="A4303" i="6" s="1"/>
  <c r="A4304" i="6" s="1"/>
  <c r="A4305" i="6" s="1"/>
  <c r="A4306" i="6" s="1"/>
  <c r="A4307" i="6" s="1"/>
  <c r="A4308" i="6" s="1"/>
  <c r="A4309" i="6" s="1"/>
  <c r="A4310" i="6" s="1"/>
  <c r="A4311" i="6" s="1"/>
  <c r="A4312" i="6" s="1"/>
  <c r="A4313" i="6" s="1"/>
  <c r="A4314" i="6" s="1"/>
  <c r="A4315" i="6" s="1"/>
  <c r="A4316" i="6" s="1"/>
  <c r="A4317" i="6" s="1"/>
  <c r="A4318" i="6" s="1"/>
  <c r="A4319" i="6" s="1"/>
  <c r="A4320" i="6" s="1"/>
  <c r="A4321" i="6" s="1"/>
  <c r="A4322" i="6" s="1"/>
  <c r="A4323" i="6" s="1"/>
  <c r="A4324" i="6" s="1"/>
  <c r="A4325" i="6" s="1"/>
  <c r="A4326" i="6" s="1"/>
  <c r="A4327" i="6" s="1"/>
  <c r="A4328" i="6" s="1"/>
  <c r="A4329" i="6" s="1"/>
  <c r="A4330" i="6" s="1"/>
  <c r="A4331" i="6" s="1"/>
  <c r="A4332" i="6" s="1"/>
  <c r="A4333" i="6" s="1"/>
  <c r="A4334" i="6" s="1"/>
  <c r="A4335" i="6" s="1"/>
  <c r="A4336" i="6" s="1"/>
  <c r="A4337" i="6" s="1"/>
  <c r="A4338" i="6" s="1"/>
  <c r="A4339" i="6" s="1"/>
  <c r="A4340" i="6" s="1"/>
  <c r="A4341" i="6" s="1"/>
  <c r="A4342" i="6" s="1"/>
  <c r="A4343" i="6" s="1"/>
  <c r="A4344" i="6" s="1"/>
  <c r="A4345" i="6" s="1"/>
  <c r="A4346" i="6" s="1"/>
  <c r="A4347" i="6" s="1"/>
  <c r="A4348" i="6" s="1"/>
  <c r="A4349" i="6" s="1"/>
  <c r="A4350" i="6" s="1"/>
  <c r="A4351" i="6" s="1"/>
  <c r="A4352" i="6" s="1"/>
  <c r="A4353" i="6" s="1"/>
  <c r="A4354" i="6" s="1"/>
  <c r="A4355" i="6" s="1"/>
  <c r="A4356" i="6" s="1"/>
  <c r="A4357" i="6" s="1"/>
  <c r="A4358" i="6" s="1"/>
  <c r="A4359" i="6" s="1"/>
  <c r="A4360" i="6" s="1"/>
  <c r="A4361" i="6" s="1"/>
  <c r="A4362" i="6" s="1"/>
  <c r="A4363" i="6" s="1"/>
  <c r="A4364" i="6" s="1"/>
  <c r="A4365" i="6" s="1"/>
  <c r="A4366" i="6" s="1"/>
  <c r="A4367" i="6" s="1"/>
  <c r="A4368" i="6" s="1"/>
  <c r="A4369" i="6" s="1"/>
  <c r="A4370" i="6" s="1"/>
  <c r="A4371" i="6" s="1"/>
  <c r="A4372" i="6" s="1"/>
  <c r="A4373" i="6" s="1"/>
  <c r="A4374" i="6" s="1"/>
  <c r="A4375" i="6" s="1"/>
  <c r="A4376" i="6" s="1"/>
  <c r="A4377" i="6" s="1"/>
  <c r="A4378" i="6" s="1"/>
  <c r="A4379" i="6" s="1"/>
  <c r="A4380" i="6" s="1"/>
  <c r="A4381" i="6" s="1"/>
  <c r="A4382" i="6" s="1"/>
  <c r="A4383" i="6" s="1"/>
  <c r="A4384" i="6" s="1"/>
  <c r="A4385" i="6" s="1"/>
  <c r="A4386" i="6" s="1"/>
  <c r="A4387" i="6" s="1"/>
  <c r="A4388" i="6" s="1"/>
  <c r="A4389" i="6" s="1"/>
  <c r="A4390" i="6" s="1"/>
  <c r="A4391" i="6" s="1"/>
  <c r="A4392" i="6" s="1"/>
  <c r="A4393" i="6" s="1"/>
  <c r="A4394" i="6" s="1"/>
  <c r="A4395" i="6" s="1"/>
  <c r="A4396" i="6" s="1"/>
  <c r="A4397" i="6" s="1"/>
  <c r="A4398" i="6" s="1"/>
  <c r="A4399" i="6" s="1"/>
  <c r="A4400" i="6" s="1"/>
  <c r="A4401" i="6" s="1"/>
  <c r="A4402" i="6" s="1"/>
  <c r="A4403" i="6" s="1"/>
  <c r="A4404" i="6" s="1"/>
  <c r="A4405" i="6" s="1"/>
  <c r="A4406" i="6" s="1"/>
  <c r="A4407" i="6" s="1"/>
  <c r="A4408" i="6" s="1"/>
  <c r="A4409" i="6" s="1"/>
  <c r="A4410" i="6" s="1"/>
  <c r="A4411" i="6" s="1"/>
  <c r="A4412" i="6" s="1"/>
  <c r="A4413" i="6" s="1"/>
  <c r="A4414" i="6" s="1"/>
  <c r="A4415" i="6" s="1"/>
  <c r="A4416" i="6" s="1"/>
  <c r="A4417" i="6" s="1"/>
  <c r="A4418" i="6" s="1"/>
  <c r="A4419" i="6" s="1"/>
  <c r="A4420" i="6" s="1"/>
  <c r="A4421" i="6" s="1"/>
  <c r="A4422" i="6" s="1"/>
  <c r="A4423" i="6" s="1"/>
  <c r="A4424" i="6" s="1"/>
  <c r="A4425" i="6" s="1"/>
  <c r="A4426" i="6" s="1"/>
  <c r="A4427" i="6" s="1"/>
  <c r="A4428" i="6" s="1"/>
  <c r="A4429" i="6" s="1"/>
  <c r="A4430" i="6" s="1"/>
  <c r="A4431" i="6" s="1"/>
  <c r="A4432" i="6" s="1"/>
  <c r="A4433" i="6" s="1"/>
  <c r="A4434" i="6" s="1"/>
  <c r="A4435" i="6" s="1"/>
  <c r="A4436" i="6" s="1"/>
  <c r="A4437" i="6" s="1"/>
  <c r="A4438" i="6" s="1"/>
  <c r="A4439" i="6" s="1"/>
  <c r="A4440" i="6" s="1"/>
  <c r="A4441" i="6" s="1"/>
  <c r="A4442" i="6" s="1"/>
  <c r="A4443" i="6" s="1"/>
  <c r="A4444" i="6" s="1"/>
  <c r="A4445" i="6" s="1"/>
  <c r="A4446" i="6" s="1"/>
  <c r="A4447" i="6" s="1"/>
  <c r="A4448" i="6" s="1"/>
  <c r="A4449" i="6" s="1"/>
  <c r="A4450" i="6" s="1"/>
  <c r="A4451" i="6" s="1"/>
  <c r="A4452" i="6" s="1"/>
  <c r="A4453" i="6" s="1"/>
  <c r="A4454" i="6" s="1"/>
  <c r="A4455" i="6" s="1"/>
  <c r="A4456" i="6" s="1"/>
  <c r="A4457" i="6" s="1"/>
  <c r="A4458" i="6" s="1"/>
  <c r="A4459" i="6" s="1"/>
  <c r="A4460" i="6" s="1"/>
  <c r="A4461" i="6" s="1"/>
  <c r="A4462" i="6" s="1"/>
  <c r="A4463" i="6" s="1"/>
  <c r="A4464" i="6" s="1"/>
  <c r="A4465" i="6" s="1"/>
  <c r="A4466" i="6" s="1"/>
  <c r="A4467" i="6" s="1"/>
  <c r="A4468" i="6" s="1"/>
  <c r="A4469" i="6" s="1"/>
  <c r="A4470" i="6" s="1"/>
  <c r="A4471" i="6" s="1"/>
  <c r="A4472" i="6" s="1"/>
  <c r="A4473" i="6" s="1"/>
  <c r="A4474" i="6" s="1"/>
  <c r="A4475" i="6" s="1"/>
  <c r="A4476" i="6" s="1"/>
  <c r="A4477" i="6" s="1"/>
  <c r="A4478" i="6" s="1"/>
  <c r="A4479" i="6" s="1"/>
  <c r="A4480" i="6" s="1"/>
  <c r="A4481" i="6" s="1"/>
  <c r="A4482" i="6" s="1"/>
  <c r="A4483" i="6" s="1"/>
  <c r="A4484" i="6" s="1"/>
  <c r="A4485" i="6" s="1"/>
  <c r="A4486" i="6" s="1"/>
  <c r="A4487" i="6" s="1"/>
  <c r="A4488" i="6" s="1"/>
  <c r="A4489" i="6" s="1"/>
  <c r="A4490" i="6" s="1"/>
  <c r="A4491" i="6" s="1"/>
  <c r="A4492" i="6" s="1"/>
  <c r="A4493" i="6" s="1"/>
  <c r="A4494" i="6" s="1"/>
  <c r="A4495" i="6" s="1"/>
  <c r="A4496" i="6" s="1"/>
  <c r="A4497" i="6" s="1"/>
  <c r="A4498" i="6" s="1"/>
  <c r="A4499" i="6" s="1"/>
  <c r="A4500" i="6" s="1"/>
  <c r="A4501" i="6" s="1"/>
  <c r="A4502" i="6" s="1"/>
  <c r="A4503" i="6" s="1"/>
  <c r="A4504" i="6" s="1"/>
  <c r="A4505" i="6" s="1"/>
  <c r="A4506" i="6" s="1"/>
  <c r="A4507" i="6" s="1"/>
  <c r="A4508" i="6" s="1"/>
  <c r="A4509" i="6" s="1"/>
  <c r="A4510" i="6" s="1"/>
  <c r="A4511" i="6" s="1"/>
  <c r="A4512" i="6" s="1"/>
  <c r="A4513" i="6" s="1"/>
  <c r="A4514" i="6" s="1"/>
  <c r="A4515" i="6" s="1"/>
  <c r="A4516" i="6" s="1"/>
  <c r="A4517" i="6" s="1"/>
  <c r="A4518" i="6" s="1"/>
  <c r="A4519" i="6" s="1"/>
  <c r="A4520" i="6" s="1"/>
  <c r="A4521" i="6" s="1"/>
  <c r="A4522" i="6" s="1"/>
  <c r="A4523" i="6" s="1"/>
  <c r="A4524" i="6" s="1"/>
  <c r="A4525" i="6" s="1"/>
  <c r="A4526" i="6" s="1"/>
  <c r="A4527" i="6" s="1"/>
  <c r="A4528" i="6" s="1"/>
  <c r="A4529" i="6" s="1"/>
  <c r="A4530" i="6" s="1"/>
  <c r="A4531" i="6" s="1"/>
  <c r="A4532" i="6" s="1"/>
  <c r="A4533" i="6" s="1"/>
  <c r="A4534" i="6" s="1"/>
  <c r="A4535" i="6" s="1"/>
  <c r="A4536" i="6" s="1"/>
  <c r="A4537" i="6" s="1"/>
  <c r="A4538" i="6" s="1"/>
  <c r="A4539" i="6" s="1"/>
  <c r="A4540" i="6" s="1"/>
  <c r="A4541" i="6" s="1"/>
  <c r="A4542" i="6" s="1"/>
  <c r="A4543" i="6" s="1"/>
  <c r="A4544" i="6" s="1"/>
  <c r="A4545" i="6" s="1"/>
  <c r="A4546" i="6" s="1"/>
  <c r="A4547" i="6" s="1"/>
  <c r="A4548" i="6" s="1"/>
  <c r="A4549" i="6" s="1"/>
  <c r="A4550" i="6" s="1"/>
  <c r="A4551" i="6" s="1"/>
  <c r="A4552" i="6" s="1"/>
  <c r="A4553" i="6" s="1"/>
  <c r="A4554" i="6" s="1"/>
  <c r="A4555" i="6" s="1"/>
  <c r="A4556" i="6" s="1"/>
  <c r="A4557" i="6" s="1"/>
  <c r="A4558" i="6" s="1"/>
  <c r="A4559" i="6" s="1"/>
  <c r="A4560" i="6" s="1"/>
  <c r="A4561" i="6" s="1"/>
  <c r="A4562" i="6" s="1"/>
  <c r="A4563" i="6" s="1"/>
  <c r="A4564" i="6" s="1"/>
  <c r="A4565" i="6" s="1"/>
  <c r="A4566" i="6" s="1"/>
  <c r="A4567" i="6" s="1"/>
  <c r="A4568" i="6" s="1"/>
  <c r="A4569" i="6" s="1"/>
  <c r="A4570" i="6" s="1"/>
  <c r="A4571" i="6" s="1"/>
  <c r="A4572" i="6" s="1"/>
  <c r="A4573" i="6" s="1"/>
  <c r="A4574" i="6" s="1"/>
  <c r="A4575" i="6" s="1"/>
  <c r="A4576" i="6" s="1"/>
  <c r="A4577" i="6" s="1"/>
  <c r="A4578" i="6" s="1"/>
  <c r="A4579" i="6" s="1"/>
  <c r="A4580" i="6" s="1"/>
  <c r="A4581" i="6" s="1"/>
  <c r="A4582" i="6" s="1"/>
  <c r="A4583" i="6" s="1"/>
  <c r="A4584" i="6" s="1"/>
  <c r="A4585" i="6" s="1"/>
  <c r="A4586" i="6" s="1"/>
  <c r="A4587" i="6" s="1"/>
  <c r="A4588" i="6" s="1"/>
  <c r="A4589" i="6" s="1"/>
  <c r="A4590" i="6" s="1"/>
  <c r="A4591" i="6" s="1"/>
  <c r="A4592" i="6" s="1"/>
  <c r="A4593" i="6" s="1"/>
  <c r="A4594" i="6" s="1"/>
  <c r="A4595" i="6" s="1"/>
  <c r="A4596" i="6" s="1"/>
  <c r="A4597" i="6" s="1"/>
  <c r="A4598" i="6" s="1"/>
  <c r="A4599" i="6" s="1"/>
  <c r="A4600" i="6" s="1"/>
  <c r="A4601" i="6" s="1"/>
  <c r="A4602" i="6" s="1"/>
  <c r="A4603" i="6" s="1"/>
  <c r="A4604" i="6" s="1"/>
  <c r="A4605" i="6" s="1"/>
  <c r="A4606" i="6" s="1"/>
  <c r="A4607" i="6" s="1"/>
  <c r="A4608" i="6" s="1"/>
  <c r="A4609" i="6" s="1"/>
  <c r="A4610" i="6" s="1"/>
  <c r="A4611" i="6" s="1"/>
  <c r="A4612" i="6" s="1"/>
  <c r="A4613" i="6" s="1"/>
  <c r="A4614" i="6" s="1"/>
  <c r="A4615" i="6" s="1"/>
  <c r="A4616" i="6" s="1"/>
  <c r="A4617" i="6" s="1"/>
  <c r="A4618" i="6" s="1"/>
  <c r="A4619" i="6" s="1"/>
  <c r="A4620" i="6" s="1"/>
  <c r="A4621" i="6" s="1"/>
  <c r="A4622" i="6" s="1"/>
  <c r="A4623" i="6" s="1"/>
  <c r="A4624" i="6" s="1"/>
  <c r="A4625" i="6" s="1"/>
  <c r="A4626" i="6" s="1"/>
  <c r="A4627" i="6" s="1"/>
  <c r="A4628" i="6" s="1"/>
  <c r="A4629" i="6" s="1"/>
  <c r="A4630" i="6" s="1"/>
  <c r="A4631" i="6" s="1"/>
  <c r="A4632" i="6" s="1"/>
  <c r="A4633" i="6" s="1"/>
  <c r="A4634" i="6" s="1"/>
  <c r="A4635" i="6" s="1"/>
  <c r="A4636" i="6" s="1"/>
  <c r="A4637" i="6" s="1"/>
  <c r="A4638" i="6" s="1"/>
  <c r="A4639" i="6" s="1"/>
  <c r="A4640" i="6" s="1"/>
  <c r="A4641" i="6" s="1"/>
  <c r="A4642" i="6" s="1"/>
  <c r="A4643" i="6" s="1"/>
  <c r="A4644" i="6" s="1"/>
  <c r="A4645" i="6" s="1"/>
  <c r="A4646" i="6" s="1"/>
  <c r="A4647" i="6" s="1"/>
  <c r="A4648" i="6" s="1"/>
  <c r="A4649" i="6" s="1"/>
  <c r="A4650" i="6" s="1"/>
  <c r="A4651" i="6" s="1"/>
  <c r="A4652" i="6" s="1"/>
  <c r="A4653" i="6" s="1"/>
  <c r="A4654" i="6" s="1"/>
  <c r="A4655" i="6" s="1"/>
  <c r="A4656" i="6" s="1"/>
  <c r="A4657" i="6" s="1"/>
  <c r="A4658" i="6" s="1"/>
  <c r="A4659" i="6" s="1"/>
  <c r="A4660" i="6" s="1"/>
  <c r="A4661" i="6" s="1"/>
  <c r="A4662" i="6" s="1"/>
  <c r="A4663" i="6" s="1"/>
  <c r="A4664" i="6" s="1"/>
  <c r="A4665" i="6" s="1"/>
  <c r="A4666" i="6" s="1"/>
  <c r="A4667" i="6" s="1"/>
  <c r="A4668" i="6" s="1"/>
  <c r="A4669" i="6" s="1"/>
  <c r="A4670" i="6" s="1"/>
  <c r="A4671" i="6" s="1"/>
  <c r="A4672" i="6" s="1"/>
  <c r="A4673" i="6" s="1"/>
  <c r="H15" i="25" l="1"/>
  <c r="H16" i="25"/>
  <c r="H17" i="25"/>
  <c r="H18" i="25"/>
  <c r="H19" i="25"/>
  <c r="D20" i="25"/>
  <c r="E20" i="25"/>
  <c r="H20" i="25" s="1"/>
  <c r="F20" i="25"/>
  <c r="F21" i="25" s="1"/>
  <c r="F22" i="25" s="1"/>
  <c r="G20" i="25"/>
  <c r="D21" i="25"/>
  <c r="E21" i="25"/>
  <c r="E22" i="25" s="1"/>
  <c r="G21" i="25"/>
  <c r="G22" i="25" s="1"/>
  <c r="D22" i="25"/>
  <c r="H36" i="25"/>
  <c r="H37" i="25"/>
  <c r="H38" i="25"/>
  <c r="H39" i="25"/>
  <c r="H40" i="25"/>
  <c r="D41" i="25"/>
  <c r="E41" i="25"/>
  <c r="H41" i="25" s="1"/>
  <c r="F41" i="25"/>
  <c r="F42" i="25" s="1"/>
  <c r="G41" i="25"/>
  <c r="D42" i="25"/>
  <c r="D46" i="25" s="1"/>
  <c r="E42" i="25"/>
  <c r="E45" i="25" s="1"/>
  <c r="G42" i="25"/>
  <c r="G46" i="25" s="1"/>
  <c r="D45" i="25"/>
  <c r="G45" i="25"/>
  <c r="H22" i="25" l="1"/>
  <c r="E52" i="25" s="1"/>
  <c r="F45" i="25"/>
  <c r="F46" i="25"/>
  <c r="H45" i="25"/>
  <c r="H42" i="25"/>
  <c r="H21" i="25"/>
  <c r="E46" i="25"/>
  <c r="H46" i="25" s="1"/>
  <c r="E53" i="25" s="1"/>
  <c r="E54" i="25" l="1"/>
  <c r="F57" i="23" l="1"/>
  <c r="K57" i="23" s="1"/>
  <c r="F23" i="23"/>
  <c r="K23" i="23" s="1"/>
  <c r="F40" i="23"/>
  <c r="K40" i="23" s="1"/>
  <c r="F6" i="23"/>
  <c r="K6" i="23" s="1"/>
  <c r="G46" i="22" l="1"/>
  <c r="N46" i="22" s="1"/>
  <c r="V27" i="5" l="1"/>
  <c r="U27" i="5"/>
  <c r="T27" i="5"/>
  <c r="S27" i="5"/>
  <c r="R27" i="5"/>
  <c r="Q27" i="5"/>
  <c r="P27" i="5"/>
  <c r="O27" i="5"/>
  <c r="N27" i="5"/>
  <c r="M27" i="5"/>
  <c r="L27" i="5"/>
  <c r="K27" i="5"/>
  <c r="W27" i="5" s="1"/>
  <c r="J27" i="5"/>
  <c r="I27" i="5"/>
  <c r="H27" i="5"/>
  <c r="W26" i="5"/>
  <c r="W25" i="5"/>
  <c r="W24" i="5"/>
  <c r="W23" i="5"/>
  <c r="H8" i="22" l="1"/>
  <c r="O8" i="22" s="1"/>
  <c r="F26" i="22"/>
  <c r="I4" i="21" l="1"/>
  <c r="J4" i="21" s="1"/>
  <c r="K4" i="21" s="1"/>
  <c r="L4" i="21" s="1"/>
  <c r="M4" i="21" s="1"/>
  <c r="N4" i="21" s="1"/>
  <c r="O4" i="21" s="1"/>
  <c r="P4" i="21" s="1"/>
  <c r="Q4" i="21" s="1"/>
  <c r="R4" i="21" s="1"/>
  <c r="S4" i="21" s="1"/>
  <c r="T4" i="21" s="1"/>
  <c r="U4" i="21" s="1"/>
  <c r="V4" i="21" s="1"/>
  <c r="I4" i="19" l="1"/>
  <c r="J4" i="19" s="1"/>
  <c r="K4" i="19" s="1"/>
  <c r="L4" i="19" s="1"/>
  <c r="M4" i="19" s="1"/>
  <c r="N4" i="19" s="1"/>
  <c r="O4" i="19" s="1"/>
  <c r="P4" i="19" s="1"/>
  <c r="Q4" i="19" s="1"/>
  <c r="R4" i="19" s="1"/>
  <c r="S4" i="19" s="1"/>
  <c r="T4" i="19" s="1"/>
  <c r="U4" i="19" s="1"/>
  <c r="V4" i="19" s="1"/>
  <c r="H4" i="17" l="1"/>
  <c r="I4" i="17" s="1"/>
  <c r="J4" i="17" s="1"/>
  <c r="K4" i="17" s="1"/>
  <c r="L4" i="17" s="1"/>
  <c r="M4" i="17" s="1"/>
  <c r="N4" i="17" s="1"/>
  <c r="O4" i="17" s="1"/>
  <c r="P4" i="17" s="1"/>
  <c r="Q4" i="17" s="1"/>
  <c r="R4" i="17" s="1"/>
  <c r="S4" i="17" s="1"/>
  <c r="T4" i="17" s="1"/>
  <c r="U4" i="17" s="1"/>
  <c r="H4" i="11" l="1"/>
  <c r="I4" i="11" s="1"/>
  <c r="J4" i="11" s="1"/>
  <c r="K4" i="11" s="1"/>
  <c r="L4" i="11" s="1"/>
  <c r="M4" i="11" s="1"/>
  <c r="N4" i="11" s="1"/>
  <c r="O4" i="11" s="1"/>
  <c r="P4" i="11" s="1"/>
  <c r="Q4" i="11" s="1"/>
  <c r="R4" i="11" s="1"/>
  <c r="S4" i="11" s="1"/>
  <c r="T4" i="11" s="1"/>
  <c r="U4" i="11" s="1"/>
  <c r="I12" i="5" l="1"/>
  <c r="I6" i="5"/>
  <c r="J6" i="5" s="1"/>
  <c r="K6" i="5" s="1"/>
  <c r="L6" i="5" s="1"/>
  <c r="M6" i="5" s="1"/>
  <c r="N6" i="5" s="1"/>
  <c r="O6" i="5" s="1"/>
  <c r="P6" i="5" s="1"/>
  <c r="Q6" i="5" s="1"/>
  <c r="R6" i="5" s="1"/>
  <c r="S6" i="5" s="1"/>
  <c r="T6" i="5" s="1"/>
  <c r="U6" i="5" s="1"/>
  <c r="V6" i="5" s="1"/>
  <c r="W9" i="5"/>
  <c r="W10" i="5"/>
  <c r="W11" i="5"/>
  <c r="W13" i="5"/>
  <c r="W14" i="5"/>
  <c r="W15" i="5"/>
  <c r="W16" i="5"/>
  <c r="H17" i="5"/>
  <c r="I17" i="5"/>
  <c r="J17" i="5"/>
  <c r="K17" i="5"/>
  <c r="L17" i="5"/>
  <c r="M17" i="5"/>
  <c r="N17" i="5"/>
  <c r="O17" i="5"/>
  <c r="P17" i="5"/>
  <c r="Q17" i="5"/>
  <c r="R17" i="5"/>
  <c r="S17" i="5"/>
  <c r="T17" i="5"/>
  <c r="U17" i="5"/>
  <c r="V17" i="5"/>
  <c r="W18" i="5"/>
  <c r="W19" i="5"/>
  <c r="W20" i="5"/>
  <c r="W21" i="5"/>
  <c r="H22" i="5"/>
  <c r="I22" i="5"/>
  <c r="J22" i="5"/>
  <c r="K22" i="5"/>
  <c r="L22" i="5"/>
  <c r="M22" i="5"/>
  <c r="N22" i="5"/>
  <c r="O22" i="5"/>
  <c r="P22" i="5"/>
  <c r="Q22" i="5"/>
  <c r="R22" i="5"/>
  <c r="S22" i="5"/>
  <c r="T22" i="5"/>
  <c r="U22" i="5"/>
  <c r="V22" i="5"/>
  <c r="W28" i="5"/>
  <c r="W30" i="5"/>
  <c r="W31" i="5"/>
  <c r="W32" i="5"/>
  <c r="H33" i="5"/>
  <c r="I33" i="5"/>
  <c r="J33" i="5"/>
  <c r="K33" i="5"/>
  <c r="L33" i="5"/>
  <c r="M33" i="5"/>
  <c r="N33" i="5"/>
  <c r="O33" i="5"/>
  <c r="P33" i="5"/>
  <c r="Q33" i="5"/>
  <c r="R33" i="5"/>
  <c r="S33" i="5"/>
  <c r="T33" i="5"/>
  <c r="U33" i="5"/>
  <c r="V33" i="5"/>
  <c r="W33" i="5" l="1"/>
  <c r="W17" i="5"/>
  <c r="H12" i="5"/>
  <c r="W22" i="5"/>
  <c r="H4" i="4"/>
  <c r="I4" i="4" s="1"/>
  <c r="J4" i="4" s="1"/>
  <c r="K4" i="4" s="1"/>
  <c r="L4" i="4" s="1"/>
  <c r="M4" i="4" s="1"/>
  <c r="N4" i="4" s="1"/>
  <c r="O4" i="4" s="1"/>
  <c r="P4" i="4" s="1"/>
  <c r="Q4" i="4" s="1"/>
  <c r="R4" i="4" s="1"/>
  <c r="S4" i="4" s="1"/>
  <c r="T4" i="4" s="1"/>
  <c r="U4" i="4" s="1"/>
  <c r="J12" i="5" l="1"/>
  <c r="K12" i="5" l="1"/>
  <c r="L12" i="5" l="1"/>
  <c r="M12" i="5" l="1"/>
  <c r="N12" i="5" l="1"/>
  <c r="O12" i="5" l="1"/>
  <c r="P12" i="5" l="1"/>
  <c r="Q12" i="5" l="1"/>
  <c r="R12" i="5" l="1"/>
  <c r="S12" i="5" l="1"/>
  <c r="T12" i="5" l="1"/>
  <c r="U12" i="5" l="1"/>
  <c r="V12" i="5" l="1"/>
  <c r="W12" i="5" s="1"/>
  <c r="W8" i="5"/>
</calcChain>
</file>

<file path=xl/sharedStrings.xml><?xml version="1.0" encoding="utf-8"?>
<sst xmlns="http://schemas.openxmlformats.org/spreadsheetml/2006/main" count="97588" uniqueCount="19300">
  <si>
    <t>当期未処分利益／未処理損失</t>
  </si>
  <si>
    <t>期首残高</t>
  </si>
  <si>
    <t>借入額</t>
  </si>
  <si>
    <t>返済額</t>
  </si>
  <si>
    <t>期末残高</t>
  </si>
  <si>
    <t>評価指標</t>
  </si>
  <si>
    <t>合計</t>
    <rPh sb="0" eb="2">
      <t>ゴウケイ</t>
    </rPh>
    <phoneticPr fontId="5"/>
  </si>
  <si>
    <t>損益計算書</t>
    <rPh sb="0" eb="2">
      <t>ソンエキ</t>
    </rPh>
    <rPh sb="2" eb="5">
      <t>ケイサンショ</t>
    </rPh>
    <phoneticPr fontId="5"/>
  </si>
  <si>
    <t>売上</t>
    <rPh sb="0" eb="2">
      <t>ウリアゲ</t>
    </rPh>
    <phoneticPr fontId="5"/>
  </si>
  <si>
    <t>市から支払われる対価</t>
    <rPh sb="3" eb="5">
      <t>シハラ</t>
    </rPh>
    <rPh sb="8" eb="10">
      <t>タイカ</t>
    </rPh>
    <phoneticPr fontId="5"/>
  </si>
  <si>
    <t>維持管理・運営費</t>
    <phoneticPr fontId="5"/>
  </si>
  <si>
    <t>費用</t>
    <rPh sb="0" eb="2">
      <t>ヒヨウ</t>
    </rPh>
    <phoneticPr fontId="5"/>
  </si>
  <si>
    <t>営業費用</t>
    <rPh sb="0" eb="2">
      <t>エイギョウ</t>
    </rPh>
    <rPh sb="2" eb="4">
      <t>ヒヨウ</t>
    </rPh>
    <phoneticPr fontId="5"/>
  </si>
  <si>
    <t>病院運営業務（医療法に基づく政令8業務）に係る費用</t>
    <rPh sb="0" eb="2">
      <t>ビョウイン</t>
    </rPh>
    <rPh sb="2" eb="4">
      <t>ウンエイ</t>
    </rPh>
    <rPh sb="4" eb="6">
      <t>ギョウム</t>
    </rPh>
    <rPh sb="7" eb="10">
      <t>イリョウホウ</t>
    </rPh>
    <rPh sb="11" eb="12">
      <t>モト</t>
    </rPh>
    <rPh sb="14" eb="16">
      <t>セイレイ</t>
    </rPh>
    <rPh sb="17" eb="19">
      <t>ギョウム</t>
    </rPh>
    <rPh sb="21" eb="22">
      <t>カカ</t>
    </rPh>
    <phoneticPr fontId="5"/>
  </si>
  <si>
    <t>その他病院運営業務に係る費用</t>
    <rPh sb="2" eb="3">
      <t>タ</t>
    </rPh>
    <rPh sb="3" eb="5">
      <t>ビョウイン</t>
    </rPh>
    <rPh sb="5" eb="7">
      <t>ウンエイ</t>
    </rPh>
    <rPh sb="7" eb="9">
      <t>ギョウム</t>
    </rPh>
    <rPh sb="10" eb="11">
      <t>カカワ</t>
    </rPh>
    <phoneticPr fontId="5"/>
  </si>
  <si>
    <t>一般管理費</t>
    <rPh sb="0" eb="2">
      <t>イッパン</t>
    </rPh>
    <rPh sb="2" eb="5">
      <t>カンリヒ</t>
    </rPh>
    <phoneticPr fontId="5"/>
  </si>
  <si>
    <t>公租公課</t>
    <rPh sb="0" eb="2">
      <t>コウソ</t>
    </rPh>
    <rPh sb="2" eb="4">
      <t>コウカ</t>
    </rPh>
    <phoneticPr fontId="5"/>
  </si>
  <si>
    <t>その他費用</t>
    <rPh sb="2" eb="3">
      <t>タ</t>
    </rPh>
    <rPh sb="3" eb="5">
      <t>ヒヨウ</t>
    </rPh>
    <phoneticPr fontId="5"/>
  </si>
  <si>
    <t>営業外損益</t>
    <rPh sb="0" eb="3">
      <t>エイギョウガイ</t>
    </rPh>
    <rPh sb="3" eb="5">
      <t>ソンエキ</t>
    </rPh>
    <phoneticPr fontId="5"/>
  </si>
  <si>
    <t>営業外収入</t>
    <rPh sb="0" eb="3">
      <t>エイギョウガイ</t>
    </rPh>
    <rPh sb="3" eb="5">
      <t>シュウニュウ</t>
    </rPh>
    <phoneticPr fontId="5"/>
  </si>
  <si>
    <t>営業外費用</t>
    <rPh sb="0" eb="3">
      <t>エイギョウガイ</t>
    </rPh>
    <rPh sb="3" eb="5">
      <t>ヒヨウ</t>
    </rPh>
    <phoneticPr fontId="5"/>
  </si>
  <si>
    <t>支払利息</t>
    <rPh sb="0" eb="2">
      <t>シハライ</t>
    </rPh>
    <rPh sb="2" eb="4">
      <t>リソク</t>
    </rPh>
    <phoneticPr fontId="5"/>
  </si>
  <si>
    <t>経常損益</t>
    <rPh sb="0" eb="2">
      <t>ケイジョウ</t>
    </rPh>
    <rPh sb="2" eb="4">
      <t>ソンエキ</t>
    </rPh>
    <phoneticPr fontId="5"/>
  </si>
  <si>
    <t>特別損益</t>
    <rPh sb="0" eb="2">
      <t>トクベツ</t>
    </rPh>
    <rPh sb="2" eb="4">
      <t>ソンエキ</t>
    </rPh>
    <phoneticPr fontId="5"/>
  </si>
  <si>
    <t>特別利益</t>
    <rPh sb="0" eb="2">
      <t>トクベツ</t>
    </rPh>
    <rPh sb="2" eb="4">
      <t>リエキ</t>
    </rPh>
    <phoneticPr fontId="5"/>
  </si>
  <si>
    <t>特別損失</t>
    <rPh sb="0" eb="2">
      <t>トクベツ</t>
    </rPh>
    <rPh sb="2" eb="4">
      <t>ソンシツ</t>
    </rPh>
    <phoneticPr fontId="5"/>
  </si>
  <si>
    <t>税引前当期利益</t>
    <rPh sb="0" eb="2">
      <t>ゼイビキ</t>
    </rPh>
    <rPh sb="2" eb="3">
      <t>マエ</t>
    </rPh>
    <rPh sb="3" eb="5">
      <t>トウキ</t>
    </rPh>
    <rPh sb="5" eb="7">
      <t>リエキ</t>
    </rPh>
    <phoneticPr fontId="5"/>
  </si>
  <si>
    <t>法人税/固定資産税等</t>
    <rPh sb="0" eb="3">
      <t>ホウジンゼイ</t>
    </rPh>
    <rPh sb="4" eb="6">
      <t>コテイ</t>
    </rPh>
    <rPh sb="6" eb="8">
      <t>シサン</t>
    </rPh>
    <rPh sb="8" eb="9">
      <t>ゼイ</t>
    </rPh>
    <rPh sb="9" eb="10">
      <t>トウ</t>
    </rPh>
    <phoneticPr fontId="5"/>
  </si>
  <si>
    <t>税引後当期利益</t>
    <rPh sb="0" eb="2">
      <t>ゼイビキ</t>
    </rPh>
    <rPh sb="2" eb="3">
      <t>ゴ</t>
    </rPh>
    <rPh sb="3" eb="5">
      <t>トウキ</t>
    </rPh>
    <rPh sb="5" eb="7">
      <t>リエキ</t>
    </rPh>
    <phoneticPr fontId="5"/>
  </si>
  <si>
    <t>法定準備金繰入</t>
    <rPh sb="0" eb="2">
      <t>ホウテイ</t>
    </rPh>
    <rPh sb="2" eb="5">
      <t>ジュンビキン</t>
    </rPh>
    <rPh sb="5" eb="7">
      <t>クリイレ</t>
    </rPh>
    <phoneticPr fontId="5"/>
  </si>
  <si>
    <t>配当</t>
    <rPh sb="0" eb="2">
      <t>ハイトウ</t>
    </rPh>
    <phoneticPr fontId="5"/>
  </si>
  <si>
    <t>次期繰越利益／損失</t>
    <rPh sb="0" eb="2">
      <t>ジキ</t>
    </rPh>
    <rPh sb="2" eb="4">
      <t>クリコシ</t>
    </rPh>
    <rPh sb="4" eb="6">
      <t>リエキ</t>
    </rPh>
    <rPh sb="7" eb="9">
      <t>ソンシツ</t>
    </rPh>
    <phoneticPr fontId="5"/>
  </si>
  <si>
    <t>資金収支計画</t>
    <rPh sb="0" eb="2">
      <t>シキン</t>
    </rPh>
    <rPh sb="2" eb="4">
      <t>シュウシ</t>
    </rPh>
    <rPh sb="4" eb="6">
      <t>ケイカク</t>
    </rPh>
    <phoneticPr fontId="5"/>
  </si>
  <si>
    <t>資金需要</t>
    <rPh sb="0" eb="2">
      <t>シキン</t>
    </rPh>
    <rPh sb="2" eb="4">
      <t>ジュヨウ</t>
    </rPh>
    <phoneticPr fontId="5"/>
  </si>
  <si>
    <t>投資</t>
    <rPh sb="0" eb="2">
      <t>トウシ</t>
    </rPh>
    <phoneticPr fontId="5"/>
  </si>
  <si>
    <t>病院運営業務(医療法に基づく政令8業務）に係る投資</t>
    <rPh sb="0" eb="2">
      <t>ビョウイン</t>
    </rPh>
    <rPh sb="2" eb="4">
      <t>ウンエイ</t>
    </rPh>
    <rPh sb="4" eb="6">
      <t>ギョウム</t>
    </rPh>
    <rPh sb="7" eb="10">
      <t>イリョウホウ</t>
    </rPh>
    <rPh sb="11" eb="12">
      <t>モト</t>
    </rPh>
    <rPh sb="14" eb="16">
      <t>セイレイ</t>
    </rPh>
    <rPh sb="17" eb="19">
      <t>ギョウム</t>
    </rPh>
    <rPh sb="21" eb="22">
      <t>カカワ</t>
    </rPh>
    <rPh sb="23" eb="25">
      <t>トウシ</t>
    </rPh>
    <phoneticPr fontId="5"/>
  </si>
  <si>
    <t>その他病院運営業務に係る投資</t>
    <rPh sb="2" eb="3">
      <t>タ</t>
    </rPh>
    <rPh sb="3" eb="5">
      <t>ビョウイン</t>
    </rPh>
    <rPh sb="5" eb="7">
      <t>ウンエイ</t>
    </rPh>
    <rPh sb="7" eb="9">
      <t>ギョウム</t>
    </rPh>
    <rPh sb="10" eb="11">
      <t>カカワ</t>
    </rPh>
    <rPh sb="12" eb="14">
      <t>トウシ</t>
    </rPh>
    <phoneticPr fontId="5"/>
  </si>
  <si>
    <t>税引後当期損失</t>
    <rPh sb="0" eb="2">
      <t>ゼイビキ</t>
    </rPh>
    <rPh sb="2" eb="3">
      <t>ゴ</t>
    </rPh>
    <rPh sb="3" eb="5">
      <t>トウキ</t>
    </rPh>
    <rPh sb="5" eb="7">
      <t>ソンシツ</t>
    </rPh>
    <phoneticPr fontId="5"/>
  </si>
  <si>
    <t>借入金返済</t>
    <rPh sb="0" eb="2">
      <t>カリイレ</t>
    </rPh>
    <rPh sb="2" eb="3">
      <t>キン</t>
    </rPh>
    <rPh sb="3" eb="5">
      <t>ヘンサイ</t>
    </rPh>
    <phoneticPr fontId="5"/>
  </si>
  <si>
    <t>配当金</t>
    <rPh sb="0" eb="3">
      <t>ハイトウキン</t>
    </rPh>
    <phoneticPr fontId="5"/>
  </si>
  <si>
    <t>その他</t>
    <rPh sb="2" eb="3">
      <t>タ</t>
    </rPh>
    <phoneticPr fontId="5"/>
  </si>
  <si>
    <t>契約保証金</t>
    <rPh sb="0" eb="2">
      <t>ケイヤク</t>
    </rPh>
    <rPh sb="2" eb="5">
      <t>ホショウキン</t>
    </rPh>
    <phoneticPr fontId="5"/>
  </si>
  <si>
    <t>資金調達</t>
    <rPh sb="0" eb="2">
      <t>シキン</t>
    </rPh>
    <rPh sb="2" eb="4">
      <t>チョウタツ</t>
    </rPh>
    <phoneticPr fontId="5"/>
  </si>
  <si>
    <t>出資金</t>
    <rPh sb="0" eb="3">
      <t>シュッシキン</t>
    </rPh>
    <phoneticPr fontId="5"/>
  </si>
  <si>
    <t>借入金</t>
    <rPh sb="0" eb="2">
      <t>カリイレ</t>
    </rPh>
    <rPh sb="2" eb="3">
      <t>キン</t>
    </rPh>
    <phoneticPr fontId="5"/>
  </si>
  <si>
    <t>税引後当期利益</t>
    <rPh sb="0" eb="2">
      <t>ゼイビ</t>
    </rPh>
    <rPh sb="2" eb="3">
      <t>ゴ</t>
    </rPh>
    <rPh sb="3" eb="5">
      <t>トウキ</t>
    </rPh>
    <rPh sb="5" eb="7">
      <t>リエキ</t>
    </rPh>
    <phoneticPr fontId="5"/>
  </si>
  <si>
    <t>減価償却費</t>
    <rPh sb="0" eb="2">
      <t>ゲンカ</t>
    </rPh>
    <rPh sb="2" eb="5">
      <t>ショウキャクヒ</t>
    </rPh>
    <phoneticPr fontId="5"/>
  </si>
  <si>
    <t>期末累積資金残高</t>
    <rPh sb="0" eb="2">
      <t>キマツ</t>
    </rPh>
    <rPh sb="2" eb="4">
      <t>ルイセキ</t>
    </rPh>
    <rPh sb="4" eb="6">
      <t>シキン</t>
    </rPh>
    <rPh sb="6" eb="8">
      <t>ザンダカ</t>
    </rPh>
    <phoneticPr fontId="5"/>
  </si>
  <si>
    <t>借入金残高</t>
    <rPh sb="0" eb="2">
      <t>カリイレ</t>
    </rPh>
    <rPh sb="2" eb="3">
      <t>キン</t>
    </rPh>
    <rPh sb="3" eb="5">
      <t>ザンダカ</t>
    </rPh>
    <phoneticPr fontId="5"/>
  </si>
  <si>
    <t>資本金</t>
    <rPh sb="0" eb="3">
      <t>シホンキン</t>
    </rPh>
    <phoneticPr fontId="5"/>
  </si>
  <si>
    <t>法定準備金</t>
    <rPh sb="0" eb="2">
      <t>ホウテイ</t>
    </rPh>
    <rPh sb="2" eb="5">
      <t>ジュンビキン</t>
    </rPh>
    <phoneticPr fontId="5"/>
  </si>
  <si>
    <t>剰余金</t>
    <rPh sb="0" eb="3">
      <t>ジョウヨキン</t>
    </rPh>
    <phoneticPr fontId="5"/>
  </si>
  <si>
    <t>資本の部計</t>
    <rPh sb="0" eb="2">
      <t>シホン</t>
    </rPh>
    <rPh sb="3" eb="4">
      <t>ブ</t>
    </rPh>
    <rPh sb="4" eb="5">
      <t>ケイ</t>
    </rPh>
    <phoneticPr fontId="5"/>
  </si>
  <si>
    <t>平成31年度</t>
    <rPh sb="0" eb="2">
      <t>ヘイセイ</t>
    </rPh>
    <rPh sb="4" eb="6">
      <t>ネンド</t>
    </rPh>
    <phoneticPr fontId="5"/>
  </si>
  <si>
    <t>平成32年度</t>
    <rPh sb="0" eb="2">
      <t>ヘイセイ</t>
    </rPh>
    <rPh sb="4" eb="6">
      <t>ネンド</t>
    </rPh>
    <phoneticPr fontId="5"/>
  </si>
  <si>
    <t>平成33年度</t>
    <rPh sb="0" eb="2">
      <t>ヘイセイ</t>
    </rPh>
    <rPh sb="4" eb="6">
      <t>ネンド</t>
    </rPh>
    <phoneticPr fontId="5"/>
  </si>
  <si>
    <t>平成34年度</t>
    <rPh sb="0" eb="2">
      <t>ヘイセイ</t>
    </rPh>
    <rPh sb="4" eb="6">
      <t>ネンド</t>
    </rPh>
    <phoneticPr fontId="5"/>
  </si>
  <si>
    <t>平成35年度</t>
    <rPh sb="0" eb="2">
      <t>ヘイセイ</t>
    </rPh>
    <rPh sb="4" eb="6">
      <t>ネンド</t>
    </rPh>
    <phoneticPr fontId="5"/>
  </si>
  <si>
    <t>平成36年度</t>
    <rPh sb="0" eb="2">
      <t>ヘイセイ</t>
    </rPh>
    <rPh sb="4" eb="6">
      <t>ネンド</t>
    </rPh>
    <phoneticPr fontId="5"/>
  </si>
  <si>
    <t>平成37年度</t>
    <rPh sb="0" eb="2">
      <t>ヘイセイ</t>
    </rPh>
    <rPh sb="4" eb="6">
      <t>ネンド</t>
    </rPh>
    <phoneticPr fontId="5"/>
  </si>
  <si>
    <t>平成38年度</t>
    <rPh sb="0" eb="2">
      <t>ヘイセイ</t>
    </rPh>
    <rPh sb="4" eb="6">
      <t>ネンド</t>
    </rPh>
    <phoneticPr fontId="5"/>
  </si>
  <si>
    <t>平成39年度</t>
    <rPh sb="0" eb="2">
      <t>ヘイセイ</t>
    </rPh>
    <rPh sb="4" eb="6">
      <t>ネンド</t>
    </rPh>
    <phoneticPr fontId="5"/>
  </si>
  <si>
    <t>平成40年度</t>
    <rPh sb="0" eb="2">
      <t>ヘイセイ</t>
    </rPh>
    <rPh sb="4" eb="6">
      <t>ネンド</t>
    </rPh>
    <phoneticPr fontId="5"/>
  </si>
  <si>
    <t>平成41年度</t>
    <rPh sb="0" eb="2">
      <t>ヘイセイ</t>
    </rPh>
    <rPh sb="4" eb="6">
      <t>ネンド</t>
    </rPh>
    <phoneticPr fontId="5"/>
  </si>
  <si>
    <t>平成42年度</t>
    <rPh sb="0" eb="2">
      <t>ヘイセイ</t>
    </rPh>
    <rPh sb="4" eb="6">
      <t>ネンド</t>
    </rPh>
    <phoneticPr fontId="5"/>
  </si>
  <si>
    <t>平成43年度</t>
    <rPh sb="0" eb="2">
      <t>ヘイセイ</t>
    </rPh>
    <rPh sb="4" eb="6">
      <t>ネンド</t>
    </rPh>
    <phoneticPr fontId="5"/>
  </si>
  <si>
    <t>平成44年度</t>
    <rPh sb="0" eb="2">
      <t>ヘイセイ</t>
    </rPh>
    <rPh sb="4" eb="6">
      <t>ネンド</t>
    </rPh>
    <phoneticPr fontId="5"/>
  </si>
  <si>
    <t>平成45年度</t>
    <rPh sb="0" eb="2">
      <t>ヘイセイ</t>
    </rPh>
    <rPh sb="4" eb="6">
      <t>ネンド</t>
    </rPh>
    <phoneticPr fontId="5"/>
  </si>
  <si>
    <t>営業収入</t>
    <rPh sb="0" eb="2">
      <t>エイギョウ</t>
    </rPh>
    <rPh sb="2" eb="4">
      <t>シュウニュウ</t>
    </rPh>
    <phoneticPr fontId="5"/>
  </si>
  <si>
    <t>建設・設備維持管理業務に係る費用</t>
    <rPh sb="0" eb="2">
      <t>ケンセツ</t>
    </rPh>
    <rPh sb="3" eb="5">
      <t>セツビ</t>
    </rPh>
    <rPh sb="5" eb="7">
      <t>イジ</t>
    </rPh>
    <rPh sb="7" eb="9">
      <t>カンリ</t>
    </rPh>
    <rPh sb="9" eb="11">
      <t>ギョウム</t>
    </rPh>
    <rPh sb="12" eb="13">
      <t>カカ</t>
    </rPh>
    <phoneticPr fontId="5"/>
  </si>
  <si>
    <t>診療材料購入費用</t>
    <rPh sb="6" eb="8">
      <t>ヒヨウ</t>
    </rPh>
    <phoneticPr fontId="5"/>
  </si>
  <si>
    <t>医薬品購入費用</t>
    <rPh sb="0" eb="3">
      <t>イヤクヒン</t>
    </rPh>
    <rPh sb="3" eb="5">
      <t>コウニュウ</t>
    </rPh>
    <rPh sb="5" eb="7">
      <t>ヒヨウ</t>
    </rPh>
    <phoneticPr fontId="5"/>
  </si>
  <si>
    <t>試薬購入費用</t>
    <rPh sb="0" eb="2">
      <t>シヤク</t>
    </rPh>
    <rPh sb="2" eb="4">
      <t>コウニュウ</t>
    </rPh>
    <phoneticPr fontId="5"/>
  </si>
  <si>
    <t>試薬購入費用</t>
    <rPh sb="0" eb="2">
      <t>シヤク</t>
    </rPh>
    <rPh sb="2" eb="4">
      <t>コウニュウ</t>
    </rPh>
    <rPh sb="4" eb="6">
      <t>ヒヨウ</t>
    </rPh>
    <phoneticPr fontId="5"/>
  </si>
  <si>
    <t>医薬品購入費用</t>
    <rPh sb="0" eb="3">
      <t>イヤクヒン</t>
    </rPh>
    <rPh sb="3" eb="6">
      <t>コウニュウヒ</t>
    </rPh>
    <rPh sb="6" eb="7">
      <t>ヨウ</t>
    </rPh>
    <phoneticPr fontId="5"/>
  </si>
  <si>
    <t>診療材料購入費用</t>
    <rPh sb="0" eb="2">
      <t>シンリョウ</t>
    </rPh>
    <rPh sb="2" eb="4">
      <t>ザイリョウ</t>
    </rPh>
    <rPh sb="4" eb="6">
      <t>コウニュウ</t>
    </rPh>
    <rPh sb="6" eb="8">
      <t>ヒヨウ</t>
    </rPh>
    <phoneticPr fontId="5"/>
  </si>
  <si>
    <t>DSCR</t>
    <phoneticPr fontId="5"/>
  </si>
  <si>
    <t>EIRR</t>
    <phoneticPr fontId="5"/>
  </si>
  <si>
    <t>割引率</t>
    <phoneticPr fontId="5"/>
  </si>
  <si>
    <t>建設・設備維持管理業務に係る投資</t>
    <rPh sb="0" eb="2">
      <t>ケンセツ</t>
    </rPh>
    <rPh sb="3" eb="5">
      <t>セツビ</t>
    </rPh>
    <rPh sb="5" eb="7">
      <t>イジ</t>
    </rPh>
    <rPh sb="7" eb="9">
      <t>カンリ</t>
    </rPh>
    <rPh sb="9" eb="11">
      <t>ギョウム</t>
    </rPh>
    <rPh sb="12" eb="13">
      <t>カカ</t>
    </rPh>
    <rPh sb="14" eb="16">
      <t>トウシ</t>
    </rPh>
    <phoneticPr fontId="5"/>
  </si>
  <si>
    <t>当期資金過不足</t>
    <rPh sb="0" eb="2">
      <t>トウキ</t>
    </rPh>
    <rPh sb="2" eb="4">
      <t>シキン</t>
    </rPh>
    <rPh sb="4" eb="7">
      <t>カブソク</t>
    </rPh>
    <phoneticPr fontId="5"/>
  </si>
  <si>
    <t>資本の部</t>
    <rPh sb="0" eb="2">
      <t>シホン</t>
    </rPh>
    <rPh sb="3" eb="4">
      <t>ブ</t>
    </rPh>
    <phoneticPr fontId="5"/>
  </si>
  <si>
    <t>※必要に応じて行を追加すること。</t>
    <rPh sb="1" eb="3">
      <t>ヒツヨウ</t>
    </rPh>
    <rPh sb="4" eb="5">
      <t>オウ</t>
    </rPh>
    <rPh sb="7" eb="8">
      <t>ギョウ</t>
    </rPh>
    <rPh sb="9" eb="11">
      <t>ツイカ</t>
    </rPh>
    <phoneticPr fontId="5"/>
  </si>
  <si>
    <t>※積算根拠は可能な限り詳細に記載すること。</t>
    <rPh sb="1" eb="3">
      <t>セキサン</t>
    </rPh>
    <rPh sb="3" eb="5">
      <t>コンキョ</t>
    </rPh>
    <rPh sb="6" eb="8">
      <t>カノウ</t>
    </rPh>
    <rPh sb="9" eb="10">
      <t>カギ</t>
    </rPh>
    <rPh sb="11" eb="13">
      <t>ショウサイ</t>
    </rPh>
    <rPh sb="14" eb="16">
      <t>キサイ</t>
    </rPh>
    <phoneticPr fontId="9"/>
  </si>
  <si>
    <t>計</t>
    <rPh sb="0" eb="1">
      <t>ケイ</t>
    </rPh>
    <phoneticPr fontId="11"/>
  </si>
  <si>
    <t>その他諸経費</t>
    <rPh sb="2" eb="3">
      <t>タ</t>
    </rPh>
    <rPh sb="3" eb="6">
      <t>ショケイヒ</t>
    </rPh>
    <phoneticPr fontId="9"/>
  </si>
  <si>
    <t>外注費</t>
    <rPh sb="0" eb="3">
      <t>ガイチュウヒ</t>
    </rPh>
    <phoneticPr fontId="11"/>
  </si>
  <si>
    <t>物件費</t>
    <rPh sb="0" eb="3">
      <t>ブッケンヒ</t>
    </rPh>
    <phoneticPr fontId="9"/>
  </si>
  <si>
    <t>人件費</t>
    <rPh sb="0" eb="3">
      <t>ジンケンヒ</t>
    </rPh>
    <phoneticPr fontId="11"/>
  </si>
  <si>
    <t>積算根拠</t>
    <rPh sb="0" eb="2">
      <t>セキサン</t>
    </rPh>
    <rPh sb="2" eb="4">
      <t>コンキョ</t>
    </rPh>
    <phoneticPr fontId="5"/>
  </si>
  <si>
    <t>（金額単位：千円）</t>
    <rPh sb="1" eb="3">
      <t>キンガク</t>
    </rPh>
    <rPh sb="3" eb="5">
      <t>タンイ</t>
    </rPh>
    <rPh sb="6" eb="8">
      <t>センエン</t>
    </rPh>
    <phoneticPr fontId="5"/>
  </si>
  <si>
    <t>項目</t>
    <rPh sb="0" eb="2">
      <t>コウモク</t>
    </rPh>
    <phoneticPr fontId="5"/>
  </si>
  <si>
    <t>数量</t>
    <rPh sb="0" eb="2">
      <t>スウリョウ</t>
    </rPh>
    <phoneticPr fontId="5"/>
  </si>
  <si>
    <t>単位</t>
    <rPh sb="0" eb="2">
      <t>タンイ</t>
    </rPh>
    <phoneticPr fontId="5"/>
  </si>
  <si>
    <t>備考</t>
    <phoneticPr fontId="5"/>
  </si>
  <si>
    <t>人</t>
    <rPh sb="0" eb="1">
      <t>ニン</t>
    </rPh>
    <phoneticPr fontId="5"/>
  </si>
  <si>
    <t>（記載例）業務管理者</t>
    <rPh sb="1" eb="3">
      <t>キサイ</t>
    </rPh>
    <rPh sb="3" eb="4">
      <t>レイ</t>
    </rPh>
    <rPh sb="5" eb="7">
      <t>ギョウム</t>
    </rPh>
    <rPh sb="7" eb="10">
      <t>カンリシャ</t>
    </rPh>
    <phoneticPr fontId="9"/>
  </si>
  <si>
    <t>（金額単位：千円）</t>
    <rPh sb="1" eb="3">
      <t>キンガク</t>
    </rPh>
    <rPh sb="6" eb="7">
      <t>セン</t>
    </rPh>
    <rPh sb="7" eb="8">
      <t>エン</t>
    </rPh>
    <phoneticPr fontId="5"/>
  </si>
  <si>
    <t>式</t>
  </si>
  <si>
    <t>式</t>
    <rPh sb="0" eb="1">
      <t>シキ</t>
    </rPh>
    <phoneticPr fontId="9"/>
  </si>
  <si>
    <t>（記載例）外部委託費</t>
    <rPh sb="1" eb="3">
      <t>キサイ</t>
    </rPh>
    <rPh sb="3" eb="4">
      <t>レイ</t>
    </rPh>
    <rPh sb="5" eb="7">
      <t>ガイブ</t>
    </rPh>
    <rPh sb="7" eb="9">
      <t>イタク</t>
    </rPh>
    <rPh sb="9" eb="10">
      <t>ヒ</t>
    </rPh>
    <phoneticPr fontId="9"/>
  </si>
  <si>
    <t>個</t>
  </si>
  <si>
    <t>本</t>
  </si>
  <si>
    <t>IB-023HL</t>
  </si>
  <si>
    <t>30ml</t>
  </si>
  <si>
    <t>アイット　硬度指示薬</t>
  </si>
  <si>
    <t>三浦工業</t>
  </si>
  <si>
    <t>80g</t>
  </si>
  <si>
    <t>セメックス骨セメント</t>
  </si>
  <si>
    <t>アヘッドラボラトリ－ズ</t>
  </si>
  <si>
    <t>組</t>
  </si>
  <si>
    <t>Q123327220007</t>
  </si>
  <si>
    <t>八尾私立病院</t>
  </si>
  <si>
    <t>手術基本キット5</t>
  </si>
  <si>
    <t>リブドゥコ－ポレ－ション</t>
  </si>
  <si>
    <t>GK803013</t>
  </si>
  <si>
    <t>20人分</t>
  </si>
  <si>
    <t>イヤ－カプラ・ディスポ－ザブル電極のみ</t>
  </si>
  <si>
    <t>ト－イツ</t>
  </si>
  <si>
    <t>TY13(5662010809)</t>
  </si>
  <si>
    <t>100ml､白､ｷｬｯﾌﾟ白</t>
  </si>
  <si>
    <t>投薬瓶</t>
  </si>
  <si>
    <t>ハセメディカ</t>
  </si>
  <si>
    <t>巻</t>
  </si>
  <si>
    <t>GK803016</t>
  </si>
  <si>
    <t>ACCUSCREEN用</t>
  </si>
  <si>
    <t>ラベル記録紙（２２０人分）</t>
  </si>
  <si>
    <t>GK803011</t>
  </si>
  <si>
    <t>25人分</t>
  </si>
  <si>
    <t>イヤ－カプラ・ディスポ－ザブル電極</t>
  </si>
  <si>
    <t>461580</t>
  </si>
  <si>
    <t>ス－パ－ボンド　キャタリストＶ</t>
  </si>
  <si>
    <t>サンメディカル</t>
  </si>
  <si>
    <t>R-1080</t>
  </si>
  <si>
    <t>インベントプラスワイド</t>
  </si>
  <si>
    <t>リフレプロジャパン</t>
  </si>
  <si>
    <t>136-091-34</t>
  </si>
  <si>
    <t>11x23cm,成人用(M000.09.664)</t>
  </si>
  <si>
    <t>ＨＥＩＮＥ　Ｇ７血圧計用ゴム袋</t>
  </si>
  <si>
    <t>村中医療器</t>
  </si>
  <si>
    <t>液 90g(101ML)</t>
  </si>
  <si>
    <t>ティッシュコンディショナ－</t>
  </si>
  <si>
    <t>ジ－シ－</t>
  </si>
  <si>
    <t>403-611</t>
  </si>
  <si>
    <t>粉末 90g ﾎﾜｲﾄ</t>
  </si>
  <si>
    <t>箱</t>
  </si>
  <si>
    <t>86-905-01-04</t>
  </si>
  <si>
    <t>120W/24V(ML501用) (6個入)</t>
  </si>
  <si>
    <t>ハロゲンランプ　ソケット付</t>
  </si>
  <si>
    <t>セントラルユニ</t>
  </si>
  <si>
    <t>11-039-008</t>
  </si>
  <si>
    <t>50ml､PP 300本入</t>
  </si>
  <si>
    <t>遠沈管</t>
  </si>
  <si>
    <t>イワキ</t>
  </si>
  <si>
    <t>432314 R2</t>
  </si>
  <si>
    <t>HP #147 6入</t>
  </si>
  <si>
    <t>ビッグシリコンポイント</t>
  </si>
  <si>
    <t>松風</t>
  </si>
  <si>
    <t>320136</t>
  </si>
  <si>
    <t>32G,Lg 4㎜</t>
  </si>
  <si>
    <t>マイクロファインプラスＴｈｉｎ　Ｗａｌｌ</t>
  </si>
  <si>
    <t>日本ベクトン・ディッキンソン</t>
  </si>
  <si>
    <t>HP#702(016)　中</t>
  </si>
  <si>
    <t>エラスチ－ルバ－</t>
  </si>
  <si>
    <t>18L</t>
  </si>
  <si>
    <t>消毒用アルコ－ル配合液「ＮＰ」</t>
  </si>
  <si>
    <t>ニプロファ－マ</t>
  </si>
  <si>
    <t>Kg</t>
  </si>
  <si>
    <t>.</t>
  </si>
  <si>
    <t>ﾀﾝｸ,1kg</t>
  </si>
  <si>
    <t>医療用液体窒素（ＣＥ用）</t>
  </si>
  <si>
    <t>医療用液体酸素（ＣＥ用）</t>
  </si>
  <si>
    <t>2.2kg</t>
  </si>
  <si>
    <t>日本薬局方炭酸ガス</t>
  </si>
  <si>
    <t>0.5m3(500L)</t>
  </si>
  <si>
    <t>医療用酸素ガス</t>
  </si>
  <si>
    <t>L</t>
  </si>
  <si>
    <t>10L</t>
  </si>
  <si>
    <t>医療用液体窒素</t>
  </si>
  <si>
    <t>504-129</t>
  </si>
  <si>
    <t>ビタペックス　ミニシリンジ</t>
  </si>
  <si>
    <t>ネオ製薬工業</t>
  </si>
  <si>
    <t>枚</t>
  </si>
  <si>
    <t>753-667</t>
  </si>
  <si>
    <t>120mm,3.0mm</t>
  </si>
  <si>
    <t>エルコフレックス</t>
  </si>
  <si>
    <t>スマ－トプラクティスジャパン</t>
  </si>
  <si>
    <t>HE-5(100L)</t>
  </si>
  <si>
    <t>ヘリウムガス</t>
  </si>
  <si>
    <t>No.3</t>
  </si>
  <si>
    <t>丸</t>
  </si>
  <si>
    <t>滅菌済歯病針</t>
  </si>
  <si>
    <t>健光社</t>
  </si>
  <si>
    <t>20ml</t>
  </si>
  <si>
    <t>ｽﾎﾟｲﾄﾞ付</t>
  </si>
  <si>
    <t>ＢＴＢ液</t>
  </si>
  <si>
    <t>アドバンテック東洋</t>
  </si>
  <si>
    <t>944-024</t>
  </si>
  <si>
    <t>200ml (S1720)</t>
  </si>
  <si>
    <t>Ｃａｌ　１溶液</t>
  </si>
  <si>
    <t>ラジオメ－タ－</t>
  </si>
  <si>
    <t>ダルムスペ－スリッチⅢ</t>
  </si>
  <si>
    <t>カイゲンファ－マ</t>
  </si>
  <si>
    <t>C101</t>
  </si>
  <si>
    <t>ダイヤモンドポイントＦＧ</t>
  </si>
  <si>
    <t>556500056</t>
  </si>
  <si>
    <t>【NHA】20x40mm,小児用(TEO-01DSS)</t>
  </si>
  <si>
    <t>サニ－ロ－デⅡ</t>
  </si>
  <si>
    <t>フクダ電子</t>
  </si>
  <si>
    <t>ﾊﾟｯｸ</t>
  </si>
  <si>
    <t>556500020</t>
  </si>
  <si>
    <t>【NHA】3個入(TE-151)</t>
  </si>
  <si>
    <t>クリアロ－デ</t>
  </si>
  <si>
    <t>560154140</t>
  </si>
  <si>
    <t>【NHA】4個入(TEY-162DX4-1.5)</t>
  </si>
  <si>
    <t>カ－ボンロ－デⅢ</t>
  </si>
  <si>
    <t>551008610</t>
  </si>
  <si>
    <t>【NHA】(TEO-2020DR)</t>
  </si>
  <si>
    <t>スナップロ－デ</t>
  </si>
  <si>
    <t>526500058</t>
  </si>
  <si>
    <t>【NHA】(TEH-01DE)</t>
  </si>
  <si>
    <t>エクセロ－デ</t>
  </si>
  <si>
    <t>560154190</t>
  </si>
  <si>
    <t>【NHA】6個入(TEY-162DX6-1.5)</t>
  </si>
  <si>
    <t>560154180</t>
  </si>
  <si>
    <t>【NHA】6個入(TEY-162DX6-1.0)</t>
  </si>
  <si>
    <t>510202420</t>
  </si>
  <si>
    <t>【NHA】(TEE-173DN)</t>
  </si>
  <si>
    <t>ニップロ－デⅢ</t>
  </si>
  <si>
    <t>21606-4J</t>
  </si>
  <si>
    <t>12Fr,Lg 54cm,直型,ﾀﾞﾌﾞﾙｽｲ-ﾍﾞﾙｴﾙﾎﾞ-,ｳｪｯﾄﾊﾟｯｸ付</t>
  </si>
  <si>
    <t>トラックケア－</t>
  </si>
  <si>
    <t>ハリヤ－ド・ヘルスケア</t>
  </si>
  <si>
    <t>216036-4J</t>
  </si>
  <si>
    <t>12Fr,Lg 30.5cm,ﾀﾞﾌﾞﾙｽｲ-ﾍﾞﾙｴﾙﾎﾞ-,ｳｪｯﾄﾊﾟｯｸ付</t>
  </si>
  <si>
    <t>冊</t>
  </si>
  <si>
    <t>KL03</t>
  </si>
  <si>
    <t>透明,0.02x320x380mm,50枚入</t>
  </si>
  <si>
    <t>保存袋</t>
  </si>
  <si>
    <t>ハウスホ－ルドジャパン</t>
  </si>
  <si>
    <t>BM28</t>
  </si>
  <si>
    <t>透明0.02x520x600mm,10枚入</t>
  </si>
  <si>
    <t>ポリ袋　20L</t>
  </si>
  <si>
    <t>ｾｯﾄ</t>
  </si>
  <si>
    <t>Q123127204902</t>
  </si>
  <si>
    <t>扁摘キット2</t>
  </si>
  <si>
    <t>2017TJ-0001</t>
  </si>
  <si>
    <t>標準ﾁｯﾌﾟ付</t>
  </si>
  <si>
    <t>JパルスⅡ</t>
  </si>
  <si>
    <t>ジョイアップ</t>
  </si>
  <si>
    <t>H7493933515070</t>
  </si>
  <si>
    <t>1.85mm(7Fr),有効長150cm,ｶﾞｲﾄﾞｾｸﾞﾒﾝﾄ長25cm</t>
  </si>
  <si>
    <t>GuidezillaⅡ</t>
  </si>
  <si>
    <t>ボストンサイエンティフィックジャパン</t>
  </si>
  <si>
    <t>H74939335150610</t>
  </si>
  <si>
    <t>1.7mm(6Fr),有効長150cm,ｶﾞｲﾄﾞｾｸﾞﾒﾝﾄ長40cm,ﾛﾝｸﾞ</t>
  </si>
  <si>
    <t>H7493933515060</t>
  </si>
  <si>
    <t>1.7mm(6Fr),有効長150cm,ｶﾞｲﾄﾞｾｸﾞﾒﾝﾄ長25cm</t>
  </si>
  <si>
    <t>0113215</t>
  </si>
  <si>
    <t>有効長37cm,ﾌｧｽﾅ15個入,ﾌｧｽﾅｹﾞ-ｼﾞ付</t>
  </si>
  <si>
    <t>バ－ドキャプシャ－</t>
  </si>
  <si>
    <t>メディコン</t>
  </si>
  <si>
    <t>26101</t>
  </si>
  <si>
    <t>3Cﾒｼﾞｬ-用</t>
  </si>
  <si>
    <t>メジャ－ケ－ス</t>
  </si>
  <si>
    <t>アトムメディカル</t>
  </si>
  <si>
    <t>26100</t>
  </si>
  <si>
    <t>Lg 40m,50cm毎ﾐｼﾝ目入</t>
  </si>
  <si>
    <t>3Cディスポメジャ－</t>
  </si>
  <si>
    <t>ST-PROBE-7</t>
  </si>
  <si>
    <t>2.3mm(7Fr),有効長75cm,7極,極間6mm</t>
  </si>
  <si>
    <t>マルチプロ－ブ7</t>
  </si>
  <si>
    <t>セント・ジュ－ド・メディカル</t>
  </si>
  <si>
    <t>4010-02-15-T3</t>
  </si>
  <si>
    <t>15G用,ｵ-ﾌﾟﾝｺｲﾙ</t>
  </si>
  <si>
    <t>ハイドロマ－ク・リジッド／シャ－プ</t>
  </si>
  <si>
    <t>デヴィコアメディカルジャパン</t>
  </si>
  <si>
    <t>TB-0520FCS</t>
  </si>
  <si>
    <t>径5mm,Lg 200mm,ﾌﾛﾝﾄﾄﾞﾗｲﾌﾞｸﾞﾘｯﾌﾟ(N5424110)</t>
  </si>
  <si>
    <t>サンダ－ビ－トタイプS</t>
  </si>
  <si>
    <t>オリンパス</t>
  </si>
  <si>
    <t>TB-0535FCS</t>
  </si>
  <si>
    <t>径5mm,Lg 350mm,ﾌﾛﾝﾄﾄﾞﾗｲﾌﾞｸﾞﾘｯﾌﾟ(N5423810)</t>
  </si>
  <si>
    <t>82261073</t>
  </si>
  <si>
    <t>新生児用小さめ,3kgまで,24枚入</t>
  </si>
  <si>
    <t>パンパ－スのはじめての肌へのいちばん</t>
  </si>
  <si>
    <t>P＆G</t>
  </si>
  <si>
    <t>82259401</t>
  </si>
  <si>
    <t>(16573530)56枚入</t>
  </si>
  <si>
    <t>パンパ－ス肌へのいちばんおしりふき</t>
  </si>
  <si>
    <t>57085</t>
  </si>
  <si>
    <t>ﾎﾜｲﾄ,袖なし</t>
  </si>
  <si>
    <t>オオサキプラスチックエプロン</t>
  </si>
  <si>
    <t>オオサキメディカル</t>
  </si>
  <si>
    <t>SA-ET5B7810Y</t>
  </si>
  <si>
    <t>シュアプラグAD延長チュ－ブ</t>
  </si>
  <si>
    <t>テルモ</t>
  </si>
  <si>
    <t>SA-PNC220MM</t>
  </si>
  <si>
    <t>60滴/ml,3wayx2,自然落下兼用</t>
  </si>
  <si>
    <t>シュアプラグAD輸液セット</t>
  </si>
  <si>
    <t>SA-PND330NMZ</t>
  </si>
  <si>
    <t>60滴/ml,ﾌｨﾙﾀ-付,自然落下兼用</t>
  </si>
  <si>
    <t>SA-PCC320YMZ</t>
  </si>
  <si>
    <t>60滴/ml,3wayx2付,自然落下兼用</t>
  </si>
  <si>
    <t>SA-PNC320YMZ</t>
  </si>
  <si>
    <t>SA-PNF330NMZ</t>
  </si>
  <si>
    <t>20滴/ml,ﾌｨﾙﾀ-付,自然落下兼用</t>
  </si>
  <si>
    <t>SA-PCT320YMY</t>
  </si>
  <si>
    <t>20滴/ml,3wayx2付,自然落下兼用</t>
  </si>
  <si>
    <t>5540014LW</t>
  </si>
  <si>
    <t>14Fr,10ml,ﾕ-ﾘﾝﾒ-ﾀ-ﾊﾞｯｸﾞ400/2000ml,ﾘ-ﾄﾞﾜｲﾔ-付</t>
  </si>
  <si>
    <t>バ－ドシルバ－TSCトレイ</t>
  </si>
  <si>
    <t>66400J14</t>
  </si>
  <si>
    <t>14Fr,10ml,ﾕ-ﾘﾝﾒ-ﾀ-ﾊﾞｯｸﾞ400/2000ml,PVI入</t>
  </si>
  <si>
    <t>バ－ドシルバ－ルブリシルフォ－リ－トレイ</t>
  </si>
  <si>
    <t>E377136C</t>
  </si>
  <si>
    <t>ｶ-ﾌﾞｽﾊﾟﾁｭﾗ,Lg 36cm</t>
  </si>
  <si>
    <t>Opti2CleanCoat</t>
  </si>
  <si>
    <t>コヴィディエンジャパン</t>
  </si>
  <si>
    <t>N02-142333</t>
  </si>
  <si>
    <t>0.014ｲﾝﾁ,有効長235cm</t>
  </si>
  <si>
    <t>Jupiter　FC3</t>
  </si>
  <si>
    <t>272-000460-00</t>
  </si>
  <si>
    <t>丸筒入</t>
  </si>
  <si>
    <t>国産良品赤ちゃんにやさしい綿棒</t>
  </si>
  <si>
    <t>川本産業</t>
  </si>
  <si>
    <t>DE-RD2238KSS</t>
  </si>
  <si>
    <t>ｽﾃﾝﾄ2.25x38mm,有効長144cm</t>
  </si>
  <si>
    <t>Ultimaster</t>
  </si>
  <si>
    <t>DE-RD2228KSS</t>
  </si>
  <si>
    <t>ｽﾃﾝﾄ2.25x28mm,有効長144cm</t>
  </si>
  <si>
    <t>C12059</t>
  </si>
  <si>
    <t>0.014ｲﾝﾁ,有効長175cm</t>
  </si>
  <si>
    <t>プレッシャワイヤエックスワイヤレス（無線）</t>
  </si>
  <si>
    <t>H503-3522BK1.5M</t>
  </si>
  <si>
    <t>0.035ｲﾝﾁ,Lg 220cm,BKM型</t>
  </si>
  <si>
    <t>テクノウッドSSSガイドワイヤ－</t>
  </si>
  <si>
    <t>テクノウッド</t>
  </si>
  <si>
    <t>551034470</t>
  </si>
  <si>
    <t>非挿管鼻/口用,Lg 200mm,成人/中人用,ﾏｲｸﾛｽﾄﾘ-ﾑ用(MS010433)</t>
  </si>
  <si>
    <t>スマ－トカプノラインHプラスO2</t>
  </si>
  <si>
    <t>TU-60P2613</t>
  </si>
  <si>
    <t>0.86-1.01mm(2.6-3Fr),有効長137cm,40-60MHz</t>
  </si>
  <si>
    <t>AltaView</t>
  </si>
  <si>
    <t>1109-20</t>
  </si>
  <si>
    <t>Lg 550mm</t>
  </si>
  <si>
    <t>レメイト・ステント・ガイド</t>
  </si>
  <si>
    <t>レメイト・バスキュラ－</t>
  </si>
  <si>
    <t>SA-PNT320YMZ</t>
  </si>
  <si>
    <t>SA-1W</t>
  </si>
  <si>
    <t>シュアプラグAD</t>
  </si>
  <si>
    <t>HJ70JR402P10020</t>
  </si>
  <si>
    <t>7Fr,有効長100cm,JR4.0SH</t>
  </si>
  <si>
    <t>ASAHI　Hyperion</t>
  </si>
  <si>
    <t>朝日インテックJセ－ルス</t>
  </si>
  <si>
    <t>HJ70JL402P10021</t>
  </si>
  <si>
    <t>7Fr,有効長100cm,JL4.0STSH</t>
  </si>
  <si>
    <t>HJ70AL102P10022</t>
  </si>
  <si>
    <t>7Fr,有効長100cm,SAL1.0SH</t>
  </si>
  <si>
    <t>HJ70SP352P10020</t>
  </si>
  <si>
    <t>7Fr,有効長100cm,SPB3.5SH</t>
  </si>
  <si>
    <t>HJ70AL102P10020</t>
  </si>
  <si>
    <t>7Fr,有効長100cm,AL1.0SH</t>
  </si>
  <si>
    <t>YP14135</t>
  </si>
  <si>
    <t>0.83-0.85mm(2.5-2.6Fr),有効長135cm</t>
  </si>
  <si>
    <t>ICHIBANYARI　PAD2</t>
  </si>
  <si>
    <t>カネカメディックス</t>
  </si>
  <si>
    <t>VITJMK2779</t>
  </si>
  <si>
    <t>ASTM-F2100-11,S,89x175mm,ﾋﾟﾝｸ</t>
  </si>
  <si>
    <t>バイタルイヤ－ル－プマスク</t>
  </si>
  <si>
    <t>A.R.メディコム</t>
  </si>
  <si>
    <t>PK7-5FKY3</t>
  </si>
  <si>
    <t>5Fr,Lg 4cm,ｻｲﾄﾞﾎ-ﾙ7,ｶﾃ-ﾃﾙ6Fr,Lg 200cm,ｲﾝｻ-ﾀ-付</t>
  </si>
  <si>
    <t>膵臓用ステントキット</t>
  </si>
  <si>
    <t>ガデリウス・メディカル</t>
  </si>
  <si>
    <t>2079796-001</t>
  </si>
  <si>
    <t>アブソ－バ－カニスタEX</t>
  </si>
  <si>
    <t>VELU105-14S</t>
  </si>
  <si>
    <t>0.51-0.94mm(1.5-2.8Fr),有効長105cm,ｽﾄﾚ-ﾄ</t>
  </si>
  <si>
    <t>ASAHI　Veloute　Ultra</t>
  </si>
  <si>
    <t>NR14-15540020</t>
  </si>
  <si>
    <t>1-1.1mm(3-3.3Fr),有効長155cm,ﾊﾞﾙ-ﾝ4x20mm,Rxﾀｲﾌﾟ</t>
  </si>
  <si>
    <t>NSE　PTAバル－ンカテ－テル（Rx）</t>
  </si>
  <si>
    <t>グッドマン</t>
  </si>
  <si>
    <t>LNQ11</t>
  </si>
  <si>
    <t>Reveal　LINQ</t>
  </si>
  <si>
    <t>日本メドトロニック</t>
  </si>
  <si>
    <t>Q123727234202</t>
  </si>
  <si>
    <t>八尾市立病院</t>
  </si>
  <si>
    <t>股関節キット八尾市立病院</t>
  </si>
  <si>
    <t>35270</t>
  </si>
  <si>
    <t>7.0,ﾊﾟｳﾀﾞ-ﾌﾘ-</t>
  </si>
  <si>
    <t>ダ－マテックスⅡ</t>
  </si>
  <si>
    <t>インタ－メドジャパン</t>
  </si>
  <si>
    <t>35265</t>
  </si>
  <si>
    <t>6.5,ﾊﾟｳﾀﾞ-ﾌﾘ-</t>
  </si>
  <si>
    <t>35260</t>
  </si>
  <si>
    <t>6.0,ﾊﾟｳﾀﾞ-ﾌﾘ-</t>
  </si>
  <si>
    <t>35255</t>
  </si>
  <si>
    <t>5.5,ﾊﾟｳﾀﾞ-ﾌﾘ-</t>
  </si>
  <si>
    <t>Q123727234002</t>
  </si>
  <si>
    <t>膝関節鏡キット2八尾市立病院</t>
  </si>
  <si>
    <t>0279-401-200</t>
  </si>
  <si>
    <t>90-Sｸﾙ-ｽﾞ,径4mm</t>
  </si>
  <si>
    <t>サ－ファスエナジ－プロ－ブ</t>
  </si>
  <si>
    <t>日本ストライカ－</t>
  </si>
  <si>
    <t>DE-RD4015KSS</t>
  </si>
  <si>
    <t>ｽﾃﾝﾄ4x15mm,有効長144cm</t>
  </si>
  <si>
    <t>15984</t>
  </si>
  <si>
    <t>Lg 1000mm(LX1.5-FL100CT-PC)</t>
  </si>
  <si>
    <t>トップインジェクタ－チュ－ブクリア</t>
  </si>
  <si>
    <t>トップ</t>
  </si>
  <si>
    <t>EX062003JL</t>
  </si>
  <si>
    <t>ｽﾃﾝﾄ6x200mm,ｶﾃ-ﾃﾙ有効長135cm</t>
  </si>
  <si>
    <t>LIFESTENT　SOLO</t>
  </si>
  <si>
    <t>EX061003JL</t>
  </si>
  <si>
    <t>ｽﾃﾝﾄ6x100mm,ｶﾃ-ﾃﾙ有効長135cm</t>
  </si>
  <si>
    <t>EX062001JL</t>
  </si>
  <si>
    <t>ｽﾃﾝﾄ6x200mm,ｶﾃ-ﾃﾙ有効長100cm</t>
  </si>
  <si>
    <t>EX061201JL</t>
  </si>
  <si>
    <t>ｽﾃﾝﾄ6x120mm,ｶﾃ-ﾃﾙ有効長100cm</t>
  </si>
  <si>
    <t>VS-1</t>
  </si>
  <si>
    <t>VasoStat</t>
  </si>
  <si>
    <t>コスモテック（COSMOTEC）</t>
  </si>
  <si>
    <t>774F75</t>
  </si>
  <si>
    <t>7.5Fr,Lg 110cm</t>
  </si>
  <si>
    <t>スワンガンツサ－モダイリュ－ションカテ－テルCCO／CEDV</t>
  </si>
  <si>
    <t>エドワ－ズライフサイエンス</t>
  </si>
  <si>
    <t>C14060SV</t>
  </si>
  <si>
    <t>ｽﾃﾝﾄ14x60mm,ｼｬﾌﾄ長80cm</t>
  </si>
  <si>
    <t>S.M.A.R.T.CONTROL腸骨動脈用スマ－トステント</t>
  </si>
  <si>
    <t>カ－ディナルヘルスジャパン</t>
  </si>
  <si>
    <t>OTB59120A</t>
  </si>
  <si>
    <t>有効長120cm,適合ｼ-ｽ6Fr</t>
  </si>
  <si>
    <t>OUTBACK　Elite</t>
  </si>
  <si>
    <t>ジョンソンエンドジョンソン</t>
  </si>
  <si>
    <t>Q123727234102</t>
  </si>
  <si>
    <t>TKAキット2八尾市立病院</t>
  </si>
  <si>
    <t>JG-MTSP75</t>
  </si>
  <si>
    <t>7･1/2,ﾊﾟｳﾀﾞ-付,SP</t>
  </si>
  <si>
    <t>マイクロ・シン</t>
  </si>
  <si>
    <t>ジェイ・エム・エス</t>
  </si>
  <si>
    <t>JG-MTSP70</t>
  </si>
  <si>
    <t>7,ﾊﾟｳﾀﾞ-付,SP</t>
  </si>
  <si>
    <t>JG-MTSP65</t>
  </si>
  <si>
    <t>6･1/2,ﾊﾟｳﾀﾞ-付,SP</t>
  </si>
  <si>
    <t>JG-MTSP60</t>
  </si>
  <si>
    <t>6,ﾊﾟｳﾀﾞ-付,SP</t>
  </si>
  <si>
    <t>JG-GXPFSP80</t>
  </si>
  <si>
    <t>8,ﾊﾟｳﾀﾞ-ﾌﾘ-,SP</t>
  </si>
  <si>
    <t>ガメックス</t>
  </si>
  <si>
    <t>JG-GXPFSP75</t>
  </si>
  <si>
    <t>7･1/2,ﾊﾟｳﾀﾞ-ﾌﾘ-,SP</t>
  </si>
  <si>
    <t>JG-GXPFSP70</t>
  </si>
  <si>
    <t>7,ﾊﾟｳﾀﾞ-ﾌﾘ-,SP</t>
  </si>
  <si>
    <t>JG-GXPFSP65</t>
  </si>
  <si>
    <t>6･1/2,ﾊﾟｳﾀﾞ-ﾌﾘ-,SP</t>
  </si>
  <si>
    <t>JG-GXPFSP60</t>
  </si>
  <si>
    <t>6,ﾊﾟｳﾀﾞ-ﾌﾘ-,SP</t>
  </si>
  <si>
    <t>A14BX025210170</t>
  </si>
  <si>
    <t>有効長170cm,ﾊﾞﾙ-ﾝ2/2.5x210mm</t>
  </si>
  <si>
    <t>RapidCross</t>
  </si>
  <si>
    <t>076421</t>
  </si>
  <si>
    <t>No.40,ﾌﾘ-ｻｲｽﾞ,ﾋﾟﾝｸ</t>
  </si>
  <si>
    <t>フェルラック</t>
  </si>
  <si>
    <t>竹虎</t>
  </si>
  <si>
    <t>CH2000S-AT</t>
  </si>
  <si>
    <t>オ－トスピロス</t>
  </si>
  <si>
    <t>日本コヴィディエン</t>
  </si>
  <si>
    <t>2129</t>
  </si>
  <si>
    <t>8x8cm,個包装,2枚x40ﾊﾟｯｸ</t>
  </si>
  <si>
    <t>アメジストファミレ清浄綿</t>
  </si>
  <si>
    <t>大衛</t>
  </si>
  <si>
    <t>NA-U200H-8022</t>
  </si>
  <si>
    <t>22G,有効長1400mm,針突出長80mm,側溝なし,ﾁｬﾝﾈﾙ径2.8/3.7mm(</t>
  </si>
  <si>
    <t>ディスポ－ザブル吸引生検針</t>
  </si>
  <si>
    <t>076164</t>
  </si>
  <si>
    <t>9.5x14.5cm,ｺﾞﾑかけﾀｲﾌﾟ,ﾋﾟﾝｸ</t>
  </si>
  <si>
    <t>サ－ジマスクCP</t>
  </si>
  <si>
    <t>Q123527206402</t>
  </si>
  <si>
    <t>帝切キット2八尾市立病院</t>
  </si>
  <si>
    <t>CRV150-19M</t>
  </si>
  <si>
    <t>0.48-0.85mm(1.4-2.6Fr),有効長150cm</t>
  </si>
  <si>
    <t>ASAHI　Caravel　MC</t>
  </si>
  <si>
    <t>CRV135-19M</t>
  </si>
  <si>
    <t>0.48-0.85mm(1.4-2.6Fr),有効長135cm</t>
  </si>
  <si>
    <t>OB-T41140SP</t>
  </si>
  <si>
    <t>2.8/2.9Fr,有効長110cm,ﾊﾞﾙ-ﾝ4x10mm</t>
  </si>
  <si>
    <t>アテンダントSP</t>
  </si>
  <si>
    <t>31827</t>
  </si>
  <si>
    <t>径30mm,ﾋﾓ付,個包装(S30T-1) 特注品 紐巻き付けなし</t>
  </si>
  <si>
    <t>滅菌パ－ル綿球</t>
  </si>
  <si>
    <t>CK3971</t>
  </si>
  <si>
    <t>(CKN76)</t>
  </si>
  <si>
    <t>メディキットカテ－テルイントロデュ－サ－キット</t>
  </si>
  <si>
    <t>メディキット</t>
  </si>
  <si>
    <t>SK13535M</t>
  </si>
  <si>
    <t>有効長135cm,適合ｼ-ｽ5Fr,ｶﾞｲﾄﾞﾜｲﾔ-0.035ｲﾝﾁ</t>
  </si>
  <si>
    <t>SEEKERサポ－トカテ－テル</t>
  </si>
  <si>
    <t>SK9035M</t>
  </si>
  <si>
    <t>有効長90cm,適合ｼ-ｽ5Fr,ｶﾞｲﾄﾞﾜｲﾔ-0.035ｲﾝﾁ</t>
  </si>
  <si>
    <t>NSA27509</t>
  </si>
  <si>
    <t>ﾊﾞﾙ-ﾝ2.75x9mm</t>
  </si>
  <si>
    <t>ラクロスNSE　PTCAバル－ンカテ－テルALPHA</t>
  </si>
  <si>
    <t>MS3049-A</t>
  </si>
  <si>
    <t>カスタムアンギオグラフィックキット</t>
  </si>
  <si>
    <t>シ－マン</t>
  </si>
  <si>
    <t>3004084</t>
  </si>
  <si>
    <t>82g,12本入</t>
  </si>
  <si>
    <t>K－Yルブリケ－ティングゼリ－</t>
  </si>
  <si>
    <t>レキットベンキ－ザ－・ジャパン</t>
  </si>
  <si>
    <t>CSR150-26P</t>
  </si>
  <si>
    <t>0.87-0.93mm(2.6-2.8Fr),有効長150cm</t>
  </si>
  <si>
    <t>ASAHI　Corsair　Pro</t>
  </si>
  <si>
    <t>JPNMCA8560</t>
  </si>
  <si>
    <t>3.96mm(12Fr),有効長72cm,200ﾟ,ｱｼﾝﾒﾄﾘｯｸ</t>
  </si>
  <si>
    <t>Zurpaz</t>
  </si>
  <si>
    <t>2352</t>
  </si>
  <si>
    <t>8.5Fr,Lg 15cm</t>
  </si>
  <si>
    <t>Flexima　Plus</t>
  </si>
  <si>
    <t>2348</t>
  </si>
  <si>
    <t>8.5Fr,Lg 5cm</t>
  </si>
  <si>
    <t>2347</t>
  </si>
  <si>
    <t>7Fr,Lg 15cm</t>
  </si>
  <si>
    <t>2346</t>
  </si>
  <si>
    <t>7Fr,Lg 12cm</t>
  </si>
  <si>
    <t>2344</t>
  </si>
  <si>
    <t>7Fr,Lg 7cm</t>
  </si>
  <si>
    <t>M066A-001-08L</t>
  </si>
  <si>
    <t>Lg 85mm,8ﾎ-ﾙ,左用</t>
  </si>
  <si>
    <t>SCロッキングプレ－ト</t>
  </si>
  <si>
    <t>メイラ</t>
  </si>
  <si>
    <t>201149340</t>
  </si>
  <si>
    <t>ﾊﾞﾙ-ﾝ3x15mm,2ﾏ-ｶ-(CA15300)</t>
  </si>
  <si>
    <t>Core　Through　Ace</t>
  </si>
  <si>
    <t>201149300</t>
  </si>
  <si>
    <t>ﾊﾞﾙ-ﾝ2x15mm,2ﾏ-ｶ-(CA15200)</t>
  </si>
  <si>
    <t>201149320</t>
  </si>
  <si>
    <t>ﾊﾞﾙ-ﾝ2.5x15mm,2ﾏ-ｶ-(CA15250)</t>
  </si>
  <si>
    <t>5220-300</t>
  </si>
  <si>
    <t>300ml,ﾌﾗｯﾌﾟ型</t>
  </si>
  <si>
    <t>マルチチャネルドレナ－ジポンプ</t>
  </si>
  <si>
    <t>5221-65SNL</t>
  </si>
  <si>
    <t>O.D.6.5mm,Lg 1200mm,穿刺針なし,ﾗｳﾝﾄﾞ型,ｸﾘｱ</t>
  </si>
  <si>
    <t>マルチチャネルドレナ－ジカテ－テルS</t>
  </si>
  <si>
    <t>5221-80S</t>
  </si>
  <si>
    <t>O.D.8mm,Lg 800mm,穿刺針なし,ﾗｳﾝﾄﾞ型,ｸﾞﾘ-ﾝ</t>
  </si>
  <si>
    <t>YP14110</t>
  </si>
  <si>
    <t>0.83-0.85mm(2.5-2.6Fr),有効長110cm</t>
  </si>
  <si>
    <t>SA145-33N</t>
  </si>
  <si>
    <t>0.84/1.08mm(2.5/3.3Fr),有効長145cm,先端ﾁｯﾌﾟ0.5mm</t>
  </si>
  <si>
    <t>ASAHI　SASUKE</t>
  </si>
  <si>
    <t>5878</t>
  </si>
  <si>
    <t>7.5Fr,有効長180cm,ﾊﾞﾙ-ﾝ15/16.5/18x55mm,2ﾏ-ｶ-</t>
  </si>
  <si>
    <t>CREプロ消化管拡張用バル－ン</t>
  </si>
  <si>
    <t>2397</t>
  </si>
  <si>
    <t>ｽﾃﾝﾄ18x150mm,ｶﾃ-ﾃﾙ径8mm,有効長70cm,逆流防止弁付</t>
  </si>
  <si>
    <t>HANAROSTENT</t>
  </si>
  <si>
    <t>MD-90896</t>
  </si>
  <si>
    <t>2mm(6Fr),有効長50cm</t>
  </si>
  <si>
    <t>Orphis　CV　Kit　Neo</t>
  </si>
  <si>
    <t>住友ベ－クライト</t>
  </si>
  <si>
    <t>076422</t>
  </si>
  <si>
    <t>No.40,ﾌﾘ-ｻｲｽﾞ,ｲｴﾛ-</t>
  </si>
  <si>
    <t>CX-XSA99934</t>
  </si>
  <si>
    <t>人工肺,2.5m2,LX-L,熱交換器付</t>
  </si>
  <si>
    <t>キャピオックスカスタムパックEBS心肺キットSLタイプ</t>
  </si>
  <si>
    <t>39262-3835</t>
  </si>
  <si>
    <t>ｽﾃﾝﾄ3.5x38mm</t>
  </si>
  <si>
    <t>SYNERGY　OUS　MR</t>
  </si>
  <si>
    <t>39262-3830</t>
  </si>
  <si>
    <t>ｽﾃﾝﾄ3x38mm</t>
  </si>
  <si>
    <t>39262-3825</t>
  </si>
  <si>
    <t>ｽﾃﾝﾄ2.5x38mm</t>
  </si>
  <si>
    <t>39262-3235</t>
  </si>
  <si>
    <t>ｽﾃﾝﾄ3.5x32mm</t>
  </si>
  <si>
    <t>39262-2830</t>
  </si>
  <si>
    <t>ｽﾃﾝﾄ3x28mm</t>
  </si>
  <si>
    <t>39262-2430</t>
  </si>
  <si>
    <t>ｽﾃﾝﾄ3x24mm</t>
  </si>
  <si>
    <t>39262-2035</t>
  </si>
  <si>
    <t>ｽﾃﾝﾄ3.5x20mm</t>
  </si>
  <si>
    <t>39262-2030</t>
  </si>
  <si>
    <t>ｽﾃﾝﾄ3x20mm</t>
  </si>
  <si>
    <t>39262-1640</t>
  </si>
  <si>
    <t>ｽﾃﾝﾄ4x16mm</t>
  </si>
  <si>
    <t>SB-0535FC</t>
  </si>
  <si>
    <t>径5mm,Lg 350mm,ﾌﾛﾝﾄﾄﾞﾗｲﾌﾞｸﾞﾘｯﾌﾟ(N5390310)</t>
  </si>
  <si>
    <t>SONICBEAT</t>
  </si>
  <si>
    <t>VASECR35</t>
  </si>
  <si>
    <t>35mm長,交換用,ﾎﾜｲﾄ,ｽﾃｲﾌﾟﾙﾗｲﾝ4列,ｽﾃｲﾌﾟﾙ形成高1mm</t>
  </si>
  <si>
    <t>パワ－ドエシュロンフレックス7カ－トリッジ</t>
  </si>
  <si>
    <t>PVE35A</t>
  </si>
  <si>
    <t>ﾅｲﾌ付本体,ｼｬﾌﾄ長32cm,ｱ-ﾃｨｷｭﾚ-ﾄ型,ｶ-ﾄﾘｯｼﾞなし</t>
  </si>
  <si>
    <t>パワ－ドエシュロンフレックス7</t>
  </si>
  <si>
    <t>#2126L</t>
  </si>
  <si>
    <t>L,ﾊﾟｳﾀﾞ-ﾌﾘ-</t>
  </si>
  <si>
    <t>プラスチックグロ－ブアルファ</t>
  </si>
  <si>
    <t>川西工業</t>
  </si>
  <si>
    <t>#2126M</t>
  </si>
  <si>
    <t>M,ﾊﾟｳﾀﾞ-ﾌﾘ-</t>
  </si>
  <si>
    <t>#2126S</t>
  </si>
  <si>
    <t>S,ﾊﾟｳﾀﾞ-ﾌﾘ-</t>
  </si>
  <si>
    <t>DK2620J-B15S-</t>
  </si>
  <si>
    <t>2.7x2000mm,針突出長1.5mm,ﾁｬﾝﾈﾙ径2.8mm以上</t>
  </si>
  <si>
    <t>FlushKnife　BT－S</t>
  </si>
  <si>
    <t>富士フイルムメディカル</t>
  </si>
  <si>
    <t>26-686</t>
  </si>
  <si>
    <t>径5mm,Lg 180cm,ﾌﾞﾚ-ﾄﾞ3.35Fr(FTS-50-18S LP)</t>
  </si>
  <si>
    <t>フィルトラップ</t>
  </si>
  <si>
    <t>ニプロ</t>
  </si>
  <si>
    <t>21871</t>
  </si>
  <si>
    <t>4号,25x25cm,4折</t>
  </si>
  <si>
    <t>RPクロスガ－ゼEV</t>
  </si>
  <si>
    <t>CHB-653GSL</t>
  </si>
  <si>
    <t>特殊ドレ－プ（TUR）</t>
  </si>
  <si>
    <t>ハイルバ－ティ</t>
  </si>
  <si>
    <t>Q123327238001</t>
  </si>
  <si>
    <t>処置キットIVH（L）八尾市立病院</t>
  </si>
  <si>
    <t>Q123127204901</t>
  </si>
  <si>
    <t>扁摘キット八尾市立病院</t>
  </si>
  <si>
    <t>Q123427208201</t>
  </si>
  <si>
    <t>TURキット八尾市立病院</t>
  </si>
  <si>
    <t>DCK-144J-2</t>
  </si>
  <si>
    <t>ペリフィックスディスインフェクションカスタムキット</t>
  </si>
  <si>
    <t>ビ－・ブラウンエ－スクラップ</t>
  </si>
  <si>
    <t>51007002L</t>
  </si>
  <si>
    <t>3.9-3.3Fr,有効長155cm,ﾊﾞﾙ-ﾝ7x20mm,2ﾏ-ｶ-（手入力）</t>
  </si>
  <si>
    <t>SABERX　PTAバル－ンカテ－テル</t>
  </si>
  <si>
    <t>51005015L</t>
  </si>
  <si>
    <t>3.9-3.3Fr,有効長155cm,ﾊﾞﾙ-ﾝ5x150mm,3ﾏ-ｶ-（手入力）</t>
  </si>
  <si>
    <t>23-980</t>
  </si>
  <si>
    <t>I.D.1.3mm,O.D.1.65mm,有効長1450mm(GUIDEPLUS K)</t>
  </si>
  <si>
    <t>ニプロガイディングカテ－テルB</t>
  </si>
  <si>
    <t>SA-ET1F0100</t>
  </si>
  <si>
    <t>I.D.1.1mm,Lg 160cm,ﾛｯｸｺﾈｸﾀ</t>
  </si>
  <si>
    <t>M8275053/1N.S</t>
  </si>
  <si>
    <t>26x15cm,厚さ3.2cm,ﾄﾞﾚ-ﾌﾟx2/ﾊﾟｯﾄﾞ付,個包装</t>
  </si>
  <si>
    <t>V.A.C.グラニュ－フォ－ム</t>
  </si>
  <si>
    <t>ケ－シ－アイ</t>
  </si>
  <si>
    <t>620-35-GMAXH20-700-2P-SH1</t>
  </si>
  <si>
    <t>3.5Fr,Lg 70cm,RC-1</t>
  </si>
  <si>
    <t>ハナコ・エクセレントENカテ－テル</t>
  </si>
  <si>
    <t>ハナコメディカル</t>
  </si>
  <si>
    <t>SA-ET1A5100</t>
  </si>
  <si>
    <t>I.D.1.1mm,Lg 115cm,ﾛｯｸｺﾈｸﾀ</t>
  </si>
  <si>
    <t>ID0002</t>
  </si>
  <si>
    <t>18G,有効長10cm(18G Zt-SEL 100 M)</t>
  </si>
  <si>
    <t>メディキットイントロデュ－サニ－ドル</t>
  </si>
  <si>
    <t>DE-RD3538KSS</t>
  </si>
  <si>
    <t>ｽﾃﾝﾄ3.5x38mm,有効長144cm</t>
  </si>
  <si>
    <t>DE-RD3528KSS</t>
  </si>
  <si>
    <t>ｽﾃﾝﾄ3.5x28mm,有効長144cm</t>
  </si>
  <si>
    <t>DE-RD3524KSS</t>
  </si>
  <si>
    <t>ｽﾃﾝﾄ3.5x24mm,有効長144cm</t>
  </si>
  <si>
    <t>DE-RD3518KSS</t>
  </si>
  <si>
    <t>ｽﾃﾝﾄ3.5x18mm,有効長144cm</t>
  </si>
  <si>
    <t>DE-RD3038KSS</t>
  </si>
  <si>
    <t>ｽﾃﾝﾄ3x38mm,有効長144cm</t>
  </si>
  <si>
    <t>DE-RD3028KSS</t>
  </si>
  <si>
    <t>ｽﾃﾝﾄ3x28mm,有効長144cm</t>
  </si>
  <si>
    <t>DE-RD3024KSS</t>
  </si>
  <si>
    <t>ｽﾃﾝﾄ3x24mm,有効長144cm</t>
  </si>
  <si>
    <t>DE-RD2738KSS</t>
  </si>
  <si>
    <t>ｽﾃﾝﾄ2.75x38mm,有効長144cm</t>
  </si>
  <si>
    <t>DE-RD2538KSS</t>
  </si>
  <si>
    <t>ｽﾃﾝﾄ2.5x38mm,有効長144cm</t>
  </si>
  <si>
    <t>DE-RD2533KSS</t>
  </si>
  <si>
    <t>ｽﾃﾝﾄ2.5x33mm,有効長144cm</t>
  </si>
  <si>
    <t>DE-RD2512KSS</t>
  </si>
  <si>
    <t>ｽﾃﾝﾄ2.5x12mm,有効長144cm</t>
  </si>
  <si>
    <t>AR-12990N</t>
  </si>
  <si>
    <t>Kneeスコ－ピオンニ－ドル</t>
  </si>
  <si>
    <t>Arthrex　Japan</t>
  </si>
  <si>
    <t>AH14R017S</t>
  </si>
  <si>
    <t>0.36mm(0.014ｲﾝﾁ),有効長190cm,Straight</t>
  </si>
  <si>
    <t>ASAHI　SION　blue　ES</t>
  </si>
  <si>
    <t>AH14R013P</t>
  </si>
  <si>
    <t>0.36mm(0.014ｲﾝﾁ),有効長190cm,Mini Pre-shape</t>
  </si>
  <si>
    <t>ASAHI　SUOH03</t>
  </si>
  <si>
    <t>5572PV(V3)</t>
  </si>
  <si>
    <t>7Fr,有効長150cm,V3ﾀｲﾌﾟ(24317)</t>
  </si>
  <si>
    <t>GuideLiner　PV　V3貫通カテ－テル</t>
  </si>
  <si>
    <t>日本ライフライン</t>
  </si>
  <si>
    <t>5571PV(V3)</t>
  </si>
  <si>
    <t>6Fr,有効長150cm,V3ﾀｲﾌﾟ(24316)</t>
  </si>
  <si>
    <t>9734887XOM</t>
  </si>
  <si>
    <t>EM　Non－Invasiveペイシェントトラッカ－ENT</t>
  </si>
  <si>
    <t>1125400-38</t>
  </si>
  <si>
    <t>ｽﾃﾝﾄ4x38mm</t>
  </si>
  <si>
    <t>XIENCE　Alpine</t>
  </si>
  <si>
    <t>アボットバスキュラ－ジャパン</t>
  </si>
  <si>
    <t>1125400-23</t>
  </si>
  <si>
    <t>ｽﾃﾝﾄ4x23mm</t>
  </si>
  <si>
    <t>1125400-18</t>
  </si>
  <si>
    <t>ｽﾃﾝﾄ4x18mm</t>
  </si>
  <si>
    <t>PM2272+EX1150</t>
  </si>
  <si>
    <t>ｱｼｭﾘﾃｨMRI DR</t>
  </si>
  <si>
    <t>ペ－スメ－カ／Merlin.netシステムサ－ビスセット</t>
  </si>
  <si>
    <t>RH0242080S0WS</t>
  </si>
  <si>
    <t>4.2Fr,有効長80cm,RH</t>
  </si>
  <si>
    <t>Wonder3アンギオカテ－テル</t>
  </si>
  <si>
    <t>ユ－・ティ－・エム</t>
  </si>
  <si>
    <t>497170</t>
  </si>
  <si>
    <t>コバスPCRスワブ検体採取セットⅡ</t>
  </si>
  <si>
    <t>ロシュ・ダイアグノスティックス</t>
  </si>
  <si>
    <t>WPLGR914</t>
  </si>
  <si>
    <t>L,切開長9-14cm,ﾘﾄﾗｸｼｮﾝﾘﾝｸﾞ付</t>
  </si>
  <si>
    <t>サ－ジスリ－ブ</t>
  </si>
  <si>
    <t>39276-1255</t>
  </si>
  <si>
    <t>ﾊﾞﾙ-ﾝ5.5x12mm</t>
  </si>
  <si>
    <t>NC　Emerge　MR</t>
  </si>
  <si>
    <t>17-20V05-30X</t>
  </si>
  <si>
    <t>ｱｸﾃｨﾌﾞﾁｯﾌﾟ長5-30mm,有効長200mm</t>
  </si>
  <si>
    <t>VIVARF　electrode</t>
  </si>
  <si>
    <t>メディコスヒラタ</t>
  </si>
  <si>
    <t>K-28B</t>
  </si>
  <si>
    <t>幅2.8mm,Lg 22mm,90ﾟ,片面刃</t>
  </si>
  <si>
    <t>フェザ－鼻用粘膜刀替刃</t>
  </si>
  <si>
    <t>フェザ－安全剃刀</t>
  </si>
  <si>
    <t>8053C020E-30</t>
  </si>
  <si>
    <t>50ml,ﾅﾁｭﾗﾙ,2号ﾌﾀ付,個包装</t>
  </si>
  <si>
    <t>PP50ccネジコップ</t>
  </si>
  <si>
    <t>アジア器材</t>
  </si>
  <si>
    <t>SJ-AS7G16H17</t>
  </si>
  <si>
    <t>7Fr,Lg 16cm,ｼｮ-ﾄｱﾝｸﾞﾙｶﾞｲﾄﾞﾜｲﾔ-</t>
  </si>
  <si>
    <t>Glidesheath　Slender</t>
  </si>
  <si>
    <t>1125225-23</t>
  </si>
  <si>
    <t>ｽﾃﾝﾄ2.25x23mm</t>
  </si>
  <si>
    <t>XIENCE　Alpine　SV</t>
  </si>
  <si>
    <t>1125225-15</t>
  </si>
  <si>
    <t>ｽﾃﾝﾄ2.25x15mm</t>
  </si>
  <si>
    <t>U41502H30R</t>
  </si>
  <si>
    <t>3.9Fr,Lg 150cm,ﾊﾞﾙ-ﾝ2.5x300mm</t>
  </si>
  <si>
    <t>ULTRAVERSE　RX　PTAバル－ンカテ－テル</t>
  </si>
  <si>
    <t>U4150230R</t>
  </si>
  <si>
    <t>3.9Fr,Lg 150cm,ﾊﾞﾙ-ﾝ2x300mm</t>
  </si>
  <si>
    <t>U4150225R</t>
  </si>
  <si>
    <t>3.9Fr,Lg 150cm,ﾊﾞﾙ-ﾝ2x250mm</t>
  </si>
  <si>
    <t>29170720</t>
  </si>
  <si>
    <t>有効長70mm,ｼｮ-ﾄ,ｼﾝｸﾞﾙ(SG701-V12)</t>
  </si>
  <si>
    <t>E・Zトロッカ－スマ－トインサ－ション</t>
  </si>
  <si>
    <t>八光</t>
  </si>
  <si>
    <t>L540-50120</t>
  </si>
  <si>
    <t>ﾊﾞﾙ-ﾝ5x120mm</t>
  </si>
  <si>
    <t>JADE　PTAバル－ンカテ－テル</t>
  </si>
  <si>
    <t>オ－バスネイチメディカル</t>
  </si>
  <si>
    <t>L540-60040</t>
  </si>
  <si>
    <t>ﾊﾞﾙ-ﾝ6x40mm</t>
  </si>
  <si>
    <t>L540-25040</t>
  </si>
  <si>
    <t>ﾊﾞﾙ-ﾝ2.5x40mm</t>
  </si>
  <si>
    <t>L540-20040</t>
  </si>
  <si>
    <t>ﾊﾞﾙ-ﾝ2x40mm</t>
  </si>
  <si>
    <t>SA-ET220100A</t>
  </si>
  <si>
    <t>I.D.2.1mm,Lg 30cm,ﾛｯｸｺﾈｸﾀ,ｼｭｱﾌﾟﾗｸﾞAD付</t>
  </si>
  <si>
    <t>80224-95</t>
  </si>
  <si>
    <t>ｽﾀ-ﾀ-ﾎﾞｯｸｽ240,測定器/電極30枚x8</t>
  </si>
  <si>
    <t>フリ－スタイルプレシジョンネオスタ－タ－ボックス240</t>
  </si>
  <si>
    <t>アボットジャパン</t>
  </si>
  <si>
    <t>LF1723</t>
  </si>
  <si>
    <t>径5mm,Lg 23cm,ﾊﾝﾄﾞﾙ一体型,ForceTriad用</t>
  </si>
  <si>
    <t>LigaSure　Maryland23</t>
  </si>
  <si>
    <t>5653150J</t>
  </si>
  <si>
    <t>3.5/5.3mm(13Fr),有効長15cm,ｱﾙﾌｧﾀｲﾌﾟ</t>
  </si>
  <si>
    <t>パワ－トリアライシス</t>
  </si>
  <si>
    <t>5603240J</t>
  </si>
  <si>
    <t>3.5/5.3mm(13Fr),有効長24cm,ｽﾄﾚ-ﾄﾀｲﾌﾟ</t>
  </si>
  <si>
    <t>43935</t>
  </si>
  <si>
    <t>L,ﾊﾟｳﾀﾞ-ﾌﾘ-,滑止付,300枚入</t>
  </si>
  <si>
    <t>アクアソフトニトリルグロ－ブ</t>
  </si>
  <si>
    <t>43934</t>
  </si>
  <si>
    <t>M,ﾊﾟｳﾀﾞ-ﾌﾘ-,滑止付,300枚入</t>
  </si>
  <si>
    <t>43933</t>
  </si>
  <si>
    <t>S,ﾊﾟｳﾀﾞ-ﾌﾘ-,滑止付,300枚入</t>
  </si>
  <si>
    <t>43932</t>
  </si>
  <si>
    <t>XS,ﾊﾟｳﾀﾞ-ﾌﾘ-,滑止付,300枚入</t>
  </si>
  <si>
    <t>L540-15040</t>
  </si>
  <si>
    <t>ﾊﾞﾙ-ﾝ1.5x40mm</t>
  </si>
  <si>
    <t>SCD26</t>
  </si>
  <si>
    <t>径5mm,ｼｬﾌﾄ長26cm,ﾌﾞﾚ-ﾄﾞ長14.5mm,ﾄﾙｸﾚﾝﾁ1個同梱</t>
  </si>
  <si>
    <t>SONICISIONダイセクタ26</t>
  </si>
  <si>
    <t>1125350-28</t>
  </si>
  <si>
    <t>ｽﾃﾝﾄ3.5x28mm</t>
  </si>
  <si>
    <t>1125325-18</t>
  </si>
  <si>
    <t>ｽﾃﾝﾄ3.25x18mm</t>
  </si>
  <si>
    <t>1125325-15</t>
  </si>
  <si>
    <t>ｽﾃﾝﾄ3.25x15mm</t>
  </si>
  <si>
    <t>1125325-12</t>
  </si>
  <si>
    <t>ｽﾃﾝﾄ3.25x12mm</t>
  </si>
  <si>
    <t>1125300-33</t>
  </si>
  <si>
    <t>ｽﾃﾝﾄ3x33mm</t>
  </si>
  <si>
    <t>1125300-23</t>
  </si>
  <si>
    <t>ｽﾃﾝﾄ3x23mm</t>
  </si>
  <si>
    <t>1125275-23</t>
  </si>
  <si>
    <t>ｽﾃﾝﾄ2.75x23mm</t>
  </si>
  <si>
    <t>1125275-15</t>
  </si>
  <si>
    <t>ｽﾃﾝﾄ2.75x15mm</t>
  </si>
  <si>
    <t>1125250-33</t>
  </si>
  <si>
    <t>ｽﾃﾝﾄ2.5x33mm</t>
  </si>
  <si>
    <t>PIC-1C-534</t>
  </si>
  <si>
    <t>20滴/ml</t>
  </si>
  <si>
    <t>パル輸液セット</t>
  </si>
  <si>
    <t>パルメディカル</t>
  </si>
  <si>
    <t>GIA8038RL</t>
  </si>
  <si>
    <t>GIA80-3.8ｶ-ﾄﾘｯｼﾞ</t>
  </si>
  <si>
    <t>リライアマックスGIA</t>
  </si>
  <si>
    <t>SS-20LZ</t>
  </si>
  <si>
    <t>20ml,ﾛｯｸﾁｯﾌﾟ</t>
  </si>
  <si>
    <t>テルモシリンジ</t>
  </si>
  <si>
    <t>SS-10LZ</t>
  </si>
  <si>
    <t>10ml,ﾛｯｸﾁｯﾌﾟ</t>
  </si>
  <si>
    <t>OMC330100</t>
  </si>
  <si>
    <t>径3mm,Lg 430mm</t>
  </si>
  <si>
    <t>OLSⅡ3.0ガイドピン</t>
  </si>
  <si>
    <t>KiSCO</t>
  </si>
  <si>
    <t>KOS-2480-375-00</t>
  </si>
  <si>
    <t>Lg 37.5mm</t>
  </si>
  <si>
    <t>ロッキングスクリュ－</t>
  </si>
  <si>
    <t>KOH-2050-080-00</t>
  </si>
  <si>
    <t>Lg 80mm</t>
  </si>
  <si>
    <t>ヒップスクリュ－</t>
  </si>
  <si>
    <t>KOG-2180-100-00</t>
  </si>
  <si>
    <t>Lg 100mm</t>
  </si>
  <si>
    <t>ラグスクリュ－</t>
  </si>
  <si>
    <t>KON-2170-130-12</t>
  </si>
  <si>
    <t>12x170mm,130ﾟ</t>
  </si>
  <si>
    <t>ショ－トネイル</t>
  </si>
  <si>
    <t>23173</t>
  </si>
  <si>
    <t>ﾌﾞﾙ-,ｾﾝｻ-30枚x12箱/ﾜﾝﾀｯﾁﾍﾟﾝ付</t>
  </si>
  <si>
    <t>ワンタッチベリオビュ－スタ－タ－パック360ワンタッチペン</t>
  </si>
  <si>
    <t>23196</t>
  </si>
  <si>
    <t>ワンタッチベリオセンサ－</t>
  </si>
  <si>
    <t>23193</t>
  </si>
  <si>
    <t>ﾌﾞﾙ-</t>
  </si>
  <si>
    <t>ワンタッチベリオビュ－</t>
  </si>
  <si>
    <t>TF-1518TC</t>
  </si>
  <si>
    <t>150x180cm</t>
  </si>
  <si>
    <t>器械台カバ－</t>
  </si>
  <si>
    <t>EL-G1752</t>
  </si>
  <si>
    <t>XL,有効長140cm,ｽﾀｲﾚｯﾄ付,7Fr用</t>
  </si>
  <si>
    <t>Eliminate＋</t>
  </si>
  <si>
    <t>A701124</t>
  </si>
  <si>
    <t>7.5-8Fr,有効長115cm,4極,極間1-4-1mm,DDｶ-ﾌﾞ,先端4mm</t>
  </si>
  <si>
    <t>FlexAbilityアブレ－ションカテ－テル</t>
  </si>
  <si>
    <t>650-0661</t>
  </si>
  <si>
    <t>径36mm,ﾈｯｸSTD</t>
  </si>
  <si>
    <t>BIOLOX　deltaセラミックTYPE1テ－パ－ヘッド</t>
  </si>
  <si>
    <t>ジンマ－・バイオメット</t>
  </si>
  <si>
    <t>SA-2TR3</t>
  </si>
  <si>
    <t>2連,ﾛｯｸｺﾈｸﾀ</t>
  </si>
  <si>
    <t>シュアプラグAD三方活栓</t>
  </si>
  <si>
    <t>BSL08-60</t>
  </si>
  <si>
    <t>ｽﾃﾝﾄ8x60mm,ｶﾃ-ﾃﾙ5.7Fr,有効長1850mm</t>
  </si>
  <si>
    <t>バイルラッシュセレクティブ</t>
  </si>
  <si>
    <t>パイオラックスメディカルデバイス</t>
  </si>
  <si>
    <t>SA-ET211100</t>
  </si>
  <si>
    <t>I.D.2.1mm,Lg 20cm,ﾛｯｸｺﾈｸﾀ,ｼｭｱﾌﾟﾗｸﾞAD付</t>
  </si>
  <si>
    <t>5572(V3)</t>
  </si>
  <si>
    <t>7Fr,有効長150cm(024307)</t>
  </si>
  <si>
    <t>GuideLiner　V3貫通カテ－テル</t>
  </si>
  <si>
    <t>SA-ET195100A</t>
  </si>
  <si>
    <t>I.D.1.1mm,Lg 105cm,ﾛｯｸｺﾈｸﾀ</t>
  </si>
  <si>
    <t>PP14R100P</t>
  </si>
  <si>
    <t>0.014ｲﾝﾁ,有効長200cm</t>
  </si>
  <si>
    <t>ASAHI　Gladius</t>
  </si>
  <si>
    <t>D087031</t>
  </si>
  <si>
    <t>9Fr,有効長90cm,ｶ-ﾌﾞ形状4方向</t>
  </si>
  <si>
    <t>ViewFlex　Xtra　ICEカテ－テル</t>
  </si>
  <si>
    <t>100/322/090</t>
  </si>
  <si>
    <t>Lg 9cm</t>
  </si>
  <si>
    <t>グデルエアウェイ</t>
  </si>
  <si>
    <t>スミスメディカル・ジャパン</t>
  </si>
  <si>
    <t>39031-50221</t>
  </si>
  <si>
    <t>3.8-3.4Fr,有効長150cm,ﾊﾞﾙ-ﾝ5x220mm</t>
  </si>
  <si>
    <t>Sterling　MR</t>
  </si>
  <si>
    <t>K14N02</t>
  </si>
  <si>
    <t>0.01/0.014ｲﾝﾁ,有効長200cm</t>
  </si>
  <si>
    <t>TENROU　S1014</t>
  </si>
  <si>
    <t>K10N02</t>
  </si>
  <si>
    <t>0.01ｲﾝﾁ,有効長200cm</t>
  </si>
  <si>
    <t>TENROU　S10</t>
  </si>
  <si>
    <t>HAR23</t>
  </si>
  <si>
    <t>径5.5mm,有効長23cm,ｴﾙｺﾞﾉﾐｯｸﾋﾟｽﾄﾙﾊﾝﾄﾞﾙ,ﾄﾙｸﾚﾝﾁ付</t>
  </si>
  <si>
    <t>ハ－モニックACE＋</t>
  </si>
  <si>
    <t>HAR36</t>
  </si>
  <si>
    <t>径5.5mm,有効長36cm,ｴﾙｺﾞﾉﾐｯｸﾋﾟｽﾄﾙﾊﾝﾄﾞﾙ,ﾄﾙｸﾚﾝﾁ付</t>
  </si>
  <si>
    <t>19384</t>
  </si>
  <si>
    <t>9号,22.5x5cm</t>
  </si>
  <si>
    <t>クリアヘッシブ</t>
  </si>
  <si>
    <t>アルケア</t>
  </si>
  <si>
    <t>5571(V3)</t>
  </si>
  <si>
    <t>6Fr,有効長150cm(024306)</t>
  </si>
  <si>
    <t>86016</t>
  </si>
  <si>
    <t>鶴亀,乾燥剤/綿入</t>
  </si>
  <si>
    <t>臍帯箱</t>
  </si>
  <si>
    <t>#30,個包装</t>
  </si>
  <si>
    <t>ハイポ2％AL綿球30</t>
  </si>
  <si>
    <t>健栄製薬</t>
  </si>
  <si>
    <t>66701</t>
  </si>
  <si>
    <t>中判,280x360mm,個包装</t>
  </si>
  <si>
    <t>NHAウェットタオル</t>
  </si>
  <si>
    <t>エム・シ－・ヘルスケア</t>
  </si>
  <si>
    <t>AR-1588RT-J</t>
  </si>
  <si>
    <t>ACLタイトロ－プRT</t>
  </si>
  <si>
    <t>201081820</t>
  </si>
  <si>
    <t>ﾊﾞﾙ-ﾝ2.75x15mm(DB15275)</t>
  </si>
  <si>
    <t>DOBEL</t>
  </si>
  <si>
    <t>201081780</t>
  </si>
  <si>
    <t>ﾊﾞﾙ-ﾝ4x10mm(DB10400)</t>
  </si>
  <si>
    <t>201081760</t>
  </si>
  <si>
    <t>ﾊﾞﾙ-ﾝ3.5x10mm(DB10350)</t>
  </si>
  <si>
    <t>201081720</t>
  </si>
  <si>
    <t>ﾊﾞﾙ-ﾝ2.5x10mm(DB10250)</t>
  </si>
  <si>
    <t>800 001 2930</t>
  </si>
  <si>
    <t>0.014ｲﾝﾁ,Lg 165cm,ｽﾄﾚ-ﾄ</t>
  </si>
  <si>
    <t>マイクロカテキット（パッセ）</t>
  </si>
  <si>
    <t>クリエ－トメディック</t>
  </si>
  <si>
    <t>367010</t>
  </si>
  <si>
    <t>ﾊﾞﾙ-ﾝ4x12mm,有効長1450mm,2ﾏ-ｶ-(234012)</t>
  </si>
  <si>
    <t>Pantera　LEO</t>
  </si>
  <si>
    <t>367008</t>
  </si>
  <si>
    <t>ﾊﾞﾙ-ﾝ3.5x12mm,有効長1450mm,2ﾏ-ｶ-(233512)</t>
  </si>
  <si>
    <t>367007</t>
  </si>
  <si>
    <t>ﾊﾞﾙ-ﾝ3.25x12mm,有効長1450mm,2ﾏ-ｶ-(233312)</t>
  </si>
  <si>
    <t>367006</t>
  </si>
  <si>
    <t>ﾊﾞﾙ-ﾝ3x12mm,有効長1450mm,2ﾏ-ｶ-(233012)</t>
  </si>
  <si>
    <t>367004</t>
  </si>
  <si>
    <t>ﾊﾞﾙ-ﾝ2.5x12mm,有効長1450mm,2ﾏ-ｶ-(232512)</t>
  </si>
  <si>
    <t>366999</t>
  </si>
  <si>
    <t>ﾊﾞﾙ-ﾝ4x8mm,有効長1450mm,2ﾏ-ｶ-(234008)</t>
  </si>
  <si>
    <t>JMK2682</t>
  </si>
  <si>
    <t>ASTM-F2100-11,89x178mm,ﾌﾞﾙ-</t>
  </si>
  <si>
    <t>L540-40120</t>
  </si>
  <si>
    <t>ﾊﾞﾙ-ﾝ4x120mm</t>
  </si>
  <si>
    <t>L540-20120</t>
  </si>
  <si>
    <t>ﾊﾞﾙ-ﾝ2x120mm</t>
  </si>
  <si>
    <t>U4150310R</t>
  </si>
  <si>
    <t>2.8-3.6Fr,Lg 150cm,ﾊﾞﾙ-ﾝ3x100mm</t>
  </si>
  <si>
    <t>RHY053570R0</t>
  </si>
  <si>
    <t>3.5Fr,有効長70cm,RHY</t>
  </si>
  <si>
    <t>SFY024270B0WS</t>
  </si>
  <si>
    <t>4.2Fr,有効長70cm,SFY</t>
  </si>
  <si>
    <t>XX0342</t>
  </si>
  <si>
    <t>0.58-0.8mm(1.7-2.4Fr),有効長135cm(NCS-135S-SS-N</t>
  </si>
  <si>
    <t>ネオセリジエ</t>
  </si>
  <si>
    <t>EAG-1</t>
  </si>
  <si>
    <t>120x250mm</t>
  </si>
  <si>
    <t>3Mマスクにくっつくアイガ－ド</t>
  </si>
  <si>
    <t>スリ－エムジャパン　ヘルスケアカンパニ－</t>
  </si>
  <si>
    <t>REPLY 200 DR</t>
  </si>
  <si>
    <t>IS-1ｺﾈｸﾀ</t>
  </si>
  <si>
    <t>REPLY200</t>
  </si>
  <si>
    <t>250-226</t>
  </si>
  <si>
    <t>4.7mm(14Fr),有効長46cm,ﾀﾞｲﾚ-ﾀ-4mm(12Fr)</t>
  </si>
  <si>
    <t>ナビゲ－タ－HD</t>
  </si>
  <si>
    <t>250-225</t>
  </si>
  <si>
    <t>4.7mm(14Fr),有効長36cm,ﾀﾞｲﾚ-ﾀ-4mm(12Fr)</t>
  </si>
  <si>
    <t>250-223</t>
  </si>
  <si>
    <t>4.4mm(13Fr),有効長46cm,ﾀﾞｲﾚ-ﾀ-3.6mm(11Fr)</t>
  </si>
  <si>
    <t>250-222</t>
  </si>
  <si>
    <t>4.4mm(13Fr),有効長36cm,ﾀﾞｲﾚ-ﾀ-3.6mm(11Fr)</t>
  </si>
  <si>
    <t>250-221</t>
  </si>
  <si>
    <t>4.4mm(13Fr),有効長28cm,ﾀﾞｲﾚ-ﾀ-3.6mm(11Fr)</t>
  </si>
  <si>
    <t>66801358</t>
  </si>
  <si>
    <t>ﾄﾞﾚｯｼﾝｸﾞ10x20cm(ﾊﾟｯﾄﾞ5.6x15cm)x2枚/ｶ-ﾄﾘｯｼﾞx1個</t>
  </si>
  <si>
    <t>PICO創傷治療システム</t>
  </si>
  <si>
    <t>スミス・アンド・ネフュ－</t>
  </si>
  <si>
    <t>SA-ET246100</t>
  </si>
  <si>
    <t>I.D.2.1mm,Lg 55cm,ﾛｯｸｺﾈｸﾀ,ｼｭｱﾌﾟﾗｸﾞAD付</t>
  </si>
  <si>
    <t>SA-1S</t>
  </si>
  <si>
    <t>SA-TR13</t>
  </si>
  <si>
    <t>ﾛｯｸｺﾈｸﾀ</t>
  </si>
  <si>
    <t>FD-412LR</t>
  </si>
  <si>
    <t>開き幅6.5mm,有効長1650mm,ﾁｬﾝﾈﾙ径2.8mm(N5368510)</t>
  </si>
  <si>
    <t>ディスポ－ザブル高周波止血鉗子</t>
  </si>
  <si>
    <t>042-360148</t>
  </si>
  <si>
    <t>7.35x6.35xcm,ｸｫ-ﾀ-ﾊﾟｯｸ,4枚入(6380-05)</t>
  </si>
  <si>
    <t>セプラフィルム</t>
  </si>
  <si>
    <t>科研製薬</t>
  </si>
  <si>
    <t>5022223</t>
  </si>
  <si>
    <t>ﾊﾞﾙ-ﾝ3x20mm</t>
  </si>
  <si>
    <t>SeQuent　Please</t>
  </si>
  <si>
    <t>5022206</t>
  </si>
  <si>
    <t>ﾊﾞﾙ-ﾝ2.5x15mm</t>
  </si>
  <si>
    <t>2035U</t>
  </si>
  <si>
    <t>電気アンビリカルケ－ブル</t>
  </si>
  <si>
    <t>203CX</t>
  </si>
  <si>
    <t>同軸アンビリカルケ－ブル</t>
  </si>
  <si>
    <t>990063-020</t>
  </si>
  <si>
    <t>1.1mm(3.3Fr),有効長146cm,8極,極間6mm,環状径20mm</t>
  </si>
  <si>
    <t>Achieveマッピングカテ－テル</t>
  </si>
  <si>
    <t>4FC12</t>
  </si>
  <si>
    <t>15Fr,I.D.12Fr,有効長65cm,ﾀﾞｲﾚ-ﾀ-有効長83.5cm</t>
  </si>
  <si>
    <t>FlexCath　Advanceステアラブルシ－ス</t>
  </si>
  <si>
    <t>2AF284</t>
  </si>
  <si>
    <t>10.5Fr,Lg 140cm,ﾊﾞﾙ-ﾝ径28mm,45ﾟｶ-ﾌﾞ</t>
  </si>
  <si>
    <t>ArcticFrontAdvance冷凍アブレ－ションカテ－テル</t>
  </si>
  <si>
    <t>330300</t>
  </si>
  <si>
    <t>Lg 200cm,ｸﾘｱ</t>
  </si>
  <si>
    <t>酸素チュ－ブ</t>
  </si>
  <si>
    <t>330134</t>
  </si>
  <si>
    <t>成人用,ｸﾘｱ,酸素ﾁｭ-ﾌﾞ付</t>
  </si>
  <si>
    <t>非再呼吸マスク</t>
  </si>
  <si>
    <t>HBP-CUFF2-CCS10</t>
  </si>
  <si>
    <t>成人用,小(CC-S100)</t>
  </si>
  <si>
    <t>クリ－ンカフ</t>
  </si>
  <si>
    <t>フクダコ－リン</t>
  </si>
  <si>
    <t>CDH25A</t>
  </si>
  <si>
    <t>径25mm,ｶ-ﾌﾞｼｬﾌﾄ</t>
  </si>
  <si>
    <t>プロキシメイトILS</t>
  </si>
  <si>
    <t>NW18-09040040</t>
  </si>
  <si>
    <t>3.4-3.8Fr,有効長90cm,ﾊﾞﾙ-ﾝ4x40mm,OTWﾀｲﾌﾟ</t>
  </si>
  <si>
    <t>NSE　PTAバル－ンカテ－テルGDM01</t>
  </si>
  <si>
    <t>RHY023570R0</t>
  </si>
  <si>
    <t>YA023570R0</t>
  </si>
  <si>
    <t>3.5Fr,有効長70cm,YA</t>
  </si>
  <si>
    <t>G-260-2545A</t>
  </si>
  <si>
    <t>径0.63mm,有効長450cm,ｱﾝｸﾞﾙ(G-260-2545A)</t>
  </si>
  <si>
    <t>ディスポ－ザブルガイドワイヤG　VisiGlide2</t>
  </si>
  <si>
    <t>SFY033570R0</t>
  </si>
  <si>
    <t>3.5Fr,有効長70cm,SFY</t>
  </si>
  <si>
    <t>TN190-100-90</t>
  </si>
  <si>
    <t>19x1x90mm,M-CLASS</t>
  </si>
  <si>
    <t>オシレ－ティングブレ－ド</t>
  </si>
  <si>
    <t>023-459150-00</t>
  </si>
  <si>
    <t>No.5,2x4cm,6ply,10枚入</t>
  </si>
  <si>
    <t>滅菌ベンシ－ツXR</t>
  </si>
  <si>
    <t>JG-VTPFLX15</t>
  </si>
  <si>
    <t>L,ﾊﾟｳﾀﾞ-ﾌﾘ-(819189615)</t>
  </si>
  <si>
    <t>JMSビニ－ルグロ－ブT</t>
  </si>
  <si>
    <t>JG-VTPFSX15</t>
  </si>
  <si>
    <t>S,ﾊﾟｳﾀﾞ-ﾌﾘ-(819169615)</t>
  </si>
  <si>
    <t>043A-135-012</t>
  </si>
  <si>
    <t>3.5x12mm,ﾌﾙｽﾚｯﾄﾞ</t>
  </si>
  <si>
    <t>3.5mmロッキングスクリュ－</t>
  </si>
  <si>
    <t>SFY023570R0</t>
  </si>
  <si>
    <t>330133</t>
  </si>
  <si>
    <t>小児用,ｸﾘｱ,酸素ﾁｭ-ﾌﾞ付</t>
  </si>
  <si>
    <t>中濃度酸素マスク</t>
  </si>
  <si>
    <t>330132</t>
  </si>
  <si>
    <t>ADVANCECE</t>
  </si>
  <si>
    <t>6Fr,ｼｬﾌﾄ長140cm</t>
  </si>
  <si>
    <t>エクスポ－トAdvance</t>
  </si>
  <si>
    <t>CP20015A</t>
  </si>
  <si>
    <t>ﾊﾞﾙ-ﾝ2x15mm,2ﾏ-ｶ-(J12015)</t>
  </si>
  <si>
    <t>canPass</t>
  </si>
  <si>
    <t>MOU9404</t>
  </si>
  <si>
    <t>(PIF-2A)</t>
  </si>
  <si>
    <t>マウスフィルタ</t>
  </si>
  <si>
    <t>ミナト医科学</t>
  </si>
  <si>
    <t>P-711</t>
  </si>
  <si>
    <t>ｹ-ﾌﾞﾙLg 1.5m,成人/小児/乳児用(H329)</t>
  </si>
  <si>
    <t>使い捨てパッド</t>
  </si>
  <si>
    <t>日本光電工業</t>
  </si>
  <si>
    <t>023-459130-00</t>
  </si>
  <si>
    <t>No.3,1x3cm,6ply,10枚入</t>
  </si>
  <si>
    <t>023-459120-00</t>
  </si>
  <si>
    <t>No.2,1x1cm,6ply,10枚入</t>
  </si>
  <si>
    <t>330302</t>
  </si>
  <si>
    <t>成人用</t>
  </si>
  <si>
    <t>酸素カニュ－ラ</t>
  </si>
  <si>
    <t>RHY013570R0</t>
  </si>
  <si>
    <t>E08MV06H-45</t>
  </si>
  <si>
    <t>針8mm,6-0,45cm</t>
  </si>
  <si>
    <t>ベア－針付縫合糸（モノスティンガ－）</t>
  </si>
  <si>
    <t>ベア－メディック</t>
  </si>
  <si>
    <t>2078172</t>
  </si>
  <si>
    <t>0.014ｲﾝﾁ,Lg 190cm</t>
  </si>
  <si>
    <t>HT　Command</t>
  </si>
  <si>
    <t>センチュリ－メディカル</t>
  </si>
  <si>
    <t>PCE45A</t>
  </si>
  <si>
    <t>45mmﾅｲﾌ付本体,ｼｬﾌﾄ長28cm,ｱ-ﾃｨｷｭﾚ-ﾄ型,ｶ-ﾄﾘｯｼﾞなし</t>
  </si>
  <si>
    <t>エンドパスステイプラ－パワ－ドECHELON　FLEX45</t>
  </si>
  <si>
    <t>390-301</t>
  </si>
  <si>
    <t>1.3Fr,有効長120cm,ﾊﾞｽｹｯﾄO.D.11mm,ｲﾝﾄﾛﾃﾞｭ-ｻ-付</t>
  </si>
  <si>
    <t>オプチフレックスバスケット</t>
  </si>
  <si>
    <t>LF1637</t>
  </si>
  <si>
    <t>径5mm,Lg 37cm,ﾊﾝﾄﾞﾙ一体型,ForceTriad用</t>
  </si>
  <si>
    <t>LigaSure　Blunt　Tip37</t>
  </si>
  <si>
    <t>502-003-13</t>
  </si>
  <si>
    <t>(5080000039)</t>
  </si>
  <si>
    <t>BONIMEDミストイリゲ－ションチュ－ブⅡ型</t>
  </si>
  <si>
    <t>WPMD509</t>
  </si>
  <si>
    <t>M,切開長5-9cm</t>
  </si>
  <si>
    <t>WPSM256</t>
  </si>
  <si>
    <t>S,切開長2.5-6cm</t>
  </si>
  <si>
    <t>2078176</t>
  </si>
  <si>
    <t>0.014ｲﾝﾁ,Lg 250cm</t>
  </si>
  <si>
    <t>E15MV04H-45</t>
  </si>
  <si>
    <t>針15mm,4-0,45cm</t>
  </si>
  <si>
    <t>NONLENSJ</t>
  </si>
  <si>
    <t>保護用メガネ交換用レンズ</t>
  </si>
  <si>
    <t>メドライン・ジャパン</t>
  </si>
  <si>
    <t>01996</t>
  </si>
  <si>
    <t>Fｾｯﾄ,25G,ﾁｭ-ﾌﾞLg 2200mm,針突出長3mm鈍針,ｴ-ｽ</t>
  </si>
  <si>
    <t>トップ内視鏡用穿刺針</t>
  </si>
  <si>
    <t>01993</t>
  </si>
  <si>
    <t>Fｾｯﾄ,25G,ﾁｭ-ﾌﾞLg 1600mm,針突出長4mm鈍針,ｴ-ｽ</t>
  </si>
  <si>
    <t>28612</t>
  </si>
  <si>
    <t>12Fr,Lg 30cm,男性用ﾈﾗﾄﾝ</t>
  </si>
  <si>
    <t>スピ－ディカテ</t>
  </si>
  <si>
    <t>コロプラスト</t>
  </si>
  <si>
    <t>27-582</t>
  </si>
  <si>
    <t>ﾊﾞﾙ-ﾝ3x30mm(SQP5022242)</t>
  </si>
  <si>
    <t>27-581</t>
  </si>
  <si>
    <t>ﾊﾞﾙ-ﾝ2.5x30mm(SQP5022240)</t>
  </si>
  <si>
    <t>27-569</t>
  </si>
  <si>
    <t>ﾊﾞﾙ-ﾝ2.5x20mm(SQP5022221)</t>
  </si>
  <si>
    <t>27-568</t>
  </si>
  <si>
    <t>ﾊﾞﾙ-ﾝ2x20mm(SQP5022220)</t>
  </si>
  <si>
    <t>JTF2-LF135-390</t>
  </si>
  <si>
    <t>TruForm2,390g,幅13.5cm,高さ11.4cm,厚さ5.3cm</t>
  </si>
  <si>
    <t>ナトレル410ブレスト・インプラント</t>
  </si>
  <si>
    <t>アラガン・ジャパン</t>
  </si>
  <si>
    <t>010000856</t>
  </si>
  <si>
    <t>ｻｲｽﾞD,I.D.36mm,ﾆｭ-ﾄﾗﾙ</t>
  </si>
  <si>
    <t>G7　E1アセタブラ－ライナ－</t>
  </si>
  <si>
    <t>010000702</t>
  </si>
  <si>
    <t>O.D.50mm,ﾘﾐﾃｯﾄﾞﾎ-ﾙ,ﾗｲﾅ-ｻｲｽﾞD</t>
  </si>
  <si>
    <t>G7アセタブラ－シェルボ－ンマスタ－</t>
  </si>
  <si>
    <t>VO2754TSPL</t>
  </si>
  <si>
    <t>モニタキット</t>
  </si>
  <si>
    <t>13404</t>
  </si>
  <si>
    <t>ﾁｯﾌﾟ長7cm,ﾊﾞﾙ-ﾝ径7.5mm,ｽﾍﾟ-ｻ-径9.5mm</t>
  </si>
  <si>
    <t>子宮マニピュレ－タ－</t>
  </si>
  <si>
    <t>IN8130</t>
  </si>
  <si>
    <t>35atm</t>
  </si>
  <si>
    <t>メリットベ－シックスタッチ35</t>
  </si>
  <si>
    <t>CDT1810</t>
  </si>
  <si>
    <t>ｽﾃﾝﾄ18x100mm,ｶﾃ-ﾃﾙ9Fr,有効長220cm</t>
  </si>
  <si>
    <t>Niti－S大腸用ステント</t>
  </si>
  <si>
    <t>CDT1808</t>
  </si>
  <si>
    <t>ｽﾃﾝﾄ18x80mm,ｶﾃ-ﾃﾙ9Fr,有効長220cm</t>
  </si>
  <si>
    <t>TL-0606H09T</t>
  </si>
  <si>
    <t>600x600mm,丸穴90mm,ﾃ-ﾌﾟ付,50枚入</t>
  </si>
  <si>
    <t>穴あきドレ－プ（テ－プ付）</t>
  </si>
  <si>
    <t>TL-1212H12</t>
  </si>
  <si>
    <t>1250x1200mm,丸穴120mm,25枚入</t>
  </si>
  <si>
    <t>穴あきドレ－プ</t>
  </si>
  <si>
    <t>TL-0606H09</t>
  </si>
  <si>
    <t>600x600mm,丸穴90mm,50枚入</t>
  </si>
  <si>
    <t>2600036</t>
  </si>
  <si>
    <t>4x4cm,2枚入</t>
  </si>
  <si>
    <t>ハクゾウG綿</t>
  </si>
  <si>
    <t>ハクゾウメディカル</t>
  </si>
  <si>
    <t>MAJ-2010</t>
  </si>
  <si>
    <t>CF/PCF用(MAJ-2010)</t>
  </si>
  <si>
    <t>送ガス・送水ボタン</t>
  </si>
  <si>
    <t>21-163</t>
  </si>
  <si>
    <t>S,径30mm(S-120)</t>
  </si>
  <si>
    <t>エンパッド</t>
  </si>
  <si>
    <t>AH14R104S</t>
  </si>
  <si>
    <t>0.014ｲﾝﾁ,Lg 190cm,先端保護ﾁｭ-ﾌﾞ付</t>
  </si>
  <si>
    <t>ASAHI　SION　blue</t>
  </si>
  <si>
    <t>AH14R101S</t>
  </si>
  <si>
    <t>ASAHI　SION</t>
  </si>
  <si>
    <t>足</t>
  </si>
  <si>
    <t>95515</t>
  </si>
  <si>
    <t>24hPa,SS,ﾓﾆﾀ-ﾎ-ﾙ有,ﾎﾜｲﾄ,補助ｽﾘｯﾊﾟ付</t>
  </si>
  <si>
    <t>ANSILK・プロJハイソックス</t>
  </si>
  <si>
    <t>95514</t>
  </si>
  <si>
    <t>24hPa,S,ﾓﾆﾀ-ﾎ-ﾙ有,ﾎﾜｲﾄ,補助ｽﾘｯﾊﾟ付</t>
  </si>
  <si>
    <t>95513</t>
  </si>
  <si>
    <t>24hPa,M,ﾓﾆﾀ-ﾎ-ﾙ有,ﾎﾜｲﾄ,補助ｽﾘｯﾊﾟ付</t>
  </si>
  <si>
    <t>95512</t>
  </si>
  <si>
    <t>24hPa,L,ﾓﾆﾀ-ﾎ-ﾙ有,ﾎﾜｲﾄ,補助ｽﾘｯﾊﾟ付</t>
  </si>
  <si>
    <t>95511</t>
  </si>
  <si>
    <t>24hPa,LL,ﾓﾆﾀ-ﾎ-ﾙ有,ﾎﾜｲﾄ,補助ｽﾘｯﾊﾟ付</t>
  </si>
  <si>
    <t>12210</t>
  </si>
  <si>
    <t>30x30cm,黒線,10枚束,八尾市立病院,3枚入</t>
  </si>
  <si>
    <t>滅菌OPガ－ゼX</t>
  </si>
  <si>
    <t>XJ14S2351A</t>
  </si>
  <si>
    <t>0.014ｲﾝﾁ,Lg 235cm,ｽﾄﾚ-ﾄ</t>
  </si>
  <si>
    <t>Chevalier14PL－X</t>
  </si>
  <si>
    <t>PAGP140200</t>
  </si>
  <si>
    <t>Cruise</t>
  </si>
  <si>
    <t>412-136S</t>
  </si>
  <si>
    <t>3.5x46mm,STｽﾀ-ﾄﾞﾗｲﾌﾞ</t>
  </si>
  <si>
    <t>Tiロッキングスクリュ－3.5mm</t>
  </si>
  <si>
    <t>412-121S</t>
  </si>
  <si>
    <t>3.5x50mm,STｽﾀ-ﾄﾞﾗｲﾌﾞ</t>
  </si>
  <si>
    <t>CRE14S</t>
  </si>
  <si>
    <t>径1.3mm,Lg 146cm,Support-Taper</t>
  </si>
  <si>
    <t>クロッサ－システム</t>
  </si>
  <si>
    <t>412-120S</t>
  </si>
  <si>
    <t>3.5x48mm,STｽﾀ-ﾄﾞﾗｲﾌﾞ</t>
  </si>
  <si>
    <t>412-116S</t>
  </si>
  <si>
    <t>3.5x38mm,STｽﾀ-ﾄﾞﾗｲﾌﾞ</t>
  </si>
  <si>
    <t>412-112S</t>
  </si>
  <si>
    <t>3.5x32mm,STｽﾀ-ﾄﾞﾗｲﾌﾞ</t>
  </si>
  <si>
    <t>500-217</t>
  </si>
  <si>
    <t>18G,Lg 150mm,ｽﾄﾛ-ｸ長22mm</t>
  </si>
  <si>
    <t>PRIMECUTⅡ</t>
  </si>
  <si>
    <t>EGIA30CTAV</t>
  </si>
  <si>
    <t>ｱ-ﾃｨｷｭﾚ-ﾃｨﾝｸﾞﾊﾞｽｷｭﾗ-ｶ-ﾄﾘｯｼﾞ,ｲﾝﾄﾛﾃﾞｭ-ｻ付</t>
  </si>
  <si>
    <t>エンドGIA30カ－ブドチップ</t>
  </si>
  <si>
    <t>PAGP140300</t>
  </si>
  <si>
    <t>0.014ｲﾝﾁ,有効長300cm</t>
  </si>
  <si>
    <t>03-735</t>
  </si>
  <si>
    <t>20滴/ml,太径ｺﾞﾑ管付,誤接続防止機構(GSZ-3D5SHL)</t>
  </si>
  <si>
    <t>経腸用輸液セット</t>
  </si>
  <si>
    <t>ASM-EVAC</t>
  </si>
  <si>
    <t>トライル－メンフィルタ－チュ－ブセット</t>
  </si>
  <si>
    <t>コンメッド・ジャパン</t>
  </si>
  <si>
    <t>079.0021</t>
  </si>
  <si>
    <t>Lg 150cm,標準径,ｼﾝｸﾞﾙ</t>
  </si>
  <si>
    <t>Thopazチュ－ブ</t>
  </si>
  <si>
    <t>079.0017</t>
  </si>
  <si>
    <t>800ml,凝固剤入</t>
  </si>
  <si>
    <t>Thopazキャニスタ－</t>
  </si>
  <si>
    <t>7164-5040</t>
  </si>
  <si>
    <t>5x40mm</t>
  </si>
  <si>
    <t>TRIGENロ－プロファイルキャプチャ－ドスクリュ－</t>
  </si>
  <si>
    <t>NU18-05040040</t>
  </si>
  <si>
    <t>3.4-3.8Fr,有効長50cm,ﾊﾞﾙ-ﾝ4x40mm</t>
  </si>
  <si>
    <t>51808</t>
  </si>
  <si>
    <t>2.4/3Fr,有効長135cm,40MHz</t>
  </si>
  <si>
    <t>OptiCross</t>
  </si>
  <si>
    <t>RT330</t>
  </si>
  <si>
    <t>圧力ﾏﾆﾌｨﾙﾄﾞ/MR290付</t>
  </si>
  <si>
    <t>Optiflow　Junior専用RT回路</t>
  </si>
  <si>
    <t>フィッシャ－＆パイケルヘルスケア</t>
  </si>
  <si>
    <t>E11MV05H-45</t>
  </si>
  <si>
    <t>針11mm,5-0,45cm</t>
  </si>
  <si>
    <t>AH14R011P</t>
  </si>
  <si>
    <t>0.012/0.014ｲﾝﾁ,有効長190cm</t>
  </si>
  <si>
    <t>ASAHI　Gaia　Third</t>
  </si>
  <si>
    <t>1845030</t>
  </si>
  <si>
    <t>Indigoﾊｲｽﾋﾟ-ﾄﾞﾄﾞﾘﾙ用</t>
  </si>
  <si>
    <t>Indigoイリゲ－ションチュ－ブ</t>
  </si>
  <si>
    <t>iAS12-100</t>
  </si>
  <si>
    <t>径12mm,有効長100mm</t>
  </si>
  <si>
    <t>12mmブレ－ドレスオプティカルエアシ－ルトロカ－100mm</t>
  </si>
  <si>
    <t>4730-50</t>
  </si>
  <si>
    <t>50mmx5m,ﾎﾜｲﾄ</t>
  </si>
  <si>
    <t>3M　Multipore高通気性撥水テ－プEX</t>
  </si>
  <si>
    <t>01-047</t>
  </si>
  <si>
    <t>23G,Lg 5/8ｲﾝﾁ,RB</t>
  </si>
  <si>
    <t>フロ－マックス</t>
  </si>
  <si>
    <t>08-137</t>
  </si>
  <si>
    <t>2.5ml,ｶﾃ-ﾃﾙﾁｯﾌﾟ,ﾚｯﾄﾞ</t>
  </si>
  <si>
    <t>ニプロカテ－テル用シリンジ</t>
  </si>
  <si>
    <t>HBP-CUFF2-CCA12</t>
  </si>
  <si>
    <t>CC-A120,Lg 175mm,成人用</t>
  </si>
  <si>
    <t>KS-107</t>
  </si>
  <si>
    <t>有効長107cm,ﾊﾞﾙ-ﾝ長10mm</t>
  </si>
  <si>
    <t>KUSABI</t>
  </si>
  <si>
    <t>117-4015J</t>
  </si>
  <si>
    <t>ﾊﾞﾙ-ﾝ4x15mm</t>
  </si>
  <si>
    <t>SapphireⅡNCバル－ンカテ－テル</t>
  </si>
  <si>
    <t>117-2710J</t>
  </si>
  <si>
    <t>ﾊﾞﾙ-ﾝ2.75x10mm</t>
  </si>
  <si>
    <t>117-2010J</t>
  </si>
  <si>
    <t>ﾊﾞﾙ-ﾝ2x10mm</t>
  </si>
  <si>
    <t>117-4508J</t>
  </si>
  <si>
    <t>ﾊﾞﾙ-ﾝ4.5x8mm</t>
  </si>
  <si>
    <t>14PVJ1</t>
  </si>
  <si>
    <t>0.01/0.014ｲﾝﾁ,Lg 190cm,ｽﾄﾚ-ﾄ</t>
  </si>
  <si>
    <t>アスリ－トJOKER　PV</t>
  </si>
  <si>
    <t>MEP13</t>
  </si>
  <si>
    <t>13G</t>
  </si>
  <si>
    <t>Mammotomeエリ－トプロ－ブ</t>
  </si>
  <si>
    <t>3057-260S</t>
  </si>
  <si>
    <t>Lg 250cm,2ｽﾊﾟｲｸ</t>
  </si>
  <si>
    <t>サミック・イリゲ－ションセット</t>
  </si>
  <si>
    <t>サミックインタ－ナショナル</t>
  </si>
  <si>
    <t>TL-2632WAPTM</t>
  </si>
  <si>
    <t>2600x3200mm,角穴250x270mm,ﾃ-ﾌﾟ付</t>
  </si>
  <si>
    <t>翼付全面ドレ－プ（マンマ用）</t>
  </si>
  <si>
    <t>70-0372-S</t>
  </si>
  <si>
    <t>ｽﾀﾝﾀﾞ-ﾄﾞ,ﾛﾝｸﾞ,左</t>
  </si>
  <si>
    <t>Acu－Loc2プロキシマルプレ－ト橈骨遠位端掌側用</t>
  </si>
  <si>
    <t>日本メディカルネクスト</t>
  </si>
  <si>
    <t>NRG-E-HF-71-C0</t>
  </si>
  <si>
    <t>有効長71cm,ｽﾀﾝﾀﾞ-ﾄﾞｶ-ﾌﾞ</t>
  </si>
  <si>
    <t>RF　Needle</t>
  </si>
  <si>
    <t>7169-2815</t>
  </si>
  <si>
    <t>TAN/FANﾈｲﾙ用</t>
  </si>
  <si>
    <t>SURESHOTネイルプロ－ブ</t>
  </si>
  <si>
    <t>7169-2810</t>
  </si>
  <si>
    <t>ｼｮ-ﾄ,AOｺﾈｸﾀ</t>
  </si>
  <si>
    <t>SURESHOTドリル</t>
  </si>
  <si>
    <t>TF-NW231H</t>
  </si>
  <si>
    <t>0.2μm,ﾁｭ-ﾌﾞLg 20cm,ﾛｯｸｺﾈｸﾀ-/ﾍﾞﾝﾄ付,筒型</t>
  </si>
  <si>
    <t>ファイナルフィルタ－PS</t>
  </si>
  <si>
    <t>G9010000274</t>
  </si>
  <si>
    <t>2.6x5mm</t>
  </si>
  <si>
    <t>センタ－ピ－ススクリュ－</t>
  </si>
  <si>
    <t>メドトロニックソファモアダネック</t>
  </si>
  <si>
    <t>G9010000259</t>
  </si>
  <si>
    <t>Lg 14mm</t>
  </si>
  <si>
    <t>ワイドマウスプレ－ト</t>
  </si>
  <si>
    <t>G9010000258</t>
  </si>
  <si>
    <t>Lg 12mm</t>
  </si>
  <si>
    <t>G9010000253</t>
  </si>
  <si>
    <t>オ－プンドアプレ－ト</t>
  </si>
  <si>
    <t>OP-16P2613</t>
  </si>
  <si>
    <t>2.6/3.2Fr,有効長137cm,親水性ﾎﾟﾘﾏ-ｺ-ﾄ長100cm</t>
  </si>
  <si>
    <t>ファ－ストビュ－</t>
  </si>
  <si>
    <t>HPK-71</t>
  </si>
  <si>
    <t>一般外科ドレ－プ・ラパロ閉脚</t>
  </si>
  <si>
    <t>ホギメディカル</t>
  </si>
  <si>
    <t>MPIS-401-NT-U-SST</t>
  </si>
  <si>
    <t>4Fr,Lg 10cm</t>
  </si>
  <si>
    <t>マイクロパンクチャ－イントロデュ－サ－セット</t>
  </si>
  <si>
    <t>クックジャパン</t>
  </si>
  <si>
    <t>FUFP100-B601M</t>
  </si>
  <si>
    <t>100ml,0.5-7.5ml/hr,PCA1ml</t>
  </si>
  <si>
    <t>トレフュ－ザ－</t>
  </si>
  <si>
    <t>東レ・メディカル</t>
  </si>
  <si>
    <t>MCPB150-A</t>
  </si>
  <si>
    <t>1.6/2.6Fr,有効長150cm,ｽﾄﾚ-ﾄ,1ﾏ-ｶ-</t>
  </si>
  <si>
    <t>Prominent　BTA</t>
  </si>
  <si>
    <t>東海メディカルプロダクツ</t>
  </si>
  <si>
    <t>690-0021</t>
  </si>
  <si>
    <t>ﾎﾞ-ﾙﾀｲﾌﾟ(TEMA-4BD-7)</t>
  </si>
  <si>
    <t>灌流付電極チップ</t>
  </si>
  <si>
    <t>アムコ</t>
  </si>
  <si>
    <t>NSA35013</t>
  </si>
  <si>
    <t>ﾊﾞﾙ-ﾝ3.5x13mm</t>
  </si>
  <si>
    <t>NSA30013</t>
  </si>
  <si>
    <t>ﾊﾞﾙ-ﾝ3x13mm</t>
  </si>
  <si>
    <t>NSA27513</t>
  </si>
  <si>
    <t>ﾊﾞﾙ-ﾝ2.75x13mm</t>
  </si>
  <si>
    <t>NSA25013</t>
  </si>
  <si>
    <t>ﾊﾞﾙ-ﾝ2.5x13mm</t>
  </si>
  <si>
    <t>NSA22513</t>
  </si>
  <si>
    <t>ﾊﾞﾙ-ﾝ2.25x13mm</t>
  </si>
  <si>
    <t>NSA20013</t>
  </si>
  <si>
    <t>ﾊﾞﾙ-ﾝ2x13mm</t>
  </si>
  <si>
    <t>MAJ-1817</t>
  </si>
  <si>
    <t>CLV-290SL用(MAJ-1817)</t>
  </si>
  <si>
    <t>キセノンランプ</t>
  </si>
  <si>
    <t>ASK-5500-KM</t>
  </si>
  <si>
    <t>19G,有効長91.4cm</t>
  </si>
  <si>
    <t>アロ－硬膜外麻酔用カテ－テル</t>
  </si>
  <si>
    <t>テレフレックスメディカルジャパン</t>
  </si>
  <si>
    <t>Alpha-Ⅲ-30F</t>
  </si>
  <si>
    <t>30atm,三方活栓/ﾁｭ-ﾌﾞLg 30cm付</t>
  </si>
  <si>
    <t>インフレ－ションディバイスα－Ⅲ</t>
  </si>
  <si>
    <t>大正医科器械</t>
  </si>
  <si>
    <t>JF-ZYH01</t>
  </si>
  <si>
    <t>ｲｴﾛ-(142020765)</t>
  </si>
  <si>
    <t>注入器キャップ</t>
  </si>
  <si>
    <t>MHD180P</t>
  </si>
  <si>
    <t>Lg 180cm</t>
  </si>
  <si>
    <t>フロ－トラックセンサ－</t>
  </si>
  <si>
    <t>MMT-7008A</t>
  </si>
  <si>
    <t>Enliteセンサ－</t>
  </si>
  <si>
    <t>実物大臓器立体モデル</t>
  </si>
  <si>
    <t>140x259mm,詰替用</t>
  </si>
  <si>
    <t>ルビスタワイプ</t>
  </si>
  <si>
    <t>杏林製薬</t>
  </si>
  <si>
    <t>ABSTACK15</t>
  </si>
  <si>
    <t>5mm,15ﾀｯｸ入</t>
  </si>
  <si>
    <t>アブソ－バタック</t>
  </si>
  <si>
    <t>51-145100</t>
  </si>
  <si>
    <t>ｽﾃﾑ径10mm,XR123</t>
  </si>
  <si>
    <t>テ－パ－ロックコンプリ－トマイクロプラスティ</t>
  </si>
  <si>
    <t>51621</t>
  </si>
  <si>
    <t>ﾜｲﾄﾞ,ﾎﾜｲﾄ,80枚入</t>
  </si>
  <si>
    <t>NSプラスチックエプロン80</t>
  </si>
  <si>
    <t>日昭産業</t>
  </si>
  <si>
    <t>SPRO-02</t>
  </si>
  <si>
    <t>76x26mm,厚さ0.9-1.2mm,ﾌﾛｽﾄ15mm,ｲｴﾛ-</t>
  </si>
  <si>
    <t>PLATINUM　PRO</t>
  </si>
  <si>
    <t>松浪硝子工業</t>
  </si>
  <si>
    <t>1102665</t>
  </si>
  <si>
    <t>M</t>
  </si>
  <si>
    <t>コンフォ－トジェルブル－フルフェイスマスク</t>
  </si>
  <si>
    <t>フィリップス・レスピロニクス</t>
  </si>
  <si>
    <t>205150012</t>
  </si>
  <si>
    <t>30G,ｼｮ-ﾄ(30G S)</t>
  </si>
  <si>
    <t>ニプロジェクト歯科用注射針</t>
  </si>
  <si>
    <t>モリタ</t>
  </si>
  <si>
    <t>7145-3212</t>
  </si>
  <si>
    <t>ｻｲｽﾞ3-4,厚さ11mm</t>
  </si>
  <si>
    <t>LEGION　XLPEインサ－トPS　HI－FLEX</t>
  </si>
  <si>
    <t>7145-3201</t>
  </si>
  <si>
    <t>ｻｲｽﾞ1-2,厚さ9mm</t>
  </si>
  <si>
    <t>GML-06-26-425</t>
  </si>
  <si>
    <t>有効長400cm,ﾊﾞｽｹｯﾄ25mm,4線</t>
  </si>
  <si>
    <t>スト－ンバスタ－バスケットインサ－ションセットプレアッセンブルド</t>
  </si>
  <si>
    <t>0142727</t>
  </si>
  <si>
    <t>(SPTE35M-5035-18)</t>
  </si>
  <si>
    <t>耐アルコ－ル合成紙ラベル</t>
  </si>
  <si>
    <t>テクノメディカ</t>
  </si>
  <si>
    <t>AMOG130S</t>
  </si>
  <si>
    <t>有効長130cm,1ﾏ-ｶ-</t>
  </si>
  <si>
    <t>Mogul血管造影用マイクロカテ－テル</t>
  </si>
  <si>
    <t>M4865CL</t>
  </si>
  <si>
    <t>137x381cm,ﾂｱｲｽ用,OpmiMD/CSｼﾘ-ｽﾞ用</t>
  </si>
  <si>
    <t>クリアレンズ手術顕微鏡用ドレ－プ</t>
  </si>
  <si>
    <t>名優</t>
  </si>
  <si>
    <t>1350</t>
  </si>
  <si>
    <t>ｶｯﾌﾟ径1.8mm,有効長240cm,針なし</t>
  </si>
  <si>
    <t>Radial　Jaw4P細径生検鉗子</t>
  </si>
  <si>
    <t>R-1060</t>
  </si>
  <si>
    <t>インベントプラス</t>
  </si>
  <si>
    <t>R-5002</t>
  </si>
  <si>
    <t>NEWノ－マルル－プ</t>
  </si>
  <si>
    <t>85900PST</t>
  </si>
  <si>
    <t>3.3Fr,有効長150cm,20MHz</t>
  </si>
  <si>
    <t>Eagle　Eye　Platinum　ST</t>
  </si>
  <si>
    <t>フィリップスエレクトロニクスジャパン</t>
  </si>
  <si>
    <t>22611010</t>
  </si>
  <si>
    <t>2.5x3x250mm,ｵ-ﾌﾟﾝｴﾝﾄﾞﾀｲﾌﾟ</t>
  </si>
  <si>
    <t>エンドサクション</t>
  </si>
  <si>
    <t>3550CEA</t>
  </si>
  <si>
    <t>9x50cm,2枚入</t>
  </si>
  <si>
    <t>ドレ－プテ－プ（エクリプス）</t>
  </si>
  <si>
    <t>AP14R010P</t>
  </si>
  <si>
    <t>ASAHI　SION　black</t>
  </si>
  <si>
    <t>3162102</t>
  </si>
  <si>
    <t>200x300mm,水解性,次亜塩素酸ﾅﾄﾘｳﾑ液45mlﾊﾟｯｸ付,5枚入</t>
  </si>
  <si>
    <t>ひねって含浸ハクゾウジアパック1000</t>
  </si>
  <si>
    <t>42653</t>
  </si>
  <si>
    <t>15x30cm,詰替用</t>
  </si>
  <si>
    <t>ショ－ドックス－パ－</t>
  </si>
  <si>
    <t>白十字</t>
  </si>
  <si>
    <t>0684-00-0562-B</t>
  </si>
  <si>
    <t>Lg 24cm,専用ｼﾘﾝｼﾞ付</t>
  </si>
  <si>
    <t>セ－フガ－ド</t>
  </si>
  <si>
    <t>NC-F863B</t>
  </si>
  <si>
    <t>1.8/2.6Fr,有効長130cm</t>
  </si>
  <si>
    <t>FINECROSS　GT</t>
  </si>
  <si>
    <t>EX700CE</t>
  </si>
  <si>
    <t>ｼ-ｽ7Fr</t>
  </si>
  <si>
    <t>EXOSEAL</t>
  </si>
  <si>
    <t>S20884-80M</t>
  </si>
  <si>
    <t>6Fr,有効長80cm,20極,極間2-2-70-2-2-10-5-5-5mm</t>
  </si>
  <si>
    <t>BeeAT</t>
  </si>
  <si>
    <t>IJ14U1900A</t>
  </si>
  <si>
    <t>0.014ｲﾝﾁ,Lg 190cm,ｽﾄﾚ-ﾄ</t>
  </si>
  <si>
    <t>Chevalier14Universal</t>
  </si>
  <si>
    <t>281300</t>
  </si>
  <si>
    <t>10x10cm,ﾊﾟｯﾄﾞ6.5x6.5cm</t>
  </si>
  <si>
    <t>メピレックスボ－ダ－ライト</t>
  </si>
  <si>
    <t>メンリッケヘルスケア</t>
  </si>
  <si>
    <t>CIE20-2030-IP3-E6020</t>
  </si>
  <si>
    <t>200ml,2+3ml/hr,PCA3ml,ﾛｯｸｱｳﾄ60分</t>
  </si>
  <si>
    <t>ク－デックバル－ンジェクタ－200PCAセット</t>
  </si>
  <si>
    <t>大研医器</t>
  </si>
  <si>
    <t>281200</t>
  </si>
  <si>
    <t>7.5x7.5cm,ﾊﾟｯﾄﾞ4.5x4.5cm</t>
  </si>
  <si>
    <t>281100</t>
  </si>
  <si>
    <t>5x12.5cm,ﾊﾟｯﾄﾞ2.5x8.5cm</t>
  </si>
  <si>
    <t>P-03-S</t>
  </si>
  <si>
    <t>かぶり型,50枚入</t>
  </si>
  <si>
    <t>検査用ガウン</t>
  </si>
  <si>
    <t>メディテックジャパン</t>
  </si>
  <si>
    <t>J011RO</t>
  </si>
  <si>
    <t>RTHｱﾀﾞﾌﾟﾀｾｯﾄ</t>
  </si>
  <si>
    <t>カンガル－Joeyポンプポンプセット</t>
  </si>
  <si>
    <t>39185-40221</t>
  </si>
  <si>
    <t>4-3.5Fr,有効長150cm,ﾊﾞﾙ-ﾝ4x220mm</t>
  </si>
  <si>
    <t>Coyote　MR</t>
  </si>
  <si>
    <t>39185-30221</t>
  </si>
  <si>
    <t>4-3.5Fr,有効長150cm,ﾊﾞﾙ-ﾝ3x220mm</t>
  </si>
  <si>
    <t>39185-25221</t>
  </si>
  <si>
    <t>4-3.5Fr,有効長150cm,ﾊﾞﾙ-ﾝ2.5x220mm</t>
  </si>
  <si>
    <t>39185-20221</t>
  </si>
  <si>
    <t>4-3.5Fr,有効長150cm,ﾊﾞﾙ-ﾝ2x220mm</t>
  </si>
  <si>
    <t>AH14R008P</t>
  </si>
  <si>
    <t>0.011/0.014ｲﾝﾁ,有効長190cm</t>
  </si>
  <si>
    <t>ASAHI　Gaia　Second</t>
  </si>
  <si>
    <t>441-441S</t>
  </si>
  <si>
    <t>5ﾎ-ﾙ,左</t>
  </si>
  <si>
    <t>LCPアンテロラテラルディスタルティビアプレ－ト</t>
  </si>
  <si>
    <t>MCPH135A</t>
  </si>
  <si>
    <t>1.8/2.6Fr,有効長135cm,1ﾏ-ｶ-</t>
  </si>
  <si>
    <t>Prominent　Advance　NEO</t>
  </si>
  <si>
    <t>EZNA01</t>
  </si>
  <si>
    <t>イ－ジ－ウォ－タ－ネブライザ－アダプタ－</t>
  </si>
  <si>
    <t>EZHA01</t>
  </si>
  <si>
    <t>イ－ジ－ウォ－タ－ヒュミディファイヤ－アダプタ－</t>
  </si>
  <si>
    <t>EZWA01</t>
  </si>
  <si>
    <t>480ml</t>
  </si>
  <si>
    <t>イ－ジ－ウォ－タ－</t>
  </si>
  <si>
    <t>502-005-67</t>
  </si>
  <si>
    <t>1000ml,縦型(TM-1000A)</t>
  </si>
  <si>
    <t>MMI胆汁・排液バッグ</t>
  </si>
  <si>
    <t>ONB5SHF</t>
  </si>
  <si>
    <t>径5mm,ｼｮ-ﾄ</t>
  </si>
  <si>
    <t>バ－サポ－トブレ－ドレスオプティカルトロカ－</t>
  </si>
  <si>
    <t>2011TJ-0010</t>
  </si>
  <si>
    <t>髄腔用ﾛﾝｸﾞﾁｯﾌﾟ,径9mm,Jﾊﾟﾙｽ用</t>
  </si>
  <si>
    <t>オプションチップ</t>
  </si>
  <si>
    <t>G7ST00-0-V055J</t>
  </si>
  <si>
    <t>5Fr(ｼ-ｽ表記),Lg 55cm</t>
  </si>
  <si>
    <t>SheathLess　PV</t>
  </si>
  <si>
    <t>MC01001B-XS</t>
  </si>
  <si>
    <t>XS,指先ｴﾝﾎﾞｽ加工,ﾊﾟｳﾀﾞ-ﾌﾘ-</t>
  </si>
  <si>
    <t>検査・検診用ニトリルグロ－ブ</t>
  </si>
  <si>
    <t>CSRP150-26N</t>
  </si>
  <si>
    <t>2.6Fr,有効長150cm</t>
  </si>
  <si>
    <t>ASAHI　Corsair　PV</t>
  </si>
  <si>
    <t>60N040J</t>
  </si>
  <si>
    <t>I.D.4mm,Vﾌﾗﾝｼﾞ,新生児用，カフなし</t>
  </si>
  <si>
    <t>ビボナ気管切開チュ－ブ</t>
  </si>
  <si>
    <t>39171-12047</t>
  </si>
  <si>
    <t>1.93mm(5.8Fr),有効長75cm,ﾊﾞﾙ-ﾝ12x40mm</t>
  </si>
  <si>
    <t>Mustang</t>
  </si>
  <si>
    <t>30432</t>
  </si>
  <si>
    <t>15x20cm</t>
  </si>
  <si>
    <t>フリバセル未滅菌当てパッド</t>
  </si>
  <si>
    <t>伊藤メデックス</t>
  </si>
  <si>
    <t>30431</t>
  </si>
  <si>
    <t>10x20cm</t>
  </si>
  <si>
    <t>30430</t>
  </si>
  <si>
    <t>10x10cm</t>
  </si>
  <si>
    <t>2310000</t>
  </si>
  <si>
    <t>22M,自動給水(2310000)</t>
  </si>
  <si>
    <t>デュアルフロ－トチャンバ－</t>
  </si>
  <si>
    <t>2175000</t>
  </si>
  <si>
    <t>5ﾘｯﾄﾙ</t>
  </si>
  <si>
    <t>ソファ－ソ－ブ</t>
  </si>
  <si>
    <t>P-521</t>
  </si>
  <si>
    <t>ｹ-ﾌﾞﾙLg 2.5m(H328A)</t>
  </si>
  <si>
    <t>使い捨て除細動パッド</t>
  </si>
  <si>
    <t>14PS04</t>
  </si>
  <si>
    <t>0.014ｲﾝﾁ,Lg 178cm,ｽﾄﾚ-ﾄ</t>
  </si>
  <si>
    <t>アスリ－トClassic　STAR</t>
  </si>
  <si>
    <t>46-122</t>
  </si>
  <si>
    <t>ｽﾋﾟﾛｽｺﾈｸﾀ,ｽﾋﾟﾆﾝｸﾞ機能付(CH2000S)</t>
  </si>
  <si>
    <t>ChemoCLAVEスピロスコネクタ－</t>
  </si>
  <si>
    <t>SG013J</t>
  </si>
  <si>
    <t>XL,ﾏｽｸ付</t>
  </si>
  <si>
    <t>サイラスサ－ジカルガウン</t>
  </si>
  <si>
    <t>SG012J</t>
  </si>
  <si>
    <t>L,ﾏｽｸ付</t>
  </si>
  <si>
    <t>SG011J</t>
  </si>
  <si>
    <t>M,ﾏｽｸ付</t>
  </si>
  <si>
    <t>E22MV03H-75</t>
  </si>
  <si>
    <t>針22mm,3-0,75cm</t>
  </si>
  <si>
    <t>TR4055</t>
  </si>
  <si>
    <t>7Fr,40ml</t>
  </si>
  <si>
    <t>IABカテ－テルTRANS－RAY</t>
  </si>
  <si>
    <t>ゲティンゲグル－プ・ジャパン</t>
  </si>
  <si>
    <t>TR3455</t>
  </si>
  <si>
    <t>7Fr,34ml</t>
  </si>
  <si>
    <t>2D72PL65X</t>
  </si>
  <si>
    <t>プロテキシスPIクラシック</t>
  </si>
  <si>
    <t>2D72PL60X</t>
  </si>
  <si>
    <t>2D72PT70X</t>
  </si>
  <si>
    <t>プロテキシスPI</t>
  </si>
  <si>
    <t>2050-BFF</t>
  </si>
  <si>
    <t>3層式,ﾌﾞﾙ-</t>
  </si>
  <si>
    <t>Safe＋Maskソフスキンタイオンアンチフォグ</t>
  </si>
  <si>
    <t>401-400-6</t>
  </si>
  <si>
    <t>ｳｴｯﾄﾃｨｯｼｭﾀｲﾌﾟ,50枚入</t>
  </si>
  <si>
    <t>パラワイプ</t>
  </si>
  <si>
    <t>ファルマ</t>
  </si>
  <si>
    <t>29549</t>
  </si>
  <si>
    <t>ﾌﾘ-ｻｲｽﾞ,ｻﾑﾌｯｸ,黄,10枚入</t>
  </si>
  <si>
    <t>オ－バ－・ザ・ヘッドアイソレ－ションガウン</t>
  </si>
  <si>
    <t>2995J</t>
  </si>
  <si>
    <t>35針入</t>
  </si>
  <si>
    <t>3M　Preciseスキンステイプラ－S</t>
  </si>
  <si>
    <t>680-112</t>
  </si>
  <si>
    <t>UPⅡ,ｶﾊﾞ-幅8.9cm,Lg 91.5cm,8.5Fr/14-18/20-23G用</t>
  </si>
  <si>
    <t>シブコBX2ニ－ドルガイド</t>
  </si>
  <si>
    <t>JX-CPS1560</t>
  </si>
  <si>
    <t>脳神経外科用,八尾市立病院</t>
  </si>
  <si>
    <t>JMSアンギオカ－ディオパック</t>
  </si>
  <si>
    <t>82254577</t>
  </si>
  <si>
    <t>新生児用(病院向),36枚入</t>
  </si>
  <si>
    <t>HR3003NA75-KF2</t>
  </si>
  <si>
    <t>針30mm,3-0,75cm</t>
  </si>
  <si>
    <t>青ナイロンモノフィラメント</t>
  </si>
  <si>
    <t>アルフレッサファ－マ</t>
  </si>
  <si>
    <t>P2502JT</t>
  </si>
  <si>
    <t>5Fr,有効長110cm,J型</t>
  </si>
  <si>
    <t>電極カテ－テル</t>
  </si>
  <si>
    <t>P2502ST</t>
  </si>
  <si>
    <t>5Fr,有効長110cm,ｽﾄﾚ-ﾄ</t>
  </si>
  <si>
    <t>JY-ND323CN20</t>
  </si>
  <si>
    <t>20滴/ml,上部管付ﾌﾟﾗ瓶針(014501241)</t>
  </si>
  <si>
    <t>JMS輸液セット</t>
  </si>
  <si>
    <t>820130-60</t>
  </si>
  <si>
    <t>44x19.5cm,頻便対応,30枚</t>
  </si>
  <si>
    <t>TENAデュオ</t>
  </si>
  <si>
    <t>ユニ・チャ－ム　メンリッケ</t>
  </si>
  <si>
    <t>14JK01</t>
  </si>
  <si>
    <t>アスリ－トJOKER</t>
  </si>
  <si>
    <t>289500</t>
  </si>
  <si>
    <t>10x18cm</t>
  </si>
  <si>
    <t>メピテルワン</t>
  </si>
  <si>
    <t>725222-58</t>
  </si>
  <si>
    <t>ﾏｷｼ,M,ｳｴｽﾄ71-102cm,22枚入</t>
  </si>
  <si>
    <t>TENAフレックス</t>
  </si>
  <si>
    <t>725122-58</t>
  </si>
  <si>
    <t>ﾏｷｼ,S,ｳｴｽﾄ61-87cm,22枚入</t>
  </si>
  <si>
    <t>723230-58</t>
  </si>
  <si>
    <t>ﾌﾟﾗｽ,M,ｳｴｽﾄ71-102cm,30枚入 ﾍﾞﾙﾄﾀｲﾌﾟ</t>
  </si>
  <si>
    <t>723130-58</t>
  </si>
  <si>
    <t>ﾌﾟﾗｽ,S,ｳｴｽﾄ61-87cm,30枚入 ﾍﾞﾙﾄﾀｲﾌﾟ</t>
  </si>
  <si>
    <t>29150530</t>
  </si>
  <si>
    <t>ﾗｯﾌﾟﾌﾟﾛﾃｸﾀ-FF1010用</t>
  </si>
  <si>
    <t>E・Zアクセス</t>
  </si>
  <si>
    <t>800 001 1738</t>
  </si>
  <si>
    <t>16Fr,Lg 3000mm,ｶﾞｲﾄﾞﾜｲﾔ-0.052ｲﾝﾁ,Lg 5000mm</t>
  </si>
  <si>
    <t>親水性イレウスチュ－ブ（ES　NTワイヤ－セット）</t>
  </si>
  <si>
    <t>369800-03</t>
  </si>
  <si>
    <t>ﾏｷｼ,L,ｳｴｽﾄ92-144cm,9枚入 高吸収</t>
  </si>
  <si>
    <t>TENAスリップ</t>
  </si>
  <si>
    <t>369700-03</t>
  </si>
  <si>
    <t>ﾏｷｼ,M,ｳｴｽﾄ72-122cm,9枚入 高吸収</t>
  </si>
  <si>
    <t>370200-03</t>
  </si>
  <si>
    <t>ﾌﾟﾗｽ,L,ｳｴｽﾄ92-144cm,12枚入 ﾃ-ﾌﾟどめ</t>
  </si>
  <si>
    <t>370100-03</t>
  </si>
  <si>
    <t>ﾌﾟﾗｽ,M,ｳｴｽﾄ72-122cm,12枚入 ﾃ-ﾌﾟどめ</t>
  </si>
  <si>
    <t>HC-40</t>
  </si>
  <si>
    <t>M,後紐,汗取りﾊﾟｯﾄﾞ付,50枚入</t>
  </si>
  <si>
    <t>サ－ジカルキャップ</t>
  </si>
  <si>
    <t>SR75</t>
  </si>
  <si>
    <t>ｽﾃｲﾌﾟﾙ75mm,ﾅｲﾌ付交換用ｶ-ﾄﾘｯｼﾞ</t>
  </si>
  <si>
    <t>EESリニヤ－カッタ－セレクタブルカ－トリッジ</t>
  </si>
  <si>
    <t>NTLC75</t>
  </si>
  <si>
    <t>ｽﾃｲﾌﾟﾙ75mm,本体,ﾅｲﾌ/ｶ-ﾄﾘｯｼﾞなし</t>
  </si>
  <si>
    <t>EESリニヤ－カッタ－ステイプラ－</t>
  </si>
  <si>
    <t>31069</t>
  </si>
  <si>
    <t>アルウエッティone2イソプロ</t>
  </si>
  <si>
    <t>1503</t>
  </si>
  <si>
    <t>有効長240cm,ｶｯﾌﾟ2.4mm</t>
  </si>
  <si>
    <t>Radial　Jaw4ホットバイオプシ－</t>
  </si>
  <si>
    <t>1948/58</t>
  </si>
  <si>
    <t>Lg 58cm,双極,IS-1,ﾀｲﾝ</t>
  </si>
  <si>
    <t>アイソフレックスOptim</t>
  </si>
  <si>
    <t>CTR73</t>
  </si>
  <si>
    <t>12x100mm(CTR73)</t>
  </si>
  <si>
    <t>セパレ－タKiiアクセスシステム（Z－Thread）</t>
  </si>
  <si>
    <t>CTR03</t>
  </si>
  <si>
    <t>5x100mm(CTR03)</t>
  </si>
  <si>
    <t>CTS02</t>
  </si>
  <si>
    <t>5x100mm(CTS02)</t>
  </si>
  <si>
    <t>カニュ－ラ＆シ－ルKiiアクセスシステム（Z－Thread）</t>
  </si>
  <si>
    <t>JX-VSG20CW</t>
  </si>
  <si>
    <t>SV用2mm,ｺ-ﾃｨﾝｸﾞﾜｲﾔ(142900500)</t>
  </si>
  <si>
    <t>JMSディスポ－ザブル静脈ストリッパ－</t>
  </si>
  <si>
    <t>9733533</t>
  </si>
  <si>
    <t>EMインストゥルメントトラッカ－</t>
  </si>
  <si>
    <t>PCOPM15</t>
  </si>
  <si>
    <t>径15cm</t>
  </si>
  <si>
    <t>パリテックスコンポジットメッシュパラスト－マルメッシュ</t>
  </si>
  <si>
    <t>TN30MCD</t>
  </si>
  <si>
    <t>3x3mm,ﾏｯﾁﾀﾞｲﾔ</t>
  </si>
  <si>
    <t>マイダスレックストランスネイザルSBバ－</t>
  </si>
  <si>
    <t>1012451-12</t>
  </si>
  <si>
    <t>ﾊﾞﾙ-ﾝ3.5x12mm</t>
  </si>
  <si>
    <t>NC　TREK</t>
  </si>
  <si>
    <t>1012449-12</t>
  </si>
  <si>
    <t>ﾊﾞﾙ-ﾝ3x12mm</t>
  </si>
  <si>
    <t>1012448-12</t>
  </si>
  <si>
    <t>ﾊﾞﾙ-ﾝ2.75x12mm</t>
  </si>
  <si>
    <t>1012447-12</t>
  </si>
  <si>
    <t>ﾊﾞﾙ-ﾝ2.5x12mm</t>
  </si>
  <si>
    <t>1012452-08</t>
  </si>
  <si>
    <t>ﾊﾞﾙ-ﾝ3.75x8mm</t>
  </si>
  <si>
    <t>1012449-08</t>
  </si>
  <si>
    <t>ﾊﾞﾙ-ﾝ3x8mm</t>
  </si>
  <si>
    <t>rdf-02</t>
  </si>
  <si>
    <t>粗目30枚/細目30枚,rd-01用</t>
  </si>
  <si>
    <t>プラスティックレデュ－サ－用替えヤスリ</t>
  </si>
  <si>
    <t>マル・フットケアプロジェクト</t>
  </si>
  <si>
    <t>C0R47</t>
  </si>
  <si>
    <t>12x100mm(C0R47)</t>
  </si>
  <si>
    <t>Kiiバル－ンブラントチップシステム</t>
  </si>
  <si>
    <t>80224-75</t>
  </si>
  <si>
    <t>ﾌﾟﾚｼｼﾞｮﾝｴｸｼ-ﾄﾞ/ｴｷｽﾄﾗ用</t>
  </si>
  <si>
    <t>FSプレシジョン血糖測定電極</t>
  </si>
  <si>
    <t>99619-75</t>
  </si>
  <si>
    <t>ﾌﾟﾚｼｼﾞｮﾝｴｸｼ-ﾄﾞ/ｴｷｽﾄﾗ/ﾌﾟﾚｼｼﾞｮﾝﾈｵ用</t>
  </si>
  <si>
    <t>4715</t>
  </si>
  <si>
    <t>7-6Fr,有効長200cm,ﾊﾞﾙ-ﾝ径15-18mm,XLﾀｲﾌﾟ,Below</t>
  </si>
  <si>
    <t>Extractor　Pro</t>
  </si>
  <si>
    <t>MZL6501</t>
  </si>
  <si>
    <t>HPF152cm,ﾛﾝｸﾞｺﾈｸﾀ-,三方活栓/ｸﾞﾘｯﾌﾟﾍﾞ-ｽ付</t>
  </si>
  <si>
    <t>ゾ－ンマスタ－チュ－ブキット</t>
  </si>
  <si>
    <t>HP2177</t>
  </si>
  <si>
    <t>20G,Lg 1･1/4ｲﾝﾁ(20G S5x1･1/4ｲﾝﾁV(F))</t>
  </si>
  <si>
    <t>ス－パ－キャス5</t>
  </si>
  <si>
    <t>46-095</t>
  </si>
  <si>
    <t>20mm口径ﾊﾞｲｱﾙ用(CV-100)</t>
  </si>
  <si>
    <t>ChemoCLAVEバイアルスパイク</t>
  </si>
  <si>
    <t>94624</t>
  </si>
  <si>
    <t>5号,5cmx5m</t>
  </si>
  <si>
    <t>シルキ－テックス（Vパッケ－ジ）</t>
  </si>
  <si>
    <t>94622</t>
  </si>
  <si>
    <t>3号,2.5cmx5m</t>
  </si>
  <si>
    <t>LF1212</t>
  </si>
  <si>
    <t>0</t>
  </si>
  <si>
    <t>LigaSure　Small　Jaw</t>
  </si>
  <si>
    <t>JP10361</t>
  </si>
  <si>
    <t>WA Plus用(JP10361)</t>
  </si>
  <si>
    <t>消耗品サ－ビスパック</t>
  </si>
  <si>
    <t>ベックマン・コ－ルタ－</t>
  </si>
  <si>
    <t>406955</t>
  </si>
  <si>
    <t>10Fr,有効長40cm</t>
  </si>
  <si>
    <t>Fast－Cath　Trioイントロデュ－サ</t>
  </si>
  <si>
    <t>0117321</t>
  </si>
  <si>
    <t>10.3x15.7cm,右用L</t>
  </si>
  <si>
    <t>バ－ド3D　Max</t>
  </si>
  <si>
    <t>0117320</t>
  </si>
  <si>
    <t>7.9x13.4cm,右用M</t>
  </si>
  <si>
    <t>0117310</t>
  </si>
  <si>
    <t>7.9x13.4cm,左用M</t>
  </si>
  <si>
    <t>HM1544</t>
  </si>
  <si>
    <t>捕集率99.99</t>
  </si>
  <si>
    <t>ニュ－モガ－ド</t>
  </si>
  <si>
    <t>東機貿</t>
  </si>
  <si>
    <t>0043034800</t>
  </si>
  <si>
    <t>I.D.8.5mm,Lg 81mm(ﾌﾚｯｸｽ8.5C-S)</t>
  </si>
  <si>
    <t>ソフィットフレックス</t>
  </si>
  <si>
    <t>泉工医科工業</t>
  </si>
  <si>
    <t>0043034700</t>
  </si>
  <si>
    <t>I.D.8mm,Lg 76mm(ﾌﾚｯｸｽ8C-S)</t>
  </si>
  <si>
    <t>0043034400</t>
  </si>
  <si>
    <t>I.D.6mm,Lg 55mm(ﾌﾚｯｸｽ6C-S)</t>
  </si>
  <si>
    <t>9210</t>
  </si>
  <si>
    <t>面ﾌｧｽﾅ-付</t>
  </si>
  <si>
    <t>ラドネック用カバ－</t>
  </si>
  <si>
    <t>ディ－ブイエックス</t>
  </si>
  <si>
    <t>9200-O</t>
  </si>
  <si>
    <t>ﾌﾘ-ｻｲｽﾞ,ﾃﾞｨｽﾎﾟｶﾊﾞ-付</t>
  </si>
  <si>
    <t>ラドネック－O</t>
  </si>
  <si>
    <t>LA7SL40D</t>
  </si>
  <si>
    <t>7Fr,有効長90cm,SL4.0D</t>
  </si>
  <si>
    <t>ランチャ－7F</t>
  </si>
  <si>
    <t>MW12001N5</t>
  </si>
  <si>
    <t>5kg,ﾉ-ﾏﾙ,詰替用,ｷｬｯﾌﾟ/空ﾎﾞﾄﾙ付</t>
  </si>
  <si>
    <t>メディゼリ－</t>
  </si>
  <si>
    <t>JY-ND363L</t>
  </si>
  <si>
    <t>60滴/ml,上部管付ﾌﾟﾗ瓶針,ﾛｯｸ付,ｴｱ針なし(018801040)</t>
  </si>
  <si>
    <t>19532</t>
  </si>
  <si>
    <t>3ml,ﾛｯｸﾀｲﾌﾟ</t>
  </si>
  <si>
    <t>センシテックシリンジ</t>
  </si>
  <si>
    <t>19531</t>
  </si>
  <si>
    <t>1ml,ﾛｯｸﾀｲﾌﾟ</t>
  </si>
  <si>
    <t>TS-P541F076</t>
  </si>
  <si>
    <t>ﾌｨﾙﾀ-付,ｶﾌﾃｨ-ﾎﾟﾝﾌﾟ/ｶﾌﾃｨ-ﾎﾟﾝﾌﾟS用</t>
  </si>
  <si>
    <t>テルフュ－ジョンポンプ用チュ－ブセット</t>
  </si>
  <si>
    <t>エア・ウォ－タ－・メディカル</t>
  </si>
  <si>
    <t>94633</t>
  </si>
  <si>
    <t>5号,5cmx10m</t>
  </si>
  <si>
    <t>シルキ－ポア（Vパッケ－ジ）</t>
  </si>
  <si>
    <t>BW-400L</t>
  </si>
  <si>
    <t>(BW-400L)</t>
  </si>
  <si>
    <t>ディスポ－ザブルシングルエンドクリ－ニングブラシ</t>
  </si>
  <si>
    <t>19561</t>
  </si>
  <si>
    <t>10ml/2.5ml注射筒各2本,5ml注射筒1本,三方活栓付(010-1)</t>
  </si>
  <si>
    <t>センシテックシリンジキット</t>
  </si>
  <si>
    <t>70505-97</t>
  </si>
  <si>
    <t>深さ0.5mm,ｵﾚﾝｼﾞ</t>
  </si>
  <si>
    <t>ポケットランセット</t>
  </si>
  <si>
    <t>7142-3235</t>
  </si>
  <si>
    <t>ｻｲｽﾞ5,右</t>
  </si>
  <si>
    <t>LEGION　PSフェモラルコンポ－ネントセメンテッド</t>
  </si>
  <si>
    <t>7142-3233</t>
  </si>
  <si>
    <t>ｻｲｽﾞ3,右</t>
  </si>
  <si>
    <t>490723</t>
  </si>
  <si>
    <t>個包装</t>
  </si>
  <si>
    <t>サ－ベックスブラシコンビ</t>
  </si>
  <si>
    <t>EGIA60AMT</t>
  </si>
  <si>
    <t>ｱ-ﾃｨｷｭﾚ-ﾃｨﾝｸﾞﾐﾃﾞｨｱﾑｼｯｸｶ-ﾄﾘｯｼﾞ</t>
  </si>
  <si>
    <t>エンドGIAトライステ－プル60</t>
  </si>
  <si>
    <t>EGIA45AXT</t>
  </si>
  <si>
    <t>ｱ-ﾃｨｷｭﾚ-ﾃｨﾝｸﾞｴｸｽﾄﾗｼｯｸｶ-ﾄﾘｯｼﾞ</t>
  </si>
  <si>
    <t>エンドGIAトライステ－プル45</t>
  </si>
  <si>
    <t>EGIA45AMT</t>
  </si>
  <si>
    <t>EGIAUSHORT</t>
  </si>
  <si>
    <t>ｼｮ-ﾄ</t>
  </si>
  <si>
    <t>エンドGIAウルトラユニバ－サルステ－プラ－</t>
  </si>
  <si>
    <t>EGIAUSTND</t>
  </si>
  <si>
    <t>305343</t>
  </si>
  <si>
    <t>中,7.2ﾘｯﾄﾙ,28.6x25.4x17.1cm</t>
  </si>
  <si>
    <t>BDシャ－プスコレクタ－7.2L</t>
  </si>
  <si>
    <t>PA700</t>
  </si>
  <si>
    <t>ﾚｼﾞｪﾝﾄﾞﾊｲｽﾋﾟ-ﾄﾞﾓ-ﾀ-用</t>
  </si>
  <si>
    <t>ルブリカントディフュ－ザ－カ－トリッジ</t>
  </si>
  <si>
    <t>MD-90892</t>
  </si>
  <si>
    <t>6Fr,有効長70cm</t>
  </si>
  <si>
    <t>Orca　CV　Kit　Peripheral</t>
  </si>
  <si>
    <t>N3808900</t>
  </si>
  <si>
    <t>800ml,OER-4用(42280)</t>
  </si>
  <si>
    <t>アセサイド6％消毒液</t>
  </si>
  <si>
    <t>85900PJ</t>
  </si>
  <si>
    <t>Eagle　Eye　Platinum</t>
  </si>
  <si>
    <t>48238070</t>
  </si>
  <si>
    <t>6x70mm,ｼﾝｸﾞﾙｶ-ﾌﾞ</t>
  </si>
  <si>
    <t>XIA3プリベントロッド</t>
  </si>
  <si>
    <t>MST105-18PWSF</t>
  </si>
  <si>
    <t>1.98/2.8Fr,有効長105cm,ｽﾄﾚ-ﾄ(MST105-18PWSF)</t>
  </si>
  <si>
    <t>Masters　PARKWAY　SOFT</t>
  </si>
  <si>
    <t>18982</t>
  </si>
  <si>
    <t>140ml</t>
  </si>
  <si>
    <t>テクノバッグ（セパレ－トタイプ）</t>
  </si>
  <si>
    <t>482316540</t>
  </si>
  <si>
    <t>6.5x40mm</t>
  </si>
  <si>
    <t>XIA3ペディクルスクリュ－ポリアクシャル</t>
  </si>
  <si>
    <t>00711187</t>
  </si>
  <si>
    <t>楕円形,ﾎﾟﾘ-ﾌﾟ/異物回収用(00711187)</t>
  </si>
  <si>
    <t>回収ネット</t>
  </si>
  <si>
    <t>K4APE-1212HT9</t>
  </si>
  <si>
    <t>120x120cm,丸穴9cm,ﾃ-ﾌﾟ/PEﾌｨﾙﾑ付,50枚入</t>
  </si>
  <si>
    <t>フィルムドレ－プ</t>
  </si>
  <si>
    <t>JF-C04040Q</t>
  </si>
  <si>
    <t>4Fr,Lg 400mm,造影ﾗｲﾝ入(700400141)</t>
  </si>
  <si>
    <t>ジェイフィ－ド栄養カテ－テル</t>
  </si>
  <si>
    <t>R0419-Z6PS</t>
  </si>
  <si>
    <t>0.014ｲﾝﾁ,有効長190cm</t>
  </si>
  <si>
    <t>X－treme　XT－R</t>
  </si>
  <si>
    <t>1344</t>
  </si>
  <si>
    <t>ｶｯﾌﾟ径1.8mm,有効長160cm,針なし</t>
  </si>
  <si>
    <t>1012274-15</t>
  </si>
  <si>
    <t>ﾊﾞﾙ-ﾝ3x15mm</t>
  </si>
  <si>
    <t>TREK　RX</t>
  </si>
  <si>
    <t>1012272-15</t>
  </si>
  <si>
    <t>1012270-15</t>
  </si>
  <si>
    <t>ﾊﾞﾙ-ﾝ2x15mm</t>
  </si>
  <si>
    <t>MINI　TREK　RX</t>
  </si>
  <si>
    <t>1012270-12</t>
  </si>
  <si>
    <t>ﾊﾞﾙ-ﾝ2x12mm</t>
  </si>
  <si>
    <t>1012269-08</t>
  </si>
  <si>
    <t>ﾊﾞﾙ-ﾝ1.5x8mm</t>
  </si>
  <si>
    <t>29150510</t>
  </si>
  <si>
    <t>ﾗｯﾌﾟﾌﾟﾛﾃｸﾀ-FF07用</t>
  </si>
  <si>
    <t>04-503-228-01S</t>
  </si>
  <si>
    <t>1.5x8mm,ｾﾙﾌﾄﾞﾘﾙ</t>
  </si>
  <si>
    <t>MatrixMidfaceスクリュ－</t>
  </si>
  <si>
    <t>04-503-376S</t>
  </si>
  <si>
    <t>厚さ0.7mm,20ﾎ-ﾙ</t>
  </si>
  <si>
    <t>MatrixMidfaceアダプションプレ－ト</t>
  </si>
  <si>
    <t>1878-23-108</t>
  </si>
  <si>
    <t>9x8x23mm,ﾌﾞﾚｯﾄ</t>
  </si>
  <si>
    <t>Concorde　CFRP　I／Fケ－ジ</t>
  </si>
  <si>
    <t>1878-23-107</t>
  </si>
  <si>
    <t>9x7x23mm,ﾌﾞﾚｯﾄ</t>
  </si>
  <si>
    <t>04-503-238-01S</t>
  </si>
  <si>
    <t>1.8x8mm,ｾﾙﾌﾀｯﾌﾟ</t>
  </si>
  <si>
    <t>MatrixMidfaceエマ－ジェンシ－スクリュ－</t>
  </si>
  <si>
    <t>04-503-373S</t>
  </si>
  <si>
    <t>厚さ0.7mm,12ﾎ-ﾙ</t>
  </si>
  <si>
    <t>MatrixMidfaceオ－ビタルリムプレ－ト</t>
  </si>
  <si>
    <t>04-503-208-04S</t>
  </si>
  <si>
    <t>1.5x8mm,ｾﾙﾌﾀｯﾌﾟ,4本入</t>
  </si>
  <si>
    <t>14LW10</t>
  </si>
  <si>
    <t>アスリ－トWIZARD1</t>
  </si>
  <si>
    <t>792614-00</t>
  </si>
  <si>
    <t>ﾌﾟﾗｽ,L,ｳｴｽﾄ100-135cm,14枚入 ﾊﾟﾝﾂﾀｲﾌﾟ</t>
  </si>
  <si>
    <t>TENAパンツ</t>
  </si>
  <si>
    <t>792514-00</t>
  </si>
  <si>
    <t>ﾌﾟﾗｽ,M,ｳｴｽﾄ80-110cm,14枚入 ﾊﾟﾝﾂﾀｲﾌﾟ</t>
  </si>
  <si>
    <t>04-503-208-01S</t>
  </si>
  <si>
    <t>1.5x8mm,ｾﾙﾌﾀｯﾌﾟ</t>
  </si>
  <si>
    <t>11138</t>
  </si>
  <si>
    <t>30x30cm,4折</t>
  </si>
  <si>
    <t>ホスピタルガ－ゼ</t>
  </si>
  <si>
    <t>MD-43608</t>
  </si>
  <si>
    <t>300ml,ｽﾀﾝﾀﾞ-ﾄﾞﾀｲﾌﾟﾁｭ-ﾌﾞO.D.8mm</t>
  </si>
  <si>
    <t>クリオドレ－ンバック</t>
  </si>
  <si>
    <t>JX-CPS1440</t>
  </si>
  <si>
    <t>八尾市立病院(830261440)</t>
  </si>
  <si>
    <t>PF6-RU</t>
  </si>
  <si>
    <t>6Fr,RU</t>
  </si>
  <si>
    <t>Profit6F</t>
  </si>
  <si>
    <t>023-452230-00</t>
  </si>
  <si>
    <t>No.3,1x3cm,10枚入</t>
  </si>
  <si>
    <t>滅菌ベンシ－ツXⅡ</t>
  </si>
  <si>
    <t>DKI-TF5035</t>
  </si>
  <si>
    <t>3.5ﾘｯﾄﾙ</t>
  </si>
  <si>
    <t>フィットフィックス凝固剤ユニット</t>
  </si>
  <si>
    <t>DKI-TF4035F</t>
  </si>
  <si>
    <t>3.5ﾘｯﾄﾙ,ﾌｧｲﾅﾙ,排出型,5本入</t>
  </si>
  <si>
    <t>フィットフィックス</t>
  </si>
  <si>
    <t>VLOCL0604</t>
  </si>
  <si>
    <t>針26mm,3-0,15cm</t>
  </si>
  <si>
    <t>V－Loc180クロ－ジャ－デバイス</t>
  </si>
  <si>
    <t>ET-C205S</t>
  </si>
  <si>
    <t>腋下予測式</t>
  </si>
  <si>
    <t>電子体温計</t>
  </si>
  <si>
    <t>MD-48718</t>
  </si>
  <si>
    <t>I.D.15mm,Lg 195mm,弁着脱式ﾀｲﾌﾟ</t>
  </si>
  <si>
    <t>フレキシブルオ－バ－チュ－ブ</t>
  </si>
  <si>
    <t>ﾊﾞﾙｸ</t>
  </si>
  <si>
    <t>プロカバ－N</t>
  </si>
  <si>
    <t>ジェクス</t>
  </si>
  <si>
    <t>1657R</t>
  </si>
  <si>
    <t>8.5x11.5cm,透明ｹﾞﾙﾊﾟｯﾄﾞ3x4cm,固定用ﾃ-ﾌﾟ2本付</t>
  </si>
  <si>
    <t>3M　Tegaderm　CHGドレッシング</t>
  </si>
  <si>
    <t>HP2141</t>
  </si>
  <si>
    <t>24G,Lg 3/4ｲﾝﾁ(24G S5x3/4ｲﾝﾁV(F))</t>
  </si>
  <si>
    <t>HP2140</t>
  </si>
  <si>
    <t>22G,Lg 1ｲﾝﾁ,濃紺(22G S5x1ｲﾝﾁV(F))</t>
  </si>
  <si>
    <t>HP2139</t>
  </si>
  <si>
    <t>(22G S5x1･1/4ｲﾝﾁV(F))</t>
  </si>
  <si>
    <t>874500-60</t>
  </si>
  <si>
    <t>60x40cm,ｽﾀﾝﾀﾞ-ﾄﾞﾀｲﾌﾟ,30枚入 平型ｵﾑﾂ</t>
  </si>
  <si>
    <t>TENAベッドス－パ－</t>
  </si>
  <si>
    <t>100003333</t>
  </si>
  <si>
    <t>Sﾀｲﾌﾟ,ｴﾝｻｲﾄｼｽﾃﾑVelocity用</t>
  </si>
  <si>
    <t>NavX体表面電極キット</t>
  </si>
  <si>
    <t>17712</t>
  </si>
  <si>
    <t>1.7ml</t>
  </si>
  <si>
    <t>リモイスコ－トハンディ－</t>
  </si>
  <si>
    <t>29170520</t>
  </si>
  <si>
    <t>有効長70mm,ｼｮ-ﾄ,ｼﾝｸﾞﾙ(S701-CV12)</t>
  </si>
  <si>
    <t>8032</t>
  </si>
  <si>
    <t>8.5Fr,有効長194cm,ｽﾃﾝﾄ10x60mm</t>
  </si>
  <si>
    <t>ウォ－ルフレックス胆道用ステントフルカバ－</t>
  </si>
  <si>
    <t>729-317-15</t>
  </si>
  <si>
    <t>1.7x5mm,ｾﾙﾌﾄﾞﾘﾘﾝｸﾞ(28-317-05(M))</t>
  </si>
  <si>
    <t>クロスタイプスクリュ－</t>
  </si>
  <si>
    <t>729-317-14</t>
  </si>
  <si>
    <t>1.7x4mm,ｾﾙﾌﾄﾞﾘﾘﾝｸﾞ(28-317-04(M))</t>
  </si>
  <si>
    <t>66-900</t>
  </si>
  <si>
    <t>Lg 60cm(EX5-60FRC)</t>
  </si>
  <si>
    <t>エクステンションチュ－ブ</t>
  </si>
  <si>
    <t>8-9800-06</t>
  </si>
  <si>
    <t>Lg 340mm,小児用,ﾋﾟﾝｸ(SM-8011P)</t>
  </si>
  <si>
    <t>ノンラテックス駆血帯</t>
  </si>
  <si>
    <t>アズワン</t>
  </si>
  <si>
    <t>8-9800-05</t>
  </si>
  <si>
    <t>Lg 340mm,小児用,ﾗｲﾄﾌﾞﾙ-(SM-8011LB)</t>
  </si>
  <si>
    <t>23-679</t>
  </si>
  <si>
    <t>10Fr,Lg 560mm(NSC-10(TA2)C-560)</t>
  </si>
  <si>
    <t>吸引カテ－テル</t>
  </si>
  <si>
    <t>CX-EB19VLX</t>
  </si>
  <si>
    <t>19.5Fr,ﾛｯｸｺﾈｸﾀ</t>
  </si>
  <si>
    <t>キャピオックス経皮カテ－テルキット（X）</t>
  </si>
  <si>
    <t>CX-EB15ALX</t>
  </si>
  <si>
    <t>15Fr,ﾛｯｸｺﾈｸﾀ</t>
  </si>
  <si>
    <t>85785</t>
  </si>
  <si>
    <t>Cool　Pointチュ－ビングセット</t>
  </si>
  <si>
    <t>46-067</t>
  </si>
  <si>
    <t>多剤併用投与(CH-10)</t>
  </si>
  <si>
    <t>ChemoCLAVEバッグスパイク</t>
  </si>
  <si>
    <t>136-091-61</t>
  </si>
  <si>
    <t>140x530mm,成人用(M000.09.061)</t>
  </si>
  <si>
    <t>HEINE　G7血圧計用布袋</t>
  </si>
  <si>
    <t>66-742</t>
  </si>
  <si>
    <t>Lg 50cm(EX1-50NFH)</t>
  </si>
  <si>
    <t>3318606E</t>
  </si>
  <si>
    <t>VISAO用</t>
  </si>
  <si>
    <t>IPC水冷用チュ－ブセット</t>
  </si>
  <si>
    <t>3318603</t>
  </si>
  <si>
    <t>IPCイリゲ－ションチュ－ブセット</t>
  </si>
  <si>
    <t>IRD250</t>
  </si>
  <si>
    <t>マイダスレックスIPCイリゲ－ションチュ－ブ</t>
  </si>
  <si>
    <t>175-253-18</t>
  </si>
  <si>
    <t>4.8Fr,Lg 26cm,ｽﾃｨｯﾌｼｬﾌﾄ</t>
  </si>
  <si>
    <t>パ－キュフレックスプラス／ジップワイヤ－セット</t>
  </si>
  <si>
    <t>175-252-18</t>
  </si>
  <si>
    <t>4.8Fr,Lg 24cm,ｽﾃｨｯﾌｼｬﾌﾄ</t>
  </si>
  <si>
    <t>800 001 0807</t>
  </si>
  <si>
    <t>18Fr,10ml,透明</t>
  </si>
  <si>
    <t>オ－ルシリコ－ンフォ－リ－カテ－テル</t>
  </si>
  <si>
    <t>MZTS1201-A</t>
  </si>
  <si>
    <t>dpt付,ｿﾞ-ﾝﾏｽﾀ-用(K12-MZTS1201)</t>
  </si>
  <si>
    <t>ゾ－ンマスタ－シングルカセットキット</t>
  </si>
  <si>
    <t>MZT8201-A</t>
  </si>
  <si>
    <t>dpt付,ｿﾞ-ﾝﾏｽﾀ-ZMC730用</t>
  </si>
  <si>
    <t>ゾ－ンマスタ－ダブルカセットキット</t>
  </si>
  <si>
    <t>XJ14S2350A</t>
  </si>
  <si>
    <t>0.014ｲﾝﾁ,Lg 235cm,ﾌﾛｯﾋﾟ-</t>
  </si>
  <si>
    <t>Chevalier14Floppy</t>
  </si>
  <si>
    <t>2088TC/52</t>
  </si>
  <si>
    <t>6Fr,Lg 52cm,双極,ｽｸﾘｭ-ｲﾝ,ﾌｧ-ｽﾄﾊﾟｽ,IS-1</t>
  </si>
  <si>
    <t>テンドリルSTS</t>
  </si>
  <si>
    <t>N3529700</t>
  </si>
  <si>
    <t>150g</t>
  </si>
  <si>
    <t>エンドルブリH</t>
  </si>
  <si>
    <t>18880</t>
  </si>
  <si>
    <t>I.D.8mm,O.D.11.8mm</t>
  </si>
  <si>
    <t>テ－パ－ガ－ドエバック気管チュ－ブ</t>
  </si>
  <si>
    <t>18875</t>
  </si>
  <si>
    <t>I.D.7.5mm,O.D.11.2mm</t>
  </si>
  <si>
    <t>18870</t>
  </si>
  <si>
    <t>I.D.7mm,O.D.10.4mm</t>
  </si>
  <si>
    <t>50715</t>
  </si>
  <si>
    <t>150x300mm,詰替用,医療施設用,300枚入</t>
  </si>
  <si>
    <t>セイフキ－プワイド</t>
  </si>
  <si>
    <t>花王</t>
  </si>
  <si>
    <t>08-138</t>
  </si>
  <si>
    <t>2.5ml,ﾙｱ-ﾛｯｸ</t>
  </si>
  <si>
    <t>ニプロシリンジ</t>
  </si>
  <si>
    <t>1838</t>
  </si>
  <si>
    <t>Lg 210cm,小児用,ｿﾌﾃｯｸ,ｽﾀ-ﾙ-ﾒﾝﾁｭ-ﾌﾞ付</t>
  </si>
  <si>
    <t>Softech酸素カニュ－レ</t>
  </si>
  <si>
    <t>761723-43</t>
  </si>
  <si>
    <t>ｽ-ﾊﾟ-,43x20cm,28枚入 失禁ﾊﾟｯﾄﾞ</t>
  </si>
  <si>
    <t>TENAコンフォ－トミニ</t>
  </si>
  <si>
    <t>DKI-TF4035P</t>
  </si>
  <si>
    <t>3.5ﾘｯﾄﾙ,ﾌﾟﾚ,排出型,10本入</t>
  </si>
  <si>
    <t>800 001 0806</t>
  </si>
  <si>
    <t>16Fr,10ml,透明</t>
  </si>
  <si>
    <t>G-240-2545A</t>
  </si>
  <si>
    <t>0.63mm,有効長450cm,ｱﾝｸﾞﾙ,造影ﾁｭ-ﾌﾞ.025用(G-240-2545A</t>
  </si>
  <si>
    <t>ディスポ－ザブルガイドワイヤG　VisiGlide</t>
  </si>
  <si>
    <t>JY-ND243L</t>
  </si>
  <si>
    <t>直結型ﾌﾟﾗ瓶針(012400740)</t>
  </si>
  <si>
    <t>AH10S302S</t>
  </si>
  <si>
    <t>0.01ｲﾝﾁ,Lg 330cm</t>
  </si>
  <si>
    <t>ASAHI　RG3</t>
  </si>
  <si>
    <t>AG149001</t>
  </si>
  <si>
    <t>0.014ｲﾝﾁ,Lg 165cm,ｴｸｽﾃﾝｼｮﾝ</t>
  </si>
  <si>
    <t>ASAHI　PTCAガイドワイヤ－（Neo’s）</t>
  </si>
  <si>
    <t>BJ69095</t>
  </si>
  <si>
    <t>210x295mmx100m,白紙(MRC210-KC)</t>
  </si>
  <si>
    <t>心電図記録紙</t>
  </si>
  <si>
    <t>国際チャ－ト</t>
  </si>
  <si>
    <t>AH14S003S</t>
  </si>
  <si>
    <t>.014,175cm</t>
  </si>
  <si>
    <t>ASAHI　ULTIMATEbros3</t>
  </si>
  <si>
    <t>66-744</t>
  </si>
  <si>
    <t>Lg 100cm(EX1-100NFH)</t>
  </si>
  <si>
    <t>110908</t>
  </si>
  <si>
    <t>30x15cm,2折,4枚入</t>
  </si>
  <si>
    <t>滅菌裁断ガ－ゼ</t>
  </si>
  <si>
    <t>朝日衛生材料</t>
  </si>
  <si>
    <t>110907</t>
  </si>
  <si>
    <t>30x15cm,2折,60枚入</t>
  </si>
  <si>
    <t>110904</t>
  </si>
  <si>
    <t>30x15cm,2折,30枚入</t>
  </si>
  <si>
    <t>110900</t>
  </si>
  <si>
    <t>30x15cm,2折,16枚入</t>
  </si>
  <si>
    <t>800 001 0487</t>
  </si>
  <si>
    <t>1.6/2.4Fr,105cm</t>
  </si>
  <si>
    <t>nano</t>
  </si>
  <si>
    <t>21-135</t>
  </si>
  <si>
    <t>S,20x23mm,ﾊﾟｯﾄﾞ8x8mm</t>
  </si>
  <si>
    <t>ニプロパッド</t>
  </si>
  <si>
    <t>23873</t>
  </si>
  <si>
    <t>ワンタッチペン</t>
  </si>
  <si>
    <t>23875</t>
  </si>
  <si>
    <t>30G,ﾜﾝﾀｯﾁﾍﾟﾝ用</t>
  </si>
  <si>
    <t>ワンタッチペンランセット</t>
  </si>
  <si>
    <t>24-374</t>
  </si>
  <si>
    <t>22Gx1/2ｲﾝﾁ(CFW-22Gx1/2-200Y)</t>
  </si>
  <si>
    <t>コアレスニ－ドルセット</t>
  </si>
  <si>
    <t>502-005-83</t>
  </si>
  <si>
    <t>L,ｸﾞﾘ-ﾝ(1005)</t>
  </si>
  <si>
    <t>MMI滅菌バイトブロック</t>
  </si>
  <si>
    <t>502-005-82</t>
  </si>
  <si>
    <t>M,ｸﾞﾘ-ﾝ(1004)</t>
  </si>
  <si>
    <t>PDS-RE-4114</t>
  </si>
  <si>
    <t>14.5x0.4mm,ﾚｼﾌﾟﾛｹ-ﾃｨﾝｸﾞｿ-用</t>
  </si>
  <si>
    <t>レシプロブレ－ド</t>
  </si>
  <si>
    <t>ナカニシ</t>
  </si>
  <si>
    <t>130307A</t>
  </si>
  <si>
    <t>ﾛｯｶ-ｽｲｯﾁｺﾝﾄﾛ-ﾙﾍﾟﾝｼﾙ,ｹ-ｽ付</t>
  </si>
  <si>
    <t>ディスポ－ザブルペンシル</t>
  </si>
  <si>
    <t>50596</t>
  </si>
  <si>
    <t>140x200mm,詰替用,医療施設用,80枚入</t>
  </si>
  <si>
    <t>セイフキ－プ</t>
  </si>
  <si>
    <t>1940-23-G</t>
  </si>
  <si>
    <t>4Fr,Lg 60cm</t>
  </si>
  <si>
    <t>PICCキット</t>
  </si>
  <si>
    <t>502-018-25</t>
  </si>
  <si>
    <t>MMI水銀血圧計用送気ゴム球</t>
  </si>
  <si>
    <t>34702</t>
  </si>
  <si>
    <t>Mｻｲｽﾞ,個包装</t>
  </si>
  <si>
    <t>オオサキ薬液綿棒ポビドン</t>
  </si>
  <si>
    <t>MP-4S-22</t>
  </si>
  <si>
    <t>ｼｮ-ﾄ,Lg 22mm,4ﾎ-ﾙ,ｽﾄﾚ-ﾄ</t>
  </si>
  <si>
    <t>グランドフィックスミニプレ－ト</t>
  </si>
  <si>
    <t>MP-4M-25</t>
  </si>
  <si>
    <t>ｽﾄﾚ-ﾄ,ﾐﾄﾞﾙ,Lg 25mm,4ﾎ-ﾙ</t>
  </si>
  <si>
    <t>502-005-65</t>
  </si>
  <si>
    <t>30m(H300711)</t>
  </si>
  <si>
    <t>MMI　S－VSチュ－ブ</t>
  </si>
  <si>
    <t>CHDF-SG</t>
  </si>
  <si>
    <t>ACH-Σ/CRRT用</t>
  </si>
  <si>
    <t>除水回路</t>
  </si>
  <si>
    <t>旭化成メディカル</t>
  </si>
  <si>
    <t>JG-DEM</t>
  </si>
  <si>
    <t>EM(821042200)</t>
  </si>
  <si>
    <t>JMSディスポグロ－ブ</t>
  </si>
  <si>
    <t>TU-40P2613L</t>
  </si>
  <si>
    <t>0.87-1.07mm(2.6-3.2Fr),有効長135cm,40MHz</t>
  </si>
  <si>
    <t>イントラフォ－カスⅡ</t>
  </si>
  <si>
    <t>N12/16F-SS</t>
  </si>
  <si>
    <t>12/16Fr各1本</t>
  </si>
  <si>
    <t>経鼻的内視鏡用前処置スティック</t>
  </si>
  <si>
    <t>MS-2207</t>
  </si>
  <si>
    <t>2.2x7mm</t>
  </si>
  <si>
    <t>グランドフィックスミニスクリュ－</t>
  </si>
  <si>
    <t>G8ST00-0-V055J</t>
  </si>
  <si>
    <t>6Fr(ｼ-ｽ表記),Lg 55cm</t>
  </si>
  <si>
    <t>33736</t>
  </si>
  <si>
    <t>25x25cm用,10本入(IS100)</t>
  </si>
  <si>
    <t>インテグシ－ル</t>
  </si>
  <si>
    <t>TS-13140</t>
  </si>
  <si>
    <t>13.2x1450mm</t>
  </si>
  <si>
    <t>オ－バチュ－ブ</t>
  </si>
  <si>
    <t>D-201-13404</t>
  </si>
  <si>
    <t>O.D.14mm,ｽﾄﾚ-ﾄ型,突出長4mm,ｻｲﾄﾞﾎ-ﾙ付(D-201-13404)</t>
  </si>
  <si>
    <t>ディスポ－ザブル先端アタッチメント</t>
  </si>
  <si>
    <t>D-201-12704</t>
  </si>
  <si>
    <t>O.D.13.4mm,ｽﾄﾚ-ﾄ型,突出長4mm,ｻｲﾄﾞﾎ-ﾙ付(D-201-12704</t>
  </si>
  <si>
    <t>D-201-11804</t>
  </si>
  <si>
    <t>O.D.12.4mm,ｽﾄﾚ-ﾄ型,突出長4mm,ｻｲﾄﾞﾎ-ﾙ付(D-201-11804</t>
  </si>
  <si>
    <t>D-201-10704</t>
  </si>
  <si>
    <t>O.D.11.35mm,ｽﾄﾚ-ﾄ型,突出長4mm,側孔付(D-201-10704)</t>
  </si>
  <si>
    <t>3730-12.5</t>
  </si>
  <si>
    <t>12.5mmx5m</t>
  </si>
  <si>
    <t>3M　Multiporeドライサ－ジカルテ－プ</t>
  </si>
  <si>
    <t>8003138VS</t>
  </si>
  <si>
    <t>0.8kg</t>
  </si>
  <si>
    <t>マルチアブソ－バ－キャニスタ－</t>
  </si>
  <si>
    <t>70505-95</t>
  </si>
  <si>
    <t>深さ1.25mm,ｲｴﾛ-</t>
  </si>
  <si>
    <t>70505-94</t>
  </si>
  <si>
    <t>深さ0.8mm,ﾌﾞﾙ-</t>
  </si>
  <si>
    <t>675804</t>
  </si>
  <si>
    <t>ﾚｷﾞｭﾗ-,30(60)x51cm,穴なし</t>
  </si>
  <si>
    <t>ヤマト検査パンツ</t>
  </si>
  <si>
    <t>大和工場</t>
  </si>
  <si>
    <t>665-8000</t>
  </si>
  <si>
    <t>O.D.3.8/I.D.2.6mm,Lg 80cm,結束用紙ﾃ-ﾌﾟ付</t>
  </si>
  <si>
    <t>イリゲ－ションアダプタ－チュ－ブ</t>
  </si>
  <si>
    <t>0023721301</t>
  </si>
  <si>
    <t>ﾍﾟﾃﾞｨ</t>
  </si>
  <si>
    <t>エアトラック</t>
  </si>
  <si>
    <t>ECR45G</t>
  </si>
  <si>
    <t>45mm長交換用ｸﾞﾘ-ﾝｶ-ﾄﾘｯｼﾞ</t>
  </si>
  <si>
    <t>エンドパスステイプラ－echelonシリ－ズ用カ－トリッジ</t>
  </si>
  <si>
    <t>ECR45D</t>
  </si>
  <si>
    <t>45mm長交換用ｺﾞ-ﾙﾄﾞｶ-ﾄﾘｯｼﾞ</t>
  </si>
  <si>
    <t>0083054</t>
  </si>
  <si>
    <t>GASTAT-600/1800ｼﾘ-ｽﾞ用(PLS8301)</t>
  </si>
  <si>
    <t>TMCキャピラリ－</t>
  </si>
  <si>
    <t>410-2000</t>
  </si>
  <si>
    <t>12.06x14.6cm,ﾘ-ﾄﾞ線付</t>
  </si>
  <si>
    <t>シュアフィット</t>
  </si>
  <si>
    <t>82547</t>
  </si>
  <si>
    <t>OBリネンセット</t>
  </si>
  <si>
    <t>94533</t>
  </si>
  <si>
    <t>4号,10cmx4.5m</t>
  </si>
  <si>
    <t>エラスコットVパッケ－ジ</t>
  </si>
  <si>
    <t>IBI-86009</t>
  </si>
  <si>
    <t>5Fr,有効長60cm,10極,極間2-8-2mm,ｶ-ﾌﾞSC1(CST-3-1010-</t>
  </si>
  <si>
    <t>インクァイアリ－カテ－テル</t>
  </si>
  <si>
    <t>RF-PR35263</t>
  </si>
  <si>
    <t>0.035ｲﾝﾁ,Lg 260cm,J型,先端柔軟部3cm,ｽﾃｨｯﾌﾀｲﾌﾟ</t>
  </si>
  <si>
    <t>ラジフォ－カスガイドワイヤ－M</t>
  </si>
  <si>
    <t>117080Z</t>
  </si>
  <si>
    <t>I.D.8mm,O.D.11mm,ｽﾀｲﾚｯﾄ付</t>
  </si>
  <si>
    <t>ソフトリンフォ－ス気管内チュ－ブ</t>
  </si>
  <si>
    <t>117075Z</t>
  </si>
  <si>
    <t>I.D.7.5mm,O.D.10.3mm,ｽﾀｲﾚｯﾄ付</t>
  </si>
  <si>
    <t>117070Z</t>
  </si>
  <si>
    <t>内径7mm,外径9.7mm,ｽﾀｲﾚｯﾄ付</t>
  </si>
  <si>
    <t>117065Z</t>
  </si>
  <si>
    <t>内径6.5mm,外径8.9mm,ｽﾀｲﾚｯﾄ付</t>
  </si>
  <si>
    <t>117060Z</t>
  </si>
  <si>
    <t>内径6mm,外径8.4mm,ｽﾀｲﾚｯﾄ付</t>
  </si>
  <si>
    <t>117055Z</t>
  </si>
  <si>
    <t>内径5.5mm,外径7.5mm,ｽﾀｲﾚｯﾄ付</t>
  </si>
  <si>
    <t>117050Z</t>
  </si>
  <si>
    <t>内径5mm,外径6.9mm,ｽﾀｲﾚｯﾄ付</t>
  </si>
  <si>
    <t>MD-53732N</t>
  </si>
  <si>
    <t>ﾁｭ-ﾌﾞ3.5mm</t>
  </si>
  <si>
    <t>SBバック</t>
  </si>
  <si>
    <t>MD-53752N</t>
  </si>
  <si>
    <t>ﾁｭ-ﾌﾞ5mm</t>
  </si>
  <si>
    <t>VCP772D</t>
  </si>
  <si>
    <t>針22mm,3-0,45cm,8本入</t>
  </si>
  <si>
    <t>バイクリルプラス</t>
  </si>
  <si>
    <t>GS0083</t>
  </si>
  <si>
    <t>AO65BG0.11N STA(GS4.5Fｷｯﾄ-1)</t>
  </si>
  <si>
    <t>ペアレントプラス</t>
  </si>
  <si>
    <t>19120</t>
  </si>
  <si>
    <t>24Gx3/4ｲﾝﾁ(19mm),ｲｴﾛ-</t>
  </si>
  <si>
    <t>ジェルコプラス（ラジオペ－ク）</t>
  </si>
  <si>
    <t>IBI-81264</t>
  </si>
  <si>
    <t>4Fr,有効長110cm,4極,極間5mm,ｶ-ﾌﾞL1(CST-2-1104-4-5-L</t>
  </si>
  <si>
    <t>IBI-80030</t>
  </si>
  <si>
    <t>4Fr,有効長110cm,4極,極間5mm,ｶ-ﾌﾞJ1(CST-2-1004-4-5-J</t>
  </si>
  <si>
    <t>250102</t>
  </si>
  <si>
    <t>ﾌﾘ-ｻｲｽﾞ,ﾄﾚ-ﾆﾝｸﾞ,右（Ｒ）</t>
  </si>
  <si>
    <t>エアスタ－ラップ</t>
  </si>
  <si>
    <t>日本シグマックス</t>
  </si>
  <si>
    <t>IBI-89002</t>
  </si>
  <si>
    <t>有効長250cm,15-24極用(1924-S8)</t>
  </si>
  <si>
    <t>接続ケ－ブル</t>
  </si>
  <si>
    <t>390-201</t>
  </si>
  <si>
    <t>1.9Fr,有効長120cm,ﾊﾞｽｹｯﾄO.D.11/15mm</t>
  </si>
  <si>
    <t>エスケ－プ</t>
  </si>
  <si>
    <t>IBI-81664</t>
  </si>
  <si>
    <t>7Fr,有効長110cm,20極,極間1-7-1mm,ｶ-ﾌﾞSM-OPT30(CST-4</t>
  </si>
  <si>
    <t>IBI-81600</t>
  </si>
  <si>
    <t>7Fr,有効長110cm,20極,極間1-2.5-1mm,ｶ-ﾌﾞSM-OPT20(CST</t>
  </si>
  <si>
    <t>IBI-81239</t>
  </si>
  <si>
    <t>5Fr,有効長95cm,10極,極間2-8-2mm,ｶ-ﾌﾞL1(CST-3-1110-5-28-L1(95)-DB)</t>
  </si>
  <si>
    <t>IBI-81250</t>
  </si>
  <si>
    <t>7Fr,110cm,20極,極間1-4-1mm,ｽﾓ-ﾙﾐﾃﾞｨｱﾑ(CST-4-1120</t>
  </si>
  <si>
    <t>IBI-81526</t>
  </si>
  <si>
    <t>5Fr,有効長95cm,10極,極間2-170-170mm,ｸ-ﾙﾅﾝﾄﾞ(1110-5-2(170)170-C1(HIS)-TE2BE2(95))</t>
  </si>
  <si>
    <t>27-028</t>
  </si>
  <si>
    <t>ﾍﾞﾙﾄ,採尿ﾎﾟ-ﾄ/ｺﾈｸﾀ-一体型(UB-25PC)</t>
  </si>
  <si>
    <t>ユロ－ズバッグ</t>
  </si>
  <si>
    <t>401116</t>
  </si>
  <si>
    <t>16Fr,5ml</t>
  </si>
  <si>
    <t>間欠式バル－ンカテ－テル</t>
  </si>
  <si>
    <t>ディヴインタ－ナショナル</t>
  </si>
  <si>
    <t>1077K17N</t>
  </si>
  <si>
    <t>17G,38mm,ﾙｱ-ﾛｯｸﾀｲﾌﾟ</t>
  </si>
  <si>
    <t>メディカットクランピング付カニュ－ラ</t>
  </si>
  <si>
    <t>1077K16N</t>
  </si>
  <si>
    <t>16G,38mm,ﾙｱ-ﾛｯｸﾀｲﾌﾟ</t>
  </si>
  <si>
    <t>4094000N</t>
  </si>
  <si>
    <t>バックチェックバルブ</t>
  </si>
  <si>
    <t>I-PFUO-45</t>
  </si>
  <si>
    <t>I.D.4.5mm</t>
  </si>
  <si>
    <t>パ－カ－気管チュ－ブ</t>
  </si>
  <si>
    <t>I-PFHV-80</t>
  </si>
  <si>
    <t>I.D.8mm</t>
  </si>
  <si>
    <t>I-PFHV-75</t>
  </si>
  <si>
    <t>I.D.7.5mm</t>
  </si>
  <si>
    <t>I-PFHV-70</t>
  </si>
  <si>
    <t>I.D.7mm</t>
  </si>
  <si>
    <t>I-PFHV-65</t>
  </si>
  <si>
    <t>I.D.6.5mm</t>
  </si>
  <si>
    <t>I-PFHV-60</t>
  </si>
  <si>
    <t>I.D.6mm</t>
  </si>
  <si>
    <t>I-PFHV-55</t>
  </si>
  <si>
    <t>I.D.5.5mm</t>
  </si>
  <si>
    <t>500ml</t>
  </si>
  <si>
    <t>アラ！ベビ－沐浴液</t>
  </si>
  <si>
    <t>フェニックス（奈良）</t>
  </si>
  <si>
    <t>74403</t>
  </si>
  <si>
    <t>17x25mm,軸130mm,個包装</t>
  </si>
  <si>
    <t>マウスポンジ</t>
  </si>
  <si>
    <t>FD-411QR</t>
  </si>
  <si>
    <t>開き幅4mm,ﾁｬﾝﾈﾙ径3.2mm(FD-411QR)</t>
  </si>
  <si>
    <t>20304500</t>
  </si>
  <si>
    <t>RF100V-90W</t>
  </si>
  <si>
    <t>アイランプ電球</t>
  </si>
  <si>
    <t>永島医科器械</t>
  </si>
  <si>
    <t>GS-F6ST1C45F</t>
  </si>
  <si>
    <t>6Fr,有効長45cm,ｽﾄﾚ-ﾄ</t>
  </si>
  <si>
    <t>Destinationガイディングシ－ス</t>
  </si>
  <si>
    <t>TW-AS418XAZ</t>
  </si>
  <si>
    <t>0.014ｲﾝﾁ,Lg 180cm,ｽﾄﾚ-ﾄ,ｴｸｽﾄﾗﾌﾛｯﾋﾟ-</t>
  </si>
  <si>
    <t>Runthrough　NS</t>
  </si>
  <si>
    <t>52819</t>
  </si>
  <si>
    <t>L,ﾊﾟｳﾀﾞ-ﾌﾘ-,250枚入</t>
  </si>
  <si>
    <t>ニトリル検査用グロ－ブ（KC100ラベンダ－）</t>
  </si>
  <si>
    <t>52818</t>
  </si>
  <si>
    <t>M,ﾊﾟｳﾀﾞ-ﾌﾘ-,250枚入</t>
  </si>
  <si>
    <t>52817</t>
  </si>
  <si>
    <t>S,ﾊﾟｳﾀﾞ-ﾌﾘ-,250枚入</t>
  </si>
  <si>
    <t>52816</t>
  </si>
  <si>
    <t>XS,ﾊﾟｳﾀﾞ-ﾌﾘ-,250枚入</t>
  </si>
  <si>
    <t>MAD042JP</t>
  </si>
  <si>
    <t>XL,直径3cm,3x12.7cm</t>
  </si>
  <si>
    <t>アダプティックフィンガ－／ト－ドレッシング</t>
  </si>
  <si>
    <t>MAD023JP</t>
  </si>
  <si>
    <t>L,直径2.8cm,3x12.7cm</t>
  </si>
  <si>
    <t>0023721801</t>
  </si>
  <si>
    <t>ﾀﾞﾌﾞﾙﾙ-ﾒﾝ</t>
  </si>
  <si>
    <t>9960016LR</t>
  </si>
  <si>
    <t>16Fr,10ml</t>
  </si>
  <si>
    <t>バ－ドI.C.フォ－リ－トレイB</t>
  </si>
  <si>
    <t>9960014LR</t>
  </si>
  <si>
    <t>14Fr,10ml</t>
  </si>
  <si>
    <t>MD-80211</t>
  </si>
  <si>
    <t>1000ml,ｵ-ﾊﾞ-ﾌﾛ-防止弁付,ｺﾝﾊﾟｸﾄﾄﾞﾚ-ﾝﾕﾆｯﾄ用</t>
  </si>
  <si>
    <t>CDU排液ボトル1000</t>
  </si>
  <si>
    <t>19082</t>
  </si>
  <si>
    <t>15x15cm,個包装(1515)</t>
  </si>
  <si>
    <t>モイスキンパッド</t>
  </si>
  <si>
    <t>1928-08-NP</t>
  </si>
  <si>
    <t>28G,Lg 20cm</t>
  </si>
  <si>
    <t>PIカテ－テルキット</t>
  </si>
  <si>
    <t>45087</t>
  </si>
  <si>
    <t>200x300mm,60枚入</t>
  </si>
  <si>
    <t>サルバお肌にやさしいぬれタオル</t>
  </si>
  <si>
    <t>N1374800</t>
  </si>
  <si>
    <t>750ml,OER-2用(42281)</t>
  </si>
  <si>
    <t>4063000</t>
  </si>
  <si>
    <t>20滴/ml,180cm,自然滴下用</t>
  </si>
  <si>
    <t>イントラフィックスセ－フセット</t>
  </si>
  <si>
    <t>BGN135-14P</t>
  </si>
  <si>
    <t>.014,135cm</t>
  </si>
  <si>
    <t>BEGIN　PLUS</t>
  </si>
  <si>
    <t>28512</t>
  </si>
  <si>
    <t>12Fr,Lg 20cm,女性用ﾈﾗﾄﾝ</t>
  </si>
  <si>
    <t>193-133-09</t>
  </si>
  <si>
    <t>6Fr,Lg 26cm</t>
  </si>
  <si>
    <t>ポラリスウルトラステント／センサ－ガイドワイヤ－セット</t>
  </si>
  <si>
    <t>M020A-010</t>
  </si>
  <si>
    <t>8.5x13.7mm</t>
  </si>
  <si>
    <t>ダブルスパイクプレ－トスモ－ル</t>
  </si>
  <si>
    <t>M020A-009-025</t>
  </si>
  <si>
    <t>5x25mm</t>
  </si>
  <si>
    <t>GTSキャンセラススクリュ－</t>
  </si>
  <si>
    <t>407362</t>
  </si>
  <si>
    <t>8.5Fr,有効長63cm,LAMP45,ｶﾞｲﾄﾞﾜｲﾔ-Lg 180cm</t>
  </si>
  <si>
    <t>Swartzブレ－ドイントロデュ－サ－</t>
  </si>
  <si>
    <t>407453</t>
  </si>
  <si>
    <t>8.5Fr,有効長63cm,SL1,ｶﾞｲﾄﾞﾜｲﾔ-Lg 180cm</t>
  </si>
  <si>
    <t>407451</t>
  </si>
  <si>
    <t>8.5Fr,有効長63cm,SL0,ｶﾞｲﾄﾞﾜｲﾔ-Lg 180cm</t>
  </si>
  <si>
    <t>407449</t>
  </si>
  <si>
    <t>8Fr,63cm,SL0,ｶﾞｲﾄﾞﾜｲﾔ-.032ｲﾝﾁ</t>
  </si>
  <si>
    <t>11707001</t>
  </si>
  <si>
    <t>16x150mm,厚さ1.6mm,成人用(ME-01)</t>
  </si>
  <si>
    <t>舌圧子</t>
  </si>
  <si>
    <t>オカダ医材</t>
  </si>
  <si>
    <t>72712</t>
  </si>
  <si>
    <t>7.5x8cm,2折,ｱﾙﾐﾊﾟｯｸ,2枚入</t>
  </si>
  <si>
    <t>クリ－ンコットンA</t>
  </si>
  <si>
    <t>FG-V435P</t>
  </si>
  <si>
    <t>ﾁｬﾝﾈﾙ径3.7,1950mm,8線ﾜｲﾔ,ｶﾞｲﾄﾞﾜｲﾔ式,Cﾌｯｸ付(FG-V435</t>
  </si>
  <si>
    <t>ディスポ－ザブル採石バスケットV－System</t>
  </si>
  <si>
    <t>176630</t>
  </si>
  <si>
    <t>5mm,ⅢML</t>
  </si>
  <si>
    <t>エンドクリップⅢ</t>
  </si>
  <si>
    <t>GM2604NDXR</t>
  </si>
  <si>
    <t>6Fr,4ﾙ-ﾒﾝ</t>
  </si>
  <si>
    <t>サ－モダイリュ－ション・カテ－テル・2000</t>
  </si>
  <si>
    <t>66800364</t>
  </si>
  <si>
    <t>10x12.5cm</t>
  </si>
  <si>
    <t>オプサイトクイックガ－ド</t>
  </si>
  <si>
    <t>66800363</t>
  </si>
  <si>
    <t>5x7.5cm</t>
  </si>
  <si>
    <t>TL-273T3</t>
  </si>
  <si>
    <t>成人/新生児足甲用(P203G)</t>
  </si>
  <si>
    <t>ディスポオキシプロ－ブ（BluPRO）</t>
  </si>
  <si>
    <t>800 000 9915</t>
  </si>
  <si>
    <t>女性用,12Fr,125mm,2ﾎ-ﾙ,ｶﾃ-ﾃﾙｹ-ｽ/ｷｬｯﾌﾟ付</t>
  </si>
  <si>
    <t>セフティカテ（ピュ－ルキャス）</t>
  </si>
  <si>
    <t>188DPL201C</t>
  </si>
  <si>
    <t>セイフアクセス輸液セット</t>
  </si>
  <si>
    <t>2000</t>
  </si>
  <si>
    <t>紐ﾀｲﾌﾟ,ﾌﾞﾙ-</t>
  </si>
  <si>
    <t>SAFE＋MASK　Tie－Onマスク</t>
  </si>
  <si>
    <t>C10030SL</t>
  </si>
  <si>
    <t>ｽﾃﾝﾄ10x30mm,ｼｬﾌﾄ長80cm</t>
  </si>
  <si>
    <t>FT3000</t>
  </si>
  <si>
    <t>EDGEｺ-ﾃｨﾝｸﾞ電極/ｺ-ﾄﾞ3m付</t>
  </si>
  <si>
    <t>ForceTriVerseモノポ－ラハンドピ－ス</t>
  </si>
  <si>
    <t>7211004</t>
  </si>
  <si>
    <t>ｲﾝﾌﾛ-のみ</t>
  </si>
  <si>
    <t>ダイオニクス25チュ－ビングセット</t>
  </si>
  <si>
    <t>T3905</t>
  </si>
  <si>
    <t>径5mmx34cm,ﾋﾟｽﾄﾙｸﾞﾘｯﾌﾟ,HF付(T3905)</t>
  </si>
  <si>
    <t>ソノサ－ジカ－ブシザ－ス</t>
  </si>
  <si>
    <t>00453</t>
  </si>
  <si>
    <t>10x10cm,ｼ-ﾄﾀｲﾌﾟ,銀抗菌ﾀｲﾌﾟ</t>
  </si>
  <si>
    <t>アクアセルAg</t>
  </si>
  <si>
    <t>コンバテック　ジャパン</t>
  </si>
  <si>
    <t>TP1</t>
  </si>
  <si>
    <t>3M　Cavilon皮膚用リム－バ－</t>
  </si>
  <si>
    <t>0023721601</t>
  </si>
  <si>
    <t>ｽﾓ-ﾙ</t>
  </si>
  <si>
    <t>6007</t>
  </si>
  <si>
    <t>35x40cm</t>
  </si>
  <si>
    <t>顔あて</t>
  </si>
  <si>
    <t>ヒュ－メックス</t>
  </si>
  <si>
    <t>1311-8QGFC</t>
  </si>
  <si>
    <t>11G,Lg 20cm,有効長20cm</t>
  </si>
  <si>
    <t>SMACプラス</t>
  </si>
  <si>
    <t>イオダイン10％綿球</t>
  </si>
  <si>
    <t>#20,個包装</t>
  </si>
  <si>
    <t>89000</t>
  </si>
  <si>
    <t>3.2Fr,有効長135cm,45MHz</t>
  </si>
  <si>
    <t>Revolution2</t>
  </si>
  <si>
    <t>PDS-2DES-50</t>
  </si>
  <si>
    <t>先端径5mm,ｴｸｽﾄﾗｼｮ-ﾄ</t>
  </si>
  <si>
    <t>ダイヤモンドバ－</t>
  </si>
  <si>
    <t>PDS-2DES-40</t>
  </si>
  <si>
    <t>先端径4mm,ｴｸｽﾄﾗｼｮ-ﾄ</t>
  </si>
  <si>
    <t>PDS-2DES-30</t>
  </si>
  <si>
    <t>先端径3mm,ｴｸｽﾄﾗｼｮ-ﾄ</t>
  </si>
  <si>
    <t>PDS-2DES-20</t>
  </si>
  <si>
    <t>先端径2mm,ｴｸｽﾄﾗｼｮ-ﾄ</t>
  </si>
  <si>
    <t>PDS-2DES-10</t>
  </si>
  <si>
    <t>先端径1mm,ｴｸｽﾄﾗｼｮ-ﾄ</t>
  </si>
  <si>
    <t>PDS-2CES-50</t>
  </si>
  <si>
    <t>5mm,ｴｸｽﾄﾗｼｮ-ﾄ</t>
  </si>
  <si>
    <t>ラウンドカッティングバ－</t>
  </si>
  <si>
    <t>PDS-2CES-40</t>
  </si>
  <si>
    <t>PDS-2CES-30</t>
  </si>
  <si>
    <t>3mm,ｴｸｽﾄﾗｼｮ-ﾄ</t>
  </si>
  <si>
    <t>PDS-2CES-20</t>
  </si>
  <si>
    <t>2mm,ｴｸｽﾄﾗｼｮ-ﾄ</t>
  </si>
  <si>
    <t>PDS-2CES-10</t>
  </si>
  <si>
    <t>1mm,ｴｸｽﾄﾗｼｮ-ﾄ</t>
  </si>
  <si>
    <t>5180000</t>
  </si>
  <si>
    <t>Lg 20cm,22M/15F-22F</t>
  </si>
  <si>
    <t>スム－ズボア・スウィベルカテ－テルマウント</t>
  </si>
  <si>
    <t>5000000V</t>
  </si>
  <si>
    <t>160cm,成人用</t>
  </si>
  <si>
    <t>スム－ズボアチュ－ブ</t>
  </si>
  <si>
    <t>H24R10</t>
  </si>
  <si>
    <t>10cmx10m,ｾﾊﾟﾚ-ﾀ-ｽﾘｯﾄ入</t>
  </si>
  <si>
    <t>優肌パ－ミロ－ル（ハンディロ－ルタイプ）</t>
  </si>
  <si>
    <t>ニトムズ</t>
  </si>
  <si>
    <t>H24R05</t>
  </si>
  <si>
    <t>5cmx10m,ｾﾊﾟﾚ-ﾀ-ｽﾘｯﾄ入</t>
  </si>
  <si>
    <t>187-009-11</t>
  </si>
  <si>
    <t>径8-12mm,Y型(Y-3)</t>
  </si>
  <si>
    <t>TPXチュ－ブコネクタ－</t>
  </si>
  <si>
    <t>187-009-03</t>
  </si>
  <si>
    <t>径8-12mm,ｽﾄﾚ-ﾄ(S-3)</t>
  </si>
  <si>
    <t>187-009-02</t>
  </si>
  <si>
    <t>径5-9mm,ｽﾄﾚ-ﾄ(S-2)</t>
  </si>
  <si>
    <t>1919</t>
  </si>
  <si>
    <t>ムコアップ</t>
  </si>
  <si>
    <t>66390873</t>
  </si>
  <si>
    <t>ハイドロサイト薄型</t>
  </si>
  <si>
    <t>44042</t>
  </si>
  <si>
    <t>70x35x6cm,新生児用,八尾市立病院</t>
  </si>
  <si>
    <t>ワンウェイマットレスカバ－</t>
  </si>
  <si>
    <t>33915</t>
  </si>
  <si>
    <t>30x60mm,個包装(TSL-1)</t>
  </si>
  <si>
    <t>滅菌オオサキ圧迫止血綿</t>
  </si>
  <si>
    <t>JW-CB721434</t>
  </si>
  <si>
    <t>3.8x2.2cm</t>
  </si>
  <si>
    <t>カバ－プラストバリア</t>
  </si>
  <si>
    <t>GS0037</t>
  </si>
  <si>
    <t>AO80BG0.10NSTA(GS6Fｷｯﾄ-27)</t>
  </si>
  <si>
    <t>#14,個包装</t>
  </si>
  <si>
    <t>ザルコニン0.025％綿球</t>
  </si>
  <si>
    <t>4251687-03</t>
  </si>
  <si>
    <t>18G,Lg 32mm,50本入</t>
  </si>
  <si>
    <t>イントロカンセ－フティ</t>
  </si>
  <si>
    <t>4251644-03</t>
  </si>
  <si>
    <t>20G,Lg 32mm</t>
  </si>
  <si>
    <t>4251628-03</t>
  </si>
  <si>
    <t>22G,Lg 25mm</t>
  </si>
  <si>
    <t>4251601-03</t>
  </si>
  <si>
    <t>24G,Lg 19mm</t>
  </si>
  <si>
    <t>16-89才用,ﾜ-ｸﾌﾞｯｸ20名分付</t>
  </si>
  <si>
    <t>WAIS－Ⅲ成人知能検査記録用紙</t>
  </si>
  <si>
    <t>日本文化科学社</t>
  </si>
  <si>
    <t>610122</t>
  </si>
  <si>
    <t>8Fr</t>
  </si>
  <si>
    <t>アンジオシ－ルSTS　PLUS</t>
  </si>
  <si>
    <t>J125-106T</t>
  </si>
  <si>
    <t>ｻｲｽﾞ6</t>
  </si>
  <si>
    <t>シ－ティアイⅡポ－ラスステム135゜</t>
  </si>
  <si>
    <t>コリン・ジャパン</t>
  </si>
  <si>
    <t>J125-103T</t>
  </si>
  <si>
    <t>ｻｲｽﾞ3</t>
  </si>
  <si>
    <t>CI3507</t>
  </si>
  <si>
    <t>14Fr,Lg 11cm(CI14L11TSM)</t>
  </si>
  <si>
    <t>メディキットカテ－テルイントロデュ－サ－</t>
  </si>
  <si>
    <t>PAGH143091</t>
  </si>
  <si>
    <t>0.009/0.014ｲﾝﾁ,Lg 175cm</t>
  </si>
  <si>
    <t>Astato　XS9－12</t>
  </si>
  <si>
    <t>MD-46531</t>
  </si>
  <si>
    <t>S,2-3cm用(MD-46531)</t>
  </si>
  <si>
    <t>オブチュレ－タ</t>
  </si>
  <si>
    <t>08-549</t>
  </si>
  <si>
    <t>5ml,ﾙｱ-ﾁｯﾌﾟ</t>
  </si>
  <si>
    <t>C37-0216</t>
  </si>
  <si>
    <t>36kHzｽﾀﾝﾀﾞ-ﾄﾞﾁｯﾌﾟ,ｶ-ﾌﾞ延長軸/ﾌﾙ-付(C4614S)</t>
  </si>
  <si>
    <t>CUSA　EXcel</t>
  </si>
  <si>
    <t>C37-0204</t>
  </si>
  <si>
    <t>ﾏﾆﾌｫ-ﾙﾄﾞﾁｭ-ﾌﾞ,36kHz用(C3601)</t>
  </si>
  <si>
    <t>TD-A025S</t>
  </si>
  <si>
    <t>5x5cm,ｼﾘｺ-ﾝ膜付ﾀｲﾌﾟ</t>
  </si>
  <si>
    <t>テルダ－ミス真皮欠損用グラフト</t>
  </si>
  <si>
    <t>VS201</t>
  </si>
  <si>
    <t>ｿﾞ-ﾝﾏｽﾀ-用</t>
  </si>
  <si>
    <t>ゾ－ンマスタ－VSカバ－</t>
  </si>
  <si>
    <t>03-001</t>
  </si>
  <si>
    <t>20滴/ml,静脈針付(ISA-100A21 Z)</t>
  </si>
  <si>
    <t>輸液セット</t>
  </si>
  <si>
    <t>854-700001-00</t>
  </si>
  <si>
    <t>新型セ－フティセットAP</t>
  </si>
  <si>
    <t>1797-62-055</t>
  </si>
  <si>
    <t>5.5x55mm</t>
  </si>
  <si>
    <t>ロッド</t>
  </si>
  <si>
    <t>1797-62-050</t>
  </si>
  <si>
    <t>5.5x50mm</t>
  </si>
  <si>
    <t>1797-12-740</t>
  </si>
  <si>
    <t>7x40mm</t>
  </si>
  <si>
    <t>SIポリアキシャルスクリュ－</t>
  </si>
  <si>
    <t>1797-12-640</t>
  </si>
  <si>
    <t>6x40mm</t>
  </si>
  <si>
    <t>MAJ-1516</t>
  </si>
  <si>
    <t>LF-V/CYF4A/240A/VA用(N2646000)</t>
  </si>
  <si>
    <t>洗滌チュ－ブ</t>
  </si>
  <si>
    <t>02-023</t>
  </si>
  <si>
    <t>23G,Lg 7cm(23Gx70RB GA)</t>
  </si>
  <si>
    <t>カテラン針</t>
  </si>
  <si>
    <t>04-335</t>
  </si>
  <si>
    <t>25G,Lg 3/4ｲﾝﾁ</t>
  </si>
  <si>
    <t>セ－フタッチPSVセット</t>
  </si>
  <si>
    <t>04-333</t>
  </si>
  <si>
    <t>23Gx3/4ｲﾝﾁ</t>
  </si>
  <si>
    <t>04-043</t>
  </si>
  <si>
    <t>23G,Lg 5/8ｲﾝﾁ</t>
  </si>
  <si>
    <t>PSVセット</t>
  </si>
  <si>
    <t>01-046</t>
  </si>
  <si>
    <t>26Gx1/2SB</t>
  </si>
  <si>
    <t>01-045</t>
  </si>
  <si>
    <t>23Gx1･1/4SB</t>
  </si>
  <si>
    <t>01-044</t>
  </si>
  <si>
    <t>26Gx1/2RB</t>
  </si>
  <si>
    <t>01-042</t>
  </si>
  <si>
    <t>25Gx5/8RB</t>
  </si>
  <si>
    <t>01-039</t>
  </si>
  <si>
    <t>23Gx1･1/4RB</t>
  </si>
  <si>
    <t>43680</t>
  </si>
  <si>
    <t>S-70176,70x176cm</t>
  </si>
  <si>
    <t>アルファマット</t>
  </si>
  <si>
    <t>43678</t>
  </si>
  <si>
    <t>S-7676,76x76cm</t>
  </si>
  <si>
    <t>43677</t>
  </si>
  <si>
    <t>S-4560,45x60cm</t>
  </si>
  <si>
    <t>A3RD</t>
  </si>
  <si>
    <t>半切</t>
  </si>
  <si>
    <t>コニカミノルタレ－ザ－イメ－ジャ用フィルムSD－Q</t>
  </si>
  <si>
    <t>コニカミノルタジャパン　ヘルスケア</t>
  </si>
  <si>
    <t>4NCS10J</t>
  </si>
  <si>
    <t>ｽﾎﾟﾝｼﾞﾀｲﾌﾟ,10ｶｳﾝﾄ</t>
  </si>
  <si>
    <t>針さしくん</t>
  </si>
  <si>
    <t>河野製作所</t>
  </si>
  <si>
    <t>22003</t>
  </si>
  <si>
    <t>2600x3200mm,ﾃ-ﾌﾟ/PEﾎﾟｹｯﾄ付,ﾎﾟｹｯﾄ付開腹用Tｼ-ﾄ</t>
  </si>
  <si>
    <t>ユニシ－ルドドレ－プ</t>
  </si>
  <si>
    <t>7164-8236</t>
  </si>
  <si>
    <t>10x360mm,右</t>
  </si>
  <si>
    <t>TRIGENトロカンテリックネイル</t>
  </si>
  <si>
    <t>1860</t>
  </si>
  <si>
    <t>ﾚｷﾞｭﾗ-</t>
  </si>
  <si>
    <t>3M　N95微粒子用マスク</t>
  </si>
  <si>
    <t>ZSC2000A</t>
  </si>
  <si>
    <t>バリアブルハンドスイッチ</t>
  </si>
  <si>
    <t>08-104</t>
  </si>
  <si>
    <t>2.5ml,ﾙｱ-ﾁｯﾌﾟ,ｸﾞﾘ-ﾝ</t>
  </si>
  <si>
    <t>08-100</t>
  </si>
  <si>
    <t>2.5ml,ﾙｱ-ﾁｯﾌﾟ</t>
  </si>
  <si>
    <t>KD-611L</t>
  </si>
  <si>
    <t>ﾁｬﾝﾈﾙ径2.8,ITﾅｲﾌ2(KD-611L)</t>
  </si>
  <si>
    <t>ディスポ－ザブル高周波ナイフ</t>
  </si>
  <si>
    <t>WA22351C</t>
  </si>
  <si>
    <t>24Fr,12゜/30゜用</t>
  </si>
  <si>
    <t>ロ－ラ－型電極</t>
  </si>
  <si>
    <t>WA22306D</t>
  </si>
  <si>
    <t>24Fr,30ﾟ用Mｻｲｽﾞ</t>
  </si>
  <si>
    <t>ル－プ型電極</t>
  </si>
  <si>
    <t>TN-035150</t>
  </si>
  <si>
    <t>.035,150cm,ｽﾄﾚ-ﾄ</t>
  </si>
  <si>
    <t>トルネ－ド</t>
  </si>
  <si>
    <t>タカイ医科工業</t>
  </si>
  <si>
    <t>AB0348</t>
  </si>
  <si>
    <t>5Fr,Lg 125cm(AT50BH0.08H(ﾗ) STA)</t>
  </si>
  <si>
    <t>血管造影カテ－テル</t>
  </si>
  <si>
    <t>GA1048</t>
  </si>
  <si>
    <t>MT-516/517/540用(0030-027)</t>
  </si>
  <si>
    <t>記録紙</t>
  </si>
  <si>
    <t>ハイポ2％AL綿球20</t>
  </si>
  <si>
    <t>BRK-70W2</t>
  </si>
  <si>
    <t>内視鏡用,2100x2900mm,変形穴250x300mm</t>
  </si>
  <si>
    <t>一般外科ドレ－プ</t>
  </si>
  <si>
    <t>BR-44</t>
  </si>
  <si>
    <t>1200x1200mm</t>
  </si>
  <si>
    <t>メッキンドレ－プ・撥水</t>
  </si>
  <si>
    <t>404-032S</t>
  </si>
  <si>
    <t>Lg 32mm</t>
  </si>
  <si>
    <t>コ－テックススクリュ－3.5mm</t>
  </si>
  <si>
    <t>1883516HRE</t>
  </si>
  <si>
    <t>径3.5mm,XPSﾄﾞﾘﾙｼｽﾃﾑ用</t>
  </si>
  <si>
    <t>M4ロ－テ－タブルRAD60カ－ブブレ－ド</t>
  </si>
  <si>
    <t>1883512HRE</t>
  </si>
  <si>
    <t>M4ロ－テ－タブルRAD12カ－ブブレ－ド</t>
  </si>
  <si>
    <t>192-133-09</t>
  </si>
  <si>
    <t>192-132-09</t>
  </si>
  <si>
    <t>6Fr,Lg 24cm</t>
  </si>
  <si>
    <t>CJ7161</t>
  </si>
  <si>
    <t>7Fr,Lg 35cm(CI70P35TSMK)</t>
  </si>
  <si>
    <t>192103</t>
  </si>
  <si>
    <t>3号,7.5cmx3m</t>
  </si>
  <si>
    <t>オルソグラスⅡショ－ト</t>
  </si>
  <si>
    <t>BSN　medical</t>
  </si>
  <si>
    <t>7151-2911</t>
  </si>
  <si>
    <t>ﾊﾟﾜ-ﾌﾟﾛ,扇型</t>
  </si>
  <si>
    <t>プロフィックスソ－ブレ－ド</t>
  </si>
  <si>
    <t>3282</t>
  </si>
  <si>
    <t>25mmx9m</t>
  </si>
  <si>
    <t>優肌絆GS</t>
  </si>
  <si>
    <t>3281</t>
  </si>
  <si>
    <t>12mmx9m</t>
  </si>
  <si>
    <t>LA7AL10SHD</t>
  </si>
  <si>
    <t>7Fr,有効長90cm,AL1.0SHD</t>
  </si>
  <si>
    <t>JS1278</t>
  </si>
  <si>
    <t>8Fr,30cm(CR80P30TSM)</t>
  </si>
  <si>
    <t>メディキットス－パ－シ－ス</t>
  </si>
  <si>
    <t>C37101308J</t>
  </si>
  <si>
    <t>成人用,Lg 180cm,ｽﾄﾚ-ﾄY,ｶﾞｽｻﾝﾌﾟﾘﾝｸﾞｴﾙﾎﾞ-付</t>
  </si>
  <si>
    <t>麻酔回路</t>
  </si>
  <si>
    <t>E-UR56</t>
  </si>
  <si>
    <t>(5L)</t>
  </si>
  <si>
    <t>ウロペ－パ－Ⅲ‘栄研’H,A,G,L,pH</t>
  </si>
  <si>
    <t>栄研化学</t>
  </si>
  <si>
    <t>170-00585-0</t>
  </si>
  <si>
    <t>粒径1mm,80mg</t>
  </si>
  <si>
    <t>ジェルパ－ト</t>
  </si>
  <si>
    <t>日本化薬</t>
  </si>
  <si>
    <t>YP-822P</t>
  </si>
  <si>
    <t>#22,幅4cm(S948C)</t>
  </si>
  <si>
    <t>新生児用ディスポカフ</t>
  </si>
  <si>
    <t>003 010 0210</t>
  </si>
  <si>
    <t>21G,Lg 200mm</t>
  </si>
  <si>
    <t>超音波穿刺針</t>
  </si>
  <si>
    <t>PS6120S</t>
  </si>
  <si>
    <t>滅菌済,ｽﾄﾚ-ﾄ,ｻﾝﾌﾟﾙﾎﾟ-ﾄ付</t>
  </si>
  <si>
    <t>ファ－マミニ</t>
  </si>
  <si>
    <t>23-652</t>
  </si>
  <si>
    <t>8Fr,Lg 400mm(NSC-8(TA2)C)</t>
  </si>
  <si>
    <t>MTHFI18222.4</t>
  </si>
  <si>
    <t>厚さ2.4mm</t>
  </si>
  <si>
    <t>HipFix　IMRTレインフォ－スドサ－モプラスチック</t>
  </si>
  <si>
    <t>東洋メディック</t>
  </si>
  <si>
    <t>08-976</t>
  </si>
  <si>
    <t>50ml,ｶﾃ-ﾃﾙﾁｯﾌﾟ,ﾋﾟﾝｸ</t>
  </si>
  <si>
    <t>08-973</t>
  </si>
  <si>
    <t>50ml,ｶﾃ-ﾃﾙﾁｯﾌﾟ,横口</t>
  </si>
  <si>
    <t>08-876</t>
  </si>
  <si>
    <t>30ml,ｶﾃ-ﾃﾙﾁｯﾌﾟ,ﾋﾟﾝｸ</t>
  </si>
  <si>
    <t>08-776</t>
  </si>
  <si>
    <t>20ml,ｶﾃ-ﾃﾙﾁｯﾌﾟ,ﾋﾟﾝｸ</t>
  </si>
  <si>
    <t>シリンジ</t>
  </si>
  <si>
    <t>08-676</t>
  </si>
  <si>
    <t>10ml,ｶﾃ-ﾃﾙﾁｯﾌﾟ,ﾋﾟﾝｸ</t>
  </si>
  <si>
    <t>AEF-10</t>
  </si>
  <si>
    <t>1.0m2</t>
  </si>
  <si>
    <t>エクセルフロ－</t>
  </si>
  <si>
    <t>RR-A60K10A</t>
  </si>
  <si>
    <t>6Fr,10cm</t>
  </si>
  <si>
    <t>ラジフォ－カスイントロデュ－サ－ⅡH</t>
  </si>
  <si>
    <t>RR-AF6D25H</t>
  </si>
  <si>
    <t>6Fr,Lg 25cm</t>
  </si>
  <si>
    <t>RR-AF5D25H</t>
  </si>
  <si>
    <t>5Fr,Lg 25cm</t>
  </si>
  <si>
    <t>141F7</t>
  </si>
  <si>
    <t>7Fr,Lg 110cm,標準ﾀｲﾌﾟ</t>
  </si>
  <si>
    <t>スワンガンツサ－モダイリュ－ションカテ－テル</t>
  </si>
  <si>
    <t>COL-3140-S</t>
  </si>
  <si>
    <t>3.5x14mm</t>
  </si>
  <si>
    <t>ロッキングコ－ティカルスクリュ－</t>
  </si>
  <si>
    <t>CO-T2322-S</t>
  </si>
  <si>
    <t>2.3x22mm</t>
  </si>
  <si>
    <t>CO-T2318-S</t>
  </si>
  <si>
    <t>2.3x18mm</t>
  </si>
  <si>
    <t>CO-T2316-S</t>
  </si>
  <si>
    <t>2.3x16mm</t>
  </si>
  <si>
    <t>KL-50</t>
  </si>
  <si>
    <t>5mm</t>
  </si>
  <si>
    <t>ラミケンア－ル</t>
  </si>
  <si>
    <t>ケン・メディカル</t>
  </si>
  <si>
    <t>KL-30</t>
  </si>
  <si>
    <t>3mm</t>
  </si>
  <si>
    <t>29150460</t>
  </si>
  <si>
    <t>径100/100mm(FF1010)</t>
  </si>
  <si>
    <t>ラッププロテクタ－</t>
  </si>
  <si>
    <t>JG-MTB75</t>
  </si>
  <si>
    <t>B7.5</t>
  </si>
  <si>
    <t>JG-MTB70</t>
  </si>
  <si>
    <t>B7.0</t>
  </si>
  <si>
    <t>ザルコニン0.025％綿球C</t>
  </si>
  <si>
    <t>KSAW-7.0-18/38-55-RB-ANL1-HC</t>
  </si>
  <si>
    <t>7Fr,Lg 55cm(G29999)</t>
  </si>
  <si>
    <t>アンセルフレクサ－ト－イボ－ストサイドア－ムシ－スセット</t>
  </si>
  <si>
    <t>JS1038</t>
  </si>
  <si>
    <t>7Fr,30cm(CR70P30TSM-AR3502C)</t>
  </si>
  <si>
    <t>24-270</t>
  </si>
  <si>
    <t>22Gx5/8ｲﾝﾁ(CFW22Gx5/8-200Y)</t>
  </si>
  <si>
    <t>186-0106</t>
  </si>
  <si>
    <t>A-2000/300/3000/AE-900P/QE-910P用(H574)</t>
  </si>
  <si>
    <t>BISクワトロセンサ</t>
  </si>
  <si>
    <t>1798</t>
  </si>
  <si>
    <t>Neo-L,L型,新生児用</t>
  </si>
  <si>
    <t>LNOP粘着式センサ</t>
  </si>
  <si>
    <t>マシモジャパン</t>
  </si>
  <si>
    <t>9168100</t>
  </si>
  <si>
    <t>(EXG-01)</t>
  </si>
  <si>
    <t>検査衣</t>
  </si>
  <si>
    <t>日本メディカルプロダクツ</t>
  </si>
  <si>
    <t>II-150</t>
  </si>
  <si>
    <t>直径150cm,個包装</t>
  </si>
  <si>
    <t>イメ－ジカバ－</t>
  </si>
  <si>
    <t>II-100</t>
  </si>
  <si>
    <t>直径100cm,個包装</t>
  </si>
  <si>
    <t>1880-BIN</t>
  </si>
  <si>
    <t>一穴式</t>
  </si>
  <si>
    <t>セイフバイアクセス</t>
  </si>
  <si>
    <t>4-0-A-1072</t>
  </si>
  <si>
    <t>Lg 34.6mm</t>
  </si>
  <si>
    <t>ディスポ－ザブルスカルピン</t>
  </si>
  <si>
    <t>欧和通商</t>
  </si>
  <si>
    <t>27370210</t>
  </si>
  <si>
    <t>消毒外来用,八尾市立病院(PARTS-OYOS-G)</t>
  </si>
  <si>
    <t>硬膜外麻酔用コンプリ－トセット</t>
  </si>
  <si>
    <t>CU0031</t>
  </si>
  <si>
    <t>5Fr,Lg 3cm(CU50Z03TSM)</t>
  </si>
  <si>
    <t>メディキットウルトラハイフロ－シ－ス</t>
  </si>
  <si>
    <t>IS0496</t>
  </si>
  <si>
    <t>8Fr,Lg 25cm(IS80Z25TSMX)</t>
  </si>
  <si>
    <t>インサ－トス－パ－シ－ス</t>
  </si>
  <si>
    <t>035A-001-014</t>
  </si>
  <si>
    <t>3.5mmソリッドコ－ティカルスクリュ－</t>
  </si>
  <si>
    <t>PI0013</t>
  </si>
  <si>
    <t>7Fr,15cm(PI70Z15TSM)</t>
  </si>
  <si>
    <t>メディキットピ－ルオフイントロデュ－サ－</t>
  </si>
  <si>
    <t>PI0012</t>
  </si>
  <si>
    <t>6Fr,有効長15cm(PI60Z15TSM)</t>
  </si>
  <si>
    <t>7.5x10cm,8ply,個包装(SCC408-1)</t>
  </si>
  <si>
    <t>滅菌Yカットガ－ゼ</t>
  </si>
  <si>
    <t>15180</t>
  </si>
  <si>
    <t>No.10,5x5cm,12ply,個包装(S1012-1)</t>
  </si>
  <si>
    <t>滅菌ディスポ－ゼⅢ</t>
  </si>
  <si>
    <t>MD-46525</t>
  </si>
  <si>
    <t>24Fr,有効長2.5cm,ｶﾞｲﾄﾞﾜｲﾔ-付(MD-46525)</t>
  </si>
  <si>
    <t>イディアルボタン</t>
  </si>
  <si>
    <t>VBLS-2515Z</t>
  </si>
  <si>
    <t>.025,150cm,ｽﾄﾚ-ﾄ</t>
  </si>
  <si>
    <t>パイオラックス親水性ガイドワイヤ－LZ（バンビュ－ト）</t>
  </si>
  <si>
    <t>17711</t>
  </si>
  <si>
    <t>リモイスコ－ト</t>
  </si>
  <si>
    <t>86700J</t>
  </si>
  <si>
    <t>3.5-3.4Fr,有効長135cm,20MHz</t>
  </si>
  <si>
    <t>Visions　PV.018</t>
  </si>
  <si>
    <t>CP24551</t>
  </si>
  <si>
    <t>24x55mm,No.1,200枚入</t>
  </si>
  <si>
    <t>ティッシュ－・テックグラス用カバ－グラス</t>
  </si>
  <si>
    <t>551-62049-8</t>
  </si>
  <si>
    <t>(SHA091)</t>
  </si>
  <si>
    <t>滅菌シャ－レ90M</t>
  </si>
  <si>
    <t>極東製薬工業</t>
  </si>
  <si>
    <t>31682</t>
  </si>
  <si>
    <t>径40mm,3個入(TS40-3)</t>
  </si>
  <si>
    <t>GC-F6IL350N</t>
  </si>
  <si>
    <t>6Fr,100cm,IL-3.5</t>
  </si>
  <si>
    <t>ハ－トレ－ルⅡ</t>
  </si>
  <si>
    <t>92-6-3010</t>
  </si>
  <si>
    <t>200ml,無地(63010)</t>
  </si>
  <si>
    <t>メディカルカップ</t>
  </si>
  <si>
    <t>ムトウ</t>
  </si>
  <si>
    <t>7163-1690</t>
  </si>
  <si>
    <t>3.2mm</t>
  </si>
  <si>
    <t>TRIGENチップスレッドガイドワイヤ－</t>
  </si>
  <si>
    <t>7163-1626</t>
  </si>
  <si>
    <t>玉付</t>
  </si>
  <si>
    <t>TRIGENガイドロッド玉付</t>
  </si>
  <si>
    <t>MD-89100</t>
  </si>
  <si>
    <t>2200ml,塩ﾋﾞﾁｭ-ﾌﾞ1本付</t>
  </si>
  <si>
    <t>チェストドレ－ンバック（Q－1タイプ）</t>
  </si>
  <si>
    <t>CSC180-17P</t>
  </si>
  <si>
    <t>C－ストッパ－プッシャ－</t>
  </si>
  <si>
    <t>000429</t>
  </si>
  <si>
    <t>20x27mm,ｸﾞﾘ-ﾝ,標準用,ﾗﾃｯｸｽﾌﾘ-</t>
  </si>
  <si>
    <t>バイトブロック</t>
  </si>
  <si>
    <t>GC-F6JR400N</t>
  </si>
  <si>
    <t>6Fr,有効長100cm,JR-4.0</t>
  </si>
  <si>
    <t>10888</t>
  </si>
  <si>
    <t>30x30cm,4折,10枚入(RS4-10)</t>
  </si>
  <si>
    <t>滅菌オペガ－ゼ</t>
  </si>
  <si>
    <t>HNB5.0-38-40-P-NS-KMP</t>
  </si>
  <si>
    <t>5Fr,40cm</t>
  </si>
  <si>
    <t>シ－キングカテ－テル</t>
  </si>
  <si>
    <t>J1006287</t>
  </si>
  <si>
    <t>(OME7-D)</t>
  </si>
  <si>
    <t>OME7000用ドレ－プ</t>
  </si>
  <si>
    <t>オリンパスメディカルシステムズ</t>
  </si>
  <si>
    <t>15181</t>
  </si>
  <si>
    <t>7.5x7.5cm,12ply,個包装(S3012-1)</t>
  </si>
  <si>
    <t>XX-RF0311</t>
  </si>
  <si>
    <t>ﾐﾆｶﾞｲﾄﾞﾜｲﾔ-,0.035ｲﾝﾁ,Lg 45cm,J型ｱﾝｸﾞﾙ</t>
  </si>
  <si>
    <t>M4840CL</t>
  </si>
  <si>
    <t>117x267cm,ﾂｱｲｽ用,OpmiMD/CSｼﾘ-ｽﾞ用</t>
  </si>
  <si>
    <t>KN-136</t>
  </si>
  <si>
    <t>0.24x48mm,5番1寸6分</t>
  </si>
  <si>
    <t>NEOディスポ鍼</t>
  </si>
  <si>
    <t>カナケン</t>
  </si>
  <si>
    <t>450406</t>
  </si>
  <si>
    <t>10x1.5x2.5cm,ひも付　(ﾒﾛｾﾙ)</t>
  </si>
  <si>
    <t>HEMOXポ－プエピスタクシスパッキング</t>
  </si>
  <si>
    <t>GCB4-SE30</t>
  </si>
  <si>
    <t>4.2Fr,有効長110cm</t>
  </si>
  <si>
    <t>グッドテックカテ－テル（GCB）</t>
  </si>
  <si>
    <t>1290022</t>
  </si>
  <si>
    <t>約18x25mm,個包装</t>
  </si>
  <si>
    <t>ハクゾウ滅菌SPコットン</t>
  </si>
  <si>
    <t>0043024300</t>
  </si>
  <si>
    <t>I.D.7mm,Lg 70mm(7F)</t>
  </si>
  <si>
    <t>メラソフィットF</t>
  </si>
  <si>
    <t>23-696</t>
  </si>
  <si>
    <t>16Fr,Lg 560mm(NSC-16(TA2)C)</t>
  </si>
  <si>
    <t>23-695</t>
  </si>
  <si>
    <t>14Fr,Lg 560mm(NSC-14(TA2)C)</t>
  </si>
  <si>
    <t>23-694</t>
  </si>
  <si>
    <t>12Fr,Lg 560mm(NSC-12(TA2)C)</t>
  </si>
  <si>
    <t>34242</t>
  </si>
  <si>
    <t>径25mm,15個入(EB25-15)</t>
  </si>
  <si>
    <t>滅菌クイックカップパ－ル綿球J</t>
  </si>
  <si>
    <t>13128TGFC</t>
  </si>
  <si>
    <t>ﾄﾘﾌﾟﾙﾙ-ﾒﾝ,12G,Lg 20cm,ﾌﾙｾｯﾄ</t>
  </si>
  <si>
    <t>610-933</t>
  </si>
  <si>
    <t>径2x122cm,経食道用</t>
  </si>
  <si>
    <t>シブコプロ－ブカバ－（シブフレックスカバ－）</t>
  </si>
  <si>
    <t>SK400</t>
  </si>
  <si>
    <t>2.3-3Fr,Lg 175cm,ﾙ-ﾌﾟ径4mm</t>
  </si>
  <si>
    <t>アンプラッツグ－スネックスネア（マイクロ）</t>
  </si>
  <si>
    <t>25445</t>
  </si>
  <si>
    <t>M(B001)</t>
  </si>
  <si>
    <t>ビリバンド</t>
  </si>
  <si>
    <t>25444</t>
  </si>
  <si>
    <t>S(B002)</t>
  </si>
  <si>
    <t>IS0614</t>
  </si>
  <si>
    <t>3Fr,25cm(IS30Z25PSM)</t>
  </si>
  <si>
    <t>IS0462</t>
  </si>
  <si>
    <t>3Fr,Lg 11cm(IS30Z11PSM)</t>
  </si>
  <si>
    <t>3398E-9</t>
  </si>
  <si>
    <t>9Fr,70cm</t>
  </si>
  <si>
    <t>ジェジュノストミイカテ－テル</t>
  </si>
  <si>
    <t>757-105500-00</t>
  </si>
  <si>
    <t>400ml,さっぱりﾀｲﾌﾟ(K672)</t>
  </si>
  <si>
    <t>ハビナ－ス清拭剤</t>
  </si>
  <si>
    <t>HX-610-090L</t>
  </si>
  <si>
    <t>ﾛﾝｸﾞ,90゜(HX-610-090L)</t>
  </si>
  <si>
    <t>回転クリップ装置用クリップ</t>
  </si>
  <si>
    <t>12851</t>
  </si>
  <si>
    <t>赤ﾊﾞﾆ-ｶｯﾌﾟ</t>
  </si>
  <si>
    <t>ムツミ5オンスカップ</t>
  </si>
  <si>
    <t>睦化学工業</t>
  </si>
  <si>
    <t>KD-V411M-0720</t>
  </si>
  <si>
    <t>4.5Fr,ﾁｬﾝﾈﾙ径2.8,Lg 1700mm,ﾌﾞﾚ-ﾄﾞLg 20mm(KD-V41</t>
  </si>
  <si>
    <t>ディスポ－ザブル3ル－メンパピロト－ムV－System</t>
  </si>
  <si>
    <t>KD-V411M-0320</t>
  </si>
  <si>
    <t>4.5Fr,有効長1700mm,先端長3mm,ﾅｲﾌ長20mm,ﾁｬﾝﾈﾙ径2.8mm(</t>
  </si>
  <si>
    <t>MRE-ACFH01NA</t>
  </si>
  <si>
    <t>活性炭フィルタ－</t>
  </si>
  <si>
    <t>三菱レイヨン・クリンスイ</t>
  </si>
  <si>
    <t>3221-4MM</t>
  </si>
  <si>
    <t>7Fr,MMｶ-ﾌﾞ,先端4mm</t>
  </si>
  <si>
    <t>アブレイズファンタジスタ</t>
  </si>
  <si>
    <t>7164-2385</t>
  </si>
  <si>
    <t>6.4x85mm</t>
  </si>
  <si>
    <t>TRIGEN6.4MMニュ－キャプチャ－ドスクリュ－</t>
  </si>
  <si>
    <t>7164-2395</t>
  </si>
  <si>
    <t>6.4x95mm</t>
  </si>
  <si>
    <t>34273</t>
  </si>
  <si>
    <t>径20mm,10個入(EB20-10)</t>
  </si>
  <si>
    <t>滅菌QCパ－ル綿球S</t>
  </si>
  <si>
    <t>34271</t>
  </si>
  <si>
    <t>径14mm,10個入(EB14-10)</t>
  </si>
  <si>
    <t>31144864A</t>
  </si>
  <si>
    <t>4.8mm,Lg 64mm</t>
  </si>
  <si>
    <t>ラウンドステンレスカッティングバ－</t>
  </si>
  <si>
    <t>31144064A</t>
  </si>
  <si>
    <t>4mm,Lg 64mm</t>
  </si>
  <si>
    <t>139112EXT</t>
  </si>
  <si>
    <t>ｴｸｽﾃﾝﾄﾞﾌﾞﾚ-ﾄﾞ10cm,絶縁ﾀｲﾌﾟ</t>
  </si>
  <si>
    <t>ディスポ－ザブルコ－ティングメス先電極</t>
  </si>
  <si>
    <t>17543</t>
  </si>
  <si>
    <t>M,胸囲60-80cm</t>
  </si>
  <si>
    <t>クラビクルバンド・Ⅱ</t>
  </si>
  <si>
    <t>BGN180-14</t>
  </si>
  <si>
    <t>.014,180cm,ｽﾄﾚ-ﾄ</t>
  </si>
  <si>
    <t>BEGIN</t>
  </si>
  <si>
    <t>08-760</t>
  </si>
  <si>
    <t>20ml,ﾙｱ-ﾁｯﾌﾟ,横口,ｲｴﾛ-</t>
  </si>
  <si>
    <t>29110910</t>
  </si>
  <si>
    <t>19G,Lg 130mm</t>
  </si>
  <si>
    <t>ラパヘルクロ－ジャ－</t>
  </si>
  <si>
    <t>JS1431</t>
  </si>
  <si>
    <t>4Fr,11cm(CR40P11TSM)</t>
  </si>
  <si>
    <t>XX-VP010HE</t>
  </si>
  <si>
    <t>針取り外し不可,ﾍﾞﾉｼﾞｪｸﾄⅡ採血針S専用</t>
  </si>
  <si>
    <t>ベノジェクトⅡホルダ－SD</t>
  </si>
  <si>
    <t>FOV-DV7</t>
  </si>
  <si>
    <t>ｽｺ-ﾌﾟG5/8用,黒</t>
  </si>
  <si>
    <t>鉗子栓</t>
  </si>
  <si>
    <t>GN403</t>
  </si>
  <si>
    <t>10cmx9m</t>
  </si>
  <si>
    <t>レジフレックスA</t>
  </si>
  <si>
    <t>オカモト</t>
  </si>
  <si>
    <t>CQD10-G</t>
  </si>
  <si>
    <t>凝固ﾀｲﾌﾟ</t>
  </si>
  <si>
    <t>キュ－インポットライナ－</t>
  </si>
  <si>
    <t>84210</t>
  </si>
  <si>
    <t>M,44x60cm,個包装</t>
  </si>
  <si>
    <t>滅菌メディマット</t>
  </si>
  <si>
    <t>59433400</t>
  </si>
  <si>
    <t>236ml,ﾎﾟﾝﾌﾟ付</t>
  </si>
  <si>
    <t>セキュ－ラML</t>
  </si>
  <si>
    <t>5001-25</t>
  </si>
  <si>
    <t>4極,250cm</t>
  </si>
  <si>
    <t>アブレイズ専用接続ケ－ブル</t>
  </si>
  <si>
    <t>G60JL3500L10000</t>
  </si>
  <si>
    <t>6.5Fr,Lg 100cm,JL3.5</t>
  </si>
  <si>
    <t>シ－スレスガイディングカテ－テル</t>
  </si>
  <si>
    <t>13128WGFC</t>
  </si>
  <si>
    <t>ﾀﾞﾌﾞﾙﾙ-ﾒﾝ,12G,Lg 20cm,ﾌﾙｾｯﾄ</t>
  </si>
  <si>
    <t>9808600</t>
  </si>
  <si>
    <t>(SWP-1*)</t>
  </si>
  <si>
    <t>汗取りパット</t>
  </si>
  <si>
    <t>26-708</t>
  </si>
  <si>
    <t>900ml,50ml毎目盛入(EDP-10N)</t>
  </si>
  <si>
    <t>経腸栄養ボトル</t>
  </si>
  <si>
    <t>SP12G03N-W15</t>
  </si>
  <si>
    <t>針12mm,3-0,15cm,ﾙ-ﾌﾟ</t>
  </si>
  <si>
    <t>ベア－針付縫合糸（ベアロン）</t>
  </si>
  <si>
    <t>SP19A04H-45</t>
  </si>
  <si>
    <t>針19mm,4-0,45cm</t>
  </si>
  <si>
    <t>PEE2993H</t>
  </si>
  <si>
    <t>針22mm,4-0,90cm</t>
  </si>
  <si>
    <t>PDSⅡ縫合糸</t>
  </si>
  <si>
    <t>JV-ET3035L02</t>
  </si>
  <si>
    <t>ET-3,350mm,ﾌﾘ-ﾛｯｸ,R</t>
  </si>
  <si>
    <t>JMSエキステンションチュ－ブ</t>
  </si>
  <si>
    <t>JV-ET3035L01</t>
  </si>
  <si>
    <t>ET-3,350mm,ﾌﾘ-ﾛｯｸ,B</t>
  </si>
  <si>
    <t>08-857</t>
  </si>
  <si>
    <t>30ml,ﾙｱ-ﾁｯﾌﾟ,横口,ﾋﾟﾝｸ</t>
  </si>
  <si>
    <t>08-757</t>
  </si>
  <si>
    <t>20ml,ﾙｱ-ﾁｯﾌﾟ,横口,ﾋﾟﾝｸ</t>
  </si>
  <si>
    <t>08-655</t>
  </si>
  <si>
    <t>10ml,ﾙｱ-ﾛｯｸ</t>
  </si>
  <si>
    <t>08-855</t>
  </si>
  <si>
    <t>30ml,ﾙｱ-ﾛｯｸ</t>
  </si>
  <si>
    <t>59432200</t>
  </si>
  <si>
    <t>114g</t>
  </si>
  <si>
    <t>セキュ－ラDC</t>
  </si>
  <si>
    <t>08-755</t>
  </si>
  <si>
    <t>20ml,ﾙｱ-ﾛｯｸ,横口</t>
  </si>
  <si>
    <t>LA8EBU35SH</t>
  </si>
  <si>
    <t>8Fr,有効長100cm,EBU3.5SH</t>
  </si>
  <si>
    <t>ランチャ－8F</t>
  </si>
  <si>
    <t>LA8AL10SH</t>
  </si>
  <si>
    <t>8Fr,有効長100cm,AL1.0SH</t>
  </si>
  <si>
    <t>CO-3180-S</t>
  </si>
  <si>
    <t>3.5x18mm</t>
  </si>
  <si>
    <t>コ－ティカルスクリュ－</t>
  </si>
  <si>
    <t>CO-3140-S</t>
  </si>
  <si>
    <t>MST14</t>
  </si>
  <si>
    <t>14G,ｽﾃﾚｵﾀｸﾃｨｯｸ用</t>
  </si>
  <si>
    <t>ディスポ－ザブルマルチプロ－ブ</t>
  </si>
  <si>
    <t>JN-LC01</t>
  </si>
  <si>
    <t>300x900mm,ﾃ-ﾌﾟ付</t>
  </si>
  <si>
    <t>JMS脚袋</t>
  </si>
  <si>
    <t>PK122</t>
  </si>
  <si>
    <t>5g</t>
  </si>
  <si>
    <t>カテゼリ－</t>
  </si>
  <si>
    <t>ZSP150</t>
  </si>
  <si>
    <t>150ml</t>
  </si>
  <si>
    <t>アンギオシリンジ</t>
  </si>
  <si>
    <t>025-140320-00</t>
  </si>
  <si>
    <t>KBMラテックス手袋パウダ－フリ－</t>
  </si>
  <si>
    <t>025-140310-00</t>
  </si>
  <si>
    <t>025-140300-00</t>
  </si>
  <si>
    <t>S</t>
  </si>
  <si>
    <t>P260B</t>
  </si>
  <si>
    <t>Lﾀｲﾌﾟ,TL-260T用</t>
  </si>
  <si>
    <t>マルチYプロ－ブ用装着テ－プ</t>
  </si>
  <si>
    <t>F1/8TA15</t>
  </si>
  <si>
    <t>1.5mm,Lg 8cm</t>
  </si>
  <si>
    <t>テ－パ－型ツ－ル</t>
  </si>
  <si>
    <t>13000100</t>
  </si>
  <si>
    <t>17x100mm,10ml</t>
  </si>
  <si>
    <t>Sスピッツ</t>
  </si>
  <si>
    <t>広陵化学工業</t>
  </si>
  <si>
    <t>A02-001-04</t>
  </si>
  <si>
    <t>M,70x135cm</t>
  </si>
  <si>
    <t>PE打ち抜きエプロン</t>
  </si>
  <si>
    <t>1330201</t>
  </si>
  <si>
    <t>125x50mm,ﾊﾟｯﾄﾞ90x25mm,新生児用</t>
  </si>
  <si>
    <t>エレバンバリア</t>
  </si>
  <si>
    <t>1832</t>
  </si>
  <si>
    <t>No.31(G),Lg 15cm,2本入</t>
  </si>
  <si>
    <t>綿棒</t>
  </si>
  <si>
    <t>1811</t>
  </si>
  <si>
    <t>No.11(G),Lg 7.5cm,2本入</t>
  </si>
  <si>
    <t>1674</t>
  </si>
  <si>
    <t>No.52(G),Lg 20cm,20本入</t>
  </si>
  <si>
    <t>1450016</t>
  </si>
  <si>
    <t>サンタセット</t>
  </si>
  <si>
    <t>24066</t>
  </si>
  <si>
    <t>ﾌﾘ-ｻｲｽﾞ,滑止付</t>
  </si>
  <si>
    <t>ブ－ツカバ－</t>
  </si>
  <si>
    <t>萬星衛生材料</t>
  </si>
  <si>
    <t>43094</t>
  </si>
  <si>
    <t>75x85cm,個包装,八尾市立病院</t>
  </si>
  <si>
    <t>コットンラミシ－ツ</t>
  </si>
  <si>
    <t>64379</t>
  </si>
  <si>
    <t>オサンセット</t>
  </si>
  <si>
    <t>16993</t>
  </si>
  <si>
    <t>Dｷｬｯﾌﾟ50,ｽﾄ-ﾏ有効径35-50mm,ﾊﾟｳﾁ346x148mm</t>
  </si>
  <si>
    <t>イレファイン</t>
  </si>
  <si>
    <t>16992</t>
  </si>
  <si>
    <t>Dｷｬｯﾌﾟ40,ｽﾄ-ﾏ有効径25-40mm,ﾊﾟｳﾁ346x148mm</t>
  </si>
  <si>
    <t>198-37L</t>
  </si>
  <si>
    <t>37Fr</t>
  </si>
  <si>
    <t>ブル－ライン気管支内チュ－ブ（左用）</t>
  </si>
  <si>
    <t>198-35L</t>
  </si>
  <si>
    <t>35Fr</t>
  </si>
  <si>
    <t>198-32L</t>
  </si>
  <si>
    <t>32Fr</t>
  </si>
  <si>
    <t>LA8SL40SH</t>
  </si>
  <si>
    <t>8Fr,有効長100cm,SL4.0SH</t>
  </si>
  <si>
    <t>LA8JL40SH</t>
  </si>
  <si>
    <t>8Fr,有効長100cm,JL4.0SH</t>
  </si>
  <si>
    <t>544240</t>
  </si>
  <si>
    <t>L,6ｸﾘｯﾌﾟ</t>
  </si>
  <si>
    <t>Hem－o－lokクリップ</t>
  </si>
  <si>
    <t>KPF-4</t>
  </si>
  <si>
    <t>赤血球濃厚液4単位用</t>
  </si>
  <si>
    <t>カワスミカリウム吸着フィルタ－</t>
  </si>
  <si>
    <t>川澄化学工業</t>
  </si>
  <si>
    <t>08-955</t>
  </si>
  <si>
    <t>50ml,ﾙｱ-ﾛｯｸ</t>
  </si>
  <si>
    <t>TW-AS418FAZ</t>
  </si>
  <si>
    <t>0.014ｲﾝﾁ,Lg 180cm,ｽﾄﾚ-ﾄ,ﾌﾛｯﾋﾟ-</t>
  </si>
  <si>
    <t>08-649</t>
  </si>
  <si>
    <t>10ml,ﾙｱ-ﾁｯﾌﾟ</t>
  </si>
  <si>
    <t>800 000 5870</t>
  </si>
  <si>
    <t>2500ml</t>
  </si>
  <si>
    <t>クリニ－採尿バッグ</t>
  </si>
  <si>
    <t>076370</t>
  </si>
  <si>
    <t>61x52cm,ﾎﾜｲﾄ</t>
  </si>
  <si>
    <t>フェルラックエプロン</t>
  </si>
  <si>
    <t>561122</t>
  </si>
  <si>
    <t>ｱｲｼﾝｸﾞｼｽﾃﾑ用</t>
  </si>
  <si>
    <t>パッドカバ－</t>
  </si>
  <si>
    <t>34246</t>
  </si>
  <si>
    <t>径30mm,5個入(EB30-5)</t>
  </si>
  <si>
    <t>滅菌QCパ－ル綿球J</t>
  </si>
  <si>
    <t>23701</t>
  </si>
  <si>
    <t>Bﾀｲﾌﾟ,50x75mm,8ply,2枚入</t>
  </si>
  <si>
    <t>トロックス</t>
  </si>
  <si>
    <t>V02-1430S</t>
  </si>
  <si>
    <t>0.014ｲﾝﾁ,Lg 300cm,Support</t>
  </si>
  <si>
    <t>Aguru</t>
  </si>
  <si>
    <t>V02-1418S</t>
  </si>
  <si>
    <t>0.014ｲﾝﾁ,Lg 180cm,Support</t>
  </si>
  <si>
    <t>G011LF</t>
  </si>
  <si>
    <t>11G,LORAD用</t>
  </si>
  <si>
    <t>プロ－ブガイド</t>
  </si>
  <si>
    <t>8MH22</t>
  </si>
  <si>
    <t>2.2mm,Lg 8cm</t>
  </si>
  <si>
    <t>マッチヘッド型カッティングツ－ル</t>
  </si>
  <si>
    <t>7BA60DC-MN</t>
  </si>
  <si>
    <t>6mm,Lg 7cm,ﾒﾄﾞﾈｸｽﾄ型</t>
  </si>
  <si>
    <t>ボ－ル型粗目ダイヤモンドツ－ル</t>
  </si>
  <si>
    <t>10BA50D</t>
  </si>
  <si>
    <t>5mm,Lg 10cm</t>
  </si>
  <si>
    <t>ボ－ル型ダイヤモンドツ－ル</t>
  </si>
  <si>
    <t>10BA30D</t>
  </si>
  <si>
    <t>3mm,Lg 10cm</t>
  </si>
  <si>
    <t>10BA20D</t>
  </si>
  <si>
    <t>2mm,Lg 10cm</t>
  </si>
  <si>
    <t>10BA10D</t>
  </si>
  <si>
    <t>1mm,Lg 10cm</t>
  </si>
  <si>
    <t>10BA50</t>
  </si>
  <si>
    <t>ボ－ル型カッティングツ－ル</t>
  </si>
  <si>
    <t>7BA40</t>
  </si>
  <si>
    <t>4mm,Lg 7cm</t>
  </si>
  <si>
    <t>32516</t>
  </si>
  <si>
    <t>径20mm,3個入(EB20-3)</t>
  </si>
  <si>
    <t>ネオ・パ－ル</t>
  </si>
  <si>
    <t>32511</t>
  </si>
  <si>
    <t>径14mm,3個入(EB14-3)</t>
  </si>
  <si>
    <t>F2/8TA23</t>
  </si>
  <si>
    <t>2.3mm,Lg 8cm</t>
  </si>
  <si>
    <t>729-060-18</t>
  </si>
  <si>
    <t>ﾊﾞ-ﾎ-ﾙ,5ﾎ-ﾙ,18mm(34-060-18-F)</t>
  </si>
  <si>
    <t>チタンソフトプレ－ト</t>
  </si>
  <si>
    <t>729-050-04</t>
  </si>
  <si>
    <t>正方形,2x2ﾎ-ﾙ(34-050-04-F)</t>
  </si>
  <si>
    <t>729-020-11</t>
  </si>
  <si>
    <t>ｽﾄﾚ-ﾄ,2ﾎ-ﾙ,11mm(34-020-11-F)</t>
  </si>
  <si>
    <t>1810</t>
  </si>
  <si>
    <t>23G,ｼ-ｽ1.8mm,針突出4mm,ｸﾘｱ-</t>
  </si>
  <si>
    <t>インタ－ジェクト</t>
  </si>
  <si>
    <t>SM-1150</t>
  </si>
  <si>
    <t>ﾚﾓﾝｲｴﾛ-</t>
  </si>
  <si>
    <t>ソフトベビ－キャップ</t>
  </si>
  <si>
    <t>ソフトメディカル</t>
  </si>
  <si>
    <t>221-4DL</t>
  </si>
  <si>
    <t>7Fr,有効長110cm,4極,Dｶ-ﾌﾞ,先端4mm</t>
  </si>
  <si>
    <t>アブレイズ</t>
  </si>
  <si>
    <t>1201</t>
  </si>
  <si>
    <t>水切放,厚さ1.3mm,100枚入</t>
  </si>
  <si>
    <t>スライドグラス</t>
  </si>
  <si>
    <t>武藤化学</t>
  </si>
  <si>
    <t>503-0870</t>
  </si>
  <si>
    <t>ｹｱﾄﾞﾚ-ﾌﾟ,ｱｯﾊﾟ-</t>
  </si>
  <si>
    <t>ケアドレ－プブランケット</t>
  </si>
  <si>
    <t>50068</t>
  </si>
  <si>
    <t>ﾌﾙ-ﾂｽﾄﾛﾍﾞﾘ-,S,10x23.5cm,個包装,10枚入</t>
  </si>
  <si>
    <t>オサンパット</t>
  </si>
  <si>
    <t>YP-960T</t>
  </si>
  <si>
    <t>幅5cm,幼児用(S943A)</t>
  </si>
  <si>
    <t>QロックSFカフ</t>
  </si>
  <si>
    <t>CPO-6</t>
  </si>
  <si>
    <t>ニュ－モオクル－ダ－</t>
  </si>
  <si>
    <t>02-005</t>
  </si>
  <si>
    <t>20G,Lg 7cm(20Gx70RB GA)</t>
  </si>
  <si>
    <t>JS1428</t>
  </si>
  <si>
    <t>4Fr,25cm(CR40P25TSM)</t>
  </si>
  <si>
    <t>JS0802</t>
  </si>
  <si>
    <t>5Fr,Lg 11cm(CR50P11TSM)</t>
  </si>
  <si>
    <t>LA7SL40SH</t>
  </si>
  <si>
    <t>7Fr,有効長100cm,SL4.0SH</t>
  </si>
  <si>
    <t>LA7JR40SH</t>
  </si>
  <si>
    <t>7Fr,100cm,JR4.0SH</t>
  </si>
  <si>
    <t>LA7JL35SH</t>
  </si>
  <si>
    <t>7Fr,有効長100cm,JL3.5SH</t>
  </si>
  <si>
    <t>LA7EBU35SH</t>
  </si>
  <si>
    <t>7Fr,有効長100cm,EBU3.5SH</t>
  </si>
  <si>
    <t>LA7AL10SH</t>
  </si>
  <si>
    <t>LA6SAL10SH</t>
  </si>
  <si>
    <t>6Fr,有効長100cm,SAL1.0SH</t>
  </si>
  <si>
    <t>ランチャ－6F</t>
  </si>
  <si>
    <t>LA6EBU35SH</t>
  </si>
  <si>
    <t>6Fr,有効長100cm,EBU3.5SH</t>
  </si>
  <si>
    <t>14051</t>
  </si>
  <si>
    <t>整理券発行用(CH-80-63)</t>
  </si>
  <si>
    <t>サ－マルロ－ル紙</t>
  </si>
  <si>
    <t>LA7JL40SH</t>
  </si>
  <si>
    <t>7Fr,有効長100cm,JL4.0SH</t>
  </si>
  <si>
    <t>LA7SL35</t>
  </si>
  <si>
    <t>7Fr,有効長100cm,SL3.5</t>
  </si>
  <si>
    <t>LA6JL40SH</t>
  </si>
  <si>
    <t>6Fr,100cm,JL4.0SH</t>
  </si>
  <si>
    <t>LA6EBU35</t>
  </si>
  <si>
    <t>6Fr,100cm,EBU3.5</t>
  </si>
  <si>
    <t>LA6SAL10</t>
  </si>
  <si>
    <t>6Fr,有効長100cm,SAL1.0</t>
  </si>
  <si>
    <t>LA6JR40</t>
  </si>
  <si>
    <t>6Fr,100cm,JR4.0</t>
  </si>
  <si>
    <t>ISU2000046</t>
  </si>
  <si>
    <t>FA型用</t>
  </si>
  <si>
    <t>フィルタ－</t>
  </si>
  <si>
    <t>LA6JL40</t>
  </si>
  <si>
    <t>6Fr,100cm,JL4.0</t>
  </si>
  <si>
    <t>G1469J</t>
  </si>
  <si>
    <t>3mlｼﾘﾝｼﾞ</t>
  </si>
  <si>
    <t>ライン・ドロ－プラス</t>
  </si>
  <si>
    <t>G1459J</t>
  </si>
  <si>
    <t>3mlｼﾘﾝｼﾞ,22Gx1･1/4</t>
  </si>
  <si>
    <t>プロ・ベントプラス</t>
  </si>
  <si>
    <t>JV-PC35P</t>
  </si>
  <si>
    <t>35mm,P,ﾋﾟﾝｸ(531820100)</t>
  </si>
  <si>
    <t>プラスチックカニュ－ラ</t>
  </si>
  <si>
    <t>LA6JL35</t>
  </si>
  <si>
    <t>6Fr,100cm,JL3.5</t>
  </si>
  <si>
    <t>LA6JR40SH</t>
  </si>
  <si>
    <t>6Fr,100cm,JR4.0SH</t>
  </si>
  <si>
    <t>08-953</t>
  </si>
  <si>
    <t>50ml,ﾙｱ-ﾁｯﾌﾟ,横口</t>
  </si>
  <si>
    <t>08-853</t>
  </si>
  <si>
    <t>30ml,ﾙｱ-ﾁｯﾌﾟ,横口</t>
  </si>
  <si>
    <t>08-753</t>
  </si>
  <si>
    <t>20ml,ﾙｱ-ﾁｯﾌﾟ,横口</t>
  </si>
  <si>
    <t>MAJ-209</t>
  </si>
  <si>
    <t>個包装(MAJ-209)</t>
  </si>
  <si>
    <t>ディスポ－ザブル吸引バルブ</t>
  </si>
  <si>
    <t>XX-RF06</t>
  </si>
  <si>
    <t>TRバンド</t>
  </si>
  <si>
    <t>GCB4-W180LL</t>
  </si>
  <si>
    <t>4Fr,150cm</t>
  </si>
  <si>
    <t>GCB4-W155C</t>
  </si>
  <si>
    <t>005A-340-055</t>
  </si>
  <si>
    <t>4x55mm</t>
  </si>
  <si>
    <t>4.0mmキャニュレイティドキャンセラススクリュ－</t>
  </si>
  <si>
    <t>005A-340-050</t>
  </si>
  <si>
    <t>4x50mm</t>
  </si>
  <si>
    <t>005A-340-034</t>
  </si>
  <si>
    <t>4x34mm</t>
  </si>
  <si>
    <t>005A-340-028</t>
  </si>
  <si>
    <t>4x28mm</t>
  </si>
  <si>
    <t>PC101</t>
  </si>
  <si>
    <t>6Fr,Lg 60cm,有効長46cm,ﾋﾟｯｸﾞﾃ-ﾙ型</t>
  </si>
  <si>
    <t>ペリカ－ディオセンテシスキット</t>
  </si>
  <si>
    <t>4-076887-00</t>
  </si>
  <si>
    <t>呼気シングルユ－スフィルタ</t>
  </si>
  <si>
    <t>RF-GR35153</t>
  </si>
  <si>
    <t>0.035ｲﾝﾁ,Lg 150cm,J型,先端1.5mm</t>
  </si>
  <si>
    <t>2203J/J</t>
  </si>
  <si>
    <t>Lg 25-35cm,成人用(Q601A)</t>
  </si>
  <si>
    <t>デュアルチュ－ブカフ</t>
  </si>
  <si>
    <t>FFCT-P6530F</t>
  </si>
  <si>
    <t>6.5mmx3m,F/Fｺﾈｸﾀ-付</t>
  </si>
  <si>
    <t>ク－デックコネクティングチュ－ブ</t>
  </si>
  <si>
    <t>AV740-5</t>
  </si>
  <si>
    <t>ﾐﾃﾞｨｱﾑ,左右各1枚</t>
  </si>
  <si>
    <t>フットインパッドペア</t>
  </si>
  <si>
    <t>4521</t>
  </si>
  <si>
    <t>Olympus/Fuji対応</t>
  </si>
  <si>
    <t>RXロッキングデバイス</t>
  </si>
  <si>
    <t>187-006-05</t>
  </si>
  <si>
    <t>No.5-9,5x9mm,Lg 10m（飴色）</t>
  </si>
  <si>
    <t>NEOゴム管</t>
  </si>
  <si>
    <t>10AG</t>
  </si>
  <si>
    <t>径10mm,ｱﾝﾋﾞﾙ把持鉗子</t>
  </si>
  <si>
    <t>エンドパス内視鏡手術用鉗子</t>
  </si>
  <si>
    <t>84192945</t>
  </si>
  <si>
    <t>115ml,ｽﾊﾟｲｸ/一方弁/Tﾁｭ-ﾌﾞ付</t>
  </si>
  <si>
    <t>ディスポ－ザブルPETシリンジ</t>
  </si>
  <si>
    <t>バイエル薬品</t>
  </si>
  <si>
    <t>JG-GXPFN70</t>
  </si>
  <si>
    <t>N7,ﾊﾟｳﾀﾞ-ﾌﾘ-(807030800)</t>
  </si>
  <si>
    <t>JG-GXPFN65</t>
  </si>
  <si>
    <t>N6.5,ﾊﾟｳﾀﾞ-ﾌﾘ-(806530800)</t>
  </si>
  <si>
    <t>JG-GXPFN55</t>
  </si>
  <si>
    <t>N5.5,ﾊﾟｳﾀﾞ-ﾌﾘ-(805530800)</t>
  </si>
  <si>
    <t>NV-M-015G</t>
  </si>
  <si>
    <t>100x50mm,厚さ0.15mm,ｸﾞﾘ-ﾝ</t>
  </si>
  <si>
    <t>ネオベ－ルシ－トタイプ</t>
  </si>
  <si>
    <t>京都医療設計</t>
  </si>
  <si>
    <t>700-123</t>
  </si>
  <si>
    <t>18G,Lg 20cm</t>
  </si>
  <si>
    <t>スタイレット付きアクセスニ－ドル</t>
  </si>
  <si>
    <t>169-016-01</t>
  </si>
  <si>
    <t>1本指</t>
  </si>
  <si>
    <t>笠付指サック</t>
  </si>
  <si>
    <t>TL-260T</t>
  </si>
  <si>
    <t>未熟児/新生児用～成人用(P205A)</t>
  </si>
  <si>
    <t>6617</t>
  </si>
  <si>
    <t>320x213cm,垂直隔離ﾄﾞﾚ-ﾌﾟ</t>
  </si>
  <si>
    <t>3M　Steri－Drape整形外科外科用ドレ－プ</t>
  </si>
  <si>
    <t>袋</t>
  </si>
  <si>
    <t>10073</t>
  </si>
  <si>
    <t>30x30cm,黒線,4折,10枚入(TS4-10)</t>
  </si>
  <si>
    <t>000MK0715</t>
  </si>
  <si>
    <t>5x7mm,標準タイプ(BP-50F)</t>
  </si>
  <si>
    <t>生検トレパン</t>
  </si>
  <si>
    <t>五十嵐医科工業</t>
  </si>
  <si>
    <t>000MK0712</t>
  </si>
  <si>
    <t>径3x7mm(000MK0712)</t>
  </si>
  <si>
    <t>BR-913P</t>
  </si>
  <si>
    <t>3電極用(K910A)</t>
  </si>
  <si>
    <t>電極リ－ド線</t>
  </si>
  <si>
    <t>JB753</t>
  </si>
  <si>
    <t>針40mm,CTB,1,CTB,45cm,8本入</t>
  </si>
  <si>
    <t>バイクリル</t>
  </si>
  <si>
    <t>39-811</t>
  </si>
  <si>
    <t>200ml,透明</t>
  </si>
  <si>
    <t>ニプロプラスチックカップ</t>
  </si>
  <si>
    <t>02-010</t>
  </si>
  <si>
    <t>22G,Lg 7cm(22Gx70RB GA)</t>
  </si>
  <si>
    <t>TC2770S</t>
  </si>
  <si>
    <t>･･･</t>
  </si>
  <si>
    <t>0010105</t>
  </si>
  <si>
    <t>11x14cm,ｵ-ﾊﾞﾙM</t>
  </si>
  <si>
    <t>バ－ドク－ゲルパッチ</t>
  </si>
  <si>
    <t>E-MS60</t>
  </si>
  <si>
    <t>1号</t>
  </si>
  <si>
    <t>シ－ドスワブγ1号栄研</t>
  </si>
  <si>
    <t>55090</t>
  </si>
  <si>
    <t>XS,ﾊﾟｳﾀﾞ-ﾌﾘ-,50枚入</t>
  </si>
  <si>
    <t>ニトリル検査検診用グロ－ブ（パ－プルエクストラ）</t>
  </si>
  <si>
    <t>CS-30</t>
  </si>
  <si>
    <t>ﾎﾞﾄﾙｷｯﾄﾀｲﾌﾟ,ｽﾎﾟﾝｼﾞ付</t>
  </si>
  <si>
    <t>クリアサイト</t>
  </si>
  <si>
    <t>プロシ－ド</t>
  </si>
  <si>
    <t>50602</t>
  </si>
  <si>
    <t>50601</t>
  </si>
  <si>
    <t>MAJ-824</t>
  </si>
  <si>
    <t>OER用(MAJ-824)</t>
  </si>
  <si>
    <t>水フィルタ－</t>
  </si>
  <si>
    <t>MAJ-823</t>
  </si>
  <si>
    <t>OER用(MAJ-823)</t>
  </si>
  <si>
    <t>エアフィルタ－</t>
  </si>
  <si>
    <t>MAJ-822</t>
  </si>
  <si>
    <t>OER用(MAJ-822)</t>
  </si>
  <si>
    <t>ガスフィルタ－</t>
  </si>
  <si>
    <t>MD-80022</t>
  </si>
  <si>
    <t>Lg 1.3m,大ｺﾈｸﾀ,ﾜﾝﾀｯﾁｺﾈｸﾀ用</t>
  </si>
  <si>
    <t>サ－ボコネクティングチュ－ブ</t>
  </si>
  <si>
    <t>DYNJSM01J</t>
  </si>
  <si>
    <t>普通書き,定規付</t>
  </si>
  <si>
    <t>スキンマ－カ－</t>
  </si>
  <si>
    <t>01086</t>
  </si>
  <si>
    <t>50ml,ﾛｯｸ</t>
  </si>
  <si>
    <t>トッププラスチックシリンジ</t>
  </si>
  <si>
    <t>04503</t>
  </si>
  <si>
    <t>200ml</t>
  </si>
  <si>
    <t>OC－CUP</t>
  </si>
  <si>
    <t>EB-125</t>
  </si>
  <si>
    <t>ﾊﾞｯｸﾞ径125mm,ｼｬﾌﾄ径10mm</t>
  </si>
  <si>
    <t>リナ・イ－ジ－バッグ</t>
  </si>
  <si>
    <t>3272</t>
  </si>
  <si>
    <t>25mmx7m</t>
  </si>
  <si>
    <t>優肌絆スキンカラ－</t>
  </si>
  <si>
    <t>V-120SK</t>
  </si>
  <si>
    <t>20x20mm,新生児用,ﾘ-ﾄﾞ線600mm,3個入(G271K)</t>
  </si>
  <si>
    <t>ビトロ－ド</t>
  </si>
  <si>
    <t>3995J</t>
  </si>
  <si>
    <t>ﾜｲﾄﾞ,35針入</t>
  </si>
  <si>
    <t>3M　Preciseビスタライトスキンステイプラ－</t>
  </si>
  <si>
    <t>224ES</t>
  </si>
  <si>
    <t>24Fr,122cm,ｿﾌﾄ</t>
  </si>
  <si>
    <t>セイラムサンプチュ－ブ</t>
  </si>
  <si>
    <t>21-1501-22</t>
  </si>
  <si>
    <t>ﾊｲﾌﾞﾘｯﾄﾞ硬膜外16Gｷｯﾄ</t>
  </si>
  <si>
    <t>ポ－タカットⅡ硬膜外トレ－</t>
  </si>
  <si>
    <t>0800020</t>
  </si>
  <si>
    <t>(6161)</t>
  </si>
  <si>
    <t>ALOバイファケイテッドニ－ドル</t>
  </si>
  <si>
    <t>東京エム・アイ商会</t>
  </si>
  <si>
    <t>353/19004</t>
  </si>
  <si>
    <t>トラキオライフⅡ</t>
  </si>
  <si>
    <t>N1361600</t>
  </si>
  <si>
    <t>980ml,OER-2用</t>
  </si>
  <si>
    <t>エンドクイック</t>
  </si>
  <si>
    <t>179309</t>
  </si>
  <si>
    <t>12mm</t>
  </si>
  <si>
    <t>ソフトソラコポ－ト</t>
  </si>
  <si>
    <t>MVAC1</t>
  </si>
  <si>
    <t>マンモト－ム用チュ－ブセット</t>
  </si>
  <si>
    <t>D9638</t>
  </si>
  <si>
    <t>針48mm,1,45cm,8本入</t>
  </si>
  <si>
    <t>HA0002</t>
  </si>
  <si>
    <t>ミニル－プリトラクタ－Ⅱ</t>
  </si>
  <si>
    <t>650719</t>
  </si>
  <si>
    <t>ﾛﾝｸﾞ,30(60)x65cm</t>
  </si>
  <si>
    <t>139110EXT</t>
  </si>
  <si>
    <t>ｴｸｽﾃﾝﾄﾞﾌﾞﾚ-ﾄﾞ15cm,絶縁ﾀｲﾌﾟ</t>
  </si>
  <si>
    <t>139104EXT</t>
  </si>
  <si>
    <t>ﾌﾞﾚ-ﾄﾞ,絶縁ﾀｲﾌﾟ</t>
  </si>
  <si>
    <t>03-761</t>
  </si>
  <si>
    <t>(ISP-103E 00)</t>
  </si>
  <si>
    <t>AGH146000</t>
  </si>
  <si>
    <t>0.014ｲﾝﾁ,Lg 175cm,Rinato</t>
  </si>
  <si>
    <t>AGH143090</t>
  </si>
  <si>
    <t>.009/.014,175cm,ｺﾝｸｴｽﾄﾌﾟﾛ</t>
  </si>
  <si>
    <t>1925-8-WP</t>
  </si>
  <si>
    <t>25G,Lg 20cm,ﾀﾞﾌﾞﾙﾙ-ﾒﾝ</t>
  </si>
  <si>
    <t>YOK0B</t>
  </si>
  <si>
    <t>Yｺﾈｸﾀ-</t>
  </si>
  <si>
    <t>Yコネクタ－セット</t>
  </si>
  <si>
    <t>YOK0A</t>
  </si>
  <si>
    <t>Yｺﾈｸﾀ-/ｲﾝｻ-ﾀ-/ﾄﾙｶ-</t>
  </si>
  <si>
    <t>3372-10</t>
  </si>
  <si>
    <t>10Fr,120cm,誤接続防止ﾀｲﾌﾟ,ｽﾀｲﾚｯﾄ付Yﾎﾟ-ﾄ</t>
  </si>
  <si>
    <t>ニュ－エンテラルフィ－ディングチュ－ブ</t>
  </si>
  <si>
    <t>CM-8020B</t>
  </si>
  <si>
    <t>ｸﾘｯﾌﾟﾀｲﾌﾟ,ﾌﾞﾙ-,(CM-8020B)</t>
  </si>
  <si>
    <t>モブキャップ</t>
  </si>
  <si>
    <t>43-238</t>
  </si>
  <si>
    <t>オスカテ－テルキャップN</t>
  </si>
  <si>
    <t>10144700</t>
  </si>
  <si>
    <t>糸/つば付</t>
  </si>
  <si>
    <t>グロメットドレインチュ－ブ</t>
  </si>
  <si>
    <t>127-40-2-5</t>
  </si>
  <si>
    <t>18Fr,内径4mm,外径6.2mm</t>
  </si>
  <si>
    <t>小児用リンフォ－ス気管内チュ－ブ</t>
  </si>
  <si>
    <t>127-35-2-5</t>
  </si>
  <si>
    <t>16Fr,内径3.5mm,外径5.2mm</t>
  </si>
  <si>
    <t>944-058</t>
  </si>
  <si>
    <t>600ml(S4970)</t>
  </si>
  <si>
    <t>リンス溶液</t>
  </si>
  <si>
    <t>16094</t>
  </si>
  <si>
    <t>1.6x9mm</t>
  </si>
  <si>
    <t>ミニクロチタンスクリュ－</t>
  </si>
  <si>
    <t>16074</t>
  </si>
  <si>
    <t>1.6x7mm</t>
  </si>
  <si>
    <t>1882904</t>
  </si>
  <si>
    <t>2.9mm,Lg 11cm</t>
  </si>
  <si>
    <t>トライカットブレ－ド</t>
  </si>
  <si>
    <t>GSSA-3215</t>
  </si>
  <si>
    <t>.032,150cm,ｱﾝｸﾞﾙ</t>
  </si>
  <si>
    <t>サ－フ</t>
  </si>
  <si>
    <t>GNSA-3515</t>
  </si>
  <si>
    <t>0.035ｲﾝﾁ,Lg 150cm,ｱﾝｸﾞﾙ</t>
  </si>
  <si>
    <t>7163-1110</t>
  </si>
  <si>
    <t>ﾛﾝｸﾞ</t>
  </si>
  <si>
    <t>TRIGENロングパイロットドリル</t>
  </si>
  <si>
    <t>GSSA-3515</t>
  </si>
  <si>
    <t>.035,150cm,ｱﾝｸﾞﾙ</t>
  </si>
  <si>
    <t>19059</t>
  </si>
  <si>
    <t>20x20cm(2020)</t>
  </si>
  <si>
    <t>シングルパッドA</t>
  </si>
  <si>
    <t>T04A09N10-20</t>
  </si>
  <si>
    <t>針4mm,9-0,20cm</t>
  </si>
  <si>
    <t>UPP-110HG</t>
  </si>
  <si>
    <t>光沢プリント用紙</t>
  </si>
  <si>
    <t>ソニ－</t>
  </si>
  <si>
    <t>SF-ET1020</t>
  </si>
  <si>
    <t>Lg 100cm,I.D.1.1mm,ｽﾘｯﾌﾟｺﾈｸﾀ-</t>
  </si>
  <si>
    <t>延長チュ－ブ（サフィ－ド）</t>
  </si>
  <si>
    <t>65001</t>
  </si>
  <si>
    <t>ﾚｯﾄﾞ</t>
  </si>
  <si>
    <t>ルアロックチップキャップ</t>
  </si>
  <si>
    <t>日科ミクロン</t>
  </si>
  <si>
    <t>SP-1S</t>
  </si>
  <si>
    <t>シュアプラグ</t>
  </si>
  <si>
    <t>HNB5.0-38-40-P-NS-RC2</t>
  </si>
  <si>
    <t>トルコンNB血管造影カテ－テル</t>
  </si>
  <si>
    <t>700/300/074</t>
  </si>
  <si>
    <t>74mm</t>
  </si>
  <si>
    <t>リング・ペッサリ－</t>
  </si>
  <si>
    <t>オリジオ・ジャパン</t>
  </si>
  <si>
    <t>700/300/068</t>
  </si>
  <si>
    <t>68mm</t>
  </si>
  <si>
    <t>700/300/062</t>
  </si>
  <si>
    <t>62mm</t>
  </si>
  <si>
    <t>DR-0606H09T</t>
  </si>
  <si>
    <t>60x60cm,丸穴9cm,ﾃ-ﾌﾟ付</t>
  </si>
  <si>
    <t>撥水穴あきテ－プ付ドレ－プ</t>
  </si>
  <si>
    <t>08-032</t>
  </si>
  <si>
    <t>1ml,ﾛﾝｸﾞ,ｸﾞﾘ-ﾝ</t>
  </si>
  <si>
    <t>29150150</t>
  </si>
  <si>
    <t>直径70x70mm,ﾐﾆﾀｲﾌﾟ(FF0707)</t>
  </si>
  <si>
    <t>003A-015-16150</t>
  </si>
  <si>
    <t>1.6x150mm</t>
  </si>
  <si>
    <t>ガイドピン</t>
  </si>
  <si>
    <t>8065104420</t>
  </si>
  <si>
    <t>101x121cm,丸穴,ｲﾝｻｲｽﾞ</t>
  </si>
  <si>
    <t>アイパック</t>
  </si>
  <si>
    <t>日本アルコン</t>
  </si>
  <si>
    <t>15682</t>
  </si>
  <si>
    <t>M,ﾊﾟｳﾁ130x205mm,有効径50mm</t>
  </si>
  <si>
    <t>サ－ジドレ－ン・オ－プントップ</t>
  </si>
  <si>
    <t>SR-FF1651</t>
  </si>
  <si>
    <t>16Gx2ｲﾝﾁ</t>
  </si>
  <si>
    <t>サ－フロ－F＆F</t>
  </si>
  <si>
    <t>43090</t>
  </si>
  <si>
    <t>30x38cm</t>
  </si>
  <si>
    <t>アメジストクリンリ－フ</t>
  </si>
  <si>
    <t>C-UTPT-1020-WAYNE</t>
  </si>
  <si>
    <t>10.2Fr</t>
  </si>
  <si>
    <t>WAYNE気胸セット</t>
  </si>
  <si>
    <t>4006</t>
  </si>
  <si>
    <t>7x9cm</t>
  </si>
  <si>
    <t>IV3000ドレッシング</t>
  </si>
  <si>
    <t>BP08A07N-45</t>
  </si>
  <si>
    <t>針8mm,7-0,45cm</t>
  </si>
  <si>
    <t>BP11A06N-45</t>
  </si>
  <si>
    <t>針11mm,6-0,45cm</t>
  </si>
  <si>
    <t>15183</t>
  </si>
  <si>
    <t>C-9号,22.5x5cm</t>
  </si>
  <si>
    <t>カラヤヘッシブ・クリア－タイプ</t>
  </si>
  <si>
    <t>C-3号,7.5x5cm</t>
  </si>
  <si>
    <t>610-608</t>
  </si>
  <si>
    <t>ｶﾊﾞ-14x91.5cm,ACUSON/ATL用</t>
  </si>
  <si>
    <t>ウルトラプロⅡ</t>
  </si>
  <si>
    <t>XX-PF1825</t>
  </si>
  <si>
    <t>プレフィルドシリンジホルダ－</t>
  </si>
  <si>
    <t>SS-30LZ</t>
  </si>
  <si>
    <t>30ml,ﾛｯｸﾁｯﾌﾟ</t>
  </si>
  <si>
    <t>130905</t>
  </si>
  <si>
    <t>4号,3.0cmx20m</t>
  </si>
  <si>
    <t>エラスネット</t>
  </si>
  <si>
    <t>SR-FF1864</t>
  </si>
  <si>
    <t>18Gx2･1/2ｲﾝﾁ</t>
  </si>
  <si>
    <t>MD-80413</t>
  </si>
  <si>
    <t>1.3m,ﾀｲﾌﾟV,ｺﾝﾊﾟｸﾄﾄﾞﾚ-ﾝﾕﾆｯﾄ用</t>
  </si>
  <si>
    <t>コネクティングチュ－ブ</t>
  </si>
  <si>
    <t>16394</t>
  </si>
  <si>
    <t>3042,30x30cm,4折</t>
  </si>
  <si>
    <t>セコンダ－ゼ</t>
  </si>
  <si>
    <t>6191-0-002</t>
  </si>
  <si>
    <t>液体ﾓﾉﾏ-20ml,粉末ﾎﾟﾘﾏ-40g</t>
  </si>
  <si>
    <t>サ－ジカルシンプレックス骨セメント</t>
  </si>
  <si>
    <t>TO-32</t>
  </si>
  <si>
    <t>2ml</t>
  </si>
  <si>
    <t>スポイト</t>
  </si>
  <si>
    <t>クニムネ</t>
  </si>
  <si>
    <t>BP13A05N-45</t>
  </si>
  <si>
    <t>針13mm,5-0,45cm</t>
  </si>
  <si>
    <t>UM-G20-29R</t>
  </si>
  <si>
    <t>20MHz,ｶﾞｲﾄﾞﾜｲﾔ-ﾙ-ﾒﾝ付(UM-G20-29R-3)</t>
  </si>
  <si>
    <t>内視鏡用超音波プロ－ブ</t>
  </si>
  <si>
    <t>15383</t>
  </si>
  <si>
    <t>4号,10cmx3.6m</t>
  </si>
  <si>
    <t>キャストライト・α</t>
  </si>
  <si>
    <t>15382</t>
  </si>
  <si>
    <t>3号,7.5cmx3.6m</t>
  </si>
  <si>
    <t>15381</t>
  </si>
  <si>
    <t>2号,5cmx3.6m</t>
  </si>
  <si>
    <t>025506-S4</t>
  </si>
  <si>
    <t>6Fr,Lg 125cm,ﾏ-ｷﾝｸﾞ入</t>
  </si>
  <si>
    <t>ドレトラ－尿管鏡用ステントセット</t>
  </si>
  <si>
    <t>225010</t>
  </si>
  <si>
    <t>500ml,ｷｬｯﾌﾟ白,2本入</t>
  </si>
  <si>
    <t>PPB茶</t>
  </si>
  <si>
    <t>エムアイケミカル</t>
  </si>
  <si>
    <t>BSPA-2107B</t>
  </si>
  <si>
    <t>ｽﾈｱ幅26mm,標準型,ﾜｲﾔ-6本,ｼ-ｽ2本</t>
  </si>
  <si>
    <t>ゼメックスバイポ－ラスネアB－Wave</t>
  </si>
  <si>
    <t>ゼオンメディカル</t>
  </si>
  <si>
    <t>40-810</t>
  </si>
  <si>
    <t>N,2x30cm</t>
  </si>
  <si>
    <t>ベスキチンF</t>
  </si>
  <si>
    <t>942-066</t>
  </si>
  <si>
    <t>電極ｼﾞｬｹｯﾄx4(D7077)</t>
  </si>
  <si>
    <t>ラクテ－ト電極用メンブランボックス</t>
  </si>
  <si>
    <t>942-065</t>
  </si>
  <si>
    <t>電極ｼﾞｬｹｯﾄx4(D7066)</t>
  </si>
  <si>
    <t>グルコ－ス電極用メンブランボックス</t>
  </si>
  <si>
    <t>905-590</t>
  </si>
  <si>
    <t>600ml,ﾃﾞｨｽﾎﾟﾀｲﾌﾟ(D512)</t>
  </si>
  <si>
    <t>排液コンテナ</t>
  </si>
  <si>
    <t>650-001-01</t>
  </si>
  <si>
    <t>150x500mm,60枚入(M-1000)</t>
  </si>
  <si>
    <t>プラム滅菌タオルバリア・ワイパ－</t>
  </si>
  <si>
    <t>BR-903P</t>
  </si>
  <si>
    <t>80cm,3電極用(K911)</t>
  </si>
  <si>
    <t>036218</t>
  </si>
  <si>
    <t>No.80,39x80mm,ﾊﾟｯﾄﾞ27x15mm</t>
  </si>
  <si>
    <t>ステプティ</t>
  </si>
  <si>
    <t>ニチバン</t>
  </si>
  <si>
    <t>SF-ND1032S</t>
  </si>
  <si>
    <t>10Fr,28cm</t>
  </si>
  <si>
    <t>ネラトンカテ－テル（サフィ－ド）</t>
  </si>
  <si>
    <t>SF-ND0832S</t>
  </si>
  <si>
    <t>8Fr,28cm</t>
  </si>
  <si>
    <t>331-5014</t>
  </si>
  <si>
    <t>3000ml,ﾌﾀ付</t>
  </si>
  <si>
    <t>ユリナルジョッキ</t>
  </si>
  <si>
    <t>西部</t>
  </si>
  <si>
    <t>HZ00067</t>
  </si>
  <si>
    <t>3.8ﾘｯﾄﾙ</t>
  </si>
  <si>
    <t>エンドフレッシュAタイプ</t>
  </si>
  <si>
    <t>CL-270</t>
  </si>
  <si>
    <t>針64mm,2,90cm</t>
  </si>
  <si>
    <t>ポリゾ－ブ</t>
  </si>
  <si>
    <t>1883504</t>
  </si>
  <si>
    <t>3.5mm,Lg 11cm</t>
  </si>
  <si>
    <t>4066</t>
  </si>
  <si>
    <t>7.5Fr,Lg 250cm</t>
  </si>
  <si>
    <t>フレキシマENBDドレナ－ジカテ－テルセット</t>
  </si>
  <si>
    <t>4065</t>
  </si>
  <si>
    <t>6Fr,250cm</t>
  </si>
  <si>
    <t>46-810</t>
  </si>
  <si>
    <t>Transend</t>
  </si>
  <si>
    <t>4557</t>
  </si>
  <si>
    <t>3号,25x20x5mm</t>
  </si>
  <si>
    <t>クリオモルド</t>
  </si>
  <si>
    <t>サクラファインテックジャパン</t>
  </si>
  <si>
    <t>L4-251-DN-000-208</t>
  </si>
  <si>
    <t>20x8x6x13mm</t>
  </si>
  <si>
    <t>アパセラム－L4</t>
  </si>
  <si>
    <t>HOYA　Technosurgical</t>
  </si>
  <si>
    <t>L4-251-DN-000-158</t>
  </si>
  <si>
    <t>15x8x6x10mm(2132068)</t>
  </si>
  <si>
    <t>1570BK</t>
  </si>
  <si>
    <t>100x250mm</t>
  </si>
  <si>
    <t>3Mコ－ルド／ホットパック</t>
  </si>
  <si>
    <t>29150010</t>
  </si>
  <si>
    <t>直径120x120mm,ﾚｷﾞｭﾗ-ﾀｲﾌﾟ</t>
  </si>
  <si>
    <t>ラップディスク</t>
  </si>
  <si>
    <t>30121</t>
  </si>
  <si>
    <t>205ml</t>
  </si>
  <si>
    <t>TMCカップ</t>
  </si>
  <si>
    <t>018A-012-08</t>
  </si>
  <si>
    <t>径8mm</t>
  </si>
  <si>
    <t>フラットワッシャ－</t>
  </si>
  <si>
    <t>9660</t>
  </si>
  <si>
    <t>可動ﾍｯﾄﾞ用</t>
  </si>
  <si>
    <t>3Mサ－ジカルクリッパ－用ブレ－ド</t>
  </si>
  <si>
    <t>04-321</t>
  </si>
  <si>
    <t>21Gx3/4ｲﾝﾁ</t>
  </si>
  <si>
    <t>7790014L</t>
  </si>
  <si>
    <t>14Fr,10ml,PVI入</t>
  </si>
  <si>
    <t>バ－ドI.C.シルバ－フォ－リ－トレイB</t>
  </si>
  <si>
    <t>SM-1406</t>
  </si>
  <si>
    <t>Lg 240mm,目盛付,個包装</t>
  </si>
  <si>
    <t>ソフトサイト</t>
  </si>
  <si>
    <t>720-101</t>
  </si>
  <si>
    <t>10mlｼﾘﾝｼﾞ/ﾊﾞﾙﾌﾞ/ﾁｭ-ﾌﾞ/ｸﾗﾝﾌﾟ付</t>
  </si>
  <si>
    <t>SAPS　CFシングルアクションポンプ</t>
  </si>
  <si>
    <t>SF-ND1211S</t>
  </si>
  <si>
    <t>12Fr,Lg 15cm</t>
  </si>
  <si>
    <t>GMJ-34-M</t>
  </si>
  <si>
    <t>針22mm,4-0,45cm,ﾎﾟｯﾌﾟｵﾌ,5本入</t>
  </si>
  <si>
    <t>バイオシン</t>
  </si>
  <si>
    <t>01301090</t>
  </si>
  <si>
    <t>No.3,直径90mm</t>
  </si>
  <si>
    <t>定量濾紙</t>
  </si>
  <si>
    <t>KS-1018RWS</t>
  </si>
  <si>
    <t>100x180cm,ﾎﾜｲﾄ</t>
  </si>
  <si>
    <t>防水シ－ツ</t>
  </si>
  <si>
    <t>KS-1012RWS</t>
  </si>
  <si>
    <t>100x120cm,ﾎﾜｲﾄ</t>
  </si>
  <si>
    <t>K70-7106</t>
  </si>
  <si>
    <t>4列,小,5本入(5P3005SC4)</t>
  </si>
  <si>
    <t>成毛式ソラココットン</t>
  </si>
  <si>
    <t>ケンツメディコ</t>
  </si>
  <si>
    <t>K70-7105</t>
  </si>
  <si>
    <t>4列,大,5本入(5P3012SC4)</t>
  </si>
  <si>
    <t>RH-4JL1000</t>
  </si>
  <si>
    <t>1.35mm(4Fr),有効長100cm,JL1.0</t>
  </si>
  <si>
    <t>ハ－トキャス</t>
  </si>
  <si>
    <t>042-360018</t>
  </si>
  <si>
    <t>12.7x14.7cm</t>
  </si>
  <si>
    <t>1916-08GM</t>
  </si>
  <si>
    <t>16G,Lg 20cm</t>
  </si>
  <si>
    <t>SS-50LZ</t>
  </si>
  <si>
    <t>50ml,ﾛｯｸ付,ｽﾘｯﾌﾟﾁｯﾌﾟ</t>
  </si>
  <si>
    <t>013593</t>
  </si>
  <si>
    <t>ス－チャ－レトリバ－</t>
  </si>
  <si>
    <t>P7.2-38-35-P-5S-0-HIRATA-011480</t>
  </si>
  <si>
    <t>7.2Fr,35cm</t>
  </si>
  <si>
    <t>ドレナ－ジカテ－テル</t>
  </si>
  <si>
    <t>84070</t>
  </si>
  <si>
    <t>T型,4ﾎ-ﾙ</t>
  </si>
  <si>
    <t>ミニクロチタンプレ－ト</t>
  </si>
  <si>
    <t>4092</t>
  </si>
  <si>
    <t>大型検体用</t>
  </si>
  <si>
    <t>キングサイズカセット</t>
  </si>
  <si>
    <t>41701</t>
  </si>
  <si>
    <t>ﾎﾜｲﾄ,ｽﾀﾝﾀﾞ-ﾄﾞ</t>
  </si>
  <si>
    <t>ユニ・カセット</t>
  </si>
  <si>
    <t>118-45</t>
  </si>
  <si>
    <t>20Fr,内径4.5mm,外径6.7mm</t>
  </si>
  <si>
    <t>リンフォ－ス気管内チュ－ブ</t>
  </si>
  <si>
    <t>12095</t>
  </si>
  <si>
    <t>1050ml</t>
  </si>
  <si>
    <t>ミルクポン</t>
  </si>
  <si>
    <t>ピジョン</t>
  </si>
  <si>
    <t>PPY-01</t>
  </si>
  <si>
    <t>500g,計量ﾎﾞﾄﾙﾀｲﾌﾟ</t>
  </si>
  <si>
    <t>ポイマ－</t>
  </si>
  <si>
    <t>JS0808</t>
  </si>
  <si>
    <t>8Fr,11cm(CR80P11TSM)</t>
  </si>
  <si>
    <t>CL-811</t>
  </si>
  <si>
    <t>針37mm,2-0,75cm</t>
  </si>
  <si>
    <t>CL-803</t>
  </si>
  <si>
    <t>針40mm,1,75cm</t>
  </si>
  <si>
    <t>UM-2R</t>
  </si>
  <si>
    <t>12MHz(UM-2R)</t>
  </si>
  <si>
    <t>GL-123</t>
  </si>
  <si>
    <t>針26mm,2-0,75cm</t>
  </si>
  <si>
    <t>GLJ-53-M</t>
  </si>
  <si>
    <t>針26mm,3-0,45cm,ﾎﾟｯﾌﾟｵﾌ,5本入</t>
  </si>
  <si>
    <t>GLJ-50-M</t>
  </si>
  <si>
    <t>針22mm,3-0,45cm,ﾎﾟｯﾌﾟｵﾌ,5本入</t>
  </si>
  <si>
    <t>033-400000-00</t>
  </si>
  <si>
    <t>パインメンボ－</t>
  </si>
  <si>
    <t>15170</t>
  </si>
  <si>
    <t>径3cm,Lg 8cm</t>
  </si>
  <si>
    <t>スポンゴスタン</t>
  </si>
  <si>
    <t>MN1810</t>
  </si>
  <si>
    <t>18G,Lg 100mm</t>
  </si>
  <si>
    <t>バ－ドマグナムニ－ドル</t>
  </si>
  <si>
    <t>MN1610</t>
  </si>
  <si>
    <t>16G,Lg 100mm</t>
  </si>
  <si>
    <t>124820</t>
  </si>
  <si>
    <t>20Fr,10ml</t>
  </si>
  <si>
    <t>バ－ダムバイオキャスフォ－リ－カテ－テル</t>
  </si>
  <si>
    <t>124818</t>
  </si>
  <si>
    <t>18Fr,10ml</t>
  </si>
  <si>
    <t>124816</t>
  </si>
  <si>
    <t>124814</t>
  </si>
  <si>
    <t>2197</t>
  </si>
  <si>
    <t>300ml</t>
  </si>
  <si>
    <t>スチロ－ル容器A型</t>
  </si>
  <si>
    <t>サンプラテック</t>
  </si>
  <si>
    <t>2194</t>
  </si>
  <si>
    <t>90ml</t>
  </si>
  <si>
    <t>L-35</t>
  </si>
  <si>
    <t>1,45cm,12本入</t>
  </si>
  <si>
    <t>14721</t>
  </si>
  <si>
    <t>プレデュ－ラ</t>
  </si>
  <si>
    <t>8801-02</t>
  </si>
  <si>
    <t>Lg 3.8m</t>
  </si>
  <si>
    <t>イリゲ－ション吸引チュ－ブ</t>
  </si>
  <si>
    <t>フジタ医科器械</t>
  </si>
  <si>
    <t>66-803</t>
  </si>
  <si>
    <t>Lg 50cm,0.5ml(EX1-50AH)</t>
  </si>
  <si>
    <t>08-660</t>
  </si>
  <si>
    <t>10ml,ﾙｱ-ﾁｯﾌﾟ,ｲｴﾛ-</t>
  </si>
  <si>
    <t>UL-878</t>
  </si>
  <si>
    <t>針27mm,2-0,75cm</t>
  </si>
  <si>
    <t>JS0810</t>
  </si>
  <si>
    <t>7Fr,Lg 11cm(CR70P11TSM-AR3500C)</t>
  </si>
  <si>
    <t>MAJ-11</t>
  </si>
  <si>
    <t>半月型,SD-7P-1用(MAJ-11)</t>
  </si>
  <si>
    <t>スネアワイヤ</t>
  </si>
  <si>
    <t>95952030</t>
  </si>
  <si>
    <t>5000g,M</t>
  </si>
  <si>
    <t>ソノゼリ－</t>
  </si>
  <si>
    <t>東芝医療用品</t>
  </si>
  <si>
    <t>00021110</t>
  </si>
  <si>
    <t>No.2,直径110mm</t>
  </si>
  <si>
    <t>定性濾紙</t>
  </si>
  <si>
    <t>83185</t>
  </si>
  <si>
    <t>ｶﾊﾞ-付</t>
  </si>
  <si>
    <t>アメジストホット＆アイス</t>
  </si>
  <si>
    <t>BW-20T</t>
  </si>
  <si>
    <t>消化器ｽｺ-ﾌﾟ用(BW-20T)</t>
  </si>
  <si>
    <t>チャンネル掃除用ブラシ</t>
  </si>
  <si>
    <t>XX-MN2000S</t>
  </si>
  <si>
    <t>ﾍﾞﾉｼﾞｪｸﾄⅡ用</t>
  </si>
  <si>
    <t>ベノジェクトⅡルア－アダプタ－S</t>
  </si>
  <si>
    <t>ﾎﾜｲﾄ(U)</t>
  </si>
  <si>
    <t>59x25x3mm,ﾕﾆｶｾｯﾄ用</t>
  </si>
  <si>
    <t>フォ－ム・バイオプシ－・シ－ト</t>
  </si>
  <si>
    <t>AX-PP147-S</t>
  </si>
  <si>
    <t>TM-2131/2650/2654/2655/2720用</t>
  </si>
  <si>
    <t>プリンタ用紙</t>
  </si>
  <si>
    <t>エ－・アンド・デイ</t>
  </si>
  <si>
    <t>111-342</t>
  </si>
  <si>
    <t>O.D.42mm,ｽﾀﾝﾀﾞ-ﾄﾞﾈｯｸ</t>
  </si>
  <si>
    <t>コリンバイポ－ラ</t>
  </si>
  <si>
    <t>111-347</t>
  </si>
  <si>
    <t>O.D.47mm,ｽﾀﾝﾀﾞ-ﾄﾞﾈｯｸ</t>
  </si>
  <si>
    <t>7142-0180</t>
  </si>
  <si>
    <t>ｻｲｽﾞ2,右</t>
  </si>
  <si>
    <t>ジェネシスⅡティビアルベ－スプレ－ト（ノンポ－ラス）</t>
  </si>
  <si>
    <t>7142-0184</t>
  </si>
  <si>
    <t>ｻｲｽﾞ4,右</t>
  </si>
  <si>
    <t>7142-0580</t>
  </si>
  <si>
    <t>径26mm</t>
  </si>
  <si>
    <t>ジェネシスⅡパテラコンポ－ネント（リサ－フェシング）</t>
  </si>
  <si>
    <t>005A-014-075</t>
  </si>
  <si>
    <t>6.5x75mm</t>
  </si>
  <si>
    <t>6.5mmキャニュレイティドキャンセラスヒップスクリュ－</t>
  </si>
  <si>
    <t>005A-014-080</t>
  </si>
  <si>
    <t>6.5x80mm</t>
  </si>
  <si>
    <t>005A-014-085</t>
  </si>
  <si>
    <t>6.5x85mm</t>
  </si>
  <si>
    <t>005A-014-090</t>
  </si>
  <si>
    <t>6.5x90mm</t>
  </si>
  <si>
    <t>005A-014-095</t>
  </si>
  <si>
    <t>6.5x95mm</t>
  </si>
  <si>
    <t>MC1816</t>
  </si>
  <si>
    <t>18G,Lg 160mm</t>
  </si>
  <si>
    <t>バ－ドモノプティ（マックスコア）</t>
  </si>
  <si>
    <t>D6659</t>
  </si>
  <si>
    <t>針26mm,2-0,70cm</t>
  </si>
  <si>
    <t>VR945</t>
  </si>
  <si>
    <t>針36mm,2-0,90cm</t>
  </si>
  <si>
    <t>バイクリルラピッド</t>
  </si>
  <si>
    <t>Z771D</t>
  </si>
  <si>
    <t>針22mm,4-0,45cm,8本入</t>
  </si>
  <si>
    <t>Z513G</t>
  </si>
  <si>
    <t>針19mm,PS-2,4-0,45cm</t>
  </si>
  <si>
    <t>JB725</t>
  </si>
  <si>
    <t>01-023</t>
  </si>
  <si>
    <t>22Gx1･1/4SB</t>
  </si>
  <si>
    <t>01-008</t>
  </si>
  <si>
    <t>22Gx1･1/4RB</t>
  </si>
  <si>
    <t>01-022</t>
  </si>
  <si>
    <t>21Gx1･1/2SB</t>
  </si>
  <si>
    <t>01-018</t>
  </si>
  <si>
    <t>18Gx1･1/2SB</t>
  </si>
  <si>
    <t>JS0818</t>
  </si>
  <si>
    <t>5Fr,Lg 25cm(CR50P25TSM)</t>
  </si>
  <si>
    <t>49810</t>
  </si>
  <si>
    <t>0.5g,ｼ-ﾄﾀｲﾌﾟ</t>
  </si>
  <si>
    <t>インテグラン</t>
  </si>
  <si>
    <t>日本臓器製薬</t>
  </si>
  <si>
    <t>13017</t>
  </si>
  <si>
    <t>290x180x30mm(D-3)</t>
  </si>
  <si>
    <t>NSディスポトレ－</t>
  </si>
  <si>
    <t>13016</t>
  </si>
  <si>
    <t>225x150x30mm(D-2)</t>
  </si>
  <si>
    <t>13015</t>
  </si>
  <si>
    <t>180x135x30mm(D-1)</t>
  </si>
  <si>
    <t>7760</t>
  </si>
  <si>
    <t>アダプト剥離剤パック</t>
  </si>
  <si>
    <t>ホリスタ－</t>
  </si>
  <si>
    <t>610-542</t>
  </si>
  <si>
    <t>幅14x96cm,ﾘﾆｱ/ｺﾝﾍﾞｯｸｽ/ｾｸﾀ用</t>
  </si>
  <si>
    <t>18050</t>
  </si>
  <si>
    <t>5.4Fr,Lg 50cm</t>
  </si>
  <si>
    <t>ディスポ－ザブル心筋バイオプシ－鉗子</t>
  </si>
  <si>
    <t>00533</t>
  </si>
  <si>
    <t>デュオアクティブET</t>
  </si>
  <si>
    <t>APS7010</t>
  </si>
  <si>
    <t>有効径70mm(25534)</t>
  </si>
  <si>
    <t>アクティブライフ術後用パウチS</t>
  </si>
  <si>
    <t>60-7500-003-00</t>
  </si>
  <si>
    <t>46cm</t>
  </si>
  <si>
    <t>ATSシングルカフ</t>
  </si>
  <si>
    <t>NONJ28858</t>
  </si>
  <si>
    <t>L,50足入</t>
  </si>
  <si>
    <t>シュ－カバ－（アンチスキッド）SMS製</t>
  </si>
  <si>
    <t>00400803</t>
  </si>
  <si>
    <t>8Fr,3ml,小児用</t>
  </si>
  <si>
    <t>エンゼルシリコ－ンエラストマ－フォ－リ－カテ－テル</t>
  </si>
  <si>
    <t>恒産商事</t>
  </si>
  <si>
    <t>00400603</t>
  </si>
  <si>
    <t>6Fr,3ml,小児用</t>
  </si>
  <si>
    <t>305487</t>
  </si>
  <si>
    <t>1.4ﾘｯﾄﾙ,22.9x11.4x10.2cm</t>
  </si>
  <si>
    <t>BDシャ－プスコレクタ－1.4L</t>
  </si>
  <si>
    <t>6</t>
  </si>
  <si>
    <t>ト－マプラスチック手袋E.O.G滅菌済</t>
  </si>
  <si>
    <t>宇都宮製作</t>
  </si>
  <si>
    <t>7.5</t>
  </si>
  <si>
    <t>ト－マプラスチック手袋Ｅ．Ｏ．Ｇ滅菌済</t>
  </si>
  <si>
    <t>7</t>
  </si>
  <si>
    <t>6.5</t>
  </si>
  <si>
    <t>DR-0909H09</t>
  </si>
  <si>
    <t>90x90cm,丸穴9cm</t>
  </si>
  <si>
    <t>撥水穴あきドレ－プ</t>
  </si>
  <si>
    <t>1075</t>
  </si>
  <si>
    <t>90x90cm,創縁保護用ﾄﾞﾚ-ﾌﾟ,ﾘﾝｸﾞ22cm</t>
  </si>
  <si>
    <t>3M　Steri－Drapeスペシャルティ・ドレ－プ</t>
  </si>
  <si>
    <t>1020</t>
  </si>
  <si>
    <t>40x40cm,穴あきﾄﾞﾚ-ﾌﾟ小</t>
  </si>
  <si>
    <t>1018</t>
  </si>
  <si>
    <t>18x30cm,ｲﾝｽﾂﾙﾒﾝﾄﾊﾟｳﾁ</t>
  </si>
  <si>
    <t>3M　Steri－Drapeインストルメントポケット</t>
  </si>
  <si>
    <t>14030</t>
  </si>
  <si>
    <t>特大,105x105x150cm</t>
  </si>
  <si>
    <t>三角きん</t>
  </si>
  <si>
    <t>86622</t>
  </si>
  <si>
    <t>ﾌﾘ-ｻｲｽﾞ,ﾀﾞ-ｸﾌﾞﾙ-</t>
  </si>
  <si>
    <t>検査用エプロン</t>
  </si>
  <si>
    <t>クラシエ薬品</t>
  </si>
  <si>
    <t>KSR-3790RWK</t>
  </si>
  <si>
    <t>37cmx90m,60cmﾐｼﾝ目入</t>
  </si>
  <si>
    <t>KSR-3736RWK</t>
  </si>
  <si>
    <t>37cmx36m,30cmﾐｼﾝ目入(KSR-3736RWK)</t>
  </si>
  <si>
    <t>KS-0305RWS</t>
  </si>
  <si>
    <t>29x50cm,ﾎﾜｲﾄ</t>
  </si>
  <si>
    <t>KSR-110RW</t>
  </si>
  <si>
    <t>100cmx100m(KSR-110RW),ﾛ-ﾙﾀｲﾌﾟ</t>
  </si>
  <si>
    <t>142</t>
  </si>
  <si>
    <t>50x60cm</t>
  </si>
  <si>
    <t>ディスポシ－ツ</t>
  </si>
  <si>
    <t>バイリ－ンクリエイト</t>
  </si>
  <si>
    <t>11991</t>
  </si>
  <si>
    <t>1号,4x6cm,吸収部2x3.5cm</t>
  </si>
  <si>
    <t>デルマポアドレッシング</t>
  </si>
  <si>
    <t>11997</t>
  </si>
  <si>
    <t>7号,10x26cm,吸収部5x20cm</t>
  </si>
  <si>
    <t>11993</t>
  </si>
  <si>
    <t>3号,6x10cm,吸収部3x6.5cm</t>
  </si>
  <si>
    <t>11992</t>
  </si>
  <si>
    <t>2号,5x7.5cm,吸収部2x4cm</t>
  </si>
  <si>
    <t>025977</t>
  </si>
  <si>
    <t>No.120P,40x120mm,ﾊﾟｯﾄﾞ27x15mm,ﾌﾟﾚ-ﾄ36x30mm</t>
  </si>
  <si>
    <t>ステプティP</t>
  </si>
  <si>
    <t>1220135</t>
  </si>
  <si>
    <t>4x4cm,700g</t>
  </si>
  <si>
    <t>ハクゾウシルキュ－</t>
  </si>
  <si>
    <t>11652</t>
  </si>
  <si>
    <t>3号,7.5cmx9m</t>
  </si>
  <si>
    <t>ハイスパン・E</t>
  </si>
  <si>
    <t>11651</t>
  </si>
  <si>
    <t>2号,5cmx9m</t>
  </si>
  <si>
    <t>11677</t>
  </si>
  <si>
    <t>6号,6.2cmx20m,胸/腰/腹用</t>
  </si>
  <si>
    <t>プレスネット</t>
  </si>
  <si>
    <t>11676</t>
  </si>
  <si>
    <t>5号,5cmx25m,頭用</t>
  </si>
  <si>
    <t>11675</t>
  </si>
  <si>
    <t>4号,4.2cmx25m,大腿用</t>
  </si>
  <si>
    <t>11674</t>
  </si>
  <si>
    <t>3号,3.2cmx25m,腕/肩/下腿用</t>
  </si>
  <si>
    <t>10195</t>
  </si>
  <si>
    <t>5号,13.7cmx18m</t>
  </si>
  <si>
    <t>ストッキネット</t>
  </si>
  <si>
    <t>4008</t>
  </si>
  <si>
    <t>10x12cm,ﾜﾝﾊﾝﾄﾞﾀｲﾌﾟ</t>
  </si>
  <si>
    <t>3512</t>
  </si>
  <si>
    <t>優肌絆プラスチック</t>
  </si>
  <si>
    <t>3511</t>
  </si>
  <si>
    <t>12mmx7m</t>
  </si>
  <si>
    <t>1533-1</t>
  </si>
  <si>
    <t>25mmx9.1m</t>
  </si>
  <si>
    <t>3M　Microporeスキント－ンサ－ジカルテ－プ</t>
  </si>
  <si>
    <t>1530-1</t>
  </si>
  <si>
    <t>3M　Microporeサ－ジカルテ－プ</t>
  </si>
  <si>
    <t>1530-0</t>
  </si>
  <si>
    <t>12.5mmx9.1m</t>
  </si>
  <si>
    <t>1041</t>
  </si>
  <si>
    <t>9mmx10m</t>
  </si>
  <si>
    <t>ユ－トクカミバン</t>
  </si>
  <si>
    <t>祐徳薬品工業</t>
  </si>
  <si>
    <t>R1547</t>
  </si>
  <si>
    <t>12x100mm,6本入</t>
  </si>
  <si>
    <t>3M　Steri－Stripスタンダ－ドスキンクロ－ジャ－</t>
  </si>
  <si>
    <t>R1542</t>
  </si>
  <si>
    <t>6x38mm,6本入</t>
  </si>
  <si>
    <t>R1541</t>
  </si>
  <si>
    <t>6x75mm,3本入</t>
  </si>
  <si>
    <t>11883</t>
  </si>
  <si>
    <t>エラテックス</t>
  </si>
  <si>
    <t>023-403000-00</t>
  </si>
  <si>
    <t>#103,外科用,15cm,白樺軸,100本入</t>
  </si>
  <si>
    <t>023-300001-00</t>
  </si>
  <si>
    <t>#14,直径14mm,50g(290個)</t>
  </si>
  <si>
    <t>綿球</t>
  </si>
  <si>
    <t>1101051</t>
  </si>
  <si>
    <t>30cmx8m</t>
  </si>
  <si>
    <t>ヨ－ドホルムガ－ゼ</t>
  </si>
  <si>
    <t>11064</t>
  </si>
  <si>
    <t>30x30cm,4重,輪ﾋﾓ付</t>
  </si>
  <si>
    <t>患部ガ－ゼ2号</t>
  </si>
  <si>
    <t>11038</t>
  </si>
  <si>
    <t>30x30cm,4重</t>
  </si>
  <si>
    <t>患部ガ－ゼ0号</t>
  </si>
  <si>
    <t>103-01042-5</t>
  </si>
  <si>
    <t>1g,ﾌﾗﾜ-ﾀｲﾌﾟ</t>
  </si>
  <si>
    <t>アビテン</t>
  </si>
  <si>
    <t>ゼリア新薬工業</t>
  </si>
  <si>
    <t>1001-76</t>
  </si>
  <si>
    <t>大,2.5mmx40cm,ﾚｯﾄﾞ,2本入</t>
  </si>
  <si>
    <t>サ－ジル－プ</t>
  </si>
  <si>
    <t>日本エ－・シ－・ピ－</t>
  </si>
  <si>
    <t>3TY10</t>
  </si>
  <si>
    <t>3mmx10m,黄</t>
  </si>
  <si>
    <t>テトロンテ－プ</t>
  </si>
  <si>
    <t>3TW10</t>
  </si>
  <si>
    <t>3mmx10m,白</t>
  </si>
  <si>
    <t>05901</t>
  </si>
  <si>
    <t>トップカテ－テルプラグ</t>
  </si>
  <si>
    <t>17-101</t>
  </si>
  <si>
    <t>ｽﾘｯﾌﾟ</t>
  </si>
  <si>
    <t>三方活栓</t>
  </si>
  <si>
    <t>00-5092-260-00</t>
  </si>
  <si>
    <t>2mm</t>
  </si>
  <si>
    <t>E7509</t>
  </si>
  <si>
    <t>大人用,ｺ-ﾄﾞなし</t>
  </si>
  <si>
    <t>ポリヘッシブⅡ対極板</t>
  </si>
  <si>
    <t>A35</t>
  </si>
  <si>
    <t>硬組織用</t>
  </si>
  <si>
    <t>ミクロト－ム替刃</t>
  </si>
  <si>
    <t>Aﾀｲﾌﾟ,Lg 48mm,両尖,左右各1枚</t>
  </si>
  <si>
    <t>替刃剪刀替刃</t>
  </si>
  <si>
    <t>FS20</t>
  </si>
  <si>
    <t>No.20</t>
  </si>
  <si>
    <t>エルプスカルペル</t>
  </si>
  <si>
    <t>秋山製作所</t>
  </si>
  <si>
    <t>FS15</t>
  </si>
  <si>
    <t>No.15</t>
  </si>
  <si>
    <t>FS11</t>
  </si>
  <si>
    <t>No.11</t>
  </si>
  <si>
    <t>No.11,ｽﾀﾝﾀﾞ-ﾄﾞ</t>
  </si>
  <si>
    <t>スカルペル</t>
  </si>
  <si>
    <t>173049</t>
  </si>
  <si>
    <t>ｴﾝﾄﾞｷｬｯﾁⅡ</t>
  </si>
  <si>
    <t>エンドキャッチⅡ</t>
  </si>
  <si>
    <t>KD-1L-1</t>
  </si>
  <si>
    <t>ﾁｬﾝﾈﾙ径2.8,ﾆ-ﾄﾞﾙ型(KD-1L-1(B))</t>
  </si>
  <si>
    <t>高周波ナイフ</t>
  </si>
  <si>
    <t>EPS03</t>
  </si>
  <si>
    <t>径5mm,Lg 34cm,ﾗｲﾄｱﾝｸﾞﾙ</t>
  </si>
  <si>
    <t>エンドパスサ－ジェリ－プロ－ブプラスⅡ</t>
  </si>
  <si>
    <t>EPH02</t>
  </si>
  <si>
    <t>ﾋﾟｽﾄﾙｸﾞﾘｯﾌﾟ,ﾊﾝﾄﾞｽｲｯﾁ用</t>
  </si>
  <si>
    <t>TT012</t>
  </si>
  <si>
    <t>ｽﾘ-ﾌﾞ径12mm</t>
  </si>
  <si>
    <t>エンドパストロッカ－</t>
  </si>
  <si>
    <t>27232010</t>
  </si>
  <si>
    <t>20Gx80mm,ﾋｭ-ﾊﾞ-ﾎﾟｲﾝﾄ</t>
  </si>
  <si>
    <t>硬膜外針</t>
  </si>
  <si>
    <t>00526</t>
  </si>
  <si>
    <t>デュオアクティブCGF</t>
  </si>
  <si>
    <t>13483</t>
  </si>
  <si>
    <t>ﾌﾗｯﾄ,5号,10x20cm</t>
  </si>
  <si>
    <t>ソ－ブサン</t>
  </si>
  <si>
    <t>13482</t>
  </si>
  <si>
    <t>ﾌﾗｯﾄ,3号,10x10cm</t>
  </si>
  <si>
    <t>4350</t>
  </si>
  <si>
    <t>7.6x10.2cm</t>
  </si>
  <si>
    <t>インタ－シ－ド</t>
  </si>
  <si>
    <t>6050</t>
  </si>
  <si>
    <t>66x45cm</t>
  </si>
  <si>
    <t>3M　Iobanスペシャルインサイズドレ－プ（切開用）</t>
  </si>
  <si>
    <t>6040</t>
  </si>
  <si>
    <t>44x35cm</t>
  </si>
  <si>
    <t>W8400</t>
  </si>
  <si>
    <t>針70mm,2-0,75cm</t>
  </si>
  <si>
    <t>プロリ－ン</t>
  </si>
  <si>
    <t>M650G</t>
  </si>
  <si>
    <t>針48mm,5,Lg 45cm,4本入</t>
  </si>
  <si>
    <t>サ－ジカルスティ－ル</t>
  </si>
  <si>
    <t>T03A10N08-20</t>
  </si>
  <si>
    <t>針3mm,10-0,20cm</t>
  </si>
  <si>
    <t>698G</t>
  </si>
  <si>
    <t>針13mm,5-0,45cm,黒</t>
  </si>
  <si>
    <t>エチロン</t>
  </si>
  <si>
    <t>642G</t>
  </si>
  <si>
    <t>針22mm,3-0,45cm,黒</t>
  </si>
  <si>
    <t>1698G</t>
  </si>
  <si>
    <t>針13mm,6-0,45cm,黒</t>
  </si>
  <si>
    <t>1662G</t>
  </si>
  <si>
    <t>針16mm,4-0,45cm,黒</t>
  </si>
  <si>
    <t>D6261</t>
  </si>
  <si>
    <t>針17mm,4-0,90cm</t>
  </si>
  <si>
    <t>J311H</t>
  </si>
  <si>
    <t>針22mm,3-0,70cm</t>
  </si>
  <si>
    <t>J340H</t>
  </si>
  <si>
    <t>針36mm,0,70cm</t>
  </si>
  <si>
    <t>HT2203SB45-AF8</t>
  </si>
  <si>
    <t>ネスコス－チャ－滅菌針付絹製縫合糸</t>
  </si>
  <si>
    <t>GA11NA</t>
  </si>
  <si>
    <t>1,40cm,10本入</t>
  </si>
  <si>
    <t>ナイロンモノフィラメント</t>
  </si>
  <si>
    <t>GA02NW</t>
  </si>
  <si>
    <t>2-0,40cm,10本入</t>
  </si>
  <si>
    <t>GA04NA</t>
  </si>
  <si>
    <t>4-0,40cm,10本入</t>
  </si>
  <si>
    <t>KA03SW</t>
  </si>
  <si>
    <t>3-0,60cm,10本入</t>
  </si>
  <si>
    <t>ネスコス－チャ－絹製縫合糸</t>
  </si>
  <si>
    <t>KA02SW</t>
  </si>
  <si>
    <t>2-0,60cm,10本入</t>
  </si>
  <si>
    <t>KA01SW</t>
  </si>
  <si>
    <t>1-0,60cm,10本入</t>
  </si>
  <si>
    <t>GA05SW</t>
  </si>
  <si>
    <t>5-0,40cm,10本入</t>
  </si>
  <si>
    <t>GA04SW</t>
  </si>
  <si>
    <t>GT03SW</t>
  </si>
  <si>
    <t>3-0,40cm,5本入</t>
  </si>
  <si>
    <t>GA03SW</t>
  </si>
  <si>
    <t>3-0,40cm,10本入</t>
  </si>
  <si>
    <t>GT02SW</t>
  </si>
  <si>
    <t>2-0,40cm,5本入</t>
  </si>
  <si>
    <t>GA02SW</t>
  </si>
  <si>
    <t>GT01SW</t>
  </si>
  <si>
    <t>0,40cm,5本入</t>
  </si>
  <si>
    <t>GA01SW</t>
  </si>
  <si>
    <t>0,40cm,10本入</t>
  </si>
  <si>
    <t>26-491</t>
  </si>
  <si>
    <t>2000ml(AB-20S)</t>
  </si>
  <si>
    <t>アリメバッグ</t>
  </si>
  <si>
    <t>26-490</t>
  </si>
  <si>
    <t>1000ml(AB-10S)</t>
  </si>
  <si>
    <t>15-005</t>
  </si>
  <si>
    <t>450mm</t>
  </si>
  <si>
    <t>連結管</t>
  </si>
  <si>
    <t>49-684</t>
  </si>
  <si>
    <t>12ｲﾝﾁ,Lg 30cm</t>
  </si>
  <si>
    <t>ア－テリアルエクステンションセット</t>
  </si>
  <si>
    <t>02013</t>
  </si>
  <si>
    <t>25G,Lg 70mm</t>
  </si>
  <si>
    <t>トップスパイナル針</t>
  </si>
  <si>
    <t>02107</t>
  </si>
  <si>
    <t>三方活栓付,21G,Lg 70mm</t>
  </si>
  <si>
    <t>381112</t>
  </si>
  <si>
    <t>24Gx0.75ｲﾝﾁ(19mm)</t>
  </si>
  <si>
    <t>アンジオカット</t>
  </si>
  <si>
    <t>388424</t>
  </si>
  <si>
    <t>22Gx1.25ｲﾝﾁ(32mm)</t>
  </si>
  <si>
    <t>インサイト</t>
  </si>
  <si>
    <t>388434</t>
  </si>
  <si>
    <t>20Gx1.16ｲﾝﾁ(30mm)</t>
  </si>
  <si>
    <t>388423</t>
  </si>
  <si>
    <t>22Gx1ｲﾝﾁ(25mm)</t>
  </si>
  <si>
    <t>388412</t>
  </si>
  <si>
    <t>01108</t>
  </si>
  <si>
    <t>18G,Lg 51mm(SS-2)</t>
  </si>
  <si>
    <t>ベニュ－ラS</t>
  </si>
  <si>
    <t>04-031</t>
  </si>
  <si>
    <t>21G,Lg 5/8ｲﾝﾁ</t>
  </si>
  <si>
    <t>326666</t>
  </si>
  <si>
    <t>29Gx12.7mm,0.5ml,U100</t>
  </si>
  <si>
    <t>ロ－ド－ズ</t>
  </si>
  <si>
    <t>SS-01T2613S</t>
  </si>
  <si>
    <t>1ml,0.45mm(26G),Lg 13mm(1/2ｲﾝﾁ),ﾂﾍﾞﾙｸﾘﾝ用</t>
  </si>
  <si>
    <t>テルモシリンジ注射針付</t>
  </si>
  <si>
    <t>08-570</t>
  </si>
  <si>
    <t>5ml,ﾙｱ-ﾛｯｸ</t>
  </si>
  <si>
    <t>08-470</t>
  </si>
  <si>
    <t>3ml,ﾙｱ-ﾛｯｸ</t>
  </si>
  <si>
    <t>08-010</t>
  </si>
  <si>
    <t>1ml,ﾙｱ-ﾁｯﾌﾟ,ﾂﾍﾞﾙｸﾘﾝ用</t>
  </si>
  <si>
    <t>MD-53351</t>
  </si>
  <si>
    <t>5010</t>
  </si>
  <si>
    <t>標準型</t>
  </si>
  <si>
    <t>ヤンカ－サクションチュ－ブ</t>
  </si>
  <si>
    <t>05402</t>
  </si>
  <si>
    <t>Gボトル</t>
  </si>
  <si>
    <t>05401</t>
  </si>
  <si>
    <t>501-8N</t>
  </si>
  <si>
    <t>O.D.8mm,Lg 300mm,Aﾀｲﾌﾟ</t>
  </si>
  <si>
    <t>シラスコン＜ラジオペ－ク＞ペンロ－ズドレ－ン</t>
  </si>
  <si>
    <t>501-6N</t>
  </si>
  <si>
    <t>O.D.6mm,300mm,Aﾀｲﾌﾟ</t>
  </si>
  <si>
    <t>001 061 0200</t>
  </si>
  <si>
    <t>20Fr,34cm,5ml,GBMﾀｲﾌﾟ</t>
  </si>
  <si>
    <t>腎盂バル－ンカテ－テル（グリ－ンタイプ）</t>
  </si>
  <si>
    <t>001 061 0180</t>
  </si>
  <si>
    <t>18Fr,34cm,5ml,GBMﾀｲﾌﾟ</t>
  </si>
  <si>
    <t>001 061 0160</t>
  </si>
  <si>
    <t>16Fr,34cm,5ml,GBMﾀｲﾌﾟ</t>
  </si>
  <si>
    <t>001 061 0140</t>
  </si>
  <si>
    <t>14Fr,34cm,3ml,GBMﾀｲﾌﾟ</t>
  </si>
  <si>
    <t>001 061 0120</t>
  </si>
  <si>
    <t>12Fr,34cm,2ml,GBMﾀｲﾌﾟ</t>
  </si>
  <si>
    <t>MD-41513</t>
  </si>
  <si>
    <t>4Fr,ｺﾌﾞ下3cm</t>
  </si>
  <si>
    <t>膵管チュ－ブ</t>
  </si>
  <si>
    <t>003 040 0100</t>
  </si>
  <si>
    <t>10Fr,400mm</t>
  </si>
  <si>
    <t>内瘻用カテ－テル</t>
  </si>
  <si>
    <t>5620-0820</t>
  </si>
  <si>
    <t>8Fr,Lg 20cm</t>
  </si>
  <si>
    <t>トロッカ－アスピレ－ションキット</t>
  </si>
  <si>
    <t>5610-20</t>
  </si>
  <si>
    <t>20Fr,40cm,ｱﾙﾐ針付</t>
  </si>
  <si>
    <t>トロッカ－カテ－テル</t>
  </si>
  <si>
    <t>5610-16</t>
  </si>
  <si>
    <t>16Fr,25cm,ｽﾃﾝﾚｽ針付</t>
  </si>
  <si>
    <t>5610-14</t>
  </si>
  <si>
    <t>14Fr,23cm,ｽﾃﾝﾚｽ針付</t>
  </si>
  <si>
    <t>003 180 0070</t>
  </si>
  <si>
    <t>7Fr,200mm</t>
  </si>
  <si>
    <t>ダイレ－タ－</t>
  </si>
  <si>
    <t>MD-41225</t>
  </si>
  <si>
    <t>ｱﾙﾐﾆｳﾑ棒2.5mm,65cm</t>
  </si>
  <si>
    <t>RTBDチュ－ブ</t>
  </si>
  <si>
    <t>003 440 2070</t>
  </si>
  <si>
    <t>7Fr,350mm,ﾋﾟｯｸﾞﾃ-ﾙ</t>
  </si>
  <si>
    <t>ドレナ－ジチュ－ブ</t>
  </si>
  <si>
    <t>01908</t>
  </si>
  <si>
    <t>径9mm</t>
  </si>
  <si>
    <t>内視鏡装着バル－ン</t>
  </si>
  <si>
    <t>MD-48518</t>
  </si>
  <si>
    <t>径15-18mm,195mm,ﾏｳｽﾋﾟ-ｽ/脱気防止弁付</t>
  </si>
  <si>
    <t>MD-48709U</t>
  </si>
  <si>
    <t>内視鏡径9-10.5mm用,ﾃﾞﾊﾞｲｽ1個/Oﾘﾝｸﾞ8個付</t>
  </si>
  <si>
    <t>ニュ－モ・アクティベイトEVLデバイス</t>
  </si>
  <si>
    <t>218-S</t>
  </si>
  <si>
    <t>18Fr,122cm,ｿﾌﾄ</t>
  </si>
  <si>
    <t>216-S</t>
  </si>
  <si>
    <t>16Fr,122cm,ｿﾌﾄ</t>
  </si>
  <si>
    <t>216</t>
  </si>
  <si>
    <t>16Fr,122cm</t>
  </si>
  <si>
    <t>214-S</t>
  </si>
  <si>
    <t>14Fr,122cm,ｿﾌﾄ</t>
  </si>
  <si>
    <t>214</t>
  </si>
  <si>
    <t>14Fr,122cm</t>
  </si>
  <si>
    <t>212-S</t>
  </si>
  <si>
    <t>12Fr,122cm,ｿﾌﾄ</t>
  </si>
  <si>
    <t>352/5877</t>
  </si>
  <si>
    <t>45ml,20kg以上用,ｺﾈｸﾀ22M/15F-22F/15M</t>
  </si>
  <si>
    <t>ハイグロバックS</t>
  </si>
  <si>
    <t>1042</t>
  </si>
  <si>
    <t>ﾛﾝｸﾞ,小児用,酸素ﾁｭ-ﾌﾞ付</t>
  </si>
  <si>
    <t>1035</t>
  </si>
  <si>
    <t>ｼｮ-ﾄ,小児用,酸素ﾁｭ-ﾌﾞ付</t>
  </si>
  <si>
    <t>111-50</t>
  </si>
  <si>
    <t>21Fr,内径5mm,外径6.9mm</t>
  </si>
  <si>
    <t>標準型小児用気管内チュ－ブ</t>
  </si>
  <si>
    <t>111-30</t>
  </si>
  <si>
    <t>13Fr,内径3mm,外径4.3mm</t>
  </si>
  <si>
    <t>100/210/070</t>
  </si>
  <si>
    <t>経鼻エアウェイ</t>
  </si>
  <si>
    <t>0153106</t>
  </si>
  <si>
    <t>O.D.4mm,28cm,ﾁ-ﾏﾝ型</t>
  </si>
  <si>
    <t>セルフカテ</t>
  </si>
  <si>
    <t>富士システムズ</t>
  </si>
  <si>
    <t>MD-63153</t>
  </si>
  <si>
    <t>500ml,標準ﾁｭ-ﾌﾞ,3way付</t>
  </si>
  <si>
    <t>ユリンメ－トM</t>
  </si>
  <si>
    <t>49002</t>
  </si>
  <si>
    <t>50ml(NS-825)</t>
  </si>
  <si>
    <t>アトム未熟児採尿バッグ</t>
  </si>
  <si>
    <t>49003</t>
  </si>
  <si>
    <t>100ml(NS-823)</t>
  </si>
  <si>
    <t>アトム女児採尿バッグ</t>
  </si>
  <si>
    <t>JU-BS</t>
  </si>
  <si>
    <t>(180440100)</t>
  </si>
  <si>
    <t>JMS小児用採尿袋</t>
  </si>
  <si>
    <t>0134L22</t>
  </si>
  <si>
    <t>22Fr,30ml</t>
  </si>
  <si>
    <t>バ－デックスバイオキャスフォ－リ－カテ－テル</t>
  </si>
  <si>
    <t>0134L20</t>
  </si>
  <si>
    <t>20Fr,30ml</t>
  </si>
  <si>
    <t>001 374 0120</t>
  </si>
  <si>
    <t>ﾁ-ﾏﾝ用,12Fr,300mm,ｹ-ｽ/ｷｬｯﾌﾟ付</t>
  </si>
  <si>
    <t>セフティカテ</t>
  </si>
  <si>
    <t>001 371 0120</t>
  </si>
  <si>
    <t>男性用,12Fr,300mm,ｹ-ｽ/ｷｬｯﾌﾟ付</t>
  </si>
  <si>
    <t>0114118</t>
  </si>
  <si>
    <t>18Fr,Lg 39cm</t>
  </si>
  <si>
    <t>三孔先穴カテ－テル</t>
  </si>
  <si>
    <t>SF-ND1410</t>
  </si>
  <si>
    <t>14Fr,40cm</t>
  </si>
  <si>
    <t>SF-ND1413S</t>
  </si>
  <si>
    <t>14Fr,33cm</t>
  </si>
  <si>
    <t>SF-ND1013S</t>
  </si>
  <si>
    <t>3.3mm(10Fr),Lg 33cm</t>
  </si>
  <si>
    <t>41501</t>
  </si>
  <si>
    <t>(CM-5390)</t>
  </si>
  <si>
    <t>アトム臍帯クランプ</t>
  </si>
  <si>
    <t>60128</t>
  </si>
  <si>
    <t>9x20cm,個包装</t>
  </si>
  <si>
    <t>あてガ－ゼ</t>
  </si>
  <si>
    <t>SM-822P</t>
  </si>
  <si>
    <t>ﾋﾟﾝｸ</t>
  </si>
  <si>
    <t>ソフト母子ネ－ムバンド</t>
  </si>
  <si>
    <t>SM-822B</t>
  </si>
  <si>
    <t>06-841-02</t>
  </si>
  <si>
    <t>12個入</t>
  </si>
  <si>
    <t>ル－ケンスボ－ンワックス</t>
  </si>
  <si>
    <t>ミズホ</t>
  </si>
  <si>
    <t>10221</t>
  </si>
  <si>
    <t>青2裂,15cmx4.5m</t>
  </si>
  <si>
    <t>オルテックス</t>
  </si>
  <si>
    <t>10222</t>
  </si>
  <si>
    <t>青3裂,10cmx4.5m</t>
  </si>
  <si>
    <t>5504</t>
  </si>
  <si>
    <t>M,72x9cm</t>
  </si>
  <si>
    <t>シグマックスソフトスプリント</t>
  </si>
  <si>
    <t>10176</t>
  </si>
  <si>
    <t>13号,1.5x25x400mm,指用</t>
  </si>
  <si>
    <t>アルフェンス</t>
  </si>
  <si>
    <t>10175</t>
  </si>
  <si>
    <t>12号,1.5x18x400mm,指用</t>
  </si>
  <si>
    <t>10174</t>
  </si>
  <si>
    <t>11号,1x13x200mm,指用</t>
  </si>
  <si>
    <t>PTMC-26</t>
  </si>
  <si>
    <t>12Fr,有効長70cm,ﾊﾞﾙ-ﾝ径22-26mm,ｱｸｾｻﾘ-付</t>
  </si>
  <si>
    <t>イノウエバル－ンカテ－テル</t>
  </si>
  <si>
    <t>E-080-3F</t>
  </si>
  <si>
    <t>3Fr,80cm</t>
  </si>
  <si>
    <t>フォガティ－動脈塞栓除去用カテ－テル</t>
  </si>
  <si>
    <t>200-271</t>
  </si>
  <si>
    <t>DGR-0,O.D.14mm,I.D.11mm</t>
  </si>
  <si>
    <t>ディスポパ－フォレ－タ－</t>
  </si>
  <si>
    <t>781-1N</t>
  </si>
  <si>
    <t>シラスコン閉鎖式排液バッグ</t>
  </si>
  <si>
    <t>770N</t>
  </si>
  <si>
    <t>600ml</t>
  </si>
  <si>
    <t>シラスコン排液バッグ</t>
  </si>
  <si>
    <t>90050</t>
  </si>
  <si>
    <t>9Fr</t>
  </si>
  <si>
    <t>モナサ－ムジェネラルセンサ－TM400</t>
  </si>
  <si>
    <t>HRFTCA510</t>
  </si>
  <si>
    <t>ｾﾗｲﾄﾁｭ-ﾌﾞ,採血量2ml</t>
  </si>
  <si>
    <t>ヘモクロンテストチュ－ブ</t>
  </si>
  <si>
    <t>平和物産</t>
  </si>
  <si>
    <t>2269TP</t>
  </si>
  <si>
    <t>19x40mm,ﾘ-ﾄﾞLg 58cm,DINﾌﾟﾗｸﾞ,導電性粘着剤,3色,3個入</t>
  </si>
  <si>
    <t>3M　Red　Dotリ－ド線付モニタリング電極</t>
  </si>
  <si>
    <t>MD-33050</t>
  </si>
  <si>
    <t>50ml,ﾁｭ-ﾌﾞ20cm</t>
  </si>
  <si>
    <t>気管吸引用キット</t>
  </si>
  <si>
    <t>S024410</t>
  </si>
  <si>
    <t>ｽ-ﾊﾟ-ﾌﾛｽﾄ,ﾎﾜｲﾄ,幅15mm(S2441)</t>
  </si>
  <si>
    <t>ス－パ－フロストスライドグラス</t>
  </si>
  <si>
    <t>FI2100</t>
  </si>
  <si>
    <t>10ml,ｽｸﾘｭ-ｷｬｯﾌﾟ白,目盛付,20本入</t>
  </si>
  <si>
    <t>滅菌スクリュ－スピッツ</t>
  </si>
  <si>
    <t>C024551</t>
  </si>
  <si>
    <t>NEO,24x55mm,No.1</t>
  </si>
  <si>
    <t>NEOカバ－グラス</t>
  </si>
  <si>
    <t>C024501</t>
  </si>
  <si>
    <t>NEO,24x50mm,No.1</t>
  </si>
  <si>
    <t>C024361</t>
  </si>
  <si>
    <t>NEO,24x36mm,No.1</t>
  </si>
  <si>
    <t>MN-2138MS</t>
  </si>
  <si>
    <t>21Gx38mm</t>
  </si>
  <si>
    <t>ベノジェクトⅡ採血針S</t>
  </si>
  <si>
    <t>RF-GA35203</t>
  </si>
  <si>
    <t>.035,200cm</t>
  </si>
  <si>
    <t>RF-GA25183</t>
  </si>
  <si>
    <t>.025,180cm</t>
  </si>
  <si>
    <t>TSCF-28-145-3-SGH-BH</t>
  </si>
  <si>
    <t>0.028ｲﾝﾁ,Lg 145cm</t>
  </si>
  <si>
    <t>標準Jカ－ブガイドワイヤ－</t>
  </si>
  <si>
    <t>RF-GA35303</t>
  </si>
  <si>
    <t>.035,300cm</t>
  </si>
  <si>
    <t>RF-GA18183</t>
  </si>
  <si>
    <t>0.018ｲﾝﾁ,Lg 180cm,ｱﾝｸﾞﾙ型</t>
  </si>
  <si>
    <t>RF-GA18153</t>
  </si>
  <si>
    <t>.018,150cm</t>
  </si>
  <si>
    <t>TSCF-35-80-3-SGH-BH</t>
  </si>
  <si>
    <t>.035,80cm</t>
  </si>
  <si>
    <t>RF-GA38153</t>
  </si>
  <si>
    <t>.038,150cm</t>
  </si>
  <si>
    <t>RF-GA35153</t>
  </si>
  <si>
    <t>.035,150cm</t>
  </si>
  <si>
    <t>SI-9875</t>
  </si>
  <si>
    <t>8.5Fr,有効長10cm</t>
  </si>
  <si>
    <t>アロ－シ－スイントロデュ－サ－セット</t>
  </si>
  <si>
    <t>CI3415</t>
  </si>
  <si>
    <t>10Fr,Lg 25cm(CI10L25TSM-6J350AN)</t>
  </si>
  <si>
    <t>GCB4-JR40</t>
  </si>
  <si>
    <t>4.2Fr,有効長100cm</t>
  </si>
  <si>
    <t>GCB4-APL1</t>
  </si>
  <si>
    <t>GCB4-BRF40B</t>
  </si>
  <si>
    <t>GCB4-JL50</t>
  </si>
  <si>
    <t>GCB4-JL40</t>
  </si>
  <si>
    <t>GCB4-JL35</t>
  </si>
  <si>
    <t>GCB5-JL40</t>
  </si>
  <si>
    <t>5Fr,有効長100cm</t>
  </si>
  <si>
    <t>GCB5-JR40</t>
  </si>
  <si>
    <t>8065193001</t>
  </si>
  <si>
    <t>針6.55mm,10-0,30cm</t>
  </si>
  <si>
    <t>アルコンス－チャ－ナイロン</t>
  </si>
  <si>
    <t>630020 M</t>
  </si>
  <si>
    <t>150入,M,ｱｸｾｻﾘ-,細</t>
  </si>
  <si>
    <t>ＪＭガッタパ－チャポイント</t>
  </si>
  <si>
    <t>5本入</t>
  </si>
  <si>
    <t>ベビ－はぶらし</t>
  </si>
  <si>
    <t>ポ－ジ－</t>
  </si>
  <si>
    <t>リチウム電池</t>
  </si>
  <si>
    <t>特注 直径30cm長さ60cm</t>
  </si>
  <si>
    <t>ブレスクッション円筒枕</t>
  </si>
  <si>
    <t>MTVACLOC17</t>
  </si>
  <si>
    <t>Vac-Locｸｯｼｮﾝ用ﾌｨﾒ-ﾙｺﾈｸﾀ-ﾊﾞﾙﾌﾞ</t>
  </si>
  <si>
    <t>101643 S</t>
  </si>
  <si>
    <t>100入 13190</t>
  </si>
  <si>
    <t>コンポジットシリンジ ノズル＆プラグＳ</t>
  </si>
  <si>
    <t>YDM</t>
  </si>
  <si>
    <t>432320 28BR</t>
  </si>
  <si>
    <t>CA 12入 #28 M2(ﾌﾞﾗｳﾝ)</t>
  </si>
  <si>
    <t>シリコンポイント</t>
  </si>
  <si>
    <t>7-605-02</t>
  </si>
  <si>
    <t>ポイントク－ラ－２</t>
  </si>
  <si>
    <t>H70I337</t>
  </si>
  <si>
    <t>Fiber Cord Assembly Remote 10m</t>
  </si>
  <si>
    <t>Ampere 高周波発生装置</t>
  </si>
  <si>
    <t>YA0142070BOWS</t>
  </si>
  <si>
    <t>4.2Fr 70cm YA01型</t>
  </si>
  <si>
    <t>Carry</t>
  </si>
  <si>
    <t>635084 C</t>
  </si>
  <si>
    <t>標準ｾｯﾄ ｸﾘｱ</t>
  </si>
  <si>
    <t>オ－ソクリスタル</t>
  </si>
  <si>
    <t>ロッキ－マウンテン</t>
  </si>
  <si>
    <t>471984</t>
  </si>
  <si>
    <t>#7 100g</t>
  </si>
  <si>
    <t>エラスチック</t>
  </si>
  <si>
    <t>デンツプライシロナ</t>
  </si>
  <si>
    <t>471983</t>
  </si>
  <si>
    <t>#5 100g</t>
  </si>
  <si>
    <t>2069358-001-S</t>
  </si>
  <si>
    <t>CS600ｼﾘ-ｽﾞ</t>
  </si>
  <si>
    <t>フロセンサ－　アクセサリ－</t>
  </si>
  <si>
    <t>GEヘルスケア</t>
  </si>
  <si>
    <t>腸丸弾1号 1本組 20ｾｯﾄ入り</t>
  </si>
  <si>
    <t>滅菌縫合針</t>
  </si>
  <si>
    <t>日腸工業</t>
  </si>
  <si>
    <t>外角強弾5号 1本組 20ｾｯﾄ入り</t>
  </si>
  <si>
    <t>CO-7066</t>
  </si>
  <si>
    <t>ﾛﾝｸﾞ､ｶﾀﾊﾞﾙﾄﾂｷ､特注</t>
  </si>
  <si>
    <t>フリ－マジック　ブレストアンダ－バンド</t>
  </si>
  <si>
    <t>ユコ－</t>
  </si>
  <si>
    <t>ﾉ-ﾏﾙ､ｶﾀﾍﾞﾙﾄﾂｷ､特注</t>
  </si>
  <si>
    <t>PPTK-MRI</t>
  </si>
  <si>
    <t>ﾀﾃ型MRI</t>
  </si>
  <si>
    <t>パラパック取付金具</t>
  </si>
  <si>
    <t>403407</t>
  </si>
  <si>
    <t>60入 SSS</t>
  </si>
  <si>
    <t>ミキシングチップⅡ</t>
  </si>
  <si>
    <t>特注､角型､44x23x10cm(ﾋﾞﾆ-ﾙﾚｻﾞ-張り)</t>
  </si>
  <si>
    <t>体位固定ﾏｯﾄ</t>
  </si>
  <si>
    <t>MCPH150</t>
  </si>
  <si>
    <t>1.8/2.6Fr,有効長150cm</t>
  </si>
  <si>
    <t>CDO17594</t>
  </si>
  <si>
    <t>EM60-1-WP(770532)</t>
  </si>
  <si>
    <t>カントゥアＡＢ</t>
  </si>
  <si>
    <t>京セラ</t>
  </si>
  <si>
    <t>8004462VS</t>
  </si>
  <si>
    <t>1m</t>
  </si>
  <si>
    <t>ディスポ－ザブル　ガス排気ライン</t>
  </si>
  <si>
    <t>R-1010</t>
  </si>
  <si>
    <t>50ml</t>
  </si>
  <si>
    <t>クリ－ナ－</t>
  </si>
  <si>
    <t>506-419-M</t>
  </si>
  <si>
    <t>40本,院内指導用</t>
  </si>
  <si>
    <t>ＤＥＮＴ．ＥＸウルトラフロス</t>
  </si>
  <si>
    <t>ライオン歯科材</t>
  </si>
  <si>
    <t>NF12(5682138947)</t>
  </si>
  <si>
    <t>10ml</t>
  </si>
  <si>
    <t>軟膏壺</t>
  </si>
  <si>
    <t>ケ－エム化学</t>
  </si>
  <si>
    <t>TY17(5662014813)</t>
  </si>
  <si>
    <t>500ml､白､ｷｬｯﾌﾟ白</t>
  </si>
  <si>
    <t>TY16(5662013812)</t>
  </si>
  <si>
    <t>300ml､白､ｷｬｯﾌﾟ白</t>
  </si>
  <si>
    <t>TY15(5662012811)</t>
  </si>
  <si>
    <t>200ml､白､ｷｬｯﾌﾟ白</t>
  </si>
  <si>
    <t>TY11(5662008807)</t>
  </si>
  <si>
    <t>30ml､白､ｷｬｯﾌﾟ白</t>
  </si>
  <si>
    <t>10個入</t>
  </si>
  <si>
    <t>Ｅｘａｃｔロックバ－用Ｏリング</t>
  </si>
  <si>
    <t>4.5kg</t>
  </si>
  <si>
    <t>液化亜酸化窒素（クライオガス）</t>
  </si>
  <si>
    <t>住友精化</t>
  </si>
  <si>
    <t>CD017515</t>
  </si>
  <si>
    <t>40-13-RP</t>
  </si>
  <si>
    <t>ＥＭＩＮＥＯ</t>
  </si>
  <si>
    <t>42g</t>
  </si>
  <si>
    <t>ペプチサルジェントルマウスジェル</t>
  </si>
  <si>
    <t>ティ－アンドケ－</t>
  </si>
  <si>
    <t>CDO17532</t>
  </si>
  <si>
    <t>EM-RP</t>
  </si>
  <si>
    <t>カバ－キャップ</t>
  </si>
  <si>
    <t>32021003</t>
  </si>
  <si>
    <t>20cc､茶､ｷｬｯﾌﾟ黄､10本入</t>
  </si>
  <si>
    <t>外用</t>
  </si>
  <si>
    <t>MMT-7730</t>
  </si>
  <si>
    <t>(充電器､ﾃｽﾄﾌﾟﾗｸﾞ､ｴﾝﾗｲﾄｻ-ﾀ付)</t>
  </si>
  <si>
    <t>トランスミッタキット</t>
  </si>
  <si>
    <t>506062</t>
  </si>
  <si>
    <t>systema</t>
  </si>
  <si>
    <t>ＤＥＮＴ．ＥＸ　ｏｎｅｔｕｆｔ</t>
  </si>
  <si>
    <t>ライオン</t>
  </si>
  <si>
    <t>461402 TC</t>
  </si>
  <si>
    <t>ﾎﾟﾘﾏ-粉末 3g ﾃｨ-ｽｶﾗ-</t>
  </si>
  <si>
    <t>ス－パ－ボンド</t>
  </si>
  <si>
    <t>T3402M</t>
  </si>
  <si>
    <t>2cm</t>
  </si>
  <si>
    <t>Ｔｒｉｏｄｅ　Ｅｌｅｃｔｒｏｄｅｓ</t>
  </si>
  <si>
    <t>ジェイ・ワン・プロダクツ株式会社</t>
  </si>
  <si>
    <t>6730-1</t>
  </si>
  <si>
    <t>300cc</t>
  </si>
  <si>
    <t>軟膏壺ポリナンコ－</t>
  </si>
  <si>
    <t>432-421-4</t>
  </si>
  <si>
    <t>ﾗｳﾝﾄﾞ1 10入 #4</t>
  </si>
  <si>
    <t>432-421-7</t>
  </si>
  <si>
    <t>ﾗｳﾝﾄﾞ1 10入 #7</t>
  </si>
  <si>
    <t>イヤ－カバ－</t>
  </si>
  <si>
    <t>506250 S</t>
  </si>
  <si>
    <t>ＤＥＮＴ.ＭＡＸＩＭＡ　ＮＥＷ</t>
  </si>
  <si>
    <t>506200</t>
  </si>
  <si>
    <t>MS</t>
  </si>
  <si>
    <t>506-681-4S</t>
  </si>
  <si>
    <t>4S</t>
  </si>
  <si>
    <t>ＤＥＮＴ．ＥＸ歯間ブラシ院内指導用</t>
  </si>
  <si>
    <t>G-0511</t>
  </si>
  <si>
    <t>ブル－ライト用ジェル</t>
  </si>
  <si>
    <t>ぴたっとシ－ツ</t>
  </si>
  <si>
    <t>アクチオ</t>
  </si>
  <si>
    <t>403-350 ﾚｷﾞｭﾗ-</t>
  </si>
  <si>
    <t>NEWｶ-ﾄﾘｯｼﾞ ﾚｷﾞｭﾗ-</t>
  </si>
  <si>
    <t>エクザミックスファイン</t>
  </si>
  <si>
    <t>0000123719</t>
  </si>
  <si>
    <t>ﾏｸﾞﾈｯﾄ式</t>
  </si>
  <si>
    <t>標本整理器Ⅰ型</t>
  </si>
  <si>
    <t>白井松器械</t>
  </si>
  <si>
    <t>J962-187</t>
  </si>
  <si>
    <t>1.8L(較正ｶﾞｽ)</t>
  </si>
  <si>
    <t>Ｃａｌ　1ガス(N2-C02 7.5%-02 20.9%)</t>
  </si>
  <si>
    <t>SP3kg,ｲｴﾛ-</t>
  </si>
  <si>
    <t>ニュ－プラスト－ンⅡ</t>
  </si>
  <si>
    <t>#3 10個入り</t>
  </si>
  <si>
    <t>フィメ－ルラバ－</t>
  </si>
  <si>
    <t>白鵬</t>
  </si>
  <si>
    <t>431-752</t>
  </si>
  <si>
    <t>2L</t>
  </si>
  <si>
    <t>クリ－ン２０</t>
  </si>
  <si>
    <t>431-200</t>
  </si>
  <si>
    <t>1-1</t>
  </si>
  <si>
    <t>ベ－スセメント　デンティン色</t>
  </si>
  <si>
    <t>188DA6021S</t>
  </si>
  <si>
    <t>60滴</t>
  </si>
  <si>
    <t>18MDA60-1C</t>
  </si>
  <si>
    <t>18MDA20-1C</t>
  </si>
  <si>
    <t>20滴</t>
  </si>
  <si>
    <t>18MDA60-5C</t>
  </si>
  <si>
    <t>18MDA20-5H</t>
  </si>
  <si>
    <t>188DA60-6C</t>
  </si>
  <si>
    <t>m</t>
  </si>
  <si>
    <t>0030200006</t>
  </si>
  <si>
    <t>NO.6</t>
  </si>
  <si>
    <t>ＮＥＯチュ－ブ</t>
  </si>
  <si>
    <t>牧口ゴム</t>
  </si>
  <si>
    <t>340-000-000</t>
  </si>
  <si>
    <t>ＭｃＧＲＡＴＨ　３．６Ｖバッテリ－</t>
  </si>
  <si>
    <t>粉,100g,ｸﾘｱ-</t>
  </si>
  <si>
    <t>ユニファストⅡ</t>
  </si>
  <si>
    <t>1.5m3(1500L)</t>
  </si>
  <si>
    <t>727-481</t>
  </si>
  <si>
    <t>80g,ﾗｲﾌﾞﾋﾟﾝｸ</t>
  </si>
  <si>
    <t>リベ－スⅡ粉Ｆ（ファ－スト）</t>
  </si>
  <si>
    <t>トクヤマデンタル</t>
  </si>
  <si>
    <t>MD-631</t>
  </si>
  <si>
    <t>561100</t>
  </si>
  <si>
    <t>ｱｲｼﾝｸﾞｼｽﾃﾑ付属品</t>
  </si>
  <si>
    <t>専用循環液</t>
  </si>
  <si>
    <t>(500L)</t>
  </si>
  <si>
    <t>医療用純正空気ガス</t>
  </si>
  <si>
    <t>7m3(7000L)</t>
  </si>
  <si>
    <t>医療用窒素ガス</t>
  </si>
  <si>
    <t>0.3m3(300L)</t>
  </si>
  <si>
    <t>504-127</t>
  </si>
  <si>
    <t>ビタペックス　リフィル</t>
  </si>
  <si>
    <t>506-681-SS</t>
  </si>
  <si>
    <t>SS</t>
  </si>
  <si>
    <t>506-681-SSS</t>
  </si>
  <si>
    <t>SSS</t>
  </si>
  <si>
    <t>136-061-70　X001.88.035</t>
  </si>
  <si>
    <t>2.5V,FO耳鼻・咽頭鏡用</t>
  </si>
  <si>
    <t>HEINE　予備電球</t>
  </si>
  <si>
    <t>727-483</t>
  </si>
  <si>
    <t>リベ－スⅡ液（ファ－スト）</t>
  </si>
  <si>
    <t>432-219-57</t>
  </si>
  <si>
    <t>NO.57（12本入）</t>
  </si>
  <si>
    <t>ホワイトポイントＦＧ用</t>
  </si>
  <si>
    <t>5761</t>
  </si>
  <si>
    <t>6V 30W</t>
  </si>
  <si>
    <t>フォ－カスライン</t>
  </si>
  <si>
    <t>フィリップス</t>
  </si>
  <si>
    <t>27202</t>
  </si>
  <si>
    <t>CP-1,50ml</t>
  </si>
  <si>
    <t>細胞凍害保護液</t>
  </si>
  <si>
    <t>液　100g (104ml)</t>
  </si>
  <si>
    <t>506-681-S</t>
  </si>
  <si>
    <t>107-881</t>
  </si>
  <si>
    <t>1Kgx3袋 ﾊﾞｷｭ-ﾑ回路洗浄剤</t>
  </si>
  <si>
    <t>マザックＰ</t>
  </si>
  <si>
    <t>944-077</t>
  </si>
  <si>
    <t>ﾚﾍﾞﾙ4,30ｱﾝﾌﾟﾙ入 (S7765)</t>
  </si>
  <si>
    <t>オ－トチェック５＋</t>
  </si>
  <si>
    <t>944-076</t>
  </si>
  <si>
    <t>ﾚﾍﾞﾙ3,30ｱﾝﾌﾟﾙ入 (S7755)</t>
  </si>
  <si>
    <t>944-075</t>
  </si>
  <si>
    <t>ﾚﾍﾞﾙ2,30ｱﾝﾌﾟﾙ入 (S7745)</t>
  </si>
  <si>
    <t>944-074</t>
  </si>
  <si>
    <t>ﾚﾍﾞﾙ1,30ｱﾝﾌﾟﾙ入 (S7735)</t>
  </si>
  <si>
    <t>944-025</t>
  </si>
  <si>
    <t>200ml (S1730)</t>
  </si>
  <si>
    <t>Ｃａｌ　２溶液</t>
  </si>
  <si>
    <t>J962-177</t>
  </si>
  <si>
    <t>Cal 2ガス</t>
  </si>
  <si>
    <t>J962-176</t>
  </si>
  <si>
    <t>25L</t>
  </si>
  <si>
    <t>Cal 1ガス</t>
  </si>
  <si>
    <t>ネオクリ－ナ－「セキネ」</t>
  </si>
  <si>
    <t>086-371735</t>
  </si>
  <si>
    <t>10回分,体外診断用</t>
  </si>
  <si>
    <t>ファグノス　エラスタ－ゼＤＩＰ</t>
  </si>
  <si>
    <t>三和化学研究所</t>
  </si>
  <si>
    <t>944-021</t>
  </si>
  <si>
    <t>4ｱﾝﾌﾟﾙ(S7770)</t>
  </si>
  <si>
    <t>ｔＨｂキャリブレ－ション溶液</t>
  </si>
  <si>
    <t>2112</t>
  </si>
  <si>
    <t>480ML</t>
  </si>
  <si>
    <t>カボスプレ－</t>
  </si>
  <si>
    <t>カボデンタルシステムズジャパン</t>
  </si>
  <si>
    <t>P-03</t>
  </si>
  <si>
    <t>透明,0.02x320x380mm</t>
  </si>
  <si>
    <t>保存用ポリ袋 大</t>
  </si>
  <si>
    <t>ジャパックス</t>
  </si>
  <si>
    <t>TM23</t>
  </si>
  <si>
    <t>透明,0.025x500x500x600mm</t>
  </si>
  <si>
    <t>業務用ポリ袋 20L</t>
  </si>
  <si>
    <t>1230-3307</t>
  </si>
  <si>
    <t>標準</t>
  </si>
  <si>
    <t>ジェルパッド</t>
  </si>
  <si>
    <t>シラックジャパン</t>
  </si>
  <si>
    <t>DL950J</t>
  </si>
  <si>
    <t>頸静脈/鎖骨下静脈ｱﾌﾟﾛ-ﾁ用</t>
  </si>
  <si>
    <t>DENALI　IVCフィルタ－</t>
  </si>
  <si>
    <t>36663</t>
  </si>
  <si>
    <t>#3,小児用L</t>
  </si>
  <si>
    <t>エア－クッションマスク</t>
  </si>
  <si>
    <t>36664</t>
  </si>
  <si>
    <t>#2,小児用S</t>
  </si>
  <si>
    <t>4010-01-11-T3</t>
  </si>
  <si>
    <t>11G用,ｵ-ﾌﾟﾝｺｲﾙ</t>
  </si>
  <si>
    <t>ハイドロマ－ク・フレキシブル</t>
  </si>
  <si>
    <t>MTVLFBB01C</t>
  </si>
  <si>
    <t>75x150cm,全身用</t>
  </si>
  <si>
    <t>Vac－Lokクッション</t>
  </si>
  <si>
    <t>EN2006015-A</t>
  </si>
  <si>
    <t>6Fr,Lg 100cm,ｽﾈｱｻｲｽﾞ9-15mm</t>
  </si>
  <si>
    <t>エンスネアシステム（スタンダ－ド）</t>
  </si>
  <si>
    <t>EN1003008-A</t>
  </si>
  <si>
    <t>3Fr,有効長150cm,ｽﾈｱｻｲｽﾞ4-8mm</t>
  </si>
  <si>
    <t>HAR17F</t>
  </si>
  <si>
    <t>有効長17cm,ﾄﾙｸﾚﾝﾁ付</t>
  </si>
  <si>
    <t>ハ－モニックFOCUSプラスロングカ－ブシア－ズ</t>
  </si>
  <si>
    <t>AX14-FS05V</t>
  </si>
  <si>
    <t>0.36mm(0.014ｲﾝﾁ),Lg 175cm</t>
  </si>
  <si>
    <t>Axel　Floppy　V</t>
  </si>
  <si>
    <t>43352</t>
  </si>
  <si>
    <t>0.25x8x80mm</t>
  </si>
  <si>
    <t>ヒストカッタ－PLASMA　LH35</t>
  </si>
  <si>
    <t>EZAS4530</t>
  </si>
  <si>
    <t>ｽﾃﾝﾄ4.5x30mm</t>
  </si>
  <si>
    <t>Neuroform　Atlas</t>
  </si>
  <si>
    <t>N02-143033</t>
  </si>
  <si>
    <t>DE-RD2233KSS</t>
  </si>
  <si>
    <t>ｽﾃﾝﾄ2.25x33mm,有効長144cm</t>
  </si>
  <si>
    <t>DE-RD2218KSS</t>
  </si>
  <si>
    <t>ｽﾃﾝﾄ2.25x18mm,有効長144cm</t>
  </si>
  <si>
    <t>DE-RD2212KSS</t>
  </si>
  <si>
    <t>ｽﾃﾝﾄ2.25x12mm,有効長144cm</t>
  </si>
  <si>
    <t>0022504800</t>
  </si>
  <si>
    <t>#4(150040)</t>
  </si>
  <si>
    <t>LMAプロシ－ル</t>
  </si>
  <si>
    <t>AMOG130TH</t>
  </si>
  <si>
    <t>71533-01</t>
  </si>
  <si>
    <t>FreeStyleリブレセンサ－／アプリケ－タ－</t>
  </si>
  <si>
    <t>71543-01</t>
  </si>
  <si>
    <t>FreeStyleリブレリ－ダ－</t>
  </si>
  <si>
    <t>M061A-003-03L</t>
  </si>
  <si>
    <t>Lg 63.1mm,3ﾎ-ﾙ,左用</t>
  </si>
  <si>
    <t>上腕骨遠位端後外側プレ－ト</t>
  </si>
  <si>
    <t>M061A-001-03L</t>
  </si>
  <si>
    <t>Lg 66mm,3ﾎ-ﾙ,左用</t>
  </si>
  <si>
    <t>上腕骨遠位端内側プレ－ト</t>
  </si>
  <si>
    <t>71608-01</t>
  </si>
  <si>
    <t>FreeStyleリブレProリ－ダ－</t>
  </si>
  <si>
    <t>75165-01</t>
  </si>
  <si>
    <t>FreeStyleリブレProセンサ－／アプリケ－タ－</t>
  </si>
  <si>
    <t>V185040</t>
  </si>
  <si>
    <t>有効長140cm,ﾊﾞﾙ-ﾝ5x40mm</t>
  </si>
  <si>
    <t>VASCUTRAK　PTAバル－ンカテ－テル</t>
  </si>
  <si>
    <t>V186040S</t>
  </si>
  <si>
    <t>有効長80cm,ﾊﾞﾙ-ﾝ6x40mm</t>
  </si>
  <si>
    <t>CSAR135-14N</t>
  </si>
  <si>
    <t>0.83mm(2.5Fr),有効長135cm</t>
  </si>
  <si>
    <t>ASAHI　Corsair　Armet</t>
  </si>
  <si>
    <t>BKTJ-F-14x11</t>
  </si>
  <si>
    <t>ﾌｫ-ﾑ8x8cm,ﾄﾞﾚｯｼﾝｸﾞ14x11cm,連結ﾁｭ-ﾌﾞ/接続ｺﾈｸﾀ付</t>
  </si>
  <si>
    <t>SNaPブリッジドレッシングキット</t>
  </si>
  <si>
    <t>SKTJ-F-15x15</t>
  </si>
  <si>
    <t>ﾌｫ-ﾑ13x13cm,ﾄﾞﾚｯｼﾝｸﾞ15x15cm,連結ﾁｭ-ﾌﾞ/接続ｺﾈｸﾀ付</t>
  </si>
  <si>
    <t>SNaPドレッシングキット／フォ－ム</t>
  </si>
  <si>
    <t>SNPJ-R-125</t>
  </si>
  <si>
    <t>60ml,-125mmHg</t>
  </si>
  <si>
    <t>SNaPリセットカ－トリッジ</t>
  </si>
  <si>
    <t>SNPJ-R-125P</t>
  </si>
  <si>
    <t>150ml,-125mmHg</t>
  </si>
  <si>
    <t>SNaPプラスカ－トリッジ</t>
  </si>
  <si>
    <t>MXN155X</t>
  </si>
  <si>
    <t>1.9Fr,有効長155cm,ｽﾄﾚ-ﾄ,1ﾏ-ｶ-</t>
  </si>
  <si>
    <t>Carnelian　MARVEL</t>
  </si>
  <si>
    <t>LS14-125</t>
  </si>
  <si>
    <t>有効長125cm,ﾊﾞﾙ-ﾝ3-6x8-13mm</t>
  </si>
  <si>
    <t>LOGOSSWITCH</t>
  </si>
  <si>
    <t>525-203-3J</t>
  </si>
  <si>
    <t>ﾊﾞﾙ-ﾝ2.5x20mm</t>
  </si>
  <si>
    <t>SapphireⅡPRO　PTAバル－ンカテ－テル</t>
  </si>
  <si>
    <t>HTOR005A</t>
  </si>
  <si>
    <t>Lg 111mm,厚さ3mm,右,ｺﾞ-ﾙﾄﾞ</t>
  </si>
  <si>
    <t>TriSラテラルHTOプレ－ト</t>
  </si>
  <si>
    <t>オリンパステルモバイオマテリアル</t>
  </si>
  <si>
    <t>HTOL005A</t>
  </si>
  <si>
    <t>Lg 111mm,厚さ3mm,左,ｺﾞ-ﾙﾄﾞ</t>
  </si>
  <si>
    <t>AMS-135-1445</t>
  </si>
  <si>
    <t>0.36mm(0.014ｲﾝﾁ),有効長135cm</t>
  </si>
  <si>
    <t>ASAHI　Meister　S14</t>
  </si>
  <si>
    <t>NR14-15530020</t>
  </si>
  <si>
    <t>1-1.1mm(3-3.3Fr),有効長155cm,ﾊﾞﾙ-ﾝ3x20mm,Rxﾀｲﾌﾟ</t>
  </si>
  <si>
    <t>047A-013-038</t>
  </si>
  <si>
    <t>2.7x38mm</t>
  </si>
  <si>
    <t>2.7mmロッキングスクリュ－</t>
  </si>
  <si>
    <t>047A-013-036</t>
  </si>
  <si>
    <t>2.7x36mm</t>
  </si>
  <si>
    <t>30590-018</t>
  </si>
  <si>
    <t>有効長135cm,30MHz</t>
  </si>
  <si>
    <t>OptiCross18Peripheral</t>
  </si>
  <si>
    <t>HTOR008A</t>
  </si>
  <si>
    <t>右,ｸﾞﾘ-ﾝ</t>
  </si>
  <si>
    <t>TriSメディアルHTOプレ－ト</t>
  </si>
  <si>
    <t>HTOL008A</t>
  </si>
  <si>
    <t>左,ｸﾞﾘ-ﾝ</t>
  </si>
  <si>
    <t>HTOR007A</t>
  </si>
  <si>
    <t>右,ﾊﾟ-ﾌﾟﾙ</t>
  </si>
  <si>
    <t>OB1182</t>
  </si>
  <si>
    <t>5.5Fr,有効長120cm(AO55BG0.28NH(M) STA)</t>
  </si>
  <si>
    <t>メディキットガイディングカテ－テルMH</t>
  </si>
  <si>
    <t>068-006-07</t>
  </si>
  <si>
    <t>No.160Ⅱ,ｽｶｲﾌﾞﾙ-(0160B059)</t>
  </si>
  <si>
    <t>新生児用聴診器</t>
  </si>
  <si>
    <t>MW100</t>
  </si>
  <si>
    <t>ハイドロコロイドシ－ル</t>
  </si>
  <si>
    <t>メディカルプロジェクト</t>
  </si>
  <si>
    <t>PM2240+EX1150</t>
  </si>
  <si>
    <t>ｱｼｭﾘﾃｨDR</t>
  </si>
  <si>
    <t>DE-RD4038KSS</t>
  </si>
  <si>
    <t>ｽﾃﾝﾄ4x38mm,有効長144cm</t>
  </si>
  <si>
    <t>DE-RD4028KSS</t>
  </si>
  <si>
    <t>ｽﾃﾝﾄ4x28mm,有効長144cm</t>
  </si>
  <si>
    <t>DE-RD4012KSS</t>
  </si>
  <si>
    <t>ｽﾃﾝﾄ4x12mm,有効長144cm</t>
  </si>
  <si>
    <t>DE-RD4009KSS</t>
  </si>
  <si>
    <t>ｽﾃﾝﾄ4x9mm,有効長144cm</t>
  </si>
  <si>
    <t>U4150330R</t>
  </si>
  <si>
    <t>3.9Fr,Lg 150cm,ﾊﾞﾙ-ﾝ3x300mm</t>
  </si>
  <si>
    <t>APB-3-6-3D-ES</t>
  </si>
  <si>
    <t>3x60mm</t>
  </si>
  <si>
    <t>AXIUM　PRIME　ES3Dコイル</t>
  </si>
  <si>
    <t>APB-2.5-3-HX-ES</t>
  </si>
  <si>
    <t>2.5x30mm</t>
  </si>
  <si>
    <t>AXIUM　PRIME　ESヘリカルコイル</t>
  </si>
  <si>
    <t>TKB-SC100</t>
  </si>
  <si>
    <t>ｻｲｽﾞ1</t>
  </si>
  <si>
    <t>TOKIBO－Ambuラリンゲルマスクサクションタイプ</t>
  </si>
  <si>
    <t>4100J-3004</t>
  </si>
  <si>
    <t>ﾊﾞﾙ-ﾝ3x4mm</t>
  </si>
  <si>
    <t>Glider　PTCA</t>
  </si>
  <si>
    <t>4100J-2504</t>
  </si>
  <si>
    <t>ﾊﾞﾙ-ﾝ2.5x4mm</t>
  </si>
  <si>
    <t>EX072003JL</t>
  </si>
  <si>
    <t>ｽﾃﾝﾄ7x200mm,ｶﾃ-ﾃﾙ有効長135cm</t>
  </si>
  <si>
    <t>EX071203JL</t>
  </si>
  <si>
    <t>ｽﾃﾝﾄ7x120mm,ｶﾃ-ﾃﾙ有効長135cm</t>
  </si>
  <si>
    <t>EX071003JL</t>
  </si>
  <si>
    <t>ｽﾃﾝﾄ7x100mm,ｶﾃ-ﾃﾙ有効長135cm</t>
  </si>
  <si>
    <t>EX070803JL</t>
  </si>
  <si>
    <t>ｽﾃﾝﾄ7x80mm,ｶﾃ-ﾃﾙ有効長135cm</t>
  </si>
  <si>
    <t>EX070603JL</t>
  </si>
  <si>
    <t>ｽﾃﾝﾄ7x60mm,ｶﾃ-ﾃﾙ有効長135cm</t>
  </si>
  <si>
    <t>EX070403JL</t>
  </si>
  <si>
    <t>ｽﾃﾝﾄ7x40mm,ｶﾃ-ﾃﾙ有効長135cm</t>
  </si>
  <si>
    <t>EX061703JL</t>
  </si>
  <si>
    <t>ｽﾃﾝﾄ6x170mm,ｶﾃ-ﾃﾙ有効長135cm</t>
  </si>
  <si>
    <t>EX061503JL</t>
  </si>
  <si>
    <t>ｽﾃﾝﾄ6x150mm,ｶﾃ-ﾃﾙ有効長135cm</t>
  </si>
  <si>
    <t>EX072001JL</t>
  </si>
  <si>
    <t>ｽﾃﾝﾄ7x200mm,ｶﾃ-ﾃﾙ有効長100cm</t>
  </si>
  <si>
    <t>EX071701JL</t>
  </si>
  <si>
    <t>ｽﾃﾝﾄ7x170mm,ｶﾃ-ﾃﾙ有効長100cm</t>
  </si>
  <si>
    <t>EX071201JL</t>
  </si>
  <si>
    <t>ｽﾃﾝﾄ7x120mm,ｶﾃ-ﾃﾙ有効長100cm</t>
  </si>
  <si>
    <t>EX071001JL</t>
  </si>
  <si>
    <t>ｽﾃﾝﾄ7x100mm,ｶﾃ-ﾃﾙ有効長100cm</t>
  </si>
  <si>
    <t>EX070801JL</t>
  </si>
  <si>
    <t>ｽﾃﾝﾄ7x80mm,ｶﾃ-ﾃﾙ有効長100cm</t>
  </si>
  <si>
    <t>EX070401JL</t>
  </si>
  <si>
    <t>ｽﾃﾝﾄ7x40mm,ｶﾃ-ﾃﾙ有効長100cm</t>
  </si>
  <si>
    <t>EX061501JL</t>
  </si>
  <si>
    <t>ｽﾃﾝﾄ6x150mm,ｶﾃ-ﾃﾙ有効長100cm</t>
  </si>
  <si>
    <t>EX061001JL</t>
  </si>
  <si>
    <t>ｽﾃﾝﾄ6x100mm,ｶﾃ-ﾃﾙ有効長100cm</t>
  </si>
  <si>
    <t>EX060801JL</t>
  </si>
  <si>
    <t>ｽﾃﾝﾄ6x80mm,ｶﾃ-ﾃﾙ有効長100cm</t>
  </si>
  <si>
    <t>EX060601JL</t>
  </si>
  <si>
    <t>ｽﾃﾝﾄ6x60mm,ｶﾃ-ﾃﾙ有効長100cm</t>
  </si>
  <si>
    <t>EX060401JL</t>
  </si>
  <si>
    <t>ｽﾃﾝﾄ6x40mm,ｶﾃ-ﾃﾙ有効長100cm</t>
  </si>
  <si>
    <t>U35130515</t>
  </si>
  <si>
    <t>5Fr,有効長130cm,ﾊﾞﾙ-ﾝ5x150mm</t>
  </si>
  <si>
    <t>ULTRAVERSE035PTAバル－ンカテ－テル</t>
  </si>
  <si>
    <t>U3575102</t>
  </si>
  <si>
    <t>6Fr,有効長75cm,ﾊﾞﾙ-ﾝ10x20mm</t>
  </si>
  <si>
    <t>U357584</t>
  </si>
  <si>
    <t>5Fr,有効長75cm,ﾊﾞﾙ-ﾝ8x40mm</t>
  </si>
  <si>
    <t>U3575615</t>
  </si>
  <si>
    <t>5Fr,有効長75cm,ﾊﾞﾙ-ﾝ6x150mm</t>
  </si>
  <si>
    <t>RC33570R1</t>
  </si>
  <si>
    <t>3.5Fr,有効長70cm,RC</t>
  </si>
  <si>
    <t>36655</t>
  </si>
  <si>
    <t>#1,乳幼児用</t>
  </si>
  <si>
    <t>C10080SV</t>
  </si>
  <si>
    <t>ｽﾃﾝﾄ10x80mm,ｼｬﾌﾄ長80cm</t>
  </si>
  <si>
    <t>MGC39140X</t>
  </si>
  <si>
    <t>1.5-1.7mm(4.5-5Fr),有効長126cm,ｽﾄﾚ-ﾄ</t>
  </si>
  <si>
    <t>ELITECROSSサポ－トカテ－テル</t>
  </si>
  <si>
    <t>MGC39090A</t>
  </si>
  <si>
    <t>1.5-1.7mm(4.5-5Fr),有効長76cm,ｱﾝｸﾞﾙ</t>
  </si>
  <si>
    <t>MGC39090X</t>
  </si>
  <si>
    <t>1.5-1.7mm(4.5-5Fr),有効長76cm,ｽﾄﾚ-ﾄ</t>
  </si>
  <si>
    <t>N02-143031</t>
  </si>
  <si>
    <t>0.014ｲﾝﾁ,有効長300cm,ｺｲﾙ長8cm</t>
  </si>
  <si>
    <t>Jupiter　FC</t>
  </si>
  <si>
    <t>JG-GXPFSP55</t>
  </si>
  <si>
    <t>5･1/2,ﾊﾟｳﾀﾞ-ﾌﾘ-,SP</t>
  </si>
  <si>
    <t>A14BX030210170</t>
  </si>
  <si>
    <t>有効長170cm,ﾊﾞﾙ-ﾝ2.5/3x210mm</t>
  </si>
  <si>
    <t>076162</t>
  </si>
  <si>
    <t>9.5x17.5cm,ｺﾞﾑかけﾀｲﾌﾟ,ﾌﾞﾙ-</t>
  </si>
  <si>
    <t>OB1175</t>
  </si>
  <si>
    <t>5.5Fr,有効長62cm(AO55BG0.22NH(M) STA)</t>
  </si>
  <si>
    <t>SK9018</t>
  </si>
  <si>
    <t>有効長90cm,適合ｼ-ｽ4Fr,ｶﾞｲﾄﾞﾜｲﾔ-0.018ｲﾝﾁ</t>
  </si>
  <si>
    <t>SK13514</t>
  </si>
  <si>
    <t>有効長135cm,適合ｼ-ｽ4Fr,ｶﾞｲﾄﾞﾜｲﾔ-0.014ｲﾝﾁ</t>
  </si>
  <si>
    <t>NSA25009</t>
  </si>
  <si>
    <t>ﾊﾞﾙ-ﾝ2.5x9mm</t>
  </si>
  <si>
    <t>NSA22509</t>
  </si>
  <si>
    <t>ﾊﾞﾙ-ﾝ2.25x9mm</t>
  </si>
  <si>
    <t>SHB-RFC-A</t>
  </si>
  <si>
    <t>Lg 1300mm</t>
  </si>
  <si>
    <t>SATAKE・HotBalloonジェネレ－タ（延長ケ－ブル）</t>
  </si>
  <si>
    <t>SHB-DGS-A</t>
  </si>
  <si>
    <t>7-13Fr用</t>
  </si>
  <si>
    <t>トレワルツ</t>
  </si>
  <si>
    <t>SHB-SET-C</t>
  </si>
  <si>
    <t>有効長915mm,ﾊﾞﾙ-ﾝ径26-33mm,ﾀﾞｲﾚ-ﾀ-/攪拌ﾁｭ-ﾌﾞ/ｼﾘﾝｼﾞ付</t>
  </si>
  <si>
    <t>SATAKE・HotBalloonカテ－テル</t>
  </si>
  <si>
    <t>CSR135-26P</t>
  </si>
  <si>
    <t>0.87-0.93mm(2.6-2.8Fr),有効長135cm</t>
  </si>
  <si>
    <t>39293-07183</t>
  </si>
  <si>
    <t>ｽﾃﾝﾄ7x180mm,ｶﾃ-ﾃﾙ6Fr,有効長130cm</t>
  </si>
  <si>
    <t>イノ－バステント</t>
  </si>
  <si>
    <t>39293-07127</t>
  </si>
  <si>
    <t>ｽﾃﾝﾄ7x120mm,ｶﾃ-ﾃﾙ6Fr,有効長75cm</t>
  </si>
  <si>
    <t>39293-07407</t>
  </si>
  <si>
    <t>ｽﾃﾝﾄ7x40mm,ｶﾃ-ﾃﾙ6Fr,有効長75cm</t>
  </si>
  <si>
    <t>2351</t>
  </si>
  <si>
    <t>8.5Fr,Lg 12cm</t>
  </si>
  <si>
    <t>2350</t>
  </si>
  <si>
    <t>8.5Fr,Lg 10cm</t>
  </si>
  <si>
    <t>2349</t>
  </si>
  <si>
    <t>8.5Fr,Lg 7cm</t>
  </si>
  <si>
    <t>2345</t>
  </si>
  <si>
    <t>7Fr,Lg 10cm</t>
  </si>
  <si>
    <t>2343</t>
  </si>
  <si>
    <t>7Fr,Lg 5cm</t>
  </si>
  <si>
    <t>N02-1419545T</t>
  </si>
  <si>
    <t>0.014ｲﾝﾁ,有効長190cm,ｺｲﾙ長5cm</t>
  </si>
  <si>
    <t>Jupiter　Tapered45</t>
  </si>
  <si>
    <t>1013317</t>
  </si>
  <si>
    <t>0.014ｲﾝﾁ,Lg 190cm,ｽﾄﾚ-ﾄ,先端ﾌﾙｺ-ﾃｨﾝｸﾞ</t>
  </si>
  <si>
    <t>ハイトルクバ－サタ－ン</t>
  </si>
  <si>
    <t>M067A-001-07</t>
  </si>
  <si>
    <t>Lg 102mm,7ﾎ-ﾙ</t>
  </si>
  <si>
    <t>メイラフィブラロッキングプレ－ト</t>
  </si>
  <si>
    <t>M066A-001-10R</t>
  </si>
  <si>
    <t>Lg 105mm,10ﾎ-ﾙ,右用</t>
  </si>
  <si>
    <t>D1874</t>
  </si>
  <si>
    <t>1.8x7mm</t>
  </si>
  <si>
    <t>YP14060</t>
  </si>
  <si>
    <t>0.83-0.85mm(2.5-2.6Fr),有効長60cm</t>
  </si>
  <si>
    <t>P6P-SS35SH</t>
  </si>
  <si>
    <t>2.1mm(6Fr)</t>
  </si>
  <si>
    <t>Profit6F　Plus</t>
  </si>
  <si>
    <t>P6P-JL35SH</t>
  </si>
  <si>
    <t>2.1mm(6Fr),JL</t>
  </si>
  <si>
    <t>N02-142331</t>
  </si>
  <si>
    <t>0.014ｲﾝﾁ,有効長235cm,ｺｲﾙ長8cm</t>
  </si>
  <si>
    <t>5879</t>
  </si>
  <si>
    <t>7.5Fr,有効長180cm,ﾊﾞﾙ-ﾝ18/19/20x55mm,2ﾏ-ｶ-</t>
  </si>
  <si>
    <t>2379</t>
  </si>
  <si>
    <t>ｽﾃﾝﾄ18x80mm,ｶﾃ-ﾃﾙ径6mm,有効長70cm</t>
  </si>
  <si>
    <t>CO0242070S0WS</t>
  </si>
  <si>
    <t>4.2Fr,Lg 70cm,CO型</t>
  </si>
  <si>
    <t>キャリ－</t>
  </si>
  <si>
    <t>YA053570R0</t>
  </si>
  <si>
    <t>3.5Fr,有効長70cm,YA05</t>
  </si>
  <si>
    <t>43381</t>
  </si>
  <si>
    <t>No.130</t>
  </si>
  <si>
    <t>コンビニエントトリミングナイフ</t>
  </si>
  <si>
    <t>39262-3840</t>
  </si>
  <si>
    <t>39262-3822</t>
  </si>
  <si>
    <t>ｽﾃﾝﾄ2.25x38mm</t>
  </si>
  <si>
    <t>39262-3230</t>
  </si>
  <si>
    <t>ｽﾃﾝﾄ3x32mm</t>
  </si>
  <si>
    <t>39262-3222</t>
  </si>
  <si>
    <t>ｽﾃﾝﾄ2.25x32mm</t>
  </si>
  <si>
    <t>39262-2840</t>
  </si>
  <si>
    <t>ｽﾃﾝﾄ4x28mm</t>
  </si>
  <si>
    <t>39262-2825</t>
  </si>
  <si>
    <t>ｽﾃﾝﾄ2.5x28mm</t>
  </si>
  <si>
    <t>39262-2822</t>
  </si>
  <si>
    <t>ｽﾃﾝﾄ2.25x28mm</t>
  </si>
  <si>
    <t>39262-2422</t>
  </si>
  <si>
    <t>ｽﾃﾝﾄ2.25x24mm</t>
  </si>
  <si>
    <t>39262-2022</t>
  </si>
  <si>
    <t>ｽﾃﾝﾄ2.25x20mm</t>
  </si>
  <si>
    <t>39262-1625</t>
  </si>
  <si>
    <t>ｽﾃﾝﾄ2.5x16mm</t>
  </si>
  <si>
    <t>39262-1240</t>
  </si>
  <si>
    <t>ｽﾃﾝﾄ4x12mm</t>
  </si>
  <si>
    <t>39262-1235</t>
  </si>
  <si>
    <t>ｽﾃﾝﾄ3.5x12mm</t>
  </si>
  <si>
    <t>39262-1225</t>
  </si>
  <si>
    <t>ｽﾃﾝﾄ2.5x12mm</t>
  </si>
  <si>
    <t>P6P-JR40SH</t>
  </si>
  <si>
    <t>2.1mm(6Fr),JR</t>
  </si>
  <si>
    <t>P6P-JL40SH</t>
  </si>
  <si>
    <t>SB-0520FC</t>
  </si>
  <si>
    <t>径5mm,Lg 200mm,ﾌﾛﾝﾄﾄﾞﾗｲﾌﾞｸﾞﾘｯﾌﾟ(N5390710)</t>
  </si>
  <si>
    <t>KOM-222L-130-10</t>
  </si>
  <si>
    <t>10x220mm,130ﾟ,左</t>
  </si>
  <si>
    <t>ミディアムネイル</t>
  </si>
  <si>
    <t>66801356</t>
  </si>
  <si>
    <t>ﾏﾙﾁｻｲﾄ小15x20cm(ﾊﾟｯﾄﾞ122cm2)x2枚/ｶ-ﾄﾘｯｼﾞx1個</t>
  </si>
  <si>
    <t>NKS-7F16TTM</t>
  </si>
  <si>
    <t>7Fr,Lg 16cm,ｶﾃ-ﾃﾙ有効長215cm</t>
  </si>
  <si>
    <t>胆道ステントキット（CX－Tステント）</t>
  </si>
  <si>
    <t>7145-3171</t>
  </si>
  <si>
    <t>ｻｲｽﾞ1-2,厚さ10mm</t>
  </si>
  <si>
    <t>7145-3173</t>
  </si>
  <si>
    <t>ｻｲｽﾞ3-4,厚さ10mm</t>
  </si>
  <si>
    <t>7145-3172</t>
  </si>
  <si>
    <t>ｻｲｽﾞ1-2,厚さ12mm</t>
  </si>
  <si>
    <t>GST60D</t>
  </si>
  <si>
    <t>60mm長,交換用,ｺﾞ-ﾙﾄﾞ,ｽﾃｲﾌﾟﾙﾗｲﾝ6列</t>
  </si>
  <si>
    <t>GSTカ－トリッジ</t>
  </si>
  <si>
    <t>GST60B</t>
  </si>
  <si>
    <t>60mm長,交換用,ﾌﾞﾙ-,ｽﾃｲﾌﾟﾙﾗｲﾝ6列</t>
  </si>
  <si>
    <t>GST60W</t>
  </si>
  <si>
    <t>60mm長,交換用,ﾎﾜｲﾄ,ｽﾃｲﾌﾟﾙﾗｲﾝ6列</t>
  </si>
  <si>
    <t>PSEE60A</t>
  </si>
  <si>
    <t>60mmﾅｲﾌ付本体,ｼｬﾌﾄ長34cm,ｱ-ﾃｨｷｭﾚ-ﾄ型,ｶ-ﾄﾘｯｼﾞなし</t>
  </si>
  <si>
    <t>エンドパスステイプラ－パワ－ドECHELON　FLEX60</t>
  </si>
  <si>
    <t>BD-VC431Q-1840-20</t>
  </si>
  <si>
    <t>1.5mm(4.4Fr),ﾊﾞﾙ-ﾝ12-18x40mm,ﾅｲﾌ長20mm(N540001</t>
  </si>
  <si>
    <t>ディスポ－ザブルバル－ンダイレ－タV－System（ナイフ付）</t>
  </si>
  <si>
    <t>Q123327220006</t>
  </si>
  <si>
    <t>Q123327237901</t>
  </si>
  <si>
    <t>処置キットＩＶＨ（Ｍ）八尾市立病院</t>
  </si>
  <si>
    <t>YA0242070B0WS</t>
  </si>
  <si>
    <t>4.2Fr,有効長70cm,YA</t>
  </si>
  <si>
    <t>612408</t>
  </si>
  <si>
    <t>4x80mm</t>
  </si>
  <si>
    <t>Target　XL360ソフト</t>
  </si>
  <si>
    <t>612306</t>
  </si>
  <si>
    <t>51008004L</t>
  </si>
  <si>
    <t>3.9-3.3Fr,有効長155cm,ﾊﾞﾙ-ﾝ8x40mm,2ﾏ-ｶ-（手入力）</t>
  </si>
  <si>
    <t>51008002L</t>
  </si>
  <si>
    <t>3.9-3.3Fr,有効長155cm,ﾊﾞﾙ-ﾝ8x20mm,2ﾏ-ｶ-（手入力）</t>
  </si>
  <si>
    <t>51007004L</t>
  </si>
  <si>
    <t>3.9-3.3Fr,有効長155cm,ﾊﾞﾙ-ﾝ7x40mm,2ﾏ-ｶ-（手入力）</t>
  </si>
  <si>
    <t>51006015L</t>
  </si>
  <si>
    <t>3.9-3.3Fr,有効長155cm,ﾊﾞﾙ-ﾝ6x150mm,3ﾏ-ｶ-（手入力）</t>
  </si>
  <si>
    <t>51006010L</t>
  </si>
  <si>
    <t>3.9-3.3Fr,有効長155cm,ﾊﾞﾙ-ﾝ6x100mm,3ﾏ-ｶ-（手入力）</t>
  </si>
  <si>
    <t>51006006L</t>
  </si>
  <si>
    <t>3.9-3.3Fr,有効長155cm,ﾊﾞﾙ-ﾝ6x60mm,2ﾏ-ｶ-（手入力）</t>
  </si>
  <si>
    <t>51006004L</t>
  </si>
  <si>
    <t>3.9-3.3Fr,有効長155cm,ﾊﾞﾙ-ﾝ6x40mm,2ﾏ-ｶ-（手入力）</t>
  </si>
  <si>
    <t>51005006L</t>
  </si>
  <si>
    <t>3.9-3.3Fr,有効長155cm,ﾊﾞﾙ-ﾝ5x60mm,2ﾏ-ｶ-（手入力）</t>
  </si>
  <si>
    <t>51004006L</t>
  </si>
  <si>
    <t>3.9-3.3Fr,有効長155cm,ﾊﾞﾙ-ﾝ4x60mm,2ﾏ-ｶ-</t>
  </si>
  <si>
    <t>51004004L</t>
  </si>
  <si>
    <t>3.9-3.3Fr,有効長155cm,ﾊﾞﾙ-ﾝ4x40mm,2ﾏ-ｶ-（手入力）</t>
  </si>
  <si>
    <t>51003015L</t>
  </si>
  <si>
    <t>3.9-3.3Fr,有効長155cm,ﾊﾞﾙ-ﾝ3x150mm,3ﾏ-ｶ-（手入力）</t>
  </si>
  <si>
    <t>51003006L</t>
  </si>
  <si>
    <t>3.9-3.3Fr,有効長155cm,ﾊﾞﾙ-ﾝ3x60mm,2ﾏ-ｶ-（手入力）</t>
  </si>
  <si>
    <t>51002515L</t>
  </si>
  <si>
    <t>3.9-3.3Fr,有効長155cm,ﾊﾞﾙ-ﾝ2.5x150mm,3ﾏ-ｶ-</t>
  </si>
  <si>
    <t>51002510L</t>
  </si>
  <si>
    <t>3.9-3.3Fr,有効長155cm,ﾊﾞﾙ-ﾝ2.5x100mm,3ﾏ-ｶ-（手入力）</t>
  </si>
  <si>
    <t>P6P-RR</t>
  </si>
  <si>
    <t>2.1mm(6Fr),RR</t>
  </si>
  <si>
    <t>42-5224-005-11</t>
  </si>
  <si>
    <t>CD/6-9,厚さ11mm,右</t>
  </si>
  <si>
    <t>PERSONA　Vivacit－E　PSサ－フェイス</t>
  </si>
  <si>
    <t>M6275034/1N.S</t>
  </si>
  <si>
    <t>ﾗ-ｼﾞ,10x15cm,厚さ1cm,個包装</t>
  </si>
  <si>
    <t>V.A.C.ホワイトフォ－ム</t>
  </si>
  <si>
    <t>42-5402-000-26</t>
  </si>
  <si>
    <t>径26mm,厚さ7.5mm</t>
  </si>
  <si>
    <t>PERSONA　Vivacit－Eパテラ</t>
  </si>
  <si>
    <t>42-5124-007-10</t>
  </si>
  <si>
    <t>EF/6-9,厚さ10mm,左</t>
  </si>
  <si>
    <t>42-5124-004-10</t>
  </si>
  <si>
    <t>CD/3-5,厚さ10mm,左</t>
  </si>
  <si>
    <t>P6P-JL40</t>
  </si>
  <si>
    <t>M8275093/1.S</t>
  </si>
  <si>
    <t>1000ml,ｹﾞﾙ化剤入,個包装</t>
  </si>
  <si>
    <t>InfoV.A.C.1000キャニスタ－</t>
  </si>
  <si>
    <t>M8275067/1N.S</t>
  </si>
  <si>
    <t>10x15cm,厚さ1cm,ﾄﾞﾚ-ﾌﾟ/ﾊﾟｯﾄﾞ付,個包装</t>
  </si>
  <si>
    <t>M8275052/1N.S</t>
  </si>
  <si>
    <t>18x12.5cm,厚さ3.2cm,ﾄﾞﾚ-ﾌﾟx2/ﾊﾟｯﾄﾞ付,個包装</t>
  </si>
  <si>
    <t>M8275051/1N.S</t>
  </si>
  <si>
    <t>10x7.5cm,厚さ3.2cm,ﾄﾞﾚ-ﾌﾟ/ﾊﾟｯﾄﾞ付,個包装</t>
  </si>
  <si>
    <t>M8275058-JP/1N.S</t>
  </si>
  <si>
    <t>300ml,ｹﾞﾙ化剤入,個包装</t>
  </si>
  <si>
    <t>ActiV.A.C.キャニスタ－</t>
  </si>
  <si>
    <t>630-35-GMAXS30-800-2P-SH0</t>
  </si>
  <si>
    <t>3.5Fr,Lg 80cm,RH</t>
  </si>
  <si>
    <t>ZISV6-35-125-6.0-40-PTX</t>
  </si>
  <si>
    <t>ｽﾃﾝﾄ6x40mm,ﾃﾞﾘﾊﾞﾘ-ｼｽﾃﾑLg 125cm,適合ｼ-ｽ6Fr(G35281</t>
  </si>
  <si>
    <t>Zilver　PTX薬剤溶出型末梢血管用ステント</t>
  </si>
  <si>
    <t>DE-RD3533KSS</t>
  </si>
  <si>
    <t>ｽﾃﾝﾄ3.5x33mm,有効長144cm</t>
  </si>
  <si>
    <t>DE-RD3515KSS</t>
  </si>
  <si>
    <t>ｽﾃﾝﾄ3.5x15mm,有効長144cm</t>
  </si>
  <si>
    <t>DE-RD3033KSS</t>
  </si>
  <si>
    <t>ｽﾃﾝﾄ3x33mm,有効長144cm</t>
  </si>
  <si>
    <t>DE-RD3018KSS</t>
  </si>
  <si>
    <t>ｽﾃﾝﾄ3x18mm,有効長144cm</t>
  </si>
  <si>
    <t>DE-RD3015KSS</t>
  </si>
  <si>
    <t>ｽﾃﾝﾄ3x15mm,有効長144cm</t>
  </si>
  <si>
    <t>DE-RD2733KSS</t>
  </si>
  <si>
    <t>ｽﾃﾝﾄ2.75x33mm,有効長144cm</t>
  </si>
  <si>
    <t>DE-RD2528KSS</t>
  </si>
  <si>
    <t>ｽﾃﾝﾄ2.5x28mm,有効長144cm</t>
  </si>
  <si>
    <t>DE-RD2524KSS</t>
  </si>
  <si>
    <t>ｽﾃﾝﾄ2.5x24mm,有効長144cm</t>
  </si>
  <si>
    <t>DE-RD2515KSS</t>
  </si>
  <si>
    <t>ｽﾃﾝﾄ2.5x15mm,有効長144cm</t>
  </si>
  <si>
    <t>N02-14193100</t>
  </si>
  <si>
    <t>0.014ｲﾝﾁ,有効長190cm,ﾌﾟﾘｼｪｲﾌﾟ25ﾟ,1mm,ｺｲﾙ長3cm</t>
  </si>
  <si>
    <t>Jupiter　MAX</t>
  </si>
  <si>
    <t>AIN-FBK-7MH</t>
  </si>
  <si>
    <t>7Fr,Lg 90cm,ﾏﾙﾁﾊﾟ-ﾊﾟｽ,ﾊ-ﾄﾞﾀｲﾌﾟ</t>
  </si>
  <si>
    <t>ASAHI　FUBUKI</t>
  </si>
  <si>
    <t>1125400-33</t>
  </si>
  <si>
    <t>ｽﾃﾝﾄ4x33mm</t>
  </si>
  <si>
    <t>1125400-28</t>
  </si>
  <si>
    <t>PM1272+EX1150</t>
  </si>
  <si>
    <t>ｱｼｭﾘﾃｨMRI SR</t>
  </si>
  <si>
    <t>14-578440</t>
  </si>
  <si>
    <t>6.5x40mm,ﾀﾞﾌﾞﾙﾘ-ﾄﾞ</t>
  </si>
  <si>
    <t>POLARIS5.5HFトランスレ－ションスクリュ－</t>
  </si>
  <si>
    <t>14-578435</t>
  </si>
  <si>
    <t>6.5x35mm,ﾀﾞﾌﾞﾙﾘ-ﾄﾞ</t>
  </si>
  <si>
    <t>OSM-20</t>
  </si>
  <si>
    <t>NSPシリンジキット</t>
  </si>
  <si>
    <t>1880-FCC</t>
  </si>
  <si>
    <t>ﾌﾟﾗｲﾐﾝｸﾞﾎﾞﾘｭ-ﾑ0.25ml</t>
  </si>
  <si>
    <t>クロ－ズドC</t>
  </si>
  <si>
    <t>JSW08-5M</t>
  </si>
  <si>
    <t>0.8mmx5m</t>
  </si>
  <si>
    <t>ス－チャ－ワイヤ－</t>
  </si>
  <si>
    <t>ジェイシ－ド</t>
  </si>
  <si>
    <t>9735017</t>
  </si>
  <si>
    <t>M,O.D.3.2mm,Lg 16.5cm,ｱﾝｸﾞﾙﾁｯﾌﾟ</t>
  </si>
  <si>
    <t>EMマリアブルサクション</t>
  </si>
  <si>
    <t>SLS5534A</t>
  </si>
  <si>
    <t>Lg 34mm</t>
  </si>
  <si>
    <t>ソリッドロッキングスクリュ－L</t>
  </si>
  <si>
    <t>CLS5580A</t>
  </si>
  <si>
    <t>キャニュレイテッドロッキングスクリュ－L</t>
  </si>
  <si>
    <t>CLS5570A</t>
  </si>
  <si>
    <t>Lg 70mm</t>
  </si>
  <si>
    <t>CLS5565A</t>
  </si>
  <si>
    <t>Lg 65mm</t>
  </si>
  <si>
    <t>CLS5560A</t>
  </si>
  <si>
    <t>Lg 60mm</t>
  </si>
  <si>
    <t>CLS5555A</t>
  </si>
  <si>
    <t>Lg 55mm</t>
  </si>
  <si>
    <t>CLS5550A</t>
  </si>
  <si>
    <t>Lg 50mm</t>
  </si>
  <si>
    <t>CLS5548A</t>
  </si>
  <si>
    <t>Lg 48mm</t>
  </si>
  <si>
    <t>CLS5544A</t>
  </si>
  <si>
    <t>Lg 44mm</t>
  </si>
  <si>
    <t>CLS5542A</t>
  </si>
  <si>
    <t>Lg 42mm</t>
  </si>
  <si>
    <t>CLS5540A</t>
  </si>
  <si>
    <t>Lg 40mm</t>
  </si>
  <si>
    <t>CLS5538A</t>
  </si>
  <si>
    <t>Lg 38mm</t>
  </si>
  <si>
    <t>CLS5536A</t>
  </si>
  <si>
    <t>Lg 36mm</t>
  </si>
  <si>
    <t>CLS5534A</t>
  </si>
  <si>
    <t>CLS5532A</t>
  </si>
  <si>
    <t>CLS5530A</t>
  </si>
  <si>
    <t>Lg 30mm</t>
  </si>
  <si>
    <t>CLS5528A</t>
  </si>
  <si>
    <t>Lg 28mm</t>
  </si>
  <si>
    <t>CLS5526A</t>
  </si>
  <si>
    <t>Lg 26mm</t>
  </si>
  <si>
    <t>CLS5522A</t>
  </si>
  <si>
    <t>Lg 22mm</t>
  </si>
  <si>
    <t>K-12T</t>
  </si>
  <si>
    <t>径1.2mm,Lg 79.5mm,三角錐型刃</t>
  </si>
  <si>
    <t>フェザ－鼓膜切開刀替刃</t>
  </si>
  <si>
    <t>274-11604-9</t>
  </si>
  <si>
    <t>I.D.1.5mm,Lg 約55mm(RN01550AFP)</t>
  </si>
  <si>
    <t>神経再生誘導チュ－ブナ－ブリッジ</t>
  </si>
  <si>
    <t>274-11603-2</t>
  </si>
  <si>
    <t>I.D.1mm,Lg 約55mm(RN01050AFP)</t>
  </si>
  <si>
    <t>1125225-28</t>
  </si>
  <si>
    <t>1125225-18</t>
  </si>
  <si>
    <t>ｽﾃﾝﾄ2.25x18mm</t>
  </si>
  <si>
    <t>U4150530R</t>
  </si>
  <si>
    <t>4.2Fr,Lg 150cm,ﾊﾞﾙ-ﾝ5x300mm</t>
  </si>
  <si>
    <t>U4150525R</t>
  </si>
  <si>
    <t>4.2Fr,Lg 150cm,ﾊﾞﾙ-ﾝ5x250mm</t>
  </si>
  <si>
    <t>U4150430R</t>
  </si>
  <si>
    <t>3.9Fr,Lg 150cm,ﾊﾞﾙ-ﾝ4x300mm</t>
  </si>
  <si>
    <t>U4150425R</t>
  </si>
  <si>
    <t>3.9Fr,Lg 150cm,ﾊﾞﾙ-ﾝ4x250mm</t>
  </si>
  <si>
    <t>U4150325R</t>
  </si>
  <si>
    <t>3.9Fr,Lg 150cm,ﾊﾞﾙ-ﾝ3x250mm</t>
  </si>
  <si>
    <t>U41502H25R</t>
  </si>
  <si>
    <t>3.9Fr,Lg 150cm,ﾊﾞﾙ-ﾝ2.5x250mm</t>
  </si>
  <si>
    <t>FE1419M1-ST135E</t>
  </si>
  <si>
    <t>0.83-0.87mm(2.5-2.6Fr),有効長135cm,ｽﾄﾚ-ﾄ</t>
  </si>
  <si>
    <t>フェンサ－</t>
  </si>
  <si>
    <t>L540-50040</t>
  </si>
  <si>
    <t>ﾊﾞﾙ-ﾝ5x40mm</t>
  </si>
  <si>
    <t>L540-40040</t>
  </si>
  <si>
    <t>ﾊﾞﾙ-ﾝ4x40mm</t>
  </si>
  <si>
    <t>L540-30040</t>
  </si>
  <si>
    <t>ﾊﾞﾙ-ﾝ3x40mm</t>
  </si>
  <si>
    <t>10BA40T</t>
  </si>
  <si>
    <t>4x4mm</t>
  </si>
  <si>
    <t>ボ－ル型シメトリ－ツ－ル</t>
  </si>
  <si>
    <t>YA013570R0</t>
  </si>
  <si>
    <t>43415</t>
  </si>
  <si>
    <t>#819,120x120cm,丸穴9cm,ﾃ-ﾌﾟ付,25枚入</t>
  </si>
  <si>
    <t>ワンウェイ吸水防水</t>
  </si>
  <si>
    <t>MOR-1515</t>
  </si>
  <si>
    <t>ｼ-ｽ径15mm</t>
  </si>
  <si>
    <t>リナエックスサイズ</t>
  </si>
  <si>
    <t>5450-850-003</t>
  </si>
  <si>
    <t>ﾌﾟﾗｽﾁｯｸﾗｲﾝ付,ｿﾉﾍﾟｯﾄUST-2000/2001用</t>
  </si>
  <si>
    <t>SONOPETディスポ－ザブルチュ－ブ・フィルタ－セット</t>
  </si>
  <si>
    <t>1125350-38</t>
  </si>
  <si>
    <t>1125350-33</t>
  </si>
  <si>
    <t>ｽﾃﾝﾄ3.5x33mm</t>
  </si>
  <si>
    <t>1125350-23</t>
  </si>
  <si>
    <t>ｽﾃﾝﾄ3.5x23mm</t>
  </si>
  <si>
    <t>1125350-18</t>
  </si>
  <si>
    <t>ｽﾃﾝﾄ3.5x18mm</t>
  </si>
  <si>
    <t>1125350-15</t>
  </si>
  <si>
    <t>ｽﾃﾝﾄ3.5x15mm</t>
  </si>
  <si>
    <t>1125325-38</t>
  </si>
  <si>
    <t>ｽﾃﾝﾄ3.25x38mm</t>
  </si>
  <si>
    <t>1125325-33</t>
  </si>
  <si>
    <t>ｽﾃﾝﾄ3.25x33mm</t>
  </si>
  <si>
    <t>1125325-28</t>
  </si>
  <si>
    <t>ｽﾃﾝﾄ3.25x28mm</t>
  </si>
  <si>
    <t>1125325-23</t>
  </si>
  <si>
    <t>ｽﾃﾝﾄ3.25x23mm</t>
  </si>
  <si>
    <t>1125300-38</t>
  </si>
  <si>
    <t>1125300-28</t>
  </si>
  <si>
    <t>1125300-18</t>
  </si>
  <si>
    <t>ｽﾃﾝﾄ3x18mm</t>
  </si>
  <si>
    <t>1125300-15</t>
  </si>
  <si>
    <t>ｽﾃﾝﾄ3x15mm</t>
  </si>
  <si>
    <t>1125300-12</t>
  </si>
  <si>
    <t>ｽﾃﾝﾄ3x12mm</t>
  </si>
  <si>
    <t>1125275-38</t>
  </si>
  <si>
    <t>ｽﾃﾝﾄ2.75x38mm</t>
  </si>
  <si>
    <t>1125275-33</t>
  </si>
  <si>
    <t>ｽﾃﾝﾄ2.75x33mm</t>
  </si>
  <si>
    <t>1125275-28</t>
  </si>
  <si>
    <t>ｽﾃﾝﾄ2.75x28mm</t>
  </si>
  <si>
    <t>1125250-38</t>
  </si>
  <si>
    <t>1125250-28</t>
  </si>
  <si>
    <t>1125250-18</t>
  </si>
  <si>
    <t>ｽﾃﾝﾄ2.5x18mm</t>
  </si>
  <si>
    <t>1125250-15</t>
  </si>
  <si>
    <t>ｽﾃﾝﾄ2.5x15mm</t>
  </si>
  <si>
    <t>11661</t>
  </si>
  <si>
    <t>150x190mm,ﾎﾞｯｸｽ</t>
  </si>
  <si>
    <t>おしりナップやわらか厚手仕上げ</t>
  </si>
  <si>
    <t>11662</t>
  </si>
  <si>
    <t>150x190mm,詰替用,80枚入</t>
  </si>
  <si>
    <t>OMC340100</t>
  </si>
  <si>
    <t>Lg 600mm</t>
  </si>
  <si>
    <t>OLSⅡチップ付ガイドロッド</t>
  </si>
  <si>
    <t>KOS-2480-400-00</t>
  </si>
  <si>
    <t>KOS-2480-350-00</t>
  </si>
  <si>
    <t>Lg 35mm</t>
  </si>
  <si>
    <t>KOS-2480-325-00</t>
  </si>
  <si>
    <t>Lg 32.5mm</t>
  </si>
  <si>
    <t>KOH-2050-075-00</t>
  </si>
  <si>
    <t>Lg 75mm</t>
  </si>
  <si>
    <t>KOH-2050-070-00</t>
  </si>
  <si>
    <t>KOG-2180-095-00</t>
  </si>
  <si>
    <t>Lg 95mm</t>
  </si>
  <si>
    <t>KOG-2180-090-00</t>
  </si>
  <si>
    <t>Lg 90mm</t>
  </si>
  <si>
    <t>KON-2170-130-10</t>
  </si>
  <si>
    <t>10x170mm,130ﾟ</t>
  </si>
  <si>
    <t>KON-2170-130-09</t>
  </si>
  <si>
    <t>9x170mm,130ﾟ</t>
  </si>
  <si>
    <t>KON-2170-125-09</t>
  </si>
  <si>
    <t>9x170mm,125ﾟ</t>
  </si>
  <si>
    <t>NW-SS419T10Z</t>
  </si>
  <si>
    <t>0.008-0.014ｲﾝﾁ,Lg 190cm,ｽﾄﾚ-ﾄ</t>
  </si>
  <si>
    <t>Naveed4　Tapered10</t>
  </si>
  <si>
    <t>K2013151</t>
  </si>
  <si>
    <t>270μm(LG-R HO S22-3040-BF-1)</t>
  </si>
  <si>
    <t>パルスホルミウム・ヤグレ－ザライトガイド</t>
  </si>
  <si>
    <t>ドルニエメドテックジャパン</t>
  </si>
  <si>
    <t>EL-G1702</t>
  </si>
  <si>
    <t>XL,有効長140cm,ｽﾀｲﾚｯﾄ付,6Fr用</t>
  </si>
  <si>
    <t>650-0660</t>
  </si>
  <si>
    <t>径36mm,ﾈｯｸ-3mm</t>
  </si>
  <si>
    <t>フタラ－ル消毒液0.55％「ケンエ－」</t>
  </si>
  <si>
    <t>14199</t>
  </si>
  <si>
    <t>4S,業務用</t>
  </si>
  <si>
    <t>ム－ニ－エアフィット</t>
  </si>
  <si>
    <t>ユニ・チャ－ム</t>
  </si>
  <si>
    <t>MD-48500</t>
  </si>
  <si>
    <t>FOT固定具</t>
  </si>
  <si>
    <t>033-623220-00</t>
  </si>
  <si>
    <t>4x5.5cm,2枚入</t>
  </si>
  <si>
    <t>ふきとりアイコットン</t>
  </si>
  <si>
    <t>TB-0520FC</t>
  </si>
  <si>
    <t>径5mm,Lg 200mm,ﾌﾛﾝﾄﾄﾞﾗｲﾌﾞｸﾞﾘｯﾌﾟ(TB-0520FC)</t>
  </si>
  <si>
    <t>THUNDERBEAT</t>
  </si>
  <si>
    <t>CP1414140</t>
  </si>
  <si>
    <t>1.06mm(3.2Fr),有効長1400mm</t>
  </si>
  <si>
    <t>Crusade　PAD</t>
  </si>
  <si>
    <t>5570(V3)</t>
  </si>
  <si>
    <t>5.5Fr,有効長150cm(024305)</t>
  </si>
  <si>
    <t>211-565015</t>
  </si>
  <si>
    <t>480ml,ｽﾌﾟﾚ-ﾀｲﾌﾟ</t>
  </si>
  <si>
    <t>次亜塩素酸Naフォ－ム</t>
  </si>
  <si>
    <t>丸石製薬</t>
  </si>
  <si>
    <t>PP14R200P</t>
  </si>
  <si>
    <t>225-153-5UJ</t>
  </si>
  <si>
    <t>Sapphire2PROバル－ンカテ－テル</t>
  </si>
  <si>
    <t>220-153-5UJ</t>
  </si>
  <si>
    <t>215-153-5UJ</t>
  </si>
  <si>
    <t>ﾊﾞﾙ-ﾝ1.5x15mm</t>
  </si>
  <si>
    <t>240-103-5UJ</t>
  </si>
  <si>
    <t>ﾊﾞﾙ-ﾝ4x10mm</t>
  </si>
  <si>
    <t>230-103-5UJ</t>
  </si>
  <si>
    <t>ﾊﾞﾙ-ﾝ3x10mm</t>
  </si>
  <si>
    <t>225-103-5UJ</t>
  </si>
  <si>
    <t>ﾊﾞﾙ-ﾝ2.5x10mm</t>
  </si>
  <si>
    <t>220-103-5UJ</t>
  </si>
  <si>
    <t>215-103-5UJ</t>
  </si>
  <si>
    <t>ﾊﾞﾙ-ﾝ1.5x10mm</t>
  </si>
  <si>
    <t>210-103-5UJ</t>
  </si>
  <si>
    <t>ﾊﾞﾙ-ﾝ1x10mm</t>
  </si>
  <si>
    <t>210-053-5UJ</t>
  </si>
  <si>
    <t>ﾊﾞﾙ-ﾝ1x5mm</t>
  </si>
  <si>
    <t>ERC0410</t>
  </si>
  <si>
    <t>2.7-2.8Fr,有効長150cm,ﾊﾞﾙ-ﾝ4x10mm,ｺﾝﾌﾟﾗｲｱﾝﾄ</t>
  </si>
  <si>
    <t>トランスフォ－ムオクリュ－ジョンバル－ンカテ－テル</t>
  </si>
  <si>
    <t>A3SR01</t>
  </si>
  <si>
    <t>双極,IS-1ｺﾈｸﾀ</t>
  </si>
  <si>
    <t>メドトロニックAdvisa　MRI</t>
  </si>
  <si>
    <t>CK1414140S</t>
  </si>
  <si>
    <t>0.96-1.06mm(2.9-3.2Fr),有効長1400mm,ｽﾀﾝﾀﾞ-ﾄﾞ</t>
  </si>
  <si>
    <t>Crusade　K</t>
  </si>
  <si>
    <t>E12-1342</t>
  </si>
  <si>
    <t>径5mm,有効長11cm,直(21191-366)</t>
  </si>
  <si>
    <t>ディスポ－ザブル2.4mmボ－ル電極</t>
  </si>
  <si>
    <t>39031-60221</t>
  </si>
  <si>
    <t>3.8-3.4Fr,有効長150cm,ﾊﾞﾙ-ﾝ6x220mm</t>
  </si>
  <si>
    <t>39031-50161</t>
  </si>
  <si>
    <t>3.8-3.4Fr,有効長150cm,ﾊﾞﾙ-ﾝ5x150mm</t>
  </si>
  <si>
    <t>39031-50111</t>
  </si>
  <si>
    <t>3.8-3.4Fr,有効長150cm,ﾊﾞﾙ-ﾝ5x100mm</t>
  </si>
  <si>
    <t>RMS-060026-R</t>
  </si>
  <si>
    <t>2mm(6Fr),Lg 26cm(G34111)</t>
  </si>
  <si>
    <t>Cook　Resonance尿管ステントイントロデュ－サ－セット</t>
  </si>
  <si>
    <t>RHY014270B0WS</t>
  </si>
  <si>
    <t>4.2Fr,有効長70cm,RHY</t>
  </si>
  <si>
    <t>FE1419M1-ST90A</t>
  </si>
  <si>
    <t>0.83-0.87mm(2.5-2.6Fr),有効長90cm,ｽﾄﾚ-ﾄ</t>
  </si>
  <si>
    <t>19385</t>
  </si>
  <si>
    <t>12号,30x5cm</t>
  </si>
  <si>
    <t>19383</t>
  </si>
  <si>
    <t>6号,15x5cm</t>
  </si>
  <si>
    <t>MTVLG35C</t>
  </si>
  <si>
    <t>70x100cm,胸部/部分用,青</t>
  </si>
  <si>
    <t>1797-71-050</t>
  </si>
  <si>
    <t>プリベントロッド</t>
  </si>
  <si>
    <t>1797-71-040</t>
  </si>
  <si>
    <t>5.5x40mm</t>
  </si>
  <si>
    <t>1797-71-070</t>
  </si>
  <si>
    <t>5.5x70mm</t>
  </si>
  <si>
    <t>1797-71-080</t>
  </si>
  <si>
    <t>5.5x80mm</t>
  </si>
  <si>
    <t>FP-C4S-22</t>
  </si>
  <si>
    <t>C型,ｼｮ-ﾄ,4ﾎ-ﾙ,ﾌﾗｯﾄ型</t>
  </si>
  <si>
    <t>544254</t>
  </si>
  <si>
    <t>2.5x40mm</t>
  </si>
  <si>
    <t>Target360ナノ</t>
  </si>
  <si>
    <t>FP-4S-23</t>
  </si>
  <si>
    <t>ｽﾄﾚ-ﾄ,ｼｮ-ﾄ,4ﾎ-ﾙ,ﾌﾗｯﾄ型</t>
  </si>
  <si>
    <t>MS-F2207</t>
  </si>
  <si>
    <t>2.2x7mm,ﾏ-ｷﾝｸﾞ有</t>
  </si>
  <si>
    <t>グランドフィックスフラット型ミニスクリュ－</t>
  </si>
  <si>
    <t>ME8105</t>
  </si>
  <si>
    <t>800ml,10個入</t>
  </si>
  <si>
    <t>安心ユ－リンパンⅡ</t>
  </si>
  <si>
    <t>フジメディカル</t>
  </si>
  <si>
    <t>19695</t>
  </si>
  <si>
    <t>3x15cm,2折,5枚入</t>
  </si>
  <si>
    <t>滅菌コメガ－ゼX－Z</t>
  </si>
  <si>
    <t>AR-1588BTB-J</t>
  </si>
  <si>
    <t>ACLタイトロ－プBTB</t>
  </si>
  <si>
    <t>LF1737</t>
  </si>
  <si>
    <t>LigaSure　Maryland37</t>
  </si>
  <si>
    <t>MS-F2205</t>
  </si>
  <si>
    <t>2.2x5mm,ﾏ-ｷﾝｸﾞ有</t>
  </si>
  <si>
    <t>18MX-IL-3C</t>
  </si>
  <si>
    <t>18BX-IL-4H</t>
  </si>
  <si>
    <t>FT.200001</t>
  </si>
  <si>
    <t>I.D.3mm(9Fr),Lg 57cm,ｽﾄﾚ-ﾄ,頸静脈用</t>
  </si>
  <si>
    <t>Aln　Vena　Cavaフィルタ－回収セット</t>
  </si>
  <si>
    <t>0002253</t>
  </si>
  <si>
    <t>800ml,ﾑ-ｽ</t>
  </si>
  <si>
    <t>ネオマイルドCA</t>
  </si>
  <si>
    <t>ユ－アイ化成</t>
  </si>
  <si>
    <t>367005</t>
  </si>
  <si>
    <t>ﾊﾞﾙ-ﾝ2.75x12mm,有効長1450mm,2ﾏ-ｶ-(232812)</t>
  </si>
  <si>
    <t>366998</t>
  </si>
  <si>
    <t>ﾊﾞﾙ-ﾝ3.75x8mm,有効長1450mm,2ﾏ-ｶ-(233808)</t>
  </si>
  <si>
    <t>366997</t>
  </si>
  <si>
    <t>ﾊﾞﾙ-ﾝ3.5x8mm,有効長1450mm,2ﾏ-ｶ-(233508)</t>
  </si>
  <si>
    <t>366996</t>
  </si>
  <si>
    <t>ﾊﾞﾙ-ﾝ3.25x8mm,有効長1450mm,2ﾏ-ｶ-(233308)</t>
  </si>
  <si>
    <t>366995</t>
  </si>
  <si>
    <t>ﾊﾞﾙ-ﾝ3x8mm,有効長1450mm,2ﾏ-ｶ-(233008)</t>
  </si>
  <si>
    <t>366994</t>
  </si>
  <si>
    <t>ﾊﾞﾙ-ﾝ2.75x8mm,有効長1450mm,2ﾏ-ｶ-(232808)</t>
  </si>
  <si>
    <t>48006004S</t>
  </si>
  <si>
    <t>1.3mm(3.9Fr),有効長90cm,ﾊﾞﾙ-ﾝ6x40mm,2ﾏ-ｶ-（手入力）</t>
  </si>
  <si>
    <t>SABER　PTAバル－ンカテ－テル</t>
  </si>
  <si>
    <t>48005004S</t>
  </si>
  <si>
    <t>1.3mm(3.9Fr),有効長90cm,ﾊﾞﾙ-ﾝ5x40mm,2ﾏ-ｶ-</t>
  </si>
  <si>
    <t>48004004S</t>
  </si>
  <si>
    <t>1.3mm(3.9Fr),有効長90cm,ﾊﾞﾙ-ﾝ4x40mm,2ﾏ-ｶ-</t>
  </si>
  <si>
    <t>L540-25120</t>
  </si>
  <si>
    <t>ﾊﾞﾙ-ﾝ2.5x120mm</t>
  </si>
  <si>
    <t>U415074R</t>
  </si>
  <si>
    <t>3.9Fr,Lg 150cm,ﾊﾞﾙ-ﾝ7x40mm</t>
  </si>
  <si>
    <t>U415064R</t>
  </si>
  <si>
    <t>3.9Fr,Lg 150cm,ﾊﾞﾙ-ﾝ6x40mm</t>
  </si>
  <si>
    <t>U415044R</t>
  </si>
  <si>
    <t>2.8-3.6Fr,Lg 150cm,ﾊﾞﾙ-ﾝ4x40mm</t>
  </si>
  <si>
    <t>U415034R</t>
  </si>
  <si>
    <t>2.8-3.6Fr,Lg 150cm,ﾊﾞﾙ-ﾝ3x40mm</t>
  </si>
  <si>
    <t>U4150215R</t>
  </si>
  <si>
    <t>2.8-3.6Fr,Lg 150cm,ﾊﾞﾙ-ﾝ2x150mm</t>
  </si>
  <si>
    <t>U4150210R</t>
  </si>
  <si>
    <t>2.8-3.6Fr,Lg 150cm,ﾊﾞﾙ-ﾝ2x100mm</t>
  </si>
  <si>
    <t>U41502H15R</t>
  </si>
  <si>
    <t>2.8-3.6Fr,Lg 150cm,ﾊﾞﾙ-ﾝ2.5x150mm</t>
  </si>
  <si>
    <t>CFF03</t>
  </si>
  <si>
    <t>5x100mm(N5375410)</t>
  </si>
  <si>
    <t>Kiiファイオスアドバンスドフィクセ－ション</t>
  </si>
  <si>
    <t>2815MC</t>
  </si>
  <si>
    <t>プロファインマスク</t>
  </si>
  <si>
    <t>2814MC</t>
  </si>
  <si>
    <t>ﾎﾜｲﾄ</t>
  </si>
  <si>
    <t>801-74050</t>
  </si>
  <si>
    <t>M,42-50mm(SS80174050)</t>
  </si>
  <si>
    <t>NBLPアジャスタブルトランスバ－ス固定器</t>
  </si>
  <si>
    <t>サ－ジカル・スパイン</t>
  </si>
  <si>
    <t>250-224</t>
  </si>
  <si>
    <t>4.7mm(14Fr),有効長28cm,ﾀﾞｲﾚ-ﾀ-4mm(12Fr)</t>
  </si>
  <si>
    <t>80-1269X</t>
  </si>
  <si>
    <t>ﾁｯﾌﾟ幅0.5mm,Lg 178mm</t>
  </si>
  <si>
    <t>SPETZLER－MALISバイポ－ラピンセット</t>
  </si>
  <si>
    <t>66801361</t>
  </si>
  <si>
    <t>ﾄﾞﾚｯｼﾝｸﾞ15x15cm(ﾊﾟｯﾄﾞ10x10cm)x2枚/ｶ-ﾄﾘｯｼﾞx1個</t>
  </si>
  <si>
    <t>5022208</t>
  </si>
  <si>
    <t>330160</t>
  </si>
  <si>
    <t>気管切開マスク</t>
  </si>
  <si>
    <t>ANST-2</t>
  </si>
  <si>
    <t>2-0,3本入</t>
  </si>
  <si>
    <t>半月板用曲針付縫合糸中空型</t>
  </si>
  <si>
    <t>00620</t>
  </si>
  <si>
    <t>160ml,さく乳準備ﾓ-ﾄﾞ/さく乳ﾓ-ﾄﾞ切替可</t>
  </si>
  <si>
    <t>さく乳器母乳アシスト手動</t>
  </si>
  <si>
    <t>NW18-14540040</t>
  </si>
  <si>
    <t>3.4-3.8Fr,有効長145cm,ﾊﾞﾙ-ﾝ4x40mm,OTWﾀｲﾌﾟ</t>
  </si>
  <si>
    <t>ECS25A</t>
  </si>
  <si>
    <t>径25mm,ﾛﾝｸﾞｶ-ﾌﾞｼｬﾌﾄ</t>
  </si>
  <si>
    <t>エンドパスエンドサ－キュラ－ステイプラ－</t>
  </si>
  <si>
    <t>CDH29A</t>
  </si>
  <si>
    <t>径29mm,ｶ-ﾌﾞｼｬﾌﾄ</t>
  </si>
  <si>
    <t>CDH21A</t>
  </si>
  <si>
    <t>径21mm,ｶ-ﾌﾞｼｬﾌﾄ</t>
  </si>
  <si>
    <t>NW18-14550040</t>
  </si>
  <si>
    <t>3.4-3.8Fr,有効長145cm,ﾊﾞﾙ-ﾝ5x40mm,OTWﾀｲﾌﾟ</t>
  </si>
  <si>
    <t>ルビスタパウダ－</t>
  </si>
  <si>
    <t>NW18-09070040</t>
  </si>
  <si>
    <t>3.4-3.8Fr,有効長90cm,ﾊﾞﾙ-ﾝ7x40mm,OTWﾀｲﾌﾟ</t>
  </si>
  <si>
    <t>NW18-09060040</t>
  </si>
  <si>
    <t>3.4-3.8Fr,有効長90cm,ﾊﾞﾙ-ﾝ6x40mm,OTWﾀｲﾌﾟ</t>
  </si>
  <si>
    <t>NW18-09050040</t>
  </si>
  <si>
    <t>3.4-3.8Fr,有効長90cm,ﾊﾞﾙ-ﾝ5x40mm,OTWﾀｲﾌﾟ</t>
  </si>
  <si>
    <t>39282-20201</t>
  </si>
  <si>
    <t>2.4-1.8Fr,有効長143cm,ﾊﾞﾙ-ﾝ2x20mm</t>
  </si>
  <si>
    <t>Coyote　NC　MR</t>
  </si>
  <si>
    <t>19401</t>
  </si>
  <si>
    <t>N2号,ﾍﾞ-ｽﾃ-ﾌﾟ2.5x3cm,ｶﾃ-ﾃﾙ用ﾃ-ﾌﾟ2.5x6cm,鼻挿入部用</t>
  </si>
  <si>
    <t>クイックフィックス・N</t>
  </si>
  <si>
    <t>19393</t>
  </si>
  <si>
    <t>3号,ﾍﾞ-ｽﾃ-ﾌﾟ5x10cm,ｶﾃ-ﾃﾙ用ﾃ-ﾌﾟ3x7.5cm</t>
  </si>
  <si>
    <t>クイックフィックス</t>
  </si>
  <si>
    <t>19392</t>
  </si>
  <si>
    <t>2号,ﾍﾞ-ｽﾃ-ﾌﾟ4.5x6.5cm,ｶﾃ-ﾃﾙ用ﾃ-ﾌﾟ2.5x5.2cm</t>
  </si>
  <si>
    <t>19391</t>
  </si>
  <si>
    <t>1号,ﾍﾞ-ｽﾃ-ﾌﾟ4x4cm,ｶﾃ-ﾃﾙ用ﾃ-ﾌﾟ2x3.8cm</t>
  </si>
  <si>
    <t>RHY043570R0</t>
  </si>
  <si>
    <t>078-021-06</t>
  </si>
  <si>
    <t>(3460400007)</t>
  </si>
  <si>
    <t>アイスノン熱スッキリ</t>
  </si>
  <si>
    <t>TN193-127-90</t>
  </si>
  <si>
    <t>19/13x1.27x90mm,M-CLASS</t>
  </si>
  <si>
    <t>TN190-127-90</t>
  </si>
  <si>
    <t>19x1.27x90mm,M-CLASS</t>
  </si>
  <si>
    <t>NW-SS423P01Z</t>
  </si>
  <si>
    <t>Naveed4　Floppy1</t>
  </si>
  <si>
    <t>D8-93-0145</t>
  </si>
  <si>
    <t>ﾃｨｼｭ-ﾃｯｸVIP6用</t>
  </si>
  <si>
    <t>パラフィン排出専用袋</t>
  </si>
  <si>
    <t>043A-135-024</t>
  </si>
  <si>
    <t>3.5x24mm,ﾌﾙｽﾚｯﾄﾞ</t>
  </si>
  <si>
    <t>043A-135-022</t>
  </si>
  <si>
    <t>3.5x22mm,ﾌﾙｽﾚｯﾄﾞ</t>
  </si>
  <si>
    <t>043A-135-020</t>
  </si>
  <si>
    <t>3.5x20mm,ﾌﾙｽﾚｯﾄﾞ</t>
  </si>
  <si>
    <t>043A-135-018</t>
  </si>
  <si>
    <t>3.5x18mm,ﾌﾙｽﾚｯﾄﾞ</t>
  </si>
  <si>
    <t>043A-135-016</t>
  </si>
  <si>
    <t>3.5x16mm,ﾌﾙｽﾚｯﾄﾞ</t>
  </si>
  <si>
    <t>043A-135-014</t>
  </si>
  <si>
    <t>3.5x14mm,ﾌﾙｽﾚｯﾄﾞ</t>
  </si>
  <si>
    <t>M057A-001-R</t>
  </si>
  <si>
    <t>右</t>
  </si>
  <si>
    <t>鎖骨遠位端プレ－トTadpolePlate</t>
  </si>
  <si>
    <t>8131</t>
  </si>
  <si>
    <t>7.5mm(22.5Fr),Lg 6mm,前方挿入式</t>
  </si>
  <si>
    <t>プロヴォックスVega</t>
  </si>
  <si>
    <t>アトスメディカルジャパン</t>
  </si>
  <si>
    <t>08-040</t>
  </si>
  <si>
    <t>1ml,ﾙｱ-ﾛｯｸ</t>
  </si>
  <si>
    <t>CP25015A</t>
  </si>
  <si>
    <t>ﾊﾞﾙ-ﾝ2.5x15mm,2ﾏ-ｶ-(J12515)</t>
  </si>
  <si>
    <t>CP15015A</t>
  </si>
  <si>
    <t>ﾊﾞﾙ-ﾝ1.5x15mm,1ﾏ-ｶ-(J11515)</t>
  </si>
  <si>
    <t>CP25012A</t>
  </si>
  <si>
    <t>ﾊﾞﾙ-ﾝ2.5x12mm,2ﾏ-ｶ-(J12512)</t>
  </si>
  <si>
    <t>CP20012A</t>
  </si>
  <si>
    <t>ﾊﾞﾙ-ﾝ2x12mm,2ﾏ-ｶ-(J12012)</t>
  </si>
  <si>
    <t>M-ITL-SL</t>
  </si>
  <si>
    <t>131x96x49mm,成人用,防曇ｺ-ﾃｨﾝｸﾞ加工(R202A)</t>
  </si>
  <si>
    <t>AWSイントロック</t>
  </si>
  <si>
    <t>EGIATRS60AMT</t>
  </si>
  <si>
    <t>エンドGIAトライステ－プル60リンフォ－ス</t>
  </si>
  <si>
    <t>EGIATRS45AMT</t>
  </si>
  <si>
    <t>エンドGIAトライステ－プル45リンフォ－ス</t>
  </si>
  <si>
    <t>BC1025</t>
  </si>
  <si>
    <t>径10mm,高さ25mm(2ml),円柱</t>
  </si>
  <si>
    <t>ボニッシュブロック</t>
  </si>
  <si>
    <t>BG4080-5</t>
  </si>
  <si>
    <t>径4-8mm,5g,顆粒</t>
  </si>
  <si>
    <t>ボニッシュ</t>
  </si>
  <si>
    <t>17-240</t>
  </si>
  <si>
    <t>360ﾟﾛ-ﾀﾘ-,ﾙｱ-ﾛｯｸ(3W-RPﾛｯｸ)</t>
  </si>
  <si>
    <t>ニプロ活栓</t>
  </si>
  <si>
    <t>BB101010</t>
  </si>
  <si>
    <t>10x10x10mm(1ml),直方体</t>
  </si>
  <si>
    <t>NSLG2C35</t>
  </si>
  <si>
    <t>先端径3mm,ｼｬﾌﾄ径5mm,Lg 35cm,ｶ-ﾌﾞ型ﾗｳﾝﾄﾞﾁｯﾌﾟ</t>
  </si>
  <si>
    <t>EnSeal　G2デバイスCurved</t>
  </si>
  <si>
    <t>VLOCN0604</t>
  </si>
  <si>
    <t>針V-20,26mm,3-0,15cm</t>
  </si>
  <si>
    <t>V－LocPBTクロ－ジャ－デバイス</t>
  </si>
  <si>
    <t>010000924</t>
  </si>
  <si>
    <t>ｻｲｽﾞB,I.D.32mm,ﾊｲｳｫ-ﾙ</t>
  </si>
  <si>
    <t>2078173</t>
  </si>
  <si>
    <t>0.014ｲﾝﾁ,Lg 300cm</t>
  </si>
  <si>
    <t>02.02263.112</t>
  </si>
  <si>
    <t>12ﾎ-ﾙ,左</t>
  </si>
  <si>
    <t>NCB人工関節周囲大腿近位プレ－ト</t>
  </si>
  <si>
    <t>5954460</t>
  </si>
  <si>
    <t>10.2x15.2cm,楕円形</t>
  </si>
  <si>
    <t>バ－ドベントラライトST</t>
  </si>
  <si>
    <t>E13MV05H-45</t>
  </si>
  <si>
    <t>09673</t>
  </si>
  <si>
    <t>20x20cm,ﾊﾟｯﾄﾞ20x20cm,四角形,非粘着式</t>
  </si>
  <si>
    <t>アクアセルAgフォ－ム</t>
  </si>
  <si>
    <t>09671</t>
  </si>
  <si>
    <t>10x10cm,ﾊﾟｯﾄﾞ10x10cm,四角形,非粘着式</t>
  </si>
  <si>
    <t>09676</t>
  </si>
  <si>
    <t>10x10cm,ﾊﾟｯﾄﾞ7x7cm,四角形,粘着式</t>
  </si>
  <si>
    <t>WA22507D</t>
  </si>
  <si>
    <t>24Fr,30ﾟ用Lｻｲｽﾞ,電解質溶液下出力用</t>
  </si>
  <si>
    <t>ディスポ－ザブルル－プ型電極</t>
  </si>
  <si>
    <t>RFX-BAY-TS</t>
  </si>
  <si>
    <t>Lg 305cm</t>
  </si>
  <si>
    <t>専用接続ケ－ブル</t>
  </si>
  <si>
    <t>42-5099-025-25</t>
  </si>
  <si>
    <t>2.5x25mm</t>
  </si>
  <si>
    <t>フィ－メイルヘックスヘッドスクリュ－</t>
  </si>
  <si>
    <t>42-5006-060-02</t>
  </si>
  <si>
    <t>ｻｲｽﾞ6,右,ｽﾀﾝﾀﾞ-ﾄﾞ</t>
  </si>
  <si>
    <t>PERSONA　PSセメントフェモラル</t>
  </si>
  <si>
    <t>42-5006-060-01</t>
  </si>
  <si>
    <t>ｻｲｽﾞ6,左,ｽﾀﾝﾀﾞ-ﾄﾞ</t>
  </si>
  <si>
    <t>42-5006-054-01</t>
  </si>
  <si>
    <t>ｻｲｽﾞ3,左,ｽﾀﾝﾀﾞ-ﾄﾞ</t>
  </si>
  <si>
    <t>42-5320-071-01</t>
  </si>
  <si>
    <t>ｻｲｽﾞE,左</t>
  </si>
  <si>
    <t>PERSONAセメントティビア</t>
  </si>
  <si>
    <t>42-5320-067-02</t>
  </si>
  <si>
    <t>ｻｲｽﾞD,右</t>
  </si>
  <si>
    <t>42-5320-064-01</t>
  </si>
  <si>
    <t>ｻｲｽﾞC,左</t>
  </si>
  <si>
    <t>D0285S-10</t>
  </si>
  <si>
    <t>5μl,Lg 190mm,ﾌﾞﾗｯｸ,20本入</t>
  </si>
  <si>
    <t>滅菌ABSディスポル－プM</t>
  </si>
  <si>
    <t>DCT2010BP</t>
  </si>
  <si>
    <t>ｽﾃﾝﾄ20x100mm,ｶﾃ-ﾃﾙ10.5Fr,有効長220cm</t>
  </si>
  <si>
    <t>Niti－S胃十二指腸用コンビステント</t>
  </si>
  <si>
    <t>27-583</t>
  </si>
  <si>
    <t>ﾊﾞﾙ-ﾝ3.5x30mm(SQP5022243)</t>
  </si>
  <si>
    <t>JTF2-LF140-440</t>
  </si>
  <si>
    <t>TruForm2,440g,幅14cm,高さ11.8cm,厚さ5.6cm</t>
  </si>
  <si>
    <t>JTF2-LF120-270</t>
  </si>
  <si>
    <t>TruForm2,270g,幅12cm,高さ10.1cm,厚さ4.8cm</t>
  </si>
  <si>
    <t>JTF2-LF100-150</t>
  </si>
  <si>
    <t>TruForm2,150g,幅10cm,高さ8.1cm,厚さ4cm</t>
  </si>
  <si>
    <t>JTF2-LM130-320</t>
  </si>
  <si>
    <t>TruForm2,320g,幅13cm,高さ10.9cm,厚さ4.8cm</t>
  </si>
  <si>
    <t>JTF2-LL125-240</t>
  </si>
  <si>
    <t>TruForm2,240g,幅12.5cm,高さ10.5cm,厚さ3.6cm</t>
  </si>
  <si>
    <t>JTF2-FF130-425</t>
  </si>
  <si>
    <t>TruForm2,425g,幅13cm,高さ13.5cm,厚さ5.2cm</t>
  </si>
  <si>
    <t>JTF3-MF115-255</t>
  </si>
  <si>
    <t>TruForm3,255g,幅11.5cm,高さ10.6cm,厚さ4.6cm</t>
  </si>
  <si>
    <t>JTF2-MF145-525</t>
  </si>
  <si>
    <t>TruForm2,525g,幅14.5cm,高さ13.2cm,厚さ5.8cm</t>
  </si>
  <si>
    <t>JTF2-MF125-335</t>
  </si>
  <si>
    <t>TruForm2,335g,幅12.5cm,高さ11.6cm,厚さ5.1cm</t>
  </si>
  <si>
    <t>JTF2-MM130-360</t>
  </si>
  <si>
    <t>TruForm2,360g,幅13cm,高さ12.1cm,厚さ4.8cm</t>
  </si>
  <si>
    <t>JTF2-MM110-215</t>
  </si>
  <si>
    <t>TruForm2,215g,幅11cm,高さ10.1cm,厚さ4cm</t>
  </si>
  <si>
    <t>JTF2-MM105-185</t>
  </si>
  <si>
    <t>TruForm2,185g,幅10.5cm,高さ9.6cm,厚さ3.8cm</t>
  </si>
  <si>
    <t>010000998</t>
  </si>
  <si>
    <t>6.5x25mm</t>
  </si>
  <si>
    <t>G7チタニウムスクリュ－</t>
  </si>
  <si>
    <t>010000857</t>
  </si>
  <si>
    <t>ｻｲｽﾞE,I.D.36mm,ﾆｭ-ﾄﾗﾙ</t>
  </si>
  <si>
    <t>010000703</t>
  </si>
  <si>
    <t>O.D.52mm,ﾘﾐﾃｯﾄﾞﾎ-ﾙ,ﾗｲﾅ-ｻｲｽﾞE</t>
  </si>
  <si>
    <t>010000700</t>
  </si>
  <si>
    <t>O.D.46mm,ﾘﾐﾃｯﾄﾞﾎ-ﾙ,ﾗｲﾅ-ｻｲｽﾞB</t>
  </si>
  <si>
    <t>LF4318</t>
  </si>
  <si>
    <t>Lg 18cm,先端長36mm,ﾊﾝﾄﾞﾙ一体型,ForceTriad用</t>
  </si>
  <si>
    <t>LigaSure　Impact18</t>
  </si>
  <si>
    <t>MCPMS060A</t>
  </si>
  <si>
    <t>1.8/2.6Fr,有効長60cm,ｽﾄﾚ-ﾄ,1ﾏ-ｶ-</t>
  </si>
  <si>
    <t>Prominent　Advance　NEO2</t>
  </si>
  <si>
    <t>TL-3630WARH45</t>
  </si>
  <si>
    <t>3600x3000mm,丸穴45mm,伸縮ﾌｨﾙﾑ</t>
  </si>
  <si>
    <t>整形外科ドレ－プ（上肢用）</t>
  </si>
  <si>
    <t>2.5x2.5cm</t>
  </si>
  <si>
    <t>セレスキュ－</t>
  </si>
  <si>
    <t>04-636-040S</t>
  </si>
  <si>
    <t>カ－ブドロッド</t>
  </si>
  <si>
    <t>119-75NR</t>
  </si>
  <si>
    <t>I.D.7.5mm,O.D.10.1mm</t>
  </si>
  <si>
    <t>テ－パ－ガ－ドレイ気管チュ－ブ</t>
  </si>
  <si>
    <t>119-70NR</t>
  </si>
  <si>
    <t>I.D.7mm,O.D.9.5mm</t>
  </si>
  <si>
    <t>119-65NR</t>
  </si>
  <si>
    <t>I.D.6.5mm,O.D.8.7mm</t>
  </si>
  <si>
    <t>PSE60A</t>
  </si>
  <si>
    <t>GW32-3J15H</t>
  </si>
  <si>
    <t>0.032ｲﾝﾁ,Lg 150cm,3mmJﾁｯﾌﾟ</t>
  </si>
  <si>
    <t>スプリングガイドワイヤ－</t>
  </si>
  <si>
    <t>66801380</t>
  </si>
  <si>
    <t>7.5x7.5cm,ﾊﾟｯﾄﾞ5x5cm</t>
  </si>
  <si>
    <t>ハイドロサイトジェントル銀</t>
  </si>
  <si>
    <t>03-019-026S</t>
  </si>
  <si>
    <t>径2.5mm,Lg 230mm,ﾄﾛｶ-ﾙﾁｯﾌﾟ</t>
  </si>
  <si>
    <t>ストッパ－付ガイドロッド</t>
  </si>
  <si>
    <t>5010.42.323</t>
  </si>
  <si>
    <t>径32mm,L</t>
  </si>
  <si>
    <t>リマデルタセラミックヘッド</t>
  </si>
  <si>
    <t>日本リマ</t>
  </si>
  <si>
    <t>DC-RL2008HSW</t>
  </si>
  <si>
    <t>ﾊﾞﾙ-ﾝ2x8mm</t>
  </si>
  <si>
    <t>Hiryu　Plus</t>
  </si>
  <si>
    <t>412-113S</t>
  </si>
  <si>
    <t>3.5x34mm,STｽﾀ-ﾄﾞﾗｲﾌﾞ</t>
  </si>
  <si>
    <t>TB-0535FC</t>
  </si>
  <si>
    <t>径5mm,Lg 350mm,ﾌﾛﾝﾄﾄﾞﾗｲﾌﾞｸﾞﾘｯﾌﾟ(TB-0535FC)</t>
  </si>
  <si>
    <t>GS0204</t>
  </si>
  <si>
    <t>(GS4.5Fｷｯﾄ-16)</t>
  </si>
  <si>
    <t>70-0227-S</t>
  </si>
  <si>
    <t>7ﾎ-ﾙ</t>
  </si>
  <si>
    <t>ロッキングアンクルプレ－ト脛骨遠位端内側用</t>
  </si>
  <si>
    <t>04-019-040S</t>
  </si>
  <si>
    <t>4.5x40mm</t>
  </si>
  <si>
    <t>MultiLocスクリュ－4.5mm</t>
  </si>
  <si>
    <t>04-019-038S</t>
  </si>
  <si>
    <t>4.5x38mm</t>
  </si>
  <si>
    <t>04-016-034S</t>
  </si>
  <si>
    <t>ｼｮ-ﾄ,8x160mm,右</t>
  </si>
  <si>
    <t>MultiLocヒュ－メラルネイル</t>
  </si>
  <si>
    <t>079.0023</t>
  </si>
  <si>
    <t>Lg 150cm,細径,ｼﾝｸﾞﾙ</t>
  </si>
  <si>
    <t>TH-U701L</t>
  </si>
  <si>
    <t>20滴/ml,ﾛｯｸｺﾈｸﾀ,L型ﾋﾞﾝ針</t>
  </si>
  <si>
    <t>テルフュ－ジョン血小板輸血セット</t>
  </si>
  <si>
    <t>7164-5080</t>
  </si>
  <si>
    <t>5x80mm</t>
  </si>
  <si>
    <t>7164-5065</t>
  </si>
  <si>
    <t>5x65mm</t>
  </si>
  <si>
    <t>7164-5060</t>
  </si>
  <si>
    <t>5x60mm</t>
  </si>
  <si>
    <t>7164-5050</t>
  </si>
  <si>
    <t>5x50mm</t>
  </si>
  <si>
    <t>7164-5035</t>
  </si>
  <si>
    <t>5x35mm</t>
  </si>
  <si>
    <t>7164-5027</t>
  </si>
  <si>
    <t>5x27.5mm</t>
  </si>
  <si>
    <t>HJ70JL350P10001</t>
  </si>
  <si>
    <t>7Fr,有効長100cm,JL3.5ST</t>
  </si>
  <si>
    <t>NU18-05050040</t>
  </si>
  <si>
    <t>3.4-3.8Fr,有効長50cm,ﾊﾞﾙ-ﾝ5x40mm</t>
  </si>
  <si>
    <t>440-039S</t>
  </si>
  <si>
    <t>6ﾎ-ﾙ,左</t>
  </si>
  <si>
    <t>LCPプロキシマルティビアプレ－ト4.5／5.0</t>
  </si>
  <si>
    <t>440-038S</t>
  </si>
  <si>
    <t>6ﾎ-ﾙ,右</t>
  </si>
  <si>
    <t>210-160</t>
  </si>
  <si>
    <t>7Fr,有効長55cm,ﾊﾞﾙ-ﾝ24Fr</t>
  </si>
  <si>
    <t>NephroMax腎瘻拡張用バル－ンダイレ－タキット</t>
  </si>
  <si>
    <t>OPT012</t>
  </si>
  <si>
    <t>OPT314/316/318用</t>
  </si>
  <si>
    <t>Wigglepads</t>
  </si>
  <si>
    <t>OPT010</t>
  </si>
  <si>
    <t>OPT312用</t>
  </si>
  <si>
    <t>OPT318</t>
  </si>
  <si>
    <t>小児用</t>
  </si>
  <si>
    <t>Optiflow　Junior鼻カニュ－レ</t>
  </si>
  <si>
    <t>OPT316</t>
  </si>
  <si>
    <t>幼児用</t>
  </si>
  <si>
    <t>OPT314</t>
  </si>
  <si>
    <t>新生児用</t>
  </si>
  <si>
    <t>OPT312</t>
  </si>
  <si>
    <t>早産児用</t>
  </si>
  <si>
    <t>SCD391</t>
  </si>
  <si>
    <t>径5mm,ｼｬﾌﾄ長39cm,ﾌﾞﾚ-ﾄﾞ長14.5mm,ﾄﾙｸﾚﾝﾁ1個同梱</t>
  </si>
  <si>
    <t>SONICISIONダイセクタ</t>
  </si>
  <si>
    <t>J133SV-11</t>
  </si>
  <si>
    <t>半月形,200ml,11x7.6x4.7cm</t>
  </si>
  <si>
    <t>ナトレル133ティッシュ・エキスパンダ－</t>
  </si>
  <si>
    <t>J133MV-12</t>
  </si>
  <si>
    <t>しずく形,300ml,12x11x5.2cm</t>
  </si>
  <si>
    <t>J133MV-11</t>
  </si>
  <si>
    <t>しずく形,250ml,11x10x4.9cm</t>
  </si>
  <si>
    <t>J133FV-12</t>
  </si>
  <si>
    <t>しずく形,400ml,12x12.5x5.3cm</t>
  </si>
  <si>
    <t>J133FV-11</t>
  </si>
  <si>
    <t>しずく形,300ml,11x11.5x5cm</t>
  </si>
  <si>
    <t>YP-713T</t>
  </si>
  <si>
    <t>標準,幅13cm,適用周長23-33cm(S951D)</t>
  </si>
  <si>
    <t>成人用カフ</t>
  </si>
  <si>
    <t>117-3715J</t>
  </si>
  <si>
    <t>ﾊﾞﾙ-ﾝ3.75x15mm</t>
  </si>
  <si>
    <t>117-3515J</t>
  </si>
  <si>
    <t>ﾊﾞﾙ-ﾝ3.5x15mm</t>
  </si>
  <si>
    <t>117-3015J</t>
  </si>
  <si>
    <t>117-2715J</t>
  </si>
  <si>
    <t>ﾊﾞﾙ-ﾝ2.75x15mm</t>
  </si>
  <si>
    <t>117-2515J</t>
  </si>
  <si>
    <t>117-2215J</t>
  </si>
  <si>
    <t>ﾊﾞﾙ-ﾝ2.25x15mm</t>
  </si>
  <si>
    <t>117-2015J</t>
  </si>
  <si>
    <t>117-3710J</t>
  </si>
  <si>
    <t>ﾊﾞﾙ-ﾝ3.75x10mm</t>
  </si>
  <si>
    <t>117-3510J</t>
  </si>
  <si>
    <t>ﾊﾞﾙ-ﾝ3.5x10mm</t>
  </si>
  <si>
    <t>117-3210J</t>
  </si>
  <si>
    <t>ﾊﾞﾙ-ﾝ3.25x10mm</t>
  </si>
  <si>
    <t>117-3010J</t>
  </si>
  <si>
    <t>117-2510J</t>
  </si>
  <si>
    <t>117-2210J</t>
  </si>
  <si>
    <t>ﾊﾞﾙ-ﾝ2.25x10mm</t>
  </si>
  <si>
    <t>117-5008J</t>
  </si>
  <si>
    <t>ﾊﾞﾙ-ﾝ5x8mm</t>
  </si>
  <si>
    <t>117-3708J</t>
  </si>
  <si>
    <t>117-3208J</t>
  </si>
  <si>
    <t>ﾊﾞﾙ-ﾝ3.25x8mm</t>
  </si>
  <si>
    <t>UB-STN-T184-120</t>
  </si>
  <si>
    <t>1.8Fr,Lg 120cm,ﾜｲﾔ-4</t>
  </si>
  <si>
    <t>THSスト－ンバスケットチップレス</t>
  </si>
  <si>
    <t>42771</t>
  </si>
  <si>
    <t>150x300mm,詰替用,ｷｬｯﾌﾟ付</t>
  </si>
  <si>
    <t>クリアパワ－</t>
  </si>
  <si>
    <t>0043200301</t>
  </si>
  <si>
    <t>メラスピ－チバルブL</t>
  </si>
  <si>
    <t>241-024-03</t>
  </si>
  <si>
    <t>125ml(6515)</t>
  </si>
  <si>
    <t>ポリ洗浄瓶</t>
  </si>
  <si>
    <t>#115</t>
  </si>
  <si>
    <t>径2.5cm</t>
  </si>
  <si>
    <t>ポイントガ－ド</t>
  </si>
  <si>
    <t>フレア</t>
  </si>
  <si>
    <t>TL-1518ATU4</t>
  </si>
  <si>
    <t>1550x1800mm,U型ｶｯﾄ100x600mm</t>
  </si>
  <si>
    <t>整形外科ドレ－プ（U型）</t>
  </si>
  <si>
    <t>3356</t>
  </si>
  <si>
    <t>7Fr,Lg 202.5cm</t>
  </si>
  <si>
    <t>ナビフレックスRXデリバリ－システム</t>
  </si>
  <si>
    <t>3216</t>
  </si>
  <si>
    <t>7Fr,Lg 3cm</t>
  </si>
  <si>
    <t>アドバニクスビリアリ－ステント（DOUBLE　PIGTAIL）</t>
  </si>
  <si>
    <t>70-0369-S</t>
  </si>
  <si>
    <t>ｽﾀﾝﾀﾞ-ﾄﾞ,ﾛﾝｸﾞ,右</t>
  </si>
  <si>
    <t>Acu－Loc2プレ－ト橈骨遠位端掌側用</t>
  </si>
  <si>
    <t>0113116</t>
  </si>
  <si>
    <t>ｼｬﾌﾄ長36cm,ﾌｧｽﾅ30個入</t>
  </si>
  <si>
    <t>バ－ドソ－バフィックス</t>
  </si>
  <si>
    <t>0113115</t>
  </si>
  <si>
    <t>ｼｬﾌﾄ長36cm,ﾌｧｽﾅ15個入</t>
  </si>
  <si>
    <t>NRG-E-HF-89-C0</t>
  </si>
  <si>
    <t>有効長89cm,ｽﾀﾝﾀﾞ-ﾄﾞｶ-ﾌﾞ</t>
  </si>
  <si>
    <t>TU-40N2515</t>
  </si>
  <si>
    <t>2.5-3.2Fr,有効長154cm,40MHz,親水性ｺ-ﾃｨﾝｸﾞ,ﾕﾆｯﾄｶﾊﾞ-</t>
  </si>
  <si>
    <t>Navifocus　WR</t>
  </si>
  <si>
    <t>7169-2811</t>
  </si>
  <si>
    <t>ﾛﾝｸﾞ,AOｺﾈｸﾀ</t>
  </si>
  <si>
    <t>7169-2814</t>
  </si>
  <si>
    <t>METAｽﾀﾝﾀﾞ-ﾄﾞｶﾞｲﾄﾞ用</t>
  </si>
  <si>
    <t>70-0358-S</t>
  </si>
  <si>
    <t>ﾅﾛ-,左</t>
  </si>
  <si>
    <t>MD-90894</t>
  </si>
  <si>
    <t>Orphis　CV　Kit</t>
  </si>
  <si>
    <t>G9010000252</t>
  </si>
  <si>
    <t>J-SOS-100500</t>
  </si>
  <si>
    <t>24Fr,Lg 54cm,500ml</t>
  </si>
  <si>
    <t>COOK分娩後バル－ン</t>
  </si>
  <si>
    <t>ID-1</t>
  </si>
  <si>
    <t>AXIUMインスタントデタッチャ－</t>
  </si>
  <si>
    <t>NF-1.3H</t>
  </si>
  <si>
    <t>1.3m2</t>
  </si>
  <si>
    <t>フィルトライザ－NF</t>
  </si>
  <si>
    <t>NF-1.0H</t>
  </si>
  <si>
    <t>CXI-4.0-35-150-P-NS-0</t>
  </si>
  <si>
    <t>4Fr,Lg 150cm,ｽﾄﾚ-ﾄ(G52544)</t>
  </si>
  <si>
    <t>CXIサポ－トカテ－テル</t>
  </si>
  <si>
    <t>440-0604S</t>
  </si>
  <si>
    <t>5Fr,有効長80cm,ﾊﾞﾙ-ﾝ6x40mm</t>
  </si>
  <si>
    <t>パワ－フレックスプロ</t>
  </si>
  <si>
    <t>172495</t>
  </si>
  <si>
    <t>(C21)</t>
  </si>
  <si>
    <t>口腔ケアウエッティ－マイルド</t>
  </si>
  <si>
    <t>和光堂</t>
  </si>
  <si>
    <t>NSA40013</t>
  </si>
  <si>
    <t>ﾊﾞﾙ-ﾝ4x13mm</t>
  </si>
  <si>
    <t>GS0198</t>
  </si>
  <si>
    <t>AO80BG0.30N(M)(GS6Fｷｯﾄ-67)</t>
  </si>
  <si>
    <t>39200-12607</t>
  </si>
  <si>
    <t>ｽﾃﾝﾄ12x60mm,ｶﾃ-ﾃﾙ有効長75cm</t>
  </si>
  <si>
    <t>Epicバスキュラ－ステント</t>
  </si>
  <si>
    <t>39200-10107</t>
  </si>
  <si>
    <t>ｽﾃﾝﾄ10x100mm,ｶﾃ-ﾃﾙ有効長75cm</t>
  </si>
  <si>
    <t>39200-10807</t>
  </si>
  <si>
    <t>ｽﾃﾝﾄ10x80mm,ｶﾃ-ﾃﾙ有効長75cm</t>
  </si>
  <si>
    <t>39200-10607</t>
  </si>
  <si>
    <t>ｽﾃﾝﾄ10x60mm,ｶﾃ-ﾃﾙ有効長75cm</t>
  </si>
  <si>
    <t>39200-10407</t>
  </si>
  <si>
    <t>ｽﾃﾝﾄ10x40mm,ｶﾃ-ﾃﾙ有効長75cm</t>
  </si>
  <si>
    <t>39200-09607</t>
  </si>
  <si>
    <t>ｽﾃﾝﾄ9x60mm,ｶﾃ-ﾃﾙ有効長75cm</t>
  </si>
  <si>
    <t>39200-08127</t>
  </si>
  <si>
    <t>ｽﾃﾝﾄ8x120mm,ｶﾃ-ﾃﾙ有効長75cm</t>
  </si>
  <si>
    <t>39200-08607</t>
  </si>
  <si>
    <t>ｽﾃﾝﾄ8x60mm,ｶﾃ-ﾃﾙ有効長75cm</t>
  </si>
  <si>
    <t>39200-08407</t>
  </si>
  <si>
    <t>ｽﾃﾝﾄ8x40mm,ｶﾃ-ﾃﾙ有効長75cm</t>
  </si>
  <si>
    <t>651-011-07</t>
  </si>
  <si>
    <t>ﾗﾍﾞﾝﾀﾞ-(MC-L)</t>
  </si>
  <si>
    <t>マイカラ－駆血帯Ⅱ</t>
  </si>
  <si>
    <t>651-011-05</t>
  </si>
  <si>
    <t>ﾌﾞﾙ-(MC-B)</t>
  </si>
  <si>
    <t>651-011-04</t>
  </si>
  <si>
    <t>ﾋﾟﾝｸ(MC-P)</t>
  </si>
  <si>
    <t>140x259mm</t>
  </si>
  <si>
    <t>STD-2280</t>
  </si>
  <si>
    <t>22G,Lg 80mm,先端角15ﾟ</t>
  </si>
  <si>
    <t>Stimuplex　Dウルトラ</t>
  </si>
  <si>
    <t>M046A-003-L19558</t>
  </si>
  <si>
    <t>19.5x58mm,左小</t>
  </si>
  <si>
    <t>I－Typeプレ－ト</t>
  </si>
  <si>
    <t>M046A-003-L22058</t>
  </si>
  <si>
    <t>22x58mm,左中</t>
  </si>
  <si>
    <t>51-149050</t>
  </si>
  <si>
    <t>ｽﾃﾑ径5mm,XR123</t>
  </si>
  <si>
    <t>51-145140</t>
  </si>
  <si>
    <t>径14mm,XR123</t>
  </si>
  <si>
    <t>MTAPU2.4</t>
  </si>
  <si>
    <t>22.9x25.4cm,厚さ2.4mm,5枚入</t>
  </si>
  <si>
    <t>Uni－frameサ－モプラスチックマスク</t>
  </si>
  <si>
    <t>D0085S-10</t>
  </si>
  <si>
    <t>Lg 190mm,ｸﾞﾚ-,20本入</t>
  </si>
  <si>
    <t>滅菌ABSディスポニ－ドル</t>
  </si>
  <si>
    <t>AIN-CKI-300-BS</t>
  </si>
  <si>
    <t>0.014ｲﾝﾁ,有効長300cm,ﾘｼｪｲﾌﾟﾀｲﾌﾟ</t>
  </si>
  <si>
    <t>ASAHI　CHIKAI　black</t>
  </si>
  <si>
    <t>987P-104-400</t>
  </si>
  <si>
    <t>径40mm,軸長30mm,軸径2.35mm</t>
  </si>
  <si>
    <t>セパレ－ティングダイヤジスクⅡ</t>
  </si>
  <si>
    <t>542515</t>
  </si>
  <si>
    <t>5x150mm</t>
  </si>
  <si>
    <t>Target360ウルトラ</t>
  </si>
  <si>
    <t>1102666</t>
  </si>
  <si>
    <t>1102664</t>
  </si>
  <si>
    <t>AR-1204AS-60</t>
  </si>
  <si>
    <t>径6mm,ｼｮ-ﾄ</t>
  </si>
  <si>
    <t>フリップカッタ－Ⅱ</t>
  </si>
  <si>
    <t>AR-1204AS-55</t>
  </si>
  <si>
    <t>径5.5mm,ｼｮ-ﾄ</t>
  </si>
  <si>
    <t>7145-3223</t>
  </si>
  <si>
    <t>ｻｲｽﾞ5-6,厚さ13mm</t>
  </si>
  <si>
    <t>7145-3221</t>
  </si>
  <si>
    <t>ｻｲｽﾞ5-6,厚さ9mm</t>
  </si>
  <si>
    <t>7145-3213</t>
  </si>
  <si>
    <t>ｻｲｽﾞ3-4,厚さ13mm</t>
  </si>
  <si>
    <t>7145-3211</t>
  </si>
  <si>
    <t>ｻｲｽﾞ3-4,厚さ9mm</t>
  </si>
  <si>
    <t>7145-3202</t>
  </si>
  <si>
    <t>ｻｲｽﾞ1-2,厚さ11mm</t>
  </si>
  <si>
    <t>GML-06-26-430</t>
  </si>
  <si>
    <t>有効長400cm,ﾊﾞｽｹｯﾄ30mm,4線</t>
  </si>
  <si>
    <t>GML-06-26-420</t>
  </si>
  <si>
    <t>有効長400cm,ﾊﾞｽｹｯﾄ20mm,4線</t>
  </si>
  <si>
    <t>GML-91-26-180</t>
  </si>
  <si>
    <t>7.8Fr,有効長180cm</t>
  </si>
  <si>
    <t>スト－ンバスタ－インジェクタブルメタルスパイラル</t>
  </si>
  <si>
    <t>MCPH150A</t>
  </si>
  <si>
    <t>1.8/2.6Fr,有効長150cm,1ﾏ-ｶ-</t>
  </si>
  <si>
    <t>451009-5</t>
  </si>
  <si>
    <t>InZoneパワ－サプライ3.0</t>
  </si>
  <si>
    <t>350-013-000</t>
  </si>
  <si>
    <t>McGRATH　MAC4喉頭鏡ブレ－ド</t>
  </si>
  <si>
    <t>350-005-000</t>
  </si>
  <si>
    <t>McGRATH　MAC3喉頭鏡ブレ－ド</t>
  </si>
  <si>
    <t>EX600CE</t>
  </si>
  <si>
    <t>ｼ-ｽ6Fr</t>
  </si>
  <si>
    <t>4020-200</t>
  </si>
  <si>
    <t>有効長200cm</t>
  </si>
  <si>
    <t>BeeAT　ELECTRODE　CABLE</t>
  </si>
  <si>
    <t>A3DR01</t>
  </si>
  <si>
    <t>双極/単極,IS-1ｺﾈｸﾀ</t>
  </si>
  <si>
    <t>23-379</t>
  </si>
  <si>
    <t>8Fr,Lg 400mm(NSC-8(TA2))</t>
  </si>
  <si>
    <t>23-378</t>
  </si>
  <si>
    <t>6Fr,Lg 400mm(NSC-6(TA2))</t>
  </si>
  <si>
    <t>IJ14U3000A</t>
  </si>
  <si>
    <t>0.014ｲﾝﾁ,Lg 300cm,ｽﾄﾚ-ﾄ</t>
  </si>
  <si>
    <t>MST125-18PWC3SF</t>
  </si>
  <si>
    <t>2/2.4Fr,有効長125cm,ｽﾄﾚ-ﾄ</t>
  </si>
  <si>
    <t>Masters　PARKWAY　C3　SOFT</t>
  </si>
  <si>
    <t>MST105-18PWC3SF</t>
  </si>
  <si>
    <t>2/2.4Fr,有効長105cm,ｽﾄﾚ-ﾄ</t>
  </si>
  <si>
    <t>5870</t>
  </si>
  <si>
    <t>7.5Fr,Lg 240cm,ﾊﾞﾙ-ﾝ15/16.5/18x55mm</t>
  </si>
  <si>
    <t>CRE胆道拡張バル－ンカテ－テル</t>
  </si>
  <si>
    <t>5869</t>
  </si>
  <si>
    <t>7.5Fr,Lg 240cm,ﾊﾞﾙ-ﾝ12/13.5/15x55mm</t>
  </si>
  <si>
    <t>CXI-4.0-35-90-P-NS-DAV</t>
  </si>
  <si>
    <t>4Fr,Lg 90cm,ｱﾝｸﾞﾙ(G52547)</t>
  </si>
  <si>
    <t>CXI-4.0-35-90-P-NS-0</t>
  </si>
  <si>
    <t>4Fr,Lg 90cm,ｽﾄﾚ-ﾄ(G52546)</t>
  </si>
  <si>
    <t>CXI-2.6-18-150-P-NS-0</t>
  </si>
  <si>
    <t>2.6Fr,Lg 150cm,ｽﾄﾚ-ﾄ(G50001)</t>
  </si>
  <si>
    <t>BB-101018</t>
  </si>
  <si>
    <t>ｽﾃﾝﾄ10x100mm,ｶﾃ-ﾃﾙ7Fr,有効長180cm</t>
  </si>
  <si>
    <t>BONASTENTビリアリ－</t>
  </si>
  <si>
    <t>39185-30151</t>
  </si>
  <si>
    <t>4-3.5Fr,有効長150cm,ﾊﾞﾙ-ﾝ3x150mm</t>
  </si>
  <si>
    <t>AH14R007P</t>
  </si>
  <si>
    <t>0.01/0.014ｲﾝﾁ,有効長190cm</t>
  </si>
  <si>
    <t>ASAHI　Gaia　First</t>
  </si>
  <si>
    <t>MEP135</t>
  </si>
  <si>
    <t>1.8/2.6Fr,有効長135cm,1ﾏ-ｶ-,ｽﾄﾚ-ﾄ</t>
  </si>
  <si>
    <t>Prominent　RAPTOR</t>
  </si>
  <si>
    <t>MC01001B-L</t>
  </si>
  <si>
    <t>L,指先ｴﾝﾎﾞｽ加工,ﾊﾟｳﾀﾞ-ﾌﾘ-</t>
  </si>
  <si>
    <t>CSRP135-26N</t>
  </si>
  <si>
    <t>2.6Fr,有効長135cm</t>
  </si>
  <si>
    <t>30436</t>
  </si>
  <si>
    <t>20x40cm</t>
  </si>
  <si>
    <t>30435</t>
  </si>
  <si>
    <t>20x25cm</t>
  </si>
  <si>
    <t>30434</t>
  </si>
  <si>
    <t>20x20cm</t>
  </si>
  <si>
    <t>30433</t>
  </si>
  <si>
    <t>15x25cm</t>
  </si>
  <si>
    <t>MCPH090A</t>
  </si>
  <si>
    <t>1.8/2.6Fr,有効長90cm,1ﾏ-ｶ-</t>
  </si>
  <si>
    <t>LG14-125</t>
  </si>
  <si>
    <t>1.8/2.9Fr,有効長125cm,ﾊﾞﾙ-ﾝ3/5x12mm</t>
  </si>
  <si>
    <t>LOGOS</t>
  </si>
  <si>
    <t>650-1057</t>
  </si>
  <si>
    <t>径36mm</t>
  </si>
  <si>
    <t>BIOLOX　delta　Optionセラミックヘッド</t>
  </si>
  <si>
    <t>00-5901-020-00</t>
  </si>
  <si>
    <t>径3.2mm,Lg 75mm</t>
  </si>
  <si>
    <t>ヘッドレストロカ－ドリルピン</t>
  </si>
  <si>
    <t>PAGH143094</t>
  </si>
  <si>
    <t>0.009/0.014ｲﾝﾁ,有効長200cm</t>
  </si>
  <si>
    <t>Astato　XS9－40</t>
  </si>
  <si>
    <t>ANX12</t>
  </si>
  <si>
    <t>0.7ml</t>
  </si>
  <si>
    <t>ダ－マボンドアドバンスド</t>
  </si>
  <si>
    <t>1867-89-300</t>
  </si>
  <si>
    <t>5.5x300mm,ﾍｯｸｽ</t>
  </si>
  <si>
    <t>VPR2ストレ－トロッド</t>
  </si>
  <si>
    <t>1867-89-200</t>
  </si>
  <si>
    <t>5.5x200mm,ﾍｯｸｽ</t>
  </si>
  <si>
    <t>2011TJ-0001</t>
  </si>
  <si>
    <t>Jパルス</t>
  </si>
  <si>
    <t>COL-3320-S</t>
  </si>
  <si>
    <t>3.5x32mm</t>
  </si>
  <si>
    <t>2D72PL75X</t>
  </si>
  <si>
    <t>7.5,ﾊﾟｳﾀﾞ-ﾌﾘ-</t>
  </si>
  <si>
    <t>EGIA45CTAV</t>
  </si>
  <si>
    <t>エンドGIA45カ－ブドチップ</t>
  </si>
  <si>
    <t>LF2-R105</t>
  </si>
  <si>
    <t>O.D.1mm,Lg 105mm,ｽﾀﾝﾀﾞ-ﾄﾞ,ﾌﾞｼﾞ-付</t>
  </si>
  <si>
    <t>LACRIFAST</t>
  </si>
  <si>
    <t>04254J</t>
  </si>
  <si>
    <t>55ml,ｴｸｽﾄﾗ用</t>
  </si>
  <si>
    <t>ウォッシュセットTX／55</t>
  </si>
  <si>
    <t>リヴァノヴァ</t>
  </si>
  <si>
    <t>99623-75</t>
  </si>
  <si>
    <t>β－ケトン測定電極Ⅲ</t>
  </si>
  <si>
    <t>39171-07027</t>
  </si>
  <si>
    <t>1.77mm(5.3Fr),有効長75cm,ﾊﾞﾙ-ﾝ7x20mm</t>
  </si>
  <si>
    <t>023-650410-00</t>
  </si>
  <si>
    <t>ﾄﾛｶ-ﾙ径12mm以上用,個包装</t>
  </si>
  <si>
    <t>エンドサポ－トJ</t>
  </si>
  <si>
    <t>FCS17</t>
  </si>
  <si>
    <t>有効長17cm,ﾄﾙｸﾚﾝﾁ/ｸﾞﾘｯﾌﾟｱｼｽﾄ入</t>
  </si>
  <si>
    <t>ハ－モニックFOCUSロングカ－ブシア－ズ</t>
  </si>
  <si>
    <t>L280-220K</t>
  </si>
  <si>
    <t>ﾄﾞｲﾂ型,川重付,ｵ-ﾙﾌﾞﾗｽﾀｲﾌﾟ</t>
  </si>
  <si>
    <t>LSP減圧弁</t>
  </si>
  <si>
    <t>26155ST</t>
  </si>
  <si>
    <t>7Fr,有効長75cm,5極,極間15-10-10-15mm,温度ｾﾝｻ-付</t>
  </si>
  <si>
    <t>SensiThermプロ－ブ</t>
  </si>
  <si>
    <t>DDT2206</t>
  </si>
  <si>
    <t>10Fr,有効長220cm,ｽﾃﾝﾄ22x60mm</t>
  </si>
  <si>
    <t>Niti－S胃十二指腸用ステント（D－type）</t>
  </si>
  <si>
    <t>COL-3200-S</t>
  </si>
  <si>
    <t>3.5x20mm</t>
  </si>
  <si>
    <t>100/905/301</t>
  </si>
  <si>
    <t>Lg 120cm,PEEPﾊﾞﾙﾌﾞ付,ﾊﾟﾗﾊﾟｯｸ/ﾆｭ-ﾊﾟｯｸ用</t>
  </si>
  <si>
    <t>ディスポ－ザブル呼吸回路</t>
  </si>
  <si>
    <t>51-107110</t>
  </si>
  <si>
    <t>径11mm,ﾊｲｵﾌｾｯﾄ</t>
  </si>
  <si>
    <t>51-106090</t>
  </si>
  <si>
    <t>ｽﾃﾑ径9mm,ｽﾀﾝﾀﾞ-ﾄﾞｵﾌｾｯﾄ</t>
  </si>
  <si>
    <t>51-108070</t>
  </si>
  <si>
    <t>ｽﾃﾑ径7mm,ｽﾀﾝﾀﾞ-ﾄﾞｵﾌｾｯﾄ</t>
  </si>
  <si>
    <t>8065977762</t>
  </si>
  <si>
    <t>C,SA30AT/SA60AT6.0-27.0D/SN60WF用</t>
  </si>
  <si>
    <t>IOLデリバリ－システムカ－トリッジ</t>
  </si>
  <si>
    <t>G6ST00-0-V080M</t>
  </si>
  <si>
    <t>4Fr(ｼ-ｽ表記),Lg 80cm</t>
  </si>
  <si>
    <t>10127</t>
  </si>
  <si>
    <t>Collectionｾｯﾄ</t>
  </si>
  <si>
    <t>スペクトラオプティア用血液回路</t>
  </si>
  <si>
    <t>テルモBCT</t>
  </si>
  <si>
    <t>CTS22</t>
  </si>
  <si>
    <t>12x100mm(CTS22)</t>
  </si>
  <si>
    <t>4350XL</t>
  </si>
  <si>
    <t>12.7x15.2cm,個包装</t>
  </si>
  <si>
    <t>078-014-81</t>
  </si>
  <si>
    <t>50mmx4m(SBR50-4)</t>
  </si>
  <si>
    <t>エスマルヒSBR駆血帯</t>
  </si>
  <si>
    <t>7207491</t>
  </si>
  <si>
    <t>5.5mm</t>
  </si>
  <si>
    <t>カニュレイティッドドリル</t>
  </si>
  <si>
    <t>542408</t>
  </si>
  <si>
    <t>G6ST00-0-V055J</t>
  </si>
  <si>
    <t>4Fr(ｼ-ｽ表記),Lg 55cm</t>
  </si>
  <si>
    <t>1912040</t>
  </si>
  <si>
    <t>径4mm,0ﾟ,Stryker用</t>
  </si>
  <si>
    <t>エンドスクラブ2シ－ス</t>
  </si>
  <si>
    <t>1912043</t>
  </si>
  <si>
    <t>径4mm,70ﾟ,Stryker用</t>
  </si>
  <si>
    <t>MD-43440</t>
  </si>
  <si>
    <t>24Fr,ﾎﾞﾀﾝ有効長4cm(MD-43440)</t>
  </si>
  <si>
    <t>イディアルPEGキット</t>
  </si>
  <si>
    <t>MD-43435</t>
  </si>
  <si>
    <t>24Fr,ﾎﾞﾀﾝ有効長3.5cm(MD-43435)</t>
  </si>
  <si>
    <t>MD-43430</t>
  </si>
  <si>
    <t>24Fr,ﾎﾞﾀﾝ有効長3cm(MD-43430)</t>
  </si>
  <si>
    <t>MD-43425</t>
  </si>
  <si>
    <t>8mm(24Fr),ﾎﾞﾀﾝ有効長2.5cm(N4443410)</t>
  </si>
  <si>
    <t>TM-CF301A</t>
  </si>
  <si>
    <t>UA-704A用</t>
  </si>
  <si>
    <t>MEラテックスフリ－カフ</t>
  </si>
  <si>
    <t>18MX0AW-1L</t>
  </si>
  <si>
    <t>末梢ﾛｯｸ用,PVCﾌﾘ-,25㎝,PV0.9ml</t>
  </si>
  <si>
    <t>23-3088-00</t>
  </si>
  <si>
    <t>山田佐多圧棒</t>
  </si>
  <si>
    <t>松吉医科器械</t>
  </si>
  <si>
    <t>8203000</t>
  </si>
  <si>
    <t>ｻｲｽﾞ3,体重30-60kg(R900L)</t>
  </si>
  <si>
    <t>i－gel</t>
  </si>
  <si>
    <t>HM281637</t>
  </si>
  <si>
    <t>L型,成人/小児用</t>
  </si>
  <si>
    <t>成人／小児用ディスポフロ－センサL型</t>
  </si>
  <si>
    <t>TN30RCD</t>
  </si>
  <si>
    <t>3x3mm,ﾀﾞｲﾔﾓﾝﾄﾞ</t>
  </si>
  <si>
    <t>1012453-12</t>
  </si>
  <si>
    <t>ﾊﾞﾙ-ﾝ4x12mm</t>
  </si>
  <si>
    <t>1012450-12</t>
  </si>
  <si>
    <t>ﾊﾞﾙ-ﾝ3.25x12mm</t>
  </si>
  <si>
    <t>1012455-08</t>
  </si>
  <si>
    <t>1012454-08</t>
  </si>
  <si>
    <t>1012453-08</t>
  </si>
  <si>
    <t>ﾊﾞﾙ-ﾝ4x8mm</t>
  </si>
  <si>
    <t>1012451-08</t>
  </si>
  <si>
    <t>ﾊﾞﾙ-ﾝ3.5x8mm</t>
  </si>
  <si>
    <t>1012450-08</t>
  </si>
  <si>
    <t>MTAPSID27NR24</t>
  </si>
  <si>
    <t>厚さ2.4mmﾈｯｸﾘﾘ-ﾌ</t>
  </si>
  <si>
    <t>ディスポ－ザブルType－Sサ－モプラスチックマスク</t>
  </si>
  <si>
    <t>027-110982-00</t>
  </si>
  <si>
    <t>7.5x40cm,八尾市立病院,2枚入</t>
  </si>
  <si>
    <t>ドレ－プテ－プ</t>
  </si>
  <si>
    <t>2157</t>
  </si>
  <si>
    <t>Lg 71cm,ﾗｽﾞﾍﾞﾘ-,新生児用</t>
  </si>
  <si>
    <t>3M　Littmannステソスコ－プクラシックⅡ</t>
  </si>
  <si>
    <t>BJ72565</t>
  </si>
  <si>
    <t>50x100mmx30m,白紙(MRC50-KC)</t>
  </si>
  <si>
    <t>SNGCB</t>
  </si>
  <si>
    <t>有効長4-9cm,ｶ-ﾌﾞﾌﾞﾚ-ﾄﾞ,ﾄﾙｸﾚﾝﾁ付</t>
  </si>
  <si>
    <t>ハ－モニックSYNERGY</t>
  </si>
  <si>
    <t>HP2176</t>
  </si>
  <si>
    <t>18G,Lg 1･1/4ｲﾝﾁ(18G S5x1･1/4ｲﾝﾁV(F))</t>
  </si>
  <si>
    <t>94635</t>
  </si>
  <si>
    <t>10号,10cmx10m</t>
  </si>
  <si>
    <t>BJ70205</t>
  </si>
  <si>
    <t>210x140mmx30m,白紙(MRC210-140-KC)</t>
  </si>
  <si>
    <t>0117311</t>
  </si>
  <si>
    <t>10.3x15.7cm,左用L</t>
  </si>
  <si>
    <t>0043034900</t>
  </si>
  <si>
    <t>I.D.9mm,Lg 87mm(ﾌﾚｯｸｽ9C-S)</t>
  </si>
  <si>
    <t>0043034600</t>
  </si>
  <si>
    <t>I.D.7.5mm,Lg 71mm(ﾌﾚｯｸｽ7.5C-S)</t>
  </si>
  <si>
    <t>0043034500</t>
  </si>
  <si>
    <t>I.D.7mm,Lg 65mm(ﾌﾚｯｸｽ7C-S)</t>
  </si>
  <si>
    <t>MCP090</t>
  </si>
  <si>
    <t>1.8/2.6Fr,有効長90cm,1ﾏ-ｶ-,ｽﾄﾚ-ﾄ</t>
  </si>
  <si>
    <t>Prominent</t>
  </si>
  <si>
    <t>9100-Y</t>
  </si>
  <si>
    <t>ﾌﾘ-ｻｲｽﾞ</t>
  </si>
  <si>
    <t>ラドキャップ－Y</t>
  </si>
  <si>
    <t>LA7SAL75SHD</t>
  </si>
  <si>
    <t>7Fr,有効長90cm,SAL0.75SHD</t>
  </si>
  <si>
    <t>94632</t>
  </si>
  <si>
    <t>3号,2.5cmx10m</t>
  </si>
  <si>
    <t>7142-3234</t>
  </si>
  <si>
    <t>7142-3226</t>
  </si>
  <si>
    <t>ｻｲｽﾞ6,左</t>
  </si>
  <si>
    <t>7142-3225</t>
  </si>
  <si>
    <t>ｻｲｽﾞ5,左</t>
  </si>
  <si>
    <t>7142-3224</t>
  </si>
  <si>
    <t>ｻｲｽﾞ4,左</t>
  </si>
  <si>
    <t>7142-3223</t>
  </si>
  <si>
    <t>ｻｲｽﾞ3,左</t>
  </si>
  <si>
    <t>EGIA45AVM</t>
  </si>
  <si>
    <t>ｱ-ﾃｨｷｭﾚ-ﾃｨﾝｸﾞﾊﾞｽｷｭﾗ-ﾐﾃﾞｨｱﾑｶ-ﾄﾘｯｼﾞ</t>
  </si>
  <si>
    <t>18755</t>
  </si>
  <si>
    <t>11号,300x550mm</t>
  </si>
  <si>
    <t>エスアイエイド</t>
  </si>
  <si>
    <t>18754</t>
  </si>
  <si>
    <t>10号,200x300mm</t>
  </si>
  <si>
    <t>07.01084.001</t>
  </si>
  <si>
    <t>5.5mmx4cm</t>
  </si>
  <si>
    <t>プレカットロッド</t>
  </si>
  <si>
    <t>39054-10807</t>
  </si>
  <si>
    <t>ｽﾃﾝﾄ10x80mm,ｶﾃ-ﾃﾙ6Fr,有効長75cm</t>
  </si>
  <si>
    <t>Epicビリアリ－ステント</t>
  </si>
  <si>
    <t>39054-08707</t>
  </si>
  <si>
    <t>6Fr,有効長75cm,ｽﾃﾝﾄ8x72mm</t>
  </si>
  <si>
    <t>39054-08607</t>
  </si>
  <si>
    <t>ｽﾃﾝﾄ8x61mm,ｶﾃ-ﾃﾙ6Fr,有効長75cm</t>
  </si>
  <si>
    <t>NX05-009</t>
  </si>
  <si>
    <t>14x6x17.8x7mm,頸椎椎弓ｽﾍﾟ-ｻ-05</t>
  </si>
  <si>
    <t>ネオボ－ンX</t>
  </si>
  <si>
    <t>AimedicMMT</t>
  </si>
  <si>
    <t>651-011-28</t>
  </si>
  <si>
    <t>ｵﾚﾝｼﾞ</t>
  </si>
  <si>
    <t>マイカラ－駆血帯チュ－ブ</t>
  </si>
  <si>
    <t>651-011-27</t>
  </si>
  <si>
    <t>ｲｴﾛ-</t>
  </si>
  <si>
    <t>651-011-26</t>
  </si>
  <si>
    <t>651-011-25</t>
  </si>
  <si>
    <t>ﾗﾍﾞﾝﾀﾞ-</t>
  </si>
  <si>
    <t>651-011-24</t>
  </si>
  <si>
    <t>ﾐﾝﾄ</t>
  </si>
  <si>
    <t>651-011-22</t>
  </si>
  <si>
    <t>JF-C06060QMP</t>
  </si>
  <si>
    <t>6Fr,Lg 600mm,造影ﾗｲﾝ入,MP(700610645)</t>
  </si>
  <si>
    <t>JF-C06040Q</t>
  </si>
  <si>
    <t>6Fr,Lg 400mm,造影ﾗｲﾝ入(700600141)</t>
  </si>
  <si>
    <t>JF-C05040Q</t>
  </si>
  <si>
    <t>5Fr,Lg 400mm,造影ﾗｲﾝ入(700510643)</t>
  </si>
  <si>
    <t>GS0115</t>
  </si>
  <si>
    <t>AO53BG0.25NH(M) STA(GS3Fｷｯﾄ-9)</t>
  </si>
  <si>
    <t>1012276-12</t>
  </si>
  <si>
    <t>1012274-12</t>
  </si>
  <si>
    <t>1012272-12</t>
  </si>
  <si>
    <t>1012269-12</t>
  </si>
  <si>
    <t>ﾊﾞﾙ-ﾝ1.5x12mm</t>
  </si>
  <si>
    <t>1012269-06</t>
  </si>
  <si>
    <t>ﾊﾞﾙ-ﾝ1.5x6mm</t>
  </si>
  <si>
    <t>1012268-06</t>
  </si>
  <si>
    <t>ﾊﾞﾙ-ﾝ1.2x6mm</t>
  </si>
  <si>
    <t>NV-Y030P</t>
  </si>
  <si>
    <t>血液回路</t>
  </si>
  <si>
    <t>日機装</t>
  </si>
  <si>
    <t>GS0116</t>
  </si>
  <si>
    <t>AO80BG0.15N(M)STA(GS6Fｷｯﾄ-61)</t>
  </si>
  <si>
    <t>1878-27-409</t>
  </si>
  <si>
    <t>9x9x27mm,5ﾟ,ﾌﾞﾚｯﾄ,ｳｪｯｼﾞ型</t>
  </si>
  <si>
    <t>1878-27-111</t>
  </si>
  <si>
    <t>9x11x27mm,ﾌﾞﾚｯﾄ</t>
  </si>
  <si>
    <t>1878-23-110</t>
  </si>
  <si>
    <t>9x10x23mm,ﾌﾞﾚｯﾄ</t>
  </si>
  <si>
    <t>1878-23-109</t>
  </si>
  <si>
    <t>9x9x23mm,ﾌﾞﾚｯﾄ</t>
  </si>
  <si>
    <t>14LW30</t>
  </si>
  <si>
    <t>アスリ－トWIZARD3</t>
  </si>
  <si>
    <t>AHF-UP</t>
  </si>
  <si>
    <t>1.5m2</t>
  </si>
  <si>
    <t>腹水濃縮器</t>
  </si>
  <si>
    <t>DH-30CR</t>
  </si>
  <si>
    <t>先端径12/12.8mm用,EC-590WM3/590WM/590ZW用</t>
  </si>
  <si>
    <t>STフ－ドショ－トタイプ</t>
  </si>
  <si>
    <t>MD-43610</t>
  </si>
  <si>
    <t>300ml,ｽﾀﾝﾀﾞ-ﾄﾞﾀｲﾌﾟﾁｭ-ﾌﾞO.D.10mm</t>
  </si>
  <si>
    <t>72200432</t>
  </si>
  <si>
    <t>5.5x45mm,ﾈｼﾞあり,青,ｵﾌﾞﾁｭﾚ-ﾀ-付</t>
  </si>
  <si>
    <t>クリアトラックフレキシブルカニュ－ラ</t>
  </si>
  <si>
    <t>Q1035796</t>
  </si>
  <si>
    <t>23G,先端ｶﾊﾞ-付</t>
  </si>
  <si>
    <t>Defluxメタルニ－ドル</t>
  </si>
  <si>
    <t>エム・シ－・メディカル</t>
  </si>
  <si>
    <t>Q1092207</t>
  </si>
  <si>
    <t>ﾌﾟﾚﾌｨﾙﾄﾞｼﾘﾝｼﾞ1ml</t>
  </si>
  <si>
    <t>Deflux</t>
  </si>
  <si>
    <t>405528</t>
  </si>
  <si>
    <t>12Fr,有効長19cm</t>
  </si>
  <si>
    <t>ダイレ－タ</t>
  </si>
  <si>
    <t>80-1189</t>
  </si>
  <si>
    <t>ディスポ－ザブルイリゲ－ションチュ－ブ付コ－ド固定プラグ</t>
  </si>
  <si>
    <t>PF6-RUSH</t>
  </si>
  <si>
    <t>PAG149001</t>
  </si>
  <si>
    <t>0.014ｲﾝﾁ,Lg 165cm</t>
  </si>
  <si>
    <t>Extension　PV</t>
  </si>
  <si>
    <t>E277136</t>
  </si>
  <si>
    <t>ｶ-ﾌﾞｽﾊﾟﾁｭﾗﾁｯﾌﾟ,Lg 36cm</t>
  </si>
  <si>
    <t>ディスポ－ザブルOpti2電極</t>
  </si>
  <si>
    <t>MR-H</t>
  </si>
  <si>
    <t>白,50枚入</t>
  </si>
  <si>
    <t>ヘッドホンカバ－</t>
  </si>
  <si>
    <t>D1894</t>
  </si>
  <si>
    <t>径1.8x9mm</t>
  </si>
  <si>
    <t>078-014-82</t>
  </si>
  <si>
    <t>60mmx4m(SBR60-4)</t>
  </si>
  <si>
    <t>IS0922</t>
  </si>
  <si>
    <t>4Fr,Lg 30cm(IS40Z30PSM)</t>
  </si>
  <si>
    <t>1894-01-406</t>
  </si>
  <si>
    <t>A6,5.5x49-66mm,ADJ-MED</t>
  </si>
  <si>
    <t>SFXクロスコネクタ－</t>
  </si>
  <si>
    <t>1894-01-404</t>
  </si>
  <si>
    <t>A4,5.5x37-41mm,ADJ-MED</t>
  </si>
  <si>
    <t>41240</t>
  </si>
  <si>
    <t>ﾋﾞﾝ針･点滴筒(分離式),ﾛｯｸ付(IV-65T)</t>
  </si>
  <si>
    <t>アトム輸液セットT</t>
  </si>
  <si>
    <t>MG210</t>
  </si>
  <si>
    <t>ディスポ－ザブルチャンバ－</t>
  </si>
  <si>
    <t>729-319-15</t>
  </si>
  <si>
    <t>2x5mm,ｾﾙﾌﾄﾞﾘﾘﾝｸﾞﾚｽｷｭ-(28-319-05(M))</t>
  </si>
  <si>
    <t>66-743</t>
  </si>
  <si>
    <t>Lg 50cm(EX1-50NFRC)</t>
  </si>
  <si>
    <t>WS-1106ST-JS</t>
  </si>
  <si>
    <t>径1.1mm,Lg 152.4mm</t>
  </si>
  <si>
    <t>滅菌ガイドワイヤ－</t>
  </si>
  <si>
    <t>JF-YX100Q10</t>
  </si>
  <si>
    <t>1x2.7x1000mm(110800441)</t>
  </si>
  <si>
    <t>ジェイフィ－ドEN延長チュ－ブ</t>
  </si>
  <si>
    <t>18753</t>
  </si>
  <si>
    <t>7号,100x200mm</t>
  </si>
  <si>
    <t>31-323215</t>
  </si>
  <si>
    <t>径3.2mm,Lg 15mm</t>
  </si>
  <si>
    <t>リングロック＋ドリルビット</t>
  </si>
  <si>
    <t>44421</t>
  </si>
  <si>
    <t>ストラ－タNSC　L／Pバルブシャントキット</t>
  </si>
  <si>
    <t>SE-ESS-1</t>
  </si>
  <si>
    <t>SS,楕円型,個包装</t>
  </si>
  <si>
    <t>セクレア</t>
  </si>
  <si>
    <t>1867-62-640</t>
  </si>
  <si>
    <t>12450</t>
  </si>
  <si>
    <t>30x15cm,青線1/2,2折,10枚入</t>
  </si>
  <si>
    <t>66800679</t>
  </si>
  <si>
    <t>10x10cm,標準ﾀｲﾌﾟ</t>
  </si>
  <si>
    <t>ハイドロサイトプラス</t>
  </si>
  <si>
    <t>60214</t>
  </si>
  <si>
    <t>7枚入</t>
  </si>
  <si>
    <t>四肢用ドレ－プ</t>
  </si>
  <si>
    <t>2088TC/58</t>
  </si>
  <si>
    <t>6Fr,Lg 58cm,双極,ｽｸﾘｭ-ｲﾝ,ﾌｧ-ｽﾄﾊﾟｽ,IS-1</t>
  </si>
  <si>
    <t>2088TC/46</t>
  </si>
  <si>
    <t>6Fr,Lg 46cm,双極,ｽｸﾘｭ-ｲﾝ,ﾌｧ-ｽﾄﾊﾟｽ,IS-1</t>
  </si>
  <si>
    <t>101-55570</t>
  </si>
  <si>
    <t>5.5x70mm,直(SS10155570)</t>
  </si>
  <si>
    <t>脊椎ロッド</t>
  </si>
  <si>
    <t>801-06545</t>
  </si>
  <si>
    <t>6.5x45mm(SS8016545)</t>
  </si>
  <si>
    <t>メサ脊椎スクリュ－</t>
  </si>
  <si>
    <t>66800782</t>
  </si>
  <si>
    <t>8x10cm</t>
  </si>
  <si>
    <t>EN2006015</t>
  </si>
  <si>
    <t>EN1003008</t>
  </si>
  <si>
    <t>ミニエンスネアシステム</t>
  </si>
  <si>
    <t>LA7EBU35D</t>
  </si>
  <si>
    <t>7Fr,有効長90cm,EBU3.5D</t>
  </si>
  <si>
    <t>GS0091</t>
  </si>
  <si>
    <t>(GS3Fｷｯﾄ-7)</t>
  </si>
  <si>
    <t>2000-5170</t>
  </si>
  <si>
    <t>POLARIS5.5カ－ブドロッド</t>
  </si>
  <si>
    <t>P09072</t>
  </si>
  <si>
    <t>Lg 2.55m</t>
  </si>
  <si>
    <t>カメラスリ－ブ</t>
  </si>
  <si>
    <t>PX9419-Z8PS</t>
  </si>
  <si>
    <t>X－treme　PVガイドワイヤ－</t>
  </si>
  <si>
    <t>1080-0200-010</t>
  </si>
  <si>
    <t>10x9x21mm,ﾎﾞｯｸｽ型</t>
  </si>
  <si>
    <t>CFR　PEEKケ－ジ</t>
  </si>
  <si>
    <t>ロバ－ト・リ－ド商会</t>
  </si>
  <si>
    <t>1081-0100-046</t>
  </si>
  <si>
    <t>11/9x11x25mm,ﾌﾞﾚｯﾄ型</t>
  </si>
  <si>
    <t>1081-0100-011</t>
  </si>
  <si>
    <t>8/6x9x21mm,ﾌﾞﾚｯﾄ型</t>
  </si>
  <si>
    <t>AIN-CKI-200</t>
  </si>
  <si>
    <t>ASAHI　CHIKAI</t>
  </si>
  <si>
    <t>G408318</t>
  </si>
  <si>
    <t>8.5Fr,有効長61cm,Small-Curl</t>
  </si>
  <si>
    <t>アジリスNxTイントロデュ－サ－</t>
  </si>
  <si>
    <t>EC1815AR</t>
  </si>
  <si>
    <t>ｽﾃﾝﾄ18/26mmx15cm,ﾛﾝｸﾞｶﾊﾞ-,ｶﾃ-ﾃﾙ18Fr,有効長135cm</t>
  </si>
  <si>
    <t>Niti－S食道用ステント</t>
  </si>
  <si>
    <t>576-107710-00</t>
  </si>
  <si>
    <t>S,20x20mm,ﾊﾟｯﾄﾞ8x8mm,10枚入</t>
  </si>
  <si>
    <t>チュ－シャバン</t>
  </si>
  <si>
    <t>651-011-21</t>
  </si>
  <si>
    <t>726-220-01</t>
  </si>
  <si>
    <t>標準ｻｲｽﾞ,足底用,ﾌﾛ-ﾄﾛﾝﾕﾆﾊﾞ-ｻﾙ用(FG-100)</t>
  </si>
  <si>
    <t>ユニバ－サル専用フットカフ</t>
  </si>
  <si>
    <t>7165-3234</t>
  </si>
  <si>
    <t>11.5x340mm</t>
  </si>
  <si>
    <t>TRIGENメタネイルレトログレ－ドフェモラル</t>
  </si>
  <si>
    <t>2063</t>
  </si>
  <si>
    <t>Lg 30cm</t>
  </si>
  <si>
    <t>エンドビブボタンⅡボ－ラス投与セット</t>
  </si>
  <si>
    <t>2057</t>
  </si>
  <si>
    <t>24Fr,ｼｬﾌﾄ長4cm,ｶﾞｲﾄﾞﾜｲﾔ-付</t>
  </si>
  <si>
    <t>エンドビブボタンⅡ</t>
  </si>
  <si>
    <t>2004</t>
  </si>
  <si>
    <t>20Fr,ｼｬﾌﾄ長3.5cm</t>
  </si>
  <si>
    <t>エンドビブセルジンガ－PEGキット</t>
  </si>
  <si>
    <t>04-503-605-01S</t>
  </si>
  <si>
    <t>2x5mm</t>
  </si>
  <si>
    <t>MatrixMandibleロッキングスクリュ－2.0mm</t>
  </si>
  <si>
    <t>04-503-408-01S</t>
  </si>
  <si>
    <t>2x8mm</t>
  </si>
  <si>
    <t>MatrixMandibleスクリュ－2.0mm</t>
  </si>
  <si>
    <t>04-503-715S</t>
  </si>
  <si>
    <t>6ﾎ-ﾙ,厚さ1.5mm</t>
  </si>
  <si>
    <t>MatrixMandibleストレ－トプレ－ト</t>
  </si>
  <si>
    <t>FJ.120096</t>
  </si>
  <si>
    <t>I.D.2.3mm(7Fr),有効長57.5cm,頸静脈用</t>
  </si>
  <si>
    <t>Aln　Vena　Cavaフィルタ－</t>
  </si>
  <si>
    <t>IBI-87010</t>
  </si>
  <si>
    <t>6Fr,60cm,20極,極間2-5-2-70-2mm,ｺﾛﾅﾘ-ｻｲﾅｽ(CST-4-</t>
  </si>
  <si>
    <t>04-503-608-01S</t>
  </si>
  <si>
    <t>04-503-702S</t>
  </si>
  <si>
    <t>厚さ1mm,4ﾎ-ﾙ</t>
  </si>
  <si>
    <t>MatrixMandibleテンションバンドプレ－ト</t>
  </si>
  <si>
    <t>175040</t>
  </si>
  <si>
    <t>#4,ｶﾌ45ml,適応ｶﾃ-ﾃﾙ14Fr,個包装(175040)</t>
  </si>
  <si>
    <t>LMAスプリ－ム</t>
  </si>
  <si>
    <t>175030</t>
  </si>
  <si>
    <t>#3,ｶﾌ30ml,適応ｶﾃ-ﾃﾙ14Fr,個包装(175030)</t>
  </si>
  <si>
    <t>188DPL601C</t>
  </si>
  <si>
    <t>60滴/ml,ﾋﾟｷﾞ-ﾗｲﾝ</t>
  </si>
  <si>
    <t>44111</t>
  </si>
  <si>
    <t>No.612(G),18x38cm</t>
  </si>
  <si>
    <t>ワンウェイア－ムカバ－</t>
  </si>
  <si>
    <t>MH-1-30M</t>
  </si>
  <si>
    <t>30g/mm2,銀,ｼﾝｸﾞﾙ</t>
  </si>
  <si>
    <t>MH－clip</t>
  </si>
  <si>
    <t>502-005-81</t>
  </si>
  <si>
    <t>S,ｸﾞﾘ-ﾝ(1003)</t>
  </si>
  <si>
    <t>047A-013-024</t>
  </si>
  <si>
    <t>2.7x24mm</t>
  </si>
  <si>
    <t>047A-013-020</t>
  </si>
  <si>
    <t>2.7x20mm</t>
  </si>
  <si>
    <t>047A-013-018</t>
  </si>
  <si>
    <t>2.7x18mm</t>
  </si>
  <si>
    <t>047A-013-016</t>
  </si>
  <si>
    <t>2.7x16mm</t>
  </si>
  <si>
    <t>047A-013-015</t>
  </si>
  <si>
    <t>2.7x15mm</t>
  </si>
  <si>
    <t>047A-013-014</t>
  </si>
  <si>
    <t>2.7x14mm</t>
  </si>
  <si>
    <t>047A-011-014</t>
  </si>
  <si>
    <t>2.7mmスクリュ－</t>
  </si>
  <si>
    <t>FCS9</t>
  </si>
  <si>
    <t>有効長9cm,ｼｻﾞ-ﾊﾝﾄﾞﾙ</t>
  </si>
  <si>
    <t>ハ－モニックFOCUS</t>
  </si>
  <si>
    <t>047A-011-015</t>
  </si>
  <si>
    <t>72200887</t>
  </si>
  <si>
    <t>2号</t>
  </si>
  <si>
    <t>ウルトラブレイド</t>
  </si>
  <si>
    <t>60A4</t>
  </si>
  <si>
    <t>50x30x10mm(15ml),多孔体(60A4)</t>
  </si>
  <si>
    <t>オスフェリオン60</t>
  </si>
  <si>
    <t>04-614-020S</t>
  </si>
  <si>
    <t>シナプスキャンセラススクリュ－3.5mm</t>
  </si>
  <si>
    <t>800 001 0636</t>
  </si>
  <si>
    <t>2.1/2.4Fr,105cm</t>
  </si>
  <si>
    <t>DC-RK1510EH</t>
  </si>
  <si>
    <t>Tazuna</t>
  </si>
  <si>
    <t>800 001 0489</t>
  </si>
  <si>
    <t>1.6/2.4Fr,150cm</t>
  </si>
  <si>
    <t>60A3</t>
  </si>
  <si>
    <t>30x20x10mm(6ml),多孔体(60A3)</t>
  </si>
  <si>
    <t>24cmx37m,FR-8200用</t>
  </si>
  <si>
    <t>50gロ－ル紙</t>
  </si>
  <si>
    <t>フォ－エヴァ－</t>
  </si>
  <si>
    <t>G41312</t>
  </si>
  <si>
    <t>一体型酸素ﾎﾟ-ﾄ付</t>
  </si>
  <si>
    <t>トラキベント＋</t>
  </si>
  <si>
    <t>16270865</t>
  </si>
  <si>
    <t>DI-HL,半切　ﾌﾞﾙ-ﾌｧｲﾙ</t>
  </si>
  <si>
    <t>富士ドライ画像記録用フィルムDI－HL</t>
  </si>
  <si>
    <t>16270918</t>
  </si>
  <si>
    <t>DI-HL,B4</t>
  </si>
  <si>
    <t>G8ST00-0-V090J</t>
  </si>
  <si>
    <t>6Fr(ｼ-ｽ表記),Lg 90cm</t>
  </si>
  <si>
    <t>02-144-83</t>
  </si>
  <si>
    <t>ｸｯｼｮﾝ大</t>
  </si>
  <si>
    <t>プロンビュ－クッション（大）</t>
  </si>
  <si>
    <t>メディカルリ－ダ－ス</t>
  </si>
  <si>
    <t>PB3503C</t>
  </si>
  <si>
    <t>35ﾟ,80mm</t>
  </si>
  <si>
    <t>パスブレ－ド＋PRO</t>
  </si>
  <si>
    <t>5620</t>
  </si>
  <si>
    <t>双極</t>
  </si>
  <si>
    <t>ゼファ－SR</t>
  </si>
  <si>
    <t>3730-50</t>
  </si>
  <si>
    <t>50mmx5m,ﾗｲﾅ-ｽﾘｯﾄ入</t>
  </si>
  <si>
    <t>G407208</t>
  </si>
  <si>
    <t>18G,Lg 71cm,BRK</t>
  </si>
  <si>
    <t>BRK　Transseptal　Needle</t>
  </si>
  <si>
    <t>YP-703T</t>
  </si>
  <si>
    <t>幅13cm,Lg 0.15m,成人用,標準(S949B)</t>
  </si>
  <si>
    <t>0023721401</t>
  </si>
  <si>
    <t>ｲﾝﾌｧﾝﾄ</t>
  </si>
  <si>
    <t>TGR7MA4</t>
  </si>
  <si>
    <t>7Fr,ｼｬﾌﾄ4.65Fr,有効長140cm</t>
  </si>
  <si>
    <t>ThrombusterⅢGR</t>
  </si>
  <si>
    <t>TGR6MA4</t>
  </si>
  <si>
    <t>6Fr,ｼｬﾌﾄ4.05Fr,有効長140cm</t>
  </si>
  <si>
    <t>ECR45B</t>
  </si>
  <si>
    <t>45mm長交換用ﾌﾞﾙ-ｶ-ﾄﾘｯｼﾞ</t>
  </si>
  <si>
    <t>400-2100</t>
  </si>
  <si>
    <t>大人用,ﾘ-ﾄﾞ線付</t>
  </si>
  <si>
    <t>マクロライト</t>
  </si>
  <si>
    <t>GS0085</t>
  </si>
  <si>
    <t>(GS4.5Fｷｯﾄ-3)</t>
  </si>
  <si>
    <t>8011</t>
  </si>
  <si>
    <t>8.5Fr,194cm,10x60mm,50mm</t>
  </si>
  <si>
    <t>ウォ－ルフレックス胆道用ステントパ－シャルカバ－</t>
  </si>
  <si>
    <t>8005</t>
  </si>
  <si>
    <t>8Fr,有効長194cm,ｽﾃﾝﾄ10x60mm</t>
  </si>
  <si>
    <t>ウォ－ルフレックス胆道用ステントアンカバ－</t>
  </si>
  <si>
    <t>8001</t>
  </si>
  <si>
    <t>8Fr,有効長194cm,ｽﾃﾝﾄ8x60mm</t>
  </si>
  <si>
    <t>235010973</t>
  </si>
  <si>
    <t>No.55,55mmx2.5m</t>
  </si>
  <si>
    <t>カットバン</t>
  </si>
  <si>
    <t>39135-40401</t>
  </si>
  <si>
    <t>2.7-2.3Fr,有効長146cm,ﾊﾞﾙ-ﾝ4x40mm(Sterling ES MR</t>
  </si>
  <si>
    <t>Coyote　ES　MR</t>
  </si>
  <si>
    <t>39135-30401</t>
  </si>
  <si>
    <t>2.7-2.3Fr,有効長146cm,ﾊﾞﾙ-ﾝ3x40mm(Sterling ES MR</t>
  </si>
  <si>
    <t>39135-30201</t>
  </si>
  <si>
    <t>2.4-2.1Fr,144cm,ﾊﾞﾙ-ﾝ3x20mm(Sterling ES MR/3.</t>
  </si>
  <si>
    <t>39135-20401</t>
  </si>
  <si>
    <t>2.4-2.1Fr,有効長145cm,ﾊﾞﾙ-ﾝ2x40mm(Coyote ES MR/2</t>
  </si>
  <si>
    <t>800 001 0488</t>
  </si>
  <si>
    <t>1.6/2.4Fr,135cm</t>
  </si>
  <si>
    <t>117085Z</t>
  </si>
  <si>
    <t>I.D.8.5mm,O.D.11.6mm,ｽﾀｲﾚｯﾄ付</t>
  </si>
  <si>
    <t>401690</t>
  </si>
  <si>
    <t>Lg 240cm,ﾜﾆﾋﾟﾝ</t>
  </si>
  <si>
    <t>スレッショルドケ－ブル</t>
  </si>
  <si>
    <t>IBI-87008</t>
  </si>
  <si>
    <t>7Fr,有効長110cm,20極,極間4mm,ｶ-ﾌﾞSM-AF20DL(CST-4-1120-7-4-SM-AF20DL)</t>
  </si>
  <si>
    <t>250112</t>
  </si>
  <si>
    <t>ﾌﾘ-ｻｲｽﾞ,ﾄﾚ-ﾆﾝｸﾞ,左（Ｌ）</t>
  </si>
  <si>
    <t>IBI-85942</t>
  </si>
  <si>
    <t>有効長250cm,5-10極用(1910-S)</t>
  </si>
  <si>
    <t>IBI-89011</t>
  </si>
  <si>
    <t>(1641)</t>
  </si>
  <si>
    <t>カテ－テル接続ケ－ブル</t>
  </si>
  <si>
    <t>IBI-81498</t>
  </si>
  <si>
    <t>5Fr,有効長95cm,10極,極間4mm,ｶ-ﾌﾞM(SC)(CST-3-1110-5-</t>
  </si>
  <si>
    <t>IBI-81213</t>
  </si>
  <si>
    <t>6Fr,110cm,20極,極間1-3-1mm,ﾗ-ｼﾞ(1120-6-13-L1)</t>
  </si>
  <si>
    <t>944-123</t>
  </si>
  <si>
    <t>175ml,ABL700用(S7375)</t>
  </si>
  <si>
    <t>クリ－ニング溶液</t>
  </si>
  <si>
    <t>AT2-M30-S</t>
  </si>
  <si>
    <t>アキュトラック2ミニスクリュ－</t>
  </si>
  <si>
    <t>MWCE-18S-5/2-TORNADO</t>
  </si>
  <si>
    <t>トルネ－ド血管塞栓マイクロコイル</t>
  </si>
  <si>
    <t>RB437510</t>
  </si>
  <si>
    <t>フレックスト－ムカッティングバル－ン</t>
  </si>
  <si>
    <t>RB427510</t>
  </si>
  <si>
    <t>RB430010</t>
  </si>
  <si>
    <t>np-02</t>
  </si>
  <si>
    <t>中,Lg 13cm</t>
  </si>
  <si>
    <t>爪切りニッパ－</t>
  </si>
  <si>
    <t>103057</t>
  </si>
  <si>
    <t>20ﾘｯﾄﾙ</t>
  </si>
  <si>
    <t>バッファ－ストックタンク</t>
  </si>
  <si>
    <t>I-PFHV-50</t>
  </si>
  <si>
    <t>I.D.5mm</t>
  </si>
  <si>
    <t>26-662</t>
  </si>
  <si>
    <t>径3.5mm,Lg 180cm,ﾌﾞﾚ-ﾄﾞ3.3Fr,ｽﾄﾚ-ﾄ(FTS-35-18S)</t>
  </si>
  <si>
    <t>BS-2</t>
  </si>
  <si>
    <t>35mm</t>
  </si>
  <si>
    <t>専用バル－ン</t>
  </si>
  <si>
    <t>2012JP</t>
  </si>
  <si>
    <t>7.6x7.6cm</t>
  </si>
  <si>
    <t>アダプティックドレッシング</t>
  </si>
  <si>
    <t>0023721701</t>
  </si>
  <si>
    <t>ｶﾞｲﾄﾞﾚｽ</t>
  </si>
  <si>
    <t>5590014LW</t>
  </si>
  <si>
    <t>14Fr,10ml,ﾘ-ﾄﾞﾜｲﾔ-付</t>
  </si>
  <si>
    <t>630-103-1J</t>
  </si>
  <si>
    <t>ScoreFlexバル－ンカテ－テル</t>
  </si>
  <si>
    <t>625-103-1J</t>
  </si>
  <si>
    <t>620-103-1J</t>
  </si>
  <si>
    <t>MAJ-855</t>
  </si>
  <si>
    <t>(N3499310)</t>
  </si>
  <si>
    <t>副送水チュ－ブ</t>
  </si>
  <si>
    <t>46-563</t>
  </si>
  <si>
    <t>.035,75cm,ｽﾄﾚ-ﾄ(APSS/035/75/7/BX5)</t>
  </si>
  <si>
    <t>アンプラッツス－パ－スティッフガイドワイヤ－</t>
  </si>
  <si>
    <t>019579</t>
  </si>
  <si>
    <t>0.8x7.6cm,厚さ0.36mm</t>
  </si>
  <si>
    <t>ヘマシ－ルドフィネス</t>
  </si>
  <si>
    <t>G70JL4002L10000</t>
  </si>
  <si>
    <t>7.5Fr,Lg 100cm,JL4.0SH</t>
  </si>
  <si>
    <t>C6MRMST10SA</t>
  </si>
  <si>
    <t>Lg 201.4cm,ﾘ-ﾃﾞﾙ10ﾋﾟﾝ/ｼ-ﾙﾄﾞ10ﾋﾟﾝ,10極用</t>
  </si>
  <si>
    <t>診断用カテ－テル専用ケ－ブル</t>
  </si>
  <si>
    <t>19083</t>
  </si>
  <si>
    <t>15x30cm,個包装(1530)</t>
  </si>
  <si>
    <t>19080</t>
  </si>
  <si>
    <t>7.5x10cm,個包装(7510)</t>
  </si>
  <si>
    <t>440-831S</t>
  </si>
  <si>
    <t>S,4+4,112mm</t>
  </si>
  <si>
    <t>TomoFix　Japanese</t>
  </si>
  <si>
    <t>BGN180-14P</t>
  </si>
  <si>
    <t>.014,180cm</t>
  </si>
  <si>
    <t>102 03 434</t>
  </si>
  <si>
    <t>ﾏ-ｸⅣ/ｼﾘｺﾝﾌﾟﾗｽ用(304000507)</t>
  </si>
  <si>
    <t>酸素リザ－ババッグ</t>
  </si>
  <si>
    <t>アイ・エム・アイ</t>
  </si>
  <si>
    <t>102 03 515</t>
  </si>
  <si>
    <t>成人用,ﾏ-ｸⅣ型（304003000）</t>
  </si>
  <si>
    <t>アンブ蘇生バッグ</t>
  </si>
  <si>
    <t>GC-F7IL350A</t>
  </si>
  <si>
    <t>7Fr,有効長100cm,IL-3.5SH</t>
  </si>
  <si>
    <t>188DA20-6C</t>
  </si>
  <si>
    <t>26-956</t>
  </si>
  <si>
    <t>6Fr,ST90,AB6,ｽﾄﾚ-ﾄ</t>
  </si>
  <si>
    <t>アウトバ－ン</t>
  </si>
  <si>
    <t>MD-46503</t>
  </si>
  <si>
    <t>有効長60cm(N3059710)</t>
  </si>
  <si>
    <t>栄養用接続チュ－ブ</t>
  </si>
  <si>
    <t>250cm,5-10極用(01250272)</t>
  </si>
  <si>
    <t>CC-MRD11S</t>
  </si>
  <si>
    <t>2.4Fr,110cm(MSRD2.4F-110-ST)</t>
  </si>
  <si>
    <t>スナイパ－2</t>
  </si>
  <si>
    <t>DSZ-0980</t>
  </si>
  <si>
    <t>DSセット</t>
  </si>
  <si>
    <t>ニチバンメディカル</t>
  </si>
  <si>
    <t>YS-087P9</t>
  </si>
  <si>
    <t>成人/耳用,TL-260T用(P256)</t>
  </si>
  <si>
    <t>クリップアダプタ</t>
  </si>
  <si>
    <t>CU0048</t>
  </si>
  <si>
    <t>6Fr,Lg 3cm(CU60Z03TSM)</t>
  </si>
  <si>
    <t>100/320/030</t>
  </si>
  <si>
    <t>ｻｲｽﾞ3,Lg 10cm</t>
  </si>
  <si>
    <t>ポ－テックス・グデルエアウェイ</t>
  </si>
  <si>
    <t>PAGH146300</t>
  </si>
  <si>
    <t>Agosal　XS0.8</t>
  </si>
  <si>
    <t>0-60-00260-1</t>
  </si>
  <si>
    <t>1型,白,75本分,ｸﾘｯﾌﾟx600/ｶ-ﾎﾞﾝﾘﾎﾞﾝx2付</t>
  </si>
  <si>
    <t>ソフトタイプリストバンド</t>
  </si>
  <si>
    <t>サト－</t>
  </si>
  <si>
    <t>UMG670</t>
  </si>
  <si>
    <t>径6.7mm,有効長10cm,ｸﾞﾘ-ﾝ</t>
  </si>
  <si>
    <t>ルミⅡディスポ－ザブルチップ</t>
  </si>
  <si>
    <t>UMB678</t>
  </si>
  <si>
    <t>径6.7mm,有効長8cm,ﾌﾞﾙ-</t>
  </si>
  <si>
    <t>66800145</t>
  </si>
  <si>
    <t>21x11cm,ﾊﾟｯﾄﾞ15.5x5.7cm</t>
  </si>
  <si>
    <t>オプサイトPost－Opビジブル</t>
  </si>
  <si>
    <t>66800144</t>
  </si>
  <si>
    <t>16x11cm,ﾊﾟｯﾄﾞ10.5x5.7cm</t>
  </si>
  <si>
    <t>39031-80201</t>
  </si>
  <si>
    <t>3.8-3.4Fr,有効長135cm,ﾊﾞﾙ-ﾝ8x20mm</t>
  </si>
  <si>
    <t>39031-70601</t>
  </si>
  <si>
    <t>3.8-3.4Fr,有効長135cm,ﾊﾞﾙ-ﾝ7x60mm</t>
  </si>
  <si>
    <t>39031-70401</t>
  </si>
  <si>
    <t>3.8-3.4Fr,有効長135cm,ﾊﾞﾙ-ﾝ7x40mm</t>
  </si>
  <si>
    <t>39031-70201</t>
  </si>
  <si>
    <t>3.8-3.4Fr,有効長135cm,ﾊﾞﾙ-ﾝ7x20mm</t>
  </si>
  <si>
    <t>39031-60601</t>
  </si>
  <si>
    <t>3.8-3.4Fr,有効長135cm,ﾊﾞﾙ-ﾝ6x60mm</t>
  </si>
  <si>
    <t>39031-60201</t>
  </si>
  <si>
    <t>3.8Fr,135cm,ﾊﾞﾙ-ﾝ6x20mm</t>
  </si>
  <si>
    <t>39031-50601</t>
  </si>
  <si>
    <t>3.8-3.4Fr,有効長135cm,ﾊﾞﾙ-ﾝ5x60mm</t>
  </si>
  <si>
    <t>39031-40601</t>
  </si>
  <si>
    <t>3.8Fr,135cm,ﾊﾞﾙ-ﾝ4x60mm</t>
  </si>
  <si>
    <t>39032-50404</t>
  </si>
  <si>
    <t>3.8Fr,有効長40cm,ﾊﾞﾙ-ﾝ5x40mm</t>
  </si>
  <si>
    <t>Sterling　OTW</t>
  </si>
  <si>
    <t>39032-40404</t>
  </si>
  <si>
    <t>3.8Fr,有効長40cm,ﾊﾞﾙ-ﾝ4x40mm</t>
  </si>
  <si>
    <t>SP420</t>
  </si>
  <si>
    <t>瓶/台/ｺﾞﾑ球付,ｽﾌﾟﾚ-先ﾉｽﾞﾙなし</t>
  </si>
  <si>
    <t>ジャクソンスプレ－</t>
  </si>
  <si>
    <t>テ－エム松井</t>
  </si>
  <si>
    <t>BM210</t>
  </si>
  <si>
    <t>マイダスレックス電動ボ－ンミルデュアルブレ－ド</t>
  </si>
  <si>
    <t>C8XX2</t>
  </si>
  <si>
    <t>GelPortラパロスコピックシステム</t>
  </si>
  <si>
    <t>502-004-36</t>
  </si>
  <si>
    <t>(MMI-402-2)</t>
  </si>
  <si>
    <t>コイルチュ－ブ</t>
  </si>
  <si>
    <t>FB-231D</t>
  </si>
  <si>
    <t>標準型,孔付,ｽｳｨﾝｸﾞｶｯﾌﾟ,ﾁｬﾝﾈﾙ径2mm(FB-231D)</t>
  </si>
  <si>
    <t>ディスポ－ザブル生検鉗子Endo　Jaw</t>
  </si>
  <si>
    <t>E37-001-85</t>
  </si>
  <si>
    <t>ｸﾘｱ(PT-C)</t>
  </si>
  <si>
    <t>投薬トレ－用カラ－駒</t>
  </si>
  <si>
    <t>E37-001-84</t>
  </si>
  <si>
    <t>ｲｴﾛ-(PT-Y)</t>
  </si>
  <si>
    <t>E37-001-83</t>
  </si>
  <si>
    <t>ﾌﾞﾙ-(PT-B)</t>
  </si>
  <si>
    <t>E37-001-82</t>
  </si>
  <si>
    <t>ﾋﾟﾝｸ(PT-P)</t>
  </si>
  <si>
    <t>0279-401-100</t>
  </si>
  <si>
    <t>90-S MAXｻｸｼｮﾝ型,径4mm</t>
  </si>
  <si>
    <t>CME05572</t>
  </si>
  <si>
    <t>130#12-B,径12mm,Lg 130mm</t>
  </si>
  <si>
    <t>KLS：ステム－ARC　CUR</t>
  </si>
  <si>
    <t>29111400</t>
  </si>
  <si>
    <t>160x100mm,楕円ﾀｲﾌﾟ</t>
  </si>
  <si>
    <t>シリコンディスク</t>
  </si>
  <si>
    <t>0023721201</t>
  </si>
  <si>
    <t>91-19535</t>
  </si>
  <si>
    <t>径1.9mm,Lg 85mm</t>
  </si>
  <si>
    <t>ツイストドリル</t>
  </si>
  <si>
    <t>91-16535</t>
  </si>
  <si>
    <t>径1.6mm,Lg 85mm,ﾜ-ｷﾝｸﾞﾚﾝｼﾞ27mm</t>
  </si>
  <si>
    <t>078-014-58</t>
  </si>
  <si>
    <t>50mmx3.5m</t>
  </si>
  <si>
    <t>エスマルヒ氏駆血帯</t>
  </si>
  <si>
    <t>G60SP3500L10000</t>
  </si>
  <si>
    <t>6.5Fr,Lg 100cm,SPB3.5</t>
  </si>
  <si>
    <t>21134</t>
  </si>
  <si>
    <t>20滴/ml(TIS2-026H)</t>
  </si>
  <si>
    <t>トップ輸液セット</t>
  </si>
  <si>
    <t>C37-0114</t>
  </si>
  <si>
    <t>23kHzﾗﾊﾟﾛﾁｯﾌﾟ,ﾌﾙ-6個付(C4604ELT)</t>
  </si>
  <si>
    <t>S2061</t>
  </si>
  <si>
    <t>2/1.6x6mm</t>
  </si>
  <si>
    <t>ス－パ－フィクソ－ブMX30スクリュ－</t>
  </si>
  <si>
    <t>帝人メディカルテクノロジ－</t>
  </si>
  <si>
    <t>4S4S</t>
  </si>
  <si>
    <t>22x4.5x1.4mm,4ﾎ-ﾙ,ｽﾄﾚ-ﾄ</t>
  </si>
  <si>
    <t>ス－パ－フィクソ－ブMX40プレ－ト</t>
  </si>
  <si>
    <t>PDS-SO-412</t>
  </si>
  <si>
    <t>9x11.5x0.4mm,ｻｼﾞﾀﾙ/ｵｯｼﾚ-ﾃｨﾝｸﾞｿ-用</t>
  </si>
  <si>
    <t>S／Oブレ－ド</t>
  </si>
  <si>
    <t>TI-PU300LY</t>
  </si>
  <si>
    <t>20滴/ml,AFFｸﾘｯﾌﾟ/ﾛｯｸ付</t>
  </si>
  <si>
    <t>テルフュ－ジョン輸液ポンプ用輸液セット</t>
  </si>
  <si>
    <t>95-5311</t>
  </si>
  <si>
    <t>2x11mm</t>
  </si>
  <si>
    <t>2.0mmセルフドリリングIMFスクリュ－</t>
  </si>
  <si>
    <t>メディカルユ－アンドエイ</t>
  </si>
  <si>
    <t>95-5309</t>
  </si>
  <si>
    <t>2x9mm</t>
  </si>
  <si>
    <t>95-5307</t>
  </si>
  <si>
    <t>2x7mm</t>
  </si>
  <si>
    <t>31135066</t>
  </si>
  <si>
    <t>径5mm,ｼｬﾌﾄ長66mm</t>
  </si>
  <si>
    <t>ラウンドファインダイヤモンドカッティングバ－</t>
  </si>
  <si>
    <t>00-5979-095-46</t>
  </si>
  <si>
    <t>46mm,W/ﾎ-ﾙ</t>
  </si>
  <si>
    <t>リ－マ－ブレ－ド</t>
  </si>
  <si>
    <t>51-513</t>
  </si>
  <si>
    <t>100ml,36hour用,2.8ml/hr(SFS-1036HR(P))</t>
  </si>
  <si>
    <t>シュア－フュ－ザ－A</t>
  </si>
  <si>
    <t>AU-230651</t>
  </si>
  <si>
    <t>ﾄﾉﾍﾟﾝ用</t>
  </si>
  <si>
    <t>オキュフィルム</t>
  </si>
  <si>
    <t>ア－ルイ－メディカル</t>
  </si>
  <si>
    <t>31181598E</t>
  </si>
  <si>
    <t>径1.5mm,Lg 98mm,ﾋﾞｻｵﾊｲｽﾋﾟ-ﾄﾞﾄﾞﾘﾙ用</t>
  </si>
  <si>
    <t>ビサオカ－ブファインダイヤモンドバ－</t>
  </si>
  <si>
    <t>5Fr,95cm,10極,極間2-8mm,ﾗ-ｼﾞ(01250411)</t>
  </si>
  <si>
    <t>1797-12-545</t>
  </si>
  <si>
    <t>5x45mm</t>
  </si>
  <si>
    <t>18060080S</t>
  </si>
  <si>
    <t>径3mm,Lg 800mm,球先</t>
  </si>
  <si>
    <t>ガイドワイヤ－</t>
  </si>
  <si>
    <t>C06060ML</t>
  </si>
  <si>
    <t>ｽﾃﾝﾄ6x60mm,ｼｬﾌﾄ長120cm</t>
  </si>
  <si>
    <t>S.M.A.R.T.CONTROL腸骨浅大腿動脈スマ－トステント</t>
  </si>
  <si>
    <t>FIS5-135-30SQ-A</t>
  </si>
  <si>
    <t>5Fr,Lg 135cm,ｲﾝﾌｭ-ｼﾞｮﾝ部30cm,Cap付</t>
  </si>
  <si>
    <t>ファウンテンインフュ－ジョンシステム</t>
  </si>
  <si>
    <t>1016040</t>
  </si>
  <si>
    <t>I.D.1.14mm,Lg 4.5mm</t>
  </si>
  <si>
    <t>グッドT－チュ－ブ</t>
  </si>
  <si>
    <t>ACT-2020</t>
  </si>
  <si>
    <t>17Gx20cm,先端2cm,ｼﾝｸﾞﾙ</t>
  </si>
  <si>
    <t>COOL－TIP　RFニ－ドル</t>
  </si>
  <si>
    <t>610120</t>
  </si>
  <si>
    <t>6Fr</t>
  </si>
  <si>
    <t>J125-108T</t>
  </si>
  <si>
    <t>ｻｲｽﾞ8</t>
  </si>
  <si>
    <t>J125-104T</t>
  </si>
  <si>
    <t>ｻｲｽﾞ4</t>
  </si>
  <si>
    <t>J125-102T</t>
  </si>
  <si>
    <t>ｻｲｽﾞ2</t>
  </si>
  <si>
    <t>PEDICAP6J</t>
  </si>
  <si>
    <t>小児用,ﾃﾞｯﾄﾞｽﾍﾟ-ｽ3ml,体重1-15kg未満用</t>
  </si>
  <si>
    <t>Pedi－Cap</t>
  </si>
  <si>
    <t>M001-40000</t>
  </si>
  <si>
    <t>コバメッドフレキシブルキャッチャ－</t>
  </si>
  <si>
    <t>G60SP3000L10000</t>
  </si>
  <si>
    <t>6.5Fr,Lg 100cm,SPB3.0</t>
  </si>
  <si>
    <t>PAG14M070</t>
  </si>
  <si>
    <t>Treasure　XS12</t>
  </si>
  <si>
    <t>H-ANS115N</t>
  </si>
  <si>
    <t>15EG</t>
  </si>
  <si>
    <t>ザヘルスネラトンカテ－テル</t>
  </si>
  <si>
    <t>イズモヘルス</t>
  </si>
  <si>
    <t>H-ANS113N</t>
  </si>
  <si>
    <t>13EG</t>
  </si>
  <si>
    <t>H-ANS110N</t>
  </si>
  <si>
    <t>10EG</t>
  </si>
  <si>
    <t>H-ANS109N</t>
  </si>
  <si>
    <t>9EG</t>
  </si>
  <si>
    <t>H-ANS103N</t>
  </si>
  <si>
    <t>3EG</t>
  </si>
  <si>
    <t>CA-D407P31</t>
  </si>
  <si>
    <t>4.2Fr,有効長70cm(2FC4.2F-70-6PIG-OF)</t>
  </si>
  <si>
    <t>ファンサックⅢ</t>
  </si>
  <si>
    <t>896590524</t>
  </si>
  <si>
    <t>25枚入</t>
  </si>
  <si>
    <t>フロ－レス眼検査用試験紙0.7mg</t>
  </si>
  <si>
    <t>あゆみ製薬</t>
  </si>
  <si>
    <t>C37-0105</t>
  </si>
  <si>
    <t>ﾏﾆﾌｫ-ﾙﾄﾞﾁｭ-ﾌﾞ,23kHz用(C3600)</t>
  </si>
  <si>
    <t>TD-M100S</t>
  </si>
  <si>
    <t>10x10cm,ﾒｯｼｭ補強ﾀｲﾌﾟ</t>
  </si>
  <si>
    <t>PD-IT-S</t>
  </si>
  <si>
    <t>サ－ジカルイリゲ－ションチュ－ブ</t>
  </si>
  <si>
    <t>08-126</t>
  </si>
  <si>
    <t>2.5ml,23G,Lg 1ｲﾝﾁ,RB</t>
  </si>
  <si>
    <t>1797-62-480</t>
  </si>
  <si>
    <t>5.5x480mm</t>
  </si>
  <si>
    <t>1797-12-750</t>
  </si>
  <si>
    <t>7x50mm</t>
  </si>
  <si>
    <t>1797-12-745</t>
  </si>
  <si>
    <t>7x45mm</t>
  </si>
  <si>
    <t>1797-12-645</t>
  </si>
  <si>
    <t>6x45mm</t>
  </si>
  <si>
    <t>1797-12-635</t>
  </si>
  <si>
    <t>6x35mm</t>
  </si>
  <si>
    <t>1797-12-540</t>
  </si>
  <si>
    <t>M-502</t>
  </si>
  <si>
    <t>ﾌﾞﾙ-,頭固定,ひもﾀｲﾌﾟ</t>
  </si>
  <si>
    <t>サ－ジカルマスク</t>
  </si>
  <si>
    <t>パラメディカル</t>
  </si>
  <si>
    <t>01-038</t>
  </si>
  <si>
    <t>0.6mm(23G),Lg 1ｲﾝﾁ,RB</t>
  </si>
  <si>
    <t>TB-U300L</t>
  </si>
  <si>
    <t>20滴/ml,ﾛｯｸ付,静脈針/ｴｱ針なし,ﾌﾟﾗｽﾁｯｸﾋﾞﾝ針</t>
  </si>
  <si>
    <t>テルフュ－ジョン輸血セット</t>
  </si>
  <si>
    <t>A3RC</t>
  </si>
  <si>
    <t>MD-46502</t>
  </si>
  <si>
    <t>Lg 30cm(N2642710)</t>
  </si>
  <si>
    <t>イディアルbolusチュ－ブ</t>
  </si>
  <si>
    <t>6667</t>
  </si>
  <si>
    <t>インフレ－ションデバイスアンコ－ル</t>
  </si>
  <si>
    <t>02.02150.048</t>
  </si>
  <si>
    <t>5x48mm</t>
  </si>
  <si>
    <t>NCBコ－ティカルスクリュ－</t>
  </si>
  <si>
    <t>02.02150.046</t>
  </si>
  <si>
    <t>5x46mm</t>
  </si>
  <si>
    <t>02.02150.042</t>
  </si>
  <si>
    <t>5x42mm</t>
  </si>
  <si>
    <t>7590.15.010</t>
  </si>
  <si>
    <t>ｻｲｽﾞS-125ﾟ,ﾃ-ﾊﾟ-A</t>
  </si>
  <si>
    <t>モジュラスネック</t>
  </si>
  <si>
    <t>7164-7336</t>
  </si>
  <si>
    <t>11.5x360mm,左</t>
  </si>
  <si>
    <t>02.02150.032</t>
  </si>
  <si>
    <t>5x32mm</t>
  </si>
  <si>
    <t>441-350S</t>
  </si>
  <si>
    <t>Lg 61mm,5ﾎ-ﾙ</t>
  </si>
  <si>
    <t>1／3円プレ－トスモ－ル</t>
  </si>
  <si>
    <t>31133568</t>
  </si>
  <si>
    <t>径3.5mm,ｼｬﾌﾄ長68mm</t>
  </si>
  <si>
    <t>31132569</t>
  </si>
  <si>
    <t>2.5mm,Lg 69mm</t>
  </si>
  <si>
    <t>31132070</t>
  </si>
  <si>
    <t>2mm,Lg 70mm</t>
  </si>
  <si>
    <t>31131071</t>
  </si>
  <si>
    <t>1mm,Lg 71mm</t>
  </si>
  <si>
    <t>667-9795-1</t>
  </si>
  <si>
    <t>110μl</t>
  </si>
  <si>
    <t>キャピラリ－チュ－ブ</t>
  </si>
  <si>
    <t>シスメックス</t>
  </si>
  <si>
    <t>26-660</t>
  </si>
  <si>
    <t>径8mm,Lg 180cm,ﾌﾞﾚ-ﾄﾞ3.9Fr(FTD-80-18)</t>
  </si>
  <si>
    <t>YP-823P</t>
  </si>
  <si>
    <t>#23,幅4.5cm(S948D)</t>
  </si>
  <si>
    <t>02.02152.070</t>
  </si>
  <si>
    <t>5x70mm</t>
  </si>
  <si>
    <t>NCBキャンセラススクリュ－</t>
  </si>
  <si>
    <t>02.02152.060</t>
  </si>
  <si>
    <t>02.02150.036</t>
  </si>
  <si>
    <t>5x36mm</t>
  </si>
  <si>
    <t>02.02150.030</t>
  </si>
  <si>
    <t>5x30mm</t>
  </si>
  <si>
    <t>02.02260.105</t>
  </si>
  <si>
    <t>Lg 167mm,左,5ﾎ-ﾙ</t>
  </si>
  <si>
    <t>NCB大腿骨遠位プレ－ト</t>
  </si>
  <si>
    <t>202360410</t>
  </si>
  <si>
    <t>Mﾀｲﾌﾟ,1g</t>
  </si>
  <si>
    <t>ボ－ンジェクト</t>
  </si>
  <si>
    <t>HH11BEX</t>
  </si>
  <si>
    <t>11G,ﾁｭ-ﾌﾞ付</t>
  </si>
  <si>
    <t>マンモト－ムEX用プロ－ブ</t>
  </si>
  <si>
    <t>416-075S</t>
  </si>
  <si>
    <t>6.5x75mm,ﾈｼﾞ山部16mm</t>
  </si>
  <si>
    <t>キャンセラススクリュ－6.5mm</t>
  </si>
  <si>
    <t>2000-48</t>
  </si>
  <si>
    <t>8Fr,Lg 25cm,T字管付</t>
  </si>
  <si>
    <t>プルットイナハラアウトラインシャント</t>
  </si>
  <si>
    <t>VPS-21HA</t>
  </si>
  <si>
    <t>2.1m2</t>
  </si>
  <si>
    <t>旭ビタブレン（VPS－HA）</t>
  </si>
  <si>
    <t>VPS-18HA</t>
  </si>
  <si>
    <t>1.8m2</t>
  </si>
  <si>
    <t>VPS-15HA</t>
  </si>
  <si>
    <t>404-036S</t>
  </si>
  <si>
    <t>3.5x36mm</t>
  </si>
  <si>
    <t>192-153-09</t>
  </si>
  <si>
    <t>8Fr,Lg 26cm</t>
  </si>
  <si>
    <t>9529</t>
  </si>
  <si>
    <t>M,膝丈</t>
  </si>
  <si>
    <t>SCDエクスプレススリ－ブ</t>
  </si>
  <si>
    <t>9500</t>
  </si>
  <si>
    <t>ｺﾝﾋﾞﾈ-ｼｮﾝﾀｲﾌﾟ</t>
  </si>
  <si>
    <t>コンボワイヤ－</t>
  </si>
  <si>
    <t>11-28922</t>
  </si>
  <si>
    <t>6+17ﾎ-ﾙ,左,ﾃﾝﾌﾟﾚ-ﾄ付</t>
  </si>
  <si>
    <t>U－CMF再建プレ－ト</t>
  </si>
  <si>
    <t>SP416</t>
  </si>
  <si>
    <t>曲先,喉頭用</t>
  </si>
  <si>
    <t>ジャクソンスプレ－先ノズル</t>
  </si>
  <si>
    <t>SP414</t>
  </si>
  <si>
    <t>Lg 11cm,鼻用</t>
  </si>
  <si>
    <t>17702</t>
  </si>
  <si>
    <t>リモイスクレンズハンディ－</t>
  </si>
  <si>
    <t>LA7EBU35SHD</t>
  </si>
  <si>
    <t>7Fr,有効長90cm,EBU3.5SHD</t>
  </si>
  <si>
    <t>496-950S</t>
  </si>
  <si>
    <t>3.5x50mm</t>
  </si>
  <si>
    <t>アクソンロッド</t>
  </si>
  <si>
    <t>SZ3456</t>
  </si>
  <si>
    <t>4Fr,Lg 100cm(ST40BG0.16 MS2)</t>
  </si>
  <si>
    <t>血管造影カテ－テルMH</t>
  </si>
  <si>
    <t>C48101319J</t>
  </si>
  <si>
    <t>小児用,Lg 50-125cm,ｽﾄﾚ-ﾄY,ﾚｷﾞｭﾗ-ｴﾙﾎﾞ-付</t>
  </si>
  <si>
    <t>RX回路</t>
  </si>
  <si>
    <t>098004</t>
  </si>
  <si>
    <t>Navigator　GPSプロ－ブドレ－プⅡ</t>
  </si>
  <si>
    <t>SFF-001</t>
  </si>
  <si>
    <t>厚さ0.9-1.2mm,ﾌﾛｽﾄ15mm,ﾎﾜｲﾄ(FF-001)</t>
  </si>
  <si>
    <t>ファインフロストスライドグラス</t>
  </si>
  <si>
    <t>PAGH18M071</t>
  </si>
  <si>
    <t>.018/.013,175cm</t>
  </si>
  <si>
    <t>Astato</t>
  </si>
  <si>
    <t>1882569HS</t>
  </si>
  <si>
    <t>径2.5mm,Lg 11cm</t>
  </si>
  <si>
    <t>カ－ブダイヤモンドDCRバ－HS</t>
  </si>
  <si>
    <t>003 010 0220</t>
  </si>
  <si>
    <t>22G,Lg 200mm</t>
  </si>
  <si>
    <t>003 010 0180</t>
  </si>
  <si>
    <t>18G,Lg 200mm</t>
  </si>
  <si>
    <t>GC-F5JL500N</t>
  </si>
  <si>
    <t>5Fr,有効長100cm,JL-5.0</t>
  </si>
  <si>
    <t>GC-F5IL350N</t>
  </si>
  <si>
    <t>5Fr,有効長100cm,IL-3.5</t>
  </si>
  <si>
    <t>SZ3435</t>
  </si>
  <si>
    <t>4Fr,Lg 100cm(ST40BG0.16B JB2)</t>
  </si>
  <si>
    <t>OD20035</t>
  </si>
  <si>
    <t>A4ｻｲｽﾞ,ｱﾙﾐ箔付</t>
  </si>
  <si>
    <t>クルパック</t>
  </si>
  <si>
    <t>MTAPUID1824</t>
  </si>
  <si>
    <t>22.9x25.4cm,厚さ2.4mm</t>
  </si>
  <si>
    <t>ディスポ－ザブルType－S頭部専用マスク</t>
  </si>
  <si>
    <t>DR-LCUR</t>
  </si>
  <si>
    <t>590x1170mm,泌尿器用</t>
  </si>
  <si>
    <t>レギンスカバ－</t>
  </si>
  <si>
    <t>E12-0723</t>
  </si>
  <si>
    <t>3mｹ-ﾌﾞﾙ付(20193-074)</t>
  </si>
  <si>
    <t>Nessy2面型対極板</t>
  </si>
  <si>
    <t>42970-01</t>
  </si>
  <si>
    <t>Lg 120cm(PT-48SL)</t>
  </si>
  <si>
    <t>プレッシャ－モニタリングチュ－ブ</t>
  </si>
  <si>
    <t>アズテック</t>
  </si>
  <si>
    <t>BB-SC407J1</t>
  </si>
  <si>
    <t>400ml,CPD,17G付,個包装</t>
  </si>
  <si>
    <t>テルモ血液バッグCPD</t>
  </si>
  <si>
    <t>COL-3180-S</t>
  </si>
  <si>
    <t>COL-3160-S</t>
  </si>
  <si>
    <t>3.5x16mm</t>
  </si>
  <si>
    <t>COL-3120-S</t>
  </si>
  <si>
    <t>3.5x12mm</t>
  </si>
  <si>
    <t>COL-3100-S</t>
  </si>
  <si>
    <t>3.5x10mm</t>
  </si>
  <si>
    <t>CO-T2320-S</t>
  </si>
  <si>
    <t>2.3x20mm</t>
  </si>
  <si>
    <t>CO-T2314-S</t>
  </si>
  <si>
    <t>2.3x14mm</t>
  </si>
  <si>
    <t>TO-39</t>
  </si>
  <si>
    <t>3ml,10本入</t>
  </si>
  <si>
    <t>滅菌スポイト</t>
  </si>
  <si>
    <t>XX-ES18</t>
  </si>
  <si>
    <t>ES-H55用</t>
  </si>
  <si>
    <t>電子血圧計用送気球</t>
  </si>
  <si>
    <t>CQ-7564</t>
  </si>
  <si>
    <t>6Fr,ｼｬﾌﾄ長75cm,ﾊﾞﾙ-ﾝ6x40mm</t>
  </si>
  <si>
    <t>バ－ドコンクエストPTAカテ－テル</t>
  </si>
  <si>
    <t>JS1292</t>
  </si>
  <si>
    <t>6Fr,30cm(CR60P30TSM-AR3502C)</t>
  </si>
  <si>
    <t>GCS4-IMA-TA</t>
  </si>
  <si>
    <t>グッドテックカテ－テル（GCS）</t>
  </si>
  <si>
    <t>PAGP140000</t>
  </si>
  <si>
    <t>MD-80028A</t>
  </si>
  <si>
    <t>1800ml,ﾜﾝﾀｯﾁｺﾈｸﾀﾀｲﾌﾟ</t>
  </si>
  <si>
    <t>サ－ボ排液バック</t>
  </si>
  <si>
    <t>168190</t>
  </si>
  <si>
    <t>1.7/2.4Fr,Lg 150cm,先端6cm,2ﾏ-ｶ-,ﾌﾟﾘｼｪｲﾌﾟﾄﾞ45</t>
  </si>
  <si>
    <t>Excelsior　SL－10</t>
  </si>
  <si>
    <t>168194</t>
  </si>
  <si>
    <t>1.7/2.4Fr,Lg 150cm,先端6cm,2ﾏ-ｶ-,ﾌﾟﾘｼｪｲﾌﾟﾄﾞS</t>
  </si>
  <si>
    <t>112-023-11</t>
  </si>
  <si>
    <t>(SC型)</t>
  </si>
  <si>
    <t>ジャバラ管掛け</t>
  </si>
  <si>
    <t>GCB4-SE30LL</t>
  </si>
  <si>
    <t>4.2Fr,有効長150cm</t>
  </si>
  <si>
    <t>II-125</t>
  </si>
  <si>
    <t>直径125cm,個包装</t>
  </si>
  <si>
    <t>5018-5-150S</t>
  </si>
  <si>
    <t>5x150mm,ﾈｼﾞ部40mm</t>
  </si>
  <si>
    <t>セルフドリリング・鋭先ハ－フピン</t>
  </si>
  <si>
    <t>26-940</t>
  </si>
  <si>
    <t>6Fr,ST55,AB6,ｽﾄﾚ-ﾄ</t>
  </si>
  <si>
    <t>04-005-416S</t>
  </si>
  <si>
    <t>4x26mm,Stardrive</t>
  </si>
  <si>
    <t>ロッキングスクリュ－4.0mm</t>
  </si>
  <si>
    <t>GC-F7JL400N</t>
  </si>
  <si>
    <t>7Fr,有効長100cm,JL-4.0</t>
  </si>
  <si>
    <t>1DLMC200J</t>
  </si>
  <si>
    <t>100x150mm,厚さ2mm,両端半円型</t>
  </si>
  <si>
    <t>デュアルメッシュ</t>
  </si>
  <si>
    <t>日本ゴア</t>
  </si>
  <si>
    <t>17691</t>
  </si>
  <si>
    <t>20x20cm,ｽｸｴｱ20</t>
  </si>
  <si>
    <t>リモイスパッド</t>
  </si>
  <si>
    <t>729-070-18</t>
  </si>
  <si>
    <t>ﾊﾞ-ﾎ-ﾙ,18mm,ﾄﾞﾚﾅ-ｼﾞﾀｲﾌﾟ(34-070-18-F)</t>
  </si>
  <si>
    <t>4310.15.020</t>
  </si>
  <si>
    <t>径14mm,ﾃ-ﾊﾟ-A</t>
  </si>
  <si>
    <t>モジュラスステム</t>
  </si>
  <si>
    <t>CU0030</t>
  </si>
  <si>
    <t>4Fr,Lg 3cm(CU40Z03TSM)</t>
  </si>
  <si>
    <t>IS0484</t>
  </si>
  <si>
    <t>6Fr,Lg 25cm(IS60Z25TSMX)</t>
  </si>
  <si>
    <t>035A-003-014</t>
  </si>
  <si>
    <t>4x14mm</t>
  </si>
  <si>
    <t>4.0mmソリッドキャンセラススクリュ－（フルスレッド）</t>
  </si>
  <si>
    <t>035A-002-022</t>
  </si>
  <si>
    <t>4x22mm</t>
  </si>
  <si>
    <t>4.0mmソリッドキャンセラススクリュ－</t>
  </si>
  <si>
    <t>035A-002-020</t>
  </si>
  <si>
    <t>4x20mm</t>
  </si>
  <si>
    <t>035A-002-018</t>
  </si>
  <si>
    <t>4x18mm</t>
  </si>
  <si>
    <t>035A-002-014</t>
  </si>
  <si>
    <t>035A-002-012</t>
  </si>
  <si>
    <t>4x12mm</t>
  </si>
  <si>
    <t>035A-001-028</t>
  </si>
  <si>
    <t>3.5x28mm</t>
  </si>
  <si>
    <t>035A-001-026</t>
  </si>
  <si>
    <t>3.5x26mm</t>
  </si>
  <si>
    <t>035A-001-024</t>
  </si>
  <si>
    <t>3.5x24mm</t>
  </si>
  <si>
    <t>035A-001-022</t>
  </si>
  <si>
    <t>3.5x22mm</t>
  </si>
  <si>
    <t>035A-001-020</t>
  </si>
  <si>
    <t>035A-001-018</t>
  </si>
  <si>
    <t>035A-001-012</t>
  </si>
  <si>
    <t>019A-008-07</t>
  </si>
  <si>
    <t>メイラフィブラプレ－ト</t>
  </si>
  <si>
    <t>019A-008-06</t>
  </si>
  <si>
    <t>6ﾎ-ﾙ</t>
  </si>
  <si>
    <t>61-7308-000-00</t>
  </si>
  <si>
    <t>タニケットオ－リングキット</t>
  </si>
  <si>
    <t>103095</t>
  </si>
  <si>
    <t>540枚分</t>
  </si>
  <si>
    <t>SLS／E－barラベルⅡ</t>
  </si>
  <si>
    <t>MD-46535</t>
  </si>
  <si>
    <t>24Fr,3.5cm,ｶﾞｲﾄﾞﾜｲﾔ-付(MD-46535)</t>
  </si>
  <si>
    <t>MD-46530</t>
  </si>
  <si>
    <t>24Fr,有効長3cm,ｶﾞｲﾄﾞﾜｲﾔ-付(MD-46530)</t>
  </si>
  <si>
    <t>VBLS-3515Z</t>
  </si>
  <si>
    <t>AGH146010</t>
  </si>
  <si>
    <t>0.014ｲﾝﾁ,Lg 175cm,Marker Ⅹ</t>
  </si>
  <si>
    <t>ECR60D</t>
  </si>
  <si>
    <t>60mm長交換用ｺﾞ-ﾙﾄﾞｶ-ﾄﾘｯｼﾞ,ｽﾃｲﾌﾟﾙﾗｲﾝ6列</t>
  </si>
  <si>
    <t>E-UR70</t>
  </si>
  <si>
    <t>(7)</t>
  </si>
  <si>
    <t>ウロペ－パ－Ⅲ‘栄研’U,H,A,G,K,B,pH</t>
  </si>
  <si>
    <t>RP64B050</t>
  </si>
  <si>
    <t>100枚入</t>
  </si>
  <si>
    <t>オ－ジオグラム用記録紙</t>
  </si>
  <si>
    <t>リオン</t>
  </si>
  <si>
    <t>XX-ES11M</t>
  </si>
  <si>
    <t>M,ES-H55用</t>
  </si>
  <si>
    <t>腕帯</t>
  </si>
  <si>
    <t>GC-F7BL350N</t>
  </si>
  <si>
    <t>7Fr,有効長100cm,BL-3.5</t>
  </si>
  <si>
    <t>GC-F7AL150A</t>
  </si>
  <si>
    <t>7Fr,有効長100cm,AL-1.5SH</t>
  </si>
  <si>
    <t>GC-F6JR400A</t>
  </si>
  <si>
    <t>6Fr,有効長100cm,JR-4.0SH</t>
  </si>
  <si>
    <t>18B0-E100</t>
  </si>
  <si>
    <t>ｼﾘﾝｼﾞﾎﾟﾝﾌﾟﾗｲﾝ</t>
  </si>
  <si>
    <t>GC-F6JL400A</t>
  </si>
  <si>
    <t>6Fr,有効長100cm,JL-4.0SH</t>
  </si>
  <si>
    <t>GC-F6JL350A</t>
  </si>
  <si>
    <t>6Fr,有効長100cm,JL-3.5SH</t>
  </si>
  <si>
    <t>GC-F6BL350N</t>
  </si>
  <si>
    <t>6Fr,有効長100cm,BL-3.5</t>
  </si>
  <si>
    <t>GC-F6AL010N</t>
  </si>
  <si>
    <t>6Fr,有効長100cm,AL-1.0</t>
  </si>
  <si>
    <t>GC-F6JL350N</t>
  </si>
  <si>
    <t>6Fr,有効長100cm,JL-3.5</t>
  </si>
  <si>
    <t>GC-F6JL400N</t>
  </si>
  <si>
    <t>6Fr,有効長100cm,JL-4.0</t>
  </si>
  <si>
    <t>G014LF</t>
  </si>
  <si>
    <t>14G,LORAD用</t>
  </si>
  <si>
    <t>31102575</t>
  </si>
  <si>
    <t>径2.5mm,ｼｬﾌﾄ長75mm</t>
  </si>
  <si>
    <t>MWCE-18-14-6-NESTER</t>
  </si>
  <si>
    <t>.018ｲﾝﾁ,Lg 14cm,直径6mm</t>
  </si>
  <si>
    <t>マイクロネスタ－コイル</t>
  </si>
  <si>
    <t>500ml,ﾎﾟﾘｴﾁﾚﾝ角型,減容,手押し式ﾎﾟﾝﾌﾟ付</t>
  </si>
  <si>
    <t>エタプラスゲルA</t>
  </si>
  <si>
    <t>SZ3481</t>
  </si>
  <si>
    <t>4Fr,Lg 80cm(ST40BG0.14B MS2)</t>
  </si>
  <si>
    <t>MG-SMS515N</t>
  </si>
  <si>
    <t>XL,横結,ﾏｽｸ付</t>
  </si>
  <si>
    <t>メッキンガウン</t>
  </si>
  <si>
    <t>8AC60</t>
  </si>
  <si>
    <t>6x7.7mm,Lg 8cm</t>
  </si>
  <si>
    <t>Aコ－ン型ツ－ル</t>
  </si>
  <si>
    <t>CQR10-PP</t>
  </si>
  <si>
    <t>ﾋﾟﾝｸ,P,ｺﾈｸﾀﾋﾟﾝ式</t>
  </si>
  <si>
    <t>キュ－インポット</t>
  </si>
  <si>
    <t>729-021-20</t>
  </si>
  <si>
    <t>ｽﾄﾚ-ﾄ,Lg 95mm,20ﾎ-ﾙ(34-021-20-F)</t>
  </si>
  <si>
    <t>MAJ-902</t>
  </si>
  <si>
    <t>250ml,CF/PCF/UCR用(MAJ-902)</t>
  </si>
  <si>
    <t>送水タンク</t>
  </si>
  <si>
    <t>033-408200-00</t>
  </si>
  <si>
    <t>ベビ－メンボ－</t>
  </si>
  <si>
    <t>CB-V57MP</t>
  </si>
  <si>
    <t>5.2Fr,有効長70cm(MPX5.2F-38-70-MP1)</t>
  </si>
  <si>
    <t>セレコンMPカテ－テルⅡ</t>
  </si>
  <si>
    <t>CB-V57ST</t>
  </si>
  <si>
    <t>5.2Fr,有効長70cm(MPX5.2F-38-70-ST)</t>
  </si>
  <si>
    <t>413-375S</t>
  </si>
  <si>
    <t>Tiロッキングスクリュ－5.0mm</t>
  </si>
  <si>
    <t>17-001-88</t>
  </si>
  <si>
    <t>No.88,弯</t>
  </si>
  <si>
    <t>杉田チタンクリップⅡ</t>
  </si>
  <si>
    <t>17-001-84</t>
  </si>
  <si>
    <t>No.84,曲</t>
  </si>
  <si>
    <t>17-001-20</t>
  </si>
  <si>
    <t>No.20,L型曲</t>
  </si>
  <si>
    <t>17-001-10</t>
  </si>
  <si>
    <t>No.10,直</t>
  </si>
  <si>
    <t>26-709</t>
  </si>
  <si>
    <t>200ml(EDP-2)</t>
  </si>
  <si>
    <t>0043024400</t>
  </si>
  <si>
    <t>I.D.8mm,Lg 75mm(8F)</t>
  </si>
  <si>
    <t>428966506</t>
  </si>
  <si>
    <t>ｺﾞ-ﾙﾄﾞ</t>
  </si>
  <si>
    <t>ヒュ－マペンラグジュラ</t>
  </si>
  <si>
    <t>日本イ－ライリリ－</t>
  </si>
  <si>
    <t>2600104</t>
  </si>
  <si>
    <t>4x4cm,ﾂｲﾝﾊﾟｯｸ,50枚入(2個で1つ)</t>
  </si>
  <si>
    <t>エレファコットンイソ</t>
  </si>
  <si>
    <t>1882040HR</t>
  </si>
  <si>
    <t>径2mm,XPSﾄﾞﾘﾙｼｽﾃﾑ用</t>
  </si>
  <si>
    <t>M4ロ－テ－タブルタ－ビネ－トブレ－ド</t>
  </si>
  <si>
    <t>1884004HR</t>
  </si>
  <si>
    <t>径4mm,XPSﾄﾞﾘﾙｼｽﾃﾑ用</t>
  </si>
  <si>
    <t>M4ロ－テ－タブルトライカットブレ－ド</t>
  </si>
  <si>
    <t>1883504HR</t>
  </si>
  <si>
    <t>1882904HRE</t>
  </si>
  <si>
    <t>径2.9mm,XPSﾄﾞﾘﾙｼｽﾃﾑ用</t>
  </si>
  <si>
    <t>413-370S</t>
  </si>
  <si>
    <t>413-365S</t>
  </si>
  <si>
    <t>413-360S</t>
  </si>
  <si>
    <t>413-355S</t>
  </si>
  <si>
    <t>413-350S</t>
  </si>
  <si>
    <t>413-348S</t>
  </si>
  <si>
    <t>5x48mm,LCP ST</t>
  </si>
  <si>
    <t>413-346S</t>
  </si>
  <si>
    <t>Lg 46mm</t>
  </si>
  <si>
    <t>413-342S</t>
  </si>
  <si>
    <t>5x42mm,LCP ST</t>
  </si>
  <si>
    <t>413-340S</t>
  </si>
  <si>
    <t>5x40mm,LCP ST</t>
  </si>
  <si>
    <t>413-338S</t>
  </si>
  <si>
    <t>413-336S</t>
  </si>
  <si>
    <t>413-334S</t>
  </si>
  <si>
    <t>5x34mm,LCP ST</t>
  </si>
  <si>
    <t>413-332S</t>
  </si>
  <si>
    <t>413-330S</t>
  </si>
  <si>
    <t>5x30mm,LCP ST</t>
  </si>
  <si>
    <t>0375-542-000</t>
  </si>
  <si>
    <t>径4mm</t>
  </si>
  <si>
    <t>フォ－ミュラリセクタ－カッタ－</t>
  </si>
  <si>
    <t>507658</t>
  </si>
  <si>
    <t>径2mm,Lg 58cm,双極,IS-1ｽｸﾘｭ-</t>
  </si>
  <si>
    <t>キャプシュア－Fix　NOVUSリ－ド</t>
  </si>
  <si>
    <t>507652</t>
  </si>
  <si>
    <t>径2mm,Lg 52cm,双極,IS-1ｽｸﾘｭ-</t>
  </si>
  <si>
    <t>507645</t>
  </si>
  <si>
    <t>径2mm,Lg 45cm,双極,IS-1ｽｸﾘｭ-</t>
  </si>
  <si>
    <t>SK700</t>
  </si>
  <si>
    <t>2.3-3Fr,Lg 150cm,ﾙ-ﾌﾟ径7mm,ｽﾈｱﾜｲﾔ-Lg 175cm</t>
  </si>
  <si>
    <t>25443</t>
  </si>
  <si>
    <t>SS(B003)</t>
  </si>
  <si>
    <t>S2193B9</t>
  </si>
  <si>
    <t>L字ﾌﾛｽﾄ水縁磨,ﾎﾜｲﾄ,厚さ1.0t</t>
  </si>
  <si>
    <t>フロストスライドグラス</t>
  </si>
  <si>
    <t>CME05402</t>
  </si>
  <si>
    <t>STD,ｽﾀﾝﾀﾞ-ﾄﾞ</t>
  </si>
  <si>
    <t>KLS－T</t>
  </si>
  <si>
    <t>CME05301</t>
  </si>
  <si>
    <t>R90,切除長90mm,右</t>
  </si>
  <si>
    <t>KLS－DF</t>
  </si>
  <si>
    <t>HX-610-090</t>
  </si>
  <si>
    <t>標準型,90゜(HX-610-090)</t>
  </si>
  <si>
    <t>HX-110UR</t>
  </si>
  <si>
    <t>ﾁｬﾝﾈﾙ径2.8(HX-110UR)</t>
  </si>
  <si>
    <t>回転クリップ装置</t>
  </si>
  <si>
    <t>CMK42310</t>
  </si>
  <si>
    <t>KU3　PATELLA－P3</t>
  </si>
  <si>
    <t>MPW7500</t>
  </si>
  <si>
    <t>ﾊﾟｽﾗﾍﾞﾙ用</t>
  </si>
  <si>
    <t>インクリボン</t>
  </si>
  <si>
    <t>MPW7000</t>
  </si>
  <si>
    <t>19.5x23mm,1000枚分</t>
  </si>
  <si>
    <t>パスラベル</t>
  </si>
  <si>
    <t>CA-UN/A5F(JB2)125S</t>
  </si>
  <si>
    <t>5Fr,Lg 125cm</t>
  </si>
  <si>
    <t>CXカテ－テル－AⅡ</t>
  </si>
  <si>
    <t>312-007-04</t>
  </si>
  <si>
    <t>ﾚｯﾄﾞ,小児用(2113R)</t>
  </si>
  <si>
    <t>リットマンクラシックⅡステソスコ－プ</t>
  </si>
  <si>
    <t>3221-8MM</t>
  </si>
  <si>
    <t>7Fr,MMｶ-ﾌﾞ,先端8mm</t>
  </si>
  <si>
    <t>3221-8ML</t>
  </si>
  <si>
    <t>7Fr,MLｶ-ﾌﾞ,先端8mm</t>
  </si>
  <si>
    <t>S099040</t>
  </si>
  <si>
    <t>MAS-GP,ﾌﾞﾙ-,typeA(S9904)</t>
  </si>
  <si>
    <t>MAS－GP　typeAコ－トスライドグラス</t>
  </si>
  <si>
    <t>18BX-IL-1H</t>
  </si>
  <si>
    <t>31145564A</t>
  </si>
  <si>
    <t>5.5mm,Lg 64mm</t>
  </si>
  <si>
    <t>31144051A</t>
  </si>
  <si>
    <t>4mm,Lg 51mm</t>
  </si>
  <si>
    <t>31142064</t>
  </si>
  <si>
    <t>2mm,Lg 64mm</t>
  </si>
  <si>
    <t>31141064</t>
  </si>
  <si>
    <t>1mm,Lg 64mm</t>
  </si>
  <si>
    <t>31142364</t>
  </si>
  <si>
    <t>2.3mm,Lg 64mm</t>
  </si>
  <si>
    <t>3112964C</t>
  </si>
  <si>
    <t>3mm,Lg 64mm</t>
  </si>
  <si>
    <t>17542</t>
  </si>
  <si>
    <t>L,胸囲80-100cm</t>
  </si>
  <si>
    <t>BGN135-14</t>
  </si>
  <si>
    <t>.014,135cm,ｽﾄﾚ-ﾄ</t>
  </si>
  <si>
    <t>52-23514</t>
  </si>
  <si>
    <t>U－CMFロッキングスクリュ－（クロスピン）</t>
  </si>
  <si>
    <t>52-23510</t>
  </si>
  <si>
    <t>2.3x10mm</t>
  </si>
  <si>
    <t>52-23508</t>
  </si>
  <si>
    <t>2.3x8mm</t>
  </si>
  <si>
    <t>31065551</t>
  </si>
  <si>
    <t>5.5mm,Lg 51mm</t>
  </si>
  <si>
    <t>ラウンドカ－バイドカッティングバ－</t>
  </si>
  <si>
    <t>AGP140000</t>
  </si>
  <si>
    <t>.014,175cm,ﾌｨ-ﾙﾀﾞ-</t>
  </si>
  <si>
    <t>19669</t>
  </si>
  <si>
    <t>3x30cm,4折,5枚入</t>
  </si>
  <si>
    <t>G60HS0000L10000</t>
  </si>
  <si>
    <t>6.5Fr,Lg 100cm,HS</t>
  </si>
  <si>
    <t>G60JR4000L10000</t>
  </si>
  <si>
    <t>6.5Fr,Lg 100cm,JR4.0</t>
  </si>
  <si>
    <t>G60AL1000L10000</t>
  </si>
  <si>
    <t>6.5Fr,Lg 100cm,AL1.0</t>
  </si>
  <si>
    <t>G60JL4000L10001</t>
  </si>
  <si>
    <t>6.5Fr,Lg 100cm,JL4.0ST</t>
  </si>
  <si>
    <t>G60JL4000L10000</t>
  </si>
  <si>
    <t>6.5Fr,Lg 100cm,JL4.0</t>
  </si>
  <si>
    <t>131223WGFC</t>
  </si>
  <si>
    <t>12G,Lg 60cm,ﾌﾙｾｯﾄ</t>
  </si>
  <si>
    <t>31066551</t>
  </si>
  <si>
    <t>6.5mm,Lg 51mm</t>
  </si>
  <si>
    <t>027-171102-00</t>
  </si>
  <si>
    <t>ﾌﾘ-</t>
  </si>
  <si>
    <t>袖付ディスポエプロン</t>
  </si>
  <si>
    <t>1884068HS</t>
  </si>
  <si>
    <t>4mm,Lg 11cm,XPSﾄﾞﾘﾙｼｽﾃﾑ用</t>
  </si>
  <si>
    <t>カ－ブDCRバ－HS</t>
  </si>
  <si>
    <t>SP12G04N-W15</t>
  </si>
  <si>
    <t>針12mm,4-0,15cm,ﾙ-ﾌﾟ</t>
  </si>
  <si>
    <t>1610310046</t>
  </si>
  <si>
    <t>シュハ－トシ－ネ</t>
  </si>
  <si>
    <t>800 000 6784</t>
  </si>
  <si>
    <t>315mm,標準ﾀｲﾌﾟ,側孔2,Yｺﾈｸﾀ-付</t>
  </si>
  <si>
    <t>三管分離逆止弁付直腸カテ－テル（Yチュ－ブ）</t>
  </si>
  <si>
    <t>18965037S</t>
  </si>
  <si>
    <t>5x37mm</t>
  </si>
  <si>
    <t>T2ロッキングスクリュ－全スレッド型</t>
  </si>
  <si>
    <t>030-151-01</t>
  </si>
  <si>
    <t>M,130x280mm(CS-CH-I 450A)</t>
  </si>
  <si>
    <t>MMIホット・コ－ルドパック</t>
  </si>
  <si>
    <t>GCB5-JR40GL</t>
  </si>
  <si>
    <t>5Fr,有効長130cm</t>
  </si>
  <si>
    <t>6Fr,110cm,20極,極間1-3-1mm,ﾗ-ｼﾞ(01250331)</t>
  </si>
  <si>
    <t>5Fr,95cm,10極,極間2-170-170mm,ｸ-ﾙﾅﾝﾄﾞ(01250318)</t>
  </si>
  <si>
    <t>SM-1100</t>
  </si>
  <si>
    <t>3425-0320S</t>
  </si>
  <si>
    <t>10x320mm,125ﾟ,右,ｾｯﾄｽｸﾘｭ-付</t>
  </si>
  <si>
    <t>ガンマ3ロングネイルキット</t>
  </si>
  <si>
    <t>474-018-22</t>
  </si>
  <si>
    <t>L,ひもﾀｲﾌﾟ,ｻｯｸｽ(6013)</t>
  </si>
  <si>
    <t>入浴介助エプロン</t>
  </si>
  <si>
    <t>41000104</t>
  </si>
  <si>
    <t>ラテックスシ－ス＃200</t>
  </si>
  <si>
    <t>LA8AL15SH</t>
  </si>
  <si>
    <t>8Fr,有効長100cm,AL1.5SH</t>
  </si>
  <si>
    <t>CO-3325-S</t>
  </si>
  <si>
    <t>3.5x32.5mm</t>
  </si>
  <si>
    <t>CO-3275-S</t>
  </si>
  <si>
    <t>3.5x27.5mm</t>
  </si>
  <si>
    <t>CO-3160-S</t>
  </si>
  <si>
    <t>CO-3120-S</t>
  </si>
  <si>
    <t>A OR 8611</t>
  </si>
  <si>
    <t>針36mm,1,80cm</t>
  </si>
  <si>
    <t>青ワヨラックス針付縫合糸</t>
  </si>
  <si>
    <t>松田医科工業</t>
  </si>
  <si>
    <t>102 02 737</t>
  </si>
  <si>
    <t>ｼﾘｺ-ﾝ用,個包装(000 245 028)</t>
  </si>
  <si>
    <t>リュ－ザブルリザ－バ－バッグ</t>
  </si>
  <si>
    <t>HFR6195</t>
  </si>
  <si>
    <t>ドレ－プ・タイプH撥水・汎用</t>
  </si>
  <si>
    <t>43109</t>
  </si>
  <si>
    <t>No.120,80x120cm,個包装,八尾市立病院</t>
  </si>
  <si>
    <t>11041</t>
  </si>
  <si>
    <t>30x30cm,4重,八尾市立病院</t>
  </si>
  <si>
    <t>025-700020-00</t>
  </si>
  <si>
    <t>110x17cm,ﾛﾝｸﾞL</t>
  </si>
  <si>
    <t>リッペデラックスバンド</t>
  </si>
  <si>
    <t>025-700010-00</t>
  </si>
  <si>
    <t>100x17cm,ﾌﾘ-</t>
  </si>
  <si>
    <t>197-32R</t>
  </si>
  <si>
    <t>ブル－ライン気管支内チュ－ブ（右用）</t>
  </si>
  <si>
    <t>0120211</t>
  </si>
  <si>
    <t>2.3-1.6mm,215cm,ﾃ-ﾊﾟ-,Yﾉｽﾞﾙﾀｲﾌﾟ,ﾏ-ｶ-付</t>
  </si>
  <si>
    <t>MTW　ERCPカテ－テル</t>
  </si>
  <si>
    <t>アビス</t>
  </si>
  <si>
    <t>8176278</t>
  </si>
  <si>
    <t>100g</t>
  </si>
  <si>
    <t>10-55357</t>
  </si>
  <si>
    <t>ディスポ－ザブル・インライン・マノメ－タ－</t>
  </si>
  <si>
    <t>エム・ピ－・アイ</t>
  </si>
  <si>
    <t>AGH143091</t>
  </si>
  <si>
    <t>0.014/0.009ｲﾝﾁ,Lg 175cm,Conquest Pro12</t>
  </si>
  <si>
    <t>544250</t>
  </si>
  <si>
    <t>XL,6個入</t>
  </si>
  <si>
    <t>544230</t>
  </si>
  <si>
    <t>ML,6ｸﾘｯﾌﾟ</t>
  </si>
  <si>
    <t>1755-69-080</t>
  </si>
  <si>
    <t>3060-0080S</t>
  </si>
  <si>
    <t>10.5x80mm</t>
  </si>
  <si>
    <t>ガンマ3ネイル用ラグスクリュ－</t>
  </si>
  <si>
    <t>KA01-001</t>
  </si>
  <si>
    <t>2-5mm,1g,顆粒</t>
  </si>
  <si>
    <t>ネオボ－ン</t>
  </si>
  <si>
    <t>18B0-E150</t>
  </si>
  <si>
    <t>022-205410-00</t>
  </si>
  <si>
    <t>5号,14x130cm,ﾀﾜﾗ型,個包装</t>
  </si>
  <si>
    <t>滅菌ストッキネット</t>
  </si>
  <si>
    <t>022-205400-00</t>
  </si>
  <si>
    <t>4号,10x100cm,ﾀﾜﾗ型,個包装</t>
  </si>
  <si>
    <t>561111</t>
  </si>
  <si>
    <t>276x288mm,ｱｲｼﾝｸﾞｼｽﾃﾑ用</t>
  </si>
  <si>
    <t>アイシングシステム専用パッド</t>
  </si>
  <si>
    <t>1880-CHDS</t>
  </si>
  <si>
    <t>高流量ﾀｲﾌﾟ</t>
  </si>
  <si>
    <t>セイフCカニュ－ラ</t>
  </si>
  <si>
    <t>BKL1N3</t>
  </si>
  <si>
    <t>血管用強弯丸針,ﾅﾐ穴,1号,3本入</t>
  </si>
  <si>
    <t>エルプ医療用縫合針セット</t>
  </si>
  <si>
    <t>RF-GR35223</t>
  </si>
  <si>
    <t>0.035ｲﾝﾁ,Lg 220cm,J型</t>
  </si>
  <si>
    <t>25061</t>
  </si>
  <si>
    <t>ｱﾙｺﾞ用</t>
  </si>
  <si>
    <t>アルゴキットⅡソフトゲル</t>
  </si>
  <si>
    <t>07.00424.001</t>
  </si>
  <si>
    <t>アジャスタブルトランスバ－スコネクタ－スリ－ブ</t>
  </si>
  <si>
    <t>07.00408.002</t>
  </si>
  <si>
    <t>5.5x40-50mm</t>
  </si>
  <si>
    <t>アジャスタブルトランスバ－スコネクタ－ロッド</t>
  </si>
  <si>
    <t>46-034</t>
  </si>
  <si>
    <t>Lg 18cm,0.3ml,ﾙｱ-ﾛｯｸ(C-3302)</t>
  </si>
  <si>
    <t>クレ－ブコネクタ－エクステンションセット</t>
  </si>
  <si>
    <t>17502</t>
  </si>
  <si>
    <t>一連式,R型,ﾌﾗｯｼｭﾛｯｸ(SR-FL)</t>
  </si>
  <si>
    <t>セフィオフロ－三方活栓</t>
  </si>
  <si>
    <t>10BA40D</t>
  </si>
  <si>
    <t>4mm,Lg 10cm</t>
  </si>
  <si>
    <t>7BA30D</t>
  </si>
  <si>
    <t>3mm,Lg 7cm</t>
  </si>
  <si>
    <t>7BA20D</t>
  </si>
  <si>
    <t>2mm,Lg 7cm</t>
  </si>
  <si>
    <t>7BA10D</t>
  </si>
  <si>
    <t>1mm,Lg 7cm</t>
  </si>
  <si>
    <t>10BA40</t>
  </si>
  <si>
    <t>31102075</t>
  </si>
  <si>
    <t>径2mm,ｼｬﾌﾄ長75mm</t>
  </si>
  <si>
    <t>729-090-03</t>
  </si>
  <si>
    <t>ﾆｭ-ﾛｷﾞｬｯﾌﾟ,ﾐﾃﾞｨｱﾑ(34-090-03-F)</t>
  </si>
  <si>
    <t>48247</t>
  </si>
  <si>
    <t>ﾌﾙｻｲｽﾞｽﾌﾟﾗｯｼｭｶﾞ-ﾄﾞ付,25枚入</t>
  </si>
  <si>
    <t>フルイドシ－ルドレベル3サ－ジカルマスク</t>
  </si>
  <si>
    <t>KN-201A</t>
  </si>
  <si>
    <t>平軸皮内鍼</t>
  </si>
  <si>
    <t>50-213</t>
  </si>
  <si>
    <t>3連活栓(BAK-1097)</t>
  </si>
  <si>
    <t>KBT用キット</t>
  </si>
  <si>
    <t>JS-SR01V</t>
  </si>
  <si>
    <t>1ml,ﾚｯﾄﾞ,ｶﾃ-ﾃﾙﾌｨｯﾄ(552110100)</t>
  </si>
  <si>
    <t>JMS注入器</t>
  </si>
  <si>
    <t>10078</t>
  </si>
  <si>
    <t>L,青</t>
  </si>
  <si>
    <t>プロフェッショナルジャケット</t>
  </si>
  <si>
    <t>030-137-03</t>
  </si>
  <si>
    <t>90x220mm,大人用(650)</t>
  </si>
  <si>
    <t>ア－ムボ－ド</t>
  </si>
  <si>
    <t>04507</t>
  </si>
  <si>
    <t>ラミネ－トコップ</t>
  </si>
  <si>
    <t>GC-H5ST012NQ</t>
  </si>
  <si>
    <t>5Fr,有効長120cm,ｽﾄﾚ-ﾄ</t>
  </si>
  <si>
    <t>ハ－トレ－ル</t>
  </si>
  <si>
    <t>503-0880</t>
  </si>
  <si>
    <t>ｹｱﾄﾞﾚ-ﾌﾟ,ﾛﾜ-</t>
  </si>
  <si>
    <t>50052</t>
  </si>
  <si>
    <t>ﾌﾙ-ﾂﾚﾓﾝ,14x45cm,個包装</t>
  </si>
  <si>
    <t>YP-965T</t>
  </si>
  <si>
    <t>幅19cm,Lg 0.15m,大腿部用,BSM-6000用(S944D)</t>
  </si>
  <si>
    <t>1880-APD</t>
  </si>
  <si>
    <t>セイフAプラグ</t>
  </si>
  <si>
    <t>1882-T2</t>
  </si>
  <si>
    <t>2連結仕様</t>
  </si>
  <si>
    <t>セイフTポ－ト</t>
  </si>
  <si>
    <t>JS1427</t>
  </si>
  <si>
    <t>6Fr,Lg 25cm(CR60P25TSM)</t>
  </si>
  <si>
    <t>173050G</t>
  </si>
  <si>
    <t>エンドキャッチゴ－ルド</t>
  </si>
  <si>
    <t>D7L1012RT</t>
  </si>
  <si>
    <t>7Fr,有効長115cm,10極,極間4mm,先端径12mm,ｶ-ﾌﾞD</t>
  </si>
  <si>
    <t>LASSO円周状マッピングカテ－テル</t>
  </si>
  <si>
    <t>386-001-01</t>
  </si>
  <si>
    <t>ﾌﾘ-ｻｲｽﾞ(BRB1000SF)</t>
  </si>
  <si>
    <t>ア－ムホルダ－</t>
  </si>
  <si>
    <t>LA7SL35SH</t>
  </si>
  <si>
    <t>7Fr,有効長100cm,SL3.5SH</t>
  </si>
  <si>
    <t>LA7SAL75SH</t>
  </si>
  <si>
    <t>7Fr,有効長100cm,SAL0.75SH</t>
  </si>
  <si>
    <t>LA7SAL10SH</t>
  </si>
  <si>
    <t>LA7JL40SHD</t>
  </si>
  <si>
    <t>7Fr,有効長90cm,JL4.0SHD</t>
  </si>
  <si>
    <t>LA7HSⅡSH</t>
  </si>
  <si>
    <t>7Fr,有効長100cm,HSⅡSH</t>
  </si>
  <si>
    <t>LA7EBU375SH</t>
  </si>
  <si>
    <t>7Fr,有効長100cm,EBU3.75SH</t>
  </si>
  <si>
    <t>LA7AL15SH</t>
  </si>
  <si>
    <t>7Fr,100cm,AL1.5SH</t>
  </si>
  <si>
    <t>LA6SL40SH</t>
  </si>
  <si>
    <t>6Fr,100cm,SL4.0SH</t>
  </si>
  <si>
    <t>LA6EBU375SH</t>
  </si>
  <si>
    <t>6Fr,有効長100cm,EBU3.75SH</t>
  </si>
  <si>
    <t>LA6EBU30SH</t>
  </si>
  <si>
    <t>6Fr,有効長100cm,EBU3.0SH</t>
  </si>
  <si>
    <t>LA6AL75SH</t>
  </si>
  <si>
    <t>6Fr,100cm,AL.75SH</t>
  </si>
  <si>
    <t>LA6AL10SH</t>
  </si>
  <si>
    <t>6Fr,100cm,AL1.0SH</t>
  </si>
  <si>
    <t>CC-MHX13S</t>
  </si>
  <si>
    <t>2.7/2.9Fr,有効長130cm(MHX2.9F-130-ST)</t>
  </si>
  <si>
    <t>414-836S</t>
  </si>
  <si>
    <t>4.5x36mm,ｾﾙﾌﾀｯﾌﾟ</t>
  </si>
  <si>
    <t>コ－テックススクリュ－4.5mm</t>
  </si>
  <si>
    <t>414-834S</t>
  </si>
  <si>
    <t>4.5x34mm,ｾﾙﾌﾀｯﾌﾟ</t>
  </si>
  <si>
    <t>414-832S</t>
  </si>
  <si>
    <t>4.5x32mm,ｾﾙﾌﾀｯﾌﾟ</t>
  </si>
  <si>
    <t>C-DIN-18-3.0-T45-DKM</t>
  </si>
  <si>
    <t>18G,3cm</t>
  </si>
  <si>
    <t>ディックマン骨髄内インフュ－ジョンニ－ドル</t>
  </si>
  <si>
    <t>ULT7.0-35-25-P-5S-CLDM-WF-HC</t>
  </si>
  <si>
    <t>7Fr,25cm</t>
  </si>
  <si>
    <t>マックロックウルトラサンド－ソンミュラ－ドレナ－ジカテ－テル</t>
  </si>
  <si>
    <t>ULT8.5-38-25-P-5S-CLDM-WF-HC</t>
  </si>
  <si>
    <t>8.5Fr,25cm</t>
  </si>
  <si>
    <t>ULT10.2-38-25-P-5S-CLDM-WF-HC</t>
  </si>
  <si>
    <t>10.2Fr,Lg 25cm</t>
  </si>
  <si>
    <t>LA6SAL75</t>
  </si>
  <si>
    <t>6Fr,有効長100cm,SAL0.75</t>
  </si>
  <si>
    <t>LA7HSⅡ</t>
  </si>
  <si>
    <t>7Fr,有効長100cm,HSⅡ</t>
  </si>
  <si>
    <t>LA7JR40</t>
  </si>
  <si>
    <t>7Fr,100cm,JR4.0</t>
  </si>
  <si>
    <t>LA7EBU40</t>
  </si>
  <si>
    <t>7Fr,有効長100cm,EBU4.0</t>
  </si>
  <si>
    <t>LA7EBU375</t>
  </si>
  <si>
    <t>7Fr,有効長100cm,EBU3.75</t>
  </si>
  <si>
    <t>LA7EBU35</t>
  </si>
  <si>
    <t>7Fr,有効長100cm,EBU3.5</t>
  </si>
  <si>
    <t>LA7SAL15</t>
  </si>
  <si>
    <t>7Fr,有効長100cm,SAL1.5</t>
  </si>
  <si>
    <t>LA7SAL10</t>
  </si>
  <si>
    <t>7Fr,有効長100cm,SAL1.0</t>
  </si>
  <si>
    <t>LA7SL40</t>
  </si>
  <si>
    <t>7Fr,有効長100cm,SL4.0</t>
  </si>
  <si>
    <t>LA7JL40</t>
  </si>
  <si>
    <t>7Fr,有効長100cm,JL4.0</t>
  </si>
  <si>
    <t>LA7JL35</t>
  </si>
  <si>
    <t>7Fr,有効長100cm,JL3.5</t>
  </si>
  <si>
    <t>LA6EBU30</t>
  </si>
  <si>
    <t>6Fr,有効長100cm,EBU3.0</t>
  </si>
  <si>
    <t>LA6AL75</t>
  </si>
  <si>
    <t>6Fr,100cm,AL.75</t>
  </si>
  <si>
    <t>LA6SL40</t>
  </si>
  <si>
    <t>6Fr,100cm,SL4.0</t>
  </si>
  <si>
    <t>LA6SL35</t>
  </si>
  <si>
    <t>6Fr,有効長100cm,SL3.5</t>
  </si>
  <si>
    <t>LA6AL10</t>
  </si>
  <si>
    <t>6Fr,100cm,AL1.0</t>
  </si>
  <si>
    <t>US-MS01</t>
  </si>
  <si>
    <t>140x60cm,SMMS製</t>
  </si>
  <si>
    <t>メイヨスタンドカバ－</t>
  </si>
  <si>
    <t>No.336</t>
  </si>
  <si>
    <t>S,ﾉﾝﾊﾟｳﾀﾞ-,50枚入</t>
  </si>
  <si>
    <t>ラテックスグロ－ブノンパウダ－ス－パ－ロング</t>
  </si>
  <si>
    <t>サンフラワ－</t>
  </si>
  <si>
    <t>TA3035S</t>
  </si>
  <si>
    <t>(TA30-3.5)</t>
  </si>
  <si>
    <t>TA</t>
  </si>
  <si>
    <t>1880-CCDS</t>
  </si>
  <si>
    <t>MAJ-210</t>
  </si>
  <si>
    <t>個包装(MAJ-210)</t>
  </si>
  <si>
    <t>ディスポ－ザブル鉗子栓</t>
  </si>
  <si>
    <t>GCC4-MPCB</t>
  </si>
  <si>
    <t>4.2Fr,有効長80cm</t>
  </si>
  <si>
    <t>グッドテックカテ－テル（GCC）</t>
  </si>
  <si>
    <t>04040</t>
  </si>
  <si>
    <t>母乳実感専用乳首ブラシ</t>
  </si>
  <si>
    <t>SD-230U-20</t>
  </si>
  <si>
    <t>ｽﾊﾟｲﾗﾙ楕円型,ﾁｬﾝﾈﾙ径2.8mm(SD-230U-20)</t>
  </si>
  <si>
    <t>ディスポ－ザブル高周波スネア</t>
  </si>
  <si>
    <t>TA4548S</t>
  </si>
  <si>
    <t>(TA45-4.8)</t>
  </si>
  <si>
    <t>ISA2560BBJ(S)</t>
  </si>
  <si>
    <t>6Fr,有効長25cm,Sﾀｲﾌﾟ</t>
  </si>
  <si>
    <t>ゼメックスイントロデュ－サ－セット</t>
  </si>
  <si>
    <t>mg50</t>
  </si>
  <si>
    <t>50ml,円錐型</t>
  </si>
  <si>
    <t>液量計</t>
  </si>
  <si>
    <t>宮原計量器製作所</t>
  </si>
  <si>
    <t>mg20</t>
  </si>
  <si>
    <t>20ml,円錐型</t>
  </si>
  <si>
    <t>HBP-PAPER-NO16H</t>
  </si>
  <si>
    <t>No.16,5.8cmx25m,BP-203RVⅢ用(048149)</t>
  </si>
  <si>
    <t>プリンタペ－パ－</t>
  </si>
  <si>
    <t>HRP-5</t>
  </si>
  <si>
    <t>2･1/4ｲﾝﾁ</t>
  </si>
  <si>
    <t>ヘモクロンレスポンス用記録紙</t>
  </si>
  <si>
    <t>12106450S</t>
  </si>
  <si>
    <t>直径3.2mm,Lg 450mm</t>
  </si>
  <si>
    <t>HBP-FORM-101S</t>
  </si>
  <si>
    <t>S,ECG電極x3/心音ｾﾝｻﾊﾟｯﾄﾞx1</t>
  </si>
  <si>
    <t>センサゲルパック101S</t>
  </si>
  <si>
    <t>670-126-00</t>
  </si>
  <si>
    <t>6Fr,100cm,XBR-CA</t>
  </si>
  <si>
    <t>Vista　Brite　Tip</t>
  </si>
  <si>
    <t>JG-GXPFN75</t>
  </si>
  <si>
    <t>N7.5,ﾊﾟｳﾀﾞ-ﾌﾘ-(807530800)</t>
  </si>
  <si>
    <t>670-054-00</t>
  </si>
  <si>
    <t>6Fr,100cm,XB-3.5</t>
  </si>
  <si>
    <t>STN180-07</t>
  </si>
  <si>
    <t>有効長178cm,ﾊﾞｽｹｯﾄ7x11mm</t>
  </si>
  <si>
    <t>Soutenir</t>
  </si>
  <si>
    <t>STN180-05</t>
  </si>
  <si>
    <t>有効長178cm,ﾊﾞｽｹｯﾄ5x8mm</t>
  </si>
  <si>
    <t>GCB4-ZSK9L</t>
  </si>
  <si>
    <t>33104</t>
  </si>
  <si>
    <t>径20mm,Lg 230mm,10本入(2023)</t>
  </si>
  <si>
    <t>オオサキ綿棒</t>
  </si>
  <si>
    <t>00-9321-000-00</t>
  </si>
  <si>
    <t>700ml/min（9321）</t>
  </si>
  <si>
    <t>パドルバックフロワ－サクション</t>
  </si>
  <si>
    <t>MAJ-819</t>
  </si>
  <si>
    <t>鉗子口用(MAJ-819)</t>
  </si>
  <si>
    <t>420-202</t>
  </si>
  <si>
    <t>8Fr,Lg 25cm</t>
  </si>
  <si>
    <t>JINROピッグテイル型腎瘻用造設キット</t>
  </si>
  <si>
    <t>GSHA-2518</t>
  </si>
  <si>
    <t>.025,180cm,ｱﾝｸﾞﾙ</t>
  </si>
  <si>
    <t>188X-IL-1</t>
  </si>
  <si>
    <t>TL-201T</t>
  </si>
  <si>
    <t>成人用(P225F)</t>
  </si>
  <si>
    <t>フィンガ－プロ－ブ（BluPRO）</t>
  </si>
  <si>
    <t>KN-268C</t>
  </si>
  <si>
    <t>径10mm,40枚入</t>
  </si>
  <si>
    <t>皮内針用絆創膏</t>
  </si>
  <si>
    <t>3311-8G</t>
  </si>
  <si>
    <t>エラスティックステイ</t>
  </si>
  <si>
    <t>ユフ精器</t>
  </si>
  <si>
    <t>030-116-02</t>
  </si>
  <si>
    <t>5x5cm</t>
  </si>
  <si>
    <t>上山式血管吻合用シリコンシ－ト</t>
  </si>
  <si>
    <t>1786-0061</t>
  </si>
  <si>
    <t>14G,Lg 125mm</t>
  </si>
  <si>
    <t>アンジオメッドオスティ－カット</t>
  </si>
  <si>
    <t>J1000326</t>
  </si>
  <si>
    <t>(OER-2)</t>
  </si>
  <si>
    <t>アセサイドチェッカ－</t>
  </si>
  <si>
    <t>5116</t>
  </si>
  <si>
    <t>水縁磨,厚さ1mm,ﾌﾛｽﾄ15mm,ﾎﾜｲﾄ</t>
  </si>
  <si>
    <t>スタ－フロストスライドグラス</t>
  </si>
  <si>
    <t>168189</t>
  </si>
  <si>
    <t>1.7Fr,Lg 150cm,先端6cm,2ﾏ-ｶ-</t>
  </si>
  <si>
    <t>0010101</t>
  </si>
  <si>
    <t>8x12cm,ｵ-ﾊﾞﾙS</t>
  </si>
  <si>
    <t>00-5023-186-00</t>
  </si>
  <si>
    <t>8.5x38x4mm</t>
  </si>
  <si>
    <t>サジタルブレ－ド</t>
  </si>
  <si>
    <t>004A-018-085</t>
  </si>
  <si>
    <t>Lg 85mm</t>
  </si>
  <si>
    <t>025508-I</t>
  </si>
  <si>
    <t>8.2Fr,Lg 125cm,ﾋﾟｯｸﾞﾃｲﾙｽﾃﾝﾄ,目盛付(G17813)</t>
  </si>
  <si>
    <t>MWCE-18S-4/8-TORNADO-LEF-081800</t>
  </si>
  <si>
    <t>0.018ｲﾝﾁ,ｺｲﾙ径4/8mm(G13286)</t>
  </si>
  <si>
    <t>リバ－スタイプトルネ－ド血管塞栓マイクロコイル</t>
  </si>
  <si>
    <t>MWCE-18S-8/4-TORNADO-081800</t>
  </si>
  <si>
    <t>MWCE-18S-7/3-TORNADO-081800</t>
  </si>
  <si>
    <t>MWCE-18S-6/2-TORNADO-081800</t>
  </si>
  <si>
    <t>MWCE-18S-4/2-TORNADO-081800</t>
  </si>
  <si>
    <t>MWCE-18S-3/2-TORNADO-081800</t>
  </si>
  <si>
    <t>MST11</t>
  </si>
  <si>
    <t>11G,ｽﾃﾚｵﾀｸﾃｨｯｸ用</t>
  </si>
  <si>
    <t>MGR-300</t>
  </si>
  <si>
    <t>布ﾀｲﾌﾟ</t>
  </si>
  <si>
    <t>マンモグラフィ－用検査衣</t>
  </si>
  <si>
    <t>OXIMAX D-25</t>
  </si>
  <si>
    <t>ネルコアオキシセンサⅢ</t>
  </si>
  <si>
    <t>MAJ-825</t>
  </si>
  <si>
    <t>(MAJ-825)</t>
  </si>
  <si>
    <t>D02</t>
  </si>
  <si>
    <t>Lg 1000mm</t>
  </si>
  <si>
    <t>デュアル用延長チュ－ブ</t>
  </si>
  <si>
    <t>根本杏林堂</t>
  </si>
  <si>
    <t>MCXS1809LX</t>
  </si>
  <si>
    <t>17G(18G用),針長39mm,Lg 67mm</t>
  </si>
  <si>
    <t>コアキシャルニ－ドル</t>
  </si>
  <si>
    <t>AD040070</t>
  </si>
  <si>
    <t>耳当てゴム</t>
  </si>
  <si>
    <t>リオンサ－ビスセンタ－</t>
  </si>
  <si>
    <t>29150160</t>
  </si>
  <si>
    <t>径50/40mm,ﾐﾆﾐﾆﾀｲﾌﾟ(FF0504)</t>
  </si>
  <si>
    <t>66000709</t>
  </si>
  <si>
    <t>9.5x8.5cm,ﾊﾟｯﾄﾞ3.7x7.3cm</t>
  </si>
  <si>
    <t>オプサイトPost－OpⅡ</t>
  </si>
  <si>
    <t>19924</t>
  </si>
  <si>
    <t>約15mm,TSﾍﾞﾙ型L,5個入</t>
  </si>
  <si>
    <t>滅菌オオサキツッペル・X</t>
  </si>
  <si>
    <t>19923</t>
  </si>
  <si>
    <t>約12mm,TSﾍﾞﾙ型M,5個入</t>
  </si>
  <si>
    <t>19922</t>
  </si>
  <si>
    <t>約9mm,TSﾍﾞﾙ型S,5個入</t>
  </si>
  <si>
    <t>200716</t>
  </si>
  <si>
    <t>滅菌綿棒/ｽﾎﾟｲﾄ付</t>
  </si>
  <si>
    <t>アデノチェック</t>
  </si>
  <si>
    <t>参天製薬</t>
  </si>
  <si>
    <t>222ES</t>
  </si>
  <si>
    <t>22Fr,122cm,ｿﾌﾄ</t>
  </si>
  <si>
    <t>220ES</t>
  </si>
  <si>
    <t>20Fr,122cm,ｿﾌﾄ</t>
  </si>
  <si>
    <t>U0403BD5</t>
  </si>
  <si>
    <t>5ﾘｯﾄﾙ,空ﾎﾞﾄﾙ付(E8365AF)</t>
  </si>
  <si>
    <t>アクアソニック100ゲル</t>
  </si>
  <si>
    <t>GEヘルスケア・ジャパン</t>
  </si>
  <si>
    <t>301-45G</t>
  </si>
  <si>
    <t>19Fr,内径4.5mm,外径6.2mm,ﾘﾝｸﾞﾏ-ｸ付</t>
  </si>
  <si>
    <t>クリア－・ロ－プロ気管内チュ－ブ</t>
  </si>
  <si>
    <t>5610E12W</t>
  </si>
  <si>
    <t>12Fr,Lg 28cm,ｽﾃﾝﾚｽ針付</t>
  </si>
  <si>
    <t>188S-IL-3</t>
  </si>
  <si>
    <t>NICU用</t>
  </si>
  <si>
    <t>JF-NS01</t>
  </si>
  <si>
    <t>ｲｴﾛ-(140004500)</t>
  </si>
  <si>
    <t>JMS　EN採液チップ</t>
  </si>
  <si>
    <t>E1455-4</t>
  </si>
  <si>
    <t>Lg 10.16cm,延長軸付,ENT/IMA用</t>
  </si>
  <si>
    <t>The　EDGEコ－ティングブレ－ド電極</t>
  </si>
  <si>
    <t>E1450-4</t>
  </si>
  <si>
    <t>Lg 10.16cm,延長軸付</t>
  </si>
  <si>
    <t>179308</t>
  </si>
  <si>
    <t>V4150H</t>
  </si>
  <si>
    <t>針26mm,4-0,70cm</t>
  </si>
  <si>
    <t>502-006-05</t>
  </si>
  <si>
    <t>ﾛｲﾔﾙﾌﾞﾙ-</t>
  </si>
  <si>
    <t>プラムコットンカラ－マンセッタ－</t>
  </si>
  <si>
    <t>A OR 83S</t>
  </si>
  <si>
    <t>針33mm,2,70cm,6本入</t>
  </si>
  <si>
    <t>青・白・黒ワヨラックス針付縫合糸</t>
  </si>
  <si>
    <t>SJCT-42-MAXN-800-2P-SH0</t>
  </si>
  <si>
    <t>4.2Fr,Lg 80cm,成形自在型</t>
  </si>
  <si>
    <t>1880-E100</t>
  </si>
  <si>
    <t>0171170</t>
  </si>
  <si>
    <t>No.7,28.5x36cm</t>
  </si>
  <si>
    <t>トレックス－C</t>
  </si>
  <si>
    <t>902-668</t>
  </si>
  <si>
    <t>細ﾌﾟﾛ-ﾌﾞ用</t>
  </si>
  <si>
    <t>インレットガスケット</t>
  </si>
  <si>
    <t>BC-202D-3010</t>
  </si>
  <si>
    <t>ﾁｬﾝﾈﾙ径2,ﾌﾞﾗｼ3x10mm(BC-202D-3010)</t>
  </si>
  <si>
    <t>ディスポ－ザブル細胞診ブラシ</t>
  </si>
  <si>
    <t>MK2301</t>
  </si>
  <si>
    <t>3way,1050psi/ｲﾝｼﾞｪｸｼｮﾝﾗｲﾝ76cm,900psi</t>
  </si>
  <si>
    <t>三方活栓付きアンギオ用インジェクションライン</t>
  </si>
  <si>
    <t>0-3328-01</t>
  </si>
  <si>
    <t>350x600mm</t>
  </si>
  <si>
    <t>ディスポ枕カバ－</t>
  </si>
  <si>
    <t>4594</t>
  </si>
  <si>
    <t>5.8Fr,180cm,ﾊﾞﾙ-ﾝ8x40mm</t>
  </si>
  <si>
    <t>Rx対応胆管用バル－ンカテ－テル</t>
  </si>
  <si>
    <t>CA-500L</t>
  </si>
  <si>
    <t>ﾌﾘ-ｻｲｽﾞ,首紐,100枚入</t>
  </si>
  <si>
    <t>5757000</t>
  </si>
  <si>
    <t>UHI-2/3用(MAJ-591)</t>
  </si>
  <si>
    <t>吸引チュ－ブ</t>
  </si>
  <si>
    <t>MD-87110</t>
  </si>
  <si>
    <t>先端球10mm,Lg 230mm</t>
  </si>
  <si>
    <t>コダマダイサクション</t>
  </si>
  <si>
    <t>19078</t>
  </si>
  <si>
    <t>7.5x7.5cm,8ply,個包装(SCC308-1)</t>
  </si>
  <si>
    <t>1881-T2</t>
  </si>
  <si>
    <t>Ⅱ</t>
  </si>
  <si>
    <t>0-5207-01</t>
  </si>
  <si>
    <t>大,340x300mm(HP-11)</t>
  </si>
  <si>
    <t>アクアゲルコ－ルドホットパック</t>
  </si>
  <si>
    <t>21251</t>
  </si>
  <si>
    <t>F-6E,V-2100G用(CM-6456)</t>
  </si>
  <si>
    <t>静電フィルタ－</t>
  </si>
  <si>
    <t>89705</t>
  </si>
  <si>
    <t>205x310cm,丸穴8.5cmx2,窓付</t>
  </si>
  <si>
    <t>アンギオドレ－プ（フェモラル）</t>
  </si>
  <si>
    <t>701118090</t>
  </si>
  <si>
    <t>18G,Lg 9cm</t>
  </si>
  <si>
    <t>ス－パ－コアバイオプシ－ニ－ドル</t>
  </si>
  <si>
    <t>700/300/095</t>
  </si>
  <si>
    <t>95mm</t>
  </si>
  <si>
    <t>700/300/090</t>
  </si>
  <si>
    <t>90mm</t>
  </si>
  <si>
    <t>700/300/085</t>
  </si>
  <si>
    <t>85mm</t>
  </si>
  <si>
    <t>700/300/080</t>
  </si>
  <si>
    <t>80mm</t>
  </si>
  <si>
    <t>700/300/056</t>
  </si>
  <si>
    <t>56mm</t>
  </si>
  <si>
    <t>メディセオ</t>
  </si>
  <si>
    <t>DK-1518TC</t>
  </si>
  <si>
    <t>G-060526-00</t>
  </si>
  <si>
    <t>620/5173</t>
  </si>
  <si>
    <t>ｴﾙﾎﾞｺﾈｸﾀ</t>
  </si>
  <si>
    <t>エルボコネクタ</t>
  </si>
  <si>
    <t>K770M</t>
  </si>
  <si>
    <t>プ－ルサクション</t>
  </si>
  <si>
    <t>TTH</t>
  </si>
  <si>
    <t>ソフトホルダ－</t>
  </si>
  <si>
    <t>5-060-03</t>
  </si>
  <si>
    <t>12ﾘｯﾄﾙ(SN-13白)</t>
  </si>
  <si>
    <t>トスロン密閉タンク</t>
  </si>
  <si>
    <t>AG14M060</t>
  </si>
  <si>
    <t>.014,175cm,ﾐﾗｸﾙ6</t>
  </si>
  <si>
    <t>4500</t>
  </si>
  <si>
    <t>8Fr,200cm,ﾌﾞﾗｼ径3mm</t>
  </si>
  <si>
    <t>Rapid　Exchangeサイトロジ－ブラシ</t>
  </si>
  <si>
    <t>JS2002</t>
  </si>
  <si>
    <t>4Fr,17cm(CR40P17TSMTS)</t>
  </si>
  <si>
    <t>メディキットスリットス－パ－シ－ス</t>
  </si>
  <si>
    <t>210-118</t>
  </si>
  <si>
    <t>7Fr,有効長55cm,ﾊﾞﾙ-ﾝ30Fr</t>
  </si>
  <si>
    <t>15841</t>
  </si>
  <si>
    <t>2000ml,230x320mm,ﾁｭ-ﾌﾞLg 1m</t>
  </si>
  <si>
    <t>排液バッグ</t>
  </si>
  <si>
    <t>003A-015-12150</t>
  </si>
  <si>
    <t>1.2x150mm,ﾈｼﾞなし</t>
  </si>
  <si>
    <t>15683</t>
  </si>
  <si>
    <t>L,ﾊﾟｳﾁ150x235mm,有効ｻｲｽﾞ60x80mm</t>
  </si>
  <si>
    <t>SS-20ESZ20</t>
  </si>
  <si>
    <t>20ml,横口,ｽﾘｯﾌﾟﾁｯﾌﾟ,緑</t>
  </si>
  <si>
    <t>SS-10ESZ20</t>
  </si>
  <si>
    <t>10ml,横口,ｽﾘｯﾌﾟﾁｯﾌﾟ,緑</t>
  </si>
  <si>
    <t>SS-05SZ20</t>
  </si>
  <si>
    <t>5ml,ｽﾘｯﾌﾟﾁｯﾌﾟ,緑</t>
  </si>
  <si>
    <t>0043103201</t>
  </si>
  <si>
    <t>メラソフィット洗浄用ブラシ</t>
  </si>
  <si>
    <t>CM+-02</t>
  </si>
  <si>
    <t>十字,黒</t>
  </si>
  <si>
    <t>フィ－ルドマ－カ－</t>
  </si>
  <si>
    <t>中部メディカル</t>
  </si>
  <si>
    <t>C-DIN-18-2.5-T45-DKM</t>
  </si>
  <si>
    <t>18G,2.5cm</t>
  </si>
  <si>
    <t>JCD7.0-38-20-HC</t>
  </si>
  <si>
    <t>7Fr,20cm</t>
  </si>
  <si>
    <t>親水性ポリマ－コ－ティングダイレ－タ－</t>
  </si>
  <si>
    <t>614517</t>
  </si>
  <si>
    <t>60x206mm,220g</t>
  </si>
  <si>
    <t>アダカラム</t>
  </si>
  <si>
    <t>JIMRO</t>
  </si>
  <si>
    <t>BP13A04N-45</t>
  </si>
  <si>
    <t>針13mm,4-0,45cm</t>
  </si>
  <si>
    <t>FIS4-135-30SQ</t>
  </si>
  <si>
    <t>4Fr,Lg 135cm,ｲﾝﾌｭ-ｼﾞｮﾝ部30cm</t>
  </si>
  <si>
    <t>FIS4-135-10SQ</t>
  </si>
  <si>
    <t>4Fr,Lg 135cm,ｲﾝﾌｭ-ｼﾞｮﾝ部10cm</t>
  </si>
  <si>
    <t>651-006-01</t>
  </si>
  <si>
    <t>送気ゴム球</t>
  </si>
  <si>
    <t>MAJ-311</t>
  </si>
  <si>
    <t>TJF-240用(MAJ-311)</t>
  </si>
  <si>
    <t>先端カバ－</t>
  </si>
  <si>
    <t>GCS4-YUMIKO</t>
  </si>
  <si>
    <t>K01-05197</t>
  </si>
  <si>
    <t>1ml,白</t>
  </si>
  <si>
    <t>メダリオンシリンジ</t>
  </si>
  <si>
    <t>BSHA-01</t>
  </si>
  <si>
    <t>ゼメックスバイポ－ラスネアB－Waveハンドル</t>
  </si>
  <si>
    <t>00825</t>
  </si>
  <si>
    <t>25Gx40mmRB</t>
  </si>
  <si>
    <t>トップ注射針</t>
  </si>
  <si>
    <t>C218181</t>
  </si>
  <si>
    <t>18x18mm,No.1</t>
  </si>
  <si>
    <t>角カバ－グラス</t>
  </si>
  <si>
    <t>L(太)</t>
  </si>
  <si>
    <t>ラミナリア桿</t>
  </si>
  <si>
    <t>日本ラミナリア</t>
  </si>
  <si>
    <t>942-064</t>
  </si>
  <si>
    <t>電極ｼﾞｬｹｯﾄx4(D799)</t>
  </si>
  <si>
    <t>pO2電極用メンブランボックス</t>
  </si>
  <si>
    <t>942-058</t>
  </si>
  <si>
    <t>電極ｼﾞｬｹｯﾄx4(D711)</t>
  </si>
  <si>
    <t>比較電極用メンブランボックス</t>
  </si>
  <si>
    <t>842-328</t>
  </si>
  <si>
    <t>電極ﾓｼﾞｭ-ﾙ用</t>
  </si>
  <si>
    <t>電極モジュ－ル用ポンプチュ－ブ</t>
  </si>
  <si>
    <t>842-326</t>
  </si>
  <si>
    <t>排液用</t>
  </si>
  <si>
    <t>排液用ポンプチュ－ブ</t>
  </si>
  <si>
    <t>842-327</t>
  </si>
  <si>
    <t>溶液用</t>
  </si>
  <si>
    <t>溶液用ポンプチュ－ブ</t>
  </si>
  <si>
    <t>136-048-00</t>
  </si>
  <si>
    <t>(E003.19.925)</t>
  </si>
  <si>
    <t>HEINEディスポ肛門鏡用鏡筒</t>
  </si>
  <si>
    <t>2400ml</t>
  </si>
  <si>
    <t>アグサ－ル</t>
  </si>
  <si>
    <t>アグサジャパン</t>
  </si>
  <si>
    <t>778-3N</t>
  </si>
  <si>
    <t>低圧</t>
  </si>
  <si>
    <t>シラスコンアクティ－バルブⅡ</t>
  </si>
  <si>
    <t>9900</t>
  </si>
  <si>
    <t>8.5Fr,有効長110cm,9MHz,先端ﾗｳﾝﾄﾞﾁｯﾌﾟ</t>
  </si>
  <si>
    <t>ウルトラICE</t>
  </si>
  <si>
    <t>6516</t>
  </si>
  <si>
    <t>250ml</t>
  </si>
  <si>
    <t>エコノ丸型洗浄瓶</t>
  </si>
  <si>
    <t>SR-FF2051</t>
  </si>
  <si>
    <t>20Gx2ｲﾝﾁ</t>
  </si>
  <si>
    <t>225-121</t>
  </si>
  <si>
    <t>5.8Fr,ﾊﾞﾙ-ﾝ15Frx4cm</t>
  </si>
  <si>
    <t>UroMaxウルトラバル－ンダイレ－タキット</t>
  </si>
  <si>
    <t>10113600</t>
  </si>
  <si>
    <t>ｵﾘ-ﾌ付</t>
  </si>
  <si>
    <t>ポリッツェル送気球</t>
  </si>
  <si>
    <t>JCD8.0-38-20-HC</t>
  </si>
  <si>
    <t>8Fr,20cm</t>
  </si>
  <si>
    <t>JCD10.0-38-20-HC</t>
  </si>
  <si>
    <t>10Fr,20cm</t>
  </si>
  <si>
    <t>SD-210U-15</t>
  </si>
  <si>
    <t>ﾐﾆ楕円型,ﾁｬﾝﾈﾙ径2.8mm(5686410)</t>
  </si>
  <si>
    <t>107-35</t>
  </si>
  <si>
    <t>16Fr,I.D.3.5mm</t>
  </si>
  <si>
    <t>インタ－ミディエイト気管内チュ－ブ</t>
  </si>
  <si>
    <t>1211-1(M)</t>
  </si>
  <si>
    <t>M,頭囲53-61cm,1201-22/1201-83/1201-5</t>
  </si>
  <si>
    <t>PMTオ－プンバック型ハロ－リングセット</t>
  </si>
  <si>
    <t>THSCF-35-260-3-AES-SGH-BH</t>
  </si>
  <si>
    <t>0.035ｲﾝﾁ,Lg 260cm,Jｶ-ﾌﾞ(G11684)</t>
  </si>
  <si>
    <t>AMPLATZ型エクストラスティッフガイドワイヤ－</t>
  </si>
  <si>
    <t>00-2232-004-18</t>
  </si>
  <si>
    <t>1.8x635mm</t>
  </si>
  <si>
    <t>CABLE－READY　GTRケ－ブル</t>
  </si>
  <si>
    <t>T126-00</t>
  </si>
  <si>
    <t>13cmx5.4m,超強,金</t>
  </si>
  <si>
    <t>セラバンド</t>
  </si>
  <si>
    <t>アビリティ－ズ・ケアネット</t>
  </si>
  <si>
    <t>T125-00</t>
  </si>
  <si>
    <t>13cmx5.4m,最強,銀</t>
  </si>
  <si>
    <t>007051</t>
  </si>
  <si>
    <t>M,ﾌﾞﾙ-</t>
  </si>
  <si>
    <t>タケトラエコノミ－エプロン</t>
  </si>
  <si>
    <t>3127525</t>
  </si>
  <si>
    <t>3.2mm,Lg 51mm</t>
  </si>
  <si>
    <t>374-001-02</t>
  </si>
  <si>
    <t>L,10x50x8cm(59007215)</t>
  </si>
  <si>
    <t>点滴固定器</t>
  </si>
  <si>
    <t>138105</t>
  </si>
  <si>
    <t>ﾆ-ﾄﾞﾙ,絶縁ﾀｲﾌﾟ</t>
  </si>
  <si>
    <t>ディスポ－ザブルメス先電極</t>
  </si>
  <si>
    <t>89-100</t>
  </si>
  <si>
    <t>50-100ml(F-100)</t>
  </si>
  <si>
    <t>フロ－ズバッグ</t>
  </si>
  <si>
    <t>CT0020</t>
  </si>
  <si>
    <t>Lg 1000mm,活栓付(CT-10S)</t>
  </si>
  <si>
    <t>メディキットエキステンションチュ－ブ</t>
  </si>
  <si>
    <t>30100</t>
  </si>
  <si>
    <t>ﾊﾙﾝｶｯﾌﾟﾗﾍﾞﾗ-用(YS3HN1-5030-20)</t>
  </si>
  <si>
    <t>バ－コ－ドラベル</t>
  </si>
  <si>
    <t>YG-101T</t>
  </si>
  <si>
    <t>(R801)</t>
  </si>
  <si>
    <t>エアウェイアダプタ</t>
  </si>
  <si>
    <t>FQS50-2-100</t>
  </si>
  <si>
    <t>50mmx20m,100mm折(A226)</t>
  </si>
  <si>
    <t>#3709-24</t>
  </si>
  <si>
    <t>O.D.9mm,Lg 24mm</t>
  </si>
  <si>
    <t>レティナ</t>
  </si>
  <si>
    <t>高研</t>
  </si>
  <si>
    <t>MSL30</t>
  </si>
  <si>
    <t>ｽﾘｯﾄ,ｱﾝｸﾞﾙ3mm</t>
  </si>
  <si>
    <t>オフサルミックナイフ</t>
  </si>
  <si>
    <t>マニ－</t>
  </si>
  <si>
    <t>UMW676</t>
  </si>
  <si>
    <t>径6.7mm,有効長6cm,ﾎﾜｲﾄ</t>
  </si>
  <si>
    <t>P7.2-38-35-P-5S-PIG-HIRATA-011480</t>
  </si>
  <si>
    <t>7.2Fr,Lg 35cm</t>
  </si>
  <si>
    <t>84071</t>
  </si>
  <si>
    <t>I型,4ﾎ-ﾙ</t>
  </si>
  <si>
    <t>407-642VS</t>
  </si>
  <si>
    <t>4x42mm,ｼｮ-ﾄｽﾚｯﾄﾞ</t>
  </si>
  <si>
    <t>TAVキャニュレイテッドスクリュ－4.0mm</t>
  </si>
  <si>
    <t>407-632VS</t>
  </si>
  <si>
    <t>4x32mm,ｼｮ-ﾄｽﾚｯﾄﾞ</t>
  </si>
  <si>
    <t>013186</t>
  </si>
  <si>
    <t>エンドボタン</t>
  </si>
  <si>
    <t>4187</t>
  </si>
  <si>
    <t>固定・包埋用カセット</t>
  </si>
  <si>
    <t>118-40</t>
  </si>
  <si>
    <t>DKBL-21-9.0-A</t>
  </si>
  <si>
    <t>21G,9cm</t>
  </si>
  <si>
    <t>KOPANS改良型フックワイヤ－挿入針</t>
  </si>
  <si>
    <t>5213400</t>
  </si>
  <si>
    <t>GF-UM30P/UC240P/UCT240用(MAJ-213)</t>
  </si>
  <si>
    <t>バル－ン2</t>
  </si>
  <si>
    <t>PEE2994H</t>
  </si>
  <si>
    <t>針22mm,SH-1,3-0,90cm</t>
  </si>
  <si>
    <t>21092</t>
  </si>
  <si>
    <t>ベビ－カ－ド（コアラ）</t>
  </si>
  <si>
    <t>21091</t>
  </si>
  <si>
    <t>青</t>
  </si>
  <si>
    <t>27530220</t>
  </si>
  <si>
    <t>9Frx160mm,R100,ｻｲﾄﾞﾎ-ﾙ40</t>
  </si>
  <si>
    <t>気管内スプレ－チュ－ブ</t>
  </si>
  <si>
    <t>AHF-MOW</t>
  </si>
  <si>
    <t>腹水濾過器</t>
  </si>
  <si>
    <t>UL-203</t>
  </si>
  <si>
    <t>針17mm,4-0,75cm</t>
  </si>
  <si>
    <t>174006</t>
  </si>
  <si>
    <t>プロタック</t>
  </si>
  <si>
    <t>124812</t>
  </si>
  <si>
    <t>12Fr,10ml</t>
  </si>
  <si>
    <t>2191</t>
  </si>
  <si>
    <t>40ml</t>
  </si>
  <si>
    <t>66-871</t>
  </si>
  <si>
    <t>Lg 60cm,4.1ml,3way付(EX5-60AT)</t>
  </si>
  <si>
    <t>056-005-01</t>
  </si>
  <si>
    <t>ﾉｽﾞﾙ2本付</t>
  </si>
  <si>
    <t>ジャクソン氏喉頭噴霧器</t>
  </si>
  <si>
    <t>10306900</t>
  </si>
  <si>
    <t>径0.55mm,ﾌﾞﾘｭ-ﾆﾝｸﾞｽ氏</t>
  </si>
  <si>
    <t>扁桃絞断輪</t>
  </si>
  <si>
    <t>587-001-70</t>
  </si>
  <si>
    <t>井ノ内式駆血帯金具</t>
  </si>
  <si>
    <t>MAJ-254</t>
  </si>
  <si>
    <t>ﾙ-ﾌﾟ30mm(MAJ-254)</t>
  </si>
  <si>
    <t>結紮装置</t>
  </si>
  <si>
    <t>FQW210-10-295</t>
  </si>
  <si>
    <t>210mmx100m,295mm折(A052)</t>
  </si>
  <si>
    <t>エバ－トレ－ス</t>
  </si>
  <si>
    <t>26x38cm,黄函</t>
  </si>
  <si>
    <t>医療用亜麻仁油紙</t>
  </si>
  <si>
    <t>日油（愛媛）</t>
  </si>
  <si>
    <t>JG-DNM</t>
  </si>
  <si>
    <t>NM(827040500)</t>
  </si>
  <si>
    <t>MSS011</t>
  </si>
  <si>
    <t>1ml,白(MSS011E)</t>
  </si>
  <si>
    <t>00021360</t>
  </si>
  <si>
    <t>No.2,直径360mm</t>
  </si>
  <si>
    <t>BW-15B</t>
  </si>
  <si>
    <t>ﾁｬﾝﾈﾙ径2-3.2mm用,気管支/経皮胆管ｽｺ-ﾌﾟ用(BW-15B)</t>
  </si>
  <si>
    <t>DC-1V</t>
  </si>
  <si>
    <t>側弯型クランプ</t>
  </si>
  <si>
    <t>ケイセイ医科工業</t>
  </si>
  <si>
    <t>25026</t>
  </si>
  <si>
    <t>FL.20SBW-NU</t>
  </si>
  <si>
    <t>ブル－ライト</t>
  </si>
  <si>
    <t>071-002-70</t>
  </si>
  <si>
    <t>65mmx3.6m,ｺﾞﾑ板のみ</t>
  </si>
  <si>
    <t>A OR 8631</t>
  </si>
  <si>
    <t>針36mm,3,80cm</t>
  </si>
  <si>
    <t>A OR 8621</t>
  </si>
  <si>
    <t>針36mm,2,80cm</t>
  </si>
  <si>
    <t>801308</t>
  </si>
  <si>
    <t>O.D.5mm,Lg 165mm</t>
  </si>
  <si>
    <t>アルト圧迫ノズル</t>
  </si>
  <si>
    <t>111-340</t>
  </si>
  <si>
    <t>O.D.40mm,ｽﾀﾝﾀﾞ-ﾄﾞﾈｯｸ</t>
  </si>
  <si>
    <t>111-343</t>
  </si>
  <si>
    <t>O.D.43mm,ｽﾀﾝﾀﾞ-ﾄﾞﾈｯｸ</t>
  </si>
  <si>
    <t>111-344</t>
  </si>
  <si>
    <t>O.D.44mm,ｽﾀﾝﾀﾞ-ﾄﾞﾈｯｸ</t>
  </si>
  <si>
    <t>111-348</t>
  </si>
  <si>
    <t>O.D.48mm,ｽﾀﾝﾀﾞ-ﾄﾞﾈｯｸ</t>
  </si>
  <si>
    <t>7142-0162</t>
  </si>
  <si>
    <t>ｻｲｽﾞ2,左</t>
  </si>
  <si>
    <t>7142-0164</t>
  </si>
  <si>
    <t>7142-0166</t>
  </si>
  <si>
    <t>7142-0168</t>
  </si>
  <si>
    <t>7142-0182</t>
  </si>
  <si>
    <t>005A-009-030</t>
  </si>
  <si>
    <t>3.5x30mm</t>
  </si>
  <si>
    <t>3.5mmミニキャニュレイティドキャンセラススクリュ－</t>
  </si>
  <si>
    <t>008A-011-032</t>
  </si>
  <si>
    <t>4.5x32mm</t>
  </si>
  <si>
    <t>4.5mmコ－ティカルスクリュ－</t>
  </si>
  <si>
    <t>008A-011-034</t>
  </si>
  <si>
    <t>4.5x34mm</t>
  </si>
  <si>
    <t>008A-011-036</t>
  </si>
  <si>
    <t>4.5x36mm</t>
  </si>
  <si>
    <t>008A-011-038</t>
  </si>
  <si>
    <t>008A-011-040</t>
  </si>
  <si>
    <t>004A-001-13503</t>
  </si>
  <si>
    <t>135゜,3ﾎ-ﾙ</t>
  </si>
  <si>
    <t>チュ－ブプレ－ト（標準型）</t>
  </si>
  <si>
    <t>004A-009-2</t>
  </si>
  <si>
    <t>Lg 20mm</t>
  </si>
  <si>
    <t>コンプレッションスクリュ－</t>
  </si>
  <si>
    <t>J111-240</t>
  </si>
  <si>
    <t>O.D.40mm,ｼｮ-ﾄﾈｯｸ</t>
  </si>
  <si>
    <t>J111-245</t>
  </si>
  <si>
    <t>O.D.45mm,ｼｮ-ﾄﾈｯｸ</t>
  </si>
  <si>
    <t>791N</t>
  </si>
  <si>
    <t>5Fr,150cm,ｺﾈｸﾀ-19G,腰椎穿刺針14G</t>
  </si>
  <si>
    <t>シラスコンスパイナルドレナ－ジキット</t>
  </si>
  <si>
    <t>01-017</t>
  </si>
  <si>
    <t>27Gx1/2RB</t>
  </si>
  <si>
    <t>01-007</t>
  </si>
  <si>
    <t>21Gx1･1/2RB</t>
  </si>
  <si>
    <t>4.5PED</t>
  </si>
  <si>
    <t>20Fr,I.D.4.5mm,Lg 42mm</t>
  </si>
  <si>
    <t>シャイリ－気管切開チュ－ブ（PED）</t>
  </si>
  <si>
    <t>4.0PED</t>
  </si>
  <si>
    <t>18Fr,I.D.4mm,Lg 41mm</t>
  </si>
  <si>
    <t>3.0NEO</t>
  </si>
  <si>
    <t>14Fr,内径3mm,外径4.5mm</t>
  </si>
  <si>
    <t>シャイリ－気管切開チュ－ブ（NEO）</t>
  </si>
  <si>
    <t>FCB-03</t>
  </si>
  <si>
    <t>腹水濾過濃縮再静注用回路</t>
  </si>
  <si>
    <t>53190105</t>
  </si>
  <si>
    <t>2600ml</t>
  </si>
  <si>
    <t>酸素リザ－バ・バッグ</t>
  </si>
  <si>
    <t>レ－ルダルメディカルジャパン</t>
  </si>
  <si>
    <t>RQS50-3</t>
  </si>
  <si>
    <t>50mmx30m(A128)</t>
  </si>
  <si>
    <t>49-730</t>
  </si>
  <si>
    <t>(GRIP)</t>
  </si>
  <si>
    <t>グリップトルクデバイス</t>
  </si>
  <si>
    <t>MD-41220</t>
  </si>
  <si>
    <t>ｱﾙﾐﾆｳﾑ棒2mm,65cm</t>
  </si>
  <si>
    <t>00532</t>
  </si>
  <si>
    <t>7.5x7.5cm</t>
  </si>
  <si>
    <t>MB-358</t>
  </si>
  <si>
    <t>(GX0283)MB-358</t>
  </si>
  <si>
    <t>セミディスポ鉗子栓</t>
  </si>
  <si>
    <t>TM-880</t>
  </si>
  <si>
    <t>ﾃﾞｨｽｸ型,100ml</t>
  </si>
  <si>
    <t>ネオメトロ</t>
  </si>
  <si>
    <t>00401003</t>
  </si>
  <si>
    <t>10Fr,3ml,小児用</t>
  </si>
  <si>
    <t>1261P</t>
  </si>
  <si>
    <t>ｵ-ﾄｸﾚ-ﾌﾞ用,重力置換式</t>
  </si>
  <si>
    <t>3M　Attest生物学的インジケ－タ</t>
  </si>
  <si>
    <t>027-181750-00</t>
  </si>
  <si>
    <t>撥水ﾀｲﾌﾟ</t>
  </si>
  <si>
    <t>滅菌グロ－ブ</t>
  </si>
  <si>
    <t>UW-DPM</t>
  </si>
  <si>
    <t>ｽﾞﾎﾞﾝM</t>
  </si>
  <si>
    <t>アンダ－ウェア</t>
  </si>
  <si>
    <t>UW-DSM</t>
  </si>
  <si>
    <t>上着M</t>
  </si>
  <si>
    <t>PL-P</t>
  </si>
  <si>
    <t>670x550mm</t>
  </si>
  <si>
    <t>パステリ－フ</t>
  </si>
  <si>
    <t>DR-0606H09</t>
  </si>
  <si>
    <t>60x60cm,丸穴9cm</t>
  </si>
  <si>
    <t>KI-2</t>
  </si>
  <si>
    <t>局部カバ－</t>
  </si>
  <si>
    <t>SR-878RB15</t>
  </si>
  <si>
    <t>2100x2500mm,楕円穴150x180mm,ｻ-ｼﾞｶﾙﾒｲﾄ/袋付</t>
  </si>
  <si>
    <t>脳外科ドレ－プ</t>
  </si>
  <si>
    <t>SA-822E</t>
  </si>
  <si>
    <t>600x600mm,2枚入</t>
  </si>
  <si>
    <t>メッキンドレ－プ</t>
  </si>
  <si>
    <t>11996</t>
  </si>
  <si>
    <t>6号,10x21cm,吸収部5x15cm</t>
  </si>
  <si>
    <t>013226</t>
  </si>
  <si>
    <t>No.30A,径30mm,ﾊﾟｯﾄﾞ径10mm,ﾍﾞ-ｼﾞｭﾀｲﾌﾟ</t>
  </si>
  <si>
    <t>インジェクションパッド</t>
  </si>
  <si>
    <t>11678</t>
  </si>
  <si>
    <t>7号,7.5cmx20m,体幹用</t>
  </si>
  <si>
    <t>11633</t>
  </si>
  <si>
    <t>ハイスパン・A</t>
  </si>
  <si>
    <t>10193</t>
  </si>
  <si>
    <t>3号,7.5cmx18m</t>
  </si>
  <si>
    <t>10196</t>
  </si>
  <si>
    <t>8号,20cmx18m</t>
  </si>
  <si>
    <t>10194</t>
  </si>
  <si>
    <t>4号,10cmx18m</t>
  </si>
  <si>
    <t>11622</t>
  </si>
  <si>
    <t>3号,7.5cmx4.5m</t>
  </si>
  <si>
    <t>エラスコット</t>
  </si>
  <si>
    <t>4654</t>
  </si>
  <si>
    <t>4x5cm,ﾜﾝﾊﾝﾄﾞﾀｲﾌﾟ</t>
  </si>
  <si>
    <t>1533-0</t>
  </si>
  <si>
    <t>1530-2</t>
  </si>
  <si>
    <t>50mmx9.1m</t>
  </si>
  <si>
    <t>1538-1</t>
  </si>
  <si>
    <t>3M　Duraporeサ－ジカルテ－プ</t>
  </si>
  <si>
    <t>1538-0</t>
  </si>
  <si>
    <t>R1540</t>
  </si>
  <si>
    <t>3x75mm,5本入</t>
  </si>
  <si>
    <t>11885</t>
  </si>
  <si>
    <t>10号,10cmx5m</t>
  </si>
  <si>
    <t>060046</t>
  </si>
  <si>
    <t>No.50,50mmx5m</t>
  </si>
  <si>
    <t>エラストポア</t>
  </si>
  <si>
    <t>10P1504</t>
  </si>
  <si>
    <t>径4.8mm,Lg 149mm,10本入</t>
  </si>
  <si>
    <t>メンティップ</t>
  </si>
  <si>
    <t>日本綿棒</t>
  </si>
  <si>
    <t>023-402000-00</t>
  </si>
  <si>
    <t>#102,耳鼻科用,7.5cm,白樺軸,20本入</t>
  </si>
  <si>
    <t>023-300005-00</t>
  </si>
  <si>
    <t>#40,直径40mm,50g(23個)</t>
  </si>
  <si>
    <t>1001-82</t>
  </si>
  <si>
    <t>大,2.5mmx40cm,ﾎﾜｲﾄ,2本入</t>
  </si>
  <si>
    <t>1001-78</t>
  </si>
  <si>
    <t>大,2.5mmx40cm,ﾌﾞﾙ-,2本入</t>
  </si>
  <si>
    <t>46008</t>
  </si>
  <si>
    <t>8Fr(NS-520-8)</t>
  </si>
  <si>
    <t>アトム多用途チュ－ブ</t>
  </si>
  <si>
    <t>MT-91010</t>
  </si>
  <si>
    <t>I.D.7mm,30m,ｽｼﾞ付</t>
  </si>
  <si>
    <t>SEチュ－ブハ－ドタイプ</t>
  </si>
  <si>
    <t>394080</t>
  </si>
  <si>
    <t>L(982394080)</t>
  </si>
  <si>
    <t>プラグL</t>
  </si>
  <si>
    <t>FB15</t>
  </si>
  <si>
    <t>エルプ替刃メス</t>
  </si>
  <si>
    <t>FB11</t>
  </si>
  <si>
    <t>D-KA</t>
  </si>
  <si>
    <t>No.105</t>
  </si>
  <si>
    <t>ダ－マト－ム用替刃</t>
  </si>
  <si>
    <t>K-15R</t>
  </si>
  <si>
    <t>1.5mm,Lg 85mm,右利き用,Mﾀｲﾌﾟ</t>
  </si>
  <si>
    <t>K-12R</t>
  </si>
  <si>
    <t>1.2mm,Lg 80mm,右利き用,Sﾀｲﾌﾟ</t>
  </si>
  <si>
    <t>MB-196</t>
  </si>
  <si>
    <t>EVIS200/230/OES10/20/30用(MB-196)</t>
  </si>
  <si>
    <t>送気・送水ボタン</t>
  </si>
  <si>
    <t>HX-20U-1</t>
  </si>
  <si>
    <t>ﾁｬﾝﾈﾙ径2.8,Lg 2300mm(HX-20U-1(B))</t>
  </si>
  <si>
    <t>MH-264</t>
  </si>
  <si>
    <t>(MH-264)</t>
  </si>
  <si>
    <t>SDハンドル</t>
  </si>
  <si>
    <t>XC200</t>
  </si>
  <si>
    <t>6個入</t>
  </si>
  <si>
    <t>ラプラタイス－チャ－クリップ</t>
  </si>
  <si>
    <t>EZ10G</t>
  </si>
  <si>
    <t>エンドル－プ縫合糸</t>
  </si>
  <si>
    <t>FB-46Q-1</t>
  </si>
  <si>
    <t>V字片開型,ﾁｬﾝﾈﾙ径2.2(FB-46Q-1)</t>
  </si>
  <si>
    <t>生検鉗子</t>
  </si>
  <si>
    <t>172015</t>
  </si>
  <si>
    <t>120mm</t>
  </si>
  <si>
    <t>サ－ジニ－ドル</t>
  </si>
  <si>
    <t>A-1427</t>
  </si>
  <si>
    <t>5x10cm,高さ7cm,290ml</t>
  </si>
  <si>
    <t>コ－ケンティシュ－エクスパンダ－</t>
  </si>
  <si>
    <t>00503</t>
  </si>
  <si>
    <t>デュオアクティブ</t>
  </si>
  <si>
    <t>40-800</t>
  </si>
  <si>
    <t>S,6x10cm</t>
  </si>
  <si>
    <t>ベスキチンW</t>
  </si>
  <si>
    <t>LT300</t>
  </si>
  <si>
    <t>ML,6個入</t>
  </si>
  <si>
    <t>リガクリップエクストラ</t>
  </si>
  <si>
    <t>SR-3</t>
  </si>
  <si>
    <t>3M　Preciseスキンステイプラ－リム－バ－</t>
  </si>
  <si>
    <t>8872H</t>
  </si>
  <si>
    <t>針17mm,3-0,75cm</t>
  </si>
  <si>
    <t>8871H</t>
  </si>
  <si>
    <t>8832H</t>
  </si>
  <si>
    <t>針26mm,3-0,75cm</t>
  </si>
  <si>
    <t>8556H</t>
  </si>
  <si>
    <t>針17mm,5-0,90cm</t>
  </si>
  <si>
    <t>8522H</t>
  </si>
  <si>
    <t>針26mm,3-0,90cm</t>
  </si>
  <si>
    <t>X425H</t>
  </si>
  <si>
    <t>針36mm,1,75cm</t>
  </si>
  <si>
    <t>エチボンドエクセル</t>
  </si>
  <si>
    <t>T04A08N15-25</t>
  </si>
  <si>
    <t>針4mm,8-0,25cm</t>
  </si>
  <si>
    <t>T03A00N08-20</t>
  </si>
  <si>
    <t>針3mm,11-0,20cm</t>
  </si>
  <si>
    <t>1668G</t>
  </si>
  <si>
    <t>針16mm,5-0,45cm</t>
  </si>
  <si>
    <t>Z1923E</t>
  </si>
  <si>
    <t>針40mm,CT Plus,0,150cmﾙ-ﾌﾟ</t>
  </si>
  <si>
    <t>Z339H</t>
  </si>
  <si>
    <t>針36mm,2-0,70cm</t>
  </si>
  <si>
    <t>J303H</t>
  </si>
  <si>
    <t>針17mm,RB-1,5-0,70cm</t>
  </si>
  <si>
    <t>J304H</t>
  </si>
  <si>
    <t>針17mm,4-0,70cm</t>
  </si>
  <si>
    <t>HR3002SB75</t>
  </si>
  <si>
    <t>針30mm,2-0,75cm</t>
  </si>
  <si>
    <t>1918-51</t>
  </si>
  <si>
    <t>2-0,45cm,12本入</t>
  </si>
  <si>
    <t>サ－ジロン</t>
  </si>
  <si>
    <t>GA03NW</t>
  </si>
  <si>
    <t>GA02NA</t>
  </si>
  <si>
    <t>AF-31N</t>
  </si>
  <si>
    <t>PMX-20R</t>
  </si>
  <si>
    <t>135ml</t>
  </si>
  <si>
    <t>トレミキシン</t>
  </si>
  <si>
    <t>7740100</t>
  </si>
  <si>
    <t>グロ－ションカテ－テル（インジェクションキャップ）</t>
  </si>
  <si>
    <t>24010120</t>
  </si>
  <si>
    <t>MB型,3.4x5.1x4000mm,ﾎﾞﾋﾞﾝ付</t>
  </si>
  <si>
    <t>ウォ－マ－コイル</t>
  </si>
  <si>
    <t>1830-22-C</t>
  </si>
  <si>
    <t>0.2μm,耐圧型ｽﾄﾚ-ﾄ,10本入</t>
  </si>
  <si>
    <t>SQ40s-KJ</t>
  </si>
  <si>
    <t>標準ﾀｲﾌﾟ</t>
  </si>
  <si>
    <t>輸血フィルタ－SQ40s</t>
  </si>
  <si>
    <t>USA-22-150</t>
  </si>
  <si>
    <t>22Gx150mm</t>
  </si>
  <si>
    <t>ハナコ・ディスポ－ザブル・穿刺針</t>
  </si>
  <si>
    <t>USA-21-150</t>
  </si>
  <si>
    <t>21G,Lg 150mm</t>
  </si>
  <si>
    <t>02012</t>
  </si>
  <si>
    <t>23G,Lg 89mm</t>
  </si>
  <si>
    <t>02002</t>
  </si>
  <si>
    <t>18G,Lg 89mm</t>
  </si>
  <si>
    <t>05107</t>
  </si>
  <si>
    <t>22G,Lg 150mm</t>
  </si>
  <si>
    <t>P.T.C.D.セット（造影針）</t>
  </si>
  <si>
    <t>090031-ET</t>
  </si>
  <si>
    <t>18G,Lg 14cm</t>
  </si>
  <si>
    <t>ミティポラックニ－ドル</t>
  </si>
  <si>
    <t>DBMNI1501</t>
  </si>
  <si>
    <t>Iﾀｲﾌﾟ,15G,Lg 1ｲﾝﾁ</t>
  </si>
  <si>
    <t>ボ－ンマロウ</t>
  </si>
  <si>
    <t>388444</t>
  </si>
  <si>
    <t>18Gx1.16ｲﾝﾁ(30mm)</t>
  </si>
  <si>
    <t>25171930</t>
  </si>
  <si>
    <t>EVS-19Gx150mm</t>
  </si>
  <si>
    <t>八光エラスタ－注入穿刺針</t>
  </si>
  <si>
    <t>01209</t>
  </si>
  <si>
    <t>27Gx13mm</t>
  </si>
  <si>
    <t>トップ翼状針</t>
  </si>
  <si>
    <t>00821</t>
  </si>
  <si>
    <t>27Gx3/4ｲﾝﾁRB</t>
  </si>
  <si>
    <t>MD-53341</t>
  </si>
  <si>
    <t>ﾁｭ-ﾌﾞO.D.4mm</t>
  </si>
  <si>
    <t>501-10N</t>
  </si>
  <si>
    <t>O.D.10mm,300mm,Aﾀｲﾌﾟ</t>
  </si>
  <si>
    <t>001 061 0240</t>
  </si>
  <si>
    <t>24Fr,34cm,5ml,GBMﾀｲﾌﾟ</t>
  </si>
  <si>
    <t>001 061 0220</t>
  </si>
  <si>
    <t>22Fr,34cm,5ml,GBMﾀｲﾌﾟ</t>
  </si>
  <si>
    <t>001 061 0100</t>
  </si>
  <si>
    <t>10Fr,34cm,1.5ml,GBMﾀｲﾌﾟ</t>
  </si>
  <si>
    <t>MD-41515</t>
  </si>
  <si>
    <t>5Fr,ｺﾌﾞ下3cm</t>
  </si>
  <si>
    <t>003 040 0080</t>
  </si>
  <si>
    <t>8Fr,400mm</t>
  </si>
  <si>
    <t>MD-86135</t>
  </si>
  <si>
    <t>300ml,ﾊﾞｯｸﾞ付</t>
  </si>
  <si>
    <t>気胸セット</t>
  </si>
  <si>
    <t>5610-12</t>
  </si>
  <si>
    <t>12Fr,23cm,ｽﾃﾝﾚｽ針付</t>
  </si>
  <si>
    <t>5610-10</t>
  </si>
  <si>
    <t>10Fr,23cm,ｽﾃﾝﾚｽ針付</t>
  </si>
  <si>
    <t>PMG-18-80-COPE</t>
  </si>
  <si>
    <t>.018,80cm,COPE</t>
  </si>
  <si>
    <t>マンドリルガイドワイヤ－</t>
  </si>
  <si>
    <t>3696</t>
  </si>
  <si>
    <t>1000ml,12Fr,120cm,誤接続防止ﾀｲﾌﾟ</t>
  </si>
  <si>
    <t>EDバッグ</t>
  </si>
  <si>
    <t>PTCD-K-2-HIRATA-102593</t>
  </si>
  <si>
    <t>側胸ｱﾌﾟﾛ-ﾁ用,穿刺針20cm/ｶﾞｲﾄﾞﾜｲﾔ-/ﾀﾞｲﾚ-ﾀ-</t>
  </si>
  <si>
    <t>胆管PTCDアクセスセット</t>
  </si>
  <si>
    <t>SBDC-7</t>
  </si>
  <si>
    <t>7Fr,200cm</t>
  </si>
  <si>
    <t>Soehendra型胆管拡張用カテ－テル</t>
  </si>
  <si>
    <t>002 182 0420</t>
  </si>
  <si>
    <t>18Fr,850mm</t>
  </si>
  <si>
    <t>S－Bチュ－ブ42型</t>
  </si>
  <si>
    <t>MD-47118</t>
  </si>
  <si>
    <t>18Fr,容量700ml,ｷｬｯﾌﾟ付</t>
  </si>
  <si>
    <t>単バル－ンTSBチュ－ブ</t>
  </si>
  <si>
    <t>2691-16</t>
  </si>
  <si>
    <t>16Fr,150cm</t>
  </si>
  <si>
    <t>W－EDチュ－ブ</t>
  </si>
  <si>
    <t>208-S</t>
  </si>
  <si>
    <t>8Fr,91cm,ｿﾌﾄ,ﾍﾟﾃﾞｨｱﾄﾘｯｸ</t>
  </si>
  <si>
    <t>212</t>
  </si>
  <si>
    <t>12Fr,122cm</t>
  </si>
  <si>
    <t>210-S</t>
  </si>
  <si>
    <t>10Fr,91cm,ｿﾌﾄ</t>
  </si>
  <si>
    <t>32053</t>
  </si>
  <si>
    <t>ニュ－モクリ－ン</t>
  </si>
  <si>
    <t>111-60</t>
  </si>
  <si>
    <t>25Fr,内径6mm,外径8.2mm</t>
  </si>
  <si>
    <t>111-55</t>
  </si>
  <si>
    <t>23Fr,内径5.5mm,外径7.5mm</t>
  </si>
  <si>
    <t>111-35</t>
  </si>
  <si>
    <t>15Fr,内径3.5mm,外径4.9mm</t>
  </si>
  <si>
    <t>107-40</t>
  </si>
  <si>
    <t>17Fr,I.D.4mm</t>
  </si>
  <si>
    <t>107-30</t>
  </si>
  <si>
    <t>13Fr,I.D.3mm</t>
  </si>
  <si>
    <t>100/461/000</t>
  </si>
  <si>
    <t>I.D.4mm</t>
  </si>
  <si>
    <t>ミニトラックⅡセルジンガ－キット</t>
  </si>
  <si>
    <t>0206533</t>
  </si>
  <si>
    <t>33Fr</t>
  </si>
  <si>
    <t>GBアジャストフィット（吸引型）</t>
  </si>
  <si>
    <t>0206529</t>
  </si>
  <si>
    <t>29Fr</t>
  </si>
  <si>
    <t>#3404</t>
  </si>
  <si>
    <t>I.D.8mm,O.D.9mm</t>
  </si>
  <si>
    <t>スピ－チカニュ－レ9mm</t>
  </si>
  <si>
    <t>#3403</t>
  </si>
  <si>
    <t>I.D.7mm,O.D.8mm</t>
  </si>
  <si>
    <t>スピ－チカニュ－レ8mm</t>
  </si>
  <si>
    <t>100/210/080</t>
  </si>
  <si>
    <t>100/210/060</t>
  </si>
  <si>
    <t>6440-0010</t>
  </si>
  <si>
    <t>ﾌｨﾙﾀ-付</t>
  </si>
  <si>
    <t>アンジオメッド採尿バッグ</t>
  </si>
  <si>
    <t>1874-0030</t>
  </si>
  <si>
    <t>8Fr,Lg 30cm,ｵｯﾄ-ﾀｲﾌﾟ</t>
  </si>
  <si>
    <t>アンジオメッド尿路ステントセット</t>
  </si>
  <si>
    <t>050042</t>
  </si>
  <si>
    <t>14Fr,Lg 30cm,1wayｽﾄｯﾌﾟｺｯｸ付(G14230)</t>
  </si>
  <si>
    <t>接続チュ－ブ</t>
  </si>
  <si>
    <t>SF-ND2613S</t>
  </si>
  <si>
    <t>8.7mm(26Fr),Lg 33cm</t>
  </si>
  <si>
    <t>001 375 0160</t>
  </si>
  <si>
    <t>CUR用,16Fr,395mm,ｹ-ｽ/ｷｬｯﾌﾟ付</t>
  </si>
  <si>
    <t>0114122</t>
  </si>
  <si>
    <t>22Fr,Lg 39cm</t>
  </si>
  <si>
    <t>0114120</t>
  </si>
  <si>
    <t>20Fr,Lg 39cm</t>
  </si>
  <si>
    <t>MD-60300</t>
  </si>
  <si>
    <t>8Fr,Lg 23cm,ﾊﾞﾙ-ﾝ2ml</t>
  </si>
  <si>
    <t>ヒスキャス</t>
  </si>
  <si>
    <t>10311</t>
  </si>
  <si>
    <t>0号,60x90cm,厚さ5mm</t>
  </si>
  <si>
    <t>エバウルシ－ト</t>
  </si>
  <si>
    <t>1220-2(M)</t>
  </si>
  <si>
    <t>M,幅296-367mm,高さ349mm,胸囲84-102cm</t>
  </si>
  <si>
    <t>1220型ハロ－ベスト</t>
  </si>
  <si>
    <t>12863</t>
  </si>
  <si>
    <t>L,大腿周囲54-61cm</t>
  </si>
  <si>
    <t>ニ－ブレ－ス・FX</t>
  </si>
  <si>
    <t>12862</t>
  </si>
  <si>
    <t>LL,大腿周囲61-68cm</t>
  </si>
  <si>
    <t>10254</t>
  </si>
  <si>
    <t>5号,ｽﾀﾝﾀﾞ-ﾄﾞ,M,高さ3.2cm</t>
  </si>
  <si>
    <t>ギプスヒ－ル</t>
  </si>
  <si>
    <t>5505</t>
  </si>
  <si>
    <t>L,83x10cm</t>
  </si>
  <si>
    <t>5503</t>
  </si>
  <si>
    <t>S,63x8cm</t>
  </si>
  <si>
    <t>419-980</t>
  </si>
  <si>
    <t>O.D.7mm,厚さ0.8mm</t>
  </si>
  <si>
    <t>ワッシャ－</t>
  </si>
  <si>
    <t>00-5050-044-00</t>
  </si>
  <si>
    <t>直径1.6mm</t>
  </si>
  <si>
    <t>C－ワイヤ－</t>
  </si>
  <si>
    <t>01-063-26</t>
  </si>
  <si>
    <t>F,2.4x300mm,片尖</t>
  </si>
  <si>
    <t>キルシュナ－鋼線</t>
  </si>
  <si>
    <t>01-063-25</t>
  </si>
  <si>
    <t>E,2x300mm,片尖</t>
  </si>
  <si>
    <t>01-063-24</t>
  </si>
  <si>
    <t>D,1.8x300mm,片尖</t>
  </si>
  <si>
    <t>01-063-23</t>
  </si>
  <si>
    <t>C,1.5x300mm,片尖</t>
  </si>
  <si>
    <t>01-063-22</t>
  </si>
  <si>
    <t>B,1.2x300mm,片尖</t>
  </si>
  <si>
    <t>01-063-21</t>
  </si>
  <si>
    <t>A,1x300mm,片尖</t>
  </si>
  <si>
    <t>00-5050-043-00</t>
  </si>
  <si>
    <t>直径1.1mm</t>
  </si>
  <si>
    <t>00-5050-042-00</t>
  </si>
  <si>
    <t>直径0.9mm</t>
  </si>
  <si>
    <t>00-5050-041-00</t>
  </si>
  <si>
    <t>直径0.7mm</t>
  </si>
  <si>
    <t>200-253</t>
  </si>
  <si>
    <t>DGR-Ⅱﾐﾆ,O.D.11mm,I.D.7mm</t>
  </si>
  <si>
    <t>785-5N</t>
  </si>
  <si>
    <t>80cm,O.D.3.5mm,ﾊﾞｯｸﾞ500ml</t>
  </si>
  <si>
    <t>シラスコン硬膜下ドレナ－ジ</t>
  </si>
  <si>
    <t>775N</t>
  </si>
  <si>
    <t>ﾜﾝﾀｯﾁ式ｸﾗﾝﾌﾟ付</t>
  </si>
  <si>
    <t>シラスコン脳室ドレナ－ジ回路</t>
  </si>
  <si>
    <t>780-4N</t>
  </si>
  <si>
    <t>80cm,ﾊﾞｯｸﾞ500ml</t>
  </si>
  <si>
    <t>シラスコン硬膜外ドレナ－ジセット</t>
  </si>
  <si>
    <t>RP-40-PJ</t>
  </si>
  <si>
    <t>12ｹ月分,MTR-4014LH用</t>
  </si>
  <si>
    <t>自記温度記録用紙</t>
  </si>
  <si>
    <t>パナソニックヘルスケア</t>
  </si>
  <si>
    <t>RP-06-PJ</t>
  </si>
  <si>
    <t>12ｹ月分,MTR-0620LH用</t>
  </si>
  <si>
    <t>FQW50-3-100</t>
  </si>
  <si>
    <t>50mmx30m,100mm折(A723)</t>
  </si>
  <si>
    <t>02003</t>
  </si>
  <si>
    <t>505ml(M-500)</t>
  </si>
  <si>
    <t>メジャ－カップ</t>
  </si>
  <si>
    <t>KA1000</t>
  </si>
  <si>
    <t>45x74mm</t>
  </si>
  <si>
    <t>サンプルパック</t>
  </si>
  <si>
    <t>C024451</t>
  </si>
  <si>
    <t>NEO,24x45mm,No.1</t>
  </si>
  <si>
    <t>C024321</t>
  </si>
  <si>
    <t>NEO,24x32mm,No.1</t>
  </si>
  <si>
    <t>05-790-0</t>
  </si>
  <si>
    <t>ﾍﾊﾟﾘﾝ,赤,100本入</t>
  </si>
  <si>
    <t>ガラス毛細管</t>
  </si>
  <si>
    <t>エルマ販売</t>
  </si>
  <si>
    <t>CJ-NA</t>
  </si>
  <si>
    <t>500μl,EDTA-2Na</t>
  </si>
  <si>
    <t>キャピジェクト</t>
  </si>
  <si>
    <t>CJ-AS</t>
  </si>
  <si>
    <t>500μl,凝固促進剤+血清分離剤</t>
  </si>
  <si>
    <t>RF-GS35263</t>
  </si>
  <si>
    <t>0.035ｲﾝﾁ,Lg 260cm,ｽﾄﾚ-ﾄ型</t>
  </si>
  <si>
    <t>RF-GA35263</t>
  </si>
  <si>
    <t>.035,260cm</t>
  </si>
  <si>
    <t>RF-VA713</t>
  </si>
  <si>
    <t>ラジフォ－カス止血弁Ⅱ</t>
  </si>
  <si>
    <t>620-42-MAX-700-2P-SH1</t>
  </si>
  <si>
    <t>4.2Fr,Lg 70cm,RC-1</t>
  </si>
  <si>
    <t>231-42-MAX-700-2P-SH0</t>
  </si>
  <si>
    <t>4.2Fr,Lg 70cm,ｺﾌﾞﾗ中</t>
  </si>
  <si>
    <t>GCB4-INT-MB</t>
  </si>
  <si>
    <t>0-162</t>
  </si>
  <si>
    <t>SLレンズクリ－ナ－</t>
  </si>
  <si>
    <t>杉研商事</t>
  </si>
  <si>
    <t>納入金額</t>
  </si>
  <si>
    <t>納入単価</t>
  </si>
  <si>
    <t>単位</t>
  </si>
  <si>
    <t>数量</t>
  </si>
  <si>
    <t>カタログＮｏ</t>
  </si>
  <si>
    <t>規格</t>
  </si>
  <si>
    <t>品名</t>
  </si>
  <si>
    <t>メーカー名</t>
  </si>
  <si>
    <t>内用薬</t>
  </si>
  <si>
    <t>ｶﾛﾅ-ﾙ ｼﾛｯﾌﾟ 2%2%    500ML</t>
  </si>
  <si>
    <t>あゆみ製薬㈱</t>
  </si>
  <si>
    <t>ｶﾛﾅ-ﾙ錠500PTP  500MG    100T</t>
  </si>
  <si>
    <t>ｶﾛﾅ-ﾙ錠300   PTP  300MG    100T</t>
  </si>
  <si>
    <t>内服</t>
  </si>
  <si>
    <t>ｱﾐﾃｨ-ｻﾞ ｶﾌﾟｾﾙ24μg   24μg PTP  100CAP</t>
  </si>
  <si>
    <t>ﾏｲﾗﾝEPD</t>
  </si>
  <si>
    <t>ﾌｪﾛ･ｸﾞﾗﾃﾞｭﾒｯﾄ錠105mg   105mg PTP  100T</t>
  </si>
  <si>
    <t>注射薬</t>
  </si>
  <si>
    <t>ﾏ-ｶｲﾝ注　脊麻用0.5%高比重  4MLX10A</t>
  </si>
  <si>
    <t>アスペンジャパン㈱</t>
  </si>
  <si>
    <t>ﾏ-ｶｲﾝ注　脊麻用0.5%等比重  4MLX10A</t>
  </si>
  <si>
    <t>外用薬</t>
  </si>
  <si>
    <t>ｷｼﾛｶｲﾝ液｢4%｣   100ML</t>
  </si>
  <si>
    <t>ｷｼﾛｶｲﾝ注射液｢1%｣ ｴﾋﾟﾚﾅﾐﾝ ｲﾘ  20MLX1V</t>
  </si>
  <si>
    <t>ｷｼﾛｶｲﾝ ﾎﾟﾝﾌﾟｽﾌﾟﾚ- 8%　　80G</t>
  </si>
  <si>
    <t>ｷｼﾛｶｲﾝ注ﾎﾟﾘｱﾝﾌﾟ 2%  5MLX10A</t>
  </si>
  <si>
    <t>ｷｼﾛｶｲﾝ注ﾎﾟﾘｱﾝﾌﾟ 1% 10MLX10A</t>
  </si>
  <si>
    <t>静注用ｷｼﾛｶｲﾝ 2%  5MLX10A</t>
  </si>
  <si>
    <t>ｶﾙﾎﾞｶｲﾝ ｱﾝﾌﾟﾙ注1%   10MLX10A</t>
  </si>
  <si>
    <t>ﾊﾞﾗｼｸﾛﾋﾞﾙ顆粒50% ｢ｱｽﾍﾟﾝ｣50%      50G</t>
  </si>
  <si>
    <t>ﾊﾞﾗｼｸﾛﾋﾞﾙ錠500MG ｢ｱｽﾍﾟﾝ｣ PTP  42T</t>
  </si>
  <si>
    <t>ﾌﾛﾘﾈﾌ錠0.1MGﾊﾞﾗ  0.1MG    100T</t>
  </si>
  <si>
    <t>献血ﾄﾛﾝﾋﾞﾝ経口・外用1ﾏﾝﾀﾝｲ｢JB｣ 10ﾌｸﾛ</t>
  </si>
  <si>
    <t>一般社団法人日本血液製剤機構</t>
  </si>
  <si>
    <t>ﾊﾌﾟﾄｸﾞﾛﾋﾞﾝ静注2000単位｢JB｣　100MLX1V</t>
  </si>
  <si>
    <t>ﾉｲｱ-ﾄ静注用1500単位(ｹﾝｹﾂ)　1500ｺｸｻｲﾀﾝｲ 1V</t>
  </si>
  <si>
    <t>献血ﾎﾟﾘｸﾞﾛﾋﾞﾝ N 5%静注5G/100ML    5G 1V</t>
  </si>
  <si>
    <t>ﾃﾀﾉﾌﾞﾘﾝ IH静注250単位      1V</t>
  </si>
  <si>
    <t>献血ｳﾞｪﾉｸﾞﾛﾌﾞﾘﾝ IH 5%静注5G/100ML   100MLX1V</t>
  </si>
  <si>
    <t>ﾀﾞﾝﾄﾘｳﾑ静注用20MG　　5V</t>
  </si>
  <si>
    <t>㈱オーファンパシフィック</t>
  </si>
  <si>
    <t>注射</t>
  </si>
  <si>
    <t>ｼﾅｼﾞｽ筋注液100mg   100mg 1V</t>
  </si>
  <si>
    <t>ｱｯｳﾞｨ</t>
  </si>
  <si>
    <t>ｼﾅｼﾞｽ筋注液50mg   50mg 1V</t>
  </si>
  <si>
    <t>ｺｽﾒｹﾞﾝ静注用0.5MG　　1V</t>
  </si>
  <si>
    <t>ノーベルファーマ㈱</t>
  </si>
  <si>
    <t>ﾚｽﾋﾟｱ静注・経口液60MG   3MLX10V</t>
  </si>
  <si>
    <t>ﾎﾟﾏﾘｽﾄ ｶﾌﾟｾﾙ3mg   3mg PTP    7CAP</t>
  </si>
  <si>
    <t>ｾﾙｼﾞ-ﾝ</t>
  </si>
  <si>
    <t>ﾎﾟﾏﾘｽﾄ ｶﾌﾟｾﾙ2mg   2mg PTP    7CAP</t>
  </si>
  <si>
    <t>ﾚﾅﾃﾞｯｸｽ錠4mg   4mg PTP  100T</t>
  </si>
  <si>
    <t>ﾚﾌﾞﾗﾐﾄﾞ ｶﾌﾟｾﾙ5mg   5mg PTP   40CAP</t>
  </si>
  <si>
    <t>ﾅｲｷｻﾝ錠100MGﾊﾞﾗ  100MG    500T</t>
  </si>
  <si>
    <t>田辺製薬販売㈱</t>
  </si>
  <si>
    <t>ｱｽﾍﾞﾘﾝ ｼﾛｯﾌﾟ 0.5%0.5%    500ML</t>
  </si>
  <si>
    <t>ｱｽﾊﾟﾗ ｶﾘｳﾑ注10M Eｑ17.12% 10MLX10A</t>
  </si>
  <si>
    <t>ｱｽﾊﾟﾗｶﾘｳﾑ錠300MGPTP  300MG    100T</t>
  </si>
  <si>
    <t>ｱﾄﾞﾅ注(静脈用) 50MG50MG 10MLX10A</t>
  </si>
  <si>
    <t>ｱﾄﾞﾅ注(静脈用) 100MG100MG 20MLX50A</t>
  </si>
  <si>
    <t>ｶﾃﾞｯｸｽ軟膏0.9%(ｽﾐｽｱﾝﾄﾞﾈﾌｭ-)0.9%      40G</t>
  </si>
  <si>
    <t>スミス・アンド・ネフュー㈱</t>
  </si>
  <si>
    <t>ｶﾘﾒ-ﾄ経口液20%   ﾉﾝﾌﾚ-ﾊﾞ- 25gX100</t>
  </si>
  <si>
    <t>興和創薬</t>
  </si>
  <si>
    <t>ﾌﾟﾛﾀﾉ-ﾙL注0.2mg   0.2mg 1MLX10A</t>
  </si>
  <si>
    <t>ﾚｽﾀﾐﾝｺ-ﾜ ｸﾘ-ﾑ1%   1% 500g</t>
  </si>
  <si>
    <t>ﾈｵｼﾈｼﾞﾝｺ-ﾜ5%点眼液   10ML</t>
  </si>
  <si>
    <t>ｱﾃﾞﾎｽｺ-ﾜ顆粒10%   10% 1gX600包</t>
  </si>
  <si>
    <t>ﾘﾊﾞﾛ錠2mg   2mg PTP  100T</t>
  </si>
  <si>
    <t>ﾈｵｼﾈｼﾞﾝｺ-ﾜ注1mg   1mg 1MLX10A</t>
  </si>
  <si>
    <t>ｱﾃﾞﾎｽ-Lｺ-ﾜ注10mg   10mg 2MLX50A</t>
  </si>
  <si>
    <t>ｵｾﾞｯｸｽ細粒小児用15%   15% ﾊﾞﾗ  100g</t>
  </si>
  <si>
    <t>大正富山医薬品</t>
  </si>
  <si>
    <t>ｱﾝｶﾛﾝ注150150MG 3MLX10A</t>
  </si>
  <si>
    <t>大正富山医薬品㈱</t>
  </si>
  <si>
    <t>歯科用薬</t>
  </si>
  <si>
    <t>歯科用 ｷｼﾛｶｲﾝ ｶｰﾄﾘｯｼﾞ   1.8X50管</t>
  </si>
  <si>
    <t>ﾘﾄﾞｶｲﾝﾃｰﾌﾟ18mg｢YP｣      50枚</t>
  </si>
  <si>
    <t>ﾈｵｽﾃﾘﾝｸﾞﾘｰﾝうがい液0.2% 40mLX20</t>
  </si>
  <si>
    <t>ﾀｺｼ-ﾙ組織接着用ｼ-ﾄ4.8CMX4.8CM    1ﾏｲ</t>
  </si>
  <si>
    <t>ＣＳＬベーリング㈱</t>
  </si>
  <si>
    <t>ﾍﾞﾘﾌﾟﾗｽﾄP ｺﾝﾋﾞｾｯﾄ組織接着用3MLｾｲｻﾞｲ 1ｸﾐ</t>
  </si>
  <si>
    <t>ﾍﾞﾘﾌﾟﾗｽﾄP ｺﾝﾋﾞｾｯﾄ組織接着用1MLｾｲｻﾞｲ 1ｸﾐ</t>
  </si>
  <si>
    <t>ｸﾞﾙｶｺﾞﾝGﾉﾎﾞ注射用1mg   1mg  1V</t>
  </si>
  <si>
    <t>EAﾌｧ-ﾏ</t>
  </si>
  <si>
    <t>ﾏ-ｽﾞﾚﾝ配合錠1.0ES   PTP  100T</t>
  </si>
  <si>
    <t>ﾘ-ﾊﾞｸﾄ配合顆粒   4.15gX84包</t>
  </si>
  <si>
    <t>ﾆﾌﾚｯｸ配合内用剤(ﾊﾞｯｸﾞ)   137.155gX10袋</t>
  </si>
  <si>
    <t>ｴﾚﾝﾀ-ﾙ配合内用剤   80gX14</t>
  </si>
  <si>
    <t>ﾄﾞｷｼﾙ注20MG20MG 10MLX1V</t>
  </si>
  <si>
    <t>ヤンセンファーマ㈱</t>
  </si>
  <si>
    <t>ﾍﾞﾙｹｲﾄﾞ注射用3MG3MG      1V</t>
  </si>
  <si>
    <t>ｲﾑﾌﾞﾙﾋﾞｶ ｶﾌﾟｾﾙ140mg   140mg PTP   14CAP</t>
  </si>
  <si>
    <t>ﾔﾝｾﾝﾌｧｰﾏ</t>
  </si>
  <si>
    <t>ｲﾄﾘｿﾞ-ﾙ内用液1%1%    140ML</t>
  </si>
  <si>
    <t>ﾌｪｿﾛﾃﾞｯｸｽ筋注250MG250MG 5MLX2ﾄｳ</t>
  </si>
  <si>
    <t>アストラゼネカ㈱</t>
  </si>
  <si>
    <t>ｸﾚｽﾄ-ﾙ錠2.5MG (ｱｽﾄﾗｾﾞﾈｶ) ﾊﾞﾗ   500T</t>
  </si>
  <si>
    <t>ｸﾚｽﾄ-ﾙ錠2.5MG (ｱｽﾄﾗｾﾞﾈｶ)PTP  2.5MG    100T</t>
  </si>
  <si>
    <t>ｲﾚｯｻ錠250PTP  250MG     14T</t>
  </si>
  <si>
    <t>ｿﾞﾗﾃﾞｯｸｽ LA 10.8MG ﾃﾞﾎﾟ10.8MG     1ﾄｳ</t>
  </si>
  <si>
    <t>ｵﾛﾊﾟﾀｼﾞﾝ塩酸塩錠5mg｢EE｣ PTP 100錠</t>
  </si>
  <si>
    <t>ｴﾙﾒｯﾄﾞｴｰｻﾞｲ</t>
  </si>
  <si>
    <t>ﾓｻﾌﾟﾘﾄﾞｸｴﾝ酸塩錠5mg｢EE｣ ﾊﾞﾗ 1000錠</t>
  </si>
  <si>
    <t>ﾓｻﾌﾟﾘﾄﾞｸｴﾝ酸塩錠5mg｢EE｣ PTP 100錠</t>
  </si>
  <si>
    <t>ﾚﾊﾞﾐﾋﾟﾄﾞ錠100mg｢EMEC｣   ﾊﾞﾗ 500錠</t>
  </si>
  <si>
    <t>ﾚﾊﾞﾐﾋﾟﾄﾞ錠100mg｢EMEC｣   PTP 100錠</t>
  </si>
  <si>
    <t>ﾌｧﾓﾁｼﾞﾝD錠20mg｢EMEC｣    ﾊﾞﾗ 500錠</t>
  </si>
  <si>
    <t>ﾌｧﾓﾁｼﾞﾝD錠20mg｢EMEC｣    PTP 100錠</t>
  </si>
  <si>
    <t>ﾛｷｿﾌﾟﾛﾌｪﾝ錠60mg｢EMEC｣   ﾊﾞﾗ 1000錠</t>
  </si>
  <si>
    <t>ﾛｷｿﾌﾟﾛﾌｪﾝ錠60mg｢EMEC｣   PTP 100錠</t>
  </si>
  <si>
    <t>ﾍﾞﾆｼﾞﾋﾟﾝ塩酸塩錠4mg｢OME｣PTP 100錠</t>
  </si>
  <si>
    <t>向 ｴﾁｿﾞﾗﾑ錠 0.5mg ｢EMEC｣PTP 100錠</t>
  </si>
  <si>
    <t>その他(薬価収載外)</t>
  </si>
  <si>
    <t>おたふくかぜ生ﾜｸﾁﾝ      ｢北里第一｣ 1人分</t>
  </si>
  <si>
    <t>北里薬品</t>
  </si>
  <si>
    <t>ﾉﾎﾞﾗﾋﾟｯﾄﾞ注ﾌﾚｯｸｽﾀｯﾁ   300単位 3MLX2</t>
  </si>
  <si>
    <t>ﾉﾎﾞﾉﾙﾃﾞｨｽｸ</t>
  </si>
  <si>
    <t>ﾄﾚｼ-ﾊﾞ注ﾌﾚｯｸｽﾀｯﾁ   300単位 3MLX2</t>
  </si>
  <si>
    <t>ﾉﾙﾃﾞｨﾄﾛﾋﾟﾝ ﾌﾚｯｸｽﾌﾟﾛ注   10mg 1.5MLX1筒</t>
  </si>
  <si>
    <t>ﾉﾎﾞﾗﾋﾟｯﾄﾞ注100単位/ML   1000単位 10MLX1V</t>
  </si>
  <si>
    <t>ﾉﾎﾞﾘﾝR注ﾌﾚｯｸｽﾍﾟﾝ   300単位 3MLX2</t>
  </si>
  <si>
    <t>ｾﾌｪﾋﾟﾑ塩酸塩静注用1g    ｢ｻﾝﾄﾞ｣ 10瓶</t>
  </si>
  <si>
    <t>ｻﾝﾄﾞ</t>
  </si>
  <si>
    <t>ｴﾄﾎﾟｼﾄﾞ点滴静注液100mg  ｢ｻﾝﾄﾞ｣ 5mLX5瓶</t>
  </si>
  <si>
    <t>ｲﾐﾍﾟﾈﾑ･ｼﾗｽﾀﾁﾝ点滴用0.5g ｢ｻﾝﾄﾞ｣10瓶</t>
  </si>
  <si>
    <t>向 ﾐﾀﾞｿﾞﾗﾑ注10mg｢ｻﾝﾄﾞ｣  10管</t>
  </si>
  <si>
    <t>ﾘﾌｧﾝﾋﾟｼﾝ ｶﾌﾟｾﾙ150mg     ｢ｻﾝﾄﾞ｣ PTP 100P</t>
  </si>
  <si>
    <t>乾燥BCG ﾜｸﾁﾝ            1人用X1</t>
  </si>
  <si>
    <t>日本BCG製造</t>
  </si>
  <si>
    <t>ｱｰﾋﾞﾀｯｸｽ注射液100mg     20mLX1瓶</t>
  </si>
  <si>
    <t>ﾒﾙｸｾﾛｰﾉ</t>
  </si>
  <si>
    <t>塩化ﾅﾄﾘｳﾑ               500g</t>
  </si>
  <si>
    <t>富田製薬</t>
  </si>
  <si>
    <t>17750 ｻｲﾃﾞｯｸｽﾌﾟﾗｽ28     3.8L</t>
  </si>
  <si>
    <t>AFM(J&amp;J)</t>
  </si>
  <si>
    <t>15726 ｻｰｼﾞｾﾙ･ｱﾌﾞｿｰﾊﾞﾌﾞﾙ 綿型5.1X2.5 10枚</t>
  </si>
  <si>
    <t>15723 ｻｰｼﾞｾﾙ･ｱﾌﾞｿｰﾊﾞﾌﾞﾙ 5.1X7.6 12枚</t>
  </si>
  <si>
    <t>15721 ｻｰｼﾞｾﾙ･ｱﾌﾞｿｰﾊﾞﾌﾞﾙ 5.1X35.6 12枚</t>
  </si>
  <si>
    <t>ｼﾞｮﾝｿﾝ&amp;ｼﾞｮﾝｿﾝ</t>
  </si>
  <si>
    <t>ﾊﾟﾚﾌﾟﾗｽ輸液500ML   500MLX20袋</t>
  </si>
  <si>
    <t>陽進堂</t>
  </si>
  <si>
    <t>ﾍﾊﾟﾘﾝﾅﾄﾘｳﾑ注N5千単位   /5ML｢AY｣ 5MLX10A</t>
  </si>
  <si>
    <t>ｱﾙｷﾞﾆﾝ点滴静注30g AY   10% 300MLX2袋</t>
  </si>
  <si>
    <t>ﾋﾞｶ-ﾎﾞﾝ輸液   500MLX20袋</t>
  </si>
  <si>
    <t>ﾃﾗ･ｺ-ﾄﾘﾙ軟膏   5gX50入</t>
  </si>
  <si>
    <t>ｱﾃﾞﾉｼﾝ負荷用静注60MG ｼﾘﾝｼﾞ｢FRI｣    20MLｼﾘﾝｼﾞX5</t>
  </si>
  <si>
    <t>富士フイルムＲＩファーマ㈱</t>
  </si>
  <si>
    <t>ﾘｿﾞﾋﾞｽﾄ注44.6MG 1.6MLX1V</t>
  </si>
  <si>
    <t>ﾋﾞｰｿﾞｶｲﾝ歯科用ｾﾞﾘｰ20%   20g</t>
  </si>
  <si>
    <t>ｽ-ﾌﾟﾚﾝ吸入麻酔液JP2L9102     240MLX6</t>
  </si>
  <si>
    <t>バクスター㈱</t>
  </si>
  <si>
    <t>ｱﾙｽﾛﾏﾁｯｸ関節手術用灌流液3LX3ﾌｸﾛ</t>
  </si>
  <si>
    <t>ﾎﾞﾙﾀﾚﾝ ｻﾎﾟ50mg   50mg  50個</t>
  </si>
  <si>
    <t>ﾉﾊﾞﾙﾃｨｽﾌｧ-ﾏ</t>
  </si>
  <si>
    <t>ﾎﾞﾙﾀﾚﾝ ｻﾎﾟ25mg   25mg  50個</t>
  </si>
  <si>
    <t>ｴｲｿﾞﾌﾟﾄ懸濁性点眼液1%   1% 5MLX10</t>
  </si>
  <si>
    <t>ｿﾞﾚｱ皮下注用150mg   150mg 1V</t>
  </si>
  <si>
    <t>ｴｸｱ錠50mg   50mg PTP  100T</t>
  </si>
  <si>
    <t>ｽﾛ-ｹ-錠600mg   600mg PTP  100T</t>
  </si>
  <si>
    <t>ｵｲﾗｯｸｽ ｸﾘ-ﾑ10%   10% 10gX10</t>
  </si>
  <si>
    <t>ｴﾈ-ﾎﾞ配合経腸用液   ﾊﾞﾆﾗ味250MLX24缶</t>
  </si>
  <si>
    <t>ｱﾎﾞｯﾄｼﾞｬﾊﾟﾝ</t>
  </si>
  <si>
    <t>ｴﾝｼｭｱ･H 黒糖味   250MLX24缶</t>
  </si>
  <si>
    <t>ｴﾝｼｭｱ･H ﾊﾞﾅﾅ味   250MLX24缶</t>
  </si>
  <si>
    <t>ｴﾝｼｭｱ･ﾘｷｯﾄﾞ ｺ-ﾋ-   250MLX24</t>
  </si>
  <si>
    <t>ｴﾝｼｭｱ･ﾘｷｯﾄﾞ ﾊﾞﾆﾗ   250MLX24</t>
  </si>
  <si>
    <t>ｱﾈﾄｶｲﾝ ｾﾞﾘ- 2% (ｺﾊﾞﾔｼｶｺｳ)2%    50MLX5</t>
  </si>
  <si>
    <t>小林化工㈱</t>
  </si>
  <si>
    <t>ｱﾄﾙﾊﾞｽﾀﾁﾝ錠10MG ｢KN｣　PTP   100T</t>
  </si>
  <si>
    <t>ﾎﾞｸﾞﾘﾎﾞ-ｽ錠0.2MG ｢MEEK｣  PTP  100T</t>
  </si>
  <si>
    <t>ｱﾈﾄｶｲﾝ ﾋﾞｽｶｽ 2% (ｺﾊﾞﾔｼｶｺｳ)2%    100ML</t>
  </si>
  <si>
    <t>ｴﾝﾀｶﾎﾟﾝ錠100MG ｢KN｣ PTP   100T</t>
  </si>
  <si>
    <t>ﾙ･ｴｽﾄﾛｼﾞｪﾙ0.06%          80g</t>
  </si>
  <si>
    <t>富士製薬</t>
  </si>
  <si>
    <t>ﾆｺﾗﾝｼﾞﾙ点滴静注用48mg｢F｣5瓶</t>
  </si>
  <si>
    <t>ﾐﾙﾘﾉﾝ注射液10mg｢F｣      10mLX5瓶</t>
  </si>
  <si>
    <t>ﾌﾙﾏｾﾞﾆﾙ注射液0.5mg｢F｣   5mLX5管</t>
  </si>
  <si>
    <t>ﾘﾋﾟｵﾄﾞｰﾙ480注10mL       5管</t>
  </si>
  <si>
    <t>ﾘﾄﾄﾞﾘﾝ塩酸塩点滴静注液  50mg｢F｣ 5mLX50管</t>
  </si>
  <si>
    <t>ｵｲﾊﾟﾛﾐﾝ370注100mL       5瓶</t>
  </si>
  <si>
    <t>ｵｲﾊﾟﾛﾐﾝ370注50mL         5瓶</t>
  </si>
  <si>
    <t>ｵｲﾊﾟﾛﾐﾝ370注20mL        5瓶</t>
  </si>
  <si>
    <t>ｲｵﾊﾟｰｸ350注ｼﾘﾝｼﾞ100mL   5筒</t>
  </si>
  <si>
    <t>ｲｵﾊﾟｰｸ300注ｼﾘﾝｼﾞ100mL   100mLX1筒</t>
  </si>
  <si>
    <t>注射用ｿﾙ･ﾒﾙｺｰﾄ1000      5瓶</t>
  </si>
  <si>
    <t>注射用ｿﾙ･ﾒﾙｺｰﾄ125       5瓶</t>
  </si>
  <si>
    <t>注射用ｿﾙ･ﾒﾙｺｰﾄ40        5瓶</t>
  </si>
  <si>
    <t>ﾃﾞｷｻｰﾄ注射液6.6mg       2mLX10瓶</t>
  </si>
  <si>
    <t>ｻｲﾝﾊﾞﾙﾀ ｶﾌﾟｾﾙ 20MG (ｲ-ﾗｲﾘﾘ-)　PTP 100P</t>
  </si>
  <si>
    <t>日本イーライリリー㈱</t>
  </si>
  <si>
    <t>ﾋｭ-ﾏﾛｸﾞ注ﾐﾘｵﾍﾟﾝ300ﾀﾝｲ 3MLX2ｷｯﾄ</t>
  </si>
  <si>
    <t>ﾌｫﾙﾃｵ皮下注ｷｯﾄ 600μG   1ｷｯﾄ</t>
  </si>
  <si>
    <t>ｲﾝｽﾘﾝ ｸﾞﾗﾙｷﾞﾝBS注ﾐﾘｵﾍﾟﾝ｢ﾘﾘ-｣300ﾀﾝｲ 3MLX2ｷｯﾄ</t>
  </si>
  <si>
    <t>ｻｲﾗﾑｻﾞ点滴静注液500MG　 50MLX1V</t>
  </si>
  <si>
    <t>ｻｲﾗﾑｻﾞ点滴静注液100MG　10MLX1V</t>
  </si>
  <si>
    <t>ｱﾘﾑﾀ注射用100MG100MG      1V</t>
  </si>
  <si>
    <t>ｱﾘﾑﾀ注射用500MG500MG      1V</t>
  </si>
  <si>
    <t>ﾋｭ-ﾏﾘﾝ R注100単位/ML100ﾀﾝｲ 10MLX1V</t>
  </si>
  <si>
    <t>ｴﾙﾌﾟﾗｯﾄ点滴静注液200mg  1瓶</t>
  </si>
  <si>
    <t>ヤクルト本社</t>
  </si>
  <si>
    <t>ﾚﾄﾛｿﾞｰﾙ錠2.5mg｢ﾔｸﾙﾄ｣    PTP 100錠</t>
  </si>
  <si>
    <t>ｹﾞﾑｼﾀﾋﾞﾝ点滴静注用1g    ｢ﾔｸﾙﾄ｣ 1瓶</t>
  </si>
  <si>
    <t>ｹﾞﾑｼﾀﾋﾞﾝ点滴静注用200mg ｢ﾔｸﾙﾄ｣ 1瓶</t>
  </si>
  <si>
    <t>ｼｽﾌﾟﾗﾁﾝ点滴静注50mg     ｢ﾏﾙｺ｣ 100mL 1瓶</t>
  </si>
  <si>
    <t>ｼｽﾌﾟﾗﾁﾝ点滴静注10mg     ｢ﾏﾙｺ｣ 20mL 1瓶</t>
  </si>
  <si>
    <t>ﾉｲｱｯﾌﾟ注50              1瓶</t>
  </si>
  <si>
    <t>ﾔｸﾙﾄ本社</t>
  </si>
  <si>
    <t>ｿﾞﾚﾄﾞﾛﾝ酸点滴静注4mg/5mL｢ﾔｸﾙﾄ｣ 1瓶</t>
  </si>
  <si>
    <t>ﾚﾎﾞﾎﾘﾅｰﾄ点滴静注用100mg ｢ﾔｸﾙﾄ｣ 5瓶</t>
  </si>
  <si>
    <t>ﾚﾎﾞﾌﾛｷｻｼﾝ点眼液0.5%     ｢日点｣ 5mLX10</t>
  </si>
  <si>
    <t>日本点眼薬</t>
  </si>
  <si>
    <t>ﾄﾗｾﾞﾝﾀ錠5MGPTP    5MG    100T</t>
  </si>
  <si>
    <t>日本ベーリンガーインゲルハイム㈱</t>
  </si>
  <si>
    <t>ｽﾋﾟﾘ-ﾊﾞ2.5μG ﾚｽﾋﾟﾏｯﾄ 60吸入   150μG 1ｷｯﾄ</t>
  </si>
  <si>
    <t>ｽﾋﾟﾘ-ﾊﾞ吸入用ｶﾌﾟｾﾙ 18μGﾊﾝﾃﾞｨﾍﾗ- 1ｺ 7ｶﾌﾟｾﾙX2</t>
  </si>
  <si>
    <t>ﾍﾟﾙｻﾝﾁﾝ錠25MGPTP   25MG    100T</t>
  </si>
  <si>
    <t>ﾒｷｼﾁ-ﾙ ｶﾌﾟｾﾙ 100MGPTP  100MG    100P</t>
  </si>
  <si>
    <t>ﾌﾟﾗｻﾞｷｻ ｶﾌﾟｾﾙ 110MG (ｼﾝ)PTP  110MG   14PX8</t>
  </si>
  <si>
    <t>ｱﾚｼﾞｵﾝ ﾄﾞﾗｲｼﾛｯﾌﾟ1% (ﾆﾎﾝﾍﾞ-ﾘﾝｶﾞ-)       1%     100G</t>
  </si>
  <si>
    <t>ｱﾚｼﾞｵﾝ錠20 (ﾆﾎﾝﾍﾞ-ﾘﾝｶﾞ-)PTP   20MG    100T</t>
  </si>
  <si>
    <t>ﾄﾞﾊﾟｽﾄﾝ静注25mg         10mLX10管</t>
  </si>
  <si>
    <t>大原薬品</t>
  </si>
  <si>
    <t>薬用炭｢日医工｣          50g</t>
  </si>
  <si>
    <t>日医工</t>
  </si>
  <si>
    <t>ｱﾙｸﾚｲﾝ内用液5%          600mLX5</t>
  </si>
  <si>
    <t>ﾃﾞｶﾄﾞﾛﾝ錠0.5mg          PTP 100錠</t>
  </si>
  <si>
    <t>ｴﾌｪﾄﾞﾘﾝ｢ﾅｶﾞヰ｣注射液40mg1mLX10管</t>
  </si>
  <si>
    <t>ﾊﾟﾊﾟﾍﾞﾘﾝ塩酸塩注40mg    ｢日医工｣1mLX10管</t>
  </si>
  <si>
    <t>ｾﾌｫﾀｯｸｽ注射用0.5g       10瓶</t>
  </si>
  <si>
    <t>ﾌﾛｾﾐﾄﾞ注射液20mg｢日医工｣50管</t>
  </si>
  <si>
    <t>ｶﾙﾊﾞｿﾞｸﾛﾑｽﾙﾎﾝ酸ﾅﾄﾘｳﾑ錠  30mg日医工H100錠</t>
  </si>
  <si>
    <t>ﾘﾄﾄﾞﾘﾝ塩酸塩錠5mg       ｢日医工｣PTP100錠</t>
  </si>
  <si>
    <t>ｾﾌﾄﾘｱｷｿﾝﾅﾄﾘｳﾑ静注用1g   ｢日医工｣ 10瓶</t>
  </si>
  <si>
    <t>ｾﾌｧｸﾛﾙ細粒10%｢日医工｣   100g</t>
  </si>
  <si>
    <t>ｾﾌｧﾚｷｼﾝ錠250｢日医工｣    PTP 100錠</t>
  </si>
  <si>
    <t>ﾎｽﾎﾏｲｼﾝﾅﾄﾘｳﾑ静注用1g    ｢日医工｣ 10瓶</t>
  </si>
  <si>
    <t>ﾆｺﾗﾝｼﾞﾙ錠5mg｢日医工｣    PTP 100錠</t>
  </si>
  <si>
    <t>ﾃｵﾌｨﾘﾝ徐放錠100mg       ｢日医工｣PTP100錠</t>
  </si>
  <si>
    <t>ﾌｪｼﾞﾝ静注40mg           2mLX50管</t>
  </si>
  <si>
    <t>水溶性ﾊｲﾄﾞﾛｺｰﾄﾝ注射100mg2mLX10瓶</t>
  </si>
  <si>
    <t>ｸﾛﾋﾟﾄﾞｸﾞﾚﾙ錠75mg｢SANIK｣ PTP 100錠</t>
  </si>
  <si>
    <t>ｳﾙｿﾃﾞｵｷｼｺｰﾙ酸錠100mg｢ZE｣ﾊﾞﾗ 1000錠</t>
  </si>
  <si>
    <t>ｳﾙｿﾃﾞｵｷｼｺｰﾙ酸錠100mg｢ZE｣PTP 100錠</t>
  </si>
  <si>
    <t>ｱﾓｷｼｼﾘﾝｶﾌﾟｾﾙ250mg       ｢日医工｣ PTP100P</t>
  </si>
  <si>
    <t>ｽﾋﾟﾛﾉﾗｸﾄﾝ錠25mg｢日医工｣ ﾊﾞﾗ 1000錠</t>
  </si>
  <si>
    <t>ｿﾙﾗｸﾄ輸液 TP-AB05NR     500mLX20袋</t>
  </si>
  <si>
    <t>ｱﾄﾞﾚﾅﾘﾝ注0.1%ｼﾘﾝｼﾞ｢ﾃﾙﾓ｣ 1mLX10筒</t>
  </si>
  <si>
    <t>ｿﾙﾃﾞﾑ3AG輸液            500mLX20袋</t>
  </si>
  <si>
    <t>ｿﾙﾃﾞﾑ3A輸液             500mLX20袋</t>
  </si>
  <si>
    <t>ｿﾙﾃﾞﾑ1輸液              500mLX20袋</t>
  </si>
  <si>
    <t>ﾊｲｶﾘｯｸRF輸液            250mLX10袋</t>
  </si>
  <si>
    <t>ｿﾙﾃﾞﾑ3A輸液             200mLX30袋</t>
  </si>
  <si>
    <t>ｿﾙﾃﾞﾑ3AG輸液            200mLX30袋</t>
  </si>
  <si>
    <t>ｿﾙﾃﾞﾑ1輸液              200mLX30袋</t>
  </si>
  <si>
    <t>ｴﾚｼﾞｪｸﾄ注ｼﾘﾝｼﾞ          2mLX10筒</t>
  </si>
  <si>
    <t>ﾋﾞﾀｼﾞｪｸﾄ注ｷｯﾄ           10ｷｯﾄ</t>
  </si>
  <si>
    <t>ｱﾄﾛﾋﾟﾝ注0.05%ｼﾘﾝｼﾞ｢ﾃﾙﾓ｣ 1mLX10筒</t>
  </si>
  <si>
    <t>ﾌﾟﾛﾃｱﾐﾝ12注射液         200mLX20袋</t>
  </si>
  <si>
    <t>ﾃﾙﾓ生食 TP-A10NS        1LX10袋</t>
  </si>
  <si>
    <t>ｱｾﾘｵ静注液1000mgﾊﾞｯｸﾞ   100mLX20袋</t>
  </si>
  <si>
    <t>ｶﾞﾄﾞﾋﾞｽﾄ静注1.0MOL/Lｼﾘﾝｼﾞ   5MLX5ﾄｳ</t>
  </si>
  <si>
    <t>バイエル薬品㈱</t>
  </si>
  <si>
    <t>ｶﾞﾄﾞﾋﾞｽﾄ静注1.0MOL/Lｼﾘﾝｼﾞ  10MLX5ﾄｳ</t>
  </si>
  <si>
    <t>ｶﾞﾄﾞﾋﾞｽﾄ静注1.0MOL/Lｼﾘﾝｼﾞ 7.5MLX5ﾄｳ</t>
  </si>
  <si>
    <t>ｲｵﾊﾟﾐﾛﾝ注370 ｼﾘﾝｼﾞ75.52% 65MLX5ﾄｳ</t>
  </si>
  <si>
    <t>ｲｸﾞｻﾞﾚﾙﾄ錠15MGPTP   15MG    100T</t>
  </si>
  <si>
    <t>ｺ-ｼﾞﾈｲﾄ FS ﾊﾞｲｵｾｯﾄ注20002000ｺｸｻｲﾀﾝｲ 1ｷｯﾄ</t>
  </si>
  <si>
    <t>ﾈﾘﾌﾟﾛｸﾄ坐剤   7ｺX2</t>
  </si>
  <si>
    <t>ﾏｲｺｽﾎﾟ-ﾙ ｸﾘ-ﾑ 1%1%   10GX10</t>
  </si>
  <si>
    <t>ﾏｲｺｽﾎﾟ-ﾙ外用液1%1%  10MLX10</t>
  </si>
  <si>
    <t>ﾋﾞﾘｽｺﾋﾟﾝ点滴静注5010.55% 100MLX1V</t>
  </si>
  <si>
    <t>EOB･ﾌﾟﾘﾓﾋﾞｽﾄ注ｼﾘﾝｼﾞ18.143% 10MLX5ﾄｳ</t>
  </si>
  <si>
    <t>ｶﾞｽﾄﾛｸﾞﾗﾌｲﾝ経口・注腸用100MLX1</t>
  </si>
  <si>
    <t>ｳﾛｸﾞﾗﾌｲﾝ注60%60%  20MLX5A</t>
  </si>
  <si>
    <t>ｲｿﾋﾞｽﾄ注30064.08%  10MLX5V</t>
  </si>
  <si>
    <t>ｲｵﾊﾟﾐﾛﾝ注370 ｼﾘﾝｼﾞ75.52% 80MLX5ﾄｳ</t>
  </si>
  <si>
    <t>ｲｵﾊﾟﾐﾛﾝ注30061.24% 100MLX1V</t>
  </si>
  <si>
    <t>ｲｵﾊﾟﾐﾛﾝ注30061.24%  20MLX5V</t>
  </si>
  <si>
    <t>ｺ-ｼﾞﾈｲﾄ FS ﾊﾞｲｵｾｯﾄ注10001000ｺｸｻｲﾀﾝｲ 1ｷｯﾄ</t>
  </si>
  <si>
    <t>ｱﾀﾞﾗ-ﾄ CR錠20MGPTP   20MG    100T</t>
  </si>
  <si>
    <t>ﾊﾞｲｱｽﾋﾟﾘﾝ錠100MGﾊﾞﾗ  100MG    500T</t>
  </si>
  <si>
    <t>ﾊﾞｲｱｽﾋﾟﾘﾝ錠100MGPTP  100MG    500T</t>
  </si>
  <si>
    <t>ﾍﾓﾎﾟﾘｿﾞﾝ軟膏            2gX28個</t>
  </si>
  <si>
    <t>ｼﾞｪｲﾄﾞﾙﾌ製薬</t>
  </si>
  <si>
    <t>ﾊﾞﾘﾄｹﾞﾝ HD              ﾊﾝﾃﾞｨｰ 400gX24</t>
  </si>
  <si>
    <t>伏見製薬</t>
  </si>
  <si>
    <t>ﾊﾞﾛｽ発泡顆粒            5gX50包</t>
  </si>
  <si>
    <t>堀井薬品</t>
  </si>
  <si>
    <t>ﾏｸﾞｺﾛｰﾙP                50gX10包</t>
  </si>
  <si>
    <t>ﾐﾔ BM錠ﾋ-ﾄ           500T</t>
  </si>
  <si>
    <t>ミヤリサン製薬㈱</t>
  </si>
  <si>
    <t>ﾐﾔ BM錠ﾊﾞﾗ          1000T</t>
  </si>
  <si>
    <t>ﾐﾔ BM細粒500G</t>
  </si>
  <si>
    <t>ﾘﾂｷｻﾝ注10MG/ML (ｾﾞﾝﾔｸ)500MG 50MLX1V</t>
  </si>
  <si>
    <t>全薬工業㈱</t>
  </si>
  <si>
    <t>ﾘﾂｷｻﾝ注10MG/ML (ｾﾞﾝﾔｸ)100MG 10MLX1V</t>
  </si>
  <si>
    <t>ﾌｪﾌﾞﾘｸ錠20mg   20mg PTP   70T</t>
  </si>
  <si>
    <t>帝人ファーマ</t>
  </si>
  <si>
    <t>ｸﾞﾘｾﾘﾝBC液｢ﾖｼﾀﾞ｣        (ﾎﾟﾘ) 500mL</t>
  </si>
  <si>
    <t>吉田製薬</t>
  </si>
  <si>
    <t>消毒用 ｴﾀﾌﾟﾗｽ(ﾎﾟﾝﾌﾟ付)  \1000 500mL</t>
  </si>
  <si>
    <t>消毒用ｴﾀﾌﾟﾗｽ(減容) \1420 1L</t>
  </si>
  <si>
    <t>ｲｵﾀﾞｲﾝｽｸﾗﾌﾞ液7.5%       (ﾎﾟﾝﾌﾟ無し)500mL</t>
  </si>
  <si>
    <t>酢酸                    500mL</t>
  </si>
  <si>
    <t>ｻﾞﾙｺﾆﾝ液0.02            500mL</t>
  </si>
  <si>
    <t>ｱｸﾘﾉｰﾙ液0.1             500mL</t>
  </si>
  <si>
    <t>ｹﾅｺﾙﾄ-A 皮内関節腔内用水懸注50mg5mLX5V</t>
  </si>
  <si>
    <t>ﾌﾞﾘｽﾄﾙ･ﾏｲﾔｰｽﾞ</t>
  </si>
  <si>
    <t>ｹﾅﾛｸﾞ口腔用軟膏0.1%     5gX10</t>
  </si>
  <si>
    <t>向 ﾐﾀﾞﾌﾚｯｻ静注0.1%      10mLX10瓶</t>
  </si>
  <si>
    <t>ｱﾙﾌﾚｯｻﾌｧｰﾏ</t>
  </si>
  <si>
    <t>ﾄﾞﾌﾞﾀﾐﾝ点滴静注100mg    ｢AFP｣5mLX10管</t>
  </si>
  <si>
    <t>ﾅﾛｷｿﾝ塩酸塩静注0.2mg    第一三共｣1mLX10</t>
  </si>
  <si>
    <t>ｲﾝｸﾚﾐﾝｼﾛｯﾌﾟ5%            250mL</t>
  </si>
  <si>
    <t>ﾍﾟﾘｵｸﾘﾝ 歯科用軟膏      0.5gX5</t>
  </si>
  <si>
    <t>サンスター</t>
  </si>
  <si>
    <t>ｱﾉ-ﾛ ｴﾘﾌﾟﾀ 7吸入用   1ｷｯﾄ</t>
  </si>
  <si>
    <t>グラクソ・スミスクライン㈱</t>
  </si>
  <si>
    <t>ﾃﾉｾﾞｯﾄ錠300MGﾊﾞﾗ      30T</t>
  </si>
  <si>
    <t>ﾚﾙﾍﾞｱ 100ｴﾘﾌﾟﾀ  14吸入用  1ｺ</t>
  </si>
  <si>
    <t>ｻﾑﾁﾚ-ﾙ内用懸濁液15%   750mg 5MLX14包</t>
  </si>
  <si>
    <t>ｸﾞﾗｸｿ･ｽﾐｽｸﾗｲﾝ</t>
  </si>
  <si>
    <t>ｱﾗﾐｽﾄ点鼻液27.5μG 56ﾌﾝﾑﾖｳ3MG    6GX1</t>
  </si>
  <si>
    <t>ﾍﾞﾈﾄﾘﾝ吸入液0.5%0.5%     30ML</t>
  </si>
  <si>
    <t>ｱﾄﾞｴｱ 250 ﾃﾞｨｽｶｽ 28吸入用  28ﾌﾞﾘｽﾀ-X1</t>
  </si>
  <si>
    <t>ｵ-ｸﾞﾒﾝﾁﾝ配合錠250 RSPTP (375MG)    30T</t>
  </si>
  <si>
    <t>ﾊﾟｷｼﾙ CR錠12.5MG　　PTP 12.5MG  14TX10</t>
  </si>
  <si>
    <t>ﾃﾞﾙﾓﾍﾞ-ﾄ ｸﾘ-ﾑ 0.05%0.05%    5GX10</t>
  </si>
  <si>
    <t>ﾋｱﾙﾛﾝ酸NA点眼液0.1%｢ﾜｶﾓﾄ｣  5MLX10</t>
  </si>
  <si>
    <t>わかもと製薬㈱</t>
  </si>
  <si>
    <t>ﾘﾉﾛｻ-ﾙ注射液2MG (0.4%)2MG 0.5MLX10A</t>
  </si>
  <si>
    <t>ﾓｰﾗｽﾃｰﾌﾟ20mg(祐徳)      7cmX10cm 70枚</t>
  </si>
  <si>
    <t>祐徳薬品</t>
  </si>
  <si>
    <t>ﾌｧﾝｶﾞ-ﾄﾞ点滴用50MG50MG     10V</t>
  </si>
  <si>
    <t>アステラス製薬㈱</t>
  </si>
  <si>
    <t>ﾒﾄﾎﾙﾐﾝ塩酸塩錠250MG MT ｢TE｣ﾊﾞﾗ 500T</t>
  </si>
  <si>
    <t>ﾒﾄﾎﾙﾐﾝ塩酸塩錠250MG MT ｢TE｣　PTP   100T</t>
  </si>
  <si>
    <t>ｺﾞﾅｯｸｽ皮下注用80MG(ﾖｳｶｲｴｷﾂｷ)　1V</t>
  </si>
  <si>
    <t>ｺﾞﾅｯｸｽ皮下注用120MG(ﾖｳｶｲｴｷﾂｷ) 120MG  2V</t>
  </si>
  <si>
    <t>ﾋﾞｿﾉﾃ-ﾌﾟ 4MG4MG  7ﾏｲX10</t>
  </si>
  <si>
    <t>ﾍﾞﾀﾆｽ錠50MGPTP   50MG    100T</t>
  </si>
  <si>
    <t>ｱ-ｶﾞﾒｲﾄ 20% ｾﾞﾘ- 25G20%   25GX60</t>
  </si>
  <si>
    <t>ｽ-ｸﾞﾗ錠50MG  PTP    100T</t>
  </si>
  <si>
    <t>ｸﾞﾗﾏﾘ-ﾙ錠25MGPTP   25MG    100T</t>
  </si>
  <si>
    <t>ｱｺﾌｧｲﾄﾞ錠100MG  PTP  100T</t>
  </si>
  <si>
    <t>ﾊﾟﾝﾄ-ﾙ注射液100MG100MG 1MLX50A</t>
  </si>
  <si>
    <t>ｱｲﾄﾛ-ﾙ錠20MGPTP   20MG    100T</t>
  </si>
  <si>
    <t>ｶﾞｽﾀ-注射液20MG20MG     50A</t>
  </si>
  <si>
    <t>ﾊ-ﾌｼﾞｺﾞｷｼﾝ KY錠0.125PTP 0.125MG    100T</t>
  </si>
  <si>
    <t>ｾﾚｺｯｸｽ錠100MGPTP  100MG    100T</t>
  </si>
  <si>
    <t>ﾌﾗﾝﾄﾞﾙ ﾃ-ﾌﾟ 40MG40MG    50ﾏｲ</t>
  </si>
  <si>
    <t>ﾅｾﾞｱ OD錠0.1MGPTP  0.1MG     10T</t>
  </si>
  <si>
    <t>ﾐｵｺ-ﾙ静注5MG5MG 10MLX10A</t>
  </si>
  <si>
    <t>ﾐｵｺ-ﾙ ｽﾌﾟﾚ- 0.3MG0.65%   7.2GX1</t>
  </si>
  <si>
    <t>ｽﾎﾟﾝｾﾞﾙ(5CMX2.5CM) 3ﾏｲ</t>
  </si>
  <si>
    <t>ﾍﾞｼｹｱ錠5MGPTP    5MG    100T</t>
  </si>
  <si>
    <t>ｼﾑﾋﾞｺ-ﾄ ﾀ-ﾋﾞｭﾍｲﾗ- 30吸入  1ﾎﾝ</t>
  </si>
  <si>
    <t>ｱﾐｵﾀﾞﾛﾝ塩酸塩速崩錠100MG｢TE｣PTP  100MG    100T</t>
  </si>
  <si>
    <t>ﾛｺﾙﾅ-ﾙ錠100mg   100mg PTP  100T</t>
  </si>
  <si>
    <t>持田製薬</t>
  </si>
  <si>
    <t>ﾍﾊﾟﾘﾝｶﾙｼｳﾑ皮下注5千   0.2MLｼﾘﾝｼﾞ｢ﾓﾁﾀﾞ｣10ﾎﾝ</t>
  </si>
  <si>
    <t>ﾍﾊﾟﾘﾝ類似物質油性ｸﾘ-ﾑ   0.3%日医工 500g</t>
  </si>
  <si>
    <t>ﾍﾊﾟﾘﾝ類似物質油性ｸﾘ-ﾑ   0.3%日医工 25GX10</t>
  </si>
  <si>
    <t>ﾌﾟﾛﾀﾐﾝ硫酸塩静注100mg   ｢ﾓﾁﾀﾞ｣ 10MLX10V</t>
  </si>
  <si>
    <t>ﾋﾞ-ｿﾌﾃﾝ ﾛ-ｼｮﾝ0.3%   0.3% 50gX10</t>
  </si>
  <si>
    <t>ﾊﾟﾙﾀﾝM錠0.125mg   0.125mg ﾊﾞﾗ  500T</t>
  </si>
  <si>
    <t>ﾊﾟﾙﾀﾝM錠0.125mg   0.125mg PTP  100T</t>
  </si>
  <si>
    <t>ﾄﾛﾝﾋﾞﾝ液ｿﾌﾄﾎﾞﾄﾙ1万   10000単位 10MLX5</t>
  </si>
  <si>
    <t>ﾄﾗﾑｾｯﾄ配合錠   ﾊﾞﾗ  500T</t>
  </si>
  <si>
    <t>ﾄﾗﾑｾｯﾄ配合錠   PTP  100T</t>
  </si>
  <si>
    <t>塩酸ﾄﾞﾊﾟﾐﾝ注ｷｯﾄ600   0.3% 200MLX10袋</t>
  </si>
  <si>
    <t>ｳﾛﾅ-ｾﾞ静注用6万単位   6万単位 10V</t>
  </si>
  <si>
    <t>ｱﾗｾﾅ-A軟膏3%   3%  5gX5</t>
  </si>
  <si>
    <t>ﾎｽﾐｼﾝ錠500   500mg PTP 100T</t>
  </si>
  <si>
    <t>MEIJISEIKAﾌｧﾙ</t>
  </si>
  <si>
    <t>注射用ﾋﾞｸｼﾘﾝS100   100mg 10V</t>
  </si>
  <si>
    <t>ﾋﾞｸｼﾘﾝ注射用1g   1g 10V</t>
  </si>
  <si>
    <t>ﾒﾛﾍﾟﾈﾑ点滴静注用0.5G   ｢明治｣ 0.5g 10V</t>
  </si>
  <si>
    <t>ｶﾅﾏｲｼﾝ ｶﾌﾟｾﾙ250mg　明治   250mg PTP 100CAP</t>
  </si>
  <si>
    <t>ﾋﾞｸﾛｯｸｽ点滴静注250mg   250mg 10MLX5A</t>
  </si>
  <si>
    <t>ﾋﾞｸﾛｯｸｽ点滴静注125mg   125mg 5MLX10A</t>
  </si>
  <si>
    <t>ｳﾙﾃｨﾌﾞﾛ吸入用ｶﾌﾟｾﾙ   ﾌﾞﾘ-ｽﾞﾍﾗ-ﾂｷ PTP14CAP</t>
  </si>
  <si>
    <t>ｱﾑﾛｼﾞﾋﾟﾝ錠5mg｢明治｣   5mg ﾊﾞﾗ  500T</t>
  </si>
  <si>
    <t>ｱﾑﾛｼﾞﾋﾟﾝ錠5mg｢明治｣   5mg PTP  100T</t>
  </si>
  <si>
    <t>ﾀﾞｳﾉﾏｲｼﾝ静注用20mg   20mg 1V</t>
  </si>
  <si>
    <t>ﾎﾟﾋﾞﾄﾞﾝﾖ-ﾄﾞｽｸﾗﾌﾞ液7.5%   ｢明治｣ 7.5% 500ML</t>
  </si>
  <si>
    <t>ﾒｲｽﾊﾟﾝ配合軟膏   ﾁｭ-ﾌﾞ 100g</t>
  </si>
  <si>
    <t>ｸﾗﾘｽﾛﾏｲｼﾝ錠50小児用   50mg PTP  100T</t>
  </si>
  <si>
    <t>ｸﾗﾘｽﾛﾏｲｼﾝ錠200｢MEEK｣   200mg PTP  100T</t>
  </si>
  <si>
    <t>ｽﾙﾊﾞｼﾘﾝ静注用1.5g   1.5g 10V</t>
  </si>
  <si>
    <t>ﾊﾞﾝｺﾏｲｼﾝ塩酸塩散0.5g   ｢MEEK｣ 0.5g 10V</t>
  </si>
  <si>
    <t>ﾊﾞﾝｺﾏｲｼﾝ塩酸塩点滴静注   用0.5g｢MEEK｣10V</t>
  </si>
  <si>
    <t>ﾀｿﾞﾋﾟﾍﾟ配合静注用4.5   ｢明治｣ 10V</t>
  </si>
  <si>
    <t>注射用ﾍﾟﾆｼﾘﾝGｶﾘｳﾑ100ﾏﾝU   100万単位 10V</t>
  </si>
  <si>
    <t>注射用ﾅﾌｧﾓｽﾀｯﾄ50｢MEEK｣   50mg 10V</t>
  </si>
  <si>
    <t>ｸｴﾁｱﾋﾟﾝ錠25mg｢明治｣   25mg PTP  100T</t>
  </si>
  <si>
    <t>ｱｸﾄｼﾝ軟膏3%   3% ﾁｭ-ﾌﾞ 30g</t>
  </si>
  <si>
    <t>マルホ</t>
  </si>
  <si>
    <t>ﾎﾞｱﾗ軟膏0.12%   0.12% 100g</t>
  </si>
  <si>
    <t>ﾎﾞｱﾗ軟膏0.12%   0.12% 5gX10</t>
  </si>
  <si>
    <t>ｶﾙﾌｨ-ﾅ錠0.25μg   0.25μg PTP  100T</t>
  </si>
  <si>
    <t>ﾎｸﾅﾘﾝﾃ-ﾌﾟ2mg   2mg  1枚X70</t>
  </si>
  <si>
    <t>ﾎｸﾅﾘﾝﾃ-ﾌﾟ1mg   1mg  1枚X70</t>
  </si>
  <si>
    <t>ﾎｸﾅﾘﾝﾃ-ﾌﾟ0.5mg   0.5mg  1枚X70</t>
  </si>
  <si>
    <t>ｽｷｻﾒﾄﾆｳﾑ注100｢ﾏﾙｲｼ｣</t>
  </si>
  <si>
    <t>ﾎﾟﾌﾟｽｶｲﾝ0.25%注ｼﾘﾝｼﾞ   25mg/10ML 10MLX10</t>
  </si>
  <si>
    <t>ﾎﾟﾌﾟｽｶｲﾝ0.25%注ﾊﾞｯｸﾞ   250MG/100ML 100MLX1</t>
  </si>
  <si>
    <t>ﾌﾟﾚｾﾃﾞｯｸｽ静注液200μg   200μg　2MLX5V</t>
  </si>
  <si>
    <t>1%ﾌﾟﾛﾎﾟﾌｫ-ﾙ注｢ﾏﾙｲｼ｣   500mg 50MLX1</t>
  </si>
  <si>
    <t>1%ﾌﾟﾛﾎﾟﾌｫ-ﾙ注｢ﾏﾙｲｼ｣   200mg 20MLX5A</t>
  </si>
  <si>
    <t>ｾﾎﾞﾌﾙﾗﾝ吸入麻酔液｢ﾆｯｺ-｣   250ML</t>
  </si>
  <si>
    <t>0.5% ﾏｽｷﾝ水   0.5% 500ML</t>
  </si>
  <si>
    <t>ﾊｲﾎﾟｴﾀﾉ-ﾙ液2%｢ﾆｯｺ-｣   2%  500ML</t>
  </si>
  <si>
    <t>ﾏｸﾞﾐｯﾄ錠500mg   500mg ﾊﾞﾗ  500T</t>
  </si>
  <si>
    <t>ﾏｸﾞﾐｯﾄ錠500mg   500mg PTP  100T</t>
  </si>
  <si>
    <t>ｸﾞﾘｾﾘﾝ浣腸液50%ﾑﾈ 120ML   120MLX10</t>
  </si>
  <si>
    <t>ｸﾞﾘｾﾘﾝ浣腸液50%｢ﾑﾈ｣60ML   60MLX10</t>
  </si>
  <si>
    <t>ｸﾞﾘｾﾘﾝ浣腸液50%｢ﾑﾈ｣30ML   30MLX20</t>
  </si>
  <si>
    <t>ｵﾘﾌﾞ油   500ML</t>
  </si>
  <si>
    <t>亜鉛華(10%)単軟膏ﾆｯｺ-   10% 500g</t>
  </si>
  <si>
    <t>ﾑｺｻ-ﾙ ﾄﾞﾗｲｼﾛｯﾌﾟ 1.5%  100G</t>
  </si>
  <si>
    <t>サノフィ㈱</t>
  </si>
  <si>
    <t>ﾑｺｻ-ﾙ錠15MG  PTP   100T</t>
  </si>
  <si>
    <t>ﾌﾞｽｺﾊﾟﾝ注20MG  2%  1MLX10A</t>
  </si>
  <si>
    <t>ﾌﾞｽｺﾊﾟﾝ錠10MG  PTP   100T</t>
  </si>
  <si>
    <t>ﾋﾞｿﾙﾎﾞﾝ注4MG 0.2%  2MLX10A</t>
  </si>
  <si>
    <t>ﾋﾞｿﾙﾎﾞﾝ錠4MG  PTP    100T</t>
  </si>
  <si>
    <t>ｼﾞｪﾌﾞﾀﾅ点滴静注60MG   1.5MLX1V</t>
  </si>
  <si>
    <t>ﾘｽﾓﾀﾞﾝ P静注50MG50MG 5MLX10A</t>
  </si>
  <si>
    <t>ﾍﾞﾅﾝﾊﾞｯｸｽ注用300MG300MG      5V</t>
  </si>
  <si>
    <t>ﾀｷｿﾃ-ﾙ点滴静注用80MG80MG  2MLX1V</t>
  </si>
  <si>
    <t>ﾀｷｿﾃ-ﾙ点滴静注用20MG20MG 0.5MLX1V</t>
  </si>
  <si>
    <t>ｱﾏﾘ-ﾙ 1MG錠PTP    1MG    100T</t>
  </si>
  <si>
    <t>ｱﾄﾛﾋﾟﾝ硫酸塩注0.5mg｢ﾌｿｰ｣1mLX10管</t>
  </si>
  <si>
    <t>扶桑薬品</t>
  </si>
  <si>
    <t>ﾌﾞﾄﾞｳ糖                 500g</t>
  </si>
  <si>
    <t>生理食塩液PL｢ﾌｿｰ｣       ﾊﾞｯｸﾞ 2000mLX5袋</t>
  </si>
  <si>
    <t>ｾﾙﾆﾙﾄﾝ錠                PTP 100錠</t>
  </si>
  <si>
    <t>ｻﾌﾞﾗｯﾄﾞ血液ろ過用補充液 BSG 2020mL 5ｷｯﾄ</t>
  </si>
  <si>
    <t>ｷﾝﾀﾞﾘｰ透析剤AF2号       6L</t>
  </si>
  <si>
    <t>ﾖｰﾃﾞﾙS糖衣錠-80         PTP 100錠</t>
  </si>
  <si>
    <t>藤本医薬販売</t>
  </si>
  <si>
    <t>無水ｴﾀﾉ-ﾙ ｢ﾏﾙｲｼ｣500ML</t>
  </si>
  <si>
    <t>ニプロ㈱医薬</t>
  </si>
  <si>
    <t>ｴﾀﾉ-ﾙ ｢ﾏﾙｲｼ｣500ML</t>
  </si>
  <si>
    <t>ﾎﾟﾋﾞﾄﾞﾝﾖ-ﾄﾞ ｶﾞ-ｸﾞﾙ 7% ｢ﾏｲﾗﾝ｣7%  30MLX50</t>
  </si>
  <si>
    <t>炭酸水素ﾅﾄﾘｳﾑ ｢ﾆｯｺ-｣500G</t>
  </si>
  <si>
    <t>ｲｺｻﾍﾟﾝﾄ酸ｴﾁﾙ粒状ｶﾌﾟｾﾙ900MG｢TC｣    84ﾎｳ</t>
  </si>
  <si>
    <t>ﾜｲｽﾀ-ﾙ配合静注用1G1G      10V</t>
  </si>
  <si>
    <t>ｾﾌﾒﾀｿﾞ-ﾙﾅﾄﾘｳﾑ点滴静注用ﾊﾞｯｸﾞ1G ｢NP｣  1G    10ｷｯﾄ</t>
  </si>
  <si>
    <t>ｾﾌｧｿﾞﾘﾝ NA点滴静注用1Gﾊﾞｯｸﾞ｢NP｣  10ｷｯﾄ</t>
  </si>
  <si>
    <t>ﾘｭ-ﾌﾟﾛﾚﾘﾝ酢酸塩注射用ｷｯﾄ1.88MG｢NP｣    1ﾄｳ</t>
  </si>
  <si>
    <t>ｾﾌｧｿﾞﾘﾝ NA注射用1G ｢NP｣1G      10V</t>
  </si>
  <si>
    <t>ｴﾀﾞﾗﾎﾞﾝ点滴静注液30MG ﾊﾞｯｸﾞ｢NP｣   30MG 100MLX10</t>
  </si>
  <si>
    <t>ｾﾌｫﾁｱﾑ塩酸塩点滴静注用1Gﾊﾞｯｸﾞ｢NP｣     1GX10ﾊﾞｯｸﾞ</t>
  </si>
  <si>
    <t>ﾊﾞﾙｻﾙﾀﾝ錠80MG ｢ﾆﾌﾟﾛ｣  PTP   14TX10</t>
  </si>
  <si>
    <t>ｾﾈｶﾞ ｼﾛｯﾌﾟ ｢ﾒﾀﾙ｣500ML</t>
  </si>
  <si>
    <t>ｿﾞﾙﾋﾟﾃﾞﾑ酒石酸塩錠10MG ｢NP｣　PTP    100T</t>
  </si>
  <si>
    <t>ｲｿﾌﾟﾛ消毒液70% ｢NP｣70%    500ML</t>
  </si>
  <si>
    <t>消毒用ｴﾀﾉ-ﾙ ｢NP｣16L</t>
  </si>
  <si>
    <t>消毒用ｴﾀﾉ-ﾙ ｢NP｣(減容ﾎﾞﾄﾙ) 500ML</t>
  </si>
  <si>
    <t>ｵﾒﾌﾟﾗｿﾞ-ﾙ注用20MG ｢NP｣20MG     10V</t>
  </si>
  <si>
    <t>AZ含嗽用配合細粒｢NP｣0.1%   2GX120</t>
  </si>
  <si>
    <t>ﾍﾞﾝｻﾞﾙｺﾆｳﾑ塩化物消毒用液10%｢NP｣    10%    500ML</t>
  </si>
  <si>
    <t>ｸﾛﾙﾍｷｼｼﾞﾝｸﾞﾙｺﾝ酸塩消毒用液EW 0.5% ｢NP｣   500ML</t>
  </si>
  <si>
    <t>ｸﾘﾝﾀﾞﾏｲｼﾝﾘﾝ酸ｴｽﾃﾙ注射液600MG｢NP｣ 4MLX10A</t>
  </si>
  <si>
    <t>ｾﾌﾒﾀｿﾞ-ﾙ NA静注用1G ｢NP｣1G      10V</t>
  </si>
  <si>
    <t>ﾃﾞｷｽﾄﾛﾒﾄﾙﾌｧﾝ臭化水素酸塩錠15MG ｢NP｣  PTP  100T</t>
  </si>
  <si>
    <t>ﾄﾞﾈﾍﾟｼﾞﾙ塩酸塩OD錠5MG｢NP｣ PTP    5MG   14TX4</t>
  </si>
  <si>
    <t>ﾌﾛｾﾐﾄﾞ錠40MG ｢NP｣PTP   40MG    100T</t>
  </si>
  <si>
    <t>ﾌﾛｾﾐﾄﾞ錠20MG ｢NP｣ﾊﾞﾗ   500T</t>
  </si>
  <si>
    <t>ﾌﾛｾﾐﾄﾞ錠20MG ｢NP｣PTP   20MG    100T</t>
  </si>
  <si>
    <t>ｱﾙﾋﾟﾆ-坐剤200200MG    100ｺ</t>
  </si>
  <si>
    <t>久光製薬㈱</t>
  </si>
  <si>
    <t>ｱﾙﾋﾟﾆ-坐剤100100MG    100ｺ</t>
  </si>
  <si>
    <t>滅菌精製水開栓型P  500MLX20B</t>
  </si>
  <si>
    <t>光製薬㈱</t>
  </si>
  <si>
    <t>ｼﾞｬﾇﾋﾞｱ錠50MG (割線入)　PTP   100T</t>
  </si>
  <si>
    <t>ＭＳＤ㈱</t>
  </si>
  <si>
    <t>ｷｲﾄﾙ-ﾀﾞ点滴静注100MG   4MLX1V</t>
  </si>
  <si>
    <t>ﾍﾞﾙｿﾑﾗ錠15MG   PTP   100T</t>
  </si>
  <si>
    <t>ﾆｭ-ﾛﾀﾝ錠50MGPTP   50MG    100T</t>
  </si>
  <si>
    <t>ｼﾝｸﾞﾚｱ ﾁｭｱﾌﾞﾙ錠5MGPTP    5MG   14TX2</t>
  </si>
  <si>
    <t>ｼﾝｸﾞﾚｱ錠10MGPTP   10MG   14TX2</t>
  </si>
  <si>
    <t>ｼﾝｸﾞﾚｱ細粒4MG4MG   7ﾎｳX2</t>
  </si>
  <si>
    <t>ﾆｭ-ﾓﾊﾞｯｸｽ NP0.5MLX1V</t>
  </si>
  <si>
    <t>ﾃﾓﾀﾞ-ﾙ ｶﾌﾟｾﾙ 100MGSP   100MG      5P</t>
  </si>
  <si>
    <t>ﾃﾓﾀﾞ-ﾙ ｶﾌﾟｾﾙ 20MGSP    5P</t>
  </si>
  <si>
    <t>ﾌﾞﾘﾃﾞｨｵﾝ静注200MG200MG 2MLX10V</t>
  </si>
  <si>
    <t>ｹﾞﾝﾀｼﾝ軟膏0.1%1MG  10GX10</t>
  </si>
  <si>
    <t>ｹﾞﾝﾀｼﾝ注6060MG 1.5MLX10A</t>
  </si>
  <si>
    <t>ｴｽﾗｯｸｽ静注50MG/5.0ML50MG 5MLX10V</t>
  </si>
  <si>
    <t>ﾍﾌﾟﾀﾊﾞｯｸｽ-Ⅱ0.5MLX1V</t>
  </si>
  <si>
    <t>ﾉｲﾛﾄﾛﾋﾟﾝ注射液3.6単位   3.6単位 3MLX10A</t>
  </si>
  <si>
    <t>日本臓器</t>
  </si>
  <si>
    <t>ﾉｲﾛﾄﾛﾋﾟﾝ錠4単位   4E PTP  100T</t>
  </si>
  <si>
    <t>乳糖水和物｢ｼｵｴ｣細粒状   500g</t>
  </si>
  <si>
    <t>日本新薬</t>
  </si>
  <si>
    <t>白色ﾜｾﾘﾝ   500g</t>
  </si>
  <si>
    <t>ﾋﾞﾀﾞ-ｻﾞ注射用100mg   100mg 1V</t>
  </si>
  <si>
    <t>ｱｽﾞﾉ-ﾙ軟膏0.033%   0.033% 20gX10</t>
  </si>
  <si>
    <t>ｳﾛｶﾙﾝ錠225mg   225mg PTP  100T</t>
  </si>
  <si>
    <t>ﾛｷｿﾌﾟﾛﾌｪﾝﾅﾄﾘｳﾑﾊﾟｯﾌﾟ100mg｢ｹﾐﾌｧ｣ 7枚X100</t>
  </si>
  <si>
    <t>日本ケミファ</t>
  </si>
  <si>
    <t>ﾌﾟﾗﾊﾞｽﾀﾁﾝNa錠5mg｢ｹﾐﾌｧ｣  PTP 100錠</t>
  </si>
  <si>
    <t>ｵｻﾞｸﾞﾚﾙNa点滴静注液80mg ｢ｹﾐﾌｧ｣ 4mLX10管</t>
  </si>
  <si>
    <t>ﾃﾞﾌｨﾌﾞﾗｰｾﾞ点滴静注射用10単位(ｹﾐﾌｧ)10管</t>
  </si>
  <si>
    <t>ﾋﾞｶﾙﾀﾐﾄﾞ OD錠80MG ｢NK｣ PTP   80MG     30T</t>
  </si>
  <si>
    <t>日本化薬㈱</t>
  </si>
  <si>
    <t>ｵｷｻﾘﾌﾟﾗﾁﾝ点滴静注液200MG｢NK｣  40MLX1V</t>
  </si>
  <si>
    <t>ｵｷｻﾘﾌﾟﾗﾁﾝ点滴静注液100MG｢NK｣ 20MLX1V</t>
  </si>
  <si>
    <t>ｵｷｻﾘﾌﾟﾗﾁﾝ点滴静注液50MG｢NK｣ 10MLX1V</t>
  </si>
  <si>
    <t>ﾄﾞｾﾀｷｾﾙ点滴静注80MG/4ML｢ﾆﾌﾟﾛ｣ 80MG  4MLX1V</t>
  </si>
  <si>
    <t>ﾄﾞｾﾀｷｾﾙ点滴静注20MG/1ML｢ﾆﾌﾟﾛ｣ 20MG  1MLX1V</t>
  </si>
  <si>
    <t>ｲﾑﾉﾌﾞﾗﾀﾞ-膀注用80MG80MG      1V</t>
  </si>
  <si>
    <t>ﾌｨﾙｸﾞﾗｽﾁﾑ BS注75μG ｼﾘﾝｼﾞ｢NK｣       0.3MLX1ﾄｳ</t>
  </si>
  <si>
    <t>ﾄﾞｷｿﾙﾋﾞｼﾝ塩酸塩注射用50MG｢NK｣    50MG      1V</t>
  </si>
  <si>
    <t>ﾄﾞｷｿﾙﾋﾞｼﾝ塩酸塩注射用10MG｢NK｣    10MG     10V</t>
  </si>
  <si>
    <t>ﾃﾞｷｻﾙﾁﾝ口腔用軟膏1MG/G0.1%    5GX10</t>
  </si>
  <si>
    <t>ｴﾋﾟﾙﾋﾞｼﾝ塩酸塩注射用50MG｢NK｣50MG      1V</t>
  </si>
  <si>
    <t>ｴﾋﾟﾙﾋﾞｼﾝ塩酸塩注射用10MG｢NK｣10MG      5V</t>
  </si>
  <si>
    <t>ｶﾙﾎﾞﾌﾟﾗﾁﾝ点滴静注液450MG｢NK｣450MG 45MLX1V</t>
  </si>
  <si>
    <t>ｶﾙﾎﾞﾌﾟﾗﾁﾝ点滴静注液150MG｢NK｣150MG 15MLX1V</t>
  </si>
  <si>
    <t>ｶﾙﾎﾞﾌﾟﾗﾁﾝ点滴静注液50MG ｢NK｣50MG  5MLX1V</t>
  </si>
  <si>
    <t>ｸﾞﾗﾆｾﾄﾛﾝ静注液3MG ｢NK｣3MG  3MLX5A</t>
  </si>
  <si>
    <t>ﾊﾟｸﾘﾀｷｾﾙ注30MG/5ML ｢NK｣30MG/5ML  1V</t>
  </si>
  <si>
    <t>ﾊﾟｸﾘﾀｷｾﾙ注100MG/16.7ML ｢NK｣100MG/16.7ML 1V</t>
  </si>
  <si>
    <t>ﾌﾞﾚｵ注射用15MG15MG      1V</t>
  </si>
  <si>
    <t>ｶﾙｾﾄﾞ注射用20MG20MG      1V</t>
  </si>
  <si>
    <t>ｴｸｻﾞ-ﾙ注射用10MG10MG      1V</t>
  </si>
  <si>
    <t>ｵﾝｺﾋﾞﾝ注射用1MG1MG      1V</t>
  </si>
  <si>
    <t>動注用ｱｲｴ-ｺ-ﾙ 50MG50MG      1V</t>
  </si>
  <si>
    <t>ﾋﾞｵｽﾘ-配合OD錠  PTP         21TX30</t>
  </si>
  <si>
    <t>鳥居薬品㈱</t>
  </si>
  <si>
    <t>治療用ﾀﾞﾆｱﾚﾙｹﾞﾝｴｷｽ ﾋｶﾁｭｳ｢ﾄﾘｲ｣　10,000JAU/ML 2MLX1V</t>
  </si>
  <si>
    <t>治療用標準化ｱﾚﾙｹﾞﾝｴｷｽﾋｶﾁｭｳ｢ﾄﾘｲ｣ｽｷﾞｶﾌﾝ2000JAU 2ML</t>
  </si>
  <si>
    <t>ｱﾝﾃﾍﾞ-ﾄ軟膏0.05%0.05%    5GX10</t>
  </si>
  <si>
    <t>ｳﾌﾞﾚﾁﾄﾞ錠5MGPTP    5MG    100T</t>
  </si>
  <si>
    <t>内服薬</t>
  </si>
  <si>
    <t>ｸﾗﾘｽﾛﾏｲｼﾝDS小児用10%｢ﾄｰﾜ｣ B 100G</t>
  </si>
  <si>
    <t>東和薬品</t>
  </si>
  <si>
    <t>ﾗﾝｿﾌﾟﾗｿﾞｰﾙOD錠30mg｢ﾄｰﾜ｣ 100T</t>
  </si>
  <si>
    <t>ﾊﾞﾙﾌﾟﾛ酸Na徐放B錠100mg｢ﾄｰﾜ｣ 100T</t>
  </si>
  <si>
    <t>ﾗﾝｿﾌﾟﾗｿﾞｰﾙOD錠30mg｢ﾄｰﾜ｣ B 300T</t>
  </si>
  <si>
    <t>ﾋﾞｿﾌﾟﾛﾛｰﾙﾌﾏﾙ酸塩錠2.5mg｢ﾄｰﾜ｣ 100T</t>
  </si>
  <si>
    <t>ｶﾙﾎﾞｼｽﾃｲﾝｼﾛｯﾌﾟ小児用5%｢ﾄｰﾜ｣ 500ML</t>
  </si>
  <si>
    <t>ｶﾙﾎﾞｼｽﾃｲﾝ錠250mg｢ﾄｰﾜ｣ 100T</t>
  </si>
  <si>
    <t>注射剤</t>
  </si>
  <si>
    <t>ﾌﾙｵﾛｳﾗｼﾙ注1000mg｢ﾄｰﾜ｣ 5V</t>
  </si>
  <si>
    <t>ﾌﾙｵﾛｳﾗｼﾙ注250mg｢ﾄｰﾜ｣ 10V</t>
  </si>
  <si>
    <t>ｾﾝﾉｼﾄﾞ錠12mg｢ﾄｰﾜ｣ B 1000T</t>
  </si>
  <si>
    <t>ｾﾝﾉｼﾄﾞ錠12mg｢ﾄｰﾜ｣ 100T</t>
  </si>
  <si>
    <t>ﾃﾌﾟﾚﾉﾝｶﾌﾟｾﾙ50mg｢ﾄｰﾜ｣ 100P</t>
  </si>
  <si>
    <t>ﾗﾝｿﾌﾟﾗｿﾞｰﾙOD錠15mg｢ﾄｰﾜ｣ B 500T</t>
  </si>
  <si>
    <t>ﾗﾝｿﾌﾟﾗｿﾞｰﾙOD錠15mg｢ﾄｰﾜ｣ 100T</t>
  </si>
  <si>
    <t>ﾌﾞﾛﾁｿﾞﾗﾑ錠0.25mg｢ﾄｰﾜ｣ B 500T</t>
  </si>
  <si>
    <t>ﾌﾞﾛﾁｿﾞﾗﾑ錠0.25mg｢ﾄｰﾜ｣ 100T</t>
  </si>
  <si>
    <t>ﾄﾗﾈｷｻﾑ酸ｶﾌﾟｾﾙ250mg｢ﾄｰﾜ｣ 100P</t>
  </si>
  <si>
    <t>ﾋﾟｺｽﾙﾌｧｰﾄNa内用液0.75%｢ﾄｰﾜ｣ 10MLX10</t>
  </si>
  <si>
    <t>ﾋﾞｿﾌﾟﾛﾛｰﾙﾌﾏﾙ酸塩錠0.625mg｢ﾄｰﾜ｣ 100T</t>
  </si>
  <si>
    <t>ｼﾞｸﾛﾌｪﾅｸNa錠25mg｢ﾄｰﾜ｣ 100T</t>
  </si>
  <si>
    <t>ｶﾙﾎﾞｼｽﾃｲﾝDS50%｢ﾄｰﾜ｣ B 100G</t>
  </si>
  <si>
    <t>ｴﾅﾗﾌﾟﾘﾙﾏﾚｲﾝ酸塩錠5mg｢ﾄｰﾜ｣ 100T</t>
  </si>
  <si>
    <t>ﾘｺﾓｼﾞｭﾘﾝ点滴静注用1280012800ﾀﾝｲ     1V</t>
  </si>
  <si>
    <t>旭化成ファーマ㈱</t>
  </si>
  <si>
    <t>ﾘｸﾗｽﾄ点滴静注液5MG    100MLX1V</t>
  </si>
  <si>
    <t>ﾌﾞﾚﾃﾞｨﾆﾝ錠50PTP   50MG    100T</t>
  </si>
  <si>
    <t>ﾃﾘﾎﾞﾝ皮下注用56.5μG(溶解液付)      1V</t>
  </si>
  <si>
    <t>ｴﾘﾙ点滴静注液30MG30.8MG 2MLX10A</t>
  </si>
  <si>
    <t>ｱﾙﾌﾟﾛｽﾀｼﾞﾙ注10μG ｢MED｣10μG 2MLX10A</t>
  </si>
  <si>
    <t>㈱ツムラ</t>
  </si>
  <si>
    <t>100 ﾂﾑﾗ ﾀﾞｲｹﾝﾁｭｳﾄｳ2.5GX84ﾎｳ</t>
  </si>
  <si>
    <t>068 ﾂﾑﾗ ｼｬｸﾔｸｶﾝｿﾞｳﾄｳ2.5GX42ﾎｳ</t>
  </si>
  <si>
    <t>048 ﾂﾑﾗ ｼﾞｭｳｾﾞﾝﾀｲﾎﾄｳ2.5GX42ﾎｳ</t>
  </si>
  <si>
    <t>043 ﾂﾑﾗ ﾘｯｸﾝｼﾄｳ2.5GX42ﾎｳ</t>
  </si>
  <si>
    <t>041 ﾂﾑﾗ ﾎﾁｭｳｴｯｷﾄｳ2.5GX42ﾎｳ</t>
  </si>
  <si>
    <t>023 ﾂﾑﾗ ﾄｳｷｼｬｸﾔｸｻﾝ2.5GX42ﾎｳ</t>
  </si>
  <si>
    <t>017 ﾂﾑﾗ ｺﾞﾚｲｻﾝ2.5GX42ﾎｳ</t>
  </si>
  <si>
    <t>014 ﾂﾑﾗ ﾊﾝｹﾞｼｬｼﾝﾄｳ2.5GX42ﾎｳ</t>
  </si>
  <si>
    <t>ｶﾄﾞｻｲﾗ点滴静注用160mg   1瓶</t>
  </si>
  <si>
    <t>中外製薬</t>
  </si>
  <si>
    <t>ｶﾄﾞｻｲﾗ点滴静注用100mg   1瓶</t>
  </si>
  <si>
    <t>ﾊﾟｰｼﾞｪﾀ点滴静注420mg/   14mL 14mLX1瓶</t>
  </si>
  <si>
    <t>ﾊｰｾﾌﾟﾁﾝ注射用150        1瓶 (希釈液無し)</t>
  </si>
  <si>
    <t>ﾊｰｾﾌﾟﾁﾝ注射用60         1瓶 (希釈液無し)</t>
  </si>
  <si>
    <t>ｱｸﾃﾑﾗ点滴静注用400mg    20mLX1瓶</t>
  </si>
  <si>
    <t>ｱｸﾃﾑﾗ点滴静注用80mg     4mLX1瓶</t>
  </si>
  <si>
    <t>ﾉｲﾄﾛｼﾞﾝ注100μg         10瓶 (新)</t>
  </si>
  <si>
    <t>ﾋﾟｼﾊﾞﾆｰﾙ注射用1KE       5瓶</t>
  </si>
  <si>
    <t>ｱﾊﾞｽﾁﾝ点滴静注用100mg/  4mL 1瓶</t>
  </si>
  <si>
    <t>ｱﾊﾞｽﾁﾝ点滴静注用400mg/  16mL 1瓶</t>
  </si>
  <si>
    <t>ｴﾎﾟｼﾞﾝ注ｼﾘﾝｼﾞ3000       0.5mLX1筒</t>
  </si>
  <si>
    <t>向 ﾘﾎﾞﾄﾘｰﾙ錠0.5mg       SP 100錠</t>
  </si>
  <si>
    <t>ﾓﾆﾗｯｸ･ｼﾛｯﾌﾟ65%          10mLX84包</t>
  </si>
  <si>
    <t>ｼﾞｺﾞｼﾝ注0.25mg          1mLX10管</t>
  </si>
  <si>
    <t>ｱﾙﾌｧﾛｰﾙ内用液0.5μg/mL  10mL</t>
  </si>
  <si>
    <t>ｾﾞﾛｰﾀﾞ錠300             PTP 56錠</t>
  </si>
  <si>
    <t>ﾗﾆﾗﾋﾟｯﾄﾞ錠0.1mg (中外)  PTP 100錠</t>
  </si>
  <si>
    <t>沈降破傷風ﾄｷｿｲﾄﾞ (生研)0.5MLX4V</t>
  </si>
  <si>
    <t>田辺三菱製薬㈱</t>
  </si>
  <si>
    <t>ﾘﾒﾀｿﾞﾝ静注2.5MG2.5MG 1MLX10A</t>
  </si>
  <si>
    <t>ﾉﾊﾞｽﾀﾝ HI注10MG/2ML10MG 2MLX10A</t>
  </si>
  <si>
    <t>ｵｷﾅｿﾞ-ﾙ膣錠600MGPTP  600MG     30T</t>
  </si>
  <si>
    <t>ﾚﾐｹ-ﾄﾞ点滴静注用100100MG      1V</t>
  </si>
  <si>
    <t>ﾃﾞﾉｼﾝ点滴静注用500MG500MG      1V</t>
  </si>
  <si>
    <t>ﾃﾙﾈﾘﾝ錠1MG　PTP　　100T</t>
  </si>
  <si>
    <t>その他（薬価収載外）</t>
  </si>
  <si>
    <t>乾燥弱毒生水痘ﾜｸﾁﾝ｢ﾋﾞｹﾝ｣ｾﾞﾗﾁﾝﾌﾘ- 0.7MLX1V</t>
  </si>
  <si>
    <t>ﾋﾄ CRH静注用100μG ｢ﾀﾅﾍﾞ｣100μG   1V</t>
  </si>
  <si>
    <t>ｶﾅｸﾞﾙ錠100MGPTP     100T</t>
  </si>
  <si>
    <t>LH-RH注0.1MG ｢ﾀﾅﾍﾞ｣0.1MG  1MLX5A</t>
  </si>
  <si>
    <t>ﾌﾙｶﾘｯｸ 1号輸液(未開通投与防止)     903MLX10</t>
  </si>
  <si>
    <t>ﾍﾙﾍﾞｯｻ- R ｶﾌﾟｾﾙ 100MGPTP  100MG    100P</t>
  </si>
  <si>
    <t>ﾐ-ﾙﾋﾞｯｸ1ﾆﾝﾌﾞﾝX1ﾎﾝ</t>
  </si>
  <si>
    <t>ﾗﾎﾞﾅ-ﾙ注射用0.3G300MG     10A</t>
  </si>
  <si>
    <t>ﾛﾌﾟﾚｿ-ﾙ錠20MG  PTP  100T</t>
  </si>
  <si>
    <t>ﾏｲｻﾞ-軟膏0.05%0.05%    5GX10</t>
  </si>
  <si>
    <t>ﾌﾙｶﾘｯｸ 3号輸液(未開通投与防止)     1103MLX7</t>
  </si>
  <si>
    <t>ﾏｲｻﾞ- ｸﾘ-ﾑ 0.05%0.05%    5GX10</t>
  </si>
  <si>
    <t>ﾗﾐｼ-ﾙ ｸﾘ-ﾑ 1%   10GX10</t>
  </si>
  <si>
    <t>ｺﾝﾄﾐﾝ糖衣錠12.5MG  PTP 100T</t>
  </si>
  <si>
    <t>ｱﾓｷｼｼﾘﾝ細粒10% ｢ﾀﾂﾐ｣　100MG    100G</t>
  </si>
  <si>
    <t>辰巳医専㈱</t>
  </si>
  <si>
    <t>ﾄﾘｱｿﾞﾗﾑ錠0.25MG ｢TCK｣   PTP　100T</t>
  </si>
  <si>
    <t>ﾛﾍﾟﾗﾐﾄﾞ塩酸塩ｶﾌﾟｾﾙ 1MG｢ﾀｲﾖ-｣  PTP 100P</t>
  </si>
  <si>
    <t>武田薬品工業㈱</t>
  </si>
  <si>
    <t>ｽｸﾗﾙﾌｧ-ﾄ内用液10% ｢ﾀｲﾖ-｣ 10MLX210</t>
  </si>
  <si>
    <t>ﾌﾞﾛﾑﾍｷｼﾝ塩酸塩　吸入液0.2%｢ﾀｲﾖ-｣  45ML</t>
  </si>
  <si>
    <t>ｵｸﾄﾚｵﾁﾄﾞ皮下注100μG｢ｱｽｶ｣  1MLX10A</t>
  </si>
  <si>
    <t>献血ｱﾙﾌﾞﾐﾝ 5%静注12.5G/250ML｢ﾆﾁﾔｸ｣ 5%  250MLX1V</t>
  </si>
  <si>
    <t>献血ｱﾙﾌﾞﾐﾝ 25%静注12.5G/50ML｢ﾆﾁﾔｸ｣　 25% 50MLX1V</t>
  </si>
  <si>
    <t>ﾅﾌﾄﾋﾟｼﾞﾙ錠25MG ｢あすか｣　　PTP       100T</t>
  </si>
  <si>
    <t>ﾘｭ-ﾌﾟﾘﾝ SR注射用ｷｯﾄ 11.25MG  1ﾄｳ</t>
  </si>
  <si>
    <t>ﾘｭ-ﾌﾟﾘﾝ注射用3.75MG3.75MG      1V</t>
  </si>
  <si>
    <t>ﾘｭ-ﾌﾟﾘﾝ注射用1.88MG     1V</t>
  </si>
  <si>
    <t>ｵﾙﾀﾞﾐﾝ注射用1G10%   10GX2V</t>
  </si>
  <si>
    <t>ｶﾝﾃﾞｻﾙﾀﾝ錠8MG ｢あすか｣PTP   100T</t>
  </si>
  <si>
    <t>ﾘｭ-ﾌﾟﾘﾝ PRO注射用ｷｯﾄ 22.5MG  1ﾄｳ</t>
  </si>
  <si>
    <t>ﾁﾗ-ﾁﾞﾝ S錠50μGPTP  50μG  100T</t>
  </si>
  <si>
    <t>ﾀｹｷｬﾌﾞ錠20MG  PTP   100T</t>
  </si>
  <si>
    <t>ｻﾞｸﾗｽ配合錠HD　PTP　 100T</t>
  </si>
  <si>
    <t>ﾉﾊﾞﾝﾄﾛﾝ注10MG (ｼﾝ)10MG  5MLX1V</t>
  </si>
  <si>
    <t>ﾍﾞｸﾃｨﾋﾞｯｸｽ点滴静注400MG400MG 20MLX1V</t>
  </si>
  <si>
    <t>ｱｼﾞﾙﾊﾞ錠20MGPTP   20MG    100T</t>
  </si>
  <si>
    <t>ﾒﾁﾙｴﾙｺﾞﾒﾄﾘﾝ注0.2MG ｢ｱｽｶ｣0.02%  1MLX10A</t>
  </si>
  <si>
    <t>ﾗﾀﾉﾌﾟﾛｽﾄ点眼液0.005%｢ｾﾝｼﾞｭ｣　　　 2.5MLX5</t>
  </si>
  <si>
    <t>ｴﾅﾙﾓﾝ ﾃﾞﾎﾟ-筋注250MG250MG 1MLX10A</t>
  </si>
  <si>
    <t>ｼﾞｪ-ﾋﾞｯｸ V (ﾀｹﾀﾞ)1ﾆﾝﾌﾞﾝ</t>
  </si>
  <si>
    <t>ﾈｼ-ﾅ錠25MGPTP   25MG    100T</t>
  </si>
  <si>
    <t>ﾃﾙﾍﾟﾗﾝ注射液10MG  0.5%  2MLX50A</t>
  </si>
  <si>
    <t>ｺﾃﾞｲﾝﾘﾝ酸塩散1% ｢ﾀｹﾀﾞ｣1%     500G</t>
  </si>
  <si>
    <t>人工涙液ﾏｲﾃｨｱ点眼液5MLX10</t>
  </si>
  <si>
    <t>ﾍﾞﾈｯﾄ錠17.5MGPTP 17.5MG   1TX20</t>
  </si>
  <si>
    <t>ﾃﾙﾍﾟﾗﾝ錠5PTP    5MG    100T</t>
  </si>
  <si>
    <t>ｱﾄﾆﾝ-O注5単位5ﾀﾝｲ 1MLX10A</t>
  </si>
  <si>
    <t>ﾛｾﾞﾚﾑ錠8MGPTP    8MG    100T</t>
  </si>
  <si>
    <t>2MG ｾﾙｼﾝ錠PTP    2MG    100T</t>
  </si>
  <si>
    <t>ｱｸﾄｽ錠30PTP   30MG    100T</t>
  </si>
  <si>
    <t>ﾀｹﾌﾟﾛﾝ静注用30MG30MG   1VX10</t>
  </si>
  <si>
    <t>ﾋﾞﾀﾉｲﾘﾝ ｶﾌﾟｾﾙ 50PTP           100P</t>
  </si>
  <si>
    <t>25MG ｱﾘﾅﾐﾝ F糖衣錠PTP   25MG    100T</t>
  </si>
  <si>
    <t>ﾌｧ-ｽﾄｼﾝ静注用1G1G      10V</t>
  </si>
  <si>
    <t>ｺﾝｽﾀﾝ 0.4MG錠PTP  0.4MG    100T</t>
  </si>
  <si>
    <t>ﾋﾙﾄﾆﾝ 1MG注射液1MG 1MLX10A</t>
  </si>
  <si>
    <t>ｱﾘﾅﾐﾝ注射液10MG10MG 2MLX10A</t>
  </si>
  <si>
    <t>ﾆｺﾘﾝ H注射液1G25%  4MLX10A</t>
  </si>
  <si>
    <t>ｾﾙｼﾝ注射液10MG10MG 2MLX10A</t>
  </si>
  <si>
    <t>ﾌﾟﾚﾄﾞﾆｿﾞﾛﾝ散｢ﾀｹﾀﾞ｣ 1%1%     100G</t>
  </si>
  <si>
    <t>ﾎﾟﾗﾗﾐﾝ注5MG 0.5%  1MLX10A</t>
  </si>
  <si>
    <t>高田製薬㈱</t>
  </si>
  <si>
    <t>ﾚﾐﾅﾛﾝ注射用100MG    10V</t>
  </si>
  <si>
    <t>ｾﾚｽﾀﾐﾝ配合錠ﾊﾞﾗ           100T</t>
  </si>
  <si>
    <t>ﾀﾝﾃﾞﾄﾛﾝ注射用  20μG  10V</t>
  </si>
  <si>
    <t>ﾘｽﾍﾟﾘﾄﾞﾝ内用液1MG/ML ｢ﾀｶﾀ｣0.1% 　　0.5MLX70</t>
  </si>
  <si>
    <t>ﾀﾞｲｱｯﾌﾟ坐剤　6MG     50ｺ</t>
  </si>
  <si>
    <t>ﾀﾞｲｱｯﾌﾟ坐剤44MG     50ｺ</t>
  </si>
  <si>
    <t>ﾃｨ-ｴｽﾜﾝ配合OD錠T25　PTP   25MG   14TX4</t>
  </si>
  <si>
    <t>大鵬薬品工業㈱</t>
  </si>
  <si>
    <t>ﾃｨ-ｴｽﾜﾝ配合OD錠T20　PTP   20MG   14TX4</t>
  </si>
  <si>
    <t>MS温ｼｯﾌﾟ ｢ﾀｲﾎｳ｣ (ﾀｲﾎｳ)1KG(20GX5X10)</t>
  </si>
  <si>
    <t>ｲﾘﾉﾃｶﾝ塩酸塩点滴静注液100MG｢ﾀｲﾎｳ｣  100MG 5MLX1V</t>
  </si>
  <si>
    <t>ｲﾘﾉﾃｶﾝ塩酸塩点滴静注液40MG｢ﾀｲﾎｳ｣   40MG 2MLX1V</t>
  </si>
  <si>
    <t>ｱﾌﾞﾗｷｻﾝ点滴静注用100MG100MG      1V</t>
  </si>
  <si>
    <t>ｱﾛｷｼ静注0.75MG0.75MG  5MLX5V</t>
  </si>
  <si>
    <t>注射用GRF住友100   (規制区分変更) 1V</t>
  </si>
  <si>
    <t>大日本住友製薬</t>
  </si>
  <si>
    <t>ﾐﾘﾌﾟﾗ用懸濁用液4ML   4ML  1A</t>
  </si>
  <si>
    <t>ﾐﾘﾌﾟﾗ動注用70mg   70mg  1V</t>
  </si>
  <si>
    <t>ﾘｽﾞﾐｯｸ錠10mg   10mg PTP  100T</t>
  </si>
  <si>
    <t>ｾﾚﾈ-ｽ注5mg   0.5%  1MLX10A</t>
  </si>
  <si>
    <t>ｾﾞﾙﾌｫ-ﾑ   NO.12 4枚</t>
  </si>
  <si>
    <t>ﾌｧｲｻﾞ-</t>
  </si>
  <si>
    <t>ﾀﾞﾗｼﾝ ｶﾌﾟｾﾙ150mg   150mg PTP  100CAP</t>
  </si>
  <si>
    <t>ｿﾙﾀﾞｸﾄﾝ静注用200mg   200mg  10A</t>
  </si>
  <si>
    <t>ｿﾙ･ｺ-ﾃﾌ静注用500mg   500mg 5V</t>
  </si>
  <si>
    <t>ｿﾙ･ｺ-ﾃﾌ静注用250mg   250mg 1V</t>
  </si>
  <si>
    <t>ｿﾙ･ｺ-ﾃﾌ注射用100mg   100mg 5V</t>
  </si>
  <si>
    <t>ｼﾞｪﾉﾄﾛﾋﾟﾝｺﾞ-ｸｲｯｸ注用12   12mg 1ｷｯﾄ</t>
  </si>
  <si>
    <t>ｼｸﾛｽﾎﾟﾘﾝ ｶﾌﾟｾﾙ10MG ﾌｧｲｻﾞ-   10mg PTP  100CAP</t>
  </si>
  <si>
    <t>ｼｸﾛｽﾎﾟﾘﾝ ｶﾌﾟｾﾙ25MG ﾌｧｲｻﾞ-   25mg PTP  100CAP</t>
  </si>
  <si>
    <t>ｵﾒﾌﾟﾗｿﾞ-ﾙ腸溶錠20MGﾏｲﾗﾝ   20mg PTP  100T</t>
  </si>
  <si>
    <t>ﾜｲﾊﾟｯｸｽ錠0.5   0.5mg PTP  100T</t>
  </si>
  <si>
    <t>ﾒｿﾄﾚｷｾ-ﾄ点滴静注200mg   200mg 8MLX1V</t>
  </si>
  <si>
    <t>注射用ﾒｿﾄﾚｷｾ-ﾄ50mg   50mg 1V</t>
  </si>
  <si>
    <t>ﾛｲｺﾎﾞﾘﾝ注3mg   3mg 1MLX10A</t>
  </si>
  <si>
    <t>ﾌﾞｲﾌｪﾝﾄﾞ錠200mg   200mg PTP   50T</t>
  </si>
  <si>
    <t>ｱﾀﾗｯｸｽ-P注射液(25mg)   25mg 1X10A</t>
  </si>
  <si>
    <t>ｶﾙﾃﾞﾅﾘﾝ錠1mg   1mg PTP  100T</t>
  </si>
  <si>
    <t>ﾘﾘｶOD錠75mg   75mg PTP  100T</t>
  </si>
  <si>
    <t>ﾘﾘｶOD錠25mg   25mg PTP  100T</t>
  </si>
  <si>
    <t>ﾘﾘｶ ｶﾌﾟｾﾙ75mg   75mg PTP  100CAP</t>
  </si>
  <si>
    <t>ｴﾘｷｭ-ｽ錠5mg   5mg PTP  100T</t>
  </si>
  <si>
    <t>ｴﾘｷｭ-ｽ錠2.5mg   2.5mg PTP  100T</t>
  </si>
  <si>
    <t>その他</t>
  </si>
  <si>
    <t>ﾌﾟﾚﾍﾞﾅ-13水性懸濁注   0.5MLX1ｼﾘﾝｼﾞ</t>
  </si>
  <si>
    <t>ｾﾗﾗ錠25mg   25mg PTP  100T</t>
  </si>
  <si>
    <t>ﾎﾟﾋﾞﾄﾞﾝﾖ-ﾄﾞ外用液10%   ｢ﾏｲﾗﾝ｣ 250ML</t>
  </si>
  <si>
    <t>ｼﾞｽﾛﾏｯｸSR成人用   ﾄﾞﾗｲｼﾛｯﾌﾟ 2g1瓶</t>
  </si>
  <si>
    <t>単ｼﾛｯﾌﾟ   500ML</t>
  </si>
  <si>
    <t>ﾄ-ﾘｾﾙ点滴静注液25mg   25mg 1V</t>
  </si>
  <si>
    <t>ｾﾌﾀｼﾞｼﾞﾑ静注用1gﾏｲﾗﾝ   1g  10V</t>
  </si>
  <si>
    <t>重曹｢ﾎｴｲ｣   CF印  500g</t>
  </si>
  <si>
    <t>新ﾚｼｶﾙﾎﾞﾝ坐剤6ｺX2X5</t>
  </si>
  <si>
    <t>ゼリア新薬工業㈱</t>
  </si>
  <si>
    <t>ｽｲﾝﾌﾟﾛｲｸ錠0.2mg   0.2mg PTP   50T</t>
  </si>
  <si>
    <t>塩野義製薬</t>
  </si>
  <si>
    <t>産婦人科用ｲｿｼﾞﾝ ｸﾘ-ﾑ5%   5% 250gX1</t>
  </si>
  <si>
    <t>ﾌｨﾆﾊﾞｯｸｽ点滴静注用0.25G   0.25g 10V</t>
  </si>
  <si>
    <t>PL配合顆粒   1gX100包</t>
  </si>
  <si>
    <t>ﾊﾞｸﾀ配合顆粒   ﾊﾞﾗ 100g</t>
  </si>
  <si>
    <t>ﾊﾞｸﾀ配合錠   ﾊﾞﾗ 200T</t>
  </si>
  <si>
    <t>ｼﾅ-ﾙ配合錠   200mg PTP  100T</t>
  </si>
  <si>
    <t>ﾌﾗｼﾞ-ﾙ内服錠250mg   250mg PTP  100T</t>
  </si>
  <si>
    <t>ﾌﾟﾚﾄﾞﾆﾝ錠5mg   5mg PTP 100T</t>
  </si>
  <si>
    <t>ﾘﾝﾃﾞﾛﾝ-VG ﾛ-ｼｮﾝ   0.12% 10MLX10</t>
  </si>
  <si>
    <t>ｳﾛﾐﾃｷｻﾝ注400mg   400mg 4MLX10A</t>
  </si>
  <si>
    <t>ﾌﾙﾏﾘﾝ静注用1g   1g 10V</t>
  </si>
  <si>
    <t>ｱﾙﾒﾀ軟膏   0.1% 5gX10</t>
  </si>
  <si>
    <t>注射用ｲﾎﾏｲﾄﾞ1g   1g 10V</t>
  </si>
  <si>
    <t>注射用ｴﾝﾄﾞｷｻﾝ100mg   100mg 10V</t>
  </si>
  <si>
    <t>ﾘﾝﾃﾞﾛﾝ-VG ｸﾘ-ﾑ 0.12%   0.12% 5gX10入</t>
  </si>
  <si>
    <t>ﾘﾝﾃﾞﾛﾝ-VG軟膏0.12%   0.12% 5gX10入</t>
  </si>
  <si>
    <t>水溶性ﾌﾟﾚﾄﾞﾆﾝ20mg   20mg 50A</t>
  </si>
  <si>
    <t>ﾌﾟﾚﾄﾞﾆﾝ錠5mg   5mg ﾊﾞﾗ 500T</t>
  </si>
  <si>
    <t>注射用ｴﾝﾄﾞｷｻﾝ500mg   500mg 1V</t>
  </si>
  <si>
    <t>ｴﾌﾞﾗﾝﾁﾙ ｶﾌﾟｾﾙ15mg   15mg PTP  100CAP</t>
  </si>
  <si>
    <t>三和化学</t>
  </si>
  <si>
    <t>ﾀﾞｲｱ-ﾄ錠60mg   60mg PTP  100T</t>
  </si>
  <si>
    <t>ｺｶ-ﾙ ﾄﾞﾗｲｼﾛｯﾌﾟ40%   40% ﾊﾞﾗ 100g</t>
  </si>
  <si>
    <t>ﾐﾄﾞﾘﾝ P点眼液10MLX1</t>
  </si>
  <si>
    <t>参天製薬㈱</t>
  </si>
  <si>
    <t>ﾌﾟﾛﾗﾉﾝ点眼液0.1%0.1%   5MLX10</t>
  </si>
  <si>
    <t>ｱｲﾄﾞﾛｲﾁﾝ 1%点眼液1%   5MLX10</t>
  </si>
  <si>
    <t>ｱｸﾄﾋﾌﾞ                  1瓶</t>
  </si>
  <si>
    <t>第一三共</t>
  </si>
  <si>
    <t>ﾊﾝﾌﾟ注射用 1000         10瓶</t>
  </si>
  <si>
    <t>向 ﾍﾟﾝﾀｼﾞﾝ注射液15      1mLX10管</t>
  </si>
  <si>
    <t>ﾍﾞﾌﾟﾘｺｰﾙ錠50mg          PTP 100錠</t>
  </si>
  <si>
    <t>ﾋﾞﾀﾒｼﾞﾝ静注用           50瓶</t>
  </si>
  <si>
    <t>ﾒﾁﾛﾝ注25%               1mLX50管</t>
  </si>
  <si>
    <t>ﾄﾞﾛﾚﾌﾟﾀﾝ注射液25mg      10mL</t>
  </si>
  <si>
    <t>ﾚﾎﾞﾌﾛｷｻｼﾝ錠500mg｢DSEP｣  ﾊﾞﾗ 100錠</t>
  </si>
  <si>
    <t>第一三共ｴｽﾌｧ</t>
  </si>
  <si>
    <t>ﾚﾎﾞﾌﾛｷｻｼﾝ錠500mg｢DSEP｣  PTP 50錠</t>
  </si>
  <si>
    <t>ﾄﾗﾝｻﾐﾝ注10%             10mLX10管</t>
  </si>
  <si>
    <t>ｸﾗﾋﾞｯﾄ点滴静注ﾊﾞｯｸﾞ500mg/100mL 10袋</t>
  </si>
  <si>
    <t>ｶﾙﾌﾞﾛｯｸ錠 16mg          PTP 100錠</t>
  </si>
  <si>
    <t>ﾛﾀﾘｯｸｽ内用液            1.5mLX1</t>
  </si>
  <si>
    <t>ｵﾑﾆﾊﾟｰｸ240注10mL        5瓶</t>
  </si>
  <si>
    <t>ｵﾑﾆﾊﾟｰｸ350注ｼﾘﾝｼﾞ100mL  1筒</t>
  </si>
  <si>
    <t>ｵﾑﾆﾊﾟｰｸ300注ｼﾘﾝｼﾞ150mL  1筒</t>
  </si>
  <si>
    <t>ｵﾑﾆﾊﾟｰｸ300注ｼﾘﾝｼﾞ100mL  5筒</t>
  </si>
  <si>
    <t>ｺｰﾄﾛｼﾝ注射用0.25mg      1管</t>
  </si>
  <si>
    <t>ﾎﾞｽﾐﾝ外用液0.1%         100mL</t>
  </si>
  <si>
    <t>ﾉﾙｱﾄﾞﾘﾅﾘﾝ注1mg          1mLX10管</t>
  </si>
  <si>
    <t>ﾀﾘﾋﾞｯﾄﾞ耳科用液0.3%     5mLX5</t>
  </si>
  <si>
    <t>ｿﾅｿﾞｲﾄﾞ注射用16μL      1瓶</t>
  </si>
  <si>
    <t>ｽﾞﾌｧｼﾞﾗﾝ錠10mg          ﾊﾞﾗ 100錠</t>
  </si>
  <si>
    <t>ｼﾞｱｸﾞﾉｸﾞﾘｰﾝ注射用25mg   10瓶</t>
  </si>
  <si>
    <t>ｲﾝｼﾞｺﾞｶﾙﾐﾝ注20mg第一三共5mLX10管</t>
  </si>
  <si>
    <t>ﾃﾞﾉﾀｽﾁｭｱﾌﾞﾙ配合錠       SP 60錠</t>
  </si>
  <si>
    <t>ｴﾌｨｴﾝﾄ錠3.75mg          PTP 100錠</t>
  </si>
  <si>
    <t>ｵﾙﾒﾃｯｸOD錠20mg          PTP 100錠</t>
  </si>
  <si>
    <t>ﾈｷｼｳﾑｶﾌﾟｾﾙ20mg          ﾊﾞﾗ 500P</t>
  </si>
  <si>
    <t>ﾈｷｼｳﾑｶﾌﾟｾﾙ20mg          PTP 100P</t>
  </si>
  <si>
    <t>ﾒﾏﾘｰOD錠5mg             PTP 14錠</t>
  </si>
  <si>
    <t>ﾘｸｼｱﾅ錠60mg             PTP 100錠</t>
  </si>
  <si>
    <t>ﾃﾈﾘｱ錠20mg (第一三共)   PTP 100錠</t>
  </si>
  <si>
    <t>ﾈｵﾄﾞﾊﾟｽﾄﾝ配合錠L100     PTP 100錠</t>
  </si>
  <si>
    <t>ｶﾙﾍﾞﾆﾝ点滴用0.25g       10瓶</t>
  </si>
  <si>
    <t>ｽｸｴｱｷｯｽﾞ皮下注ｼﾘﾝｼﾞ     0.5mLX1本</t>
  </si>
  <si>
    <t>ﾌﾟﾗﾘｱ皮下注60mgｼﾘﾝｼﾞ    1mLX1本</t>
  </si>
  <si>
    <t>ﾗﾝﾏｰｸ皮下注120mg        1.7mLX1瓶</t>
  </si>
  <si>
    <t>ｱﾛﾝｱﾙﾌｧA                0.5X5管</t>
  </si>
  <si>
    <t>ｶﾙﾍﾞｼﾞﾛ-ﾙ錠10mg｢ｻﾜｲ｣   10mg ﾊﾞﾗ  500T</t>
  </si>
  <si>
    <t>沢井製薬</t>
  </si>
  <si>
    <t>ｶﾙﾍﾞｼﾞﾛ-ﾙ錠10mg｢ｻﾜｲ｣   10mg PTP  100T</t>
  </si>
  <si>
    <t>ｶﾙﾍﾞｼﾞﾛ-ﾙ錠2.5mg｢ｻﾜｲ｣   2.5mg PTP  100T</t>
  </si>
  <si>
    <t>ﾋﾟﾍﾟﾗｼﾘﾝNａ注射用1G   ｢ｻﾜｲ｣ 1g 10V</t>
  </si>
  <si>
    <t>ﾍﾞﾀﾒﾀｿﾞﾝ錠0.5mg｢ｻﾜｲ｣   0.5mg PTP  100T</t>
  </si>
  <si>
    <t>ｾﾌｼﾞﾄﾚﾝﾋﾟﾎﾞｷｼﾙ錠100mg   100mg PTP  100T</t>
  </si>
  <si>
    <t>ｱﾐｶｼﾝ硫酸塩注射液100MG   100mg 1MLX10A</t>
  </si>
  <si>
    <t>ｾﾌｶﾍﾟﾝﾋﾟﾎﾞｷｼﾙ塩酸塩錠   100mg｢ｻﾜｲ｣PTP 100T</t>
  </si>
  <si>
    <t>ｱﾛﾌﾟﾘﾉ-ﾙ錠100mg｢ｻﾜｲ｣   100mg PTP  100T</t>
  </si>
  <si>
    <t>ﾆｶﾙｼﾞﾋﾟﾝ塩酸塩注射液2MG   ｢ｻﾜｲ｣ 2MLX10A</t>
  </si>
  <si>
    <t>ﾆｶﾙｼﾞﾋﾟﾝ塩酸塩注射液   10mg｢ｻﾜｲ｣ 10MLX10A</t>
  </si>
  <si>
    <t>ﾛｷｿﾌﾟﾛﾌｪﾝNａ細粒10% ｻﾜｲ   10% 0.6gX300包</t>
  </si>
  <si>
    <t>ﾘﾏﾌﾟﾛｽﾄｱﾙﾌｧﾃﾞｸｽ錠5μg   ｢ｻﾜｲ｣ PTP  100T</t>
  </si>
  <si>
    <t>ｼﾛｽﾀｿﾞ-ﾙOD錠50mg｢ｻﾜｲ｣   50mg ﾊﾞﾗ  500T</t>
  </si>
  <si>
    <t>ｼﾛｽﾀｿﾞ-ﾙOD錠50mg｢ｻﾜｲ｣   50mg PTP  100T</t>
  </si>
  <si>
    <t>ｸｴﾝ酸第一鉄Nａ錠50MG   ｢ｻﾜｲ｣ ﾊﾞﾗ 1000T</t>
  </si>
  <si>
    <t>ｸｴﾝ酸第一鉄Nａ錠50MG   ｢ｻﾜｲ｣ PTP  100T</t>
  </si>
  <si>
    <t>ﾐﾉｻｲｸﾘﾝ塩酸塩点滴静注用   100mg｢ｻﾜｲ｣ 10V</t>
  </si>
  <si>
    <t>ﾐﾉｻｲｸﾘﾝ塩酸塩錠50MG ｻﾜｲ   50mg PTP  100T</t>
  </si>
  <si>
    <t>ｿﾞﾋﾟｸﾛﾝ錠7.5mg｢ｻﾜｲ｣   7.5mg PTP  100T</t>
  </si>
  <si>
    <t>ｸﾞﾘｸﾗｼﾞﾄﾞ錠40mg｢ｻﾜｲ｣   40mg PTP  100T</t>
  </si>
  <si>
    <t>ﾌｪｷｿﾌｪﾅｼﾞﾝ塩酸塩錠60MG ｢ｷｮ-ﾘﾝ｣  PTP 100T</t>
  </si>
  <si>
    <t>杏林製薬㈱</t>
  </si>
  <si>
    <t>ﾏｲｸﾛｼ-ﾙﾄﾞ ｽｸﾗﾌﾞ液4%　　　500ML</t>
  </si>
  <si>
    <t>ﾍﾟﾝﾀｻ顆粒94%　1000MG   100ﾎｳ</t>
  </si>
  <si>
    <t>向 ﾌﾙﾆﾄﾗｾﾞﾊﾟﾑ錠1mg｢ｱﾒﾙ｣ PTP 100錠</t>
  </si>
  <si>
    <t>共和薬品</t>
  </si>
  <si>
    <t>ﾉﾊﾞﾐﾝ錠5mg              PTP 100錠</t>
  </si>
  <si>
    <t>ｼﾞ-ﾗｽﾀ皮下注3.6MG   0.36MLX1ﾄｳ</t>
  </si>
  <si>
    <t>協和発酵キリン㈱</t>
  </si>
  <si>
    <t>ﾈｽﾌﾟ注射液120μG ﾌﾟﾗｼﾘﾝｼﾞ0.5MLX1ﾄｳ</t>
  </si>
  <si>
    <t>ﾈｽﾌﾟ注射液60μG ﾌﾟﾗｼﾘﾝｼﾞ0.5MLX1ﾄｳ</t>
  </si>
  <si>
    <t>ﾈｽﾌﾟ注射液30μG ﾌﾟﾗｼﾘﾝｼﾞ0.5MLX1ﾄｳ</t>
  </si>
  <si>
    <t>ﾛﾐﾌﾟﾚ-ﾄ皮下注250μG調製用   250μG   1V</t>
  </si>
  <si>
    <t>ｱｻｺ-ﾙ錠400MG (ｷｮｳﾜﾊｯｺｳ)PTP  400MG    100T</t>
  </si>
  <si>
    <t>ｴｽﾎﾟ-注射液750 (ｷﾘﾝ)750IU 0.5MLX10A</t>
  </si>
  <si>
    <t>ﾃﾞﾊﾟｹﾝ ｼﾛｯﾌﾟ 5%5%    120ML</t>
  </si>
  <si>
    <t>ﾎﾞ-ｽﾃﾞﾙ内用液1010MG 250MLX5ﾌｸﾛ</t>
  </si>
  <si>
    <t>ﾀﾞｶﾙﾊﾞｼﾞﾝ注用100100MG      5V</t>
  </si>
  <si>
    <t>ﾅｳｾﾞﾘﾝ坐剤3030MG     20ｺ</t>
  </si>
  <si>
    <t>ﾅｳｾﾞﾘﾝ坐剤1010MG     20ｺ</t>
  </si>
  <si>
    <t>ﾅｳｾﾞﾘﾝ錠10PTP   10MG    100T</t>
  </si>
  <si>
    <t>ﾘｽﾞﾓﾝTG点眼液0.5%       2.5mLX5</t>
  </si>
  <si>
    <t>キッセイ薬品</t>
  </si>
  <si>
    <t>ﾘｻﾞﾍﾞﾝｶﾌﾟｾﾙ100mg        PTP 100P</t>
  </si>
  <si>
    <t>ﾕﾘｰﾌOD錠4mg (ｷｯｾｲ)      PTP 100錠</t>
  </si>
  <si>
    <t>ﾍﾞｻﾞﾄｰﾙSR錠200mg        PTP 100錠</t>
  </si>
  <si>
    <t>ｸﾞﾙﾌｧｽﾄOD錠10mg         PTP 100錠</t>
  </si>
  <si>
    <t>ｶﾞｽｺﾝﾄﾞﾛｯﾌﾟ内用液2%     300mL</t>
  </si>
  <si>
    <t>ｱｸﾛﾏｲｼﾝ軟膏3%           5g</t>
  </si>
  <si>
    <t>ﾎﾟｰﾗﾌｧﾙﾏ</t>
  </si>
  <si>
    <t>ﾌﾟﾛﾅ-ｾﾞMS   0.5gX60包</t>
  </si>
  <si>
    <t>ｸﾚｷｻﾝ皮下注ｷｯﾄ2000IU   2000単位 0.2MLX10</t>
  </si>
  <si>
    <t>ﾛﾋﾟｵﾝ静注50mg   50mg 5MLX10A</t>
  </si>
  <si>
    <t>ﾌｨﾌﾞﾗｽﾄ ｽﾌﾟﾚ-500   500μg  1V</t>
  </si>
  <si>
    <t>ｱﾙﾄ原末                 500mgX10</t>
  </si>
  <si>
    <t>ｶｲｹﾞﾝﾌｧｰﾏ</t>
  </si>
  <si>
    <t>ﾌﾟﾛｽﾀﾙﾓﾝ･F注射液1000   1mg 1X10A</t>
  </si>
  <si>
    <t>小野薬品</t>
  </si>
  <si>
    <t>ｵﾉｱｸﾄ点滴静注用50mg   50mg 5V</t>
  </si>
  <si>
    <t>ｵﾌﾟｼﾞ-ﾎﾞ点滴静注100mg   100mg 1V</t>
  </si>
  <si>
    <t>ｵﾌﾟｼﾞ-ﾎﾞ点滴静注20mg   20mg 1V</t>
  </si>
  <si>
    <t>ｺｱﾍﾞ-ﾀ静注用12.5mg   12.5mg 5V</t>
  </si>
  <si>
    <t>ｲﾒﾝﾄﾞ ｶﾌﾟｾﾙ125mg   125mg PTP   3CAP</t>
  </si>
  <si>
    <t>ｲﾒﾝﾄﾞ ｶﾌﾟｾﾙ80mg   80mg PTP   6CAP</t>
  </si>
  <si>
    <t>ﾌﾟﾛｽﾀﾝﾃﾞｨﾝ軟膏0.003%   0.003% 10g</t>
  </si>
  <si>
    <t>ﾋﾟｭｰﾗｯｸｽ 6% \590        600mL</t>
  </si>
  <si>
    <t>ｵｰﾔﾗｯｸｽ</t>
  </si>
  <si>
    <t>大塚糖液40% (ｼﾝ)ﾌﾟﾗ     40%  20MLX50A</t>
  </si>
  <si>
    <t>大塚製薬㈱</t>
  </si>
  <si>
    <t>ｴﾙｶﾙﾁﾝ FF静注1000MG   5MLX10A</t>
  </si>
  <si>
    <t>ﾗｺ-ﾙ NF配合経腸用半固形剤　　300GX18</t>
  </si>
  <si>
    <t>ｲ-ｹﾌﾟﾗ点滴静注500MG  5MLX6V</t>
  </si>
  <si>
    <t>ﾎﾞﾙﾍﾞﾝ輸液6%6% 500MLX20ﾌｸﾛ</t>
  </si>
  <si>
    <t>ｻﾑｽｶ錠7.5MGPTP  7.5MG     20T</t>
  </si>
  <si>
    <t>ﾗｺ-ﾙ NF配合経腸用液(ｺ-ﾋ-ﾌﾚ-ﾊﾞ-)        200MLX24</t>
  </si>
  <si>
    <t>ﾗｺ-ﾙ NF配合経腸用液(ﾐﾙｸﾌﾚ-ﾊﾞ-)        400MLX12</t>
  </si>
  <si>
    <t>ﾑｺｽﾀ点眼液UD 2%2% 0.35MLX112</t>
  </si>
  <si>
    <t>ｲ-ｹﾌﾟﾗ錠500MGPTP  500MG    100T</t>
  </si>
  <si>
    <t>ﾒﾌﾟﾁﾝ ﾄﾞﾗｲｼﾛｯﾌﾟ 0.005%    100G</t>
  </si>
  <si>
    <t>ﾚﾍﾟﾀﾝ注0.2MG0.2MG 1MLX10A</t>
  </si>
  <si>
    <t>低分子ﾃﾞｷｽﾄﾗﾝ L注ｿﾌﾄﾊﾞｯｸﾞ 250MLX20ﾌｸﾛ</t>
  </si>
  <si>
    <t>大塚食塩注10%ﾌﾟﾗ   10% 20MLX50A</t>
  </si>
  <si>
    <t>大塚蒸留水広口開栓    1LX10B</t>
  </si>
  <si>
    <t>ｲﾝﾄﾗﾘﾎﾟｽ輸液20% ｿﾌﾄﾊﾞｯｸﾞ  100MLX10ﾌｸﾛ</t>
  </si>
  <si>
    <t>ﾍﾊﾟﾘﾝNAﾛｯｸﾖｳ 100ﾀﾝｲ/MLｼﾘﾝｼﾞ｢ｵ-ﾂｶ｣ 1000ﾀﾝｲ 10MLX10</t>
  </si>
  <si>
    <t>ｴﾙﾈｵﾊﾟ NF 2号輸液ｿﾌﾄﾊﾞｯｸﾞ  1500MLX5ﾌｸﾛ</t>
  </si>
  <si>
    <t>ｴﾙﾈｵﾊﾟ NF 1号輸液ｿﾌﾄﾊﾞｯｸﾞ 1500MLX5ﾌｸﾛ</t>
  </si>
  <si>
    <t>ｴﾙﾈｵﾊﾟ NF 2号輸液ｿﾌﾄﾊﾞｯｸﾞ  1LX10ﾌｸﾛ</t>
  </si>
  <si>
    <t>ｴﾙﾈｵﾊﾟ NF 1号輸液ｿﾌﾄﾊﾞｯｸﾞ  1LX10ﾌｸﾛ</t>
  </si>
  <si>
    <t>ﾗｸﾃｯｸ G輸液ｿﾌﾄﾊﾞｯｸﾞ  500MLX20</t>
  </si>
  <si>
    <t>ﾒｲﾛﾝ静注7%7% 250MLX10ﾌｸﾛ</t>
  </si>
  <si>
    <t>ﾒｲﾛﾝ静注7%7% 20MLX50A</t>
  </si>
  <si>
    <t>ﾐｷｼｯﾄﾞ H輸液900MLX10ﾌｸﾛ</t>
  </si>
  <si>
    <t>ﾐｷｼｯﾄﾞ L輸液900MLX10ﾌｸﾛ</t>
  </si>
  <si>
    <t>ﾎﾟﾀｺ-ﾙ R輸液ｿﾌﾄﾊﾞｯｸﾞ  500MLX20</t>
  </si>
  <si>
    <t>塩化NA補正液1MEQ/ML1ﾓﾙ 20MLX50A</t>
  </si>
  <si>
    <t>KCL補正液1MEQ/ML1ﾓﾙ 20MLX50A</t>
  </si>
  <si>
    <t>ﾋﾞ-ﾌﾘ-ﾄﾞ輸液ｿﾌﾄﾊﾞｯｸﾞ 500MLX20ﾌｸﾛ</t>
  </si>
  <si>
    <t>大塚生食注広口開栓    1LX10B</t>
  </si>
  <si>
    <t>大塚生食注ｿﾌﾄﾊﾞｯｸﾞ 500MLX20ﾌｸﾛ</t>
  </si>
  <si>
    <t>大塚生食注ﾌﾟﾗ      100MLX10BX6</t>
  </si>
  <si>
    <t>大塚蒸留水ﾌﾟﾗ        100MLX10B</t>
  </si>
  <si>
    <t>ｴﾙﾈｵﾊﾟ 2号輸液ｿﾌﾄﾊﾞｯｸﾞ 1500MLX5ﾌｸﾛ</t>
  </si>
  <si>
    <t>ﾌｨｼﾞｵ 140輸液500MLX20ﾌｸﾛ</t>
  </si>
  <si>
    <t>大塚蒸留水ﾌﾟﾗ        500MLX20B</t>
  </si>
  <si>
    <t>大塚生食注細口開栓 500MLX20B</t>
  </si>
  <si>
    <t>大塚生食注ｿﾌﾄﾊﾞｯｸﾞ 250MLX20ﾌｸﾛ</t>
  </si>
  <si>
    <t>大塚生食注ﾌﾟﾗ         20MLX50A</t>
  </si>
  <si>
    <t>大塚糖液5%ﾌﾟﾗ    5% 20MLX50A</t>
  </si>
  <si>
    <t>大塚糖液20%ﾌﾟﾗ   20% 20MLX50A</t>
  </si>
  <si>
    <t>大塚糖液10%ｿﾌﾄ  10% 500MLX20ﾌｸﾛ</t>
  </si>
  <si>
    <t>大塚糖液10%ﾌﾟﾗ   10% 20MLX50A</t>
  </si>
  <si>
    <t>大塚糖液5%ｿﾌﾄ 5% 500MLX20ﾌｸﾛ</t>
  </si>
  <si>
    <t>大塚糖液5%ｿﾌﾄ 5% 250MLX20ﾌｸﾛ</t>
  </si>
  <si>
    <t>大塚生食注TN(100MLX10)X4</t>
  </si>
  <si>
    <t>大塚糖液5%ﾌﾟﾗ    5% 50MLX10B</t>
  </si>
  <si>
    <t>大塚生食注ﾌﾟﾗ       50MLX10BX8</t>
  </si>
  <si>
    <t>大塚蒸留水ﾌﾟﾗ         20MLX50A</t>
  </si>
  <si>
    <t>ｱﾐﾉﾚﾊﾞﾝ EN配合散50GX21ﾎｳ</t>
  </si>
  <si>
    <t>ｱｸｱﾁﾑ ﾛ-ｼｮﾝ 1%1%  20MLX10</t>
  </si>
  <si>
    <t>ﾘﾝ酸NA補正液0.5MMOL/ML0.5ﾓﾙ 20MLX10A</t>
  </si>
  <si>
    <t>ｸﾞﾗｹｰ ｶﾌﾟｾﾙ15mg         PTP 100P</t>
  </si>
  <si>
    <t>エーザイ</t>
  </si>
  <si>
    <t>ﾏｸｻﾙﾄRPD錠 10mg         PTP 6錠</t>
  </si>
  <si>
    <t>ｴｰｻﾞｲ</t>
  </si>
  <si>
    <t>ﾒﾁｺﾊﾞｰﾙ注射液500μg     10管</t>
  </si>
  <si>
    <t>ﾒﾁｺﾊﾞｰﾙ錠500μg         PTP 100錠</t>
  </si>
  <si>
    <t>ｹｲﾂｰN静注10mg           2mLX10管</t>
  </si>
  <si>
    <t>ｹｲﾂｰｼﾛｯﾌﾟ0.2%           1mLX50包</t>
  </si>
  <si>
    <t>ﾒﾘｽﾛﾝ錠6mg              PTP 100錠</t>
  </si>
  <si>
    <t>ｺｽﾊﾟﾉﾝｶﾌﾟｾﾙ40mg         PTP 100P</t>
  </si>
  <si>
    <t>ﾆﾄﾛｰﾙ注5mg              10mLX10管</t>
  </si>
  <si>
    <t>ﾜｰﾌｧﾘﾝ錠1mg             ﾊﾞﾗ 100錠</t>
  </si>
  <si>
    <t>ﾜｰﾌｧﾘﾝ錠1mg             PTP 100錠</t>
  </si>
  <si>
    <t>ﾐｵﾅｰﾙ錠50mg             PTP 100錠</t>
  </si>
  <si>
    <t>ﾕﾍﾞﾗNｶﾌﾟｾﾙ100mg         PTP 100P</t>
  </si>
  <si>
    <t>ﾜｿﾗﾝ錠40mg(ｴｰｻﾞｲ)       PTP 100錠</t>
  </si>
  <si>
    <t>ﾜｿﾗﾝ静注5mg             2mLX10管</t>
  </si>
  <si>
    <t>ﾊﾗｳﾞｪﾝ静注1mg           1瓶</t>
  </si>
  <si>
    <t>ﾎｽﾄｲﾝ静注750mg          2瓶</t>
  </si>
  <si>
    <t>ﾄﾚｱｷｼﾝ点滴静注用25mg    1瓶</t>
  </si>
  <si>
    <t>ﾄﾚｱｷｼﾝ点滴静注用100mg   1瓶</t>
  </si>
  <si>
    <t>ｴﾘｽﾛｼﾝ錠100mg   100mg PTP 100T</t>
  </si>
  <si>
    <t>ｷｼﾛｶｲﾝ注ﾎﾟﾘｱﾝﾌﾟ 0.5%  10MLX10A</t>
  </si>
  <si>
    <t>ｱﾙｹﾗﾝ静注用50MG 1V</t>
  </si>
  <si>
    <t>献血ﾎﾟﾘｸﾞﾛﾋﾞﾝN 5%静注2.5G/50ML   2.5G 50MLX1V</t>
  </si>
  <si>
    <t>献血ﾎﾟﾘｸﾞﾛﾋﾞﾝN 5%静注0.5G/10ML   500MG 10MLX1V</t>
  </si>
  <si>
    <t>ﾍﾌﾞｽﾌﾞﾘﾝ IH静注1000単位  5MLX1V</t>
  </si>
  <si>
    <t>ｼﾞｱｿﾞｷｼﾄﾞ ｶﾌﾟｾﾙ 25MG ｢MSD｣  PTP    40P</t>
  </si>
  <si>
    <t>ｲﾝﾀﾞｼﾝ静注用1MG   1MG      1V</t>
  </si>
  <si>
    <t>ｱﾗﾍﾞﾙ内用剤1.5G      1V</t>
  </si>
  <si>
    <t>ｱﾍﾞﾛｯｸｽ錠400MGPTP  400MG     50T</t>
  </si>
  <si>
    <t>富士フイルムファーマ㈱</t>
  </si>
  <si>
    <t xml:space="preserve"> ｱﾙﾄﾞﾒｯﾄ錠250 PTP  500T</t>
  </si>
  <si>
    <t>㈱ミノファーゲン製薬</t>
  </si>
  <si>
    <t>ﾅｲｷｻﾝ錠100MGPTP  100MG    100T</t>
  </si>
  <si>
    <t>ｱｽﾊﾟﾗｶﾘｳﾑ散50%50%     500G</t>
  </si>
  <si>
    <t>ﾘﾄﾞﾒｯｸｽｺ-ﾜ ﾛ-ｼｮﾝ0.3%   10gX10</t>
  </si>
  <si>
    <t>ｸﾞﾗﾅﾃｯｸ点眼液0.4%   0.4% 5MLX5</t>
  </si>
  <si>
    <t>ﾙﾌﾟﾗｯｸ錠4mg   4mg PTP  100T</t>
  </si>
  <si>
    <t>ﾛﾙｶﾑ錠4mg   4mg PTP  100T</t>
  </si>
  <si>
    <t>ﾕｰﾊﾟｯﾁﾃｰﾌﾟ18mg          50枚</t>
  </si>
  <si>
    <t>ﾊｲｾﾞﾝﾄﾗ 20%皮下注4G/20ML    1V</t>
  </si>
  <si>
    <t>ｸﾞﾘﾁﾛﾝ配合錠   PTP  100T</t>
  </si>
  <si>
    <t>ﾘﾊﾟｸﾚｵﾝ ｶﾌﾟｾﾙ150mg   150mg PTP  120CAP</t>
  </si>
  <si>
    <t>ﾘ-ﾊﾞｸﾄ配合経口ｾﾞﾘ-   20gX84個</t>
  </si>
  <si>
    <t>ﾆｿﾞﾗ-ﾙ ｸﾘ-ﾑ 2%2%   10GX20</t>
  </si>
  <si>
    <t>ｲﾄﾘｿﾞ-ﾙ ｶﾌﾟｾﾙ 50PTP   50MG    100P</t>
  </si>
  <si>
    <t>ﾛｲｽﾀﾁﾝ注8mg   8mgX1V</t>
  </si>
  <si>
    <t>ｻﾞｲﾃｨｶﾞ錠250MG  PTP   56T</t>
  </si>
  <si>
    <t>ｲﾝﾃﾞﾗﾙ錠10MGPTP   10MG    100T</t>
  </si>
  <si>
    <t>ﾏ-ｶｲﾝ注　脊麻用0.5%高比重0.5%  4MLX10A</t>
  </si>
  <si>
    <t>ﾏ-ｶｲﾝ注　脊麻用0.5%等比重0.5%  4MLX10A</t>
  </si>
  <si>
    <t>ｶﾙﾎﾞｶｲﾝ ｱﾝﾌﾟﾙ注1%1% 10MLX10A</t>
  </si>
  <si>
    <t>ｷｼﾛｶｲﾝ ﾎﾟﾝﾌﾟｽﾌﾟﾚ- 8%80G</t>
  </si>
  <si>
    <t>ｷｼﾛｶｲﾝ注ﾎﾟﾘｱﾝﾌﾟ 2%2%  5MLX10A</t>
  </si>
  <si>
    <t>ｷｼﾛｶｲﾝ注ﾎﾟﾘｱﾝﾌﾟ 1%1% 10MLX10A</t>
  </si>
  <si>
    <t>ｷｼﾛｶｲﾝ注ﾎﾟﾘｱﾝﾌﾟ 0.5%0.5% 10MLX10A</t>
  </si>
  <si>
    <t>ｷｼﾛｶｲﾝ液｢4%｣4%    100ML</t>
  </si>
  <si>
    <t>ｷｼﾛｶｲﾝ注射液｢1%｣ ｴﾋﾟﾚﾅﾐﾝ ｲﾘ1%  20MLX1V</t>
  </si>
  <si>
    <t>静注用ｷｼﾛｶｲﾝ 2%2%  5MLX10A</t>
  </si>
  <si>
    <t>ﾋﾞｸﾄ-ｻﾞ皮下注18mg   18mg 2本</t>
  </si>
  <si>
    <t>ﾚﾍﾞﾐﾙ注ﾌﾚｯｸｽﾍﾟﾝ   300単位 3MLX2本</t>
  </si>
  <si>
    <t>ﾉﾎﾞﾗﾋﾟｯﾄﾞ30ﾐｯｸｽ注ﾌﾚｯｸｽ   300単位 3MLX2</t>
  </si>
  <si>
    <t>向 ｾﾆﾗﾝ錠2mg            PTP 100錠</t>
  </si>
  <si>
    <t>15733 ｻｰｼﾞｾﾙ･ｱﾌﾞｿｰﾊﾞﾌﾞﾙ 15.2X22.9 10枚</t>
  </si>
  <si>
    <t>ﾄﾚ-ﾗﾝG液75g   225MLX20V</t>
  </si>
  <si>
    <t>ﾈｵｱﾐﾕ-輸液   200MLX30袋</t>
  </si>
  <si>
    <t>20%ﾏﾝﾆｯﾄ-ﾙ注射液｢YD｣   20% 300MLX10V</t>
  </si>
  <si>
    <t>ﾍﾊﾟﾘﾝNA透析用250ﾀﾝｲ/MLｼﾘﾝｼﾞ20ML ｢ﾆﾌﾟﾛ｣  20MLX50</t>
  </si>
  <si>
    <t>ニプロ㈱</t>
  </si>
  <si>
    <t>ﾌﾙｵﾚｻｲﾄ静注500mg   500mg 5MLX12V</t>
  </si>
  <si>
    <t>ｳﾞｫﾄﾘｴﾝﾄ錠200mg   200mg PTP   20T</t>
  </si>
  <si>
    <t>ﾚﾎﾞﾚ-ﾄﾞ錠12.5mg   12.5mg PTP   70T</t>
  </si>
  <si>
    <t>ﾌｧﾘ-ﾀﾞｯｸ ｶﾌﾟｾﾙ10mg   10mg PTP   12CAP</t>
  </si>
  <si>
    <t>ｼﾞｬｶﾋﾞ錠5mg   5mg PTP   20T</t>
  </si>
  <si>
    <t>ﾗｼﾞﾚｽ錠150mg   150mg PTP  100T</t>
  </si>
  <si>
    <t>ｴｸｼﾞｪｲﾄﾞ懸濁用錠500mg   500mg PTP   20T</t>
  </si>
  <si>
    <t>ｸﾛﾙﾏｼﾞﾉﾝ酢酸ｴｽﾃﾙ錠25MG｢KN｣  PTP  100T</t>
  </si>
  <si>
    <t>ﾌﾗｼﾞｰﾙ腟錠250mg         PTP 60錠</t>
  </si>
  <si>
    <t>ﾍｷｻﾌﾞﾘｯｸｽ320注100mL     1瓶</t>
  </si>
  <si>
    <t>ﾍｷｻﾌﾞﾘｯｸｽ320注50mL      5瓶</t>
  </si>
  <si>
    <t>ﾍﾞｻﾉｲﾄﾞｶﾌﾟｾﾙ10mg        ﾊﾞﾗ 100P</t>
  </si>
  <si>
    <t>ｴﾙﾌﾟﾗｯﾄ点滴静注液100mg  1瓶</t>
  </si>
  <si>
    <t>ｴﾙﾌﾟﾗｯﾄ点滴静注液50mg   1瓶</t>
  </si>
  <si>
    <t>ﾚﾎﾞﾎﾘﾅｰﾄ点滴静注用25mg  ｢ﾔｸﾙﾄ｣ 10瓶</t>
  </si>
  <si>
    <t>ﾁﾓﾚｰﾄ点眼液0.5%         5mLX10</t>
  </si>
  <si>
    <t>ﾌﾙｵﾒｿﾛﾝ 0.1% 点眼液     5mLX10</t>
  </si>
  <si>
    <t>ﾑｺｻ-ﾙ ﾄﾞﾗｲｼﾛｯﾌﾟ 1.5%1.5%     100G</t>
  </si>
  <si>
    <t>ﾑｺｻ-ﾙ錠15MGPTP   15MG    100T</t>
  </si>
  <si>
    <t>ｼﾞｵﾄﾘﾌ錠40MGPTP   40MG    7TX2</t>
  </si>
  <si>
    <t>ｼﾞｬﾃﾞｨｱﾝｽ錠10MG   PTP   100T</t>
  </si>
  <si>
    <t>ｴﾎﾁ-ﾙ注10MG1%  1MLX10A</t>
  </si>
  <si>
    <t>ﾌﾟﾗｻﾞｷｻ ｶﾌﾟｾﾙ 75MGPTP   75MG   14PX8</t>
  </si>
  <si>
    <t>ﾌﾞｽｺﾊﾟﾝ注20MG2%  1MLX10A</t>
  </si>
  <si>
    <t>ﾌﾞｽｺﾊﾟﾝ錠10MGPTP   10MG    100T</t>
  </si>
  <si>
    <t>ﾋﾞｿﾙﾎﾞﾝ注4MG0.2%  2MLX10A</t>
  </si>
  <si>
    <t>ﾋﾞｿﾙﾎﾞﾝ錠4MGPTP    4MG    100T</t>
  </si>
  <si>
    <t>ﾊﾞﾘｴﾈﾏ                  200mLX5個</t>
  </si>
  <si>
    <t>ﾄﾘﾌﾟﾀﾉｰﾙ錠10            PTP 100錠</t>
  </si>
  <si>
    <t>ﾃﾞﾄｷｿｰﾙ静注液2g         20mLX10瓶</t>
  </si>
  <si>
    <t>ｶﾙﾁｺｰﾙ注射液8.5%10mL    50管</t>
  </si>
  <si>
    <t>ｶﾙﾊﾞｿﾞｸﾛﾑｽﾙﾎﾝ酸ﾅﾄﾘｳﾑ散  10%｢日医工｣ 100g</t>
  </si>
  <si>
    <t>ﾎｽﾎﾏｲｼﾝﾅﾄﾘｳﾑ静注用0.5g  ｢日医工｣ 10瓶</t>
  </si>
  <si>
    <t>ｱﾛﾁﾉﾛｰﾙ塩酸塩錠10mg     ｢日医工｣PTP100錠</t>
  </si>
  <si>
    <t>ﾄﾞﾛｷｼﾄﾞﾊﾟｶﾌﾟｾﾙ100mg｢日医PTP 100P</t>
  </si>
  <si>
    <t>ﾌﾞｼﾗﾐﾝ錠50mg｢日医工｣    PTP 100錠</t>
  </si>
  <si>
    <t>ｽﾋﾟﾛﾉﾗｸﾄﾝ錠25mg｢日医工｣ PTP 100錠</t>
  </si>
  <si>
    <t>ｳﾁﾀﾞのｼﾃｲ M (刻)500G</t>
  </si>
  <si>
    <t>㈱ウチダ和漢薬</t>
  </si>
  <si>
    <t>ﾃﾙﾓ糖注50%              200mLX10袋</t>
  </si>
  <si>
    <t>ｲｸﾞｻﾞﾚﾙﾄ錠10MG   PTP   100T</t>
  </si>
  <si>
    <t>ｱﾀﾞﾗ-ﾄ ｶﾌﾟｾﾙ 5MGPTP    5MG    100P</t>
  </si>
  <si>
    <t>ﾈﾘﾌﾟﾛｸﾄ軟膏2GX140</t>
  </si>
  <si>
    <t>ﾈｸｻﾊﾞ-ﾙ錠200MGPTP  200MG   28TX2</t>
  </si>
  <si>
    <t>ﾐﾚ-ﾅ 52MG  1ｺX1</t>
  </si>
  <si>
    <t>ﾌﾟﾘﾓﾎﾞﾗﾝ錠5MGPTP    5MG    100T</t>
  </si>
  <si>
    <t>ｲｵﾊﾟﾐﾛﾝ注30061.24%  50MLX5V</t>
  </si>
  <si>
    <t>ｱﾀﾞﾗ-ﾄ CR錠10MGPTP   10MG    100T</t>
  </si>
  <si>
    <t>ｱﾀﾞﾗ-ﾄ L錠20MGPTP   20MG    100T</t>
  </si>
  <si>
    <t>ｴﾑﾗ ｸﾘ-ﾑ  10GX10</t>
  </si>
  <si>
    <t>佐藤製薬㈱</t>
  </si>
  <si>
    <t>ﾍﾟﾗｿﾞﾘﾝ細粒400MG400MG 0.5GX20ﾎｳ</t>
  </si>
  <si>
    <t>献血ﾍﾞﾆﾛﾝ-I静注用5000   5000mg  1V</t>
  </si>
  <si>
    <t>ｻﾘﾍﾞ-ﾄ ｴｱｿﾞ-ﾙ   50gX6入</t>
  </si>
  <si>
    <t>ｵﾙﾍﾞｽｺ100μgｲﾝﾍﾗ-   56吸入用 3.3gX1</t>
  </si>
  <si>
    <t>ﾖｳ素                    500g</t>
  </si>
  <si>
    <t>ｱｽﾋﾟﾘﾝ                  100g</t>
  </si>
  <si>
    <t>ｸﾞﾘｾﾘﾝ                  500mL</t>
  </si>
  <si>
    <t>ｲｵﾀﾞｲﾝｽｸﾗﾌﾞ液7.5%       (ﾎﾟﾝﾌﾟ付)500mL</t>
  </si>
  <si>
    <t>ﾊﾞﾗｸﾙｰﾄﾞ錠0.5mg         PTP 70錠</t>
  </si>
  <si>
    <t>ﾊｲﾄﾞﾚｱ ｶﾌﾟｾﾙ500mg       PTP 100P</t>
  </si>
  <si>
    <t>ﾄﾊﾟﾙｼﾞｯｸ軟膏1% 　       10gX10</t>
  </si>
  <si>
    <t>ﾄﾘｸﾛﾘｰﾙｼﾛｯﾌﾟ10%          500mL</t>
  </si>
  <si>
    <t>ﾋｶﾐﾛﾝﾃﾞｨｽﾎﾟ関節注25mg   25mg 2.5MLX10ｼﾘﾝｼﾞ</t>
  </si>
  <si>
    <t>鶴原製薬</t>
  </si>
  <si>
    <t>ｱﾉ-ﾛ ｴﾘﾌﾟﾀ 30吸入用  1ｷｯﾄ</t>
  </si>
  <si>
    <t>ｱﾎﾞﾙﾌﾞ ｶﾌﾟｾﾙ 0.5MGPTP  0.5MG     30P</t>
  </si>
  <si>
    <t>ﾗﾐｸﾀ-ﾙ錠100MG   PTP  14TX10</t>
  </si>
  <si>
    <t>ﾗﾐｸﾀ-ﾙ錠25MGPTP   25MG  14TX10</t>
  </si>
  <si>
    <t>ｱﾄﾞｴｱ 50 ｴｱｿﾞ-ﾙ 120吸入用12.0GX1</t>
  </si>
  <si>
    <t>ｱﾄﾞｴｱ 250 ﾃﾞｨｽｶｽ 60吸入用60ﾌﾞﾘｽﾀ-X1</t>
  </si>
  <si>
    <t>ﾌﾙﾀｲﾄﾞ 200 ﾃﾞｨｽｶｽ200μG 60ﾌﾞﾘｽﾀ-X1</t>
  </si>
  <si>
    <t>ｾﾞﾌｨｯｸｽ錠100PTP  100MG   14TX5</t>
  </si>
  <si>
    <t>ｼﾞｸﾛﾌｪﾅｸﾅﾄﾘｳﾑﾃｰﾌﾟ30mg   ｢ﾕｰﾄｸ｣ 70枚</t>
  </si>
  <si>
    <t>ｼﾍﾞﾉ-ﾙ錠100MGPTP  100MG    100T</t>
  </si>
  <si>
    <t>ﾉｲﾛﾋﾞﾀﾝ配合錠PTP           500T</t>
  </si>
  <si>
    <t>ﾘﾝｾﾞｽ錠0.25MG  ﾋ-ﾄ 100T</t>
  </si>
  <si>
    <t>ﾚﾊﾟ-ｻ皮下注140MG ｼﾘﾝｼﾞ  1ﾄｳ</t>
  </si>
  <si>
    <t>ﾉﾊﾞｸﾄ M静注用2000単位　2000ｺｸｻｲﾀﾝｲ 1V</t>
  </si>
  <si>
    <t>ﾉﾊﾞｸﾄ M静注用500単位　　500ｺｸｻｲﾀﾝｲ 1V</t>
  </si>
  <si>
    <t>ｾﾛｸｴﾙ 25MG錠PTP   25MG    100T</t>
  </si>
  <si>
    <t>ﾐｶﾙﾃﾞｨｽ錠40MGPTP   40MG  14TX10</t>
  </si>
  <si>
    <t>ｼﾑﾋﾞｺ-ﾄ ﾀ-ﾋﾞｭﾍｲﾗ- 60吸入1ﾎﾝ</t>
  </si>
  <si>
    <t>ﾋﾟﾓﾍﾞﾝﾀﾞﾝ錠1.25MG ｢TE｣  ﾊﾞﾗ 500T</t>
  </si>
  <si>
    <t>ﾋﾟﾓﾍﾞﾝﾀﾞﾝ錠1.25MG ｢TE｣PTP 1.25MG    100T</t>
  </si>
  <si>
    <t>ﾘｱﾙﾀﾞ錠1200mg   1200mg PTP   56T</t>
  </si>
  <si>
    <t>ﾄﾞｾﾀｷｾﾙ点滴静注液80mg   8ML｢ﾎｽﾋﾟ-ﾗ｣ 8ML 1V</t>
  </si>
  <si>
    <t>ﾄﾞｾﾀｷｾﾙ点滴静注液20mg   2ML｢ﾎｽﾋﾟ-ﾗ｣ 2ML 1V</t>
  </si>
  <si>
    <t>ｸﾞﾗﾝﾀﾞｷｼﾝ錠50   50mg PTP  100T</t>
  </si>
  <si>
    <t>ｴｽﾄﾘ-ﾙ腟錠0.5mg   0.5mg SP  100T</t>
  </si>
  <si>
    <t>ｴｽﾄﾘ-ﾙ錠1mg   1mg PTP  100T</t>
  </si>
  <si>
    <t>ｱﾃﾃﾞｨｵ配合錠   PTP  100T</t>
  </si>
  <si>
    <t>ﾃﾗﾙﾋﾞｼﾝ注射用10mg   (新製剤) 10mg 1V</t>
  </si>
  <si>
    <t>ﾎﾞｸﾞﾘﾎﾞ-ｽ錠0.2mgMEEK   0.2mg PTP  100T</t>
  </si>
  <si>
    <t>ﾘﾌﾚｯｸｽ錠15mg   15mg PTP  100T</t>
  </si>
  <si>
    <t>ﾌｧﾛﾑ錠200mg   200mg PTP  100T</t>
  </si>
  <si>
    <t>ｵｷｻﾛ-ﾙ軟膏25μg/g   25μg/g 10gX1</t>
  </si>
  <si>
    <t>ｶﾙﾌｨ-ﾅ錠1.0μg   1.0μg PTP  100T</t>
  </si>
  <si>
    <t>ﾎﾟﾌﾟｽｶｲﾝ0.5%注ｼﾘﾝｼﾞ   50mg/10ML 10MLX10</t>
  </si>
  <si>
    <t>ｻﾘﾊﾟﾗ液   500ML</t>
  </si>
  <si>
    <t>ﾊｲｼﾞ-ﾙ消毒用液10%   10% 500ML</t>
  </si>
  <si>
    <t>親水ｸﾘ-ﾑ｢ﾆｯｺ-｣   500g</t>
  </si>
  <si>
    <t>ｸﾞﾘｾﾘﾝ   500ML</t>
  </si>
  <si>
    <t>ｶﾙﾒﾛ-ｽﾅﾄﾘｳﾑ原末｢ﾏﾙｲｼ｣</t>
  </si>
  <si>
    <t>ｵｷｼﾄﾞ-ﾙ消毒用液｢ﾏﾙｲｼ｣   500ML</t>
  </si>
  <si>
    <t>球形吸着炭細粒｢ﾏｲﾗﾝ｣   2gX84包</t>
  </si>
  <si>
    <t>マイラン製薬</t>
  </si>
  <si>
    <t>ｴﾎﾁ-ﾙ注10MG  1%  1MLX10A</t>
  </si>
  <si>
    <t>ｲﾝﾀ-ﾙ吸入液1%1%  2MLX60A</t>
  </si>
  <si>
    <t>ｱﾋﾟﾄﾞﾗ注ｿﾛｽﾀ-300ﾀﾝｲ 3MLX2ｷｯﾄ</t>
  </si>
  <si>
    <t>ﾌﾟﾚｱﾐﾝ-P注射液          FC 200mLX10袋</t>
  </si>
  <si>
    <t>ｵﾗﾝｻﾞﾋﾟﾝ OD錠2.5MG ｢TCK｣ PTP 7TX10</t>
  </si>
  <si>
    <t>ﾏｷｻｶﾙｼﾄ-ﾙ静注透析用5μG｢ﾆﾌﾟﾛ｣     10A</t>
  </si>
  <si>
    <t>ｼﾌﾟﾛﾌﾛｷｻｼﾝ点滴静注液300MG｢NP｣     150MLX10ﾌｸﾛ</t>
  </si>
  <si>
    <t>ﾛｻﾙﾋﾄﾞ配合錠LD ｢ﾆﾌﾟﾛ｣   PTP   100T</t>
  </si>
  <si>
    <t>ｶﾁﾘ｢ﾎｴｲ｣(ﾌｪﾉ-ﾙ･亜鉛華ﾘﾆﾒﾝﾄ)500G</t>
  </si>
  <si>
    <t>ﾋｼﾌｧ-ｹﾞﾝ配合静注(ｶﾞﾗｽ)  20MLX50A</t>
  </si>
  <si>
    <t>ｸﾘﾝﾀﾞﾏｲｼﾝﾘﾝ酸ｴｽﾃﾙ注射液300MG｢NP｣　2MLX10A</t>
  </si>
  <si>
    <t>ﾄﾞﾈﾍﾟｼﾞﾙ塩酸塩OD錠3MG｢NP｣PTP 14TX2</t>
  </si>
  <si>
    <t>ｴｽｸﾚ坐剤&lt;500&gt;PTP  500MG     30ｺ</t>
  </si>
  <si>
    <t>ｴｽｸﾚ坐剤&lt;250&gt;PTP  250MG     30ｺ</t>
  </si>
  <si>
    <t>ｱﾙﾋﾟﾆ-坐剤5050MG    100ｺ</t>
  </si>
  <si>
    <t>ｾｸﾀ- ﾛ-ｼｮﾝ 3%3%  50MLX10</t>
  </si>
  <si>
    <t>ｸﾞﾗｼﾞﾅ錠50MG  PTP   56T</t>
  </si>
  <si>
    <t>ｴﾚﾙｻ錠50MG  PTP    28T</t>
  </si>
  <si>
    <t>ｷｭﾋﾞｼﾝ静注用350MG350MG     10V</t>
  </si>
  <si>
    <t>ｾﾞﾁ-ｱ錠10MG (MSD)PTP   10MG    100T</t>
  </si>
  <si>
    <t>ｷｮｳﾆﾝ水 ｼｵｴ   500ML</t>
  </si>
  <si>
    <t>ﾄﾗﾏ-ﾙOD錠25mg   25mg PTP  100T</t>
  </si>
  <si>
    <t>ｾﾌｧﾄﾞ-ﾙ錠25mg   25mg PTP  100T</t>
  </si>
  <si>
    <t>ｴﾋﾞﾌﾟﾛｽﾀｯﾄ配合錠DB   PTP  100T</t>
  </si>
  <si>
    <t>ｷﾛｻｲﾄﾞ注200mg   200mg 10A</t>
  </si>
  <si>
    <t>ｷﾛｻｲﾄﾞ注20mg   20mg 1MLX10A</t>
  </si>
  <si>
    <t>ｱｽﾞﾉ-ﾙ軟膏0.033%   0.033% 500g</t>
  </si>
  <si>
    <t>ｱﾑﾉﾚｲｸ錠2mg   2mg PTP   10T</t>
  </si>
  <si>
    <t>ﾄﾘｾﾉｯｸｽ注10mg   10mg 10MLX5A</t>
  </si>
  <si>
    <t>ｳﾗﾘｯﾄ配合錠(ｹﾐﾌｧ)       PTP 100錠</t>
  </si>
  <si>
    <t>ﾛｾﾞｳｽ静注液40MG40MG  4MLX1V</t>
  </si>
  <si>
    <t>ﾍﾞｽﾀﾁﾝ ｶﾌﾟｾﾙ 30MGPTP   30MG     30P</t>
  </si>
  <si>
    <t>ﾆﾄﾛﾍﾟﾝ舌下錠0.3MGﾋ-ﾄ  0.3MG    100T</t>
  </si>
  <si>
    <t>ﾗｽﾃｯﾄ S ｶﾌﾟｾﾙ 25MGPTP   25MG     40P</t>
  </si>
  <si>
    <t>ｶﾙｾﾄﾞ注射用50MG50MG      1V</t>
  </si>
  <si>
    <t>ｽﾀﾗｼﾄﾞ ｶﾌﾟｾﾙ 50PTP   50MG     40P</t>
  </si>
  <si>
    <t>ﾏｸﾞｾﾝﾄ注100ML100MLX5V</t>
  </si>
  <si>
    <t>静注用ﾏｸﾞﾈｿﾞ-ﾙ 20ML(ﾌﾟﾗ)     20MLX10A</t>
  </si>
  <si>
    <t>治療用ｱﾚﾙｹﾞﾝｴｷｽ希釈液｢ﾄﾘｲ｣1.8ML</t>
  </si>
  <si>
    <t>ｱﾚﾙｹﾞﾝ ｽｸﾗｯﾁ ｴｷｽ対照液｢ﾄﾘｲ｣1ML</t>
  </si>
  <si>
    <t>診断用ｱﾚﾙｹﾞﾝ ﾋﾅｲｴｷｽ対照液｢ﾄﾘｲ｣          1.8ML</t>
  </si>
  <si>
    <t>治療用標準化ｱﾚﾙｹﾞﾝｴｷｽﾋｶﾁｭｳ｢ﾄﾘｲ｣ｽｷﾞｶﾌﾝ 200JAU 2ML</t>
  </si>
  <si>
    <t>診断用ｱﾚﾙｹﾞﾝ ｽｸﾗｯﾁ ｴｷｽ ｢ﾄﾘｲ｣卵白        1MLX1V</t>
  </si>
  <si>
    <t>診断用ｱﾚﾙｹﾞﾝ ｽｸﾗｯﾁ ｴｷｽ ｢ﾄﾘｲ｣小麦粉      1MLX1V</t>
  </si>
  <si>
    <t>診断用ｱﾚﾙｹﾞﾝ ｽｸﾗｯﾁ ｴｷｽ ｢ﾄﾘｲ｣牛乳        1MLX1V</t>
  </si>
  <si>
    <t>ｱﾝﾃﾍﾞ-ﾄ ﾛ-ｼｮﾝ 0.05%0.05%   10GX10</t>
  </si>
  <si>
    <t>ﾕﾘﾉ-ﾑ錠50MGPTP   50MG    100T</t>
  </si>
  <si>
    <t>ﾍﾞﾗﾌﾟﾛｽﾄNa錠20μg｢ﾄｰﾜ｣ 100T</t>
  </si>
  <si>
    <t>ﾗﾍﾞﾀﾛｰﾙ塩酸塩錠50mg｢ﾄｰﾜ｣ 100T</t>
  </si>
  <si>
    <t>ｶﾙﾎﾞｼｽﾃｲﾝ錠250mg｢ﾄｰﾜ｣ B 1000T</t>
  </si>
  <si>
    <t>ﾃﾌﾟﾚﾉﾝｶﾌﾟｾﾙ50mg｢ﾄｰﾜ｣ B 1000P</t>
  </si>
  <si>
    <t>ｽｸﾗﾙﾌｧｰﾄ顆粒90%｢ﾄｰﾜ｣ 1GX210ﾎ</t>
  </si>
  <si>
    <t>ｴﾙｼﾄﾆﾝ注40単位40ｴﾙｶﾄﾆﾝﾀﾝｲ 1MLX10A</t>
  </si>
  <si>
    <t>126 ﾂﾑﾗ ﾏｼﾆﾝｶﾞﾝ　2.5GX42ﾎｳ</t>
  </si>
  <si>
    <t>107 ﾂﾑﾗ ｺﾞｼｬｼﾞﾝｷｶﾞﾝ2.5GX42ﾎｳ</t>
  </si>
  <si>
    <t>054 ﾂﾑﾗ ﾖｸｶﾝｻﾝ2.5GX42ﾎｳ</t>
  </si>
  <si>
    <t>034 ﾂﾑﾗ ﾋﾞｬｯｺｶﾆﾝｼﾞﾝﾄｳ　　3GX42ﾎｳ</t>
  </si>
  <si>
    <t>001 ﾂﾑﾗ ｶｯｺﾝﾄｳ2.5GX42ﾎｳ</t>
  </si>
  <si>
    <t>ﾋﾟﾄﾞｷｻｰﾙ錠10mg          PTP 100錠</t>
  </si>
  <si>
    <t>ﾀﾙｾﾊﾞ錠150mg            PTP 14錠</t>
  </si>
  <si>
    <t>ﾀﾙｾﾊﾞ錠100mg            PTP 14錠</t>
  </si>
  <si>
    <t>ｸﾞﾘｾｵｰﾙ注               200mLX20袋</t>
  </si>
  <si>
    <t>ﾊﾞｸﾄﾗﾐﾝ注               10管</t>
  </si>
  <si>
    <t>ﾆﾄﾛﾀﾞ-ﾑ TTS 25MG    140ﾏｲ</t>
  </si>
  <si>
    <t>ﾈｵ ﾋﾞﾀｶｲﾝ注5ML5MLX10</t>
  </si>
  <si>
    <t>ｼﾞｵﾝ注　無痛化剤付10ML 1ﾊﾞｲｱﾙｾｯﾄ</t>
  </si>
  <si>
    <t>ｺﾝﾄﾐﾝ筋注10MG0.5%  2MLX10A</t>
  </si>
  <si>
    <t>TRH注0.5MG ｢ﾀﾅﾍﾞ｣0.5MG  1MLX5A</t>
  </si>
  <si>
    <t>DTﾋﾞｯｸ   0.1MLX1V</t>
  </si>
  <si>
    <t>ｻ-ﾌｧｸﾃﾝ気管注入用120MG120MG      1V</t>
  </si>
  <si>
    <t>ｻｱﾐｵﾝ錠5MGPTP    5MG    100T</t>
  </si>
  <si>
    <t>ｹﾞ-ﾍﾞﾝ ｸﾘ-ﾑ 1%1%     100G</t>
  </si>
  <si>
    <t>乾燥弱毒生風しんﾜｸﾁﾝ &lt;ﾋﾞｹﾝ&gt;1人分X1V</t>
  </si>
  <si>
    <t>ﾌﾙｶﾘｯｸ 2号輸液(未開通投与防止)    1003MLX10</t>
  </si>
  <si>
    <t>ｾﾚｷﾉﾝ錠100MGPTP  100MG    100T</t>
  </si>
  <si>
    <t>ﾈｵﾏﾚﾙﾐﾝ TR錠6MG  PTP    100T</t>
  </si>
  <si>
    <t>ﾉﾙﾚﾎﾞ錠1.5MG　PTP   1TX1</t>
  </si>
  <si>
    <t>ｲｿｿﾙﾋﾞﾄﾞ内用液70%分包30ML｢CEO｣   70%  30MLX42</t>
  </si>
  <si>
    <t>ｱﾄﾞｾﾄﾘｽ点滴静注用50MG      1V</t>
  </si>
  <si>
    <t>ﾀｹｷｬﾌﾞ錠20MG  ﾊﾞﾗ  500T</t>
  </si>
  <si>
    <t>ﾐﾝｸﾘｱ内用散布液0.8% (ﾆﾁﾔｸ)20MLX10ﾄｳ</t>
  </si>
  <si>
    <t>ﾛﾄﾘｶﾞ粒状ｶﾌﾟｾﾙ    2GX56ﾎｳ</t>
  </si>
  <si>
    <t>抗D ｸﾞﾛﾌﾞﾘﾝ筋注用1000倍｢ﾆﾁﾔｸ｣  1000ﾊﾞｲ   1V</t>
  </si>
  <si>
    <t>乾燥HB ｸﾞﾛﾌﾞﾘﾝ筋注用200ﾀﾝｲ｢ﾆﾁﾔｸ｣ 200ﾀﾝｲ 1MLX1V</t>
  </si>
  <si>
    <t>ﾍﾞｸﾃｨﾋﾞｯｸｽ点滴静注100MG100MG  5MLX1V</t>
  </si>
  <si>
    <t>5MG ｾﾙｼﾝ錠PTP    5MG    100T</t>
  </si>
  <si>
    <t>ﾌｫﾘｱﾐﾝ錠(ﾆﾁﾔｸ)ﾊﾞﾗ    5MG    100T</t>
  </si>
  <si>
    <t>ﾕ-ﾛｼﾞﾝ 1MG錠PTP    1MG    100T</t>
  </si>
  <si>
    <t>ｱﾘﾅﾐﾝ F 100注100MG 20MLX50A</t>
  </si>
  <si>
    <t>ﾘｽﾍﾟﾘﾄﾞﾝOD錠1MG ｢ﾀｶﾀ｣　PTP    1MG    100T</t>
  </si>
  <si>
    <t>ｱﾑﾋﾞｿﾞ-ﾑ点滴静注用50MG   50mg 1V</t>
  </si>
  <si>
    <t>ｶﾊﾞｻ-ﾙ錠0.25mg   0.25mg PTP   10T</t>
  </si>
  <si>
    <t>ｻﾞｲﾎﾞｯｸｽ注射液600mg   600mg 300MLX5</t>
  </si>
  <si>
    <t>ｱﾃﾉﾛ-ﾙ錠50mg｢ﾌｧｲｻﾞ-｣   50mg PTP  100T</t>
  </si>
  <si>
    <t>ｼｸﾛｽﾎﾟﾘﾝ ｶﾌﾟｾﾙ50MG ﾌｧｲｻﾞ-</t>
  </si>
  <si>
    <t>ｵﾒﾌﾟﾗｿﾞ-ﾙ腸溶錠20MGﾏｲﾗﾝ   20mg ﾊﾞﾗ  500T</t>
  </si>
  <si>
    <t>注射用ﾒｿﾄﾚｷｾ-ﾄ5mg   5mg 10V</t>
  </si>
  <si>
    <t>ﾒｿﾄﾚｷｾ-ﾄ点滴静注液1000   1000mg 1V</t>
  </si>
  <si>
    <t>ﾌﾞｲﾌｪﾝﾄﾞ200mg静注用   200mg 10V</t>
  </si>
  <si>
    <t>ﾌﾟﾛｼﾞﾌ静注液200   200mg 2.5MLX10V</t>
  </si>
  <si>
    <t>ﾘﾘｶ ｶﾌﾟｾﾙ25mg   25mg PTP   30CAP</t>
  </si>
  <si>
    <t>ｺ-ﾄﾘﾙ錠10mg   10mg PTP  100T</t>
  </si>
  <si>
    <t>ｱﾈﾒﾄﾛ点滴静注液500mg   500mg 100MLX5V</t>
  </si>
  <si>
    <t>ｾﾌｼﾞﾆﾙ細粒10%小児用   ｢ﾌｧｲｻﾞ-｣ ﾊﾞﾗ 100g</t>
  </si>
  <si>
    <t>ﾏｲﾛﾀ-ｸﾞ点滴静注用5mg   5mg 1V</t>
  </si>
  <si>
    <t>ﾌﾟﾚﾏﾘﾝ錠0.625mg   包装変更品PTP 140T</t>
  </si>
  <si>
    <t>ｾﾎﾞﾌﾙﾗﾝ吸入麻酔液｢ﾏｲﾗﾝ｣   250ML</t>
  </si>
  <si>
    <t>ﾚﾌﾟﾁﾗ-ｾﾞ注2単位2ﾀﾝｲ  2MLX10A</t>
  </si>
  <si>
    <t>ﾎﾟﾘﾄﾞｶｽｸﾚﾛ-ﾙ 1%注2ML1%   2MLX5A</t>
  </si>
  <si>
    <t>ﾌﾟﾛﾏｯｸ顆粒15%15% 0.5GX140ﾎｳ</t>
  </si>
  <si>
    <t>ｵｷｼﾃﾄﾗｺｰﾝ歯科用挿入剤5mgﾊﾞﾗ 100個</t>
  </si>
  <si>
    <t>ｹｰｵｰﾃﾞﾝﾀﾙ</t>
  </si>
  <si>
    <t>ﾑﾙﾌﾟﾚﾀ錠3mg   3mg PTP    7T</t>
  </si>
  <si>
    <t>ﾊﾞｸﾀ配合錠   PTP 100T</t>
  </si>
  <si>
    <t>ｼﾅ-ﾙ配合顆粒   1gX105包</t>
  </si>
  <si>
    <t>ﾘﾝﾃﾞﾛﾝ注2MG (0.4%)　　0.5MLX10A</t>
  </si>
  <si>
    <t>塩野義製薬㈱</t>
  </si>
  <si>
    <t>ﾌﾙｲﾄﾗﾝ錠2mg   2mg PTP  100T</t>
  </si>
  <si>
    <t>ﾌﾙﾏﾘﾝ静注用0.5g   0.5g 10V</t>
  </si>
  <si>
    <t>ﾘﾝﾃﾞﾛﾝ-VG軟膏0.12%   0.12% 200g</t>
  </si>
  <si>
    <t>ﾋﾟﾙｼｶｲﾆﾄﾞ塩酸塩錠50mg   ｢三和｣ PTP  100T</t>
  </si>
  <si>
    <t>沈降炭酸ｶﾙｼｳﾑ錠500MG   ｢三和｣ PTP  100T</t>
  </si>
  <si>
    <t>ﾀﾞｲｱﾓｯｸｽ注射用500mg   500mg 1V</t>
  </si>
  <si>
    <t>ｾｲﾌﾞﾙ錠50mg   50mg PTP  100T</t>
  </si>
  <si>
    <t>ｶﾙﾅｸﾘﾝ錠50   50単位 PTP 100T</t>
  </si>
  <si>
    <t>ｿﾞﾋﾞﾗｯｸｽ眼軟膏3% (ｻﾝﾃﾝ)3%       5G</t>
  </si>
  <si>
    <t>ﾍﾞﾉｷｼ-ﾙ点眼液0.4%0.4%     10ML</t>
  </si>
  <si>
    <t>ﾀﾘﾋﾞｯﾄﾞ眼軟膏0.3%0.3%  3.5GX10</t>
  </si>
  <si>
    <t>ｶﾘ-ﾕﾆ点眼液0.005%0.005%   5MLX10</t>
  </si>
  <si>
    <t>ｻﾝﾘｽﾞﾑ注射液50          5mLX10管</t>
  </si>
  <si>
    <t>ｲｽｺﾁﾝ錠100mg            PTP 100錠</t>
  </si>
  <si>
    <t>向 ﾌｪﾉﾊﾞｰﾙｴﾘｷｼﾙ0.4%     500mL</t>
  </si>
  <si>
    <t>ﾃﾄﾗﾐﾄﾞ錠10mg            PTP 105錠</t>
  </si>
  <si>
    <t>ﾄﾗﾝｻﾐﾝ注5%              5mLX10管</t>
  </si>
  <si>
    <t>沈降ｼﾞﾌﾃﾘｱ破傷風ﾄｷｿｲﾄﾞ  ｢北里第一｣ 0.5mL</t>
  </si>
  <si>
    <t>ｵﾑﾆﾊﾟｰｸ300注100mL       5瓶</t>
  </si>
  <si>
    <t>ﾛｷｿﾆﾝｹﾞﾙ1%              25gX10</t>
  </si>
  <si>
    <t>ﾎﾞｽﾐﾝ注1mg              1mLX10管</t>
  </si>
  <si>
    <t>ﾋﾟﾗﾏｲﾄﾞ原末             100g</t>
  </si>
  <si>
    <t>ｴﾌｨｴﾝﾄ錠20mg            PTP 5錠</t>
  </si>
  <si>
    <t>ｲﾅﾋﾞﾙ吸入粉末剤20mg     20mgX2ｷｯﾄ</t>
  </si>
  <si>
    <t>ﾒﾏﾘｰOD錠20mg            PTP 56錠</t>
  </si>
  <si>
    <t>ﾚｻﾞﾙﾀｽ配合錠HD          PTP 100錠</t>
  </si>
  <si>
    <t>ﾀﾑｽﾛｼﾝ塩酸塩OD錠0.2MG   ｢ｻﾜｲ｣ PTP  140T</t>
  </si>
  <si>
    <t>ﾀﾓｷｼﾌｪﾝ錠20mg｢ｻﾜｲ｣   20mg PTP  100T</t>
  </si>
  <si>
    <t>ｶﾙﾍﾞｼﾞﾛ-ﾙ錠2.5mg｢ｻﾜｲ｣   2.5mg ﾊﾞﾗ  200T</t>
  </si>
  <si>
    <t>ﾀﾓｷｼﾌｪﾝ錠10mg｢ｻﾜｲ｣   10mg PTP  100T</t>
  </si>
  <si>
    <t>ｾﾌｶﾍﾟﾝﾋﾟﾎﾞｷｼﾙ塩酸塩細粒   小児用10%｢ｻﾜｲ｣100G</t>
  </si>
  <si>
    <t>ｾﾌｼﾞﾄﾚﾝﾋﾟﾎﾞｷｼﾙ小児細粒   10% ﾊﾞﾗ  100g</t>
  </si>
  <si>
    <t>ﾃｲｺﾌﾟﾗﾆﾝ点滴静注200mg   ｢ｻﾜｲ｣ 200mg 10V</t>
  </si>
  <si>
    <t>ﾌﾟﾗﾐﾍﾟｷｿ-ﾙ塩酸塩錠   0.125MG｢ｻﾜｲ｣PTP 100T</t>
  </si>
  <si>
    <t>ｼﾌﾟﾛﾌﾛｷｻｼﾝ錠200mg｢SW｣   200mg PTP  100T</t>
  </si>
  <si>
    <t>ｼﾙﾆｼﾞﾋﾟﾝ錠10mg｢ｻﾜｲ｣   10mg PTP  100T</t>
  </si>
  <si>
    <t>ｼﾞｿﾋﾟﾗﾐﾄﾞ徐放錠150MG SW   150mg PTP  100T</t>
  </si>
  <si>
    <t>ｿﾞﾋﾟｸﾛﾝ錠7.5mg｢ｻﾜｲ｣   7.5mg ﾊﾞﾗ 1000T</t>
  </si>
  <si>
    <t>ｽﾙﾋﾟﾘﾄﾞ錠50mg｢ｻﾜｲ｣   50mg PTP  100T</t>
  </si>
  <si>
    <t>ｵﾙｶﾞﾗﾝ静注1250単位      1mLX10管</t>
  </si>
  <si>
    <t>共和ｸﾘﾃｨｹｱ</t>
  </si>
  <si>
    <t>ｼﾞｷﾞﾗﾉｹﾞﾝ注0.4mg        2mLX5管</t>
  </si>
  <si>
    <t>ﾍﾟﾝﾀｻ坐剤1Gﾋ-ﾄ            50ｺ</t>
  </si>
  <si>
    <t>ｹﾀｽ ｶﾌﾟｾﾙ 10MGPTP   10MG    100P</t>
  </si>
  <si>
    <t>ﾐｸﾞﾘｽﾃﾝ錠20             PTP 100錠</t>
  </si>
  <si>
    <t>ﾏﾌﾟﾛﾁﾘﾝ塩酸塩錠25mg｢ｱﾒﾙ｣PTP 100錠</t>
  </si>
  <si>
    <t>炭酸ﾘﾁｳﾑ錠100mg｢ｱﾒﾙ｣    PTP 100錠</t>
  </si>
  <si>
    <t>ﾜｺﾞｽﾁｸﾞﾐﾝ注0.5mg        1mLX10管</t>
  </si>
  <si>
    <t>ｺﾗﾝﾁﾙ配合顆粒           1gX105包</t>
  </si>
  <si>
    <t>ﾍﾞﾘﾁｰﾑ配合顆粒          1gX105包</t>
  </si>
  <si>
    <t>向 ﾍﾞﾝｻﾞﾘﾝ錠5           PTP 100錠</t>
  </si>
  <si>
    <t>ｱﾝｺﾁﾙ錠500mg            PTP 100錠</t>
  </si>
  <si>
    <t>ﾄﾗｿﾞﾄﾞﾝ塩酸塩錠25mg｢ｱﾒﾙ｣PTP 100錠</t>
  </si>
  <si>
    <t>ｸﾞﾗﾝ ｼﾘﾝｼﾞ M300 (ｷﾘﾝ)300μG 0.7MLX1ﾄｳ</t>
  </si>
  <si>
    <t>ﾊﾟﾀﾉ-ﾙ点眼液0.1%0.1%   5MLX10</t>
  </si>
  <si>
    <t>ﾅｳｾﾞﾘﾝ坐剤6060MG     20ｺ</t>
  </si>
  <si>
    <t>KB37 ｸﾗｼｴ半夏白朮天麻湯 細粒 3.75gX28包</t>
  </si>
  <si>
    <t>EK108 ｸﾗｼｴ人参養栄湯ｴｷｽ 細粒 2.5gX42包</t>
  </si>
  <si>
    <t>ﾛｷｿﾌﾟﾛﾌｪﾝNａﾃ-ﾌﾟ50mg   ｢科研｣ 7枚X100</t>
  </si>
  <si>
    <t>注射用GHRP科研100   100μg 1V</t>
  </si>
  <si>
    <t>ｴﾌﾞﾄ-ﾙ250mg錠</t>
  </si>
  <si>
    <t>ｵﾉｱｸﾄ点滴静注用150mg   150mg 5V</t>
  </si>
  <si>
    <t>ﾌﾟﾛｲﾒﾝﾄﾞ点滴静注用150MG   150mg  5V</t>
  </si>
  <si>
    <t>ﾀﾌﾏｯｸE配合 ｶﾌﾟｾﾙ   PTP  600CAP</t>
  </si>
  <si>
    <t>ｷﾈﾀﾞｯｸ錠50mg   50mg PTP  100T</t>
  </si>
  <si>
    <t>ｵﾉﾝ ﾄﾞﾗｲｼﾛｯﾌﾟ10%   10% ﾊﾞﾗ 100g</t>
  </si>
  <si>
    <t>ｵﾉﾝ ｶﾌﾟｾﾙ112.5mg   112.5mg PTP 140CAP</t>
  </si>
  <si>
    <t>ﾍｽﾊﾟﾝﾀﾞ-輸液500MLX20ﾌｸﾛ</t>
  </si>
  <si>
    <t>ｴﾙｶﾙﾁﾝ FF内用液10%    10MLX10</t>
  </si>
  <si>
    <t>ﾗｺ-ﾙ NF配合経腸用液(ｺ-ﾝﾌﾚ-ﾊﾞ-)        200MLX24</t>
  </si>
  <si>
    <t>ﾗｺ-ﾙ NF配合経腸用液(ﾊﾞﾅﾅﾌﾚ-ﾊﾞ-)        200MLX24</t>
  </si>
  <si>
    <t>ﾗｺ-ﾙ NF配合経腸用液(ﾐﾙｸﾌﾚ-ﾊﾞ-)        200MLX24</t>
  </si>
  <si>
    <t>ｻﾑｽｶ錠15MGPTP   15MG     20T</t>
  </si>
  <si>
    <t>ﾒﾌﾟﾁﾝ ｴｱ- 10μG吸入100ｶｲｶｳﾝﾀ-ﾂｷ       5MLX10</t>
  </si>
  <si>
    <t>ｱ-ﾄｾﾚﾌﾞ脳脊髄手術用洗浄ｶﾝﾘｭｳｴｷ       500MLX20ｷｯﾄ</t>
  </si>
  <si>
    <t>ﾄﾘﾌﾘ-ﾄﾞ輸液ｿﾌﾄﾊﾞｯｸﾞ  500MLX20</t>
  </si>
  <si>
    <t>ｱﾐﾉﾚﾊﾞﾝ点滴静注ｿﾌﾄﾊﾞｯｸﾞ 500MLX20ﾌｸﾛ</t>
  </si>
  <si>
    <t>ｴﾙﾈｵﾊﾟ 2号輸液ｿﾌﾄﾊﾞｯｸﾞ  1LX10ﾌｸﾛ</t>
  </si>
  <si>
    <t>ｴﾙﾈｵﾊﾟ 1号輸液ｿﾌﾄﾊﾞｯｸﾞ 1500MLX5ﾌｸﾛ</t>
  </si>
  <si>
    <t>ｴﾙﾈｵﾊﾟ 1号輸液ｿﾌﾄﾊﾞｯｸﾞ  1LX10ﾌｸﾛ</t>
  </si>
  <si>
    <t>ｳﾚﾊﾟ-ﾙ ｸﾘ-ﾑ 10%10%   20GX10</t>
  </si>
  <si>
    <t>ｱｸｱﾁﾑ ｸﾘ-ﾑ 1%1%   10GX10</t>
  </si>
  <si>
    <t>ﾒﾁｺﾊﾞｰﾙ錠500μg         ﾊﾞﾗ 500錠</t>
  </si>
  <si>
    <t>ﾆﾄﾛｰﾙR ｶﾌﾟｾﾙ20mg        PTP 100P</t>
  </si>
  <si>
    <t>ﾜｿﾗﾝ錠40mg (ｴｰｻﾞｲ)      ﾊﾞﾗ 100錠</t>
  </si>
  <si>
    <t>ﾄﾗﾍﾞﾙﾐﾝ配合錠           PTP 100錠</t>
  </si>
  <si>
    <t>ﾈｵﾌｨﾘﾝ注250mg           10mLX10管</t>
  </si>
  <si>
    <t>剤型名</t>
  </si>
  <si>
    <t>品名　規格　容量</t>
  </si>
  <si>
    <t>066-05905</t>
  </si>
  <si>
    <t>ぎ酸（約９８％）</t>
  </si>
  <si>
    <t>和光純薬</t>
  </si>
  <si>
    <t>16701022</t>
  </si>
  <si>
    <t>特級 25g</t>
  </si>
  <si>
    <t>ﾌｪﾉ-ﾙ試薬</t>
  </si>
  <si>
    <t>518110833</t>
  </si>
  <si>
    <t>Helicobacterpylori</t>
  </si>
  <si>
    <t>1811052</t>
  </si>
  <si>
    <t>25g</t>
  </si>
  <si>
    <t>馬尿酸ナトリウム</t>
  </si>
  <si>
    <t>ナカライテスク</t>
  </si>
  <si>
    <t>2440914</t>
  </si>
  <si>
    <t>特級 5g</t>
  </si>
  <si>
    <t>ニンヒドリン</t>
  </si>
  <si>
    <t>B1013-4</t>
  </si>
  <si>
    <t>(10444450)</t>
  </si>
  <si>
    <t>ﾘﾉｯｸｲﾉｷｭﾚ-ﾀ-</t>
  </si>
  <si>
    <t>B1026-10D</t>
  </si>
  <si>
    <t>(10444752)</t>
  </si>
  <si>
    <t>ﾌﾟﾛﾝﾌﾟﾄ</t>
  </si>
  <si>
    <t>0620402</t>
  </si>
  <si>
    <t>500mL(八尾市立病院)</t>
  </si>
  <si>
    <t>５％　ぎ酸</t>
  </si>
  <si>
    <t>八洲薬品</t>
  </si>
  <si>
    <t>760-4242</t>
  </si>
  <si>
    <t>50ﾃｽﾄ(八尾)</t>
  </si>
  <si>
    <t>Βカテニン</t>
  </si>
  <si>
    <t>ロシュTD事業部(ベンタナ)</t>
  </si>
  <si>
    <t>0003894</t>
  </si>
  <si>
    <t>ＵＩエタキシ５０</t>
  </si>
  <si>
    <t>500枚(八尾市民)</t>
  </si>
  <si>
    <t>Ｃｅｌｌｐｒｅｐスライド</t>
  </si>
  <si>
    <t>ロシュ</t>
  </si>
  <si>
    <t>メンブランフィルタ－</t>
  </si>
  <si>
    <t>200個(八尾市民)</t>
  </si>
  <si>
    <t>尿髄液用バイアル</t>
  </si>
  <si>
    <t>穿刺吸引体腔液用バイアル</t>
  </si>
  <si>
    <t>婦人科口腔用バイアル</t>
  </si>
  <si>
    <t>760-4594</t>
  </si>
  <si>
    <t>50ﾃｽﾄ(八尾市立)</t>
  </si>
  <si>
    <t>ＣＥＡ（ＣＥＡ３１）</t>
  </si>
  <si>
    <t>760-2505</t>
  </si>
  <si>
    <t>ＣＤ４５（ＬＣＡ）ＲＰ２／１８</t>
  </si>
  <si>
    <t>7604595</t>
  </si>
  <si>
    <t>Ｓｙｎａｐｔｏｐｈｙｓｉｎ</t>
  </si>
  <si>
    <t>9DP13</t>
  </si>
  <si>
    <t>1mLX50</t>
  </si>
  <si>
    <t>滅菌生理食塩水</t>
  </si>
  <si>
    <t>E-MQ09</t>
  </si>
  <si>
    <t>50本入</t>
  </si>
  <si>
    <t>ポアメディアＯＩＭＬ培地</t>
  </si>
  <si>
    <t>E-MQ20</t>
  </si>
  <si>
    <t>20本入</t>
  </si>
  <si>
    <t>ポアメディア 胆汁エスクリン培地</t>
  </si>
  <si>
    <t>296948</t>
  </si>
  <si>
    <t>CTX30 50枚</t>
  </si>
  <si>
    <t>セフォタキシム　３０</t>
  </si>
  <si>
    <t>291260</t>
  </si>
  <si>
    <t>CPD10 50枚</t>
  </si>
  <si>
    <t>セフポドキシム　１０</t>
  </si>
  <si>
    <t>230584</t>
  </si>
  <si>
    <t>1X20</t>
  </si>
  <si>
    <t>パリミキシン　Ｂ液</t>
  </si>
  <si>
    <t>デンカ生研</t>
  </si>
  <si>
    <t>790-4756</t>
  </si>
  <si>
    <t>ＴＴＦ－１（ＳＰ１４１）</t>
  </si>
  <si>
    <t>69167</t>
  </si>
  <si>
    <t>(A25)､20個</t>
  </si>
  <si>
    <t>アネロパウチ　キャンピロ</t>
  </si>
  <si>
    <t>69151</t>
  </si>
  <si>
    <t>(A03)､50個</t>
  </si>
  <si>
    <t>アネロパックケンキ</t>
  </si>
  <si>
    <t>230201</t>
  </si>
  <si>
    <t>50検体</t>
  </si>
  <si>
    <t>ストレプト　ＬＡ</t>
  </si>
  <si>
    <t>デンカポリマ－</t>
  </si>
  <si>
    <t>291085</t>
  </si>
  <si>
    <t>CAZ30 50枚</t>
  </si>
  <si>
    <t>センシ・ディスク　セフタジジム　３０</t>
  </si>
  <si>
    <t>J1016-0005</t>
  </si>
  <si>
    <t>20枚</t>
  </si>
  <si>
    <t>Ｎｅｇ　ＮＦ　Ｃｏｍｂｏ　1Ｊ</t>
  </si>
  <si>
    <t>シ－メンスヘルスケアダイアグノスティクス</t>
  </si>
  <si>
    <t>J1016-0001</t>
  </si>
  <si>
    <t>Ｎｅｇ　ＥＮ　Ｃｏｍｂｏ　1Ｊ</t>
  </si>
  <si>
    <t>427071</t>
  </si>
  <si>
    <t>20ﾃｽﾄ</t>
  </si>
  <si>
    <t>ヒストファインＡＬＫｉＡＥＰキット</t>
  </si>
  <si>
    <t>ニチレイバイオサイエンス</t>
  </si>
  <si>
    <t>E-MQ17</t>
  </si>
  <si>
    <t>ポアメディアメラ－・アルギニン培地</t>
  </si>
  <si>
    <t>74056</t>
  </si>
  <si>
    <t>50ｾｯﾄ</t>
  </si>
  <si>
    <t>カルバペネマ－ゼ鑑別ディスク　Plus</t>
  </si>
  <si>
    <t>関東化学</t>
  </si>
  <si>
    <t>72101</t>
  </si>
  <si>
    <t>10枚入</t>
  </si>
  <si>
    <t>クロモアガ－ESBL生培地</t>
  </si>
  <si>
    <t>缶</t>
  </si>
  <si>
    <t>00108</t>
  </si>
  <si>
    <t>マスクドホルムA18（pH）</t>
  </si>
  <si>
    <t>日本タ－ナ－</t>
  </si>
  <si>
    <t>790-4604</t>
  </si>
  <si>
    <t>50ﾃｽﾄ</t>
  </si>
  <si>
    <t>bcl－2（SP66）</t>
  </si>
  <si>
    <t>20050</t>
  </si>
  <si>
    <t>500ml,No.1</t>
  </si>
  <si>
    <t>EA－50（パパニコロウ染色液）</t>
  </si>
  <si>
    <t>0005716</t>
  </si>
  <si>
    <t>50mlx100本,容器入</t>
  </si>
  <si>
    <t>U･I中性緩衝ホルマリン10％</t>
  </si>
  <si>
    <t>0005663</t>
  </si>
  <si>
    <t>25mlx100本,容器入</t>
  </si>
  <si>
    <t>760-2523</t>
  </si>
  <si>
    <t>S100（Polyclonal）</t>
  </si>
  <si>
    <t>790-4554</t>
  </si>
  <si>
    <t>サイトケラチン5／6（D5＆16B4）</t>
  </si>
  <si>
    <t>790-4509</t>
  </si>
  <si>
    <t>P63</t>
  </si>
  <si>
    <t>790-4506</t>
  </si>
  <si>
    <t>CD10</t>
  </si>
  <si>
    <t>790-4432</t>
  </si>
  <si>
    <t>CD79a</t>
  </si>
  <si>
    <t>790-4341</t>
  </si>
  <si>
    <t>CD3（2GV6）</t>
  </si>
  <si>
    <t>760-2595</t>
  </si>
  <si>
    <t>Cytokeratin（Pan－keratin）</t>
  </si>
  <si>
    <t>760-2531</t>
  </si>
  <si>
    <t>CD20（L26）</t>
  </si>
  <si>
    <t>63800</t>
  </si>
  <si>
    <t>20ﾃｽﾄ分</t>
  </si>
  <si>
    <t>RapID　ONE　キット（腸内細菌用）</t>
  </si>
  <si>
    <t>73500</t>
  </si>
  <si>
    <t>15kg,病理組織用溶剤</t>
  </si>
  <si>
    <t>キシレン</t>
  </si>
  <si>
    <t>73411</t>
  </si>
  <si>
    <t>18kg,病理検査用固定液</t>
  </si>
  <si>
    <t>10％中性緩衝ホルマリン液</t>
  </si>
  <si>
    <t>14134-01</t>
  </si>
  <si>
    <t>500ml,鹿1級</t>
  </si>
  <si>
    <t>ジエチルエ－テル</t>
  </si>
  <si>
    <t>01026-00</t>
  </si>
  <si>
    <t>500ml,特級</t>
  </si>
  <si>
    <t>アセトン</t>
  </si>
  <si>
    <t>252354</t>
  </si>
  <si>
    <t>100枚</t>
  </si>
  <si>
    <t>TSAⅡ5％ヒツジ血液寒天培地／CHROMagar</t>
  </si>
  <si>
    <t>252075</t>
  </si>
  <si>
    <t>CHROMagar MRSAⅡ寒天培地</t>
  </si>
  <si>
    <t>418101</t>
  </si>
  <si>
    <t>6ml</t>
  </si>
  <si>
    <t>抗ヒトp40遺伝子産物ポリクロ－ナル抗体</t>
  </si>
  <si>
    <t>418061</t>
  </si>
  <si>
    <t>抗Napsin Aポリクロ－ナル抗体</t>
  </si>
  <si>
    <t>73494</t>
  </si>
  <si>
    <t>14Kg,病理組織用</t>
  </si>
  <si>
    <t>ドライゾ－ルNM</t>
  </si>
  <si>
    <t>8512-1M</t>
  </si>
  <si>
    <t>500ml(Merck/1.08512.0500)</t>
  </si>
  <si>
    <t>Tb－カラ－カルボ－ルフクシン染色液</t>
  </si>
  <si>
    <t>019-100081</t>
  </si>
  <si>
    <t>スワブカラ－「イワキ」PYR</t>
  </si>
  <si>
    <t>780-003</t>
  </si>
  <si>
    <t>ultraView Silver Wash Ⅱ バッファ－</t>
  </si>
  <si>
    <t>800-505</t>
  </si>
  <si>
    <t>100ﾃｽﾄ</t>
  </si>
  <si>
    <t>ultraView　Red　ISH　DIG　キット</t>
  </si>
  <si>
    <t>800-4422</t>
  </si>
  <si>
    <t>ベンタナ　インフォ－ム　Dual　ISH　HER2　キット</t>
  </si>
  <si>
    <t>63803</t>
  </si>
  <si>
    <t>RapID　ANAⅡ　キット（嫌気性菌用）</t>
  </si>
  <si>
    <t>40361</t>
  </si>
  <si>
    <t>100ml</t>
  </si>
  <si>
    <t>ワンギ－ソン液A（飽和ピクリン酸水溶液）</t>
  </si>
  <si>
    <t>20402</t>
  </si>
  <si>
    <t>マリノ－ル550cps（粘度550cps　自動封入機用）</t>
  </si>
  <si>
    <t>20022</t>
  </si>
  <si>
    <t>ハリス･ヘマトキシリン（パパニコロウ染色用）</t>
  </si>
  <si>
    <t>40931</t>
  </si>
  <si>
    <t>コ－ルド･シッフ試薬（PAS染色用）</t>
  </si>
  <si>
    <t>32031</t>
  </si>
  <si>
    <t>エオシン・エリスロシンBアルコ－ル</t>
  </si>
  <si>
    <t>40201</t>
  </si>
  <si>
    <t>アニリン青液（マッソン･トリクロ－ム染色用）</t>
  </si>
  <si>
    <t>418011</t>
  </si>
  <si>
    <t>抗CDX－2ウサギモノクロ－ナル抗体</t>
  </si>
  <si>
    <t>18037-30</t>
  </si>
  <si>
    <t>25g,特級</t>
  </si>
  <si>
    <t>ヘキサメチレンテトラミン</t>
  </si>
  <si>
    <t>120ml</t>
  </si>
  <si>
    <t>ホワイトティシュコ－トFL</t>
  </si>
  <si>
    <t>72090</t>
  </si>
  <si>
    <t>10枚</t>
  </si>
  <si>
    <t>クロモアガ－STEC生培地</t>
  </si>
  <si>
    <t>40041</t>
  </si>
  <si>
    <t>5％ リンタングステン酸液（アザン染色用）</t>
  </si>
  <si>
    <t>760-050</t>
  </si>
  <si>
    <t>250ﾃｽﾄ</t>
  </si>
  <si>
    <t>内因性ビオチン／アビジン　ブロッキング試薬</t>
  </si>
  <si>
    <t>413451</t>
  </si>
  <si>
    <t>D2－40モノクロ－ナル抗体</t>
  </si>
  <si>
    <t>296646</t>
  </si>
  <si>
    <t>50ﾃﾞｨｽｸ(CF30)</t>
  </si>
  <si>
    <t>センシ･ディスク　セファロチン　30</t>
  </si>
  <si>
    <t>296647</t>
  </si>
  <si>
    <t>50ﾃﾞｨｽｸ(NA30)</t>
  </si>
  <si>
    <t>センシ･ディスク　ナリジクス酸　30</t>
  </si>
  <si>
    <t>E-MQ12</t>
  </si>
  <si>
    <t>20本</t>
  </si>
  <si>
    <t>ポアメディア クリステンゼン尿素培地</t>
  </si>
  <si>
    <t>20241</t>
  </si>
  <si>
    <t>脱灰液（プランク・リュクロ液）</t>
  </si>
  <si>
    <t>40351</t>
  </si>
  <si>
    <t>ワイゲルト鉄ヘマトキシリン2（塩化第二塩酸溶液）</t>
  </si>
  <si>
    <t>40341</t>
  </si>
  <si>
    <t>ワイゲルト鉄ヘマトキシリン1</t>
  </si>
  <si>
    <t>40251</t>
  </si>
  <si>
    <t>マッソン染色液B</t>
  </si>
  <si>
    <t>40321</t>
  </si>
  <si>
    <t>前田変法レゾルシンフクシン液（弾性繊維染色用）</t>
  </si>
  <si>
    <t>20082</t>
  </si>
  <si>
    <t>ショ－ル染色液（細胞診用）</t>
  </si>
  <si>
    <t>33031</t>
  </si>
  <si>
    <t>コロイド鉄原液</t>
  </si>
  <si>
    <t>40411</t>
  </si>
  <si>
    <t>アンモニアック銀液（鍍銀染色用アンモニア銀液）</t>
  </si>
  <si>
    <t>20251</t>
  </si>
  <si>
    <t>10％　EDTA2Na液pH7.0（中性脱灰液）</t>
  </si>
  <si>
    <t>251185</t>
  </si>
  <si>
    <t>トリプチケ－スソイ寒天培地</t>
  </si>
  <si>
    <t>06635</t>
  </si>
  <si>
    <t>25検体用</t>
  </si>
  <si>
    <t>IDテスト･HN－20ラピッド「ニッスイ」</t>
  </si>
  <si>
    <t>日水製薬</t>
  </si>
  <si>
    <t>69159</t>
  </si>
  <si>
    <t>(A-62),40個</t>
  </si>
  <si>
    <t>アネロパック CO2</t>
  </si>
  <si>
    <t>18084-01</t>
  </si>
  <si>
    <t>過酸化水素（過酸化水素水）</t>
  </si>
  <si>
    <t>E-MQ04</t>
  </si>
  <si>
    <t>50本</t>
  </si>
  <si>
    <t>ポアメディア　シモンズ･クエン酸ナトリウム培地（Cit培地）</t>
  </si>
  <si>
    <t>E-MQ03</t>
  </si>
  <si>
    <t>ポアメディア　VP半流動培地</t>
  </si>
  <si>
    <t>TISP-580</t>
  </si>
  <si>
    <t>2.3kgx4ﾊﾟｯｸ</t>
  </si>
  <si>
    <t>ティッシュプレップ580</t>
  </si>
  <si>
    <t>46004-00</t>
  </si>
  <si>
    <t>500ml,鹿特級</t>
  </si>
  <si>
    <t>CS-5151</t>
  </si>
  <si>
    <t>1L</t>
  </si>
  <si>
    <t>K－CX脱灰液</t>
  </si>
  <si>
    <t>230331</t>
  </si>
  <si>
    <t>100回用</t>
  </si>
  <si>
    <t>スタフィロLA「生研」</t>
  </si>
  <si>
    <t>760-080</t>
  </si>
  <si>
    <t>増感試薬</t>
  </si>
  <si>
    <t>413651</t>
  </si>
  <si>
    <t>抗デスミン モノクロ－ナル抗体（D33）</t>
  </si>
  <si>
    <t>790-2223</t>
  </si>
  <si>
    <t>ベンタナ コンファ－ムPGR（1E2）</t>
  </si>
  <si>
    <t>790-2991</t>
  </si>
  <si>
    <t>ベンタナ パスウェ－HER2（4B5）</t>
  </si>
  <si>
    <t>790-4324</t>
  </si>
  <si>
    <t>ベンタナ コンファ－ムER（SP1）</t>
  </si>
  <si>
    <t>24500035</t>
  </si>
  <si>
    <t>20ｾｯﾄ</t>
  </si>
  <si>
    <t>BBLCRYSTAL E／NF 同定検査試薬</t>
  </si>
  <si>
    <t>41112</t>
  </si>
  <si>
    <t>レフレルカリメチレン青液（細菌染色用）</t>
  </si>
  <si>
    <t>409-51085</t>
  </si>
  <si>
    <t>グラム染色液 neo－B＆Mワコ－脱色液</t>
  </si>
  <si>
    <t>和光純薬工業</t>
  </si>
  <si>
    <t>402-51075</t>
  </si>
  <si>
    <t>グラム染色液 neo－B＆Mワコ－ヨウ素溶液</t>
  </si>
  <si>
    <t>406-51095</t>
  </si>
  <si>
    <t>グラム染色液 neo－B＆Mワコ－パイフェル液</t>
  </si>
  <si>
    <t>405-51065</t>
  </si>
  <si>
    <t>グラム染色液 neo－B＆Mワコ－クリスタルバイオレット溶液</t>
  </si>
  <si>
    <t>40772</t>
  </si>
  <si>
    <t>ビクトリアブル－染色液（HBs染色用）</t>
  </si>
  <si>
    <t>20042</t>
  </si>
  <si>
    <t>OG－6（パパニコロウ染色液）</t>
  </si>
  <si>
    <t>20052</t>
  </si>
  <si>
    <t>231650</t>
  </si>
  <si>
    <t>50ﾃﾞｨｽｸ</t>
  </si>
  <si>
    <t>セフィナ－ゼディスク</t>
  </si>
  <si>
    <t>251416</t>
  </si>
  <si>
    <t>TSAⅡ5％ヒツジ血液寒天培地／チョコレ－トⅡ寒天培地LDIP</t>
  </si>
  <si>
    <t>24514035</t>
  </si>
  <si>
    <t>BBLCRYSTAL GP 同定検査試薬</t>
  </si>
  <si>
    <t>15200</t>
  </si>
  <si>
    <t>80ml用x10</t>
  </si>
  <si>
    <t>スプタザイム</t>
  </si>
  <si>
    <t>E-DC13</t>
  </si>
  <si>
    <t>51枚x1ｶ-ﾄﾘｯｼﾞ</t>
  </si>
  <si>
    <t>メタロ－β－ラクタマ－ゼSMA‘栄研’</t>
  </si>
  <si>
    <t>30002</t>
  </si>
  <si>
    <t>マイヤ－ヘマトキシリン（HE染色用､1.5倍法）</t>
  </si>
  <si>
    <t>760-2037</t>
  </si>
  <si>
    <t>炭酸リチウム試薬</t>
  </si>
  <si>
    <t>650-010</t>
  </si>
  <si>
    <t>液体カバ－スリップ HI</t>
  </si>
  <si>
    <t>950-300</t>
  </si>
  <si>
    <t>リアクションバッファ－ 10X</t>
  </si>
  <si>
    <t>790-2208</t>
  </si>
  <si>
    <t>ヘマトキシリン核染色試薬Ⅱ</t>
  </si>
  <si>
    <t>760-2018</t>
  </si>
  <si>
    <t>プロテア－ゼ　1（0.5　units／mL）</t>
  </si>
  <si>
    <t>950-110</t>
  </si>
  <si>
    <t>SSC バッファ－ 10X</t>
  </si>
  <si>
    <t>790-2912</t>
  </si>
  <si>
    <t>p53</t>
  </si>
  <si>
    <t>790-4286</t>
  </si>
  <si>
    <t>Ki67</t>
  </si>
  <si>
    <t>760-041</t>
  </si>
  <si>
    <t>I－VIEW DAB ユニバ－サルキット</t>
  </si>
  <si>
    <t>950-102</t>
  </si>
  <si>
    <t>EZバッファ－ 10X （ベンチマ－ク用）</t>
  </si>
  <si>
    <t>950-123</t>
  </si>
  <si>
    <t>CC 2 バッファ－</t>
  </si>
  <si>
    <t>950-124</t>
  </si>
  <si>
    <t>CC 1 バッファ－</t>
  </si>
  <si>
    <t>CAVT0210</t>
  </si>
  <si>
    <t>5ﾃｽﾄ</t>
  </si>
  <si>
    <t>キャピリア　VT</t>
  </si>
  <si>
    <t>タウンズ</t>
  </si>
  <si>
    <t>B1010-43A</t>
  </si>
  <si>
    <t>(10444428)</t>
  </si>
  <si>
    <t>水酸化カリウム VP 1</t>
  </si>
  <si>
    <t>B1010-48A</t>
  </si>
  <si>
    <t>(10444431)</t>
  </si>
  <si>
    <t>塩化第二鉄　TDA</t>
  </si>
  <si>
    <t>B1012-30B</t>
  </si>
  <si>
    <t>30ml(10444446)</t>
  </si>
  <si>
    <t>ペプチタ－ゼ試薬 PEP</t>
  </si>
  <si>
    <t>B1010-44A</t>
  </si>
  <si>
    <t>(10444429)</t>
  </si>
  <si>
    <t>サルファニル酸 NIT 1</t>
  </si>
  <si>
    <t>B1010-41A</t>
  </si>
  <si>
    <t>(10444426)</t>
  </si>
  <si>
    <t>コバック試薬　IND</t>
  </si>
  <si>
    <t>B1015-2</t>
  </si>
  <si>
    <t>60本(10444534)</t>
  </si>
  <si>
    <t>イノキュラムH2O</t>
  </si>
  <si>
    <t>B1010-42A</t>
  </si>
  <si>
    <t>(10444427)</t>
  </si>
  <si>
    <t>α－ナフト－ル VP 2</t>
  </si>
  <si>
    <t>B1010-45A</t>
  </si>
  <si>
    <t>(10444430)</t>
  </si>
  <si>
    <t>α－ナフチルアミン　NIT　2</t>
  </si>
  <si>
    <t>E-BD19</t>
  </si>
  <si>
    <t>20F小児用レズンボトルP</t>
  </si>
  <si>
    <t>E-BD17</t>
  </si>
  <si>
    <t>22F嫌気用レズンボトルP</t>
  </si>
  <si>
    <t>E-BD15</t>
  </si>
  <si>
    <t>23F好気用レズンボトルP</t>
  </si>
  <si>
    <t>J1016-84</t>
  </si>
  <si>
    <t>WalkAwayｼﾘ-ｽﾞ用(10714211)</t>
  </si>
  <si>
    <t>MICroFASTシリ－ズストレプト（MICroFAST7J）</t>
  </si>
  <si>
    <t>J1016-301J</t>
  </si>
  <si>
    <t>(177605640)</t>
  </si>
  <si>
    <t>Pos　Combo3.1J</t>
  </si>
  <si>
    <t>551-69166-5</t>
  </si>
  <si>
    <t>ﾊﾟｳﾁ用(A-13)</t>
  </si>
  <si>
    <t>アネロパウチ・ケンキ</t>
  </si>
  <si>
    <t>J1016-80</t>
  </si>
  <si>
    <t>WalkAwayｼﾘ-ｽﾞ用(10444790)</t>
  </si>
  <si>
    <t>MICroFASTシリ－ズヘモフィルス（MICroFAST4J）</t>
  </si>
  <si>
    <t>E-MQ07</t>
  </si>
  <si>
    <t>ポアメディアIKL培地</t>
  </si>
  <si>
    <t>51023</t>
  </si>
  <si>
    <t>EX</t>
  </si>
  <si>
    <t>変法スキロ－培地</t>
  </si>
  <si>
    <t>B1015-26</t>
  </si>
  <si>
    <t>(10444538)</t>
  </si>
  <si>
    <t>HTMブロス</t>
  </si>
  <si>
    <t>B1015-25</t>
  </si>
  <si>
    <t>(10444537)</t>
  </si>
  <si>
    <t>LHBブロス</t>
  </si>
  <si>
    <t>E-DC12</t>
  </si>
  <si>
    <t>ﾃﾞｨｽｸ径6.35mm,51枚入</t>
  </si>
  <si>
    <t>ESBLs－CTX／CVA栄研</t>
  </si>
  <si>
    <t>E-DC11</t>
  </si>
  <si>
    <t>ESBLs－CAZ／CVA栄研</t>
  </si>
  <si>
    <t>E-DC10</t>
  </si>
  <si>
    <t>ESBLs－CPX／CVA栄研</t>
  </si>
  <si>
    <t>B1010-40A</t>
  </si>
  <si>
    <t>250ml(10444425)</t>
  </si>
  <si>
    <t>ミネラルオイル</t>
  </si>
  <si>
    <t>551-05440-8</t>
  </si>
  <si>
    <t>バイタルメディアDHL寒天培地</t>
  </si>
  <si>
    <t>05180</t>
  </si>
  <si>
    <t>チトクロ－ム・オキシダ－ゼ試験用ろ紙</t>
  </si>
  <si>
    <t>15671</t>
  </si>
  <si>
    <t>ﾀｲﾌﾟB,50ml</t>
  </si>
  <si>
    <t>イマ－ジョンオイル</t>
  </si>
  <si>
    <t>420ml</t>
  </si>
  <si>
    <t>ホワイト7　CAEエタノ－ルスプレ－</t>
  </si>
  <si>
    <t>72014</t>
  </si>
  <si>
    <t>クロモアガ－・カンジダ生培地</t>
  </si>
  <si>
    <t>E-DC03</t>
  </si>
  <si>
    <t>径6.5mm</t>
  </si>
  <si>
    <t>オプトヒンディスク栄研</t>
  </si>
  <si>
    <t>251177</t>
  </si>
  <si>
    <t>100x15mm,10枚入</t>
  </si>
  <si>
    <t>ミュ－ラ－ヒントンⅡ寒天培地</t>
  </si>
  <si>
    <t>251972</t>
  </si>
  <si>
    <t>5枚入</t>
  </si>
  <si>
    <t>BBE寒天培地</t>
  </si>
  <si>
    <t>251974</t>
  </si>
  <si>
    <t>アネロコロンビアウサギ血液寒天培地</t>
  </si>
  <si>
    <t>251352</t>
  </si>
  <si>
    <t>コロンビアCNA5％ヒツジ血液寒天培地</t>
  </si>
  <si>
    <t>251261</t>
  </si>
  <si>
    <t>TSAⅡ5％ヒツジ血液寒天培地</t>
  </si>
  <si>
    <t>251169</t>
  </si>
  <si>
    <t>チョコレ－トⅡ寒天培地</t>
  </si>
  <si>
    <t>E-MP37</t>
  </si>
  <si>
    <t>ポアメディアTCBS寒天培地</t>
  </si>
  <si>
    <t>E-MP01</t>
  </si>
  <si>
    <t>ポアメディアSS寒天培地</t>
  </si>
  <si>
    <t>251142</t>
  </si>
  <si>
    <t>ヘモフィリスID4分画培地</t>
  </si>
  <si>
    <t>KP-C0402</t>
  </si>
  <si>
    <t>ｲﾝｼﾞｹ-ﾀ-付(KN-2)</t>
  </si>
  <si>
    <t>ケンキポ－タ－Ⅱ</t>
  </si>
  <si>
    <t>※本事業遂行のためSPCを設立するものとして記載すること。</t>
    <phoneticPr fontId="5"/>
  </si>
  <si>
    <t>※各年度は４月から翌３月までとし、消費税及び物価変動を考慮しない金額を記載すること。</t>
    <phoneticPr fontId="5"/>
  </si>
  <si>
    <t>※本様式は、Microsoft Excel を使用して作成すること。</t>
    <phoneticPr fontId="5"/>
  </si>
  <si>
    <t>※各様式間の数値の整合を図ること。</t>
    <rPh sb="1" eb="4">
      <t>カクヨウシキ</t>
    </rPh>
    <rPh sb="4" eb="5">
      <t>アイダ</t>
    </rPh>
    <rPh sb="6" eb="8">
      <t>スウチ</t>
    </rPh>
    <rPh sb="9" eb="11">
      <t>セイゴウ</t>
    </rPh>
    <rPh sb="12" eb="13">
      <t>ハカ</t>
    </rPh>
    <phoneticPr fontId="5"/>
  </si>
  <si>
    <t>（金額単価：円）</t>
    <rPh sb="1" eb="3">
      <t>キンガク</t>
    </rPh>
    <rPh sb="3" eb="5">
      <t>タンカ</t>
    </rPh>
    <rPh sb="6" eb="7">
      <t>エン</t>
    </rPh>
    <phoneticPr fontId="5"/>
  </si>
  <si>
    <t>26-6252</t>
  </si>
  <si>
    <t>ユニメディック</t>
  </si>
  <si>
    <t>NF-150S</t>
  </si>
  <si>
    <t>PS-53</t>
  </si>
  <si>
    <t>-</t>
  </si>
  <si>
    <t>コクヨ</t>
  </si>
  <si>
    <t>タカラベルモント</t>
  </si>
  <si>
    <t>K27424F</t>
  </si>
  <si>
    <t>カールストルツ</t>
  </si>
  <si>
    <t>00-8570-000-00</t>
  </si>
  <si>
    <t>ジンマー</t>
  </si>
  <si>
    <t>B-LTH-8055</t>
  </si>
  <si>
    <t>ランダルコーポレーション</t>
  </si>
  <si>
    <t>G-15LY</t>
  </si>
  <si>
    <t>BONIMED</t>
  </si>
  <si>
    <t>0412-1806</t>
  </si>
  <si>
    <t>シラック・ジャパン</t>
  </si>
  <si>
    <t>0412-1804</t>
  </si>
  <si>
    <t>ACG30</t>
  </si>
  <si>
    <t>REP-100A</t>
  </si>
  <si>
    <t>RFジェネレータⅡ</t>
  </si>
  <si>
    <t>ES-H56</t>
  </si>
  <si>
    <t>HP054</t>
  </si>
  <si>
    <t>ハーモニック　スカルぺルⅡ　ハンドピース</t>
  </si>
  <si>
    <t>S-140</t>
  </si>
  <si>
    <t>バイポーラピンセット</t>
  </si>
  <si>
    <t>451-486-15</t>
  </si>
  <si>
    <t>ドゥベーキーピンセット</t>
  </si>
  <si>
    <t>0502-104-070</t>
  </si>
  <si>
    <t>ストライカー</t>
  </si>
  <si>
    <t>IDEAL EYES スコープ 4mm 70°スピードロック</t>
  </si>
  <si>
    <t>WA511８1S</t>
  </si>
  <si>
    <t>スペアバルブチューブ</t>
  </si>
  <si>
    <t>26-6201.SC</t>
  </si>
  <si>
    <t>ｼﾞﾝﾏｰ</t>
  </si>
  <si>
    <t>ホール50　1トリガーモジュラーセット</t>
  </si>
  <si>
    <t>KK-736B</t>
  </si>
  <si>
    <t>105-17030</t>
  </si>
  <si>
    <t>KD-100</t>
  </si>
  <si>
    <t>01-388-07</t>
  </si>
  <si>
    <t>01-388-06</t>
  </si>
  <si>
    <t>01-388-04</t>
  </si>
  <si>
    <t>WFC4-25S</t>
  </si>
  <si>
    <t>ワンダーライトフィットコート　ピンクS</t>
  </si>
  <si>
    <t>07-112-38</t>
  </si>
  <si>
    <t>K33200M</t>
  </si>
  <si>
    <t>メタルアウターシース</t>
  </si>
  <si>
    <t>KR33200M</t>
  </si>
  <si>
    <t>K33131</t>
  </si>
  <si>
    <t>メタルハンドル</t>
  </si>
  <si>
    <t>K33210MT</t>
  </si>
  <si>
    <t>KR33300</t>
  </si>
  <si>
    <t>K33300</t>
  </si>
  <si>
    <t>GN133</t>
  </si>
  <si>
    <t>ビー・ブラウン・エースクラップ</t>
  </si>
  <si>
    <t>バイポーラケーブル</t>
  </si>
  <si>
    <t>KR33122</t>
  </si>
  <si>
    <t>プラスチックハンドル</t>
  </si>
  <si>
    <t>KR33300M</t>
  </si>
  <si>
    <t>メタルアウターチューブ</t>
  </si>
  <si>
    <t>KR33121</t>
  </si>
  <si>
    <t>17-805</t>
  </si>
  <si>
    <t>Radical-7</t>
  </si>
  <si>
    <t>マシモ</t>
  </si>
  <si>
    <t>パルスオキシメータ</t>
  </si>
  <si>
    <t>デジタルカメラ</t>
  </si>
  <si>
    <t>OR-5100-004</t>
  </si>
  <si>
    <t>10239002</t>
  </si>
  <si>
    <t>10239001</t>
  </si>
  <si>
    <t>サンダービートバージョンアップキットセット</t>
  </si>
  <si>
    <t>E4051CT</t>
  </si>
  <si>
    <t>K38151</t>
  </si>
  <si>
    <t>RoBiリングハンドル</t>
  </si>
  <si>
    <t>K26176LV</t>
  </si>
  <si>
    <t>RoBiバイポーラコード</t>
  </si>
  <si>
    <t>K38610ML</t>
  </si>
  <si>
    <t>RoBiインサート</t>
  </si>
  <si>
    <t>K38600</t>
  </si>
  <si>
    <t>RoBiアウターシース</t>
  </si>
  <si>
    <t>09-209-00</t>
  </si>
  <si>
    <t>04-001-06</t>
  </si>
  <si>
    <t>MK-02GX</t>
  </si>
  <si>
    <t>トランスイルミネーター</t>
  </si>
  <si>
    <t>DELL</t>
  </si>
  <si>
    <t>ノートパソコン</t>
  </si>
  <si>
    <t>09-046-00</t>
  </si>
  <si>
    <t>WFA4-25S</t>
  </si>
  <si>
    <t>フィットエプロン　Sサイズ　ピンク</t>
  </si>
  <si>
    <t>ソニー</t>
  </si>
  <si>
    <t>20-00000009　243710E</t>
  </si>
  <si>
    <t>25-2002</t>
  </si>
  <si>
    <t>GEISTER</t>
  </si>
  <si>
    <t>25-2001</t>
  </si>
  <si>
    <t>TY-819A</t>
  </si>
  <si>
    <t>F000.22.103</t>
  </si>
  <si>
    <t>HEINE</t>
  </si>
  <si>
    <t>AX-SPDS-100A</t>
  </si>
  <si>
    <t>A&amp;D</t>
  </si>
  <si>
    <t>デュラセンサ　DS-100A</t>
  </si>
  <si>
    <t>20-00000289　7801100</t>
  </si>
  <si>
    <t>402-103-05</t>
  </si>
  <si>
    <t>983400</t>
  </si>
  <si>
    <t>経腸栄養ポンプ　カンガルーJoeyポンプ</t>
  </si>
  <si>
    <t>コッドマン</t>
  </si>
  <si>
    <t>18018</t>
  </si>
  <si>
    <t>AR-201BAH</t>
  </si>
  <si>
    <t>669-110-02</t>
  </si>
  <si>
    <t>014549</t>
  </si>
  <si>
    <t>スミス&amp;ネフュー</t>
  </si>
  <si>
    <t>ダイヤモンドラスプ45°</t>
  </si>
  <si>
    <t>80-2965</t>
  </si>
  <si>
    <t>BP940</t>
  </si>
  <si>
    <t>BP520G</t>
  </si>
  <si>
    <t>バイポーラシザーズ</t>
  </si>
  <si>
    <t>86-900-00-04</t>
  </si>
  <si>
    <t>マーチン</t>
  </si>
  <si>
    <t>7Fr</t>
  </si>
  <si>
    <t>リチャードウルフ</t>
  </si>
  <si>
    <t>シーメンス</t>
  </si>
  <si>
    <t>Cios Select</t>
  </si>
  <si>
    <t>移動式X線透視装置</t>
  </si>
  <si>
    <t>エンドアプライヤ L</t>
  </si>
  <si>
    <t>Teleflex</t>
  </si>
  <si>
    <t>Hem-o-lok クリップアプライヤ</t>
  </si>
  <si>
    <t>エンドアプライヤ ML</t>
  </si>
  <si>
    <t>エンドアプライヤ XL</t>
  </si>
  <si>
    <t>4700A</t>
  </si>
  <si>
    <t>PST</t>
  </si>
  <si>
    <t>エプソン</t>
  </si>
  <si>
    <t>プリンター</t>
  </si>
  <si>
    <t>PR-844</t>
  </si>
  <si>
    <t>プラム</t>
  </si>
  <si>
    <t>K27290M</t>
  </si>
  <si>
    <t>08-065-05</t>
  </si>
  <si>
    <t>TS8030</t>
  </si>
  <si>
    <t>キヤノン</t>
  </si>
  <si>
    <t>80-2966</t>
  </si>
  <si>
    <t>バイポーラコード</t>
  </si>
  <si>
    <t>001-181</t>
  </si>
  <si>
    <t>シールテッド　シリンジキャリア</t>
  </si>
  <si>
    <t>IHF-5F00000</t>
  </si>
  <si>
    <t>669-034-03</t>
  </si>
  <si>
    <t>MMI</t>
  </si>
  <si>
    <t>PF71</t>
  </si>
  <si>
    <t>フォトプリンタ</t>
  </si>
  <si>
    <t>10148000</t>
  </si>
  <si>
    <t>ジョンソン・エンド・ジョンソン</t>
  </si>
  <si>
    <t>AR-1886</t>
  </si>
  <si>
    <t>Arthrex</t>
  </si>
  <si>
    <t>グラフトサイジングブロック45mm-12mm</t>
  </si>
  <si>
    <t>AX4688-01</t>
  </si>
  <si>
    <t>GPスーチャーホルダー</t>
  </si>
  <si>
    <t>AR-2950GT</t>
  </si>
  <si>
    <t>GPグラフトリンクアタッチメントwithテンショナー</t>
  </si>
  <si>
    <t>AR-2950BH</t>
  </si>
  <si>
    <t>GPボタンホルダー</t>
  </si>
  <si>
    <t>AR-2950SC</t>
  </si>
  <si>
    <t>GPソフトティッシュークランプ</t>
  </si>
  <si>
    <t>AR-2950D</t>
  </si>
  <si>
    <t>GPプリパレーションボード</t>
  </si>
  <si>
    <t>AR-2950DC</t>
  </si>
  <si>
    <t>GPインストルメントケース</t>
  </si>
  <si>
    <t>KC-53</t>
  </si>
  <si>
    <t>パラマウントベッド</t>
  </si>
  <si>
    <t>IVポールホルダー</t>
  </si>
  <si>
    <t>669-110-06</t>
  </si>
  <si>
    <t>067-028-02　</t>
  </si>
  <si>
    <t>TK-260B</t>
  </si>
  <si>
    <t>パステルカート</t>
  </si>
  <si>
    <t>コニカミノルタ</t>
  </si>
  <si>
    <t>PD-IN-D</t>
  </si>
  <si>
    <t>イリゲーションノズル</t>
  </si>
  <si>
    <t>S-345F1N</t>
  </si>
  <si>
    <t>PR-030-PP</t>
  </si>
  <si>
    <t>LTF-S190-5</t>
  </si>
  <si>
    <t>ユヤマ/リコー</t>
  </si>
  <si>
    <t>SPC810MEV2</t>
  </si>
  <si>
    <t>BT8M05S8C/N</t>
  </si>
  <si>
    <t>Hadeco</t>
  </si>
  <si>
    <t>ES-100V3/N</t>
  </si>
  <si>
    <t>9661SET</t>
  </si>
  <si>
    <t>3M</t>
  </si>
  <si>
    <t>サージカルクリッパー</t>
  </si>
  <si>
    <t>PG-310</t>
  </si>
  <si>
    <t>トーイツ</t>
  </si>
  <si>
    <t>1100-3028-000</t>
  </si>
  <si>
    <t>イージーフィルボトルアダプタ/セボフルラン</t>
  </si>
  <si>
    <t>FS102PK</t>
  </si>
  <si>
    <t>タニタ</t>
  </si>
  <si>
    <t>キャノン</t>
  </si>
  <si>
    <t>5450-800-651</t>
  </si>
  <si>
    <t>JCP-50</t>
  </si>
  <si>
    <t>ケーブル IT</t>
  </si>
  <si>
    <t>LK-3F1</t>
  </si>
  <si>
    <t>LK-2F1</t>
  </si>
  <si>
    <t>4階医局 更衣室ロッカー</t>
  </si>
  <si>
    <t>BWN-B3F4</t>
  </si>
  <si>
    <t>BWN-H359F1N</t>
  </si>
  <si>
    <t>SD-BSN117LV3F11NN</t>
  </si>
  <si>
    <t>SDJ-21F2N</t>
  </si>
  <si>
    <t>SDA-FL21F2</t>
  </si>
  <si>
    <t>LAC-V43P81*</t>
  </si>
  <si>
    <t>PI-P0918F1GDNE1N</t>
  </si>
  <si>
    <t>PI-P1118F1GDNE1N</t>
  </si>
  <si>
    <t>945-737</t>
  </si>
  <si>
    <t>ラジオメーター</t>
  </si>
  <si>
    <t>経皮血液ガスシステム TCセンサー84</t>
  </si>
  <si>
    <t>ハイローストレッチャー</t>
  </si>
  <si>
    <t>レールダルメディカルジャパン</t>
  </si>
  <si>
    <t>150-20049</t>
  </si>
  <si>
    <t>レサシアン シミュレータ</t>
  </si>
  <si>
    <t>日本光電</t>
  </si>
  <si>
    <t>PICO-PLUS</t>
  </si>
  <si>
    <t>呼気一酸化炭素濃度測定器</t>
  </si>
  <si>
    <t>送信機</t>
  </si>
  <si>
    <t>PVM-2703</t>
  </si>
  <si>
    <t>TEC-5621</t>
  </si>
  <si>
    <t>除細動器</t>
  </si>
  <si>
    <t>TEC-5631</t>
  </si>
  <si>
    <t>K26173KAL</t>
  </si>
  <si>
    <t>腹腔鏡用持針器</t>
  </si>
  <si>
    <t>トプコン</t>
  </si>
  <si>
    <t>眼科システム用クライアント端末</t>
  </si>
  <si>
    <t>ENF-GP</t>
  </si>
  <si>
    <t>鼻咽喉科ファイバースコープ</t>
  </si>
  <si>
    <t>Sonosurg-T2H-C</t>
  </si>
  <si>
    <t>ソノサージ トランスデューサー</t>
  </si>
  <si>
    <t>WA51172S</t>
  </si>
  <si>
    <t>吸水･送水ハンドル</t>
  </si>
  <si>
    <t>DNH-145C(11.70.29)</t>
  </si>
  <si>
    <t>マイクロ持針器(反 ロック無し)</t>
  </si>
  <si>
    <t>Tec6+</t>
  </si>
  <si>
    <t>デスフルラン用麻酔薬気化器</t>
  </si>
  <si>
    <t>H-5000IC-DISPO</t>
  </si>
  <si>
    <t>解剖用吸引装置</t>
  </si>
  <si>
    <t>DSC-5300</t>
  </si>
  <si>
    <t>ホルター心電図解析装置</t>
  </si>
  <si>
    <t>Goodnet</t>
  </si>
  <si>
    <t>Goodnet容量枯渇対応</t>
  </si>
  <si>
    <t>Xcelera</t>
  </si>
  <si>
    <t>K2011089</t>
  </si>
  <si>
    <t>ドルニエ</t>
  </si>
  <si>
    <t>58536</t>
  </si>
  <si>
    <t>EVAたたみマット</t>
  </si>
  <si>
    <t>E0020V</t>
  </si>
  <si>
    <t>リユーザブル　フットスイッチ　バイポーラコード</t>
  </si>
  <si>
    <t>E4053CT</t>
  </si>
  <si>
    <t>067-023-23</t>
  </si>
  <si>
    <t>PSP</t>
  </si>
  <si>
    <t>PACS　Q/R接続費用</t>
  </si>
  <si>
    <t>Fusion ENT</t>
  </si>
  <si>
    <t>ナビゲーションシステム</t>
  </si>
  <si>
    <t>CE4000</t>
  </si>
  <si>
    <t>サクラファインテック</t>
  </si>
  <si>
    <t>TE-261</t>
  </si>
  <si>
    <t>TE-351Q</t>
  </si>
  <si>
    <t>シリンジポンプ</t>
  </si>
  <si>
    <t>HPBLUE</t>
  </si>
  <si>
    <t>ハーモニック　ブルーハンドピース</t>
  </si>
  <si>
    <t>690-0006　TEMA-W-135</t>
  </si>
  <si>
    <t>0458003500</t>
  </si>
  <si>
    <t>A0358</t>
  </si>
  <si>
    <t>MAJ-1121</t>
  </si>
  <si>
    <t>S1001.1H2</t>
  </si>
  <si>
    <t>669-211-05</t>
  </si>
  <si>
    <t>NE-C28</t>
  </si>
  <si>
    <t>オムロン</t>
  </si>
  <si>
    <t>SOT-DM05A</t>
  </si>
  <si>
    <t>tiara airy</t>
  </si>
  <si>
    <t>T1516</t>
  </si>
  <si>
    <t>TR-686-05S</t>
  </si>
  <si>
    <t>190-67</t>
  </si>
  <si>
    <t>0452033800</t>
  </si>
  <si>
    <t>16.50.24</t>
  </si>
  <si>
    <t>0450212000</t>
  </si>
  <si>
    <t>102-9040-25</t>
  </si>
  <si>
    <t>ガデリウス</t>
  </si>
  <si>
    <t>24-0314</t>
  </si>
  <si>
    <t>24-0132</t>
  </si>
  <si>
    <t>101-8175-26</t>
  </si>
  <si>
    <t>WA03310A</t>
  </si>
  <si>
    <t>VISERA ELITE</t>
  </si>
  <si>
    <t>OFP2</t>
  </si>
  <si>
    <t>GIF-H290</t>
  </si>
  <si>
    <t>マンモトーム･エリート MEH1</t>
  </si>
  <si>
    <t>デヴィコア メディカル</t>
  </si>
  <si>
    <t>121・1515-00</t>
  </si>
  <si>
    <t>ハンハルト</t>
  </si>
  <si>
    <t>RKW-202</t>
  </si>
  <si>
    <t>ナカバヤシ</t>
  </si>
  <si>
    <t>PL541S</t>
  </si>
  <si>
    <t>CSS</t>
  </si>
  <si>
    <t>プロキシメイトILS サイザ- 25mm 29mm 33mm</t>
  </si>
  <si>
    <t>トプコンメディカル</t>
  </si>
  <si>
    <t>030-121-07</t>
  </si>
  <si>
    <t>provita</t>
  </si>
  <si>
    <t>030-121-03</t>
  </si>
  <si>
    <t>Aコード</t>
  </si>
  <si>
    <t>T1515</t>
  </si>
  <si>
    <t>T1269</t>
  </si>
  <si>
    <t>T1253</t>
  </si>
  <si>
    <t>KA200</t>
  </si>
  <si>
    <t>ラプラタイ　スーチャークリップアプライヤー</t>
  </si>
  <si>
    <t>WA51181S</t>
  </si>
  <si>
    <t>K34310MW</t>
  </si>
  <si>
    <t>K33121</t>
  </si>
  <si>
    <t>502-022-10</t>
  </si>
  <si>
    <t>5500-5373</t>
  </si>
  <si>
    <t>エムイーテクニカ</t>
  </si>
  <si>
    <t>K37370DL</t>
  </si>
  <si>
    <t>オフィスシュレッダー</t>
  </si>
  <si>
    <t>CR-G210F4HSN65-W</t>
  </si>
  <si>
    <t>26133</t>
  </si>
  <si>
    <t>永島医科</t>
  </si>
  <si>
    <t>篩骨蝶形洞彫骨器　足川氏　細形　上向</t>
  </si>
  <si>
    <t>篩骨蝶形洞彫骨器　足川氏　細形　下向</t>
  </si>
  <si>
    <t>Codman SPETZLER-MALISバイポーラピンセット　チップ幅0.5mm 全長178mm</t>
  </si>
  <si>
    <t>TAIS:00160-000168</t>
  </si>
  <si>
    <t>カワムラサイクル</t>
  </si>
  <si>
    <t>伸縮式ガートル棒</t>
  </si>
  <si>
    <t>新興光器製作所</t>
  </si>
  <si>
    <t>直型　鋭匙鉗子　4mm</t>
  </si>
  <si>
    <t>直型　鋭匙鉗子　3mm</t>
  </si>
  <si>
    <t>直型　鋭匙鉗子　2mm</t>
  </si>
  <si>
    <t>絶縁アウターシース</t>
  </si>
  <si>
    <t>M184</t>
  </si>
  <si>
    <t>17-807</t>
  </si>
  <si>
    <t>骨鉗子デリケートC</t>
  </si>
  <si>
    <t>451-854-50</t>
  </si>
  <si>
    <t>バイポーラ接続コード</t>
  </si>
  <si>
    <t>SB100</t>
  </si>
  <si>
    <t>GP-4001-SU</t>
  </si>
  <si>
    <t>ディロンテクノロジーズ</t>
  </si>
  <si>
    <t>Navigator GPS用プローブケーブル</t>
  </si>
  <si>
    <t>YS-SBR-1</t>
  </si>
  <si>
    <t>ユヤマ</t>
  </si>
  <si>
    <t>全自動散薬分包ロボット</t>
  </si>
  <si>
    <t>YS-TWIN-R93Ⅳ</t>
  </si>
  <si>
    <t>全自動散薬分包機</t>
  </si>
  <si>
    <t>YS-TR-261FDSⅡ</t>
  </si>
  <si>
    <t>全自動錠剤分包機</t>
  </si>
  <si>
    <t>YS-TR-260FDSⅡ</t>
  </si>
  <si>
    <t>マイクロライン</t>
  </si>
  <si>
    <t>リニューRシリーズ　ハンドピース　ラチェット無し</t>
  </si>
  <si>
    <t>051-082-02</t>
  </si>
  <si>
    <t>イルリガートル台</t>
  </si>
  <si>
    <t>バイポーラピンセット　クッシング絶縁17.8/1.5</t>
  </si>
  <si>
    <t>10-803-12</t>
  </si>
  <si>
    <t>SPIGGLE &amp; THEIS</t>
  </si>
  <si>
    <t>10-851-00</t>
  </si>
  <si>
    <t>10-802-12</t>
  </si>
  <si>
    <t>メディカルメイト</t>
  </si>
  <si>
    <t>ZMC730-F-T2</t>
  </si>
  <si>
    <t>シーマン</t>
  </si>
  <si>
    <t>FCL-2000</t>
  </si>
  <si>
    <t>マエダ</t>
  </si>
  <si>
    <t>HL-NGH3</t>
  </si>
  <si>
    <t>ネックガードハンガー</t>
  </si>
  <si>
    <t>ネックガードカバー</t>
  </si>
  <si>
    <t>WFC4-25LL</t>
  </si>
  <si>
    <t>WFC4-25L</t>
  </si>
  <si>
    <t>WFC4-25M</t>
  </si>
  <si>
    <t>ケープ</t>
  </si>
  <si>
    <t>チェアー</t>
  </si>
  <si>
    <t>INFX-8000C</t>
  </si>
  <si>
    <t>UV-4082</t>
  </si>
  <si>
    <t>メディカルユーアンドエイ</t>
  </si>
  <si>
    <t>血管拡張用鑷子　φ0.2mm</t>
  </si>
  <si>
    <t>22型</t>
  </si>
  <si>
    <t>深型長バット（蓋付）</t>
  </si>
  <si>
    <t>TK-980P</t>
  </si>
  <si>
    <t>304N</t>
  </si>
  <si>
    <t>鋭匙鉗子4mm</t>
  </si>
  <si>
    <t>メッツェンバーム剪刀 スーパーカット 曲 26cm</t>
  </si>
  <si>
    <t>丸柄　カラクサ</t>
  </si>
  <si>
    <t>剥離子オーダーシステム　</t>
  </si>
  <si>
    <t>K961</t>
  </si>
  <si>
    <t>BSM-6701</t>
  </si>
  <si>
    <t>Carestation 620S+BSM-6701</t>
  </si>
  <si>
    <t>全身麻酔装置+ベッドサイドモニタ</t>
  </si>
  <si>
    <t>PCF-PQ260I</t>
  </si>
  <si>
    <t>MG1522</t>
  </si>
  <si>
    <t>バード（メディコン）</t>
  </si>
  <si>
    <t>28731BWA-E</t>
  </si>
  <si>
    <t>ホプキンスⅡテレスコープ</t>
  </si>
  <si>
    <t>451-938-01</t>
  </si>
  <si>
    <t>シルバーSバイポーラピンセット ジェエラー　ストレートタイプ</t>
  </si>
  <si>
    <t>0-513-01</t>
  </si>
  <si>
    <t>K33210BA</t>
  </si>
  <si>
    <t>鉗子用インサート</t>
  </si>
  <si>
    <t>K33210MG</t>
  </si>
  <si>
    <t>シャープ</t>
  </si>
  <si>
    <t>血流計測用プローブ</t>
  </si>
  <si>
    <t>ES-100V3</t>
  </si>
  <si>
    <t>超音波双方向血流計</t>
  </si>
  <si>
    <t>酸素流量計（壁掛用）</t>
  </si>
  <si>
    <t>パワースターシザーズ専用ケーブル</t>
  </si>
  <si>
    <t>29-0242</t>
  </si>
  <si>
    <t>10230600</t>
  </si>
  <si>
    <t>骨鉗子デリケートA</t>
  </si>
  <si>
    <t>PD-30</t>
  </si>
  <si>
    <t>キッコーマンバイオケミファ</t>
  </si>
  <si>
    <t>ルミテスター</t>
  </si>
  <si>
    <t>ECG-2450</t>
  </si>
  <si>
    <t>ベッドサイドモニタ</t>
  </si>
  <si>
    <t>電動式低圧吸引器</t>
  </si>
  <si>
    <t>BC･ROBO-8000RFID(4161T)</t>
  </si>
  <si>
    <t>10-628-02</t>
  </si>
  <si>
    <t>CUREVISTA17</t>
  </si>
  <si>
    <t>据置型デジタル式汎用Ｘ線透視診断装置</t>
  </si>
  <si>
    <t>10-630-02</t>
  </si>
  <si>
    <t>液晶テレビ一式</t>
  </si>
  <si>
    <t>398-950</t>
  </si>
  <si>
    <t>ターマイト型鉗子</t>
  </si>
  <si>
    <t>UF-3523</t>
  </si>
  <si>
    <t>TEMA-WS-135</t>
  </si>
  <si>
    <t>潅流付電極シャフト 先細　135mm長</t>
  </si>
  <si>
    <t xml:space="preserve">TEMA-WS-340 </t>
  </si>
  <si>
    <t>還流付電極シャフト 先細　340mm長</t>
  </si>
  <si>
    <t>フロートロン エクセル BLUE本体  60Hz仕様</t>
  </si>
  <si>
    <t>PT34-10</t>
  </si>
  <si>
    <t>薬剤トレー（深型）34タイプ</t>
  </si>
  <si>
    <t>額帯反射鏡　幅8.2cm</t>
  </si>
  <si>
    <t>399-085</t>
  </si>
  <si>
    <t>パテラ用鉗子/ソフトロック 162mm</t>
  </si>
  <si>
    <t>MV-10XS</t>
  </si>
  <si>
    <t>小池メディカル</t>
  </si>
  <si>
    <t>酸素流量計(ボンベ用）</t>
  </si>
  <si>
    <t>K33122</t>
  </si>
  <si>
    <t>KR33310CC</t>
  </si>
  <si>
    <t>バッファロー</t>
  </si>
  <si>
    <t>29-1400</t>
  </si>
  <si>
    <t>GEN11</t>
  </si>
  <si>
    <t>ジェネレーター</t>
  </si>
  <si>
    <t>インキュiセンターHL</t>
  </si>
  <si>
    <t>羽衣</t>
  </si>
  <si>
    <t>ワンダーライトフィットコート　グリーンM</t>
  </si>
  <si>
    <t>ワンダーライトフィットコート　ピンク　S</t>
  </si>
  <si>
    <t>ワンダーライトフィットコート　ネイビーLL</t>
  </si>
  <si>
    <t>ワンダーライトフィットコート　ブルー　L</t>
  </si>
  <si>
    <t>OFP-2</t>
  </si>
  <si>
    <t>内視鏡用送水ポンプ</t>
  </si>
  <si>
    <t>GIF-XP290N</t>
  </si>
  <si>
    <t>経鼻内視鏡スコープ</t>
  </si>
  <si>
    <t>20189-303</t>
  </si>
  <si>
    <t>エルベ</t>
  </si>
  <si>
    <t>VIO2ペダルフットスイッチ(リモード付)</t>
  </si>
  <si>
    <t>1898001</t>
  </si>
  <si>
    <t>IPCドリルシステム　本体</t>
  </si>
  <si>
    <t>SONOVISTA FX PE</t>
  </si>
  <si>
    <t>キャスパー開創器</t>
  </si>
  <si>
    <t>E12-0633</t>
  </si>
  <si>
    <t>エルベ（アムコ）</t>
  </si>
  <si>
    <t>E12-0630</t>
  </si>
  <si>
    <t>バイクランプ</t>
  </si>
  <si>
    <t>KR38151</t>
  </si>
  <si>
    <t>Robiリングハンドル</t>
  </si>
  <si>
    <t>Robiバイポーラコード</t>
  </si>
  <si>
    <t>KR38610ML</t>
  </si>
  <si>
    <t>バイポーラ把持鉗子ロングカーブジョー36cm</t>
  </si>
  <si>
    <t>KR38600</t>
  </si>
  <si>
    <t>Robiアウターシース</t>
  </si>
  <si>
    <t>MHN-ECK50</t>
  </si>
  <si>
    <t>内訳参照</t>
  </si>
  <si>
    <t>サンキャリー一式</t>
  </si>
  <si>
    <t>スミスアンドネフューエンドスコピー</t>
  </si>
  <si>
    <t>キュレット 5mm　クローズ</t>
  </si>
  <si>
    <t>HDJASUT2.0</t>
  </si>
  <si>
    <t>アイオーデータ</t>
  </si>
  <si>
    <t>外付ハードディスク 2TB ブラック</t>
  </si>
  <si>
    <t>IHF5F00000</t>
  </si>
  <si>
    <t>酸素流量計(壁掛式)</t>
  </si>
  <si>
    <t>067-028-03</t>
  </si>
  <si>
    <t>上肢台　RU-B</t>
  </si>
  <si>
    <t>K33310CC</t>
  </si>
  <si>
    <t>K33310C</t>
  </si>
  <si>
    <t>TY-119B</t>
  </si>
  <si>
    <t>CF-B26DNN</t>
  </si>
  <si>
    <t>折りたたみ椅子一式</t>
  </si>
  <si>
    <t>WA00013A</t>
  </si>
  <si>
    <t>HFサージェリーシステム　Aコード</t>
  </si>
  <si>
    <t>26-9109</t>
  </si>
  <si>
    <t>ワイヤーソーハンドル</t>
  </si>
  <si>
    <t>26-9111</t>
  </si>
  <si>
    <t>ワイヤーソー　40cm/16</t>
  </si>
  <si>
    <t>669-180-01</t>
  </si>
  <si>
    <t>リスター鉗子　直</t>
  </si>
  <si>
    <t>ES-H55P</t>
  </si>
  <si>
    <t>エレマーノ血圧計</t>
  </si>
  <si>
    <t>MFC-J6573CDW</t>
  </si>
  <si>
    <t>ブラザー</t>
  </si>
  <si>
    <t>インクジェットプリンター</t>
  </si>
  <si>
    <t>104-83-45</t>
  </si>
  <si>
    <t>アコマ医科</t>
  </si>
  <si>
    <t>フレックス蛇管吊りセットF</t>
  </si>
  <si>
    <t>25-0242</t>
  </si>
  <si>
    <t>オーバーフォルト剥離鉗子 中彎27.5cm</t>
  </si>
  <si>
    <t>HZ60</t>
  </si>
  <si>
    <t>ヨシダ</t>
  </si>
  <si>
    <t>ウォーターピック　ウルトラ</t>
  </si>
  <si>
    <t>A20972A</t>
  </si>
  <si>
    <t>GK690R</t>
  </si>
  <si>
    <t>DM-500</t>
  </si>
  <si>
    <t>マキュレス血圧計 スタンド型</t>
  </si>
  <si>
    <t>TR-627-05S</t>
  </si>
  <si>
    <t>ドプラトランスジューサ</t>
  </si>
  <si>
    <t>KC-56</t>
  </si>
  <si>
    <t>IVポール</t>
  </si>
  <si>
    <t>K2012669</t>
  </si>
  <si>
    <t>メディストリップ</t>
  </si>
  <si>
    <t>フィットフィックス一式</t>
  </si>
  <si>
    <t>大祐医科工業</t>
  </si>
  <si>
    <t>UH-2346</t>
  </si>
  <si>
    <t>富士森式フックピンセット</t>
  </si>
  <si>
    <t>JW-K701M</t>
  </si>
  <si>
    <t>E2006.4U</t>
  </si>
  <si>
    <t>平和医療器械</t>
  </si>
  <si>
    <t>万能はさみ鉗子</t>
  </si>
  <si>
    <t>MD-89300</t>
  </si>
  <si>
    <t>住友ベークライト</t>
  </si>
  <si>
    <t>吸引ポンプ　サクションワンS-1型　直流式</t>
  </si>
  <si>
    <t>泉工医科</t>
  </si>
  <si>
    <t>TY156L</t>
  </si>
  <si>
    <t>日進医療器</t>
  </si>
  <si>
    <t>アルミ製松葉杖</t>
  </si>
  <si>
    <t>LBP841C</t>
  </si>
  <si>
    <t>カラーレーザービームプリンター</t>
  </si>
  <si>
    <t>KS-161G</t>
  </si>
  <si>
    <t>KE-555</t>
  </si>
  <si>
    <t>KA-8331</t>
  </si>
  <si>
    <t>MT-517</t>
  </si>
  <si>
    <t>841-420</t>
  </si>
  <si>
    <t>841-101 バイパーMキット</t>
  </si>
  <si>
    <t>Fisher＆Paykel Healthcare</t>
  </si>
  <si>
    <t>900MR806</t>
  </si>
  <si>
    <t>900MR869</t>
  </si>
  <si>
    <t>N-CPAPドライバー シンディ</t>
  </si>
  <si>
    <t>KR33125</t>
  </si>
  <si>
    <t>絶縁メタルハンドル</t>
  </si>
  <si>
    <t>136-091-02</t>
  </si>
  <si>
    <t>ガンマG7 血圧計</t>
  </si>
  <si>
    <t>WA03300A</t>
  </si>
  <si>
    <t>ライトガイドケーブル</t>
  </si>
  <si>
    <t>ハーモニックスカルペルハンドピース</t>
  </si>
  <si>
    <t>PD-EC</t>
  </si>
  <si>
    <t>プリマドハンドピースコード</t>
  </si>
  <si>
    <t>A20713A</t>
  </si>
  <si>
    <t>MPR-514-PJ</t>
  </si>
  <si>
    <t>パナソニック</t>
  </si>
  <si>
    <t>サカセ化学工業</t>
  </si>
  <si>
    <t>8001-06L</t>
  </si>
  <si>
    <t>圧調節式マイクロ吸引管</t>
  </si>
  <si>
    <t>MPX1083</t>
  </si>
  <si>
    <t>モルテン</t>
  </si>
  <si>
    <t>MPX83</t>
  </si>
  <si>
    <t>669-055-02</t>
  </si>
  <si>
    <t>超硬チップ付持針器　メーヨ・ヘガール　全長185mm</t>
  </si>
  <si>
    <t>AR-12160</t>
  </si>
  <si>
    <t>AR-12150</t>
  </si>
  <si>
    <t>AR-12140</t>
  </si>
  <si>
    <t>AR-12950</t>
  </si>
  <si>
    <t>AR-12940</t>
  </si>
  <si>
    <t>8008-26SS</t>
  </si>
  <si>
    <t>イリゲーション吸引　ノズル（Aタイプ）　6SS</t>
  </si>
  <si>
    <t>900PT421</t>
  </si>
  <si>
    <t>加温加湿器用スタンドホスピタルポールスタンド(ホルダー付)</t>
  </si>
  <si>
    <t>バイポーラ凝固ピンセット</t>
  </si>
  <si>
    <t>クリエーションアカデミー</t>
  </si>
  <si>
    <t>S-K360F1N</t>
  </si>
  <si>
    <t>ワンダーライトフィットコート オレンジ</t>
  </si>
  <si>
    <t>25-0260</t>
  </si>
  <si>
    <t>ドベーキー剥離鉗子 縦溝曲型25.0cm</t>
  </si>
  <si>
    <t>451-059-41</t>
  </si>
  <si>
    <t>エレファントスタンド</t>
  </si>
  <si>
    <t>CDK-7B</t>
  </si>
  <si>
    <t>25-0245</t>
  </si>
  <si>
    <t>オーバーフォルト剥離鉗子 ショートセレーション強彎28cm</t>
  </si>
  <si>
    <t>192-339-40</t>
  </si>
  <si>
    <t>192-339-04</t>
  </si>
  <si>
    <t>Nellcor PM10N</t>
  </si>
  <si>
    <t>ポータブルSpO2モニタ</t>
  </si>
  <si>
    <t>XJ252R</t>
  </si>
  <si>
    <t>MY-136G-A</t>
  </si>
  <si>
    <t>PCF-H290ZI</t>
  </si>
  <si>
    <t>箱庭療法用保管庫一式</t>
  </si>
  <si>
    <t>K33210CC</t>
  </si>
  <si>
    <t>K33300M</t>
  </si>
  <si>
    <t>08-0690</t>
  </si>
  <si>
    <t>若杉側部支持器310固定金具小VER2付</t>
  </si>
  <si>
    <t>TU-508</t>
  </si>
  <si>
    <t>松浦氏ペニス鉗子</t>
  </si>
  <si>
    <t>LK-4F1</t>
  </si>
  <si>
    <t>WFA4-25M ブルー</t>
  </si>
  <si>
    <t>フィットエプロン</t>
  </si>
  <si>
    <t>WFA4-25M グリーン</t>
  </si>
  <si>
    <t>067-024-94</t>
  </si>
  <si>
    <t>衝立(4枚用)　N-414 緑色</t>
  </si>
  <si>
    <t>33210MA</t>
  </si>
  <si>
    <t>プラスチチックハンドル</t>
  </si>
  <si>
    <t>上肢台</t>
  </si>
  <si>
    <t>Cell Prep PLUS</t>
  </si>
  <si>
    <t>ロシュ・ダイアグノスティクス</t>
  </si>
  <si>
    <t>液状化検体細胞診システム</t>
  </si>
  <si>
    <t>08-112-00</t>
  </si>
  <si>
    <t>FM-1200</t>
  </si>
  <si>
    <t>FPDテーブル</t>
  </si>
  <si>
    <t>E2100</t>
  </si>
  <si>
    <t>リューザブルロッカースイッチ式ペンシル</t>
  </si>
  <si>
    <t>28130CR</t>
  </si>
  <si>
    <t>ハイフロー関節鏡シース</t>
  </si>
  <si>
    <t>26-6172.SC</t>
  </si>
  <si>
    <t>ラグネルキルナー剪刀　</t>
  </si>
  <si>
    <t>S-60-20</t>
  </si>
  <si>
    <t>秋山氏　消化管断端鉗子　20cm</t>
  </si>
  <si>
    <t>0250-080-617</t>
  </si>
  <si>
    <t>日本ストライカー</t>
  </si>
  <si>
    <t>PEEK モノポーラハンドル　5mm用 33cm</t>
  </si>
  <si>
    <t>0250-080-763</t>
  </si>
  <si>
    <t>ジョアン鉗子　インサート　5mm径　33cm長</t>
  </si>
  <si>
    <t>NHR-16</t>
  </si>
  <si>
    <t>スチール製介助用フルリクライニング式　車椅子</t>
  </si>
  <si>
    <t>1-141-010-22</t>
  </si>
  <si>
    <t>イソメディカルシステムズ</t>
  </si>
  <si>
    <t>ワイヤーカッター　23cm</t>
  </si>
  <si>
    <t>80-1272</t>
  </si>
  <si>
    <t>バイポーラピンセット　SPETZLER-MALIS 0.5×203mm</t>
  </si>
  <si>
    <t>FF833R</t>
  </si>
  <si>
    <t>髄核鉗子　カスパー　ストレート</t>
  </si>
  <si>
    <t>20T1000000</t>
  </si>
  <si>
    <t>二又アウトレット(酸素)</t>
  </si>
  <si>
    <t>左カーブタイプ</t>
  </si>
  <si>
    <t>日本高分子技研</t>
  </si>
  <si>
    <t>ステンレス製練習用持針器</t>
  </si>
  <si>
    <t>FC-520BU</t>
  </si>
  <si>
    <t>TR-617-05</t>
  </si>
  <si>
    <t>パルスオキシメーター</t>
  </si>
  <si>
    <t>フットスイッチ式フォーセプスコード</t>
  </si>
  <si>
    <t>事務用椅子一式</t>
  </si>
  <si>
    <t>EP-301専用ソフト</t>
  </si>
  <si>
    <t>パラマ・テック</t>
  </si>
  <si>
    <t>心電図判読支援ソフト</t>
  </si>
  <si>
    <t>EP-301</t>
  </si>
  <si>
    <t>携帯心電計　eHEART</t>
  </si>
  <si>
    <t>451-933-01</t>
  </si>
  <si>
    <t>シルバーSバイポーラピンセット</t>
  </si>
  <si>
    <t>RN-4891</t>
  </si>
  <si>
    <t>ラグレス・マイクロケリソン　ロンジュール</t>
  </si>
  <si>
    <t>滅菌トレー用マット 2枚入</t>
  </si>
  <si>
    <t>汎用滅菌トレー</t>
  </si>
  <si>
    <t>二又アウトレット（空気用）</t>
  </si>
  <si>
    <t>485-010-68</t>
  </si>
  <si>
    <t>X線防護用衣（ワンダーライトフィットエプロン）ピンク　Mサイズ</t>
  </si>
  <si>
    <t>カラープリンター</t>
  </si>
  <si>
    <t>FL-506</t>
  </si>
  <si>
    <t>ソファーベッド</t>
  </si>
  <si>
    <t>SDJ-20F2NN</t>
  </si>
  <si>
    <t>KE-553</t>
  </si>
  <si>
    <t>KA-59121A</t>
  </si>
  <si>
    <t>K11278A1-X</t>
  </si>
  <si>
    <t>UM-3R</t>
  </si>
  <si>
    <t>dynabook　T75/PR</t>
  </si>
  <si>
    <t>MAF-GM</t>
  </si>
  <si>
    <t>WA4KL100</t>
  </si>
  <si>
    <t>光学視管　0°10㎜</t>
  </si>
  <si>
    <t>K26173BN</t>
  </si>
  <si>
    <t>サクションイリゲーションチューブ</t>
  </si>
  <si>
    <t>28229DS</t>
  </si>
  <si>
    <t>28731BWA</t>
  </si>
  <si>
    <t>新鋭工業</t>
  </si>
  <si>
    <t>PVT-674BT</t>
  </si>
  <si>
    <t>PVT-375BT</t>
  </si>
  <si>
    <t>Aplio400　Platinum</t>
  </si>
  <si>
    <t>20195-148</t>
  </si>
  <si>
    <t>バイクランプLAPフォーセプス</t>
  </si>
  <si>
    <t>AccuScreen AEB10009</t>
  </si>
  <si>
    <t>聴覚誘発反応測定装置（自動ABR）</t>
  </si>
  <si>
    <t>BSTL</t>
  </si>
  <si>
    <t>テストライト（B-Wave&amp;DEAGONARE専用）</t>
  </si>
  <si>
    <t>TS-260</t>
  </si>
  <si>
    <t>451-806-01</t>
  </si>
  <si>
    <t>02-046-05</t>
  </si>
  <si>
    <t>京大式脚長鋭匙　曲型　No.2</t>
  </si>
  <si>
    <t>1-337-04</t>
  </si>
  <si>
    <t>ボルテックスミキサー FLX-S60</t>
  </si>
  <si>
    <t>101.023ET</t>
  </si>
  <si>
    <t>アステック</t>
  </si>
  <si>
    <t>ASTEC鏡視下持針器　Y字チタンハンドル</t>
  </si>
  <si>
    <t>日立アロカメディカル</t>
  </si>
  <si>
    <t>610-692</t>
  </si>
  <si>
    <t>リニアプローブ</t>
  </si>
  <si>
    <t>OA2015FV</t>
  </si>
  <si>
    <t>口蓋弓鈎　久保氏</t>
  </si>
  <si>
    <t>4人用ロッカー一式</t>
  </si>
  <si>
    <t>EP-708A</t>
  </si>
  <si>
    <t>EPSON</t>
  </si>
  <si>
    <t>インクジェット複合機</t>
  </si>
  <si>
    <t>KR33310C</t>
  </si>
  <si>
    <t>PULSOX-300</t>
  </si>
  <si>
    <t>ES-H55</t>
  </si>
  <si>
    <t>沖データ</t>
  </si>
  <si>
    <t>ビジネスプリンター一式</t>
  </si>
  <si>
    <t>REX-230UDA</t>
  </si>
  <si>
    <t>ラトックシステム</t>
  </si>
  <si>
    <t>パソコン自動切替器</t>
  </si>
  <si>
    <t>LP-J845</t>
  </si>
  <si>
    <t>ミハマメディカル</t>
  </si>
  <si>
    <t>X線防護用帽子Sサイズ</t>
  </si>
  <si>
    <t>367-001-31</t>
  </si>
  <si>
    <t>ブルーライン</t>
  </si>
  <si>
    <t>酸素・吸引共用スタンド</t>
  </si>
  <si>
    <t>MPR-215F</t>
  </si>
  <si>
    <t>薬用保冷庫</t>
  </si>
  <si>
    <t>上肢台 RU-B</t>
  </si>
  <si>
    <t>6720-155-004</t>
  </si>
  <si>
    <t>バイポーラフォーセプス</t>
  </si>
  <si>
    <t>EA097R</t>
  </si>
  <si>
    <t>組織鉗子　アリス　無外傷性255mm</t>
  </si>
  <si>
    <t>有窓把持鉗子　一式</t>
  </si>
  <si>
    <t>AT-1</t>
  </si>
  <si>
    <t>鏡視下トレーニングBOX 自主練くん</t>
  </si>
  <si>
    <t>PAD4000</t>
  </si>
  <si>
    <t>カネカメディカル</t>
  </si>
  <si>
    <t>皮膚灌流圧SPP測定装置</t>
  </si>
  <si>
    <t>KE26003BA</t>
  </si>
  <si>
    <t>HOPKINS　Ⅱ　テレスコープ</t>
  </si>
  <si>
    <t>GS2B</t>
  </si>
  <si>
    <t>K33310DF</t>
  </si>
  <si>
    <t>絶縁アウターチューブ</t>
  </si>
  <si>
    <t>39030010</t>
  </si>
  <si>
    <t>レクタルゾンデ</t>
  </si>
  <si>
    <t>AR-1205L</t>
  </si>
  <si>
    <t>10230800</t>
  </si>
  <si>
    <t>34581</t>
  </si>
  <si>
    <t>KCS-40</t>
  </si>
  <si>
    <t>ディリエイターカップ　ステンレス　40mm</t>
  </si>
  <si>
    <t>KCS-35</t>
  </si>
  <si>
    <t>ディリエイターカップ　ステンレス　35mm</t>
  </si>
  <si>
    <t>KCS-30</t>
  </si>
  <si>
    <t>ディリエイターカップ　ステンレス　30mm</t>
  </si>
  <si>
    <t>UMH600</t>
  </si>
  <si>
    <t>ルミⅡリューザブルハンドル</t>
  </si>
  <si>
    <t>武井医科光器製作所</t>
  </si>
  <si>
    <t>PR-077</t>
  </si>
  <si>
    <t>PR-079</t>
  </si>
  <si>
    <t>PR-030-PB</t>
  </si>
  <si>
    <t>AR1207L</t>
  </si>
  <si>
    <t>AR1206L</t>
  </si>
  <si>
    <t>AR-1406.5</t>
  </si>
  <si>
    <t>ヘッドリーマー</t>
  </si>
  <si>
    <t>AR-1406</t>
  </si>
  <si>
    <t>AR-1405.5</t>
  </si>
  <si>
    <t>AR-1405</t>
  </si>
  <si>
    <t>US-1013</t>
  </si>
  <si>
    <t>AR-11791</t>
  </si>
  <si>
    <t>スーチャーカッター</t>
  </si>
  <si>
    <t>AR-12990</t>
  </si>
  <si>
    <t>Knee スコーピオン</t>
  </si>
  <si>
    <t>CM1950</t>
  </si>
  <si>
    <t>ライカ・マイクロシステムズ</t>
  </si>
  <si>
    <t>クリオスタッド</t>
  </si>
  <si>
    <t>CLM-27751(680-110)</t>
  </si>
  <si>
    <t>CIVCO</t>
  </si>
  <si>
    <t>02-046-04</t>
  </si>
  <si>
    <t>US-1012</t>
  </si>
  <si>
    <t>US-1212</t>
  </si>
  <si>
    <t>VTX-3000L</t>
  </si>
  <si>
    <t>エル・エム・エス</t>
  </si>
  <si>
    <t>ボルテックスミキサー</t>
  </si>
  <si>
    <t>LP-S5300R</t>
  </si>
  <si>
    <t>レーザープリンタ</t>
  </si>
  <si>
    <t>K2013828</t>
  </si>
  <si>
    <t>270ミクロンレーザーファイバー</t>
  </si>
  <si>
    <t>SP-8025</t>
  </si>
  <si>
    <t>阪大式開瞼器スリット孔14mm</t>
  </si>
  <si>
    <t>669-063-84</t>
  </si>
  <si>
    <t>8010-022</t>
  </si>
  <si>
    <t>8010-016</t>
  </si>
  <si>
    <t>SONOVISTA　FX</t>
  </si>
  <si>
    <t>PLT-1204BT</t>
  </si>
  <si>
    <t>超音波プローブ</t>
  </si>
  <si>
    <t>CARDIOSAVE-H</t>
  </si>
  <si>
    <t>マッケジャパン</t>
  </si>
  <si>
    <t>WA03200A</t>
  </si>
  <si>
    <t>特注</t>
  </si>
  <si>
    <t>イナミ</t>
  </si>
  <si>
    <t>03-020-00</t>
  </si>
  <si>
    <t>RKW-402S</t>
  </si>
  <si>
    <t xml:space="preserve">SOMATOM Perspective </t>
  </si>
  <si>
    <t>サンワサプライ</t>
  </si>
  <si>
    <t>ワゴン</t>
  </si>
  <si>
    <t>CF-H290I</t>
  </si>
  <si>
    <t>大腸ビデオスコープ</t>
  </si>
  <si>
    <t>内視鏡手術用鉗子　一式</t>
  </si>
  <si>
    <t>06-798-00</t>
  </si>
  <si>
    <t>へガール持針器 16cm</t>
  </si>
  <si>
    <t>OEV262H</t>
  </si>
  <si>
    <t>ビデオシステムセット</t>
  </si>
  <si>
    <t>アンギオ室モニター備品</t>
  </si>
  <si>
    <t>ZoneMusterSR FUSION</t>
  </si>
  <si>
    <t>インジェクター</t>
  </si>
  <si>
    <t>ZoneMusterZ ZMC730-F-T2</t>
  </si>
  <si>
    <t>セントジュードメディカル</t>
  </si>
  <si>
    <t>CombolabXT128ch</t>
  </si>
  <si>
    <t>ポリグラフシステム</t>
  </si>
  <si>
    <t>Allura Clarity FD20/10</t>
  </si>
  <si>
    <t>血管造影X線診断装置</t>
  </si>
  <si>
    <t>EF167R</t>
  </si>
  <si>
    <t>静脈叢鉗子</t>
  </si>
  <si>
    <t>骨鉗子　デリケートA</t>
  </si>
  <si>
    <t>吸引凝固用カニューレ</t>
  </si>
  <si>
    <t>HDカメラヘッド</t>
  </si>
  <si>
    <t>先端湾曲ビデオスコープ</t>
  </si>
  <si>
    <t>23-6973-00</t>
  </si>
  <si>
    <t>カテーテル収納庫</t>
  </si>
  <si>
    <t>AED収納ボックスライト　一式</t>
  </si>
  <si>
    <t>PR-206</t>
  </si>
  <si>
    <t>HS-2704</t>
  </si>
  <si>
    <t>はんだや</t>
  </si>
  <si>
    <t>シムコ潅流/吸引針</t>
  </si>
  <si>
    <t>DNH-145C</t>
  </si>
  <si>
    <t>マイクロ持針器　曲　ロックなし</t>
  </si>
  <si>
    <t>PL531R</t>
  </si>
  <si>
    <t>内視鏡下血管クリップリムーバー</t>
  </si>
  <si>
    <t>高解像LCDモニター</t>
  </si>
  <si>
    <t>Velocity</t>
  </si>
  <si>
    <t>エンサイトシステム</t>
  </si>
  <si>
    <t>H　Ｓｏｌｖｅ</t>
  </si>
  <si>
    <t>ホルミウムレーザーシステム</t>
  </si>
  <si>
    <t>501-6000J</t>
  </si>
  <si>
    <t>ウォームタッチブロワー</t>
  </si>
  <si>
    <t>プラムガートル台、カラーグリップ</t>
  </si>
  <si>
    <t>プラムガートル台</t>
  </si>
  <si>
    <t>14-505</t>
  </si>
  <si>
    <t>持針器　新型(超硬付)</t>
  </si>
  <si>
    <t>オクトパス万能開創器</t>
  </si>
  <si>
    <t>RN-6013</t>
  </si>
  <si>
    <t>レザーエッジネオスティーブ反剪刃　13cm</t>
  </si>
  <si>
    <t>ファイルボックス収納庫　一式</t>
  </si>
  <si>
    <t>JM-105</t>
  </si>
  <si>
    <t>新生児黄疸計</t>
  </si>
  <si>
    <t>RS-63X-1</t>
  </si>
  <si>
    <t>ホシザキ</t>
  </si>
  <si>
    <t>大型冷蔵庫</t>
  </si>
  <si>
    <t>TM-ST100A</t>
  </si>
  <si>
    <t>生体情報モニター</t>
  </si>
  <si>
    <t>クライルウッド持針器　20cm</t>
  </si>
  <si>
    <t>エドワーズライフサイエンス</t>
  </si>
  <si>
    <t>MH-CLIP</t>
  </si>
  <si>
    <t>ポールマウント(クリップ式)</t>
  </si>
  <si>
    <t>HL-106W</t>
  </si>
  <si>
    <t>X線防護衣用ラック　ラックラク</t>
  </si>
  <si>
    <t>S-9B</t>
  </si>
  <si>
    <t>三島式角膜鑷子　オリジナルモデル</t>
  </si>
  <si>
    <t>把持鉗子</t>
  </si>
  <si>
    <t>K33132</t>
  </si>
  <si>
    <t>吸引凝固用カニューレ　</t>
  </si>
  <si>
    <t>JMバイブレータS</t>
  </si>
  <si>
    <t>Robi バイポーラコード</t>
  </si>
  <si>
    <t>FC520</t>
  </si>
  <si>
    <t>コピー機</t>
  </si>
  <si>
    <t>LB-SMH1020F</t>
  </si>
  <si>
    <t>200ミクロンレーザーファイバー</t>
  </si>
  <si>
    <t>JQ-W1TPP</t>
  </si>
  <si>
    <t>半導体レーザー治療器</t>
  </si>
  <si>
    <t>S-200</t>
  </si>
  <si>
    <t>カストロヴィーホー氏カリパー　直</t>
  </si>
  <si>
    <t>PL549S</t>
  </si>
  <si>
    <t>無外傷性血管クリップ</t>
  </si>
  <si>
    <t>PL548S</t>
  </si>
  <si>
    <t>PL545S</t>
  </si>
  <si>
    <t>CR-G210F4HS65-W</t>
  </si>
  <si>
    <t>レグノ2 ローバック　肘なし</t>
  </si>
  <si>
    <t>CR-G210F4HS65-V</t>
  </si>
  <si>
    <t>エンドスコピックカニュレイティッドドリル</t>
  </si>
  <si>
    <t>MIN-MR17</t>
  </si>
  <si>
    <t>ボンメッド</t>
  </si>
  <si>
    <t>ミストイリゲーション用ノズル　MR-L　AA07用</t>
  </si>
  <si>
    <t>MIN-MR01</t>
  </si>
  <si>
    <t>ミストイリゲーション用ノズル　MR-L　10cm用</t>
  </si>
  <si>
    <t>マイダスレックス　MR7システム</t>
  </si>
  <si>
    <t>ハイスピードドリル</t>
  </si>
  <si>
    <t>CUA3-1219A</t>
  </si>
  <si>
    <t>処置カート</t>
  </si>
  <si>
    <t>ｴﾙｻﾞ（KA-8260Y）</t>
  </si>
  <si>
    <t>電動チェア</t>
  </si>
  <si>
    <t>CR-FG218F4VR94-W</t>
  </si>
  <si>
    <t>受付イス</t>
  </si>
  <si>
    <t>受付ハイカウンター（Eタイプ）ベイシック</t>
  </si>
  <si>
    <t>S-330F1NN</t>
  </si>
  <si>
    <t>LK-N9SAW</t>
  </si>
  <si>
    <t>デュラセンサー</t>
  </si>
  <si>
    <t>専用架台</t>
  </si>
  <si>
    <t>ﾊﾞｲﾀﾙｾﾝｻｰ　TM-2590</t>
  </si>
  <si>
    <t>P-R5NB</t>
  </si>
  <si>
    <t>救急カート（ﾎﾞﾝﾍﾞ架台、汚物缶付）</t>
  </si>
  <si>
    <t>輸液ポンプ</t>
  </si>
  <si>
    <t>オリバー</t>
  </si>
  <si>
    <t>SSJ-703A　（BL-0747）</t>
  </si>
  <si>
    <t>3モーター多機能電動チェア</t>
  </si>
  <si>
    <t>組立・取付費</t>
  </si>
  <si>
    <t>ベッドサイドレール</t>
  </si>
  <si>
    <t>プレグラマーマットレス</t>
  </si>
  <si>
    <t>KA-8386</t>
  </si>
  <si>
    <t>２クランクギャッチベッド</t>
  </si>
  <si>
    <t>KF-1930</t>
  </si>
  <si>
    <t>KC-84A</t>
  </si>
  <si>
    <t>KC-83A</t>
  </si>
  <si>
    <t>KC-83C</t>
  </si>
  <si>
    <t>KE-933HS</t>
  </si>
  <si>
    <t>KA-85132A</t>
  </si>
  <si>
    <t>ICUﾍﾞｯﾄﾞ</t>
  </si>
  <si>
    <t>ICUﾍﾞｯﾄﾞｻｲﾄﾞﾓﾆﾀｰ</t>
  </si>
  <si>
    <t>人工呼吸器</t>
  </si>
  <si>
    <t>インポートケア7277</t>
  </si>
  <si>
    <t>ICUペンダント</t>
  </si>
  <si>
    <t>極小鋭匙鉗子</t>
  </si>
  <si>
    <t>RoBi　バイポーラ把持鉗子　ロングカーブジョウ　36cm</t>
  </si>
  <si>
    <t>F000.22.101</t>
  </si>
  <si>
    <t>マッキントッシュ型口頭鏡ブレードNo.1</t>
  </si>
  <si>
    <t>F000.22.100</t>
  </si>
  <si>
    <t>マッキントッシュ型口頭鏡ブレードNo.0</t>
  </si>
  <si>
    <t>8-5903-01</t>
  </si>
  <si>
    <t>床頭台</t>
  </si>
  <si>
    <t>DRYPRO MODEL873</t>
  </si>
  <si>
    <t>ドライイメージャー</t>
  </si>
  <si>
    <t>CNS-6201</t>
  </si>
  <si>
    <t>セントラルモニター</t>
  </si>
  <si>
    <t>Y字トランスジューサー</t>
  </si>
  <si>
    <t>TU-1058H</t>
  </si>
  <si>
    <t>OPE用マルチスタンド</t>
  </si>
  <si>
    <t>KK-726</t>
  </si>
  <si>
    <t>ストレッチャー</t>
  </si>
  <si>
    <t>MR64-AS1249AYS</t>
  </si>
  <si>
    <t>消耗品定数管理用カート</t>
  </si>
  <si>
    <t>ポータブルDVDプレーヤー</t>
  </si>
  <si>
    <t>HBP-ST-9021</t>
  </si>
  <si>
    <t>オムロンコーリン</t>
  </si>
  <si>
    <t>健太郎　架台セット</t>
  </si>
  <si>
    <t>MPR-514</t>
  </si>
  <si>
    <t>へーベル付ブリッジ</t>
  </si>
  <si>
    <t>SK271C</t>
  </si>
  <si>
    <t>ストップコック</t>
  </si>
  <si>
    <t>後腹膜拡張用リポーザブル・トロッカー　一式</t>
  </si>
  <si>
    <t>腸把持鉗子　有窓</t>
  </si>
  <si>
    <t>W22山14</t>
  </si>
  <si>
    <t>浪速酸素</t>
  </si>
  <si>
    <t>医療用炭酸ガス充填枠</t>
  </si>
  <si>
    <t>F000.22.104</t>
  </si>
  <si>
    <t>マッキントッシュ型喉頭鏡ブレード No.4</t>
  </si>
  <si>
    <t>マッキントッシュ型喉頭鏡ブレード No.3</t>
  </si>
  <si>
    <t>F008.22.860.315</t>
  </si>
  <si>
    <t>LED喉頭鏡ハンドル</t>
  </si>
  <si>
    <t>バイクランプLAPフォーセプス　開窓型インサート</t>
  </si>
  <si>
    <t>IP CASS-CC　BW　PB　20.1X25.2CM 1</t>
  </si>
  <si>
    <t>IPカセッテCCタイプ六切</t>
  </si>
  <si>
    <t>IP CASS-CC　BW　PB　35.4X43CM　1</t>
  </si>
  <si>
    <t>IPカセッテCCタイプ半切</t>
  </si>
  <si>
    <t>367-001-41</t>
  </si>
  <si>
    <t>ブルークロス</t>
  </si>
  <si>
    <t>Y型アウトレット(酸素用)</t>
  </si>
  <si>
    <t>OF318</t>
  </si>
  <si>
    <t>アイリスオーヤマ</t>
  </si>
  <si>
    <t>クスコー・ブラック膣鏡</t>
  </si>
  <si>
    <t>K37370DB</t>
  </si>
  <si>
    <t>吸引凝固用カニューレ　L型電極　36cm　サクションチャンネル付</t>
  </si>
  <si>
    <t>マイクロライン　リニューRシリーズ　ハンドピースラチェットなし　34cm</t>
  </si>
  <si>
    <t>Aコード　電気メス用モノポーラコード</t>
  </si>
  <si>
    <t>ES-H55B</t>
  </si>
  <si>
    <t>SD-3000G</t>
  </si>
  <si>
    <t>イノメディックス</t>
  </si>
  <si>
    <t>ハマサーボドレイン3000</t>
  </si>
  <si>
    <t>ホプキンスⅡ テレスコープ30°4mm 18cm</t>
  </si>
  <si>
    <t>H2100シェルビング (コクヨ)</t>
  </si>
  <si>
    <t>物品棚セット</t>
  </si>
  <si>
    <t>EH-4N型</t>
  </si>
  <si>
    <t>千代田精機</t>
  </si>
  <si>
    <t>炭酸ガス用圧力調整器</t>
  </si>
  <si>
    <t>HIB-R</t>
  </si>
  <si>
    <t>テクノスジャパン</t>
  </si>
  <si>
    <t>離床センサー　赤外線コール</t>
  </si>
  <si>
    <t>京セラメディカル</t>
  </si>
  <si>
    <t>歯科インプラントシステム　一式</t>
  </si>
  <si>
    <t>抜歯鉗子#69</t>
  </si>
  <si>
    <t>Force Triad</t>
  </si>
  <si>
    <t>電気メス</t>
  </si>
  <si>
    <t>20196-053</t>
  </si>
  <si>
    <t>バイポーラケーブル　エルベ用</t>
  </si>
  <si>
    <t>KK-34</t>
  </si>
  <si>
    <t>酸素ボンベホルダー</t>
  </si>
  <si>
    <t>FAX-2840</t>
  </si>
  <si>
    <t>FAX機</t>
  </si>
  <si>
    <t>8031-93S</t>
  </si>
  <si>
    <t>マリアブルバイポーラ鑷子</t>
  </si>
  <si>
    <t>マイクロリング鑷子（チップ付）</t>
  </si>
  <si>
    <t>8023-24</t>
  </si>
  <si>
    <t>マイクロ剪刀　新直型</t>
  </si>
  <si>
    <t>8023-22</t>
  </si>
  <si>
    <t>M000.09.237.401</t>
  </si>
  <si>
    <t>ガンマG7　血圧計</t>
  </si>
  <si>
    <t>腹腔鏡手術用鉗子セット</t>
  </si>
  <si>
    <t>K-101-1</t>
  </si>
  <si>
    <t>上山式マイクロ剪刀　バヨネットタイプ</t>
  </si>
  <si>
    <t>FF832R</t>
  </si>
  <si>
    <t>髄核鉗子カスパー</t>
  </si>
  <si>
    <t>ファミリーコピア</t>
  </si>
  <si>
    <t>LKロッカー</t>
  </si>
  <si>
    <t>チェーン式：生地デイズ、RS5315</t>
  </si>
  <si>
    <t>ロールスクリーン</t>
  </si>
  <si>
    <t>MG-S37D1685M55N　他</t>
  </si>
  <si>
    <t>本館3階　幹部室2　什器備品</t>
  </si>
  <si>
    <t>BWZ-K86F1N+BWZB-S6F4</t>
  </si>
  <si>
    <t>3階　医療安全管理室　収納庫</t>
  </si>
  <si>
    <t xml:space="preserve">本館1階　医療事務作業補助者室　ロッカー </t>
  </si>
  <si>
    <t>SD-BSN107LV3F11N</t>
  </si>
  <si>
    <t>SX-46TF1N　他</t>
  </si>
  <si>
    <t>別棟1～5階　事務机＋電話交換室　会議テーブル</t>
  </si>
  <si>
    <t>SMU-K89SSF1N+SMU-CK89SSF1N</t>
  </si>
  <si>
    <t>別棟2階図書室　ビジネスセーバー書庫</t>
  </si>
  <si>
    <t xml:space="preserve">本館1階　医療事務作業補助者室　事務机 </t>
  </si>
  <si>
    <t>ELPSC29</t>
  </si>
  <si>
    <t>本館1階会議室102　携帯用ロールスクリーン</t>
  </si>
  <si>
    <t>ヤガミ</t>
  </si>
  <si>
    <t>KC-2D 他</t>
  </si>
  <si>
    <t>別棟1階院内保育（幼児ロッカー・幼児フェンス）</t>
  </si>
  <si>
    <t>SD-ISN136CLSPAWN</t>
  </si>
  <si>
    <t>1階　当直室（6及び7：女性）　事務机</t>
  </si>
  <si>
    <t>SOC WE 201</t>
  </si>
  <si>
    <t>ラショナル</t>
  </si>
  <si>
    <t>スチームコンベクション</t>
  </si>
  <si>
    <t>AFFIRM QAS NEEDLE ASSY</t>
  </si>
  <si>
    <t>0-7127-01、0-7127-02</t>
  </si>
  <si>
    <t>リネンカート</t>
  </si>
  <si>
    <t>CYF-VA2</t>
  </si>
  <si>
    <t>KR33132</t>
  </si>
  <si>
    <t>KR33310UL</t>
  </si>
  <si>
    <t>KR33310D</t>
  </si>
  <si>
    <t>KR33310MD</t>
  </si>
  <si>
    <t>KR33310ML</t>
  </si>
  <si>
    <t>KR33310AF</t>
  </si>
  <si>
    <t>KR33310R</t>
  </si>
  <si>
    <t>ベネット840neo</t>
  </si>
  <si>
    <t>医療用炭酸ガス容器　3.4L (ヨーク式バルブ)</t>
  </si>
  <si>
    <t>GP-4001-00</t>
  </si>
  <si>
    <t>RMD</t>
  </si>
  <si>
    <t>451-805-16</t>
  </si>
  <si>
    <t>X線グリッド（CPA型シート付 40本 120cm  5:1 大角）</t>
  </si>
  <si>
    <t>X線グリッド（CPA型シート付 40本 120cm  5:1 半切）</t>
  </si>
  <si>
    <t>X線グリッド（CPA型シート付 60本 120cm 8:1 半切）</t>
  </si>
  <si>
    <t>Console Advance</t>
  </si>
  <si>
    <t>CR画像読み取りコンソール</t>
  </si>
  <si>
    <t>K26176VL</t>
  </si>
  <si>
    <t>SONOPET</t>
  </si>
  <si>
    <t>SONOPETハンドピース</t>
  </si>
  <si>
    <t>Indigo</t>
  </si>
  <si>
    <t>Indigoドリルハンドピース</t>
  </si>
  <si>
    <t>SE-S07627</t>
  </si>
  <si>
    <t>INTEGRA社</t>
  </si>
  <si>
    <t>CUSA</t>
  </si>
  <si>
    <t>MD-89500K</t>
  </si>
  <si>
    <t>チェストドレーン用バルブセット5個入り（川重タイプ）</t>
  </si>
  <si>
    <t>電動式低圧吸引機（サクションワン・チェスト・ドレーン・バック用）</t>
  </si>
  <si>
    <t>レーザーファイバー</t>
  </si>
  <si>
    <t>DKI-FF765K</t>
  </si>
  <si>
    <t>吸引器(壁掛けタイプ)</t>
  </si>
  <si>
    <t>ベネット840</t>
  </si>
  <si>
    <t>人工呼吸器　自動リーク補正アップグレード</t>
  </si>
  <si>
    <t>IDEAL EYESスコープ　0502-104-010</t>
  </si>
  <si>
    <t>MB-010</t>
  </si>
  <si>
    <t>D&amp;K</t>
  </si>
  <si>
    <t>G-19737</t>
  </si>
  <si>
    <t>M-127C</t>
  </si>
  <si>
    <t>M-136</t>
  </si>
  <si>
    <t>S-729</t>
  </si>
  <si>
    <t>眼科用手術鋼製小物 一式</t>
  </si>
  <si>
    <t>QF-902P</t>
  </si>
  <si>
    <t>プロトコル変換インターフェース</t>
  </si>
  <si>
    <t>セントラルモニタ</t>
  </si>
  <si>
    <t>HC-6M</t>
  </si>
  <si>
    <t>MAJ-1413</t>
  </si>
  <si>
    <t>LGアダプター</t>
  </si>
  <si>
    <t>システム収納棚　一式</t>
  </si>
  <si>
    <t>8065750121A</t>
  </si>
  <si>
    <t>超音波白内障手術装置用ハンドピース</t>
  </si>
  <si>
    <t>K26173DQ</t>
  </si>
  <si>
    <t>気道温度プローブ　MR850用　長1.85m</t>
  </si>
  <si>
    <t>ヒーターワイヤアダプタ　MR850用</t>
  </si>
  <si>
    <t>690-0022</t>
  </si>
  <si>
    <t>LK-S1F1</t>
  </si>
  <si>
    <t>50リットル</t>
  </si>
  <si>
    <t>B-190</t>
  </si>
  <si>
    <t>バイポーラピンセット電極　バイオネット型</t>
  </si>
  <si>
    <t>U-SVLB-4</t>
  </si>
  <si>
    <t>左下ハンドルステージ</t>
  </si>
  <si>
    <t>8008-28M</t>
  </si>
  <si>
    <t>8008-26M</t>
  </si>
  <si>
    <t>8008-26S</t>
  </si>
  <si>
    <t>ポータブルトイレ</t>
  </si>
  <si>
    <t>KBJ-54STR</t>
  </si>
  <si>
    <t>CK-100CHS69-WN</t>
  </si>
  <si>
    <t>20192-117</t>
  </si>
  <si>
    <t>モノポーラケーブル　オリンパス用</t>
  </si>
  <si>
    <t>L26176VL</t>
  </si>
  <si>
    <t>RoBi　アウターシース</t>
  </si>
  <si>
    <t>RoBi　リングハンドル</t>
  </si>
  <si>
    <t>CYF-5A</t>
  </si>
  <si>
    <t>00123</t>
  </si>
  <si>
    <t>T.K.K.5401</t>
  </si>
  <si>
    <t>竹井機器工業</t>
  </si>
  <si>
    <t>GW-250</t>
  </si>
  <si>
    <t>ゲルウォーマー</t>
  </si>
  <si>
    <t>i-LAB　カートシステム</t>
  </si>
  <si>
    <t>M64RK05S</t>
  </si>
  <si>
    <t>患者移載マット用シート</t>
  </si>
  <si>
    <t>M64RK05</t>
  </si>
  <si>
    <t>患者移載マット</t>
  </si>
  <si>
    <t>デントロニクス</t>
  </si>
  <si>
    <t>カートリーエース・プロ</t>
  </si>
  <si>
    <t>歯科用電動注射器</t>
  </si>
  <si>
    <t>フィットフィックス　DKI-FF708H</t>
  </si>
  <si>
    <t>吸引器</t>
  </si>
  <si>
    <t>26-6172</t>
  </si>
  <si>
    <t>ラグネルキルナー剪刃　長13cm　内シャントset内</t>
  </si>
  <si>
    <t>EBC05</t>
  </si>
  <si>
    <t>エンドパス　バイポーラコード</t>
  </si>
  <si>
    <t>7500FO</t>
  </si>
  <si>
    <t>スタープロダクト</t>
  </si>
  <si>
    <t>富士森式フックピンセット　長13cm</t>
  </si>
  <si>
    <t>40-4466</t>
  </si>
  <si>
    <t>骨鋭匙　17cm 4.8mm Fig.00</t>
  </si>
  <si>
    <t>ERC5S.Rev2.0</t>
  </si>
  <si>
    <t>B-1V-K</t>
  </si>
  <si>
    <t>SONY</t>
  </si>
  <si>
    <t>Vivid E9 with XDclear</t>
  </si>
  <si>
    <t>IPSio　SP　C420</t>
  </si>
  <si>
    <t>リコー</t>
  </si>
  <si>
    <t>カラーレーザープリンター</t>
  </si>
  <si>
    <t>451-854-20</t>
  </si>
  <si>
    <t>カーブ剪刃</t>
  </si>
  <si>
    <t>LV20-031</t>
  </si>
  <si>
    <t>THORAMET</t>
  </si>
  <si>
    <t>スポンジ鉗子　スイープアーク　24cm</t>
  </si>
  <si>
    <t>PVT-375BT/FD</t>
  </si>
  <si>
    <t>600-318</t>
  </si>
  <si>
    <t>DPC-995</t>
  </si>
  <si>
    <t>TS5400D0804</t>
  </si>
  <si>
    <t>K-3030</t>
  </si>
  <si>
    <t>BX43</t>
  </si>
  <si>
    <t>354100J</t>
  </si>
  <si>
    <t>温度センサーカテーテル用ケーブル5m</t>
  </si>
  <si>
    <t>三島式角膜鑷子　</t>
  </si>
  <si>
    <t>502-0400</t>
  </si>
  <si>
    <t>806-01</t>
  </si>
  <si>
    <t>S-300</t>
  </si>
  <si>
    <t>デビキタスカセッテホルダー</t>
  </si>
  <si>
    <t>50-160-00</t>
  </si>
  <si>
    <t>リチウムイオン電源セット</t>
  </si>
  <si>
    <t>50-153-10 FLH-10C</t>
  </si>
  <si>
    <t>LEDヘッドライトステラビュー　額帯型</t>
  </si>
  <si>
    <t>TOFウォッチ</t>
  </si>
  <si>
    <t>K26006M</t>
  </si>
  <si>
    <t>凝固用コード</t>
  </si>
  <si>
    <t>707-004-06</t>
  </si>
  <si>
    <t>バキュフォーム　ユニバーサルタイプ</t>
  </si>
  <si>
    <t>メーヨ・へガール持針器　超硬チップ付　0.5mmビッチ　180mm</t>
  </si>
  <si>
    <t>AE-1051AN</t>
  </si>
  <si>
    <t>アシコ</t>
  </si>
  <si>
    <t>モナークⅢハンドピース</t>
  </si>
  <si>
    <t>LV20-011</t>
  </si>
  <si>
    <t>スポンジ鉗子　曲　24cm</t>
  </si>
  <si>
    <t>更衣室ロッカー等引越作業費</t>
  </si>
  <si>
    <t>TPSケーブル</t>
  </si>
  <si>
    <t>MGRA83CV</t>
  </si>
  <si>
    <t>エアーマット　グランデ　83cm幅　専用カバー</t>
  </si>
  <si>
    <t>レールダル</t>
  </si>
  <si>
    <t>ＡＥＤトレーナー２</t>
  </si>
  <si>
    <t>UF-3522</t>
  </si>
  <si>
    <t>WK544995</t>
  </si>
  <si>
    <t>ウェック</t>
  </si>
  <si>
    <t>DR-009F</t>
  </si>
  <si>
    <t>ドクタースツール　</t>
  </si>
  <si>
    <t>粘膜剥離子</t>
  </si>
  <si>
    <t>SFA-25</t>
  </si>
  <si>
    <t>ニコン</t>
  </si>
  <si>
    <t>C-TE2</t>
  </si>
  <si>
    <t>iPro2</t>
  </si>
  <si>
    <t>プリンストン</t>
  </si>
  <si>
    <t>0220-210-000</t>
  </si>
  <si>
    <t>第一医科</t>
  </si>
  <si>
    <t>E20093Y</t>
  </si>
  <si>
    <t>内視鏡下外科手術器具(ｻｰｸﾙﾘﾄﾗｸﾀｰ)</t>
  </si>
  <si>
    <t>TY-942S</t>
  </si>
  <si>
    <t>塚原膣部鉗子　小　6.5mm</t>
  </si>
  <si>
    <t>XC-03T</t>
  </si>
  <si>
    <t>クロスメディカル</t>
  </si>
  <si>
    <t>カルディオモデルEV</t>
  </si>
  <si>
    <t>XTRA</t>
  </si>
  <si>
    <t>ソーリン</t>
  </si>
  <si>
    <t>10-0114C</t>
  </si>
  <si>
    <t>ドベーキー絶縁セッシ（鑷子）</t>
  </si>
  <si>
    <t>103-10430-241</t>
  </si>
  <si>
    <t>クラフォード鉗子　曲　24cm　先端特注加工</t>
  </si>
  <si>
    <t>GM-99-01-000</t>
  </si>
  <si>
    <t>ストーンバスターハンドル</t>
  </si>
  <si>
    <t>SS023</t>
  </si>
  <si>
    <t>外科剪刀　鈍反　20cm</t>
  </si>
  <si>
    <t>UM-3R-3</t>
  </si>
  <si>
    <t>スタットセンサーエクスプレスI</t>
  </si>
  <si>
    <t>ノバ・バイオメディカル</t>
  </si>
  <si>
    <t>クレアチニンスクリーニング装置</t>
  </si>
  <si>
    <t>PO959R</t>
  </si>
  <si>
    <t>アドテックモノポーラ　リユーザブルハンドル</t>
  </si>
  <si>
    <t>PM973R</t>
  </si>
  <si>
    <t>アドテックモノポーラ　PEEKアウターシャフト</t>
  </si>
  <si>
    <t>PO777R</t>
  </si>
  <si>
    <t>アドテックモノポーラ　ジョーインサート</t>
  </si>
  <si>
    <t>ジュエラーピンセット　No.5XL</t>
  </si>
  <si>
    <t>JK-05A</t>
  </si>
  <si>
    <t>耳管機能検査装置</t>
  </si>
  <si>
    <t>HDS2-UT2.0</t>
  </si>
  <si>
    <t>スーパーカット　メッツェンバウム剪刀　スリム　反　180mm</t>
  </si>
  <si>
    <t>UN-3020</t>
  </si>
  <si>
    <t>E705R</t>
  </si>
  <si>
    <t>GK281</t>
  </si>
  <si>
    <t>PM450R</t>
  </si>
  <si>
    <t>PM438R</t>
  </si>
  <si>
    <t>UN-3014</t>
  </si>
  <si>
    <t>へガール持針器</t>
  </si>
  <si>
    <t>ジェイ・ワン・プロダクツ</t>
  </si>
  <si>
    <t>二又アウトレット　空気用</t>
  </si>
  <si>
    <t>パサールHHNB-31</t>
  </si>
  <si>
    <t>マイクロ鑷子</t>
  </si>
  <si>
    <t>MI-6455N</t>
  </si>
  <si>
    <t>止血鉗子　ハイス　直　24cm</t>
  </si>
  <si>
    <t>PVM-375AT</t>
  </si>
  <si>
    <t>01-388-32</t>
  </si>
  <si>
    <t>整形外科のみ　溝刃　6mm(ベーク柄)</t>
  </si>
  <si>
    <t>20132-046</t>
  </si>
  <si>
    <t>APC接続ケーブル　APCアプリケータ用</t>
  </si>
  <si>
    <t>CROSSFIRE</t>
  </si>
  <si>
    <t>マクロニードルホルダー</t>
  </si>
  <si>
    <t>030-151-21</t>
  </si>
  <si>
    <t>踏台（ABS製）</t>
  </si>
  <si>
    <t>CRN755S（S）</t>
  </si>
  <si>
    <t>ONKYO</t>
  </si>
  <si>
    <t>CDコンポ</t>
  </si>
  <si>
    <t>フィットフィックス　DKI-FF765K</t>
  </si>
  <si>
    <t>HRT-319EHP</t>
  </si>
  <si>
    <t>特注品</t>
  </si>
  <si>
    <t>イーグル　特長ケリー鉗子　曲　30cm</t>
  </si>
  <si>
    <t>TR-51i</t>
  </si>
  <si>
    <t>ティアンドディ</t>
  </si>
  <si>
    <t>TR-57DCi</t>
  </si>
  <si>
    <t>データコレクタ</t>
  </si>
  <si>
    <t>NWT1C</t>
  </si>
  <si>
    <t>エレクター</t>
  </si>
  <si>
    <t>ワーキングカート</t>
  </si>
  <si>
    <t>GK331</t>
  </si>
  <si>
    <t>MAJ－1516</t>
  </si>
  <si>
    <t>K27177A</t>
  </si>
  <si>
    <t>バイオプシー鉗子</t>
  </si>
  <si>
    <t>WA51181S、WA51187A</t>
  </si>
  <si>
    <t>スペアバルブチューブ(吸引チャンネルφ5mm)、Oリング</t>
  </si>
  <si>
    <t>バイポーラ凝固ピンセット　直　先細　0.4mm　12cm</t>
  </si>
  <si>
    <t>バイポーラピンセットコード</t>
  </si>
  <si>
    <t>富士森氏フックピンセット　長13cm</t>
  </si>
  <si>
    <t>ミズホ、ビ―ブラウンエースクラップ</t>
  </si>
  <si>
    <t>PIXUS IP7230</t>
  </si>
  <si>
    <t>デスクIS　スタンダード157</t>
  </si>
  <si>
    <t>線量計PPC40型　ROOS電子線用チェンバ穿孔加工費用</t>
  </si>
  <si>
    <t>PMP300E</t>
  </si>
  <si>
    <t>携帯型終夜睡眠ポリグラフ検査装置</t>
  </si>
  <si>
    <t>PO958R</t>
  </si>
  <si>
    <t>オーバーホルト剥離鉗子　ハンドル</t>
  </si>
  <si>
    <t>PM975R</t>
  </si>
  <si>
    <t>オーバーホルト剥離鉗子　アウターシャフト</t>
  </si>
  <si>
    <t>PO606R</t>
  </si>
  <si>
    <t>オーバーホルト剥離鉗子　ジョーインサート</t>
  </si>
  <si>
    <t>ミディアムメッツェンバウムシザース　ハンドル</t>
  </si>
  <si>
    <t>ミディアムメッツェンバウムシザーズ　アウターシャフト</t>
  </si>
  <si>
    <t>PO715R</t>
  </si>
  <si>
    <t>ミディアムメッツェンバウムシザーズ　ジョーインサート</t>
  </si>
  <si>
    <t>311-001-24</t>
  </si>
  <si>
    <t>ポータブルトイレ「座楽」背もたれ型　デラックス</t>
  </si>
  <si>
    <t>ミズホ整形外科のみ　両刃（小）　刃巾 10mm×230mm</t>
  </si>
  <si>
    <t>960-9999-007</t>
  </si>
  <si>
    <t>電気メス出力チェッカー（HFテスター）</t>
  </si>
  <si>
    <t>20512102</t>
  </si>
  <si>
    <t>イーエスユー</t>
  </si>
  <si>
    <t>01-388-34</t>
  </si>
  <si>
    <t>ミズホ整形外科のみ　溝刃　刃巾 10mm×230mm</t>
  </si>
  <si>
    <t>ミズホ整形外科のみ　両刃（大）　刃巾 20mm×230mm</t>
  </si>
  <si>
    <t>10950000《10137001》</t>
  </si>
  <si>
    <t>上鼓室鏡　鏡面3mm　黒メッキ</t>
  </si>
  <si>
    <t>パルソックス　300</t>
  </si>
  <si>
    <t xml:space="preserve"> SN-Y181K262N</t>
  </si>
  <si>
    <t>パネルスクリーン</t>
  </si>
  <si>
    <t>72-169-30</t>
  </si>
  <si>
    <t>72-168-30</t>
  </si>
  <si>
    <t>フィットフィックスDKI-FF708</t>
  </si>
  <si>
    <t>9661RSET</t>
  </si>
  <si>
    <t>3M　サージカルクリッパー</t>
  </si>
  <si>
    <t>パルスCOオキシメータ-</t>
  </si>
  <si>
    <t>Prosound α6</t>
  </si>
  <si>
    <t>ProBook 4740s/CT</t>
  </si>
  <si>
    <t>hp</t>
  </si>
  <si>
    <t>TEC-5521</t>
  </si>
  <si>
    <t>IP CASS-3LC PB 35.4X101.7CM 1</t>
  </si>
  <si>
    <t>ベッドサイドモニタ　</t>
  </si>
  <si>
    <t>V60ベンチレータ</t>
  </si>
  <si>
    <t>麻酔器</t>
  </si>
  <si>
    <t>Aplio400</t>
  </si>
  <si>
    <t>リマージュ</t>
  </si>
  <si>
    <t>Medical Disc System</t>
  </si>
  <si>
    <t>WA51172A,WA51181S,WA51138A,A0358</t>
  </si>
  <si>
    <t>MAJ-1154</t>
  </si>
  <si>
    <t>スコープケーブル</t>
  </si>
  <si>
    <t>R-3003</t>
  </si>
  <si>
    <t>巻き爪矯正スターターセット</t>
  </si>
  <si>
    <t>FB511R</t>
  </si>
  <si>
    <t>多目的血管鉗子　ドゥベーキー</t>
  </si>
  <si>
    <t>FB476R</t>
  </si>
  <si>
    <t>無外傷性大動脈瘤鉗子　ドゥベーキー</t>
  </si>
  <si>
    <t>XNFR70</t>
  </si>
  <si>
    <t>ミニコンポ</t>
  </si>
  <si>
    <t>0502-104-010</t>
  </si>
  <si>
    <t>10307501</t>
  </si>
  <si>
    <t>截除鉗子　</t>
  </si>
  <si>
    <t>K73-7006</t>
  </si>
  <si>
    <t>成毛式D.K.フォーセプス　6LⅢ</t>
  </si>
  <si>
    <t>IK-1520</t>
  </si>
  <si>
    <t>ガイスター　24-0130</t>
  </si>
  <si>
    <t>AD-6105NP</t>
  </si>
  <si>
    <t>バリアフリースケール</t>
  </si>
  <si>
    <t>LBP-7100C</t>
  </si>
  <si>
    <t>高精細カメラヘッド　一式</t>
  </si>
  <si>
    <t>M-RT700P-K</t>
  </si>
  <si>
    <t>10023-02</t>
  </si>
  <si>
    <t>レメダ</t>
  </si>
  <si>
    <t>電動昇降式展開台車</t>
  </si>
  <si>
    <t>PCF-Q260AZI</t>
  </si>
  <si>
    <t>MCEN21R</t>
  </si>
  <si>
    <t>有窓メリーランド剥離鉗子　ハンドル</t>
  </si>
  <si>
    <t>有窓メリーランド剥離鉗子　アウターシャフト</t>
  </si>
  <si>
    <t>AV6000</t>
  </si>
  <si>
    <t>AVインパルス</t>
  </si>
  <si>
    <t>MOT-8300-DX</t>
  </si>
  <si>
    <t>手術台用ストレッチャー</t>
  </si>
  <si>
    <t>OA2015F</t>
  </si>
  <si>
    <t>K39301BS</t>
  </si>
  <si>
    <t>カ―ルストルツ</t>
  </si>
  <si>
    <t>Path Window</t>
  </si>
  <si>
    <t>BX-53-33</t>
  </si>
  <si>
    <t>080-246-04</t>
  </si>
  <si>
    <t>ESD-1805EGL</t>
  </si>
  <si>
    <t>ヨドコウ</t>
  </si>
  <si>
    <t>Pr-113</t>
  </si>
  <si>
    <t>全自動錠剤分包機（YS-TR-250FDS）専用カセット一式</t>
  </si>
  <si>
    <t>IPSIO SPC320</t>
  </si>
  <si>
    <t>放射線治療計画システム用プリンター</t>
  </si>
  <si>
    <t>E4052CT</t>
  </si>
  <si>
    <t>電気手術器用バイポーラ</t>
  </si>
  <si>
    <t>08-069-44</t>
  </si>
  <si>
    <t>若杉氏側部支持器(固定金具小　付)</t>
  </si>
  <si>
    <t>3334635</t>
  </si>
  <si>
    <t>ビサオエクステンドバーガード（XPS用アタッチメント）</t>
  </si>
  <si>
    <t>ER-530S2</t>
  </si>
  <si>
    <t>リユーザブルフットスイッチバイポーラコード</t>
  </si>
  <si>
    <t>バイポーラピンセット接続コード</t>
  </si>
  <si>
    <t>BWN-SF59F1N3</t>
  </si>
  <si>
    <t>麻薬保管用金庫</t>
  </si>
  <si>
    <t>TG-900P</t>
  </si>
  <si>
    <t>CO2プローブ</t>
  </si>
  <si>
    <t>PR-882－LG</t>
  </si>
  <si>
    <t>K26003BA</t>
  </si>
  <si>
    <t>ホプキンスⅡテレスコープ30°10mm</t>
  </si>
  <si>
    <t>27005BA</t>
  </si>
  <si>
    <t>ホプキンスⅡテレスコープ30°4mm 30cm</t>
  </si>
  <si>
    <t>カ―ルストルツ・エンドスコピー</t>
  </si>
  <si>
    <t>ホプキンスⅡテレスコープ30°4mm 18cm</t>
  </si>
  <si>
    <t>20195-222</t>
  </si>
  <si>
    <t>バイクランプC</t>
  </si>
  <si>
    <t>UM-G20-29R-3</t>
  </si>
  <si>
    <t>内視鏡用超音波プローブ</t>
  </si>
  <si>
    <t>RJK-120KT</t>
  </si>
  <si>
    <t>リョービ</t>
  </si>
  <si>
    <t>MT-516,MT-210</t>
  </si>
  <si>
    <t>INVOS5100C</t>
  </si>
  <si>
    <t>無侵襲混合血酸素飽和度監視システム</t>
  </si>
  <si>
    <t>プリマド用ハンドピースコード</t>
  </si>
  <si>
    <t>MPR-514R</t>
  </si>
  <si>
    <t>PDE-NEO</t>
  </si>
  <si>
    <t>IMI</t>
  </si>
  <si>
    <t>109-02</t>
  </si>
  <si>
    <t>XL-9320</t>
  </si>
  <si>
    <t>富士通</t>
  </si>
  <si>
    <t>レーザーモノクロプリンタ</t>
  </si>
  <si>
    <t>パンドウィット手動式結束工具</t>
  </si>
  <si>
    <t>MMA-25（M）</t>
  </si>
  <si>
    <t>バイポーラ接続ケーブル　ラウンドピン型　先細　4m　ピン幅28.6mm</t>
  </si>
  <si>
    <t>180mm</t>
  </si>
  <si>
    <t>メラ　チューブ用ローラー鉗子</t>
  </si>
  <si>
    <t>01-17737</t>
  </si>
  <si>
    <t>KA-2J15</t>
  </si>
  <si>
    <t>V-707</t>
  </si>
  <si>
    <t>マウントタイプ</t>
  </si>
  <si>
    <t>HMR-505</t>
  </si>
  <si>
    <t>50L</t>
  </si>
  <si>
    <t>国中環境開発</t>
  </si>
  <si>
    <t>感染性廃棄物処理用容器専用スタンド</t>
  </si>
  <si>
    <t>EX-SD6P</t>
  </si>
  <si>
    <t>1-502-002-00/1-510-000-00</t>
  </si>
  <si>
    <t>BV400R,BV409R,BV406R</t>
  </si>
  <si>
    <t>CLICKline　鉗子用インサート</t>
  </si>
  <si>
    <t>KM-370</t>
  </si>
  <si>
    <t>電子血圧計　レジーナ</t>
  </si>
  <si>
    <t>MPS-7-FS</t>
  </si>
  <si>
    <t>杉浦研究所</t>
  </si>
  <si>
    <t>SL医用写真撮影装置</t>
  </si>
  <si>
    <t>K495NL</t>
  </si>
  <si>
    <t>TUR用光源コード</t>
  </si>
  <si>
    <t>シンスキー氏型眼内レンズポジショニング用フック 曲</t>
  </si>
  <si>
    <t>カンガルーJOEYポンプ</t>
  </si>
  <si>
    <t>BH-220、C-30</t>
  </si>
  <si>
    <t>胸骨鋸　一式</t>
  </si>
  <si>
    <t>ホプキンスⅡテレスコープ30°（下取り交換）</t>
  </si>
  <si>
    <t>75260</t>
  </si>
  <si>
    <t>ウェルチ・アレン</t>
  </si>
  <si>
    <t>ルミビュー　バッテリーパック　充電用ACアダプター付</t>
  </si>
  <si>
    <t>KA-2J16</t>
  </si>
  <si>
    <t>AP105</t>
  </si>
  <si>
    <t>パワースターバイポーラシザーズ　メッツェンバウム</t>
  </si>
  <si>
    <t>KS measure KSM-100</t>
  </si>
  <si>
    <t>スペクトラオプティア</t>
  </si>
  <si>
    <t>体温プローブ特注中継コード</t>
  </si>
  <si>
    <t>28270W</t>
  </si>
  <si>
    <t>日本エム・ディ・エム</t>
  </si>
  <si>
    <t>チェンジングロッド</t>
  </si>
  <si>
    <t>014415</t>
  </si>
  <si>
    <t>エンドボタンホルダー</t>
  </si>
  <si>
    <t>02-046-06</t>
  </si>
  <si>
    <t>NT614S-5</t>
  </si>
  <si>
    <t>低床型イルリガードル台,ワイド5脚4ヶ用,ウズマキフック</t>
  </si>
  <si>
    <t>AI-31S</t>
  </si>
  <si>
    <t>婦人科鉗子　ペッサリーカッター</t>
  </si>
  <si>
    <t>レビテーター用一体型パッド</t>
  </si>
  <si>
    <t>Q-130ANF+</t>
  </si>
  <si>
    <t>ボルク</t>
  </si>
  <si>
    <t>クアドラアスファリックレンズ　ANF+</t>
  </si>
  <si>
    <t>012606</t>
  </si>
  <si>
    <t>メニスカル スティッチャー用 シングルカニューラ ストレート</t>
  </si>
  <si>
    <t>PHF-4</t>
  </si>
  <si>
    <t>SE-H55</t>
  </si>
  <si>
    <t>DP2000</t>
  </si>
  <si>
    <t>スマートプラクティスジャパン</t>
  </si>
  <si>
    <t>パルプペン</t>
  </si>
  <si>
    <t>吸引凝固用カニューレ　ヘラ型電極　36cm　サクションチャンネル付</t>
  </si>
  <si>
    <t>15-313</t>
  </si>
  <si>
    <t>L4K-101</t>
  </si>
  <si>
    <t>29014</t>
  </si>
  <si>
    <t>451-020-12</t>
  </si>
  <si>
    <t>眼科剪刀　反　115mm</t>
  </si>
  <si>
    <t>01-240-00</t>
  </si>
  <si>
    <t>ピンカッター</t>
  </si>
  <si>
    <t>Navigatorプローブケーブル</t>
  </si>
  <si>
    <t>CR-G218F4</t>
  </si>
  <si>
    <t>10207002</t>
  </si>
  <si>
    <t>ワシエスメディカル</t>
  </si>
  <si>
    <t>レコーダーホルダー　一式</t>
  </si>
  <si>
    <t>06-810-00</t>
  </si>
  <si>
    <t>11305</t>
  </si>
  <si>
    <t>メディカルリーダース</t>
  </si>
  <si>
    <t>24-0310</t>
  </si>
  <si>
    <t>クライルウッド持針器　直型　15cm</t>
  </si>
  <si>
    <t>06-805-00</t>
  </si>
  <si>
    <t>35-4962</t>
  </si>
  <si>
    <t>西村器械</t>
  </si>
  <si>
    <t>ピリング血管持針器</t>
  </si>
  <si>
    <t>10-0512</t>
  </si>
  <si>
    <t>クッシング型鑷子</t>
  </si>
  <si>
    <t>RDM8</t>
  </si>
  <si>
    <t>JVC</t>
  </si>
  <si>
    <t>メモリーポータブルシステム（CDコンポ）</t>
  </si>
  <si>
    <t>DGP-HP-EXT</t>
  </si>
  <si>
    <t>センチュリーメディカル</t>
  </si>
  <si>
    <t>ラジオ波用対極板延長ケーブル</t>
  </si>
  <si>
    <t>61-1025</t>
  </si>
  <si>
    <t>ジェイ・エス・エス</t>
  </si>
  <si>
    <t>ガンマG7血圧計</t>
  </si>
  <si>
    <t>心電計用メモリカード　一式</t>
  </si>
  <si>
    <t>15mm</t>
  </si>
  <si>
    <t>CRF-700S-2004</t>
  </si>
  <si>
    <t>パワースターバイポーラシザーズ　専用ケーブル</t>
  </si>
  <si>
    <t>SX-10N</t>
  </si>
  <si>
    <t>タイテック</t>
  </si>
  <si>
    <t>TU-270B</t>
  </si>
  <si>
    <t>N-64</t>
  </si>
  <si>
    <t>11-2615-23</t>
  </si>
  <si>
    <t>オプション(標準トレーニングパッド 1組)</t>
  </si>
  <si>
    <t>11-2616-00</t>
  </si>
  <si>
    <t>AEDリトルアントレーニングシステム</t>
  </si>
  <si>
    <t>ニュービジョンコーポレーション</t>
  </si>
  <si>
    <t>U-POT</t>
  </si>
  <si>
    <t>U-ANT</t>
  </si>
  <si>
    <t>P</t>
  </si>
  <si>
    <t>SFC</t>
  </si>
  <si>
    <t>オプチカルトレイ</t>
  </si>
  <si>
    <t>DMCAT-2000</t>
  </si>
  <si>
    <t>血管造影装置用DVDレコーダー一式</t>
  </si>
  <si>
    <t>ミストイリゲーション</t>
  </si>
  <si>
    <t>TURisシステム</t>
  </si>
  <si>
    <t>レゼクトセット</t>
  </si>
  <si>
    <t>SELENIA Dimensions</t>
  </si>
  <si>
    <t>AquilionPRIME</t>
  </si>
  <si>
    <t>Vscan</t>
  </si>
  <si>
    <t>CNS-9601</t>
  </si>
  <si>
    <t>フロージェントル　</t>
  </si>
  <si>
    <t>大和光機工業</t>
  </si>
  <si>
    <t>PWU-0750</t>
  </si>
  <si>
    <t>MEB-9402</t>
  </si>
  <si>
    <t>ハーモニックシルバーチップハンドピース</t>
  </si>
  <si>
    <t>K33322CC</t>
  </si>
  <si>
    <t>K33322C</t>
  </si>
  <si>
    <t>腹腔鏡鉗子</t>
  </si>
  <si>
    <t>K27717D</t>
  </si>
  <si>
    <t>腹腔鏡鉗子セット</t>
  </si>
  <si>
    <t>エレマーノ自動血圧計</t>
  </si>
  <si>
    <t>シルバーグライド　バイポーラフォーセプス　バヨネット　先端径0.4mm　全長15.5cm</t>
  </si>
  <si>
    <t>Endo Relief</t>
  </si>
  <si>
    <t>GN224</t>
  </si>
  <si>
    <t>電気手術器用バイポーラアダプター　ケーブル側φ4mm　ピン幅28.6mm　固定型コネクター</t>
  </si>
  <si>
    <t>バイポーラ接続ケーブル　フラット型　4m　ピン幅28.6mm</t>
  </si>
  <si>
    <t>PPC-40</t>
  </si>
  <si>
    <t>モニター線量計校正用　電子線チェンバー</t>
  </si>
  <si>
    <t>01-412-01</t>
  </si>
  <si>
    <t>セボテック7</t>
  </si>
  <si>
    <t>麻酔器用気化器</t>
  </si>
  <si>
    <t>06-799-00</t>
  </si>
  <si>
    <t>インナーシース　22.5Fr</t>
  </si>
  <si>
    <t>ワーキングエレメント</t>
  </si>
  <si>
    <t>FTS 4450｢FICE｣</t>
  </si>
  <si>
    <t>カーブドアーム</t>
  </si>
  <si>
    <t>A-レトラクター</t>
  </si>
  <si>
    <t>DDS-4</t>
  </si>
  <si>
    <t>VIP6</t>
  </si>
  <si>
    <t>バクテック950</t>
  </si>
  <si>
    <t>39301AS</t>
  </si>
  <si>
    <t>プラスチックコンテナー</t>
  </si>
  <si>
    <t>MPR-162D(CN)</t>
  </si>
  <si>
    <t>CM5285</t>
  </si>
  <si>
    <t>SCD-700</t>
  </si>
  <si>
    <t>ノートPC一式</t>
  </si>
  <si>
    <t>ニスタモ21</t>
  </si>
  <si>
    <t>ZS-910P</t>
  </si>
  <si>
    <t>DR-D265W6</t>
  </si>
  <si>
    <t>ツインバード</t>
  </si>
  <si>
    <t>電動式低圧吸引機（サクションワン・チェスト・ドレーン・バック用吸引ポンプ）</t>
  </si>
  <si>
    <t>SC-1600</t>
  </si>
  <si>
    <t>ニデック</t>
  </si>
  <si>
    <t>AuraPT</t>
  </si>
  <si>
    <t>080-042-13(PR-203P)</t>
  </si>
  <si>
    <t>PLUM</t>
  </si>
  <si>
    <t>衝立カーテン、3枚用、ナイロンカーテン、ピンク</t>
  </si>
  <si>
    <t>KL-152</t>
  </si>
  <si>
    <t>チューブシーラー</t>
  </si>
  <si>
    <t>18mm</t>
  </si>
  <si>
    <t>エネルギープラットフォーム</t>
  </si>
  <si>
    <t>メラ　柔軟ベラ(腸ベラ)  No.4　330×30mm</t>
  </si>
  <si>
    <t>LP-S310</t>
  </si>
  <si>
    <t>UM-6036</t>
  </si>
  <si>
    <t>BT680R</t>
  </si>
  <si>
    <t>バレー　前立腺レトラクター　360mm</t>
  </si>
  <si>
    <t>OF315</t>
  </si>
  <si>
    <t>ALスキャン</t>
  </si>
  <si>
    <t>MX-300</t>
  </si>
  <si>
    <t>J-900MR869FP</t>
  </si>
  <si>
    <t>温度プローブ　850用1.7m回路</t>
  </si>
  <si>
    <t>温度プローブ　850用1.6m回路</t>
  </si>
  <si>
    <t>温度プローブ　850用1.5m回路</t>
  </si>
  <si>
    <t>111/1146</t>
  </si>
  <si>
    <t>エレクトリカルアダプタ　MR850</t>
  </si>
  <si>
    <t>HS5141</t>
  </si>
  <si>
    <t>カンガルーポンプ(Joey)</t>
  </si>
  <si>
    <t>カンガルーポンプ（Joey）</t>
  </si>
  <si>
    <t>ヘモクロンレスポンス</t>
  </si>
  <si>
    <t>IS5904N</t>
  </si>
  <si>
    <t>インターサージカル</t>
  </si>
  <si>
    <t>サポートスタンド</t>
  </si>
  <si>
    <t>KR27175A</t>
  </si>
  <si>
    <t>異物鉗子</t>
  </si>
  <si>
    <t>PX-1004</t>
  </si>
  <si>
    <t>Seca</t>
  </si>
  <si>
    <t>ベビーボード</t>
  </si>
  <si>
    <t>試験的切除鉗子 A型</t>
  </si>
  <si>
    <t>シムス子宮剪刀　両鈍　直　20cm</t>
  </si>
  <si>
    <t>スパイロメータ7W</t>
  </si>
  <si>
    <t>AOC Scan V1.5J</t>
  </si>
  <si>
    <t>アレイ</t>
  </si>
  <si>
    <t>#1</t>
  </si>
  <si>
    <t>骨鉗子　平川型　上下額用</t>
  </si>
  <si>
    <t>3FR</t>
  </si>
  <si>
    <t>OTV-S7V(D)</t>
  </si>
  <si>
    <t>4F医局パーテーション　一式</t>
  </si>
  <si>
    <t>VolsonS6</t>
  </si>
  <si>
    <t>OB-60 type S</t>
  </si>
  <si>
    <t>ミクロトーム　クイックリリースクランプ</t>
  </si>
  <si>
    <t>スーチャーカッター　スムース</t>
  </si>
  <si>
    <t>BWN-L3A59F1N</t>
  </si>
  <si>
    <t>VALSPTSPBE</t>
  </si>
  <si>
    <t>502-022-10/-13/-27</t>
  </si>
  <si>
    <t>33NM</t>
  </si>
  <si>
    <t>TEC-5531</t>
  </si>
  <si>
    <t>KR34310MW</t>
  </si>
  <si>
    <t>#44</t>
  </si>
  <si>
    <t>モジュラースモールハンドピース</t>
  </si>
  <si>
    <t>クレブランド氏結紮糸誘導器(右)</t>
  </si>
  <si>
    <t>K27290K</t>
  </si>
  <si>
    <t>K-103</t>
  </si>
  <si>
    <t>上山式マイクロ剪刀　ストレートタイプ　16cm　側弯</t>
  </si>
  <si>
    <t>J008.31.313M</t>
  </si>
  <si>
    <t>3S LED ヘッドライト（mPack付）</t>
  </si>
  <si>
    <t>包帯鑷子、スティーレ、先端丸、25cm</t>
  </si>
  <si>
    <t>無外傷性ピンセット、ドゥベーキー、直、先端幅2.0mm、全長250mm</t>
  </si>
  <si>
    <t>OR-233-50-84</t>
  </si>
  <si>
    <t>ファイバーオプティックケーブル　経5mm　長さ305cm　ストルツフィット</t>
  </si>
  <si>
    <t>378(オプション418)</t>
  </si>
  <si>
    <t>20195-109</t>
  </si>
  <si>
    <t>バイポーラフォーセプス　ストレート30cm</t>
  </si>
  <si>
    <t>KK531</t>
  </si>
  <si>
    <t>NCR-24T</t>
  </si>
  <si>
    <t>アイメディック</t>
  </si>
  <si>
    <t>タンパー（2.4用）</t>
  </si>
  <si>
    <t>NCR24-100</t>
  </si>
  <si>
    <t>リーマーセット2.4　10.0mm</t>
  </si>
  <si>
    <t>NCR24-090</t>
  </si>
  <si>
    <t>リーマーセット2.4　9.0mm</t>
  </si>
  <si>
    <t>NCR24-080</t>
  </si>
  <si>
    <t>リーマーセット2.4　8.0mm</t>
  </si>
  <si>
    <t>NCR24-070</t>
  </si>
  <si>
    <t>リーマーセット2.4　7.0mm</t>
  </si>
  <si>
    <t>NCR24-060</t>
  </si>
  <si>
    <t>リーマーセット2.4　6.0mm</t>
  </si>
  <si>
    <t>EMI093-L12-HR-0.1</t>
  </si>
  <si>
    <t>EMI</t>
  </si>
  <si>
    <t>EMIマイクロ鑷子　長125mmﾊﾝﾄﾞﾙ平型　先端0.1mm</t>
  </si>
  <si>
    <t>EMI092-L15-RR-W</t>
  </si>
  <si>
    <t>EMIマイクロ剪刀　長150mmﾊﾝﾄﾞﾙ丸型　先端湾曲</t>
  </si>
  <si>
    <t>EMI092-L15-RR-S</t>
  </si>
  <si>
    <t>EMIマイクロ剪刀　長150mmﾊﾝﾄﾞﾙ丸型　先端ｽﾄﾚｰﾄ</t>
  </si>
  <si>
    <t>EMI087-L15-RGR-N-0.3</t>
  </si>
  <si>
    <t>EMI持針器　長150mmﾊﾝﾄﾞﾙ丸型　ﾛｯｸ無　先端0.3mm</t>
  </si>
  <si>
    <t>CW-3</t>
  </si>
  <si>
    <t>カセッテホルダー</t>
  </si>
  <si>
    <t>M238000065</t>
  </si>
  <si>
    <t>エア・ウォーター</t>
  </si>
  <si>
    <t>新生児黄疸光線治療　交換パッド</t>
  </si>
  <si>
    <t>バイポーラ接続ケーブル、ラウンドピン型、先細、4m、ピン幅28.6mm</t>
  </si>
  <si>
    <t>OM055002</t>
  </si>
  <si>
    <t>アイエムオー・ジャパン</t>
  </si>
  <si>
    <t>フェイコフィット　I/Aハンドル</t>
  </si>
  <si>
    <t>20195-145</t>
  </si>
  <si>
    <t>バイクランプLAPフォーセプス ハンドル</t>
  </si>
  <si>
    <t>EMI094P-CA-L</t>
  </si>
  <si>
    <t>CR-249</t>
  </si>
  <si>
    <t>Eケア　マットレス</t>
  </si>
  <si>
    <t>FC520BU</t>
  </si>
  <si>
    <t>08-071-02</t>
  </si>
  <si>
    <t>MCEN134</t>
  </si>
  <si>
    <t>ウォーマルドマリアブルサクションキューレット</t>
  </si>
  <si>
    <t>バルカン（電気メス）　フットスイッチ</t>
  </si>
  <si>
    <t>バイポーラ凝固ピンセット、直、先細、0.4mm、12cm</t>
  </si>
  <si>
    <t>S-345F1NC</t>
  </si>
  <si>
    <t>S-325GF1NC</t>
  </si>
  <si>
    <t>サーミスタプローブ</t>
  </si>
  <si>
    <t>PR-890</t>
  </si>
  <si>
    <t>レスプリR12用ACアダプター</t>
  </si>
  <si>
    <t>CP</t>
  </si>
  <si>
    <t>CMT-E350HD</t>
  </si>
  <si>
    <t>整形用体位固定台テーブル　牽引靴（左）</t>
  </si>
  <si>
    <t>TM9325</t>
  </si>
  <si>
    <t>SF302</t>
  </si>
  <si>
    <t>ケリー鉗子</t>
  </si>
  <si>
    <t>SF552</t>
  </si>
  <si>
    <t>SF551</t>
  </si>
  <si>
    <t>パワースターバイポーラーシザーズ　メッツェンバウム</t>
  </si>
  <si>
    <t>YC-30-J-a3020</t>
  </si>
  <si>
    <t>IVワゴン</t>
  </si>
  <si>
    <t>PR-881-R</t>
  </si>
  <si>
    <t>PR-881-LG</t>
  </si>
  <si>
    <t>TM-2655P</t>
  </si>
  <si>
    <t>Primus mfc-001</t>
  </si>
  <si>
    <t>MF-U14T</t>
  </si>
  <si>
    <t>ORD-MMA-25M</t>
  </si>
  <si>
    <t>CM-5319（18096）</t>
  </si>
  <si>
    <t>KR27177A</t>
  </si>
  <si>
    <t>フレキシブルバイオプシー鉗子</t>
  </si>
  <si>
    <t>A5W07AV-ABOX</t>
  </si>
  <si>
    <t>0452000300</t>
  </si>
  <si>
    <t>0452000100</t>
  </si>
  <si>
    <t>902-1701</t>
  </si>
  <si>
    <t>LD-94wN</t>
  </si>
  <si>
    <t>HS-2230</t>
  </si>
  <si>
    <t>HS-2229</t>
  </si>
  <si>
    <t>岡村製作所</t>
  </si>
  <si>
    <t>4B43ZL Z13</t>
  </si>
  <si>
    <t>Probook 4730s/CT　XB175AV-ACJW</t>
  </si>
  <si>
    <t>K33310MD</t>
  </si>
  <si>
    <t>K33310D</t>
  </si>
  <si>
    <t>HS-01S</t>
  </si>
  <si>
    <t>ソノペット　スタンダードハンドピース25KHz</t>
  </si>
  <si>
    <t>8991-02</t>
  </si>
  <si>
    <t>FileMaker</t>
  </si>
  <si>
    <t>FileMakeｒ　Pro11</t>
  </si>
  <si>
    <t>（J）MLP R</t>
  </si>
  <si>
    <t>Adobe</t>
  </si>
  <si>
    <t>Photoshop Element 9</t>
  </si>
  <si>
    <t>K27040XA</t>
  </si>
  <si>
    <t>CG14GZ FM36</t>
  </si>
  <si>
    <t>4F医局増設</t>
  </si>
  <si>
    <t>960-615</t>
  </si>
  <si>
    <t>メドトロニック</t>
  </si>
  <si>
    <t>プラナーパッシブプローベ</t>
  </si>
  <si>
    <t>V470A</t>
  </si>
  <si>
    <t>人工呼吸器ハミルトンC2用呼気弁ユニット</t>
  </si>
  <si>
    <t>S-345GF1N</t>
  </si>
  <si>
    <t>S-325GF1N</t>
  </si>
  <si>
    <t>10137000</t>
  </si>
  <si>
    <t>上鼓室鏡　3mm Black</t>
  </si>
  <si>
    <t>459051</t>
  </si>
  <si>
    <t>STAMMBERGERアントラムパンチ</t>
  </si>
  <si>
    <t>島津製作所</t>
  </si>
  <si>
    <t>WHA-200　OPESCOPE ACTIVO</t>
  </si>
  <si>
    <t>アバンスケアステーションPro</t>
  </si>
  <si>
    <t>A&amp;T</t>
  </si>
  <si>
    <t>HOPKINSⅡ　テレスコープ</t>
  </si>
  <si>
    <t>KR27050E</t>
  </si>
  <si>
    <t>TKZ-F1607</t>
  </si>
  <si>
    <t>FB-23MWNC</t>
  </si>
  <si>
    <t>LK-6F1</t>
  </si>
  <si>
    <t>LK-1F1</t>
  </si>
  <si>
    <t>BWN-H359F1</t>
  </si>
  <si>
    <t>BWN-K59F1</t>
  </si>
  <si>
    <t>CR-G206F4HS65-WN</t>
  </si>
  <si>
    <t>バイオ・ラッド</t>
  </si>
  <si>
    <t>LF-GP</t>
  </si>
  <si>
    <t>LF-DP</t>
  </si>
  <si>
    <t>MR850</t>
  </si>
  <si>
    <t>ZS-930P</t>
  </si>
  <si>
    <t>送信機（ECG、呼吸、SpO2）</t>
  </si>
  <si>
    <t>628712</t>
  </si>
  <si>
    <t>KUHN-BOLGER　前頭洞キュレット</t>
  </si>
  <si>
    <t>628702</t>
  </si>
  <si>
    <t>アントラムキュレット</t>
  </si>
  <si>
    <t>ハミルトン</t>
  </si>
  <si>
    <t>PULSOX-2</t>
  </si>
  <si>
    <t>RC-EZ57-A</t>
  </si>
  <si>
    <t>ビクター</t>
  </si>
  <si>
    <t>CDポータブルシステム</t>
  </si>
  <si>
    <t>シロスタゾール錠50mg用カセット</t>
  </si>
  <si>
    <t>ミヤBM錠用カセット</t>
  </si>
  <si>
    <t>デスクトップPC（XL506AV-BUHL）</t>
  </si>
  <si>
    <t>11326-000</t>
  </si>
  <si>
    <t>京都科学</t>
  </si>
  <si>
    <t>サラヤ</t>
  </si>
  <si>
    <t>CR-FG7DN</t>
  </si>
  <si>
    <t>作業用イス（送料込）</t>
  </si>
  <si>
    <t>カイゲン</t>
  </si>
  <si>
    <t>アルトシューター</t>
  </si>
  <si>
    <t>Fellowes</t>
  </si>
  <si>
    <t>312-001-08</t>
  </si>
  <si>
    <t>3Mリットマン　クラシックⅡステソスコープ、新生児用</t>
  </si>
  <si>
    <t>HDC2-U2.0SB</t>
  </si>
  <si>
    <t>耳鼻科内視鏡光源装置　L9000</t>
  </si>
  <si>
    <t>177772</t>
  </si>
  <si>
    <t>バーサポートRT5mmカニューラ　グリップ付き</t>
  </si>
  <si>
    <t>CR-600</t>
  </si>
  <si>
    <t>褥瘡予防マットレス　ネクサスセット840タイプ</t>
  </si>
  <si>
    <t>CM-5668</t>
  </si>
  <si>
    <t>塚原膣部鉗子</t>
  </si>
  <si>
    <t>CM-5120</t>
  </si>
  <si>
    <t>アトム臍帯剪刀　</t>
  </si>
  <si>
    <t>93465A-Z13</t>
  </si>
  <si>
    <t>掃除用ロッカー</t>
  </si>
  <si>
    <t>絶縁アウターシース（アウターチューブ）※下取価格</t>
  </si>
  <si>
    <t>ミニカート</t>
  </si>
  <si>
    <t>MID-CAB開胸器</t>
  </si>
  <si>
    <t>18231</t>
  </si>
  <si>
    <t>クスコー氏ブラック膣鏡　小（S)（CM-5008）</t>
  </si>
  <si>
    <t>18177</t>
  </si>
  <si>
    <t>試験的切除鉗子 A型（TS-817）</t>
  </si>
  <si>
    <t>VSRT9000</t>
  </si>
  <si>
    <t>9ポート滅菌トレイ</t>
  </si>
  <si>
    <t>PR-030-PG、他</t>
  </si>
  <si>
    <t>ガートル台（グリップ付）</t>
  </si>
  <si>
    <t>ベビー・ヘイト開胸器　30×30mm　9.0cm×12.0cm</t>
  </si>
  <si>
    <t>バイクランプC　27cm　オープン用</t>
  </si>
  <si>
    <t>34-7329</t>
  </si>
  <si>
    <t>ソラゲートフォレスターラング把持鉗子33.5cm</t>
  </si>
  <si>
    <t>ガイスター持針器</t>
  </si>
  <si>
    <t>ABB-11A</t>
  </si>
  <si>
    <t>S&amp;T</t>
  </si>
  <si>
    <t>ダブルクリップ　フレームなし（動脈用）</t>
  </si>
  <si>
    <t>フュームレイズ(FR-101)</t>
  </si>
  <si>
    <t>多目的有毒ガス除去装置</t>
  </si>
  <si>
    <t>三島式角膜鑷子オリジナルモデル</t>
  </si>
  <si>
    <t>BM038R</t>
  </si>
  <si>
    <t>超硬チップ付ドゥベーキー持針器</t>
  </si>
  <si>
    <t>24-0130</t>
  </si>
  <si>
    <t>TCメーヨーヘガール持針器</t>
  </si>
  <si>
    <t>5-160-6410</t>
  </si>
  <si>
    <t>内田洋行</t>
  </si>
  <si>
    <t>FEEDワゴン　A4-3段</t>
  </si>
  <si>
    <t>病理診断ワークデスク</t>
  </si>
  <si>
    <t>MD-80100</t>
  </si>
  <si>
    <t>低圧持続吸引機</t>
  </si>
  <si>
    <t>Satera LBP3100</t>
  </si>
  <si>
    <t>22-0549</t>
  </si>
  <si>
    <t>25-1377</t>
  </si>
  <si>
    <t>ミクスター鉗子　28cm</t>
  </si>
  <si>
    <t>25-0162</t>
  </si>
  <si>
    <t>カントロウィッツ剥離鉗子　曲90°　20.0cm</t>
  </si>
  <si>
    <t>25-2000</t>
  </si>
  <si>
    <t>肺門剥離鉗子　ｽﾑｰｽ　反型20.0cm　ﾗﾁｪｯﾄ無</t>
  </si>
  <si>
    <t>メラ　抗研式肩甲鈎　台（95×27mm）</t>
  </si>
  <si>
    <t>DMRBWT510</t>
  </si>
  <si>
    <t>OHSA</t>
  </si>
  <si>
    <t>オキュラー</t>
  </si>
  <si>
    <t>ホスキンスナイロンスーチャーレンズ</t>
  </si>
  <si>
    <t>B-1V</t>
  </si>
  <si>
    <t>8008-24SS</t>
  </si>
  <si>
    <t>1170型ビームプロファイラ用PCメモリ増設</t>
  </si>
  <si>
    <t>PIXUS MG5330</t>
  </si>
  <si>
    <t>293-001-14</t>
  </si>
  <si>
    <t>業務用体重計（検定付）（AD-6207A)</t>
  </si>
  <si>
    <t>10mm　EOK-1</t>
  </si>
  <si>
    <t>タクト医療</t>
  </si>
  <si>
    <t>脳ベラ（092-999-99）フィーリング・スパチュラ</t>
  </si>
  <si>
    <t>麻薬金庫</t>
  </si>
  <si>
    <t>M000.09.237.401（136-091-02）</t>
  </si>
  <si>
    <t>10307802</t>
  </si>
  <si>
    <t>ELUSB-1</t>
  </si>
  <si>
    <t>MKサイエンティフィック</t>
  </si>
  <si>
    <t>W7034709</t>
  </si>
  <si>
    <t>200192002</t>
  </si>
  <si>
    <t>5450-801-000</t>
  </si>
  <si>
    <t>105-17260（438-105-05）</t>
  </si>
  <si>
    <t>17477</t>
  </si>
  <si>
    <t>＃65</t>
  </si>
  <si>
    <t>抜歯鉗子（上顎残根）</t>
  </si>
  <si>
    <t>シンスキー氏型眼内レンズポジショニング用フック曲</t>
  </si>
  <si>
    <t>マイクロトレンド</t>
  </si>
  <si>
    <t>ハーモニックSYNERGYセット</t>
  </si>
  <si>
    <t>ＭＣ-450-21</t>
  </si>
  <si>
    <t>GEOMED</t>
  </si>
  <si>
    <t>マイクロ鑷子　直0.3mm　段付</t>
  </si>
  <si>
    <t>669-074-02</t>
  </si>
  <si>
    <t>ウェイトラナー開創器　鈍（451-017-7）</t>
  </si>
  <si>
    <t>8008-24M</t>
  </si>
  <si>
    <t>イリゲーション吸引　ノズル（Aタイプ）　4M</t>
  </si>
  <si>
    <t>FL090R</t>
  </si>
  <si>
    <t>骨片打込器　ベーク柄　φ12mm　20cm</t>
  </si>
  <si>
    <t>OR-502-477-011</t>
  </si>
  <si>
    <t>FD110R</t>
  </si>
  <si>
    <t>FL523R</t>
  </si>
  <si>
    <t>08-060-02</t>
  </si>
  <si>
    <t>8996-B03</t>
  </si>
  <si>
    <t>8008-25L</t>
  </si>
  <si>
    <t>8008-23L</t>
  </si>
  <si>
    <t>8008-25M</t>
  </si>
  <si>
    <t>8008-24S</t>
  </si>
  <si>
    <t>8008-21</t>
  </si>
  <si>
    <t>07-157-01</t>
  </si>
  <si>
    <t>KS-S</t>
  </si>
  <si>
    <t>ベアーメディック</t>
  </si>
  <si>
    <t>24-0119</t>
  </si>
  <si>
    <t>01-413-02</t>
  </si>
  <si>
    <t>LCD-22ML10</t>
  </si>
  <si>
    <t>07-007-53</t>
  </si>
  <si>
    <t>深部開創器 大（関節付）</t>
  </si>
  <si>
    <t>07-958-01</t>
  </si>
  <si>
    <t>A290</t>
  </si>
  <si>
    <t>3Bサイエンティフィック</t>
  </si>
  <si>
    <t>OER-4</t>
  </si>
  <si>
    <t>Compaq 6200 Pro SF/CT</t>
  </si>
  <si>
    <t>デスクトップPC　</t>
  </si>
  <si>
    <t>UR-5842</t>
  </si>
  <si>
    <t>055-6070</t>
  </si>
  <si>
    <t>T-00001</t>
  </si>
  <si>
    <t>TCM/combiM</t>
  </si>
  <si>
    <t>VSR101005</t>
  </si>
  <si>
    <t>VSR 5mm ダイレータ</t>
  </si>
  <si>
    <t>WX750AV-ABBY（32bit）</t>
  </si>
  <si>
    <t>フロージェントル  G-15L</t>
  </si>
  <si>
    <t>酸素圧力調節器　フロージェントルプラスボンベ型G形（加湿器なし）</t>
  </si>
  <si>
    <t>10231800</t>
  </si>
  <si>
    <t>EEGH-1518</t>
  </si>
  <si>
    <t>CR-FGP105F3VR22-W</t>
  </si>
  <si>
    <t>MH-317</t>
  </si>
  <si>
    <t>起腹装置用排煙フットスイッチ</t>
  </si>
  <si>
    <t>10-0125</t>
  </si>
  <si>
    <t>PIXUS MG5130</t>
  </si>
  <si>
    <t>OM0551021J</t>
  </si>
  <si>
    <t>AMOジャパン</t>
  </si>
  <si>
    <t>アスリートI/Aチップ45°</t>
  </si>
  <si>
    <t>K27092AMA</t>
  </si>
  <si>
    <t>04500710</t>
  </si>
  <si>
    <t>メラ　ト部式開胸器　外寸155mm×102mm　小</t>
  </si>
  <si>
    <t>0452012000</t>
  </si>
  <si>
    <t>3206-20</t>
  </si>
  <si>
    <t>肺門ハクリ鉗子　スジなし</t>
  </si>
  <si>
    <t>AT-ZZ001</t>
  </si>
  <si>
    <t>L918YB-MB34</t>
  </si>
  <si>
    <t>L918YA-MB34</t>
  </si>
  <si>
    <t>822.31</t>
  </si>
  <si>
    <t>TURセット　シリンジ150ml</t>
  </si>
  <si>
    <t>K73-7301</t>
  </si>
  <si>
    <t>成毛式D.K.フォーセプスS（ノットプシャー鉗子）</t>
  </si>
  <si>
    <t>K73-7010</t>
  </si>
  <si>
    <t>成毛式D.K.フォーセプス10LⅡ（ノットプシャー鉗子）</t>
  </si>
  <si>
    <t>SDP96DT</t>
  </si>
  <si>
    <t>19A2</t>
  </si>
  <si>
    <t>DT-F200/U2W</t>
  </si>
  <si>
    <t>セントラルステーションシステム</t>
  </si>
  <si>
    <t>JBBR5B31</t>
  </si>
  <si>
    <t>ノートパソコン　dynabookSatellite　B450/B</t>
  </si>
  <si>
    <t>IP100</t>
  </si>
  <si>
    <t>プリンター　PIXUS</t>
  </si>
  <si>
    <t>89-2400</t>
  </si>
  <si>
    <t>※双方、新システム化</t>
  </si>
  <si>
    <t>眼科ファイリングシステムI/F変更（GX-V2連携）</t>
  </si>
  <si>
    <t>PACS次期電子カルテ接続費用</t>
  </si>
  <si>
    <t>コニカミノルタ・富士フィルム</t>
  </si>
  <si>
    <t>CR装置RIS接続設定変更</t>
  </si>
  <si>
    <t>DS-Vi1-U2</t>
  </si>
  <si>
    <t>451-704-10</t>
  </si>
  <si>
    <t>SG304</t>
  </si>
  <si>
    <t>8600803-91</t>
  </si>
  <si>
    <t>トーヨーソフランテック</t>
  </si>
  <si>
    <t>酸素ボンベホルダー（送料込）</t>
  </si>
  <si>
    <t>スタルバーグ・レッグ・ポジショナー</t>
  </si>
  <si>
    <t>EP302</t>
  </si>
  <si>
    <t>インクジェットプリンター　EP302</t>
  </si>
  <si>
    <t>ip-225</t>
  </si>
  <si>
    <t>ラベルプリンター</t>
  </si>
  <si>
    <t>フロンティア</t>
  </si>
  <si>
    <t>LK-4F1C</t>
  </si>
  <si>
    <t>07SP0036（023-999-999）</t>
  </si>
  <si>
    <t>KR27040XA</t>
  </si>
  <si>
    <t>ProBook6550b／CT　Notebook　PC　プロフェッショナルセット・キャンペーンモデル</t>
  </si>
  <si>
    <t>ノートパソコン（OFFICE HOME&amp;BUSINESS2010入り）</t>
  </si>
  <si>
    <t>8065977773</t>
  </si>
  <si>
    <t>CM-5026</t>
  </si>
  <si>
    <t>産褥用膣鏡</t>
  </si>
  <si>
    <t>アルメックス</t>
  </si>
  <si>
    <t>CAP-2100</t>
  </si>
  <si>
    <t>PrimeVita　/　PRM-3200</t>
  </si>
  <si>
    <t>シーメンスヘルスケア・ダイアグノスティクス</t>
  </si>
  <si>
    <t>マイクロスキャンWalkAway40Plusシステム</t>
  </si>
  <si>
    <t>AC600</t>
  </si>
  <si>
    <t>ハントレーヘルスケア</t>
  </si>
  <si>
    <t>RD-R100</t>
  </si>
  <si>
    <t>REGZAハイビジョンDVDレコーダー</t>
  </si>
  <si>
    <t>FC-500-BU</t>
  </si>
  <si>
    <t>09-175-00</t>
  </si>
  <si>
    <t>FB-56D-1</t>
  </si>
  <si>
    <t>ＣＭ-5285</t>
  </si>
  <si>
    <t>TR627-05</t>
  </si>
  <si>
    <t>BipapVision</t>
  </si>
  <si>
    <t>PL547S</t>
  </si>
  <si>
    <t>カールツァイス</t>
  </si>
  <si>
    <t>KK-728</t>
  </si>
  <si>
    <t>PLAPON1.25x</t>
  </si>
  <si>
    <t>AG-AP1000</t>
  </si>
  <si>
    <t>Aerogen社製　エアロネブ用　ネブライザーユニット</t>
  </si>
  <si>
    <t>酸素テント</t>
  </si>
  <si>
    <t>HNS12（4892098）</t>
  </si>
  <si>
    <t>スティムプレックス</t>
  </si>
  <si>
    <t>17-001（139049001）</t>
  </si>
  <si>
    <t>ハイ・ロー・ハンドカフ圧ゲージ</t>
  </si>
  <si>
    <t>F001.22.860</t>
  </si>
  <si>
    <t>MRI-6（387-009-06）</t>
  </si>
  <si>
    <t>C-480CX</t>
  </si>
  <si>
    <t>Preirus</t>
  </si>
  <si>
    <t>7216125</t>
  </si>
  <si>
    <t>E2003</t>
  </si>
  <si>
    <t>フットスイッチ式ペンシル</t>
  </si>
  <si>
    <t>459052</t>
  </si>
  <si>
    <t>STAMMBERGER アントラムパンチ</t>
  </si>
  <si>
    <t>K27212LO</t>
  </si>
  <si>
    <t>ツーミーシリンジ</t>
  </si>
  <si>
    <t>SL-15</t>
  </si>
  <si>
    <t>ポータブルスリットランプ</t>
  </si>
  <si>
    <t>TKZ M5972</t>
  </si>
  <si>
    <t>TY-674</t>
  </si>
  <si>
    <t>MSM230</t>
  </si>
  <si>
    <t>血圧計（大型アネロイド、卓上式）</t>
  </si>
  <si>
    <t>17850</t>
  </si>
  <si>
    <t>UM-G20-29R-3(D)</t>
  </si>
  <si>
    <t>UCR100V</t>
  </si>
  <si>
    <t>M000.09.237</t>
  </si>
  <si>
    <t>YD</t>
  </si>
  <si>
    <t>グラフィックボード</t>
  </si>
  <si>
    <t>LM-017</t>
  </si>
  <si>
    <t>PIXUS MP 550</t>
  </si>
  <si>
    <t>TY-210S</t>
  </si>
  <si>
    <t>CR32ME FAE4</t>
  </si>
  <si>
    <t>パワースターメッチェンバウム</t>
  </si>
  <si>
    <t>4-981121/1</t>
  </si>
  <si>
    <t>オクトパス　ネイサンソンフックレバーリトラクター</t>
  </si>
  <si>
    <t>三島式角膜鑷子</t>
  </si>
  <si>
    <t>K27069M</t>
  </si>
  <si>
    <t>K27069L</t>
  </si>
  <si>
    <t>K27069KS</t>
  </si>
  <si>
    <t>K27069K</t>
  </si>
  <si>
    <t>MFC-5890CN</t>
  </si>
  <si>
    <t>10254801</t>
  </si>
  <si>
    <t>スミスメディカル</t>
  </si>
  <si>
    <t>水平棚　別寸　一式</t>
  </si>
  <si>
    <t>テイエムアイ</t>
  </si>
  <si>
    <t>XY-1L</t>
  </si>
  <si>
    <t>キシレンコック</t>
  </si>
  <si>
    <t>マイクロモーターハンドピース　ストレート</t>
  </si>
  <si>
    <t>FR-2278S</t>
  </si>
  <si>
    <t>BL-300</t>
  </si>
  <si>
    <t>HDS-3000S</t>
  </si>
  <si>
    <t>DS35XJ Z421</t>
  </si>
  <si>
    <t>8184NX MB12</t>
  </si>
  <si>
    <t>4B23LZ Z13</t>
  </si>
  <si>
    <t>4L12GZ MM38</t>
  </si>
  <si>
    <t>4578FZ Z13</t>
  </si>
  <si>
    <t>FZロッカー　8人用シリンダー錠　　　</t>
  </si>
  <si>
    <t>ORM-K-KF-50A</t>
  </si>
  <si>
    <t>8656.422</t>
  </si>
  <si>
    <t>FO</t>
  </si>
  <si>
    <t>ナイツ</t>
  </si>
  <si>
    <t>10229702</t>
  </si>
  <si>
    <t>グリュンワルド載除鉗子　上向き　小</t>
  </si>
  <si>
    <t>WA53000A</t>
  </si>
  <si>
    <t>レーザープリンター</t>
  </si>
  <si>
    <t>注射薬自動払出システム　サーバ更新</t>
  </si>
  <si>
    <t>FTS4400「FICE」</t>
  </si>
  <si>
    <t>耳鼻科用内視鏡ビデオシステム</t>
  </si>
  <si>
    <t>VIO200S</t>
  </si>
  <si>
    <t>VIO300D</t>
  </si>
  <si>
    <t>ステリルガードⅢ　SG-403TX</t>
  </si>
  <si>
    <t>GEN04　ハーモニックスカルペルⅡ</t>
  </si>
  <si>
    <t>超音波凝固切開装置・超音波メス</t>
  </si>
  <si>
    <t>スケールトロニクス2001</t>
  </si>
  <si>
    <t>JUNKEN MEDICAL</t>
  </si>
  <si>
    <t>CT-90A</t>
  </si>
  <si>
    <t>テラリコン</t>
  </si>
  <si>
    <t>Viamo</t>
  </si>
  <si>
    <t>超音波診断装置（ポータブル）</t>
  </si>
  <si>
    <t>ｋ33310ML</t>
  </si>
  <si>
    <t>K33311MD</t>
  </si>
  <si>
    <t>K33134</t>
  </si>
  <si>
    <t>K33133</t>
  </si>
  <si>
    <t>K3351BC</t>
  </si>
  <si>
    <t>102-9314</t>
  </si>
  <si>
    <t>3.4L</t>
  </si>
  <si>
    <t>オネストメディカル</t>
  </si>
  <si>
    <t>EE-3</t>
  </si>
  <si>
    <t>E-2</t>
  </si>
  <si>
    <t>E-1</t>
  </si>
  <si>
    <t>S-226H</t>
  </si>
  <si>
    <t>XPSハンドピース</t>
  </si>
  <si>
    <t>24-0133</t>
  </si>
  <si>
    <t>17-70mm F2.8-4 DC MACRO OS HSM</t>
  </si>
  <si>
    <t>Sigma</t>
  </si>
  <si>
    <t>MGRA83S</t>
  </si>
  <si>
    <t>エアーマット　グランデ</t>
  </si>
  <si>
    <t>Achieva 1.5T SE</t>
  </si>
  <si>
    <t>LBP3300</t>
  </si>
  <si>
    <t>E12-0683</t>
  </si>
  <si>
    <t>ACC・APC用　全面接続ケーブル</t>
  </si>
  <si>
    <t>L-2</t>
  </si>
  <si>
    <t>01-396-32</t>
  </si>
  <si>
    <t>TM7008</t>
  </si>
  <si>
    <t>MASI</t>
  </si>
  <si>
    <t>EUP-O53T</t>
  </si>
  <si>
    <t>644-041</t>
  </si>
  <si>
    <t>DR-531B-15</t>
  </si>
  <si>
    <t>MP550</t>
  </si>
  <si>
    <t>VF2019</t>
  </si>
  <si>
    <t>6730b</t>
  </si>
  <si>
    <t>SFNC-RD</t>
  </si>
  <si>
    <t>スーパーフィールドNC　レッドリング</t>
  </si>
  <si>
    <t>C-90</t>
  </si>
  <si>
    <t>90Dレンズ</t>
  </si>
  <si>
    <t>C-20-RD</t>
  </si>
  <si>
    <t>20Dレンズ　レッドリング</t>
  </si>
  <si>
    <t>C-20</t>
  </si>
  <si>
    <t>20Dレンズ</t>
  </si>
  <si>
    <t>EUP-L54MA</t>
  </si>
  <si>
    <t>ナナオ</t>
  </si>
  <si>
    <t>─</t>
  </si>
  <si>
    <t>放射線画像管理システム（PACS、レポートシステム）</t>
  </si>
  <si>
    <t>PIXUS　550</t>
  </si>
  <si>
    <t>下平式高周波メス導子先</t>
  </si>
  <si>
    <t>クリックライン鉗子　カーブ剪刀インサート</t>
  </si>
  <si>
    <t>PR-030-PG、PR-075</t>
  </si>
  <si>
    <t>プラムガードル台、カラーグリップ</t>
  </si>
  <si>
    <t>ER105HG</t>
  </si>
  <si>
    <t>アビテラックス</t>
  </si>
  <si>
    <t>ソノサイト</t>
  </si>
  <si>
    <t>PTFWSF-17</t>
  </si>
  <si>
    <t>7206062S</t>
  </si>
  <si>
    <t>012016</t>
  </si>
  <si>
    <t>012015</t>
  </si>
  <si>
    <t>SIG-01</t>
  </si>
  <si>
    <t>ステップキャニュレーションシステム</t>
  </si>
  <si>
    <t>8588B</t>
  </si>
  <si>
    <t>HD-01</t>
  </si>
  <si>
    <t>ダルトン</t>
  </si>
  <si>
    <t>ORD-DLSM-25M</t>
  </si>
  <si>
    <t>7209214</t>
  </si>
  <si>
    <t>サイジングブロック（4,5MM-13MM）</t>
  </si>
  <si>
    <t>パワースターバイポーラシザーズ</t>
  </si>
  <si>
    <t>K-2</t>
  </si>
  <si>
    <t>0-03001</t>
  </si>
  <si>
    <t>大和製作所</t>
  </si>
  <si>
    <t>ジャクソン氏喉頭噴霧器ノズル2本付き</t>
  </si>
  <si>
    <t>UV-4010V</t>
  </si>
  <si>
    <t>外膜用直剪刀（バナナ型15CM）</t>
  </si>
  <si>
    <t>0-3375-01</t>
  </si>
  <si>
    <t>IFM-99</t>
  </si>
  <si>
    <t>バッテリーパック</t>
  </si>
  <si>
    <t>BSM-2301</t>
  </si>
  <si>
    <t>ベッドサイドモニター</t>
  </si>
  <si>
    <t>DB-EX-C-N</t>
  </si>
  <si>
    <t>キャスターユニット</t>
  </si>
  <si>
    <t>S2100-BK</t>
  </si>
  <si>
    <t>NE-393</t>
  </si>
  <si>
    <t>BEARMAX</t>
  </si>
  <si>
    <t>パーティカルCDコンポ</t>
  </si>
  <si>
    <t>11.70.29</t>
  </si>
  <si>
    <t>フルサイズ　MAT04</t>
  </si>
  <si>
    <t>シリコンマット</t>
  </si>
  <si>
    <t>WFA2-25S</t>
  </si>
  <si>
    <t>BC257B</t>
  </si>
  <si>
    <t>HS-2719B</t>
  </si>
  <si>
    <t>プラムガードル台</t>
  </si>
  <si>
    <t>TM1-2</t>
  </si>
  <si>
    <t>マイクロトレー　ハーフ</t>
  </si>
  <si>
    <t>N-Ⅱ</t>
  </si>
  <si>
    <t>鋭匙鉗子</t>
  </si>
  <si>
    <t>VF-55</t>
  </si>
  <si>
    <t>ブレストボードセット</t>
  </si>
  <si>
    <t>BP990</t>
  </si>
  <si>
    <t>LM-089</t>
  </si>
  <si>
    <t>01-303-02</t>
  </si>
  <si>
    <t>01-301-02</t>
  </si>
  <si>
    <t>FH-1550</t>
  </si>
  <si>
    <t>T-201</t>
  </si>
  <si>
    <t>NEXUS SIF</t>
  </si>
  <si>
    <t>OME-7000</t>
  </si>
  <si>
    <t>HF-300B</t>
  </si>
  <si>
    <t>パノラマシールドウルトラライト</t>
  </si>
  <si>
    <t>メディカルユーアンドエイ、オオモリ</t>
  </si>
  <si>
    <t>0146</t>
  </si>
  <si>
    <t>PROFECT CS、他</t>
  </si>
  <si>
    <t>AT-960</t>
  </si>
  <si>
    <t>自動精算機　コントローラ端末PC</t>
  </si>
  <si>
    <t>メディカルサービス</t>
  </si>
  <si>
    <t>※</t>
  </si>
  <si>
    <t>滅菌用ケース　大　一式</t>
  </si>
  <si>
    <t>カンガルーフィーティングポンプ2100型</t>
  </si>
  <si>
    <t>経腸栄養ポンプ</t>
  </si>
  <si>
    <t>阪大式吸引式開瞼器</t>
  </si>
  <si>
    <t>SPECTRUM</t>
  </si>
  <si>
    <t>内視鏡ビデオシステム（NBI）</t>
  </si>
  <si>
    <t>72200207</t>
  </si>
  <si>
    <t>ダイオニクス25灌流システム</t>
  </si>
  <si>
    <t>18-1009-000-00、など</t>
  </si>
  <si>
    <t>シャットスーチャーパンチ</t>
  </si>
  <si>
    <t>横河電機</t>
  </si>
  <si>
    <t>高精細画像参照端末</t>
  </si>
  <si>
    <t>GIF-XP260N</t>
  </si>
  <si>
    <t>HNC</t>
  </si>
  <si>
    <t>CG１４GZ FM36</t>
  </si>
  <si>
    <t>D397KF MB51</t>
  </si>
  <si>
    <t>OAテーブルラックタイプ</t>
  </si>
  <si>
    <t>YS-A-H123S</t>
  </si>
  <si>
    <t>東芝メディカル</t>
  </si>
  <si>
    <t>MPR-312D(CN)</t>
  </si>
  <si>
    <t>WA50372B（0°）</t>
  </si>
  <si>
    <t>TVプローブ2</t>
  </si>
  <si>
    <t>95257</t>
  </si>
  <si>
    <t>日本シャーウッド</t>
  </si>
  <si>
    <t>コアギュレータ</t>
  </si>
  <si>
    <t>NKB-302</t>
  </si>
  <si>
    <t>OPV-1510</t>
  </si>
  <si>
    <t>TOP-3300</t>
  </si>
  <si>
    <t>エコープローブ（リニア）</t>
  </si>
  <si>
    <t>4985</t>
  </si>
  <si>
    <t>オムニリトラクター</t>
  </si>
  <si>
    <t>AWS-S100</t>
  </si>
  <si>
    <t>ペンタックス</t>
  </si>
  <si>
    <t>エアウェイスコープ</t>
  </si>
  <si>
    <t>マツナミ　Path　Window</t>
  </si>
  <si>
    <t>タイコヘルスケア</t>
  </si>
  <si>
    <t>LVS-MAC3</t>
  </si>
  <si>
    <t>町田製作所</t>
  </si>
  <si>
    <t>BP520</t>
  </si>
  <si>
    <t>F001,22,860</t>
  </si>
  <si>
    <t>S200</t>
  </si>
  <si>
    <t>MADVH</t>
  </si>
  <si>
    <t>エアーマットアドバン　（83cm）</t>
  </si>
  <si>
    <t>KR333510BC</t>
  </si>
  <si>
    <t>P15-FE-00P1</t>
  </si>
  <si>
    <t>ニッシン</t>
  </si>
  <si>
    <t>GH-AEG173SW</t>
  </si>
  <si>
    <t>グリーンハウス</t>
  </si>
  <si>
    <t>17インチTFTモニタ　ホワイト</t>
  </si>
  <si>
    <t>LK-3F1C</t>
  </si>
  <si>
    <t>3人用ロッカー</t>
  </si>
  <si>
    <t>10229703</t>
  </si>
  <si>
    <t>截除鉗子　グリュンワルド氏　上向/極小</t>
  </si>
  <si>
    <t>マイクロバブルメータ</t>
  </si>
  <si>
    <t>フィリップス（Dell）</t>
  </si>
  <si>
    <t>View Forum HWEOLリカバリープラン</t>
  </si>
  <si>
    <t>KE28731BWA</t>
  </si>
  <si>
    <t>OMO55102J</t>
  </si>
  <si>
    <t>アスリートI/Aチップ　45°</t>
  </si>
  <si>
    <t>6720S/CT　GJ761AV-ALSA</t>
  </si>
  <si>
    <t>ノートパソコン（カスタムメイド）</t>
  </si>
  <si>
    <t>気腹装置排煙ケーブル一式</t>
  </si>
  <si>
    <t>酸素ボンベホルダー　一式</t>
  </si>
  <si>
    <t>ノートパソコン一式</t>
  </si>
  <si>
    <t>SR-233-50-87</t>
  </si>
  <si>
    <t>OR-502-477-071</t>
  </si>
  <si>
    <t>C-027</t>
  </si>
  <si>
    <t>C-026</t>
  </si>
  <si>
    <t>C-025</t>
  </si>
  <si>
    <t>C-024</t>
  </si>
  <si>
    <t>HD-WS2.0TU2</t>
  </si>
  <si>
    <t>HDD</t>
  </si>
  <si>
    <t>SV-8</t>
  </si>
  <si>
    <t>Roland</t>
  </si>
  <si>
    <t>デザインカッター　ステカ</t>
  </si>
  <si>
    <t>NCU-12</t>
  </si>
  <si>
    <t>16205-A</t>
  </si>
  <si>
    <t>01-237-20</t>
  </si>
  <si>
    <t>QM-040V</t>
  </si>
  <si>
    <t>ECG用メモリーカード</t>
  </si>
  <si>
    <t>680-090（TG-6）</t>
  </si>
  <si>
    <t>AZ-504T-025#</t>
  </si>
  <si>
    <t>安西メディカル</t>
  </si>
  <si>
    <t>新型タングステンシリンジシールド　2.5CC</t>
  </si>
  <si>
    <t>24 0040　内視鏡トレーナー</t>
  </si>
  <si>
    <t>日本ライトサービス</t>
  </si>
  <si>
    <t>内視鏡トレーナー</t>
  </si>
  <si>
    <t>直型　B/L 19cm</t>
  </si>
  <si>
    <t>SD51200810</t>
  </si>
  <si>
    <t>LEXER</t>
  </si>
  <si>
    <t>LEXER　SDカード</t>
  </si>
  <si>
    <t>DMC-LS80-S（シルバー)</t>
  </si>
  <si>
    <t>BH-2105B</t>
  </si>
  <si>
    <t>ヒラタニ</t>
  </si>
  <si>
    <t>ナースカート</t>
  </si>
  <si>
    <t>CO2センサーキット</t>
  </si>
  <si>
    <t>BBC-0720</t>
  </si>
  <si>
    <t>GK200</t>
  </si>
  <si>
    <t>ユニットスプレー</t>
  </si>
  <si>
    <t>MC-DX32I</t>
  </si>
  <si>
    <t>TEAC</t>
  </si>
  <si>
    <t>M001-10000</t>
  </si>
  <si>
    <t>コバメッド　スレッドパス</t>
  </si>
  <si>
    <t>HBW-5</t>
  </si>
  <si>
    <t>LX107</t>
  </si>
  <si>
    <t>リガクリップ　アプライヤー</t>
  </si>
  <si>
    <t>ORD-X-A</t>
  </si>
  <si>
    <t>20T3000000</t>
  </si>
  <si>
    <t>FTDG722AS4RBK</t>
  </si>
  <si>
    <t>MOP2-U640P</t>
  </si>
  <si>
    <t>MOドライブ</t>
  </si>
  <si>
    <t>セーフティアームウォーカー（SAW）</t>
  </si>
  <si>
    <t>イーストアイ</t>
  </si>
  <si>
    <t>BB-K634W1NN</t>
  </si>
  <si>
    <t>HF-300</t>
  </si>
  <si>
    <t>ゴーグル</t>
  </si>
  <si>
    <t>ORD-HF2-35L-B</t>
  </si>
  <si>
    <t>E-IM02</t>
  </si>
  <si>
    <t>STT-300・N3　等</t>
  </si>
  <si>
    <t>麻酔科デスク　W900・D450</t>
  </si>
  <si>
    <t>MT-T152F11N</t>
  </si>
  <si>
    <t>テーブル　W1200</t>
  </si>
  <si>
    <t>MAJ-891</t>
  </si>
  <si>
    <t>BH-2178-①</t>
  </si>
  <si>
    <t>F001.22.103</t>
  </si>
  <si>
    <t>喉頭鏡ブレード</t>
  </si>
  <si>
    <t>50-1473</t>
  </si>
  <si>
    <t>BOSS</t>
  </si>
  <si>
    <t>109-01</t>
  </si>
  <si>
    <t>F001．22．860</t>
  </si>
  <si>
    <t>HA3-004</t>
  </si>
  <si>
    <t>ホスピタルカセッターA3タイプ</t>
  </si>
  <si>
    <t>CK-986KJA7-WN</t>
  </si>
  <si>
    <t>1</t>
  </si>
  <si>
    <t>ミーティングチェアー</t>
  </si>
  <si>
    <t>ESSTスコープアダプター</t>
  </si>
  <si>
    <t>MDS5200</t>
  </si>
  <si>
    <t>CD/DVDディスクパブリッシャー</t>
  </si>
  <si>
    <t>8650.204</t>
  </si>
  <si>
    <t>膀胱鏡ヘーベル</t>
  </si>
  <si>
    <t>8952.313</t>
  </si>
  <si>
    <t>尿管鏡用アタッチメント</t>
  </si>
  <si>
    <t>ノミ　溝刃10mm　ベーク柄</t>
  </si>
  <si>
    <t>07-028-04</t>
  </si>
  <si>
    <t>ペンフィルド</t>
  </si>
  <si>
    <t>11094-100</t>
  </si>
  <si>
    <t>児頭付き透明婦人骨盤模型</t>
  </si>
  <si>
    <t>＃8</t>
  </si>
  <si>
    <t>のっけてポン</t>
  </si>
  <si>
    <t>レンズメーター</t>
  </si>
  <si>
    <t>LK-9F1</t>
  </si>
  <si>
    <t>LM-044B</t>
  </si>
  <si>
    <t>JG 8×10</t>
  </si>
  <si>
    <t>10CHC（ライトなし）</t>
  </si>
  <si>
    <t>カボ</t>
  </si>
  <si>
    <t>イントラハンドピース</t>
  </si>
  <si>
    <t>S033</t>
  </si>
  <si>
    <t>強弯剪刀　22cm</t>
  </si>
  <si>
    <t>YS-CM-F1</t>
  </si>
  <si>
    <t>シンリョウ</t>
  </si>
  <si>
    <t>軟膏チューブ絞り器（送料込）</t>
  </si>
  <si>
    <t>喉頭ファイバースコープ</t>
  </si>
  <si>
    <t>気管支ファイバースコープ</t>
  </si>
  <si>
    <t>DRYPIX7000</t>
  </si>
  <si>
    <t>富士フィルムメディカル</t>
  </si>
  <si>
    <t>ドライイメージャ</t>
  </si>
  <si>
    <t>EUP-C516</t>
  </si>
  <si>
    <t>超音波診断装置コンベックス探触子</t>
  </si>
  <si>
    <t>酸素流量計　</t>
  </si>
  <si>
    <t>サージカルクリッパー可動ヘッドタイプ用充電スタンド</t>
  </si>
  <si>
    <t>SL-EF55</t>
  </si>
  <si>
    <t>127627</t>
  </si>
  <si>
    <t>テンピュール</t>
  </si>
  <si>
    <t>電動マイクロドリルシステム（追加分）</t>
  </si>
  <si>
    <t>648521</t>
  </si>
  <si>
    <t>8654.422</t>
  </si>
  <si>
    <t>CADD Legacy PCM（Model 6300）</t>
  </si>
  <si>
    <t>携帯型精密輸液ポンプ</t>
  </si>
  <si>
    <t>HA100、GF1818B</t>
  </si>
  <si>
    <t>グルテストエースR</t>
  </si>
  <si>
    <t>小型血糖測定器</t>
  </si>
  <si>
    <t>101GP</t>
  </si>
  <si>
    <t>ラックヘルスケア</t>
  </si>
  <si>
    <t>ソフトナース　グレーピンク</t>
  </si>
  <si>
    <t>101P</t>
  </si>
  <si>
    <t>ソフトナース　ピンク</t>
  </si>
  <si>
    <t>OPT-5125</t>
  </si>
  <si>
    <t>リットマンクラシックⅡ</t>
  </si>
  <si>
    <t>聴診器</t>
  </si>
  <si>
    <t>00-1375-023-00</t>
  </si>
  <si>
    <t>サージエアトームⅡ　バーガード</t>
  </si>
  <si>
    <t>QJ-2P</t>
  </si>
  <si>
    <t>87005105</t>
  </si>
  <si>
    <t>8001-04L</t>
  </si>
  <si>
    <t>コンプレッサー式ネブライザー</t>
  </si>
  <si>
    <t>VR-720SS</t>
  </si>
  <si>
    <t>KW1806S</t>
  </si>
  <si>
    <t>PM408R、GK200</t>
  </si>
  <si>
    <t>アドテックバイポーラ有窓メリーランド剥離鉗子</t>
  </si>
  <si>
    <t>3.5CS</t>
  </si>
  <si>
    <t>八重氏マイクロ虹彩剪刀</t>
  </si>
  <si>
    <t>FR-2268S</t>
  </si>
  <si>
    <t>池田氏マイクロカプスロレキシス鑷子</t>
  </si>
  <si>
    <t>フルオーダー</t>
  </si>
  <si>
    <t>PIXUS　IP90V</t>
  </si>
  <si>
    <t>CRIC</t>
  </si>
  <si>
    <t>ジャパン・エア・ガシズ</t>
  </si>
  <si>
    <t>MAJ891</t>
  </si>
  <si>
    <t>02-061-01</t>
  </si>
  <si>
    <t>7-615</t>
  </si>
  <si>
    <t>10204900</t>
  </si>
  <si>
    <t>CR-FG209F4  SH65VN</t>
  </si>
  <si>
    <t>DV-140V</t>
  </si>
  <si>
    <t>ＤＶブロードテック</t>
  </si>
  <si>
    <t>VHS/DVDプレーヤー</t>
  </si>
  <si>
    <t>喉頭鏡　ブレード</t>
  </si>
  <si>
    <t>136-091-01</t>
  </si>
  <si>
    <t>TOOMEY</t>
  </si>
  <si>
    <t>浣腸器（シリンジ　100cc）</t>
  </si>
  <si>
    <t>YDM8</t>
  </si>
  <si>
    <t>上顎智歯鉗子</t>
  </si>
  <si>
    <t>KT-50F1</t>
  </si>
  <si>
    <t>会議用テーブル</t>
  </si>
  <si>
    <t>CR-G200F4HS65-W</t>
  </si>
  <si>
    <t>レグノチェアー</t>
  </si>
  <si>
    <t>SNユニット用スプレー</t>
  </si>
  <si>
    <t>KE28731CWA</t>
  </si>
  <si>
    <t>フレックス蛇管吊セットF</t>
  </si>
  <si>
    <t>8008-26L</t>
  </si>
  <si>
    <t>イリゲーション吸引ノズル</t>
  </si>
  <si>
    <t>ガイスター　へガール型持針器</t>
  </si>
  <si>
    <t>インファントフローシステムDC</t>
  </si>
  <si>
    <t>鼻腔式持続陽圧呼吸補助装置</t>
  </si>
  <si>
    <t>EZU-PA5SO</t>
  </si>
  <si>
    <t>日立メディコ</t>
  </si>
  <si>
    <t>穿刺ガイドブラケット（EUP-S50用）</t>
  </si>
  <si>
    <t>クリーンベッドG型</t>
  </si>
  <si>
    <t>日本医化器械製作所</t>
  </si>
  <si>
    <t>アイソレーター（簡易式）</t>
  </si>
  <si>
    <t>ネクサスSIF　画像入力端末・検索端末増設費</t>
  </si>
  <si>
    <t>コンベックス式電子スキャンプローブ</t>
  </si>
  <si>
    <t>超音波診断装置本体</t>
  </si>
  <si>
    <t>Nemio XG＋Aplio XG</t>
  </si>
  <si>
    <t>検査科・産婦人科 超音波診断装置一式</t>
  </si>
  <si>
    <t>EX-ECG</t>
  </si>
  <si>
    <t>超音波装置用ベッド</t>
  </si>
  <si>
    <t>SK-18F1</t>
  </si>
  <si>
    <t>KC-508</t>
  </si>
  <si>
    <t>イルリガードル台</t>
  </si>
  <si>
    <t>K33310UL</t>
  </si>
  <si>
    <t>抜歯鉗子</t>
  </si>
  <si>
    <t>RM46200</t>
  </si>
  <si>
    <t>スネーククッション</t>
  </si>
  <si>
    <t>459016</t>
  </si>
  <si>
    <t>BWN-G39F1</t>
  </si>
  <si>
    <t>光源装置　一式</t>
  </si>
  <si>
    <t>凝固用カニューレ　ヘラ型</t>
  </si>
  <si>
    <t>RX-MDX61-S</t>
  </si>
  <si>
    <t>CD/MDシステム</t>
  </si>
  <si>
    <t>カストロヴィーホー氏持針器</t>
  </si>
  <si>
    <t>アウトレット延長ホース酸素用、空気用一式</t>
  </si>
  <si>
    <t>18240</t>
  </si>
  <si>
    <t>桜井氏膣鏡（Lサイズ）</t>
  </si>
  <si>
    <t>18241</t>
  </si>
  <si>
    <t>桜井氏膣鏡（Mサイズ）</t>
  </si>
  <si>
    <t>クラシックⅡ</t>
  </si>
  <si>
    <t>小児用聴診器</t>
  </si>
  <si>
    <t>S2000-BK</t>
  </si>
  <si>
    <t>画像診断用ディスプレイ</t>
  </si>
  <si>
    <t>ﾏｼﾓSETﾗﾃﾞｨｶﾙ</t>
  </si>
  <si>
    <t>K27211LO</t>
  </si>
  <si>
    <t>浣腸器（シリンジ　50cc）</t>
  </si>
  <si>
    <t>K224802</t>
  </si>
  <si>
    <t>YJ-920P</t>
  </si>
  <si>
    <t>ECG/BP出力ケーブル</t>
  </si>
  <si>
    <t>GF2318B</t>
  </si>
  <si>
    <t>フジノン東芝</t>
  </si>
  <si>
    <t>オープンラック　ダブルディ　110-80</t>
  </si>
  <si>
    <t>＃580194</t>
  </si>
  <si>
    <t>チャイルド社</t>
  </si>
  <si>
    <t>ネオブロック　補充セット</t>
  </si>
  <si>
    <t>＃580068</t>
  </si>
  <si>
    <t>ミドルブロック</t>
  </si>
  <si>
    <t>＃651105</t>
  </si>
  <si>
    <t>メロディーアップルチェア　パンダ</t>
  </si>
  <si>
    <t>＃651106</t>
  </si>
  <si>
    <t>メロディーアップルチェア　うさぎ</t>
  </si>
  <si>
    <t>＃651102</t>
  </si>
  <si>
    <t>メロディーアップルチェア　いぬ</t>
  </si>
  <si>
    <t>＃651104</t>
  </si>
  <si>
    <t>メロディーアップルチェア　コアラ</t>
  </si>
  <si>
    <t>＃652081</t>
  </si>
  <si>
    <t>木製テーブル　N型</t>
  </si>
  <si>
    <t>RC-Li</t>
  </si>
  <si>
    <t>充電器</t>
  </si>
  <si>
    <t>EX-30THX2-N</t>
  </si>
  <si>
    <t>三洋電機</t>
  </si>
  <si>
    <t>扇風機</t>
  </si>
  <si>
    <t>MAC.3FO（F000.22.103）</t>
  </si>
  <si>
    <t>BWS-SR468F1</t>
  </si>
  <si>
    <t>鍵付ロッカー</t>
  </si>
  <si>
    <t>SD-BSN47EV3F11</t>
  </si>
  <si>
    <t>脇デスク（3段）　400×700×700</t>
  </si>
  <si>
    <t>PLK-630</t>
  </si>
  <si>
    <t>6人用ロッカー</t>
  </si>
  <si>
    <t>超音波内視鏡用プローブ</t>
  </si>
  <si>
    <t>312-007-33</t>
  </si>
  <si>
    <t>17176</t>
  </si>
  <si>
    <t>トレイシステム76</t>
  </si>
  <si>
    <t>5-5242-03</t>
  </si>
  <si>
    <t>MPI</t>
  </si>
  <si>
    <t>フラジレス・マック型ブレード　成人用（M）サイズ3</t>
  </si>
  <si>
    <t>T-502</t>
  </si>
  <si>
    <t>ボンベカート</t>
  </si>
  <si>
    <t>FF843R</t>
  </si>
  <si>
    <t>髄核鉗子　カスパー　上向</t>
  </si>
  <si>
    <t>BS-Ⅲ</t>
  </si>
  <si>
    <t>単眼倒像鏡（ポータブル）</t>
  </si>
  <si>
    <t>BLD-3323W</t>
  </si>
  <si>
    <t>雑誌架</t>
  </si>
  <si>
    <t>BLU-3323W</t>
  </si>
  <si>
    <t>SN-A55KG</t>
  </si>
  <si>
    <t>アコーディオンスクリーン</t>
  </si>
  <si>
    <t>#40700</t>
  </si>
  <si>
    <t>アクションジャパン</t>
  </si>
  <si>
    <t>アクションパッド（レルトンフレーム用）</t>
  </si>
  <si>
    <t>K27068K　s/n:FZ</t>
  </si>
  <si>
    <t>尿道刀ストレート</t>
  </si>
  <si>
    <t>8032-32P</t>
  </si>
  <si>
    <t>深部用マイクロ鑷子　曲</t>
  </si>
  <si>
    <t>アトム試験的切除鉗子A型</t>
  </si>
  <si>
    <t>WK544990</t>
  </si>
  <si>
    <t>エム・シー・メディカル</t>
  </si>
  <si>
    <t>LB-201F</t>
  </si>
  <si>
    <t>ISS-100</t>
  </si>
  <si>
    <t>内視鏡保管庫</t>
  </si>
  <si>
    <t>TJF-260V</t>
  </si>
  <si>
    <t>OTV-S6H-1N</t>
  </si>
  <si>
    <t>GS-31</t>
  </si>
  <si>
    <t>アニマ</t>
  </si>
  <si>
    <t>重心動揺計</t>
  </si>
  <si>
    <t>26126</t>
  </si>
  <si>
    <t>日本ルミナス</t>
  </si>
  <si>
    <t>0642-000-01</t>
  </si>
  <si>
    <t>TOP-3300H</t>
  </si>
  <si>
    <t>低圧持続吸引器</t>
  </si>
  <si>
    <t>CF-Q260AI</t>
  </si>
  <si>
    <t>大腸ビデオスコープ（高画質タイプ）</t>
  </si>
  <si>
    <t>*ﾕﾆｯﾄ</t>
  </si>
  <si>
    <t>LBP-5000</t>
  </si>
  <si>
    <t>武井医科</t>
  </si>
  <si>
    <t>20132-106《E12-0339》</t>
  </si>
  <si>
    <t>FC-520-BU</t>
  </si>
  <si>
    <t>リソグラフ</t>
  </si>
  <si>
    <t>輪転機</t>
  </si>
  <si>
    <t>NR-A51T-W</t>
  </si>
  <si>
    <t>冷蔵庫</t>
  </si>
  <si>
    <t>酸素用流量計</t>
  </si>
  <si>
    <t>M-1405</t>
  </si>
  <si>
    <t>SQ-160</t>
  </si>
  <si>
    <t>ｽｰﾊﾟｰｸﾜﾄﾞ160</t>
  </si>
  <si>
    <t>VG3NF</t>
  </si>
  <si>
    <t>3ﾐﾗｰG-3ｺﾞﾆｵﾌｧﾝﾀﾞｽﾄNF</t>
  </si>
  <si>
    <t>VG4LNF</t>
  </si>
  <si>
    <t>4ﾐﾗｰG-4ｺﾞﾆｵﾚｰｻﾞｰNFﾗｰｼﾞﾀｲﾌﾟ</t>
  </si>
  <si>
    <t>SK-5000WP</t>
  </si>
  <si>
    <t>20132-046《E12-0130》</t>
  </si>
  <si>
    <t>EVALUATOR SIZE</t>
  </si>
  <si>
    <t>アークレイ</t>
  </si>
  <si>
    <t>膀胱尿道鏡</t>
  </si>
  <si>
    <t>CQR10-PY</t>
  </si>
  <si>
    <t>051-006-01</t>
  </si>
  <si>
    <t>CAF-D3-W</t>
  </si>
  <si>
    <t>東芝</t>
  </si>
  <si>
    <t>空気清浄機</t>
  </si>
  <si>
    <t>A94</t>
  </si>
  <si>
    <t>受胎調節指導標本</t>
  </si>
  <si>
    <t>家庭用コピー機</t>
  </si>
  <si>
    <t>VIEWFILE</t>
  </si>
  <si>
    <t>SC-11</t>
  </si>
  <si>
    <t>CR-FGP105F3VN22-V</t>
  </si>
  <si>
    <t>イス　ナース用（ハイタイプ）</t>
  </si>
  <si>
    <t>CR-FGP105F3VN22-W</t>
  </si>
  <si>
    <t>収納庫(3枚引き違い)</t>
  </si>
  <si>
    <t>CR-G200F4HS65-WN</t>
  </si>
  <si>
    <t>定番　事務用回転イスA</t>
  </si>
  <si>
    <t>SD-BSE117LV3F11N</t>
  </si>
  <si>
    <t>定番　片袖机ｗ1100</t>
  </si>
  <si>
    <t>Ｐ－５ＭＰ</t>
  </si>
  <si>
    <t>日立</t>
  </si>
  <si>
    <t>テレビ（ビデオデッキ付）</t>
  </si>
  <si>
    <t>WT-TL110P1C</t>
  </si>
  <si>
    <t>電話台</t>
  </si>
  <si>
    <t>CR-G371KG2N</t>
  </si>
  <si>
    <t>会議用イス（大）　</t>
  </si>
  <si>
    <t>WT-112P1CNN</t>
  </si>
  <si>
    <t>会議用テーブル（大）　</t>
  </si>
  <si>
    <t>BB-H634W1</t>
  </si>
  <si>
    <t>ホワイトボード　W1200</t>
  </si>
  <si>
    <t>CK-985KJ27-WN</t>
  </si>
  <si>
    <t>会議用椅子</t>
  </si>
  <si>
    <t>KT-PMS702P1B-AN</t>
  </si>
  <si>
    <t>会議用テーブル　</t>
  </si>
  <si>
    <t>MT-TK167P1BN-C</t>
  </si>
  <si>
    <t>テーブル　160シリーズ</t>
  </si>
  <si>
    <t>CN-W633AH559</t>
  </si>
  <si>
    <t>木製長イス　3人掛け　（肘付）</t>
  </si>
  <si>
    <t>DF-W</t>
  </si>
  <si>
    <t>大信工業</t>
  </si>
  <si>
    <t>ベッド</t>
  </si>
  <si>
    <t>CK-810KCB5NN</t>
  </si>
  <si>
    <t>会議用チェアー</t>
  </si>
  <si>
    <t>KT-PMS700F1-AN</t>
  </si>
  <si>
    <t>会議用　テーブル　</t>
  </si>
  <si>
    <t>LT-M131P16</t>
  </si>
  <si>
    <t>ラウンジテーブル</t>
  </si>
  <si>
    <t>CR-G200F4HS65-VN</t>
  </si>
  <si>
    <t>CR-G251F3HP25-V</t>
  </si>
  <si>
    <t>イス　Dr.用</t>
  </si>
  <si>
    <t>ロッカー　４人用</t>
  </si>
  <si>
    <t>三菱レイヨンエンジニアリング</t>
  </si>
  <si>
    <t>GIF-Q260</t>
  </si>
  <si>
    <t>EM-200</t>
  </si>
  <si>
    <t>血液/輸液加温装置</t>
  </si>
  <si>
    <t>DCR-HC88</t>
  </si>
  <si>
    <t>HS-30-2</t>
  </si>
  <si>
    <t>高園産業</t>
  </si>
  <si>
    <t>麻薬金庫(大)</t>
  </si>
  <si>
    <t>CR-270</t>
  </si>
  <si>
    <t>体圧測定器</t>
  </si>
  <si>
    <t>歩行器</t>
  </si>
  <si>
    <t>DG-7000-A</t>
  </si>
  <si>
    <t>検診台用上肢台</t>
  </si>
  <si>
    <t>M-05</t>
  </si>
  <si>
    <t>マックエイト</t>
  </si>
  <si>
    <t>MC-2100</t>
  </si>
  <si>
    <t>A-1</t>
  </si>
  <si>
    <t>三菱</t>
  </si>
  <si>
    <t>長時間心電図記録器</t>
  </si>
  <si>
    <t>上部消化管汎用ビデオスコープ（高画質タイプ）</t>
  </si>
  <si>
    <t>APC300</t>
  </si>
  <si>
    <t>車椅子</t>
  </si>
  <si>
    <t>TOP-5300T</t>
  </si>
  <si>
    <t>壁掛式吸引器</t>
  </si>
  <si>
    <t>遠心器</t>
  </si>
  <si>
    <t>注射台</t>
  </si>
  <si>
    <t>MMI-301</t>
  </si>
  <si>
    <t>酸素流量計</t>
  </si>
  <si>
    <t>保管庫</t>
  </si>
  <si>
    <t>電気毛布</t>
  </si>
  <si>
    <t>点滴スタンド</t>
  </si>
  <si>
    <t>血液保冷庫</t>
  </si>
  <si>
    <t>SR141G-SB</t>
  </si>
  <si>
    <t>P-5MP</t>
  </si>
  <si>
    <t>K-1474</t>
  </si>
  <si>
    <t>WM-107NR1500</t>
  </si>
  <si>
    <t>DR-010DN</t>
  </si>
  <si>
    <t>DR-007FN</t>
  </si>
  <si>
    <t>DMR-E75V</t>
  </si>
  <si>
    <t>TH-25FA7+TY-GN2504</t>
  </si>
  <si>
    <t>EX-SP5</t>
  </si>
  <si>
    <t>067-024-35 N-96青色</t>
  </si>
  <si>
    <t>衝立</t>
  </si>
  <si>
    <t>HA</t>
  </si>
  <si>
    <t>身長計</t>
  </si>
  <si>
    <t>静注台</t>
  </si>
  <si>
    <t>YB-143KU</t>
  </si>
  <si>
    <t>BH-553B</t>
  </si>
  <si>
    <t>酸素湿潤器</t>
  </si>
  <si>
    <t>MDF-19SC</t>
  </si>
  <si>
    <t>三洋電機メディカシステム</t>
  </si>
  <si>
    <t>RG-100</t>
  </si>
  <si>
    <t>DKI-FF704(H/L)</t>
  </si>
  <si>
    <t>MY-311型OOMY311006LO</t>
  </si>
  <si>
    <t>UT-441N型OGUT441R900</t>
  </si>
  <si>
    <t>KK-722</t>
  </si>
  <si>
    <t>KF193</t>
  </si>
  <si>
    <t>A-Vインパルス システム 一式</t>
  </si>
  <si>
    <t>ES-100VⅢ</t>
  </si>
  <si>
    <t>アルス医療</t>
  </si>
  <si>
    <t>PWU-500OR</t>
  </si>
  <si>
    <t>体温維持装置</t>
  </si>
  <si>
    <t>RT-T2150N</t>
  </si>
  <si>
    <t>HP-M2F1</t>
  </si>
  <si>
    <t>麻薬保管庫</t>
  </si>
  <si>
    <t>SMW-CS89F1</t>
  </si>
  <si>
    <t>SMW-CL3AH359F1</t>
  </si>
  <si>
    <t>SMW-L3AH359F1</t>
  </si>
  <si>
    <t>ｱﾙｺ-1型</t>
  </si>
  <si>
    <t>折りたたみ歩行器</t>
  </si>
  <si>
    <t>DX 背付</t>
  </si>
  <si>
    <t>アロン化成</t>
  </si>
  <si>
    <t>ISU-918</t>
  </si>
  <si>
    <t>TY222ESS</t>
  </si>
  <si>
    <t>東陽精工</t>
  </si>
  <si>
    <t>BPW-100</t>
  </si>
  <si>
    <t>サクラ精機</t>
  </si>
  <si>
    <t>蓄尿処理装置</t>
  </si>
  <si>
    <t>KA-043</t>
  </si>
  <si>
    <t>KA-7231型</t>
  </si>
  <si>
    <t>IHS-953</t>
  </si>
  <si>
    <t>DP-7100</t>
  </si>
  <si>
    <t>大和製衡</t>
  </si>
  <si>
    <t>MPR-214F</t>
  </si>
  <si>
    <t>IM-25L</t>
  </si>
  <si>
    <t>製氷器</t>
  </si>
  <si>
    <t>NJ0739-01 HB-1</t>
  </si>
  <si>
    <t>KT-242-MF</t>
  </si>
  <si>
    <t>ケルン</t>
  </si>
  <si>
    <t>NE-C16</t>
  </si>
  <si>
    <t>NE-U17</t>
  </si>
  <si>
    <t>IHF-911</t>
  </si>
  <si>
    <t>HC-18S</t>
  </si>
  <si>
    <t>BH-251</t>
  </si>
  <si>
    <t>KA-9850A</t>
  </si>
  <si>
    <t>自動血圧計</t>
  </si>
  <si>
    <t>SR111G-SB</t>
  </si>
  <si>
    <t>KA-0251</t>
  </si>
  <si>
    <t>KA-8380A</t>
  </si>
  <si>
    <t>V2000</t>
  </si>
  <si>
    <t>L4K-100</t>
  </si>
  <si>
    <t>BSC-408H</t>
  </si>
  <si>
    <t>業務用掃除機</t>
  </si>
  <si>
    <t>OR-940-S</t>
  </si>
  <si>
    <t>EX-SP7</t>
  </si>
  <si>
    <t>電動処置ベッド</t>
  </si>
  <si>
    <t>CN34-S001Y</t>
  </si>
  <si>
    <t>KF833S</t>
  </si>
  <si>
    <t>TH29FB8+NV-SV15</t>
  </si>
  <si>
    <t>KB-665</t>
  </si>
  <si>
    <t>KB-655</t>
  </si>
  <si>
    <t>067-024-72</t>
  </si>
  <si>
    <t>RES160T</t>
  </si>
  <si>
    <t>TH-14EV60</t>
  </si>
  <si>
    <t>KA-435</t>
  </si>
  <si>
    <t>CM-5747</t>
  </si>
  <si>
    <t>ABL735GL</t>
  </si>
  <si>
    <t>ﾋﾞﾘﾁｪｯｸ</t>
  </si>
  <si>
    <t>NO.3200</t>
  </si>
  <si>
    <t>久保田商事</t>
  </si>
  <si>
    <t>25060</t>
  </si>
  <si>
    <t>アイエムアイ</t>
  </si>
  <si>
    <t>KC-265</t>
  </si>
  <si>
    <t>DMR-E70V-S</t>
  </si>
  <si>
    <t>LC-22AA1</t>
  </si>
  <si>
    <t>JP-V22H</t>
  </si>
  <si>
    <t>NC-CE22</t>
  </si>
  <si>
    <t>DM-SW</t>
  </si>
  <si>
    <t>OP-7216</t>
  </si>
  <si>
    <t>患者監視装置（架台付）</t>
  </si>
  <si>
    <t>RO-6840</t>
  </si>
  <si>
    <t>MDF-136</t>
  </si>
  <si>
    <t>KK-723</t>
  </si>
  <si>
    <t>DX-402NRC3</t>
  </si>
  <si>
    <t>NPB-75</t>
  </si>
  <si>
    <t>呼吸循環監視装置</t>
  </si>
  <si>
    <t>No.39SC</t>
  </si>
  <si>
    <t>山田医療照明</t>
  </si>
  <si>
    <t>NDF-21</t>
  </si>
  <si>
    <t>CM-100F</t>
  </si>
  <si>
    <t>KA-8700</t>
  </si>
  <si>
    <t>7277</t>
  </si>
  <si>
    <t>KA-8530</t>
  </si>
  <si>
    <t>MPR-720</t>
  </si>
  <si>
    <t>507-001-01(MW-600)</t>
  </si>
  <si>
    <t>展開台車</t>
  </si>
  <si>
    <t>MSS910S*4+PS-1590*4+DMS910</t>
  </si>
  <si>
    <t>KT-122-MF</t>
  </si>
  <si>
    <t>WD-153R1900</t>
  </si>
  <si>
    <t>WT-141R900</t>
  </si>
  <si>
    <t>WD-154R1500</t>
  </si>
  <si>
    <t>BK-101-600</t>
  </si>
  <si>
    <t>H-150S</t>
  </si>
  <si>
    <t>HS-10301200</t>
  </si>
  <si>
    <t>吊り戸棚</t>
  </si>
  <si>
    <t>MDF-192AT</t>
  </si>
  <si>
    <t>MPR-411FRS</t>
  </si>
  <si>
    <t>WM-107NR1400</t>
  </si>
  <si>
    <t>WT-171R1000</t>
  </si>
  <si>
    <t>CA-522N</t>
  </si>
  <si>
    <t>薬品棚</t>
  </si>
  <si>
    <t>DF-17RK</t>
  </si>
  <si>
    <t>GA-685R3300+WS2000000+TKJ-33UFX</t>
  </si>
  <si>
    <t>中央実験台</t>
  </si>
  <si>
    <t>NA-21101200+WS2000000*2+TKJ33UFX</t>
  </si>
  <si>
    <t>MW-107NR1800</t>
  </si>
  <si>
    <t>MW-137N</t>
  </si>
  <si>
    <t>2420Dedital</t>
  </si>
  <si>
    <t>ﾊﾞｸﾃｯｸ9050</t>
  </si>
  <si>
    <t>全自動血液培養検査装置</t>
  </si>
  <si>
    <t>SA2000</t>
  </si>
  <si>
    <t>卓上型ふ卵器</t>
  </si>
  <si>
    <t>MW-107R1620</t>
  </si>
  <si>
    <t>MW-107R1200</t>
  </si>
  <si>
    <t>WT-142(改)R1955</t>
  </si>
  <si>
    <t>MW-107R2400</t>
  </si>
  <si>
    <t>RS-63S</t>
  </si>
  <si>
    <t>業務用保冷庫</t>
  </si>
  <si>
    <t>MIR-553</t>
  </si>
  <si>
    <t>GA-412NR1800</t>
  </si>
  <si>
    <t>UVL-1</t>
  </si>
  <si>
    <t>φ270mm×420mm</t>
  </si>
  <si>
    <t>ヒラヤマ</t>
  </si>
  <si>
    <t>MOV-212U</t>
  </si>
  <si>
    <t>乾熱滅菌器</t>
  </si>
  <si>
    <t>MW-107R3000</t>
  </si>
  <si>
    <t>A1-M150S</t>
  </si>
  <si>
    <t>サーモニクス</t>
  </si>
  <si>
    <t>恒温水槽</t>
  </si>
  <si>
    <t>ｸﾛﾏﾄﾁｬﾝﾊﾞｰ DRL-4BP</t>
  </si>
  <si>
    <t>血小板水平震盪器</t>
  </si>
  <si>
    <t>MPR-311</t>
  </si>
  <si>
    <t>MDF-436</t>
  </si>
  <si>
    <t>Himac MC400</t>
  </si>
  <si>
    <t>自動血球洗浄遠心器</t>
  </si>
  <si>
    <t>Himac CT4i</t>
  </si>
  <si>
    <t>CK-11</t>
  </si>
  <si>
    <t>KA-821</t>
  </si>
  <si>
    <t>音声付</t>
  </si>
  <si>
    <t>外待表示機</t>
  </si>
  <si>
    <t>採血整理券ﾌﾟﾘﾝﾀｰ</t>
  </si>
  <si>
    <t>MW-107 1200</t>
  </si>
  <si>
    <t>SVF-H55D</t>
  </si>
  <si>
    <t>加湿器</t>
  </si>
  <si>
    <t>BK-1</t>
  </si>
  <si>
    <t>クラレ</t>
  </si>
  <si>
    <t>エアークリーナー</t>
  </si>
  <si>
    <t>体脂肪計</t>
  </si>
  <si>
    <t>BH-5530</t>
  </si>
  <si>
    <t>8600FO</t>
  </si>
  <si>
    <t>KA-019</t>
  </si>
  <si>
    <t>SLPG5+RPHT202K</t>
  </si>
  <si>
    <t>TH-21VFA50</t>
  </si>
  <si>
    <t>TBF-410</t>
  </si>
  <si>
    <t>全自動体重計</t>
  </si>
  <si>
    <t>TM-2655VP</t>
  </si>
  <si>
    <t>DF-Z W700</t>
  </si>
  <si>
    <t>261-010-11</t>
  </si>
  <si>
    <t>乳児用身長計</t>
  </si>
  <si>
    <t>UR-10S</t>
  </si>
  <si>
    <t>TKK-5401</t>
  </si>
  <si>
    <t>ES-102VⅢ</t>
  </si>
  <si>
    <t>UT-305HS</t>
  </si>
  <si>
    <t>卓上超音波洗浄器</t>
  </si>
  <si>
    <t>FFW-02</t>
  </si>
  <si>
    <t>SLPG5</t>
  </si>
  <si>
    <t>DR-030</t>
  </si>
  <si>
    <t>HY-1100</t>
  </si>
  <si>
    <t>DF-C</t>
  </si>
  <si>
    <t>ビーエスメディカル</t>
  </si>
  <si>
    <t>U12060ｲｵﾝﾄﾌｫﾚｲｻｰ</t>
  </si>
  <si>
    <t>DR-008F</t>
  </si>
  <si>
    <t>No.39V</t>
  </si>
  <si>
    <t>GT-300+GT-310</t>
  </si>
  <si>
    <t>筋力計</t>
  </si>
  <si>
    <t>ST-1023</t>
  </si>
  <si>
    <t>MP-2</t>
  </si>
  <si>
    <t>No.U60EL</t>
  </si>
  <si>
    <t>No.39S</t>
  </si>
  <si>
    <t>H-3WM-1-25</t>
  </si>
  <si>
    <t>ｸﾘｰﾝｶｯﾄｼｽﾃﾑ</t>
  </si>
  <si>
    <t>解剖用鋸</t>
  </si>
  <si>
    <t>H-2000S</t>
  </si>
  <si>
    <t>移動式記録台</t>
  </si>
  <si>
    <t>H-3000Ⅱ</t>
  </si>
  <si>
    <t>吸引装置</t>
  </si>
  <si>
    <t>H-SK-2</t>
  </si>
  <si>
    <t>H-BW-2</t>
  </si>
  <si>
    <t>NP-40SX2S</t>
  </si>
  <si>
    <t>家庭用食器洗い乾燥機</t>
  </si>
  <si>
    <t>H-3400L</t>
  </si>
  <si>
    <t>切出し用流し台</t>
  </si>
  <si>
    <t>ES-315</t>
  </si>
  <si>
    <t>廃棄物滅菌装置</t>
  </si>
  <si>
    <t>ｳﾞｨｾﾗﾄﾞﾗｲ5700型</t>
  </si>
  <si>
    <t>臓器乾燥機</t>
  </si>
  <si>
    <t>H512-S</t>
  </si>
  <si>
    <t>吊り皿はかり</t>
  </si>
  <si>
    <t>HL-2VDM</t>
  </si>
  <si>
    <t>H-130</t>
  </si>
  <si>
    <t>長靴洗浄槽</t>
  </si>
  <si>
    <t>KM-200</t>
  </si>
  <si>
    <t>V231R</t>
  </si>
  <si>
    <t>MP-50</t>
  </si>
  <si>
    <t>アビオニクス</t>
  </si>
  <si>
    <t>MP-700</t>
  </si>
  <si>
    <t>NFTW-102</t>
  </si>
  <si>
    <t>流し付き製剤台</t>
  </si>
  <si>
    <t>NST-43</t>
  </si>
  <si>
    <t>NSS-103</t>
  </si>
  <si>
    <t>埋め込み戸棚</t>
  </si>
  <si>
    <t>CF-N210</t>
  </si>
  <si>
    <t>NRPB-1000</t>
  </si>
  <si>
    <t>NPB-60/200</t>
  </si>
  <si>
    <t>NCR-85</t>
  </si>
  <si>
    <t>NRT-60</t>
  </si>
  <si>
    <t>CL-250</t>
  </si>
  <si>
    <t>NCC-23C-10H</t>
  </si>
  <si>
    <t>NHW-90US</t>
  </si>
  <si>
    <t>NAS-8010AS</t>
  </si>
  <si>
    <t>NCL-2M</t>
  </si>
  <si>
    <t>NSS-50</t>
  </si>
  <si>
    <t>保管戸棚</t>
  </si>
  <si>
    <t>NS-75</t>
  </si>
  <si>
    <t>RCN-7R</t>
  </si>
  <si>
    <t>NIS-22</t>
  </si>
  <si>
    <t>AR-15</t>
  </si>
  <si>
    <t>TRS90KR</t>
  </si>
  <si>
    <t>三田理化工業</t>
  </si>
  <si>
    <t>CL-450</t>
  </si>
  <si>
    <t>AS-120CH</t>
  </si>
  <si>
    <t>NFT-120</t>
  </si>
  <si>
    <t>NSRP-095</t>
  </si>
  <si>
    <t>NFT-160</t>
  </si>
  <si>
    <t>製剤台</t>
  </si>
  <si>
    <t>NCUT-200/90</t>
  </si>
  <si>
    <t>NRT-90</t>
  </si>
  <si>
    <t>NCFT-150</t>
  </si>
  <si>
    <t>中央製剤台</t>
  </si>
  <si>
    <t>AS-180CH</t>
  </si>
  <si>
    <t>XXKT 142 00</t>
  </si>
  <si>
    <t>ミリポア</t>
  </si>
  <si>
    <t>NFU-332</t>
  </si>
  <si>
    <t>NFT-100</t>
  </si>
  <si>
    <t>NFT-130</t>
  </si>
  <si>
    <t>NFTR-100</t>
  </si>
  <si>
    <t>CF-BN-01</t>
  </si>
  <si>
    <t>強酸性水生成装置架台付</t>
  </si>
  <si>
    <t>NW-125</t>
  </si>
  <si>
    <t>製剤用流し台</t>
  </si>
  <si>
    <t>MRE-NFS150</t>
  </si>
  <si>
    <t>ΣⅢYR-B06SLPC</t>
  </si>
  <si>
    <t>薬液滅菌装置</t>
  </si>
  <si>
    <t>MPR-102S</t>
  </si>
  <si>
    <t>保冷庫用麻薬金庫</t>
  </si>
  <si>
    <t>座卓</t>
  </si>
  <si>
    <t>DR-5</t>
  </si>
  <si>
    <t>水銀血圧計</t>
  </si>
  <si>
    <t>NA-F70PX5</t>
  </si>
  <si>
    <t>洗濯機</t>
  </si>
  <si>
    <t>加温加湿器</t>
  </si>
  <si>
    <t>保科製作所</t>
  </si>
  <si>
    <t>三田屋製作所</t>
  </si>
  <si>
    <t>光線治療器</t>
  </si>
  <si>
    <t>血液加温器</t>
  </si>
  <si>
    <t>妊娠暦計算機</t>
  </si>
  <si>
    <t>日本データカード</t>
  </si>
  <si>
    <t>作業台</t>
  </si>
  <si>
    <t>超音波診断装置</t>
  </si>
  <si>
    <t>829.07</t>
  </si>
  <si>
    <t>外付けHDD</t>
  </si>
  <si>
    <t>ＴＭ-2540Ｒ</t>
  </si>
  <si>
    <t>自動血圧監視モニター</t>
  </si>
  <si>
    <t>GB-PS100RN</t>
  </si>
  <si>
    <t>パーティションスタンド</t>
  </si>
  <si>
    <t>SCV-1305ECⅡAB</t>
  </si>
  <si>
    <t>日立ﾊｲﾃｸﾉﾛｼﾞｰｽﾞ</t>
  </si>
  <si>
    <t>バイオハザード対策用安全キャビネット</t>
  </si>
  <si>
    <t>500L6本用</t>
  </si>
  <si>
    <t>酸素ガス容器スタンド</t>
  </si>
  <si>
    <t>ＣＲＩＣ－５</t>
  </si>
  <si>
    <t>液体窒素容器</t>
  </si>
  <si>
    <t>明光商会</t>
  </si>
  <si>
    <t>シュレッダー</t>
  </si>
  <si>
    <t>２Ｙ‐2005</t>
  </si>
  <si>
    <t>マクドウガル前立腺手術鉗子</t>
  </si>
  <si>
    <t>血液/輸液加温装置　</t>
  </si>
  <si>
    <t>ホルマリン固定用棚</t>
  </si>
  <si>
    <t>特H-3WM-1-25*3＋特H-3SF-25*１</t>
  </si>
  <si>
    <t>移動式収納棚　標本用</t>
  </si>
  <si>
    <t>移動式収納棚　臓器保存用W1130　6連</t>
  </si>
  <si>
    <t>H-5400S</t>
  </si>
  <si>
    <t>ホルマリン槽</t>
  </si>
  <si>
    <t>ホルマリン水洗槽</t>
  </si>
  <si>
    <t>解剖台（ﾊﾞｲｵﾊｻﾞｰﾄﾞ対策用）</t>
  </si>
  <si>
    <t>9700型</t>
  </si>
  <si>
    <t>白井松（B/R社製）</t>
  </si>
  <si>
    <t>廃液リサイクル装置</t>
  </si>
  <si>
    <t>遠心器＋（アングルローター）</t>
  </si>
  <si>
    <t>冷蔵庫（４６リットル程度）</t>
  </si>
  <si>
    <t>ＣＤラジオカセット</t>
  </si>
  <si>
    <t>電気ポット</t>
  </si>
  <si>
    <t>スタイレットスコープ</t>
  </si>
  <si>
    <t>ティーチングブレード</t>
  </si>
  <si>
    <t>535714</t>
  </si>
  <si>
    <t>新生児アダプター</t>
  </si>
  <si>
    <t>WA-103</t>
  </si>
  <si>
    <t>ベアハガー用ホース</t>
  </si>
  <si>
    <t>OPV-1510用</t>
  </si>
  <si>
    <t>生体モニター用バッテリー</t>
  </si>
  <si>
    <t>筋弛緩モニタ</t>
  </si>
  <si>
    <t>RAC-３１０３</t>
  </si>
  <si>
    <t>Ｘ０６４</t>
  </si>
  <si>
    <t>OPV-1510用バッテリー</t>
  </si>
  <si>
    <t>１２誘導心電計</t>
  </si>
  <si>
    <t>ＴＭ-2740</t>
  </si>
  <si>
    <t>Excel-Xe</t>
  </si>
  <si>
    <t>日本医広</t>
  </si>
  <si>
    <t>キセノン光治療器</t>
  </si>
  <si>
    <t>マニュピレーター</t>
  </si>
  <si>
    <t>鼻用内視鏡ユニットＢ</t>
  </si>
  <si>
    <t>鼻用内視鏡ユニットＡ</t>
  </si>
  <si>
    <t>ギプスカッター</t>
  </si>
  <si>
    <t>プロファイルコンポ器械セット</t>
  </si>
  <si>
    <t>術後冷却システム</t>
  </si>
  <si>
    <t>ｲﾝﾌｨﾆﾃｨ　ﾋﾞｼﾞｮﾝｼｽﾃﾑ</t>
  </si>
  <si>
    <t>超音波白内障手術装置</t>
  </si>
  <si>
    <t>リターン付埋め込み戸棚</t>
  </si>
  <si>
    <t>バイオウエットクリーナー</t>
  </si>
  <si>
    <t>冷蔵パスボックス</t>
  </si>
  <si>
    <t>３段式パスボックス</t>
  </si>
  <si>
    <t>自動洗浄パスボックス</t>
  </si>
  <si>
    <t>ワゴンテーブル</t>
  </si>
  <si>
    <t>イス　クリーンルーム用</t>
  </si>
  <si>
    <t>一体型クリーンベンチ</t>
  </si>
  <si>
    <t>無菌水手洗ユニット</t>
  </si>
  <si>
    <t>エアシャワー</t>
  </si>
  <si>
    <t>ガーメントストッカー</t>
  </si>
  <si>
    <t>シューズボックス</t>
  </si>
  <si>
    <t>マグネットスターラ</t>
  </si>
  <si>
    <t>アンプル粉砕機</t>
  </si>
  <si>
    <t>PHメーター</t>
  </si>
  <si>
    <t>クリーンベンチ用架台</t>
  </si>
  <si>
    <t>リピーターポンプ</t>
  </si>
  <si>
    <t>クリーンテーブル</t>
  </si>
  <si>
    <t>コーナー製剤台</t>
  </si>
  <si>
    <t>前面パネル</t>
  </si>
  <si>
    <t>6-191-3002S</t>
  </si>
  <si>
    <t>案内板</t>
  </si>
  <si>
    <t>6-191-3001M</t>
  </si>
  <si>
    <t>TY-132B</t>
  </si>
  <si>
    <t>ロフストランドクラッチ</t>
  </si>
  <si>
    <t>入浴用ストレッチャー</t>
  </si>
  <si>
    <t>標準温度計</t>
  </si>
  <si>
    <t>高精度線量校正用水銀温度計</t>
  </si>
  <si>
    <t>ＭＯドライヴユニット</t>
  </si>
  <si>
    <t>デジタル握力計</t>
  </si>
  <si>
    <t>スコープ洗浄器</t>
  </si>
  <si>
    <t>デジタル体重計</t>
  </si>
  <si>
    <t>点滴用ベッド</t>
  </si>
  <si>
    <t>診察ベッド　折りたたみ式</t>
  </si>
  <si>
    <t>殺菌灯付ロッカー</t>
  </si>
  <si>
    <t>キューインポット</t>
  </si>
  <si>
    <t>（フィットフィックスレギュレータ）</t>
  </si>
  <si>
    <t>（ＦＦキャスター単体H/L）</t>
  </si>
  <si>
    <t>119-005-12</t>
  </si>
  <si>
    <t>マイクロ剪刀　バヨネットタイプ</t>
  </si>
  <si>
    <t>喉頭桝井スプレー・ジャクソン氏</t>
  </si>
  <si>
    <t>衝立３連</t>
  </si>
  <si>
    <t>NL-90Aクリーム色</t>
  </si>
  <si>
    <t>イルリガートルスタンド（四脚ステンレス製）</t>
  </si>
  <si>
    <t>松下電器</t>
  </si>
  <si>
    <t>カラーテレビ　25型BS無し</t>
  </si>
  <si>
    <t>テレビ</t>
  </si>
  <si>
    <t>ＣＤデッキ・ヘッドフォンシステム</t>
  </si>
  <si>
    <t>ＣＤプレイヤー</t>
  </si>
  <si>
    <t>テレビ（BS対応･ﾋﾞﾃﾞｵ付）</t>
  </si>
  <si>
    <t>ＤＶＤ、ビデオデッキ</t>
  </si>
  <si>
    <t>住商情報システム</t>
  </si>
  <si>
    <t>項目追加</t>
  </si>
  <si>
    <t>検査名追加</t>
  </si>
  <si>
    <t>処置灯　スタンド式</t>
  </si>
  <si>
    <t>処置灯　天井吊り下げ式</t>
  </si>
  <si>
    <t>無影灯　天井吊り下げ式</t>
  </si>
  <si>
    <t>ｸﾞﾙﾃｽﾄｴｰｽR</t>
  </si>
  <si>
    <t>薬用保冷庫　ﾌﾘｰｻﾞｰ付</t>
  </si>
  <si>
    <t>メディカルフリーザー</t>
  </si>
  <si>
    <t>MBR-107Ｔ（Ｈ）</t>
  </si>
  <si>
    <t>MPR-311Ｄ</t>
  </si>
  <si>
    <t>ディープフリーザー アクセサリー</t>
  </si>
  <si>
    <t>ディープフリーザー</t>
  </si>
  <si>
    <t>インキュベーター</t>
  </si>
  <si>
    <t>メディカルフリーザ</t>
  </si>
  <si>
    <t>MPR-311D</t>
  </si>
  <si>
    <t>純水製造装置</t>
  </si>
  <si>
    <t>ファームテックフィーラー</t>
  </si>
  <si>
    <t>6202</t>
  </si>
  <si>
    <t>佐藤計量器製作所</t>
  </si>
  <si>
    <t>二重管標準温度計</t>
  </si>
  <si>
    <t>50L専用スタンド</t>
  </si>
  <si>
    <t>バイオハザード用架台　50L</t>
  </si>
  <si>
    <t>麻薬金庫（大）</t>
  </si>
  <si>
    <t>人体骨格　全身</t>
  </si>
  <si>
    <t>岩城機材</t>
  </si>
  <si>
    <t>ハミングV回路　一式</t>
  </si>
  <si>
    <t>高精細モニター2面</t>
  </si>
  <si>
    <t>横型カラーモニタ２面構成</t>
  </si>
  <si>
    <t>高精細モニター※画像端末追加</t>
  </si>
  <si>
    <t>ESS　内視鏡手術鋼製小物セットB</t>
  </si>
  <si>
    <t>10209300</t>
  </si>
  <si>
    <t>久保式　吸引口付剥離鉗子</t>
  </si>
  <si>
    <t>10153300</t>
  </si>
  <si>
    <t>ダックビルエレベーター</t>
  </si>
  <si>
    <t>10246901</t>
  </si>
  <si>
    <t>中鼻鏡　北村氏　右</t>
  </si>
  <si>
    <t>10246900</t>
  </si>
  <si>
    <t>中鼻鏡　北村氏　左</t>
  </si>
  <si>
    <t>10228500</t>
  </si>
  <si>
    <t>骨止血器　スタンツェー型</t>
  </si>
  <si>
    <t>10237501</t>
  </si>
  <si>
    <t>前頭胴手術のみ　キリアン氏　直</t>
  </si>
  <si>
    <t>10240901</t>
  </si>
  <si>
    <t>骨弁剥離のみ　荻野氏　扁平薄刃</t>
  </si>
  <si>
    <t>DLNG-25</t>
  </si>
  <si>
    <t>防護衣（ネックガード）</t>
  </si>
  <si>
    <t>ＤＬＮＧ－３５　</t>
  </si>
  <si>
    <t>甲状線防護用具　ネックガード</t>
  </si>
  <si>
    <t>ＤｌＳＭ－２５Ｌ　</t>
  </si>
  <si>
    <t>防護スカート　マジックベルト式　</t>
  </si>
  <si>
    <t>ＤｌＳＭ－２５Ｍ　</t>
  </si>
  <si>
    <t>87005005</t>
  </si>
  <si>
    <t>換気バック　LSR成人用基本セット</t>
  </si>
  <si>
    <t>カートン　８７００５００５</t>
  </si>
  <si>
    <t>S-101</t>
  </si>
  <si>
    <t>リヒト・ラブ</t>
  </si>
  <si>
    <t>カードキャビネット</t>
  </si>
  <si>
    <t>4MY603-B19</t>
  </si>
  <si>
    <t>リズム時計</t>
  </si>
  <si>
    <t>時計</t>
  </si>
  <si>
    <t>マスキングヘッドバンド等一式</t>
  </si>
  <si>
    <t>自動血液ガス分析装置</t>
  </si>
  <si>
    <t>ＹＳ-Ａ-Ｈ123ｉ</t>
  </si>
  <si>
    <t>シャウカステン</t>
  </si>
  <si>
    <t>ＯＲＳ-6Ｍ4-Ｅ</t>
  </si>
  <si>
    <t>シャウカステン　マンモ用</t>
  </si>
  <si>
    <t>MADV</t>
  </si>
  <si>
    <t>アドバンマットレス</t>
  </si>
  <si>
    <t>SSｻｲｽﾞ</t>
  </si>
  <si>
    <t>クスコー氏膣鏡</t>
  </si>
  <si>
    <t>SSSｻｲｽﾞ</t>
  </si>
  <si>
    <t>加圧ろ過キット</t>
  </si>
  <si>
    <t>B9440（大人用）</t>
  </si>
  <si>
    <t>B9430（中人用）</t>
  </si>
  <si>
    <t>01-064-00</t>
  </si>
  <si>
    <t>キルシュナー鋼線打ち込み器</t>
  </si>
  <si>
    <t>01-175-00</t>
  </si>
  <si>
    <t>N型ピンチャック</t>
  </si>
  <si>
    <t>ＭＡＴ－７２０１Ｂ</t>
  </si>
  <si>
    <t>マイクロサージェリー手術台</t>
  </si>
  <si>
    <t>マンソン</t>
  </si>
  <si>
    <t>膝関節運動器（ＣＰＭ）</t>
  </si>
  <si>
    <t>ＷＤ型</t>
  </si>
  <si>
    <t>脱衣カゴ　車輪付２段</t>
  </si>
  <si>
    <t>メディクール</t>
  </si>
  <si>
    <t>HCF2-25L（ブルー）</t>
  </si>
  <si>
    <t>防護衣</t>
  </si>
  <si>
    <t>HCF2-25M（ピンク特注）</t>
  </si>
  <si>
    <t>横井氏　ｶﾚｰｼｽﾏｰｶｰ</t>
  </si>
  <si>
    <t>製氷機</t>
  </si>
  <si>
    <t>63574240</t>
  </si>
  <si>
    <t>脚部用ベルト</t>
  </si>
  <si>
    <t>63576000</t>
  </si>
  <si>
    <t>腹部用ベルト（寝返り調整帯　２個付）</t>
  </si>
  <si>
    <t>63574250</t>
  </si>
  <si>
    <t>脚部調整帯</t>
  </si>
  <si>
    <t>TK-300B</t>
  </si>
  <si>
    <t>ORS-H211-F</t>
  </si>
  <si>
    <t>ＫＳ－Ｂ</t>
  </si>
  <si>
    <t>診察ベッド</t>
  </si>
  <si>
    <t>119－004－61（K-203)</t>
  </si>
  <si>
    <t>上山式マイクロ剪刀</t>
  </si>
  <si>
    <t>BH-388</t>
  </si>
  <si>
    <t>シャンプーチェア</t>
  </si>
  <si>
    <t>080-237-17+20</t>
  </si>
  <si>
    <t>救急カート（ピンク）</t>
  </si>
  <si>
    <t>卓上型血圧計</t>
  </si>
  <si>
    <t>MMI-402C</t>
  </si>
  <si>
    <t>スタンド型血圧計</t>
  </si>
  <si>
    <t>※080-233-12</t>
  </si>
  <si>
    <t>処置（救急）カート</t>
  </si>
  <si>
    <t>080-008-01</t>
  </si>
  <si>
    <t>消毒盤台3段式</t>
  </si>
  <si>
    <t>080-007-02　PR-113</t>
  </si>
  <si>
    <t>メーヨー盤台</t>
  </si>
  <si>
    <t>080-160-01　PR-504</t>
  </si>
  <si>
    <t>消毒盤台　扇型</t>
  </si>
  <si>
    <t>580-002-02　</t>
  </si>
  <si>
    <t>消毒盤台</t>
  </si>
  <si>
    <t>080-010-02　PR-119</t>
  </si>
  <si>
    <t>080-159-01　PR-503</t>
  </si>
  <si>
    <t>080-237-16+20</t>
  </si>
  <si>
    <t>救急カート（グリーン）</t>
  </si>
  <si>
    <t>点滴ハンガー</t>
  </si>
  <si>
    <t>080-237-16+20+21</t>
  </si>
  <si>
    <t>スタンド型血圧計⇒</t>
  </si>
  <si>
    <t>KF-50</t>
  </si>
  <si>
    <t>内視鏡用バスケット鉗子　一式</t>
  </si>
  <si>
    <t>EVEモジュール</t>
  </si>
  <si>
    <t>ＥＸＰ－４４００</t>
  </si>
  <si>
    <t>ダブルバルーン電子小腸鏡システム</t>
  </si>
  <si>
    <t>8001-29L</t>
  </si>
  <si>
    <t>圧調整式マイクロ吸引管</t>
  </si>
  <si>
    <t>8029-04-05</t>
  </si>
  <si>
    <t>マイクロ剪刀</t>
  </si>
  <si>
    <t>8029-02-05</t>
  </si>
  <si>
    <t>8001-06S</t>
  </si>
  <si>
    <t>8001-05S</t>
  </si>
  <si>
    <t>8001-04S</t>
  </si>
  <si>
    <t>8032-03</t>
  </si>
  <si>
    <t>8996-00</t>
  </si>
  <si>
    <t>J-arm</t>
  </si>
  <si>
    <t>8022-54</t>
  </si>
  <si>
    <t>マイクロ剪刀（鋸刃）</t>
  </si>
  <si>
    <t>8022-53</t>
  </si>
  <si>
    <t>頭蓋底用剪刀　直　２１０ｍｍ</t>
  </si>
  <si>
    <t>No.6</t>
  </si>
  <si>
    <t>圧調節式マイクロ吸引管　ＬＬ</t>
  </si>
  <si>
    <t>No.5</t>
  </si>
  <si>
    <t>No.4</t>
  </si>
  <si>
    <t>TE-68</t>
  </si>
  <si>
    <t>小児用電極</t>
  </si>
  <si>
    <t>ウロエース5150</t>
  </si>
  <si>
    <t>NI2040</t>
  </si>
  <si>
    <t>ポータブルエコー　バッテリー</t>
  </si>
  <si>
    <t>滅菌器用ステンレス缶</t>
  </si>
  <si>
    <t>BH-178①</t>
  </si>
  <si>
    <t>BH-176①</t>
  </si>
  <si>
    <t>BH-176-①</t>
  </si>
  <si>
    <t>BH-957</t>
  </si>
  <si>
    <t>便尿器収納庫</t>
  </si>
  <si>
    <t>BH-181-3</t>
  </si>
  <si>
    <t>BH-51B</t>
  </si>
  <si>
    <t>ベースン台</t>
  </si>
  <si>
    <t>BH-955</t>
  </si>
  <si>
    <t>便尿器棚</t>
  </si>
  <si>
    <t>キックバケツ</t>
  </si>
  <si>
    <t>BH-178A-①</t>
  </si>
  <si>
    <t>型番なし</t>
  </si>
  <si>
    <t>カート</t>
  </si>
  <si>
    <t>BH-252</t>
  </si>
  <si>
    <t>BH-181B-②</t>
  </si>
  <si>
    <t>BH-601B</t>
  </si>
  <si>
    <t>踏台（1段）</t>
  </si>
  <si>
    <t>BH-458</t>
  </si>
  <si>
    <t>BH-859-①</t>
  </si>
  <si>
    <t>器械戸棚</t>
  </si>
  <si>
    <t>イオンフォレートシス</t>
  </si>
  <si>
    <t>GF917R</t>
  </si>
  <si>
    <t>吸引嘴管φ４ｍｍ　１９ｃｍ</t>
  </si>
  <si>
    <t>当直ベッド</t>
  </si>
  <si>
    <t>KF-733</t>
  </si>
  <si>
    <t>ロッカー付ベッドサイドキャビネット</t>
  </si>
  <si>
    <t>ロッカー付きベッドサイドキャビネット</t>
  </si>
  <si>
    <t>ベッドサイドテーブル</t>
  </si>
  <si>
    <t>電動リモートコントロールベッド</t>
  </si>
  <si>
    <t>点滴スタンド⇒</t>
  </si>
  <si>
    <t>スケール付きベッド</t>
  </si>
  <si>
    <t>小児用ベッド</t>
  </si>
  <si>
    <t>KF-905H</t>
  </si>
  <si>
    <t>ベッドサイドキャビネット（床頭台）</t>
  </si>
  <si>
    <t>ICUベッド</t>
  </si>
  <si>
    <t>KM-170</t>
  </si>
  <si>
    <t>ランドリーカート</t>
  </si>
  <si>
    <t>リカバリーチェアー</t>
  </si>
  <si>
    <t>KA-514Ａ</t>
  </si>
  <si>
    <t>３クランクギャッチベッド</t>
  </si>
  <si>
    <t>ランドリーバック</t>
  </si>
  <si>
    <t>WAPS-HP-AM54G54</t>
  </si>
  <si>
    <t>無線LANアクセスポイント</t>
  </si>
  <si>
    <t>EN-222720</t>
  </si>
  <si>
    <t>フィッシュ鐙骨用剪刀（カーブ左）</t>
  </si>
  <si>
    <t>EN-222710</t>
  </si>
  <si>
    <t>フィッシュ鐙骨用剪刀（カーブ右）</t>
  </si>
  <si>
    <t>血液浄化装置（個人透析装置）</t>
  </si>
  <si>
    <t>89-6106</t>
  </si>
  <si>
    <t>ニチオン</t>
  </si>
  <si>
    <t>45°カーブリトラクター</t>
  </si>
  <si>
    <t>AF-S　ED55-200mm　F4-5.6G</t>
  </si>
  <si>
    <t>デジタル一眼レフ専用広角レンズ</t>
  </si>
  <si>
    <t>TOP-5300</t>
  </si>
  <si>
    <t>トーショー</t>
  </si>
  <si>
    <t>錠剤粉砕機用ミキサー本体のみ</t>
  </si>
  <si>
    <t>グルテストエースＲ</t>
  </si>
  <si>
    <t>ﾍﾓｸｲｯｸME-AC183</t>
  </si>
  <si>
    <t>離床センサー（サイドコール）コード付</t>
  </si>
  <si>
    <t>HC-3</t>
  </si>
  <si>
    <t>離床センサー（徘徊コール）コード付</t>
  </si>
  <si>
    <t>コンパクトアドバンズド</t>
  </si>
  <si>
    <t>ディデコ</t>
  </si>
  <si>
    <t>自己血回収装置</t>
  </si>
  <si>
    <t>ステンレス棚</t>
  </si>
  <si>
    <t>サイド実験台</t>
  </si>
  <si>
    <t>ケミカルワゴン</t>
  </si>
  <si>
    <t>スチール作業台</t>
  </si>
  <si>
    <t>測定台（鏡検台）</t>
  </si>
  <si>
    <t>ビーカー掛け片面タイプ</t>
  </si>
  <si>
    <t>コーナー実験台</t>
  </si>
  <si>
    <t>ドラフトチャンバー</t>
  </si>
  <si>
    <t>ユニット流し台</t>
  </si>
  <si>
    <t>サイド実験台（フラットタイプ）</t>
  </si>
  <si>
    <t>サイド実験台　W1200</t>
  </si>
  <si>
    <t>サイド実験台　W1500</t>
  </si>
  <si>
    <t>サイド実験台　W1800</t>
  </si>
  <si>
    <t>サイド実験台　W2400</t>
  </si>
  <si>
    <t>大型中央実験台　W1800</t>
  </si>
  <si>
    <t>サイド実験台　W3000</t>
  </si>
  <si>
    <t>UT432R1800</t>
  </si>
  <si>
    <t>中央作業台　W1800×D900</t>
  </si>
  <si>
    <t>MW-107R1500</t>
  </si>
  <si>
    <t>サイド実験台　W1500×D750</t>
  </si>
  <si>
    <t>TT-530</t>
  </si>
  <si>
    <t>デジタル温湿度計</t>
  </si>
  <si>
    <t>TBF-410（Ｐ無）</t>
  </si>
  <si>
    <t>股受け用バンド</t>
  </si>
  <si>
    <t>上肢用バンド</t>
  </si>
  <si>
    <t>電動診察ベッド</t>
  </si>
  <si>
    <t>DG-502Ｔ</t>
  </si>
  <si>
    <t>DR-007ＦＮ</t>
  </si>
  <si>
    <t>ドクタースツール</t>
  </si>
  <si>
    <t>デルマレイ用ベッド台車</t>
  </si>
  <si>
    <t>5294-1008</t>
  </si>
  <si>
    <t>5294-1007</t>
  </si>
  <si>
    <t>陣内式　開腹器</t>
  </si>
  <si>
    <t>塚原氏膣部鉗子　２５ｃｍ　幅６．５ｃｍ</t>
  </si>
  <si>
    <t>KB255/25</t>
  </si>
  <si>
    <t>マルチン単鈎鉗子　ＢＯＸ－ＬＯＣＫ</t>
  </si>
  <si>
    <t>タイジ（ナビス）</t>
  </si>
  <si>
    <t>電気タオル蒸し器　架台付</t>
  </si>
  <si>
    <t>E4058-CT</t>
  </si>
  <si>
    <t>バイポーラ</t>
  </si>
  <si>
    <t>ネブライザーユニット</t>
  </si>
  <si>
    <t>人工呼吸器用支柱ポール</t>
  </si>
  <si>
    <t>900MR290</t>
  </si>
  <si>
    <t>ＭＤ・ＣＤコンポ</t>
  </si>
  <si>
    <t>DSC-W30-S</t>
  </si>
  <si>
    <t>二又アウトレット空気</t>
  </si>
  <si>
    <t>圧空用二股アウトレット</t>
  </si>
  <si>
    <t>酸素用二股アウトレット</t>
  </si>
  <si>
    <t>壁掛け吸引器</t>
  </si>
  <si>
    <t>ＯＶ共用スタンド</t>
  </si>
  <si>
    <t>ＩＣＵ収納ユニット用トレイ一式</t>
  </si>
  <si>
    <t>インケアポート</t>
  </si>
  <si>
    <t>2連タイプ</t>
  </si>
  <si>
    <t>手術室アッパーキャビネット用トレイ一式</t>
  </si>
  <si>
    <t>壁掛式吸引器（ＭＲＩ用）</t>
  </si>
  <si>
    <t>SQ405S</t>
  </si>
  <si>
    <t>セイコー</t>
  </si>
  <si>
    <t>電波時計</t>
  </si>
  <si>
    <t>パルスオキシメータ(ＭＲＩ用）</t>
  </si>
  <si>
    <t>サージエアトームⅡ</t>
  </si>
  <si>
    <t>EH40</t>
  </si>
  <si>
    <t>金属製巾着縫合器</t>
  </si>
  <si>
    <t>BP502G</t>
  </si>
  <si>
    <t>LC310</t>
  </si>
  <si>
    <t>リガクリップ鉗子</t>
  </si>
  <si>
    <t>EC-KP5F-P</t>
  </si>
  <si>
    <t>掃除機</t>
  </si>
  <si>
    <t>電子レンジ</t>
  </si>
  <si>
    <t>VT-14GH10</t>
  </si>
  <si>
    <t>テレビ（ビデオ付）</t>
  </si>
  <si>
    <t>CJV74CL</t>
  </si>
  <si>
    <t>コードレス電話機</t>
  </si>
  <si>
    <t>テレビ　液晶２２型</t>
  </si>
  <si>
    <t>RAC－265</t>
  </si>
  <si>
    <t>マルチメディアラック</t>
  </si>
  <si>
    <t>NE-EH22-W6</t>
  </si>
  <si>
    <t>サンヨー</t>
  </si>
  <si>
    <t>SR-141M-SB</t>
  </si>
  <si>
    <t>HDI-2000S</t>
  </si>
  <si>
    <t>手指消毒器</t>
  </si>
  <si>
    <t>ベッドパンウォッシャー</t>
  </si>
  <si>
    <t>SB-205(300×240×50)</t>
  </si>
  <si>
    <t>回収ミドルバスケット</t>
  </si>
  <si>
    <t>SB-105(470×240×50）</t>
  </si>
  <si>
    <t>回収フルバスケット</t>
  </si>
  <si>
    <t>SB-305(200×240×50)</t>
  </si>
  <si>
    <t>ハーフバスケット</t>
  </si>
  <si>
    <t>SC-315(265×327×150）</t>
  </si>
  <si>
    <t>ハーフコンテナ</t>
  </si>
  <si>
    <t>フルバスケット</t>
  </si>
  <si>
    <t>SC-115(530×327×150)</t>
  </si>
  <si>
    <t>フルコンテナ</t>
  </si>
  <si>
    <t>ＣＲＭ－４４０</t>
  </si>
  <si>
    <t>滑走ミクロトーム</t>
  </si>
  <si>
    <t>CN34-S001TY（ピンク）</t>
  </si>
  <si>
    <t>ナーシングカート（浅型トレー×2、深型トレー×1</t>
  </si>
  <si>
    <t>CUA3-1219Y</t>
  </si>
  <si>
    <t>交換台（回診車）</t>
  </si>
  <si>
    <t>ナーシングカート</t>
  </si>
  <si>
    <t>MR64-A101Y</t>
  </si>
  <si>
    <t>物品収納棚（物品管理用キャビネット）</t>
  </si>
  <si>
    <t>CUA4-A31337Y</t>
  </si>
  <si>
    <t>与薬カート</t>
  </si>
  <si>
    <t>CUA4-A31129Y</t>
  </si>
  <si>
    <t>C-34DNS318S</t>
  </si>
  <si>
    <t>病棟払い出しカート</t>
  </si>
  <si>
    <t>C-34DNS218S</t>
  </si>
  <si>
    <t>C-34DNS214S</t>
  </si>
  <si>
    <t>処置包交カート（交換台）</t>
  </si>
  <si>
    <t>WT-T6F4</t>
  </si>
  <si>
    <t>点滴処置台</t>
  </si>
  <si>
    <t>MR64-A125Y</t>
  </si>
  <si>
    <t>C34-T2010MY</t>
  </si>
  <si>
    <t>麻酔カート</t>
  </si>
  <si>
    <t>CN34-S700Y</t>
  </si>
  <si>
    <t>ナーシングカート高さ700</t>
  </si>
  <si>
    <t>運搬用トレー</t>
  </si>
  <si>
    <t>PT64-17</t>
  </si>
  <si>
    <t>C64-T10206</t>
  </si>
  <si>
    <t>診療材料供給カート</t>
  </si>
  <si>
    <t>1200IS</t>
  </si>
  <si>
    <t>ポラロイドカメラ</t>
  </si>
  <si>
    <t>PT-70S</t>
  </si>
  <si>
    <t>顔面防護用具</t>
  </si>
  <si>
    <t>SD-BSN46A2F11</t>
  </si>
  <si>
    <t>PU-1018F2H7B2</t>
  </si>
  <si>
    <t>ユニットパネル（全面パネル）</t>
  </si>
  <si>
    <t>PU-0918F2H7B2</t>
  </si>
  <si>
    <t>PU-0718F2H7B2</t>
  </si>
  <si>
    <t>GS-S600R</t>
  </si>
  <si>
    <t>食器棚</t>
  </si>
  <si>
    <t>LD-150F1</t>
  </si>
  <si>
    <t>端末台</t>
  </si>
  <si>
    <t>ロッカー　３人用</t>
  </si>
  <si>
    <t>収納庫（3枚引き違い）</t>
  </si>
  <si>
    <t>PPL-KL2F2</t>
  </si>
  <si>
    <t>ライト</t>
  </si>
  <si>
    <t>PI-P0918F2H7B2N　別製スリット付き</t>
  </si>
  <si>
    <t>直線パネル　W900</t>
  </si>
  <si>
    <t>PI-P1118F2H7B2N　別製スリット付き</t>
  </si>
  <si>
    <t>直線パネル　W1100</t>
  </si>
  <si>
    <t>SD-BSN117LV3F11</t>
  </si>
  <si>
    <t>定番　片袖机　W1100</t>
  </si>
  <si>
    <t>GB-63P82</t>
  </si>
  <si>
    <t>掲示板</t>
  </si>
  <si>
    <t>コンテナキャリー</t>
  </si>
  <si>
    <t>KT-S800F1NN</t>
  </si>
  <si>
    <t>会議テーブル</t>
  </si>
  <si>
    <t>OB-1000N型</t>
  </si>
  <si>
    <t>SN-SG181HN62</t>
  </si>
  <si>
    <t>パネルスクリーン（ブルー,１連）</t>
  </si>
  <si>
    <t>S-335GF1N</t>
  </si>
  <si>
    <t>保管庫　ガラス引き違い戸</t>
  </si>
  <si>
    <t>S-335FIN</t>
  </si>
  <si>
    <t>保管庫　引き違い戸</t>
  </si>
  <si>
    <t>NT-212K</t>
  </si>
  <si>
    <t>応接用センターテーブル</t>
  </si>
  <si>
    <t>CE-425KM</t>
  </si>
  <si>
    <t>応接イス</t>
  </si>
  <si>
    <t>HP-CE773VNB4N</t>
  </si>
  <si>
    <t>LD-94W</t>
  </si>
  <si>
    <t>パソコンデスクセット</t>
  </si>
  <si>
    <t>SD-MXZ77LF11</t>
  </si>
  <si>
    <t>MXZテーブル</t>
  </si>
  <si>
    <t>HT-NSM10F1N</t>
  </si>
  <si>
    <t>プリンター、PCワゴン</t>
  </si>
  <si>
    <t>ZR-PS122JN</t>
  </si>
  <si>
    <t>パンフレットスタンド</t>
  </si>
  <si>
    <t>CK-W941K975</t>
  </si>
  <si>
    <t>イス　患者用</t>
  </si>
  <si>
    <t>SD-BDN106LFF11</t>
  </si>
  <si>
    <t>診察机</t>
  </si>
  <si>
    <t>ロッカー　２人用</t>
  </si>
  <si>
    <t>PI-P0918F2H7B2N</t>
  </si>
  <si>
    <t>直線パネル　W９００</t>
  </si>
  <si>
    <t>PI-P1118F2H7B2N</t>
  </si>
  <si>
    <t>CR-G200F4H65-WN</t>
  </si>
  <si>
    <t>肘なしチェアー</t>
  </si>
  <si>
    <t>SD-BSE117LV3F１１N</t>
  </si>
  <si>
    <t>片袖机</t>
  </si>
  <si>
    <t>SD-BSE127LV3F11N</t>
  </si>
  <si>
    <t>定番　片袖机　W1200</t>
  </si>
  <si>
    <t>定番保管庫　下棚スチール戸</t>
  </si>
  <si>
    <t>定番保管庫　上棚ガラス戸</t>
  </si>
  <si>
    <t>収納庫（上部オープン棚）</t>
  </si>
  <si>
    <t>BWN-L4A59F1</t>
  </si>
  <si>
    <t>収納庫（下部４段ラテラル）</t>
  </si>
  <si>
    <t>BWN-K89F1</t>
  </si>
  <si>
    <t>収納庫（オープン棚）</t>
  </si>
  <si>
    <t>BB-H636W1</t>
  </si>
  <si>
    <t>ホワイトボード　W1800</t>
  </si>
  <si>
    <t>MT-T153F11N</t>
  </si>
  <si>
    <t>テーブル　W1500</t>
  </si>
  <si>
    <t>HE-8TN1266Y</t>
  </si>
  <si>
    <t>センターテーブル</t>
  </si>
  <si>
    <t>HE-9HCN256YG</t>
  </si>
  <si>
    <t>長イス２人掛け（木製）</t>
  </si>
  <si>
    <t>CLK-35F1</t>
  </si>
  <si>
    <t>クリーンロッカー</t>
  </si>
  <si>
    <t>物品棚　W1200</t>
  </si>
  <si>
    <t>CF-B24SNN</t>
  </si>
  <si>
    <t>折りたたみイス（肘付）</t>
  </si>
  <si>
    <t>SLK-HT12LF1</t>
  </si>
  <si>
    <t>ロッカー　12人用</t>
  </si>
  <si>
    <t>BWN-PA239F1</t>
  </si>
  <si>
    <t>収納庫（トレーユニット）　H700</t>
  </si>
  <si>
    <t>BWN-H39F1</t>
  </si>
  <si>
    <t>収納庫（引き違い戸）　H700</t>
  </si>
  <si>
    <t>BWN-K39F1</t>
  </si>
  <si>
    <t>収納庫（オープン棚）　H700</t>
  </si>
  <si>
    <t>BWN-S79F1</t>
  </si>
  <si>
    <t>収納棚</t>
  </si>
  <si>
    <t>折りたたみチェアー</t>
  </si>
  <si>
    <t>S-335F1N+S-314B</t>
  </si>
  <si>
    <t>引き違い書庫</t>
  </si>
  <si>
    <t>SD-BSE127LF11N</t>
  </si>
  <si>
    <t>平机　W1200</t>
  </si>
  <si>
    <t>HP-CK6P81P1</t>
  </si>
  <si>
    <t>S-K370F1N</t>
  </si>
  <si>
    <t>保管庫　オープン型</t>
  </si>
  <si>
    <t>ロッカー　９人用</t>
  </si>
  <si>
    <t>ロッカー　６人用</t>
  </si>
  <si>
    <t>MI-6655N</t>
  </si>
  <si>
    <t>物品棚 　W1800</t>
  </si>
  <si>
    <t>ロッカー　１人用　　小</t>
  </si>
  <si>
    <t>SD-BSE107LF11N</t>
  </si>
  <si>
    <t>平机　W1000</t>
  </si>
  <si>
    <t>ECT-SV147F11N</t>
  </si>
  <si>
    <t>コンピューター台（サーバーラック）</t>
  </si>
  <si>
    <t>BT-172KN</t>
  </si>
  <si>
    <t>テーブル　BT型</t>
  </si>
  <si>
    <t>BWN-H59F1</t>
  </si>
  <si>
    <t>収納庫（引き違い戸）</t>
  </si>
  <si>
    <t>KT-PS60F1N</t>
  </si>
  <si>
    <t>フラップ型　テーブル　</t>
  </si>
  <si>
    <t>SLK-33F1</t>
  </si>
  <si>
    <t>シューズボックス 9人用</t>
  </si>
  <si>
    <t>SX-46TF1N</t>
  </si>
  <si>
    <t>シューズボックス 24人用</t>
  </si>
  <si>
    <t>BWN-L3A59F1</t>
  </si>
  <si>
    <t>収納庫（下部ﾗﾃﾗﾙ3段）</t>
  </si>
  <si>
    <t>S-325F1N</t>
  </si>
  <si>
    <t>保管庫（上棚スチール戸）</t>
  </si>
  <si>
    <t>CN-61PNN</t>
  </si>
  <si>
    <t>長イス　3人掛け（連続型）（小）</t>
  </si>
  <si>
    <t>SD-BSE107LV3F11N</t>
  </si>
  <si>
    <t>定番　片袖机　W1000</t>
  </si>
  <si>
    <t>BB-K634MW1</t>
  </si>
  <si>
    <t>月間予定表　脚付</t>
  </si>
  <si>
    <t>HP-DDLW169RF11N</t>
  </si>
  <si>
    <t>HP-CN206LR</t>
  </si>
  <si>
    <t>長イス　2人掛け</t>
  </si>
  <si>
    <t>TT-C136J</t>
  </si>
  <si>
    <t>テレフォンブース（ロータイプ増蓮）</t>
  </si>
  <si>
    <t>TT-136J</t>
  </si>
  <si>
    <t>テレフォンブース（ロータイプ基本）</t>
  </si>
  <si>
    <t>BB-W35（白板・3T・3K）</t>
  </si>
  <si>
    <t>収納庫扉（白板・月間予定・行動予定）</t>
  </si>
  <si>
    <t>LD-130F11</t>
  </si>
  <si>
    <t>端末台（LBP搭載）</t>
  </si>
  <si>
    <t>ロッカー　１人用　小</t>
  </si>
  <si>
    <t>CE-445KS</t>
  </si>
  <si>
    <t>応接用イス</t>
  </si>
  <si>
    <t>応接テーブル</t>
  </si>
  <si>
    <t>LD-95W</t>
  </si>
  <si>
    <t>収納庫</t>
  </si>
  <si>
    <t>ロッカー　１人用</t>
  </si>
  <si>
    <t>GB-PS100JR</t>
  </si>
  <si>
    <t>パーテーションスタンド</t>
  </si>
  <si>
    <t>MB-2F1N</t>
  </si>
  <si>
    <t>MF-H763NN</t>
  </si>
  <si>
    <t>移動式書庫</t>
  </si>
  <si>
    <t>BL-3682KRN</t>
  </si>
  <si>
    <t>イス（閲覧用）</t>
  </si>
  <si>
    <t>BL-4503N</t>
  </si>
  <si>
    <t>テーブル（閲覧用）</t>
  </si>
  <si>
    <t>BL-3456W</t>
  </si>
  <si>
    <t>収納庫(新聞整理棚)</t>
  </si>
  <si>
    <t>BL-31132WDN</t>
  </si>
  <si>
    <t>書架W1800単式</t>
  </si>
  <si>
    <t>CN-W630T1</t>
  </si>
  <si>
    <t>木製テーブル</t>
  </si>
  <si>
    <t>CN-W632AH5A6</t>
  </si>
  <si>
    <t>木製長イス　2人掛け（肘付）</t>
  </si>
  <si>
    <t>CN-W631AH5A6</t>
  </si>
  <si>
    <t>木製長イス　1人掛け（肘付）</t>
  </si>
  <si>
    <t>CP-865</t>
  </si>
  <si>
    <t>チェアーポーター</t>
  </si>
  <si>
    <t>GB-G53</t>
  </si>
  <si>
    <t>WA-12N</t>
  </si>
  <si>
    <t>演台</t>
  </si>
  <si>
    <t>BB-R636W1W1S</t>
  </si>
  <si>
    <t>スタンド式ホワイトボード＋スクリーン</t>
  </si>
  <si>
    <t>KT-PS621F1</t>
  </si>
  <si>
    <t>SD-BSE187LF11N</t>
  </si>
  <si>
    <t>平机　W1800</t>
  </si>
  <si>
    <t>NT-16TN</t>
  </si>
  <si>
    <t>サイドテーブル</t>
  </si>
  <si>
    <t>NT-S12TN</t>
  </si>
  <si>
    <t>応接用机</t>
  </si>
  <si>
    <t>CE-55J613</t>
  </si>
  <si>
    <t>応接用アームチェア</t>
  </si>
  <si>
    <t>CR-G300KG06</t>
  </si>
  <si>
    <t>応接及び会議椅子</t>
  </si>
  <si>
    <t>MG-S37KP1Y</t>
  </si>
  <si>
    <t>応接会議用テーブル</t>
  </si>
  <si>
    <t>MG-S37LKP1Y</t>
  </si>
  <si>
    <t>ロッカー</t>
  </si>
  <si>
    <t>MG-S37GP1Y</t>
  </si>
  <si>
    <t>書棚</t>
  </si>
  <si>
    <t>CR-G301KG06</t>
  </si>
  <si>
    <t>回転椅子　</t>
  </si>
  <si>
    <t>MG-S37D1685P1Y</t>
  </si>
  <si>
    <t>両袖机　木製</t>
  </si>
  <si>
    <t>BWN-L5A59F1</t>
  </si>
  <si>
    <t>収納庫（下部ラテラル５段）</t>
  </si>
  <si>
    <t>CE-445KR</t>
  </si>
  <si>
    <t>応接椅子</t>
  </si>
  <si>
    <t>応接テーブル　</t>
  </si>
  <si>
    <t>CR-G206F4HS69-WN</t>
  </si>
  <si>
    <t>事務用　回転イスB　　淡青</t>
  </si>
  <si>
    <t>SD-BSE167DV3C3F11N</t>
  </si>
  <si>
    <t>両袖机　W1600</t>
  </si>
  <si>
    <t>ロッカー　１人用　</t>
  </si>
  <si>
    <t>CE-445KP</t>
  </si>
  <si>
    <t>事務用　回転イスB</t>
  </si>
  <si>
    <t>SD-BSE167DV3C3P1MN</t>
  </si>
  <si>
    <t>CK-W242H556</t>
  </si>
  <si>
    <t>イス　木製</t>
  </si>
  <si>
    <t>MT-WSYWF159MF1</t>
  </si>
  <si>
    <t>応接兼用テーブル</t>
  </si>
  <si>
    <t>CE-445KM</t>
  </si>
  <si>
    <t>ビジネスセーバー　増連型</t>
  </si>
  <si>
    <t>ビジネスセーバー　基本型</t>
  </si>
  <si>
    <t>SD-BSE47EA2F11NN</t>
  </si>
  <si>
    <t>脇机</t>
  </si>
  <si>
    <t>CR-G201F4HS65-WN</t>
  </si>
  <si>
    <t>定番　事務用回転イス(肘付)A</t>
  </si>
  <si>
    <t>定番　事務用回転イスA⇒</t>
  </si>
  <si>
    <t>MT-T158F11N</t>
  </si>
  <si>
    <t>テーブル　W2100</t>
  </si>
  <si>
    <t>BB-H634MW1</t>
  </si>
  <si>
    <t>月間予定表　W1200</t>
  </si>
  <si>
    <t>MT-WSYWF159MP1K</t>
  </si>
  <si>
    <t>SN-A65KY</t>
  </si>
  <si>
    <t>アコーディオンカーテン</t>
  </si>
  <si>
    <t>NT-182P1CN</t>
  </si>
  <si>
    <t>応接センターテーブル</t>
  </si>
  <si>
    <t>CE-303HDB4</t>
  </si>
  <si>
    <t>応接ソファー</t>
  </si>
  <si>
    <t>PI-P0818F2H7B2N　別製スリット付き</t>
  </si>
  <si>
    <t>直線パネル　W800</t>
  </si>
  <si>
    <t>PI-P0718F2H7B2N　別製スリット付き</t>
  </si>
  <si>
    <t>直線パネル　W700</t>
  </si>
  <si>
    <t>PI-P0914F2H7B2N</t>
  </si>
  <si>
    <t>直線パネル　W900H1400</t>
  </si>
  <si>
    <t>PI-P0614F2H7B2N</t>
  </si>
  <si>
    <t>直線パネル　W600H1400</t>
  </si>
  <si>
    <t>PI-P0921F2H7B2N</t>
  </si>
  <si>
    <t>直線パネル　W900H2100</t>
  </si>
  <si>
    <t>PI-P0621F2H7B2N</t>
  </si>
  <si>
    <t>直線パネル　W600H2100</t>
  </si>
  <si>
    <t>SN-A55KY</t>
  </si>
  <si>
    <t>LT-M130P16</t>
  </si>
  <si>
    <t>テーブル　（食事兼用）</t>
  </si>
  <si>
    <t>NT-380P1B</t>
  </si>
  <si>
    <t>ソファ用　テーブル</t>
  </si>
  <si>
    <t>CE-673BN</t>
  </si>
  <si>
    <t>FLK-230F11N</t>
  </si>
  <si>
    <t>2人用ロッカー</t>
  </si>
  <si>
    <t>FLK-430F11N</t>
  </si>
  <si>
    <t>4人用ロッカー</t>
  </si>
  <si>
    <t>LD-37F1</t>
  </si>
  <si>
    <t>機器ワゴン</t>
  </si>
  <si>
    <t>YTZ-K381T</t>
  </si>
  <si>
    <t>傘袋スタンド</t>
  </si>
  <si>
    <t>CN-W673VQ24</t>
  </si>
  <si>
    <t>木製長イス　3人掛（肘付）</t>
  </si>
  <si>
    <t>CN-W673AVQ24</t>
  </si>
  <si>
    <t>CY-M500V233N</t>
  </si>
  <si>
    <t>KT-C41P1F</t>
  </si>
  <si>
    <t>和机</t>
  </si>
  <si>
    <t>MT-T155F11N</t>
  </si>
  <si>
    <t>テーブル　W1800</t>
  </si>
  <si>
    <t>CN-153BVFC2N</t>
  </si>
  <si>
    <t>ベンチ</t>
  </si>
  <si>
    <t>ロッカー　4人用</t>
  </si>
  <si>
    <t>BWN-L6A59F1</t>
  </si>
  <si>
    <t>保管庫下部　ﾗﾃﾗﾙ6段</t>
  </si>
  <si>
    <t>保管庫下部　ﾗﾃﾗﾙ3段</t>
  </si>
  <si>
    <t>保管庫上部　オープン</t>
  </si>
  <si>
    <t>BWN-G59F1</t>
  </si>
  <si>
    <t>保管庫上部　ガラス戸</t>
  </si>
  <si>
    <t>BWN-L4B59F1</t>
  </si>
  <si>
    <t>保管庫下部　ﾗﾃﾗﾙ4段</t>
  </si>
  <si>
    <t>ロッカー　6人用</t>
  </si>
  <si>
    <t>BWN-H39F1+W45+B3F4</t>
  </si>
  <si>
    <t>常備薬保管庫兼収納庫</t>
  </si>
  <si>
    <t>ホワイトボード</t>
  </si>
  <si>
    <t>BB-D136J</t>
  </si>
  <si>
    <t>掲示ボード</t>
  </si>
  <si>
    <t>SD-BSE147LF11</t>
  </si>
  <si>
    <t>平机　W1400</t>
  </si>
  <si>
    <t>CH-8NN</t>
  </si>
  <si>
    <t>コートハンガー（白衣用）</t>
  </si>
  <si>
    <t>CN-60PNN</t>
  </si>
  <si>
    <t>長イス　3人掛け（連続型）</t>
  </si>
  <si>
    <t>SN-SG183HN-62</t>
  </si>
  <si>
    <t>収納庫（胸部オープン棚）</t>
  </si>
  <si>
    <t>収納庫（上部オープン）</t>
  </si>
  <si>
    <t>LT-M134P16</t>
  </si>
  <si>
    <t>テーブル　ソファ用</t>
  </si>
  <si>
    <t>BK-W130F1NN</t>
  </si>
  <si>
    <t>CK-2100VGB6</t>
  </si>
  <si>
    <t>リフレッシュイス</t>
  </si>
  <si>
    <t>リフレッシュテーブル</t>
  </si>
  <si>
    <t>MI-6555N</t>
  </si>
  <si>
    <t>物品棚　W1500</t>
  </si>
  <si>
    <t>KD-FW10</t>
  </si>
  <si>
    <t>端末台（立ち作業用）</t>
  </si>
  <si>
    <t>CN-W631AH556</t>
  </si>
  <si>
    <t>HP-CR6P81B1-V</t>
  </si>
  <si>
    <t>SD-BD1245F11</t>
  </si>
  <si>
    <t>平机　W1200xD450</t>
  </si>
  <si>
    <t>HP-CK4DN</t>
  </si>
  <si>
    <t>イス　患者用　（小児科）</t>
  </si>
  <si>
    <t>イス　ミーティング用</t>
  </si>
  <si>
    <t>SD-BSE47EC3F11NN</t>
  </si>
  <si>
    <t>HE-1HCNR257MRN</t>
  </si>
  <si>
    <t>リクライニングソファ</t>
  </si>
  <si>
    <t>SD-BSE46C3F11N</t>
  </si>
  <si>
    <t>脇机（ワゴン）</t>
  </si>
  <si>
    <t>HP-SR36F1</t>
  </si>
  <si>
    <t>レントゲンフィルムラック</t>
  </si>
  <si>
    <t>CN-474VH22</t>
  </si>
  <si>
    <t>長イス４人掛け　（独立型）</t>
  </si>
  <si>
    <t>CY-M500V253N</t>
  </si>
  <si>
    <t>KT-S64F1N</t>
  </si>
  <si>
    <t>フラップ型　テーブル</t>
  </si>
  <si>
    <t>CN-473VH54</t>
  </si>
  <si>
    <t>長イス　3人掛け　（独立型）</t>
  </si>
  <si>
    <t>収納庫(上部ガラス引き違い）</t>
  </si>
  <si>
    <t>SD-BSE126LF11N</t>
  </si>
  <si>
    <t>平机　1200×600</t>
  </si>
  <si>
    <t>MT-TU153F11</t>
  </si>
  <si>
    <t>診察机（両面用）</t>
  </si>
  <si>
    <t>プリンター、PCワゴン※</t>
  </si>
  <si>
    <t>HP-DDL149RF11N</t>
  </si>
  <si>
    <t>HP-CK3DN-S</t>
  </si>
  <si>
    <t>イス（患者用）</t>
  </si>
  <si>
    <t>SSD－CAB３F1</t>
  </si>
  <si>
    <t>CPCボックス（パソコン台）</t>
  </si>
  <si>
    <t>SSD－20N</t>
  </si>
  <si>
    <t>生徒用デスク</t>
  </si>
  <si>
    <t>HT-NSM20F1</t>
  </si>
  <si>
    <t>HP-DDL129RF11N</t>
  </si>
  <si>
    <t>診察机　W1200</t>
  </si>
  <si>
    <t>CE-753KG</t>
  </si>
  <si>
    <t>NT-360T35N</t>
  </si>
  <si>
    <t>CE-750KG</t>
  </si>
  <si>
    <t>9人用ロッカー</t>
  </si>
  <si>
    <t>CR-G200F4HS24-VN</t>
  </si>
  <si>
    <t>YXZ-DW416B</t>
  </si>
  <si>
    <t>ステンレスシェルフ</t>
  </si>
  <si>
    <t>SN-WSP715KDB3</t>
  </si>
  <si>
    <t>シナジアクロスパネル</t>
  </si>
  <si>
    <t>SD-BSE167LV3F11N</t>
  </si>
  <si>
    <t>片袖机　W1600</t>
  </si>
  <si>
    <t>パンフレットスタンド⇒</t>
  </si>
  <si>
    <t>定番片袖机　W1200</t>
  </si>
  <si>
    <t>CN-473VH22</t>
  </si>
  <si>
    <t>定番片袖机　ｗ1000</t>
  </si>
  <si>
    <t>SD-BSE188LF11N</t>
  </si>
  <si>
    <t>平机　ｗ1800</t>
  </si>
  <si>
    <t>MI-7355N</t>
  </si>
  <si>
    <t>物品棚　W900　H2100</t>
  </si>
  <si>
    <t>BWN-H49DF1</t>
  </si>
  <si>
    <t>収納庫(下部引き違い）奥深型</t>
  </si>
  <si>
    <t>MT-TK169F1N-E</t>
  </si>
  <si>
    <t>定番　片袖机　　ｗ1200</t>
  </si>
  <si>
    <t>LK-8F1</t>
  </si>
  <si>
    <t>ロッカー　８人用</t>
  </si>
  <si>
    <t>S-325GGF1N</t>
  </si>
  <si>
    <t>定番保管庫　引き違い　飛防</t>
  </si>
  <si>
    <t>CR-G201F4HS65-VN</t>
  </si>
  <si>
    <t>SD-BSE147DV3C3F11N</t>
  </si>
  <si>
    <t>両袖机　W1400</t>
  </si>
  <si>
    <t>BB-H636MW1</t>
  </si>
  <si>
    <t>月間予定表　W1800</t>
  </si>
  <si>
    <t>FW-KTA583FNN</t>
  </si>
  <si>
    <t>CR-FGM120F4KA34-VN</t>
  </si>
  <si>
    <t>イス　ハイタイプ</t>
  </si>
  <si>
    <t>定番 片袖机 W1000</t>
  </si>
  <si>
    <t>定番保管庫（下棚スチール戸）</t>
  </si>
  <si>
    <t>定番保管庫（上棚ガラス戸）</t>
  </si>
  <si>
    <t>定番 事務用回転イスA</t>
  </si>
  <si>
    <t>S-K320F1N</t>
  </si>
  <si>
    <t>保管庫（オープン）</t>
  </si>
  <si>
    <t>長イス３人掛け（独立型）</t>
  </si>
  <si>
    <t>CN-474VH54</t>
  </si>
  <si>
    <t>長イス４人掛け（独立型）</t>
  </si>
  <si>
    <t>SD-BSE46EC3F11N</t>
  </si>
  <si>
    <t>S-635F1N</t>
  </si>
  <si>
    <t>保管庫（下棚スチール戸）　大</t>
  </si>
  <si>
    <t>S-635GF1N</t>
  </si>
  <si>
    <t>保管庫（上棚ガラス戸）　大</t>
  </si>
  <si>
    <t>S-615GF1</t>
  </si>
  <si>
    <t>保管庫（上棚ガラス戸）　大　上置用</t>
  </si>
  <si>
    <t>CN-W632H559</t>
  </si>
  <si>
    <t>木製長イス　2人掛け</t>
  </si>
  <si>
    <t>HP-CK3DN-V</t>
  </si>
  <si>
    <t>イス　丸型　</t>
  </si>
  <si>
    <t>CR-G200F4VN64-VN</t>
  </si>
  <si>
    <t>定番　事務用回転イスA　ビニール</t>
  </si>
  <si>
    <t>HP-B40W</t>
  </si>
  <si>
    <t>SD-BSE77LF11N</t>
  </si>
  <si>
    <t>平机　W700</t>
  </si>
  <si>
    <t>A4-04F11</t>
  </si>
  <si>
    <t>ファイリングキャビネット</t>
  </si>
  <si>
    <t>SD-SPM46T3F6F3M</t>
  </si>
  <si>
    <t>脇机（ワゴン）　シンプレ用</t>
  </si>
  <si>
    <t>SD-SPLL1816LF3MP1KN</t>
  </si>
  <si>
    <t>机　患者説明用</t>
  </si>
  <si>
    <t>SD-BSE167LF11N</t>
  </si>
  <si>
    <t>平机　　ｗ1600</t>
  </si>
  <si>
    <t>HP-CR1DN</t>
  </si>
  <si>
    <t>イス　作業用</t>
  </si>
  <si>
    <t>ECT-SV107F11N</t>
  </si>
  <si>
    <t>HP-CRFG7F4B1　＊スペーサー仕様</t>
  </si>
  <si>
    <t>平机　　ｗ1200</t>
  </si>
  <si>
    <t>CR-G200F4VN24-VN</t>
  </si>
  <si>
    <t>FW-SUS4A127</t>
  </si>
  <si>
    <t>ステンレス作業台　</t>
  </si>
  <si>
    <t>BB-R636W1W1</t>
  </si>
  <si>
    <t>ホワイトボード　（回転型）</t>
  </si>
  <si>
    <t>YG-SF517SL</t>
  </si>
  <si>
    <t>斜面ケース</t>
  </si>
  <si>
    <t>BWN-PA259F1</t>
  </si>
  <si>
    <t>収納庫（トレーユニット）</t>
  </si>
  <si>
    <t>KT-PS622F1</t>
  </si>
  <si>
    <t>フラップ型テーブル</t>
  </si>
  <si>
    <t>KT-PS620F1</t>
  </si>
  <si>
    <t>BB-K634W1</t>
  </si>
  <si>
    <t>ホワイトボード　脚付き</t>
  </si>
  <si>
    <t>S-335F1N</t>
  </si>
  <si>
    <t>定番事務用回転イス</t>
  </si>
  <si>
    <t>SP-12</t>
  </si>
  <si>
    <t>脚立</t>
  </si>
  <si>
    <t>SP-35NN</t>
  </si>
  <si>
    <t>LD-38F1</t>
  </si>
  <si>
    <t>プリンタテーブル</t>
  </si>
  <si>
    <t>ZR-PS111N</t>
  </si>
  <si>
    <t>MJ-H3241</t>
  </si>
  <si>
    <t>移動式収納棚　W1200×D600　1連移動</t>
  </si>
  <si>
    <t>MJ-K3241</t>
  </si>
  <si>
    <t>移動式収納棚　W1200×D600　1連固定</t>
  </si>
  <si>
    <t>BWN-S59F1</t>
  </si>
  <si>
    <t>収納庫(上部両開）</t>
  </si>
  <si>
    <t>ZR-PS190</t>
  </si>
  <si>
    <t>マガジンラック</t>
  </si>
  <si>
    <t>BB-K233W3</t>
  </si>
  <si>
    <t>ミーティングボード</t>
  </si>
  <si>
    <t>BWN-U2F1</t>
  </si>
  <si>
    <t>収納庫用笠木H140</t>
  </si>
  <si>
    <t>BWN-S19F1</t>
  </si>
  <si>
    <t>収納庫(上置き保管庫）</t>
  </si>
  <si>
    <t>床補強</t>
  </si>
  <si>
    <t>MF-H762S</t>
  </si>
  <si>
    <t>MF-K262S</t>
  </si>
  <si>
    <t>保管庫　両開き</t>
  </si>
  <si>
    <t>SK-337F1N</t>
  </si>
  <si>
    <t>保管庫　両開き整理庫</t>
  </si>
  <si>
    <t>SUB-185U1</t>
  </si>
  <si>
    <t>収納庫（縦型）</t>
  </si>
  <si>
    <t>SU-WS1218U11N</t>
  </si>
  <si>
    <t>S-F60F1N</t>
  </si>
  <si>
    <t>BB-W253K3T</t>
  </si>
  <si>
    <t>スライドボード2連</t>
  </si>
  <si>
    <t>KM-KP-80</t>
  </si>
  <si>
    <t>収納式スクリーン（ｽﾌﾟﾘﾝｸﾞﾛｰﾗ式）</t>
  </si>
  <si>
    <t>ZR-120F3M</t>
  </si>
  <si>
    <t>UHP-1F1N</t>
  </si>
  <si>
    <t>収納庫　トレー型</t>
  </si>
  <si>
    <t>UH-K10F1N</t>
  </si>
  <si>
    <t>収納庫　オープン</t>
  </si>
  <si>
    <t>RK-NBF6355C</t>
  </si>
  <si>
    <t>中軽量ラック（増連）</t>
  </si>
  <si>
    <t>RK-NBF6655S</t>
  </si>
  <si>
    <t>中軽量ラック　（基本）</t>
  </si>
  <si>
    <t>BWN-SFW45F1</t>
  </si>
  <si>
    <t>保管庫　耐火庫天板</t>
  </si>
  <si>
    <t>BWN-SF59F1</t>
  </si>
  <si>
    <t>収納庫　耐火ユニット</t>
  </si>
  <si>
    <t>LD-134F11</t>
  </si>
  <si>
    <t>SN-A65KG</t>
  </si>
  <si>
    <t>患者用事務椅子　※改造あり</t>
  </si>
  <si>
    <t>S-325GFIN</t>
  </si>
  <si>
    <t>保管庫引き違い　上置き</t>
  </si>
  <si>
    <t>KT-M704F1-WN</t>
  </si>
  <si>
    <t>ミーティングテーブル</t>
  </si>
  <si>
    <t>SX-K4F1N</t>
  </si>
  <si>
    <t>事務用回転イスC</t>
  </si>
  <si>
    <t>CR-G200F4HS24-WN</t>
  </si>
  <si>
    <t>イス　事務用</t>
  </si>
  <si>
    <t>CN-M152BVF64N</t>
  </si>
  <si>
    <t>長イス　3人型</t>
  </si>
  <si>
    <t>CN-M153BVF64N</t>
  </si>
  <si>
    <t>NT-381P1B</t>
  </si>
  <si>
    <t>テーブル⇒</t>
  </si>
  <si>
    <t>CE-465VHB4</t>
  </si>
  <si>
    <t>MI-6355N</t>
  </si>
  <si>
    <t>物品棚　W900</t>
  </si>
  <si>
    <t>ナーステーブル</t>
  </si>
  <si>
    <t>ＩＸＹ　ＤＩＧＩＴＡＬ　８００ＩＳ</t>
  </si>
  <si>
    <t>デジタルカメラ　一式</t>
  </si>
  <si>
    <t>KA22-40EL</t>
  </si>
  <si>
    <t>アルミ製自走式車椅子・ハイポリマータイヤ</t>
  </si>
  <si>
    <t>L4D-100</t>
  </si>
  <si>
    <t>足関節運動器（CPM）</t>
  </si>
  <si>
    <t>顕微鏡及び解析用デジタルカメラセット</t>
  </si>
  <si>
    <t>WEERDA　拡張式手術用喉頭鏡</t>
  </si>
  <si>
    <t>アントラムパンチ</t>
  </si>
  <si>
    <t>K39301</t>
  </si>
  <si>
    <t>プラスティックコンテナー間接鏡ＥＮＴ用</t>
  </si>
  <si>
    <t>ファイバースコープ用キャビネット</t>
  </si>
  <si>
    <t>内視鏡用カメラヘッド</t>
  </si>
  <si>
    <t>GIF-260J＋OFP</t>
  </si>
  <si>
    <t>上部消化管汎用ビデオスコープ</t>
  </si>
  <si>
    <t>十二指腸ファイバースコープ</t>
  </si>
  <si>
    <t>T字管</t>
  </si>
  <si>
    <t>腎盂膀胱ファイバースコープ一式</t>
  </si>
  <si>
    <t>MAJ-1117</t>
  </si>
  <si>
    <t>トルクレンチ</t>
  </si>
  <si>
    <t>ﾀﾞｲﾆﾝｸﾞﾙﾍﾞﾝ75-306-38</t>
  </si>
  <si>
    <t>キッチンキャビネット</t>
  </si>
  <si>
    <t>ZT-5002-L　A</t>
  </si>
  <si>
    <t>ネブライザーコンプレッサー式</t>
  </si>
  <si>
    <t>ネブライザー超音波式</t>
  </si>
  <si>
    <t>Ⅱ型フルセット</t>
  </si>
  <si>
    <t>キック式吸引器　ディスポ式</t>
  </si>
  <si>
    <t>Ⅰ型フルセット</t>
  </si>
  <si>
    <t>オージー技研</t>
  </si>
  <si>
    <t>ピンチメーター</t>
  </si>
  <si>
    <t>スーパーエレクターシェルフ用棚板</t>
  </si>
  <si>
    <t>DMS1220-125</t>
  </si>
  <si>
    <t>ドーリー　W943*D500</t>
  </si>
  <si>
    <t>4MS1220-4P1900</t>
  </si>
  <si>
    <t>スーパーエレクターシェルフ</t>
  </si>
  <si>
    <t>ドーリー　W1252*D510</t>
  </si>
  <si>
    <t>W1-0163-02</t>
  </si>
  <si>
    <t>ステンレス備品棚　車輪付</t>
  </si>
  <si>
    <t>アルゴンプラズマ凝固装置</t>
  </si>
  <si>
    <t>ＦＧ５０－５５０</t>
  </si>
  <si>
    <t>軽量顔面防護用具</t>
  </si>
  <si>
    <t>ヘモロックエンドアプライヤーXL径10mm</t>
  </si>
  <si>
    <t>K280</t>
  </si>
  <si>
    <t>電極収納ケース</t>
  </si>
  <si>
    <t>K277KB</t>
  </si>
  <si>
    <t>電極用コード</t>
  </si>
  <si>
    <t>イス（患者用昇降式）</t>
  </si>
  <si>
    <t>801-051-86</t>
  </si>
  <si>
    <t>ES-100VⅡ</t>
  </si>
  <si>
    <t>簡易型ドップラー血流計</t>
  </si>
  <si>
    <t>271-999-99</t>
  </si>
  <si>
    <t>アルゴンレーザーボンベ</t>
  </si>
  <si>
    <t>APC用硬性プローブ</t>
  </si>
  <si>
    <t>PULSOX-3</t>
  </si>
  <si>
    <t>軟性/硬性プローブ用接続ケーブル（2.5cm)</t>
  </si>
  <si>
    <t>マルチメディアプロジェクター（実物投影機）</t>
  </si>
  <si>
    <t>21440</t>
  </si>
  <si>
    <t>ウィーサイト（透照用ミニライト）</t>
  </si>
  <si>
    <t>10314</t>
  </si>
  <si>
    <t>SpO2ケーブル</t>
  </si>
  <si>
    <t>新生児ベッド</t>
  </si>
  <si>
    <t>25043</t>
  </si>
  <si>
    <t>AABR　ペーシェントケーブル</t>
  </si>
  <si>
    <t>34510</t>
  </si>
  <si>
    <t>セフティーフロー　加湿瓶　中央配管用　レール付</t>
  </si>
  <si>
    <t>OP-7205</t>
  </si>
  <si>
    <t>経皮ビリルビン濃度測定器</t>
  </si>
  <si>
    <t>M2I型</t>
  </si>
  <si>
    <t>乳児用聴力検査器 イーロー・スキャン</t>
  </si>
  <si>
    <t>OP-7213</t>
  </si>
  <si>
    <t>患者運搬車（リクライニング車椅子）</t>
  </si>
  <si>
    <t>NS-910</t>
  </si>
  <si>
    <t>清拭車</t>
  </si>
  <si>
    <t>M21型</t>
  </si>
  <si>
    <t>3</t>
  </si>
  <si>
    <t>二つ折担架（キャスター付）　らくちん担架</t>
  </si>
  <si>
    <t>WI-0559-07</t>
  </si>
  <si>
    <t>NMR-DS900</t>
  </si>
  <si>
    <t>アルティアデスクユニット</t>
  </si>
  <si>
    <t>0-146-03</t>
  </si>
  <si>
    <t>スライドハンガー</t>
  </si>
  <si>
    <t>メディカルペール（50ﾘｯﾄﾙ用）</t>
  </si>
  <si>
    <t>NJ-0330-04</t>
  </si>
  <si>
    <t>ＭＯＣ</t>
  </si>
  <si>
    <t>乳幼児更衣ベッド</t>
  </si>
  <si>
    <t>メディサームⅡ</t>
  </si>
  <si>
    <t>高低体温維持装置</t>
  </si>
  <si>
    <t>プリノバタッチテストフットキット</t>
  </si>
  <si>
    <t>ビデオカメラ</t>
  </si>
  <si>
    <t>RONCI</t>
  </si>
  <si>
    <t>リストフラクチャーシステム</t>
  </si>
  <si>
    <t>JMS</t>
  </si>
  <si>
    <t>JMSインフュ－ザー（高速補液ポンプ）</t>
  </si>
  <si>
    <t>F001.22.119（136-051-19）</t>
  </si>
  <si>
    <t>F001.22.812（136-054-70）</t>
  </si>
  <si>
    <t>喉頭鏡ハンドル　小</t>
  </si>
  <si>
    <t>血圧計</t>
  </si>
  <si>
    <t>LP-9100N</t>
  </si>
  <si>
    <t>PN-D800</t>
  </si>
  <si>
    <t>防水・防塵デジタル秤</t>
  </si>
  <si>
    <t>全自動血圧計一式</t>
  </si>
  <si>
    <t>S-3606F1NN</t>
  </si>
  <si>
    <t>本館3階ICU出入口　保管庫</t>
  </si>
  <si>
    <t>本館3階OPEスタッフルーム　ロッカー</t>
  </si>
  <si>
    <t>SN-WSP915KDN55</t>
  </si>
  <si>
    <t>本館1階MEセンター　パネルスクリーン</t>
  </si>
  <si>
    <t>帝王切開セット一式</t>
  </si>
  <si>
    <t>ESS　内視鏡手術鋼製小物セットＡ</t>
  </si>
  <si>
    <t>電子スコープ内視鏡セット</t>
  </si>
  <si>
    <t>手術器械の追加購入</t>
  </si>
  <si>
    <t>搬入・据付・調整費</t>
    <rPh sb="0" eb="1">
      <t>ハンニュウ</t>
    </rPh>
    <rPh sb="2" eb="3">
      <t>ス</t>
    </rPh>
    <rPh sb="3" eb="4">
      <t>ツ</t>
    </rPh>
    <rPh sb="5" eb="7">
      <t>チョウセイ</t>
    </rPh>
    <rPh sb="7" eb="8">
      <t>ヒ</t>
    </rPh>
    <phoneticPr fontId="19"/>
  </si>
  <si>
    <t>提案価格（単価）</t>
    <rPh sb="0" eb="1">
      <t>テイアン</t>
    </rPh>
    <rPh sb="1" eb="3">
      <t>カカク</t>
    </rPh>
    <rPh sb="4" eb="6">
      <t>タンカ</t>
    </rPh>
    <phoneticPr fontId="19"/>
  </si>
  <si>
    <t>納品月</t>
  </si>
  <si>
    <t>折りたたみイス</t>
  </si>
  <si>
    <t>GB-PS201-P82B</t>
  </si>
  <si>
    <t>パーティションスタンド　ベルトインタイプ</t>
  </si>
  <si>
    <t>4W56BC-FM78</t>
  </si>
  <si>
    <t>ローパーティション　パネルタイプ　パープル</t>
  </si>
  <si>
    <t>4W56AC-FM78</t>
  </si>
  <si>
    <t>HRT-3BHP</t>
  </si>
  <si>
    <t>AR-510AH-BR</t>
  </si>
  <si>
    <t>AR-509AH-BR</t>
  </si>
  <si>
    <t>AR-508AH-BR</t>
  </si>
  <si>
    <t>AR-507AH-BR</t>
  </si>
  <si>
    <t>AR-506AH-BR</t>
  </si>
  <si>
    <t>AR-505AH-BR</t>
  </si>
  <si>
    <t>AR-504AH-BR</t>
  </si>
  <si>
    <t>AR-503AH-BR</t>
  </si>
  <si>
    <t>AR-502AH-BR</t>
  </si>
  <si>
    <t>AR-501AH-BR</t>
  </si>
  <si>
    <t>CN‐M153BVFC2N</t>
  </si>
  <si>
    <t>ロビーチェア</t>
  </si>
  <si>
    <t>BL-31222WN</t>
  </si>
  <si>
    <t>書架</t>
  </si>
  <si>
    <t>2</t>
  </si>
  <si>
    <t>36</t>
  </si>
  <si>
    <t>22</t>
  </si>
  <si>
    <t>HE-9HCN356YG</t>
  </si>
  <si>
    <t>長イス３人掛け（木製）</t>
  </si>
  <si>
    <t>HE-9HCN156YG</t>
  </si>
  <si>
    <t>長イス１人掛け(木製）</t>
  </si>
  <si>
    <t>HE-2C56R</t>
  </si>
  <si>
    <t>24</t>
  </si>
  <si>
    <t>ダイニング用イス</t>
  </si>
  <si>
    <t>HE-9HTM669WYT81N</t>
  </si>
  <si>
    <t>ダイニングテーブル</t>
  </si>
  <si>
    <t>HE-9HTM610WYT81N</t>
  </si>
  <si>
    <t>18</t>
  </si>
  <si>
    <t>12</t>
  </si>
  <si>
    <t>28</t>
  </si>
  <si>
    <t>16</t>
  </si>
  <si>
    <t>長イス１人掛け（木製）</t>
  </si>
  <si>
    <t>32</t>
  </si>
  <si>
    <t>26</t>
  </si>
  <si>
    <t>11</t>
  </si>
  <si>
    <t>REGZA</t>
  </si>
  <si>
    <t>9</t>
  </si>
  <si>
    <t>WEGA</t>
  </si>
  <si>
    <t>ワイドテレビ</t>
  </si>
  <si>
    <t>5</t>
  </si>
  <si>
    <t>14</t>
  </si>
  <si>
    <t>4</t>
  </si>
  <si>
    <t>LC-40H9</t>
  </si>
  <si>
    <t>8</t>
  </si>
  <si>
    <t>13</t>
  </si>
  <si>
    <t>納入単価</t>
    <rPh sb="0" eb="2">
      <t>ノウニュウ</t>
    </rPh>
    <rPh sb="2" eb="4">
      <t>タンカ</t>
    </rPh>
    <phoneticPr fontId="5"/>
  </si>
  <si>
    <t>納入金額</t>
    <rPh sb="0" eb="2">
      <t>ノウニュウ</t>
    </rPh>
    <rPh sb="2" eb="4">
      <t>キンガク</t>
    </rPh>
    <phoneticPr fontId="5"/>
  </si>
  <si>
    <t>売店運営業務</t>
    <rPh sb="0" eb="2">
      <t>バイテン</t>
    </rPh>
    <rPh sb="2" eb="4">
      <t>ウンエイ</t>
    </rPh>
    <rPh sb="4" eb="6">
      <t>ギョウム</t>
    </rPh>
    <phoneticPr fontId="5"/>
  </si>
  <si>
    <t>利便施設運営管理業務</t>
    <rPh sb="0" eb="2">
      <t>リベン</t>
    </rPh>
    <rPh sb="2" eb="4">
      <t>シセツ</t>
    </rPh>
    <rPh sb="4" eb="6">
      <t>ウンエイ</t>
    </rPh>
    <rPh sb="6" eb="8">
      <t>カンリ</t>
    </rPh>
    <rPh sb="8" eb="10">
      <t>ギョウム</t>
    </rPh>
    <phoneticPr fontId="5"/>
  </si>
  <si>
    <t>維持管理費</t>
    <rPh sb="0" eb="2">
      <t>イジ</t>
    </rPh>
    <rPh sb="2" eb="5">
      <t>カンリヒ</t>
    </rPh>
    <phoneticPr fontId="5"/>
  </si>
  <si>
    <t>運営費</t>
    <rPh sb="0" eb="2">
      <t>ウンエイ</t>
    </rPh>
    <rPh sb="2" eb="3">
      <t>ヒ</t>
    </rPh>
    <phoneticPr fontId="5"/>
  </si>
  <si>
    <t>一般食堂・職員食堂運営業務（まちかどカフェ含む）</t>
    <phoneticPr fontId="5"/>
  </si>
  <si>
    <t>自動販売機運営業務</t>
    <rPh sb="0" eb="2">
      <t>ジドウ</t>
    </rPh>
    <rPh sb="2" eb="5">
      <t>ハンバイキ</t>
    </rPh>
    <rPh sb="5" eb="7">
      <t>ウンエイ</t>
    </rPh>
    <rPh sb="7" eb="9">
      <t>ギョウム</t>
    </rPh>
    <phoneticPr fontId="5"/>
  </si>
  <si>
    <t>テレビシステム運営業務</t>
    <rPh sb="7" eb="9">
      <t>ウンエイ</t>
    </rPh>
    <rPh sb="9" eb="11">
      <t>ギョウム</t>
    </rPh>
    <phoneticPr fontId="5"/>
  </si>
  <si>
    <t>冷蔵庫運営業務</t>
    <rPh sb="0" eb="3">
      <t>レイゾウコ</t>
    </rPh>
    <rPh sb="3" eb="5">
      <t>ウンエイ</t>
    </rPh>
    <rPh sb="5" eb="7">
      <t>ギョウム</t>
    </rPh>
    <phoneticPr fontId="5"/>
  </si>
  <si>
    <t>コインランドリー運営業務</t>
    <rPh sb="8" eb="10">
      <t>ウンエイ</t>
    </rPh>
    <rPh sb="10" eb="12">
      <t>ギョウム</t>
    </rPh>
    <phoneticPr fontId="5"/>
  </si>
  <si>
    <t>※独立採算業務の長期収支計画については、本様式の"長期収支計画（独立採算業務）"に記載すること。</t>
    <rPh sb="1" eb="3">
      <t>ドクリツ</t>
    </rPh>
    <rPh sb="3" eb="5">
      <t>サイサン</t>
    </rPh>
    <rPh sb="5" eb="7">
      <t>ギョウム</t>
    </rPh>
    <rPh sb="8" eb="10">
      <t>チョウキ</t>
    </rPh>
    <rPh sb="10" eb="12">
      <t>シュウシ</t>
    </rPh>
    <rPh sb="12" eb="14">
      <t>ケイカク</t>
    </rPh>
    <rPh sb="20" eb="21">
      <t>ホン</t>
    </rPh>
    <rPh sb="21" eb="23">
      <t>ヨウシキ</t>
    </rPh>
    <rPh sb="25" eb="27">
      <t>チョウキ</t>
    </rPh>
    <rPh sb="27" eb="29">
      <t>シュウシ</t>
    </rPh>
    <rPh sb="29" eb="31">
      <t>ケイカク</t>
    </rPh>
    <rPh sb="32" eb="34">
      <t>ドクリツ</t>
    </rPh>
    <rPh sb="34" eb="36">
      <t>サイサン</t>
    </rPh>
    <rPh sb="36" eb="38">
      <t>ギョウム</t>
    </rPh>
    <rPh sb="41" eb="43">
      <t>キサイ</t>
    </rPh>
    <phoneticPr fontId="5"/>
  </si>
  <si>
    <t>※消費税、物価変動を除いた額を記載すること。</t>
    <phoneticPr fontId="9"/>
  </si>
  <si>
    <t>※必要に応じて行を追加すること。</t>
    <rPh sb="1" eb="3">
      <t>ヒツヨウ</t>
    </rPh>
    <rPh sb="4" eb="5">
      <t>オウ</t>
    </rPh>
    <rPh sb="7" eb="8">
      <t>ギョウ</t>
    </rPh>
    <rPh sb="9" eb="11">
      <t>ツイカ</t>
    </rPh>
    <phoneticPr fontId="9"/>
  </si>
  <si>
    <t>購入単価</t>
    <rPh sb="0" eb="2">
      <t>コウニュウ</t>
    </rPh>
    <rPh sb="2" eb="4">
      <t>タンカ</t>
    </rPh>
    <phoneticPr fontId="5"/>
  </si>
  <si>
    <t>購入金額</t>
    <rPh sb="0" eb="2">
      <t>コウニュウ</t>
    </rPh>
    <rPh sb="2" eb="4">
      <t>キンガク</t>
    </rPh>
    <phoneticPr fontId="5"/>
  </si>
  <si>
    <t>メーカー・型式</t>
    <rPh sb="5" eb="7">
      <t>カタシキ</t>
    </rPh>
    <phoneticPr fontId="5"/>
  </si>
  <si>
    <t>項目名</t>
    <rPh sb="0" eb="2">
      <t>コウモク</t>
    </rPh>
    <rPh sb="2" eb="3">
      <t>メイ</t>
    </rPh>
    <phoneticPr fontId="5"/>
  </si>
  <si>
    <t>想定件数</t>
    <rPh sb="0" eb="2">
      <t>ソウテイ</t>
    </rPh>
    <rPh sb="2" eb="4">
      <t>ケンスウ</t>
    </rPh>
    <phoneticPr fontId="5"/>
  </si>
  <si>
    <t>単価</t>
  </si>
  <si>
    <t>尿蛋白定性　　　　　</t>
  </si>
  <si>
    <t>尿蛋白定量　　　　　</t>
  </si>
  <si>
    <t>尿糖定性　　　　　　</t>
  </si>
  <si>
    <t>尿ＰＨ　　　　　　　</t>
  </si>
  <si>
    <t>尿潜血　　　　　　　</t>
  </si>
  <si>
    <t>末梢血液一般　　　　</t>
  </si>
  <si>
    <t>網状赤血球数　　　　</t>
  </si>
  <si>
    <t>血液像　　　　　　　</t>
  </si>
  <si>
    <t>血液像（鏡検法）　　</t>
  </si>
  <si>
    <t>骨髄像　　　　　　　</t>
  </si>
  <si>
    <t>プロトロンビン時間　</t>
  </si>
  <si>
    <t>ＡＰＴＴ　　　　　　</t>
  </si>
  <si>
    <t>ヘパプラスチンテスト</t>
  </si>
  <si>
    <t>フィブリノ―ゲン　　</t>
  </si>
  <si>
    <t>アンチトロンビン３</t>
  </si>
  <si>
    <t>ＡＳＴ（ＧＯＴ）　　</t>
  </si>
  <si>
    <t>ＡＬＴ（ＧＰＴ）　　</t>
  </si>
  <si>
    <t>ＡＬＰ　　　　　　　</t>
  </si>
  <si>
    <t>コリンエステラ―ゼ　</t>
  </si>
  <si>
    <t>γ―ＧＴ　　　　　　</t>
  </si>
  <si>
    <t>ＬＡＰ　　　　　　　</t>
  </si>
  <si>
    <t>ＬＤ（ＬＤＨ）　　　</t>
  </si>
  <si>
    <t>ＣＫ（ＣＰＫ）　　　</t>
  </si>
  <si>
    <t>アミラ―ゼ　　　　　</t>
  </si>
  <si>
    <t>総ビリルビン　　　　</t>
  </si>
  <si>
    <t>直接ビリルビン　　　</t>
  </si>
  <si>
    <t>ＣＫＭＢ（精密）　　</t>
  </si>
  <si>
    <t>ＴＴＴ　　　　　　　</t>
  </si>
  <si>
    <t>ＺＴＴ　　　　　　　</t>
  </si>
  <si>
    <t>総蛋白　　　　　　　</t>
  </si>
  <si>
    <t>アルブミン　　　　　</t>
  </si>
  <si>
    <t>中性脂肪　　　　　　</t>
  </si>
  <si>
    <t>総コレステロ―ル　　</t>
  </si>
  <si>
    <t>ＨＤＬコレステロ―ル</t>
  </si>
  <si>
    <t>尿素窒素　　　　　　</t>
  </si>
  <si>
    <t>尿酸　　　　　　　　</t>
  </si>
  <si>
    <t>クレアチニン　　　　</t>
  </si>
  <si>
    <t>血中アンモニア　　　</t>
  </si>
  <si>
    <t>カリウム　　　　　　</t>
  </si>
  <si>
    <t>カルシウム　　　　　</t>
  </si>
  <si>
    <t>クロ―ル　　　　　　</t>
  </si>
  <si>
    <t>無機燐　　　　　　　</t>
  </si>
  <si>
    <t>マグネシウム　　　　</t>
  </si>
  <si>
    <t>血清鉄　　　　　　　</t>
  </si>
  <si>
    <t>血糖（血清）　　　　</t>
  </si>
  <si>
    <t>血糖　　　　　　　　</t>
  </si>
  <si>
    <t>血糖前　　　　　　　</t>
  </si>
  <si>
    <t>血糖３０分　　　　　</t>
  </si>
  <si>
    <t>血糖６０分　　　　　</t>
  </si>
  <si>
    <t>血糖１２０分　　　　</t>
  </si>
  <si>
    <t>ＨｂＡ１ｃ　ＮＧＳＰ</t>
  </si>
  <si>
    <t>乳酸　　　　　　　　</t>
  </si>
  <si>
    <t>尿中尿素窒素　　　　</t>
  </si>
  <si>
    <t>尿中尿酸　　　　　　</t>
  </si>
  <si>
    <t>尿中クレアチニン　　</t>
  </si>
  <si>
    <t>尿中アミラ―ゼ　　　</t>
  </si>
  <si>
    <t>尿中カリウム　　　　</t>
  </si>
  <si>
    <t>尿中カルシウム　　　</t>
  </si>
  <si>
    <t>尿中クロ―ル　　　　</t>
  </si>
  <si>
    <t>尿中無機燐　　　　　</t>
  </si>
  <si>
    <t>ＣＲＰ定量　　　　　</t>
  </si>
  <si>
    <t>ＨＣＶ抗体　　　　　</t>
  </si>
  <si>
    <t>ＨＢｓ抗原定性　　　</t>
  </si>
  <si>
    <t>ＨＢｓ抗体定性　　　</t>
  </si>
  <si>
    <t>梅毒ＲＰＲ法定性　　</t>
  </si>
  <si>
    <t>ＴＰＨＡ定性　　　　</t>
  </si>
  <si>
    <t>ＡＢＯ式血液型　　　</t>
  </si>
  <si>
    <t>ＲＨ式血液型　　　　</t>
  </si>
  <si>
    <t>直接ク―ムス　　　　</t>
  </si>
  <si>
    <t>ＴＳＨ　　　　　　　</t>
  </si>
  <si>
    <t>ＦＴ４　　　　　　　</t>
  </si>
  <si>
    <t>αフェト蛋白精密　　</t>
  </si>
  <si>
    <t>ＣＥＡ精密　　　　　</t>
  </si>
  <si>
    <t>ＣＡ１９―９精密　　</t>
  </si>
  <si>
    <t>ＨＩＶ抗原・抗体　　</t>
  </si>
  <si>
    <t>インフルエンザＡ／Ｂ</t>
  </si>
  <si>
    <t>ｈＭＰＶ抗原　　　　</t>
  </si>
  <si>
    <t>肺炎球菌抗原／咽頭　</t>
  </si>
  <si>
    <t>ＰＣＴ半定量　　　　</t>
  </si>
  <si>
    <t>尿中Ｈ．ピロリ抗体　</t>
  </si>
  <si>
    <t>ノロウイルス抗原迅速</t>
  </si>
  <si>
    <t>血液ガス分析　　　　</t>
  </si>
  <si>
    <t>マイコＡＧ迅速　　　</t>
  </si>
  <si>
    <t>ＦＤＰ定量　　　　　</t>
  </si>
  <si>
    <t>尿沈渣　　　　　　　</t>
  </si>
  <si>
    <t>赤血球沈降速度　　　</t>
  </si>
  <si>
    <t>Ａ／Ｇ比　　　　　　</t>
  </si>
  <si>
    <t>Ｈ－ＦＡＢＰ定性　　</t>
  </si>
  <si>
    <t>抗甲状腺ＰＯ抗体　　</t>
  </si>
  <si>
    <t>中止尿中レジオネラ抗</t>
  </si>
  <si>
    <t>ＣＡ１５－３　　　　</t>
  </si>
  <si>
    <t>ＰＳＡ前立腺特異抗原</t>
  </si>
  <si>
    <t>Ｄダイマー　　　　　</t>
  </si>
  <si>
    <t>ＨＴＬＶ１（ＥＩＡ）</t>
  </si>
  <si>
    <t>ＬＤＬコレステロール</t>
  </si>
  <si>
    <t>ＦＴ３　　　　　　　</t>
  </si>
  <si>
    <t>抗サイロＧ抗体　　　</t>
  </si>
  <si>
    <t>ＨＣＧ（ＲＩＡ）　　</t>
  </si>
  <si>
    <t>不規則性抗体　　　　</t>
  </si>
  <si>
    <t>ＰＩＶＫＡ－Ⅱ</t>
  </si>
  <si>
    <t>ＢＮＰ　　　　　　　</t>
  </si>
  <si>
    <t>心筋トロポニンＴ　　</t>
  </si>
  <si>
    <t>髄液蛋白定量　　　　</t>
  </si>
  <si>
    <t>髄液糖定量　　　　　</t>
  </si>
  <si>
    <t>妊娠反応定性　　　　</t>
  </si>
  <si>
    <t>髄液一般検査　　　　</t>
  </si>
  <si>
    <t>ロタウイルス抗原　　</t>
  </si>
  <si>
    <t>アデノウイルス抗原　</t>
  </si>
  <si>
    <t>Ｃ．ディフィシル抗原</t>
  </si>
  <si>
    <t>尿一般定性　　　　　</t>
  </si>
  <si>
    <t>細胞数（胸水）　　　</t>
  </si>
  <si>
    <t>細胞分類（胸水）　　</t>
  </si>
  <si>
    <t>比重（胸水）　　　　</t>
  </si>
  <si>
    <t>蛋白定量（胸水）　　</t>
  </si>
  <si>
    <t>糖定量（胸水）　　　</t>
  </si>
  <si>
    <t>ＬＤＨ（胸水）　　　</t>
  </si>
  <si>
    <t>ＡＳＴ（胸水）　　　</t>
  </si>
  <si>
    <t>ＡＬＴ（胸水）　　　</t>
  </si>
  <si>
    <t>γ―ＧＴＰ（胸水）　</t>
  </si>
  <si>
    <t>ＡＬＰ（胸水）　　　</t>
  </si>
  <si>
    <t>細胞数（腹水）　　　</t>
  </si>
  <si>
    <t>細胞分類（腹水）　　</t>
  </si>
  <si>
    <t>比重（腹水）　　　　</t>
  </si>
  <si>
    <t>蛋白定量（腹水）　　</t>
  </si>
  <si>
    <t>糖定量（腹水）　　　</t>
  </si>
  <si>
    <t>ＬＤＨ（腹水）　　　</t>
  </si>
  <si>
    <t>ＡＳＴ（腹水）　　　</t>
  </si>
  <si>
    <t>ＡＬＴ（腹水）　　　</t>
  </si>
  <si>
    <t>γ―ＧＴＰ（腹水）　</t>
  </si>
  <si>
    <t>ＡＬＰ（腹水）　　　</t>
  </si>
  <si>
    <t>Ａ群溶連菌／咽頭　　</t>
  </si>
  <si>
    <t>ＲＳウイルス咽頭鼻汁</t>
  </si>
  <si>
    <t>ＨＣＯ３　　　　　　</t>
  </si>
  <si>
    <t>乱用薬物スクリニング</t>
  </si>
  <si>
    <t>血液ガス（電解質）　</t>
  </si>
  <si>
    <t>時間外凝固検査加算　</t>
  </si>
  <si>
    <t>尿中肺炎球菌莢膜抗原</t>
  </si>
  <si>
    <t>咽頭　アデノウイルス</t>
  </si>
  <si>
    <t>クロスマッチ　ＭＡＰ</t>
  </si>
  <si>
    <t>クロスマッチ　ＦＦＰ</t>
  </si>
  <si>
    <t>クロスマッチ　ＰＣ　</t>
  </si>
  <si>
    <t>ＱＦＴ３Ｇ容器　　　</t>
  </si>
  <si>
    <t>便ヒトＨｂ精密　　　</t>
  </si>
  <si>
    <t>便ヒトＨｂ精密１　　</t>
  </si>
  <si>
    <t>便ヒトＨｂ精密２　　</t>
  </si>
  <si>
    <t>Ｂ―Ｊ蛋白定性　　　</t>
  </si>
  <si>
    <t>好中球ＡＬＰ染色　　</t>
  </si>
  <si>
    <t>トロンボテスト　　　</t>
  </si>
  <si>
    <t>ＣＫアイソザイム　　</t>
  </si>
  <si>
    <t>ＬＤアイソザイム　　</t>
  </si>
  <si>
    <t>ＡＬＰアイソザイム　</t>
  </si>
  <si>
    <t>ＡＭＹアイソザイム　</t>
  </si>
  <si>
    <t>アルドラ―ゼ　　　　</t>
  </si>
  <si>
    <t>リパ―ゼ　　　　　　</t>
  </si>
  <si>
    <t>蛋白分画　　　　　　</t>
  </si>
  <si>
    <t>ＰＤ－Ｌ１　２２Ｃ３</t>
  </si>
  <si>
    <t>総鉄結合能　　　　　</t>
  </si>
  <si>
    <t>不飽和鉄結合能　　　</t>
  </si>
  <si>
    <t>血清銅　　　　　　　</t>
  </si>
  <si>
    <t>亜鉛　　　　　　　　</t>
  </si>
  <si>
    <t>ＰＤ－Ｌ１　２８－８</t>
  </si>
  <si>
    <t>ケトン体定量　　　　</t>
  </si>
  <si>
    <t>ＮＴ－ｐｒｏＢＮＰ　</t>
  </si>
  <si>
    <t>ＩＣＧ１５分　　　　</t>
  </si>
  <si>
    <t>便中人Ｈｂ・Ｔｆ測定</t>
  </si>
  <si>
    <t>血清浸透圧　　　　　</t>
  </si>
  <si>
    <t>尿中ＮＡＧ　　　　　</t>
  </si>
  <si>
    <t>尿中亜鉛　　　　　　</t>
  </si>
  <si>
    <t>尿蛋白分画　　　　　</t>
  </si>
  <si>
    <t>尿浸透圧　　　　　　</t>
  </si>
  <si>
    <t>ＡＳＯ　　　　　　　</t>
  </si>
  <si>
    <t>Ｍ２ＢＰＧｉ</t>
  </si>
  <si>
    <t>ＲＦリウマチ因子定量</t>
  </si>
  <si>
    <t>寒冷凝集反応　　　　</t>
  </si>
  <si>
    <t>抗ＲＮＰ抗体　　　　</t>
  </si>
  <si>
    <t>抗Ｓｍ抗体　　　　　</t>
  </si>
  <si>
    <t>抗核抗体精密　　　　</t>
  </si>
  <si>
    <t>マイクロゾ―ム　　　</t>
  </si>
  <si>
    <t>サイロイドテスト　　</t>
  </si>
  <si>
    <t>血清補体価ＣＨ５０　</t>
  </si>
  <si>
    <t>抗ミトコンドリア抗体</t>
  </si>
  <si>
    <t>ＩｇＧ　　　　　　　</t>
  </si>
  <si>
    <t>ＩｇＡ　　　　　　　</t>
  </si>
  <si>
    <t>ＩｇＭ　　　　　　　</t>
  </si>
  <si>
    <t>ＩｇＤ　　　　　　　</t>
  </si>
  <si>
    <t>非特異ＩｇＥ　　　　</t>
  </si>
  <si>
    <t>トランスフェリン　　</t>
  </si>
  <si>
    <t>補体Ｃ３　　　　　　</t>
  </si>
  <si>
    <t>補体Ｃ４　　　　　　</t>
  </si>
  <si>
    <t>ハプトグロビン　　　</t>
  </si>
  <si>
    <t>Ｐ－Ⅲ－Ｐ　ＣＬＩＡ</t>
  </si>
  <si>
    <t>マイコプラズマ抗体　</t>
  </si>
  <si>
    <t>風疹ＨＩ　　　　　　</t>
  </si>
  <si>
    <t>梅毒ＲＰＲ法定量　　</t>
  </si>
  <si>
    <t>ＴＰＨＡ定量　　　　</t>
  </si>
  <si>
    <t>ＦＴＡ―ＡＢＳ　　　</t>
  </si>
  <si>
    <t>黄体化ホルモン　　　</t>
  </si>
  <si>
    <t>卵胞刺激ホルモン　　</t>
  </si>
  <si>
    <t>プロラクチン　　　　</t>
  </si>
  <si>
    <t>アルドステロン　　　</t>
  </si>
  <si>
    <t>レニン活性　　　　　</t>
  </si>
  <si>
    <t>コルチゾ―ル　　　　</t>
  </si>
  <si>
    <t>インスリン　　　　　</t>
  </si>
  <si>
    <t>インスリン前　　　　</t>
  </si>
  <si>
    <t>インスリン３０分　　</t>
  </si>
  <si>
    <t>インスリン６０分　　</t>
  </si>
  <si>
    <t>インスリン１２０分　</t>
  </si>
  <si>
    <t>ＣＰＲ　　　　　　　</t>
  </si>
  <si>
    <t>尿ＣＰＲ　　　　　　</t>
  </si>
  <si>
    <t>エラスタ―ゼ１　　　</t>
  </si>
  <si>
    <t>膵ＰＬＡ２　　　　　</t>
  </si>
  <si>
    <t>ＨＢｓ抗原　精密　　</t>
  </si>
  <si>
    <t>ＨＢｓ抗体　精密　　</t>
  </si>
  <si>
    <t>ＨＢｅ抗原精密　　　</t>
  </si>
  <si>
    <t>ＨＢｅ抗体精密　　　</t>
  </si>
  <si>
    <t>ＨＢｃ抗体精密　　　</t>
  </si>
  <si>
    <t>ＨＡ抗体ＩｇＭ　　　</t>
  </si>
  <si>
    <t>ＢＭＧ精密　　　　　</t>
  </si>
  <si>
    <t>尿ＢＭＧ　　　　　　</t>
  </si>
  <si>
    <t>フェリチン　　　　　</t>
  </si>
  <si>
    <t>ＳＣＣ抗原　　　　　</t>
  </si>
  <si>
    <t>Ｆ白血病リンパ腫解析</t>
  </si>
  <si>
    <t>Ｆ悪性リンパ腫解析</t>
  </si>
  <si>
    <t>高感度ＨＣＶコア抗原</t>
  </si>
  <si>
    <t>ブタクサＷ１　　　　</t>
  </si>
  <si>
    <t>オオブタクサＷ３　　</t>
  </si>
  <si>
    <t>ヨモギＷ６　　　　　</t>
  </si>
  <si>
    <t>タンポポＷ８　　　　</t>
  </si>
  <si>
    <t>ハルガヤＧ１　　　　</t>
  </si>
  <si>
    <t>カモガヤＧ３　　　　</t>
  </si>
  <si>
    <t>オオアワガエリＧ６　</t>
  </si>
  <si>
    <t>ハンノキＴ２　　　　</t>
  </si>
  <si>
    <t>シラカンバＴ３　　　</t>
  </si>
  <si>
    <t>スギ　Ｔ１７　　　　</t>
  </si>
  <si>
    <t>イネ科　ＧＰ５　　　</t>
  </si>
  <si>
    <t>雑草パネル　ＷＰ５　</t>
  </si>
  <si>
    <t>真菌パネル　ＭＰ１　</t>
  </si>
  <si>
    <t>動物上皮　ＥＰ２　　</t>
  </si>
  <si>
    <t>ハウスダスト１Ｈ１　</t>
  </si>
  <si>
    <t>ハウスダスト２Ｈ２　</t>
  </si>
  <si>
    <t>ヤケヒョウヒダニＤ１</t>
  </si>
  <si>
    <t>コナヒョウヒダニＤ２</t>
  </si>
  <si>
    <t>卵白Ｆ１　　　　　　</t>
  </si>
  <si>
    <t>牛乳Ｆ２　　　　　　</t>
  </si>
  <si>
    <t>小麦Ｆ４　　　　　　</t>
  </si>
  <si>
    <t>米Ｆ９　　　　　　　</t>
  </si>
  <si>
    <t>ゴマＦ１０　　　　　</t>
  </si>
  <si>
    <t>ソバＦ１１　　　　　</t>
  </si>
  <si>
    <t>ピ―ナッツＦ１３　　</t>
  </si>
  <si>
    <t>大豆Ｆ１４　　　　　</t>
  </si>
  <si>
    <t>ハシバミの実　Ｆ１７</t>
  </si>
  <si>
    <t>ア―モンドＦ２０　　</t>
  </si>
  <si>
    <t>ペカンナッツＦ２０１</t>
  </si>
  <si>
    <t>エビＦ２４　　　　　</t>
  </si>
  <si>
    <t>トマトＦ２５　　　　</t>
  </si>
  <si>
    <t>豚肉Ｆ２６　　　　　</t>
  </si>
  <si>
    <t>牛肉Ｆ２７　　　　　</t>
  </si>
  <si>
    <t>グレープフルーツ　　</t>
  </si>
  <si>
    <t>オレンジＦ３３　　　</t>
  </si>
  <si>
    <t>イチゴＦ４４　　　　</t>
  </si>
  <si>
    <t>卵黄Ｆ７５　　　　　</t>
  </si>
  <si>
    <t>・ガチョウ羽毛Ｅ７０</t>
  </si>
  <si>
    <t>アヒル羽毛Ｅ８６　　</t>
  </si>
  <si>
    <t>ネコ上皮・皮屑　Ｅ１</t>
  </si>
  <si>
    <t>イヌ上皮　Ｅ２　　　</t>
  </si>
  <si>
    <t>イヌ（皮屑）　Ｅ５　</t>
  </si>
  <si>
    <t>クラドスポリウムＭ２</t>
  </si>
  <si>
    <t>アスペルギルスＭ３　</t>
  </si>
  <si>
    <t>アルテルナリアＭ６　</t>
  </si>
  <si>
    <t>サバＦ５０　　　　　</t>
  </si>
  <si>
    <t>アジＦ６０　　　　　</t>
  </si>
  <si>
    <t>ヒノキ　Ｔ８０　　　</t>
  </si>
  <si>
    <t>ゴキブリＩ６　　　　</t>
  </si>
  <si>
    <t>チェダーチーズＦ８１</t>
  </si>
  <si>
    <t>バルプロ酸ナトリウム</t>
  </si>
  <si>
    <t>カルバマゼピン　　　</t>
  </si>
  <si>
    <t>・Ｇｌｙｍ４大豆由来</t>
  </si>
  <si>
    <t>単純ヘルペス特異抗原</t>
  </si>
  <si>
    <t>ＭＡＣ－ＰＣＲ　　　</t>
  </si>
  <si>
    <t>結核菌ＰＣＲ　　　　</t>
  </si>
  <si>
    <t>ジゴキシン　　　　　</t>
  </si>
  <si>
    <t>アニサキスＰ４　　　</t>
  </si>
  <si>
    <t>イカＦ５８　　　　　</t>
  </si>
  <si>
    <t>タコＦ５９　　　　　</t>
  </si>
  <si>
    <t>イワシＦ６１　　　　</t>
  </si>
  <si>
    <t>オボムコイドＦ２３３</t>
  </si>
  <si>
    <t>イクラ　Ｆ３４９　　</t>
  </si>
  <si>
    <t>タラコ　Ｆ３５０　　</t>
  </si>
  <si>
    <t>淋菌クラミジア核酸　</t>
  </si>
  <si>
    <t>Ｃ－ＰＡＣ１４小児　</t>
  </si>
  <si>
    <t>Ｃ－ＰＡＣ１４喘息　</t>
  </si>
  <si>
    <t>Ｃ－ＰＡＣ１４皮膚炎</t>
  </si>
  <si>
    <t>Ｃ－ＰＡＣ１２喘息　</t>
  </si>
  <si>
    <t>Ｃ－ＰＡＣ１２皮膚炎</t>
  </si>
  <si>
    <t>ＰＳＡ（タンデム）　</t>
  </si>
  <si>
    <t>尿中微量アルブミン　</t>
  </si>
  <si>
    <t>プレアルブミン　　　</t>
  </si>
  <si>
    <t>免疫電気泳動同定　　</t>
  </si>
  <si>
    <t>Ｂ－Ｊ蛋白同定　　　</t>
  </si>
  <si>
    <t>抗Ｓｍ抗体ＣＬＥＩＡ</t>
  </si>
  <si>
    <t>抗Ｊｏ－１抗体ＣＬＥ</t>
  </si>
  <si>
    <t>ＤＵ－ＰＡＮ－２　　</t>
  </si>
  <si>
    <t>ＨＣＶモニターゲノ　</t>
  </si>
  <si>
    <t>ＣＡ１２５　　　　　</t>
  </si>
  <si>
    <t>ＡＦＰレクチン分画　</t>
  </si>
  <si>
    <t>グリコアルブミン　　</t>
  </si>
  <si>
    <t>タクロリムス　　　　</t>
  </si>
  <si>
    <t>Ｐ－３－Ｐ　　　　　</t>
  </si>
  <si>
    <t>ＨＲＴ乳幼児期食物　</t>
  </si>
  <si>
    <t>ＮＳＥ　　　　　　　</t>
  </si>
  <si>
    <t>ＨＲＴアトピー皮膚炎</t>
  </si>
  <si>
    <t>ヒトＴＡＲＣ定量　　</t>
  </si>
  <si>
    <t>血中脂肪酸分画　　　</t>
  </si>
  <si>
    <t>トロンボモジュリン　</t>
  </si>
  <si>
    <t>カンジダ抗原　　　　</t>
  </si>
  <si>
    <t>ＣＭＶ／Ｃ７－ＨＲＰ</t>
  </si>
  <si>
    <t>シフラ（ＣＹＦＲＡ）</t>
  </si>
  <si>
    <t>結石鑑別定量　　　　</t>
  </si>
  <si>
    <t>トータルＰＡＩ－１　</t>
  </si>
  <si>
    <t>シクロスポリン　　　</t>
  </si>
  <si>
    <t>エンドトキシン定量　</t>
  </si>
  <si>
    <t>バンコマイシン　　　</t>
  </si>
  <si>
    <t>ＰＲ３－ＡＮＣＡ　　</t>
  </si>
  <si>
    <t>ＭＭＰ－３　　　　　</t>
  </si>
  <si>
    <t>・モールドチーズ　　</t>
  </si>
  <si>
    <t>リンゴ　Ｆ４９　　　</t>
  </si>
  <si>
    <t>ＨＴＬＶ－１（ＰＡ）</t>
  </si>
  <si>
    <t>ＨＴＬＶ－１（ＷＢ）</t>
  </si>
  <si>
    <t>ＨＰＶジェノ判定　　</t>
  </si>
  <si>
    <t>葉酸　　　　　　　　</t>
  </si>
  <si>
    <t>ビタミンＢ１精密　　</t>
  </si>
  <si>
    <t>ビタミンＢ１２　　　</t>
  </si>
  <si>
    <t>ＣＤ３８マルチ解析　</t>
  </si>
  <si>
    <t>ＢＴＲ　　　　　　　</t>
  </si>
  <si>
    <t>ｕｃＯＣ　　　　　　</t>
  </si>
  <si>
    <t>アミオダロン　　　　</t>
  </si>
  <si>
    <t>ＷＴ１ｍＲＮＡ定量　</t>
  </si>
  <si>
    <t>ＴＲＡＣＰ－５ｂ　　</t>
  </si>
  <si>
    <t>血清アミロイドＡ蛋白</t>
  </si>
  <si>
    <t>ＡＤＨ　　　　　　　</t>
  </si>
  <si>
    <t>１，５－ＡＧ　　　　</t>
  </si>
  <si>
    <t>ＨＢｃ抗体ＩｇＭ　　</t>
  </si>
  <si>
    <t>血中ヒアルロン酸　　</t>
  </si>
  <si>
    <t>成長ホルモン</t>
  </si>
  <si>
    <t>ソマトメジンＣ　　　</t>
  </si>
  <si>
    <t>ＡＣＴＨ　　　　　　</t>
  </si>
  <si>
    <t>ＨＣＶ－ＲＮＡ定量　</t>
  </si>
  <si>
    <t>サイログロブリン　　</t>
  </si>
  <si>
    <t>ＴＳＨレセプター抗体</t>
  </si>
  <si>
    <t>ＨＩＶ－１ＲＮＡ定量</t>
  </si>
  <si>
    <t>Ｓエリスロポエチン　</t>
  </si>
  <si>
    <t>インスリン抗体　　　</t>
  </si>
  <si>
    <t>ＨＣＧβサブユニット</t>
  </si>
  <si>
    <t>ＰＴＨ－ｉｎｔａｃｔ</t>
  </si>
  <si>
    <t>抗ＧＡＤ抗体　　　　</t>
  </si>
  <si>
    <t>エストラジオール　　</t>
  </si>
  <si>
    <t>プロジェステロン　　</t>
  </si>
  <si>
    <t>テストステロン血清　</t>
  </si>
  <si>
    <t>ＮＴｘ（血清）　　　</t>
  </si>
  <si>
    <t>血液第８因子凝固活性</t>
  </si>
  <si>
    <t>血液第９因子凝固活性</t>
  </si>
  <si>
    <t>フォンウィル抗原定量</t>
  </si>
  <si>
    <t>ヤマイモ　Ｆ９７　　</t>
  </si>
  <si>
    <t>クルミ　Ｆ２５６　　</t>
  </si>
  <si>
    <t>スイカ　Ｆ３２９　　</t>
  </si>
  <si>
    <t>ヒト心房性Ｎａ利尿Ｐ</t>
  </si>
  <si>
    <t>尿メタネフィリン２Ｆ</t>
  </si>
  <si>
    <t>・トリコフィトン　　</t>
  </si>
  <si>
    <t>抗ミトコンドリアＭ２</t>
  </si>
  <si>
    <t>血中（ＣＡ）３分画　</t>
  </si>
  <si>
    <t>ＶＭＡ定量（血漿）　</t>
  </si>
  <si>
    <t>・ω－５グリアジン　</t>
  </si>
  <si>
    <t>抗ＢＰ１８０抗体　　</t>
  </si>
  <si>
    <t>ＣＭＶＩｇＧ／Ｅ－Ｐ</t>
  </si>
  <si>
    <t>ＣＭＶＩｇＭ／Ｅ－Ｐ</t>
  </si>
  <si>
    <t>ＡＣＥ　　　　　　　</t>
  </si>
  <si>
    <t>１→３β－Ｄグルカン</t>
  </si>
  <si>
    <t>レチノール結合蛋白　</t>
  </si>
  <si>
    <t>ピルビン酸　　　　　</t>
  </si>
  <si>
    <t>ＫＬ－６　　　　　　</t>
  </si>
  <si>
    <t>ケトン体分画　　　　</t>
  </si>
  <si>
    <t>ＨＢｃｒＡｇ　　　　</t>
  </si>
  <si>
    <t>メチル馬尿酸　　　　</t>
  </si>
  <si>
    <t>馬尿酸　　　　　　　</t>
  </si>
  <si>
    <t>尿中　銅　　　　　　</t>
  </si>
  <si>
    <t>ボリコナゾール　　　</t>
  </si>
  <si>
    <t>アスペルギルス抗原　</t>
  </si>
  <si>
    <t>ＨＢＶ　ＤＮＡ定量　</t>
  </si>
  <si>
    <t>ＩＣＴＰ　　　　　　</t>
  </si>
  <si>
    <t>ＩＬ－２受容体　　　</t>
  </si>
  <si>
    <t>ＤＬＳＴ　　　　　　</t>
  </si>
  <si>
    <t>Ｔセル・Ｂセル％　　</t>
  </si>
  <si>
    <t>デスモグレイン１抗体</t>
  </si>
  <si>
    <t>デスモグレイン３抗体</t>
  </si>
  <si>
    <t>染色体　　　　　　　</t>
  </si>
  <si>
    <t>ＩｇＧ４　　　　　　</t>
  </si>
  <si>
    <t>抗血小板抗体　　　　</t>
  </si>
  <si>
    <t>・カシュ－ナッツ　　</t>
  </si>
  <si>
    <t>ＤＳ－ＤＮＡＩｇＧ　</t>
  </si>
  <si>
    <t>マラセチア　　　　　</t>
  </si>
  <si>
    <t>抗セントロメア抗体　</t>
  </si>
  <si>
    <t>ＳＳ－ＤＮＡＩｇＧ　</t>
  </si>
  <si>
    <t>抗ＤＮＡ抗体ＲＩＡ　</t>
  </si>
  <si>
    <t>便ヘリコバクター抗原</t>
  </si>
  <si>
    <t>抗アセチルコリンレセ</t>
  </si>
  <si>
    <t>カキ（貝）　Ｆ２９０</t>
  </si>
  <si>
    <t>単純ヘルペスＣＦ　　</t>
  </si>
  <si>
    <t>帯状ヘルペスＣＦ　　</t>
  </si>
  <si>
    <t>オーム病ＣＦ　　　　</t>
  </si>
  <si>
    <t>コクサッキＡ９ＣＦ　</t>
  </si>
  <si>
    <t>コクサッキＢ１ＣＦ　</t>
  </si>
  <si>
    <t>コクサッキＢ２ＣＦ　</t>
  </si>
  <si>
    <t>コクサッキＢ３ＣＦ　</t>
  </si>
  <si>
    <t>コクサッキＢ４ＣＦ　</t>
  </si>
  <si>
    <t>コクサッキＢ５ＣＦ　</t>
  </si>
  <si>
    <t>コクサッキＢ６ＣＦ　</t>
  </si>
  <si>
    <t>サイトメガロＣＦ　　</t>
  </si>
  <si>
    <t>エコー３型ＣＦ　　　</t>
  </si>
  <si>
    <t>エコー４型ＣＦ　　　</t>
  </si>
  <si>
    <t>エコー６型ＣＦ　　　</t>
  </si>
  <si>
    <t>エコー７型ＣＦ　　　</t>
  </si>
  <si>
    <t>エコー９型ＣＦ　　　</t>
  </si>
  <si>
    <t>エコー１１型ＣＦ　　</t>
  </si>
  <si>
    <t>ムンプスＨＩ　　　　</t>
  </si>
  <si>
    <t>パルボＢ１９ＩｇＭ　</t>
  </si>
  <si>
    <t>コクサッキＡ４ＮＴ　</t>
  </si>
  <si>
    <t>コクサッキＡ７ＮＴ　</t>
  </si>
  <si>
    <t>コクサッキＡ１６ＮＴ</t>
  </si>
  <si>
    <t>エコー３０型ＮＴ　　</t>
  </si>
  <si>
    <t>麻疹ウイルスＩｇＧ　</t>
  </si>
  <si>
    <t>麻疹ウイルスＩｇＭ　</t>
  </si>
  <si>
    <t>ＥＢＶＣＡ－ＩｇＧ　</t>
  </si>
  <si>
    <t>ＥＢＶＣＡ－ＩｇＡ　</t>
  </si>
  <si>
    <t>ＥＢＶＣＡ－ＩｇＭ　</t>
  </si>
  <si>
    <t>ＥＢＥＡ－ＩｇＧ　　</t>
  </si>
  <si>
    <t>ＥＢＥＡ－ＩｇＡ　　</t>
  </si>
  <si>
    <t>ＥＢＶ－ＥＢＮＡ　　</t>
  </si>
  <si>
    <t>帯状ヘルペスＩｇＧ　</t>
  </si>
  <si>
    <t>帯状ヘルペスＩｇＭ　</t>
  </si>
  <si>
    <t>サイトメガロＩｇＭ　</t>
  </si>
  <si>
    <t>ムンプスＩｇＧ－ＥＩ</t>
  </si>
  <si>
    <t>ムンプスＩｇＭ－ＥＩ</t>
  </si>
  <si>
    <t>サイトメガロＩｇＧ　</t>
  </si>
  <si>
    <t>ＨＳＶＩｇＧ－ＥＩＡ</t>
  </si>
  <si>
    <t>ＨＳＶＩｇＭ－ＥＩＡ</t>
  </si>
  <si>
    <t>風疹ＩｇＧ（ＥＩＡ）</t>
  </si>
  <si>
    <t>風疹ＩｇＭ（ＥＩＡ）</t>
  </si>
  <si>
    <t>ＰＡＩｇＧ　　　　　</t>
  </si>
  <si>
    <t>ＩｇＡＨＥＶ抗体定性</t>
  </si>
  <si>
    <t>フリーライトチェーン</t>
  </si>
  <si>
    <t>ＥＧＦＲ遺伝子ＰＣＲ</t>
  </si>
  <si>
    <t>ＲＡＳ遺伝子変異解析</t>
  </si>
  <si>
    <t>抗Ｓｃｌ－７０抗体</t>
  </si>
  <si>
    <t>ＵＧＴ１Ａ１多型解析</t>
  </si>
  <si>
    <t>トキソＩｇＧ－ＥＩＡ</t>
  </si>
  <si>
    <t>トキソＩｇＭ－ＥＩＡ</t>
  </si>
  <si>
    <t>ＰＳＡ　Ｆ／Ｔ比　　</t>
  </si>
  <si>
    <t>抗ＣＣＰ抗体　　　　</t>
  </si>
  <si>
    <t>凝固１３因子抗原量　</t>
  </si>
  <si>
    <t>サイトメガロＣＦ髄液</t>
  </si>
  <si>
    <t>シスタチンＣ　　　　</t>
  </si>
  <si>
    <t>ＭＡＳＴ３６</t>
  </si>
  <si>
    <t>４型コラーゲン・７Ｓ</t>
  </si>
  <si>
    <t>ＥＢＶＣＡ－ＩｇＧ髄</t>
  </si>
  <si>
    <t>ＥＢＶＣＡ－ＩｇＭ髄</t>
  </si>
  <si>
    <t>ＥＢＥＡＤＲＩｇＧ髄</t>
  </si>
  <si>
    <t>ＥＢＶ－ＥＢＮＡ髄液</t>
  </si>
  <si>
    <t>ニューモニエＡ＆Ｇ　</t>
  </si>
  <si>
    <t>ＨＰＶ１６型１８型他</t>
  </si>
  <si>
    <t>カルジオリピンＩｇＧ</t>
  </si>
  <si>
    <t>抗ＲＮＰ抗体ＣＬＥＩ</t>
  </si>
  <si>
    <t>結核菌特異的ＩＦＮγ</t>
  </si>
  <si>
    <t>ループス抗凝固因子　</t>
  </si>
  <si>
    <t>抗ＭｕＳＫ</t>
  </si>
  <si>
    <t>マイコプラズマＬ　　</t>
  </si>
  <si>
    <t>桃Ｆ９５　　　　　　</t>
  </si>
  <si>
    <t>フォンウィル因子活性</t>
  </si>
  <si>
    <t>レニン定量　　　　　</t>
  </si>
  <si>
    <t>ＳＰ－Ｄ　　　　　　</t>
  </si>
  <si>
    <t>ＣＤ４×ＣＤ８　　　</t>
  </si>
  <si>
    <t>プロテインＳ抗原量　</t>
  </si>
  <si>
    <t>ＨＢＶゲノタイプ　　</t>
  </si>
  <si>
    <t>プラスミンα２ＰＩ　</t>
  </si>
  <si>
    <t>プロテインＣ　　　　</t>
  </si>
  <si>
    <t>百日咳抗体（ＥＩＡ）</t>
  </si>
  <si>
    <t>プロテインＳ遊離型　</t>
  </si>
  <si>
    <t>プロテインＣ活性　　</t>
  </si>
  <si>
    <t>ＴＡＴ（ＥＩＡ）　　</t>
  </si>
  <si>
    <t>ＪＯ１抗体　　　　　</t>
  </si>
  <si>
    <t>カカオ　Ｆ９３　　　</t>
  </si>
  <si>
    <t>マンゴＦ９１　　　　</t>
  </si>
  <si>
    <t>ウサギ上皮　Ｅ８２　</t>
  </si>
  <si>
    <t>メロンＦ８７　　　　</t>
  </si>
  <si>
    <t>αラクトアルブミン　</t>
  </si>
  <si>
    <t>βラクトグロブリン　</t>
  </si>
  <si>
    <t>カゼインＦ７８　　　</t>
  </si>
  <si>
    <t>キウイ　Ｆ８４　　　</t>
  </si>
  <si>
    <t>染色体ＦＩＳＨ法　　</t>
  </si>
  <si>
    <t>ＳＰ－Ａ　　　　　　</t>
  </si>
  <si>
    <t>プロトロンビＦ１＋２</t>
  </si>
  <si>
    <t>ループスＡＣ／ＰＬ　</t>
  </si>
  <si>
    <t>ＢＣＡ２２５　　　　</t>
  </si>
  <si>
    <t>ＳＰａｎ－１　　　　</t>
  </si>
  <si>
    <t>ＣＡ７２－４　　　　</t>
  </si>
  <si>
    <t>ＮＣＣ－ＳＴ－４３９</t>
  </si>
  <si>
    <t>ＳＬＸ抗原　　　　　</t>
  </si>
  <si>
    <t>抗ＳＳ－Ａ抗体ＣＬＥ</t>
  </si>
  <si>
    <t>好中球貪食能　　　　</t>
  </si>
  <si>
    <t>好中球殺菌能　　　　</t>
  </si>
  <si>
    <t>ＭＰＯ－ＡＮＣＡ　　</t>
  </si>
  <si>
    <t>抗ＡＲＳ抗体</t>
  </si>
  <si>
    <t>ＭａｊｏｒＢＣＲＩＳ</t>
  </si>
  <si>
    <t>クォンティフェロン　</t>
  </si>
  <si>
    <t>ＣニューモニエＩｇＧ</t>
  </si>
  <si>
    <t>ＣニューモニエＩｇＭ</t>
  </si>
  <si>
    <t>・ピーナッツ由来</t>
  </si>
  <si>
    <t>抗ＳＳ－Ｂ抗体ＣＬＥ</t>
  </si>
  <si>
    <t>抗ＣＬβ２ＧＰＩ抗体</t>
  </si>
  <si>
    <t>ＰｒｏＧＲＰ</t>
  </si>
  <si>
    <t>ＨＣＶセロタイプ　　</t>
  </si>
  <si>
    <t>クラミジア－ＰＣＲ　</t>
  </si>
  <si>
    <t>結晶（有無）　　　　</t>
  </si>
  <si>
    <t>ヘリコバクタＰＩｇＧ</t>
  </si>
  <si>
    <t>バナナ　Ｆ９２　　　</t>
  </si>
  <si>
    <t>洋ナシ　Ｆ９４　　　</t>
  </si>
  <si>
    <t>一般細菌塗抹</t>
  </si>
  <si>
    <t>ベロ毒素　ＥＬＩＳＡ</t>
  </si>
  <si>
    <t>菌株同定１　　　　　</t>
  </si>
  <si>
    <t>抗酸菌分離培養　　　</t>
  </si>
  <si>
    <t>抗酸菌液体培養　　　</t>
  </si>
  <si>
    <t>抗酸菌群核酸同定精密</t>
  </si>
  <si>
    <t>細菌培養泌尿器生殖器</t>
  </si>
  <si>
    <t>ＥＢＥＲ</t>
  </si>
  <si>
    <t>ＪＡＫ２遺伝子変異　</t>
  </si>
  <si>
    <t>レベチラセタム</t>
  </si>
  <si>
    <t>ＣＤ５５　　　　　　</t>
  </si>
  <si>
    <t>ＣＤ５９　　　　　　</t>
  </si>
  <si>
    <t>抗ＧＱ１ｂＩｇＧ抗体</t>
  </si>
  <si>
    <t>ベプリジル　　　　　</t>
  </si>
  <si>
    <t>ＰＭＬ－ＲＡＲＡ定量</t>
  </si>
  <si>
    <t>抗ＧＭ１ＩｇＧ抗体　</t>
  </si>
  <si>
    <t>抗ＨＩＴ抗体　　　　</t>
  </si>
  <si>
    <t>ＣＣＲ４タンパク　　</t>
  </si>
  <si>
    <t>ｍｉｎｏｒ－ｂｃｒ</t>
  </si>
  <si>
    <t>設定単価</t>
    <rPh sb="0" eb="2">
      <t>セッテイ</t>
    </rPh>
    <rPh sb="2" eb="4">
      <t>タンカ</t>
    </rPh>
    <phoneticPr fontId="5"/>
  </si>
  <si>
    <t>（１）提案する基準額と支払係数</t>
    <rPh sb="3" eb="5">
      <t>テイアン</t>
    </rPh>
    <rPh sb="7" eb="9">
      <t>キジュン</t>
    </rPh>
    <rPh sb="9" eb="10">
      <t>ガク</t>
    </rPh>
    <rPh sb="11" eb="13">
      <t>シハライ</t>
    </rPh>
    <rPh sb="13" eb="15">
      <t>ケイスウ</t>
    </rPh>
    <phoneticPr fontId="5"/>
  </si>
  <si>
    <t>①基準額</t>
    <rPh sb="1" eb="3">
      <t>キジュン</t>
    </rPh>
    <rPh sb="3" eb="4">
      <t>ガク</t>
    </rPh>
    <phoneticPr fontId="5"/>
  </si>
  <si>
    <t>千円</t>
    <rPh sb="0" eb="2">
      <t>センエン</t>
    </rPh>
    <phoneticPr fontId="5"/>
  </si>
  <si>
    <t>②支払係数</t>
    <rPh sb="1" eb="3">
      <t>シハライ</t>
    </rPh>
    <rPh sb="3" eb="5">
      <t>ケイスウ</t>
    </rPh>
    <phoneticPr fontId="5"/>
  </si>
  <si>
    <t>レベル</t>
  </si>
  <si>
    <t>レベル１</t>
  </si>
  <si>
    <t>レベル２</t>
  </si>
  <si>
    <t>レベル３</t>
  </si>
  <si>
    <t>レベル４</t>
  </si>
  <si>
    <t>レベル５</t>
  </si>
  <si>
    <t>支払係数</t>
  </si>
  <si>
    <t>提案の範囲</t>
  </si>
  <si>
    <t>支払係数</t>
    <rPh sb="0" eb="2">
      <t>シハライ</t>
    </rPh>
    <rPh sb="2" eb="4">
      <t>ケイスウ</t>
    </rPh>
    <phoneticPr fontId="5"/>
  </si>
  <si>
    <t>設定根拠</t>
    <rPh sb="0" eb="2">
      <t>セッテイ</t>
    </rPh>
    <rPh sb="2" eb="4">
      <t>コンキョ</t>
    </rPh>
    <phoneticPr fontId="5"/>
  </si>
  <si>
    <t>提供食数</t>
  </si>
  <si>
    <t>B1</t>
  </si>
  <si>
    <t>B2</t>
  </si>
  <si>
    <t>B4</t>
  </si>
  <si>
    <t>B5</t>
  </si>
  <si>
    <t>※設定根拠は可能な限り詳細に記載すること。</t>
    <rPh sb="1" eb="3">
      <t>セッテイ</t>
    </rPh>
    <rPh sb="3" eb="5">
      <t>コンキョ</t>
    </rPh>
    <rPh sb="6" eb="8">
      <t>カノウ</t>
    </rPh>
    <rPh sb="9" eb="10">
      <t>カギ</t>
    </rPh>
    <rPh sb="11" eb="13">
      <t>ショウサイ</t>
    </rPh>
    <rPh sb="14" eb="16">
      <t>キサイ</t>
    </rPh>
    <phoneticPr fontId="9"/>
  </si>
  <si>
    <t>建物・設備維持管理業務</t>
    <rPh sb="0" eb="2">
      <t>タテモノ</t>
    </rPh>
    <rPh sb="3" eb="5">
      <t>セツビ</t>
    </rPh>
    <rPh sb="5" eb="7">
      <t>イジ</t>
    </rPh>
    <rPh sb="7" eb="9">
      <t>カンリ</t>
    </rPh>
    <rPh sb="9" eb="11">
      <t>ギョウム</t>
    </rPh>
    <phoneticPr fontId="5"/>
  </si>
  <si>
    <t>外構施設保守管理業務</t>
    <rPh sb="0" eb="2">
      <t>ガイコウ</t>
    </rPh>
    <rPh sb="2" eb="4">
      <t>シセツ</t>
    </rPh>
    <rPh sb="4" eb="6">
      <t>ホシュ</t>
    </rPh>
    <rPh sb="6" eb="8">
      <t>カンリ</t>
    </rPh>
    <rPh sb="8" eb="10">
      <t>ギョウム</t>
    </rPh>
    <phoneticPr fontId="5"/>
  </si>
  <si>
    <t>警備業務</t>
    <rPh sb="0" eb="2">
      <t>ケイビ</t>
    </rPh>
    <rPh sb="2" eb="4">
      <t>ギョウム</t>
    </rPh>
    <phoneticPr fontId="5"/>
  </si>
  <si>
    <t>環境衛生管理業務（環境測定業務）</t>
    <rPh sb="0" eb="2">
      <t>カンキョウ</t>
    </rPh>
    <rPh sb="2" eb="4">
      <t>エイセイ</t>
    </rPh>
    <rPh sb="4" eb="6">
      <t>カンリ</t>
    </rPh>
    <rPh sb="6" eb="8">
      <t>ギョウム</t>
    </rPh>
    <rPh sb="9" eb="11">
      <t>カンキョウ</t>
    </rPh>
    <rPh sb="11" eb="13">
      <t>ソクテイ</t>
    </rPh>
    <rPh sb="13" eb="15">
      <t>ギョウム</t>
    </rPh>
    <phoneticPr fontId="5"/>
  </si>
  <si>
    <t>植栽管理業務</t>
    <rPh sb="0" eb="2">
      <t>ショクサイ</t>
    </rPh>
    <rPh sb="2" eb="4">
      <t>カンリ</t>
    </rPh>
    <rPh sb="4" eb="6">
      <t>ギョウム</t>
    </rPh>
    <phoneticPr fontId="5"/>
  </si>
  <si>
    <t>検体検査業務</t>
    <rPh sb="0" eb="2">
      <t>ケンタイ</t>
    </rPh>
    <rPh sb="2" eb="4">
      <t>ケンサ</t>
    </rPh>
    <rPh sb="4" eb="6">
      <t>ギョウム</t>
    </rPh>
    <phoneticPr fontId="5"/>
  </si>
  <si>
    <t>滅菌消毒業務</t>
    <rPh sb="0" eb="2">
      <t>メッキン</t>
    </rPh>
    <rPh sb="2" eb="4">
      <t>ショウドク</t>
    </rPh>
    <rPh sb="4" eb="6">
      <t>ギョウム</t>
    </rPh>
    <phoneticPr fontId="5"/>
  </si>
  <si>
    <t>食事の提供業務</t>
    <rPh sb="0" eb="2">
      <t>ショクジ</t>
    </rPh>
    <rPh sb="3" eb="5">
      <t>テイキョウ</t>
    </rPh>
    <rPh sb="5" eb="7">
      <t>ギョウム</t>
    </rPh>
    <phoneticPr fontId="5"/>
  </si>
  <si>
    <t>医療機器の保守点検業務</t>
    <rPh sb="0" eb="2">
      <t>イリョウ</t>
    </rPh>
    <rPh sb="2" eb="4">
      <t>キキ</t>
    </rPh>
    <rPh sb="5" eb="7">
      <t>ホシュ</t>
    </rPh>
    <rPh sb="7" eb="9">
      <t>テンケン</t>
    </rPh>
    <rPh sb="9" eb="11">
      <t>ギョウム</t>
    </rPh>
    <phoneticPr fontId="5"/>
  </si>
  <si>
    <t>医療ガスの供給設備の保守点検業務</t>
    <rPh sb="0" eb="2">
      <t>イリョウ</t>
    </rPh>
    <rPh sb="5" eb="7">
      <t>キョウキュウ</t>
    </rPh>
    <rPh sb="7" eb="9">
      <t>セツビ</t>
    </rPh>
    <rPh sb="10" eb="12">
      <t>ホシュ</t>
    </rPh>
    <rPh sb="12" eb="14">
      <t>テンケン</t>
    </rPh>
    <rPh sb="14" eb="16">
      <t>ギョウム</t>
    </rPh>
    <phoneticPr fontId="5"/>
  </si>
  <si>
    <t>清掃業務</t>
    <rPh sb="0" eb="2">
      <t>セイソウ</t>
    </rPh>
    <rPh sb="2" eb="4">
      <t>ギョウム</t>
    </rPh>
    <phoneticPr fontId="5"/>
  </si>
  <si>
    <t>医療事務業務</t>
    <rPh sb="0" eb="2">
      <t>イリョウ</t>
    </rPh>
    <rPh sb="2" eb="4">
      <t>ジム</t>
    </rPh>
    <rPh sb="4" eb="6">
      <t>ギョウム</t>
    </rPh>
    <phoneticPr fontId="5"/>
  </si>
  <si>
    <t>物品管理・物流管理（ＳＰＤ）業務</t>
    <rPh sb="0" eb="2">
      <t>ブッピン</t>
    </rPh>
    <rPh sb="2" eb="4">
      <t>カンリ</t>
    </rPh>
    <rPh sb="5" eb="7">
      <t>ブツリュウ</t>
    </rPh>
    <rPh sb="7" eb="9">
      <t>カンリ</t>
    </rPh>
    <rPh sb="14" eb="16">
      <t>ギョウム</t>
    </rPh>
    <phoneticPr fontId="5"/>
  </si>
  <si>
    <t>医療機器類の管理業務</t>
    <rPh sb="0" eb="2">
      <t>イリョウ</t>
    </rPh>
    <rPh sb="2" eb="4">
      <t>キキ</t>
    </rPh>
    <rPh sb="4" eb="5">
      <t>ルイ</t>
    </rPh>
    <rPh sb="6" eb="8">
      <t>カンリ</t>
    </rPh>
    <rPh sb="8" eb="10">
      <t>ギョウム</t>
    </rPh>
    <phoneticPr fontId="5"/>
  </si>
  <si>
    <t>什器・備品の整備・更新・保守点検・管理業務</t>
    <rPh sb="0" eb="2">
      <t>ジュウキ</t>
    </rPh>
    <rPh sb="3" eb="5">
      <t>ビヒン</t>
    </rPh>
    <rPh sb="6" eb="8">
      <t>セイビ</t>
    </rPh>
    <rPh sb="9" eb="11">
      <t>コウシン</t>
    </rPh>
    <rPh sb="12" eb="14">
      <t>ホシュ</t>
    </rPh>
    <rPh sb="14" eb="16">
      <t>テンケン</t>
    </rPh>
    <rPh sb="17" eb="19">
      <t>カンリ</t>
    </rPh>
    <rPh sb="19" eb="21">
      <t>ギョウム</t>
    </rPh>
    <phoneticPr fontId="5"/>
  </si>
  <si>
    <t>総合医療情報システム等の運営・保守管理・整備・更新業務</t>
    <rPh sb="0" eb="2">
      <t>ソウゴウ</t>
    </rPh>
    <rPh sb="2" eb="4">
      <t>イリョウ</t>
    </rPh>
    <rPh sb="4" eb="6">
      <t>ジョウホウ</t>
    </rPh>
    <rPh sb="10" eb="11">
      <t>トウ</t>
    </rPh>
    <rPh sb="12" eb="14">
      <t>ウンエイ</t>
    </rPh>
    <rPh sb="15" eb="17">
      <t>ホシュ</t>
    </rPh>
    <rPh sb="17" eb="19">
      <t>カンリ</t>
    </rPh>
    <rPh sb="20" eb="22">
      <t>セイビ</t>
    </rPh>
    <rPh sb="23" eb="25">
      <t>コウシン</t>
    </rPh>
    <rPh sb="25" eb="27">
      <t>ギョウム</t>
    </rPh>
    <phoneticPr fontId="5"/>
  </si>
  <si>
    <t>廃棄物処理関連業務</t>
    <rPh sb="0" eb="3">
      <t>ハイキブツ</t>
    </rPh>
    <rPh sb="3" eb="5">
      <t>ショリ</t>
    </rPh>
    <rPh sb="5" eb="7">
      <t>カンレン</t>
    </rPh>
    <rPh sb="7" eb="9">
      <t>ギョウム</t>
    </rPh>
    <phoneticPr fontId="5"/>
  </si>
  <si>
    <t>その他業務（電話交換業務、図書室運営業務、会議室管理業務）</t>
    <rPh sb="2" eb="3">
      <t>タ</t>
    </rPh>
    <rPh sb="3" eb="5">
      <t>ギョウム</t>
    </rPh>
    <rPh sb="6" eb="8">
      <t>デンワ</t>
    </rPh>
    <rPh sb="8" eb="10">
      <t>コウカン</t>
    </rPh>
    <rPh sb="10" eb="12">
      <t>ギョウム</t>
    </rPh>
    <rPh sb="13" eb="16">
      <t>トショシツ</t>
    </rPh>
    <rPh sb="16" eb="18">
      <t>ウンエイ</t>
    </rPh>
    <rPh sb="18" eb="20">
      <t>ギョウム</t>
    </rPh>
    <rPh sb="21" eb="24">
      <t>カイギシツ</t>
    </rPh>
    <rPh sb="24" eb="26">
      <t>カンリ</t>
    </rPh>
    <rPh sb="26" eb="28">
      <t>ギョウム</t>
    </rPh>
    <phoneticPr fontId="5"/>
  </si>
  <si>
    <t>危機管理業務</t>
    <rPh sb="0" eb="2">
      <t>キキ</t>
    </rPh>
    <rPh sb="2" eb="4">
      <t>カンリ</t>
    </rPh>
    <rPh sb="4" eb="6">
      <t>ギョウム</t>
    </rPh>
    <phoneticPr fontId="5"/>
  </si>
  <si>
    <t>経営支援業務</t>
    <rPh sb="0" eb="2">
      <t>ケイエイ</t>
    </rPh>
    <rPh sb="2" eb="4">
      <t>シエン</t>
    </rPh>
    <rPh sb="4" eb="6">
      <t>ギョウム</t>
    </rPh>
    <phoneticPr fontId="5"/>
  </si>
  <si>
    <t>一般管理業務（マネジメント業務を含む）</t>
    <rPh sb="0" eb="2">
      <t>イッパン</t>
    </rPh>
    <rPh sb="2" eb="4">
      <t>カンリ</t>
    </rPh>
    <rPh sb="4" eb="6">
      <t>ギョウム</t>
    </rPh>
    <rPh sb="13" eb="15">
      <t>ギョウム</t>
    </rPh>
    <rPh sb="16" eb="17">
      <t>フク</t>
    </rPh>
    <phoneticPr fontId="5"/>
  </si>
  <si>
    <t>（１）提案する単価</t>
    <rPh sb="3" eb="5">
      <t>テイアン</t>
    </rPh>
    <rPh sb="7" eb="9">
      <t>タンカ</t>
    </rPh>
    <phoneticPr fontId="5"/>
  </si>
  <si>
    <t>患者数</t>
  </si>
  <si>
    <t>625人未満</t>
  </si>
  <si>
    <t>725人以上</t>
  </si>
  <si>
    <t>875人未満</t>
  </si>
  <si>
    <t>875人以上</t>
  </si>
  <si>
    <t>975人未満</t>
  </si>
  <si>
    <t>975人以上</t>
  </si>
  <si>
    <t>C1</t>
  </si>
  <si>
    <t>C2</t>
  </si>
  <si>
    <t>C4</t>
  </si>
  <si>
    <t>C5</t>
  </si>
  <si>
    <t>係数１：外来患者数（月毎・日平均）</t>
    <phoneticPr fontId="5"/>
  </si>
  <si>
    <t>係数２：入院患者数（月毎・日平均）</t>
    <phoneticPr fontId="5"/>
  </si>
  <si>
    <t>実患者数</t>
  </si>
  <si>
    <t>350人未満</t>
  </si>
  <si>
    <t>350人以上</t>
  </si>
  <si>
    <t>360人未満</t>
  </si>
  <si>
    <t>360人以上</t>
  </si>
  <si>
    <t>D1</t>
  </si>
  <si>
    <t>D2</t>
  </si>
  <si>
    <t>D4</t>
  </si>
  <si>
    <t>D5</t>
  </si>
  <si>
    <t>応募者は品目ごとの単価を提案すること</t>
  </si>
  <si>
    <t>品名</t>
    <rPh sb="0" eb="2">
      <t>ヒンメイ</t>
    </rPh>
    <phoneticPr fontId="5"/>
  </si>
  <si>
    <t>想定数量</t>
    <rPh sb="0" eb="2">
      <t>ソウテイ</t>
    </rPh>
    <rPh sb="2" eb="4">
      <t>スウリョウ</t>
    </rPh>
    <phoneticPr fontId="5"/>
  </si>
  <si>
    <t>その他費用に係る対価</t>
    <rPh sb="2" eb="3">
      <t>タ</t>
    </rPh>
    <rPh sb="3" eb="5">
      <t>ヒヨウ</t>
    </rPh>
    <rPh sb="6" eb="7">
      <t>カカ</t>
    </rPh>
    <rPh sb="8" eb="10">
      <t>タイカ</t>
    </rPh>
    <phoneticPr fontId="5"/>
  </si>
  <si>
    <t>※その他費用に係る対価には、上記のサービス対価に含まれないもの（ＳＰＣの運営に係る費用、出資金の配当、借入金の支払利息等に充当するための費用等）を記載すること。</t>
    <rPh sb="3" eb="4">
      <t>タ</t>
    </rPh>
    <rPh sb="4" eb="6">
      <t>ヒヨウ</t>
    </rPh>
    <rPh sb="7" eb="8">
      <t>カカ</t>
    </rPh>
    <rPh sb="9" eb="11">
      <t>タイカ</t>
    </rPh>
    <rPh sb="14" eb="16">
      <t>ジョウキ</t>
    </rPh>
    <phoneticPr fontId="5"/>
  </si>
  <si>
    <t>建設・設備維持管理業務に係る対価</t>
    <rPh sb="0" eb="2">
      <t>ケンセツ</t>
    </rPh>
    <rPh sb="3" eb="5">
      <t>セツビ</t>
    </rPh>
    <rPh sb="5" eb="7">
      <t>イジ</t>
    </rPh>
    <rPh sb="7" eb="9">
      <t>カンリ</t>
    </rPh>
    <rPh sb="9" eb="11">
      <t>ギョウム</t>
    </rPh>
    <rPh sb="12" eb="13">
      <t>カカ</t>
    </rPh>
    <rPh sb="14" eb="16">
      <t>タイカ</t>
    </rPh>
    <phoneticPr fontId="5"/>
  </si>
  <si>
    <t>病院運営業務（医療法に基づく政令8業務）に係る対価</t>
    <rPh sb="0" eb="2">
      <t>ビョウイン</t>
    </rPh>
    <rPh sb="2" eb="4">
      <t>ウンエイ</t>
    </rPh>
    <rPh sb="4" eb="6">
      <t>ギョウム</t>
    </rPh>
    <rPh sb="7" eb="10">
      <t>イリョウホウ</t>
    </rPh>
    <rPh sb="11" eb="12">
      <t>モト</t>
    </rPh>
    <rPh sb="14" eb="16">
      <t>セイレイ</t>
    </rPh>
    <rPh sb="17" eb="19">
      <t>ギョウム</t>
    </rPh>
    <rPh sb="21" eb="22">
      <t>カカ</t>
    </rPh>
    <rPh sb="23" eb="25">
      <t>タイカ</t>
    </rPh>
    <phoneticPr fontId="5"/>
  </si>
  <si>
    <t>その他病院運営業務に係る対価</t>
    <rPh sb="2" eb="3">
      <t>タ</t>
    </rPh>
    <rPh sb="3" eb="5">
      <t>ビョウイン</t>
    </rPh>
    <rPh sb="5" eb="7">
      <t>ウンエイ</t>
    </rPh>
    <rPh sb="7" eb="9">
      <t>ギョウム</t>
    </rPh>
    <rPh sb="10" eb="11">
      <t>カカワ</t>
    </rPh>
    <rPh sb="12" eb="14">
      <t>タイカ</t>
    </rPh>
    <phoneticPr fontId="5"/>
  </si>
  <si>
    <t>診療材料購入に係る対価</t>
    <rPh sb="7" eb="8">
      <t>カカ</t>
    </rPh>
    <rPh sb="9" eb="11">
      <t>タイカ</t>
    </rPh>
    <phoneticPr fontId="5"/>
  </si>
  <si>
    <t>医薬品購入に係る対価</t>
    <rPh sb="0" eb="3">
      <t>イヤクヒン</t>
    </rPh>
    <rPh sb="3" eb="5">
      <t>コウニュウ</t>
    </rPh>
    <phoneticPr fontId="5"/>
  </si>
  <si>
    <t>試薬購入に係る対価</t>
    <rPh sb="0" eb="2">
      <t>シヤク</t>
    </rPh>
    <rPh sb="2" eb="4">
      <t>コウニュウ</t>
    </rPh>
    <phoneticPr fontId="5"/>
  </si>
  <si>
    <t>下表は、平成29年度上半期（4月～9月）の八尾市立病院における調達品目（診療材料）の一覧である。提案に際しては、各品目の納入単価・納入金額について提案を行うこと。</t>
    <rPh sb="0" eb="1">
      <t>シタ</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42" eb="44">
      <t>イチラン</t>
    </rPh>
    <rPh sb="48" eb="50">
      <t>テイアン</t>
    </rPh>
    <rPh sb="51" eb="52">
      <t>サイ</t>
    </rPh>
    <rPh sb="56" eb="59">
      <t>カクヒンモク</t>
    </rPh>
    <rPh sb="60" eb="62">
      <t>ノウニュウ</t>
    </rPh>
    <rPh sb="62" eb="64">
      <t>タンカ</t>
    </rPh>
    <rPh sb="65" eb="67">
      <t>ノウニュウ</t>
    </rPh>
    <rPh sb="67" eb="69">
      <t>キンガク</t>
    </rPh>
    <rPh sb="73" eb="75">
      <t>テイアン</t>
    </rPh>
    <rPh sb="76" eb="77">
      <t>オコナ</t>
    </rPh>
    <phoneticPr fontId="5"/>
  </si>
  <si>
    <t>合計金額</t>
    <rPh sb="0" eb="2">
      <t>ゴウケイ</t>
    </rPh>
    <rPh sb="2" eb="4">
      <t>キンガク</t>
    </rPh>
    <phoneticPr fontId="5"/>
  </si>
  <si>
    <t>下表は、平成29年度上半期（4月～9月）の八尾市立病院における調達品目（医薬品）の一覧である。提案に際しては、各品目の調達価格について提案を行うこと。</t>
    <rPh sb="0" eb="1">
      <t>シタ</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9">
      <t>イヤクヒン</t>
    </rPh>
    <rPh sb="41" eb="43">
      <t>イチラン</t>
    </rPh>
    <rPh sb="47" eb="49">
      <t>テイアン</t>
    </rPh>
    <rPh sb="50" eb="51">
      <t>サイ</t>
    </rPh>
    <rPh sb="55" eb="58">
      <t>カクヒンモク</t>
    </rPh>
    <rPh sb="59" eb="61">
      <t>チョウタツ</t>
    </rPh>
    <rPh sb="61" eb="63">
      <t>カカク</t>
    </rPh>
    <rPh sb="67" eb="69">
      <t>テイアン</t>
    </rPh>
    <rPh sb="70" eb="71">
      <t>オコナ</t>
    </rPh>
    <phoneticPr fontId="5"/>
  </si>
  <si>
    <t>下表は、平成29年度上半期（4月～9月）の八尾市立病院における調達品目（試薬）の一覧である。提案に際しては、各品目の調達価格について提案を行うこと。</t>
    <rPh sb="0" eb="1">
      <t>シタ</t>
    </rPh>
    <rPh sb="1" eb="2">
      <t>ヒョウ</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8">
      <t>シヤク</t>
    </rPh>
    <rPh sb="40" eb="42">
      <t>イチラン</t>
    </rPh>
    <rPh sb="46" eb="48">
      <t>テイアン</t>
    </rPh>
    <rPh sb="49" eb="50">
      <t>サイ</t>
    </rPh>
    <rPh sb="54" eb="57">
      <t>カクヒンモク</t>
    </rPh>
    <rPh sb="58" eb="60">
      <t>チョウタツ</t>
    </rPh>
    <rPh sb="60" eb="62">
      <t>カカク</t>
    </rPh>
    <rPh sb="66" eb="68">
      <t>テイアン</t>
    </rPh>
    <rPh sb="69" eb="70">
      <t>オコナ</t>
    </rPh>
    <phoneticPr fontId="5"/>
  </si>
  <si>
    <t>提案に際しては、各品目の調達価格、更新回数について提案を行うこと。なお、同等以上の性能を有する品目の提案も可とする。</t>
    <rPh sb="36" eb="38">
      <t>ドウトウ</t>
    </rPh>
    <rPh sb="38" eb="40">
      <t>イジョウ</t>
    </rPh>
    <rPh sb="41" eb="43">
      <t>セイノウ</t>
    </rPh>
    <rPh sb="44" eb="45">
      <t>ユウ</t>
    </rPh>
    <rPh sb="47" eb="49">
      <t>ヒンモク</t>
    </rPh>
    <rPh sb="50" eb="52">
      <t>テイアン</t>
    </rPh>
    <rPh sb="53" eb="54">
      <t>カ</t>
    </rPh>
    <phoneticPr fontId="19"/>
  </si>
  <si>
    <t>更新回数</t>
    <rPh sb="0" eb="1">
      <t>コウシン</t>
    </rPh>
    <rPh sb="1" eb="3">
      <t>カイスウ</t>
    </rPh>
    <phoneticPr fontId="5"/>
  </si>
  <si>
    <t>合計金額</t>
    <rPh sb="0" eb="1">
      <t>ゴウケイ</t>
    </rPh>
    <rPh sb="1" eb="3">
      <t>キンガク</t>
    </rPh>
    <phoneticPr fontId="19"/>
  </si>
  <si>
    <t>洗濯業務</t>
    <rPh sb="0" eb="2">
      <t>センタク</t>
    </rPh>
    <rPh sb="2" eb="4">
      <t>ギョウム</t>
    </rPh>
    <phoneticPr fontId="5"/>
  </si>
  <si>
    <t>独立採算業務に係る投資</t>
    <rPh sb="0" eb="2">
      <t>ドクリツ</t>
    </rPh>
    <rPh sb="2" eb="4">
      <t>サイサン</t>
    </rPh>
    <rPh sb="4" eb="6">
      <t>ギョウム</t>
    </rPh>
    <rPh sb="7" eb="8">
      <t>カカワ</t>
    </rPh>
    <rPh sb="9" eb="11">
      <t>トウシ</t>
    </rPh>
    <phoneticPr fontId="5"/>
  </si>
  <si>
    <t>独立採算業務に係る収入</t>
    <rPh sb="0" eb="2">
      <t>ドクリツ</t>
    </rPh>
    <rPh sb="2" eb="4">
      <t>サイサン</t>
    </rPh>
    <rPh sb="7" eb="8">
      <t>カカ</t>
    </rPh>
    <rPh sb="9" eb="11">
      <t>シュウニュウ</t>
    </rPh>
    <phoneticPr fontId="5"/>
  </si>
  <si>
    <t>独立採算業務に係る費用</t>
    <rPh sb="9" eb="11">
      <t>ヒヨウ</t>
    </rPh>
    <phoneticPr fontId="5"/>
  </si>
  <si>
    <t>研修費</t>
    <rPh sb="0" eb="3">
      <t>ケンシュウヒ</t>
    </rPh>
    <phoneticPr fontId="9"/>
  </si>
  <si>
    <t>印刷費</t>
    <rPh sb="0" eb="2">
      <t>インサツ</t>
    </rPh>
    <rPh sb="2" eb="3">
      <t>ヒ</t>
    </rPh>
    <phoneticPr fontId="9"/>
  </si>
  <si>
    <t>その他雑費</t>
    <rPh sb="2" eb="3">
      <t>タ</t>
    </rPh>
    <rPh sb="3" eb="5">
      <t>ザッピ</t>
    </rPh>
    <phoneticPr fontId="9"/>
  </si>
  <si>
    <t>単価
（千円/年）</t>
    <rPh sb="0" eb="2">
      <t>タンカ</t>
    </rPh>
    <rPh sb="4" eb="6">
      <t>センエン</t>
    </rPh>
    <rPh sb="7" eb="8">
      <t>ネン</t>
    </rPh>
    <phoneticPr fontId="5"/>
  </si>
  <si>
    <t>更新予定年数</t>
    <rPh sb="0" eb="2">
      <t>コウシン</t>
    </rPh>
    <rPh sb="2" eb="4">
      <t>ヨテイ</t>
    </rPh>
    <rPh sb="4" eb="5">
      <t>ネン</t>
    </rPh>
    <rPh sb="5" eb="6">
      <t>スウ</t>
    </rPh>
    <phoneticPr fontId="5"/>
  </si>
  <si>
    <t>事業期間合計</t>
    <rPh sb="0" eb="2">
      <t>ジギョウ</t>
    </rPh>
    <rPh sb="2" eb="4">
      <t>キカン</t>
    </rPh>
    <rPh sb="4" eb="6">
      <t>ゴウケイ</t>
    </rPh>
    <phoneticPr fontId="5"/>
  </si>
  <si>
    <t>提案に際しては、各品目の調達価格、更新回数について提案を行うこと。また、同等もしくは同等以上の性能を有する最新の品目の提案を行うこと。</t>
    <rPh sb="62" eb="63">
      <t>オコナ</t>
    </rPh>
    <phoneticPr fontId="19"/>
  </si>
  <si>
    <t>参考メーカー</t>
    <phoneticPr fontId="19"/>
  </si>
  <si>
    <t>参考型式</t>
    <phoneticPr fontId="19"/>
  </si>
  <si>
    <t>■事業期間中の更新の考え方</t>
    <rPh sb="1" eb="3">
      <t>ジギョウ</t>
    </rPh>
    <rPh sb="3" eb="5">
      <t>キカン</t>
    </rPh>
    <rPh sb="5" eb="6">
      <t>チュウ</t>
    </rPh>
    <rPh sb="7" eb="9">
      <t>コウシン</t>
    </rPh>
    <rPh sb="10" eb="11">
      <t>カンガ</t>
    </rPh>
    <rPh sb="12" eb="13">
      <t>カタ</t>
    </rPh>
    <phoneticPr fontId="5"/>
  </si>
  <si>
    <t>提案メーカー</t>
    <rPh sb="0" eb="1">
      <t>テイアン</t>
    </rPh>
    <phoneticPr fontId="19"/>
  </si>
  <si>
    <t>提案型式</t>
    <rPh sb="0" eb="1">
      <t>テイアン</t>
    </rPh>
    <phoneticPr fontId="19"/>
  </si>
  <si>
    <t>（記載例）材料費</t>
    <rPh sb="1" eb="3">
      <t>キサイ</t>
    </rPh>
    <rPh sb="3" eb="4">
      <t>レイ</t>
    </rPh>
    <rPh sb="5" eb="8">
      <t>ザイリョウヒ</t>
    </rPh>
    <phoneticPr fontId="9"/>
  </si>
  <si>
    <t>※外注費としては、外部の業者に一部業務を委託する場合の費用を記載すること。また、積算根拠の欄に具体的な委託する業務内容を記載すること。（項目例：外部委託費、院外洗濯費等）</t>
    <rPh sb="1" eb="4">
      <t>ガイチュウヒ</t>
    </rPh>
    <rPh sb="9" eb="11">
      <t>ガイブ</t>
    </rPh>
    <rPh sb="12" eb="14">
      <t>ギョウシャ</t>
    </rPh>
    <rPh sb="15" eb="17">
      <t>イチブ</t>
    </rPh>
    <rPh sb="17" eb="19">
      <t>ギョウム</t>
    </rPh>
    <rPh sb="20" eb="22">
      <t>イタク</t>
    </rPh>
    <rPh sb="24" eb="26">
      <t>バアイ</t>
    </rPh>
    <rPh sb="27" eb="29">
      <t>ヒヨウ</t>
    </rPh>
    <rPh sb="30" eb="32">
      <t>キサイ</t>
    </rPh>
    <rPh sb="40" eb="42">
      <t>セキサン</t>
    </rPh>
    <rPh sb="42" eb="44">
      <t>コンキョ</t>
    </rPh>
    <rPh sb="45" eb="46">
      <t>ラン</t>
    </rPh>
    <rPh sb="47" eb="50">
      <t>グタイテキ</t>
    </rPh>
    <rPh sb="51" eb="53">
      <t>イタク</t>
    </rPh>
    <rPh sb="55" eb="57">
      <t>ギョウム</t>
    </rPh>
    <rPh sb="57" eb="59">
      <t>ナイヨウ</t>
    </rPh>
    <rPh sb="60" eb="62">
      <t>キサイ</t>
    </rPh>
    <rPh sb="68" eb="70">
      <t>コウモク</t>
    </rPh>
    <rPh sb="70" eb="71">
      <t>レイ</t>
    </rPh>
    <rPh sb="72" eb="74">
      <t>ガイブ</t>
    </rPh>
    <rPh sb="74" eb="76">
      <t>イタク</t>
    </rPh>
    <rPh sb="76" eb="77">
      <t>ヒ</t>
    </rPh>
    <rPh sb="78" eb="80">
      <t>インガイ</t>
    </rPh>
    <rPh sb="80" eb="82">
      <t>センタク</t>
    </rPh>
    <rPh sb="82" eb="83">
      <t>ヒ</t>
    </rPh>
    <rPh sb="83" eb="84">
      <t>トウ</t>
    </rPh>
    <phoneticPr fontId="9"/>
  </si>
  <si>
    <t>（記載例）</t>
    <rPh sb="1" eb="3">
      <t>キサイ</t>
    </rPh>
    <rPh sb="3" eb="4">
      <t>レイ</t>
    </rPh>
    <phoneticPr fontId="5"/>
  </si>
  <si>
    <t>更新予定回数</t>
    <rPh sb="0" eb="2">
      <t>コウシン</t>
    </rPh>
    <rPh sb="2" eb="4">
      <t>ヨテイ</t>
    </rPh>
    <rPh sb="4" eb="6">
      <t>カイスウ</t>
    </rPh>
    <phoneticPr fontId="5"/>
  </si>
  <si>
    <t>（金額単位：円）</t>
    <rPh sb="1" eb="3">
      <t>キンガク</t>
    </rPh>
    <rPh sb="3" eb="5">
      <t>タンイ</t>
    </rPh>
    <rPh sb="6" eb="7">
      <t>エン</t>
    </rPh>
    <phoneticPr fontId="5"/>
  </si>
  <si>
    <t>■調達金額の将来の変動に係る考え方</t>
    <rPh sb="12" eb="13">
      <t>カカ</t>
    </rPh>
    <rPh sb="14" eb="15">
      <t>カンガ</t>
    </rPh>
    <rPh sb="16" eb="17">
      <t>カタ</t>
    </rPh>
    <phoneticPr fontId="5"/>
  </si>
  <si>
    <t>同等もしくは同等以上の性能を有する最新の品目の提案を行う場合は、「提案メーカー」、「提案型式」の欄に記載すること。</t>
    <rPh sb="0" eb="2">
      <t>ドウトウ</t>
    </rPh>
    <rPh sb="17" eb="19">
      <t>サイシン</t>
    </rPh>
    <rPh sb="20" eb="22">
      <t>ヒンモク</t>
    </rPh>
    <rPh sb="26" eb="27">
      <t>オコナ</t>
    </rPh>
    <rPh sb="28" eb="30">
      <t>バアイ</t>
    </rPh>
    <rPh sb="33" eb="35">
      <t>テイアン</t>
    </rPh>
    <rPh sb="42" eb="44">
      <t>テイアン</t>
    </rPh>
    <rPh sb="44" eb="46">
      <t>カタシキ</t>
    </rPh>
    <rPh sb="48" eb="49">
      <t>ラン</t>
    </rPh>
    <rPh sb="50" eb="52">
      <t>キサイ</t>
    </rPh>
    <phoneticPr fontId="5"/>
  </si>
  <si>
    <t>合計金額には、提案単価、搬入・据付・調整費、更新回数を踏まえた事業期間全体に要する調達金額を記入すること。</t>
    <rPh sb="0" eb="2">
      <t>ゴウケイ</t>
    </rPh>
    <rPh sb="2" eb="4">
      <t>キンガク</t>
    </rPh>
    <rPh sb="7" eb="9">
      <t>テイアン</t>
    </rPh>
    <rPh sb="9" eb="11">
      <t>タンカ</t>
    </rPh>
    <rPh sb="22" eb="24">
      <t>コウシン</t>
    </rPh>
    <rPh sb="24" eb="26">
      <t>カイスウ</t>
    </rPh>
    <rPh sb="27" eb="28">
      <t>フ</t>
    </rPh>
    <rPh sb="31" eb="33">
      <t>ジギョウ</t>
    </rPh>
    <rPh sb="33" eb="35">
      <t>キカン</t>
    </rPh>
    <rPh sb="35" eb="37">
      <t>ゼンタイ</t>
    </rPh>
    <rPh sb="38" eb="39">
      <t>ヨウ</t>
    </rPh>
    <rPh sb="41" eb="43">
      <t>チョウタツ</t>
    </rPh>
    <rPh sb="43" eb="45">
      <t>キンガク</t>
    </rPh>
    <rPh sb="46" eb="48">
      <t>キニュウ</t>
    </rPh>
    <phoneticPr fontId="5"/>
  </si>
  <si>
    <t>■寝具類</t>
  </si>
  <si>
    <t>基準寝具(1組当り)</t>
  </si>
  <si>
    <t>基準病衣(1組当り)</t>
  </si>
  <si>
    <t>ベビー用寝具(1組当り)</t>
  </si>
  <si>
    <t>病床外寝具(職員及び外来等）（1組当り)</t>
  </si>
  <si>
    <t>マタニティーガウン(病衣)</t>
  </si>
  <si>
    <t>敷布</t>
  </si>
  <si>
    <t>包布(花柄)</t>
  </si>
  <si>
    <t>枕カバー</t>
  </si>
  <si>
    <t>掛布団</t>
  </si>
  <si>
    <t>肌掛布団</t>
  </si>
  <si>
    <t>枕</t>
  </si>
  <si>
    <t>病衣(ガウン)</t>
  </si>
  <si>
    <t>病衣（パジャマ上）</t>
  </si>
  <si>
    <t>病衣（パジャマ下）</t>
  </si>
  <si>
    <t>Baマットレスパット</t>
  </si>
  <si>
    <t>Ba毛布</t>
  </si>
  <si>
    <t>Ba包布</t>
  </si>
  <si>
    <t>マットレスパット</t>
  </si>
  <si>
    <t>ポジショニング枕（ピーチ：ノーマル）43個</t>
  </si>
  <si>
    <t>ポジショニング枕（ピーチ：ノーマル）</t>
  </si>
  <si>
    <t>ポジショニング枕（ピーチ：ラージ）43個</t>
  </si>
  <si>
    <t>ポジショニング枕（ピーチ：ラージ）</t>
  </si>
  <si>
    <t>ポジショニング枕（ピーチ：ワイド）10個</t>
  </si>
  <si>
    <t>ポジショニング枕（ミント：厚手形状）</t>
  </si>
  <si>
    <t>ポジショニング枕（ミント：厚手形状）13個</t>
  </si>
  <si>
    <t>ポジショニング枕（ミント：30度形状）</t>
  </si>
  <si>
    <t>ポジショニング枕（ミント：30度形状）20個</t>
  </si>
  <si>
    <t>ポジショニング枕（ミント：座布団形状）</t>
  </si>
  <si>
    <t>ポジショニング枕（ミント：座布団形状）4個</t>
  </si>
  <si>
    <t>ポジショニング枕（ピーチ：ワイド）</t>
  </si>
  <si>
    <t>■白衣リース類</t>
  </si>
  <si>
    <t>看護衣　ワンピース</t>
  </si>
  <si>
    <t>看護衣　チュニック</t>
  </si>
  <si>
    <t>看護衣　パンツ</t>
  </si>
  <si>
    <t>看護衣　マタニティー</t>
  </si>
  <si>
    <t>予防衣</t>
  </si>
  <si>
    <t>ナースキャップ</t>
  </si>
  <si>
    <t>診察衣</t>
  </si>
  <si>
    <t>ＫＣ衣</t>
  </si>
  <si>
    <t>ズボン</t>
  </si>
  <si>
    <t>男子ブレザー</t>
  </si>
  <si>
    <t>コックコート</t>
  </si>
  <si>
    <t>スラックス</t>
  </si>
  <si>
    <t>調理帽</t>
  </si>
  <si>
    <t>調理前掛</t>
  </si>
  <si>
    <t>看護衣　KC上衣（男性看護師用）</t>
  </si>
  <si>
    <t>看護衣　パンツ（男性看護師用）</t>
  </si>
  <si>
    <t>看護補助　上着 (女）</t>
  </si>
  <si>
    <t>看護補助　上着（男)</t>
  </si>
  <si>
    <t>看護補助　ズボン（女）</t>
  </si>
  <si>
    <t>看護補助　ズボン（男）</t>
  </si>
  <si>
    <t>術前術後衣</t>
  </si>
  <si>
    <t>スカート</t>
  </si>
  <si>
    <t>エプロン（ボランティア用）</t>
  </si>
  <si>
    <t>エプロン（看護師用）</t>
  </si>
  <si>
    <t>エプロン（看護助手用）</t>
  </si>
  <si>
    <t>CPAガウンM(手術室）</t>
  </si>
  <si>
    <t>CPAガウンL(手術室）</t>
  </si>
  <si>
    <t>CPAガウンLL(手術室）</t>
  </si>
  <si>
    <t>CPAガウンM(5西病棟）</t>
  </si>
  <si>
    <t>CPAガウンL(5西病棟）</t>
  </si>
  <si>
    <t>看護衣　ワンピース(新仕様)</t>
  </si>
  <si>
    <t>看護衣　チュニック(新仕様)</t>
  </si>
  <si>
    <t>看護衣　パンツ(新仕様)</t>
  </si>
  <si>
    <t>看護衣上衣/男性用(新仕様)</t>
  </si>
  <si>
    <t>看護衣ズボン/男性用(新仕様)</t>
  </si>
  <si>
    <t>ナート用四角巾</t>
  </si>
  <si>
    <t>機械台カバーＳ</t>
  </si>
  <si>
    <t>機械台カバーＭ</t>
  </si>
  <si>
    <t>メイヨスタンドカバー</t>
  </si>
  <si>
    <t>撥水四角巾120×120</t>
  </si>
  <si>
    <t>撥水四角巾200×140</t>
  </si>
  <si>
    <t>1F当直シーツ交換</t>
  </si>
  <si>
    <t>1Ｆ仮眠室リネン交換（土･日）</t>
  </si>
  <si>
    <t>■院外ランドリー類</t>
  </si>
  <si>
    <t>タオルケット</t>
  </si>
  <si>
    <t>Ｂａ衣（リース）</t>
  </si>
  <si>
    <t>柄物エプロン</t>
  </si>
  <si>
    <t>ストレッチャーカバー</t>
  </si>
  <si>
    <t>ソフトナース</t>
  </si>
  <si>
    <t>ドック用検診衣（上）</t>
  </si>
  <si>
    <t>ドック用検診衣（下）</t>
  </si>
  <si>
    <t>ケアジャケット</t>
  </si>
  <si>
    <t>保育士　上着</t>
  </si>
  <si>
    <t>保育士　ズボン</t>
  </si>
  <si>
    <t>ぴたっとシーツ（フィットシーツ）</t>
  </si>
  <si>
    <t>ストレッチャーマットレス</t>
  </si>
  <si>
    <t>ストレッチャー用敷布団</t>
  </si>
  <si>
    <t>ビリベッド</t>
  </si>
  <si>
    <t>NICU用シーツ</t>
  </si>
  <si>
    <t>鍼灸パンツ</t>
  </si>
  <si>
    <t>抑制衣</t>
  </si>
  <si>
    <t>リニアック用検査着（上衣）</t>
  </si>
  <si>
    <t>リニアック用検査着（ズボン）</t>
  </si>
  <si>
    <t>リニアック用覆布</t>
  </si>
  <si>
    <t>スライダーカバー</t>
  </si>
  <si>
    <t>アイシング用固定ベルト</t>
  </si>
  <si>
    <t>ミトン</t>
  </si>
  <si>
    <t>■院内ラウンドリー類</t>
  </si>
  <si>
    <t>バスタオル　イエロー</t>
  </si>
  <si>
    <t>バスタオル　ホワイト</t>
  </si>
  <si>
    <t>フェイスタオル　イエロー</t>
  </si>
  <si>
    <t>フェイスタオル　ホワイト</t>
  </si>
  <si>
    <t>おしぼり　ピンク</t>
  </si>
  <si>
    <t>おしぼり　ホワイト</t>
  </si>
  <si>
    <t>おしぼり　ブルー</t>
  </si>
  <si>
    <t>ｱﾝﾀﾞｰｳｴｱｰ(上着)グリーン</t>
  </si>
  <si>
    <t>ｱﾝﾀﾞｰｳｴｱｰ(上着)ピンク</t>
  </si>
  <si>
    <t>ｱﾝﾀﾞｰｳｴｱｰ(上着)ブルー</t>
  </si>
  <si>
    <t>ｱﾝﾀﾞｰｳｴｱｰ(ズボン)グリーン</t>
  </si>
  <si>
    <t>ｱﾝﾀﾞｰｳｴｱｰ(ズボン)ピンク</t>
  </si>
  <si>
    <t>ｱﾝﾀﾞｰｳｴｱｰ(ズボン)ブルー</t>
  </si>
  <si>
    <t>ｱﾝﾀﾞｰｳｴｱｰ(ﾜﾝﾋﾟｰｽ)</t>
  </si>
  <si>
    <t>外転枕カバー</t>
  </si>
  <si>
    <t>足マット</t>
  </si>
  <si>
    <t>覆布(上)</t>
  </si>
  <si>
    <t>抑制帯(手)</t>
  </si>
  <si>
    <t>抑制帯(足)</t>
  </si>
  <si>
    <t>マット等敷物</t>
  </si>
  <si>
    <t>ポジショニングクッション</t>
  </si>
  <si>
    <t>レジフレックス</t>
  </si>
  <si>
    <t>放射線科/固定用ベルト</t>
  </si>
  <si>
    <t>マンモグラフィー検査衣</t>
  </si>
  <si>
    <t>バスタオル（その他カラー)</t>
  </si>
  <si>
    <t>ベビーラックカバー</t>
  </si>
  <si>
    <t>ｱﾝﾀﾞｰｳｴｱｰ(上着)バーガンディ</t>
  </si>
  <si>
    <t>ｱﾝﾀﾞｰｳｴｱｰ(ズボン)バーガンディ</t>
  </si>
  <si>
    <t>CTG用ベルト</t>
  </si>
  <si>
    <t>器械拭きタオル</t>
  </si>
  <si>
    <r>
      <rPr>
        <sz val="9"/>
        <rFont val="ＭＳ Ｐゴシック"/>
        <family val="3"/>
        <charset val="128"/>
      </rPr>
      <t>（金額単価：円）</t>
    </r>
    <phoneticPr fontId="5"/>
  </si>
  <si>
    <t>提案型式</t>
    <rPh sb="0" eb="1">
      <t>テイアン</t>
    </rPh>
    <rPh sb="1" eb="3">
      <t>カタシキ</t>
    </rPh>
    <phoneticPr fontId="19"/>
  </si>
  <si>
    <r>
      <rPr>
        <b/>
        <sz val="10"/>
        <rFont val="ＭＳ Ｐゴシック"/>
        <family val="3"/>
        <charset val="128"/>
      </rPr>
      <t>品名</t>
    </r>
    <phoneticPr fontId="19"/>
  </si>
  <si>
    <r>
      <rPr>
        <b/>
        <sz val="10"/>
        <rFont val="ＭＳ Ｐゴシック"/>
        <family val="3"/>
        <charset val="128"/>
      </rPr>
      <t>平成</t>
    </r>
    <r>
      <rPr>
        <b/>
        <sz val="10"/>
        <rFont val="Arial"/>
        <family val="2"/>
      </rPr>
      <t>31</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</si>
  <si>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32</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</si>
  <si>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33</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</si>
  <si>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34</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</si>
  <si>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35</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</si>
  <si>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36</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</si>
  <si>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37</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</si>
  <si>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38</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</si>
  <si>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39</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</si>
  <si>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40</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</si>
  <si>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41</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</si>
  <si>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42</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</si>
  <si>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43</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</si>
  <si>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44</t>
    </r>
    <r>
      <rPr>
        <b/>
        <sz val="10"/>
        <rFont val="ＭＳ Ｐゴシック"/>
        <family val="3"/>
        <charset val="128"/>
      </rPr>
      <t>年度</t>
    </r>
    <rPh sb="0" eb="2">
      <t>ヘイセイ</t>
    </rPh>
    <rPh sb="4" eb="6">
      <t>ネンド</t>
    </rPh>
    <phoneticPr fontId="5"/>
  </si>
  <si>
    <r>
      <rPr>
        <b/>
        <sz val="10"/>
        <rFont val="ＭＳ Ｐゴシック"/>
        <family val="3"/>
        <charset val="128"/>
      </rPr>
      <t>平成</t>
    </r>
    <r>
      <rPr>
        <b/>
        <sz val="10"/>
        <rFont val="Arial"/>
        <family val="2"/>
      </rPr>
      <t>45</t>
    </r>
    <r>
      <rPr>
        <b/>
        <sz val="10"/>
        <rFont val="ＭＳ Ｐゴシック"/>
        <family val="3"/>
        <charset val="128"/>
      </rPr>
      <t>年度</t>
    </r>
    <rPh sb="0" eb="2">
      <t>ヘイセイ</t>
    </rPh>
    <rPh sb="4" eb="6">
      <t>ネンド</t>
    </rPh>
    <phoneticPr fontId="5"/>
  </si>
  <si>
    <r>
      <rPr>
        <b/>
        <sz val="10"/>
        <rFont val="ＭＳ Ｐゴシック"/>
        <family val="3"/>
        <charset val="128"/>
      </rPr>
      <t>提案メーカー</t>
    </r>
    <rPh sb="0" eb="1">
      <t>テイアン</t>
    </rPh>
    <phoneticPr fontId="19"/>
  </si>
  <si>
    <r>
      <rPr>
        <b/>
        <sz val="10"/>
        <rFont val="ＭＳ Ｐゴシック"/>
        <family val="3"/>
        <charset val="128"/>
      </rPr>
      <t>提案型式</t>
    </r>
    <rPh sb="0" eb="1">
      <t>テイアン</t>
    </rPh>
    <rPh sb="1" eb="3">
      <t>カタシキ</t>
    </rPh>
    <phoneticPr fontId="19"/>
  </si>
  <si>
    <t>数量</t>
    <rPh sb="0" eb="1">
      <t>スウリョウ</t>
    </rPh>
    <phoneticPr fontId="5"/>
  </si>
  <si>
    <r>
      <rPr>
        <b/>
        <sz val="10"/>
        <rFont val="ＭＳ Ｐゴシック"/>
        <family val="3"/>
        <charset val="128"/>
      </rPr>
      <t>品名</t>
    </r>
    <phoneticPr fontId="19"/>
  </si>
  <si>
    <t>区分</t>
    <rPh sb="0" eb="2">
      <t>クブン</t>
    </rPh>
    <phoneticPr fontId="5"/>
  </si>
  <si>
    <t>購入</t>
    <rPh sb="0" eb="2">
      <t>コウニュウ</t>
    </rPh>
    <phoneticPr fontId="5"/>
  </si>
  <si>
    <t>※区分の列には、購入又はリースの区分を記入すること。</t>
    <rPh sb="1" eb="3">
      <t>クブン</t>
    </rPh>
    <rPh sb="4" eb="5">
      <t>レツ</t>
    </rPh>
    <rPh sb="8" eb="10">
      <t>コウニュウ</t>
    </rPh>
    <rPh sb="10" eb="11">
      <t>マタ</t>
    </rPh>
    <rPh sb="16" eb="18">
      <t>クブン</t>
    </rPh>
    <rPh sb="19" eb="21">
      <t>キニュウ</t>
    </rPh>
    <phoneticPr fontId="9"/>
  </si>
  <si>
    <t>保守・点検費用</t>
    <rPh sb="0" eb="2">
      <t>ホシュ</t>
    </rPh>
    <rPh sb="3" eb="5">
      <t>テンケン</t>
    </rPh>
    <rPh sb="5" eb="7">
      <t>ヒヨウ</t>
    </rPh>
    <phoneticPr fontId="5"/>
  </si>
  <si>
    <t>修繕費用</t>
    <rPh sb="0" eb="2">
      <t>シュウゼン</t>
    </rPh>
    <rPh sb="2" eb="4">
      <t>ヒヨウ</t>
    </rPh>
    <phoneticPr fontId="5"/>
  </si>
  <si>
    <t>※保守・点検費用、修繕費用の列には、事業期間合計の費用を記入すること。</t>
    <rPh sb="1" eb="3">
      <t>ホシュ</t>
    </rPh>
    <rPh sb="4" eb="6">
      <t>テンケン</t>
    </rPh>
    <rPh sb="6" eb="8">
      <t>ヒヨウ</t>
    </rPh>
    <rPh sb="9" eb="11">
      <t>シュウゼン</t>
    </rPh>
    <rPh sb="11" eb="13">
      <t>ヒヨウ</t>
    </rPh>
    <rPh sb="14" eb="15">
      <t>レツ</t>
    </rPh>
    <rPh sb="18" eb="20">
      <t>ジギョウ</t>
    </rPh>
    <rPh sb="20" eb="22">
      <t>キカン</t>
    </rPh>
    <rPh sb="22" eb="24">
      <t>ゴウケイ</t>
    </rPh>
    <rPh sb="25" eb="27">
      <t>ヒヨウ</t>
    </rPh>
    <rPh sb="28" eb="30">
      <t>キニュウ</t>
    </rPh>
    <phoneticPr fontId="5"/>
  </si>
  <si>
    <t>更新費用</t>
    <rPh sb="0" eb="2">
      <t>コウシン</t>
    </rPh>
    <rPh sb="2" eb="4">
      <t>ヒヨウ</t>
    </rPh>
    <phoneticPr fontId="5"/>
  </si>
  <si>
    <t>（2）消耗品リスト</t>
    <rPh sb="3" eb="5">
      <t>ショウモウ</t>
    </rPh>
    <rPh sb="5" eb="6">
      <t>ヒン</t>
    </rPh>
    <phoneticPr fontId="5"/>
  </si>
  <si>
    <t>使用場所</t>
    <rPh sb="0" eb="2">
      <t>シヨウ</t>
    </rPh>
    <rPh sb="2" eb="4">
      <t>バショ</t>
    </rPh>
    <phoneticPr fontId="5"/>
  </si>
  <si>
    <t>数量</t>
    <rPh sb="0" eb="2">
      <t>スウリョウ</t>
    </rPh>
    <phoneticPr fontId="5"/>
  </si>
  <si>
    <t>想定数量としては、市における平成28年度実績を記載している。応募者は各項目における設定単価及び数量を提案し、単価の設定根拠及び数量の計算方法を明記すること</t>
    <rPh sb="0" eb="2">
      <t>ソウテイ</t>
    </rPh>
    <rPh sb="2" eb="4">
      <t>スウリョウ</t>
    </rPh>
    <rPh sb="9" eb="10">
      <t>シ</t>
    </rPh>
    <rPh sb="14" eb="16">
      <t>ヘイセイ</t>
    </rPh>
    <rPh sb="18" eb="20">
      <t>ネンド</t>
    </rPh>
    <rPh sb="20" eb="22">
      <t>ジッセキ</t>
    </rPh>
    <rPh sb="23" eb="25">
      <t>キサイ</t>
    </rPh>
    <rPh sb="30" eb="33">
      <t>オウボシャ</t>
    </rPh>
    <rPh sb="34" eb="37">
      <t>カクコウモク</t>
    </rPh>
    <rPh sb="41" eb="43">
      <t>セッテイ</t>
    </rPh>
    <rPh sb="43" eb="45">
      <t>タンカ</t>
    </rPh>
    <rPh sb="45" eb="46">
      <t>オヨ</t>
    </rPh>
    <rPh sb="47" eb="49">
      <t>スウリョウ</t>
    </rPh>
    <rPh sb="50" eb="52">
      <t>テイアン</t>
    </rPh>
    <rPh sb="54" eb="56">
      <t>タンカ</t>
    </rPh>
    <rPh sb="57" eb="59">
      <t>セッテイ</t>
    </rPh>
    <rPh sb="59" eb="61">
      <t>コンキョ</t>
    </rPh>
    <rPh sb="61" eb="62">
      <t>オヨ</t>
    </rPh>
    <rPh sb="63" eb="65">
      <t>スウリョウ</t>
    </rPh>
    <rPh sb="66" eb="68">
      <t>ケイサン</t>
    </rPh>
    <rPh sb="68" eb="70">
      <t>ホウホウ</t>
    </rPh>
    <rPh sb="71" eb="73">
      <t>メイキ</t>
    </rPh>
    <phoneticPr fontId="5"/>
  </si>
  <si>
    <t>洗濯代</t>
    <rPh sb="0" eb="2">
      <t>センタク</t>
    </rPh>
    <rPh sb="2" eb="3">
      <t>ダイ</t>
    </rPh>
    <phoneticPr fontId="5"/>
  </si>
  <si>
    <t>リース代</t>
    <rPh sb="3" eb="4">
      <t>ダイ</t>
    </rPh>
    <phoneticPr fontId="5"/>
  </si>
  <si>
    <t>被服費（ユニホーム代）</t>
    <rPh sb="0" eb="3">
      <t>ヒフクヒ</t>
    </rPh>
    <rPh sb="9" eb="10">
      <t>ダイ</t>
    </rPh>
    <phoneticPr fontId="9"/>
  </si>
  <si>
    <t>※業務の実施に必要な部門コンピュータシステムの内訳について上記の表に記入すること。</t>
    <rPh sb="1" eb="3">
      <t>ギョウム</t>
    </rPh>
    <rPh sb="4" eb="6">
      <t>ジッシ</t>
    </rPh>
    <rPh sb="7" eb="9">
      <t>ヒツヨウ</t>
    </rPh>
    <rPh sb="10" eb="12">
      <t>ブモン</t>
    </rPh>
    <rPh sb="23" eb="25">
      <t>ウチワケ</t>
    </rPh>
    <rPh sb="29" eb="31">
      <t>ジョウキ</t>
    </rPh>
    <rPh sb="32" eb="33">
      <t>ヒョウ</t>
    </rPh>
    <rPh sb="34" eb="36">
      <t>キニュウ</t>
    </rPh>
    <phoneticPr fontId="9"/>
  </si>
  <si>
    <t>（1）什器・備品リスト</t>
    <rPh sb="3" eb="5">
      <t>ジュウキ</t>
    </rPh>
    <rPh sb="6" eb="8">
      <t>ビヒン</t>
    </rPh>
    <phoneticPr fontId="5"/>
  </si>
  <si>
    <t>※什器・備品の内訳を上記の表に記入すること。</t>
    <rPh sb="1" eb="3">
      <t>ジュウキ</t>
    </rPh>
    <rPh sb="4" eb="6">
      <t>ビヒン</t>
    </rPh>
    <rPh sb="7" eb="9">
      <t>ウチワケ</t>
    </rPh>
    <rPh sb="10" eb="12">
      <t>ジョウキ</t>
    </rPh>
    <rPh sb="13" eb="14">
      <t>ヒョウ</t>
    </rPh>
    <rPh sb="15" eb="17">
      <t>キニュウ</t>
    </rPh>
    <phoneticPr fontId="9"/>
  </si>
  <si>
    <t>各業務ごとに本シートを標準フォーマットとして、"●●"に業務名を記載して各業務ごとに見積り内訳を作成すること。また、必要に応じて行を追加すること。</t>
    <rPh sb="0" eb="3">
      <t>カクギョウム</t>
    </rPh>
    <rPh sb="6" eb="7">
      <t>ホン</t>
    </rPh>
    <rPh sb="11" eb="13">
      <t>ヒョウジュン</t>
    </rPh>
    <rPh sb="28" eb="30">
      <t>ギョウム</t>
    </rPh>
    <rPh sb="30" eb="31">
      <t>メイ</t>
    </rPh>
    <rPh sb="32" eb="34">
      <t>キサイ</t>
    </rPh>
    <rPh sb="36" eb="39">
      <t>カクギョウム</t>
    </rPh>
    <rPh sb="42" eb="44">
      <t>ミツ</t>
    </rPh>
    <rPh sb="45" eb="47">
      <t>ウチワケ</t>
    </rPh>
    <rPh sb="48" eb="50">
      <t>サクセイ</t>
    </rPh>
    <rPh sb="58" eb="60">
      <t>ヒツヨウ</t>
    </rPh>
    <rPh sb="61" eb="62">
      <t>オウ</t>
    </rPh>
    <rPh sb="64" eb="65">
      <t>ギョウ</t>
    </rPh>
    <rPh sb="66" eb="68">
      <t>ツイカ</t>
    </rPh>
    <phoneticPr fontId="9"/>
  </si>
  <si>
    <t>本様式の作成・提出に際しては、（記載例）の行は削除すること。</t>
    <rPh sb="0" eb="1">
      <t>ホン</t>
    </rPh>
    <rPh sb="1" eb="3">
      <t>ヨウシキ</t>
    </rPh>
    <rPh sb="4" eb="6">
      <t>サクセイ</t>
    </rPh>
    <rPh sb="7" eb="9">
      <t>テイシュツ</t>
    </rPh>
    <rPh sb="10" eb="11">
      <t>サイ</t>
    </rPh>
    <rPh sb="16" eb="18">
      <t>キサイ</t>
    </rPh>
    <rPh sb="18" eb="19">
      <t>レイ</t>
    </rPh>
    <rPh sb="21" eb="22">
      <t>ギョウ</t>
    </rPh>
    <rPh sb="23" eb="25">
      <t>サクジョ</t>
    </rPh>
    <phoneticPr fontId="5"/>
  </si>
  <si>
    <t>※業務の実施に必要な消耗品の内訳について上記の表に記入すること。</t>
    <rPh sb="1" eb="3">
      <t>ギョウム</t>
    </rPh>
    <rPh sb="4" eb="6">
      <t>ジッシ</t>
    </rPh>
    <rPh sb="7" eb="9">
      <t>ヒツヨウ</t>
    </rPh>
    <rPh sb="10" eb="12">
      <t>ショウモウ</t>
    </rPh>
    <rPh sb="12" eb="13">
      <t>ヒン</t>
    </rPh>
    <rPh sb="14" eb="16">
      <t>ウチワケ</t>
    </rPh>
    <rPh sb="20" eb="22">
      <t>ジョウキ</t>
    </rPh>
    <rPh sb="23" eb="24">
      <t>ヒョウ</t>
    </rPh>
    <rPh sb="25" eb="27">
      <t>キニュウ</t>
    </rPh>
    <phoneticPr fontId="9"/>
  </si>
  <si>
    <t>部門コンピュータシステム</t>
    <rPh sb="0" eb="2">
      <t>ブモン</t>
    </rPh>
    <phoneticPr fontId="11"/>
  </si>
  <si>
    <t>（3）部門コンピュータシステムの内訳</t>
    <rPh sb="3" eb="5">
      <t>ブモン</t>
    </rPh>
    <rPh sb="16" eb="18">
      <t>ウチワケ</t>
    </rPh>
    <phoneticPr fontId="5"/>
  </si>
  <si>
    <t>（金額単位：千円）</t>
    <rPh sb="1" eb="3">
      <t>キンガク</t>
    </rPh>
    <rPh sb="3" eb="5">
      <t>タンイ</t>
    </rPh>
    <rPh sb="6" eb="7">
      <t>セン</t>
    </rPh>
    <rPh sb="7" eb="8">
      <t>エン</t>
    </rPh>
    <phoneticPr fontId="5"/>
  </si>
  <si>
    <t>支払タイプ</t>
    <rPh sb="0" eb="2">
      <t>シハラ</t>
    </rPh>
    <phoneticPr fontId="5"/>
  </si>
  <si>
    <t>-</t>
    <phoneticPr fontId="5"/>
  </si>
  <si>
    <t>タイプＡ</t>
    <phoneticPr fontId="5"/>
  </si>
  <si>
    <t>タイプＢ</t>
    <phoneticPr fontId="5"/>
  </si>
  <si>
    <t>タイプＣ</t>
    <phoneticPr fontId="5"/>
  </si>
  <si>
    <t>タイプＤ</t>
    <phoneticPr fontId="5"/>
  </si>
  <si>
    <t>様式集 別紙3「各業務費用の見積り内訳の記載要領」を参照すること</t>
    <rPh sb="0" eb="2">
      <t>ヨウシキ</t>
    </rPh>
    <rPh sb="2" eb="3">
      <t>シュウ</t>
    </rPh>
    <rPh sb="4" eb="6">
      <t>ベッシ</t>
    </rPh>
    <rPh sb="8" eb="11">
      <t>カクギョウム</t>
    </rPh>
    <rPh sb="11" eb="13">
      <t>ヒヨウ</t>
    </rPh>
    <rPh sb="14" eb="16">
      <t>ミツ</t>
    </rPh>
    <rPh sb="17" eb="19">
      <t>ウチワケ</t>
    </rPh>
    <rPh sb="20" eb="22">
      <t>キサイ</t>
    </rPh>
    <rPh sb="22" eb="24">
      <t>ヨウリョウ</t>
    </rPh>
    <rPh sb="26" eb="28">
      <t>サンショウ</t>
    </rPh>
    <phoneticPr fontId="9"/>
  </si>
  <si>
    <t>○○</t>
    <phoneticPr fontId="5"/>
  </si>
  <si>
    <t>（1）総合医療情報システム等の整備・更新業務の内訳（ハードウェア）</t>
    <rPh sb="23" eb="25">
      <t>ウチワケ</t>
    </rPh>
    <phoneticPr fontId="5"/>
  </si>
  <si>
    <t>（2）総合医療情報システム等の整備・更新業務の内訳（ソフトウェア）</t>
    <rPh sb="23" eb="25">
      <t>ウチワケ</t>
    </rPh>
    <phoneticPr fontId="5"/>
  </si>
  <si>
    <t>（3）総合医療情報システム等の整備・更新業務の内訳（構築費用）</t>
    <rPh sb="23" eb="25">
      <t>ウチワケ</t>
    </rPh>
    <rPh sb="26" eb="28">
      <t>コウチク</t>
    </rPh>
    <rPh sb="28" eb="30">
      <t>ヒヨウ</t>
    </rPh>
    <phoneticPr fontId="5"/>
  </si>
  <si>
    <t>（４）総合医療情報システム等の整備・更新業務の内訳（その他）</t>
    <rPh sb="23" eb="25">
      <t>ウチワケ</t>
    </rPh>
    <rPh sb="28" eb="29">
      <t>タ</t>
    </rPh>
    <phoneticPr fontId="5"/>
  </si>
  <si>
    <t>総合医療情報システム等の整備・更新に係る対価</t>
    <rPh sb="0" eb="2">
      <t>ソウゴウ</t>
    </rPh>
    <rPh sb="2" eb="4">
      <t>イリョウ</t>
    </rPh>
    <rPh sb="4" eb="6">
      <t>ジョウホウ</t>
    </rPh>
    <rPh sb="10" eb="11">
      <t>トウ</t>
    </rPh>
    <rPh sb="12" eb="14">
      <t>セイビ</t>
    </rPh>
    <rPh sb="15" eb="17">
      <t>コウシン</t>
    </rPh>
    <rPh sb="18" eb="19">
      <t>カカ</t>
    </rPh>
    <rPh sb="20" eb="22">
      <t>タイカ</t>
    </rPh>
    <phoneticPr fontId="5"/>
  </si>
  <si>
    <t>※営業費用のうち、「建物・設備維持管理業務」、「総合医療情報システム等の運営・保守管理・整備・更新業務」、「物品管理・物流管理（ＳＰＤ）業務」の項目には、募集要項の付属資料7「サービス対価の算定方法」に示す「運営・保守管理」（タイプＡ）の区分に係る金額を記載すること。</t>
    <rPh sb="1" eb="3">
      <t>エイギョウ</t>
    </rPh>
    <rPh sb="3" eb="5">
      <t>ヒヨウ</t>
    </rPh>
    <rPh sb="72" eb="74">
      <t>コウモク</t>
    </rPh>
    <rPh sb="124" eb="126">
      <t>キンガク</t>
    </rPh>
    <rPh sb="127" eb="129">
      <t>キサイ</t>
    </rPh>
    <phoneticPr fontId="5"/>
  </si>
  <si>
    <t>車椅子（自走型車椅子）</t>
  </si>
  <si>
    <t>液晶テレビ　40型</t>
  </si>
  <si>
    <t>合計金額</t>
    <rPh sb="0" eb="2">
      <t>ゴウケイ</t>
    </rPh>
    <rPh sb="2" eb="4">
      <t>キンガク</t>
    </rPh>
    <phoneticPr fontId="5"/>
  </si>
  <si>
    <t>放射線治療システム</t>
  </si>
  <si>
    <t>超電導磁気共鳴診断装置（工事費含む）</t>
  </si>
  <si>
    <t>80列マルチスライスCTスキャナー</t>
  </si>
  <si>
    <t>画像管理システム</t>
  </si>
  <si>
    <t>デジタル式乳房X線撮影装置</t>
  </si>
  <si>
    <t>放射線治療システム関連工事一式</t>
  </si>
  <si>
    <t>心電図ファイリングシステム</t>
  </si>
  <si>
    <t>3D対応鏡視下システム一式</t>
  </si>
  <si>
    <t>受付関連システム</t>
  </si>
  <si>
    <t>自動精算システム</t>
  </si>
  <si>
    <t>心エコーファイリングシステム「Xcerela」更新</t>
  </si>
  <si>
    <t>病理検査システム</t>
  </si>
  <si>
    <t>血管造画像ファイリングシステム</t>
  </si>
  <si>
    <t>超音波装置本体</t>
  </si>
  <si>
    <t>超音波内視鏡システム一式</t>
  </si>
  <si>
    <t>上部消化管内視鏡・光源装置</t>
  </si>
  <si>
    <t>ハイビジョン鏡視下手術システム</t>
  </si>
  <si>
    <t>血液成分分離装置</t>
  </si>
  <si>
    <t>3D画像作成システム</t>
  </si>
  <si>
    <t>乳腺外科・検査科超音波診断装置一式</t>
  </si>
  <si>
    <t>関節鏡システム一式</t>
  </si>
  <si>
    <t>大動脈バルーンポンプ</t>
  </si>
  <si>
    <t>細菌検査システム</t>
  </si>
  <si>
    <t>リアルタイム4D超音波診断装置2台</t>
  </si>
  <si>
    <t>耳鼻科用内視鏡システム　一式</t>
  </si>
  <si>
    <t>画像読取装置　一式（09年3月納品分）</t>
  </si>
  <si>
    <t>生体情報ファイリングシステム</t>
  </si>
  <si>
    <t>調剤支援システム　サーバー</t>
  </si>
  <si>
    <t>輸血検査システム</t>
  </si>
  <si>
    <t>セントラルモニタ一式</t>
  </si>
  <si>
    <t>3次元眼底像撮影装置（OCT)</t>
  </si>
  <si>
    <t>調剤支援システムハード更新</t>
  </si>
  <si>
    <t>IVUS（血管内超音波装置）</t>
  </si>
  <si>
    <t>超音波診断装置一式</t>
  </si>
  <si>
    <t>超音波診断装置　一式</t>
  </si>
  <si>
    <t>電気手術装置</t>
  </si>
  <si>
    <t>外科用X線テレビジョン装置（Cアーム）</t>
  </si>
  <si>
    <t>密閉式自動固定包埋装置</t>
  </si>
  <si>
    <t>ベッドサイドモニタ一式</t>
  </si>
  <si>
    <t>赤外観察カメラシステム</t>
  </si>
  <si>
    <t>分娩監視システム分割（H23年度納品）</t>
  </si>
  <si>
    <t>分娩監視システム（H23年納品分）</t>
  </si>
  <si>
    <t>データ移行作業費（PACS）</t>
  </si>
  <si>
    <t>眼科用パルスレーザー手術装置</t>
  </si>
  <si>
    <t>膀胱鏡セット</t>
  </si>
  <si>
    <t>EVIS LUCERA 大腸ビデオスコープ</t>
  </si>
  <si>
    <t>ベッドサイドモニタ（麻酔ガスユニット）</t>
  </si>
  <si>
    <t>先端湾曲ビデオスコープ(5mm）</t>
  </si>
  <si>
    <t>生物顕微鏡　一式</t>
  </si>
  <si>
    <t>肺機能検査装置</t>
  </si>
  <si>
    <t>高周波焼灼・超音波凝固切開装置　一式</t>
  </si>
  <si>
    <t>血液浄化装置・個人用RO装置一式</t>
  </si>
  <si>
    <t>マスク式人工呼吸器</t>
  </si>
  <si>
    <t>生体情報モニタ</t>
  </si>
  <si>
    <t>病理診断科　細胞診診断検査支援システム増設、等</t>
  </si>
  <si>
    <t>尿管鏡（軟性）</t>
  </si>
  <si>
    <t>誘発電位検査装置(ABR専用)</t>
  </si>
  <si>
    <t>安全キャビネット（クラスⅡタイプB2）</t>
  </si>
  <si>
    <t>超音波プロープ（コンベックス式）</t>
  </si>
  <si>
    <t>治療計画装置用DATドライブユニット</t>
  </si>
  <si>
    <t>耳鼻科聴覚検査システム</t>
  </si>
  <si>
    <t>コルポスコープ一式</t>
  </si>
  <si>
    <t>画像読取装置　一式（09年4月納品分）</t>
  </si>
  <si>
    <t>輸血検査システム更新費用（A&amp;T社接続費用）</t>
  </si>
  <si>
    <t>心エコーファイリングシステムクライアント一式</t>
  </si>
  <si>
    <t>膀胱ビデオスコープ</t>
  </si>
  <si>
    <t>分娩監視装置　一式</t>
  </si>
  <si>
    <t>電動ドリル・ボーンソーシステム　プリマド</t>
  </si>
  <si>
    <t>呼吸器外科　スコープ一式</t>
  </si>
  <si>
    <t>脳外科用神経刺激装置　NIM3.0パルスセット</t>
  </si>
  <si>
    <t>除細動器（経皮ペーシング機能付き）</t>
  </si>
  <si>
    <t>シェーバーシステム用M5ハンドピース</t>
  </si>
  <si>
    <t>PathWindowクライアント一式</t>
  </si>
  <si>
    <t>耳鼻科内視鏡光源装置　L9000　2台目</t>
  </si>
  <si>
    <t>鼻咽頭用電子スコープ</t>
  </si>
  <si>
    <t>6/7.5Fr 尿管鏡セット</t>
  </si>
  <si>
    <t>血液培養自動分析装置</t>
  </si>
  <si>
    <t>カールストルツ製鋼製小物一式</t>
  </si>
  <si>
    <t>尿管鏡（硬性）</t>
  </si>
  <si>
    <t>搬送用保育器</t>
  </si>
  <si>
    <t>会議室・当直室什器　一式</t>
  </si>
  <si>
    <t>画像処理ユニット一式</t>
  </si>
  <si>
    <t>運動負荷心電計一式</t>
  </si>
  <si>
    <t>医局増設什器　一式</t>
  </si>
  <si>
    <t>吸引式乳房組織生検システム（ドライバー）</t>
  </si>
  <si>
    <t>眼圧計</t>
  </si>
  <si>
    <t>気管支ファイバー</t>
  </si>
  <si>
    <t>経皮ガスシステム（ＴＣモニター）</t>
  </si>
  <si>
    <t>新生児･小児用人工呼吸器</t>
  </si>
  <si>
    <t>腹部用コンベックスプローブ(Xario SSA-660A用)</t>
  </si>
  <si>
    <t>搬送用保育器一式</t>
  </si>
  <si>
    <t>術中プローブ</t>
  </si>
  <si>
    <t>腹腔鏡鉗子セット（追加）</t>
  </si>
  <si>
    <t>膀胱ファイバースコープ</t>
  </si>
  <si>
    <t>内視鏡統合ビデオシステム用カメラコントロールユニット</t>
  </si>
  <si>
    <t>リフト式体重計</t>
  </si>
  <si>
    <t>滑走式ミクロトーム　一式</t>
  </si>
  <si>
    <t>腹腔鏡手術用鉗子セット（胃・大腸）</t>
  </si>
  <si>
    <t>病理細胞診検査業務支援システム画像サーバ増設一式</t>
  </si>
  <si>
    <t>除細動器（ペーシング付）</t>
  </si>
  <si>
    <t>ソノペット用ハンドピース（スタンダード）</t>
  </si>
  <si>
    <t>電動式骨手術装置一式</t>
  </si>
  <si>
    <t>血液凝固計</t>
  </si>
  <si>
    <t>十字靭帯機能検査機器</t>
  </si>
  <si>
    <t>ハンディ超音波診断装置</t>
  </si>
  <si>
    <t>咽頭ファイバースコープ</t>
  </si>
  <si>
    <t>ポータブル気管支ファイバー</t>
  </si>
  <si>
    <t>MRI用ワークステーション一式</t>
  </si>
  <si>
    <t>形成外科基本セット（3セット）　※備品</t>
  </si>
  <si>
    <t>脳波計（EEG-1518）用PC</t>
  </si>
  <si>
    <t>注射薬管理装置用ラベルプリンター</t>
  </si>
  <si>
    <t>手術用鋼製小物一式</t>
  </si>
  <si>
    <t>注射薬管理装置IF変更（現状同等仕様）</t>
  </si>
  <si>
    <t>分娩監視装置</t>
  </si>
  <si>
    <t>地下1階各更衣室納入備品</t>
  </si>
  <si>
    <t>TEX-8500　領収書変更一式</t>
  </si>
  <si>
    <t>エコー用プローブ</t>
  </si>
  <si>
    <t>空気-酸素ブレンダー</t>
  </si>
  <si>
    <t>顕微鏡画像撮影システム　一式</t>
  </si>
  <si>
    <t>エコープローブ</t>
  </si>
  <si>
    <t>膀胱鏡　テレスコープ30°</t>
  </si>
  <si>
    <t>お薬手帳ラベル発行システム一式</t>
  </si>
  <si>
    <t>ファイバー尿管鏡</t>
  </si>
  <si>
    <t>光学視管　0°φ10mm</t>
  </si>
  <si>
    <t>心エコー検査用診察台</t>
  </si>
  <si>
    <t>顕微鏡用デジタルカメラ（パソコン除く）</t>
  </si>
  <si>
    <t>SD静止画記録装置</t>
  </si>
  <si>
    <t>レゼクト、膀胱鏡（TUR)</t>
  </si>
  <si>
    <t>麻酔ガス濃度表示設定(デスフルラン)</t>
  </si>
  <si>
    <t>ラパロ用細径スコープ5mm0°</t>
  </si>
  <si>
    <t>コニカミノルタ黄疸計</t>
  </si>
  <si>
    <t>病理検査室　既設中央実験台改造</t>
  </si>
  <si>
    <t>硬性鏡　4mm 30°</t>
  </si>
  <si>
    <t>十字靭帯再建器具（肩関節鏡器械）一式</t>
  </si>
  <si>
    <t>CD/DVDディスクパブリッシャー　MWM接続費</t>
  </si>
  <si>
    <t>長尺カセッテ(大角X3)鉛付</t>
  </si>
  <si>
    <t>液晶視力表</t>
  </si>
  <si>
    <t>マイクロ基本セット（7月納品）　※資産</t>
  </si>
  <si>
    <t>MRI室用パルスオキシメータ</t>
  </si>
  <si>
    <t>口腔外科用ドリル付属品</t>
  </si>
  <si>
    <t>クリップ鉗子・滅菌ケース一式</t>
  </si>
  <si>
    <t>フットグラインダー※先端に取り付けるフレーザーは消耗品のため別売</t>
  </si>
  <si>
    <t>関節鏡セット一式</t>
  </si>
  <si>
    <t>4F医局増設書庫</t>
  </si>
  <si>
    <t>内視鏡下血管クリップ一式</t>
  </si>
  <si>
    <t>硬性鏡</t>
  </si>
  <si>
    <t>システム生物顕微鏡本体</t>
  </si>
  <si>
    <t>赤外線眼振記録システム</t>
  </si>
  <si>
    <t>MRI用ストレッチャー</t>
  </si>
  <si>
    <t>マイクロ基本セット（6月納品）　※備品</t>
  </si>
  <si>
    <t>持続グルコースモニタ</t>
  </si>
  <si>
    <t>副鼻腔手術用内視鏡4.0mm　０°</t>
  </si>
  <si>
    <t>EZ-Dop血流計用プローブ</t>
  </si>
  <si>
    <t>フィルムスキャナー用パソコン</t>
  </si>
  <si>
    <t>全自動身長体重計</t>
  </si>
  <si>
    <t>湿性温熱療法パック加温装置</t>
  </si>
  <si>
    <t>ユニバーサルポジショナー　一式</t>
  </si>
  <si>
    <t>凍結ブロック作製装置　一式</t>
  </si>
  <si>
    <t>調剤支援システムプログラム変更</t>
  </si>
  <si>
    <t>送信機（ECG、呼吸、SpO2)</t>
  </si>
  <si>
    <t>メルコムフェローシップセット一式</t>
  </si>
  <si>
    <t>外来OPセット（3セット）　※備品</t>
  </si>
  <si>
    <t>アイシングシステム　1セット入</t>
  </si>
  <si>
    <t>顕微鏡用カメラ</t>
  </si>
  <si>
    <t>超音波血流計プローブ</t>
  </si>
  <si>
    <t>CD/DVDディスクパブリッシャー用接続費</t>
  </si>
  <si>
    <t>ハーモニック用　ブルーハンドピース</t>
  </si>
  <si>
    <t>腰椎弓スプレッダー</t>
  </si>
  <si>
    <t>ハーモニック用シルバーチップハンドピース</t>
  </si>
  <si>
    <t>マイクロ基本セット（7月納品）　※備品</t>
  </si>
  <si>
    <t>黄疸計</t>
  </si>
  <si>
    <t>マンモ生検用ニードル</t>
  </si>
  <si>
    <t>自動精算機　精算機内臓PC</t>
  </si>
  <si>
    <t>持続グルコースモニタシステム</t>
  </si>
  <si>
    <t>別製椅子</t>
  </si>
  <si>
    <t>炭酸ガス送気装置</t>
  </si>
  <si>
    <t>調剤支援システムIF変更（現状同等仕様）</t>
  </si>
  <si>
    <t>電動診察台</t>
  </si>
  <si>
    <t>筋電図バイオフィードバック装置</t>
  </si>
  <si>
    <t>超音波診断用プローブ</t>
  </si>
  <si>
    <t>神経刺激装置</t>
  </si>
  <si>
    <t>デスクIS　スタンダード157　3式</t>
  </si>
  <si>
    <t>硬組織用替刃ホルダー｢正宗｣、｢正宗｣専用固定器</t>
  </si>
  <si>
    <t>骨鉗子、レクセル、スティーレ、先端幅広、曲、24cm</t>
  </si>
  <si>
    <t>細径鉗子</t>
  </si>
  <si>
    <t>人工呼吸器用加温加湿器</t>
  </si>
  <si>
    <t>鋼製小物一式</t>
  </si>
  <si>
    <t>薬用冷蔵ショーケース</t>
  </si>
  <si>
    <t>搬入施工費</t>
  </si>
  <si>
    <t>開創器</t>
  </si>
  <si>
    <t>関節鏡　ホプキンスⅡテレスコープ4mm30°</t>
  </si>
  <si>
    <t>腹腔鏡用手術鉗子一式</t>
  </si>
  <si>
    <t>子宮操作通水器具　一式</t>
  </si>
  <si>
    <t>PACS外付けHDD　8TB　実行容量3.6TB</t>
  </si>
  <si>
    <t>妊婦腹部触診モデル</t>
  </si>
  <si>
    <t>生検用穿刺器具　バードマグナム</t>
  </si>
  <si>
    <t>バードマグナム（生検用穿刺器具）</t>
  </si>
  <si>
    <t>内視鏡用　送水・吸水チューブ一式</t>
  </si>
  <si>
    <t>内視鏡下外科手術用処置具</t>
  </si>
  <si>
    <t>母乳・ミルク温乳器　Mil-on</t>
  </si>
  <si>
    <t>自在脳箆固定器(42cm)</t>
  </si>
  <si>
    <t>エコー用穿刺ガイドブラケット</t>
  </si>
  <si>
    <t>パーテーション 一式</t>
  </si>
  <si>
    <t>送水･吸引ハンドル</t>
  </si>
  <si>
    <t>4L12　会議テーブル　※発熱外来備品</t>
  </si>
  <si>
    <t>テーパー型自在脳箆固定器
（オールチタンシングル 42cm）</t>
  </si>
  <si>
    <t>血栓予防装置</t>
  </si>
  <si>
    <t>データ管理用PC</t>
  </si>
  <si>
    <t>ペーシェントウォーミングシステム750　一式</t>
  </si>
  <si>
    <t>エルゴ鏡筒</t>
  </si>
  <si>
    <t>大腸内視鏡モデル　Ⅰ-B型</t>
  </si>
  <si>
    <t>鉗子セット</t>
  </si>
  <si>
    <t>開胸器（小切開用開胸器）</t>
  </si>
  <si>
    <t>手術用顕微鏡移設・点検費</t>
  </si>
  <si>
    <t>整形外科用鋼製小物　一式</t>
  </si>
  <si>
    <t>デスクトップPC　一式</t>
  </si>
  <si>
    <t>生検鉗子(カップ型・30°光学視管用）</t>
  </si>
  <si>
    <t>リライト機端末</t>
  </si>
  <si>
    <t>プリンター（イーロスキャン用）</t>
  </si>
  <si>
    <t>メイフィールド頭部固定装置　改良作業</t>
  </si>
  <si>
    <t>OAEアナライザー　プローブ（ポット付き）</t>
  </si>
  <si>
    <t>マイクロ基本セット②（6月納品）　※備品</t>
  </si>
  <si>
    <t>全自動血圧計</t>
  </si>
  <si>
    <t>ヘモロック結紮システム</t>
  </si>
  <si>
    <t>病理業務用パーソナルコンピュータ（モニター不要）</t>
  </si>
  <si>
    <t>McKENTY　蝶形骨パンチ</t>
  </si>
  <si>
    <t>BiClamp LAP　ハンドル　4mケーブル・MFプラグ付</t>
  </si>
  <si>
    <t>防護服　マジカルライトMサイズ　オレンジ</t>
  </si>
  <si>
    <t>血管造影撮影装置モニター画像切替据付作業（3分配）</t>
  </si>
  <si>
    <t>バスケットパンチ　1.5mmアップバイターカーブ　左</t>
  </si>
  <si>
    <t>バスケットパンチ　1.6mmアップバイターカーブ　右</t>
  </si>
  <si>
    <t>血栓予防装置　SCD EXPRESS</t>
  </si>
  <si>
    <t>SG-303用シンブルフランジ取付</t>
  </si>
  <si>
    <t>開窓型インサートφ5mm、長さ340mm</t>
  </si>
  <si>
    <t>メラ　抗研式肩胛骨保持けん引鈎</t>
  </si>
  <si>
    <t>PACS　DVD－R（50枚入り）マガジンパック</t>
  </si>
  <si>
    <t>ドプラ・外側陣痛Y字トランスデューサ</t>
  </si>
  <si>
    <t>Y字トランスジューサ</t>
  </si>
  <si>
    <t>メラ　抗研式肩甲骨保持けん引鈎セット（本体・鈎・S金具・棒）</t>
  </si>
  <si>
    <t>神経刺激装置用プログラマー</t>
  </si>
  <si>
    <t>サーモミンダー恒温機</t>
  </si>
  <si>
    <t>恒温機</t>
  </si>
  <si>
    <t>へーベル付ブリッジ(2孔)</t>
  </si>
  <si>
    <t>シルバーグライド バイポーラ 鑷子 バヨネット先端0.4mm　全長15.5cmセット購入</t>
  </si>
  <si>
    <t>ラパロ用内視鏡持針器</t>
  </si>
  <si>
    <t>電動光学台</t>
  </si>
  <si>
    <t>収納棚一式</t>
  </si>
  <si>
    <t>クリップ鉗子</t>
  </si>
  <si>
    <t>デスク・チェア一式</t>
  </si>
  <si>
    <t>輸液ポンプ（ポールクランプ付）</t>
  </si>
  <si>
    <t>CT用患者監視モニター</t>
  </si>
  <si>
    <t>患者加温装置ウォームタッチブロワー</t>
  </si>
  <si>
    <t>着脱ケーブル</t>
  </si>
  <si>
    <t>ヤコブソンヘビー持針器ロック付　255mm</t>
  </si>
  <si>
    <t>症例保管、勉強会資料作成用ノートPC</t>
  </si>
  <si>
    <t>症例写真管理用パソコン</t>
  </si>
  <si>
    <t>太田氏毛様溝インジェクター</t>
  </si>
  <si>
    <t>錠剤カウンティングマシン</t>
  </si>
  <si>
    <t>マクレンタッカー産科鉗子</t>
  </si>
  <si>
    <t>慈大式細截除鉗子右開</t>
  </si>
  <si>
    <t>慈大式細截除鉗子左開</t>
  </si>
  <si>
    <t>穿刺用アタッチメント</t>
  </si>
  <si>
    <t>蝶形洞彫骨器　西端氏　下向</t>
  </si>
  <si>
    <t>電子カルテワゴン</t>
  </si>
  <si>
    <t>外側陣痛トランスデューサ</t>
  </si>
  <si>
    <t>分娩監視装置用トランスジューサ</t>
  </si>
  <si>
    <t>陣痛トランスジューサ</t>
  </si>
  <si>
    <t>外測陣痛トランスジューサー</t>
  </si>
  <si>
    <t>鋼製小物一式（今川病院買受品）</t>
  </si>
  <si>
    <t>バイポーラ凝固鑷子</t>
  </si>
  <si>
    <t>チタン製バイポーラ鑷子　ラウンドハンドル150mm</t>
  </si>
  <si>
    <t>リチェルカ 一式</t>
  </si>
  <si>
    <t>髄核鉗子　カスパー直　巾3ｍｍ　15.5cm</t>
  </si>
  <si>
    <t>分娩室アンテナ追加工事（部品費）</t>
  </si>
  <si>
    <t>超音波プローブ用穿刺ブラケット　シブコ　マルチアングル　ブラケット</t>
  </si>
  <si>
    <t>ドクタースツール　（背もたれオプション付）</t>
  </si>
  <si>
    <t>分娩室アンテナ追加工事（作業費）</t>
  </si>
  <si>
    <t>バイポーラピンセット一式（変換アダプター付）</t>
  </si>
  <si>
    <t>ラリンゴ鉗子　丸3.0mm上向左開</t>
  </si>
  <si>
    <t>ラリンゴ鉗子　丸3.0mm上向右開</t>
  </si>
  <si>
    <t>麻酔器PC搭載用金具</t>
  </si>
  <si>
    <t>上山式マイクロ剪刃　ストレートタイプ　16cm 剛剪　ギザ刃</t>
  </si>
  <si>
    <t>蝶形洞彫骨器　西端氏　上向</t>
  </si>
  <si>
    <t>髄核鉗子　カスパー　直　3mm 15.5cm</t>
  </si>
  <si>
    <t>中山式開創器　外寸250mm×235mm　肥満型</t>
  </si>
  <si>
    <t>ベビースケール(ボディサポート\10,000付き)</t>
  </si>
  <si>
    <t>ワークステーション用レーザープリンタ一式</t>
  </si>
  <si>
    <t>ロータリーパンチスクープタイプ 90°右　直シャフト</t>
  </si>
  <si>
    <t>ロータリーパンチスクープタイプ 90°左　直シャフト</t>
  </si>
  <si>
    <t>シザース　直シャフト</t>
  </si>
  <si>
    <t>シザース　右曲シャフト</t>
  </si>
  <si>
    <t>シザース　左曲シャフト</t>
  </si>
  <si>
    <t>液晶モニタ　FlexScan 21.3TFT</t>
  </si>
  <si>
    <t>髄核鉗子　カスパー　直　幅3mm　15.5cm</t>
  </si>
  <si>
    <t>有窓メリーランド剥離鉗子　ジョーインサート</t>
  </si>
  <si>
    <t>超硬剪刀ノアール、反、11.5cm</t>
  </si>
  <si>
    <t>デリケートマイクロ持針器　曲　ロック無</t>
  </si>
  <si>
    <t>ノートPC（田中副院長向け）ProBook 4530ｓ/CT</t>
  </si>
  <si>
    <t>汎用滅菌トレー　一般用(2個入)</t>
  </si>
  <si>
    <t>バイポーラセット一式</t>
  </si>
  <si>
    <t>耐圧分散式マットレス　AirMaster</t>
  </si>
  <si>
    <t>中山式開創器　外寸250mm×235mm</t>
  </si>
  <si>
    <t>有窓メリーランド剥離鉗子ジョーインサート</t>
  </si>
  <si>
    <t>ラリンゴ鉗子　鋭匙状　丸型　上向　2.5mmΦ</t>
  </si>
  <si>
    <t>ロッカー・3枚引き違い戸　一式</t>
  </si>
  <si>
    <t>足川氏載除鉗子　上向き　中</t>
  </si>
  <si>
    <t>麦粒鉗子</t>
  </si>
  <si>
    <t>乳癌教育用視触診モデルⅡ型</t>
  </si>
  <si>
    <t>脳クリップ（MH-clip)専用鉗子</t>
  </si>
  <si>
    <t>サイザー(3本セット）</t>
  </si>
  <si>
    <t>セラミック絶縁付インナーチューブ</t>
  </si>
  <si>
    <t>LKロッカー 一式</t>
  </si>
  <si>
    <t>パワースター　メッツェンバウム　カーブ型　175mm</t>
  </si>
  <si>
    <t>阪大式吸引開瞼器</t>
  </si>
  <si>
    <t>腕時計型パルスオキシメーター</t>
  </si>
  <si>
    <t>小型物置</t>
  </si>
  <si>
    <t>アンギオカテーテル台</t>
  </si>
  <si>
    <t>バイポーラピンセット（曲）</t>
  </si>
  <si>
    <t>車椅子（100kg以上耐荷重）</t>
  </si>
  <si>
    <t>自在脳箆固定器及びバーディーハロー用アタッチメント</t>
  </si>
  <si>
    <t>搬送用保育器付属品（減圧調整器、パイピング接続ホース）</t>
  </si>
  <si>
    <t>小児用音刺激ヘッドホン</t>
  </si>
  <si>
    <t>シャープ　液晶テレビ一式</t>
  </si>
  <si>
    <t>医療安全管理室（保管庫・プリンタワゴン）一式</t>
  </si>
  <si>
    <t>ヨックス吸引器S401D</t>
  </si>
  <si>
    <t>コピー機(ミニコピア)</t>
  </si>
  <si>
    <t>喉頭鏡　一式</t>
  </si>
  <si>
    <t>メーヨ消毒盤台(小)</t>
  </si>
  <si>
    <t>ASC　マイクロピンセット、バイオネット型、18.5cm、先鋭</t>
  </si>
  <si>
    <t>ロッカー　1列4段</t>
  </si>
  <si>
    <t>聴神経術中モニタリングセット</t>
  </si>
  <si>
    <t>無外傷性腸管クリップ</t>
  </si>
  <si>
    <t>アンギオ室収納庫 一式</t>
  </si>
  <si>
    <t>若杉氏スクリーン掛　50cm（固定金具付）</t>
  </si>
  <si>
    <t>HTO(高位脛骨骨切り術)用器具</t>
  </si>
  <si>
    <t>汎用滅菌トレー　一般用</t>
  </si>
  <si>
    <t>MSミクロファイングリッド　60本
8：1　100cm</t>
  </si>
  <si>
    <t>エルベ社高周波手術装置用アクセサリー　バイポーラ鑷子　ストレート30cm</t>
  </si>
  <si>
    <t>ドベーキー血管鉗子ドベーキー・ジョースプーン型19.0cm</t>
  </si>
  <si>
    <t>無外傷性血管クリップ　曲　45mm　300G　</t>
  </si>
  <si>
    <t>CLICKLine鉗子用インサート</t>
  </si>
  <si>
    <t>血圧脈派検査装置用カードリーダ</t>
  </si>
  <si>
    <t>脱着式イリゲーション付吸引管　S-100　No.6　Aタイプ</t>
  </si>
  <si>
    <t>脱着式イリゲーション付吸引管　M-120　No.6　Aタイプ</t>
  </si>
  <si>
    <t>脱着式イリゲーション付吸引管　M-120　No.8　Aタイプ</t>
  </si>
  <si>
    <t>頭蓋骨22分解キット、ナチュラルカラー仕様</t>
  </si>
  <si>
    <t>ベイリー型胸骨針用持針器（ガイスター持針器）　先丸・先太・直型　18cm</t>
  </si>
  <si>
    <t>イリゲーション吸引　本体　ナナメ</t>
  </si>
  <si>
    <t>JiB　ハンガースタンド丸型</t>
  </si>
  <si>
    <t>プラム回診車</t>
  </si>
  <si>
    <t>ピュアレックス10 防水タイプ 83幅</t>
  </si>
  <si>
    <t>Ｘ線防護衣</t>
  </si>
  <si>
    <t>EMI滅菌ケース　Lサイズ</t>
  </si>
  <si>
    <t>粘膜剥離子　♯13</t>
  </si>
  <si>
    <t>テレビスタンド一式</t>
  </si>
  <si>
    <t>ECG用バーコードリーダー</t>
  </si>
  <si>
    <t>血管鑷子　ドゥベーキー</t>
  </si>
  <si>
    <t>吾妻式開腹鈎</t>
  </si>
  <si>
    <t>ウーリッヒ骨鋭匙 幅2.0mm　30°アングル　長210mm 頸椎用</t>
  </si>
  <si>
    <t>シャウカステン移動架台</t>
  </si>
  <si>
    <t>術野モニター用BDレコーダー</t>
  </si>
  <si>
    <t>血管クランプ　シングルクラップ</t>
  </si>
  <si>
    <t>イリゲーション吸引　ノズル（Aタイプ）　4S</t>
  </si>
  <si>
    <t>イリゲーション吸引　ノズル（Aタイプ）　5M</t>
  </si>
  <si>
    <t>イリゲーション吸引　ノズル（Aタイプ）　3L</t>
  </si>
  <si>
    <t>イリゲーション吸引　ノズル（Aタイプ）　5L</t>
  </si>
  <si>
    <t>イリゲーション吸引　ノズル（Aタイプ）　4SS</t>
  </si>
  <si>
    <t>冷凍庫</t>
  </si>
  <si>
    <t>足部支持器　320mm 2個組(固定金具付き)</t>
  </si>
  <si>
    <t>高周波凝固　L字フック型エレクトロード</t>
  </si>
  <si>
    <t>中空ドリル</t>
  </si>
  <si>
    <t>M.M式子宮強弯剪刀</t>
  </si>
  <si>
    <t>6人用ロッカー（シリンダー錠）</t>
  </si>
  <si>
    <t>鋭匙鉗子　西端氏A</t>
  </si>
  <si>
    <t>鋭匙鉗子　西端氏</t>
  </si>
  <si>
    <t>脱臭機</t>
  </si>
  <si>
    <t>デジタルカメラ用マクロレンズ</t>
  </si>
  <si>
    <t>スチール型高機能車イス</t>
  </si>
  <si>
    <t>血管クランプ　側弯型クランプ</t>
  </si>
  <si>
    <t>粉砕機用　プラスチックカップ、化粧版ユニット</t>
  </si>
  <si>
    <t>ウエヴスター時針器</t>
  </si>
  <si>
    <t>輸液・輸血兼用加温器　　</t>
  </si>
  <si>
    <t>Z式肛門鏡　柄付（Lサイズ）</t>
  </si>
  <si>
    <t>シングルクランプ　シルバー静脈（2個入り）</t>
  </si>
  <si>
    <t>ネクサスＳＩＦ　検査項目・検査種別の追加</t>
  </si>
  <si>
    <t>デジタルファイルシステム設定追加</t>
  </si>
  <si>
    <t>小児用腸鉗子</t>
  </si>
  <si>
    <t>吸引器（レギュレータ付）</t>
  </si>
  <si>
    <t>ミズトイリゲーション用ノズルMR-L</t>
  </si>
  <si>
    <t>X線防護衣　スタンダートコート</t>
  </si>
  <si>
    <t>X線防護衣 ウインドエプロンタイプ</t>
  </si>
  <si>
    <t>リウエル氏二連関節丸のみ鉗子（B）</t>
  </si>
  <si>
    <t>防護服　マジカルライトMサイズ　ピンク</t>
  </si>
  <si>
    <t>生検鉗子7Fr(軟性）</t>
  </si>
  <si>
    <t>3人用ロッカー一式</t>
  </si>
  <si>
    <t>模型</t>
  </si>
  <si>
    <t>物品棚</t>
  </si>
  <si>
    <t>晴嵐荘第一肋骨剪刀</t>
  </si>
  <si>
    <t>マナセパッソー開創器</t>
  </si>
  <si>
    <t>APTIMAX  汎用滅菌トレー用マット(2枚入)</t>
  </si>
  <si>
    <t>内視鏡用バスケット鉗子</t>
  </si>
  <si>
    <t>3枚引違い書庫</t>
  </si>
  <si>
    <t>バイポーラ鑷子</t>
  </si>
  <si>
    <t>結紮鑷子　直　0.3mm</t>
  </si>
  <si>
    <t>結紮鑷子								　直0.3mm段付</t>
  </si>
  <si>
    <t>LSR成人用コンプリートセット</t>
  </si>
  <si>
    <t>全自動洗濯機</t>
  </si>
  <si>
    <t>日腸持針器　全長200mm</t>
  </si>
  <si>
    <t>コピー機(ファミリーコピア)</t>
  </si>
  <si>
    <t>オーディオ(リニアック室BGM用)配送料￥1505込み</t>
  </si>
  <si>
    <t>スタンド式4枚掛ハンガー</t>
  </si>
  <si>
    <t>岩崎・上山式片メス型剥離　ベラ</t>
  </si>
  <si>
    <t>スプリング尖刀</t>
  </si>
  <si>
    <t>メラ　チューブ用　ローラー鉗子</t>
  </si>
  <si>
    <t>棚　計量ラック</t>
  </si>
  <si>
    <t>電動式低圧吸引器（サクションワン・チェスト・ドレーン・バック用吸引ポンプ）</t>
  </si>
  <si>
    <t>3人用ロッカー（配送費込）</t>
  </si>
  <si>
    <t>小型レシプロソーキット</t>
  </si>
  <si>
    <t>水銀レス血圧計（小児・新生児セット）</t>
  </si>
  <si>
    <t>滅菌トレイ</t>
  </si>
  <si>
    <t>手動式結束工具PANDUIT</t>
  </si>
  <si>
    <t>極小麦粒鉗子　直</t>
  </si>
  <si>
    <t>カストロヴィエホ氏カリパー</t>
  </si>
  <si>
    <t>ピュアレックス7 防水タイプ 83幅</t>
  </si>
  <si>
    <t>浣腸器(シリンジ100cc）</t>
  </si>
  <si>
    <t>絶縁アウターシース（アウターチューブ）</t>
  </si>
  <si>
    <t>CPM用電源ユニット（パワーコード）</t>
  </si>
  <si>
    <t>CPM用電源ユニット</t>
  </si>
  <si>
    <t>クリックラインハンドル鉗子ハンドル</t>
  </si>
  <si>
    <t>ナースステーション用イス（ハイタイプ）</t>
  </si>
  <si>
    <t>膣壁鉤（杉山式）　大</t>
  </si>
  <si>
    <t>整理庫</t>
  </si>
  <si>
    <t>ファイバー鉗子</t>
  </si>
  <si>
    <t>パイポーラ凝固ピンセット</t>
  </si>
  <si>
    <t>下顎枝用レトラクター</t>
  </si>
  <si>
    <t>液晶ディスプレイ</t>
  </si>
  <si>
    <t>U字形起子　14cm</t>
  </si>
  <si>
    <t>吸引管フレキシブルノズル先　内径1.6mm</t>
  </si>
  <si>
    <t>吸引管フレキシブルノズル先　内径2.2mm</t>
  </si>
  <si>
    <t>会議テーブル　※発熱外来備品</t>
  </si>
  <si>
    <t>カフ圧ゲージ</t>
  </si>
  <si>
    <t>A3インクジェット複合機</t>
  </si>
  <si>
    <t>遠心機5220用チューブラックアダプター</t>
  </si>
  <si>
    <t>外付ハードディスクドライブ（ミラーリングモード付）</t>
  </si>
  <si>
    <t>心エコー用診察台MS-11用カバー（3枚入り）</t>
  </si>
  <si>
    <t>ヘガール型持針器</t>
  </si>
  <si>
    <t>肘付きチェアー</t>
  </si>
  <si>
    <t>エルシオチェア用オットマン</t>
  </si>
  <si>
    <t>放射線科防護エプロン</t>
  </si>
  <si>
    <t>2人用ロッカー　（送料込）</t>
  </si>
  <si>
    <t>斎藤式剥離鉗子</t>
  </si>
  <si>
    <t>ミストイリゲーション用フットスイッチ</t>
  </si>
  <si>
    <t>ガイスター　レイノルズ剪刀　15cm</t>
  </si>
  <si>
    <t>レイノルズ剪刀　反型15㎝</t>
  </si>
  <si>
    <t>A4複合機（カラー）</t>
  </si>
  <si>
    <t>ガイスター　クライルウッド持針器　TC付（F)垂直　15cm</t>
  </si>
  <si>
    <t>保管庫　A4対応　引違い戸</t>
  </si>
  <si>
    <t>エルベ社高周波手術装置用アクセサリー　バイポーラケーブル　エルベ用</t>
  </si>
  <si>
    <t>コピー機（ファミリーコピア）</t>
  </si>
  <si>
    <t>LKロッカー（4人用）</t>
  </si>
  <si>
    <t>ハイ・ロー・ハンドカフ圧ゲージⅡ</t>
  </si>
  <si>
    <t>2連関節ピンカッター</t>
  </si>
  <si>
    <t>深部結紮用鉗子　モーリス・笹木氏</t>
  </si>
  <si>
    <t>ファイバー耳鼻鏡</t>
  </si>
  <si>
    <t>MRI用可変型ハンガー（5個架）</t>
  </si>
  <si>
    <t>クランク型脳神経外科顕微鏡（エンドアーム）保護シース</t>
  </si>
  <si>
    <t>脱気セット</t>
  </si>
  <si>
    <t>器具洗浄キット</t>
  </si>
  <si>
    <t>眼球模型</t>
  </si>
  <si>
    <t>分割君（徳田式核分割フック）</t>
  </si>
  <si>
    <t>電動ステープラー</t>
  </si>
  <si>
    <t>マイクロ吸引管　4L</t>
  </si>
  <si>
    <t>サークル肘付きチェアー</t>
  </si>
  <si>
    <t>パソコンデスク(送料￥1500込)</t>
  </si>
  <si>
    <t>一人用ロッカー</t>
  </si>
  <si>
    <t>水野氏骨膜剥離子</t>
  </si>
  <si>
    <t>片面黒板</t>
  </si>
  <si>
    <t>冷蔵庫　96L</t>
  </si>
  <si>
    <t>ドベーキー鑷子</t>
  </si>
  <si>
    <t>手術用圧排鉤</t>
  </si>
  <si>
    <t>衝立カーテン、2枚用、ナイロンカーテン、青</t>
  </si>
  <si>
    <t>カラーワゴン　三方手すり付き　ライムグリーン</t>
  </si>
  <si>
    <t>モノポーラケーブル　オリンパス用　長さ4m</t>
  </si>
  <si>
    <t>腹腔鏡　把持鉗子　アウターチューブ</t>
  </si>
  <si>
    <t>Aコード（電界質溶液下レゼクト用）</t>
  </si>
  <si>
    <t>デジタルカメラ一式</t>
  </si>
  <si>
    <t>マイスコスタッキングガートル台　ファンシーⅣ　ライトグリーン</t>
  </si>
  <si>
    <t>洗浄チューブ</t>
  </si>
  <si>
    <t>持針器</t>
  </si>
  <si>
    <t>保管庫　A4対応　ガラス引違い戸</t>
  </si>
  <si>
    <t>アリス鉗子</t>
  </si>
  <si>
    <t>ローゼル型持針器</t>
  </si>
  <si>
    <t>バイポーラ接続ケーブル</t>
  </si>
  <si>
    <t>手摺付器械台</t>
  </si>
  <si>
    <t>鼻茸絞断器エニッケ氏</t>
  </si>
  <si>
    <t>喉頭鏡　ブレード　成人スタンダードサイズ.3</t>
  </si>
  <si>
    <t>喉頭鏡　ブレード　成人スタンダードサイズ3</t>
  </si>
  <si>
    <t>喉頭鏡　ブレード　成人用ラージサイズ4</t>
  </si>
  <si>
    <t>咽頭鏡ブレード　小児用</t>
  </si>
  <si>
    <t>喉頭鏡　ブレード　成人ラージサイズ.4</t>
  </si>
  <si>
    <t>トーマス架台　ノーマル</t>
  </si>
  <si>
    <t>スチール製カラーカート（特注・高さ変更）</t>
  </si>
  <si>
    <t>二股アウトレット　空気用</t>
  </si>
  <si>
    <t>車椅子用クッション(溶着タイプ）</t>
  </si>
  <si>
    <t>形成エレバトリューム　中　18.5cm</t>
  </si>
  <si>
    <t>小児科用止血鉗子　有鈎　直　12.5cm</t>
  </si>
  <si>
    <t>ピンセット接続コード　フラット型　3.5m</t>
  </si>
  <si>
    <t>モスキート鉗子</t>
  </si>
  <si>
    <t>温度中継ケーブル</t>
  </si>
  <si>
    <t>バイポーラピンセットコード一式</t>
  </si>
  <si>
    <t>Y型アウレット(P型)AIR</t>
  </si>
  <si>
    <t>Y型アウトレット　P型（VA）</t>
  </si>
  <si>
    <t>レグノチェア２ローバック肘無</t>
  </si>
  <si>
    <t>Aerogen社製　エアロネブ用　Ｔ型アダプタ(成人用)５個入</t>
  </si>
  <si>
    <t>骨ノミ（002-241-95）</t>
  </si>
  <si>
    <t>ナイロン抜糸剪刀（ギザ歯）12cm</t>
  </si>
  <si>
    <t>事務椅子</t>
  </si>
  <si>
    <t>扁桃摘出刀　山川氏</t>
  </si>
  <si>
    <t>基本反剪刀　中　13cm</t>
  </si>
  <si>
    <t>膀胱ファイバースコープ　アダプター</t>
  </si>
  <si>
    <t>カラープリンター（A4複合機）</t>
  </si>
  <si>
    <t>デラックス折りたたみ式簡易便器</t>
  </si>
  <si>
    <t>切開尖刀</t>
  </si>
  <si>
    <t>尿道刀　ストレート</t>
  </si>
  <si>
    <t>尿道刀　フックナイフ</t>
  </si>
  <si>
    <t>尿道刀　半円先</t>
  </si>
  <si>
    <t>尿道刀　ストレート　鋸歯状</t>
  </si>
  <si>
    <t>ステンレスハンマー大</t>
  </si>
  <si>
    <t>JT-900P体温中継コード</t>
  </si>
  <si>
    <t>バイポーラ用接続ケーブル</t>
  </si>
  <si>
    <t>KS膣部弯曲鉗子</t>
  </si>
  <si>
    <t>吸引管</t>
  </si>
  <si>
    <t>CG-Eチェア肘無双輪　ブルー</t>
  </si>
  <si>
    <t>CG-Eチェア　双輪キャスター肘無　</t>
  </si>
  <si>
    <t>バイポーラ接続ケーブル　長4m　フラット型</t>
  </si>
  <si>
    <t>ポータブル便器(ペーパーホルダー付き)</t>
  </si>
  <si>
    <t>IM式メス　両刃</t>
  </si>
  <si>
    <t>スクリーン掛用　レール固定金具</t>
  </si>
  <si>
    <t>医療用液化炭酸ガスボンベ</t>
  </si>
  <si>
    <t>ナイロンハンマー(大)</t>
  </si>
  <si>
    <t>小型丸のみ鉗子（B）</t>
  </si>
  <si>
    <t>医療用二酸化炭素容器　ヨーク式バルブ</t>
  </si>
  <si>
    <t>医療用炭酸ガス容器  ヨーク式バルブ</t>
  </si>
  <si>
    <t>デラックス折りたたみ式シャワーチェア（肘掛け跳ね上げ式）</t>
  </si>
  <si>
    <t>医療用炭酸ガス容器　3.4L</t>
  </si>
  <si>
    <t>基本反剪刀　小　14cm</t>
  </si>
  <si>
    <t>マイクロ鑷子　11cm　0.2径</t>
  </si>
  <si>
    <t>切線鉗子</t>
  </si>
  <si>
    <t>肘なしチェアー一式</t>
  </si>
  <si>
    <t>プリンター（A4複合機）</t>
  </si>
  <si>
    <t>蛍光ストップウォッチ</t>
  </si>
  <si>
    <t>ラテラル上段引き出し</t>
  </si>
  <si>
    <t>電気メス用コード</t>
  </si>
  <si>
    <t>シムコ灌流・吸引針</t>
  </si>
  <si>
    <t>喉頭鏡ハンドル</t>
  </si>
  <si>
    <t>喉頭鏡　ハンドル</t>
  </si>
  <si>
    <t>液晶モニタ</t>
  </si>
  <si>
    <t>ナイロンハンマー 小</t>
  </si>
  <si>
    <t>マッチュー持針器チップ付</t>
  </si>
  <si>
    <t>扁桃止血鉗子　ベック氏　弯</t>
  </si>
  <si>
    <t>抜歯鉗子鉗子上顎　#1　17-001</t>
  </si>
  <si>
    <t>メラ　熊谷式肺尖血管剥離鉗子　強弯　225mm</t>
  </si>
  <si>
    <t>水銀レス血圧計　HEINEガンマG7</t>
  </si>
  <si>
    <t>三島式マイクロ眼科剪刀</t>
  </si>
  <si>
    <t>下顎残痕鉗子</t>
  </si>
  <si>
    <t>血圧計(ガンマG7)</t>
  </si>
  <si>
    <t>ライヘルシャルド生検鋭匙</t>
  </si>
  <si>
    <t>ヘガール持針器　S　チップ付き　16cm</t>
  </si>
  <si>
    <t>京大式脚長鋭匙 No.3</t>
  </si>
  <si>
    <t>京大式脚長鋭匙　曲型　No.1</t>
  </si>
  <si>
    <t>透過用アナライザ</t>
  </si>
  <si>
    <t>透過用ポラライザ</t>
  </si>
  <si>
    <t>臍帯剪刀</t>
  </si>
  <si>
    <t>Ｘ線防護衣　ドリームライトスカート</t>
  </si>
  <si>
    <t>深作氏コルテックスアスピレーター</t>
  </si>
  <si>
    <t>ホワイトボード月行事ヨコ書き(取付作業込）</t>
  </si>
  <si>
    <t>へガール型持針器　超硬チップ付19ｃｍ</t>
  </si>
  <si>
    <t>会議　イス　100シリーズ　キャスター付き</t>
  </si>
  <si>
    <t>TCへガール血管持針器</t>
  </si>
  <si>
    <t>マイクロ熊手 大（杉田式脳腫瘍鈎）</t>
  </si>
  <si>
    <t>田島式指骨穿孔三つ目錐</t>
  </si>
  <si>
    <t>クライルウッド持針器超硬チップ付20cm</t>
  </si>
  <si>
    <t>整形外科のみ　溝刃　6mm</t>
  </si>
  <si>
    <t>バイオハザード用架台（大）</t>
  </si>
  <si>
    <t>カプラソケット一式（赤・青）</t>
  </si>
  <si>
    <t>自動血圧計架台</t>
  </si>
  <si>
    <t>L4用ソフトグッズ</t>
  </si>
  <si>
    <t>ハイウッド・スミス組織鉗子</t>
  </si>
  <si>
    <t>温度記録計</t>
  </si>
  <si>
    <t>モナサーム温度センサー専用ケーブル</t>
  </si>
  <si>
    <t>感染性廃棄物処理用容器専用スタンド（大）</t>
  </si>
  <si>
    <t>ヘガール持針器チップ付16cm</t>
  </si>
  <si>
    <t>額帯反射鏡　一式</t>
  </si>
  <si>
    <t>抱き枕</t>
  </si>
  <si>
    <t>モスキート止血鉗子(B.R)</t>
  </si>
  <si>
    <t>スプレー基部</t>
  </si>
  <si>
    <t>スプレー嘴部</t>
  </si>
  <si>
    <t>赤色LEDライト</t>
  </si>
  <si>
    <t>フレリア消臭器</t>
  </si>
  <si>
    <t>酸素流量計（酸素ボンベ用）</t>
  </si>
  <si>
    <t>ユニットスプレー　嘴管　直</t>
  </si>
  <si>
    <t>治療ピンセット</t>
  </si>
  <si>
    <t>外科剪刀　24cm</t>
  </si>
  <si>
    <t>事務用回転イス一式</t>
  </si>
  <si>
    <t>保育器</t>
  </si>
  <si>
    <t>Wullstein式マイクロフック　45° 0.2mm 16cm</t>
  </si>
  <si>
    <t>DICOM接続</t>
  </si>
  <si>
    <t>Wullstein式マイクロフック　90° 0.2mm 16cm</t>
  </si>
  <si>
    <t>自動採血管準備システム</t>
  </si>
  <si>
    <t>メーヨヘガール持針器 超硬チップ付 210mm</t>
  </si>
  <si>
    <t>心電計（運動負荷用）</t>
  </si>
  <si>
    <t>鋭匙鉗子　西端氏 A (小/強弯)</t>
  </si>
  <si>
    <t>ベビー・ヘイト開胸器　30×30mm9.0×12.0㎝</t>
  </si>
  <si>
    <t>冷蔵庫一式</t>
  </si>
  <si>
    <t>注射薬払出システム</t>
  </si>
  <si>
    <t>歩行補助器　アルコー1型　折りたたみ式</t>
  </si>
  <si>
    <t>バードマグナム（自動生検装置）</t>
  </si>
  <si>
    <t>血管造影撮影装置</t>
  </si>
  <si>
    <t>ポリグラフシステム（80ch仕様）</t>
  </si>
  <si>
    <t>Goodnet追加システム</t>
  </si>
  <si>
    <t>Goodnet接続</t>
  </si>
  <si>
    <t>ゾーンマスター造影剤自動注入装置　Zモデルマルチパーパスタイプ</t>
  </si>
  <si>
    <t>PACS接続</t>
  </si>
  <si>
    <t>X線TV室改造工事</t>
  </si>
  <si>
    <t>空調衛生工事</t>
  </si>
  <si>
    <t>鼓膜洞用サクションディセクター　レフト/バックワード</t>
  </si>
  <si>
    <t>ルアーロック回転アダプター70°</t>
  </si>
  <si>
    <t>鼓膜洞用サクションディセクター　ライト/バックワード</t>
  </si>
  <si>
    <t>サカモト分娩介助トレーナーDual一式</t>
  </si>
  <si>
    <t>アトム透明アクリルコット</t>
  </si>
  <si>
    <t>事務椅子　一式</t>
  </si>
  <si>
    <t>スタンダードラック棚二段一式</t>
  </si>
  <si>
    <t>パーテーション一式</t>
  </si>
  <si>
    <t>マルチパックキット5373 シリコンバー2本付</t>
  </si>
  <si>
    <t>折りたたみ式簡易便器</t>
  </si>
  <si>
    <t>剥離鉗子</t>
  </si>
  <si>
    <t>胸腔用鋏鉗子一式</t>
  </si>
  <si>
    <t>ロングフック電極</t>
  </si>
  <si>
    <t>カラーガートル台　ブルーフック</t>
  </si>
  <si>
    <t>カラーガートル台　ピンクフック</t>
  </si>
  <si>
    <t>眼底カメラ一式</t>
  </si>
  <si>
    <t>骨密度装置 PCアップグレード</t>
  </si>
  <si>
    <t>吸引式組織生検用装置</t>
  </si>
  <si>
    <t>鏡視下外科手術システム</t>
  </si>
  <si>
    <t>MRI室用アネロイド血圧計</t>
  </si>
  <si>
    <t>ドプラ･外側陣痛Y字トランスデューサ</t>
  </si>
  <si>
    <t>ヘラ型電極</t>
  </si>
  <si>
    <t>インバーター式コードレス移動型X線装置</t>
  </si>
  <si>
    <t>ハイビジョン透視録画装置</t>
  </si>
  <si>
    <t>コニカミノルタ　AeroDRシステム　　　一式</t>
  </si>
  <si>
    <t>コンソール取り付けキット</t>
  </si>
  <si>
    <t>セメスワインスタインモノフィラメント　手用5本セット</t>
  </si>
  <si>
    <t>ソノサージ 着脱ケーブル</t>
  </si>
  <si>
    <t>メラ　ナイロンハンマー　35×235mm 大</t>
  </si>
  <si>
    <t>灌流付き電極シャフト　135mm長</t>
  </si>
  <si>
    <t>自動染色装置一式</t>
  </si>
  <si>
    <t>スツール一式</t>
  </si>
  <si>
    <t>衝立(1枚用)　NL-120A</t>
  </si>
  <si>
    <t>バイポーラ　クッシング絶縁型</t>
  </si>
  <si>
    <t>400μm用マイクロストリップ</t>
  </si>
  <si>
    <t>画像ファイリングサーバー 増設</t>
  </si>
  <si>
    <t>生体情報モニタ(5西病棟)</t>
  </si>
  <si>
    <t>生体情報モニタ(6西病棟)</t>
  </si>
  <si>
    <t>4階医局 事務机他</t>
  </si>
  <si>
    <t>3階会議室 事務机他</t>
  </si>
  <si>
    <t>ソノペットHS-01S用チップカバー</t>
  </si>
  <si>
    <t>体重計・体組成計　｢FitScan｣</t>
  </si>
  <si>
    <t>人工植物&lt;アイレストグリーン&gt;一式</t>
  </si>
  <si>
    <t>超音波プローブ変換ユニット一式</t>
  </si>
  <si>
    <t>超音波プローブ　標準8Mカール</t>
  </si>
  <si>
    <t>薬袋プリンター</t>
  </si>
  <si>
    <t>機器搬入設置調整作業費</t>
  </si>
  <si>
    <t>保管庫一式</t>
  </si>
  <si>
    <t>準高圧バラマーク一式</t>
  </si>
  <si>
    <t>上肢台　RU-P</t>
  </si>
  <si>
    <t>コッヘル止血鉗子　無鉤　反型　B/L　185㎜</t>
  </si>
  <si>
    <t>極小麦粒鉗子</t>
  </si>
  <si>
    <t>外科ピンセット　無鈎（併式）　180㎜</t>
  </si>
  <si>
    <t>エレマーノ2血圧計</t>
  </si>
  <si>
    <t>虹彩用バイポーラピンセット</t>
  </si>
  <si>
    <t>複合プリンタ</t>
  </si>
  <si>
    <t>器械卓子(天板・棚板四方枠付)</t>
  </si>
  <si>
    <t>滅菌用トレイ　マット付　190×100×19㎜</t>
  </si>
  <si>
    <t>フレキシブル生検鉗子</t>
  </si>
  <si>
    <t>無影灯　滅菌ハンドルカバー</t>
  </si>
  <si>
    <t>コッヘル止血鉗子</t>
  </si>
  <si>
    <t>システム収納一式</t>
  </si>
  <si>
    <t>アトム臍帯剪刀</t>
  </si>
  <si>
    <t>EC-1000用耳センサー</t>
  </si>
  <si>
    <t>マッキントッシュ型喉頭鏡ブレード　No.3</t>
  </si>
  <si>
    <t>粘膜剥離鉗子</t>
  </si>
  <si>
    <t>オーバーフォルト　肺門剥離鉗子</t>
  </si>
  <si>
    <t>ECペダルベルト(アルミ一対）</t>
  </si>
  <si>
    <t>外科手術剪刀　反型　両鈍　20cm螺子止</t>
  </si>
  <si>
    <t>アドソン鑷子　無鈎　12㎝</t>
  </si>
  <si>
    <t>眼科剪刀　曲　鋭　11㎝</t>
  </si>
  <si>
    <t>スコヴィルグリーンウッド　絶縁型</t>
  </si>
  <si>
    <t>鼻骨整復鉗子　ワルシャム氏　大</t>
  </si>
  <si>
    <t>鼻骨整復鉗子　ワルシャム氏　小</t>
  </si>
  <si>
    <t>TPSコード（ドリル用）</t>
  </si>
  <si>
    <t>絶縁アウターシース　36㎝</t>
  </si>
  <si>
    <t>フレジャー吸引管 5mm 31cm</t>
  </si>
  <si>
    <t>ミズホ整形外科のみ　両刃(小)　10mm×230mm</t>
  </si>
  <si>
    <t>ミズホ整形外科のみ　両刃(大)　15mm×230mm</t>
  </si>
  <si>
    <t>ミズホ整形外科のみ　両刃(大)　20mm×230mm</t>
  </si>
  <si>
    <t>ケイセイ手動式デルマトーム</t>
  </si>
  <si>
    <t>骨鉗子ベアー</t>
  </si>
  <si>
    <t>運動負荷心電計用血圧計</t>
  </si>
  <si>
    <t>メッツェンバーム剪刀</t>
  </si>
  <si>
    <t>心腔内除細動システム ShockAT</t>
  </si>
  <si>
    <t>ニーハブ標準右用セット</t>
  </si>
  <si>
    <t>ニーハブ標準左用セット</t>
  </si>
  <si>
    <t>酸素流量調節器　フロージェントルプラスG形</t>
  </si>
  <si>
    <t>汎用固定ベッド</t>
  </si>
  <si>
    <t>メニスカス縫合針 25cm 糸通し穴付き</t>
  </si>
  <si>
    <t>把持鉗子4Fr</t>
  </si>
  <si>
    <t>産婦人科検診台</t>
  </si>
  <si>
    <t>パラフィン伸展器</t>
  </si>
  <si>
    <t>ニューロブレイド用ハンドル</t>
  </si>
  <si>
    <t>レイノルズ血管剪刀　反型　15㎝</t>
  </si>
  <si>
    <t>技研興業</t>
  </si>
  <si>
    <t>（クレジットカード決済機能なし・明細書発行対応）</t>
  </si>
  <si>
    <t>GIF-H260、GIF-260Z、システム他</t>
  </si>
  <si>
    <t>東芝メディカル、富士フィルム</t>
  </si>
  <si>
    <t>GEヘルスケア・ジャパン、日本光電</t>
  </si>
  <si>
    <t>バイオ・ラッド輸血管理システム</t>
  </si>
  <si>
    <t>※最小更新</t>
  </si>
  <si>
    <t>ボストン・サイエンティフィック</t>
  </si>
  <si>
    <t>東芝メディカルシステムズ</t>
  </si>
  <si>
    <t>MU-671R、他</t>
  </si>
  <si>
    <t>TiTAN（フル機能タイプ）</t>
  </si>
  <si>
    <t>ニプロ・三菱レイヨン</t>
  </si>
  <si>
    <t>松浪硝子、等</t>
  </si>
  <si>
    <t>耳鼻咽喉科　聴覚データベースシステム</t>
  </si>
  <si>
    <t>ハミルトンC2一式</t>
  </si>
  <si>
    <t>SL-IC300 GRAY A、他</t>
  </si>
  <si>
    <t>基本セット　PD-BS</t>
  </si>
  <si>
    <t>8702.534他</t>
  </si>
  <si>
    <t>スミス＆ネフューエンドスコピー</t>
  </si>
  <si>
    <t>BED・G（読書灯付）</t>
  </si>
  <si>
    <t>持田シーメンス</t>
  </si>
  <si>
    <t>日本光電、DELL</t>
  </si>
  <si>
    <t>BF408R、他</t>
  </si>
  <si>
    <t>サトー、他</t>
  </si>
  <si>
    <t>GE横河メディカル</t>
  </si>
  <si>
    <t>3C</t>
  </si>
  <si>
    <t>YUNICOM-EX、他</t>
  </si>
  <si>
    <t>興研</t>
  </si>
  <si>
    <t>LH-2317、他</t>
  </si>
  <si>
    <t>大同工業所</t>
  </si>
  <si>
    <t>HPBLUE、他</t>
  </si>
  <si>
    <t>興和ﾃｸﾆｶﾙｻｰﾋﾞｽ</t>
  </si>
  <si>
    <t>OR-502-477-011　等</t>
  </si>
  <si>
    <t>OR-502-477-071　等</t>
  </si>
  <si>
    <t>横河電機、等</t>
  </si>
  <si>
    <t>4B43ZL Z13、他</t>
  </si>
  <si>
    <t>LION事務機</t>
  </si>
  <si>
    <t>3652、他</t>
  </si>
  <si>
    <t>B-1（本体のみ）</t>
  </si>
  <si>
    <t>A-1D-24/15型</t>
  </si>
  <si>
    <t>Compaq 6720s C560 JP等</t>
  </si>
  <si>
    <t>A-1D-15/8型</t>
  </si>
  <si>
    <t>利康商事</t>
  </si>
  <si>
    <t>ホープ電子</t>
  </si>
  <si>
    <t>坂本モデル</t>
  </si>
  <si>
    <t>エイシン電機</t>
  </si>
  <si>
    <t>小林クリエイト</t>
  </si>
  <si>
    <t>スノーデン（泉工医科工業）</t>
  </si>
  <si>
    <t>ER32用プローブ</t>
  </si>
  <si>
    <t>日興ファインズ工業</t>
  </si>
  <si>
    <t>三田屋</t>
  </si>
  <si>
    <t>51605010、他</t>
  </si>
  <si>
    <t>FMVT40D、他</t>
  </si>
  <si>
    <t>富士通、他</t>
  </si>
  <si>
    <t>高砂医科工業</t>
  </si>
  <si>
    <t>TM松井</t>
  </si>
  <si>
    <t>共栄商事</t>
  </si>
  <si>
    <t>TR-616-05(防水型）</t>
  </si>
  <si>
    <t>小泉商事</t>
  </si>
  <si>
    <t>小林製薬</t>
  </si>
  <si>
    <t>トライセル　標準</t>
  </si>
  <si>
    <t>V-850TR（付属品）</t>
  </si>
  <si>
    <t>ゾンネ医科工業</t>
  </si>
  <si>
    <t>米　RMD社</t>
  </si>
  <si>
    <t>4B23LZ Z13、等</t>
  </si>
  <si>
    <t>C43M-03（042-654-41）、他</t>
  </si>
  <si>
    <t>松永製作所</t>
  </si>
  <si>
    <t>247MM特注</t>
  </si>
  <si>
    <t>246MM特注</t>
  </si>
  <si>
    <t>昭和電工ガスプロダクツ</t>
  </si>
  <si>
    <t>Ti-Max X65 ストレートHP 等速ライト無</t>
  </si>
  <si>
    <t>富士通ゼネラル</t>
  </si>
  <si>
    <t>Aerogen</t>
  </si>
  <si>
    <t>アニメック  ＳＡ-1Ｂ</t>
  </si>
  <si>
    <t>小川医理器</t>
  </si>
  <si>
    <t>荒川製作所</t>
  </si>
  <si>
    <t>帝健</t>
  </si>
  <si>
    <t>エルクコーポレーション</t>
  </si>
  <si>
    <t>GE-102用</t>
  </si>
  <si>
    <t>L4D-100用</t>
  </si>
  <si>
    <t>三立医科工業</t>
  </si>
  <si>
    <t>アズワン、瑞穂医科工業</t>
  </si>
  <si>
    <t>三菱電機インフォメーションシステムズ</t>
  </si>
  <si>
    <t>FA型</t>
  </si>
  <si>
    <t>大社メディコ</t>
  </si>
  <si>
    <t>東レ</t>
  </si>
  <si>
    <t>オリオン電機</t>
  </si>
  <si>
    <t>TKZ-F2622改</t>
  </si>
  <si>
    <t>DMC-LS80-S（シルバー)等</t>
  </si>
  <si>
    <t>9661、他</t>
  </si>
  <si>
    <t>2.2kg用</t>
  </si>
  <si>
    <t>昭和炭酸</t>
  </si>
  <si>
    <t>3.4L  2.2KG用</t>
  </si>
  <si>
    <t>φ400mm　二股プラグ</t>
  </si>
  <si>
    <t>パッケージ3年版</t>
  </si>
  <si>
    <t>DC型</t>
  </si>
  <si>
    <t>日立製作所</t>
  </si>
  <si>
    <t>GEヘルスケア、日本光電</t>
  </si>
  <si>
    <t>酒井医療</t>
  </si>
  <si>
    <t>CNS-6201他</t>
  </si>
  <si>
    <t>PI-P0918F1GDNE1N他</t>
  </si>
  <si>
    <t>MG-S37D1685M55N3他</t>
  </si>
  <si>
    <t>LK-4F1他</t>
  </si>
  <si>
    <t>桑和貿易</t>
  </si>
  <si>
    <t>OG技研</t>
  </si>
  <si>
    <t>大祐医科</t>
  </si>
  <si>
    <t>株式会社マエダ</t>
  </si>
  <si>
    <t>イーエスユー有限責任事業組合</t>
  </si>
  <si>
    <t>ケイセイ医科</t>
  </si>
  <si>
    <t>サクラファインテック株式会社</t>
  </si>
  <si>
    <t>1-</t>
  </si>
  <si>
    <t>2-</t>
  </si>
  <si>
    <t>数量の項目が"-"となっている箇所は、1セット、1式又は内訳となる項目である。</t>
    <rPh sb="0" eb="2">
      <t>スウリョウ</t>
    </rPh>
    <rPh sb="3" eb="5">
      <t>コウモク</t>
    </rPh>
    <rPh sb="15" eb="17">
      <t>カショ</t>
    </rPh>
    <rPh sb="25" eb="26">
      <t>シキ</t>
    </rPh>
    <rPh sb="26" eb="27">
      <t>マタ</t>
    </rPh>
    <rPh sb="28" eb="30">
      <t>ウチワケ</t>
    </rPh>
    <rPh sb="33" eb="35">
      <t>コウモク</t>
    </rPh>
    <phoneticPr fontId="5"/>
  </si>
  <si>
    <t>ただし、提案内容を加味した事業収支計画表においても、募集要項に示す提案価格の上限の範囲内となるように提案を行うこと。</t>
    <rPh sb="53" eb="54">
      <t>オコナ</t>
    </rPh>
    <phoneticPr fontId="5"/>
  </si>
  <si>
    <t>実施区分</t>
    <rPh sb="0" eb="2">
      <t>ジッシ</t>
    </rPh>
    <rPh sb="2" eb="4">
      <t>クブン</t>
    </rPh>
    <phoneticPr fontId="5"/>
  </si>
  <si>
    <t>院内</t>
    <rPh sb="0" eb="2">
      <t>インナイ</t>
    </rPh>
    <phoneticPr fontId="5"/>
  </si>
  <si>
    <t>超緊急</t>
    <rPh sb="0" eb="1">
      <t>チョウ</t>
    </rPh>
    <rPh sb="1" eb="3">
      <t>キンキュウ</t>
    </rPh>
    <phoneticPr fontId="5"/>
  </si>
  <si>
    <t>緊急</t>
    <rPh sb="0" eb="2">
      <t>キンキュウ</t>
    </rPh>
    <phoneticPr fontId="5"/>
  </si>
  <si>
    <t>通常</t>
    <rPh sb="0" eb="2">
      <t>ツウジョウ</t>
    </rPh>
    <phoneticPr fontId="5"/>
  </si>
  <si>
    <t>時間外</t>
    <rPh sb="0" eb="3">
      <t>ジカンガイ</t>
    </rPh>
    <phoneticPr fontId="5"/>
  </si>
  <si>
    <t>院外</t>
    <rPh sb="0" eb="2">
      <t>インガイ</t>
    </rPh>
    <phoneticPr fontId="5"/>
  </si>
  <si>
    <t>（記載例）○○システム</t>
    <rPh sb="1" eb="3">
      <t>キサイ</t>
    </rPh>
    <rPh sb="3" eb="4">
      <t>レイ</t>
    </rPh>
    <phoneticPr fontId="9"/>
  </si>
  <si>
    <t>（2）検体検査項目リスト</t>
    <rPh sb="3" eb="5">
      <t>ケンタイ</t>
    </rPh>
    <rPh sb="5" eb="7">
      <t>ケンサ</t>
    </rPh>
    <rPh sb="7" eb="9">
      <t>コウモク</t>
    </rPh>
    <phoneticPr fontId="5"/>
  </si>
  <si>
    <t>（1）試薬リスト</t>
    <rPh sb="3" eb="5">
      <t>シヤク</t>
    </rPh>
    <phoneticPr fontId="5"/>
  </si>
  <si>
    <t>検査区分</t>
    <rPh sb="0" eb="2">
      <t>ケンサ</t>
    </rPh>
    <rPh sb="2" eb="4">
      <t>クブン</t>
    </rPh>
    <phoneticPr fontId="5"/>
  </si>
  <si>
    <t>品目名</t>
    <rPh sb="0" eb="2">
      <t>ヒンモク</t>
    </rPh>
    <rPh sb="2" eb="3">
      <t>メイ</t>
    </rPh>
    <phoneticPr fontId="5"/>
  </si>
  <si>
    <t>単価</t>
    <rPh sb="0" eb="2">
      <t>タンカ</t>
    </rPh>
    <phoneticPr fontId="5"/>
  </si>
  <si>
    <t>数量</t>
    <rPh sb="0" eb="2">
      <t>スウリョウ</t>
    </rPh>
    <phoneticPr fontId="5"/>
  </si>
  <si>
    <t>※什器・備品費と消耗品費に関しては、「各業務費用の見積り内訳③」に内訳を記載すること。</t>
    <rPh sb="1" eb="3">
      <t>ジュウキ</t>
    </rPh>
    <rPh sb="4" eb="6">
      <t>ビヒン</t>
    </rPh>
    <rPh sb="6" eb="7">
      <t>ヒ</t>
    </rPh>
    <rPh sb="8" eb="10">
      <t>ショウモウ</t>
    </rPh>
    <rPh sb="10" eb="11">
      <t>ヒン</t>
    </rPh>
    <rPh sb="11" eb="12">
      <t>ヒ</t>
    </rPh>
    <rPh sb="13" eb="14">
      <t>カン</t>
    </rPh>
    <phoneticPr fontId="9"/>
  </si>
  <si>
    <t>※部門コンピュータシステムとしては、業務の実施に必要な部門コンピュータシステムに係る項目を記載すること。なお、「各業務費用の見積り内訳③」に内訳を記載すること。</t>
    <rPh sb="1" eb="3">
      <t>ブモン</t>
    </rPh>
    <rPh sb="18" eb="20">
      <t>ギョウム</t>
    </rPh>
    <rPh sb="21" eb="23">
      <t>ジッシ</t>
    </rPh>
    <rPh sb="24" eb="26">
      <t>ヒツヨウ</t>
    </rPh>
    <rPh sb="27" eb="29">
      <t>ブモン</t>
    </rPh>
    <rPh sb="40" eb="41">
      <t>カカ</t>
    </rPh>
    <rPh sb="42" eb="44">
      <t>コウモク</t>
    </rPh>
    <rPh sb="45" eb="47">
      <t>キサイ</t>
    </rPh>
    <phoneticPr fontId="9"/>
  </si>
  <si>
    <r>
      <rPr>
        <b/>
        <sz val="11"/>
        <rFont val="ＭＳ Ｐゴシック"/>
        <family val="3"/>
        <charset val="128"/>
      </rPr>
      <t>（</t>
    </r>
    <r>
      <rPr>
        <b/>
        <sz val="11"/>
        <rFont val="Arial"/>
        <family val="2"/>
      </rPr>
      <t>1</t>
    </r>
    <r>
      <rPr>
        <b/>
        <sz val="11"/>
        <rFont val="ＭＳ Ｐゴシック"/>
        <family val="3"/>
        <charset val="128"/>
      </rPr>
      <t>）常勤職員の内訳</t>
    </r>
    <rPh sb="3" eb="5">
      <t>ジョウキン</t>
    </rPh>
    <rPh sb="5" eb="7">
      <t>ショクイン</t>
    </rPh>
    <rPh sb="8" eb="10">
      <t>ウチワケ</t>
    </rPh>
    <phoneticPr fontId="5"/>
  </si>
  <si>
    <r>
      <rPr>
        <b/>
        <sz val="11"/>
        <rFont val="ＭＳ Ｐゴシック"/>
        <family val="3"/>
        <charset val="128"/>
      </rPr>
      <t>（</t>
    </r>
    <r>
      <rPr>
        <b/>
        <sz val="11"/>
        <rFont val="Arial"/>
        <family val="2"/>
      </rPr>
      <t>2</t>
    </r>
    <r>
      <rPr>
        <b/>
        <sz val="11"/>
        <rFont val="ＭＳ Ｐゴシック"/>
        <family val="3"/>
        <charset val="128"/>
      </rPr>
      <t>）非常勤職員の内訳</t>
    </r>
    <rPh sb="3" eb="6">
      <t>ヒジョウキン</t>
    </rPh>
    <rPh sb="6" eb="8">
      <t>ショクイン</t>
    </rPh>
    <rPh sb="9" eb="11">
      <t>ウチワケ</t>
    </rPh>
    <phoneticPr fontId="5"/>
  </si>
  <si>
    <r>
      <rPr>
        <b/>
        <sz val="11"/>
        <rFont val="ＭＳ Ｐゴシック"/>
        <family val="3"/>
        <charset val="128"/>
      </rPr>
      <t>（３）年間費用合計</t>
    </r>
    <rPh sb="3" eb="4">
      <t>ネン</t>
    </rPh>
    <phoneticPr fontId="5"/>
  </si>
  <si>
    <t>「各業務費用の見積り内訳③」に内訳を記載すること</t>
    <rPh sb="1" eb="4">
      <t>カクギョウム</t>
    </rPh>
    <rPh sb="4" eb="6">
      <t>ヒヨウ</t>
    </rPh>
    <rPh sb="7" eb="9">
      <t>ミツモ</t>
    </rPh>
    <rPh sb="10" eb="12">
      <t>ウチワケ</t>
    </rPh>
    <rPh sb="15" eb="17">
      <t>ウチワケ</t>
    </rPh>
    <rPh sb="18" eb="20">
      <t>キサイ</t>
    </rPh>
    <phoneticPr fontId="9"/>
  </si>
  <si>
    <t>「各業務費用の見積り内訳②」に内訳を記載すること</t>
    <phoneticPr fontId="9"/>
  </si>
  <si>
    <t>なお、単価にはメニュー作成、配膳等の管理業務にかかる費用を含むものとする</t>
    <rPh sb="3" eb="5">
      <t>タンカ</t>
    </rPh>
    <phoneticPr fontId="5"/>
  </si>
  <si>
    <t>設定根拠には、人件費、食材費、間接経費、その他諸経費等の単価の内訳を記載すること</t>
    <rPh sb="0" eb="2">
      <t>セッテイ</t>
    </rPh>
    <rPh sb="2" eb="4">
      <t>コンキョ</t>
    </rPh>
    <rPh sb="7" eb="10">
      <t>ジンケンヒ</t>
    </rPh>
    <rPh sb="11" eb="13">
      <t>ショクザイ</t>
    </rPh>
    <rPh sb="13" eb="14">
      <t>ヒ</t>
    </rPh>
    <rPh sb="15" eb="17">
      <t>カンセツ</t>
    </rPh>
    <rPh sb="17" eb="19">
      <t>ケイヒ</t>
    </rPh>
    <rPh sb="22" eb="23">
      <t>タ</t>
    </rPh>
    <rPh sb="23" eb="26">
      <t>ショケイヒ</t>
    </rPh>
    <rPh sb="26" eb="27">
      <t>トウ</t>
    </rPh>
    <rPh sb="34" eb="36">
      <t>キサイ</t>
    </rPh>
    <phoneticPr fontId="5"/>
  </si>
  <si>
    <t>使用用途</t>
    <rPh sb="0" eb="2">
      <t>シヨウ</t>
    </rPh>
    <rPh sb="2" eb="4">
      <t>ヨウト</t>
    </rPh>
    <phoneticPr fontId="5"/>
  </si>
  <si>
    <t>業務用</t>
    <rPh sb="0" eb="2">
      <t>ギョウム</t>
    </rPh>
    <rPh sb="2" eb="3">
      <t>ヨウ</t>
    </rPh>
    <phoneticPr fontId="5"/>
  </si>
  <si>
    <t>※使用用途の列には、業務用（業務の遂行に必要不可欠な什器・備品。例：滅菌消毒機器、分析機器等）、スタッフ用（PFI事業者のスタッフが使用する什器・備品。例：事務机、キャビネット等）の区分を記入すること。</t>
    <rPh sb="1" eb="3">
      <t>シヨウ</t>
    </rPh>
    <rPh sb="3" eb="5">
      <t>ヨウト</t>
    </rPh>
    <rPh sb="6" eb="7">
      <t>レツ</t>
    </rPh>
    <rPh sb="10" eb="12">
      <t>ギョウム</t>
    </rPh>
    <rPh sb="12" eb="13">
      <t>ヨウ</t>
    </rPh>
    <rPh sb="14" eb="16">
      <t>ギョウム</t>
    </rPh>
    <rPh sb="17" eb="19">
      <t>スイコウ</t>
    </rPh>
    <rPh sb="20" eb="22">
      <t>ヒツヨウ</t>
    </rPh>
    <rPh sb="22" eb="25">
      <t>フカケツ</t>
    </rPh>
    <rPh sb="26" eb="28">
      <t>ジュウキ</t>
    </rPh>
    <rPh sb="29" eb="31">
      <t>ビヒン</t>
    </rPh>
    <rPh sb="32" eb="33">
      <t>レイ</t>
    </rPh>
    <rPh sb="34" eb="36">
      <t>メッキン</t>
    </rPh>
    <rPh sb="36" eb="38">
      <t>ショウドク</t>
    </rPh>
    <rPh sb="38" eb="40">
      <t>キキ</t>
    </rPh>
    <rPh sb="41" eb="43">
      <t>ブンセキ</t>
    </rPh>
    <rPh sb="43" eb="45">
      <t>キキ</t>
    </rPh>
    <rPh sb="45" eb="46">
      <t>トウ</t>
    </rPh>
    <rPh sb="52" eb="53">
      <t>ヨウ</t>
    </rPh>
    <rPh sb="57" eb="60">
      <t>ジギョウシャ</t>
    </rPh>
    <rPh sb="66" eb="68">
      <t>シヨウ</t>
    </rPh>
    <rPh sb="70" eb="72">
      <t>ジュウキ</t>
    </rPh>
    <rPh sb="73" eb="75">
      <t>ビヒン</t>
    </rPh>
    <rPh sb="76" eb="77">
      <t>レイ</t>
    </rPh>
    <rPh sb="78" eb="80">
      <t>ジム</t>
    </rPh>
    <rPh sb="80" eb="81">
      <t>ツクエ</t>
    </rPh>
    <rPh sb="88" eb="89">
      <t>トウ</t>
    </rPh>
    <rPh sb="91" eb="93">
      <t>クブン</t>
    </rPh>
    <rPh sb="94" eb="96">
      <t>キニュウ</t>
    </rPh>
    <phoneticPr fontId="5"/>
  </si>
  <si>
    <t>E1</t>
  </si>
  <si>
    <t>E2</t>
  </si>
  <si>
    <t>E4</t>
  </si>
  <si>
    <t>E5</t>
  </si>
  <si>
    <t>応募者は一食あたり単価とその設定根拠を提案すること</t>
    <phoneticPr fontId="5"/>
  </si>
  <si>
    <t>濃厚流動食の品目を下表に示す。</t>
    <rPh sb="0" eb="2">
      <t>ノウコウ</t>
    </rPh>
    <rPh sb="2" eb="5">
      <t>リュウドウショク</t>
    </rPh>
    <rPh sb="6" eb="8">
      <t>ヒンモク</t>
    </rPh>
    <rPh sb="9" eb="11">
      <t>カヒョウ</t>
    </rPh>
    <rPh sb="12" eb="13">
      <t>シメ</t>
    </rPh>
    <phoneticPr fontId="5"/>
  </si>
  <si>
    <t>項目</t>
    <rPh sb="0" eb="2">
      <t>コウモク</t>
    </rPh>
    <phoneticPr fontId="5"/>
  </si>
  <si>
    <t>単価（円/食）</t>
    <rPh sb="0" eb="2">
      <t>タンカ</t>
    </rPh>
    <rPh sb="3" eb="4">
      <t>エン</t>
    </rPh>
    <rPh sb="5" eb="6">
      <t>ショク</t>
    </rPh>
    <phoneticPr fontId="5"/>
  </si>
  <si>
    <t>設定根拠</t>
    <rPh sb="0" eb="2">
      <t>セッテイ</t>
    </rPh>
    <rPh sb="2" eb="4">
      <t>コンキョ</t>
    </rPh>
    <phoneticPr fontId="5"/>
  </si>
  <si>
    <t>ハーフ食</t>
    <rPh sb="3" eb="4">
      <t>ショク</t>
    </rPh>
    <phoneticPr fontId="5"/>
  </si>
  <si>
    <t>濃厚流動食</t>
    <rPh sb="0" eb="2">
      <t>ノウコウ</t>
    </rPh>
    <rPh sb="2" eb="5">
      <t>リュウドウショク</t>
    </rPh>
    <phoneticPr fontId="5"/>
  </si>
  <si>
    <t>濃厚流動品目</t>
  </si>
  <si>
    <t>ハイネイーゲル</t>
  </si>
  <si>
    <t>ＹＨ－フローレ</t>
  </si>
  <si>
    <t>メイバランス1.0Zパック</t>
  </si>
  <si>
    <t>テルミールミニ（ﾃﾄﾗﾊﾟｯｸ）</t>
  </si>
  <si>
    <t>リーナレンLP(ﾃﾄﾗﾊﾟｯｸ)</t>
  </si>
  <si>
    <t>リーナレンMP(ﾃﾄﾗﾊﾟｯｸ)</t>
  </si>
  <si>
    <t>メイバランスミニ</t>
  </si>
  <si>
    <t>メイバランスソフトゼリー</t>
  </si>
  <si>
    <t>インスロー（ﾃﾄﾗﾊﾟｯｸ）</t>
  </si>
  <si>
    <t>オキシーパ（缶ﾀｲﾌﾟ）</t>
  </si>
  <si>
    <t>プルモケア</t>
  </si>
  <si>
    <t>メイン</t>
  </si>
  <si>
    <t>メイバランス1.5Zパック</t>
  </si>
  <si>
    <t>ペプタメンＡＦ</t>
  </si>
  <si>
    <t>ペプタメンスタンダード</t>
  </si>
  <si>
    <t>（１）提案する単価（普通食（非加算食、離乳食）、特別食（加算食）、検食）</t>
    <rPh sb="3" eb="5">
      <t>テイアン</t>
    </rPh>
    <rPh sb="7" eb="9">
      <t>タンカ</t>
    </rPh>
    <rPh sb="10" eb="12">
      <t>フツウ</t>
    </rPh>
    <rPh sb="12" eb="13">
      <t>ショク</t>
    </rPh>
    <rPh sb="14" eb="15">
      <t>ヒ</t>
    </rPh>
    <rPh sb="15" eb="17">
      <t>カサン</t>
    </rPh>
    <rPh sb="17" eb="18">
      <t>ショク</t>
    </rPh>
    <rPh sb="19" eb="22">
      <t>リニュウショク</t>
    </rPh>
    <rPh sb="24" eb="26">
      <t>トクベツ</t>
    </rPh>
    <rPh sb="26" eb="27">
      <t>ショク</t>
    </rPh>
    <rPh sb="28" eb="30">
      <t>カサン</t>
    </rPh>
    <rPh sb="30" eb="31">
      <t>ショク</t>
    </rPh>
    <rPh sb="33" eb="35">
      <t>ケンショク</t>
    </rPh>
    <phoneticPr fontId="5"/>
  </si>
  <si>
    <t>必要に応じて行・列を追加すること。</t>
    <rPh sb="8" eb="9">
      <t>レツ</t>
    </rPh>
    <phoneticPr fontId="5"/>
  </si>
  <si>
    <t>職種</t>
    <rPh sb="0" eb="2">
      <t>ショクシュ</t>
    </rPh>
    <phoneticPr fontId="5"/>
  </si>
  <si>
    <t>業務副責任者</t>
    <rPh sb="0" eb="2">
      <t>ギョウム</t>
    </rPh>
    <rPh sb="2" eb="6">
      <t>フクセキニンシャ</t>
    </rPh>
    <phoneticPr fontId="5"/>
  </si>
  <si>
    <t>一般スタッフ</t>
    <rPh sb="0" eb="2">
      <t>イッパン</t>
    </rPh>
    <phoneticPr fontId="5"/>
  </si>
  <si>
    <t>単価（円/月）</t>
    <rPh sb="0" eb="2">
      <t>タンカ</t>
    </rPh>
    <rPh sb="3" eb="4">
      <t>エン</t>
    </rPh>
    <rPh sb="5" eb="6">
      <t>ツキ</t>
    </rPh>
    <phoneticPr fontId="5"/>
  </si>
  <si>
    <t>合計（円/月）</t>
    <rPh sb="0" eb="2">
      <t>ゴウケイ</t>
    </rPh>
    <rPh sb="3" eb="4">
      <t>エン</t>
    </rPh>
    <rPh sb="5" eb="6">
      <t>ツキ</t>
    </rPh>
    <phoneticPr fontId="5"/>
  </si>
  <si>
    <t>合計（円/年）</t>
    <rPh sb="0" eb="2">
      <t>ゴウケイ</t>
    </rPh>
    <rPh sb="3" eb="4">
      <t>エン</t>
    </rPh>
    <rPh sb="5" eb="6">
      <t>ネン</t>
    </rPh>
    <phoneticPr fontId="5"/>
  </si>
  <si>
    <t>人数（人）</t>
    <rPh sb="0" eb="2">
      <t>ニンズウ</t>
    </rPh>
    <rPh sb="3" eb="4">
      <t>ニン</t>
    </rPh>
    <phoneticPr fontId="5"/>
  </si>
  <si>
    <t>〇〇業務</t>
    <rPh sb="2" eb="4">
      <t>ギョウム</t>
    </rPh>
    <phoneticPr fontId="5"/>
  </si>
  <si>
    <t>〇〇業務と記載している項目には、「業務要求水準書（案）」に示す各業務の業務区分用における業務区分を記載すること。（例：建物・設備維持管理業務　業務計画策定、運転監視業務 等）</t>
    <rPh sb="2" eb="4">
      <t>ギョウム</t>
    </rPh>
    <rPh sb="5" eb="7">
      <t>キサイ</t>
    </rPh>
    <rPh sb="11" eb="13">
      <t>コウモク</t>
    </rPh>
    <rPh sb="17" eb="19">
      <t>ギョウム</t>
    </rPh>
    <rPh sb="19" eb="21">
      <t>ヨウキュウ</t>
    </rPh>
    <rPh sb="21" eb="23">
      <t>スイジュン</t>
    </rPh>
    <rPh sb="23" eb="24">
      <t>ショ</t>
    </rPh>
    <rPh sb="25" eb="26">
      <t>アン</t>
    </rPh>
    <rPh sb="29" eb="30">
      <t>シメ</t>
    </rPh>
    <rPh sb="31" eb="34">
      <t>カクギョウム</t>
    </rPh>
    <rPh sb="35" eb="37">
      <t>ギョウム</t>
    </rPh>
    <rPh sb="37" eb="39">
      <t>クブン</t>
    </rPh>
    <rPh sb="39" eb="40">
      <t>ヨウ</t>
    </rPh>
    <rPh sb="44" eb="46">
      <t>ギョウム</t>
    </rPh>
    <rPh sb="46" eb="48">
      <t>クブン</t>
    </rPh>
    <rPh sb="49" eb="51">
      <t>キサイ</t>
    </rPh>
    <rPh sb="57" eb="58">
      <t>レイ</t>
    </rPh>
    <rPh sb="59" eb="61">
      <t>タテモノ</t>
    </rPh>
    <rPh sb="62" eb="64">
      <t>セツビ</t>
    </rPh>
    <rPh sb="64" eb="66">
      <t>イジ</t>
    </rPh>
    <rPh sb="66" eb="68">
      <t>カンリ</t>
    </rPh>
    <rPh sb="68" eb="70">
      <t>ギョウム</t>
    </rPh>
    <rPh sb="71" eb="73">
      <t>ギョウム</t>
    </rPh>
    <rPh sb="73" eb="75">
      <t>ケイカク</t>
    </rPh>
    <rPh sb="75" eb="77">
      <t>サクテイ</t>
    </rPh>
    <rPh sb="78" eb="80">
      <t>ウンテン</t>
    </rPh>
    <rPh sb="80" eb="82">
      <t>カンシ</t>
    </rPh>
    <rPh sb="82" eb="84">
      <t>ギョウム</t>
    </rPh>
    <rPh sb="85" eb="86">
      <t>トウ</t>
    </rPh>
    <phoneticPr fontId="5"/>
  </si>
  <si>
    <t>合計（人工/月）</t>
    <rPh sb="0" eb="2">
      <t>ゴウケイ</t>
    </rPh>
    <rPh sb="3" eb="4">
      <t>ニン</t>
    </rPh>
    <rPh sb="6" eb="7">
      <t>ツキ</t>
    </rPh>
    <phoneticPr fontId="5"/>
  </si>
  <si>
    <t>非常勤（夜間）</t>
    <rPh sb="0" eb="3">
      <t>ヒジョウキン</t>
    </rPh>
    <rPh sb="4" eb="6">
      <t>ヤカン</t>
    </rPh>
    <phoneticPr fontId="5"/>
  </si>
  <si>
    <t>単価（円/時間）</t>
    <rPh sb="0" eb="2">
      <t>タンカ</t>
    </rPh>
    <rPh sb="3" eb="4">
      <t>エン</t>
    </rPh>
    <rPh sb="5" eb="7">
      <t>ジカン</t>
    </rPh>
    <phoneticPr fontId="5"/>
  </si>
  <si>
    <t>業務内訳
ごとの工数
（時間/日）</t>
    <rPh sb="0" eb="2">
      <t>ギョウム</t>
    </rPh>
    <rPh sb="2" eb="4">
      <t>ウチワケ</t>
    </rPh>
    <rPh sb="8" eb="10">
      <t>コウスウ</t>
    </rPh>
    <rPh sb="12" eb="14">
      <t>ジカン</t>
    </rPh>
    <rPh sb="15" eb="16">
      <t>ニチ</t>
    </rPh>
    <phoneticPr fontId="5"/>
  </si>
  <si>
    <t>合計（時間/日）</t>
    <rPh sb="0" eb="2">
      <t>ゴウケイ</t>
    </rPh>
    <rPh sb="3" eb="5">
      <t>ジカン</t>
    </rPh>
    <rPh sb="6" eb="7">
      <t>ニチ</t>
    </rPh>
    <phoneticPr fontId="5"/>
  </si>
  <si>
    <t>合計（円/日）</t>
    <rPh sb="0" eb="2">
      <t>ゴウケイ</t>
    </rPh>
    <rPh sb="3" eb="4">
      <t>エン</t>
    </rPh>
    <rPh sb="5" eb="6">
      <t>ニチ</t>
    </rPh>
    <phoneticPr fontId="5"/>
  </si>
  <si>
    <t>稼働日数（日/月）</t>
    <rPh sb="0" eb="2">
      <t>カドウ</t>
    </rPh>
    <rPh sb="2" eb="4">
      <t>ニッスウ</t>
    </rPh>
    <rPh sb="5" eb="6">
      <t>ニチ</t>
    </rPh>
    <rPh sb="7" eb="8">
      <t>ツキ</t>
    </rPh>
    <phoneticPr fontId="5"/>
  </si>
  <si>
    <t>稼働日数（日/年）</t>
    <rPh sb="0" eb="2">
      <t>カドウ</t>
    </rPh>
    <rPh sb="2" eb="4">
      <t>ニッスウ</t>
    </rPh>
    <rPh sb="5" eb="6">
      <t>ニチ</t>
    </rPh>
    <rPh sb="7" eb="8">
      <t>ネン</t>
    </rPh>
    <phoneticPr fontId="5"/>
  </si>
  <si>
    <t>備考</t>
    <rPh sb="0" eb="2">
      <t>ビコウ</t>
    </rPh>
    <phoneticPr fontId="5"/>
  </si>
  <si>
    <t>業務内訳ごとの工数には、該当する職種の全員分の工数を工数を記載すること。業務内訳ごとの工数の算定が困難な場合は、合計（時間/月）の行に各職種の合計工数を記載すること。</t>
    <rPh sb="0" eb="2">
      <t>ギョウム</t>
    </rPh>
    <rPh sb="2" eb="4">
      <t>ウチワケ</t>
    </rPh>
    <rPh sb="7" eb="9">
      <t>コウスウ</t>
    </rPh>
    <rPh sb="12" eb="14">
      <t>ガイトウ</t>
    </rPh>
    <rPh sb="16" eb="18">
      <t>ショクシュ</t>
    </rPh>
    <rPh sb="19" eb="21">
      <t>ゼンイン</t>
    </rPh>
    <rPh sb="21" eb="22">
      <t>ブン</t>
    </rPh>
    <rPh sb="26" eb="28">
      <t>コウスウ</t>
    </rPh>
    <rPh sb="29" eb="31">
      <t>キサイ</t>
    </rPh>
    <rPh sb="36" eb="38">
      <t>ギョウム</t>
    </rPh>
    <rPh sb="38" eb="40">
      <t>ウチワケ</t>
    </rPh>
    <rPh sb="46" eb="48">
      <t>サンテイ</t>
    </rPh>
    <rPh sb="49" eb="51">
      <t>コンナン</t>
    </rPh>
    <rPh sb="52" eb="54">
      <t>バアイ</t>
    </rPh>
    <rPh sb="56" eb="58">
      <t>ゴウケイ</t>
    </rPh>
    <rPh sb="59" eb="61">
      <t>ジカン</t>
    </rPh>
    <rPh sb="62" eb="63">
      <t>ツキ</t>
    </rPh>
    <rPh sb="65" eb="66">
      <t>ギョウ</t>
    </rPh>
    <rPh sb="67" eb="70">
      <t>カクショクシュ</t>
    </rPh>
    <rPh sb="71" eb="73">
      <t>ゴウケイ</t>
    </rPh>
    <rPh sb="73" eb="75">
      <t>コウスウ</t>
    </rPh>
    <rPh sb="76" eb="78">
      <t>キサイ</t>
    </rPh>
    <phoneticPr fontId="5"/>
  </si>
  <si>
    <t>稼働日数には、各職種の職員が稼働する日数を記載すること。</t>
    <rPh sb="0" eb="2">
      <t>カドウ</t>
    </rPh>
    <rPh sb="2" eb="4">
      <t>ニッスウ</t>
    </rPh>
    <rPh sb="7" eb="8">
      <t>カク</t>
    </rPh>
    <rPh sb="8" eb="10">
      <t>ショクシュ</t>
    </rPh>
    <rPh sb="11" eb="13">
      <t>ショクイン</t>
    </rPh>
    <rPh sb="14" eb="16">
      <t>カドウ</t>
    </rPh>
    <rPh sb="18" eb="20">
      <t>ニッスウ</t>
    </rPh>
    <rPh sb="21" eb="23">
      <t>キサイ</t>
    </rPh>
    <phoneticPr fontId="5"/>
  </si>
  <si>
    <t>備考には、各職種の職員が稼働する時間帯（例：平日　9時00分～17時00分）等を記載すること。</t>
    <rPh sb="0" eb="2">
      <t>ビコウ</t>
    </rPh>
    <rPh sb="5" eb="8">
      <t>カクショクシュ</t>
    </rPh>
    <rPh sb="9" eb="11">
      <t>ショクイン</t>
    </rPh>
    <rPh sb="12" eb="14">
      <t>カドウ</t>
    </rPh>
    <rPh sb="16" eb="19">
      <t>ジカンタイ</t>
    </rPh>
    <rPh sb="20" eb="21">
      <t>レイ</t>
    </rPh>
    <rPh sb="22" eb="24">
      <t>ヘイジツ</t>
    </rPh>
    <rPh sb="26" eb="27">
      <t>ジ</t>
    </rPh>
    <rPh sb="29" eb="30">
      <t>フン</t>
    </rPh>
    <rPh sb="33" eb="34">
      <t>ジ</t>
    </rPh>
    <rPh sb="36" eb="37">
      <t>フン</t>
    </rPh>
    <rPh sb="38" eb="39">
      <t>トウ</t>
    </rPh>
    <rPh sb="40" eb="42">
      <t>キサイ</t>
    </rPh>
    <phoneticPr fontId="5"/>
  </si>
  <si>
    <t>　（Ａ）　常勤職員の年間総人件費</t>
    <rPh sb="5" eb="7">
      <t>ジョウキン</t>
    </rPh>
    <rPh sb="7" eb="9">
      <t>ショクイン</t>
    </rPh>
    <phoneticPr fontId="5"/>
  </si>
  <si>
    <t>　（B）　非常勤職員の年間総人件費</t>
    <rPh sb="5" eb="8">
      <t>ヒジョウキン</t>
    </rPh>
    <rPh sb="8" eb="10">
      <t>ショクイン</t>
    </rPh>
    <phoneticPr fontId="5"/>
  </si>
  <si>
    <t>合計（千円/年）</t>
    <rPh sb="0" eb="2">
      <t>ゴウケイ</t>
    </rPh>
    <rPh sb="3" eb="5">
      <t>センエン</t>
    </rPh>
    <rPh sb="6" eb="7">
      <t>ネン</t>
    </rPh>
    <phoneticPr fontId="5"/>
  </si>
  <si>
    <t>（記載例）業務責任者</t>
    <rPh sb="1" eb="3">
      <t>キサイ</t>
    </rPh>
    <rPh sb="3" eb="4">
      <t>レイ</t>
    </rPh>
    <rPh sb="5" eb="7">
      <t>ギョウム</t>
    </rPh>
    <rPh sb="7" eb="10">
      <t>セキニンシャ</t>
    </rPh>
    <phoneticPr fontId="5"/>
  </si>
  <si>
    <t>（記載例）非常勤（平日）</t>
    <rPh sb="1" eb="3">
      <t>キサイ</t>
    </rPh>
    <rPh sb="3" eb="4">
      <t>レイ</t>
    </rPh>
    <rPh sb="5" eb="8">
      <t>ヒジョウキン</t>
    </rPh>
    <rPh sb="9" eb="11">
      <t>ヘイジツ</t>
    </rPh>
    <phoneticPr fontId="5"/>
  </si>
  <si>
    <t>〇〇業務と記載している項目には、「業務要求水準書（案）」に示す各業務の業務区分表の業務区分を記載すること。（例：建物・設備維持管理業務　業務計画策定、運転監視業務 等）</t>
    <rPh sb="2" eb="4">
      <t>ギョウム</t>
    </rPh>
    <rPh sb="5" eb="7">
      <t>キサイ</t>
    </rPh>
    <rPh sb="11" eb="13">
      <t>コウモク</t>
    </rPh>
    <rPh sb="17" eb="19">
      <t>ギョウム</t>
    </rPh>
    <rPh sb="19" eb="21">
      <t>ヨウキュウ</t>
    </rPh>
    <rPh sb="21" eb="23">
      <t>スイジュン</t>
    </rPh>
    <rPh sb="23" eb="24">
      <t>ショ</t>
    </rPh>
    <rPh sb="25" eb="26">
      <t>アン</t>
    </rPh>
    <rPh sb="29" eb="30">
      <t>シメ</t>
    </rPh>
    <rPh sb="31" eb="34">
      <t>カクギョウム</t>
    </rPh>
    <rPh sb="35" eb="37">
      <t>ギョウム</t>
    </rPh>
    <rPh sb="37" eb="39">
      <t>クブン</t>
    </rPh>
    <rPh sb="39" eb="40">
      <t>ヒョウ</t>
    </rPh>
    <rPh sb="41" eb="43">
      <t>ギョウム</t>
    </rPh>
    <rPh sb="43" eb="45">
      <t>クブン</t>
    </rPh>
    <rPh sb="46" eb="48">
      <t>キサイ</t>
    </rPh>
    <rPh sb="54" eb="55">
      <t>レイ</t>
    </rPh>
    <rPh sb="56" eb="58">
      <t>タテモノ</t>
    </rPh>
    <rPh sb="59" eb="61">
      <t>セツビ</t>
    </rPh>
    <rPh sb="61" eb="63">
      <t>イジ</t>
    </rPh>
    <rPh sb="63" eb="65">
      <t>カンリ</t>
    </rPh>
    <rPh sb="65" eb="67">
      <t>ギョウム</t>
    </rPh>
    <rPh sb="68" eb="70">
      <t>ギョウム</t>
    </rPh>
    <rPh sb="70" eb="72">
      <t>ケイカク</t>
    </rPh>
    <rPh sb="72" eb="74">
      <t>サクテイ</t>
    </rPh>
    <rPh sb="75" eb="77">
      <t>ウンテン</t>
    </rPh>
    <rPh sb="77" eb="79">
      <t>カンシ</t>
    </rPh>
    <rPh sb="79" eb="81">
      <t>ギョウム</t>
    </rPh>
    <rPh sb="82" eb="83">
      <t>トウ</t>
    </rPh>
    <phoneticPr fontId="5"/>
  </si>
  <si>
    <t>※物件費としては、保守点検費、修繕・更新費、什器備品費、消耗品費等の業務の実施に必要な項目を適宜追加すること。（項目例：電気設備、給排水設備、器材修理、材料、包装材、洗剤等）</t>
    <rPh sb="1" eb="4">
      <t>ブッケンヒ</t>
    </rPh>
    <rPh sb="9" eb="11">
      <t>ホシュ</t>
    </rPh>
    <rPh sb="11" eb="13">
      <t>テンケン</t>
    </rPh>
    <rPh sb="13" eb="14">
      <t>ヒ</t>
    </rPh>
    <rPh sb="15" eb="17">
      <t>シュウゼン</t>
    </rPh>
    <rPh sb="18" eb="20">
      <t>コウシン</t>
    </rPh>
    <rPh sb="20" eb="21">
      <t>ヒ</t>
    </rPh>
    <rPh sb="22" eb="24">
      <t>ジュウキ</t>
    </rPh>
    <rPh sb="24" eb="26">
      <t>ビヒン</t>
    </rPh>
    <rPh sb="26" eb="27">
      <t>ヒ</t>
    </rPh>
    <rPh sb="32" eb="33">
      <t>トウ</t>
    </rPh>
    <rPh sb="34" eb="36">
      <t>ギョウム</t>
    </rPh>
    <rPh sb="37" eb="39">
      <t>ジッシ</t>
    </rPh>
    <rPh sb="40" eb="42">
      <t>ヒツヨウ</t>
    </rPh>
    <rPh sb="43" eb="45">
      <t>コウモク</t>
    </rPh>
    <rPh sb="46" eb="48">
      <t>テキギ</t>
    </rPh>
    <rPh sb="48" eb="50">
      <t>ツイカ</t>
    </rPh>
    <rPh sb="56" eb="58">
      <t>コウモク</t>
    </rPh>
    <rPh sb="58" eb="59">
      <t>レイ</t>
    </rPh>
    <rPh sb="60" eb="62">
      <t>デンキ</t>
    </rPh>
    <rPh sb="62" eb="64">
      <t>セツビ</t>
    </rPh>
    <rPh sb="65" eb="68">
      <t>キュウハイスイ</t>
    </rPh>
    <rPh sb="68" eb="70">
      <t>セツビ</t>
    </rPh>
    <rPh sb="71" eb="73">
      <t>キザイ</t>
    </rPh>
    <rPh sb="73" eb="75">
      <t>シュウリ</t>
    </rPh>
    <rPh sb="76" eb="78">
      <t>ザイリョウ</t>
    </rPh>
    <rPh sb="79" eb="81">
      <t>ホウソウ</t>
    </rPh>
    <rPh sb="81" eb="82">
      <t>ザイ</t>
    </rPh>
    <rPh sb="83" eb="85">
      <t>センザイ</t>
    </rPh>
    <rPh sb="85" eb="86">
      <t>トウ</t>
    </rPh>
    <phoneticPr fontId="9"/>
  </si>
  <si>
    <t>※その他諸経費としては、人件費、物件費、外注費に該当しない経費を記載すること。（項目例：被服費（ユニホーム代）、研修費、印刷費、その他雑費等）</t>
    <rPh sb="3" eb="4">
      <t>タ</t>
    </rPh>
    <rPh sb="4" eb="7">
      <t>ショケイヒ</t>
    </rPh>
    <rPh sb="12" eb="15">
      <t>ジンケンヒ</t>
    </rPh>
    <rPh sb="16" eb="19">
      <t>ブッケンヒ</t>
    </rPh>
    <rPh sb="20" eb="23">
      <t>ガイチュウヒ</t>
    </rPh>
    <rPh sb="24" eb="26">
      <t>ガイトウ</t>
    </rPh>
    <rPh sb="29" eb="31">
      <t>ケイヒ</t>
    </rPh>
    <rPh sb="32" eb="34">
      <t>キサイ</t>
    </rPh>
    <rPh sb="40" eb="42">
      <t>コウモク</t>
    </rPh>
    <rPh sb="42" eb="43">
      <t>レイ</t>
    </rPh>
    <rPh sb="44" eb="47">
      <t>ヒフクヒ</t>
    </rPh>
    <rPh sb="53" eb="54">
      <t>ダイ</t>
    </rPh>
    <rPh sb="56" eb="59">
      <t>ケンシュウヒ</t>
    </rPh>
    <rPh sb="60" eb="62">
      <t>インサツ</t>
    </rPh>
    <rPh sb="62" eb="63">
      <t>ヒ</t>
    </rPh>
    <rPh sb="66" eb="67">
      <t>タ</t>
    </rPh>
    <rPh sb="67" eb="69">
      <t>ザッピ</t>
    </rPh>
    <rPh sb="69" eb="70">
      <t>トウ</t>
    </rPh>
    <phoneticPr fontId="9"/>
  </si>
  <si>
    <t>（金額単位：円）</t>
    <phoneticPr fontId="5"/>
  </si>
  <si>
    <t>　（A）+（B）</t>
    <phoneticPr fontId="5"/>
  </si>
  <si>
    <t xml:space="preserve"> </t>
    <phoneticPr fontId="5"/>
  </si>
  <si>
    <t>（B）</t>
    <phoneticPr fontId="5"/>
  </si>
  <si>
    <t>…</t>
    <phoneticPr fontId="5"/>
  </si>
  <si>
    <t>アルバイト</t>
    <phoneticPr fontId="5"/>
  </si>
  <si>
    <t>なお、単価には手当、交通費等の諸経費を含めた金額を記載すること。なお、平日、夜間、休日等単価が異なる場合は列を分けて記載すること。</t>
    <rPh sb="3" eb="5">
      <t>タンカ</t>
    </rPh>
    <rPh sb="7" eb="9">
      <t>テアテ</t>
    </rPh>
    <rPh sb="10" eb="13">
      <t>コウツウヒ</t>
    </rPh>
    <rPh sb="13" eb="14">
      <t>トウ</t>
    </rPh>
    <rPh sb="15" eb="16">
      <t>ショ</t>
    </rPh>
    <rPh sb="16" eb="18">
      <t>ケイヒ</t>
    </rPh>
    <rPh sb="19" eb="20">
      <t>フク</t>
    </rPh>
    <rPh sb="22" eb="24">
      <t>キンガク</t>
    </rPh>
    <rPh sb="25" eb="27">
      <t>キサイ</t>
    </rPh>
    <rPh sb="35" eb="37">
      <t>ヘイジツ</t>
    </rPh>
    <rPh sb="38" eb="40">
      <t>ヤカン</t>
    </rPh>
    <rPh sb="41" eb="43">
      <t>キュウジツ</t>
    </rPh>
    <rPh sb="43" eb="44">
      <t>トウ</t>
    </rPh>
    <rPh sb="44" eb="46">
      <t>タンカ</t>
    </rPh>
    <rPh sb="47" eb="48">
      <t>コト</t>
    </rPh>
    <rPh sb="50" eb="52">
      <t>バアイ</t>
    </rPh>
    <rPh sb="53" eb="54">
      <t>レツ</t>
    </rPh>
    <rPh sb="55" eb="56">
      <t>ワ</t>
    </rPh>
    <rPh sb="58" eb="60">
      <t>キサイ</t>
    </rPh>
    <phoneticPr fontId="5"/>
  </si>
  <si>
    <t>職種、配置予定の人数には、各業務内訳に応じて必要な職種と人数を記載すること。</t>
    <rPh sb="0" eb="2">
      <t>ショクシュ</t>
    </rPh>
    <rPh sb="3" eb="5">
      <t>ハイチ</t>
    </rPh>
    <rPh sb="5" eb="7">
      <t>ヨテイ</t>
    </rPh>
    <rPh sb="8" eb="10">
      <t>ニンズウ</t>
    </rPh>
    <rPh sb="13" eb="16">
      <t>カクギョウム</t>
    </rPh>
    <rPh sb="19" eb="20">
      <t>オウ</t>
    </rPh>
    <rPh sb="22" eb="24">
      <t>ヒツヨウ</t>
    </rPh>
    <rPh sb="25" eb="27">
      <t>ショクシュ</t>
    </rPh>
    <rPh sb="28" eb="30">
      <t>ニンズウ</t>
    </rPh>
    <rPh sb="31" eb="33">
      <t>キサイ</t>
    </rPh>
    <phoneticPr fontId="5"/>
  </si>
  <si>
    <t>非常勤職員について、下表の記載例を参考に、職種、業務内訳ごとの単価、配置人数、工数を記載して、人件費の内訳を作成すること。</t>
    <rPh sb="0" eb="1">
      <t>ヒ</t>
    </rPh>
    <rPh sb="1" eb="3">
      <t>ジョウキン</t>
    </rPh>
    <rPh sb="3" eb="5">
      <t>ショクイン</t>
    </rPh>
    <rPh sb="10" eb="12">
      <t>カヒョウ</t>
    </rPh>
    <rPh sb="13" eb="15">
      <t>キサイ</t>
    </rPh>
    <rPh sb="15" eb="16">
      <t>レイ</t>
    </rPh>
    <rPh sb="17" eb="19">
      <t>サンコウ</t>
    </rPh>
    <rPh sb="21" eb="23">
      <t>ショクシュ</t>
    </rPh>
    <rPh sb="24" eb="26">
      <t>ギョウム</t>
    </rPh>
    <rPh sb="31" eb="33">
      <t>タンカ</t>
    </rPh>
    <rPh sb="34" eb="36">
      <t>ハイチ</t>
    </rPh>
    <rPh sb="36" eb="38">
      <t>ニンズウ</t>
    </rPh>
    <rPh sb="39" eb="41">
      <t>コウスウ</t>
    </rPh>
    <rPh sb="42" eb="44">
      <t>キサイ</t>
    </rPh>
    <rPh sb="47" eb="50">
      <t>ジンケンヒ</t>
    </rPh>
    <rPh sb="51" eb="53">
      <t>ウチワケ</t>
    </rPh>
    <rPh sb="54" eb="56">
      <t>サクセイ</t>
    </rPh>
    <phoneticPr fontId="5"/>
  </si>
  <si>
    <t>（A）</t>
    <phoneticPr fontId="5"/>
  </si>
  <si>
    <t>〇〇業務</t>
    <phoneticPr fontId="5"/>
  </si>
  <si>
    <t>業務内訳
ごとの工数（人工）</t>
    <rPh sb="0" eb="2">
      <t>ギョウム</t>
    </rPh>
    <rPh sb="8" eb="10">
      <t>コウスウ</t>
    </rPh>
    <rPh sb="11" eb="12">
      <t>ニン</t>
    </rPh>
    <phoneticPr fontId="5"/>
  </si>
  <si>
    <t>配置人数（人）</t>
    <rPh sb="0" eb="2">
      <t>ハイチ</t>
    </rPh>
    <rPh sb="2" eb="4">
      <t>ニンズウ</t>
    </rPh>
    <rPh sb="5" eb="6">
      <t>ニン</t>
    </rPh>
    <phoneticPr fontId="5"/>
  </si>
  <si>
    <t>業務ごとの工数には、該当する職種の全員分の工数を工数を記載すること。業務内訳ごとの工数の算定が困難な場合は、合計（人工/月）の行に各職種の合計工数を記載すること。</t>
    <rPh sb="0" eb="2">
      <t>ギョウム</t>
    </rPh>
    <rPh sb="5" eb="7">
      <t>コウスウ</t>
    </rPh>
    <rPh sb="10" eb="12">
      <t>ガイトウ</t>
    </rPh>
    <rPh sb="14" eb="16">
      <t>ショクシュ</t>
    </rPh>
    <rPh sb="17" eb="19">
      <t>ゼンイン</t>
    </rPh>
    <rPh sb="19" eb="20">
      <t>ブン</t>
    </rPh>
    <rPh sb="24" eb="26">
      <t>コウスウ</t>
    </rPh>
    <rPh sb="27" eb="29">
      <t>キサイ</t>
    </rPh>
    <rPh sb="34" eb="36">
      <t>ギョウム</t>
    </rPh>
    <rPh sb="36" eb="38">
      <t>ウチワケ</t>
    </rPh>
    <rPh sb="44" eb="46">
      <t>サンテイ</t>
    </rPh>
    <rPh sb="47" eb="49">
      <t>コンナン</t>
    </rPh>
    <rPh sb="50" eb="52">
      <t>バアイ</t>
    </rPh>
    <rPh sb="54" eb="56">
      <t>ゴウケイ</t>
    </rPh>
    <rPh sb="57" eb="59">
      <t>ジンコウ</t>
    </rPh>
    <rPh sb="60" eb="61">
      <t>ツキ</t>
    </rPh>
    <rPh sb="63" eb="64">
      <t>ギョウ</t>
    </rPh>
    <rPh sb="65" eb="68">
      <t>カクショクシュ</t>
    </rPh>
    <rPh sb="69" eb="71">
      <t>ゴウケイ</t>
    </rPh>
    <rPh sb="71" eb="73">
      <t>コウスウ</t>
    </rPh>
    <rPh sb="74" eb="76">
      <t>キサイ</t>
    </rPh>
    <phoneticPr fontId="5"/>
  </si>
  <si>
    <t>職種、配置予定の人数には、各業務内訳に応じて必要な職種と人数を記載すること。単価には手当、交通費等の諸経費を含めた金額を記載すること。</t>
    <rPh sb="0" eb="2">
      <t>ショクシュ</t>
    </rPh>
    <rPh sb="3" eb="5">
      <t>ハイチ</t>
    </rPh>
    <rPh sb="5" eb="7">
      <t>ヨテイ</t>
    </rPh>
    <rPh sb="8" eb="10">
      <t>ニンズウ</t>
    </rPh>
    <rPh sb="13" eb="16">
      <t>カクギョウム</t>
    </rPh>
    <rPh sb="19" eb="20">
      <t>オウ</t>
    </rPh>
    <rPh sb="22" eb="24">
      <t>ヒツヨウ</t>
    </rPh>
    <rPh sb="25" eb="27">
      <t>ショクシュ</t>
    </rPh>
    <rPh sb="28" eb="30">
      <t>ニンズウ</t>
    </rPh>
    <rPh sb="31" eb="33">
      <t>キサイ</t>
    </rPh>
    <rPh sb="38" eb="40">
      <t>タンカ</t>
    </rPh>
    <rPh sb="54" eb="55">
      <t>フク</t>
    </rPh>
    <rPh sb="57" eb="59">
      <t>キンガク</t>
    </rPh>
    <rPh sb="60" eb="62">
      <t>キサイ</t>
    </rPh>
    <phoneticPr fontId="5"/>
  </si>
  <si>
    <t>常勤職員について、下表の記載例を参考に、職種、業務内訳ごとの単価、配置人数、工数を記載して、人件費の内訳を作成すること。</t>
    <rPh sb="0" eb="2">
      <t>ジョウキン</t>
    </rPh>
    <rPh sb="2" eb="4">
      <t>ショクイン</t>
    </rPh>
    <rPh sb="9" eb="11">
      <t>カヒョウ</t>
    </rPh>
    <rPh sb="12" eb="14">
      <t>キサイ</t>
    </rPh>
    <rPh sb="14" eb="15">
      <t>レイ</t>
    </rPh>
    <rPh sb="16" eb="18">
      <t>サンコウ</t>
    </rPh>
    <rPh sb="20" eb="22">
      <t>ショクシュ</t>
    </rPh>
    <rPh sb="23" eb="25">
      <t>ギョウム</t>
    </rPh>
    <rPh sb="25" eb="27">
      <t>ウチワケ</t>
    </rPh>
    <rPh sb="30" eb="32">
      <t>タンカ</t>
    </rPh>
    <rPh sb="33" eb="35">
      <t>ハイチ</t>
    </rPh>
    <rPh sb="35" eb="37">
      <t>ニンズウ</t>
    </rPh>
    <rPh sb="38" eb="40">
      <t>コウスウ</t>
    </rPh>
    <rPh sb="41" eb="43">
      <t>キサイ</t>
    </rPh>
    <rPh sb="46" eb="49">
      <t>ジンケンヒ</t>
    </rPh>
    <rPh sb="50" eb="52">
      <t>ウチワケ</t>
    </rPh>
    <rPh sb="53" eb="55">
      <t>サクセイ</t>
    </rPh>
    <phoneticPr fontId="5"/>
  </si>
  <si>
    <r>
      <rPr>
        <sz val="11"/>
        <rFont val="ＭＳ Ｐゴシック"/>
        <family val="3"/>
        <charset val="128"/>
      </rPr>
      <t>各業務ごとに本シートを標準フォーマットとして、</t>
    </r>
    <r>
      <rPr>
        <sz val="11"/>
        <rFont val="Arial"/>
        <family val="2"/>
      </rPr>
      <t>"</t>
    </r>
    <r>
      <rPr>
        <sz val="11"/>
        <rFont val="ＭＳ Ｐゴシック"/>
        <family val="3"/>
        <charset val="128"/>
      </rPr>
      <t>●●</t>
    </r>
    <r>
      <rPr>
        <sz val="11"/>
        <rFont val="Arial"/>
        <family val="2"/>
      </rPr>
      <t>"</t>
    </r>
    <r>
      <rPr>
        <sz val="11"/>
        <rFont val="ＭＳ Ｐゴシック"/>
        <family val="3"/>
        <charset val="128"/>
      </rPr>
      <t>に業務名を記載して各業務ごとに人件費の見積り内訳を作成すること。</t>
    </r>
    <rPh sb="0" eb="3">
      <t>カクギョウム</t>
    </rPh>
    <rPh sb="6" eb="7">
      <t>ホン</t>
    </rPh>
    <rPh sb="11" eb="13">
      <t>ヒョウジュン</t>
    </rPh>
    <rPh sb="28" eb="30">
      <t>ギョウム</t>
    </rPh>
    <rPh sb="30" eb="31">
      <t>メイ</t>
    </rPh>
    <rPh sb="32" eb="34">
      <t>キサイ</t>
    </rPh>
    <rPh sb="36" eb="39">
      <t>カクギョウム</t>
    </rPh>
    <rPh sb="42" eb="45">
      <t>ジンケンヒ</t>
    </rPh>
    <rPh sb="46" eb="48">
      <t>ミツ</t>
    </rPh>
    <rPh sb="49" eb="51">
      <t>ウチワケ</t>
    </rPh>
    <rPh sb="52" eb="54">
      <t>サクセイ</t>
    </rPh>
    <phoneticPr fontId="9"/>
  </si>
  <si>
    <r>
      <rPr>
        <sz val="11"/>
        <rFont val="ＭＳ Ｐゴシック"/>
        <family val="3"/>
        <charset val="128"/>
      </rPr>
      <t>項目</t>
    </r>
    <rPh sb="0" eb="2">
      <t>コウモク</t>
    </rPh>
    <phoneticPr fontId="5"/>
  </si>
  <si>
    <t>No</t>
    <phoneticPr fontId="41"/>
  </si>
  <si>
    <t>ランチャ－6F</t>
    <phoneticPr fontId="41"/>
  </si>
  <si>
    <t>-</t>
    <phoneticPr fontId="41"/>
  </si>
  <si>
    <t>8入</t>
  </si>
  <si>
    <t>CR1/3N</t>
  </si>
  <si>
    <t>No</t>
    <phoneticPr fontId="41"/>
  </si>
  <si>
    <t>-</t>
    <phoneticPr fontId="41"/>
  </si>
  <si>
    <t>-</t>
    <phoneticPr fontId="41"/>
  </si>
  <si>
    <t>エーザイ</t>
    <phoneticPr fontId="5"/>
  </si>
  <si>
    <t>No</t>
    <phoneticPr fontId="41"/>
  </si>
  <si>
    <t>（内訳）治療計画対応64スライスCT装置</t>
    <phoneticPr fontId="41"/>
  </si>
  <si>
    <t>（内訳）ハードウェア</t>
    <phoneticPr fontId="41"/>
  </si>
  <si>
    <t>マルチカラーレーザー光凝固装置</t>
    <phoneticPr fontId="41"/>
  </si>
  <si>
    <t>ポータブルエコー</t>
    <phoneticPr fontId="41"/>
  </si>
  <si>
    <t>マスク式人工呼吸器</t>
    <phoneticPr fontId="41"/>
  </si>
  <si>
    <t>Xceleraモダリティライセンス・クライアント費</t>
    <phoneticPr fontId="41"/>
  </si>
  <si>
    <t>経膣プローブ</t>
    <phoneticPr fontId="41"/>
  </si>
  <si>
    <t>気動式骨手術器械</t>
    <phoneticPr fontId="41"/>
  </si>
  <si>
    <t>内視鏡洗浄装置</t>
    <phoneticPr fontId="41"/>
  </si>
  <si>
    <t>膀胱鏡テレスコープ4mm30°</t>
    <phoneticPr fontId="41"/>
  </si>
  <si>
    <t>アースロスコープ　4mm/0°</t>
    <phoneticPr fontId="41"/>
  </si>
  <si>
    <t>アースロスコープ　4mm/70°</t>
    <phoneticPr fontId="41"/>
  </si>
  <si>
    <t>WEERDA拡張式手術用喉頭鏡</t>
    <phoneticPr fontId="41"/>
  </si>
  <si>
    <t>ミルクウォーマー</t>
    <phoneticPr fontId="41"/>
  </si>
  <si>
    <t>腎盂鏡　HOPKINSテレスコープ</t>
    <phoneticPr fontId="41"/>
  </si>
  <si>
    <t>重量式採血装置</t>
    <phoneticPr fontId="41"/>
  </si>
  <si>
    <t>（内訳）HOPKINS　Ⅱ　テレスコープ</t>
    <phoneticPr fontId="41"/>
  </si>
  <si>
    <t>ED3カメラヘッド</t>
    <phoneticPr fontId="41"/>
  </si>
  <si>
    <t>シュレッダー</t>
    <phoneticPr fontId="41"/>
  </si>
  <si>
    <t>関節鏡ホプキンスⅡテレスコープ30°</t>
    <phoneticPr fontId="41"/>
  </si>
  <si>
    <t>関節鏡ホプキンスⅡテレスコープ70°</t>
    <phoneticPr fontId="41"/>
  </si>
  <si>
    <t>マイクロ基本セット</t>
    <phoneticPr fontId="41"/>
  </si>
  <si>
    <t>バードマグナム</t>
    <phoneticPr fontId="41"/>
  </si>
  <si>
    <t>バイクランプC オープン用27cm</t>
    <phoneticPr fontId="41"/>
  </si>
  <si>
    <t>バイクランプC オープン用27cm</t>
  </si>
  <si>
    <t>3クランクギャッジベッド</t>
    <phoneticPr fontId="41"/>
  </si>
  <si>
    <t>新生児蘇生モデル</t>
  </si>
  <si>
    <t>蝶型骨パンチ</t>
  </si>
  <si>
    <t>フロートロン・ユニバーサル 50-60Hz仕様</t>
  </si>
  <si>
    <t>ノートパソコン　ProBook6560b/CT（Office付）</t>
  </si>
  <si>
    <t>HDカプラ－　</t>
  </si>
  <si>
    <t>対物レンズ</t>
  </si>
  <si>
    <t>沐浴人形　柔シリーズ　新太郎くん　A形</t>
  </si>
  <si>
    <t>DVD・ビデオデッキ</t>
  </si>
  <si>
    <t>双胎児トランスデューサ</t>
  </si>
  <si>
    <t>バイオプシーフォセップス　7Fr</t>
  </si>
  <si>
    <t>セラミック絶縁付インナーシース</t>
  </si>
  <si>
    <t>尿管鏡用生検鉗子　3.5Fr</t>
  </si>
  <si>
    <t>ソファー</t>
  </si>
  <si>
    <t>デジタル体重計</t>
    <phoneticPr fontId="41"/>
  </si>
  <si>
    <t>秦/三好氏調節式開瞼器吸引孔付</t>
  </si>
  <si>
    <t>さきたま鉗子　玉付/ねじ止/D65</t>
  </si>
  <si>
    <t>さきたま鉗子　玉付/ねじ止/D40</t>
  </si>
  <si>
    <t>メーヨー盤台</t>
    <phoneticPr fontId="41"/>
  </si>
  <si>
    <t>小児用ベッドマットレス　夢柔力</t>
  </si>
  <si>
    <t>MRI用スタンド血圧計　2.0テスラ対応</t>
  </si>
  <si>
    <t>麻酔科医局増設</t>
    <phoneticPr fontId="41"/>
  </si>
  <si>
    <t>鉗子インサート　10mm</t>
  </si>
  <si>
    <t>CLICKLINE　10mm鉗子用インサート</t>
  </si>
  <si>
    <t>2段ベッド</t>
    <phoneticPr fontId="41"/>
  </si>
  <si>
    <t>ラリンゴビュー（ファインダー付挿管喉頭鏡、ハンドル）　</t>
  </si>
  <si>
    <t>プランターボックス（W1200）</t>
  </si>
  <si>
    <t>静脈注射練習キット“かんたんくん”5個/箱</t>
  </si>
  <si>
    <t>アームチェアー</t>
  </si>
  <si>
    <t>把持鉗子　インサート</t>
  </si>
  <si>
    <t>鉗子インサート</t>
  </si>
  <si>
    <t>クリックライン把持鉗子インサート</t>
  </si>
  <si>
    <t>メタハンドル</t>
  </si>
  <si>
    <t>CLICKLINE　鉗子用インサート</t>
  </si>
  <si>
    <t>収納庫（オープン棚）</t>
    <phoneticPr fontId="41"/>
  </si>
  <si>
    <t>プランターボックス（W900）</t>
  </si>
  <si>
    <t>デジタルテレビ</t>
  </si>
  <si>
    <t>ガラス引違い戸</t>
  </si>
  <si>
    <t>テレビ（ビデオデッキ付）</t>
    <phoneticPr fontId="41"/>
  </si>
  <si>
    <t>テーブル</t>
  </si>
  <si>
    <t>地デジ対応液晶テレビ　</t>
  </si>
  <si>
    <t>ハンド式マイクロモーターチャック本体</t>
  </si>
  <si>
    <t>腸ベラ　ヘガールプージー　幅6.3mm（特注）</t>
  </si>
  <si>
    <t>腸ベラ　自由鈎　幅5mm（特注）</t>
  </si>
  <si>
    <t>T式ケリー剥離鉗子</t>
  </si>
  <si>
    <t>FISCHフットプートフック</t>
  </si>
  <si>
    <t>スコープアダプター</t>
  </si>
  <si>
    <t>応接イス</t>
    <phoneticPr fontId="41"/>
  </si>
  <si>
    <t>USB温度データロガー（※送料込）1本目</t>
  </si>
  <si>
    <t>USB温度データロガー（※送料込）2本目</t>
  </si>
  <si>
    <t>フローズングローブ</t>
  </si>
  <si>
    <t>地デジチューナー</t>
  </si>
  <si>
    <t>点滴スタンド</t>
    <phoneticPr fontId="41"/>
  </si>
  <si>
    <t>肘なしチェアー（折りたたみイス）</t>
  </si>
  <si>
    <t>ウィルスバスター2012クラウド　パッケージ3年版</t>
  </si>
  <si>
    <t>キャノンプリンター</t>
  </si>
  <si>
    <t>オープンラック（玩具用）</t>
    <phoneticPr fontId="41"/>
  </si>
  <si>
    <t>バリエラ　オプション　棚受け付棚板セット</t>
    <phoneticPr fontId="41"/>
  </si>
  <si>
    <t>脚立　※追加</t>
  </si>
  <si>
    <t>電話台　取付金具コーナー用</t>
    <phoneticPr fontId="41"/>
  </si>
  <si>
    <t>（内訳）治療計画対応64スライスCT装置</t>
    <phoneticPr fontId="41"/>
  </si>
  <si>
    <t>(内訳)交換用臍帯(10本/セット)</t>
    <phoneticPr fontId="41"/>
  </si>
  <si>
    <t>（内訳）ハードウェア</t>
    <phoneticPr fontId="41"/>
  </si>
  <si>
    <t>Xceleraモダリティライセンス・クライアント費</t>
    <phoneticPr fontId="41"/>
  </si>
  <si>
    <t>経膣プローブ</t>
    <phoneticPr fontId="41"/>
  </si>
  <si>
    <t>内視鏡洗浄装置</t>
    <phoneticPr fontId="41"/>
  </si>
  <si>
    <t>切除鏡用スコープ　3.3mm30°</t>
    <phoneticPr fontId="41"/>
  </si>
  <si>
    <t>卓上型プッシュプル換気装置</t>
    <phoneticPr fontId="41"/>
  </si>
  <si>
    <t>膀胱鏡テレスコープ4mm30°</t>
    <phoneticPr fontId="41"/>
  </si>
  <si>
    <t>アースロスコープ　4mm/0°</t>
    <phoneticPr fontId="41"/>
  </si>
  <si>
    <t>アースロスコープ　4mm/70°</t>
    <phoneticPr fontId="41"/>
  </si>
  <si>
    <t>WEERDA拡張式手術用喉頭鏡</t>
    <phoneticPr fontId="41"/>
  </si>
  <si>
    <t>ミルクウォーマー</t>
    <phoneticPr fontId="41"/>
  </si>
  <si>
    <t>腎盂鏡　HOPKINSテレスコープ</t>
    <phoneticPr fontId="41"/>
  </si>
  <si>
    <t>（内訳）HOPKINS　Ⅱ　テレスコープ</t>
    <phoneticPr fontId="41"/>
  </si>
  <si>
    <t>ED3カメラヘッド</t>
    <phoneticPr fontId="41"/>
  </si>
  <si>
    <t>関節鏡ホプキンスⅡテレスコープ30°</t>
    <phoneticPr fontId="41"/>
  </si>
  <si>
    <t>バードマグナム</t>
    <phoneticPr fontId="41"/>
  </si>
  <si>
    <t>バイクランプC オープン用27cm</t>
    <phoneticPr fontId="41"/>
  </si>
  <si>
    <t>（内訳）ハードウェア</t>
    <phoneticPr fontId="41"/>
  </si>
  <si>
    <t>（内訳）構築役務</t>
    <phoneticPr fontId="41"/>
  </si>
  <si>
    <t>マルチカラーレーザー光凝固装置</t>
    <phoneticPr fontId="41"/>
  </si>
  <si>
    <t>ポータブルエコー</t>
    <phoneticPr fontId="41"/>
  </si>
  <si>
    <t>人工呼吸器</t>
    <phoneticPr fontId="41"/>
  </si>
  <si>
    <t>手術用顕微鏡</t>
    <phoneticPr fontId="41"/>
  </si>
  <si>
    <t>卓上型プッシュプル換気装置</t>
    <phoneticPr fontId="41"/>
  </si>
  <si>
    <t>ハイフロー関節鏡シース</t>
    <phoneticPr fontId="41"/>
  </si>
  <si>
    <t>ｴｱｰﾏｯﾄ（ここちあ結起3D）</t>
    <phoneticPr fontId="41"/>
  </si>
  <si>
    <t>イス（患者用昇降式）</t>
    <phoneticPr fontId="41"/>
  </si>
  <si>
    <t>デジタル体重計</t>
    <phoneticPr fontId="41"/>
  </si>
  <si>
    <t>メールボックス</t>
    <phoneticPr fontId="41"/>
  </si>
  <si>
    <t>メールボックス</t>
    <phoneticPr fontId="41"/>
  </si>
  <si>
    <t>メーヨー盤台</t>
    <phoneticPr fontId="41"/>
  </si>
  <si>
    <t>木製長イス　1人掛け（肘付）</t>
    <phoneticPr fontId="41"/>
  </si>
  <si>
    <t>麻酔科医局増設</t>
    <phoneticPr fontId="41"/>
  </si>
  <si>
    <t>インテグレ－テッド　全面クロスパネル</t>
    <phoneticPr fontId="41"/>
  </si>
  <si>
    <t>2段ベッド</t>
    <phoneticPr fontId="41"/>
  </si>
  <si>
    <t>木製テーブル</t>
    <phoneticPr fontId="41"/>
  </si>
  <si>
    <t>デスク　ＢＳ＋　片袖Ｖ３</t>
    <phoneticPr fontId="41"/>
  </si>
  <si>
    <t>システム収納　ＢＷＮ　３枚引き違い戸</t>
    <phoneticPr fontId="41"/>
  </si>
  <si>
    <t>収納庫（オープン棚）</t>
    <phoneticPr fontId="41"/>
  </si>
  <si>
    <t>ﾍﾞｯﾄﾞｻｲﾄﾞﾃｰﾌﾞﾙ</t>
    <phoneticPr fontId="41"/>
  </si>
  <si>
    <t>テレビ（ビデオデッキ付）</t>
    <phoneticPr fontId="41"/>
  </si>
  <si>
    <t>診察ベッド</t>
    <phoneticPr fontId="41"/>
  </si>
  <si>
    <t>レグノチェア２　ローバック　肘無</t>
    <phoneticPr fontId="41"/>
  </si>
  <si>
    <t>応接イス</t>
    <phoneticPr fontId="41"/>
  </si>
  <si>
    <t>タスクライト　パネル用</t>
    <phoneticPr fontId="41"/>
  </si>
  <si>
    <t>オープンラック（玩具用）</t>
    <phoneticPr fontId="41"/>
  </si>
  <si>
    <t>バリエラ　オプション　棚受け付棚板セット</t>
    <phoneticPr fontId="41"/>
  </si>
  <si>
    <t>取付金具ｾｯﾄ</t>
    <phoneticPr fontId="41"/>
  </si>
  <si>
    <t>システム収納　ＢＷＮ　シングルベース</t>
    <phoneticPr fontId="41"/>
  </si>
  <si>
    <t>電話台　取付金具直線用</t>
    <phoneticPr fontId="41"/>
  </si>
  <si>
    <t>電話台　取付金具コーナー用</t>
    <phoneticPr fontId="41"/>
  </si>
  <si>
    <t>(内訳)性器(肌色）</t>
    <phoneticPr fontId="41"/>
  </si>
  <si>
    <t>プラスチックハンドル</t>
    <phoneticPr fontId="41"/>
  </si>
  <si>
    <t>品名</t>
    <phoneticPr fontId="19"/>
  </si>
  <si>
    <t>参考型式</t>
    <phoneticPr fontId="19"/>
  </si>
  <si>
    <t>Ｐ－５ＭＰ</t>
    <phoneticPr fontId="41"/>
  </si>
  <si>
    <t>アースロスコープ　4mm/0°</t>
    <phoneticPr fontId="41"/>
  </si>
  <si>
    <t>ﾍﾞｯﾄﾞｻｲﾄﾞﾚｰﾙｽﾍﾟｰｻｰ</t>
    <phoneticPr fontId="41"/>
  </si>
  <si>
    <t>酸素ﾎﾞﾝﾍﾞﾎﾙﾀﾞｰ</t>
    <phoneticPr fontId="41"/>
  </si>
  <si>
    <t>(内訳)サカモト分娩介助トレーナーDual</t>
    <phoneticPr fontId="41"/>
  </si>
  <si>
    <t>手術用顕微鏡</t>
    <phoneticPr fontId="41"/>
  </si>
  <si>
    <t>気動式骨手術器械</t>
    <phoneticPr fontId="41"/>
  </si>
  <si>
    <t>切除鏡用スコープ　3.3mm30°</t>
    <phoneticPr fontId="41"/>
  </si>
  <si>
    <t>ｴｱｰﾏｯﾄ（ここちあ結起3D）</t>
    <phoneticPr fontId="41"/>
  </si>
  <si>
    <t>イス（患者用昇降式）</t>
    <phoneticPr fontId="41"/>
  </si>
  <si>
    <t>ﾍﾞｯﾄﾞｻｲﾄﾞﾃｰﾌﾞﾙ</t>
    <phoneticPr fontId="41"/>
  </si>
  <si>
    <t>プレグラーマットレス</t>
    <phoneticPr fontId="41"/>
  </si>
  <si>
    <t>診察ベッド</t>
    <phoneticPr fontId="41"/>
  </si>
  <si>
    <t>取付金具ｾｯﾄ</t>
    <phoneticPr fontId="41"/>
  </si>
  <si>
    <t>システム収納　ＢＷＮ　シングルベース</t>
    <phoneticPr fontId="41"/>
  </si>
  <si>
    <t>No</t>
    <phoneticPr fontId="5"/>
  </si>
  <si>
    <t>院内保育施設の運営業務</t>
    <rPh sb="0" eb="2">
      <t>インナイ</t>
    </rPh>
    <rPh sb="2" eb="4">
      <t>ホイク</t>
    </rPh>
    <rPh sb="4" eb="6">
      <t>シセツ</t>
    </rPh>
    <rPh sb="7" eb="9">
      <t>ウンエイ</t>
    </rPh>
    <rPh sb="9" eb="11">
      <t>ギョウム</t>
    </rPh>
    <phoneticPr fontId="5"/>
  </si>
  <si>
    <t>想定使用年数</t>
    <rPh sb="0" eb="1">
      <t>ソウテイ</t>
    </rPh>
    <rPh sb="1" eb="3">
      <t>シヨウ</t>
    </rPh>
    <rPh sb="3" eb="5">
      <t>ネンスウ</t>
    </rPh>
    <phoneticPr fontId="19"/>
  </si>
  <si>
    <t>応募者は、提案における提案価格、搬入・据付・調整費を提案すること。また、事業期間中の更新の考え方について以下に記入すること。また、事業収支計画表との整合を図ること。</t>
    <rPh sb="0" eb="3">
      <t>オウボシャ</t>
    </rPh>
    <rPh sb="5" eb="7">
      <t>テイアン</t>
    </rPh>
    <rPh sb="11" eb="13">
      <t>テイアン</t>
    </rPh>
    <rPh sb="13" eb="15">
      <t>カカク</t>
    </rPh>
    <rPh sb="26" eb="28">
      <t>テイアン</t>
    </rPh>
    <rPh sb="36" eb="38">
      <t>ジギョウ</t>
    </rPh>
    <rPh sb="38" eb="41">
      <t>キカンチュウ</t>
    </rPh>
    <rPh sb="42" eb="44">
      <t>コウシン</t>
    </rPh>
    <rPh sb="45" eb="46">
      <t>カンガ</t>
    </rPh>
    <rPh sb="47" eb="48">
      <t>カタ</t>
    </rPh>
    <rPh sb="52" eb="54">
      <t>イカ</t>
    </rPh>
    <rPh sb="55" eb="57">
      <t>キニュウ</t>
    </rPh>
    <phoneticPr fontId="5"/>
  </si>
  <si>
    <t>A1【　　　】</t>
  </si>
  <si>
    <t>A2【　　　】</t>
  </si>
  <si>
    <t>A4【　　　】</t>
  </si>
  <si>
    <t>A5【　　　】</t>
  </si>
  <si>
    <t>A1</t>
  </si>
  <si>
    <t>A2</t>
  </si>
  <si>
    <t>A4</t>
  </si>
  <si>
    <t>A5</t>
  </si>
  <si>
    <t>B1【　　　】</t>
  </si>
  <si>
    <t>B2【　　　】</t>
  </si>
  <si>
    <t>B4【　　　】</t>
  </si>
  <si>
    <t>B5【　　　】</t>
  </si>
  <si>
    <t>係数３：医事統計による手術件数（月毎）</t>
    <rPh sb="4" eb="6">
      <t>イジ</t>
    </rPh>
    <rPh sb="6" eb="8">
      <t>トウケイ</t>
    </rPh>
    <rPh sb="11" eb="13">
      <t>シュジュツ</t>
    </rPh>
    <rPh sb="13" eb="15">
      <t>ケンスウ</t>
    </rPh>
    <phoneticPr fontId="5"/>
  </si>
  <si>
    <t>800件未満</t>
    <rPh sb="3" eb="4">
      <t>ケン</t>
    </rPh>
    <rPh sb="4" eb="6">
      <t>ミマン</t>
    </rPh>
    <phoneticPr fontId="9"/>
  </si>
  <si>
    <t>1,050件未満</t>
    <phoneticPr fontId="9"/>
  </si>
  <si>
    <t>1,050件以上</t>
    <phoneticPr fontId="9"/>
  </si>
  <si>
    <t>1,100件未満</t>
    <phoneticPr fontId="9"/>
  </si>
  <si>
    <t>0.8≦A１&lt;1.0</t>
    <phoneticPr fontId="5"/>
  </si>
  <si>
    <t>0.9≦A2&lt;1.0</t>
    <phoneticPr fontId="5"/>
  </si>
  <si>
    <t>1.0≦A4&lt;1.04</t>
    <phoneticPr fontId="5"/>
  </si>
  <si>
    <t>1.0≦A5&lt;1.06</t>
    <phoneticPr fontId="5"/>
  </si>
  <si>
    <t>C1【　　　】</t>
  </si>
  <si>
    <t>C2【　　　】</t>
  </si>
  <si>
    <t>C4【　　　】</t>
  </si>
  <si>
    <t>C5【　　　】</t>
  </si>
  <si>
    <t>0.8≦C１&lt;1.0</t>
  </si>
  <si>
    <t>0.9≦C2&lt;1.0</t>
  </si>
  <si>
    <t>1.0≦C4&lt;1.1</t>
    <phoneticPr fontId="5"/>
  </si>
  <si>
    <t>1.0≦C5&lt;1.14</t>
    <phoneticPr fontId="5"/>
  </si>
  <si>
    <t>D1【　　】円／食</t>
  </si>
  <si>
    <t>D2【　　】円／食</t>
  </si>
  <si>
    <t>D3【　　】円／食</t>
  </si>
  <si>
    <t>D4【　　】円／食</t>
  </si>
  <si>
    <t>D5【　　】円／食</t>
  </si>
  <si>
    <t>D3</t>
  </si>
  <si>
    <t>E1【　　】円／食</t>
  </si>
  <si>
    <t>E2【　　】円／食</t>
  </si>
  <si>
    <t>E3【　　】円／食</t>
  </si>
  <si>
    <t>E4【　　】円／食</t>
  </si>
  <si>
    <t>E5【　　】円／食</t>
  </si>
  <si>
    <t>E3</t>
  </si>
  <si>
    <t>応募者は各レベルにおける一食あたり単価（D1～D5　【】内に記入すること）とその設定根拠を提案すること</t>
    <rPh sb="28" eb="29">
      <t>ナイ</t>
    </rPh>
    <rPh sb="30" eb="32">
      <t>キニュウ</t>
    </rPh>
    <phoneticPr fontId="5"/>
  </si>
  <si>
    <t>応募者は各レベルにおける一食あたり単価（E1～E5　【】内に記入すること）とその設定根拠を提案すること</t>
    <rPh sb="28" eb="29">
      <t>ナイ</t>
    </rPh>
    <rPh sb="30" eb="32">
      <t>キニュウ</t>
    </rPh>
    <phoneticPr fontId="5"/>
  </si>
  <si>
    <t>F1【　　　】</t>
  </si>
  <si>
    <t>F2【　　　】</t>
  </si>
  <si>
    <t>F4【　　　】</t>
  </si>
  <si>
    <t>F5【　　　】</t>
  </si>
  <si>
    <t>F1</t>
  </si>
  <si>
    <t>F2</t>
  </si>
  <si>
    <t>F4</t>
  </si>
  <si>
    <t>F5</t>
  </si>
  <si>
    <t>G1【　　　】</t>
  </si>
  <si>
    <t>G2【　　　】</t>
  </si>
  <si>
    <t>G4【　　　】</t>
  </si>
  <si>
    <t>G5【　　　】</t>
  </si>
  <si>
    <t>G1</t>
  </si>
  <si>
    <t>G2</t>
  </si>
  <si>
    <t>G4</t>
  </si>
  <si>
    <t>G5</t>
  </si>
  <si>
    <t>0.8≦B１&lt;1.0</t>
  </si>
  <si>
    <t>0.9≦B2&lt;1.0</t>
  </si>
  <si>
    <t>1.0≦B4&lt;1.04</t>
  </si>
  <si>
    <t>1.0≦B5&lt;1.06</t>
  </si>
  <si>
    <t>0.8≦F１&lt;1.0</t>
  </si>
  <si>
    <t>0.9≦F2&lt;1.0</t>
  </si>
  <si>
    <t>1.0≦F4&lt;1.04</t>
  </si>
  <si>
    <t>1.0≦F5&lt;1.06</t>
  </si>
  <si>
    <t>0.8≦G１&lt;1.0</t>
  </si>
  <si>
    <t>0.9≦G2&lt;1.0</t>
  </si>
  <si>
    <t>1.0≦G4&lt;1.04</t>
  </si>
  <si>
    <t>1.0≦G5&lt;1.06</t>
  </si>
  <si>
    <t>また、各レベルにおける支払いの支払係数（A1,A2,A4,A5,B1,B2,B4,B5,C1,C2,C4,C5　【】内に記入すること）とその設定根拠を下表に示す範囲内で提案すること</t>
    <rPh sb="15" eb="17">
      <t>シハライ</t>
    </rPh>
    <phoneticPr fontId="5"/>
  </si>
  <si>
    <t>また、各レベルにおける支払いの支払係数（F1,F2,F4,F5,G1,G2,G4,G5　【】内に記入すること）と設定根拠を下表に示す範囲内で提案すること</t>
    <rPh sb="15" eb="17">
      <t>シハライ</t>
    </rPh>
    <phoneticPr fontId="5"/>
  </si>
  <si>
    <t>※投資に係る費用（募集要項の付属資料7「サービス対価の算定方法」に示す「①（ア）修繕・更新」（タイプD）、「③（エ）医療機器類の整備・更新」（タイプC）、「③（カ）整備・更新」（タイプC））を資金収支計画に記載し、その内訳について、「各業務費用の見積り内訳 別紙」と「調達内訳」にて示すこと。</t>
    <rPh sb="1" eb="3">
      <t>トウシ</t>
    </rPh>
    <rPh sb="4" eb="5">
      <t>カカ</t>
    </rPh>
    <rPh sb="6" eb="8">
      <t>ヒヨウ</t>
    </rPh>
    <rPh sb="58" eb="60">
      <t>イリョウ</t>
    </rPh>
    <rPh sb="60" eb="62">
      <t>キキ</t>
    </rPh>
    <rPh sb="62" eb="63">
      <t>ルイ</t>
    </rPh>
    <rPh sb="64" eb="66">
      <t>セイビ</t>
    </rPh>
    <rPh sb="67" eb="69">
      <t>コウシン</t>
    </rPh>
    <rPh sb="96" eb="98">
      <t>シキン</t>
    </rPh>
    <rPh sb="98" eb="100">
      <t>シュウシ</t>
    </rPh>
    <rPh sb="100" eb="102">
      <t>ケイカク</t>
    </rPh>
    <rPh sb="103" eb="105">
      <t>キサイ</t>
    </rPh>
    <rPh sb="109" eb="111">
      <t>ウチワケ</t>
    </rPh>
    <rPh sb="117" eb="120">
      <t>カクギョウム</t>
    </rPh>
    <rPh sb="120" eb="122">
      <t>ヒヨウ</t>
    </rPh>
    <rPh sb="123" eb="125">
      <t>ミツ</t>
    </rPh>
    <rPh sb="126" eb="128">
      <t>ウチワケ</t>
    </rPh>
    <rPh sb="129" eb="131">
      <t>ベッシ</t>
    </rPh>
    <rPh sb="134" eb="136">
      <t>チョウタツ</t>
    </rPh>
    <rPh sb="136" eb="138">
      <t>ウチワケ</t>
    </rPh>
    <rPh sb="141" eb="142">
      <t>シメ</t>
    </rPh>
    <phoneticPr fontId="5"/>
  </si>
  <si>
    <t>様式25-1-1　事業収支計画表（年度別サービス対価の支払予定表）</t>
    <rPh sb="0" eb="2">
      <t>ヨウシキ</t>
    </rPh>
    <rPh sb="9" eb="11">
      <t>ジギョウ</t>
    </rPh>
    <rPh sb="17" eb="19">
      <t>ネンド</t>
    </rPh>
    <rPh sb="19" eb="20">
      <t>ベツ</t>
    </rPh>
    <rPh sb="24" eb="26">
      <t>タイカ</t>
    </rPh>
    <rPh sb="27" eb="29">
      <t>シハライ</t>
    </rPh>
    <rPh sb="29" eb="31">
      <t>ヨテイ</t>
    </rPh>
    <rPh sb="31" eb="32">
      <t>ヒョウ</t>
    </rPh>
    <phoneticPr fontId="5"/>
  </si>
  <si>
    <t>様式25-1-2　事業収支計画表</t>
    <rPh sb="0" eb="2">
      <t>ヨウシキ</t>
    </rPh>
    <rPh sb="9" eb="11">
      <t>ジギョウ</t>
    </rPh>
    <phoneticPr fontId="5"/>
  </si>
  <si>
    <t>様式25-1-3　事業収支計画表（独立採算業務）</t>
    <rPh sb="0" eb="2">
      <t>ヨウシキ</t>
    </rPh>
    <rPh sb="9" eb="11">
      <t>ジギョウ</t>
    </rPh>
    <rPh sb="17" eb="19">
      <t>ドクリツ</t>
    </rPh>
    <rPh sb="19" eb="21">
      <t>サイサン</t>
    </rPh>
    <rPh sb="21" eb="23">
      <t>ギョウム</t>
    </rPh>
    <phoneticPr fontId="5"/>
  </si>
  <si>
    <t>様式25-2-1　各業務費用の見積り内訳①（●●業務）</t>
    <rPh sb="0" eb="2">
      <t>ヨウシキ</t>
    </rPh>
    <rPh sb="9" eb="12">
      <t>カクギョウム</t>
    </rPh>
    <rPh sb="12" eb="14">
      <t>ヒヨウ</t>
    </rPh>
    <rPh sb="15" eb="17">
      <t>ミツ</t>
    </rPh>
    <rPh sb="18" eb="20">
      <t>ウチワケ</t>
    </rPh>
    <rPh sb="24" eb="26">
      <t>ギョウム</t>
    </rPh>
    <phoneticPr fontId="5"/>
  </si>
  <si>
    <t>様式25-2-2　各業務費用の見積り内訳②（●●業務）</t>
    <rPh sb="9" eb="12">
      <t>カクギョウム</t>
    </rPh>
    <rPh sb="12" eb="14">
      <t>ヒヨウ</t>
    </rPh>
    <rPh sb="15" eb="17">
      <t>ミツ</t>
    </rPh>
    <rPh sb="18" eb="20">
      <t>ウチワケ</t>
    </rPh>
    <rPh sb="24" eb="26">
      <t>ギョウム</t>
    </rPh>
    <phoneticPr fontId="5"/>
  </si>
  <si>
    <t>様式25-2-3　各業務費用の見積り内訳③（●●業務）</t>
    <rPh sb="9" eb="12">
      <t>カクギョウム</t>
    </rPh>
    <rPh sb="12" eb="14">
      <t>ヒヨウ</t>
    </rPh>
    <rPh sb="15" eb="17">
      <t>ミツ</t>
    </rPh>
    <rPh sb="18" eb="20">
      <t>ウチワケ</t>
    </rPh>
    <rPh sb="24" eb="26">
      <t>ギョウム</t>
    </rPh>
    <phoneticPr fontId="5"/>
  </si>
  <si>
    <t>様式25-2-4　各業務費用の見積り内訳（検体検査業務）　別紙</t>
    <rPh sb="9" eb="12">
      <t>カクギョウム</t>
    </rPh>
    <rPh sb="12" eb="14">
      <t>ヒヨウ</t>
    </rPh>
    <rPh sb="15" eb="17">
      <t>ミツ</t>
    </rPh>
    <rPh sb="18" eb="20">
      <t>ウチワケ</t>
    </rPh>
    <rPh sb="21" eb="23">
      <t>ケンタイ</t>
    </rPh>
    <rPh sb="23" eb="25">
      <t>ケンサ</t>
    </rPh>
    <rPh sb="25" eb="27">
      <t>ギョウム</t>
    </rPh>
    <rPh sb="29" eb="31">
      <t>ベッシ</t>
    </rPh>
    <phoneticPr fontId="5"/>
  </si>
  <si>
    <t>様式25-2-5　各業務費用の見積り内訳（滅菌消毒業務）　別紙</t>
    <rPh sb="9" eb="12">
      <t>カクギョウム</t>
    </rPh>
    <rPh sb="12" eb="14">
      <t>ヒヨウ</t>
    </rPh>
    <rPh sb="15" eb="17">
      <t>ミツ</t>
    </rPh>
    <rPh sb="18" eb="20">
      <t>ウチワケ</t>
    </rPh>
    <rPh sb="21" eb="23">
      <t>メッキン</t>
    </rPh>
    <rPh sb="23" eb="25">
      <t>ショウドク</t>
    </rPh>
    <rPh sb="25" eb="27">
      <t>ギョウム</t>
    </rPh>
    <rPh sb="29" eb="31">
      <t>ベッシ</t>
    </rPh>
    <phoneticPr fontId="5"/>
  </si>
  <si>
    <t>様式25-2-6　各業務費用の見積り内訳（食事の提供業務）　別紙</t>
    <rPh sb="9" eb="12">
      <t>カクギョウム</t>
    </rPh>
    <rPh sb="12" eb="14">
      <t>ヒヨウ</t>
    </rPh>
    <rPh sb="15" eb="17">
      <t>ミツ</t>
    </rPh>
    <rPh sb="18" eb="20">
      <t>ウチワケ</t>
    </rPh>
    <rPh sb="21" eb="23">
      <t>ショクジ</t>
    </rPh>
    <rPh sb="24" eb="26">
      <t>テイキョウ</t>
    </rPh>
    <rPh sb="26" eb="28">
      <t>ギョウム</t>
    </rPh>
    <rPh sb="30" eb="32">
      <t>ベッシ</t>
    </rPh>
    <phoneticPr fontId="5"/>
  </si>
  <si>
    <t>様式25-2-7　各業務費用の見積り内訳（洗濯業務）　別紙</t>
    <rPh sb="9" eb="12">
      <t>カクギョウム</t>
    </rPh>
    <rPh sb="12" eb="14">
      <t>ヒヨウ</t>
    </rPh>
    <rPh sb="15" eb="17">
      <t>ミツ</t>
    </rPh>
    <rPh sb="18" eb="20">
      <t>ウチワケ</t>
    </rPh>
    <rPh sb="21" eb="23">
      <t>センタク</t>
    </rPh>
    <rPh sb="23" eb="25">
      <t>ギョウム</t>
    </rPh>
    <rPh sb="27" eb="29">
      <t>ベッシ</t>
    </rPh>
    <phoneticPr fontId="5"/>
  </si>
  <si>
    <t>様式25-2-8　各業務費用の見積り内訳（医療事務業務）　別紙</t>
    <rPh sb="9" eb="12">
      <t>カクギョウム</t>
    </rPh>
    <rPh sb="12" eb="14">
      <t>ヒヨウ</t>
    </rPh>
    <rPh sb="15" eb="17">
      <t>ミツ</t>
    </rPh>
    <rPh sb="18" eb="20">
      <t>ウチワケ</t>
    </rPh>
    <rPh sb="21" eb="23">
      <t>イリョウ</t>
    </rPh>
    <rPh sb="23" eb="25">
      <t>ジム</t>
    </rPh>
    <rPh sb="25" eb="27">
      <t>ギョウム</t>
    </rPh>
    <rPh sb="29" eb="31">
      <t>ベッシ</t>
    </rPh>
    <phoneticPr fontId="5"/>
  </si>
  <si>
    <t>様式25-2-9　各業務費用の見積り内訳（総合医療情報システム等の運営・保守管理・整備・更新業務）　別紙</t>
    <rPh sb="9" eb="12">
      <t>カクギョウム</t>
    </rPh>
    <rPh sb="12" eb="14">
      <t>ヒヨウ</t>
    </rPh>
    <rPh sb="15" eb="17">
      <t>ミツ</t>
    </rPh>
    <rPh sb="18" eb="20">
      <t>ウチワケ</t>
    </rPh>
    <rPh sb="50" eb="52">
      <t>ベッシ</t>
    </rPh>
    <phoneticPr fontId="5"/>
  </si>
  <si>
    <t>※本様式の作成にあたっては、様式集　別紙3「各業務費用の見積り内訳の記載要領」も参照すること。また、「附属資料3_参考_様式25（記載例）」も参照すること。</t>
    <rPh sb="1" eb="2">
      <t>ホン</t>
    </rPh>
    <rPh sb="2" eb="4">
      <t>ヨウシキ</t>
    </rPh>
    <rPh sb="5" eb="7">
      <t>サクセイ</t>
    </rPh>
    <rPh sb="14" eb="16">
      <t>ヨウシキ</t>
    </rPh>
    <rPh sb="16" eb="17">
      <t>シュウ</t>
    </rPh>
    <rPh sb="40" eb="42">
      <t>サンショウ</t>
    </rPh>
    <rPh sb="51" eb="53">
      <t>フゾク</t>
    </rPh>
    <rPh sb="53" eb="55">
      <t>シリョウ</t>
    </rPh>
    <rPh sb="57" eb="59">
      <t>サンコウ</t>
    </rPh>
    <rPh sb="60" eb="62">
      <t>ヨウシキ</t>
    </rPh>
    <rPh sb="65" eb="67">
      <t>キサイ</t>
    </rPh>
    <rPh sb="67" eb="68">
      <t>レイ</t>
    </rPh>
    <rPh sb="71" eb="73">
      <t>サンショウ</t>
    </rPh>
    <phoneticPr fontId="9"/>
  </si>
  <si>
    <t>※様式集　別紙3「各業務費用の見積り内訳の記載要領」にて、"業務内訳別に記載すること"、と指定されている業務については、「業務要求水準書（案）」に示す各業務の業務区分表の業務区分ごとに項目を作成すること。</t>
    <rPh sb="30" eb="32">
      <t>ギョウム</t>
    </rPh>
    <rPh sb="32" eb="34">
      <t>ウチワケ</t>
    </rPh>
    <rPh sb="34" eb="35">
      <t>ベツ</t>
    </rPh>
    <rPh sb="36" eb="38">
      <t>キサイ</t>
    </rPh>
    <rPh sb="45" eb="47">
      <t>シテイ</t>
    </rPh>
    <rPh sb="52" eb="54">
      <t>ギョウム</t>
    </rPh>
    <rPh sb="83" eb="84">
      <t>ヒョウ</t>
    </rPh>
    <rPh sb="92" eb="94">
      <t>コウモク</t>
    </rPh>
    <rPh sb="95" eb="97">
      <t>サクセイ</t>
    </rPh>
    <phoneticPr fontId="9"/>
  </si>
  <si>
    <t>※ただし、上述に該当する業務においても、部門コンピュータシステムやその他諸経費等、業務全体で共通で使用する等の理由により、業務区分ごとに項目を作成することが困難な場合は、業務区分ごとに項目を作成しなくても差し支えない。</t>
    <rPh sb="5" eb="7">
      <t>ジョウジュツ</t>
    </rPh>
    <rPh sb="8" eb="10">
      <t>ガイトウ</t>
    </rPh>
    <rPh sb="12" eb="14">
      <t>ギョウム</t>
    </rPh>
    <rPh sb="20" eb="22">
      <t>ブモン</t>
    </rPh>
    <rPh sb="35" eb="36">
      <t>タ</t>
    </rPh>
    <rPh sb="36" eb="39">
      <t>ショケイヒ</t>
    </rPh>
    <rPh sb="39" eb="40">
      <t>トウ</t>
    </rPh>
    <rPh sb="41" eb="43">
      <t>ギョウム</t>
    </rPh>
    <rPh sb="43" eb="45">
      <t>ゼンタイ</t>
    </rPh>
    <rPh sb="46" eb="48">
      <t>キョウツウ</t>
    </rPh>
    <rPh sb="49" eb="51">
      <t>シヨウ</t>
    </rPh>
    <rPh sb="53" eb="54">
      <t>トウ</t>
    </rPh>
    <rPh sb="55" eb="57">
      <t>リユウ</t>
    </rPh>
    <rPh sb="61" eb="63">
      <t>ギョウム</t>
    </rPh>
    <rPh sb="63" eb="65">
      <t>クブン</t>
    </rPh>
    <rPh sb="68" eb="70">
      <t>コウモク</t>
    </rPh>
    <rPh sb="71" eb="73">
      <t>サクセイ</t>
    </rPh>
    <rPh sb="78" eb="80">
      <t>コンナン</t>
    </rPh>
    <rPh sb="81" eb="83">
      <t>バアイ</t>
    </rPh>
    <rPh sb="85" eb="87">
      <t>ギョウム</t>
    </rPh>
    <rPh sb="87" eb="89">
      <t>クブン</t>
    </rPh>
    <rPh sb="92" eb="94">
      <t>コウモク</t>
    </rPh>
    <rPh sb="95" eb="97">
      <t>サクセイ</t>
    </rPh>
    <rPh sb="102" eb="103">
      <t>サ</t>
    </rPh>
    <rPh sb="104" eb="105">
      <t>ツカ</t>
    </rPh>
    <phoneticPr fontId="9"/>
  </si>
  <si>
    <t>※人件費は、「様式25　各業務費用の見積り内訳②」に内訳を記載すること。</t>
    <rPh sb="1" eb="4">
      <t>ジンケンヒ</t>
    </rPh>
    <rPh sb="29" eb="31">
      <t>キサイ</t>
    </rPh>
    <phoneticPr fontId="9"/>
  </si>
  <si>
    <t>（4）部門システムの保守費用の内訳</t>
    <rPh sb="3" eb="5">
      <t>ブモン</t>
    </rPh>
    <rPh sb="10" eb="12">
      <t>ホシュ</t>
    </rPh>
    <rPh sb="12" eb="14">
      <t>ヒヨウ</t>
    </rPh>
    <rPh sb="15" eb="17">
      <t>ウチワケ</t>
    </rPh>
    <phoneticPr fontId="5"/>
  </si>
  <si>
    <t>※「医療機器類の管理業務」の見積り内訳を作成する場合に、業務の実施に必要な部門システムの保守費用の内訳について上記の表に記入すること。</t>
    <rPh sb="2" eb="4">
      <t>イリョウ</t>
    </rPh>
    <rPh sb="4" eb="6">
      <t>キキ</t>
    </rPh>
    <rPh sb="6" eb="7">
      <t>ルイ</t>
    </rPh>
    <rPh sb="8" eb="10">
      <t>カンリ</t>
    </rPh>
    <rPh sb="10" eb="12">
      <t>ギョウム</t>
    </rPh>
    <rPh sb="14" eb="16">
      <t>ミツモ</t>
    </rPh>
    <rPh sb="17" eb="19">
      <t>ウチワケ</t>
    </rPh>
    <rPh sb="20" eb="22">
      <t>サクセイ</t>
    </rPh>
    <rPh sb="24" eb="26">
      <t>バアイ</t>
    </rPh>
    <rPh sb="28" eb="30">
      <t>ギョウム</t>
    </rPh>
    <rPh sb="31" eb="33">
      <t>ジッシ</t>
    </rPh>
    <rPh sb="34" eb="36">
      <t>ヒツヨウ</t>
    </rPh>
    <rPh sb="37" eb="39">
      <t>ブモン</t>
    </rPh>
    <rPh sb="44" eb="46">
      <t>ホシュ</t>
    </rPh>
    <rPh sb="46" eb="48">
      <t>ヒヨウ</t>
    </rPh>
    <rPh sb="49" eb="51">
      <t>ウチワケ</t>
    </rPh>
    <rPh sb="55" eb="57">
      <t>ジョウキ</t>
    </rPh>
    <rPh sb="58" eb="59">
      <t>ヒョウ</t>
    </rPh>
    <rPh sb="60" eb="62">
      <t>キニュウ</t>
    </rPh>
    <phoneticPr fontId="9"/>
  </si>
  <si>
    <t>（2）提案する単価（ミルク食）</t>
    <rPh sb="3" eb="5">
      <t>テイアン</t>
    </rPh>
    <rPh sb="7" eb="9">
      <t>タンカ</t>
    </rPh>
    <rPh sb="13" eb="14">
      <t>ショク</t>
    </rPh>
    <phoneticPr fontId="5"/>
  </si>
  <si>
    <t>合計</t>
    <rPh sb="0" eb="2">
      <t>ゴウケイ</t>
    </rPh>
    <phoneticPr fontId="5"/>
  </si>
  <si>
    <t>合計</t>
    <rPh sb="0" eb="2">
      <t>ゴウケイ</t>
    </rPh>
    <phoneticPr fontId="5"/>
  </si>
  <si>
    <r>
      <rPr>
        <sz val="11"/>
        <color rgb="FFFF0000"/>
        <rFont val="ＭＳ Ｐゴシック"/>
        <family val="3"/>
        <charset val="128"/>
        <scheme val="minor"/>
      </rPr>
      <t>病院が購入する品目</t>
    </r>
    <r>
      <rPr>
        <sz val="11"/>
        <rFont val="ＭＳ Ｐゴシック"/>
        <family val="3"/>
        <charset val="128"/>
        <scheme val="minor"/>
      </rPr>
      <t>は、洗濯代に設定単価を記入すること。リース品目は、設定単価のうち、洗濯代とリース代の別に設定単価を記入すること。なお、リースの場合は新品のリース代を記入すること</t>
    </r>
    <rPh sb="0" eb="2">
      <t>ビョウイン</t>
    </rPh>
    <rPh sb="3" eb="5">
      <t>コウニュウ</t>
    </rPh>
    <rPh sb="7" eb="9">
      <t>ヒンモク</t>
    </rPh>
    <rPh sb="11" eb="13">
      <t>センタク</t>
    </rPh>
    <rPh sb="13" eb="14">
      <t>ダイ</t>
    </rPh>
    <rPh sb="15" eb="17">
      <t>セッテイ</t>
    </rPh>
    <rPh sb="17" eb="19">
      <t>タンカ</t>
    </rPh>
    <rPh sb="20" eb="22">
      <t>キニュウ</t>
    </rPh>
    <rPh sb="30" eb="32">
      <t>ヒンモク</t>
    </rPh>
    <rPh sb="34" eb="36">
      <t>セッテイ</t>
    </rPh>
    <rPh sb="36" eb="38">
      <t>タンカ</t>
    </rPh>
    <rPh sb="42" eb="44">
      <t>センタク</t>
    </rPh>
    <rPh sb="44" eb="45">
      <t>ダイ</t>
    </rPh>
    <rPh sb="49" eb="50">
      <t>ダイ</t>
    </rPh>
    <rPh sb="51" eb="52">
      <t>ベツ</t>
    </rPh>
    <rPh sb="53" eb="55">
      <t>セッテイ</t>
    </rPh>
    <rPh sb="55" eb="57">
      <t>タンカ</t>
    </rPh>
    <rPh sb="58" eb="60">
      <t>キニュウ</t>
    </rPh>
    <phoneticPr fontId="5"/>
  </si>
  <si>
    <t>なお、支払係数は小数点第2位までの値を提案すること</t>
    <rPh sb="3" eb="5">
      <t>シハライ</t>
    </rPh>
    <phoneticPr fontId="5"/>
  </si>
  <si>
    <t>区分には、購入又はリースの区分を記入すること</t>
    <rPh sb="0" eb="2">
      <t>クブン</t>
    </rPh>
    <phoneticPr fontId="5"/>
  </si>
  <si>
    <t>合計欄には、提案した単価と数量を掛け合わせた金額を記載すること。また、事業収支計画表との整合をとること</t>
    <rPh sb="0" eb="2">
      <t>ゴウケイ</t>
    </rPh>
    <rPh sb="2" eb="3">
      <t>ラン</t>
    </rPh>
    <rPh sb="6" eb="8">
      <t>テイアン</t>
    </rPh>
    <rPh sb="10" eb="12">
      <t>タンカ</t>
    </rPh>
    <rPh sb="13" eb="15">
      <t>スウリョウ</t>
    </rPh>
    <rPh sb="16" eb="17">
      <t>カ</t>
    </rPh>
    <rPh sb="18" eb="19">
      <t>ア</t>
    </rPh>
    <rPh sb="22" eb="24">
      <t>キンガク</t>
    </rPh>
    <rPh sb="25" eb="27">
      <t>キサイ</t>
    </rPh>
    <rPh sb="35" eb="37">
      <t>ジギョウ</t>
    </rPh>
    <rPh sb="37" eb="39">
      <t>シュウシ</t>
    </rPh>
    <rPh sb="39" eb="41">
      <t>ケイカク</t>
    </rPh>
    <rPh sb="41" eb="42">
      <t>ヒョウ</t>
    </rPh>
    <rPh sb="44" eb="46">
      <t>セイゴウ</t>
    </rPh>
    <phoneticPr fontId="5"/>
  </si>
  <si>
    <t>なお、支払係数は小数点第2位までの値を提案すること</t>
    <phoneticPr fontId="5"/>
  </si>
  <si>
    <t>検体検査業務にて1年間に使用する試薬について、検査区分別（血清検査、生化学検査、血液検査　等）に品目、単価、数量を提案すること</t>
    <rPh sb="0" eb="2">
      <t>ケンタイ</t>
    </rPh>
    <rPh sb="2" eb="4">
      <t>ケンサ</t>
    </rPh>
    <rPh sb="4" eb="6">
      <t>ギョウム</t>
    </rPh>
    <rPh sb="9" eb="10">
      <t>ネン</t>
    </rPh>
    <rPh sb="10" eb="11">
      <t>カン</t>
    </rPh>
    <rPh sb="12" eb="14">
      <t>シヨウ</t>
    </rPh>
    <rPh sb="16" eb="18">
      <t>シヤク</t>
    </rPh>
    <rPh sb="23" eb="25">
      <t>ケンサ</t>
    </rPh>
    <rPh sb="25" eb="27">
      <t>クブン</t>
    </rPh>
    <rPh sb="27" eb="28">
      <t>ベツ</t>
    </rPh>
    <rPh sb="29" eb="31">
      <t>ケッセイ</t>
    </rPh>
    <rPh sb="31" eb="33">
      <t>ケンサ</t>
    </rPh>
    <rPh sb="34" eb="37">
      <t>セイカガク</t>
    </rPh>
    <rPh sb="37" eb="39">
      <t>ケンサ</t>
    </rPh>
    <rPh sb="40" eb="42">
      <t>ケツエキ</t>
    </rPh>
    <rPh sb="42" eb="44">
      <t>ケンサ</t>
    </rPh>
    <rPh sb="45" eb="46">
      <t>トウ</t>
    </rPh>
    <rPh sb="48" eb="50">
      <t>ヒンモク</t>
    </rPh>
    <rPh sb="51" eb="53">
      <t>タンカ</t>
    </rPh>
    <rPh sb="54" eb="56">
      <t>スウリョウ</t>
    </rPh>
    <rPh sb="57" eb="59">
      <t>テイアン</t>
    </rPh>
    <phoneticPr fontId="5"/>
  </si>
  <si>
    <t>必要に応じて行を追加すること</t>
    <phoneticPr fontId="5"/>
  </si>
  <si>
    <t>想定件数としては、市における平成28年度実績を記載している。応募者は各項目における設定単価を提案すること</t>
    <rPh sb="0" eb="2">
      <t>ソウテイ</t>
    </rPh>
    <rPh sb="2" eb="4">
      <t>ケンスウ</t>
    </rPh>
    <rPh sb="9" eb="10">
      <t>シ</t>
    </rPh>
    <rPh sb="14" eb="16">
      <t>ヘイセイ</t>
    </rPh>
    <rPh sb="18" eb="20">
      <t>ネンド</t>
    </rPh>
    <rPh sb="20" eb="22">
      <t>ジッセキ</t>
    </rPh>
    <rPh sb="23" eb="25">
      <t>キサイ</t>
    </rPh>
    <rPh sb="30" eb="33">
      <t>オウボシャ</t>
    </rPh>
    <rPh sb="34" eb="37">
      <t>カクコウモク</t>
    </rPh>
    <rPh sb="41" eb="43">
      <t>セッテイ</t>
    </rPh>
    <rPh sb="43" eb="45">
      <t>タンカ</t>
    </rPh>
    <rPh sb="46" eb="48">
      <t>テイアン</t>
    </rPh>
    <phoneticPr fontId="5"/>
  </si>
  <si>
    <t>設定根拠は可能な限り詳細に記載すること。また、検体検査の実施区分について、応募者が実施する検体検査の区分に☑を記載すること</t>
    <rPh sb="23" eb="25">
      <t>ケンタイ</t>
    </rPh>
    <rPh sb="25" eb="27">
      <t>ケンサ</t>
    </rPh>
    <rPh sb="28" eb="30">
      <t>ジッシ</t>
    </rPh>
    <rPh sb="30" eb="32">
      <t>クブン</t>
    </rPh>
    <rPh sb="37" eb="40">
      <t>オウボシャ</t>
    </rPh>
    <rPh sb="41" eb="43">
      <t>ジッシ</t>
    </rPh>
    <rPh sb="45" eb="47">
      <t>ケンタイ</t>
    </rPh>
    <rPh sb="47" eb="49">
      <t>ケンサ</t>
    </rPh>
    <rPh sb="50" eb="52">
      <t>クブン</t>
    </rPh>
    <rPh sb="55" eb="57">
      <t>キサイ</t>
    </rPh>
    <phoneticPr fontId="5"/>
  </si>
  <si>
    <t>合計欄には、想定件数に提案した単価を掛け合わせた金額を記載すること。また、事業収支計画表との整合をとること</t>
    <rPh sb="0" eb="2">
      <t>ゴウケイ</t>
    </rPh>
    <rPh sb="2" eb="3">
      <t>ラン</t>
    </rPh>
    <rPh sb="6" eb="8">
      <t>ソウテイ</t>
    </rPh>
    <rPh sb="8" eb="10">
      <t>ケンスウ</t>
    </rPh>
    <rPh sb="11" eb="13">
      <t>テイアン</t>
    </rPh>
    <rPh sb="15" eb="17">
      <t>タンカ</t>
    </rPh>
    <rPh sb="18" eb="19">
      <t>カ</t>
    </rPh>
    <rPh sb="20" eb="21">
      <t>ア</t>
    </rPh>
    <rPh sb="24" eb="26">
      <t>キンガク</t>
    </rPh>
    <rPh sb="27" eb="29">
      <t>キサイ</t>
    </rPh>
    <rPh sb="37" eb="39">
      <t>ジギョウ</t>
    </rPh>
    <rPh sb="39" eb="41">
      <t>シュウシ</t>
    </rPh>
    <rPh sb="41" eb="43">
      <t>ケイカク</t>
    </rPh>
    <rPh sb="43" eb="44">
      <t>ヒョウ</t>
    </rPh>
    <rPh sb="46" eb="48">
      <t>セイゴウ</t>
    </rPh>
    <phoneticPr fontId="5"/>
  </si>
  <si>
    <t>事業収支計画表ではレベル3を前提とした計画を作成すること</t>
    <phoneticPr fontId="5"/>
  </si>
  <si>
    <t>事業収支計画表ではレベル3を前提とした計画を作成すること</t>
    <phoneticPr fontId="5"/>
  </si>
  <si>
    <t>応募者は基準額（レベル３の範囲にある場合の支払額）を提案すること。事業収支計画表ではレベル3を前提とした計画を作成すること</t>
    <rPh sb="52" eb="54">
      <t>ケイカク</t>
    </rPh>
    <rPh sb="55" eb="57">
      <t>サクセイ</t>
    </rPh>
    <phoneticPr fontId="5"/>
  </si>
  <si>
    <t>応募者は基準額（レベル３の範囲にある場合の支払額）を提案すること。事業収支計画表ではレベル3を前提とした計画を作成すること</t>
    <phoneticPr fontId="5"/>
  </si>
  <si>
    <t>応募者は、事業期間中の調達金額の将来の変動についての考え方を下記に記載すること。</t>
    <rPh sb="0" eb="3">
      <t>オウボシャ</t>
    </rPh>
    <rPh sb="26" eb="27">
      <t>カンガ</t>
    </rPh>
    <rPh sb="28" eb="29">
      <t>カタ</t>
    </rPh>
    <phoneticPr fontId="5"/>
  </si>
  <si>
    <t>また、今後の医療機能の変化を見込んだ上で調達金額の将来の変動を加味した事業収支計画を作成すること。</t>
    <phoneticPr fontId="5"/>
  </si>
  <si>
    <t>下表は、八尾市立病院維持管理・運営事業において、平成29年度時点で市が所有している医療機器類（X区分：専ら病院が使用する医療機器、什器・備品）の調達一覧である。</t>
    <rPh sb="0" eb="1">
      <t>シタ</t>
    </rPh>
    <rPh sb="1" eb="2">
      <t>ヒョウ</t>
    </rPh>
    <rPh sb="4" eb="8">
      <t>ヤオシリツ</t>
    </rPh>
    <rPh sb="8" eb="10">
      <t>ビョウイン</t>
    </rPh>
    <rPh sb="10" eb="12">
      <t>イジ</t>
    </rPh>
    <rPh sb="12" eb="14">
      <t>カンリ</t>
    </rPh>
    <rPh sb="15" eb="17">
      <t>ウンエイ</t>
    </rPh>
    <rPh sb="17" eb="19">
      <t>ジギョウ</t>
    </rPh>
    <rPh sb="41" eb="43">
      <t>イリョウ</t>
    </rPh>
    <rPh sb="43" eb="45">
      <t>キキ</t>
    </rPh>
    <rPh sb="45" eb="46">
      <t>ルイ</t>
    </rPh>
    <rPh sb="48" eb="50">
      <t>クブン</t>
    </rPh>
    <rPh sb="72" eb="74">
      <t>チョウタツ</t>
    </rPh>
    <rPh sb="74" eb="76">
      <t>イチラン</t>
    </rPh>
    <phoneticPr fontId="5"/>
  </si>
  <si>
    <t>本様式の別紙にて、提案内容を踏まえた事業期間中の調達計画を作成すること。また、事業収支計画表との整合を取ること。</t>
    <rPh sb="0" eb="1">
      <t>ホン</t>
    </rPh>
    <rPh sb="1" eb="3">
      <t>ヨウシキ</t>
    </rPh>
    <rPh sb="4" eb="6">
      <t>ベッシ</t>
    </rPh>
    <rPh sb="9" eb="11">
      <t>テイアン</t>
    </rPh>
    <rPh sb="11" eb="13">
      <t>ナイヨウ</t>
    </rPh>
    <rPh sb="14" eb="15">
      <t>フ</t>
    </rPh>
    <rPh sb="18" eb="22">
      <t>ジギョウキカン</t>
    </rPh>
    <rPh sb="22" eb="23">
      <t>チュウ</t>
    </rPh>
    <rPh sb="24" eb="26">
      <t>チョウタツ</t>
    </rPh>
    <rPh sb="26" eb="28">
      <t>ケイカク</t>
    </rPh>
    <rPh sb="29" eb="31">
      <t>サクセイ</t>
    </rPh>
    <rPh sb="48" eb="50">
      <t>セイゴウ</t>
    </rPh>
    <rPh sb="51" eb="52">
      <t>ト</t>
    </rPh>
    <phoneticPr fontId="5"/>
  </si>
  <si>
    <t>下表は、八尾市立病院維持管理・運営事業において、平成29年度時点で市が所有している什器・備品（Z区分：病室、デイルーム、まちなかステーションを対象として主に患者等が使用する什器・備品）の調達一覧である。</t>
    <rPh sb="0" eb="1">
      <t>シタ</t>
    </rPh>
    <rPh sb="41" eb="43">
      <t>ジュウキ</t>
    </rPh>
    <rPh sb="44" eb="46">
      <t>ビヒン</t>
    </rPh>
    <rPh sb="48" eb="50">
      <t>クブン</t>
    </rPh>
    <rPh sb="93" eb="95">
      <t>チョウタツ</t>
    </rPh>
    <rPh sb="95" eb="97">
      <t>イチラン</t>
    </rPh>
    <phoneticPr fontId="5"/>
  </si>
  <si>
    <t>25-4-4</t>
  </si>
  <si>
    <t>25-4-3</t>
  </si>
  <si>
    <t>25-4-2</t>
  </si>
  <si>
    <t>25-4-1</t>
    <phoneticPr fontId="1"/>
  </si>
  <si>
    <t>25-3-3</t>
  </si>
  <si>
    <t>25-3-2</t>
  </si>
  <si>
    <t>25-3-1</t>
    <phoneticPr fontId="1"/>
  </si>
  <si>
    <t>各業務費用の見積り内訳 (別紙・総合医療情報システム）</t>
    <phoneticPr fontId="1"/>
  </si>
  <si>
    <t>25-2-9</t>
  </si>
  <si>
    <t>各業務費用の見積り内訳 (別紙・医療事務)</t>
    <phoneticPr fontId="1"/>
  </si>
  <si>
    <t>25-2-8</t>
  </si>
  <si>
    <t>25-2-7</t>
  </si>
  <si>
    <t>各業務費用の見積り内訳 (別紙・食事の提供)</t>
    <phoneticPr fontId="1"/>
  </si>
  <si>
    <t>25-2-6</t>
  </si>
  <si>
    <t>25-2-5</t>
  </si>
  <si>
    <t>25-2-4</t>
  </si>
  <si>
    <t>25-2-3</t>
  </si>
  <si>
    <t>25-2-2</t>
  </si>
  <si>
    <t>25-2-1</t>
    <phoneticPr fontId="1"/>
  </si>
  <si>
    <t>事業収支計画表（独立採算業務）</t>
    <rPh sb="8" eb="10">
      <t>ドクリツ</t>
    </rPh>
    <rPh sb="10" eb="12">
      <t>サイサン</t>
    </rPh>
    <rPh sb="12" eb="14">
      <t>ギョウム</t>
    </rPh>
    <phoneticPr fontId="1"/>
  </si>
  <si>
    <t>25-1-3</t>
  </si>
  <si>
    <t>事業収支計画表</t>
    <phoneticPr fontId="1"/>
  </si>
  <si>
    <t>25-1-2</t>
  </si>
  <si>
    <t>事業収支計画表（年度別サービス対価の支払予定表）</t>
    <phoneticPr fontId="1"/>
  </si>
  <si>
    <t>25-1-1</t>
    <phoneticPr fontId="1"/>
  </si>
  <si>
    <t>番号</t>
  </si>
  <si>
    <t>資料名</t>
  </si>
  <si>
    <t>（3）提案する単価（ハーフ食、濃厚流動食、ミルク食（哺乳瓶のみ））</t>
    <rPh sb="3" eb="5">
      <t>テイアン</t>
    </rPh>
    <rPh sb="7" eb="9">
      <t>タンカ</t>
    </rPh>
    <rPh sb="13" eb="14">
      <t>ショク</t>
    </rPh>
    <rPh sb="15" eb="17">
      <t>ノウコウ</t>
    </rPh>
    <rPh sb="17" eb="20">
      <t>リュウドウショク</t>
    </rPh>
    <rPh sb="24" eb="25">
      <t>ショク</t>
    </rPh>
    <rPh sb="26" eb="28">
      <t>ホニュウ</t>
    </rPh>
    <rPh sb="28" eb="29">
      <t>ビン</t>
    </rPh>
    <phoneticPr fontId="5"/>
  </si>
  <si>
    <t>ミルク食
（哺乳瓶のみ）</t>
    <rPh sb="3" eb="4">
      <t>ショク</t>
    </rPh>
    <rPh sb="6" eb="8">
      <t>ホニュウ</t>
    </rPh>
    <rPh sb="8" eb="9">
      <t>ビン</t>
    </rPh>
    <phoneticPr fontId="5"/>
  </si>
  <si>
    <t>各業務費用の見積り内訳①（●●業務）　※全業務分を作成すること</t>
    <rPh sb="20" eb="21">
      <t>ゼン</t>
    </rPh>
    <rPh sb="21" eb="23">
      <t>ギョウム</t>
    </rPh>
    <rPh sb="23" eb="24">
      <t>ブン</t>
    </rPh>
    <rPh sb="25" eb="27">
      <t>サクセイ</t>
    </rPh>
    <phoneticPr fontId="1"/>
  </si>
  <si>
    <t>各業務費用の見積り内訳②（●●業務）　※全業務分を作成すること</t>
    <phoneticPr fontId="1"/>
  </si>
  <si>
    <t>各業務費用の見積り内訳③（●●業務）　※全業務分を作成すること</t>
    <phoneticPr fontId="1"/>
  </si>
  <si>
    <t>調達費用の内訳（診療材料）　単価表</t>
    <rPh sb="14" eb="16">
      <t>タンカ</t>
    </rPh>
    <rPh sb="16" eb="17">
      <t>ヒョウ</t>
    </rPh>
    <phoneticPr fontId="1"/>
  </si>
  <si>
    <t>調達費用の内訳（医薬品）　単価表</t>
    <rPh sb="8" eb="11">
      <t>イヤクヒン</t>
    </rPh>
    <phoneticPr fontId="1"/>
  </si>
  <si>
    <t>調達費用の内訳（試薬）　単価表</t>
    <rPh sb="8" eb="10">
      <t>シヤク</t>
    </rPh>
    <phoneticPr fontId="1"/>
  </si>
  <si>
    <t>（参考）</t>
    <rPh sb="1" eb="3">
      <t>サンコウ</t>
    </rPh>
    <phoneticPr fontId="5"/>
  </si>
  <si>
    <t>725人未満</t>
    <phoneticPr fontId="5"/>
  </si>
  <si>
    <t>725人未満</t>
    <phoneticPr fontId="5"/>
  </si>
  <si>
    <t>625人以上</t>
    <phoneticPr fontId="5"/>
  </si>
  <si>
    <t>800件以上</t>
    <phoneticPr fontId="5"/>
  </si>
  <si>
    <t>850件未満</t>
    <phoneticPr fontId="5"/>
  </si>
  <si>
    <t>医療機器類の調達に係る対価</t>
    <rPh sb="0" eb="2">
      <t>イリョウ</t>
    </rPh>
    <rPh sb="2" eb="4">
      <t>キキ</t>
    </rPh>
    <rPh sb="4" eb="5">
      <t>ルイ</t>
    </rPh>
    <rPh sb="6" eb="8">
      <t>チョウタツ</t>
    </rPh>
    <rPh sb="9" eb="10">
      <t>カカ</t>
    </rPh>
    <rPh sb="11" eb="13">
      <t>タイカ</t>
    </rPh>
    <phoneticPr fontId="5"/>
  </si>
  <si>
    <t>件数</t>
    <rPh sb="0" eb="2">
      <t>ケンスウ</t>
    </rPh>
    <phoneticPr fontId="5"/>
  </si>
  <si>
    <t>タイプC</t>
    <phoneticPr fontId="5"/>
  </si>
  <si>
    <t>25-3-4</t>
  </si>
  <si>
    <t>25-3-5</t>
  </si>
  <si>
    <t>調達費用の内訳（消耗品）　単価表</t>
    <rPh sb="8" eb="10">
      <t>ショウモウ</t>
    </rPh>
    <rPh sb="10" eb="11">
      <t>ヒン</t>
    </rPh>
    <phoneticPr fontId="1"/>
  </si>
  <si>
    <t>調達費用の内訳（印刷物）　単価表</t>
    <rPh sb="8" eb="11">
      <t>インサツブツ</t>
    </rPh>
    <phoneticPr fontId="1"/>
  </si>
  <si>
    <t>夢柔力マットレス</t>
    <rPh sb="0" eb="1">
      <t>ユメ</t>
    </rPh>
    <rPh sb="1" eb="2">
      <t>ジュウ</t>
    </rPh>
    <rPh sb="2" eb="3">
      <t>チカラ</t>
    </rPh>
    <phoneticPr fontId="5"/>
  </si>
  <si>
    <t>東洋ｺﾞﾑ工業</t>
    <rPh sb="0" eb="2">
      <t>トウヨウ</t>
    </rPh>
    <rPh sb="5" eb="7">
      <t>コウギョウ</t>
    </rPh>
    <phoneticPr fontId="5"/>
  </si>
  <si>
    <t>-</t>
    <phoneticPr fontId="5"/>
  </si>
  <si>
    <t>-</t>
    <phoneticPr fontId="5"/>
  </si>
  <si>
    <t>-</t>
    <phoneticPr fontId="5"/>
  </si>
  <si>
    <t>車椅子（感染予防用車椅子）</t>
    <rPh sb="0" eb="3">
      <t>クルマイス</t>
    </rPh>
    <rPh sb="4" eb="6">
      <t>カンセン</t>
    </rPh>
    <rPh sb="6" eb="8">
      <t>ヨボウ</t>
    </rPh>
    <rPh sb="8" eb="9">
      <t>ヨウ</t>
    </rPh>
    <rPh sb="9" eb="12">
      <t>クルマイス</t>
    </rPh>
    <phoneticPr fontId="0"/>
  </si>
  <si>
    <t>参考メーカー</t>
    <phoneticPr fontId="19"/>
  </si>
  <si>
    <t>参考型式</t>
    <rPh sb="2" eb="4">
      <t>カタシキ</t>
    </rPh>
    <phoneticPr fontId="19"/>
  </si>
  <si>
    <t>参考メーカー</t>
    <phoneticPr fontId="19"/>
  </si>
  <si>
    <t>下表は、平成29年度上半期（4月～9月）の八尾市立病院における調達品目（消耗品）の一覧である。提案に際しては、各品目の調達価格について提案を行うこと。</t>
    <rPh sb="0" eb="1">
      <t>シタ</t>
    </rPh>
    <rPh sb="1" eb="2">
      <t>ヒョウ</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8">
      <t>ショウモウ</t>
    </rPh>
    <rPh sb="38" eb="39">
      <t>ヒン</t>
    </rPh>
    <rPh sb="41" eb="43">
      <t>イチラン</t>
    </rPh>
    <rPh sb="47" eb="49">
      <t>テイアン</t>
    </rPh>
    <rPh sb="50" eb="51">
      <t>サイ</t>
    </rPh>
    <rPh sb="55" eb="58">
      <t>カクヒンモク</t>
    </rPh>
    <rPh sb="59" eb="61">
      <t>チョウタツ</t>
    </rPh>
    <rPh sb="61" eb="63">
      <t>カカク</t>
    </rPh>
    <rPh sb="67" eb="69">
      <t>テイアン</t>
    </rPh>
    <rPh sb="70" eb="71">
      <t>オコナ</t>
    </rPh>
    <phoneticPr fontId="5"/>
  </si>
  <si>
    <t>No</t>
    <phoneticPr fontId="41"/>
  </si>
  <si>
    <t>分類</t>
    <rPh sb="0" eb="1">
      <t>ブンルイ</t>
    </rPh>
    <phoneticPr fontId="5"/>
  </si>
  <si>
    <t>-</t>
    <phoneticPr fontId="5"/>
  </si>
  <si>
    <t>クリアホルダ－ Ａ４　 再生PP　１パック(１００枚)</t>
  </si>
  <si>
    <t>YG-11-100C</t>
  </si>
  <si>
    <t>2140629</t>
  </si>
  <si>
    <t>文房具</t>
  </si>
  <si>
    <t>-</t>
    <phoneticPr fontId="5"/>
  </si>
  <si>
    <t>江戸打ち紐</t>
  </si>
  <si>
    <t>えんじ 3mmx4m</t>
  </si>
  <si>
    <t>赤 3mmx4m</t>
  </si>
  <si>
    <t>NAGATOYA</t>
  </si>
  <si>
    <t>カラ－ペ－パ－Ｃｏｐａカラ－　Ａ４　特厚口　桃　１００枚入</t>
  </si>
  <si>
    <t>ﾅ-3421V</t>
  </si>
  <si>
    <t>1251074</t>
  </si>
  <si>
    <t>OHTO</t>
  </si>
  <si>
    <t>ガチャ玉　大　１００発入</t>
  </si>
  <si>
    <t>(GGL-10)</t>
  </si>
  <si>
    <t>0127103</t>
  </si>
  <si>
    <t>PEACE</t>
  </si>
  <si>
    <t>Ｒ４０再生紙クラフト封筒　８５ｇ　角７　１００枚入</t>
  </si>
  <si>
    <t>(625)</t>
  </si>
  <si>
    <t>1163179</t>
  </si>
  <si>
    <t>PLUS</t>
  </si>
  <si>
    <t>フラットクリンチステ－プラ－＜ピタヒット＞ ピンク</t>
  </si>
  <si>
    <t>(ST-010X ﾋﾟﾝｸ)</t>
  </si>
  <si>
    <t>5180912</t>
  </si>
  <si>
    <t>エ－ワン</t>
  </si>
  <si>
    <t>マルチカ－ドインクジェットプリンタ専用紙　白無地　Ａ４判</t>
  </si>
  <si>
    <t>51132 (10面 名刺サイズ 1冊100シ－ト)</t>
  </si>
  <si>
    <t>0222822</t>
  </si>
  <si>
    <t>ラベルシ－ル〔プリンタ兼用〕マット紙ホワイト Ａ４</t>
  </si>
  <si>
    <t>125面四辺余白付角丸 35x8mm 100ｼ-ﾄ(73125)</t>
  </si>
  <si>
    <t>2292496</t>
  </si>
  <si>
    <t>オ－ト</t>
  </si>
  <si>
    <t>ガチャ玉　中　１００発入</t>
  </si>
  <si>
    <t>GGS-8</t>
  </si>
  <si>
    <t>0127097</t>
  </si>
  <si>
    <t>オ－プン工業</t>
  </si>
  <si>
    <t>ル－プクリップ　青　１０本入</t>
  </si>
  <si>
    <t>(NB-29-BU)</t>
  </si>
  <si>
    <t>2142319</t>
  </si>
  <si>
    <t>カシオ計算機</t>
  </si>
  <si>
    <t>ＮＡＭＥ　ＬＡＮＤ蛍光色テ－プ　１２ｍｍ　ピンク（黒文字）</t>
  </si>
  <si>
    <t>XR-12FPK</t>
  </si>
  <si>
    <t>1164053</t>
  </si>
  <si>
    <t>カラ－インクペ－パ－セット　ＫＬ－３６ＩＰ　（３パック）</t>
  </si>
  <si>
    <t>0702B001(1ｾｯﾄ/3ﾊﾟｯｸ入/Lｻｲｽﾞ)</t>
  </si>
  <si>
    <t>1268782</t>
  </si>
  <si>
    <t>キングジム</t>
  </si>
  <si>
    <t>ＧボックスＰＰ Ａ４ヨコ 収納幅１５０ｍｍ ネイビ－ １冊</t>
  </si>
  <si>
    <t>(4635Nﾈｲ)</t>
  </si>
  <si>
    <t>2140896</t>
  </si>
  <si>
    <t>テプラ　ＰＲＯ　テ－プカ－トリッジ　１２ｍｍ　白／黒文字</t>
  </si>
  <si>
    <t xml:space="preserve"> SS12K-5P</t>
  </si>
  <si>
    <t>3120392</t>
  </si>
  <si>
    <t>取扱説明書ファイル用ポケット（３０穴）　Ａ４タテ　４枚入</t>
  </si>
  <si>
    <t>(2630PB)</t>
  </si>
  <si>
    <t>0126146</t>
  </si>
  <si>
    <t>クル－ズ</t>
  </si>
  <si>
    <t>スケルトンカラ－レタ－トレ－　オレンジ（たの割り）</t>
  </si>
  <si>
    <t>LT-500OR</t>
  </si>
  <si>
    <t>0137065</t>
  </si>
  <si>
    <t>スケルトンカラ－レタ－トレ－　グリ－ン（たの割り）</t>
  </si>
  <si>
    <t>LT-500GR</t>
  </si>
  <si>
    <t>0137058</t>
  </si>
  <si>
    <t>スケルトンカラ－レタ－トレ－　ブル－（たの割り）</t>
  </si>
  <si>
    <t>LT-500BL</t>
  </si>
  <si>
    <t>0137072</t>
  </si>
  <si>
    <t>スケルトンカラ－レタ－トレ－　レッド（たの割り）</t>
  </si>
  <si>
    <t>LT-500RE</t>
  </si>
  <si>
    <t>0137041</t>
  </si>
  <si>
    <t>（まとめ）ファイルボックス－ＦＳ（Ｔタイプ）Ａ４段ボ－ル緑</t>
  </si>
  <si>
    <t>10冊入(A4-LFT-G)</t>
  </si>
  <si>
    <t>9199828</t>
  </si>
  <si>
    <t>（まとめ）フラットファイル＜ＰＰワイド＞　発泡ＰＰ　Ａ４－Ｓ　緑</t>
  </si>
  <si>
    <t>2穴,収容寸法25mm,緑,10冊入(ﾌ-HW10G)</t>
  </si>
  <si>
    <t>9116986</t>
  </si>
  <si>
    <t>（まとめ）小包封筒（軽量タイプ）クラフト　ＣＤ用　１０枚</t>
  </si>
  <si>
    <t>ﾎﾌ-124</t>
  </si>
  <si>
    <t>9170179</t>
  </si>
  <si>
    <t>キャンパスノ－ト セミＢ５ Ａ罫　１パック（５冊）</t>
  </si>
  <si>
    <t>ﾉ-3CANX5（5色(各色1冊)</t>
  </si>
  <si>
    <t>0147842</t>
  </si>
  <si>
    <t>キャンパスノ－ト(普通横罫Ａ罫)　Ａ４　１０冊入り</t>
  </si>
  <si>
    <t>ﾉ-201A</t>
  </si>
  <si>
    <t>7174742</t>
  </si>
  <si>
    <t>クリヤ－ブック（ＮＥＯ）替紙　Ａ４－Ｓ　１０枚</t>
  </si>
  <si>
    <t>ﾗ-980</t>
  </si>
  <si>
    <t>1160901</t>
  </si>
  <si>
    <t>タックインデックス（紙ラベル）　中　２３×２９ｍｍ　青</t>
  </si>
  <si>
    <t>240片入(12片×20ｼ-ﾄ)(ﾀ-21-2B)</t>
  </si>
  <si>
    <t>0141796</t>
  </si>
  <si>
    <t>テ－プカッタ－　青　Ｗ８５×Ｄ１６７×Ｈ１０５ｍｍ</t>
  </si>
  <si>
    <t>R2T-M32B</t>
  </si>
  <si>
    <t>2181561</t>
  </si>
  <si>
    <t>ビニ－ルパッチ　ロ－ル　コンピュ－タ用紙サイズ</t>
  </si>
  <si>
    <t>ﾀ-R2 (外径12.5mm 1ﾊﾟｯｸ250片)</t>
  </si>
  <si>
    <t>1162486</t>
  </si>
  <si>
    <t>フラットファイル（ＰＰ）　Ａ４　タテ　青　１０冊入り</t>
  </si>
  <si>
    <t>ﾌ-H10B</t>
  </si>
  <si>
    <t>0160476</t>
  </si>
  <si>
    <t>フラットファイル（ＰＰ）　Ａ４タテ　１５０枚収容　背幅２０ｍｍ</t>
  </si>
  <si>
    <t>（ﾌ-H10YG）</t>
  </si>
  <si>
    <t>9127011</t>
  </si>
  <si>
    <t>プラファスナ－　　足間隔８０ｍｍ　（１０本）</t>
  </si>
  <si>
    <t>FA-115N-10</t>
  </si>
  <si>
    <t>0185387</t>
  </si>
  <si>
    <t>プリットスティックのり　２０ｇ詰替タイプ</t>
  </si>
  <si>
    <t>ﾀ-M315</t>
  </si>
  <si>
    <t>0152808</t>
  </si>
  <si>
    <t>プリットスティックのり　タ－Ｍ３１５用詰替リフィル</t>
  </si>
  <si>
    <t>ﾀ-R315</t>
  </si>
  <si>
    <t>0152815</t>
  </si>
  <si>
    <t>ホワイトボ－ドマ－カ－＜インクガイイ＞中字　黒</t>
  </si>
  <si>
    <t>PM-BN102D</t>
  </si>
  <si>
    <t>2180199</t>
  </si>
  <si>
    <t>ホワイトボ－ドマ－カ－＜インクガイイ＞中字　青</t>
  </si>
  <si>
    <t>PM-BN102B</t>
  </si>
  <si>
    <t>2180182</t>
  </si>
  <si>
    <t>ホワイトボ－ドマ－カ－＜インクガイイ＞中字　赤</t>
  </si>
  <si>
    <t>PM-BN102R</t>
  </si>
  <si>
    <t>2180212</t>
  </si>
  <si>
    <t>ホワイトボ－ド用イレ－ザ－　中　青</t>
  </si>
  <si>
    <t>RA-12NB</t>
  </si>
  <si>
    <t>0114226</t>
  </si>
  <si>
    <t>モノクロレ－ザ－＆コピ－用紙ラベル（スタンダ－ドラベル）　Ａ４</t>
  </si>
  <si>
    <t>99.1×33.9mm,16面,20ｼ-ﾄ(LBP-7162N)</t>
  </si>
  <si>
    <t>1254914</t>
  </si>
  <si>
    <t>ル－ズリ－フ Ｂ５ ２６穴 Ａ罫７ｍｍ ２００枚</t>
  </si>
  <si>
    <t>(P3ﾉ-201A)</t>
  </si>
  <si>
    <t>8137982</t>
  </si>
  <si>
    <t>用箋挟Ｂ（クロス貼り）　Ｂ４タテ　グレ－</t>
  </si>
  <si>
    <t>ﾖﾊ-29</t>
  </si>
  <si>
    <t>0163217</t>
  </si>
  <si>
    <t>シャチハタ</t>
  </si>
  <si>
    <t>スタンプ台　大形　黒</t>
  </si>
  <si>
    <t>HGN-3-K</t>
  </si>
  <si>
    <t>4119531</t>
  </si>
  <si>
    <t>速乾シヤチハタ朱肉　６０号</t>
  </si>
  <si>
    <t>MQN-60</t>
  </si>
  <si>
    <t>3119051</t>
  </si>
  <si>
    <t>スリ－エム</t>
  </si>
  <si>
    <t>ポスト・イット＜エコノパック＞７５×１２．５ｍｍ ４色混色</t>
  </si>
  <si>
    <t>(100枚×24冊)(5601-K20)</t>
  </si>
  <si>
    <t>8193353</t>
  </si>
  <si>
    <t>ポスト・イット＜エコパック＞７５×７５ｍｍ ４色混色</t>
  </si>
  <si>
    <t>(100枚×12冊)(6541-K20)</t>
  </si>
  <si>
    <t>8193414</t>
  </si>
  <si>
    <t>ゼブラ</t>
  </si>
  <si>
    <t>（まとめ）マッキ－極細（丸芯細字＋極細）黒インク １０本</t>
  </si>
  <si>
    <t>(MO-120-MC-BK)</t>
  </si>
  <si>
    <t>9161887</t>
  </si>
  <si>
    <t>蛍光オプテックス１・２用カ－トリッジ　３本入　ピンク</t>
  </si>
  <si>
    <t>RWK8-P</t>
  </si>
  <si>
    <t>5179091</t>
  </si>
  <si>
    <t>蛍光オプテックス１・２用カ－トリッジ　３本入　緑</t>
  </si>
  <si>
    <t>RWK8-G</t>
  </si>
  <si>
    <t>5179077</t>
  </si>
  <si>
    <t>油性マ－カ－　マッキ－ノック　細字　黒（たの割）</t>
  </si>
  <si>
    <t>P-YYSS6-BK</t>
  </si>
  <si>
    <t>3183137</t>
  </si>
  <si>
    <t>油性マ－カ－ マッキ－極細 ８色セット</t>
  </si>
  <si>
    <t>(MCF-8C)</t>
  </si>
  <si>
    <t>3129661</t>
  </si>
  <si>
    <t>ソニック</t>
  </si>
  <si>
    <t>ステ－プル針１０号　２０箱入</t>
  </si>
  <si>
    <t>GP-736</t>
  </si>
  <si>
    <t>2109152</t>
  </si>
  <si>
    <t>ソフトマグネットポケット　Ａ４　１個</t>
  </si>
  <si>
    <t>(MP-358-W)</t>
  </si>
  <si>
    <t>8171627</t>
  </si>
  <si>
    <t>安全ピン　３８ｍｍ　１パック（３０本）</t>
  </si>
  <si>
    <t>(AZ-863)</t>
  </si>
  <si>
    <t>1117815</t>
  </si>
  <si>
    <t>ｹ-ｽ</t>
  </si>
  <si>
    <t>タカ印</t>
  </si>
  <si>
    <t>タカ印　ＯＡ対応賞状用紙　厚口　クリ－ム　Ａ３　タテ書用</t>
  </si>
  <si>
    <t>(1ﾊﾟｯｸ(10枚))(10-1287)</t>
  </si>
  <si>
    <t>8194657</t>
  </si>
  <si>
    <t>トンボ鉛筆</t>
  </si>
  <si>
    <t>スティックのり　約１０ｇ　１パック（５本）</t>
  </si>
  <si>
    <t>HCA-511</t>
  </si>
  <si>
    <t>0168137</t>
  </si>
  <si>
    <t>アバンテＶ２　フロアケ－スＡ４　タテ　白</t>
  </si>
  <si>
    <t>AF-12ｼﾛ (浅12段)</t>
  </si>
  <si>
    <t>4151067</t>
  </si>
  <si>
    <t>台</t>
  </si>
  <si>
    <t>テ－プカッタ－　直線美　大巻用　黒</t>
  </si>
  <si>
    <t>TC-CB6</t>
  </si>
  <si>
    <t>6112677</t>
  </si>
  <si>
    <t>パイロット</t>
  </si>
  <si>
    <t>ゲルインキボ－ルペン フリクションボ－ル替芯 ０．３８ｍｍ</t>
  </si>
  <si>
    <t>(ﾌﾞﾗｯｸ 多色/ｽﾘﾑ用)(LFBTRF30UF-3B)</t>
  </si>
  <si>
    <t>8180391</t>
  </si>
  <si>
    <t>ゲルインキボ－ルペン フリクションボ－ル替芯　０．３８ｍｍ</t>
  </si>
  <si>
    <t>(ﾚｯﾄﾞ 多色/ｽﾘﾑ用)(LFBTRF30UF-3R)</t>
  </si>
  <si>
    <t>8180407</t>
  </si>
  <si>
    <t>プラス</t>
  </si>
  <si>
    <t>フラットクリンチステ－プラ－　ピタヒット　ブル－</t>
  </si>
  <si>
    <t>ST-010Xﾌﾞﾙ-</t>
  </si>
  <si>
    <t>5180905</t>
  </si>
  <si>
    <t>ぺんてる</t>
  </si>
  <si>
    <t>修正テ－プ２０ｍ　カ－トリッジ　４ｍｍ</t>
  </si>
  <si>
    <t>XZTR54W</t>
  </si>
  <si>
    <t>1191257</t>
  </si>
  <si>
    <t>修正テ－プ２０ｍ　カ－トリッジタイプ　４ｍｍ</t>
  </si>
  <si>
    <t>XZT504W</t>
  </si>
  <si>
    <t>1191226</t>
  </si>
  <si>
    <t>マックス</t>
  </si>
  <si>
    <t>ホッチキス針　大型１２号</t>
  </si>
  <si>
    <t>MS91173（100本連結×16個入 1213FA-H）</t>
  </si>
  <si>
    <t>6191351</t>
  </si>
  <si>
    <t>ヤマト</t>
  </si>
  <si>
    <t>ビニ－ルテ－プ　１９ｍｍ×１０ｍ　白</t>
  </si>
  <si>
    <t>NO200-19-5</t>
  </si>
  <si>
    <t>0168335</t>
  </si>
  <si>
    <t>共和</t>
  </si>
  <si>
    <t>オ－バンド　＃１８　内径４４．５ｍｍ　１００ｇ入　１箱</t>
  </si>
  <si>
    <t>(GH-011)</t>
  </si>
  <si>
    <t>0170772</t>
  </si>
  <si>
    <t>ミリオンビニ－ルテ－プ　１９ｍｍ×１０ｍ　黄</t>
  </si>
  <si>
    <t>(HF-112-A)</t>
  </si>
  <si>
    <t>3659786</t>
  </si>
  <si>
    <t>ミリオンビニ－ルテ－プ　１９ｍｍｘ１０ｍ　ピンク</t>
  </si>
  <si>
    <t>(HF-122-A)</t>
  </si>
  <si>
    <t>3659847</t>
  </si>
  <si>
    <t>ミリオンビニ－ルテ－プ　１９ｍｍｘ１０ｍ　空</t>
  </si>
  <si>
    <t>(HF-1111-A)</t>
  </si>
  <si>
    <t>3659878</t>
  </si>
  <si>
    <t>三菱鉛筆</t>
  </si>
  <si>
    <t>水性サインペン　ポスカ　極細　白</t>
  </si>
  <si>
    <t>(PC1M.1)</t>
  </si>
  <si>
    <t>1179989</t>
  </si>
  <si>
    <t>寺岡製作所</t>
  </si>
  <si>
    <t>Ｐ-カットテ－プα ５０ｍｍｘ２５ｍ 透明</t>
  </si>
  <si>
    <t>(NO.4100ﾄｳﾒｲ)</t>
  </si>
  <si>
    <t>1674096</t>
  </si>
  <si>
    <t>貼ってはがせるＰ－カットテ－プ　１８ｍｍ×２５ｍ　透明</t>
  </si>
  <si>
    <t>4142-18ﾄｳﾒｲ</t>
  </si>
  <si>
    <t>4665342</t>
  </si>
  <si>
    <t>寺西化学</t>
  </si>
  <si>
    <t>マジックラッションペン　黒</t>
  </si>
  <si>
    <t>M300-T1</t>
  </si>
  <si>
    <t>0195980</t>
  </si>
  <si>
    <t>水性サインペン　マジックラッションペンNo.３００　空</t>
  </si>
  <si>
    <t>M300-T11</t>
  </si>
  <si>
    <t>0196062</t>
  </si>
  <si>
    <t>水性サインペン マジックラッションペンＮｏ．３００ 赤 １本</t>
  </si>
  <si>
    <t>(M300-T2)</t>
  </si>
  <si>
    <t>0195997</t>
  </si>
  <si>
    <t>油性マ－カ－ マジックインキ Ｎｏ．７００ 極細 青</t>
  </si>
  <si>
    <t>(M700-T3)</t>
  </si>
  <si>
    <t>0188654</t>
  </si>
  <si>
    <t>大塚商会</t>
  </si>
  <si>
    <t>（まとめ）ＴＡＮＯＳＥＥ　クリアホルダ－　Ａ４</t>
  </si>
  <si>
    <t>0.2mm,ｸﾞﾘ-ﾝ,30枚(OCHA4-10G)</t>
  </si>
  <si>
    <t>7191237</t>
  </si>
  <si>
    <t>0.2mm,ﾚｯﾄ,30枚(OCHA4-10R)</t>
  </si>
  <si>
    <t>7191244</t>
  </si>
  <si>
    <t>（まとめ）ＴＡＮＯＳＥＥ クリヤ－ファイル（台紙入）Ａ４タテ ８冊</t>
  </si>
  <si>
    <t>(40ﾎﾟｹｯﾄ ﾋﾟﾝｸ)(CFDA4-40P)</t>
  </si>
  <si>
    <t>9129926</t>
  </si>
  <si>
    <t>PPC PAPER High White A3</t>
  </si>
  <si>
    <t>10PPCHWA3N,500枚入</t>
  </si>
  <si>
    <t>2283487</t>
  </si>
  <si>
    <t>PPC PAPER High White A4</t>
  </si>
  <si>
    <t>10PPCHWA4N,500枚入</t>
  </si>
  <si>
    <t>2263793</t>
  </si>
  <si>
    <t>PPC PAPER High White B5</t>
  </si>
  <si>
    <t>10PPCHWB5N,500枚入</t>
  </si>
  <si>
    <t>2283500</t>
  </si>
  <si>
    <t>PPC用紙 SNOW WHITE A5</t>
  </si>
  <si>
    <t>PPCSW-A5,500枚入</t>
  </si>
  <si>
    <t>2294223</t>
  </si>
  <si>
    <t>ＴＡＮＯＳＥＥ　（まとめ）再生クリアホルダ－　Ａ４　０．２ｍｍ</t>
  </si>
  <si>
    <t>10枚(TCHEA4-10)</t>
  </si>
  <si>
    <t>5141104</t>
  </si>
  <si>
    <t>ＴＡＮＯＳＥＥ　ＯＰＰテ－プ　中厚口</t>
  </si>
  <si>
    <t>TSOC-6　厚さ0.065mm 48mm×50m</t>
  </si>
  <si>
    <t>5683972</t>
  </si>
  <si>
    <t>ＴＡＮＯＳＥＥ　ＯＰＰテ－プ薄手　４８ｍｍ×５０ｍ　１巻</t>
  </si>
  <si>
    <t>TSOC-5</t>
  </si>
  <si>
    <t>5683965</t>
  </si>
  <si>
    <t>ＴＡＮＯＳＥＥ Ｏリングファイル Ａ４タテ リング内径２５ｍｍ</t>
  </si>
  <si>
    <t>(ｵﾚﾝｼﾞ)(CRFA4S-O)</t>
  </si>
  <si>
    <t>0130730</t>
  </si>
  <si>
    <t>(ﾋﾟﾝｸ)(CRFA4S-P)</t>
  </si>
  <si>
    <t>0130723</t>
  </si>
  <si>
    <t>ＴＡＮＯＳＥＥ　αエコペ－パ－タイプＮＨ　Ａ４　１箱（５冊）</t>
  </si>
  <si>
    <t>AENH-A4</t>
  </si>
  <si>
    <t>3257265</t>
  </si>
  <si>
    <t>ＴＡＮＯＳＥＥ スタンプ台　中形　赤</t>
  </si>
  <si>
    <t>TSSP-2R</t>
  </si>
  <si>
    <t>4194989</t>
  </si>
  <si>
    <t>ＴＡＮＯＳＥＥ スティックのり ４０ｇ</t>
  </si>
  <si>
    <t>(TSG-S40)</t>
  </si>
  <si>
    <t>6192884</t>
  </si>
  <si>
    <t>ＴＡＮＯＳＥＥ ダブルクリップ 中 ブラック 口幅２５ｍｍ １０個入</t>
  </si>
  <si>
    <t>(TWB-4)</t>
  </si>
  <si>
    <t>4162964</t>
  </si>
  <si>
    <t>ＴＡＮＯＳＥＥ　ハ－ドカ－ドケ－ス（ＰＥＴ）　Ａ４</t>
  </si>
  <si>
    <t>THCCP-A4</t>
  </si>
  <si>
    <t>5145928</t>
  </si>
  <si>
    <t>ＴＡＮＯＳＥＥ ブックエンド Ｔ型 大 ライトグレ－ １組（２枚）</t>
  </si>
  <si>
    <t>(OR-294-GL)</t>
  </si>
  <si>
    <t>6134266</t>
  </si>
  <si>
    <t>ＴＡＮＯＳＥＥ ブックエンド Ｔ型 特大 ライトグレ－</t>
  </si>
  <si>
    <t>(1組(2枚))(OR-293-GL)</t>
  </si>
  <si>
    <t>6134273</t>
  </si>
  <si>
    <t>ＴＡＮＯＳＥＥ フラットファイル（ＰＰ）Ａ４タテ １５０枚収容</t>
  </si>
  <si>
    <t>(ﾌﾞﾙ- 5冊)(TFPP-A4SB)</t>
  </si>
  <si>
    <t>5140787</t>
  </si>
  <si>
    <t>(ﾚｯﾄﾞ 5冊)(TEPP-A4SR)</t>
  </si>
  <si>
    <t>5140794</t>
  </si>
  <si>
    <t>ＴＡＮＯＳＥＥ　フラットファイル（ＰＰ）Ａ４タテ　グリ－ン　５冊</t>
  </si>
  <si>
    <t>150枚収容(OPF-A4S-GN)</t>
  </si>
  <si>
    <t>4118107</t>
  </si>
  <si>
    <t>ＴＡＮＯＳＥＥ　フラットファイル（ＰＰ）Ａ４タテ　ピンク　５冊</t>
  </si>
  <si>
    <t>150枚収容(OPF-A4S-P)</t>
  </si>
  <si>
    <t>4118114</t>
  </si>
  <si>
    <t>ＴＡＮＯＳＥＥ フラットファイル＜厚とじ＞Ａ４タテ ピンク １０冊</t>
  </si>
  <si>
    <t>(250枚収容)(OSW-A4SP)</t>
  </si>
  <si>
    <t>6113438</t>
  </si>
  <si>
    <t>ＴＡＮＯＳＥＥ　マグネットカラ－シ－ト　白</t>
  </si>
  <si>
    <t>300×100×0.8mm(TCS-08W)</t>
  </si>
  <si>
    <t>5143962</t>
  </si>
  <si>
    <t>ＴＡＮＯＳＥＥ　マルチプリンタラベル　スタンダ－ドタイプ　Ａ４</t>
  </si>
  <si>
    <t>LPTAC-12H</t>
  </si>
  <si>
    <t>1239515</t>
  </si>
  <si>
    <t>ＴＡＮＯＳＥＥ ラミネ－トフィルム Ａ４ １００μ</t>
  </si>
  <si>
    <t>(1ﾊﾟｯｸ(100枚)ｸﾞﾛｽﾀｲﾌﾟ(つや有り))(TNC-A4100)</t>
  </si>
  <si>
    <t>0182630</t>
  </si>
  <si>
    <t>ＴＡＮＯＳＥＥ　ラミネ－トフィルム　Ｂ４サイズ　１００枚入</t>
  </si>
  <si>
    <t>(TN-B4100)</t>
  </si>
  <si>
    <t>2181028</t>
  </si>
  <si>
    <t>ＴＡＮＯＳＥＥ　液状のり　補充液　５００ｍｌ　替えキャップ２個付</t>
  </si>
  <si>
    <t>TG-500</t>
  </si>
  <si>
    <t>2160733</t>
  </si>
  <si>
    <t>ＴＡＮＯＳＥＥ　再生クリアホルダ－　Ａ４　クリア</t>
  </si>
  <si>
    <t>TCHEA4-10　(1セット30枚:10枚×3パック)</t>
  </si>
  <si>
    <t>7191176</t>
  </si>
  <si>
    <t>ＴＡＮＯＳＥＥ　再生クリアホルダ－（角まる）Ａ４</t>
  </si>
  <si>
    <t>3RCHA4-20（ｸﾘｱ20枚入り）</t>
  </si>
  <si>
    <t>0130648</t>
  </si>
  <si>
    <t>ＴＡＮＯＳＥＥ　手書きインデックス　特大　青枠</t>
  </si>
  <si>
    <t>TGK-236B（40×34mm(1350片:6片×225シ－ト)</t>
  </si>
  <si>
    <t>8191069</t>
  </si>
  <si>
    <t>ＴＡＮＯＳＥＥ　修正テ－プ　カ－トリッジ　１０ｍ巻</t>
  </si>
  <si>
    <t>10m巻×4.2mm(TS-LICTR42)</t>
  </si>
  <si>
    <t>6109745</t>
  </si>
  <si>
    <t>ＴＡＮＯＳＥＥ　修正テ－プ　カ－トリッジ１０ｍ巻(たの割)</t>
  </si>
  <si>
    <t>ＴＡＮＯＳＥＥ　修正テ－プ　カ－トリッジタイプ　１０ｍ巻</t>
  </si>
  <si>
    <t>10m巻×4.2mm幅(TS-LICT42)</t>
  </si>
  <si>
    <t>6109714</t>
  </si>
  <si>
    <t>ＴＡＮＯＳＥＥ　速乾朱肉　５０号　直径５４ｍｍ</t>
  </si>
  <si>
    <t>TOS-50</t>
  </si>
  <si>
    <t>0152695</t>
  </si>
  <si>
    <t>ＴＡＮＯＳＥＥ再生クリアホルダ－Ｂ４クリア　１０枚入り</t>
  </si>
  <si>
    <t>TCHEB4-10</t>
  </si>
  <si>
    <t>5141098</t>
  </si>
  <si>
    <t>ＴＥＮＯＳＥＥ　２穴透明ポケット（台紙なし）Ａ４タテ</t>
  </si>
  <si>
    <t>T2CP-A4-5(1ﾊﾟｯｸ50枚)</t>
  </si>
  <si>
    <t>4144939</t>
  </si>
  <si>
    <t>αエコペ－パ－タイプRN A3</t>
  </si>
  <si>
    <t>AERN-A3,500枚入</t>
  </si>
  <si>
    <t>2264837</t>
  </si>
  <si>
    <t>αエコペ－パ－タイプRN A4</t>
  </si>
  <si>
    <t>AERN-A4,500枚入</t>
  </si>
  <si>
    <t>2264844</t>
  </si>
  <si>
    <t>カットフォルダ－３山　Ａ４　イエロ－　３冊入　（たの割り用）</t>
  </si>
  <si>
    <t>OSA4-CF3Y</t>
  </si>
  <si>
    <t>3181256</t>
  </si>
  <si>
    <t>ゼムクリップ　大　シルバ－　全長２８ｍｍ　１００本入</t>
  </si>
  <si>
    <t>TG-2</t>
  </si>
  <si>
    <t>4163060</t>
  </si>
  <si>
    <t>ノック式ゲルインクボ－ルペン　黒（たの割り用）</t>
  </si>
  <si>
    <t>TS-JEL05BK</t>
  </si>
  <si>
    <t>2162591</t>
  </si>
  <si>
    <t>フラットファイル（ＮＳ）　Ａ４－Ｓ　青　１０冊入</t>
  </si>
  <si>
    <t>TF-A4S-B</t>
  </si>
  <si>
    <t>2175386</t>
  </si>
  <si>
    <t>フラットファイル（ＮＳ）　Ａ４－Ｓ　青　１０冊入（たの割り用）</t>
  </si>
  <si>
    <t>ラミネ－トフィルム　Ａ４サイズ　１００枚入</t>
  </si>
  <si>
    <t>TN-A4100</t>
  </si>
  <si>
    <t>2181011</t>
  </si>
  <si>
    <t>消しゴム　中</t>
  </si>
  <si>
    <t>TS-RFW80</t>
  </si>
  <si>
    <t>2195940</t>
  </si>
  <si>
    <t>養生用テ－プ　５０ｍｍ×２５ｍ</t>
  </si>
  <si>
    <t>TSYJ-1</t>
  </si>
  <si>
    <t>2197845</t>
  </si>
  <si>
    <t>コニカミノルタ　ステイプル針　１箱</t>
  </si>
  <si>
    <t>15000針:5000針×3個（14YK）</t>
  </si>
  <si>
    <t>2215549</t>
  </si>
  <si>
    <t>日本クリンテック　カラフルばさみ ４５ｃｍ</t>
  </si>
  <si>
    <t>45LG（ﾗｲﾄｸﾞﾘ-ﾝ）</t>
  </si>
  <si>
    <t>2699401</t>
  </si>
  <si>
    <t>ポスト・イット エコノパック 強粘着ふせん</t>
  </si>
  <si>
    <t>1ﾊﾟｯｸ20冊75×25mmﾈｵﾝｶﾗ-5色（5001SS-NE）</t>
  </si>
  <si>
    <t>4192657</t>
  </si>
  <si>
    <t>ポスト・イット ジョ－ブ ポインタ－</t>
  </si>
  <si>
    <t>44×12mm 20枚×5色 684NE</t>
  </si>
  <si>
    <t>4140238</t>
  </si>
  <si>
    <t>LIHITLAB</t>
  </si>
  <si>
    <t>Ｄ型リングファイル　Ａ４タテ　２穴　背幅７４ｍｍ　青</t>
  </si>
  <si>
    <t>(G2280-8)</t>
  </si>
  <si>
    <t>6161644</t>
  </si>
  <si>
    <t>TRUSCO</t>
  </si>
  <si>
    <t>タイガン適応ケ－ブルタイ</t>
  </si>
  <si>
    <t>TG-7</t>
  </si>
  <si>
    <t>3689141</t>
  </si>
  <si>
    <t>アイテック</t>
  </si>
  <si>
    <t>ス－パ－ホワイトタコ</t>
  </si>
  <si>
    <t>KTC-2</t>
  </si>
  <si>
    <t>5175093</t>
  </si>
  <si>
    <t>スタンダ－ドテ－プ白（黒文字）　１２ｍｍ×８ｍ</t>
  </si>
  <si>
    <t>XR-12WE</t>
  </si>
  <si>
    <t>0131469</t>
  </si>
  <si>
    <t>シンプリ－ズ　Ｚファイル　Ａ４タテ</t>
  </si>
  <si>
    <t>ﾋﾟﾝｸ（578SPﾋﾝ）</t>
  </si>
  <si>
    <t>8139313</t>
  </si>
  <si>
    <t>黄緑（578SP）</t>
  </si>
  <si>
    <t>0158840</t>
  </si>
  <si>
    <t>カラ－レ－ザ－&amp;カラ－コピ－用紙　厚口</t>
  </si>
  <si>
    <t>B4（100枚） LBP-FH3800</t>
  </si>
  <si>
    <t>1283716</t>
  </si>
  <si>
    <t>カラ－仕切カ－ド（ＰＰ）ファイル用　Ａ４タテ</t>
  </si>
  <si>
    <t>2穴 6色 6山（ｼｷ-P40）</t>
  </si>
  <si>
    <t>3117279</t>
  </si>
  <si>
    <t>ソフトカ－ドケ－ス（軟質）　Ｂ４</t>
  </si>
  <si>
    <t>ｸｹ-3054</t>
  </si>
  <si>
    <t>1185128</t>
  </si>
  <si>
    <t>タックインデックス 紙ラベル　大　青枠</t>
  </si>
  <si>
    <t>27×34mm 青枠 ﾀ-22-2B</t>
  </si>
  <si>
    <t>0141802</t>
  </si>
  <si>
    <t>ファイルボックス　Ａ４ヨコ　背幅７５ｍｍ　グレ－（５冊）</t>
  </si>
  <si>
    <t>A4-SFD-M</t>
  </si>
  <si>
    <t>0119511</t>
  </si>
  <si>
    <t>ファイルボックス－ＦＳ（Ａタイプ）　Ｂ４ヨコ</t>
  </si>
  <si>
    <t>1ﾊﾟｯｸ5冊（B4-LFBN）</t>
  </si>
  <si>
    <t>9107684</t>
  </si>
  <si>
    <t>ファイルボックス－ＦＳ（Ｄタイプ）　Ａ４ヨコ</t>
  </si>
  <si>
    <t>ｸﾞﾚ-（1ﾊﾟｯｸ5冊） A4-LFD-M</t>
  </si>
  <si>
    <t>0135313</t>
  </si>
  <si>
    <t>ファイルボックスＳ　Ａ４タテ　背幅１０２ｍｍ　グレ－　１冊</t>
  </si>
  <si>
    <t>ﾌ-E450M</t>
  </si>
  <si>
    <t>0173681</t>
  </si>
  <si>
    <t>フラットファイルＮＥＯＳ　Ａ４タテ</t>
  </si>
  <si>
    <t>ﾜｲﾝﾚｯﾄﾞ ﾌ-NE10DR 1ｾｯﾄ(10冊)</t>
  </si>
  <si>
    <t>9100311</t>
  </si>
  <si>
    <t>プリット ひっつき虫 １０．５ｘ１１ｘ３．５ｍｍ ５５山入</t>
  </si>
  <si>
    <t>(ﾀ-380)</t>
  </si>
  <si>
    <t>2187655</t>
  </si>
  <si>
    <t>ｉｐ検体ラベル３２リボンセット</t>
  </si>
  <si>
    <t>ﾗﾍﾞﾙｻｲｽﾞ50ﾐﾘ×32ﾐﾘ,ﾗﾍﾞﾙ10巻入,1410枚/巻,ﾘﾎﾞﾝ5巻入(2-160000491)</t>
  </si>
  <si>
    <t>2245157</t>
  </si>
  <si>
    <t>ステッドラ－</t>
  </si>
  <si>
    <t>ルモカラ－ペン</t>
  </si>
  <si>
    <t>緑 0.6mm F</t>
  </si>
  <si>
    <t>ポスト・イット　スリム見出しミニ　 混色　 １００枚入</t>
  </si>
  <si>
    <t>(25×7.5mm)(715RP-K)</t>
  </si>
  <si>
    <t>0174084</t>
  </si>
  <si>
    <t>セイニチ</t>
  </si>
  <si>
    <t>チャック付袋　ユニパック　Ｈ－４　１パック（１００枚）</t>
  </si>
  <si>
    <t>(ﾖｺ170×ﾀﾃ240×厚み0.04mm)(H-4)</t>
  </si>
  <si>
    <t>2165585</t>
  </si>
  <si>
    <t>ユニパック　Ｄ－４　０．０４×８５×１２０ｍｍ　２００枚入</t>
  </si>
  <si>
    <t>D-4</t>
  </si>
  <si>
    <t>2116136</t>
  </si>
  <si>
    <t>ユニパック　Ｇ－４　０．０４×１４０×２００ｍｍ　１００枚入</t>
  </si>
  <si>
    <t>G-4</t>
  </si>
  <si>
    <t>2134604</t>
  </si>
  <si>
    <t>ユニパック　Ｉ－４　０．０４×２００×２８０ｍｍ　１００枚入</t>
  </si>
  <si>
    <t>I-4</t>
  </si>
  <si>
    <t>2116143</t>
  </si>
  <si>
    <t>ゲルインクボ－ルペン　サラサクリップ　黒（たの割）</t>
  </si>
  <si>
    <t>0.5mm（JJ15-BK）</t>
  </si>
  <si>
    <t>2107028</t>
  </si>
  <si>
    <t>蛍光スパ－キ－１　シングルタイプ　５色セット</t>
  </si>
  <si>
    <t>(WKP1-5C)</t>
  </si>
  <si>
    <t>0150521</t>
  </si>
  <si>
    <t>クリップボ－ド　Ａ４タテ</t>
  </si>
  <si>
    <t>青×ﾀﾞ-ｸｸﾞﾚ-（CB-307-BG）</t>
  </si>
  <si>
    <t>4144656</t>
  </si>
  <si>
    <t>スティックのり 消えいろピット Ｓ 約１０ｇ ＰＴ－ＴＣ １本</t>
  </si>
  <si>
    <t>(PT-TC)</t>
  </si>
  <si>
    <t>0152822</t>
  </si>
  <si>
    <t>テ－プのり　スピンエコ　詰替用ピンク　２２ｍ</t>
  </si>
  <si>
    <t>TG-611BCﾋﾟﾝｸ</t>
  </si>
  <si>
    <t>5181841</t>
  </si>
  <si>
    <t>マグネットクリップ ホ－ルド M</t>
  </si>
  <si>
    <t>ﾋﾟﾝｸ CP-040MCR</t>
  </si>
  <si>
    <t>1102514</t>
  </si>
  <si>
    <t>油性マ－カ－　Ｐｅｎｔｅｌ　ＰＥＮ用　カ－トリッジ</t>
  </si>
  <si>
    <t>ｶ-ﾄﾘｯｼﾞ黒（XNR4-A）</t>
  </si>
  <si>
    <t>6194031</t>
  </si>
  <si>
    <t>油性マ－カ－ ノック式ハンディ Ｐｅｎｔｅｌ ＰＥＮ 中字丸芯 黒</t>
  </si>
  <si>
    <t>(NXN50-A)</t>
  </si>
  <si>
    <t>6193973</t>
  </si>
  <si>
    <t>瞬乾スタンプ台　小形　黒</t>
  </si>
  <si>
    <t>SA-101SE</t>
  </si>
  <si>
    <t>3199428</t>
  </si>
  <si>
    <t>マルアイ</t>
  </si>
  <si>
    <t>奉書封筒　長４　〒枠なし　１１０ｇ　１０枚入</t>
  </si>
  <si>
    <t>ﾌ-161</t>
  </si>
  <si>
    <t>4194712</t>
  </si>
  <si>
    <t>ビニ－ルテ－プ　１９ｍｍ×１０ｍ　赤</t>
  </si>
  <si>
    <t>NO200-19-20</t>
  </si>
  <si>
    <t>0168342</t>
  </si>
  <si>
    <t>メモック　ロ－ルテ－プ　カッタ－付　２５ｍｍ幅</t>
  </si>
  <si>
    <t>NORK-25CH-6A</t>
  </si>
  <si>
    <t>0141543</t>
  </si>
  <si>
    <t>メモック ロ－ルテ－プ つめかえ用 ２５ｍｍ幅 ロ－ズ＆ライム</t>
  </si>
  <si>
    <t>(WR-25H-6B)</t>
  </si>
  <si>
    <t>0141574</t>
  </si>
  <si>
    <t>リヒトラブ</t>
  </si>
  <si>
    <t>クリヤ－ブック　Ａ４タテ</t>
  </si>
  <si>
    <t>45ポケット付属 青（G3806-8）</t>
  </si>
  <si>
    <t>6188269</t>
  </si>
  <si>
    <t>クリヤ－ポケット　A4タテ</t>
  </si>
  <si>
    <t>1ﾊﾟｯｸ20枚（G49030）</t>
  </si>
  <si>
    <t>2157610</t>
  </si>
  <si>
    <t>リングファイル　Ａ４タテ　２穴　リング内径２２ｍｍ　青</t>
  </si>
  <si>
    <t>F-867U-8</t>
  </si>
  <si>
    <t>2175522</t>
  </si>
  <si>
    <t>リングファイル　Ａ４タテ　２穴　リング内径２２ｍｍ　赤</t>
  </si>
  <si>
    <t>F-867U-3</t>
  </si>
  <si>
    <t>2175492</t>
  </si>
  <si>
    <t>リングファイル　Ａ４タテ　黄</t>
  </si>
  <si>
    <t>A4ﾀﾃ 2穴 黄 F-867U-5</t>
  </si>
  <si>
    <t>2175508</t>
  </si>
  <si>
    <t>リングファイル　Ａ４タテ　緑</t>
  </si>
  <si>
    <t>A4ﾀﾃ 2穴 緑 F-867U-7</t>
  </si>
  <si>
    <t>2175515</t>
  </si>
  <si>
    <t>リングファイルＡ４　タテ ２穴　水色</t>
  </si>
  <si>
    <t xml:space="preserve"> F-867U-14　150枚収容　背幅27mm</t>
  </si>
  <si>
    <t>4169710</t>
  </si>
  <si>
    <t>オ－バンド　＃１６　１００ｇ入　内径３８ｍｍ</t>
  </si>
  <si>
    <t>GG-011</t>
  </si>
  <si>
    <t>0170765</t>
  </si>
  <si>
    <t>プロッキ－詰替えタイプインクカ－トリッジ 黒</t>
  </si>
  <si>
    <t>(PMR70.24)</t>
  </si>
  <si>
    <t>1165746</t>
  </si>
  <si>
    <t>プロパス蛍光ペン専用カ－トリッジ　桃インク　２本入</t>
  </si>
  <si>
    <t>(PUSR80.13)</t>
  </si>
  <si>
    <t>0150378</t>
  </si>
  <si>
    <t>色鉛筆７６１０（水性ダ－マトグラフ）　あい　１２本入</t>
  </si>
  <si>
    <t>K7610.10</t>
  </si>
  <si>
    <t>2172002</t>
  </si>
  <si>
    <t>水性マ－カ－　プロッキ－　黒</t>
  </si>
  <si>
    <t>細字丸芯+極細（PM120T.24）</t>
  </si>
  <si>
    <t>0150866</t>
  </si>
  <si>
    <t>マジックインキ　Ｎｏ．５００　赤</t>
  </si>
  <si>
    <t>M500-T2</t>
  </si>
  <si>
    <t>0190480</t>
  </si>
  <si>
    <t>マジックインキ　Ｎｏ．７００　極細　黒</t>
  </si>
  <si>
    <t>M700-T1</t>
  </si>
  <si>
    <t>0190152</t>
  </si>
  <si>
    <t>マジックインキ　Ｎｏ．７００　極細　赤</t>
  </si>
  <si>
    <t>M700-T2</t>
  </si>
  <si>
    <t>0188647</t>
  </si>
  <si>
    <t>油性マ－カ－　マジックインキＮｏ.７００　極細６本パック</t>
  </si>
  <si>
    <t>M700-T1-6P</t>
  </si>
  <si>
    <t>1147348</t>
  </si>
  <si>
    <t>積水化学工業</t>
  </si>
  <si>
    <t>スマ－トカットテ－プ Ｎｏ．８３３　半透明</t>
  </si>
  <si>
    <t>50mm×25m 半透明（N833T03）</t>
  </si>
  <si>
    <t>1651687</t>
  </si>
  <si>
    <t>（まとめ）ＴＡＮＯＳＥＥ 再生レ－ルホルダ－ Ａ４タテ １０枚とじ</t>
  </si>
  <si>
    <t>(白 30冊)(TER-A4S-1W)</t>
  </si>
  <si>
    <t>9120763</t>
  </si>
  <si>
    <t>（まとめ）ＴＡＮＯＳＥＥ 目玉クリップ 大 口幅６３ｍｍ</t>
  </si>
  <si>
    <t>(10個入x3ｾｯﾄ)(TMC-L)</t>
  </si>
  <si>
    <t>9125504</t>
  </si>
  <si>
    <t>ＴＡＮＯＳＥＥ　Ｄリングファイル　Ａ４タテ</t>
  </si>
  <si>
    <t>ﾗｲﾄﾌﾞﾙ-（CDFA4S-LB）</t>
  </si>
  <si>
    <t>0154705</t>
  </si>
  <si>
    <t>ＴＡＮＯＳＥＥ　クリアファイル　Ａ４－Ｓ　２０ポケット　ブル－</t>
  </si>
  <si>
    <t>TCF-A4-20B</t>
  </si>
  <si>
    <t>2192253</t>
  </si>
  <si>
    <t>ＴＡＮＯＳＥＥ クリアファイル Ａ４タテ ２０ポケット グリ－ン</t>
  </si>
  <si>
    <t>(TCF-A4-20G)</t>
  </si>
  <si>
    <t>2192260</t>
  </si>
  <si>
    <t>ＴＡＮＯＳＥＥ　クリアファイル　Ａ４タテ　２０ポケット　ピンク</t>
  </si>
  <si>
    <t>(TCF-A4-20P)</t>
  </si>
  <si>
    <t>2192284</t>
  </si>
  <si>
    <t>ＴＡＮＯＳＥＥ　シャ－プ替芯</t>
  </si>
  <si>
    <t>0.5mm HB (100本)TSPL-HB100</t>
  </si>
  <si>
    <t>1147478</t>
  </si>
  <si>
    <t>ＴＡＮＯＳＥＥ　スティックのり　１０ｇ</t>
  </si>
  <si>
    <t>(TSG-S10)</t>
  </si>
  <si>
    <t>6192860</t>
  </si>
  <si>
    <t>ＴＡＮＯＳＥＥ　スライドクリップファイル　Ａ４タテ</t>
  </si>
  <si>
    <t>ﾋﾟﾝｸ（1ｾｯﾄ/20冊TSCF-A4S-P）</t>
  </si>
  <si>
    <t>9114498</t>
  </si>
  <si>
    <t>ﾋﾟﾝｸ（TSCF-A4S-P）</t>
  </si>
  <si>
    <t>5183203</t>
  </si>
  <si>
    <t>ＴＡＮＯＳＥＥ　テ－プカッタ－台　赤</t>
  </si>
  <si>
    <t>TGK-DS-R</t>
  </si>
  <si>
    <t>5146512</t>
  </si>
  <si>
    <t>ＴＡＮＯＳＥＥ ノック式ゲルインクボ－ルペン</t>
  </si>
  <si>
    <t>0.5mm 赤（TS-JJ15-R）</t>
  </si>
  <si>
    <t>1116375</t>
  </si>
  <si>
    <t>ＴＡＮＯＳＥＥ　ハ－ドカ－ドケ－ス（ＰＥＴ）　Ｂ４</t>
  </si>
  <si>
    <t>THCCP-B4</t>
  </si>
  <si>
    <t>5145959</t>
  </si>
  <si>
    <t>ＴＡＮＯＳＥＥ　パンチシ－ル　白　２８０片</t>
  </si>
  <si>
    <t>(TGK-280)</t>
  </si>
  <si>
    <t>8167811</t>
  </si>
  <si>
    <t>ＴＡＮＯＳＥＥ　ふせん　混色　７５×２５ｍｍ　２０個入</t>
  </si>
  <si>
    <t>7525ASE-20</t>
  </si>
  <si>
    <t>2198095</t>
  </si>
  <si>
    <t>ＴＡＮＯＳＥＥ　ホワイトボ－ドマ－カ－（たの割）</t>
  </si>
  <si>
    <t>ｷｬｯﾌﾟ式 ﾏｸﾞﾈｯﾄ付 中字丸芯,黒(TS-WBM-BK)</t>
  </si>
  <si>
    <t>4171607</t>
  </si>
  <si>
    <t>ＴＡＮＯＳＥＥ　マグネットクリップ　大</t>
  </si>
  <si>
    <t>(TMGC-L)</t>
  </si>
  <si>
    <t>5144099</t>
  </si>
  <si>
    <t>ＴＡＮＯＳＥＥ　マグネットボックス　グレ－</t>
  </si>
  <si>
    <t>A4ﾖｺ（TSMBA4-G）</t>
  </si>
  <si>
    <t>1114609</t>
  </si>
  <si>
    <t>ＴＡＮＯＳＥＥ　マグネットボックス　青</t>
  </si>
  <si>
    <t>A4ﾖｺ（TSMBA4-B）</t>
  </si>
  <si>
    <t>1114593</t>
  </si>
  <si>
    <t>ＴＡＮＯＳＥＥ 蛍光マ－カ－ シングルタイプ キャップ式 ５色セット</t>
  </si>
  <si>
    <t>(TS-LMS-5P)</t>
  </si>
  <si>
    <t>6166007</t>
  </si>
  <si>
    <t>ＴＡＮＯＳＥＥ 再生２穴透明ポケット（台紙あり）Ａ４タテ 青</t>
  </si>
  <si>
    <t>(100枚入)(T2DP-A4-B)</t>
  </si>
  <si>
    <t>6161514</t>
  </si>
  <si>
    <t>ＴＡＮＯＳＥＥ 再生レ－ルホルダ－ Ａ４タテ １０枚とじ 白 １０冊</t>
  </si>
  <si>
    <t>(TER-A4S-1W)</t>
  </si>
  <si>
    <t>8140227</t>
  </si>
  <si>
    <t>ＴＡＮＯＳＥＥ 紙両面テ－プ　カッタ－なし</t>
  </si>
  <si>
    <t>20mm×20m（TRM-20）</t>
  </si>
  <si>
    <t>0100341</t>
  </si>
  <si>
    <t>ＴＡＮＯＳＥＥ 修正テ－プ カ－トリッジタイプ １０ｍ巻 ５．０ｍｍ</t>
  </si>
  <si>
    <t>(TS-LICT50)</t>
  </si>
  <si>
    <t>6109721</t>
  </si>
  <si>
    <t>ＴＡＮＯＳＥＥ 修正テ－プ ヨコ引き 使い切りタイプ ４．２ｍｍ幅</t>
  </si>
  <si>
    <t>(ｸﾞﾘ-ﾝ)(ZCT-TS4GTN)</t>
  </si>
  <si>
    <t>8169792</t>
  </si>
  <si>
    <t>ＴＡＮＯＳＥＥ 修正テ－プ 詰替カ－トリッジ ６．０ｍｍ幅ｘ１０ｍ</t>
  </si>
  <si>
    <t>(TS-LICTR60)</t>
  </si>
  <si>
    <t>6109769</t>
  </si>
  <si>
    <t>ダブルクリップ　大　ブラック　口幅３２ｍｍ　１０個入</t>
  </si>
  <si>
    <t>TWB-5</t>
  </si>
  <si>
    <t>4162971</t>
  </si>
  <si>
    <t>ノック式ゲルインクボ－ルペン　黒（たの割）</t>
  </si>
  <si>
    <t>TS-JJ15-BK</t>
  </si>
  <si>
    <t>1116368</t>
  </si>
  <si>
    <t>ふせん　ノ－ト正方形　混色　７５×７５ｍｍ　１０個入</t>
  </si>
  <si>
    <t>7575ASE-10</t>
  </si>
  <si>
    <t>2198125</t>
  </si>
  <si>
    <t>ユニパック　Ｊ－４　０．０４×２４０×３４０ｍｍ　１００枚入</t>
  </si>
  <si>
    <t>J-4</t>
  </si>
  <si>
    <t>1198928</t>
  </si>
  <si>
    <t>蛍光マ－カ－　シングルタイプ　キャップ式　イエロ－（たの割）</t>
  </si>
  <si>
    <t>(TS-LMS-Y)</t>
  </si>
  <si>
    <t>4120995</t>
  </si>
  <si>
    <t>蛍光マ－カ－　シングルタイプ　キャップ式　グリ－ン（たの割）</t>
  </si>
  <si>
    <t>TS-LMS-G</t>
  </si>
  <si>
    <t>4121015</t>
  </si>
  <si>
    <t>蛍光マ－カ－　シングルタイプ　キャップ式　ピンク（たの割）</t>
  </si>
  <si>
    <t>TS-LMS-P</t>
  </si>
  <si>
    <t>4120988</t>
  </si>
  <si>
    <t>ふせん　ノ－ト</t>
  </si>
  <si>
    <t>1ﾊﾟｯｸ(10冊)75×75mm 4色（P7575）</t>
  </si>
  <si>
    <t>8147424</t>
  </si>
  <si>
    <t>マグネット　カ－ドケ－ス</t>
  </si>
  <si>
    <t>軽包装用布テ－プ　５０ｍｍ×２５ｍ</t>
  </si>
  <si>
    <t>(KHT-50IDN)</t>
  </si>
  <si>
    <t>2664931</t>
  </si>
  <si>
    <t>ポスト・イット（Ｒ）ラベルシ－ル マット紙 ホワイト Ａ４ １面</t>
  </si>
  <si>
    <t>(ﾉ-ｶｯﾄ 18ｼ-ﾄ入)(85201 ﾊﾞﾗ)</t>
  </si>
  <si>
    <t>3249710</t>
  </si>
  <si>
    <t>マルチカ－ド 各種プリンタ兼用紙 両面クリアエッジタイプ 白無地</t>
  </si>
  <si>
    <t>(標準 A4判ﾌﾁまで印刷10面 名刺ｻｲｽﾞ 1冊(50ｼ-ﾄ))(51672)</t>
  </si>
  <si>
    <t>3223239</t>
  </si>
  <si>
    <t>ラベルシ－ル（プリンタ兼用）</t>
  </si>
  <si>
    <t>ﾏｯﾄ紙ﾎﾜｲﾄ A4（72201ﾊﾞﾗ） 1冊(22ｼ-ﾄ)</t>
  </si>
  <si>
    <t>3201046</t>
  </si>
  <si>
    <t>オキナ</t>
  </si>
  <si>
    <t>模造紙（４枚巻）７８８×１０９１ｍｍ　白無地</t>
  </si>
  <si>
    <t>PZWH</t>
  </si>
  <si>
    <t>0123785</t>
  </si>
  <si>
    <t>テプラ ＰＲＯテ－プカ－トリッジ カラ－ラベル「パステル」１２ｍｍ</t>
  </si>
  <si>
    <t>(赤(黒文字)(SC12R)</t>
  </si>
  <si>
    <t>0133760</t>
  </si>
  <si>
    <t>クラフトマン</t>
  </si>
  <si>
    <t>規格袋　３号</t>
  </si>
  <si>
    <t>1ﾊﾟｯｸ100枚（HKT-015）</t>
  </si>
  <si>
    <t>5145256</t>
  </si>
  <si>
    <t>カラ－レ－ザ－＆カラ－コピ－用紙（光沢紙）Ａ４</t>
  </si>
  <si>
    <t>100枚入(LBP-FG1210)</t>
  </si>
  <si>
    <t>0273640</t>
  </si>
  <si>
    <t>キ－ホルダ－型名札　６色各１個入</t>
  </si>
  <si>
    <t>ﾅﾌ-S200</t>
  </si>
  <si>
    <t>0155670</t>
  </si>
  <si>
    <t>キャンパスノ－トｓｅｍｉＢ５　Ａ罫　３０枚</t>
  </si>
  <si>
    <t>ﾉ-3</t>
  </si>
  <si>
    <t>0163606</t>
  </si>
  <si>
    <t>クリップボ－ドＨ Ａ４タテ ピンク</t>
  </si>
  <si>
    <t>(ﾖﾊ-H78P)</t>
  </si>
  <si>
    <t>1115253</t>
  </si>
  <si>
    <t>テ－プのり ドットライナ－ しっかり貼るタイプ ８．４ｍｍｘ１６ｍ</t>
  </si>
  <si>
    <t>(ﾀ-DM400N-08)</t>
  </si>
  <si>
    <t>2181448</t>
  </si>
  <si>
    <t>ファイルボックス－ＦＳ（Ｔタイプ）Ａ４ヨコ 背幅１０２ｍｍ 緑</t>
  </si>
  <si>
    <t>(A4-LFT-G)</t>
  </si>
  <si>
    <t>1115802</t>
  </si>
  <si>
    <t>プリットスティックのり　 つめ替えリフィル（期間特価）</t>
  </si>
  <si>
    <t>ﾐﾃﾞｨｱﾑｻｲｽﾞ 20g（ﾀ-R315）</t>
  </si>
  <si>
    <t>針なしステ－プラ－</t>
  </si>
  <si>
    <t>5枚とじ ﾋﾟﾝｸ（SLN-MPH105P）</t>
  </si>
  <si>
    <t>0172914</t>
  </si>
  <si>
    <t>綴紐　金属先（アクリル＋ＰＰ糸）　長さ４５０ｍｍ　１００本入</t>
  </si>
  <si>
    <t>ﾂ-110</t>
  </si>
  <si>
    <t>0121972</t>
  </si>
  <si>
    <t>コニシ</t>
  </si>
  <si>
    <t>アロンアルフアＥＸＴＲＡ速効多用途　２ｇ</t>
  </si>
  <si>
    <t>#04613</t>
  </si>
  <si>
    <t>2160740</t>
  </si>
  <si>
    <t>セキセイ</t>
  </si>
  <si>
    <t>カタログスタンド Ａ４　縦２段　（たの割）</t>
  </si>
  <si>
    <t>W235×H258×D125mm（CSD-2772）</t>
  </si>
  <si>
    <t>2197524</t>
  </si>
  <si>
    <t>カタログスタンド Ａ４　縦３段　（たの割）</t>
  </si>
  <si>
    <t>W241×H321×D203mm（CSD-2773）</t>
  </si>
  <si>
    <t>2197531</t>
  </si>
  <si>
    <t>蛍光オプテックス１・２用カ－トリッジ　３本入　黄</t>
  </si>
  <si>
    <t>RWK8-Y</t>
  </si>
  <si>
    <t>5179084</t>
  </si>
  <si>
    <t>油性マ－カ－ マッキ－極細 丸芯細字＋極細　青</t>
  </si>
  <si>
    <t>0152006</t>
  </si>
  <si>
    <t>コロコロフロアクリン　スペアテ－プ</t>
  </si>
  <si>
    <t>1ﾊﾟｯｸ4巻（C4354）</t>
  </si>
  <si>
    <t>5630884</t>
  </si>
  <si>
    <t>油性マ－カ－　ノック式ハンディＳ　細字丸芯　赤</t>
  </si>
  <si>
    <t>NXS15-BP</t>
  </si>
  <si>
    <t>1147324</t>
  </si>
  <si>
    <t>２穴　軽あけ強力パンチ 替刃　ＤＰ－１１０用</t>
  </si>
  <si>
    <t>1ﾊﾟｯｸ2本（DP-110ｶｴﾊﾞ）</t>
  </si>
  <si>
    <t>4167310</t>
  </si>
  <si>
    <t>マックス ２穴 軽あけ強力パンチ 刃受け ＤＰ用 ＤＰハウケ</t>
  </si>
  <si>
    <t>(1ﾊﾟｯｸ(10枚))(DPﾊｳｹ)</t>
  </si>
  <si>
    <t>4167327</t>
  </si>
  <si>
    <t>メモック ロ－ルテ－プ カッタ－付１５ｍｍ幅ライム＆レモン＆ロ－ズ</t>
  </si>
  <si>
    <t>(RK-15CH-B)</t>
  </si>
  <si>
    <t>2158662</t>
  </si>
  <si>
    <t>ライオン事務器</t>
  </si>
  <si>
    <t>安全ピン　４４ｍｍ　色込　１箱（８個）</t>
  </si>
  <si>
    <t>(CS-P25)</t>
  </si>
  <si>
    <t>5110391</t>
  </si>
  <si>
    <t>リングファイル（カドロック＆ツイストリング）Ｂ６ヨコ　２穴</t>
  </si>
  <si>
    <t>F-870U-8</t>
  </si>
  <si>
    <t>3117347</t>
  </si>
  <si>
    <t>マジックインキ　Ｎｏ．５００　黒</t>
  </si>
  <si>
    <t>M500-T1</t>
  </si>
  <si>
    <t>0190459</t>
  </si>
  <si>
    <t>新生紙パルプ商事</t>
  </si>
  <si>
    <t>ＳＰカラ－ペ－パ－　クリ－ム　Ａ４　５００枚／冊</t>
  </si>
  <si>
    <t>AEC-CRA4B</t>
  </si>
  <si>
    <t>1251265</t>
  </si>
  <si>
    <t>（まとめ）ＴＡＮＯＳＥＥ クリアブック（透明表紙）Ａ４タテ １０冊</t>
  </si>
  <si>
    <t>(24ﾎﾟｹｯﾄ ﾋﾟﾝｸ)(TPCBA4-24P)</t>
  </si>
  <si>
    <t>9104062</t>
  </si>
  <si>
    <t>ＴＡＮＯＳＥＥ　Ｏリングファイル（紙表紙）</t>
  </si>
  <si>
    <t>A4ﾀﾃ 2穴 青（TKRF-A4SB）</t>
  </si>
  <si>
    <t>5173358</t>
  </si>
  <si>
    <t>ＴＡＮＯＳＥＥ インデックス（ＰＰ）Ａ４タテ ２穴 ６色６山 ２組入</t>
  </si>
  <si>
    <t>(T2PI-A4-6N)</t>
  </si>
  <si>
    <t>6113537</t>
  </si>
  <si>
    <t>ＴＡＮＯＳＥＥ　カラ－丸ラベル　混色</t>
  </si>
  <si>
    <t>直径8mm1ﾊﾟｯｸ15ｼ-ﾄ（TGK-126）</t>
  </si>
  <si>
    <t>8167682</t>
  </si>
  <si>
    <t>ＴＡＮＯＳＥＥ クリアホルダ－ Ａ４ グリ－ン １０枚入</t>
  </si>
  <si>
    <t>(OCHA4-10G)</t>
  </si>
  <si>
    <t>5141166</t>
  </si>
  <si>
    <t>ＴＡＮＯＳＥＥ　クリップファイル</t>
  </si>
  <si>
    <t>A4ﾀﾃ・ﾋﾟﾝｸ（TCFA4E-PK）</t>
  </si>
  <si>
    <t>8143921</t>
  </si>
  <si>
    <t>ＴＡＮＯＳＥＥ　クリヤ－ブック</t>
  </si>
  <si>
    <t>A4ﾀﾃ ﾚｯﾄﾞ（TCBA4-24R）</t>
  </si>
  <si>
    <t>5140695</t>
  </si>
  <si>
    <t>ＴＡＮＯＳＥＥ　クリヤ－ブックポケット（エコノミ－）Ａ４－Ｓ</t>
  </si>
  <si>
    <t>30穴,100枚入(OCPEA4-100)</t>
  </si>
  <si>
    <t>3180846</t>
  </si>
  <si>
    <t>ＴＡＮＯＳＥＥ　トレ－シングペ－パ－６０ｇ　Ａ３　１００枚入</t>
  </si>
  <si>
    <t>T-TPAPERA3</t>
  </si>
  <si>
    <t>2108704</t>
  </si>
  <si>
    <t>ＴＡＮＯＳＥＥ　パンチシ－ル　白　２８００片</t>
  </si>
  <si>
    <t>(TGK-2800)</t>
  </si>
  <si>
    <t>8172549</t>
  </si>
  <si>
    <t>ＴＡＮＯＳＥＥ　ふせん見出し　混色　５０×１５ｍｍ　２０個入</t>
  </si>
  <si>
    <t>5015ASE-20</t>
  </si>
  <si>
    <t>2198088</t>
  </si>
  <si>
    <t>ＴＡＮＯＳＥＥ　ホワイトボ－ドマ－カ－</t>
  </si>
  <si>
    <t>中字･丸芯 赤（TS-NDWBM-R）</t>
  </si>
  <si>
    <t>1117259</t>
  </si>
  <si>
    <t>ＴＡＮＯＳＥＥ　ホワイトボ－ドマ－カ－　中字・丸芯　青</t>
  </si>
  <si>
    <t>(TS-WBMBG-L)</t>
  </si>
  <si>
    <t>6132125</t>
  </si>
  <si>
    <t>ＴＡＮＯＳＥＥ　ホワイトボ－ド用イレ－ザ－</t>
  </si>
  <si>
    <t>TSHB-ER10</t>
  </si>
  <si>
    <t>5185771</t>
  </si>
  <si>
    <t>ＴＡＮＯＳＥＥ ラミネ－トフィルム ちょっと大きめＡ４</t>
  </si>
  <si>
    <t>ｸﾞﾛｽﾀｲﾌﾟつや有り 1ﾊﾟｯｸ100枚（TN-A4W100）</t>
  </si>
  <si>
    <t>0182654</t>
  </si>
  <si>
    <t>ＴＡＮＯＳＥＥ レ－ザ－プリンタ用 厚紙用紙 Ａ４ １００枚入</t>
  </si>
  <si>
    <t>(LBPJ180-A4)</t>
  </si>
  <si>
    <t>2265865</t>
  </si>
  <si>
    <t>ＴＡＮＯＳＥＥ　蛍光マ－カ－　シングルタイプ　キャップ式　ピンク</t>
  </si>
  <si>
    <t>ＴＡＮＯＳＥＥ　再生レ－ルホルダ－</t>
  </si>
  <si>
    <t>A4ﾀﾃ 青1ｾｯﾄ(30冊)</t>
  </si>
  <si>
    <t>9120749</t>
  </si>
  <si>
    <t>ＴＡＮＯＳＥＥ 修正テ－プ 詰替カ－トリッジ ５．０ｍｍ幅×１０ｍ</t>
  </si>
  <si>
    <t>(TS-LICTR50)</t>
  </si>
  <si>
    <t>6109752</t>
  </si>
  <si>
    <t>αエコペ－パ－タイプＲ１００　Ａ３</t>
  </si>
  <si>
    <t>■ｸﾞﾘ-ﾝ購入法総合評価値87 古紙ﾊﾟﾙﾌﾟ配合率100% 白色度68% 坪量約69g/㎡</t>
  </si>
  <si>
    <t>4221555</t>
  </si>
  <si>
    <t>αエコペ－パ－タイプＲ１００　Ａ４</t>
  </si>
  <si>
    <t>4221562</t>
  </si>
  <si>
    <t>修正テ－プ　使いきりタイプ　５ｍｍ幅</t>
  </si>
  <si>
    <t>TS-CR-905</t>
  </si>
  <si>
    <t>3121474</t>
  </si>
  <si>
    <t>布テ－プ　５０ｍｍ×２５ｍ</t>
  </si>
  <si>
    <t>TSET-1</t>
  </si>
  <si>
    <t>2177250</t>
  </si>
  <si>
    <t>長門屋</t>
  </si>
  <si>
    <t>Ｃｏｌｏｒ Ｐａｐｅｒ Ａ３ 厚口 若草 １冊（１００枚）</t>
  </si>
  <si>
    <t>(ﾅ-1306)</t>
  </si>
  <si>
    <t>1284256</t>
  </si>
  <si>
    <t>Ｃｏｌｏｒ Ｐａｐｅｒ Ａ３ 厚口 水 １冊（１００枚）</t>
  </si>
  <si>
    <t>(ﾅ-1310)</t>
  </si>
  <si>
    <t>2206950</t>
  </si>
  <si>
    <t>ポスト・イット　ふせん　マルチカラ－</t>
  </si>
  <si>
    <t>75×25mm 10色 500MC 1ﾊﾟｯｸ(10冊)</t>
  </si>
  <si>
    <t>0185585</t>
  </si>
  <si>
    <t>ポスト・イット 強粘着ノ－ト　ネオンカラ－５色</t>
  </si>
  <si>
    <t>75×75mm  654-5SSAN 1ﾊﾟｯｸ(5冊)</t>
  </si>
  <si>
    <t>2177786</t>
  </si>
  <si>
    <t>カシオ</t>
  </si>
  <si>
    <t>ＮＡＭＥ　ＬＡＮＤ　スタンダ－ドテ－プ</t>
  </si>
  <si>
    <t>12mm×8m 白/黒文字 XR-12WE 1ｾｯﾄ(5個)</t>
  </si>
  <si>
    <t>9101654</t>
  </si>
  <si>
    <t>ＮＡＭＥ　ＬＡＮＤスタンダ－ドテ－プ　１２ｍｍ　黄（黒文字）</t>
  </si>
  <si>
    <t>XR-12YW</t>
  </si>
  <si>
    <t>0131537</t>
  </si>
  <si>
    <t>スタンダ－ドテ－プ９ｍｍ　白（黒文字）</t>
  </si>
  <si>
    <t>XR9-WE</t>
  </si>
  <si>
    <t>0131452</t>
  </si>
  <si>
    <t>スタンダ－ドテ－プ白（黒文字）　１８ｍｍ×８ｍ</t>
  </si>
  <si>
    <t>XR-18WE</t>
  </si>
  <si>
    <t>0131476</t>
  </si>
  <si>
    <t>インクタンク　ＢＣＩ－３５１Ｃ　シアン（標準）</t>
  </si>
  <si>
    <t>(6501B001)</t>
  </si>
  <si>
    <t>3236154</t>
  </si>
  <si>
    <t>ＰＲＯテ－プカ－トリッジ　白ラベル　１８ｍｍ　（黒文字）</t>
  </si>
  <si>
    <t>18mm,黒文字(SS18K)</t>
  </si>
  <si>
    <t>0134354</t>
  </si>
  <si>
    <t>テプラ ＰＲＯテ－プカ－トリッジ カラ－ラベル「パステル」１８ｍｍ</t>
  </si>
  <si>
    <t>(ﾋﾟﾝｸ(黒文字))(SC18P)</t>
  </si>
  <si>
    <t>0133876</t>
  </si>
  <si>
    <t>（まとめ）ワ－プロ用ラベル　プリピタ対応　ＰＴ１２　Ａ４</t>
  </si>
  <si>
    <t>12面,7ｼ-ﾄ×5冊ｾｯﾄ(ﾀｲ-6170-W)</t>
  </si>
  <si>
    <t>9214415</t>
  </si>
  <si>
    <t>カラ－レ－ザ－&amp;カラ－コピ－用紙</t>
  </si>
  <si>
    <t>両面ｾﾐ光沢 中厚口 A4 LBP-FH2810 1冊(100枚)</t>
  </si>
  <si>
    <t>0284752</t>
  </si>
  <si>
    <t>タックインデックス（紙ラベル）　中　２３×２９ｍｍ　赤</t>
  </si>
  <si>
    <t>240片入(12片×20ｼ-ﾄ)(ﾀ-21-2R)</t>
  </si>
  <si>
    <t>0141826</t>
  </si>
  <si>
    <t>リングファイル(スリムスタイル)　Ａ４タテ</t>
  </si>
  <si>
    <t>2穴 ﾀﾞ-ｸｸﾞﾚ- ﾌ-URF420DM</t>
  </si>
  <si>
    <t>0111981</t>
  </si>
  <si>
    <t>2穴 黄 ﾌ-URF420Y</t>
  </si>
  <si>
    <t>0148865</t>
  </si>
  <si>
    <t>2穴 青 ﾌ-URF420B</t>
  </si>
  <si>
    <t>0148827</t>
  </si>
  <si>
    <t>2穴 赤 ﾌ-URF420R</t>
  </si>
  <si>
    <t>0148858</t>
  </si>
  <si>
    <t>リングファイル（スリムスタイル）　Ａ４タテ　２穴　緑</t>
  </si>
  <si>
    <t>ﾌ-URF420G</t>
  </si>
  <si>
    <t>0148834</t>
  </si>
  <si>
    <t>Ｘスタンパ－ 補充インキカ－トリッジ</t>
  </si>
  <si>
    <t>朱色 XLR-9 1ﾊﾟｯｸ(2本)ﾈ-ﾑ6・簿記ｽﾀﾝﾊﾟ-用</t>
  </si>
  <si>
    <t>0125833</t>
  </si>
  <si>
    <t>Ｘスタンバ－補充インキ（顔料系）ネ－ム９専用 カ－トリッジ２本入</t>
  </si>
  <si>
    <t>(朱色)(XLR-9N ｼｭｲﾛ)</t>
  </si>
  <si>
    <t>0125840</t>
  </si>
  <si>
    <t>シヤチハタ ネ－ム６　既製品</t>
  </si>
  <si>
    <t>平井 XL-6 1689</t>
  </si>
  <si>
    <t>3737156</t>
  </si>
  <si>
    <t>シヤチハタ ネ－ム９　既製品</t>
  </si>
  <si>
    <t>平井 XL-9 1689</t>
  </si>
  <si>
    <t>3716885</t>
  </si>
  <si>
    <t>ネ－ム９ 着せ替えパ－ツ　キャップレスホルダ－</t>
  </si>
  <si>
    <t>ﾌﾞﾗｯｸ XL-9PCL1</t>
  </si>
  <si>
    <t>1142497</t>
  </si>
  <si>
    <t>ボ－ドマ－カ－ＥＺ　細字・丸芯　黒</t>
  </si>
  <si>
    <t>(YYSS17-BK)</t>
  </si>
  <si>
    <t>0127648</t>
  </si>
  <si>
    <t>蛍光オプテックス１　ＥＺ　オレンジ</t>
  </si>
  <si>
    <t>WKS11-OR</t>
  </si>
  <si>
    <t>8169563</t>
  </si>
  <si>
    <t>蛍光オプテックス１　ＥＺ　黄</t>
  </si>
  <si>
    <t>(WKS11-Y)</t>
  </si>
  <si>
    <t>8169570</t>
  </si>
  <si>
    <t>蛍光オプテックス１・２用カ－トリッジ　オレンジ</t>
  </si>
  <si>
    <t>RWK8-OR 1ｹ-ｽ(3本)</t>
  </si>
  <si>
    <t>5179114</t>
  </si>
  <si>
    <t>蛍光オプテックス１・２用カ－トリッジ　青</t>
  </si>
  <si>
    <t>RWK8-BL 1ｹ-ｽ(3本)</t>
  </si>
  <si>
    <t>5179053</t>
  </si>
  <si>
    <t>蛍光オプテックスケア　ツインタイプ　オレンジ</t>
  </si>
  <si>
    <t>(WKCR1-OR)</t>
  </si>
  <si>
    <t>0192323</t>
  </si>
  <si>
    <t>蛍光オプテックスケア　ピンク</t>
  </si>
  <si>
    <t>WKCR1-P</t>
  </si>
  <si>
    <t>0192316</t>
  </si>
  <si>
    <t>蛍光オプテックスケア　黄　１本</t>
  </si>
  <si>
    <t>(WKCR1-Y)</t>
  </si>
  <si>
    <t>0192330</t>
  </si>
  <si>
    <t>蛍光オプテックスケア　青</t>
  </si>
  <si>
    <t>WKCR1-BL</t>
  </si>
  <si>
    <t>0192354</t>
  </si>
  <si>
    <t>クリップボ－ド　マグネットタイプ　Ａ４ヨコ</t>
  </si>
  <si>
    <t>青×ﾈｲﾋﾞ-ﾌﾞﾙ- CB-275-BB</t>
  </si>
  <si>
    <t>0169822</t>
  </si>
  <si>
    <t>ビニ－ルテ－プＳ　１９ｍｍ×１０ｍ　青　１パック（５巻）</t>
  </si>
  <si>
    <t>(J2594)</t>
  </si>
  <si>
    <t>4601861</t>
  </si>
  <si>
    <t>グラフギア５００　０.７ｍｍ</t>
  </si>
  <si>
    <t>PG517</t>
  </si>
  <si>
    <t>0176101</t>
  </si>
  <si>
    <t>シャ－プ替芯　アイン　シュタイン　０．５ｍｍ　Ｂ</t>
  </si>
  <si>
    <t>(C275-B)</t>
  </si>
  <si>
    <t>6132484</t>
  </si>
  <si>
    <t>シャ－プ替芯　アイン　シュタイン　０．７ｍｍ　Ｂ</t>
  </si>
  <si>
    <t>C277-B 1個(40本)</t>
  </si>
  <si>
    <t>6132576</t>
  </si>
  <si>
    <t>油性ボ－ルペン　ビク－ニャ　フィ－ル　０．７mm　赤</t>
  </si>
  <si>
    <t>BXB117-B</t>
  </si>
  <si>
    <t>1182578</t>
  </si>
  <si>
    <t>ミツヤ</t>
  </si>
  <si>
    <t>クリアクリップ　アクア　中　５個入　５色アソ－ト</t>
  </si>
  <si>
    <t>(PCC-5P-AS)</t>
  </si>
  <si>
    <t>8144300</t>
  </si>
  <si>
    <t>クリップボ－ド　Ａ４－Ｓ　ブル－バイオレット</t>
  </si>
  <si>
    <t>A-987U-23</t>
  </si>
  <si>
    <t>2193601</t>
  </si>
  <si>
    <t>マグネットポケット　Ａ４ヨコ</t>
  </si>
  <si>
    <t>黄緑 A-7392-6</t>
  </si>
  <si>
    <t>6167899</t>
  </si>
  <si>
    <t>マグネットポケット メモ・ハガキ</t>
  </si>
  <si>
    <t>黄緑 A-7391-6</t>
  </si>
  <si>
    <t>6167875</t>
  </si>
  <si>
    <t>レイメイ藤井</t>
  </si>
  <si>
    <t>再生ＰＥＴ定規はしゼロメモリ　１８ｃｍ</t>
  </si>
  <si>
    <t>APJ104</t>
  </si>
  <si>
    <t>6190507</t>
  </si>
  <si>
    <t>ＴＡＮＯＳＥＥ ＰＥＴふせん詰替用 ４４×１０ｍｍ ３色ケ－ス付</t>
  </si>
  <si>
    <t>(TGK-4410C)</t>
  </si>
  <si>
    <t>5180776</t>
  </si>
  <si>
    <t>ＴＡＮＯＳＥＥ　クリップファイル　Ａ４タテ</t>
  </si>
  <si>
    <t>ﾗｲﾄﾌﾞﾙ- TCFA4E-LB</t>
  </si>
  <si>
    <t>8143945</t>
  </si>
  <si>
    <t>ＴＡＮＯＳＥＥ ステ－プラ－ ライムグリ－ン</t>
  </si>
  <si>
    <t>(TSP-LG)</t>
  </si>
  <si>
    <t>6110543</t>
  </si>
  <si>
    <t>ＴＡＮＯＳＥＥ　ソフトカ－ドケ－ス　Ａ４</t>
  </si>
  <si>
    <t>TSCCO-A4</t>
  </si>
  <si>
    <t>5183050</t>
  </si>
  <si>
    <t>ＴＡＮＯＳＥＥ　ノ－トブック　セミＢ５</t>
  </si>
  <si>
    <t>A罫7mm 30枚 1ﾊﾟｯｸ(10冊)OSF-3A</t>
  </si>
  <si>
    <t>5141623</t>
  </si>
  <si>
    <t>ＴＡＮＯＳＥＥ ホワイトボ－ドマ－カ－ 中字 丸芯 ブラック</t>
  </si>
  <si>
    <t>(TS-WBMBG-B)</t>
  </si>
  <si>
    <t>6132101</t>
  </si>
  <si>
    <t>ＴＡＮＯＳＥＥ ホワイトボ－ドマ－カ－ 中字・丸芯 赤</t>
  </si>
  <si>
    <t>(TS-WBMBG-R)</t>
  </si>
  <si>
    <t>6132118</t>
  </si>
  <si>
    <t>ＴＡＮＯＳＥＥ 再生クリアホルダ－（角丸）Ａ４ ０．２ｍｍ</t>
  </si>
  <si>
    <t>(100枚)(RCHA4-100)</t>
  </si>
  <si>
    <t>8168856</t>
  </si>
  <si>
    <t>ＴＡＮＯＳＥＥ　水性サインペン　１．０ｍｍ　赤</t>
  </si>
  <si>
    <t>(TS-FPAM-R)</t>
  </si>
  <si>
    <t>5179138</t>
  </si>
  <si>
    <t>ＴＡＮＯＳＥＥ　窓付封筒　長３　８０ｇ　ブル－　１００枚入</t>
  </si>
  <si>
    <t>(FN3-100B)</t>
  </si>
  <si>
    <t>6162061</t>
  </si>
  <si>
    <t>ＴＡＮＯＳＥＥ　油性３色ボ－ルペン　０．７ｍｍ</t>
  </si>
  <si>
    <t>16-8305-202</t>
  </si>
  <si>
    <t>6109172</t>
  </si>
  <si>
    <t>ＴＡＮＯＳＥＥ名刺ホルダ－固定式コンパクトブラック</t>
  </si>
  <si>
    <t>TNC-120BK  120名用 ヨコ入れ</t>
  </si>
  <si>
    <t>1185043</t>
  </si>
  <si>
    <t>軽包装用クラフトテ－プ　５０ｍｍ×５０ｍ　１巻</t>
  </si>
  <si>
    <t>(TGK-KHK50)</t>
  </si>
  <si>
    <t>4636689</t>
  </si>
  <si>
    <t>布粘着テ－プ　重梱包用　５０ｍｍ×２５ｍ</t>
  </si>
  <si>
    <t>TSJT-2</t>
  </si>
  <si>
    <t>1622584</t>
  </si>
  <si>
    <t>スティックボ－ルペン　１．０ｍｍ　赤</t>
  </si>
  <si>
    <t>#848911 赤1箱(12本)</t>
  </si>
  <si>
    <t>1190540</t>
  </si>
  <si>
    <t>ｶ-ﾄﾝ</t>
  </si>
  <si>
    <t>修正テ－プ ホワイパ－ミニ ５ｍｍ幅×７ｍ ブル－</t>
  </si>
  <si>
    <t>(WH-505)</t>
  </si>
  <si>
    <t>0189002</t>
  </si>
  <si>
    <t>ＮＡＭＥ　ＬＡＮＤ　スタンダ－ドテ－プ　１８ｍｍ</t>
  </si>
  <si>
    <t>蛍光黄/黒文字 XR-18FYW</t>
  </si>
  <si>
    <t>1164121</t>
  </si>
  <si>
    <t>ＮＡＭＥ ＬＡＮＤ蛍光色テ－プ １２ｍｍ オレンジ（黒文字）</t>
  </si>
  <si>
    <t>(XR-12FOE)</t>
  </si>
  <si>
    <t>1164084</t>
  </si>
  <si>
    <t>ＮＡＭＥ ＬＡＮＤ蛍光色テ－プ １２ｍｍ 黄(黒文字）</t>
  </si>
  <si>
    <t>(XR-12FYW)</t>
  </si>
  <si>
    <t>1164114</t>
  </si>
  <si>
    <t>蛍光色テ－プ　オレンジ（黒文字）　１８ｍｍ×５．５ｍ</t>
  </si>
  <si>
    <t>XR-18FOE</t>
  </si>
  <si>
    <t>1164091</t>
  </si>
  <si>
    <t>コピ－用紙／ＬＢＰ用紙　６８ｇ／㎡　ＣＳ－６８０</t>
  </si>
  <si>
    <t>A4,500枚×5冊(3876B002)</t>
  </si>
  <si>
    <t>2260112</t>
  </si>
  <si>
    <t>ＰＲＯテ－プカ－トリッジカラ－ラベル「パステル」　１２ｍｍ　黄黒</t>
  </si>
  <si>
    <t>12mm,黄(黒文字)(SC12Y)</t>
  </si>
  <si>
    <t>0133777</t>
  </si>
  <si>
    <t>テプラ PRO テ－プカ－トリッジ 　１２ｍｍ</t>
  </si>
  <si>
    <t>ﾋﾞﾋﾞｯﾄﾞ12mm 青/白文字 SD12B</t>
  </si>
  <si>
    <t>0134057</t>
  </si>
  <si>
    <t>ﾋﾞﾋﾞｯﾄﾞ12mm 緑/白文字 SD12G</t>
  </si>
  <si>
    <t>0134033</t>
  </si>
  <si>
    <t>クリップホルダ－　カバ－付用箋挟　Ａ４　黒</t>
  </si>
  <si>
    <t>ﾖﾊ-50ND</t>
  </si>
  <si>
    <t>0146227</t>
  </si>
  <si>
    <t>ケ－スファイル　Ａ４タテ　背幅１７ｍｍ　グレ－　１冊</t>
  </si>
  <si>
    <t>(ﾌ-900M)</t>
  </si>
  <si>
    <t>0162579</t>
  </si>
  <si>
    <t>ジェントス　フラッシュライト閃</t>
  </si>
  <si>
    <t>(SG-330) DR-SG330</t>
  </si>
  <si>
    <t>5688120</t>
  </si>
  <si>
    <t>はさみ（エアロフィットサクサ）　チタン・グル－レス刃</t>
  </si>
  <si>
    <t>ﾊｻ-PT250DB</t>
  </si>
  <si>
    <t>0150547</t>
  </si>
  <si>
    <t>ビニ－ルパッチ　コンピュ－タ用紙サイズ　２７０片</t>
  </si>
  <si>
    <t>ﾀ-2</t>
  </si>
  <si>
    <t>0156943</t>
  </si>
  <si>
    <t>フラットファイルＶ(樹脂製とじ具)　Ｂ６タテ</t>
  </si>
  <si>
    <t>ﾋﾟﾝｸ ﾌ-V13P 1ﾊﾟｯｸ(10冊)</t>
  </si>
  <si>
    <t>0103466</t>
  </si>
  <si>
    <t>フラットファイルV(樹脂製とじ具)　Ｂ６ヨコ</t>
  </si>
  <si>
    <t>黄 ﾌ-V18Y 1ﾊﾟｯｸ(10冊)</t>
  </si>
  <si>
    <t>0103718</t>
  </si>
  <si>
    <t>サンビ－</t>
  </si>
  <si>
    <t>テクノタッチ回転印　欧文日付　４号　明朝体</t>
  </si>
  <si>
    <t>(TKA-D04)</t>
  </si>
  <si>
    <t>5122004</t>
  </si>
  <si>
    <t>蛍光オプテックス１　ＥＺ　ピンク</t>
  </si>
  <si>
    <t>(WKS11-P)</t>
  </si>
  <si>
    <t>8169556</t>
  </si>
  <si>
    <t>蛍光オプテックス１　ＥＺ　緑</t>
  </si>
  <si>
    <t>(WKS11-G)</t>
  </si>
  <si>
    <t>8169587</t>
  </si>
  <si>
    <t>蛍光オプテックスケア　ノック　オレンジ</t>
  </si>
  <si>
    <t>(WKS12-OR)</t>
  </si>
  <si>
    <t>8169518</t>
  </si>
  <si>
    <t>蛍光スパ－キ－１　オレンジ　１本</t>
  </si>
  <si>
    <t>(WKP1-OR)</t>
  </si>
  <si>
    <t>0150439</t>
  </si>
  <si>
    <t>蛍光スパ－キ－１　ピンク</t>
  </si>
  <si>
    <t>WKP1-P ﾋﾟﾝｸ</t>
  </si>
  <si>
    <t>0150422</t>
  </si>
  <si>
    <t>修正テ－プ モノＹＸ 詰替カ－トリッジ ５ｍｍ幅ｘ１２ｍ 赤</t>
  </si>
  <si>
    <t>(CT-YR5)</t>
  </si>
  <si>
    <t>1180640</t>
  </si>
  <si>
    <t>(ﾌﾞﾙ- 多色/ｽﾘﾑ用)(LFBTRF30UF-3L)</t>
  </si>
  <si>
    <t>8180414</t>
  </si>
  <si>
    <t>マグネットクリップ　ホ－ルド　Ｌ　１個</t>
  </si>
  <si>
    <t>(CP-047MCRｲｴﾛ-)</t>
  </si>
  <si>
    <t>0180049</t>
  </si>
  <si>
    <t>修正テ－プ　ホワイパ－ラッシュ　本体</t>
  </si>
  <si>
    <t>5mm幅×6m ﾌﾞﾙ-WH-065</t>
  </si>
  <si>
    <t>6166304</t>
  </si>
  <si>
    <t>修正テ－プ２０ｍ　カ－トリッジタイプ　５ｍｍ</t>
  </si>
  <si>
    <t>(XZT505W)</t>
  </si>
  <si>
    <t>1191233</t>
  </si>
  <si>
    <t>Ｄ型リングファイル　Ａ４タテ</t>
  </si>
  <si>
    <t>2穴 黄 G2220-5</t>
  </si>
  <si>
    <t>3130827</t>
  </si>
  <si>
    <t>パンチレスファイル　Ａ４タテ</t>
  </si>
  <si>
    <t>赤 F-367-1</t>
  </si>
  <si>
    <t>1149760</t>
  </si>
  <si>
    <t>藍 F-367-9</t>
  </si>
  <si>
    <t>1149845</t>
  </si>
  <si>
    <t>油性マ－カ－　Ｎｏ.７００　極細　０.７ｍｍ　赤　（６本）</t>
  </si>
  <si>
    <t>M700-T2-6P</t>
  </si>
  <si>
    <t>1147355</t>
  </si>
  <si>
    <t>油性マ－カ－ マジックインキ Ｎｏ．５００（細書き用）赤</t>
  </si>
  <si>
    <t>(1ﾊﾟｯｸ(6本))(M500-T2-6P)</t>
  </si>
  <si>
    <t>0190404</t>
  </si>
  <si>
    <t>（まとめ）ＴＡＮＯＳＥＥαエコペ－パ－タイプＦＣ Ａ４</t>
  </si>
  <si>
    <t>特厚口128g 200枚x6冊入(AEFC128-A4)</t>
  </si>
  <si>
    <t>9206298</t>
  </si>
  <si>
    <t>ＴＡＮＯＳＥＥ αエコペ－パ－ タイプＦＣ 厚口 １０５ｇ Ａ４</t>
  </si>
  <si>
    <t>250枚/冊(AEFC105-A4)</t>
  </si>
  <si>
    <t>1283846</t>
  </si>
  <si>
    <t>ＴＡＮＯＳＥＥ　クリヤ－ポケット（厚口タイプ）　Ａ４タテ</t>
  </si>
  <si>
    <t>TCPHA4-100</t>
  </si>
  <si>
    <t>6113636</t>
  </si>
  <si>
    <t>ＴＡＮＯＳＥＥ　はさみ　刃先先丸　刃渡り６５ｍｍ　グリ－ン</t>
  </si>
  <si>
    <t>TGK-170G</t>
  </si>
  <si>
    <t>6112950</t>
  </si>
  <si>
    <t>ＴＡＮＯＳＥＥ　はさみ　刃渡り６５ｍｍ　ブル－</t>
  </si>
  <si>
    <t>TGK-170B</t>
  </si>
  <si>
    <t>5181100</t>
  </si>
  <si>
    <t>ＴＡＮＯＳＥＥ　ホワイトボ－ドマ－カ－　キャップ式　マグネット付</t>
  </si>
  <si>
    <t>中字丸芯,黒(TS-WBM-BK)</t>
  </si>
  <si>
    <t>ＴＡＮＯＳＥＥ　液体のり　４０ｍｌ</t>
  </si>
  <si>
    <t>(TG-40)</t>
  </si>
  <si>
    <t>2160726</t>
  </si>
  <si>
    <t>ＴＡＮＯＳＥＥ　紙両面テ－プ　カッタ－なし　１５ｍｍ×２０ｍ</t>
  </si>
  <si>
    <t>(TRM-15)</t>
  </si>
  <si>
    <t>0100334</t>
  </si>
  <si>
    <t>ＴＡＮＯＳＥＥ　手書きインデックス　特大　赤枠</t>
  </si>
  <si>
    <t>40×34mm  業務用 1ﾊﾟｯｸ TGK-237R</t>
  </si>
  <si>
    <t>8191076</t>
  </si>
  <si>
    <t>ＴＡＮＯＳＥＥ 修正テ－プ ヨコ引き ５ｍｍ幅×１０ｍ ピンク</t>
  </si>
  <si>
    <t>(ZCT-TS5PTN)</t>
  </si>
  <si>
    <t>8143389</t>
  </si>
  <si>
    <t>ＴＡＮＯＳＥＥ　水性サインペン　１．０ｍｍ　青</t>
  </si>
  <si>
    <t>TS-FPAM-L</t>
  </si>
  <si>
    <t>5183708</t>
  </si>
  <si>
    <t>ＴＡＮＯＳＥＥ　録画用ＤＶＤ－Ｒ　１２０分</t>
  </si>
  <si>
    <t>VHR12JP50T 1ﾊﾟｯｸ(50枚)</t>
  </si>
  <si>
    <t>3217276</t>
  </si>
  <si>
    <t>マイクロソフト</t>
  </si>
  <si>
    <t>オフィス　Home＆Business　2016</t>
  </si>
  <si>
    <t>ポスト・イット ジョ－ブ メッセ－ジポインタ－</t>
  </si>
  <si>
    <t>ｱｸｱ（印刷なし）、ﾋﾟﾝｸ（重要）、ｲｴﾛ-（確認） 684P－IC １ﾊﾟｯｸ（5冊)</t>
  </si>
  <si>
    <t>8138828</t>
  </si>
  <si>
    <t>ポスト・イット ジョ－ブ メッセ－ジポインタ－ 記入用</t>
  </si>
  <si>
    <t>1ﾊﾟｯｸ(2冊) 684P-KH</t>
  </si>
  <si>
    <t>8138811</t>
  </si>
  <si>
    <t>ポスト・イット ジョ－ブ メッセ－ジポインタ－ 捺印用</t>
  </si>
  <si>
    <t>1ﾊﾟｯｸ(2冊) 684P-NH</t>
  </si>
  <si>
    <t>8138804</t>
  </si>
  <si>
    <t>G－Aim</t>
  </si>
  <si>
    <t>見出し付ホルダ－ Ａ４ アッパ－インデックス</t>
  </si>
  <si>
    <t>1ﾊﾟｯｸ(10枚) YF-720</t>
  </si>
  <si>
    <t>2103365</t>
  </si>
  <si>
    <t>キングファイルＧ　Ａ４タテ　５０ｍｍ　グレ－</t>
  </si>
  <si>
    <t>(985N)</t>
  </si>
  <si>
    <t>0172646</t>
  </si>
  <si>
    <t>テプラ ＰＲＯ テ－プカ－トリッジ １８ｍｍ 白／赤文字 １個</t>
  </si>
  <si>
    <t>(SS18R)</t>
  </si>
  <si>
    <t>0134347</t>
  </si>
  <si>
    <t>プリンタ用フォルダ－ラベル Ａ４</t>
  </si>
  <si>
    <t>16面ｶｯﾄ ﾋﾟﾝｸ L-FL85-8</t>
  </si>
  <si>
    <t>0173896</t>
  </si>
  <si>
    <t>リングファイル　 クリアカラ－ A4タテ</t>
  </si>
  <si>
    <t>2穴 ﾋﾟﾝｸ ﾌ-URFC420P</t>
  </si>
  <si>
    <t>2125284</t>
  </si>
  <si>
    <t>レタ－ケ－ス 透明引出しタイプ Ａ４タテ</t>
  </si>
  <si>
    <t>浅型4段 ﾗｲﾄｸﾞﾚ- LC-UNT104M</t>
  </si>
  <si>
    <t>3101032</t>
  </si>
  <si>
    <t>Xスタンパ－ 補充インキ ３０ｍｌ 朱色</t>
  </si>
  <si>
    <t>XLR-30ｼｭｲﾛ</t>
  </si>
  <si>
    <t>2177144</t>
  </si>
  <si>
    <t>マッキ－極細（丸芯細字＋極細）　黒インク</t>
  </si>
  <si>
    <t>MO-120-MC-BK</t>
  </si>
  <si>
    <t>0151993</t>
  </si>
  <si>
    <t>スティックのり 消えいろピットＸＳ 約５ｇ</t>
  </si>
  <si>
    <t>PT-XSC</t>
  </si>
  <si>
    <t>0160065</t>
  </si>
  <si>
    <t>再生紙両面テ－プ　ナイスタック大巻　５ｍｍ×２０ｍ　２巻入</t>
  </si>
  <si>
    <t>NW-5</t>
  </si>
  <si>
    <t>1190441</t>
  </si>
  <si>
    <t>はがせる両面テ－プ　くり返し使える　１５ｍｍ×２ｍ</t>
  </si>
  <si>
    <t>(T3630)</t>
  </si>
  <si>
    <t>6112639</t>
  </si>
  <si>
    <t>フエキ</t>
  </si>
  <si>
    <t>オ－グル－　さかだちタイプ</t>
  </si>
  <si>
    <t>GS5</t>
  </si>
  <si>
    <t>1182347</t>
  </si>
  <si>
    <t>フェロ－ズ</t>
  </si>
  <si>
    <t>ラミネ－トフィルム１００μ　Ａ４サイズ　２１６×３０３ｍｍ</t>
  </si>
  <si>
    <t>25枚入(5400701)</t>
  </si>
  <si>
    <t>4121817</t>
  </si>
  <si>
    <t>油性マ－カ－ノック式ハンディＳ　細字丸芯　黒</t>
  </si>
  <si>
    <t>NXS15-AP</t>
  </si>
  <si>
    <t>1147317</t>
  </si>
  <si>
    <t>ホッチキス　２０枚とじ　ピンク　１個</t>
  </si>
  <si>
    <t>HD-10Dﾋﾟﾝｸ</t>
  </si>
  <si>
    <t>1166248</t>
  </si>
  <si>
    <t>机上台　Ｗ３９０×Ｄ２５０×Ｈ８０ｍｍ　白</t>
  </si>
  <si>
    <t>A-7330-0</t>
  </si>
  <si>
    <t>6111854</t>
  </si>
  <si>
    <t>今村紙工</t>
  </si>
  <si>
    <t>ホワイトボ－ド ボ－ドペ－パ－</t>
  </si>
  <si>
    <t>BP-020</t>
  </si>
  <si>
    <t>6114848</t>
  </si>
  <si>
    <t>ＴＡＮＯＳＥＥ　Ｄリングファイル Ａ４タテ</t>
  </si>
  <si>
    <t>2穴 ｵﾚﾝｼﾞ CDFA4S-O</t>
  </si>
  <si>
    <t>0154736</t>
  </si>
  <si>
    <t>ＴＡＮＯＳＥＥ Ｄリングファイル（貼り表紙）Ａ４タテ 背幅４０ｍｍ</t>
  </si>
  <si>
    <t>(青)(TDRH-A4-B)</t>
  </si>
  <si>
    <t>6161552</t>
  </si>
  <si>
    <t>ＴＡＮＯＳＥＥ　インクジェットプリンタ用写真紙　厚口Ｌ判</t>
  </si>
  <si>
    <t>IJRCS1L1HA（100枚入り）</t>
  </si>
  <si>
    <t>4214922</t>
  </si>
  <si>
    <t>ＴＡＮＯＳＥＥ キャップ式油性マ－カ－ ツイン 細字＋極細 黒</t>
  </si>
  <si>
    <t>(1ｾｯﾄ(10本))(TS-CWFM-1B)</t>
  </si>
  <si>
    <t>9122113</t>
  </si>
  <si>
    <t>ＴＡＮＯＳＥＥ ブックエンド Ｔ型 大</t>
  </si>
  <si>
    <t>ﾏｽｶｯﾄｸﾞﾘ-ﾝ 1組(2枚) OR-294-G</t>
  </si>
  <si>
    <t>6134280</t>
  </si>
  <si>
    <t>ＴＡＮＯＳＥＥ 修正テ－プ ヨコ引き ５ｍｍ幅ｘ１０ｍ ブル－</t>
  </si>
  <si>
    <t>(ZCT-TS5BTN)</t>
  </si>
  <si>
    <t>8143396</t>
  </si>
  <si>
    <t>ＴＡＮＯＳＥＥ 速乾朱肉 ３０号</t>
  </si>
  <si>
    <t>直径33mm TOS-30</t>
  </si>
  <si>
    <t>0152671</t>
  </si>
  <si>
    <t>ＴＡＮＯＳＥＥ 背幅伸縮フラットファイル Ａ４タテ</t>
  </si>
  <si>
    <t>青 OSG-A4SB</t>
  </si>
  <si>
    <t>6113452</t>
  </si>
  <si>
    <t>とじ込表紙 クロス貼り Ａ４ヨコ</t>
  </si>
  <si>
    <t>2穴 1ﾊﾟｯｸ(1組2枚) TTH-A4E</t>
  </si>
  <si>
    <t>6114664</t>
  </si>
  <si>
    <t>フラットファイル(スタンダ－ドカラ－) A4ヨコ</t>
  </si>
  <si>
    <t>青 1ﾊﾟｯｸ(10冊) OSST-A4EB</t>
  </si>
  <si>
    <t>6113377</t>
  </si>
  <si>
    <t>DVI-ｹ-ﾌﾞﾙ</t>
  </si>
  <si>
    <t>10m</t>
  </si>
  <si>
    <t>KC-DVI-100G</t>
  </si>
  <si>
    <t>備品</t>
  </si>
  <si>
    <t>タオルケット　１４０×１９０ｃｍ　ブル－　１セット（３枚）</t>
  </si>
  <si>
    <t>05-022-2</t>
  </si>
  <si>
    <t>7611292</t>
  </si>
  <si>
    <t>日用品</t>
  </si>
  <si>
    <t>業務用バスタオル　ホワイト　１セット（１０枚）</t>
  </si>
  <si>
    <t>ﾊﾞｽﾀｵﾙ ﾎﾜｲﾄ</t>
  </si>
  <si>
    <t>7624278</t>
  </si>
  <si>
    <t>FDK</t>
  </si>
  <si>
    <t>アルカリ乾電池</t>
  </si>
  <si>
    <t>単2 LR14FL(2S), 2個入</t>
  </si>
  <si>
    <t>単3 LR6H(2B), 2個入</t>
  </si>
  <si>
    <t>リチウムコイン電池</t>
  </si>
  <si>
    <t>CR2032C(B)N, 1個入</t>
  </si>
  <si>
    <t>机上台 Ｗ５９０×Ｄ２５０×Ｈ８０ｍｍ（キ－ボ－ドサイズ）白</t>
  </si>
  <si>
    <t>(A-7332-0)</t>
  </si>
  <si>
    <t>6111816</t>
  </si>
  <si>
    <t>ファブリ-ズ　ダブル除菌　つめかえ用　特大　６４０ｍｌ</t>
  </si>
  <si>
    <t>PG7171</t>
  </si>
  <si>
    <t>1662140</t>
  </si>
  <si>
    <t>ファブリ－ズ ダブル除菌 本体 ３７０ｍｌ</t>
  </si>
  <si>
    <t>(Nｼﾞﾖｷﾝﾌｱﾌﾞ370ML)</t>
  </si>
  <si>
    <t>1627444</t>
  </si>
  <si>
    <t>ファブリ－ズ除菌プラス　詰替　３２０ｍｌ</t>
  </si>
  <si>
    <t>320ml</t>
  </si>
  <si>
    <t>0623452</t>
  </si>
  <si>
    <t>置き型ファブリ－ズ　すがすがしいナチュラルガ－デンの香り</t>
  </si>
  <si>
    <t>182191（つけかえ用 130ｇ）</t>
  </si>
  <si>
    <t>2688848</t>
  </si>
  <si>
    <t>置き型ファブリ－ズ すがすがしいナチュラルガ－デンの香り 本体</t>
  </si>
  <si>
    <t>(130g)(182190)</t>
  </si>
  <si>
    <t>2688831</t>
  </si>
  <si>
    <t>アスベル</t>
  </si>
  <si>
    <t>耐熱計量カップ Ｒ－５００</t>
  </si>
  <si>
    <t>1674424</t>
  </si>
  <si>
    <t>アルファメディカル</t>
  </si>
  <si>
    <t>（ケア商品）シャワ－ボトル　ブル－</t>
  </si>
  <si>
    <t>ｼﾔﾜ-ﾎﾞﾄﾙ ﾌﾞﾙ-</t>
  </si>
  <si>
    <t>2615653</t>
  </si>
  <si>
    <t>IMJリムホルダ－</t>
  </si>
  <si>
    <t>大人用</t>
  </si>
  <si>
    <t>12500</t>
  </si>
  <si>
    <t>エステ－</t>
  </si>
  <si>
    <t>サニティ－ 業務用消臭剤 スプレ－タイプ ワイド噴射ＢＩＧ 森の空気</t>
  </si>
  <si>
    <t>(450ml)(124343)</t>
  </si>
  <si>
    <t>3693010</t>
  </si>
  <si>
    <t>エステ－化学</t>
  </si>
  <si>
    <t>トイレの消臭力スプレ－　ラベンダ－</t>
  </si>
  <si>
    <t>T-ﾗﾍﾞﾝﾀﾞ-</t>
  </si>
  <si>
    <t>0615761</t>
  </si>
  <si>
    <t>トイレの消臭力スプレ－　無香料</t>
  </si>
  <si>
    <t>T-ﾑｺｳ</t>
  </si>
  <si>
    <t>0615754</t>
  </si>
  <si>
    <t>エセルテ</t>
  </si>
  <si>
    <t>ダイモ ラベルライタ－Ｍ１５９５ グレ－</t>
  </si>
  <si>
    <t>(DM1595GY)</t>
  </si>
  <si>
    <t>8129901</t>
  </si>
  <si>
    <t>エレコム</t>
  </si>
  <si>
    <t>１０００ＢＡＳＥ－Ｔ対応 スイッチングハブ ８ポ－ト</t>
  </si>
  <si>
    <t>EHC-G08PA-W-K（ﾎﾜｲﾄ）</t>
  </si>
  <si>
    <t>2428178</t>
  </si>
  <si>
    <t>スイッチングハブ　ホワイト　１０００ＢＡＳＥ－Ｔ対応</t>
  </si>
  <si>
    <t>EHB-UG2A08-S</t>
  </si>
  <si>
    <t>2447063</t>
  </si>
  <si>
    <t>エコガチャック（中） ガチャ玉１８発付</t>
  </si>
  <si>
    <t>(GS-500E)</t>
  </si>
  <si>
    <t>2108988</t>
  </si>
  <si>
    <t>オ－ミケンシ</t>
  </si>
  <si>
    <t>（ケア商品）バスマット大判 ホワイト ６枚パック</t>
  </si>
  <si>
    <t>2652368</t>
  </si>
  <si>
    <t>オ－ム電機</t>
  </si>
  <si>
    <t>ロックタイ白　１５０ｍｍ　１００本入</t>
  </si>
  <si>
    <t>(LT-150W100WH)</t>
  </si>
  <si>
    <t>1622867</t>
  </si>
  <si>
    <t>きんだい</t>
  </si>
  <si>
    <t>アスペン元禄箸（袋入り）　１００膳入</t>
  </si>
  <si>
    <t>AIK-100</t>
  </si>
  <si>
    <t>3621035</t>
  </si>
  <si>
    <t>業務用半透明 メタロセン配合厚手ゴミ袋 ９０リットル ＢＯＸ</t>
  </si>
  <si>
    <t>(100枚入)(HK-095)</t>
  </si>
  <si>
    <t>4666790</t>
  </si>
  <si>
    <t>レタ－トレ－用ライザ－　クリア</t>
  </si>
  <si>
    <t>LT-300TR（1組4個）</t>
  </si>
  <si>
    <t>1194098</t>
  </si>
  <si>
    <t>クレハ</t>
  </si>
  <si>
    <t>ＮＥＷクレラップ お徳用ミニミニ １５ｃｍ×５０ｍ １セット（３本</t>
  </si>
  <si>
    <t>(ﾄｸMM15CM)</t>
  </si>
  <si>
    <t>7613340</t>
  </si>
  <si>
    <t>（まとめ）カ－ド立てＶ型 ６１ｘ１８０ｍｍ ５個入</t>
  </si>
  <si>
    <t>(ｶﾄ-21N)</t>
  </si>
  <si>
    <t>9165656</t>
  </si>
  <si>
    <t>リンテック２１　キャビネットホルダ－</t>
  </si>
  <si>
    <t>DR-LH801BP</t>
  </si>
  <si>
    <t>3622232</t>
  </si>
  <si>
    <t>落下ストッパ－ＭＰ（９０ｃｍ）</t>
  </si>
  <si>
    <t>DR-LH912M09P</t>
  </si>
  <si>
    <t>2617935</t>
  </si>
  <si>
    <t>ロッカーキー</t>
  </si>
  <si>
    <t>K688,S245,K667</t>
  </si>
  <si>
    <t>S728</t>
  </si>
  <si>
    <t>シャボネットP－5（泡状）</t>
  </si>
  <si>
    <t>500ml,泡ﾎﾟﾝﾌﾟ付</t>
  </si>
  <si>
    <t>23378</t>
  </si>
  <si>
    <t>サンカ</t>
  </si>
  <si>
    <t>クリアチェスト　Ｂ４タテ　３段　組立式</t>
  </si>
  <si>
    <t>AC-03WH</t>
  </si>
  <si>
    <t>8199003</t>
  </si>
  <si>
    <t>ＴＡＮＯＳＥＥ ＯＡタップ マグネット付 ３Ｐ４個口 ２．５ｍ</t>
  </si>
  <si>
    <t>(TAP-N342T)</t>
  </si>
  <si>
    <t>1433623</t>
  </si>
  <si>
    <t>ＴＡＮＯＳＥＥ　ＯＡタップ　抜け止め・通電ランプ・マグネット付</t>
  </si>
  <si>
    <t>3P4個口,3m(TAP-MG341NT-3)</t>
  </si>
  <si>
    <t>1433609</t>
  </si>
  <si>
    <t>ディスプレイ切替器　ミニＤ－Ｓｕｂ（ＨＤ）　２回路</t>
  </si>
  <si>
    <t>SW-EV2N</t>
  </si>
  <si>
    <t>2431383</t>
  </si>
  <si>
    <t>チャック付ポリ袋 ０．０４ｘ１４０ｘ２００ｍｍ １００枚入</t>
  </si>
  <si>
    <t>(GG-4)</t>
  </si>
  <si>
    <t>2189796</t>
  </si>
  <si>
    <t>スガタ</t>
  </si>
  <si>
    <t>プラとじ ミニ 足間隔８０ｍｍ 長さ３６ｍｍ 約１５０枚収容</t>
  </si>
  <si>
    <t>(IRFM50)</t>
  </si>
  <si>
    <t>6163020</t>
  </si>
  <si>
    <t>スケルトンデスクトレ－　Ａ４ヨコ　ブル－</t>
  </si>
  <si>
    <t>SSS-1340-10</t>
  </si>
  <si>
    <t>1194159</t>
  </si>
  <si>
    <t>セキセイ　テレフォンア－ム（フレックスタイプ）</t>
  </si>
  <si>
    <t>(TA-002)</t>
  </si>
  <si>
    <t>1161632</t>
  </si>
  <si>
    <t>デ－タ用ＤＶＤ－Ｒ　４.７ＧＢ　１６倍速</t>
  </si>
  <si>
    <t>10DMR47HPA</t>
  </si>
  <si>
    <t>1287974</t>
  </si>
  <si>
    <t>リチウムコイン電池　水銀ゼロシリ－ズ　３．０Ｖ　１個</t>
  </si>
  <si>
    <t>(CR2032-EC0)</t>
  </si>
  <si>
    <t>4601555</t>
  </si>
  <si>
    <t>でか見えタイマ－　イエロ－</t>
  </si>
  <si>
    <t>(TD-384YL)</t>
  </si>
  <si>
    <t>2603190</t>
  </si>
  <si>
    <t>デビカ</t>
  </si>
  <si>
    <t>補助軸　真鍮（クロムメッキ）　１パック（２本）</t>
  </si>
  <si>
    <t>0128270</t>
  </si>
  <si>
    <t>ドリテック</t>
  </si>
  <si>
    <t>時計付防滴タイマ－　イエロ－</t>
  </si>
  <si>
    <t>T-543YE</t>
  </si>
  <si>
    <t>5629161</t>
  </si>
  <si>
    <t>ニュ－トリ－</t>
  </si>
  <si>
    <t>ソフティアＳ</t>
  </si>
  <si>
    <t>ｽﾃｨｯｸ分包 3gx50包</t>
  </si>
  <si>
    <t>包</t>
  </si>
  <si>
    <t>ハギワラソリュ－ションズ</t>
  </si>
  <si>
    <t>コンパクトフラッシュ</t>
  </si>
  <si>
    <t>1GB</t>
  </si>
  <si>
    <t>417009958 MCF10P-A01G</t>
  </si>
  <si>
    <t>バッファロ－</t>
  </si>
  <si>
    <t>ＵＳＢ３．０　マルチカ－ドリ－ダ－　ホワイト</t>
  </si>
  <si>
    <t>BSCR21U3WH</t>
  </si>
  <si>
    <t>4833932</t>
  </si>
  <si>
    <t>無線　ＢｌｕｅＬＥＤ　スタンダ－ドマウス　レッド</t>
  </si>
  <si>
    <t>BSMBW107RD</t>
  </si>
  <si>
    <t>2453583</t>
  </si>
  <si>
    <t>アルカリ乾電池　単３形　８本入り</t>
  </si>
  <si>
    <t>LR6XJ/8SW</t>
  </si>
  <si>
    <t>1615753</t>
  </si>
  <si>
    <t>ツイン栄光灯（ツイン１） ２７Ｗ型　昼白色</t>
  </si>
  <si>
    <t>(FPL27EX-N)</t>
  </si>
  <si>
    <t>1164947</t>
  </si>
  <si>
    <t>パナソニック ＬＭ－ＡＦ１２０ＬＡ１０ 録画用ＤＶＤ－ＲＡＭ</t>
  </si>
  <si>
    <t>(120分 2-3倍速 5mmｹ-ｽ入 10ﾊﾟｯｸ)(LM-AF120LA10)</t>
  </si>
  <si>
    <t>3229286</t>
  </si>
  <si>
    <t>交換用加湿フィルタ－　ＤＳ６６１Ａ－Ｘ７９Ｓ０　１個</t>
  </si>
  <si>
    <t>(DS661A-X79S0)</t>
  </si>
  <si>
    <t>3632286</t>
  </si>
  <si>
    <t>Ａｄｏｂｅ Ａｃｒｏｂａｔ Ｓｔａｎｄａｒｄ ＤＣ２０１５日本語版</t>
  </si>
  <si>
    <t>(Windows版)(AD16R9M)</t>
  </si>
  <si>
    <t>4830825</t>
  </si>
  <si>
    <t>ミドリ安全</t>
  </si>
  <si>
    <t>作業靴　ＣＳＳ－０１Ｎ　ホワイト</t>
  </si>
  <si>
    <t>23.5CM(CSS-01N)</t>
  </si>
  <si>
    <t>24.0CM(CSS-01N)</t>
  </si>
  <si>
    <t>ウェ－ブ ハンディワイパ－ 本体＋取り替えシ－ト １枚</t>
  </si>
  <si>
    <t>(ｳｴ-ﾌﾞHﾎﾝ1CP)</t>
  </si>
  <si>
    <t>2676272</t>
  </si>
  <si>
    <t>シルコットウェットティッシュ 純粋９９％ピュアウォ－タ－ 詰替用</t>
  </si>
  <si>
    <t>(60枚入×3個)(ｼﾙｺﾋﾟﾕｱWｶｴ60X3)</t>
  </si>
  <si>
    <t>1623873</t>
  </si>
  <si>
    <t>チャ－ミ－グリ－ン　６００ｍｌ</t>
  </si>
  <si>
    <t>(ﾁﾔ-ﾐ-Gﾁﾕｳ)</t>
  </si>
  <si>
    <t>0635429</t>
  </si>
  <si>
    <t>スタックボックス　Ａ４ヨコ　黄</t>
  </si>
  <si>
    <t>G1600-5</t>
  </si>
  <si>
    <t>3118009</t>
  </si>
  <si>
    <t>スタックボックス　Ａ４ヨコ　黄緑</t>
  </si>
  <si>
    <t>G1600-6</t>
  </si>
  <si>
    <t>3118016</t>
  </si>
  <si>
    <t>スタックボックス　Ａ４ヨコ　赤</t>
  </si>
  <si>
    <t>G1600-3</t>
  </si>
  <si>
    <t>3117996</t>
  </si>
  <si>
    <t>旭化成ホ－ムプロダクツ</t>
  </si>
  <si>
    <t>サランラップ　業務用　１５ｃｍ×５０ｍ　１本</t>
  </si>
  <si>
    <t>(ｻﾗﾝﾗﾂﾌﾟｷﾞﾖｳﾑﾖｳ 15CM×50M)</t>
  </si>
  <si>
    <t>4631578</t>
  </si>
  <si>
    <t>サランラップ　業務用　２２ｃｍ×５０ｍ　１セット（３本）</t>
  </si>
  <si>
    <t>(ｻﾗﾝﾗﾂﾌﾟ ｷﾞﾖｳﾑﾖｳ 22CMX50M)</t>
  </si>
  <si>
    <t>7620461</t>
  </si>
  <si>
    <t>サランラップ　業務用　３０ｃｍ×５０ｍ　１本</t>
  </si>
  <si>
    <t>(ｻﾗﾝﾗﾂﾌﾟ ｷﾞﾖｳﾑﾖｳ 30CM×50M)</t>
  </si>
  <si>
    <t>4631592</t>
  </si>
  <si>
    <t>王子ネピア</t>
  </si>
  <si>
    <t>激吸収キッチンタオル　１００カット　２ロ－ル入</t>
  </si>
  <si>
    <t>(ｹﾞｷｷﾕｼﾕｳ100ﾏｲ2R)</t>
  </si>
  <si>
    <t>7646485</t>
  </si>
  <si>
    <t>（ケア商品）サニ－ナ スプレ－状おしりふき ４００ｍｌ</t>
  </si>
  <si>
    <t>2654621</t>
  </si>
  <si>
    <t>（ケア商品）花王ソフティ　ハンドロ－ション　５５０ｍｌ</t>
  </si>
  <si>
    <t>550ml(49148)</t>
  </si>
  <si>
    <t>2653457</t>
  </si>
  <si>
    <t>キッチンハイタ－　６００ｍｌ</t>
  </si>
  <si>
    <t>600ml(603201)</t>
  </si>
  <si>
    <t>0603201</t>
  </si>
  <si>
    <t>バスマジックリン 泡立ちスプレ－ 除菌消臭プラス 詰替　３３０ｍｌ</t>
  </si>
  <si>
    <t>5632185</t>
  </si>
  <si>
    <t>バスマジックリン 泡立ちスプレ－ 除菌消臭プラス 本体 ３８０ｍｌ</t>
  </si>
  <si>
    <t>5632178</t>
  </si>
  <si>
    <t>ピュオ－ラ　薬用洗口液　クリ－ンミント　４２０ｍｌ</t>
  </si>
  <si>
    <t>4639642</t>
  </si>
  <si>
    <t>ワイドハイタ－ＥＸパワ－　本体　６００ｍｌ</t>
  </si>
  <si>
    <t>3680300</t>
  </si>
  <si>
    <t>中性　トイレマジックリン　５００ｍｌ</t>
  </si>
  <si>
    <t>0603447</t>
  </si>
  <si>
    <t>酒井化学工業</t>
  </si>
  <si>
    <t>エア－クッション詰め替え用　４０１ＳＳ</t>
  </si>
  <si>
    <t>401SSx300</t>
  </si>
  <si>
    <t>2694351</t>
  </si>
  <si>
    <t>無香空間　特大　６３０ｇ</t>
  </si>
  <si>
    <t>ﾑｺｳｸｳｶﾝﾄｸﾀﾞｲ700g</t>
  </si>
  <si>
    <t>1625851</t>
  </si>
  <si>
    <t>無香空間　特大つめかえ用　６４８ｇ</t>
  </si>
  <si>
    <t>ﾑｺｳｸｳｶﾝﾄｸﾀﾞｲﾂﾒｶｴﾖｳ648g</t>
  </si>
  <si>
    <t>1625868</t>
  </si>
  <si>
    <t>信越ポリマ－</t>
  </si>
  <si>
    <t>ポリマラップ　２２ｃｍ×１００ｍ</t>
  </si>
  <si>
    <t>SP-030</t>
  </si>
  <si>
    <t>5672983</t>
  </si>
  <si>
    <t>耐油衛生長靴　ホワイト　２５．５ｃｍ</t>
  </si>
  <si>
    <t>8300ﾎﾜｲﾄ25.5</t>
  </si>
  <si>
    <t>2650840</t>
  </si>
  <si>
    <t>やわらか雪枕W</t>
  </si>
  <si>
    <t>300x180mm</t>
  </si>
  <si>
    <t>510-007-12</t>
  </si>
  <si>
    <t>L,ひもﾀｲﾌﾟ,ﾋﾟﾝｸ(6013)</t>
  </si>
  <si>
    <t>474-018-23</t>
  </si>
  <si>
    <t>大王製紙</t>
  </si>
  <si>
    <t>エルヴェ－ルペ－パ－タオルエコドライ</t>
  </si>
  <si>
    <t>中判,220x230mm,ｼﾝｸﾞﾙ,200枚入</t>
  </si>
  <si>
    <t>613988</t>
  </si>
  <si>
    <t>（まとめ）ＴＡＮＯＳＥＥ ウルトラミニミニハンガ－ １０個</t>
  </si>
  <si>
    <t>(TUMMH255)</t>
  </si>
  <si>
    <t>7189791</t>
  </si>
  <si>
    <t>ＴＡＮＯＳＥＥ　アルミ賞状額縁　Ａ３　シルバ－</t>
  </si>
  <si>
    <t>T-52764</t>
  </si>
  <si>
    <t>0131591</t>
  </si>
  <si>
    <t>ＴＡＮＯＳＥＥ インデックス 特大 青 ４０ｍｍｘ３４ｍｍ ９０片</t>
  </si>
  <si>
    <t>(TGK-231B)</t>
  </si>
  <si>
    <t>8142368</t>
  </si>
  <si>
    <t>ＴＡＮＯＳＥＥ　おしぼりタオル　ホワイト　１０枚パック</t>
  </si>
  <si>
    <t>0666152</t>
  </si>
  <si>
    <t>ＴＡＮＯＳＥＥ　カラ－マグネットフック　白＜スイング＞</t>
  </si>
  <si>
    <t>(TEMF-WH)</t>
  </si>
  <si>
    <t>8147493</t>
  </si>
  <si>
    <t>ＴＡＮＯＳＥＥ　クイックオ－プン宅配袋（２０枚）</t>
  </si>
  <si>
    <t>Q-OAZ26</t>
  </si>
  <si>
    <t>0177551</t>
  </si>
  <si>
    <t>ＴＡＮＯＳＥＥ　タッグ名札　チャック付　１０個入り</t>
  </si>
  <si>
    <t>OR-584</t>
  </si>
  <si>
    <t>0131843</t>
  </si>
  <si>
    <t>ＴＡＮＯＳＥＥ つづりひも うるし先 長さ４５０ｍｍ １００本入</t>
  </si>
  <si>
    <t>(TBL-U)</t>
  </si>
  <si>
    <t>6114640</t>
  </si>
  <si>
    <t>ＴＡＮＯＳＥＥ ティッシュペ－パ－５ｃｏｌｏｒｓ ２００組 ５箱入</t>
  </si>
  <si>
    <t>(TS5COLORS)</t>
  </si>
  <si>
    <t>2696530</t>
  </si>
  <si>
    <t>ＴＡＮＯＳＥＥ　乳白レジ袋　Ｎｏ２０　１００枚入</t>
  </si>
  <si>
    <t>(TSHK-MW005)</t>
  </si>
  <si>
    <t>0153319</t>
  </si>
  <si>
    <t>ＴＡＮＯＳＥＥ　乳白レジ袋２５号　１００枚入り</t>
  </si>
  <si>
    <t>TSHK-MW006</t>
  </si>
  <si>
    <t>0153326</t>
  </si>
  <si>
    <t>ＴＡＮＯＳＥＥ　板目表紙　Ａ４タテ　２穴　業務用パック</t>
  </si>
  <si>
    <t>TITA-A4S-50</t>
  </si>
  <si>
    <t>6163037</t>
  </si>
  <si>
    <t>キクロンＡ　キッチンクリ－ナ－</t>
  </si>
  <si>
    <t>ｷｸﾛﾝAﾊｺ</t>
  </si>
  <si>
    <t>0665247</t>
  </si>
  <si>
    <t>日東電工</t>
  </si>
  <si>
    <t>養生テ－プ　Ｎｏ．３９５Ｎ　５０ｍｍ×２５ｍ</t>
  </si>
  <si>
    <t>(395N-50)</t>
  </si>
  <si>
    <t>4628446</t>
  </si>
  <si>
    <t>白元ア－ス</t>
  </si>
  <si>
    <t>レンジでゆたぽん　Lサイズ　１個</t>
  </si>
  <si>
    <t>ﾚﾝｼﾞﾃﾞﾕﾀﾎﾟﾝL</t>
  </si>
  <si>
    <t>1652633</t>
  </si>
  <si>
    <t>ＬＥＤデスクスタンド</t>
  </si>
  <si>
    <t>-</t>
    <phoneticPr fontId="5"/>
  </si>
  <si>
    <t>カウンタ－クロス　ロ－ルタイプ　ピンク</t>
  </si>
  <si>
    <t>J-119</t>
  </si>
  <si>
    <t>5673027</t>
  </si>
  <si>
    <t>キッチンタイマ－</t>
  </si>
  <si>
    <t>ｲﾁｺﾞ</t>
  </si>
  <si>
    <t>ダイトス　ＰＰひも玉巻　ネット入り</t>
  </si>
  <si>
    <t>65mm×300m DA53W</t>
  </si>
  <si>
    <t>2676067</t>
  </si>
  <si>
    <t>タオルケット　ホワイト</t>
  </si>
  <si>
    <t>140×190cm（05-022-1）</t>
  </si>
  <si>
    <t>3681734</t>
  </si>
  <si>
    <t>ユニバ－サルライザ－　Ａ４（たの割）</t>
  </si>
  <si>
    <t>ｽﾓ-ｸ（5234-00-92）</t>
  </si>
  <si>
    <t>2124508</t>
  </si>
  <si>
    <t>レタ－トレ－　スタンダ－ド　Ａ４（たの割）</t>
  </si>
  <si>
    <t>ﾌﾞﾙ-（5227-10-35）</t>
  </si>
  <si>
    <t>2124423</t>
  </si>
  <si>
    <t>水周り用ティンクル</t>
  </si>
  <si>
    <t>250ml､つめかえ用</t>
  </si>
  <si>
    <t>コマンドフック　お買い得パック</t>
  </si>
  <si>
    <t>ｵﾌﾎﾜｲト ﾌｯｸ15個+ﾀﾌﾞ20枚（CM17-CI15）</t>
  </si>
  <si>
    <t>6162726</t>
  </si>
  <si>
    <t>（ケア商品）（まとめ）シャワ－ボトル　ピンク　３本</t>
  </si>
  <si>
    <t>ｼﾔﾜ-ﾎﾞﾄﾙ ﾋﾟﾝｸ</t>
  </si>
  <si>
    <t>9646032</t>
  </si>
  <si>
    <t>（ケア商品）（まとめ）シャワ－ボトル　ブル－　３本</t>
  </si>
  <si>
    <t>9646025</t>
  </si>
  <si>
    <t>ドライペット　コンパクト　詰替　１パック（３個）</t>
  </si>
  <si>
    <t>5681862</t>
  </si>
  <si>
    <t>オカムラ</t>
  </si>
  <si>
    <t>更衣ロッカ－</t>
  </si>
  <si>
    <t>I00132X</t>
  </si>
  <si>
    <t>-</t>
    <phoneticPr fontId="5"/>
  </si>
  <si>
    <t>抗菌ビニ－ルレザ－調スリッパ（前開き）ダ－クブル－</t>
  </si>
  <si>
    <t>0683036</t>
  </si>
  <si>
    <t>捺印マット　携帯用　９０×１１０ｍｍ</t>
  </si>
  <si>
    <t>（IP-900）</t>
  </si>
  <si>
    <t>0110570</t>
  </si>
  <si>
    <t>デスクキー</t>
  </si>
  <si>
    <t>EDR3270</t>
  </si>
  <si>
    <t>-</t>
    <phoneticPr fontId="5"/>
  </si>
  <si>
    <t>K607</t>
  </si>
  <si>
    <t>-</t>
    <phoneticPr fontId="5"/>
  </si>
  <si>
    <t>シャボネットユ・ムP－5</t>
  </si>
  <si>
    <t>600ml,UD/MD-8600S用</t>
  </si>
  <si>
    <t>41942</t>
  </si>
  <si>
    <t>業務用MAX 70L</t>
  </si>
  <si>
    <t>半透明,0.02x800x900mm</t>
  </si>
  <si>
    <t>S-79</t>
  </si>
  <si>
    <t>室内用ポリ袋　半透明　大サイズ　１５L</t>
  </si>
  <si>
    <t>1パック（50枚）PR103</t>
  </si>
  <si>
    <t>4607342</t>
  </si>
  <si>
    <t>アルカリボタン電池　ＬＲ４４　１．５Ｖ　１個入</t>
  </si>
  <si>
    <t>(LR44-ECO)</t>
  </si>
  <si>
    <t>4601463</t>
  </si>
  <si>
    <t>でか見えタイマ－　ブル－</t>
  </si>
  <si>
    <t>(TD-384BL)</t>
  </si>
  <si>
    <t>2603183</t>
  </si>
  <si>
    <t>デジタル温湿度計　ブル－</t>
  </si>
  <si>
    <t>(O-206BL)</t>
  </si>
  <si>
    <t>0681537</t>
  </si>
  <si>
    <t>レタ－ケ－ス　Ａ４タテ　ブラック</t>
  </si>
  <si>
    <t>浅3段・深1段（A4E-04B）</t>
  </si>
  <si>
    <t>8198815</t>
  </si>
  <si>
    <t>ビニ－ルテ－プＳ　白</t>
  </si>
  <si>
    <t>19mm×10m 1ﾊﾟｯｸ/5巻 白（J2595）</t>
  </si>
  <si>
    <t>4601878</t>
  </si>
  <si>
    <t>アルカリ乾電池　ＥＶＯＬＴＡ　単３形　２０本入パツク</t>
  </si>
  <si>
    <t>LR6EJ/20SW</t>
  </si>
  <si>
    <t>3639887</t>
  </si>
  <si>
    <t>パンドウイット</t>
  </si>
  <si>
    <t>ス－パ－グリップナイロン ５．７×２１１ｍｍ １パック（１００枚）</t>
  </si>
  <si>
    <t>(PLT200TR)</t>
  </si>
  <si>
    <t>0615026</t>
  </si>
  <si>
    <t>テ－プのり　ノリノプロ　しっかり貼れる　本体</t>
  </si>
  <si>
    <t>8.4mm×22m ﾌﾞﾙ-（TG-1221）</t>
  </si>
  <si>
    <t>2125840</t>
  </si>
  <si>
    <t>マクセル</t>
  </si>
  <si>
    <t>デ－タ用ＣＤ－Ｒ　７００ＭＢ</t>
  </si>
  <si>
    <t>1ﾊﾟｯｸ50枚 48倍速（CDR700S.PNW.50SP）</t>
  </si>
  <si>
    <t>4215929</t>
  </si>
  <si>
    <t>やなぎプロダクツ</t>
  </si>
  <si>
    <t>プラスチック　スプ－ン　ホワイト　１００枚入</t>
  </si>
  <si>
    <t>(Y-143)</t>
  </si>
  <si>
    <t>3687804</t>
  </si>
  <si>
    <t>やなぎプロダクツ 楊枝 １セット（８００本：４００本×２パック）</t>
  </si>
  <si>
    <t>(J-125)</t>
  </si>
  <si>
    <t>3687774</t>
  </si>
  <si>
    <t>ウェ－ブ　ハンディ　取り替えシ－ト　１２枚入</t>
  </si>
  <si>
    <t>3690811</t>
  </si>
  <si>
    <t>チャ－ミ－Ｖ　クイック　詰替用</t>
  </si>
  <si>
    <t>400ml（ﾁﾔ-ﾐ-VQﾂﾒ）</t>
  </si>
  <si>
    <t>2674889</t>
  </si>
  <si>
    <t>リマ－ジュジャパン</t>
  </si>
  <si>
    <t>Ｒｉｍａｇｅ ＥｖｅｒｅｓｔⅠ／Ⅱ／Ⅲ用 メディアキット</t>
  </si>
  <si>
    <t>[新]CD-R×1000､ﾘﾎﾞﾝ×2､Transfer roll×2(3001123)</t>
  </si>
  <si>
    <t>-</t>
    <phoneticPr fontId="5"/>
  </si>
  <si>
    <t>レック</t>
  </si>
  <si>
    <t>自在フック　４５ｘ２５ｘ６０Ｈｍｍ　２個入</t>
  </si>
  <si>
    <t>(H-097)</t>
  </si>
  <si>
    <t>6190750</t>
  </si>
  <si>
    <t>水の激落ちくん　本体　徳用　５００ｍｌ</t>
  </si>
  <si>
    <t>500ml（S-547）</t>
  </si>
  <si>
    <t>4629117</t>
  </si>
  <si>
    <t>業務用ジップロック　フリ－ザ－バッグ　Ｍ　１箱（３５枚）</t>
  </si>
  <si>
    <t>(Zﾛｯｸ ﾌﾘ-ｻﾞ-ﾊﾞｯｸﾞ ｷﾞｮｳﾑﾖｳ N 35ﾏｲ)</t>
  </si>
  <si>
    <t>5628676</t>
  </si>
  <si>
    <t>ウルトラアタックＮｅｏ　詰替用　３６０ｇ</t>
  </si>
  <si>
    <t>1654114</t>
  </si>
  <si>
    <t>キュキュッ　オレンジ　本体</t>
  </si>
  <si>
    <t>240ml（288417）</t>
  </si>
  <si>
    <t>3691580</t>
  </si>
  <si>
    <t>ビオレ メイク落とし ふくだけコットン つめかえ用</t>
  </si>
  <si>
    <t>8616753</t>
  </si>
  <si>
    <t>ビオレｕ　ボディウォッシュ　本体+詰替特大セット</t>
  </si>
  <si>
    <t>SET-000636</t>
  </si>
  <si>
    <t>5637760</t>
  </si>
  <si>
    <t>花王　クイックルワイパ－　ハンディ　本体</t>
  </si>
  <si>
    <t>1651236</t>
  </si>
  <si>
    <t>花王　クイックルワイパ－　ハンディ取り替え用シ－ト</t>
  </si>
  <si>
    <t>324245　1ﾊﾟｯｸ（3枚）</t>
  </si>
  <si>
    <t>1651250</t>
  </si>
  <si>
    <t>花王　ワイドハイタ－ＥＸパワ－　つめかえ　８８０ｍｌ　１個</t>
  </si>
  <si>
    <t>3691573</t>
  </si>
  <si>
    <t>オ－バンドパック ＃４２０ 内径１０１.５ｍｍ １０本入</t>
  </si>
  <si>
    <t>(GN-410)</t>
  </si>
  <si>
    <t>1186857</t>
  </si>
  <si>
    <t>山田化学</t>
  </si>
  <si>
    <t>スタックチェスト　Ａ４タテ</t>
  </si>
  <si>
    <t>浅型2段・深型1段 ﾀﾞ-ｸﾌﾞﾙ-（A4-C3）</t>
  </si>
  <si>
    <t>6167998</t>
  </si>
  <si>
    <t>プチデビ　ワイドストッカ－　Ａ４　グリ－ン</t>
  </si>
  <si>
    <t>ｸﾞﾘ-ﾝ（PD-WS-GR）</t>
  </si>
  <si>
    <t>0149312</t>
  </si>
  <si>
    <t>持田ヘルスケア</t>
  </si>
  <si>
    <t>コラ－ジュフルフル泡石鹸</t>
  </si>
  <si>
    <t>62595</t>
  </si>
  <si>
    <t>ポット洗浄中　３錠入</t>
  </si>
  <si>
    <t>(ﾎﾟﾂﾄｾﾝｼﾞﾖｳﾁﾕｳ)</t>
  </si>
  <si>
    <t>0621731</t>
  </si>
  <si>
    <t>スムス手袋　エコノミ－　マチ無　１パック（１２双）</t>
  </si>
  <si>
    <t>#003 L</t>
  </si>
  <si>
    <t>1650604</t>
  </si>
  <si>
    <t>#003 LL</t>
  </si>
  <si>
    <t>1650611</t>
  </si>
  <si>
    <t>MMI　踏台（ABS製）</t>
  </si>
  <si>
    <t>MSABS-BU</t>
  </si>
  <si>
    <t>030-015-90</t>
  </si>
  <si>
    <t>入浴介護用エプロン</t>
  </si>
  <si>
    <t>L,ｸﾞﾘ-ﾝ(403306)</t>
  </si>
  <si>
    <t>G93-001-16</t>
  </si>
  <si>
    <t>（まとめ）ＴＡＮＯＳＥＥ　乳白レジ袋　Ｎｏ３０</t>
  </si>
  <si>
    <t>(100枚入×10ﾊﾟｯｸ)(TSHK-MW007)</t>
  </si>
  <si>
    <t>9123817</t>
  </si>
  <si>
    <t>ＴＡＮＯＳＥＥ　ＣＤ・ＤＶＤ不織布ケ－ス（片面１枚収納）</t>
  </si>
  <si>
    <t>100枚入(TCDC010CRS)</t>
  </si>
  <si>
    <t>1426687</t>
  </si>
  <si>
    <t>ＴＡＮＯＳＥＥ　ＣＤ・ＤＶＤ不織布ケ－ス（片面１枚収納）（たの割</t>
  </si>
  <si>
    <t>ＴＡＮＯＳＥＥ インデックス 特大 赤 ４０ｍｍｘ３４ｍｍ ９０片</t>
  </si>
  <si>
    <t>(TGK-232R)</t>
  </si>
  <si>
    <t>8142375</t>
  </si>
  <si>
    <t>ＴＡＮＯＳＥＥ　業務用消臭剤　無香料</t>
  </si>
  <si>
    <t>詰替用 400g（166651）</t>
  </si>
  <si>
    <t>4638416</t>
  </si>
  <si>
    <t>ＴＡＮＯＳＥＥ　紙コップ　ｍｉｚｕｔａｍａ　１５４ｍｌ</t>
  </si>
  <si>
    <t>TM-105</t>
  </si>
  <si>
    <t>5679904</t>
  </si>
  <si>
    <t>ＴＡＮＯＳＥＥ　紙コップ　ホワイト　１パック(８０個)</t>
  </si>
  <si>
    <t>205ml（7オンス）TS7OZ80P</t>
  </si>
  <si>
    <t>5670248</t>
  </si>
  <si>
    <t>ＴＡＮＯＳＥＥ 乳白レジ袋 Ｎｏ．３５ １パック（１００枚）</t>
  </si>
  <si>
    <t>(ﾖｺ265×ﾀﾃ540×ﾏﾁ幅130mm)(TS-MB458)</t>
  </si>
  <si>
    <t>8198532</t>
  </si>
  <si>
    <t>ＴＡＮＯＳＥＥ 乳白レジ袋 Ｎｏ．４５ １パック（１００枚）</t>
  </si>
  <si>
    <t>(ﾖｺ300×ﾀﾃ530×ﾏﾁ幅140mm)(TSHK-MW009)</t>
  </si>
  <si>
    <t>0153357</t>
  </si>
  <si>
    <t>Ｌカセット収納箱</t>
  </si>
  <si>
    <t>70枚入</t>
  </si>
  <si>
    <t>CL-70</t>
  </si>
  <si>
    <t>ホワイトペ－パ－　Ａ４　中厚口　７０ｋｇ（500枚）</t>
  </si>
  <si>
    <t>ﾅ-502</t>
  </si>
  <si>
    <t>3228821</t>
  </si>
  <si>
    <t>天馬</t>
  </si>
  <si>
    <t>ワ－ク・イン ＳＳ</t>
  </si>
  <si>
    <t>W240×D156×H117mm ﾜ-ｸｲﾝSSｸﾘｱ</t>
  </si>
  <si>
    <t>8149398</t>
  </si>
  <si>
    <t>日本製紙クレシア</t>
  </si>
  <si>
    <t>キムワイプ　Ｓ－２００　１パック（２００枚）</t>
  </si>
  <si>
    <t>(ｷﾑﾜｲﾌﾟS-200 62011)</t>
  </si>
  <si>
    <t>0634557</t>
  </si>
  <si>
    <t>日立マクセル</t>
  </si>
  <si>
    <t>アルカリ乾電池　ボルテ－ジ　９Ｖ形　１本入ブリスタ－パック</t>
  </si>
  <si>
    <t>6LF22(T) 1B</t>
  </si>
  <si>
    <t>2666181</t>
  </si>
  <si>
    <t>-</t>
    <phoneticPr fontId="5"/>
  </si>
  <si>
    <t>スマホア－ムカバ－　フレキシブルア－ム</t>
  </si>
  <si>
    <t>チャック付ポリ袋</t>
  </si>
  <si>
    <t>1ﾊﾟｯｸ(100枚)ヨコ140×タテ200×厚み0.08mm（G-8TH）</t>
  </si>
  <si>
    <t>2123716</t>
  </si>
  <si>
    <t>樹脂製パ－ツケ－ス　ス－パ－クラブＰ</t>
  </si>
  <si>
    <t>PR300</t>
  </si>
  <si>
    <t>単4 LR03H(2B), 2個入</t>
  </si>
  <si>
    <t>二眼型セ－フティグラス(フィットタイプ)</t>
  </si>
  <si>
    <t>ﾌﾞﾗｯｸ（TSG-9160BK）</t>
  </si>
  <si>
    <t>5636978</t>
  </si>
  <si>
    <t>ﾌﾞﾙ-（TSG-9160B）</t>
  </si>
  <si>
    <t>5636961</t>
  </si>
  <si>
    <t>ﾚｯﾄﾞ（TSG-9160R）</t>
  </si>
  <si>
    <t>5636985</t>
  </si>
  <si>
    <t>リモイスクレンズレギュラ－</t>
  </si>
  <si>
    <t>180g</t>
  </si>
  <si>
    <t>17701</t>
  </si>
  <si>
    <t>（まとめ）トイレの消臭力スプレ－　無香料　３３０ｍｌ　３本入</t>
  </si>
  <si>
    <t>(T-ﾑｺｳ)</t>
  </si>
  <si>
    <t>9663596</t>
  </si>
  <si>
    <t>サニティ－　業務用消臭剤　スプレ－タイプ　トイレ用　無香</t>
  </si>
  <si>
    <t>3693003</t>
  </si>
  <si>
    <t>サニティ－ 業務用消臭剤 トイレ用 大型タイプＲ 森林の香り つめか</t>
  </si>
  <si>
    <t>(1.4kg)(118939)</t>
  </si>
  <si>
    <t>3680803</t>
  </si>
  <si>
    <t>サニティ－　業務用消臭剤　室内用　無香料　詰替　１．２ｋｇ</t>
  </si>
  <si>
    <t>2606326</t>
  </si>
  <si>
    <t>１０００ＢＡＳＥ－Ｔ対応 スイッチングハブ プラスチック筐体</t>
  </si>
  <si>
    <t>(5ﾎﾟ-ﾄ ﾎﾜｲﾄ)(EHC-G05PA-W-K)</t>
  </si>
  <si>
    <t>2426150</t>
  </si>
  <si>
    <t>Ｃａｔ６対応ツメ折れ防止ＬＡＮケ－ブル</t>
  </si>
  <si>
    <t>10m ｵﾚﾝｼﾞ（LD-GPT/DR10/RS）</t>
  </si>
  <si>
    <t>2413679</t>
  </si>
  <si>
    <t>オ－エ</t>
  </si>
  <si>
    <t>スリフト　トイレブラシ　植毛Ｗ</t>
  </si>
  <si>
    <t>3636376</t>
  </si>
  <si>
    <t>ＮＥＷクレラップ　２２ｃｍ×５０ｍ　１セット（３本）</t>
  </si>
  <si>
    <t>ﾄｸM22CM</t>
  </si>
  <si>
    <t>9649965</t>
  </si>
  <si>
    <t>ＮＥＷクレラップ　３０ｃｍ×５０ｍ　１セット（３本）</t>
  </si>
  <si>
    <t>ｸﾚﾗﾂﾌﾟ30cmx50m</t>
  </si>
  <si>
    <t>7613357</t>
  </si>
  <si>
    <t>ＮＥＷクレラップ　お徳用ミニミニ</t>
  </si>
  <si>
    <t>15cm×50m（ﾄｸMM15CM）</t>
  </si>
  <si>
    <t>1613834</t>
  </si>
  <si>
    <t>（ケア商品）与薬トレ－　ＹＴ－１２</t>
  </si>
  <si>
    <t>ﾋﾟﾝｸ(YT-12)</t>
  </si>
  <si>
    <t>4655169</t>
  </si>
  <si>
    <t>ﾗｲﾄｲｴﾛ-(YT-12)</t>
  </si>
  <si>
    <t>4655152</t>
  </si>
  <si>
    <t>ﾗｲﾄﾌﾞﾙ-(YT-12)</t>
  </si>
  <si>
    <t>4655138</t>
  </si>
  <si>
    <t>透明(YT-12)</t>
  </si>
  <si>
    <t>4655343</t>
  </si>
  <si>
    <t>与薬トレ－　ＹＴ－１２　ライトグリ－ン</t>
  </si>
  <si>
    <t>(YT-12LGN)</t>
  </si>
  <si>
    <t>4655145</t>
  </si>
  <si>
    <t>ＴＡＮＯＳＥＥ　ＯＡタップ　３Ｐ４個口　５ｍ</t>
  </si>
  <si>
    <t>抜け止め・通電ﾗﾝﾌﾟ･ﾏｸﾞﾈｯﾄ付(TAP-MG341NT-5)</t>
  </si>
  <si>
    <t>1433616</t>
  </si>
  <si>
    <t>ジェントス</t>
  </si>
  <si>
    <t>フラッシュライト</t>
  </si>
  <si>
    <t>DM-032B</t>
  </si>
  <si>
    <t>1652813</t>
  </si>
  <si>
    <t>環境袋策　半透明　４５リットル　１０枚入</t>
  </si>
  <si>
    <t>(LR-44)</t>
  </si>
  <si>
    <t>0619783</t>
  </si>
  <si>
    <t>スカイトレ－ディング</t>
  </si>
  <si>
    <t>スカイバンド ＃３２０ ５００ｇ</t>
  </si>
  <si>
    <t>1624948</t>
  </si>
  <si>
    <t>体組成計</t>
  </si>
  <si>
    <t>ホワイト（BC-756WH）</t>
  </si>
  <si>
    <t>1656521</t>
  </si>
  <si>
    <t>ナガイレ－ベン</t>
  </si>
  <si>
    <t>女子スラックス</t>
  </si>
  <si>
    <t>L,ｸﾞﾘ-ﾝ</t>
  </si>
  <si>
    <t>MF-8313</t>
  </si>
  <si>
    <t>女子チュニック</t>
  </si>
  <si>
    <t>MF-8312</t>
  </si>
  <si>
    <t>ナビス</t>
  </si>
  <si>
    <t>冷蔵庫スリムストッカ－</t>
  </si>
  <si>
    <t>101x310x78mm</t>
  </si>
  <si>
    <t>0352</t>
  </si>
  <si>
    <t>コロコロ　スタンダ－ド　Ｓ</t>
  </si>
  <si>
    <t>C2440</t>
  </si>
  <si>
    <t>2634449</t>
  </si>
  <si>
    <t>ＵＳＢ２．０用ポ－タブルＤＶＤドライブ　スリムタイプ</t>
  </si>
  <si>
    <t>Windows/Mac両対応 ｼﾙﾊﾞ-（DVSM-PT58U2V-SVC）</t>
  </si>
  <si>
    <t>4848165</t>
  </si>
  <si>
    <t>ＬＥＤ非常信号灯</t>
  </si>
  <si>
    <t>BF-AG01P</t>
  </si>
  <si>
    <t>3659238</t>
  </si>
  <si>
    <t>アルカリ乾電池ＥＶＯＬＴＡ　単３　４０本入</t>
  </si>
  <si>
    <t>LR6EJN/40S</t>
  </si>
  <si>
    <t>2666099</t>
  </si>
  <si>
    <t>バッテリ－パック</t>
  </si>
  <si>
    <t>DMW-BCD10</t>
  </si>
  <si>
    <t>1892024</t>
  </si>
  <si>
    <t>ラミネ－トフィルム １００μ Ａ３ ３０３ｘ４２６ｍｍ ２５枚入</t>
  </si>
  <si>
    <t>4121824</t>
  </si>
  <si>
    <t>シルコット　９９.９９％除菌ウェットティッシュ　詰替</t>
  </si>
  <si>
    <t>2641590</t>
  </si>
  <si>
    <t>[旧]CD-Rx1000､ﾘﾎﾞﾝx2､Transfer rollx2(210762-003)</t>
  </si>
  <si>
    <t>3213643</t>
  </si>
  <si>
    <t>マジックリン　ハンディ－スプレ－　４００ｍｌ</t>
  </si>
  <si>
    <t>400ml(606721)</t>
  </si>
  <si>
    <t>0606721</t>
  </si>
  <si>
    <t>ワイドハイタ－ＥＸパワ－　本体　大　１０００ｍｌ</t>
  </si>
  <si>
    <t>3691566</t>
  </si>
  <si>
    <t>花王　ワイドハイタ－ＥＸパワ－　業務用　４.５Ｌ</t>
  </si>
  <si>
    <t>2651127</t>
  </si>
  <si>
    <t>貝印</t>
  </si>
  <si>
    <t>ソフトゴム　８コ－ル</t>
  </si>
  <si>
    <t>10m（KM3117）</t>
  </si>
  <si>
    <t>2630148</t>
  </si>
  <si>
    <t>養生テ－プ</t>
  </si>
  <si>
    <t>50mm×25m 若葉（TO4100G-25）</t>
  </si>
  <si>
    <t>3685817</t>
  </si>
  <si>
    <t>シャワ－チェア－</t>
  </si>
  <si>
    <t>HS4271 背もたれ付､U字座面(5段階調整､25mmﾋﾟｯﾁ)</t>
  </si>
  <si>
    <t>502-022-18</t>
  </si>
  <si>
    <t>ＴＡＮＯＳＥＥ　クリップボ－ド　Ａ４タテ　ピンク</t>
  </si>
  <si>
    <t>(TCN-A4E-P)</t>
  </si>
  <si>
    <t>0131621</t>
  </si>
  <si>
    <t>ＴＡＮＯＳＥＥ　パンフレットラック　２列</t>
  </si>
  <si>
    <t>ホワイト 幅505×奥行460×高さ1440mm（TWPR-2）</t>
  </si>
  <si>
    <t>3538012</t>
  </si>
  <si>
    <t>ＴＡＮＯＳＥＥ　布テ－プ（カラ－）　５０ｍｍ×２５ｍ　黄１巻</t>
  </si>
  <si>
    <t>TSCC50YE</t>
  </si>
  <si>
    <t>2690903</t>
  </si>
  <si>
    <t>大日本除虫菊</t>
  </si>
  <si>
    <t>アリ用コンバットα　６個入</t>
  </si>
  <si>
    <t>(ｱﾘﾖｳｺﾝﾊﾞﾂﾄｱﾙﾌｱ 6P)</t>
  </si>
  <si>
    <t>5627875</t>
  </si>
  <si>
    <t>地の塩社</t>
  </si>
  <si>
    <t>重曹　７５０ｇ</t>
  </si>
  <si>
    <t>4606550</t>
  </si>
  <si>
    <t>湯山製作所</t>
  </si>
  <si>
    <t>秤量皿監査システム</t>
  </si>
  <si>
    <t>(9807CBL)</t>
  </si>
  <si>
    <t>MA9021193</t>
  </si>
  <si>
    <t>ポット&amp;コ－ヒ－メ－カ－洗浄剤</t>
  </si>
  <si>
    <t>1ﾊﾟｯｸ(10包)　S5107-0</t>
  </si>
  <si>
    <t>2635310</t>
  </si>
  <si>
    <t>コーワ</t>
  </si>
  <si>
    <t>ミラー（ハンガーセット、送料、手数料）</t>
  </si>
  <si>
    <t>700×300×5</t>
  </si>
  <si>
    <t>-</t>
    <phoneticPr fontId="5"/>
  </si>
  <si>
    <t>すべり止めシ－ト</t>
  </si>
  <si>
    <t>-</t>
    <phoneticPr fontId="5"/>
  </si>
  <si>
    <t>タイガ－魔法瓶　マイコン電動ポット ３Ｌ</t>
  </si>
  <si>
    <t>ﾎﾜｲﾄ PDR-G301W</t>
  </si>
  <si>
    <t>1655432</t>
  </si>
  <si>
    <t>フジ １オンスプラカップ　３０ｍｌ</t>
  </si>
  <si>
    <t>1ﾊﾟｯｸ100個（05191）</t>
  </si>
  <si>
    <t>1646270</t>
  </si>
  <si>
    <t>メッシュステップチェア　３段</t>
  </si>
  <si>
    <t>ﾍﾞ-ｼﾞｭ（YSC-3M）BE</t>
  </si>
  <si>
    <t>5663707</t>
  </si>
  <si>
    <t>シャンプ－ケ－プ</t>
  </si>
  <si>
    <t>ｵﾚﾝｼﾞ(3730-3)</t>
  </si>
  <si>
    <t>8-7801-02</t>
  </si>
  <si>
    <t>（まとめ）トイレの消臭力スプレ－ グレ－プフル－ツ</t>
  </si>
  <si>
    <t>(330ml 3本)(113798)</t>
  </si>
  <si>
    <t>9663633</t>
  </si>
  <si>
    <t>サニティ－　業務用消臭剤　ミントグリ－ン</t>
  </si>
  <si>
    <t>ｽﾌﾟﾚ-ﾀｲﾌﾟ ﾜｲﾄﾞ噴射BIG ﾀﾊﾞｺ用 ﾐﾝﾄｸﾞﾘ-ﾝ 450ml（122004）</t>
  </si>
  <si>
    <t>5683017</t>
  </si>
  <si>
    <t>サニティ－業務用消臭剤　室内用無香料　詰替用特大　２．８ｋｇ</t>
  </si>
  <si>
    <t>5631607</t>
  </si>
  <si>
    <t>ポット・冷水筒洗い</t>
  </si>
  <si>
    <t>5628605</t>
  </si>
  <si>
    <t>写真用紙・光沢　ゴ－ルド　印画紙タイプ　Ｌ判</t>
  </si>
  <si>
    <t>GL-101L400  2310B003 1箱(400枚)</t>
  </si>
  <si>
    <t>2221502</t>
  </si>
  <si>
    <t>透明ポケット　エコノミ－タイプ　Ａ４タテ　２穴　台紙あり</t>
  </si>
  <si>
    <t>(103ED-50)</t>
  </si>
  <si>
    <t>1173963</t>
  </si>
  <si>
    <t>デザインサニタリ－　レタ－トレ－</t>
  </si>
  <si>
    <t>A4 浅型5段 ｸﾘｱ SLC-A5CL</t>
  </si>
  <si>
    <t>0155832</t>
  </si>
  <si>
    <t>サンナップ</t>
  </si>
  <si>
    <t>ＰＥＴクリア－カップ　４２０ｍｌ　１パック（４０個）</t>
  </si>
  <si>
    <t>C92-4240Z</t>
  </si>
  <si>
    <t>5673621</t>
  </si>
  <si>
    <t>ミニ角スプ－ン　６５ｍｍ　クリア</t>
  </si>
  <si>
    <t>1ﾊﾟｯｸ(100本)MKS65CLA</t>
  </si>
  <si>
    <t>1646324</t>
  </si>
  <si>
    <t>磁石付スリムＵＳＢ２．０ハブ　４ポ－ト　ブラック</t>
  </si>
  <si>
    <t>USB-2H401BK</t>
  </si>
  <si>
    <t>2447773</t>
  </si>
  <si>
    <t>規格袋　Ｎｏ．４　１００枚入</t>
  </si>
  <si>
    <t>K-04</t>
  </si>
  <si>
    <t>0640459</t>
  </si>
  <si>
    <t>シスブロック　中　ホワイト　２１０×１４０×６３ｍｍ</t>
  </si>
  <si>
    <t>(SBK-9002W)</t>
  </si>
  <si>
    <t>4141648</t>
  </si>
  <si>
    <t>蛍光オプテックス１　ＥＺ　青</t>
  </si>
  <si>
    <t>WKS11-BL</t>
  </si>
  <si>
    <t>8169594</t>
  </si>
  <si>
    <t>ＳＤＨＣカ－ド　４GB</t>
  </si>
  <si>
    <t>Class4 SF-4N4</t>
  </si>
  <si>
    <t>3860816</t>
  </si>
  <si>
    <t>リサイクルボックス Ａ４タテ ピンク</t>
  </si>
  <si>
    <t>MP-693-P</t>
  </si>
  <si>
    <t>4167822</t>
  </si>
  <si>
    <t>ダイヤテックス</t>
  </si>
  <si>
    <t>パイオランクロス　養生テ－プ　５０ｍｍ×２５ｍ　緑</t>
  </si>
  <si>
    <t>Y-09-GRX50（30巻）</t>
  </si>
  <si>
    <t>7106590</t>
  </si>
  <si>
    <t>丸洗いタイマ－ ホワイト</t>
  </si>
  <si>
    <t>TD-376WH</t>
  </si>
  <si>
    <t>4637365</t>
  </si>
  <si>
    <t>ダンロップホ－ムプロダクツ</t>
  </si>
  <si>
    <t>敏感肌のための下ばき用綿手袋</t>
  </si>
  <si>
    <t>08752</t>
  </si>
  <si>
    <t>双</t>
  </si>
  <si>
    <t>デジタルタイマ－　スリムキュ－ブ　ホワイト</t>
  </si>
  <si>
    <t>T-520WT</t>
  </si>
  <si>
    <t>4637358</t>
  </si>
  <si>
    <t>バイブタイマ－「ポケスリム」　ホワイト</t>
  </si>
  <si>
    <t>T-501WT</t>
  </si>
  <si>
    <t>2650105</t>
  </si>
  <si>
    <t>SS,ﾊﾞ-ｶﾞﾝﾃﾞｨ,特注</t>
  </si>
  <si>
    <t>NR-8623</t>
  </si>
  <si>
    <t>アルカリ乾電池　９Ｖ形</t>
  </si>
  <si>
    <t>1ﾊﾟｯｸ(2本) 6LR61XJ/2B</t>
  </si>
  <si>
    <t>3652138</t>
  </si>
  <si>
    <t>グロ－球</t>
  </si>
  <si>
    <t>FG-1EL2P</t>
  </si>
  <si>
    <t>デ－タ用ＣＤ－ＲＷ　７００ＭＢ　４倍速</t>
  </si>
  <si>
    <t>1ﾊﾟｯｸ(10枚) CDRW80PW.S1P10S</t>
  </si>
  <si>
    <t>1297706</t>
  </si>
  <si>
    <t>ルックパイプマンスム－スジェル　１０００ｍｌ</t>
  </si>
  <si>
    <t>1000ml</t>
  </si>
  <si>
    <t>0619127</t>
  </si>
  <si>
    <t>熱転写用ＤＶＤ－Ｒ　１００（白）</t>
  </si>
  <si>
    <t>送料込</t>
  </si>
  <si>
    <t>2002472</t>
  </si>
  <si>
    <t>激落ち</t>
  </si>
  <si>
    <t>MEGA S-698 1ﾊﾟｯｸ(2個)</t>
  </si>
  <si>
    <t>4631738</t>
  </si>
  <si>
    <t>ワタナベ工業</t>
  </si>
  <si>
    <t>かんたん貼るだけ　窓ぴたテ－プ</t>
  </si>
  <si>
    <t>ｼﾙﾊﾞ- KPM-202 1ﾊﾟｯｸ(2本)</t>
  </si>
  <si>
    <t>6346124</t>
  </si>
  <si>
    <t>ワイドハイタ－　つめかえ用　７２０ｍｌ</t>
  </si>
  <si>
    <t>0667746</t>
  </si>
  <si>
    <t>（ケア商品）Ｔ型ゴ－ルドステンレス　ＳＭ　１０本入</t>
  </si>
  <si>
    <t>10本入(709)</t>
  </si>
  <si>
    <t>2616124</t>
  </si>
  <si>
    <t>岩谷産業</t>
  </si>
  <si>
    <t>ガスマッチプロ</t>
  </si>
  <si>
    <t>G-MA-PRO</t>
  </si>
  <si>
    <t>2619976</t>
  </si>
  <si>
    <t>スタックチェスト　Ｂ４　浅型１０段</t>
  </si>
  <si>
    <t>ﾀﾞ-ｸﾌﾞﾙ- B4-S10</t>
  </si>
  <si>
    <t>6168070</t>
  </si>
  <si>
    <t>新輝合成</t>
  </si>
  <si>
    <t>ダストボックス　３５　本体のみ　グレ－</t>
  </si>
  <si>
    <t>DS-988-058-0</t>
  </si>
  <si>
    <t>2628015</t>
  </si>
  <si>
    <t>スマ－トカットテ－プ　No.８３３　ピンク</t>
  </si>
  <si>
    <t>50mm×25m  N833P03</t>
  </si>
  <si>
    <t>1651663</t>
  </si>
  <si>
    <t>アルコ－ル棒状温度計</t>
  </si>
  <si>
    <t>ｻｲｽﾞ300mm 測定範囲0~100℃</t>
  </si>
  <si>
    <t>285-029-01</t>
  </si>
  <si>
    <t>ｽﾀｲ ﾗﾓﾙﾌｪﾆｯﾄｷﾙﾄ</t>
  </si>
  <si>
    <t>ﾎﾜｲﾄ 八尾市立病院</t>
  </si>
  <si>
    <t>038607</t>
  </si>
  <si>
    <t>ＴＡＮＯＳＥＥ　マグネットボックス</t>
  </si>
  <si>
    <t>A4ﾖｺ型 ﾋﾟﾝｸ TSMBA4-P</t>
  </si>
  <si>
    <t>1114623</t>
  </si>
  <si>
    <t>ＴＡＮＯＳＥＥ 三菱化学 デ－タ用ＤＶＤ－Ｒ ４．７ＧＢ</t>
  </si>
  <si>
    <t>(1-16倍速 ｽﾋﾟﾝﾄﾞﾙｹ-ｽ入 50枚)(DHR47JP50T</t>
  </si>
  <si>
    <t>3231425</t>
  </si>
  <si>
    <t>ＴＡＮＯＳＥＥ 紙エンボスおしぼりエコノミ－ 平型ミニ</t>
  </si>
  <si>
    <t>(TE50M)</t>
  </si>
  <si>
    <t>3687514</t>
  </si>
  <si>
    <t>ＴＡＮＯＳＥＥ　乳白レジ袋　２０号</t>
  </si>
  <si>
    <t>ﾖｺ210×ﾀﾃ460×ﾏﾁ幅130mm 1ｾｯﾄ(100枚×10パック)</t>
  </si>
  <si>
    <t>9123790</t>
  </si>
  <si>
    <t>ポリエチレン手提袋　小判抜き　ソフトタイプ　ＬＬ</t>
  </si>
  <si>
    <t>ﾎﾜｲﾄ 1ﾊﾟｯｸ(50枚)H-LD-LL-WH</t>
  </si>
  <si>
    <t>5182541</t>
  </si>
  <si>
    <t>マグネットボックス（貼り表紙） Ａ４</t>
  </si>
  <si>
    <t>ﾀﾃ型 ﾋﾟﾝｸ TSMBA4S-P</t>
  </si>
  <si>
    <t>1186101</t>
  </si>
  <si>
    <t>単４形アルカリ乾電池　１０本パック</t>
  </si>
  <si>
    <t>LR03/1.5V(10P/T)</t>
  </si>
  <si>
    <t>2605555</t>
  </si>
  <si>
    <t>プレクシ－ケ－ス　ＳＳ</t>
  </si>
  <si>
    <t>W240×D320×H150mm ｸﾘｱﾅﾁｭﾗﾙ</t>
  </si>
  <si>
    <t>5145782</t>
  </si>
  <si>
    <t>富士フイルム</t>
  </si>
  <si>
    <t>画彩　写真仕上げＶａｌｕｅ　光沢　Ｌ判</t>
  </si>
  <si>
    <t>WPL100VA</t>
  </si>
  <si>
    <t>1279627</t>
  </si>
  <si>
    <t>お－いお茶　ほうじ茶ティ－バッグ　２．０ｇ</t>
  </si>
  <si>
    <t>がんｻﾛﾝ用 1箱(20ﾊﾟｯｸﾞ)292130</t>
  </si>
  <si>
    <t>4608332</t>
  </si>
  <si>
    <t>オ－ガニック　スティックシュガ－ ３ｇ</t>
  </si>
  <si>
    <t>がんｻﾛﾝ用 1ﾊﾟｯｸ(30本)636655</t>
  </si>
  <si>
    <t>3684759</t>
  </si>
  <si>
    <t>クレマトップ　ハ－フ&amp;ハ－フ　４ｍｌ</t>
  </si>
  <si>
    <t>がんｻﾛﾝ用 1袋(20個)401371</t>
  </si>
  <si>
    <t>4667896</t>
  </si>
  <si>
    <t>ホワイトボ－ド　アルミ枠　月予定表　ヨコ型</t>
  </si>
  <si>
    <t>900×600mm HBP-23HMW</t>
  </si>
  <si>
    <t>4192091</t>
  </si>
  <si>
    <t>突っ張り強力伸縮棚　大サイズ　ホワイト</t>
  </si>
  <si>
    <t>KB-75 ﾎﾜｲﾄ</t>
  </si>
  <si>
    <t>2696059</t>
  </si>
  <si>
    <t>ELECOM</t>
  </si>
  <si>
    <t>ＵＳＢ対応ケ－ブル一体型パソコン切替器 Ｄ－ｓｕｂ対応</t>
  </si>
  <si>
    <t>(2台切替/手元ｽｲｯﾁ)(KVM-KUSN)</t>
  </si>
  <si>
    <t>1420869</t>
  </si>
  <si>
    <t>レジオン メタリックダストペ－ル スリムＬ １０.５Ｌ グレ－ １個</t>
  </si>
  <si>
    <t>(6581ｸﾞﾚ-)</t>
  </si>
  <si>
    <t>0652940</t>
  </si>
  <si>
    <t>トイレの消臭力スプレ－　アップルミント　３３０ｍｌ</t>
  </si>
  <si>
    <t>112296 ｱｯﾌﾟﾙﾐﾝﾄ</t>
  </si>
  <si>
    <t>3620267</t>
  </si>
  <si>
    <t>ﾌﾞﾗｯｸ 10m LD-GPT/BK10/RS</t>
  </si>
  <si>
    <t>2416120</t>
  </si>
  <si>
    <t>Ｃａｔ６対応ツメ折れ防止ＬＡＮケ－ブル　ブル－　５ｍ　１本</t>
  </si>
  <si>
    <t>(LD-GPT/BU5/RS)</t>
  </si>
  <si>
    <t>1491449</t>
  </si>
  <si>
    <t>業務用フィッティングサンダル　Ｌ　ダ－クブル－</t>
  </si>
  <si>
    <t>2602196</t>
  </si>
  <si>
    <t>リチウムイオン充電池</t>
  </si>
  <si>
    <t>LI-50B</t>
  </si>
  <si>
    <t>2827247</t>
  </si>
  <si>
    <t>クリップホルダ－　カバ－付用箋挟　Ａ４　ピンク　１枚</t>
  </si>
  <si>
    <t>(ﾖﾊ-50NP)</t>
  </si>
  <si>
    <t>0146234</t>
  </si>
  <si>
    <t>デスクトレ－(頑丈トレ－)　Ａ４タテ　ブル－</t>
  </si>
  <si>
    <t>SDT-PCCBL ﾌﾞﾙ-</t>
  </si>
  <si>
    <t>1140530</t>
  </si>
  <si>
    <t>サンコ－プラスチック</t>
  </si>
  <si>
    <t>ベストボックス　Ａ４　３４８×２３６×１６４ｍｍ</t>
  </si>
  <si>
    <t>4168317</t>
  </si>
  <si>
    <t>DVIｱﾀﾞﾌﾟﾀ</t>
  </si>
  <si>
    <t>AD-DV02K</t>
  </si>
  <si>
    <t>ＵＳＢメモリ－　ポケットビット　４ＧＢ</t>
  </si>
  <si>
    <t>ﾌﾞﾙ- USM4GU L</t>
  </si>
  <si>
    <t>3872758</t>
  </si>
  <si>
    <t>強力マグネット ピンタイプ 色込 ８個入</t>
  </si>
  <si>
    <t>(MG-787)</t>
  </si>
  <si>
    <t>4189213</t>
  </si>
  <si>
    <t>デジタルクッキングスケ－ル　３ｋｇ　ホワイト</t>
  </si>
  <si>
    <t>KD-320-WH</t>
  </si>
  <si>
    <t>1650833</t>
  </si>
  <si>
    <t>ティ－・ティ－・エム</t>
  </si>
  <si>
    <t>消臭ボトル</t>
  </si>
  <si>
    <t>100ml,freria用</t>
  </si>
  <si>
    <t>FRE-S</t>
  </si>
  <si>
    <t>デジタルスケ－ル　トルテ　２ｋｇ</t>
  </si>
  <si>
    <t>KS-274WT</t>
  </si>
  <si>
    <t>5628669</t>
  </si>
  <si>
    <t>ボディスケ－ル　グランデ　ホワイト</t>
  </si>
  <si>
    <t>BS-163WT ﾎﾜｲﾄ</t>
  </si>
  <si>
    <t>4645322</t>
  </si>
  <si>
    <t>ペンスタンド　角タイプ　ブラック</t>
  </si>
  <si>
    <t>PS-K1BK ﾌﾞﾗｯｸ</t>
  </si>
  <si>
    <t>1181784</t>
  </si>
  <si>
    <t>ハロゲンランプ</t>
  </si>
  <si>
    <t>6V30W 送料込</t>
  </si>
  <si>
    <t>MBF34210</t>
  </si>
  <si>
    <t>ニックス</t>
  </si>
  <si>
    <t>貼れるポケット カ－ドサイズ ヨコ型 ３０枚入</t>
  </si>
  <si>
    <t>(TP-30Y)</t>
  </si>
  <si>
    <t>4120261</t>
  </si>
  <si>
    <t>コロコロ　スペアテ－プスタンダ－ド　３巻入</t>
  </si>
  <si>
    <t>C2450</t>
  </si>
  <si>
    <t>1695199</t>
  </si>
  <si>
    <t>ディスプレイケ－ブル　シングルリンク対応　５．０ｍ</t>
  </si>
  <si>
    <t>DVI-D24pinｵｽ BSDCDS50</t>
  </si>
  <si>
    <t>1433760</t>
  </si>
  <si>
    <t>アルカリ乾電池　ＥＶＯＬＴＡ　単３形　１パック(１２本)</t>
  </si>
  <si>
    <t>LR6EJ/12SW</t>
  </si>
  <si>
    <t>2611943</t>
  </si>
  <si>
    <t>全身泡ソ－プ</t>
  </si>
  <si>
    <t>500ml,ﾎﾟﾝﾌﾟ式</t>
  </si>
  <si>
    <t>08351</t>
  </si>
  <si>
    <t>ブラウン</t>
  </si>
  <si>
    <t>専用洗浄カ－トリッジ</t>
  </si>
  <si>
    <t>4入</t>
  </si>
  <si>
    <t>CCR4CR</t>
  </si>
  <si>
    <t>ベロス</t>
  </si>
  <si>
    <t>ワイヤ－ハンガ－掛タロ－　Ｓ</t>
  </si>
  <si>
    <t>長さ1.5m 耐荷重約10kg WH-150S</t>
  </si>
  <si>
    <t>2117041</t>
  </si>
  <si>
    <t>瞬乾スタンプ台専用補充インク　３０ｍｌ　黒</t>
  </si>
  <si>
    <t>SA-30</t>
  </si>
  <si>
    <t>2104249</t>
  </si>
  <si>
    <t>マルハチ産業</t>
  </si>
  <si>
    <t>スプレ－容器　３００ｃｃ　ブル－</t>
  </si>
  <si>
    <t>(#30BL)</t>
  </si>
  <si>
    <t>2601779</t>
  </si>
  <si>
    <t>23.0CM(CSS-01N)</t>
  </si>
  <si>
    <t>ス－パ－NANOX 本体+詰替用６６０ｇセット</t>
  </si>
  <si>
    <t>SET-001261</t>
  </si>
  <si>
    <t>5688854</t>
  </si>
  <si>
    <t>ルック パイプマン スム－スジェル 業務用 ２Ｌ</t>
  </si>
  <si>
    <t>(ﾊﾟｲﾌﾟﾏﾝｼﾞｴﾙ2L)</t>
  </si>
  <si>
    <t>0680332</t>
  </si>
  <si>
    <t>液体部屋干しトップ　つめかえ　６００ｍｌ</t>
  </si>
  <si>
    <t xml:space="preserve"> ｴｷﾍﾔﾄﾂﾌﾟｶｴ</t>
  </si>
  <si>
    <t>0680394</t>
  </si>
  <si>
    <t>マグネットポケット　メモ・ハガキ　白</t>
  </si>
  <si>
    <t>A-7391-0 白</t>
  </si>
  <si>
    <t>6167868</t>
  </si>
  <si>
    <t>サランラップ　業務用　１５ｃｍ×５０ｍ　1セット（3本）</t>
  </si>
  <si>
    <t>ｻﾗﾝﾗﾂﾌﾟ ｷﾞﾖｳﾑﾖｳ 15CMX50M</t>
  </si>
  <si>
    <t>7620447</t>
  </si>
  <si>
    <t>リセッシュ　除菌ＥＸ　香り残らない　本体</t>
  </si>
  <si>
    <t>370ml(299475)</t>
  </si>
  <si>
    <t>4638133</t>
  </si>
  <si>
    <t>恵比寿薬品</t>
  </si>
  <si>
    <t>さくらベンジン</t>
  </si>
  <si>
    <t>スタックチェスト Ａ４タテ 浅型３段 ダ－クブル－</t>
  </si>
  <si>
    <t>(A4-S3)</t>
  </si>
  <si>
    <t>6167981</t>
  </si>
  <si>
    <t>養生テ－プ　５０ｍｍ×５０ｍ　透明　１巻</t>
  </si>
  <si>
    <t>(T04100T-50)</t>
  </si>
  <si>
    <t>3685848</t>
  </si>
  <si>
    <t>無香空間　瞬間消臭スプレ－　４５０ｍｌ</t>
  </si>
  <si>
    <t>KS6647</t>
  </si>
  <si>
    <t>2635679</t>
  </si>
  <si>
    <t>超吸収キッチンタオルボックス</t>
  </si>
  <si>
    <t>150枚(75組) 1パック(3箱)ﾁﾖｳｷﾕｳｼﾕｳｷﾂﾁﾝﾀｵﾙﾎﾞﾂｸｽ 75W 3P</t>
  </si>
  <si>
    <t>4631622</t>
  </si>
  <si>
    <t>ＴＡＮＯＳＥＥ オリジナル リングファイル ＰＰ表紙 Ａ４タテ</t>
  </si>
  <si>
    <t>(ﾘﾝｸﾞ内径25mm ﾋﾟﾝｸ)(ORF-A4-P)</t>
  </si>
  <si>
    <t>2139623</t>
  </si>
  <si>
    <t>ＴＡＮＯＳＥＥ ゴミ袋 半透明 ４５Ｌ ＢＯＸタイプ １箱（１１０枚</t>
  </si>
  <si>
    <t>(B45HDH)</t>
  </si>
  <si>
    <t>3696189</t>
  </si>
  <si>
    <t>ＴＡＮＯＳＥＥ　デ－タ用ＣＤ－Ｒ　詰め替え用</t>
  </si>
  <si>
    <t>700MB 48倍速 SR80FC50TT 1ﾊﾟｯｸ(50枚)</t>
  </si>
  <si>
    <t>4202844</t>
  </si>
  <si>
    <t>ＴＡＮＯＳＥＥ　はさみ　刃先先丸　刃渡り６５ｍｍ　イエロ－</t>
  </si>
  <si>
    <t>TGK-170Y</t>
  </si>
  <si>
    <t>6112967</t>
  </si>
  <si>
    <t>ＴＡＮＯＳＥＥ　バスタオル　チェリ－</t>
  </si>
  <si>
    <t>1ﾊﾟｯｸ(3枚)TBT-CH ﾁｪﾘ-</t>
  </si>
  <si>
    <t>2602966</t>
  </si>
  <si>
    <t>ＴＡＮＯＳＥＥ　紙コップ　ホワイト</t>
  </si>
  <si>
    <t>275ml(9ｵﾝｽ) 1ｾｯﾄ(500個:100個×5ﾊﾟｯｸ)</t>
  </si>
  <si>
    <t>7627989</t>
  </si>
  <si>
    <t>第一石鹸</t>
  </si>
  <si>
    <t>ル－キ－　おふろの洗剤　１．４Ｌ</t>
  </si>
  <si>
    <t>ｵﾌﾛﾉｾﾝｻﾞｲ1.4L</t>
  </si>
  <si>
    <t>2651302</t>
  </si>
  <si>
    <t>プレクシ－　ＬＬ</t>
  </si>
  <si>
    <t>ｸﾘｱ W450×D350×H260mm  ﾌﾟﾚｸｼ-LL</t>
  </si>
  <si>
    <t>4194125</t>
  </si>
  <si>
    <t>プレクシ－　Ｓ　クリア</t>
  </si>
  <si>
    <t>(ﾌﾟﾚｸｼ-S)</t>
  </si>
  <si>
    <t>4194095</t>
  </si>
  <si>
    <t>ロックス　５３０Ｌ　クリア</t>
  </si>
  <si>
    <t>(ﾛﾂｸｽ530L)</t>
  </si>
  <si>
    <t>4123798</t>
  </si>
  <si>
    <t>不二貿易</t>
  </si>
  <si>
    <t>蓋付インナ－ボックス　ボ－ダ－</t>
  </si>
  <si>
    <t>ﾍﾞ-ｼﾞｭ 幅380×奥行250×高さ250mm  70026</t>
  </si>
  <si>
    <t>3517451</t>
  </si>
  <si>
    <t>YAMAZEN</t>
  </si>
  <si>
    <t>食器乾燥器</t>
  </si>
  <si>
    <t>YDA-500</t>
  </si>
  <si>
    <t>（ケア商品）業務用バスタオル　ホワイト</t>
  </si>
  <si>
    <t>(ﾊﾞｽﾀｵﾙ ﾎﾜｲﾄ)</t>
  </si>
  <si>
    <t>1601857</t>
  </si>
  <si>
    <t>カ－ペット</t>
  </si>
  <si>
    <t>1800x600</t>
  </si>
  <si>
    <t>コ－ナ－ポット</t>
  </si>
  <si>
    <t>-</t>
    <phoneticPr fontId="5"/>
  </si>
  <si>
    <t>瞬間接着剤 ３０００ゴ－ルド ゼリ－状 ３g</t>
  </si>
  <si>
    <t>ｾﾒﾀﾞｲﾝ CA-065</t>
  </si>
  <si>
    <t>0151810</t>
  </si>
  <si>
    <t>アイリスオ－ヤマ</t>
  </si>
  <si>
    <t>高い所ＢＯＸ</t>
  </si>
  <si>
    <t>TB-43</t>
  </si>
  <si>
    <t>トイレの消臭力スプレ－ アップルミント 330ml</t>
  </si>
  <si>
    <t>1ｾｯﾄ(3本)112296</t>
  </si>
  <si>
    <t>9663626</t>
  </si>
  <si>
    <t>トイレの消臭力スプレ－ 炭と白檀の香り ３３０ｍｌ</t>
  </si>
  <si>
    <t>5678060</t>
  </si>
  <si>
    <t>Ｃａｔ６対応ツメ折れ防止LANケ－ブル</t>
  </si>
  <si>
    <t>ﾌﾞﾙ- 15m LD-GPT/BU15/RS</t>
  </si>
  <si>
    <t>2413686</t>
  </si>
  <si>
    <t>マジックタイ １９ｍｍ×１．５ｍ</t>
  </si>
  <si>
    <t>DZ-MR1915/K</t>
  </si>
  <si>
    <t>1624887</t>
  </si>
  <si>
    <t>カワモト</t>
  </si>
  <si>
    <t>マウスピュア 吸引スポンジ</t>
  </si>
  <si>
    <t>1ﾊﾟｯｸ(5本) 039-102091-00</t>
  </si>
  <si>
    <t>4644417</t>
  </si>
  <si>
    <t>規格袋 半透明 ９号</t>
  </si>
  <si>
    <t>1ﾊﾟｯｸ(200枚)150×250×厚み0.01mm E-09</t>
  </si>
  <si>
    <t>0127846</t>
  </si>
  <si>
    <t>シスブロック 小 クリア</t>
  </si>
  <si>
    <t>SBK-9001T</t>
  </si>
  <si>
    <t>5145621</t>
  </si>
  <si>
    <t>シスブロック 中 クリア</t>
  </si>
  <si>
    <t>SBK-9002T</t>
  </si>
  <si>
    <t>5145638</t>
  </si>
  <si>
    <t>リチウムコイン電池 ＣＲ２０２５ ３．０Ｖ</t>
  </si>
  <si>
    <t>(CR2025-ECO)</t>
  </si>
  <si>
    <t>4601548</t>
  </si>
  <si>
    <t>リチウムコイン電池 ＣＲ２４５０Ｂ「水銀ゼロシリ－ズ」３．０Ｖ</t>
  </si>
  <si>
    <t>(CR2450B-ECO)</t>
  </si>
  <si>
    <t>5624652</t>
  </si>
  <si>
    <t>机上ラック 幅９００ｍｍ ナチュラル</t>
  </si>
  <si>
    <t>PRK-9024NM</t>
  </si>
  <si>
    <t>3567869</t>
  </si>
  <si>
    <t>ニトリ</t>
  </si>
  <si>
    <t>テ－ブルワゴン</t>
  </si>
  <si>
    <t>色:ﾅﾁｭﾗﾙ</t>
  </si>
  <si>
    <t>-</t>
    <phoneticPr fontId="5"/>
  </si>
  <si>
    <t>ＳＤメモリ－カ－ド　２ＧＢ　Ｃｌａｓｓ４　１枚</t>
  </si>
  <si>
    <t>(RP-SDL02GJ1K)</t>
  </si>
  <si>
    <t>3846568</t>
  </si>
  <si>
    <t>コイン型リチウム電池</t>
  </si>
  <si>
    <t>(CR2477)</t>
  </si>
  <si>
    <t>2111032</t>
  </si>
  <si>
    <t>ヘアドライヤ－　タ－ボドライ　ＥＨ５１０１Ｐ-Ａ 青</t>
  </si>
  <si>
    <t>(EH5101P-A)</t>
  </si>
  <si>
    <t>3691939</t>
  </si>
  <si>
    <t>蛍光灯</t>
  </si>
  <si>
    <t>FL20SW</t>
  </si>
  <si>
    <t>22.5CM(CSS-01N)</t>
  </si>
  <si>
    <t>24.5CM(CSS-01N)</t>
  </si>
  <si>
    <t>アタックＮｅｏ 抗菌EX Wパワ－ つめかえ用 ３６０ｇ</t>
  </si>
  <si>
    <t>2635433</t>
  </si>
  <si>
    <t>ウルトラアタックＮｅｏ 詰替用 ２ｋｇ</t>
  </si>
  <si>
    <t>1654152</t>
  </si>
  <si>
    <t>ビオレu 泡ハンドソ－プ　２５０ｍｌ</t>
  </si>
  <si>
    <t>ﾏｲﾙﾄﾞｼﾄﾗｽの香りﾎﾟﾝﾌﾟ 250ml (289421)</t>
  </si>
  <si>
    <t>3681376</t>
  </si>
  <si>
    <t>ビオレu 泡ハンドソ－プ 業務用 ２Ｌ</t>
  </si>
  <si>
    <t>ﾏｲﾙﾄﾞｼﾄﾗｽの香り 501752</t>
  </si>
  <si>
    <t>5600359</t>
  </si>
  <si>
    <t>ビオレu 泡ハンドソ－プ専用空ポンプボトル  ３５０ｍｌ</t>
  </si>
  <si>
    <t>ﾏｲﾙﾄﾞｼﾄﾗｽの香り 501776</t>
  </si>
  <si>
    <t>5600366</t>
  </si>
  <si>
    <t>メリット リンス 詰替用 １２００ｍｌ</t>
  </si>
  <si>
    <t>1654688</t>
  </si>
  <si>
    <t>医療施設用泡洗浄ハイタ－１０００　４００ｍｌ</t>
  </si>
  <si>
    <t>1652388</t>
  </si>
  <si>
    <t>花王　メリット　シャンプ－　詰替用　１２００ｍｌ</t>
  </si>
  <si>
    <t>1654671</t>
  </si>
  <si>
    <t>家庭糸 細口 白  １パック(２個)</t>
  </si>
  <si>
    <t>KM3166</t>
  </si>
  <si>
    <t>2630155</t>
  </si>
  <si>
    <t>フトン乾燥機</t>
  </si>
  <si>
    <t>AD-X50-W</t>
  </si>
  <si>
    <t>山崎産業</t>
  </si>
  <si>
    <t>ＤＣフロ－リングワイパ－　Ｊ３００</t>
  </si>
  <si>
    <t>1651144</t>
  </si>
  <si>
    <t>スキマフィットブラシ　長柄　グリ－ン　１本</t>
  </si>
  <si>
    <t>CL686-00LU-MB-G</t>
  </si>
  <si>
    <t>5631560</t>
  </si>
  <si>
    <t>バスマット　ＳＵＳＵ</t>
  </si>
  <si>
    <t>45X60cm IG ｱｲｽｸﾞﾘ-ﾝ</t>
  </si>
  <si>
    <t>45X60cm OR ｵﾚﾝｼﾞ</t>
  </si>
  <si>
    <t>45X60cm PP ﾋﾟｭｱﾋﾟﾝｸ</t>
  </si>
  <si>
    <t>45X60cm PU ﾊﾟ-ﾌﾟﾙ</t>
  </si>
  <si>
    <t>45X60cm TB ﾀ-ｺｲｽﾞﾌﾞﾙ-</t>
  </si>
  <si>
    <t>45X60cm TG ﾄﾛﾋﾟｶﾙｸﾞﾘ-ﾝ</t>
  </si>
  <si>
    <t>-</t>
    <phoneticPr fontId="5"/>
  </si>
  <si>
    <t>ＴＡＮＯＳＥＥ　ＩＲ　ＬＥＤ　静音ワイヤレスマウス</t>
  </si>
  <si>
    <t>Mｻｲｽﾞ ﾌﾞﾗｯｸ M-IR06DRSBKT</t>
  </si>
  <si>
    <t>2431888</t>
  </si>
  <si>
    <t>ＴＡＮＯＳＥＥ　ウルトラミニミニハンガ－</t>
  </si>
  <si>
    <t>TUMMH255</t>
  </si>
  <si>
    <t>5144105</t>
  </si>
  <si>
    <t>ＴＡＮＯＳＥＥ　キ－ホルダ－名札　アソ－ト　５色　１パック</t>
  </si>
  <si>
    <t>（OR-6681）</t>
  </si>
  <si>
    <t>0183842</t>
  </si>
  <si>
    <t>ＴＡＮＯＳＥＥ　スリムＣＤＰＰケ－ス</t>
  </si>
  <si>
    <t>5mm厚1パック(30枚) TSCC30PP</t>
  </si>
  <si>
    <t>2415833</t>
  </si>
  <si>
    <t>ＴＡＮＯＳＥＥ ソフトカ－ドケ－ス Ｂ８</t>
  </si>
  <si>
    <t>TSCCO-B8</t>
  </si>
  <si>
    <t>5183111</t>
  </si>
  <si>
    <t>ＴＡＮＯＳＥＥ 簡易包装ＵＳＢケ－ブル ５．０ｍ</t>
  </si>
  <si>
    <t>(USB2-ECO50TNS)</t>
  </si>
  <si>
    <t>1427844</t>
  </si>
  <si>
    <t>白井産業</t>
  </si>
  <si>
    <t>多目的棚 タナリオ　ナチュラル</t>
  </si>
  <si>
    <t xml:space="preserve"> 幅590×奥行290×高さ1200mm  TNL-1259NA</t>
  </si>
  <si>
    <t>3532225</t>
  </si>
  <si>
    <t>大昌印刷販売</t>
  </si>
  <si>
    <t>八尾市立病院,50000枚</t>
  </si>
  <si>
    <t>ﾆ53-001</t>
  </si>
  <si>
    <t>診察券</t>
  </si>
  <si>
    <t>ナツメ社</t>
  </si>
  <si>
    <t>医療の現場で役立つイラストカット＆写真素材表3500</t>
  </si>
  <si>
    <t>H29/4　PAS委員会購入分</t>
  </si>
  <si>
    <t>書籍</t>
  </si>
  <si>
    <t>医学通信社</t>
  </si>
  <si>
    <t>診療点数早見表～「医科」2017年4月現在の診療報酬点数表～</t>
  </si>
  <si>
    <t>2017年4月増補版</t>
  </si>
  <si>
    <t>保険診療</t>
  </si>
  <si>
    <t>2017年4月号</t>
  </si>
  <si>
    <t>学陽書房</t>
  </si>
  <si>
    <t>地方自治小六法＜平成29年度版＞</t>
  </si>
  <si>
    <t>慶應義塾大学出版社会</t>
  </si>
  <si>
    <t>運輸・交通インフラと民力活用</t>
  </si>
  <si>
    <t>PPP/PFIのﾌｧｲﾅﾝｽとｶﾞﾊﾞﾅﾝｽ</t>
  </si>
  <si>
    <t>勁草書房</t>
  </si>
  <si>
    <t>競争促進のためのインセンティブ設計</t>
  </si>
  <si>
    <t>~ﾔ-ﾄﾞｽﾃｨｯｸ規制と入札制度の理論と実証~(KDDI総研叢書 4)</t>
  </si>
  <si>
    <t>有斐閣</t>
  </si>
  <si>
    <t>労働判例百選　第9版（別冊ジュリスト　Ｎｏ.230）</t>
  </si>
  <si>
    <t>オ－ダ－　Ｘスタンパ－　科目印　ピンク</t>
  </si>
  <si>
    <t>(4×21mm)</t>
  </si>
  <si>
    <t>2701240</t>
  </si>
  <si>
    <t>スタンプ</t>
  </si>
  <si>
    <t>オ－ダ－　クイック１０　ピンク</t>
  </si>
  <si>
    <t>ｼｬﾁﾊﾀ</t>
  </si>
  <si>
    <t>7790577</t>
  </si>
  <si>
    <t>フリ－サイズゴム印</t>
  </si>
  <si>
    <t>10x45mm以内</t>
  </si>
  <si>
    <t>2770284</t>
  </si>
  <si>
    <t>氏名印・科目印　Ｌ　印面５×２９ｍｍ（ホワイト）</t>
  </si>
  <si>
    <t>5742264</t>
  </si>
  <si>
    <t>認印　黒　１０ｍｍ丸（プラケ－ス付）</t>
  </si>
  <si>
    <t>ﾌﾟﾗｹ-ｽ付</t>
  </si>
  <si>
    <t>2779591</t>
  </si>
  <si>
    <t>明晃社</t>
  </si>
  <si>
    <t>氏名印・科目印　Ｌ　印面５×２９ｍｍ</t>
  </si>
  <si>
    <t>0711890</t>
  </si>
  <si>
    <t>氏名印・科目印　Ｌ　印面５×２９ｍｍ（たの割）</t>
  </si>
  <si>
    <t>科目印／氏名印　Ｌサイズ　ピンク（たの割）</t>
  </si>
  <si>
    <t>（5×29mm）ﾋﾟﾝｸ ﾖｺ</t>
  </si>
  <si>
    <t>7789786</t>
  </si>
  <si>
    <t>科目印／氏名印　Ｍサイズ　ピンク（たの割）</t>
  </si>
  <si>
    <t>（5×24mm）ﾋﾟﾝｸ ﾖｺ</t>
  </si>
  <si>
    <t>7789809</t>
  </si>
  <si>
    <t>科目印／氏名印　Ｌサイズ　ピンク</t>
  </si>
  <si>
    <t>科目印／氏名印　Ｌサイズ　ブル－</t>
  </si>
  <si>
    <t>（5×29mm）ﾌﾞﾙ- ﾖｺ</t>
  </si>
  <si>
    <t>7789793</t>
  </si>
  <si>
    <t>科目印／氏名印　Ｌサイズ　ホワイト（たの割）</t>
  </si>
  <si>
    <t>（5×29mm）ﾌﾎﾜｲﾄ ﾖｺ</t>
  </si>
  <si>
    <t>デ－タ－ネ－ム１５号　Ａタイプ　（キャップ式）</t>
  </si>
  <si>
    <t>1778359</t>
  </si>
  <si>
    <t>フリ－サイズゴム印　１５ｘ４０ｍｍ以内</t>
  </si>
  <si>
    <t>2770482</t>
  </si>
  <si>
    <t>エコリカ</t>
  </si>
  <si>
    <t>リサイクルインクカ－トリッジ （エプソン：ＩＣＭ８０Ｌ互換）</t>
  </si>
  <si>
    <t>ECI-E80L-M（ﾏｾﾞﾝﾀﾞ）</t>
  </si>
  <si>
    <t>4213017</t>
  </si>
  <si>
    <t>カートリッジ</t>
  </si>
  <si>
    <t>リサイクルインクカ－トリッジ　[エプソン：ＩＣＣ８０Ｌ互換]</t>
  </si>
  <si>
    <t>ECI-E80L-C</t>
  </si>
  <si>
    <t>4213000</t>
  </si>
  <si>
    <t>リサイクルインクカ－トリッジ　[エプソン：ＩＣＹ８０Ｌ互換]</t>
  </si>
  <si>
    <t>ECI-E80L-Y</t>
  </si>
  <si>
    <t>4213024</t>
  </si>
  <si>
    <t>リサイクルインクカ－トリッジ［エプソン：ＩＣＢＫ８０Ｌ互換］</t>
  </si>
  <si>
    <t>ECI-E80L-B</t>
  </si>
  <si>
    <t>4212997</t>
  </si>
  <si>
    <t>リサイクルインクカ－トリッジ［エプソン：ＩＣＬＣ８０Ｌ互換］</t>
  </si>
  <si>
    <t>ECI-E80LLC</t>
  </si>
  <si>
    <t>4213031</t>
  </si>
  <si>
    <t>ＥＴカ－トリッジ　ブラック　　ＬＰＣ３Ｔ２１Ｋ</t>
  </si>
  <si>
    <t>LPC3T21K</t>
  </si>
  <si>
    <t>3230794</t>
  </si>
  <si>
    <t>ＩＣ６ＣＬ７０Ｌ インクカ－トリッジ Ｌサイズ ６色パック（たの割</t>
  </si>
  <si>
    <t>(IC6CL70L)</t>
  </si>
  <si>
    <t>3235096</t>
  </si>
  <si>
    <t>ＩＣＢＫ６９Ｌ インクカ－トリッジ ブラック 増量</t>
  </si>
  <si>
    <t>(ICBK69L)</t>
  </si>
  <si>
    <t>3234938</t>
  </si>
  <si>
    <t>ＩＣＢＫ６９Ｌ インクカ－トリッジ ブラック 増量（たの割）</t>
  </si>
  <si>
    <t>ＩＣＢＫ７０Ｌ インクカ－トリッジ Ｌサイズ ブラック（たの割）</t>
  </si>
  <si>
    <t>(ICBK70L)</t>
  </si>
  <si>
    <t>3235034</t>
  </si>
  <si>
    <t>ＩＣＣ６９　インクカ－トリッジ　シアン</t>
  </si>
  <si>
    <t>(ICC69)</t>
  </si>
  <si>
    <t>3234945</t>
  </si>
  <si>
    <t>ＩＣＬＣ７０　インクカ－トリッジ　ライトシアン（たの割）</t>
  </si>
  <si>
    <t>(ICLC70)</t>
  </si>
  <si>
    <t>3235140</t>
  </si>
  <si>
    <t>ＩＣＭ７０Ｌ インクカ－トリッジ Ｌサイズ マゼンタ（たの割）</t>
  </si>
  <si>
    <t>(ICM70L)</t>
  </si>
  <si>
    <t>3235058</t>
  </si>
  <si>
    <t>ＩＣＹ７０Ｌ　インクカ－トリッジ　Ｌサイズ　イエロ－</t>
  </si>
  <si>
    <t>(ICY70L)</t>
  </si>
  <si>
    <t>3235065</t>
  </si>
  <si>
    <t>ＩＣＹ７０Ｌ インクカ－トリッジ Ｌサイズ イエロ－（たの割）</t>
  </si>
  <si>
    <t>インクカ－トリッジ　４色一体タイプ　ＩＣＣＬ８１（たの割）</t>
  </si>
  <si>
    <t>ICCL81</t>
  </si>
  <si>
    <t>3268186</t>
  </si>
  <si>
    <t>インクカ－トリッジ　イエロ－　Ｍサイズ（たの割）</t>
  </si>
  <si>
    <t>ICY54M</t>
  </si>
  <si>
    <t>2238401</t>
  </si>
  <si>
    <t>インクカ－トリッジ　ブラック　Ｍサイズ（たの割）</t>
  </si>
  <si>
    <t xml:space="preserve"> ICBK54M</t>
  </si>
  <si>
    <t>2238371</t>
  </si>
  <si>
    <t>【純正】カシオ N60－DS3C ドラムセットカラ－ 純正</t>
  </si>
  <si>
    <t>ｶｼｵ N60-DS3C ﾄﾞﾗﾑｾｯﾄｶﾗ- 純正</t>
  </si>
  <si>
    <t>N60-DS3C</t>
  </si>
  <si>
    <t>【純正】カシオ N60－TCLN 定着クリ－ナ－ 純正</t>
  </si>
  <si>
    <t>ｶｼｵ N60-TCLN 定着ｸﾘ-ﾅ- 純正</t>
  </si>
  <si>
    <t>N60-TCLN</t>
  </si>
  <si>
    <t>【再生】カ－トリッジ４２０</t>
  </si>
  <si>
    <t>DPC995用</t>
  </si>
  <si>
    <t>ＦＩＮＥカ－トリッジ　ＢＣ－７０　ブラック</t>
  </si>
  <si>
    <t>(0390B001)</t>
  </si>
  <si>
    <t>1271935</t>
  </si>
  <si>
    <t>インクタンク　ＢＣＩ－３５０ＰＧＢＫ　ブラック（標準）</t>
  </si>
  <si>
    <t>(6495B001)</t>
  </si>
  <si>
    <t>3236130</t>
  </si>
  <si>
    <t>インクタンク　ＢＣＩ－３５１ＢＫ　ブラック（標準）</t>
  </si>
  <si>
    <t>(6503B001)</t>
  </si>
  <si>
    <t>3236147</t>
  </si>
  <si>
    <t>インクタンク ＢＣＩ－３５１ＸＬ＋３５０ＸＬ／５ＭＰ マルチパック</t>
  </si>
  <si>
    <t>(6552B001)</t>
  </si>
  <si>
    <t>3236031</t>
  </si>
  <si>
    <t>インクタンク　ＢＣＩ－３５１Ｙ　イエロ－（標準）</t>
  </si>
  <si>
    <t>(6506B001)</t>
  </si>
  <si>
    <t>3236178</t>
  </si>
  <si>
    <t>インクタンク　イエロ－　ＢＣＩ－３２１Ｙ（たの割）</t>
  </si>
  <si>
    <t>BCI-321Y(2930B001)</t>
  </si>
  <si>
    <t>2246727</t>
  </si>
  <si>
    <t>インクタンク　シアン　ＢＣＩ－３２１Ｃ（たの割)</t>
  </si>
  <si>
    <t>BCI-321C(2928B001)</t>
  </si>
  <si>
    <t>2246703</t>
  </si>
  <si>
    <t>インクタンク　ブラック　ＢＣＩ－３２０ＰＧＢＫ（たの割）</t>
  </si>
  <si>
    <t>BCI-320PGBK(2926B001)</t>
  </si>
  <si>
    <t>2246680</t>
  </si>
  <si>
    <t>インクタンク　ブラック　ＢＣＩ－３２１ＢＫ</t>
  </si>
  <si>
    <t>BCI-321BK(2927B001)</t>
  </si>
  <si>
    <t>2246697</t>
  </si>
  <si>
    <t>インクタンク　ブラック　ＢＣＩ－３２１ＢＫ（たの割）</t>
  </si>
  <si>
    <t>インクタンク　マゼンタ　ＢＣＩ－３２１Ｍ</t>
  </si>
  <si>
    <t>BCI-321M(2929B001)</t>
  </si>
  <si>
    <t>2246710</t>
  </si>
  <si>
    <t>インクタンク　マゼンタ　ＢＣＩ－３２１Ｍ（たの割）</t>
  </si>
  <si>
    <t>インクタンクＢＣＩ－３５０ＸＬＰＧＢＫ２Ｐブラック（たの割</t>
  </si>
  <si>
    <t>6552B005(2個入り)</t>
  </si>
  <si>
    <t>3236062</t>
  </si>
  <si>
    <t>インクタンクＢＣＩ－３５１ＸＬ＋３５０ＸＬ／６ＭＰ（たの割）</t>
  </si>
  <si>
    <t>6552B002</t>
  </si>
  <si>
    <t>3236024</t>
  </si>
  <si>
    <t>トナ－カ－トリッジ３３１Ｃ シアン ＣＲＧ－３３１ＣＹＮ</t>
  </si>
  <si>
    <t>(1500ﾍﾟ-ｼﾞ印刷可能(ISO/IEC19798準拠)(6271B003)</t>
  </si>
  <si>
    <t>3240083</t>
  </si>
  <si>
    <t>トナ－カ－トリッジ３３５Ｃ　ＣＲＧ－３３５ＣＹＮ　シアン</t>
  </si>
  <si>
    <t>8672B001</t>
  </si>
  <si>
    <t>3258910</t>
  </si>
  <si>
    <t>トナ－カ－トリッジ３３５M　CRG－３３５MAG　マゼンタ</t>
  </si>
  <si>
    <t>8671B001</t>
  </si>
  <si>
    <t>3258903</t>
  </si>
  <si>
    <t>トナ－カ－トリッジ３３５Y　CRG－３３５YEL　イエロ－</t>
  </si>
  <si>
    <t>8670B001</t>
  </si>
  <si>
    <t>3258897</t>
  </si>
  <si>
    <t>トナ－カ－トリッジ３３７ ＣＲＧ－３３７ 約２４００枚タイプ １個</t>
  </si>
  <si>
    <t>(9435B003)</t>
  </si>
  <si>
    <t>3267448</t>
  </si>
  <si>
    <t>トナ－カ－トリッジ５２４ＩＩ　ＣＲＧ－５２４ＩＩ　大容量</t>
  </si>
  <si>
    <t>3482B004</t>
  </si>
  <si>
    <t>3200810</t>
  </si>
  <si>
    <t>【再生】カ－トリッジE30※大容量タイプ</t>
  </si>
  <si>
    <t>FC-200(S)･210･220(S)･230･260･280･310･316･330･336･500･520/PC-770･775･950･980(4,000枚)</t>
  </si>
  <si>
    <t>TCACE30O</t>
  </si>
  <si>
    <t>テプラ　カ－トリッジ　キレイにはがせる　１２ｍｍ　赤／黒文字</t>
  </si>
  <si>
    <t>SC12RE</t>
  </si>
  <si>
    <t>1113497</t>
  </si>
  <si>
    <t>テプラ　カ－トリッジ　キレイにはがせる　１２ｍｍ　緑／黒文字</t>
  </si>
  <si>
    <t>SC12GE</t>
  </si>
  <si>
    <t>1113534</t>
  </si>
  <si>
    <t>スキャントロリボン Ｓ１１２Ｃ（裏巻）１６５ｍｍ幅×３００ｍ巻 黒</t>
  </si>
  <si>
    <t>(3巻/箱)(WB1095029)</t>
  </si>
  <si>
    <t>3267615</t>
  </si>
  <si>
    <t>ブラザ－</t>
  </si>
  <si>
    <t>インクカ－トリッジ　４色　大容量　ＬＣ１１９／１１５－４ＰＫ</t>
  </si>
  <si>
    <t>LC119/115-4PK</t>
  </si>
  <si>
    <t>3255285</t>
  </si>
  <si>
    <t>インクカ－トリッジ　イエロ－　１個（たの割）</t>
  </si>
  <si>
    <t>（LC211Y）</t>
  </si>
  <si>
    <t>3292723</t>
  </si>
  <si>
    <t>インクカ－トリッジ　お徳用　４色</t>
  </si>
  <si>
    <t>LC211-4PK</t>
  </si>
  <si>
    <t>3292730</t>
  </si>
  <si>
    <t>インクカ－トリッジ　シアン　１個（たの割）</t>
  </si>
  <si>
    <t>（LC211C）</t>
  </si>
  <si>
    <t>3292709</t>
  </si>
  <si>
    <t>インクカ－トリッジ　マゼンタ　１個（たの割）</t>
  </si>
  <si>
    <t>（LC211M）</t>
  </si>
  <si>
    <t>3292716</t>
  </si>
  <si>
    <t>ブラザ－　インクカ－トリッジ　黒（たの割）</t>
  </si>
  <si>
    <t>LC211BK</t>
  </si>
  <si>
    <t>3292686</t>
  </si>
  <si>
    <t>ブラザ－　トナ－カ－トリッジ　ＴＮ－２７Ｊ　１個</t>
  </si>
  <si>
    <t>(TN-27J)</t>
  </si>
  <si>
    <t>2298818</t>
  </si>
  <si>
    <t>リコ－</t>
  </si>
  <si>
    <t>【純正】SPトナ－（BK） C810H純正 635008 20K</t>
  </si>
  <si>
    <t>ﾘｺ- SPﾄﾅ-(BK) C810H純正 635008 20K</t>
  </si>
  <si>
    <t>SPﾄﾅ-ﾌﾞﾗｯｸC810H</t>
  </si>
  <si>
    <t>【純正】SPトナ－（C） C810H 純正 635011 15K</t>
  </si>
  <si>
    <t>ﾘｺ- SPﾄﾅ-(C) C810H 純正 635011 15K</t>
  </si>
  <si>
    <t>SPﾄﾅ-ｼｱﾝC810H</t>
  </si>
  <si>
    <t>【純正】SPトナ－（M） C810H 純正 635010 15K</t>
  </si>
  <si>
    <t>ﾘｺ- SPﾄﾅ-(M) C810H 純正 635010 15K</t>
  </si>
  <si>
    <t>SPﾄﾅ-ﾏｾﾞﾝﾀC810H</t>
  </si>
  <si>
    <t>【純正】SPトナ－（Y） C810H 純正 635009 15K</t>
  </si>
  <si>
    <t>ﾘｺ- SPﾄﾅ-(Y) C810H 純正 635009 15K</t>
  </si>
  <si>
    <t>SPﾄﾅ-ｲｴﾛ-C810H</t>
  </si>
  <si>
    <t>【純正】SPドラム （カラ－） C810 純正 515264</t>
  </si>
  <si>
    <t>ﾘｺ- SPﾄﾞﾗﾑ (ｶﾗ-) C810 純正 515264</t>
  </si>
  <si>
    <t>SP感光体ﾄﾞﾗﾑﾕﾆｯﾄｶﾗ-C810</t>
  </si>
  <si>
    <t>【純正】SPドラム（ブラック） C810 純正 515265</t>
  </si>
  <si>
    <t>ﾘｺ- SPﾄﾞﾗﾑ(ﾌﾞﾗｯｸ) C810 純正 515265</t>
  </si>
  <si>
    <t>SP感光体ﾄﾞﾗﾑﾕﾆｯﾄﾌﾞﾗｯｸC810</t>
  </si>
  <si>
    <t>【純正】SP廃トナ－ボトル C810 純正 515266</t>
  </si>
  <si>
    <t>ﾘｺ- SP廃ﾄﾅ-ﾎﾞﾄﾙ C810 純正 515266</t>
  </si>
  <si>
    <t>SP廃ﾄﾅ-ﾎﾞﾄﾙ C810</t>
  </si>
  <si>
    <t>プロセスカ－トリッジ　ＬＢ３１９Ａ　１個</t>
  </si>
  <si>
    <t>3213148</t>
  </si>
  <si>
    <t>富士通コワ－コ</t>
  </si>
  <si>
    <t>プロセスカ－トリッジＬＢ３１７ＢＥ－ＩＩ</t>
  </si>
  <si>
    <t>3209561</t>
  </si>
  <si>
    <t>NEC</t>
  </si>
  <si>
    <t>ＰＲ－Ｌ７６００Ｃ用大容量トナ－カ－ドリッジ（シアン）</t>
  </si>
  <si>
    <t>(約8000枚(A4･5%)印刷可能)(PR-L7600C-18)</t>
  </si>
  <si>
    <t>1276299</t>
  </si>
  <si>
    <t>リサイクルインクカ－トリッジ　イエロ－</t>
  </si>
  <si>
    <t>ﾌﾞﾗｻﾞ-:LC211Y互換 ECI-BR211Y</t>
  </si>
  <si>
    <t>4218906</t>
  </si>
  <si>
    <t>リサイクルインクカ－トリッジ　シアン</t>
  </si>
  <si>
    <t>ﾌﾞﾗｻﾞ-:LC211C互換 ECI-BR211C</t>
  </si>
  <si>
    <t>4218883</t>
  </si>
  <si>
    <t>リサイクルインクカ－トリッジ　ブラック</t>
  </si>
  <si>
    <t>ﾌﾞﾗｻﾞ-:LC211BK互換 ECI-BR211B</t>
  </si>
  <si>
    <t>4218876</t>
  </si>
  <si>
    <t>リサイクルインクカ－トリッジ　マゼンダ</t>
  </si>
  <si>
    <t>ﾌﾞﾗｻﾞ-:LC211M互換 ECI-BR211M</t>
  </si>
  <si>
    <t>4218890</t>
  </si>
  <si>
    <t>ＩＣ６ＣＬ７０Ｌ　インクカ－トリッジ　Ｌサイズ　６色パック</t>
  </si>
  <si>
    <t>ＩＣＢＫ７０Ｌ　インクカ－トリッジ　Ｌサイズ　ブラック</t>
  </si>
  <si>
    <t>インクカ－トリッジ　４色パック　１箱（４個：各色１個）</t>
  </si>
  <si>
    <t>(IC4CL74)</t>
  </si>
  <si>
    <t>3261538</t>
  </si>
  <si>
    <t>インクカ－トリッジ ライトシアン 増量タイプ ＩＣＬＣ７０Ｌ</t>
  </si>
  <si>
    <t>(ICLC70L)</t>
  </si>
  <si>
    <t>3235072</t>
  </si>
  <si>
    <t>ＦＩＮＥカ－トリッジ　３色カラ－　ＢＣ－３１１（たの割）</t>
  </si>
  <si>
    <t>(2968B001)</t>
  </si>
  <si>
    <t>2246765</t>
  </si>
  <si>
    <t>ＦＩＮＥカ－トリッジ　ＢＣ－３４０　ブラック　１個（たの割）</t>
  </si>
  <si>
    <t>(5213B001)</t>
  </si>
  <si>
    <t>3218310</t>
  </si>
  <si>
    <t>ＦＩＮＥカ－トリッジ　ＢＣ－３４１　３色一体型　１個（たの割）</t>
  </si>
  <si>
    <t>(5215B001)</t>
  </si>
  <si>
    <t>3218334</t>
  </si>
  <si>
    <t>ＦＩＮＥカ－トリッジ　ブラック　ＢＣ－３１０（たの割）</t>
  </si>
  <si>
    <t>(2967B001)</t>
  </si>
  <si>
    <t>2246758</t>
  </si>
  <si>
    <t>インクタンク　 ＢＣＩ－３７１＋３７０　５色マルチパック</t>
  </si>
  <si>
    <t>(BK/C/M/Y)+(顔料BK) 0732C003 1箱(5個:各色1個)</t>
  </si>
  <si>
    <t>3292983</t>
  </si>
  <si>
    <t>インクタンク ＢＣＩ-３２５ＰＧＢＫ ブラック（たの割）</t>
  </si>
  <si>
    <t>(4528B001)</t>
  </si>
  <si>
    <t>2298498</t>
  </si>
  <si>
    <t>インクタンク　ＢＣＩ‐３２６　マルチパック</t>
  </si>
  <si>
    <t>(BK/C/M/Y)+BCI-325PGBK(4713B001)</t>
  </si>
  <si>
    <t>2298559</t>
  </si>
  <si>
    <t>インクタンク　シアン　ＢＣＩ－３２１Ｃ</t>
  </si>
  <si>
    <t>トナ－カ－トリッジ３３１Ⅱ ＢＫ ブラック ＣＲＧ－３３１ⅡＢＬＫ</t>
  </si>
  <si>
    <t>(2400ﾍﾟ-ｼﾞ印刷可能)</t>
  </si>
  <si>
    <t>3240090</t>
  </si>
  <si>
    <t>トナ－カ－トリッジ３３１Ｍ マゼンタ ＣＲＧ－３３１ＭＡＧ</t>
  </si>
  <si>
    <t>(1500ﾍﾟ-ｼﾞ印刷可能(ISO/IEC19798準拠)(6270B003)</t>
  </si>
  <si>
    <t>3240076</t>
  </si>
  <si>
    <t>トナ－カ－トリッジ３３１Ｙ イエロ－ ＣＲＧ－３３１ＹＥＬ</t>
  </si>
  <si>
    <t>(1500ﾍﾟ-ｼﾞ印刷可能(ISO/IEC19798準拠))(6269B003)</t>
  </si>
  <si>
    <t>3240069</t>
  </si>
  <si>
    <t>スキャントロリボン Ｓ１１２Ｃ（裏巻）８４ｍｍ幅×３００ｍ巻 黒</t>
  </si>
  <si>
    <t>(3巻/箱)(WB1095004)</t>
  </si>
  <si>
    <t>3267561</t>
  </si>
  <si>
    <t>パッドユニット（ｆｉ－５０１５Ｃ）</t>
  </si>
  <si>
    <t>(FI-C501P)</t>
  </si>
  <si>
    <t>4803331</t>
  </si>
  <si>
    <t>ピックロ－ラユニット（ｆｉ－５０１５Ｃ）</t>
  </si>
  <si>
    <t>(FI-C501PR)</t>
  </si>
  <si>
    <t>4803348</t>
  </si>
  <si>
    <t>トナ－カ－トリッジＣＬ１１２Ｂシアン</t>
  </si>
  <si>
    <t>3209677</t>
  </si>
  <si>
    <t>トナ－カ－トリッジＣＬ１１２Ｂブラック</t>
  </si>
  <si>
    <t>3209646</t>
  </si>
  <si>
    <t>ドラムカ－トリッジＣＬ１１２ブラック 八尾医療ＰＦＩ様向け</t>
  </si>
  <si>
    <t>(0845410 ﾔｵｲﾘﾖｳPFIｻﾏﾑｹ)</t>
  </si>
  <si>
    <t>3209684</t>
  </si>
  <si>
    <t>廃トナ－ボックスＣＬ１１２　八尾医療ＰＦＩ様向け</t>
  </si>
  <si>
    <t>3209721</t>
  </si>
  <si>
    <t>HP</t>
  </si>
  <si>
    <t>ＨＰ６１ＸＬ　インクカ－トリッジ カラ－（増量）（たの割）</t>
  </si>
  <si>
    <t>(CH564WA)</t>
  </si>
  <si>
    <t>3254639</t>
  </si>
  <si>
    <t>ＨＰ６1ＸＬ　インクカ－トリッジ　黒（増量）（たの割）</t>
  </si>
  <si>
    <t>(CH563WA)</t>
  </si>
  <si>
    <t>3254622</t>
  </si>
  <si>
    <t>ＰＲ－Ｌ８５００Ｎ用ＥＰカ－トリッジ</t>
  </si>
  <si>
    <t>(約14000枚(A4･5%)印刷可能)(PR-L8500-12)</t>
  </si>
  <si>
    <t>1298987</t>
  </si>
  <si>
    <t>ＥＴカ－トリッジ　Ｍサイズ</t>
  </si>
  <si>
    <t>ﾏｾﾞﾝﾀﾞ（LPC3T21M）</t>
  </si>
  <si>
    <t>3230770</t>
  </si>
  <si>
    <t>ＩＣＹ６９　インクカ－トリッジ　イエロ－</t>
  </si>
  <si>
    <t>ICY69</t>
  </si>
  <si>
    <t>3234969</t>
  </si>
  <si>
    <t>ＮＡＭＥ　ＬＡＮＤ蛍光色テ－プ　１８ｍｍ　ピンク（黒文字）</t>
  </si>
  <si>
    <t>(XR-18FPK)</t>
  </si>
  <si>
    <t>1164060</t>
  </si>
  <si>
    <t>ＦＩＮＥカ－トリッジ　３色カラ－　ＢＣ－３１１</t>
  </si>
  <si>
    <t>インクタンク ＢＣＩ－３２０ＰＧＢＫ２Ｐ ブラック ２個（たの割）</t>
  </si>
  <si>
    <t>(3333B004)</t>
  </si>
  <si>
    <t>3224076</t>
  </si>
  <si>
    <t>インクタンク　ＢＣＩ－３５０ＰＧＢＫ　ブラック（標準）（たの割）</t>
  </si>
  <si>
    <t>インクタンク　ＢＣＩ－３５１ＢＫ　ブラック（標準）（たの割）</t>
  </si>
  <si>
    <t>インクタンク　ＢＣＩ－３５１Ｃ　シアン（標準）（たの割）</t>
  </si>
  <si>
    <t>インクタンク　ＢＣＩ－３５１Ｍ　マゼンタ（標準）（たの割）</t>
  </si>
  <si>
    <t>(6505B001)</t>
  </si>
  <si>
    <t>3236161</t>
  </si>
  <si>
    <t>インクタンク　ＢＣＩ－３５１ＸＬＣ　シアン　大容量（たの割）</t>
  </si>
  <si>
    <t>6439B001</t>
  </si>
  <si>
    <t>3236093</t>
  </si>
  <si>
    <t>インクタンク　ＢＣＩ－３５１ＸＬＭ　マゼンタ　大容量</t>
  </si>
  <si>
    <t>6440B001</t>
  </si>
  <si>
    <t>3236109</t>
  </si>
  <si>
    <t>インクタンク　ＢＣＩ－３５１ＸＬＹイエロ－大容量（たの割）</t>
  </si>
  <si>
    <t>6441B001</t>
  </si>
  <si>
    <t>3236116</t>
  </si>
  <si>
    <t>インクタンク　ＢＣＩ－３５１Ｙ　イエロ－（標準）（たの割）</t>
  </si>
  <si>
    <t>インクタンク　ＢＣＩ－９ＢＫ２Ｐ　ブラック１箱（２個）</t>
  </si>
  <si>
    <t>1018B009</t>
  </si>
  <si>
    <t>3224083</t>
  </si>
  <si>
    <t>インクカ－トリッジ　シアン　ＬＣ２１１Ｃ</t>
  </si>
  <si>
    <t>LC211C</t>
  </si>
  <si>
    <t>ブラザ－　ドラムユニット　ＤＲ－２２Ｊ　１個</t>
  </si>
  <si>
    <t>(DR-22J)</t>
  </si>
  <si>
    <t>2298825</t>
  </si>
  <si>
    <t>ＩＰＳｉＯトナ－ タイプ４００Ｂ イエロ－</t>
  </si>
  <si>
    <t>1256796</t>
  </si>
  <si>
    <t>ＩＰＳＩＯトナ－　タイプ４００Ｂ　ブラック</t>
  </si>
  <si>
    <t>1256802</t>
  </si>
  <si>
    <t>リコ－　感光体ユニット　タイプ４００　カラ－</t>
  </si>
  <si>
    <t>1256819</t>
  </si>
  <si>
    <t>日本デ－タカ－ド</t>
  </si>
  <si>
    <t>リボンカセット １箱６本入り ＪＩＰ-１０００／ＪＩＰ-２２００用</t>
  </si>
  <si>
    <t>(8-220000-092)</t>
  </si>
  <si>
    <t>2284385</t>
  </si>
  <si>
    <t>トナ－カ－トリッジＣＬ１１２Ｂマゼンタ</t>
  </si>
  <si>
    <t>3209660</t>
  </si>
  <si>
    <t>ＨＰ１３１　プリントカ－トリッジ　黒　１個</t>
  </si>
  <si>
    <t>(C8765HJ)</t>
  </si>
  <si>
    <t>1249088</t>
  </si>
  <si>
    <t>ＰＲ－Ｌ７６００Ｃ用大容量トナ－カ－トリッジ（マゼンタ）</t>
  </si>
  <si>
    <t>(約8000枚(A4･5%)印刷可能)(PR-L7600C-17)</t>
  </si>
  <si>
    <t>1276282</t>
  </si>
  <si>
    <t>ＥＴカ－トリッジ　イエロ－　Ｍサイズ</t>
  </si>
  <si>
    <t>LPC3T21Y</t>
  </si>
  <si>
    <t>3230787</t>
  </si>
  <si>
    <t>インクカ－トリッジ ６色パック（増量）１箱（６個：各色１個）</t>
  </si>
  <si>
    <t>(IC6CL80L)</t>
  </si>
  <si>
    <t>3268049</t>
  </si>
  <si>
    <t>インクカ－トリッジ ６色パック（増量）たの割</t>
  </si>
  <si>
    <t>インクカ－トリッジ イエロ－（増量）ＩＣＹ８０Ｌ １個（たの割）</t>
  </si>
  <si>
    <t>(ICY80L)</t>
  </si>
  <si>
    <t>3268018</t>
  </si>
  <si>
    <t>インクカ－トリッジ　シアン　増量　ＩＣＣ７０Ｌ　１個</t>
  </si>
  <si>
    <t>(ICC70L)</t>
  </si>
  <si>
    <t>3235041</t>
  </si>
  <si>
    <t>インクカ－トリッジ シアン（増量）ＩＣＣ８０Ｌ １個（たの割）</t>
  </si>
  <si>
    <t>(ICC80L)</t>
  </si>
  <si>
    <t>3267998</t>
  </si>
  <si>
    <t>インクカ－トリッジ　ブラック（増量）ＩＣＢＫ８０Ｌ　１個</t>
  </si>
  <si>
    <t>(ICBK80L)</t>
  </si>
  <si>
    <t>3267981</t>
  </si>
  <si>
    <t>インクカ－トリッジ ブラック（増量）ＩＣＢＫ８０Ｌ １個（たの割）</t>
  </si>
  <si>
    <t>インクカ－トリッジ　マゼンタ</t>
  </si>
  <si>
    <t>ICM70 ﾏｾﾞﾝﾀ</t>
  </si>
  <si>
    <t>3235126</t>
  </si>
  <si>
    <t>インクカ－トリッジ マゼンタ（増量）ＩＣＭ８０Ｌ １個（たの割）</t>
  </si>
  <si>
    <t>(ICM80L)</t>
  </si>
  <si>
    <t>3268001</t>
  </si>
  <si>
    <t>インクカ－トリッジ　ライトシアン</t>
  </si>
  <si>
    <t>ICLC80</t>
  </si>
  <si>
    <t>3268094</t>
  </si>
  <si>
    <t>インクカ－トリッジ ライトシアン 増量タイプ ＩＣＬＣ７０Ｌ（たの</t>
  </si>
  <si>
    <t>インクカ－トリッジ ライトシアン（増量）ＩＣＬＣ８０Ｌ １個（たの</t>
  </si>
  <si>
    <t>(ICLC80L)</t>
  </si>
  <si>
    <t>3268025</t>
  </si>
  <si>
    <t>インクカ－トリッジ ライトマゼンタ　増量 ＩＣＬＭ７０Ｌ １個</t>
  </si>
  <si>
    <t>(ICLM70L)</t>
  </si>
  <si>
    <t>3235089</t>
  </si>
  <si>
    <t>インクカ－トリッジ ライトマゼンタ（増量）ＩＣＬＭ８０Ｌ １個（た</t>
  </si>
  <si>
    <t>(ICLM80L)</t>
  </si>
  <si>
    <t>3268032</t>
  </si>
  <si>
    <t>ＦＩＮＥカ－トリッジ　ブラック　ＢＣ－３１０</t>
  </si>
  <si>
    <t>インクタンク　ＢＣＩ－３５１Ｍ　マゼンタ（標準）</t>
  </si>
  <si>
    <t>インクタンク　ブラック　ＢＣＩ－３２０ＰＧＢＫ</t>
  </si>
  <si>
    <t>インクカ－トリッジ　イエロ－</t>
  </si>
  <si>
    <t>LC211Y</t>
  </si>
  <si>
    <t>トナ－カ－トリッジＣＬ１１２Ａブラック</t>
  </si>
  <si>
    <t>3209608</t>
  </si>
  <si>
    <t>トナ－カ－トリッジＣＬ１１２Ｂイエロ－</t>
  </si>
  <si>
    <t>3209653</t>
  </si>
  <si>
    <t>転写ロ－ルカ－トリッジ　ＰＲ－Ｌ７６００Ｃ－３２　１個</t>
  </si>
  <si>
    <t>(PR-L7600C-32)</t>
  </si>
  <si>
    <t>1276329</t>
  </si>
  <si>
    <t>ＩＣＭ６９　インクカ－トリッジ　マゼンタ</t>
  </si>
  <si>
    <t>(ICM69)</t>
  </si>
  <si>
    <t>3234952</t>
  </si>
  <si>
    <t>ＬＰ－Ｓ７５００／Ｍ７５００用ＥＴカ－トリッジ ブラック</t>
  </si>
  <si>
    <t>(21000ﾍﾟ-ｼﾞ)(A4/5%連続印刷時)(LPC3T14K)</t>
  </si>
  <si>
    <t>2241234</t>
  </si>
  <si>
    <t>ＬＰ－Ｓ７５００／Ｍ７５００用ＥＴカ－トリッジ マゼンタ</t>
  </si>
  <si>
    <t>(A4/5%連続印刷時)(LPC3T14M)</t>
  </si>
  <si>
    <t>2241210</t>
  </si>
  <si>
    <t>インクカ－トリッジ　ブラック　大容量　ＩＣＢＫ７６（たの割）</t>
  </si>
  <si>
    <t>ICBK76</t>
  </si>
  <si>
    <t>3261590</t>
  </si>
  <si>
    <t>ＮＡＭＥ ＬＡＮＤスタンダ－ドテ－プ １２ｍｍ 白（黒文字）５個入</t>
  </si>
  <si>
    <t>(XR-12WE-5P-E)</t>
  </si>
  <si>
    <t>4128335</t>
  </si>
  <si>
    <t>インクタンク　ＢＣＩ－３５１ＸＬＭ　マゼンタ大容量（たの割）</t>
  </si>
  <si>
    <t>インクタンク　ＢＣＩ－３７１＋３７０５色パック（たの割）</t>
  </si>
  <si>
    <t>5MP(BK/C/M/Y)+(顔料BK) 0732C003</t>
  </si>
  <si>
    <t>インクタンク　ＢＣＩ－３７１Ｃ （たの割）</t>
  </si>
  <si>
    <t>ｼｱﾝ 0381C001</t>
  </si>
  <si>
    <t>3293089</t>
  </si>
  <si>
    <t>インクタンク　ＢＣＩ－３７１Ｍ（たの割）</t>
  </si>
  <si>
    <t>ﾏｾﾞﾝﾀ 0382C001</t>
  </si>
  <si>
    <t>3293096</t>
  </si>
  <si>
    <t>インクタンク　ＢＣＩ－３７１Ｙ（たの割）</t>
  </si>
  <si>
    <t>ｲｴﾛ- 0383C001</t>
  </si>
  <si>
    <t>3293102</t>
  </si>
  <si>
    <t>ＴＮ－６３００トナ－</t>
  </si>
  <si>
    <t>(TN-6300)</t>
  </si>
  <si>
    <t>0240611</t>
  </si>
  <si>
    <t>ＩＰＳｉＯトナ－ タイプ４００Ｂ マゼンタ</t>
  </si>
  <si>
    <t>1256789</t>
  </si>
  <si>
    <t>ドラムカ－トリッジＣＬ１１２イエロ－ 八尾医療ＰＦＩ様向け</t>
  </si>
  <si>
    <t>(0845420 ﾔｵｲﾘﾖｳPFIｻﾏﾑｹ)</t>
  </si>
  <si>
    <t>3209691</t>
  </si>
  <si>
    <t>ドラムカ－トリッジＣＬ１１２シアン 八尾医療ＰＦＩ様向け</t>
  </si>
  <si>
    <t>(0845440 ﾔｵｲﾘﾖｳPFIｻﾏﾑｹ)</t>
  </si>
  <si>
    <t>3209714</t>
  </si>
  <si>
    <t>ドラムカ－トリッジＣＬ１１２マゼンタ 八尾医療ＰＦＩ様向け</t>
  </si>
  <si>
    <t>(0845430 ﾔｵｲﾘﾖｳPFIｻﾏﾑｹ)</t>
  </si>
  <si>
    <t>3209707</t>
  </si>
  <si>
    <t>理想科学工業</t>
  </si>
  <si>
    <t>【再生】ＲＺ用インキ＜黒＞1000ml</t>
  </si>
  <si>
    <t>2本入 RZ777/770/737/730/670/630/570/530/330･MZ770/730</t>
  </si>
  <si>
    <t>インクカ－トリッジ ライトマゼンタ 増量 ＩＣＬＭ７０Ｌ １個（たの</t>
  </si>
  <si>
    <t>インクタンク ＢＣＩ－３２０ＰＧＢＫ２Ｐ ブラック ２個パック</t>
  </si>
  <si>
    <t>インクタンク ＢＣＩ－３５１ＸＬ＋３５０ＸＬ／６ＭＰ</t>
  </si>
  <si>
    <t>(BCI-351XL(GY/BK/C/M/Y)+BCI-350XL)(6552B002)</t>
  </si>
  <si>
    <t>インクタンク　イエロ－　ＢＣＩ－３２１Ｙ</t>
  </si>
  <si>
    <t>インクタンク６色マルチパック大容量　1箱(6個:各色1個)</t>
  </si>
  <si>
    <t>0732C002 BCI-371XL+370XL/6MP</t>
  </si>
  <si>
    <t>3292952</t>
  </si>
  <si>
    <t>インクカ－トリッジ　シアン（たの割）</t>
  </si>
  <si>
    <t>LC213C</t>
  </si>
  <si>
    <t>3267837</t>
  </si>
  <si>
    <t>インクカ－トリッジ　ブラック 大容量（たの割）</t>
  </si>
  <si>
    <t>LC217BK</t>
  </si>
  <si>
    <t>3267868</t>
  </si>
  <si>
    <t>沖デ－タ</t>
  </si>
  <si>
    <t>沖デ－タ　ＥＰトナ－カ－トリッジ・イメ－ジドラム一体型</t>
  </si>
  <si>
    <t>EPC-M3C1</t>
  </si>
  <si>
    <t>3237946</t>
  </si>
  <si>
    <t>京セラドキュメントソリュ－ションズ</t>
  </si>
  <si>
    <t>【純正】京セラミタ　TK-711　トナ－　純正</t>
  </si>
  <si>
    <t>京ｾﾗﾐﾀ TK-711 ﾄﾅ- 純正</t>
  </si>
  <si>
    <t>TK-711</t>
  </si>
  <si>
    <t>【純正】京セラミタ　TK-7301　トナ－　純正</t>
  </si>
  <si>
    <t>京ｾﾗﾐﾀ TK-7301 ﾄﾅ- 純正</t>
  </si>
  <si>
    <t>TK-7301</t>
  </si>
  <si>
    <t>【純正】京セラミタ　TK－8601C　トナ－　純正</t>
  </si>
  <si>
    <t>京ｾﾗﾐﾀ TK-8601C ﾄﾅ- 純正</t>
  </si>
  <si>
    <t>TK-8601C</t>
  </si>
  <si>
    <t>【純正】京セラミタ　TK－8601K　トナ－　純正</t>
  </si>
  <si>
    <t>京ｾﾗﾐﾀ TK-8601K ﾄﾅ- 純正</t>
  </si>
  <si>
    <t>TK-8601K</t>
  </si>
  <si>
    <t>【純正】京セラミタ　TK－8601M　トナ－　純正</t>
  </si>
  <si>
    <t>京ｾﾗﾐﾀ TK-8601M ﾄﾅ- 純正</t>
  </si>
  <si>
    <t>TK-8601M</t>
  </si>
  <si>
    <t>【純正】京セラミタ　TK－8601Y　トナ－　純正</t>
  </si>
  <si>
    <t>京ｾﾗﾐﾀ TK-8601Y ﾄﾅ- 純正</t>
  </si>
  <si>
    <t>TK-8601Y</t>
  </si>
  <si>
    <t>【純正】京セラミタ　WT－860　トナ－回収ボトル　純正</t>
  </si>
  <si>
    <t>京ｾﾗﾐﾀ WT-860 ﾄﾅ-回収ﾎﾞﾄﾙ 純正</t>
  </si>
  <si>
    <t>WT-860</t>
  </si>
  <si>
    <t>【汎用】Ｚタイプ７７　マスタ－ＮＢ</t>
  </si>
  <si>
    <t>RZ570/670/770/777/770(2本入)</t>
  </si>
  <si>
    <t>MR-RZ-A3</t>
  </si>
  <si>
    <t>明治</t>
  </si>
  <si>
    <t>経口補水液</t>
  </si>
  <si>
    <t>アクアサポート</t>
  </si>
  <si>
    <t>-</t>
    <phoneticPr fontId="5"/>
  </si>
  <si>
    <t>下表は、平成29年度上半期（4月～9月）の八尾市立病院における調達品目（印刷物）の一覧である。提案に際しては、各品目の調達価格について提案を行うこと。</t>
    <rPh sb="0" eb="1">
      <t>シタ</t>
    </rPh>
    <rPh sb="1" eb="2">
      <t>ヒョウ</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39">
      <t>インサツブツ</t>
    </rPh>
    <rPh sb="41" eb="43">
      <t>イチラン</t>
    </rPh>
    <rPh sb="47" eb="49">
      <t>テイアン</t>
    </rPh>
    <rPh sb="50" eb="51">
      <t>サイ</t>
    </rPh>
    <rPh sb="55" eb="58">
      <t>カクヒンモク</t>
    </rPh>
    <rPh sb="59" eb="61">
      <t>チョウタツ</t>
    </rPh>
    <rPh sb="61" eb="63">
      <t>カカク</t>
    </rPh>
    <rPh sb="67" eb="69">
      <t>テイアン</t>
    </rPh>
    <rPh sb="70" eb="71">
      <t>オコナ</t>
    </rPh>
    <phoneticPr fontId="5"/>
  </si>
  <si>
    <t>サ－マルプリンタ－用紙</t>
  </si>
  <si>
    <t>監査ﾜｲﾄﾞPC用(品名:感熱紙),0000032660</t>
  </si>
  <si>
    <t>AC800668A</t>
  </si>
  <si>
    <t>（印刷）注射処方箋　２１０ｍ巻　４巻入</t>
  </si>
  <si>
    <t>210m巻,4巻入</t>
  </si>
  <si>
    <t>2684475</t>
  </si>
  <si>
    <t>（印刷）輸液ラベル　１５０ｍ巻　６巻入</t>
  </si>
  <si>
    <t>150m巻,6巻入</t>
  </si>
  <si>
    <t>2684482</t>
  </si>
  <si>
    <t>古賀印刷</t>
  </si>
  <si>
    <t>（印刷）やさしいえがお　１８００部</t>
  </si>
  <si>
    <t>日興商会</t>
  </si>
  <si>
    <t>（印刷）冊子　こうのとり86Ｐ（カラ－）　１０００冊</t>
  </si>
  <si>
    <t>1000冊</t>
  </si>
  <si>
    <t>（印刷）長３封筒（地域医療連携室）２００００枚</t>
  </si>
  <si>
    <t>20000枚</t>
  </si>
  <si>
    <t>（印刷）診療費請求書兼領収書　１２０００枚</t>
  </si>
  <si>
    <t>12000枚</t>
  </si>
  <si>
    <t>（印刷）入院される方へ「お薬」のお願い</t>
  </si>
  <si>
    <t>4000枚</t>
  </si>
  <si>
    <t>（印刷）私の情報用紙　２０００枚</t>
  </si>
  <si>
    <t>2000枚</t>
  </si>
  <si>
    <t>（印刷）病衣使用申込書　Ａ５　３枚複写×５０組×５０冊</t>
  </si>
  <si>
    <t>A5,3枚複写×50組×50冊</t>
  </si>
  <si>
    <t>1783933</t>
  </si>
  <si>
    <t>（印刷）還付決定書　１００冊</t>
  </si>
  <si>
    <t>様式25-3-1　調達費用の内訳（診療材料） 単価表</t>
    <rPh sb="17" eb="19">
      <t>シンリョウ</t>
    </rPh>
    <rPh sb="19" eb="21">
      <t>ザイリョウ</t>
    </rPh>
    <rPh sb="23" eb="25">
      <t>タンカ</t>
    </rPh>
    <rPh sb="25" eb="26">
      <t>ヒョウ</t>
    </rPh>
    <phoneticPr fontId="5"/>
  </si>
  <si>
    <t>様式25-3-2　調達費用の内訳（医薬品）　単価表</t>
    <rPh sb="17" eb="20">
      <t>イヤクヒン</t>
    </rPh>
    <phoneticPr fontId="5"/>
  </si>
  <si>
    <t>様式25-3-3　調達費用の内訳（試薬）　単価表</t>
    <rPh sb="17" eb="19">
      <t>シヤク</t>
    </rPh>
    <phoneticPr fontId="5"/>
  </si>
  <si>
    <t>様式25-3-4　調達費用の内訳（消耗品）　単価表</t>
    <rPh sb="17" eb="19">
      <t>ショウモウ</t>
    </rPh>
    <rPh sb="19" eb="20">
      <t>ヒン</t>
    </rPh>
    <phoneticPr fontId="5"/>
  </si>
  <si>
    <t>様式25-3-5　調達費用の内訳（印刷物）　単価表</t>
    <rPh sb="17" eb="20">
      <t>インサツブツ</t>
    </rPh>
    <phoneticPr fontId="5"/>
  </si>
  <si>
    <t>様式25-4-1　医療機器類の調達金額の内訳（X区分：専ら病院が使用する医療機器、什器・備品）　単価表</t>
    <rPh sb="13" eb="14">
      <t>ルイ</t>
    </rPh>
    <rPh sb="24" eb="26">
      <t>クブン</t>
    </rPh>
    <rPh sb="36" eb="38">
      <t>イリョウ</t>
    </rPh>
    <rPh sb="38" eb="40">
      <t>キキ</t>
    </rPh>
    <phoneticPr fontId="19"/>
  </si>
  <si>
    <t>様式25-4-2　医療機器類の調達金額の内訳（X区分：専ら病院が使用する医療機器、什器・備品）　別紙　15年間の支払予定表</t>
    <rPh sb="13" eb="14">
      <t>ルイ</t>
    </rPh>
    <rPh sb="24" eb="26">
      <t>クブン</t>
    </rPh>
    <rPh sb="36" eb="38">
      <t>イリョウ</t>
    </rPh>
    <rPh sb="38" eb="40">
      <t>キキ</t>
    </rPh>
    <rPh sb="48" eb="50">
      <t>ベッシ</t>
    </rPh>
    <phoneticPr fontId="19"/>
  </si>
  <si>
    <t>様式25-4-4　什器・備品の調達金額の内訳（Z区分：病室、デイルーム、まちなかステーションを対象として主に患者等が使用する什器・備品）　別紙　15年間の支払予定表</t>
    <rPh sb="9" eb="11">
      <t>ジュウキ</t>
    </rPh>
    <rPh sb="12" eb="14">
      <t>ビヒン</t>
    </rPh>
    <rPh sb="69" eb="71">
      <t>ベッシ</t>
    </rPh>
    <phoneticPr fontId="19"/>
  </si>
  <si>
    <t>様式25-4-3　什器・備品の調達金額の内訳（Z区分：病室、デイルーム、まちなかステーションを対象として主に患者等が使用する什器・備品）　単価表</t>
    <rPh sb="9" eb="11">
      <t>ジュウキ</t>
    </rPh>
    <rPh sb="12" eb="14">
      <t>ビヒン</t>
    </rPh>
    <rPh sb="24" eb="26">
      <t>クブン</t>
    </rPh>
    <rPh sb="69" eb="71">
      <t>タンカ</t>
    </rPh>
    <rPh sb="71" eb="72">
      <t>ヒョウ</t>
    </rPh>
    <phoneticPr fontId="19"/>
  </si>
  <si>
    <t>-</t>
    <phoneticPr fontId="5"/>
  </si>
  <si>
    <t>（印刷）封筒　角２　（八尾市立病院）　１０００枚</t>
  </si>
  <si>
    <t>1000枚</t>
  </si>
  <si>
    <t>1775754</t>
  </si>
  <si>
    <t>No.155(5月号),院内用,1800部</t>
  </si>
  <si>
    <t>（印刷）八尾市立病院地域連携室だより</t>
  </si>
  <si>
    <t>72号､院外用､ｶﾗ-､1800部</t>
  </si>
  <si>
    <t>-</t>
    <phoneticPr fontId="5"/>
  </si>
  <si>
    <t>（印刷）角２封筒（地域医療連携室）５０００枚</t>
  </si>
  <si>
    <t>5000枚</t>
  </si>
  <si>
    <t>-</t>
    <phoneticPr fontId="5"/>
  </si>
  <si>
    <t>（印刷）長４封筒（地域医療連携室）５０００枚</t>
  </si>
  <si>
    <t>お薬手帳</t>
  </si>
  <si>
    <t>200冊､送料込</t>
  </si>
  <si>
    <t>4761</t>
  </si>
  <si>
    <t>-</t>
    <phoneticPr fontId="5"/>
  </si>
  <si>
    <t>（印刷）挨拶状　135部</t>
  </si>
  <si>
    <t>平成29年度 135部</t>
  </si>
  <si>
    <t>薬袋紙</t>
  </si>
  <si>
    <t>外用,小,八尾市立病院</t>
  </si>
  <si>
    <t>YS-P-13</t>
  </si>
  <si>
    <t>分包紙70W</t>
  </si>
  <si>
    <t>350m(70Wｾﾛﾎﾟﾘ(20)白帯SC-Ⅱ)</t>
  </si>
  <si>
    <t>021801400</t>
  </si>
  <si>
    <t>（印刷）やさしいえがお　９００部</t>
  </si>
  <si>
    <t>No.156(6月号),院内用,900部</t>
  </si>
  <si>
    <t>八尾市立緩和ケア研修用ファイル</t>
  </si>
  <si>
    <t>60部</t>
  </si>
  <si>
    <t>（印刷）診療費請求書兼領収書　２４０００枚</t>
  </si>
  <si>
    <t>24000枚</t>
  </si>
  <si>
    <t>1775761</t>
  </si>
  <si>
    <t>（印刷）診断書・証明書等申込書　３Ｐ×３０００組</t>
  </si>
  <si>
    <t>3P×3000組</t>
  </si>
  <si>
    <t>1776003</t>
  </si>
  <si>
    <t>（印刷）八尾市立病院地域連携室だより（カラ－）９００部</t>
  </si>
  <si>
    <t>73号,院外用,ｶﾗ-,900部</t>
  </si>
  <si>
    <t>（印刷）診療申込書</t>
  </si>
  <si>
    <t>40000部</t>
  </si>
  <si>
    <t>（印刷）成人用おむつ管理方法のご案内</t>
  </si>
  <si>
    <t>2500枚</t>
  </si>
  <si>
    <t>（印刷）入院のご案内一式</t>
  </si>
  <si>
    <t>3000部</t>
  </si>
  <si>
    <t>外用,小(赤)八尾市立病院</t>
  </si>
  <si>
    <t>内服,小(緑)八尾市立病院</t>
  </si>
  <si>
    <t>外用,大(赤)八尾市立病院</t>
  </si>
  <si>
    <t>YS-P-16</t>
  </si>
  <si>
    <t>内服,大(緑)八尾市立病院</t>
  </si>
  <si>
    <t>（印刷）角Ａ４穴あき封筒（八尾市立病院）</t>
  </si>
  <si>
    <t>ｸﾗﾌﾄ85【茶封筒】､2000枚､片面1色刷り､ｴｺ窓加工 ※既存品</t>
  </si>
  <si>
    <t>黒,STD-Ⅲ用(ｶﾝｻﾅﾛ-DTAﾖｳ)</t>
  </si>
  <si>
    <t>AC800604A</t>
  </si>
  <si>
    <t>（印刷）封筒　長３　（八尾市立病院）　５０００枚</t>
  </si>
  <si>
    <t>1776010</t>
  </si>
  <si>
    <t/>
  </si>
  <si>
    <t>リフィルリボン</t>
  </si>
  <si>
    <t>黒 詰替(YRR5840BL)</t>
  </si>
  <si>
    <t>51022403A</t>
  </si>
  <si>
    <t>（印刷）自動精算機用明細書用紙　サ－マルロ－ル用紙</t>
  </si>
  <si>
    <t>ｻ-ﾏﾙﾛ-ﾙ用紙 1巻あたり640m 表1色/裏1色 50巻</t>
  </si>
  <si>
    <t>2797564</t>
  </si>
  <si>
    <t>（印刷）外来診療費請求書（兼）領収書　５０巻</t>
  </si>
  <si>
    <t>111.5mmｘ640m</t>
  </si>
  <si>
    <r>
      <t>850件</t>
    </r>
    <r>
      <rPr>
        <sz val="11"/>
        <color theme="1"/>
        <rFont val="ＭＳ Ｐゴシック"/>
        <family val="3"/>
        <charset val="128"/>
      </rPr>
      <t>以上</t>
    </r>
    <phoneticPr fontId="9"/>
  </si>
  <si>
    <t>消耗品購入に係る対価</t>
    <rPh sb="0" eb="2">
      <t>ショウモウ</t>
    </rPh>
    <rPh sb="2" eb="3">
      <t>ヒン</t>
    </rPh>
    <rPh sb="3" eb="5">
      <t>コウニュウ</t>
    </rPh>
    <phoneticPr fontId="5"/>
  </si>
  <si>
    <t>印刷物購入に係る対価</t>
    <rPh sb="0" eb="3">
      <t>インサツブツ</t>
    </rPh>
    <rPh sb="3" eb="5">
      <t>コウニュウ</t>
    </rPh>
    <phoneticPr fontId="5"/>
  </si>
  <si>
    <t>消耗品購入費用</t>
    <rPh sb="0" eb="2">
      <t>ショウモウ</t>
    </rPh>
    <rPh sb="2" eb="3">
      <t>ヒン</t>
    </rPh>
    <rPh sb="3" eb="5">
      <t>コウニュウ</t>
    </rPh>
    <rPh sb="5" eb="7">
      <t>ヒヨウ</t>
    </rPh>
    <phoneticPr fontId="5"/>
  </si>
  <si>
    <t>印刷物購入費用</t>
    <rPh sb="0" eb="3">
      <t>インサツブツ</t>
    </rPh>
    <rPh sb="3" eb="5">
      <t>コウニュウ</t>
    </rPh>
    <rPh sb="5" eb="7">
      <t>ヒヨウ</t>
    </rPh>
    <phoneticPr fontId="5"/>
  </si>
  <si>
    <t>建物・設備の修繕・更新に係る対価</t>
    <rPh sb="0" eb="2">
      <t>タテモノ</t>
    </rPh>
    <rPh sb="3" eb="5">
      <t>セツビ</t>
    </rPh>
    <rPh sb="6" eb="8">
      <t>シュウゼン</t>
    </rPh>
    <rPh sb="9" eb="11">
      <t>コウシン</t>
    </rPh>
    <rPh sb="12" eb="13">
      <t>カカ</t>
    </rPh>
    <rPh sb="14" eb="16">
      <t>タイカ</t>
    </rPh>
    <phoneticPr fontId="5"/>
  </si>
  <si>
    <t>医療機器類の調達金額の内訳（X区分：専ら病院が使用する医療機器、什器・備品）　別紙　15年間の支払予定表</t>
    <rPh sb="44" eb="46">
      <t>ネンカン</t>
    </rPh>
    <rPh sb="47" eb="49">
      <t>シハライ</t>
    </rPh>
    <rPh sb="49" eb="52">
      <t>ヨテイヒョウ</t>
    </rPh>
    <phoneticPr fontId="1"/>
  </si>
  <si>
    <t>什器・備品の調達金額の内訳（Z区分：病室、デイルーム、まちなかステーションを対象として主に患者等が使用する什器・備品）　単価表</t>
    <rPh sb="60" eb="62">
      <t>タンカ</t>
    </rPh>
    <rPh sb="62" eb="63">
      <t>ヒョウ</t>
    </rPh>
    <phoneticPr fontId="1"/>
  </si>
  <si>
    <t>什器・備品の調達金額の内訳（Z区分：病室、デイルーム、まちなかステーションを対象として主に患者等が使用する什器・備品）　別紙　15年間の支払予定表</t>
    <rPh sb="65" eb="67">
      <t>ネンカン</t>
    </rPh>
    <rPh sb="68" eb="70">
      <t>シハライ</t>
    </rPh>
    <rPh sb="70" eb="73">
      <t>ヨテイヒョウ</t>
    </rPh>
    <phoneticPr fontId="1"/>
  </si>
  <si>
    <t>附属資料3　参考　様式25（記載例）　検体検査業務</t>
    <rPh sb="19" eb="21">
      <t>ケンタイ</t>
    </rPh>
    <rPh sb="21" eb="23">
      <t>ケンサ</t>
    </rPh>
    <rPh sb="23" eb="25">
      <t>ギョウム</t>
    </rPh>
    <phoneticPr fontId="5"/>
  </si>
  <si>
    <t>附属資料3　参考　様式25（記載例）　医療事務業務</t>
    <rPh sb="19" eb="21">
      <t>イリョウ</t>
    </rPh>
    <rPh sb="21" eb="23">
      <t>ジム</t>
    </rPh>
    <rPh sb="23" eb="25">
      <t>ギョウム</t>
    </rPh>
    <phoneticPr fontId="5"/>
  </si>
  <si>
    <t>附属資料3　参考　様式25（記載例）　建物・設備維持管理業務</t>
    <phoneticPr fontId="5"/>
  </si>
  <si>
    <t>医療機器類の調達金額の内訳（X区分：専ら病院が使用する医療機器、什器・備品）　単価表</t>
    <phoneticPr fontId="1"/>
  </si>
  <si>
    <t>各業務費用の見積り内訳 (別紙・検体検査業務）</t>
    <phoneticPr fontId="5"/>
  </si>
  <si>
    <t>各業務費用の見積り内訳 (別紙・滅菌消毒)</t>
    <phoneticPr fontId="1"/>
  </si>
  <si>
    <t>各業務費用の見積り内訳 (別紙・洗濯)</t>
    <phoneticPr fontId="1"/>
  </si>
  <si>
    <t>310人未満</t>
    <phoneticPr fontId="5"/>
  </si>
  <si>
    <t>310人以上</t>
    <phoneticPr fontId="5"/>
  </si>
  <si>
    <t>320人未満</t>
    <phoneticPr fontId="5"/>
  </si>
  <si>
    <t>320人以上</t>
    <phoneticPr fontId="5"/>
  </si>
  <si>
    <t>310人以上</t>
    <phoneticPr fontId="5"/>
  </si>
  <si>
    <t>1,100件以上</t>
    <rPh sb="6" eb="8">
      <t>イジョウ</t>
    </rPh>
    <phoneticPr fontId="9"/>
  </si>
  <si>
    <t>（金額単価：円）</t>
    <phoneticPr fontId="5"/>
  </si>
  <si>
    <t>理容室運営業務</t>
    <rPh sb="0" eb="3">
      <t>リヨウシツ</t>
    </rPh>
    <rPh sb="3" eb="5">
      <t>ウンエイ</t>
    </rPh>
    <rPh sb="5" eb="7">
      <t>ギョウム</t>
    </rPh>
    <phoneticPr fontId="5"/>
  </si>
  <si>
    <t>25-4-5</t>
  </si>
  <si>
    <t>25-4-6</t>
  </si>
  <si>
    <t>様式25-4-5　医療機器レンタルの内訳　単価表</t>
    <rPh sb="9" eb="11">
      <t>イリョウ</t>
    </rPh>
    <rPh sb="11" eb="13">
      <t>キキ</t>
    </rPh>
    <rPh sb="21" eb="23">
      <t>タンカ</t>
    </rPh>
    <rPh sb="23" eb="24">
      <t>ヒョウ</t>
    </rPh>
    <phoneticPr fontId="5"/>
  </si>
  <si>
    <t>区分</t>
    <rPh sb="0" eb="1">
      <t>クブン</t>
    </rPh>
    <phoneticPr fontId="5"/>
  </si>
  <si>
    <t>提案価格（単価）</t>
    <rPh sb="0" eb="1">
      <t>テイアン</t>
    </rPh>
    <rPh sb="1" eb="3">
      <t>カカク</t>
    </rPh>
    <phoneticPr fontId="5"/>
  </si>
  <si>
    <t>在宅</t>
  </si>
  <si>
    <t>院内</t>
  </si>
  <si>
    <t>帝人在宅医療</t>
  </si>
  <si>
    <t>ユネクスイーエフ</t>
  </si>
  <si>
    <t>ユネクス</t>
  </si>
  <si>
    <t>メデラ</t>
  </si>
  <si>
    <t>IVUS</t>
  </si>
  <si>
    <t>ボルケーノ</t>
  </si>
  <si>
    <t>フィリップス･レスピロニクス</t>
  </si>
  <si>
    <t>血管内光断層画像診断装置</t>
    <rPh sb="0" eb="2">
      <t>ケッカン</t>
    </rPh>
    <rPh sb="2" eb="3">
      <t>ナイ</t>
    </rPh>
    <rPh sb="3" eb="4">
      <t>ヒカリ</t>
    </rPh>
    <rPh sb="4" eb="6">
      <t>ダンソウ</t>
    </rPh>
    <rPh sb="6" eb="8">
      <t>ガゾウ</t>
    </rPh>
    <rPh sb="8" eb="10">
      <t>シンダン</t>
    </rPh>
    <rPh sb="10" eb="12">
      <t>ソウチ</t>
    </rPh>
    <phoneticPr fontId="5"/>
  </si>
  <si>
    <t>ゲティンゲグループ</t>
  </si>
  <si>
    <t>オリックスレンテック</t>
  </si>
  <si>
    <t>アルフレッサ</t>
  </si>
  <si>
    <t>KCI</t>
  </si>
  <si>
    <t>様式25-4-6　医療機器レンタルの内訳　別紙　15年間の支払予定表</t>
    <rPh sb="9" eb="11">
      <t>イリョウ</t>
    </rPh>
    <rPh sb="11" eb="13">
      <t>キキ</t>
    </rPh>
    <rPh sb="18" eb="20">
      <t>ウチワケ</t>
    </rPh>
    <rPh sb="21" eb="23">
      <t>ベッシ</t>
    </rPh>
    <phoneticPr fontId="19"/>
  </si>
  <si>
    <t>下表は、平成29年度上半期（4月～9月）の八尾市立病院における調達品目（医療機器レンタル）の一覧である。提案に際しては、各品目のレンタル価格について提案を行うこと。</t>
    <rPh sb="0" eb="1">
      <t>シタ</t>
    </rPh>
    <rPh sb="1" eb="2">
      <t>ヒョウ</t>
    </rPh>
    <rPh sb="4" eb="6">
      <t>ヘイセイ</t>
    </rPh>
    <rPh sb="8" eb="10">
      <t>ネンド</t>
    </rPh>
    <rPh sb="10" eb="13">
      <t>カミハンキ</t>
    </rPh>
    <rPh sb="15" eb="16">
      <t>ガツ</t>
    </rPh>
    <rPh sb="18" eb="19">
      <t>ガツ</t>
    </rPh>
    <rPh sb="21" eb="25">
      <t>ヤオシリツ</t>
    </rPh>
    <rPh sb="25" eb="27">
      <t>ビョウイン</t>
    </rPh>
    <rPh sb="31" eb="33">
      <t>チョウタツ</t>
    </rPh>
    <rPh sb="33" eb="35">
      <t>ヒンモク</t>
    </rPh>
    <rPh sb="36" eb="40">
      <t>イリョウキキ</t>
    </rPh>
    <rPh sb="46" eb="48">
      <t>イチラン</t>
    </rPh>
    <rPh sb="52" eb="54">
      <t>テイアン</t>
    </rPh>
    <rPh sb="55" eb="56">
      <t>サイ</t>
    </rPh>
    <rPh sb="60" eb="63">
      <t>カクヒンモク</t>
    </rPh>
    <rPh sb="68" eb="70">
      <t>カカク</t>
    </rPh>
    <rPh sb="74" eb="76">
      <t>テイアン</t>
    </rPh>
    <rPh sb="77" eb="78">
      <t>オコナ</t>
    </rPh>
    <phoneticPr fontId="5"/>
  </si>
  <si>
    <t>応募者は、事業期間中のレンタル価格の将来の変動についての考え方を下記に記載すること。</t>
    <rPh sb="0" eb="3">
      <t>オウボシャ</t>
    </rPh>
    <rPh sb="15" eb="17">
      <t>カカク</t>
    </rPh>
    <rPh sb="28" eb="29">
      <t>カンガ</t>
    </rPh>
    <rPh sb="30" eb="31">
      <t>カタ</t>
    </rPh>
    <phoneticPr fontId="5"/>
  </si>
  <si>
    <t>■レンタル価格の将来の変動に係る考え方</t>
    <rPh sb="5" eb="7">
      <t>カカク</t>
    </rPh>
    <rPh sb="14" eb="15">
      <t>カカ</t>
    </rPh>
    <rPh sb="16" eb="17">
      <t>カンガ</t>
    </rPh>
    <rPh sb="18" eb="19">
      <t>カタ</t>
    </rPh>
    <phoneticPr fontId="5"/>
  </si>
  <si>
    <t>医療機器名</t>
    <rPh sb="0" eb="1">
      <t>イリョウ</t>
    </rPh>
    <rPh sb="1" eb="3">
      <t>キキ</t>
    </rPh>
    <rPh sb="3" eb="4">
      <t>メイ</t>
    </rPh>
    <phoneticPr fontId="5"/>
  </si>
  <si>
    <t>件数（日数）</t>
    <rPh sb="0" eb="1">
      <t>ケンスウ</t>
    </rPh>
    <rPh sb="2" eb="4">
      <t>ニッスウ</t>
    </rPh>
    <phoneticPr fontId="5"/>
  </si>
  <si>
    <t>参考メーカー</t>
    <rPh sb="0" eb="1">
      <t>サンコウ</t>
    </rPh>
    <phoneticPr fontId="5"/>
  </si>
  <si>
    <t>超音波骨折治療器（難治性）　セーフス　（在宅）　</t>
  </si>
  <si>
    <t xml:space="preserve">超音波骨折治療器（新鮮）　セーフス　（在宅） </t>
  </si>
  <si>
    <t>人工呼吸器　Trilogy100</t>
  </si>
  <si>
    <t>在宅</t>
    <rPh sb="0" eb="2">
      <t>ザイタク</t>
    </rPh>
    <phoneticPr fontId="5"/>
  </si>
  <si>
    <t>従圧式陽圧人工呼吸器(院内)　 （AUTSET-CS） 　（1日当り　）</t>
  </si>
  <si>
    <t>従圧式陽圧人工呼吸器（BiPAP A40）</t>
  </si>
  <si>
    <t>在宅用持続陽圧呼吸療法装置（在宅）　REMastar　Auto　A-Flex System　One</t>
  </si>
  <si>
    <t>在宅持続陽圧呼吸療法（在宅）　S9_Elit,S9_Auto</t>
  </si>
  <si>
    <t>血液浄化装置（CHDF)　ACH-Σ（日額）</t>
  </si>
  <si>
    <t>経腸栄養ポンプ　（カンガルーポンプjoeyポンプ、カンガルー624型）</t>
  </si>
  <si>
    <t>日本ｺｳﾞｨﾃﾞｨｴﾝ</t>
  </si>
  <si>
    <t>気道粘膜除去装置　カフアシストE70</t>
  </si>
  <si>
    <t>加温加湿器搭載型フロージェネレーター Airvo2(院内)</t>
    <rPh sb="26" eb="28">
      <t>インナイ</t>
    </rPh>
    <phoneticPr fontId="5"/>
  </si>
  <si>
    <t>三笑堂</t>
  </si>
  <si>
    <t>陰圧創傷治療システム(Acti V.A.Cｼｽﾃﾑ、V.A.Cｼｽﾃﾑ.Info.A.Cｼｽﾃﾑ)　(院内）　1日</t>
  </si>
  <si>
    <t>ラジオ波焼灼システム（VIVARFシステム） VRFS（日額）</t>
    <rPh sb="3" eb="4">
      <t>ハ</t>
    </rPh>
    <rPh sb="4" eb="6">
      <t>ショウシャク</t>
    </rPh>
    <rPh sb="28" eb="30">
      <t>ニチガク</t>
    </rPh>
    <phoneticPr fontId="5"/>
  </si>
  <si>
    <t>ベッドサイドテーブル　K17-196</t>
  </si>
  <si>
    <t>ビジレオモニタ（院内）　　R-VGLEO</t>
    <rPh sb="8" eb="10">
      <t>インナイ</t>
    </rPh>
    <phoneticPr fontId="5"/>
  </si>
  <si>
    <t>ｴﾄﾞﾜｰｽﾞﾗｲﾌｻｲｴﾝｽ</t>
  </si>
  <si>
    <t>汎用冷凍手術ユニット　Croyo　console</t>
    <rPh sb="0" eb="2">
      <t>ハンヨウ</t>
    </rPh>
    <rPh sb="2" eb="4">
      <t>レイトウ</t>
    </rPh>
    <rPh sb="4" eb="6">
      <t>シュジュツ</t>
    </rPh>
    <phoneticPr fontId="5"/>
  </si>
  <si>
    <t>電動搾乳器　シンフォニー</t>
    <rPh sb="0" eb="2">
      <t>デンドウ</t>
    </rPh>
    <rPh sb="2" eb="4">
      <t>サクニュウ</t>
    </rPh>
    <rPh sb="4" eb="5">
      <t>キ</t>
    </rPh>
    <phoneticPr fontId="5"/>
  </si>
  <si>
    <t>中心静脈用栄養ポンプ　ZP-10２</t>
    <rPh sb="0" eb="2">
      <t>チュウシン</t>
    </rPh>
    <rPh sb="2" eb="4">
      <t>ジョウミャク</t>
    </rPh>
    <rPh sb="4" eb="5">
      <t>ヨウ</t>
    </rPh>
    <rPh sb="5" eb="7">
      <t>エイヨウ</t>
    </rPh>
    <phoneticPr fontId="5"/>
  </si>
  <si>
    <t>シリンジポンプ　CSP-110-HZ</t>
  </si>
  <si>
    <t>従圧式陽圧人工呼吸器  （AUTSET-CS） （在宅）　（1ヶ月当り　）　</t>
    <rPh sb="0" eb="1">
      <t>ジュウ</t>
    </rPh>
    <rPh sb="1" eb="2">
      <t>アツ</t>
    </rPh>
    <rPh sb="2" eb="3">
      <t>シキ</t>
    </rPh>
    <rPh sb="3" eb="4">
      <t>ヨウ</t>
    </rPh>
    <rPh sb="4" eb="5">
      <t>アツ</t>
    </rPh>
    <rPh sb="5" eb="7">
      <t>ジンコウ</t>
    </rPh>
    <rPh sb="7" eb="9">
      <t>コキュウ</t>
    </rPh>
    <rPh sb="9" eb="10">
      <t>キ</t>
    </rPh>
    <rPh sb="25" eb="27">
      <t>ザイタク</t>
    </rPh>
    <rPh sb="32" eb="33">
      <t>ツキ</t>
    </rPh>
    <phoneticPr fontId="5"/>
  </si>
  <si>
    <t>帝人在宅医療</t>
    <rPh sb="0" eb="2">
      <t>テイジン</t>
    </rPh>
    <rPh sb="2" eb="4">
      <t>ザイタク</t>
    </rPh>
    <rPh sb="4" eb="6">
      <t>イリョウ</t>
    </rPh>
    <phoneticPr fontId="5"/>
  </si>
  <si>
    <t>従圧式陽圧人工呼吸器  （AUTSET-CS） （在宅）　（1ヶ月当り　）</t>
    <rPh sb="0" eb="1">
      <t>ジュウ</t>
    </rPh>
    <rPh sb="1" eb="2">
      <t>アツ</t>
    </rPh>
    <rPh sb="2" eb="3">
      <t>シキ</t>
    </rPh>
    <rPh sb="3" eb="4">
      <t>ヨウ</t>
    </rPh>
    <rPh sb="4" eb="5">
      <t>アツ</t>
    </rPh>
    <rPh sb="5" eb="7">
      <t>ジンコウ</t>
    </rPh>
    <rPh sb="7" eb="9">
      <t>コキュウ</t>
    </rPh>
    <rPh sb="9" eb="10">
      <t>キ</t>
    </rPh>
    <rPh sb="25" eb="27">
      <t>ザイタク</t>
    </rPh>
    <rPh sb="32" eb="33">
      <t>ツキ</t>
    </rPh>
    <phoneticPr fontId="5"/>
  </si>
  <si>
    <t>コンボマッププレッシャー・フローシステム</t>
  </si>
  <si>
    <t>経皮的心肺補助装置（PCPS)　SP-200　1回あたり（日数に関係なく）</t>
    <rPh sb="0" eb="3">
      <t>ケイヒテキ</t>
    </rPh>
    <rPh sb="3" eb="5">
      <t>シンパイ</t>
    </rPh>
    <rPh sb="5" eb="7">
      <t>ホジョ</t>
    </rPh>
    <rPh sb="7" eb="9">
      <t>ソウチ</t>
    </rPh>
    <rPh sb="24" eb="25">
      <t>カイ</t>
    </rPh>
    <rPh sb="29" eb="31">
      <t>ニッスウ</t>
    </rPh>
    <rPh sb="32" eb="34">
      <t>カンケイ</t>
    </rPh>
    <phoneticPr fontId="5"/>
  </si>
  <si>
    <t>クロッサーシステム</t>
  </si>
  <si>
    <t>エアシール（日額）</t>
    <rPh sb="6" eb="8">
      <t>ニチガク</t>
    </rPh>
    <phoneticPr fontId="5"/>
  </si>
  <si>
    <t>インスリンポンプ（MMT-1750KJA）</t>
  </si>
  <si>
    <t>IABP（日額）</t>
  </si>
  <si>
    <t>GoodnetシステムNAS</t>
  </si>
  <si>
    <t>BISモニタ(院内）　A-3100C（本体のみ）</t>
  </si>
  <si>
    <t>エアマット</t>
  </si>
  <si>
    <t>医療機器レンタルの内訳　単価表</t>
    <rPh sb="0" eb="2">
      <t>イリョウ</t>
    </rPh>
    <rPh sb="2" eb="4">
      <t>キキ</t>
    </rPh>
    <rPh sb="9" eb="11">
      <t>ウチワケ</t>
    </rPh>
    <rPh sb="12" eb="14">
      <t>タンカ</t>
    </rPh>
    <rPh sb="14" eb="15">
      <t>ヒョウ</t>
    </rPh>
    <phoneticPr fontId="5"/>
  </si>
  <si>
    <t>医療機器レンタルの内訳　別紙　15年間の支払予定表</t>
    <rPh sb="0" eb="2">
      <t>イリョウ</t>
    </rPh>
    <rPh sb="2" eb="4">
      <t>キキ</t>
    </rPh>
    <rPh sb="9" eb="11">
      <t>ウチワケ</t>
    </rPh>
    <rPh sb="12" eb="14">
      <t>ベッシ</t>
    </rPh>
    <rPh sb="17" eb="19">
      <t>ネンカン</t>
    </rPh>
    <rPh sb="20" eb="22">
      <t>シハライ</t>
    </rPh>
    <rPh sb="22" eb="25">
      <t>ヨテイヒョウ</t>
    </rPh>
    <phoneticPr fontId="5"/>
  </si>
  <si>
    <t>ベッド　楽匠Z3モーションベッド</t>
    <phoneticPr fontId="5"/>
  </si>
  <si>
    <t>エアマット内訳表</t>
    <rPh sb="5" eb="7">
      <t>ウチワケ</t>
    </rPh>
    <rPh sb="7" eb="8">
      <t>ヒョウ</t>
    </rPh>
    <phoneticPr fontId="5"/>
  </si>
  <si>
    <t>医療機器名</t>
    <rPh sb="0" eb="2">
      <t>イリョウ</t>
    </rPh>
    <rPh sb="2" eb="4">
      <t>キキ</t>
    </rPh>
    <rPh sb="4" eb="5">
      <t>メイ</t>
    </rPh>
    <phoneticPr fontId="5"/>
  </si>
  <si>
    <t>ネクサス</t>
  </si>
  <si>
    <t>院内</t>
    <rPh sb="0" eb="2">
      <t>インナイ</t>
    </rPh>
    <phoneticPr fontId="5"/>
  </si>
  <si>
    <t>半月</t>
    <rPh sb="0" eb="2">
      <t>ハンツキ</t>
    </rPh>
    <phoneticPr fontId="5"/>
  </si>
  <si>
    <t>一月</t>
    <rPh sb="0" eb="2">
      <t>ヒトツキ</t>
    </rPh>
    <phoneticPr fontId="5"/>
  </si>
  <si>
    <t>ネクサスR</t>
  </si>
  <si>
    <t>グランデ</t>
  </si>
  <si>
    <t>ビッグセルインフィニティー</t>
  </si>
  <si>
    <t>アルファプラソラ</t>
  </si>
  <si>
    <t>デュオジェルクッション</t>
  </si>
  <si>
    <t>なお、No.35エアマットについては、エアマット内訳表にその内訳を記載すること。</t>
    <rPh sb="24" eb="26">
      <t>ウチワケ</t>
    </rPh>
    <rPh sb="26" eb="27">
      <t>ヒョウ</t>
    </rPh>
    <rPh sb="30" eb="32">
      <t>ウチワケ</t>
    </rPh>
    <rPh sb="33" eb="35">
      <t>キサイ</t>
    </rPh>
    <phoneticPr fontId="5"/>
  </si>
  <si>
    <t xml:space="preserve"> </t>
    <phoneticPr fontId="5"/>
  </si>
  <si>
    <t>本様式の別紙にて、提案内容を踏まえた事業期間中の調達計画を作成すること。また、事業収支計画表との整合を取ること。</t>
    <phoneticPr fontId="5"/>
  </si>
  <si>
    <t>No</t>
    <phoneticPr fontId="41"/>
  </si>
  <si>
    <t>ベッド　楽匠Z3モーションベッド</t>
    <phoneticPr fontId="5"/>
  </si>
  <si>
    <t>No</t>
    <phoneticPr fontId="41"/>
  </si>
  <si>
    <t>-</t>
    <phoneticPr fontId="5"/>
  </si>
  <si>
    <t>Taica</t>
  </si>
  <si>
    <t>様式25-2-10　各業務費用の見積り内訳（院内保育施設の運営業務）　別紙</t>
    <rPh sb="10" eb="13">
      <t>カクギョウム</t>
    </rPh>
    <rPh sb="13" eb="15">
      <t>ヒヨウ</t>
    </rPh>
    <rPh sb="16" eb="18">
      <t>ミツ</t>
    </rPh>
    <rPh sb="19" eb="21">
      <t>ウチワケ</t>
    </rPh>
    <rPh sb="22" eb="24">
      <t>インナイ</t>
    </rPh>
    <rPh sb="24" eb="26">
      <t>ホイク</t>
    </rPh>
    <rPh sb="26" eb="28">
      <t>シセツ</t>
    </rPh>
    <rPh sb="29" eb="31">
      <t>ウンエイ</t>
    </rPh>
    <rPh sb="35" eb="37">
      <t>ベッシ</t>
    </rPh>
    <phoneticPr fontId="5"/>
  </si>
  <si>
    <t>基本保育料</t>
    <rPh sb="0" eb="2">
      <t>キホン</t>
    </rPh>
    <rPh sb="2" eb="5">
      <t>ホイクリョウ</t>
    </rPh>
    <phoneticPr fontId="5"/>
  </si>
  <si>
    <t>保育人数</t>
    <rPh sb="0" eb="2">
      <t>ホイク</t>
    </rPh>
    <rPh sb="2" eb="4">
      <t>ニンズウ</t>
    </rPh>
    <phoneticPr fontId="5"/>
  </si>
  <si>
    <t>①基本保育料</t>
    <phoneticPr fontId="5"/>
  </si>
  <si>
    <t>②延長保育料</t>
    <rPh sb="1" eb="3">
      <t>エンチョウ</t>
    </rPh>
    <phoneticPr fontId="5"/>
  </si>
  <si>
    <t>③夜間保育料</t>
    <rPh sb="1" eb="3">
      <t>ヤカン</t>
    </rPh>
    <rPh sb="3" eb="5">
      <t>ホイク</t>
    </rPh>
    <rPh sb="5" eb="6">
      <t>リョウ</t>
    </rPh>
    <phoneticPr fontId="5"/>
  </si>
  <si>
    <t>（1）平日開所</t>
    <rPh sb="3" eb="5">
      <t>ヘイジツ</t>
    </rPh>
    <rPh sb="5" eb="7">
      <t>カイショ</t>
    </rPh>
    <phoneticPr fontId="5"/>
  </si>
  <si>
    <t>（2）日曜開所</t>
    <rPh sb="3" eb="5">
      <t>ニチヨウ</t>
    </rPh>
    <phoneticPr fontId="5"/>
  </si>
  <si>
    <t>円/30分</t>
    <rPh sb="0" eb="1">
      <t>エン</t>
    </rPh>
    <phoneticPr fontId="5"/>
  </si>
  <si>
    <t>円/1回</t>
    <rPh sb="0" eb="1">
      <t>エン</t>
    </rPh>
    <phoneticPr fontId="5"/>
  </si>
  <si>
    <t>円/月</t>
    <rPh sb="0" eb="1">
      <t>エン</t>
    </rPh>
    <rPh sb="2" eb="3">
      <t>ツキ</t>
    </rPh>
    <phoneticPr fontId="5"/>
  </si>
  <si>
    <t>円/日</t>
    <rPh sb="0" eb="1">
      <t>エン</t>
    </rPh>
    <rPh sb="2" eb="3">
      <t>ニチ</t>
    </rPh>
    <phoneticPr fontId="5"/>
  </si>
  <si>
    <t>25-2-10</t>
    <phoneticPr fontId="5"/>
  </si>
  <si>
    <t>各業務費用の見積り内訳 (別紙・院内保育施設の運営）</t>
    <rPh sb="16" eb="20">
      <t>インナイホイク</t>
    </rPh>
    <rPh sb="20" eb="22">
      <t>シセツ</t>
    </rPh>
    <rPh sb="23" eb="25">
      <t>ウンエイ</t>
    </rPh>
    <phoneticPr fontId="1"/>
  </si>
  <si>
    <t>様式25（事業収支計画表）　資料一覧　</t>
    <phoneticPr fontId="5"/>
  </si>
  <si>
    <t xml:space="preserve"> </t>
    <phoneticPr fontId="5"/>
  </si>
  <si>
    <t>平成30年2月9日（修正）　※「25-4-5」、「25-4-6」を追加しました。</t>
    <phoneticPr fontId="5"/>
  </si>
  <si>
    <t>平成30年2月23日（修正）　※「25-2-10」を追加しました。</t>
    <phoneticPr fontId="5"/>
  </si>
  <si>
    <t>応募者は平日開所、日曜開所時の基本保育料、延長保育料、夜間保育料（平日開所のみ）を提案すること。</t>
    <rPh sb="4" eb="6">
      <t>ヘイジツ</t>
    </rPh>
    <rPh sb="6" eb="8">
      <t>カイショ</t>
    </rPh>
    <rPh sb="9" eb="11">
      <t>ニチヨウ</t>
    </rPh>
    <rPh sb="11" eb="13">
      <t>カイショ</t>
    </rPh>
    <rPh sb="13" eb="14">
      <t>ジ</t>
    </rPh>
    <rPh sb="15" eb="17">
      <t>キホン</t>
    </rPh>
    <rPh sb="17" eb="20">
      <t>ホイクリョウ</t>
    </rPh>
    <rPh sb="21" eb="23">
      <t>エンチョウ</t>
    </rPh>
    <rPh sb="23" eb="25">
      <t>ホイク</t>
    </rPh>
    <rPh sb="25" eb="26">
      <t>リョウ</t>
    </rPh>
    <rPh sb="27" eb="29">
      <t>ヤカン</t>
    </rPh>
    <rPh sb="29" eb="31">
      <t>ホイク</t>
    </rPh>
    <rPh sb="31" eb="32">
      <t>リョウ</t>
    </rPh>
    <rPh sb="33" eb="35">
      <t>ヘイジツ</t>
    </rPh>
    <rPh sb="35" eb="37">
      <t>カイショ</t>
    </rPh>
    <phoneticPr fontId="5"/>
  </si>
  <si>
    <t>■保育料算定の考え方</t>
    <rPh sb="1" eb="4">
      <t>ホイクリョウ</t>
    </rPh>
    <rPh sb="4" eb="6">
      <t>サンテイ</t>
    </rPh>
    <rPh sb="7" eb="8">
      <t>カンガ</t>
    </rPh>
    <rPh sb="9" eb="10">
      <t>カタ</t>
    </rPh>
    <phoneticPr fontId="5"/>
  </si>
  <si>
    <t>保育料算定の考え方（基本保育料の算定根拠等）について下記に記載すること。</t>
    <rPh sb="0" eb="3">
      <t>ホイクリョウ</t>
    </rPh>
    <rPh sb="3" eb="5">
      <t>サンテイ</t>
    </rPh>
    <rPh sb="6" eb="7">
      <t>カンガ</t>
    </rPh>
    <rPh sb="8" eb="9">
      <t>カタ</t>
    </rPh>
    <rPh sb="10" eb="12">
      <t>キホン</t>
    </rPh>
    <rPh sb="12" eb="15">
      <t>ホイクリョウ</t>
    </rPh>
    <rPh sb="16" eb="18">
      <t>サンテイ</t>
    </rPh>
    <rPh sb="18" eb="20">
      <t>コンキョ</t>
    </rPh>
    <rPh sb="20" eb="21">
      <t>トウ</t>
    </rPh>
    <rPh sb="26" eb="28">
      <t>カキ</t>
    </rPh>
    <rPh sb="29" eb="31">
      <t>キサイ</t>
    </rPh>
    <phoneticPr fontId="5"/>
  </si>
  <si>
    <t>保育人数の区分（例：5名以下、6名～10名）と保育人数の区分ごとの基本保育料を提案すること。</t>
    <rPh sb="0" eb="2">
      <t>ホイク</t>
    </rPh>
    <rPh sb="2" eb="4">
      <t>ニンズウ</t>
    </rPh>
    <rPh sb="5" eb="7">
      <t>クブン</t>
    </rPh>
    <rPh sb="8" eb="9">
      <t>レイ</t>
    </rPh>
    <rPh sb="11" eb="14">
      <t>メイイカ</t>
    </rPh>
    <rPh sb="16" eb="17">
      <t>メイ</t>
    </rPh>
    <rPh sb="20" eb="21">
      <t>メイ</t>
    </rPh>
    <rPh sb="23" eb="25">
      <t>ホイク</t>
    </rPh>
    <rPh sb="25" eb="27">
      <t>ニンズウ</t>
    </rPh>
    <rPh sb="28" eb="30">
      <t>クブン</t>
    </rPh>
    <rPh sb="33" eb="35">
      <t>キホン</t>
    </rPh>
    <rPh sb="35" eb="38">
      <t>ホイクリョウ</t>
    </rPh>
    <rPh sb="39" eb="41">
      <t>テイアン</t>
    </rPh>
    <phoneticPr fontId="5"/>
  </si>
  <si>
    <t>事業収支計画表では、基本保育料の保育人数20名、日曜開所は月2回発生することを前提とした計画を作成すること。</t>
    <rPh sb="10" eb="12">
      <t>キホン</t>
    </rPh>
    <rPh sb="12" eb="15">
      <t>ホイクリョウ</t>
    </rPh>
    <rPh sb="16" eb="18">
      <t>ホイク</t>
    </rPh>
    <rPh sb="18" eb="20">
      <t>ニンズウ</t>
    </rPh>
    <rPh sb="22" eb="23">
      <t>メイ</t>
    </rPh>
    <rPh sb="24" eb="26">
      <t>ニチヨウ</t>
    </rPh>
    <rPh sb="26" eb="28">
      <t>カイショ</t>
    </rPh>
    <rPh sb="29" eb="30">
      <t>ツキ</t>
    </rPh>
    <rPh sb="31" eb="32">
      <t>カイ</t>
    </rPh>
    <rPh sb="32" eb="34">
      <t>ハッセイ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</si>
</sst>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 #,##0_ ;_ * \-#,##0_ ;_ * &quot;-&quot;_ ;_ @_ "/>
    <numFmt numFmtId="176" formatCode="_-* #,##0_-;\-* #,##0_-;_-* &quot;-&quot;_-;_-@_-"/>
    <numFmt numFmtId="177" formatCode="_(* #,##0_);_(* \(#,##0\);_(* &quot;-&quot;_);@_)"/>
    <numFmt numFmtId="178" formatCode="#,##0.00_);[Red]\(#,##0.00\)"/>
    <numFmt numFmtId="179" formatCode="#,##0_ "/>
    <numFmt numFmtId="180" formatCode="yyyy&quot;年&quot;m&quot;月&quot;;@"/>
    <numFmt numFmtId="181" formatCode="#,##0&quot;年&quot;"/>
    <numFmt numFmtId="182" formatCode="#,##0&quot;回&quot;"/>
    <numFmt numFmtId="183" formatCode="#,##0&quot;食未満&quot;"/>
    <numFmt numFmtId="184" formatCode="#,##0&quot;食以上&quot;"/>
    <numFmt numFmtId="185" formatCode="General&quot;時間&quot;"/>
    <numFmt numFmtId="186" formatCode="General&quot;人工&quot;"/>
    <numFmt numFmtId="187" formatCode="0_ "/>
  </numFmts>
  <fonts count="5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b/>
      <sz val="12"/>
      <name val="ＭＳ Ｐゴシック"/>
      <family val="3"/>
      <charset val="128"/>
    </font>
    <font>
      <sz val="10"/>
      <name val="ＭＳ Ｐゴシック"/>
      <family val="3"/>
      <charset val="128"/>
    </font>
    <font>
      <b/>
      <sz val="10"/>
      <name val="ＭＳ Ｐゴシック"/>
      <family val="3"/>
      <charset val="128"/>
    </font>
    <font>
      <sz val="6"/>
      <name val="ＭＳ Ｐゴシック"/>
      <family val="2"/>
      <charset val="128"/>
      <scheme val="minor"/>
    </font>
    <font>
      <b/>
      <sz val="11"/>
      <name val="ＭＳ Ｐゴシック"/>
      <family val="3"/>
      <charset val="128"/>
    </font>
    <font>
      <sz val="6"/>
      <name val="ＭＳ Ｐゴシック"/>
      <family val="3"/>
      <charset val="128"/>
      <scheme val="minor"/>
    </font>
    <font>
      <sz val="10"/>
      <color rgb="FFFF0000"/>
      <name val="ＭＳ Ｐゴシック"/>
      <family val="3"/>
      <charset val="128"/>
    </font>
    <font>
      <sz val="9"/>
      <color theme="1"/>
      <name val="ＭＳ Ｐゴシック"/>
      <family val="2"/>
      <scheme val="minor"/>
    </font>
    <font>
      <b/>
      <sz val="9"/>
      <color theme="3"/>
      <name val="ＭＳ Ｐゴシック"/>
      <family val="2"/>
      <scheme val="minor"/>
    </font>
    <font>
      <b/>
      <sz val="11"/>
      <color theme="3"/>
      <name val="ＭＳ Ｐゴシック"/>
      <family val="2"/>
      <scheme val="minor"/>
    </font>
    <font>
      <sz val="11"/>
      <color rgb="FFFF0000"/>
      <name val="ＭＳ Ｐゴシック"/>
      <family val="3"/>
      <charset val="128"/>
    </font>
    <font>
      <sz val="9"/>
      <name val="ＭＳ Ｐゴシック"/>
      <family val="3"/>
      <charset val="128"/>
    </font>
    <font>
      <sz val="12"/>
      <name val="Osaka"/>
      <family val="3"/>
      <charset val="128"/>
    </font>
    <font>
      <sz val="6"/>
      <name val="Osaka"/>
      <family val="3"/>
      <charset val="128"/>
    </font>
    <font>
      <sz val="10"/>
      <name val="ＭＳ Ｐゴシック"/>
      <family val="3"/>
      <charset val="128"/>
      <scheme val="minor"/>
    </font>
    <font>
      <sz val="10"/>
      <name val="Arial"/>
      <family val="2"/>
    </font>
    <font>
      <sz val="9"/>
      <name val="MS UI Gothic"/>
      <family val="3"/>
      <charset val="128"/>
    </font>
    <font>
      <sz val="9"/>
      <color indexed="8"/>
      <name val="MS UI Gothic"/>
      <family val="3"/>
      <charset val="128"/>
    </font>
    <font>
      <b/>
      <sz val="10"/>
      <name val="ＭＳ Ｐゴシック"/>
      <family val="3"/>
      <charset val="128"/>
      <scheme val="minor"/>
    </font>
    <font>
      <sz val="11"/>
      <name val="ＭＳ Ｐゴシック"/>
      <family val="3"/>
      <charset val="128"/>
      <scheme val="minor"/>
    </font>
    <font>
      <sz val="9"/>
      <color rgb="FFFF0000"/>
      <name val="ＭＳ Ｐゴシック"/>
      <family val="3"/>
      <charset val="128"/>
    </font>
    <font>
      <sz val="12"/>
      <color rgb="FFFF0000"/>
      <name val="Osaka"/>
      <family val="3"/>
      <charset val="128"/>
    </font>
    <font>
      <sz val="9"/>
      <name val="ＭＳ Ｐゴシック"/>
      <family val="3"/>
      <charset val="128"/>
      <scheme val="minor"/>
    </font>
    <font>
      <b/>
      <sz val="10"/>
      <name val="Arial"/>
      <family val="2"/>
    </font>
    <font>
      <sz val="12"/>
      <name val="Arial"/>
      <family val="2"/>
    </font>
    <font>
      <sz val="9"/>
      <name val="Arial"/>
      <family val="2"/>
    </font>
    <font>
      <sz val="11"/>
      <name val="Arial"/>
      <family val="2"/>
    </font>
    <font>
      <sz val="11"/>
      <color rgb="FFFF0000"/>
      <name val="ＭＳ Ｐゴシック"/>
      <family val="3"/>
      <charset val="128"/>
      <scheme val="minor"/>
    </font>
    <font>
      <sz val="11"/>
      <name val="明朝"/>
      <family val="1"/>
      <charset val="128"/>
    </font>
    <font>
      <b/>
      <sz val="12"/>
      <name val="Arial"/>
      <family val="2"/>
    </font>
    <font>
      <sz val="9"/>
      <color theme="1"/>
      <name val="Arial"/>
      <family val="2"/>
    </font>
    <font>
      <b/>
      <sz val="9"/>
      <color theme="3"/>
      <name val="Arial"/>
      <family val="2"/>
    </font>
    <font>
      <b/>
      <sz val="11"/>
      <name val="Arial"/>
      <family val="2"/>
    </font>
    <font>
      <sz val="11"/>
      <color theme="1"/>
      <name val="Arial"/>
      <family val="2"/>
    </font>
    <font>
      <b/>
      <sz val="9"/>
      <name val="Arial"/>
      <family val="2"/>
    </font>
    <font>
      <sz val="6"/>
      <name val="ＭＳ Ｐゴシック"/>
      <family val="2"/>
      <charset val="128"/>
    </font>
    <font>
      <sz val="9"/>
      <color indexed="8"/>
      <name val="ＭＳ Ｐゴシック"/>
      <family val="3"/>
      <charset val="128"/>
    </font>
    <font>
      <sz val="10"/>
      <color theme="1"/>
      <name val="ＭＳ Ｐゴシック"/>
      <family val="3"/>
      <charset val="128"/>
    </font>
    <font>
      <sz val="11"/>
      <color theme="1"/>
      <name val="ＭＳ Ｐゴシック"/>
      <family val="3"/>
      <charset val="128"/>
    </font>
    <font>
      <b/>
      <sz val="10"/>
      <color theme="1"/>
      <name val="ＭＳ Ｐゴシック"/>
      <family val="3"/>
      <charset val="128"/>
    </font>
    <font>
      <b/>
      <sz val="10"/>
      <color rgb="FFFF0000"/>
      <name val="ＭＳ Ｐゴシック"/>
      <family val="3"/>
      <charset val="128"/>
    </font>
    <font>
      <sz val="12"/>
      <name val="ＭＳ Ｐゴシック"/>
      <family val="3"/>
      <charset val="128"/>
    </font>
    <font>
      <sz val="9"/>
      <color theme="1"/>
      <name val="ＭＳ Ｐゴシック"/>
      <family val="3"/>
      <charset val="128"/>
    </font>
    <font>
      <b/>
      <sz val="9"/>
      <color theme="3"/>
      <name val="ＭＳ Ｐゴシック"/>
      <family val="3"/>
      <charset val="128"/>
    </font>
  </fonts>
  <fills count="8">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499984740745262"/>
        <bgColor indexed="64"/>
      </patternFill>
    </fill>
  </fills>
  <borders count="187">
    <border>
      <left/>
      <right/>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thin">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right style="medium">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medium">
        <color indexed="64"/>
      </right>
      <top style="hair">
        <color indexed="64"/>
      </top>
      <bottom/>
      <diagonal/>
    </border>
    <border>
      <left style="hair">
        <color indexed="64"/>
      </left>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style="hair">
        <color indexed="64"/>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right style="medium">
        <color indexed="64"/>
      </right>
      <top style="double">
        <color indexed="64"/>
      </top>
      <bottom/>
      <diagonal/>
    </border>
    <border>
      <left/>
      <right/>
      <top style="hair">
        <color indexed="64"/>
      </top>
      <bottom style="hair">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bottom style="hair">
        <color indexed="64"/>
      </bottom>
      <diagonal/>
    </border>
    <border>
      <left style="hair">
        <color indexed="64"/>
      </left>
      <right/>
      <top style="medium">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double">
        <color indexed="64"/>
      </bottom>
      <diagonal/>
    </border>
    <border>
      <left/>
      <right/>
      <top style="hair">
        <color indexed="64"/>
      </top>
      <bottom style="double">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diagonal/>
    </border>
    <border>
      <left/>
      <right/>
      <top/>
      <bottom style="medium">
        <color theme="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medium">
        <color indexed="64"/>
      </right>
      <top/>
      <bottom style="hair">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hair">
        <color indexed="64"/>
      </top>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right style="hair">
        <color indexed="64"/>
      </right>
      <top style="hair">
        <color indexed="64"/>
      </top>
      <bottom style="double">
        <color indexed="64"/>
      </bottom>
      <diagonal/>
    </border>
    <border>
      <left style="thin">
        <color indexed="64"/>
      </left>
      <right style="thin">
        <color indexed="64"/>
      </right>
      <top/>
      <bottom/>
      <diagonal/>
    </border>
    <border>
      <left/>
      <right/>
      <top style="double">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double">
        <color indexed="64"/>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s>
  <cellStyleXfs count="28">
    <xf numFmtId="0" fontId="0"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xf numFmtId="38" fontId="4" fillId="0" borderId="0" applyFont="0" applyFill="0" applyBorder="0" applyAlignment="0" applyProtection="0">
      <alignment vertical="center"/>
    </xf>
    <xf numFmtId="177" fontId="13" fillId="0" borderId="0"/>
    <xf numFmtId="0" fontId="14" fillId="0" borderId="113" applyFill="0" applyProtection="0">
      <alignment horizontal="right" wrapText="1"/>
    </xf>
    <xf numFmtId="0" fontId="15" fillId="0" borderId="0" applyAlignment="0" applyProtection="0"/>
    <xf numFmtId="0" fontId="7" fillId="0" borderId="0"/>
    <xf numFmtId="0" fontId="18" fillId="0" borderId="0"/>
    <xf numFmtId="0" fontId="7" fillId="0" borderId="0"/>
    <xf numFmtId="38" fontId="18" fillId="0" borderId="0" applyFont="0" applyFill="0" applyBorder="0" applyAlignment="0" applyProtection="0">
      <alignment vertical="center"/>
    </xf>
    <xf numFmtId="0" fontId="18" fillId="0" borderId="0"/>
    <xf numFmtId="0" fontId="18" fillId="0" borderId="0"/>
    <xf numFmtId="0" fontId="18" fillId="0" borderId="0"/>
    <xf numFmtId="176" fontId="7" fillId="0" borderId="0" applyFont="0" applyFill="0" applyBorder="0" applyAlignment="0" applyProtection="0"/>
    <xf numFmtId="0" fontId="4" fillId="0" borderId="0"/>
    <xf numFmtId="0" fontId="4" fillId="0" borderId="0">
      <alignment vertical="center"/>
    </xf>
    <xf numFmtId="0" fontId="4" fillId="0" borderId="0">
      <alignment vertical="center"/>
    </xf>
    <xf numFmtId="38" fontId="3" fillId="0" borderId="0" applyFont="0" applyFill="0" applyBorder="0" applyAlignment="0" applyProtection="0">
      <alignment vertical="center"/>
    </xf>
    <xf numFmtId="0" fontId="22" fillId="0" borderId="0">
      <protection locked="0"/>
    </xf>
    <xf numFmtId="0" fontId="7" fillId="0" borderId="0"/>
    <xf numFmtId="38" fontId="2" fillId="0" borderId="0" applyFont="0" applyFill="0" applyBorder="0" applyAlignment="0" applyProtection="0">
      <alignment vertical="center"/>
    </xf>
    <xf numFmtId="0" fontId="1" fillId="0" borderId="0">
      <alignment vertical="center"/>
    </xf>
    <xf numFmtId="0" fontId="34" fillId="0" borderId="0"/>
    <xf numFmtId="0" fontId="4" fillId="0" borderId="0">
      <alignment vertical="center"/>
    </xf>
    <xf numFmtId="0" fontId="7" fillId="0" borderId="0"/>
    <xf numFmtId="0" fontId="4" fillId="0" borderId="0"/>
  </cellStyleXfs>
  <cellXfs count="868">
    <xf numFmtId="0" fontId="0" fillId="0" borderId="0" xfId="0">
      <alignment vertical="center"/>
    </xf>
    <xf numFmtId="0" fontId="6" fillId="0" borderId="0" xfId="3" applyFont="1"/>
    <xf numFmtId="0" fontId="7" fillId="0" borderId="0" xfId="3" applyFont="1" applyFill="1" applyAlignment="1">
      <alignment vertical="center"/>
    </xf>
    <xf numFmtId="0" fontId="8" fillId="0" borderId="0" xfId="3" applyFont="1" applyFill="1" applyAlignment="1">
      <alignment vertical="center"/>
    </xf>
    <xf numFmtId="0" fontId="7" fillId="3" borderId="5" xfId="3" applyFont="1" applyFill="1" applyBorder="1" applyAlignment="1">
      <alignment horizontal="center" vertical="center" wrapText="1"/>
    </xf>
    <xf numFmtId="0" fontId="7" fillId="3" borderId="10" xfId="3" applyFont="1" applyFill="1" applyBorder="1" applyAlignment="1">
      <alignment horizontal="center" vertical="center" wrapText="1"/>
    </xf>
    <xf numFmtId="0" fontId="8" fillId="0" borderId="0" xfId="3" applyFont="1"/>
    <xf numFmtId="0" fontId="7" fillId="0" borderId="0" xfId="3" applyFont="1"/>
    <xf numFmtId="0" fontId="7" fillId="3" borderId="6" xfId="3" applyFont="1" applyFill="1" applyBorder="1" applyAlignment="1">
      <alignment horizontal="center"/>
    </xf>
    <xf numFmtId="0" fontId="7" fillId="3" borderId="7" xfId="3" applyFont="1" applyFill="1" applyBorder="1"/>
    <xf numFmtId="0" fontId="7" fillId="3" borderId="8" xfId="3" applyFont="1" applyFill="1" applyBorder="1"/>
    <xf numFmtId="0" fontId="7" fillId="3" borderId="9" xfId="3" applyFont="1" applyFill="1" applyBorder="1" applyAlignment="1">
      <alignment horizontal="center"/>
    </xf>
    <xf numFmtId="0" fontId="7" fillId="3" borderId="11" xfId="3" applyFont="1" applyFill="1" applyBorder="1" applyAlignment="1">
      <alignment horizontal="center"/>
    </xf>
    <xf numFmtId="0" fontId="8" fillId="2" borderId="2" xfId="3" applyFont="1" applyFill="1" applyBorder="1"/>
    <xf numFmtId="0" fontId="7" fillId="2" borderId="3" xfId="3" applyFont="1" applyFill="1" applyBorder="1"/>
    <xf numFmtId="0" fontId="7" fillId="2" borderId="4" xfId="3" applyFont="1" applyFill="1" applyBorder="1"/>
    <xf numFmtId="0" fontId="8" fillId="0" borderId="12" xfId="3" applyFont="1" applyBorder="1"/>
    <xf numFmtId="0" fontId="7" fillId="0" borderId="25" xfId="3" applyFont="1" applyFill="1" applyBorder="1"/>
    <xf numFmtId="0" fontId="7" fillId="0" borderId="0" xfId="3" applyFont="1" applyFill="1" applyBorder="1"/>
    <xf numFmtId="0" fontId="7" fillId="0" borderId="13" xfId="3" applyFont="1" applyFill="1" applyBorder="1"/>
    <xf numFmtId="0" fontId="7" fillId="0" borderId="12" xfId="3" applyFont="1" applyBorder="1"/>
    <xf numFmtId="0" fontId="7" fillId="0" borderId="19" xfId="3" applyFont="1" applyBorder="1"/>
    <xf numFmtId="0" fontId="7" fillId="0" borderId="20" xfId="3" applyFont="1" applyBorder="1"/>
    <xf numFmtId="0" fontId="7" fillId="0" borderId="21" xfId="3" applyFont="1" applyBorder="1"/>
    <xf numFmtId="0" fontId="7" fillId="0" borderId="25" xfId="3" applyFont="1" applyBorder="1"/>
    <xf numFmtId="0" fontId="7" fillId="0" borderId="26" xfId="3" applyFont="1" applyBorder="1"/>
    <xf numFmtId="0" fontId="7" fillId="0" borderId="27" xfId="3" applyFont="1" applyBorder="1"/>
    <xf numFmtId="0" fontId="7" fillId="0" borderId="31" xfId="3" applyFont="1" applyFill="1" applyBorder="1"/>
    <xf numFmtId="0" fontId="7" fillId="0" borderId="32" xfId="3" applyFont="1" applyFill="1" applyBorder="1"/>
    <xf numFmtId="0" fontId="7" fillId="0" borderId="33" xfId="3" applyFont="1" applyFill="1" applyBorder="1"/>
    <xf numFmtId="0" fontId="8" fillId="0" borderId="37" xfId="3" applyFont="1" applyBorder="1"/>
    <xf numFmtId="0" fontId="7" fillId="0" borderId="16" xfId="3" applyFont="1" applyFill="1" applyBorder="1"/>
    <xf numFmtId="0" fontId="7" fillId="0" borderId="38" xfId="3" applyFont="1" applyFill="1" applyBorder="1"/>
    <xf numFmtId="0" fontId="7" fillId="0" borderId="39" xfId="3" applyFont="1" applyFill="1" applyBorder="1"/>
    <xf numFmtId="0" fontId="8" fillId="0" borderId="44" xfId="3" applyFont="1" applyFill="1" applyBorder="1"/>
    <xf numFmtId="0" fontId="7" fillId="0" borderId="45" xfId="3" applyFont="1" applyFill="1" applyBorder="1"/>
    <xf numFmtId="0" fontId="7" fillId="0" borderId="46" xfId="3" applyFont="1" applyFill="1" applyBorder="1"/>
    <xf numFmtId="0" fontId="7" fillId="0" borderId="12" xfId="3" applyFont="1" applyFill="1" applyBorder="1"/>
    <xf numFmtId="0" fontId="7" fillId="0" borderId="19" xfId="3" applyFont="1" applyFill="1" applyBorder="1"/>
    <xf numFmtId="0" fontId="7" fillId="0" borderId="20" xfId="3" applyFont="1" applyFill="1" applyBorder="1"/>
    <xf numFmtId="0" fontId="7" fillId="0" borderId="21" xfId="3" applyFont="1" applyFill="1" applyBorder="1"/>
    <xf numFmtId="0" fontId="7" fillId="0" borderId="26" xfId="3" applyFont="1" applyFill="1" applyBorder="1"/>
    <xf numFmtId="0" fontId="7" fillId="0" borderId="51" xfId="3" applyFont="1" applyFill="1" applyBorder="1"/>
    <xf numFmtId="0" fontId="7" fillId="0" borderId="27" xfId="3" applyFont="1" applyFill="1" applyBorder="1"/>
    <xf numFmtId="0" fontId="7" fillId="0" borderId="2" xfId="3" applyFont="1" applyFill="1" applyBorder="1"/>
    <xf numFmtId="0" fontId="7" fillId="0" borderId="3" xfId="3" applyFont="1" applyFill="1" applyBorder="1"/>
    <xf numFmtId="0" fontId="7" fillId="0" borderId="4" xfId="3" applyFont="1" applyFill="1" applyBorder="1"/>
    <xf numFmtId="0" fontId="7" fillId="0" borderId="13" xfId="3" applyFont="1" applyBorder="1"/>
    <xf numFmtId="0" fontId="7" fillId="0" borderId="51" xfId="3" applyFont="1" applyBorder="1"/>
    <xf numFmtId="0" fontId="7" fillId="0" borderId="55" xfId="3" applyFont="1" applyBorder="1"/>
    <xf numFmtId="0" fontId="7" fillId="0" borderId="56" xfId="3" applyFont="1" applyBorder="1"/>
    <xf numFmtId="0" fontId="7" fillId="0" borderId="57" xfId="3" applyFont="1" applyBorder="1"/>
    <xf numFmtId="0" fontId="7" fillId="0" borderId="58" xfId="3" applyFont="1" applyBorder="1"/>
    <xf numFmtId="0" fontId="7" fillId="0" borderId="62" xfId="3" applyFont="1" applyFill="1" applyBorder="1"/>
    <xf numFmtId="0" fontId="7" fillId="0" borderId="63" xfId="3" applyFont="1" applyFill="1" applyBorder="1"/>
    <xf numFmtId="0" fontId="7" fillId="0" borderId="64" xfId="3" applyFont="1" applyFill="1" applyBorder="1"/>
    <xf numFmtId="0" fontId="7" fillId="0" borderId="69" xfId="3" applyFont="1" applyFill="1" applyBorder="1"/>
    <xf numFmtId="0" fontId="7" fillId="0" borderId="70" xfId="3" applyFont="1" applyFill="1" applyBorder="1"/>
    <xf numFmtId="0" fontId="7" fillId="0" borderId="71" xfId="3" applyFont="1" applyFill="1" applyBorder="1"/>
    <xf numFmtId="0" fontId="7" fillId="0" borderId="55" xfId="3" applyFont="1" applyFill="1" applyBorder="1"/>
    <xf numFmtId="0" fontId="7" fillId="0" borderId="51" xfId="3" applyFont="1" applyBorder="1" applyAlignment="1">
      <alignment horizontal="right"/>
    </xf>
    <xf numFmtId="9" fontId="7" fillId="0" borderId="27" xfId="1" applyFont="1" applyBorder="1" applyAlignment="1">
      <alignment horizontal="left"/>
    </xf>
    <xf numFmtId="0" fontId="7" fillId="0" borderId="76" xfId="3" applyFont="1" applyBorder="1"/>
    <xf numFmtId="0" fontId="7" fillId="0" borderId="77" xfId="3" applyFont="1" applyBorder="1"/>
    <xf numFmtId="0" fontId="7" fillId="0" borderId="33" xfId="3" applyFont="1" applyBorder="1"/>
    <xf numFmtId="0" fontId="7" fillId="0" borderId="1" xfId="3" applyFont="1" applyBorder="1"/>
    <xf numFmtId="0" fontId="8" fillId="0" borderId="98" xfId="3" applyFont="1" applyBorder="1"/>
    <xf numFmtId="0" fontId="8" fillId="0" borderId="99" xfId="3" applyFont="1" applyBorder="1"/>
    <xf numFmtId="0" fontId="7" fillId="0" borderId="99" xfId="3" applyFont="1" applyBorder="1"/>
    <xf numFmtId="0" fontId="7" fillId="0" borderId="0" xfId="3" applyFont="1" applyBorder="1"/>
    <xf numFmtId="0" fontId="7" fillId="0" borderId="80" xfId="3" applyFont="1" applyBorder="1"/>
    <xf numFmtId="0" fontId="7" fillId="0" borderId="7" xfId="3" applyFont="1" applyFill="1" applyBorder="1"/>
    <xf numFmtId="0" fontId="7" fillId="0" borderId="77" xfId="3" applyFont="1" applyFill="1" applyBorder="1"/>
    <xf numFmtId="0" fontId="7" fillId="0" borderId="82" xfId="3" applyFont="1" applyBorder="1"/>
    <xf numFmtId="0" fontId="7" fillId="0" borderId="83" xfId="3" applyFont="1" applyBorder="1"/>
    <xf numFmtId="0" fontId="7" fillId="0" borderId="84" xfId="3" applyFont="1" applyBorder="1"/>
    <xf numFmtId="0" fontId="7" fillId="0" borderId="1" xfId="3" applyFont="1" applyFill="1" applyBorder="1"/>
    <xf numFmtId="0" fontId="7" fillId="0" borderId="89" xfId="3" applyFont="1" applyBorder="1"/>
    <xf numFmtId="0" fontId="7" fillId="0" borderId="90" xfId="3" applyFont="1" applyBorder="1"/>
    <xf numFmtId="0" fontId="7" fillId="0" borderId="91" xfId="3" applyFont="1" applyBorder="1"/>
    <xf numFmtId="0" fontId="7" fillId="0" borderId="77" xfId="3" applyFont="1" applyBorder="1" applyAlignment="1">
      <alignment horizontal="right"/>
    </xf>
    <xf numFmtId="10" fontId="7" fillId="0" borderId="77" xfId="1" applyNumberFormat="1" applyFont="1" applyBorder="1" applyAlignment="1">
      <alignment horizontal="left"/>
    </xf>
    <xf numFmtId="0" fontId="7" fillId="0" borderId="96" xfId="3" applyFont="1" applyBorder="1"/>
    <xf numFmtId="0" fontId="7" fillId="0" borderId="97" xfId="3" applyFont="1" applyBorder="1"/>
    <xf numFmtId="0" fontId="7" fillId="0" borderId="7" xfId="3" applyFont="1" applyBorder="1"/>
    <xf numFmtId="0" fontId="7" fillId="0" borderId="8" xfId="3" applyFont="1" applyBorder="1"/>
    <xf numFmtId="38" fontId="4" fillId="0" borderId="0" xfId="4" applyAlignment="1"/>
    <xf numFmtId="38" fontId="4" fillId="0" borderId="0" xfId="4" applyBorder="1" applyAlignment="1">
      <alignment vertical="center"/>
    </xf>
    <xf numFmtId="177" fontId="4" fillId="4" borderId="102" xfId="4" applyNumberFormat="1" applyFill="1" applyBorder="1" applyAlignment="1">
      <alignment vertical="center"/>
    </xf>
    <xf numFmtId="177" fontId="4" fillId="4" borderId="103" xfId="4" applyNumberFormat="1" applyFill="1" applyBorder="1" applyAlignment="1">
      <alignment vertical="center"/>
    </xf>
    <xf numFmtId="0" fontId="8" fillId="4" borderId="104" xfId="4" applyNumberFormat="1" applyFont="1" applyFill="1" applyBorder="1" applyAlignment="1">
      <alignment horizontal="left" vertical="center"/>
    </xf>
    <xf numFmtId="177" fontId="4" fillId="0" borderId="107" xfId="4" applyNumberFormat="1" applyFill="1" applyBorder="1" applyAlignment="1">
      <alignment vertical="center"/>
    </xf>
    <xf numFmtId="177" fontId="4" fillId="0" borderId="108" xfId="4" applyNumberFormat="1" applyFill="1" applyBorder="1" applyAlignment="1">
      <alignment vertical="center"/>
    </xf>
    <xf numFmtId="0" fontId="7" fillId="0" borderId="109" xfId="4" applyNumberFormat="1" applyFont="1" applyFill="1" applyBorder="1" applyAlignment="1">
      <alignment vertical="center"/>
    </xf>
    <xf numFmtId="0" fontId="7" fillId="0" borderId="110" xfId="4" applyNumberFormat="1" applyFont="1" applyFill="1" applyBorder="1" applyAlignment="1">
      <alignment horizontal="right" vertical="center"/>
    </xf>
    <xf numFmtId="0" fontId="7" fillId="0" borderId="111" xfId="4" applyNumberFormat="1" applyFont="1" applyFill="1" applyBorder="1" applyAlignment="1">
      <alignment horizontal="right" vertical="center"/>
    </xf>
    <xf numFmtId="177" fontId="4" fillId="0" borderId="15" xfId="4" applyNumberFormat="1" applyFill="1" applyBorder="1" applyAlignment="1">
      <alignment vertical="center"/>
    </xf>
    <xf numFmtId="177" fontId="4" fillId="0" borderId="112" xfId="4" applyNumberFormat="1" applyFill="1" applyBorder="1" applyAlignment="1">
      <alignment vertical="center"/>
    </xf>
    <xf numFmtId="0" fontId="7" fillId="0" borderId="0" xfId="4" applyNumberFormat="1" applyFont="1" applyFill="1" applyBorder="1" applyAlignment="1">
      <alignment vertical="center"/>
    </xf>
    <xf numFmtId="38" fontId="4" fillId="0" borderId="0" xfId="4" applyAlignment="1">
      <alignment vertical="center"/>
    </xf>
    <xf numFmtId="177" fontId="13" fillId="0" borderId="0" xfId="5" applyBorder="1" applyAlignment="1">
      <alignment wrapText="1"/>
    </xf>
    <xf numFmtId="0" fontId="7" fillId="0" borderId="0" xfId="6" applyFont="1" applyFill="1" applyBorder="1" applyAlignment="1">
      <alignment horizontal="right"/>
    </xf>
    <xf numFmtId="0" fontId="14" fillId="0" borderId="0" xfId="6" applyFill="1" applyBorder="1" applyAlignment="1">
      <alignment horizontal="right"/>
    </xf>
    <xf numFmtId="177" fontId="13" fillId="0" borderId="0" xfId="5" applyBorder="1"/>
    <xf numFmtId="177" fontId="13" fillId="0" borderId="0" xfId="5"/>
    <xf numFmtId="0" fontId="7" fillId="0" borderId="0" xfId="3" applyFont="1" applyFill="1" applyAlignment="1">
      <alignment horizontal="right" vertical="center"/>
    </xf>
    <xf numFmtId="38" fontId="0" fillId="0" borderId="0" xfId="4" applyFont="1" applyAlignment="1"/>
    <xf numFmtId="0" fontId="10" fillId="0" borderId="0" xfId="4" applyNumberFormat="1" applyFont="1" applyFill="1" applyBorder="1" applyAlignment="1">
      <alignment horizontal="left"/>
    </xf>
    <xf numFmtId="177" fontId="4" fillId="0" borderId="0" xfId="4" applyNumberFormat="1" applyFill="1" applyBorder="1" applyAlignment="1">
      <alignment horizontal="center"/>
    </xf>
    <xf numFmtId="38" fontId="4" fillId="0" borderId="0" xfId="4" applyFill="1" applyBorder="1" applyAlignment="1"/>
    <xf numFmtId="38" fontId="4" fillId="0" borderId="0" xfId="4" applyFill="1" applyAlignment="1"/>
    <xf numFmtId="38" fontId="0" fillId="0" borderId="0" xfId="4" applyFont="1" applyFill="1" applyAlignment="1"/>
    <xf numFmtId="0" fontId="8" fillId="4" borderId="123" xfId="4" applyNumberFormat="1" applyFont="1" applyFill="1" applyBorder="1" applyAlignment="1">
      <alignment horizontal="left" vertical="center"/>
    </xf>
    <xf numFmtId="177" fontId="4" fillId="4" borderId="124" xfId="4" applyNumberFormat="1" applyFill="1" applyBorder="1" applyAlignment="1">
      <alignment vertical="center"/>
    </xf>
    <xf numFmtId="177" fontId="4" fillId="4" borderId="125" xfId="4" applyNumberFormat="1" applyFill="1" applyBorder="1" applyAlignment="1">
      <alignment vertical="center"/>
    </xf>
    <xf numFmtId="177" fontId="16" fillId="5" borderId="108" xfId="4" applyNumberFormat="1" applyFont="1" applyFill="1" applyBorder="1" applyAlignment="1">
      <alignment vertical="center"/>
    </xf>
    <xf numFmtId="177" fontId="16" fillId="5" borderId="107" xfId="4" applyNumberFormat="1" applyFont="1" applyFill="1" applyBorder="1" applyAlignment="1">
      <alignment vertical="center"/>
    </xf>
    <xf numFmtId="177" fontId="16" fillId="5" borderId="80" xfId="4" applyNumberFormat="1" applyFont="1" applyFill="1" applyBorder="1" applyAlignment="1">
      <alignment vertical="center"/>
    </xf>
    <xf numFmtId="0" fontId="7" fillId="0" borderId="0" xfId="8" applyAlignment="1">
      <alignment shrinkToFit="1"/>
    </xf>
    <xf numFmtId="178" fontId="7" fillId="0" borderId="0" xfId="8" applyNumberFormat="1" applyAlignment="1">
      <alignment shrinkToFit="1"/>
    </xf>
    <xf numFmtId="0" fontId="7" fillId="0" borderId="101" xfId="8" applyBorder="1" applyAlignment="1">
      <alignment shrinkToFit="1"/>
    </xf>
    <xf numFmtId="0" fontId="7" fillId="0" borderId="0" xfId="8" applyAlignment="1">
      <alignment horizontal="center" vertical="center" shrinkToFit="1"/>
    </xf>
    <xf numFmtId="0" fontId="8" fillId="2" borderId="101" xfId="8" applyFont="1" applyFill="1" applyBorder="1" applyAlignment="1">
      <alignment horizontal="center" vertical="center" shrinkToFit="1"/>
    </xf>
    <xf numFmtId="0" fontId="7" fillId="0" borderId="0" xfId="8"/>
    <xf numFmtId="0" fontId="7" fillId="0" borderId="101" xfId="8" applyBorder="1"/>
    <xf numFmtId="0" fontId="7" fillId="0" borderId="101" xfId="8" applyFont="1" applyFill="1" applyBorder="1"/>
    <xf numFmtId="0" fontId="7" fillId="0" borderId="0" xfId="8" applyAlignment="1">
      <alignment horizontal="center"/>
    </xf>
    <xf numFmtId="0" fontId="8" fillId="2" borderId="101" xfId="8" applyFont="1" applyFill="1" applyBorder="1" applyAlignment="1">
      <alignment horizontal="center"/>
    </xf>
    <xf numFmtId="177" fontId="4" fillId="0" borderId="80" xfId="4" applyNumberFormat="1" applyFont="1" applyFill="1" applyBorder="1" applyAlignment="1">
      <alignment vertical="center"/>
    </xf>
    <xf numFmtId="177" fontId="4" fillId="0" borderId="25" xfId="4" applyNumberFormat="1" applyFont="1" applyFill="1" applyBorder="1" applyAlignment="1">
      <alignment vertical="center"/>
    </xf>
    <xf numFmtId="177" fontId="4" fillId="4" borderId="128" xfId="4" applyNumberFormat="1" applyFill="1" applyBorder="1" applyAlignment="1">
      <alignment vertical="center"/>
    </xf>
    <xf numFmtId="177" fontId="4" fillId="4" borderId="129" xfId="4" applyNumberFormat="1" applyFill="1" applyBorder="1" applyAlignment="1">
      <alignment vertical="center"/>
    </xf>
    <xf numFmtId="177" fontId="4" fillId="0" borderId="130" xfId="4" applyNumberFormat="1" applyFont="1" applyFill="1" applyBorder="1" applyAlignment="1">
      <alignment vertical="center"/>
    </xf>
    <xf numFmtId="177" fontId="4" fillId="0" borderId="18" xfId="4" applyNumberFormat="1" applyFont="1" applyFill="1" applyBorder="1" applyAlignment="1">
      <alignment vertical="center"/>
    </xf>
    <xf numFmtId="177" fontId="4" fillId="4" borderId="131" xfId="4" applyNumberFormat="1" applyFill="1" applyBorder="1" applyAlignment="1">
      <alignment vertical="center"/>
    </xf>
    <xf numFmtId="177" fontId="4" fillId="0" borderId="95" xfId="4" applyNumberFormat="1" applyFont="1" applyFill="1" applyBorder="1" applyAlignment="1">
      <alignment vertical="center"/>
    </xf>
    <xf numFmtId="177" fontId="4" fillId="4" borderId="132" xfId="4" applyNumberFormat="1" applyFill="1" applyBorder="1" applyAlignment="1">
      <alignment vertical="center"/>
    </xf>
    <xf numFmtId="177" fontId="4" fillId="0" borderId="134" xfId="4" applyNumberFormat="1" applyFont="1" applyFill="1" applyBorder="1" applyAlignment="1">
      <alignment vertical="center"/>
    </xf>
    <xf numFmtId="177" fontId="4" fillId="0" borderId="135" xfId="4" applyNumberFormat="1" applyFont="1" applyFill="1" applyBorder="1" applyAlignment="1">
      <alignment vertical="center"/>
    </xf>
    <xf numFmtId="177" fontId="4" fillId="4" borderId="136" xfId="4" applyNumberFormat="1" applyFont="1" applyFill="1" applyBorder="1" applyAlignment="1">
      <alignment vertical="center"/>
    </xf>
    <xf numFmtId="177" fontId="4" fillId="4" borderId="137" xfId="4" applyNumberFormat="1" applyFont="1" applyFill="1" applyBorder="1" applyAlignment="1">
      <alignment vertical="center"/>
    </xf>
    <xf numFmtId="0" fontId="17" fillId="0" borderId="0" xfId="3" applyFont="1" applyFill="1"/>
    <xf numFmtId="0" fontId="17" fillId="0" borderId="0" xfId="3" applyFont="1"/>
    <xf numFmtId="41" fontId="7" fillId="2" borderId="54" xfId="2" applyNumberFormat="1" applyFont="1" applyFill="1" applyBorder="1" applyAlignment="1"/>
    <xf numFmtId="41" fontId="7" fillId="2" borderId="53" xfId="2" applyNumberFormat="1" applyFont="1" applyFill="1" applyBorder="1" applyAlignment="1"/>
    <xf numFmtId="41" fontId="7" fillId="2" borderId="52" xfId="2" applyNumberFormat="1" applyFont="1" applyFill="1" applyBorder="1" applyAlignment="1"/>
    <xf numFmtId="41" fontId="7" fillId="2" borderId="6" xfId="2" applyNumberFormat="1" applyFont="1" applyFill="1" applyBorder="1" applyAlignment="1"/>
    <xf numFmtId="41" fontId="7" fillId="0" borderId="15" xfId="2" applyNumberFormat="1" applyFont="1" applyFill="1" applyBorder="1" applyAlignment="1"/>
    <xf numFmtId="41" fontId="7" fillId="0" borderId="25" xfId="2" applyNumberFormat="1" applyFont="1" applyFill="1" applyBorder="1" applyAlignment="1"/>
    <xf numFmtId="41" fontId="7" fillId="0" borderId="14" xfId="2" applyNumberFormat="1" applyFont="1" applyFill="1" applyBorder="1" applyAlignment="1"/>
    <xf numFmtId="41" fontId="7" fillId="0" borderId="18" xfId="2" applyNumberFormat="1" applyFont="1" applyFill="1" applyBorder="1" applyAlignment="1"/>
    <xf numFmtId="41" fontId="7" fillId="0" borderId="23" xfId="2" applyNumberFormat="1" applyFont="1" applyBorder="1" applyAlignment="1"/>
    <xf numFmtId="41" fontId="7" fillId="0" borderId="19" xfId="2" applyNumberFormat="1" applyFont="1" applyBorder="1" applyAlignment="1"/>
    <xf numFmtId="41" fontId="7" fillId="0" borderId="22" xfId="2" applyNumberFormat="1" applyFont="1" applyBorder="1" applyAlignment="1"/>
    <xf numFmtId="41" fontId="7" fillId="0" borderId="24" xfId="2" applyNumberFormat="1" applyFont="1" applyFill="1" applyBorder="1" applyAlignment="1"/>
    <xf numFmtId="41" fontId="7" fillId="0" borderId="28" xfId="2" applyNumberFormat="1" applyFont="1" applyBorder="1" applyAlignment="1"/>
    <xf numFmtId="41" fontId="7" fillId="0" borderId="29" xfId="2" applyNumberFormat="1" applyFont="1" applyFill="1" applyBorder="1" applyAlignment="1"/>
    <xf numFmtId="41" fontId="7" fillId="0" borderId="26" xfId="2" applyNumberFormat="1" applyFont="1" applyBorder="1" applyAlignment="1"/>
    <xf numFmtId="41" fontId="7" fillId="0" borderId="30" xfId="2" applyNumberFormat="1" applyFont="1" applyBorder="1" applyAlignment="1"/>
    <xf numFmtId="41" fontId="7" fillId="0" borderId="34" xfId="2" applyNumberFormat="1" applyFont="1" applyFill="1" applyBorder="1" applyAlignment="1"/>
    <xf numFmtId="41" fontId="7" fillId="0" borderId="35" xfId="2" applyNumberFormat="1" applyFont="1" applyFill="1" applyBorder="1" applyAlignment="1"/>
    <xf numFmtId="41" fontId="7" fillId="0" borderId="36" xfId="2" applyNumberFormat="1" applyFont="1" applyFill="1" applyBorder="1" applyAlignment="1"/>
    <xf numFmtId="41" fontId="7" fillId="0" borderId="17" xfId="2" applyNumberFormat="1" applyFont="1" applyFill="1" applyBorder="1" applyAlignment="1"/>
    <xf numFmtId="41" fontId="7" fillId="0" borderId="16" xfId="2" applyNumberFormat="1" applyFont="1" applyFill="1" applyBorder="1" applyAlignment="1"/>
    <xf numFmtId="41" fontId="7" fillId="0" borderId="40" xfId="2" applyNumberFormat="1" applyFont="1" applyFill="1" applyBorder="1" applyAlignment="1"/>
    <xf numFmtId="41" fontId="7" fillId="0" borderId="41" xfId="2" applyNumberFormat="1" applyFont="1" applyFill="1" applyBorder="1" applyAlignment="1"/>
    <xf numFmtId="41" fontId="7" fillId="0" borderId="24" xfId="2" applyNumberFormat="1" applyFont="1" applyBorder="1" applyAlignment="1"/>
    <xf numFmtId="41" fontId="7" fillId="0" borderId="29" xfId="2" applyNumberFormat="1" applyFont="1" applyBorder="1" applyAlignment="1"/>
    <xf numFmtId="41" fontId="7" fillId="0" borderId="20" xfId="2" applyNumberFormat="1" applyFont="1" applyBorder="1" applyAlignment="1"/>
    <xf numFmtId="41" fontId="7" fillId="0" borderId="48" xfId="2" applyNumberFormat="1" applyFont="1" applyFill="1" applyBorder="1" applyAlignment="1"/>
    <xf numFmtId="41" fontId="7" fillId="0" borderId="49" xfId="2" applyNumberFormat="1" applyFont="1" applyFill="1" applyBorder="1" applyAlignment="1"/>
    <xf numFmtId="41" fontId="7" fillId="0" borderId="47" xfId="2" applyNumberFormat="1" applyFont="1" applyFill="1" applyBorder="1" applyAlignment="1"/>
    <xf numFmtId="41" fontId="7" fillId="0" borderId="50" xfId="2" applyNumberFormat="1" applyFont="1" applyFill="1" applyBorder="1" applyAlignment="1"/>
    <xf numFmtId="41" fontId="7" fillId="0" borderId="23" xfId="2" applyNumberFormat="1" applyFont="1" applyFill="1" applyBorder="1" applyAlignment="1"/>
    <xf numFmtId="41" fontId="7" fillId="0" borderId="19" xfId="2" applyNumberFormat="1" applyFont="1" applyFill="1" applyBorder="1" applyAlignment="1"/>
    <xf numFmtId="41" fontId="7" fillId="0" borderId="22" xfId="2" applyNumberFormat="1" applyFont="1" applyFill="1" applyBorder="1" applyAlignment="1"/>
    <xf numFmtId="41" fontId="7" fillId="0" borderId="30" xfId="2" applyNumberFormat="1" applyFont="1" applyFill="1" applyBorder="1" applyAlignment="1"/>
    <xf numFmtId="41" fontId="7" fillId="0" borderId="28" xfId="2" applyNumberFormat="1" applyFont="1" applyFill="1" applyBorder="1" applyAlignment="1"/>
    <xf numFmtId="41" fontId="7" fillId="0" borderId="26" xfId="2" applyNumberFormat="1" applyFont="1" applyFill="1" applyBorder="1" applyAlignment="1"/>
    <xf numFmtId="41" fontId="7" fillId="0" borderId="51" xfId="2" applyNumberFormat="1" applyFont="1" applyFill="1" applyBorder="1" applyAlignment="1"/>
    <xf numFmtId="41" fontId="7" fillId="0" borderId="52" xfId="2" applyNumberFormat="1" applyFont="1" applyFill="1" applyBorder="1" applyAlignment="1"/>
    <xf numFmtId="41" fontId="7" fillId="0" borderId="53" xfId="2" applyNumberFormat="1" applyFont="1" applyFill="1" applyBorder="1" applyAlignment="1"/>
    <xf numFmtId="41" fontId="7" fillId="0" borderId="54" xfId="2" applyNumberFormat="1" applyFont="1" applyFill="1" applyBorder="1" applyAlignment="1"/>
    <xf numFmtId="41" fontId="7" fillId="0" borderId="6" xfId="2" applyNumberFormat="1" applyFont="1" applyFill="1" applyBorder="1" applyAlignment="1"/>
    <xf numFmtId="41" fontId="7" fillId="0" borderId="15" xfId="2" applyNumberFormat="1" applyFont="1" applyBorder="1" applyAlignment="1"/>
    <xf numFmtId="41" fontId="7" fillId="0" borderId="25" xfId="2" applyNumberFormat="1" applyFont="1" applyBorder="1" applyAlignment="1"/>
    <xf numFmtId="41" fontId="7" fillId="0" borderId="14" xfId="2" applyNumberFormat="1" applyFont="1" applyBorder="1" applyAlignment="1"/>
    <xf numFmtId="41" fontId="7" fillId="0" borderId="18" xfId="2" applyNumberFormat="1" applyFont="1" applyBorder="1" applyAlignment="1"/>
    <xf numFmtId="41" fontId="7" fillId="0" borderId="59" xfId="2" applyNumberFormat="1" applyFont="1" applyBorder="1" applyAlignment="1"/>
    <xf numFmtId="41" fontId="7" fillId="0" borderId="57" xfId="2" applyNumberFormat="1" applyFont="1" applyBorder="1" applyAlignment="1"/>
    <xf numFmtId="41" fontId="7" fillId="0" borderId="60" xfId="2" applyNumberFormat="1" applyFont="1" applyBorder="1" applyAlignment="1"/>
    <xf numFmtId="41" fontId="7" fillId="0" borderId="61" xfId="2" applyNumberFormat="1" applyFont="1" applyBorder="1" applyAlignment="1"/>
    <xf numFmtId="41" fontId="7" fillId="0" borderId="65" xfId="2" applyNumberFormat="1" applyFont="1" applyFill="1" applyBorder="1" applyAlignment="1"/>
    <xf numFmtId="41" fontId="7" fillId="0" borderId="66" xfId="2" applyNumberFormat="1" applyFont="1" applyFill="1" applyBorder="1" applyAlignment="1"/>
    <xf numFmtId="41" fontId="7" fillId="0" borderId="67" xfId="2" applyNumberFormat="1" applyFont="1" applyFill="1" applyBorder="1" applyAlignment="1"/>
    <xf numFmtId="41" fontId="7" fillId="0" borderId="68" xfId="2" applyNumberFormat="1" applyFont="1" applyFill="1" applyBorder="1" applyAlignment="1"/>
    <xf numFmtId="41" fontId="7" fillId="0" borderId="72" xfId="2" applyNumberFormat="1" applyFont="1" applyFill="1" applyBorder="1" applyAlignment="1"/>
    <xf numFmtId="41" fontId="7" fillId="0" borderId="73" xfId="2" applyNumberFormat="1" applyFont="1" applyFill="1" applyBorder="1" applyAlignment="1"/>
    <xf numFmtId="41" fontId="7" fillId="0" borderId="74" xfId="2" applyNumberFormat="1" applyFont="1" applyFill="1" applyBorder="1" applyAlignment="1"/>
    <xf numFmtId="41" fontId="7" fillId="0" borderId="75" xfId="2" applyNumberFormat="1" applyFont="1" applyFill="1" applyBorder="1" applyAlignment="1"/>
    <xf numFmtId="41" fontId="7" fillId="0" borderId="51" xfId="2" applyNumberFormat="1" applyFont="1" applyBorder="1" applyAlignment="1"/>
    <xf numFmtId="41" fontId="7" fillId="0" borderId="35" xfId="2" applyNumberFormat="1" applyFont="1" applyBorder="1" applyAlignment="1"/>
    <xf numFmtId="41" fontId="7" fillId="0" borderId="32" xfId="2" applyNumberFormat="1" applyFont="1" applyBorder="1" applyAlignment="1"/>
    <xf numFmtId="41" fontId="7" fillId="0" borderId="34" xfId="2" applyNumberFormat="1" applyFont="1" applyBorder="1" applyAlignment="1"/>
    <xf numFmtId="41" fontId="7" fillId="0" borderId="36" xfId="2" applyNumberFormat="1" applyFont="1" applyBorder="1" applyAlignment="1"/>
    <xf numFmtId="41" fontId="7" fillId="0" borderId="1" xfId="2" applyNumberFormat="1" applyFont="1" applyBorder="1" applyAlignment="1"/>
    <xf numFmtId="41" fontId="7" fillId="0" borderId="78" xfId="2" applyNumberFormat="1" applyFont="1" applyBorder="1" applyAlignment="1"/>
    <xf numFmtId="41" fontId="7" fillId="0" borderId="79" xfId="2" applyNumberFormat="1" applyFont="1" applyBorder="1" applyAlignment="1"/>
    <xf numFmtId="41" fontId="7" fillId="2" borderId="3" xfId="2" applyNumberFormat="1" applyFont="1" applyFill="1" applyBorder="1" applyAlignment="1"/>
    <xf numFmtId="41" fontId="7" fillId="0" borderId="99" xfId="2" applyNumberFormat="1" applyFont="1" applyBorder="1" applyAlignment="1"/>
    <xf numFmtId="41" fontId="7" fillId="0" borderId="100" xfId="2" applyNumberFormat="1" applyFont="1" applyBorder="1" applyAlignment="1"/>
    <xf numFmtId="41" fontId="7" fillId="0" borderId="28" xfId="3" applyNumberFormat="1" applyFont="1" applyBorder="1"/>
    <xf numFmtId="41" fontId="7" fillId="0" borderId="95" xfId="2" applyNumberFormat="1" applyFont="1" applyBorder="1" applyAlignment="1"/>
    <xf numFmtId="41" fontId="7" fillId="0" borderId="77" xfId="2" applyNumberFormat="1" applyFont="1" applyFill="1" applyBorder="1" applyAlignment="1"/>
    <xf numFmtId="41" fontId="7" fillId="0" borderId="81" xfId="2" applyNumberFormat="1" applyFont="1" applyFill="1" applyBorder="1" applyAlignment="1"/>
    <xf numFmtId="41" fontId="7" fillId="0" borderId="86" xfId="2" applyNumberFormat="1" applyFont="1" applyBorder="1" applyAlignment="1"/>
    <xf numFmtId="41" fontId="7" fillId="0" borderId="87" xfId="2" applyNumberFormat="1" applyFont="1" applyBorder="1" applyAlignment="1"/>
    <xf numFmtId="41" fontId="7" fillId="0" borderId="85" xfId="2" applyNumberFormat="1" applyFont="1" applyBorder="1" applyAlignment="1"/>
    <xf numFmtId="41" fontId="7" fillId="0" borderId="88" xfId="2" applyNumberFormat="1" applyFont="1" applyBorder="1" applyAlignment="1"/>
    <xf numFmtId="41" fontId="7" fillId="0" borderId="93" xfId="2" applyNumberFormat="1" applyFont="1" applyBorder="1" applyAlignment="1"/>
    <xf numFmtId="41" fontId="7" fillId="0" borderId="94" xfId="2" applyNumberFormat="1" applyFont="1" applyBorder="1" applyAlignment="1"/>
    <xf numFmtId="41" fontId="7" fillId="0" borderId="92" xfId="2" applyNumberFormat="1" applyFont="1" applyBorder="1" applyAlignment="1"/>
    <xf numFmtId="41" fontId="7" fillId="0" borderId="90" xfId="2" applyNumberFormat="1" applyFont="1" applyBorder="1" applyAlignment="1"/>
    <xf numFmtId="41" fontId="7" fillId="0" borderId="0" xfId="2" applyNumberFormat="1" applyFont="1" applyBorder="1" applyAlignment="1"/>
    <xf numFmtId="41" fontId="7" fillId="0" borderId="1" xfId="3" applyNumberFormat="1" applyFont="1" applyBorder="1"/>
    <xf numFmtId="41" fontId="7" fillId="0" borderId="29" xfId="3" applyNumberFormat="1" applyFont="1" applyBorder="1"/>
    <xf numFmtId="41" fontId="7" fillId="0" borderId="42" xfId="2" applyNumberFormat="1" applyFont="1" applyBorder="1" applyAlignment="1"/>
    <xf numFmtId="41" fontId="7" fillId="0" borderId="97" xfId="2" applyNumberFormat="1" applyFont="1" applyBorder="1" applyAlignment="1"/>
    <xf numFmtId="41" fontId="7" fillId="0" borderId="43" xfId="3" applyNumberFormat="1" applyFont="1" applyBorder="1"/>
    <xf numFmtId="41" fontId="7" fillId="0" borderId="11" xfId="3" applyNumberFormat="1" applyFont="1" applyBorder="1"/>
    <xf numFmtId="41" fontId="7" fillId="0" borderId="0" xfId="3" applyNumberFormat="1" applyFont="1"/>
    <xf numFmtId="177" fontId="16" fillId="0" borderId="130" xfId="4" applyNumberFormat="1" applyFont="1" applyFill="1" applyBorder="1" applyAlignment="1">
      <alignment vertical="center"/>
    </xf>
    <xf numFmtId="0" fontId="17" fillId="0" borderId="0" xfId="8" applyFont="1" applyAlignment="1"/>
    <xf numFmtId="0" fontId="7" fillId="0" borderId="0" xfId="8" applyBorder="1"/>
    <xf numFmtId="0" fontId="7" fillId="0" borderId="0" xfId="8" applyFill="1" applyBorder="1"/>
    <xf numFmtId="0" fontId="7" fillId="0" borderId="0" xfId="8" applyFill="1"/>
    <xf numFmtId="0" fontId="17" fillId="0" borderId="0" xfId="8" applyFont="1" applyBorder="1" applyAlignment="1"/>
    <xf numFmtId="3" fontId="7" fillId="0" borderId="0" xfId="8" applyNumberFormat="1" applyBorder="1"/>
    <xf numFmtId="3" fontId="7" fillId="0" borderId="0" xfId="8" applyNumberFormat="1" applyBorder="1" applyAlignment="1">
      <alignment horizontal="center"/>
    </xf>
    <xf numFmtId="0" fontId="17" fillId="0" borderId="0" xfId="8" applyFont="1" applyAlignment="1">
      <alignment horizontal="right" shrinkToFit="1"/>
    </xf>
    <xf numFmtId="0" fontId="8" fillId="0" borderId="0" xfId="8" applyFont="1" applyAlignment="1">
      <alignment shrinkToFit="1"/>
    </xf>
    <xf numFmtId="0" fontId="18" fillId="0" borderId="0" xfId="9"/>
    <xf numFmtId="0" fontId="17" fillId="0" borderId="0" xfId="10" applyFont="1" applyBorder="1" applyAlignment="1"/>
    <xf numFmtId="38" fontId="24" fillId="2" borderId="101" xfId="19" quotePrefix="1" applyFont="1" applyFill="1" applyBorder="1" applyAlignment="1">
      <alignment horizontal="center" vertical="center" shrinkToFit="1"/>
    </xf>
    <xf numFmtId="49" fontId="24" fillId="2" borderId="101" xfId="21" quotePrefix="1" applyNumberFormat="1" applyFont="1" applyFill="1" applyBorder="1" applyAlignment="1">
      <alignment horizontal="center" vertical="center" shrinkToFit="1"/>
    </xf>
    <xf numFmtId="0" fontId="24" fillId="2" borderId="101" xfId="21" quotePrefix="1" applyNumberFormat="1" applyFont="1" applyFill="1" applyBorder="1" applyAlignment="1">
      <alignment horizontal="center" vertical="center" shrinkToFit="1"/>
    </xf>
    <xf numFmtId="180" fontId="24" fillId="2" borderId="101" xfId="21" quotePrefix="1" applyNumberFormat="1" applyFont="1" applyFill="1" applyBorder="1" applyAlignment="1">
      <alignment horizontal="center" vertical="center" shrinkToFit="1"/>
    </xf>
    <xf numFmtId="0" fontId="18" fillId="0" borderId="0" xfId="14"/>
    <xf numFmtId="0" fontId="20" fillId="0" borderId="0" xfId="14" applyFont="1"/>
    <xf numFmtId="4" fontId="7" fillId="0" borderId="101" xfId="8" applyNumberFormat="1" applyFill="1" applyBorder="1" applyAlignment="1">
      <alignment shrinkToFit="1"/>
    </xf>
    <xf numFmtId="4" fontId="7" fillId="0" borderId="126" xfId="8" applyNumberFormat="1" applyFill="1" applyBorder="1" applyAlignment="1">
      <alignment shrinkToFit="1"/>
    </xf>
    <xf numFmtId="3" fontId="7" fillId="0" borderId="101" xfId="8" applyNumberFormat="1" applyFill="1" applyBorder="1"/>
    <xf numFmtId="3" fontId="7" fillId="0" borderId="101" xfId="8" applyNumberFormat="1" applyFont="1" applyFill="1" applyBorder="1"/>
    <xf numFmtId="3" fontId="7" fillId="0" borderId="126" xfId="8" applyNumberFormat="1" applyFill="1" applyBorder="1"/>
    <xf numFmtId="0" fontId="0" fillId="0" borderId="0" xfId="4" applyNumberFormat="1" applyFont="1" applyFill="1" applyBorder="1" applyAlignment="1">
      <alignment horizontal="left"/>
    </xf>
    <xf numFmtId="177" fontId="25" fillId="0" borderId="0" xfId="5" applyFont="1" applyBorder="1" applyAlignment="1">
      <alignment wrapText="1"/>
    </xf>
    <xf numFmtId="0" fontId="25" fillId="0" borderId="0" xfId="6" applyFont="1" applyFill="1" applyBorder="1" applyAlignment="1">
      <alignment horizontal="left"/>
    </xf>
    <xf numFmtId="0" fontId="25" fillId="0" borderId="0" xfId="6" applyFont="1" applyFill="1" applyBorder="1" applyAlignment="1">
      <alignment horizontal="right"/>
    </xf>
    <xf numFmtId="0" fontId="4" fillId="0" borderId="0" xfId="6" applyFont="1" applyFill="1" applyBorder="1" applyAlignment="1">
      <alignment horizontal="right"/>
    </xf>
    <xf numFmtId="38" fontId="4" fillId="0" borderId="0" xfId="4" applyFont="1" applyAlignment="1"/>
    <xf numFmtId="177" fontId="4" fillId="0" borderId="0" xfId="4" applyNumberFormat="1" applyFont="1" applyFill="1" applyBorder="1" applyAlignment="1">
      <alignment horizontal="center"/>
    </xf>
    <xf numFmtId="38" fontId="4" fillId="0" borderId="0" xfId="4" applyFont="1" applyFill="1" applyBorder="1" applyAlignment="1"/>
    <xf numFmtId="38" fontId="4" fillId="0" borderId="0" xfId="4" applyFont="1" applyFill="1" applyAlignment="1"/>
    <xf numFmtId="0" fontId="10" fillId="0" borderId="0" xfId="0" applyFont="1" applyFill="1" applyAlignment="1">
      <alignment vertical="center"/>
    </xf>
    <xf numFmtId="177" fontId="25" fillId="0" borderId="0" xfId="5" applyFont="1" applyBorder="1" applyAlignment="1">
      <alignment horizontal="left" wrapText="1"/>
    </xf>
    <xf numFmtId="0" fontId="4" fillId="0" borderId="0" xfId="6" applyFont="1" applyFill="1" applyBorder="1" applyAlignment="1">
      <alignment horizontal="left"/>
    </xf>
    <xf numFmtId="177" fontId="25" fillId="0" borderId="0" xfId="5" applyFont="1" applyBorder="1" applyAlignment="1"/>
    <xf numFmtId="0" fontId="25" fillId="0" borderId="101" xfId="6" applyFont="1" applyFill="1" applyBorder="1" applyAlignment="1">
      <alignment horizontal="center"/>
    </xf>
    <xf numFmtId="0" fontId="25" fillId="0" borderId="101" xfId="6" applyFont="1" applyFill="1" applyBorder="1" applyAlignment="1">
      <alignment horizontal="left"/>
    </xf>
    <xf numFmtId="0" fontId="25" fillId="2" borderId="101" xfId="6" applyFont="1" applyFill="1" applyBorder="1" applyAlignment="1">
      <alignment horizontal="center"/>
    </xf>
    <xf numFmtId="177" fontId="25" fillId="2" borderId="101" xfId="5" applyFont="1" applyFill="1" applyBorder="1" applyAlignment="1">
      <alignment horizontal="center"/>
    </xf>
    <xf numFmtId="0" fontId="25" fillId="0" borderId="110" xfId="6" applyFont="1" applyFill="1" applyBorder="1" applyAlignment="1">
      <alignment horizontal="right"/>
    </xf>
    <xf numFmtId="0" fontId="25" fillId="0" borderId="138" xfId="6" applyFont="1" applyFill="1" applyBorder="1" applyAlignment="1">
      <alignment horizontal="right"/>
    </xf>
    <xf numFmtId="38" fontId="4" fillId="0" borderId="101" xfId="4" applyBorder="1" applyAlignment="1"/>
    <xf numFmtId="0" fontId="0" fillId="0" borderId="0" xfId="0" applyFont="1" applyFill="1" applyAlignment="1">
      <alignment vertical="center"/>
    </xf>
    <xf numFmtId="177" fontId="25" fillId="0" borderId="101" xfId="5" applyFont="1" applyBorder="1" applyAlignment="1">
      <alignment horizontal="center" wrapText="1"/>
    </xf>
    <xf numFmtId="177" fontId="25" fillId="2" borderId="101" xfId="5" applyFont="1" applyFill="1" applyBorder="1" applyAlignment="1">
      <alignment horizontal="center" wrapText="1"/>
    </xf>
    <xf numFmtId="0" fontId="25" fillId="5" borderId="101" xfId="6" applyFont="1" applyFill="1" applyBorder="1" applyAlignment="1">
      <alignment horizontal="center"/>
    </xf>
    <xf numFmtId="177" fontId="25" fillId="0" borderId="126" xfId="5" applyFont="1" applyBorder="1" applyAlignment="1">
      <alignment horizontal="center" wrapText="1"/>
    </xf>
    <xf numFmtId="177" fontId="25" fillId="0" borderId="110" xfId="5" applyFont="1" applyBorder="1" applyAlignment="1">
      <alignment horizontal="center" wrapText="1"/>
    </xf>
    <xf numFmtId="41" fontId="25" fillId="5" borderId="141" xfId="6" applyNumberFormat="1" applyFont="1" applyFill="1" applyBorder="1" applyAlignment="1">
      <alignment horizontal="left"/>
    </xf>
    <xf numFmtId="38" fontId="4" fillId="0" borderId="101" xfId="4" applyBorder="1" applyAlignment="1">
      <alignment horizontal="left" indent="1"/>
    </xf>
    <xf numFmtId="38" fontId="4" fillId="6" borderId="101" xfId="4" applyFill="1" applyBorder="1" applyAlignment="1"/>
    <xf numFmtId="0" fontId="7" fillId="3" borderId="8" xfId="3" applyFont="1" applyFill="1" applyBorder="1" applyAlignment="1">
      <alignment horizontal="center"/>
    </xf>
    <xf numFmtId="0" fontId="7" fillId="0" borderId="147" xfId="3" applyFont="1" applyBorder="1"/>
    <xf numFmtId="0" fontId="7" fillId="0" borderId="32" xfId="3" applyFont="1" applyBorder="1"/>
    <xf numFmtId="0" fontId="7" fillId="0" borderId="148" xfId="3" applyFont="1" applyBorder="1"/>
    <xf numFmtId="41" fontId="7" fillId="0" borderId="149" xfId="2" applyNumberFormat="1" applyFont="1" applyBorder="1" applyAlignment="1"/>
    <xf numFmtId="41" fontId="7" fillId="0" borderId="146" xfId="2" applyNumberFormat="1" applyFont="1" applyBorder="1" applyAlignment="1"/>
    <xf numFmtId="0" fontId="17" fillId="0" borderId="0" xfId="8" applyFont="1" applyBorder="1" applyAlignment="1">
      <alignment horizontal="left" vertical="top" wrapText="1"/>
    </xf>
    <xf numFmtId="0" fontId="7" fillId="0" borderId="148" xfId="8" applyBorder="1" applyAlignment="1">
      <alignment horizontal="center" shrinkToFit="1"/>
    </xf>
    <xf numFmtId="41" fontId="7" fillId="0" borderId="141" xfId="8" applyNumberFormat="1" applyBorder="1" applyAlignment="1">
      <alignment shrinkToFit="1"/>
    </xf>
    <xf numFmtId="41" fontId="7" fillId="0" borderId="101" xfId="8" applyNumberFormat="1" applyFill="1" applyBorder="1" applyAlignment="1">
      <alignment shrinkToFit="1"/>
    </xf>
    <xf numFmtId="41" fontId="7" fillId="0" borderId="126" xfId="8" applyNumberFormat="1" applyFill="1" applyBorder="1" applyAlignment="1">
      <alignment shrinkToFit="1"/>
    </xf>
    <xf numFmtId="180" fontId="20" fillId="0" borderId="101" xfId="12" applyNumberFormat="1" applyFont="1" applyFill="1" applyBorder="1" applyAlignment="1">
      <alignment horizontal="center"/>
    </xf>
    <xf numFmtId="0" fontId="20" fillId="0" borderId="101" xfId="12" applyFont="1" applyFill="1" applyBorder="1" applyAlignment="1">
      <alignment horizontal="left"/>
    </xf>
    <xf numFmtId="0" fontId="20" fillId="0" borderId="101" xfId="12" applyFont="1" applyFill="1" applyBorder="1" applyAlignment="1">
      <alignment horizontal="left" vertical="center"/>
    </xf>
    <xf numFmtId="38" fontId="20" fillId="0" borderId="101" xfId="19" applyFont="1" applyFill="1" applyBorder="1" applyAlignment="1"/>
    <xf numFmtId="38" fontId="20" fillId="0" borderId="101" xfId="19" applyFont="1" applyFill="1" applyBorder="1" applyAlignment="1">
      <alignment horizontal="left"/>
    </xf>
    <xf numFmtId="49" fontId="22" fillId="0" borderId="101" xfId="20" applyNumberFormat="1" applyFont="1" applyFill="1" applyBorder="1" applyAlignment="1" applyProtection="1">
      <alignment horizontal="left" vertical="center"/>
    </xf>
    <xf numFmtId="0" fontId="22" fillId="0" borderId="101" xfId="20" applyFont="1" applyFill="1" applyBorder="1" applyAlignment="1">
      <alignment horizontal="left" vertical="top"/>
      <protection locked="0"/>
    </xf>
    <xf numFmtId="49" fontId="23" fillId="0" borderId="101" xfId="20" applyNumberFormat="1" applyFont="1" applyFill="1" applyBorder="1" applyAlignment="1" applyProtection="1">
      <alignment horizontal="left" vertical="center"/>
    </xf>
    <xf numFmtId="0" fontId="22" fillId="0" borderId="101" xfId="20" applyFill="1" applyBorder="1" applyAlignment="1">
      <alignment horizontal="left" vertical="top"/>
      <protection locked="0"/>
    </xf>
    <xf numFmtId="0" fontId="20" fillId="0" borderId="101" xfId="12" applyNumberFormat="1" applyFont="1" applyFill="1" applyBorder="1" applyAlignment="1">
      <alignment horizontal="right"/>
    </xf>
    <xf numFmtId="0" fontId="8" fillId="4" borderId="106" xfId="4" applyNumberFormat="1" applyFont="1" applyFill="1" applyBorder="1" applyAlignment="1">
      <alignment vertical="center"/>
    </xf>
    <xf numFmtId="0" fontId="8" fillId="4" borderId="105" xfId="4" applyNumberFormat="1" applyFont="1" applyFill="1" applyBorder="1" applyAlignment="1">
      <alignment vertical="center"/>
    </xf>
    <xf numFmtId="0" fontId="8" fillId="4" borderId="114" xfId="4" applyNumberFormat="1" applyFont="1" applyFill="1" applyBorder="1" applyAlignment="1">
      <alignment vertical="center"/>
    </xf>
    <xf numFmtId="0" fontId="8" fillId="4" borderId="115" xfId="4" applyNumberFormat="1" applyFont="1" applyFill="1" applyBorder="1" applyAlignment="1">
      <alignment vertical="center"/>
    </xf>
    <xf numFmtId="0" fontId="12" fillId="0" borderId="111" xfId="4" applyNumberFormat="1" applyFont="1" applyFill="1" applyBorder="1" applyAlignment="1">
      <alignment horizontal="right" vertical="center"/>
    </xf>
    <xf numFmtId="0" fontId="12" fillId="0" borderId="109" xfId="4" applyNumberFormat="1" applyFont="1" applyFill="1" applyBorder="1" applyAlignment="1">
      <alignment vertical="center" wrapText="1"/>
    </xf>
    <xf numFmtId="177" fontId="16" fillId="0" borderId="108" xfId="4" applyNumberFormat="1" applyFont="1" applyFill="1" applyBorder="1" applyAlignment="1">
      <alignment vertical="center"/>
    </xf>
    <xf numFmtId="177" fontId="16" fillId="0" borderId="107" xfId="4" applyNumberFormat="1" applyFont="1" applyFill="1" applyBorder="1" applyAlignment="1">
      <alignment vertical="center"/>
    </xf>
    <xf numFmtId="177" fontId="16" fillId="0" borderId="80" xfId="4" applyNumberFormat="1" applyFont="1" applyFill="1" applyBorder="1" applyAlignment="1">
      <alignment vertical="center"/>
    </xf>
    <xf numFmtId="0" fontId="25" fillId="0" borderId="0" xfId="6" applyFont="1" applyFill="1" applyBorder="1" applyAlignment="1">
      <alignment horizontal="center"/>
    </xf>
    <xf numFmtId="0" fontId="26" fillId="0" borderId="0" xfId="8" applyFont="1" applyAlignment="1"/>
    <xf numFmtId="0" fontId="27" fillId="0" borderId="0" xfId="9" applyFont="1"/>
    <xf numFmtId="0" fontId="7" fillId="0" borderId="38" xfId="3" applyFont="1" applyBorder="1"/>
    <xf numFmtId="41" fontId="7" fillId="0" borderId="38" xfId="2" applyNumberFormat="1" applyFont="1" applyBorder="1" applyAlignment="1"/>
    <xf numFmtId="0" fontId="8" fillId="0" borderId="0" xfId="3" applyFont="1" applyBorder="1"/>
    <xf numFmtId="41" fontId="7" fillId="0" borderId="111" xfId="4" applyNumberFormat="1" applyFont="1" applyFill="1" applyBorder="1" applyAlignment="1">
      <alignment horizontal="right" vertical="center"/>
    </xf>
    <xf numFmtId="41" fontId="7" fillId="0" borderId="110" xfId="4" applyNumberFormat="1" applyFont="1" applyFill="1" applyBorder="1" applyAlignment="1">
      <alignment horizontal="right" vertical="center"/>
    </xf>
    <xf numFmtId="41" fontId="8" fillId="4" borderId="105" xfId="4" applyNumberFormat="1" applyFont="1" applyFill="1" applyBorder="1" applyAlignment="1">
      <alignment vertical="center"/>
    </xf>
    <xf numFmtId="41" fontId="8" fillId="4" borderId="104" xfId="4" applyNumberFormat="1" applyFont="1" applyFill="1" applyBorder="1" applyAlignment="1">
      <alignment vertical="center"/>
    </xf>
    <xf numFmtId="41" fontId="12" fillId="0" borderId="111" xfId="4" applyNumberFormat="1" applyFont="1" applyFill="1" applyBorder="1" applyAlignment="1">
      <alignment horizontal="right" vertical="center"/>
    </xf>
    <xf numFmtId="41" fontId="8" fillId="4" borderId="115" xfId="4" applyNumberFormat="1" applyFont="1" applyFill="1" applyBorder="1" applyAlignment="1">
      <alignment vertical="center"/>
    </xf>
    <xf numFmtId="41" fontId="8" fillId="4" borderId="123" xfId="4" applyNumberFormat="1" applyFont="1" applyFill="1" applyBorder="1" applyAlignment="1">
      <alignment vertical="center"/>
    </xf>
    <xf numFmtId="177" fontId="0" fillId="0" borderId="0" xfId="4" applyNumberFormat="1" applyFont="1" applyFill="1" applyBorder="1" applyAlignment="1">
      <alignment horizontal="left"/>
    </xf>
    <xf numFmtId="41" fontId="25" fillId="5" borderId="101" xfId="6" applyNumberFormat="1" applyFont="1" applyFill="1" applyBorder="1" applyAlignment="1">
      <alignment horizontal="left"/>
    </xf>
    <xf numFmtId="41" fontId="25" fillId="0" borderId="101" xfId="6" applyNumberFormat="1" applyFont="1" applyFill="1" applyBorder="1" applyAlignment="1">
      <alignment horizontal="left"/>
    </xf>
    <xf numFmtId="41" fontId="25" fillId="0" borderId="138" xfId="6" applyNumberFormat="1" applyFont="1" applyFill="1" applyBorder="1" applyAlignment="1">
      <alignment horizontal="right"/>
    </xf>
    <xf numFmtId="181" fontId="25" fillId="0" borderId="138" xfId="6" applyNumberFormat="1" applyFont="1" applyFill="1" applyBorder="1" applyAlignment="1">
      <alignment horizontal="right"/>
    </xf>
    <xf numFmtId="181" fontId="25" fillId="5" borderId="101" xfId="6" applyNumberFormat="1" applyFont="1" applyFill="1" applyBorder="1" applyAlignment="1">
      <alignment horizontal="right"/>
    </xf>
    <xf numFmtId="181" fontId="25" fillId="0" borderId="101" xfId="6" applyNumberFormat="1" applyFont="1" applyFill="1" applyBorder="1" applyAlignment="1">
      <alignment horizontal="right"/>
    </xf>
    <xf numFmtId="0" fontId="28" fillId="0" borderId="0" xfId="6" applyFont="1" applyFill="1" applyBorder="1" applyAlignment="1">
      <alignment horizontal="right"/>
    </xf>
    <xf numFmtId="38" fontId="4" fillId="0" borderId="0" xfId="4" applyBorder="1" applyAlignment="1">
      <alignment horizontal="left" vertical="top"/>
    </xf>
    <xf numFmtId="182" fontId="25" fillId="5" borderId="101" xfId="6" applyNumberFormat="1" applyFont="1" applyFill="1" applyBorder="1" applyAlignment="1">
      <alignment horizontal="right"/>
    </xf>
    <xf numFmtId="182" fontId="25" fillId="0" borderId="101" xfId="6" applyNumberFormat="1" applyFont="1" applyFill="1" applyBorder="1" applyAlignment="1">
      <alignment horizontal="right"/>
    </xf>
    <xf numFmtId="182" fontId="25" fillId="0" borderId="138" xfId="6" applyNumberFormat="1" applyFont="1" applyFill="1" applyBorder="1" applyAlignment="1">
      <alignment horizontal="right"/>
    </xf>
    <xf numFmtId="38" fontId="0" fillId="0" borderId="0" xfId="4" applyFont="1" applyFill="1" applyBorder="1" applyAlignment="1">
      <alignment horizontal="center"/>
    </xf>
    <xf numFmtId="0" fontId="29" fillId="0" borderId="0" xfId="3" applyFont="1"/>
    <xf numFmtId="0" fontId="30" fillId="0" borderId="0" xfId="9" applyFont="1"/>
    <xf numFmtId="0" fontId="31" fillId="0" borderId="0" xfId="8" applyFont="1" applyAlignment="1"/>
    <xf numFmtId="0" fontId="31" fillId="0" borderId="0" xfId="9" applyFont="1" applyAlignment="1">
      <alignment horizontal="right"/>
    </xf>
    <xf numFmtId="0" fontId="21" fillId="0" borderId="110" xfId="12" applyFont="1" applyFill="1" applyBorder="1"/>
    <xf numFmtId="41" fontId="21" fillId="0" borderId="110" xfId="19" applyNumberFormat="1" applyFont="1" applyFill="1" applyBorder="1" applyAlignment="1"/>
    <xf numFmtId="41" fontId="30" fillId="0" borderId="110" xfId="9" applyNumberFormat="1" applyFont="1" applyBorder="1"/>
    <xf numFmtId="0" fontId="21" fillId="0" borderId="101" xfId="12" applyFont="1" applyFill="1" applyBorder="1"/>
    <xf numFmtId="41" fontId="21" fillId="0" borderId="101" xfId="19" applyNumberFormat="1" applyFont="1" applyFill="1" applyBorder="1" applyAlignment="1"/>
    <xf numFmtId="41" fontId="30" fillId="0" borderId="101" xfId="9" applyNumberFormat="1" applyFont="1" applyBorder="1"/>
    <xf numFmtId="0" fontId="21" fillId="0" borderId="101" xfId="12" applyFont="1" applyFill="1" applyBorder="1" applyAlignment="1">
      <alignment horizontal="left"/>
    </xf>
    <xf numFmtId="41" fontId="21" fillId="0" borderId="101" xfId="19" applyNumberFormat="1" applyFont="1" applyFill="1" applyBorder="1" applyAlignment="1">
      <alignment horizontal="left"/>
    </xf>
    <xf numFmtId="49" fontId="31" fillId="0" borderId="101" xfId="20" applyNumberFormat="1" applyFont="1" applyFill="1" applyBorder="1" applyAlignment="1" applyProtection="1">
      <alignment horizontal="left" vertical="center"/>
    </xf>
    <xf numFmtId="0" fontId="30" fillId="0" borderId="0" xfId="14" applyFont="1"/>
    <xf numFmtId="41" fontId="21" fillId="0" borderId="110" xfId="12" applyNumberFormat="1" applyFont="1" applyFill="1" applyBorder="1"/>
    <xf numFmtId="41" fontId="21" fillId="0" borderId="101" xfId="12" applyNumberFormat="1" applyFont="1" applyFill="1" applyBorder="1"/>
    <xf numFmtId="41" fontId="21" fillId="0" borderId="101" xfId="12" applyNumberFormat="1" applyFont="1" applyFill="1" applyBorder="1" applyAlignment="1">
      <alignment horizontal="left"/>
    </xf>
    <xf numFmtId="38" fontId="0" fillId="2" borderId="101" xfId="4" applyFont="1" applyFill="1" applyBorder="1" applyAlignment="1">
      <alignment horizontal="center"/>
    </xf>
    <xf numFmtId="0" fontId="25" fillId="0" borderId="110" xfId="6" applyFont="1" applyFill="1" applyBorder="1" applyAlignment="1">
      <alignment horizontal="center"/>
    </xf>
    <xf numFmtId="0" fontId="25" fillId="2" borderId="101" xfId="6" applyFont="1" applyFill="1" applyBorder="1" applyAlignment="1">
      <alignment horizontal="center"/>
    </xf>
    <xf numFmtId="0" fontId="29" fillId="2" borderId="101" xfId="3" applyFont="1" applyFill="1" applyBorder="1" applyAlignment="1">
      <alignment horizontal="center" vertical="center" wrapText="1"/>
    </xf>
    <xf numFmtId="0" fontId="29" fillId="2" borderId="138" xfId="3" applyFont="1" applyFill="1" applyBorder="1" applyAlignment="1">
      <alignment horizontal="center" vertical="center" wrapText="1"/>
    </xf>
    <xf numFmtId="38" fontId="20" fillId="0" borderId="101" xfId="22" applyFont="1" applyFill="1" applyBorder="1" applyAlignment="1"/>
    <xf numFmtId="38" fontId="20" fillId="0" borderId="101" xfId="22" applyFont="1" applyFill="1" applyBorder="1" applyAlignment="1">
      <alignment horizontal="left"/>
    </xf>
    <xf numFmtId="38" fontId="20" fillId="0" borderId="101" xfId="22" applyFont="1" applyFill="1" applyBorder="1" applyAlignment="1">
      <alignment horizontal="right"/>
    </xf>
    <xf numFmtId="38" fontId="24" fillId="2" borderId="101" xfId="22" quotePrefix="1" applyFont="1" applyFill="1" applyBorder="1" applyAlignment="1">
      <alignment horizontal="center" vertical="center" shrinkToFit="1"/>
    </xf>
    <xf numFmtId="41" fontId="21" fillId="0" borderId="101" xfId="22" applyNumberFormat="1" applyFont="1" applyFill="1" applyBorder="1" applyAlignment="1"/>
    <xf numFmtId="41" fontId="21" fillId="0" borderId="101" xfId="22" applyNumberFormat="1" applyFont="1" applyFill="1" applyBorder="1" applyAlignment="1">
      <alignment horizontal="left"/>
    </xf>
    <xf numFmtId="41" fontId="21" fillId="0" borderId="101" xfId="22" applyNumberFormat="1" applyFont="1" applyFill="1" applyBorder="1" applyAlignment="1">
      <alignment horizontal="right"/>
    </xf>
    <xf numFmtId="41" fontId="21" fillId="0" borderId="110" xfId="22" applyNumberFormat="1" applyFont="1" applyFill="1" applyBorder="1" applyAlignment="1"/>
    <xf numFmtId="0" fontId="25" fillId="0" borderId="110" xfId="6" applyFont="1" applyFill="1" applyBorder="1" applyAlignment="1">
      <alignment horizontal="center"/>
    </xf>
    <xf numFmtId="0" fontId="25" fillId="2" borderId="101" xfId="6" applyFont="1" applyFill="1" applyBorder="1" applyAlignment="1">
      <alignment horizontal="center"/>
    </xf>
    <xf numFmtId="179" fontId="25" fillId="0" borderId="101" xfId="6" applyNumberFormat="1" applyFont="1" applyFill="1" applyBorder="1" applyAlignment="1">
      <alignment horizontal="right"/>
    </xf>
    <xf numFmtId="179" fontId="25" fillId="0" borderId="138" xfId="6" applyNumberFormat="1" applyFont="1" applyFill="1" applyBorder="1" applyAlignment="1">
      <alignment horizontal="right"/>
    </xf>
    <xf numFmtId="41" fontId="25" fillId="0" borderId="110" xfId="6" applyNumberFormat="1" applyFont="1" applyFill="1" applyBorder="1" applyAlignment="1">
      <alignment horizontal="left"/>
    </xf>
    <xf numFmtId="41" fontId="25" fillId="0" borderId="138" xfId="6" applyNumberFormat="1" applyFont="1" applyFill="1" applyBorder="1" applyAlignment="1">
      <alignment horizontal="left"/>
    </xf>
    <xf numFmtId="0" fontId="25" fillId="0" borderId="138" xfId="6" applyFont="1" applyFill="1" applyBorder="1" applyAlignment="1">
      <alignment horizontal="left"/>
    </xf>
    <xf numFmtId="41" fontId="25" fillId="0" borderId="110" xfId="6" applyNumberFormat="1" applyFont="1" applyFill="1" applyBorder="1" applyAlignment="1">
      <alignment horizontal="right"/>
    </xf>
    <xf numFmtId="38" fontId="4" fillId="6" borderId="106" xfId="4" applyFill="1" applyBorder="1" applyAlignment="1"/>
    <xf numFmtId="38" fontId="4" fillId="0" borderId="106" xfId="4" applyBorder="1" applyAlignment="1"/>
    <xf numFmtId="38" fontId="0" fillId="2" borderId="106" xfId="4" applyFont="1" applyFill="1" applyBorder="1" applyAlignment="1">
      <alignment horizontal="center"/>
    </xf>
    <xf numFmtId="0" fontId="7" fillId="2" borderId="2" xfId="3" applyFont="1" applyFill="1" applyBorder="1" applyAlignment="1">
      <alignment horizontal="center" vertical="center" wrapText="1"/>
    </xf>
    <xf numFmtId="0" fontId="7" fillId="2" borderId="3" xfId="3" applyFont="1" applyFill="1" applyBorder="1" applyAlignment="1">
      <alignment horizontal="center" vertical="center" wrapText="1"/>
    </xf>
    <xf numFmtId="0" fontId="7" fillId="2" borderId="4" xfId="3" applyFont="1" applyFill="1" applyBorder="1" applyAlignment="1">
      <alignment horizontal="center" vertical="center" wrapText="1"/>
    </xf>
    <xf numFmtId="0" fontId="7" fillId="2" borderId="5" xfId="3" applyFont="1" applyFill="1" applyBorder="1" applyAlignment="1">
      <alignment horizontal="center" vertical="center" wrapText="1"/>
    </xf>
    <xf numFmtId="0" fontId="7" fillId="2" borderId="116" xfId="3" applyFont="1" applyFill="1" applyBorder="1" applyAlignment="1">
      <alignment horizontal="center" vertical="center" wrapText="1"/>
    </xf>
    <xf numFmtId="0" fontId="7" fillId="2" borderId="10" xfId="3" applyFont="1" applyFill="1" applyBorder="1" applyAlignment="1">
      <alignment horizontal="center" vertical="center" wrapText="1"/>
    </xf>
    <xf numFmtId="0" fontId="7" fillId="2" borderId="127" xfId="3" applyFont="1" applyFill="1" applyBorder="1" applyAlignment="1">
      <alignment horizontal="center" vertical="center" wrapText="1"/>
    </xf>
    <xf numFmtId="41" fontId="25" fillId="0" borderId="0" xfId="6" applyNumberFormat="1" applyFont="1" applyFill="1" applyBorder="1" applyAlignment="1">
      <alignment horizontal="right"/>
    </xf>
    <xf numFmtId="0" fontId="25" fillId="0" borderId="110" xfId="6" applyFont="1" applyFill="1" applyBorder="1" applyAlignment="1">
      <alignment horizontal="center"/>
    </xf>
    <xf numFmtId="0" fontId="25" fillId="2" borderId="101" xfId="6" applyFont="1" applyFill="1" applyBorder="1" applyAlignment="1">
      <alignment horizontal="center"/>
    </xf>
    <xf numFmtId="0" fontId="7" fillId="3" borderId="10" xfId="3" applyFont="1" applyFill="1" applyBorder="1" applyAlignment="1">
      <alignment horizontal="center"/>
    </xf>
    <xf numFmtId="0" fontId="7" fillId="3" borderId="4" xfId="3" applyFont="1" applyFill="1" applyBorder="1" applyAlignment="1">
      <alignment horizontal="center" vertical="center" wrapText="1"/>
    </xf>
    <xf numFmtId="0" fontId="7" fillId="3" borderId="9" xfId="3" applyFont="1" applyFill="1" applyBorder="1" applyAlignment="1">
      <alignment horizontal="center" vertical="center" wrapText="1"/>
    </xf>
    <xf numFmtId="0" fontId="7" fillId="0" borderId="152" xfId="3" applyFont="1" applyBorder="1" applyAlignment="1">
      <alignment horizontal="center"/>
    </xf>
    <xf numFmtId="0" fontId="7" fillId="0" borderId="153" xfId="3" applyFont="1" applyBorder="1" applyAlignment="1">
      <alignment horizontal="center"/>
    </xf>
    <xf numFmtId="0" fontId="7" fillId="0" borderId="154" xfId="3" applyFont="1" applyBorder="1" applyAlignment="1">
      <alignment horizontal="center"/>
    </xf>
    <xf numFmtId="0" fontId="7" fillId="0" borderId="151" xfId="3" applyFont="1" applyBorder="1" applyAlignment="1">
      <alignment horizontal="center"/>
    </xf>
    <xf numFmtId="0" fontId="7" fillId="3" borderId="37" xfId="3" applyFont="1" applyFill="1" applyBorder="1"/>
    <xf numFmtId="0" fontId="7" fillId="3" borderId="38" xfId="3" applyFont="1" applyFill="1" applyBorder="1"/>
    <xf numFmtId="0" fontId="7" fillId="3" borderId="38" xfId="3" applyFont="1" applyFill="1" applyBorder="1" applyAlignment="1">
      <alignment horizontal="center"/>
    </xf>
    <xf numFmtId="0" fontId="7" fillId="3" borderId="155" xfId="3" applyFont="1" applyFill="1" applyBorder="1" applyAlignment="1">
      <alignment horizontal="center"/>
    </xf>
    <xf numFmtId="0" fontId="7" fillId="3" borderId="39" xfId="3" applyFont="1" applyFill="1" applyBorder="1" applyAlignment="1">
      <alignment horizontal="center"/>
    </xf>
    <xf numFmtId="41" fontId="7" fillId="0" borderId="30" xfId="3" applyNumberFormat="1" applyFont="1" applyBorder="1"/>
    <xf numFmtId="41" fontId="7" fillId="0" borderId="156" xfId="2" applyNumberFormat="1" applyFont="1" applyBorder="1" applyAlignment="1"/>
    <xf numFmtId="38" fontId="7" fillId="0" borderId="26" xfId="2" applyNumberFormat="1" applyFont="1" applyBorder="1" applyAlignment="1"/>
    <xf numFmtId="0" fontId="7" fillId="5" borderId="109" xfId="4" applyNumberFormat="1" applyFont="1" applyFill="1" applyBorder="1" applyAlignment="1">
      <alignment vertical="center"/>
    </xf>
    <xf numFmtId="41" fontId="7" fillId="5" borderId="111" xfId="4" applyNumberFormat="1" applyFont="1" applyFill="1" applyBorder="1" applyAlignment="1">
      <alignment horizontal="right" vertical="center"/>
    </xf>
    <xf numFmtId="0" fontId="7" fillId="5" borderId="111" xfId="4" applyNumberFormat="1" applyFont="1" applyFill="1" applyBorder="1" applyAlignment="1">
      <alignment horizontal="right" vertical="center"/>
    </xf>
    <xf numFmtId="0" fontId="7" fillId="5" borderId="109" xfId="4" applyNumberFormat="1" applyFont="1" applyFill="1" applyBorder="1" applyAlignment="1">
      <alignment vertical="center" wrapText="1"/>
    </xf>
    <xf numFmtId="41" fontId="21" fillId="0" borderId="138" xfId="12" applyNumberFormat="1" applyFont="1" applyFill="1" applyBorder="1"/>
    <xf numFmtId="41" fontId="21" fillId="0" borderId="138" xfId="19" applyNumberFormat="1" applyFont="1" applyFill="1" applyBorder="1" applyAlignment="1"/>
    <xf numFmtId="41" fontId="21" fillId="2" borderId="110" xfId="19" applyNumberFormat="1" applyFont="1" applyFill="1" applyBorder="1" applyAlignment="1"/>
    <xf numFmtId="0" fontId="7" fillId="0" borderId="101" xfId="0" applyNumberFormat="1" applyFont="1" applyBorder="1">
      <alignment vertical="center"/>
    </xf>
    <xf numFmtId="38" fontId="0" fillId="2" borderId="101" xfId="4" applyFont="1" applyFill="1" applyBorder="1" applyAlignment="1">
      <alignment horizontal="center"/>
    </xf>
    <xf numFmtId="38" fontId="0" fillId="0" borderId="101" xfId="4" applyFont="1" applyBorder="1" applyAlignment="1"/>
    <xf numFmtId="38" fontId="0" fillId="0" borderId="106" xfId="4" applyFont="1" applyBorder="1" applyAlignment="1"/>
    <xf numFmtId="41" fontId="21" fillId="0" borderId="110" xfId="14" applyNumberFormat="1" applyFont="1" applyBorder="1"/>
    <xf numFmtId="0" fontId="21" fillId="0" borderId="0" xfId="14" applyFont="1"/>
    <xf numFmtId="41" fontId="21" fillId="0" borderId="101" xfId="14" applyNumberFormat="1" applyFont="1" applyBorder="1"/>
    <xf numFmtId="41" fontId="21" fillId="0" borderId="138" xfId="14" applyNumberFormat="1" applyFont="1" applyBorder="1"/>
    <xf numFmtId="41" fontId="21" fillId="2" borderId="110" xfId="14" applyNumberFormat="1" applyFont="1" applyFill="1" applyBorder="1"/>
    <xf numFmtId="38" fontId="0" fillId="2" borderId="101" xfId="4" applyFont="1" applyFill="1" applyBorder="1" applyAlignment="1">
      <alignment horizontal="center"/>
    </xf>
    <xf numFmtId="38" fontId="4" fillId="0" borderId="0" xfId="4" applyAlignment="1">
      <alignment horizontal="center"/>
    </xf>
    <xf numFmtId="38" fontId="4" fillId="0" borderId="101" xfId="4" applyBorder="1" applyAlignment="1">
      <alignment horizontal="center" vertical="top"/>
    </xf>
    <xf numFmtId="38" fontId="4" fillId="0" borderId="101" xfId="4" applyBorder="1" applyAlignment="1">
      <alignment horizontal="center"/>
    </xf>
    <xf numFmtId="0" fontId="8" fillId="0" borderId="0" xfId="8" applyFont="1" applyAlignment="1"/>
    <xf numFmtId="38" fontId="0" fillId="2" borderId="101" xfId="4" applyFont="1" applyFill="1" applyBorder="1" applyAlignment="1">
      <alignment horizontal="center"/>
    </xf>
    <xf numFmtId="177" fontId="25" fillId="0" borderId="126" xfId="5" applyFont="1" applyBorder="1" applyAlignment="1">
      <alignment horizontal="center" wrapText="1"/>
    </xf>
    <xf numFmtId="177" fontId="25" fillId="0" borderId="110" xfId="5" applyFont="1" applyBorder="1" applyAlignment="1">
      <alignment horizontal="center" wrapText="1"/>
    </xf>
    <xf numFmtId="0" fontId="25" fillId="0" borderId="110" xfId="6" applyFont="1" applyFill="1" applyBorder="1" applyAlignment="1">
      <alignment horizontal="center"/>
    </xf>
    <xf numFmtId="0" fontId="25" fillId="2" borderId="101" xfId="6" applyFont="1" applyFill="1" applyBorder="1" applyAlignment="1">
      <alignment horizontal="center"/>
    </xf>
    <xf numFmtId="38" fontId="4" fillId="0" borderId="0" xfId="4" applyBorder="1" applyAlignment="1"/>
    <xf numFmtId="0" fontId="35" fillId="0" borderId="0" xfId="3" applyFont="1"/>
    <xf numFmtId="177" fontId="36" fillId="0" borderId="0" xfId="5" applyFont="1"/>
    <xf numFmtId="177" fontId="36" fillId="0" borderId="0" xfId="5" applyFont="1" applyBorder="1"/>
    <xf numFmtId="177" fontId="36" fillId="0" borderId="0" xfId="5" applyFont="1" applyBorder="1" applyAlignment="1">
      <alignment wrapText="1"/>
    </xf>
    <xf numFmtId="38" fontId="32" fillId="0" borderId="0" xfId="4" applyFont="1" applyAlignment="1"/>
    <xf numFmtId="0" fontId="37" fillId="0" borderId="0" xfId="6" applyFont="1" applyFill="1" applyBorder="1" applyAlignment="1">
      <alignment horizontal="right"/>
    </xf>
    <xf numFmtId="177" fontId="32" fillId="0" borderId="0" xfId="5" applyFont="1" applyBorder="1" applyAlignment="1">
      <alignment wrapText="1"/>
    </xf>
    <xf numFmtId="0" fontId="38" fillId="0" borderId="0" xfId="0" applyFont="1" applyFill="1" applyAlignment="1">
      <alignment vertical="center"/>
    </xf>
    <xf numFmtId="0" fontId="32" fillId="0" borderId="0" xfId="6" applyFont="1" applyFill="1" applyBorder="1" applyAlignment="1">
      <alignment horizontal="left"/>
    </xf>
    <xf numFmtId="177" fontId="32" fillId="0" borderId="0" xfId="5" applyFont="1" applyBorder="1" applyAlignment="1">
      <alignment horizontal="left" wrapText="1"/>
    </xf>
    <xf numFmtId="0" fontId="31" fillId="0" borderId="0" xfId="6" applyFont="1" applyFill="1" applyBorder="1" applyAlignment="1">
      <alignment horizontal="right"/>
    </xf>
    <xf numFmtId="0" fontId="32" fillId="0" borderId="0" xfId="24" applyFont="1" applyBorder="1"/>
    <xf numFmtId="41" fontId="4" fillId="0" borderId="101" xfId="4" applyNumberFormat="1" applyBorder="1" applyAlignment="1"/>
    <xf numFmtId="177" fontId="4" fillId="5" borderId="133" xfId="4" applyNumberFormat="1" applyFont="1" applyFill="1" applyBorder="1" applyAlignment="1">
      <alignment vertical="center"/>
    </xf>
    <xf numFmtId="177" fontId="4" fillId="5" borderId="134" xfId="4" applyNumberFormat="1" applyFont="1" applyFill="1" applyBorder="1" applyAlignment="1">
      <alignment vertical="center"/>
    </xf>
    <xf numFmtId="184" fontId="39" fillId="0" borderId="126" xfId="0" applyNumberFormat="1" applyFont="1" applyBorder="1" applyAlignment="1">
      <alignment horizontal="right" vertical="center" wrapText="1"/>
    </xf>
    <xf numFmtId="183" fontId="39" fillId="0" borderId="110" xfId="0" applyNumberFormat="1" applyFont="1" applyBorder="1" applyAlignment="1">
      <alignment horizontal="right" vertical="center" wrapText="1"/>
    </xf>
    <xf numFmtId="0" fontId="32" fillId="0" borderId="106" xfId="24" applyFont="1" applyBorder="1" applyAlignment="1"/>
    <xf numFmtId="0" fontId="32" fillId="0" borderId="105" xfId="24" applyFont="1" applyBorder="1" applyAlignment="1"/>
    <xf numFmtId="0" fontId="32" fillId="0" borderId="145" xfId="24" applyFont="1" applyBorder="1"/>
    <xf numFmtId="0" fontId="32" fillId="0" borderId="168" xfId="24" applyFont="1" applyBorder="1" applyAlignment="1"/>
    <xf numFmtId="0" fontId="32" fillId="0" borderId="64" xfId="24" applyFont="1" applyBorder="1" applyAlignment="1"/>
    <xf numFmtId="0" fontId="32" fillId="0" borderId="158" xfId="24" applyFont="1" applyBorder="1"/>
    <xf numFmtId="38" fontId="0" fillId="2" borderId="106" xfId="4" applyFont="1" applyFill="1" applyBorder="1" applyAlignment="1">
      <alignment horizontal="center"/>
    </xf>
    <xf numFmtId="38" fontId="0" fillId="2" borderId="170" xfId="4" applyFont="1" applyFill="1" applyBorder="1" applyAlignment="1">
      <alignment horizontal="center"/>
    </xf>
    <xf numFmtId="38" fontId="4" fillId="0" borderId="170" xfId="4" applyBorder="1" applyAlignment="1"/>
    <xf numFmtId="38" fontId="4" fillId="0" borderId="171" xfId="4" applyBorder="1" applyAlignment="1"/>
    <xf numFmtId="38" fontId="4" fillId="0" borderId="138" xfId="4" applyBorder="1" applyAlignment="1"/>
    <xf numFmtId="38" fontId="4" fillId="0" borderId="168" xfId="4" applyBorder="1" applyAlignment="1"/>
    <xf numFmtId="38" fontId="4" fillId="0" borderId="172" xfId="4" applyBorder="1" applyAlignment="1"/>
    <xf numFmtId="41" fontId="32" fillId="5" borderId="110" xfId="24" applyNumberFormat="1" applyFont="1" applyFill="1" applyBorder="1"/>
    <xf numFmtId="41" fontId="32" fillId="5" borderId="138" xfId="24" applyNumberFormat="1" applyFont="1" applyFill="1" applyBorder="1"/>
    <xf numFmtId="41" fontId="32" fillId="5" borderId="101" xfId="24" applyNumberFormat="1" applyFont="1" applyFill="1" applyBorder="1"/>
    <xf numFmtId="177" fontId="31" fillId="0" borderId="0" xfId="5" applyFont="1"/>
    <xf numFmtId="177" fontId="31" fillId="0" borderId="0" xfId="5" applyFont="1" applyBorder="1" applyAlignment="1">
      <alignment wrapText="1"/>
    </xf>
    <xf numFmtId="0" fontId="40" fillId="0" borderId="0" xfId="6" applyFont="1" applyFill="1" applyBorder="1" applyAlignment="1">
      <alignment horizontal="right"/>
    </xf>
    <xf numFmtId="177" fontId="4" fillId="0" borderId="0" xfId="5" applyFont="1" applyBorder="1" applyAlignment="1">
      <alignment wrapText="1"/>
    </xf>
    <xf numFmtId="0" fontId="4" fillId="0" borderId="0" xfId="0" applyFont="1" applyFill="1" applyAlignment="1">
      <alignment vertical="center"/>
    </xf>
    <xf numFmtId="0" fontId="4" fillId="2" borderId="101" xfId="0" applyFont="1" applyFill="1" applyBorder="1" applyAlignment="1">
      <alignment horizontal="center" vertical="center"/>
    </xf>
    <xf numFmtId="0" fontId="4" fillId="5" borderId="101" xfId="0" applyFont="1" applyFill="1" applyBorder="1" applyAlignment="1">
      <alignment horizontal="center" vertical="center"/>
    </xf>
    <xf numFmtId="41" fontId="4" fillId="5" borderId="101" xfId="0" applyNumberFormat="1" applyFont="1" applyFill="1" applyBorder="1" applyAlignment="1">
      <alignment vertical="center"/>
    </xf>
    <xf numFmtId="41" fontId="4" fillId="0" borderId="101" xfId="0" applyNumberFormat="1" applyFont="1" applyFill="1" applyBorder="1" applyAlignment="1">
      <alignment vertical="center"/>
    </xf>
    <xf numFmtId="41" fontId="4" fillId="7" borderId="101" xfId="0" applyNumberFormat="1" applyFont="1" applyFill="1" applyBorder="1" applyAlignment="1">
      <alignment vertical="center"/>
    </xf>
    <xf numFmtId="0" fontId="4" fillId="2" borderId="138" xfId="0" applyFont="1" applyFill="1" applyBorder="1" applyAlignment="1">
      <alignment horizontal="center" vertical="center"/>
    </xf>
    <xf numFmtId="41" fontId="4" fillId="5" borderId="138" xfId="0" applyNumberFormat="1" applyFont="1" applyFill="1" applyBorder="1" applyAlignment="1">
      <alignment vertical="center"/>
    </xf>
    <xf numFmtId="41" fontId="4" fillId="0" borderId="138" xfId="0" applyNumberFormat="1" applyFont="1" applyFill="1" applyBorder="1" applyAlignment="1">
      <alignment vertical="center"/>
    </xf>
    <xf numFmtId="41" fontId="4" fillId="2" borderId="138" xfId="0" applyNumberFormat="1" applyFont="1" applyFill="1" applyBorder="1" applyAlignment="1">
      <alignment vertical="center"/>
    </xf>
    <xf numFmtId="0" fontId="4" fillId="0" borderId="165" xfId="0" applyFont="1" applyFill="1" applyBorder="1" applyAlignment="1">
      <alignment vertical="center"/>
    </xf>
    <xf numFmtId="186" fontId="4" fillId="5" borderId="165" xfId="0" applyNumberFormat="1" applyFont="1" applyFill="1" applyBorder="1" applyAlignment="1">
      <alignment vertical="center"/>
    </xf>
    <xf numFmtId="186" fontId="4" fillId="0" borderId="165" xfId="0" applyNumberFormat="1" applyFont="1" applyFill="1" applyBorder="1" applyAlignment="1">
      <alignment vertical="center"/>
    </xf>
    <xf numFmtId="186" fontId="4" fillId="2" borderId="165" xfId="0" applyNumberFormat="1" applyFont="1" applyFill="1" applyBorder="1" applyAlignment="1">
      <alignment vertical="center"/>
    </xf>
    <xf numFmtId="0" fontId="4" fillId="0" borderId="101" xfId="0" applyFont="1" applyFill="1" applyBorder="1" applyAlignment="1">
      <alignment vertical="center"/>
    </xf>
    <xf numFmtId="186" fontId="4" fillId="5" borderId="101" xfId="0" applyNumberFormat="1" applyFont="1" applyFill="1" applyBorder="1" applyAlignment="1">
      <alignment vertical="center"/>
    </xf>
    <xf numFmtId="186" fontId="4" fillId="0" borderId="101" xfId="0" applyNumberFormat="1" applyFont="1" applyFill="1" applyBorder="1" applyAlignment="1">
      <alignment vertical="center"/>
    </xf>
    <xf numFmtId="186" fontId="4" fillId="2" borderId="101" xfId="0" applyNumberFormat="1" applyFont="1" applyFill="1" applyBorder="1" applyAlignment="1">
      <alignment vertical="center"/>
    </xf>
    <xf numFmtId="0" fontId="4" fillId="0" borderId="138" xfId="0" applyFont="1" applyFill="1" applyBorder="1" applyAlignment="1">
      <alignment vertical="center"/>
    </xf>
    <xf numFmtId="186" fontId="4" fillId="5" borderId="138" xfId="0" applyNumberFormat="1" applyFont="1" applyFill="1" applyBorder="1" applyAlignment="1">
      <alignment vertical="center"/>
    </xf>
    <xf numFmtId="186" fontId="4" fillId="0" borderId="138" xfId="0" applyNumberFormat="1" applyFont="1" applyFill="1" applyBorder="1" applyAlignment="1">
      <alignment vertical="center"/>
    </xf>
    <xf numFmtId="186" fontId="4" fillId="2" borderId="138" xfId="0" applyNumberFormat="1" applyFont="1" applyFill="1" applyBorder="1" applyAlignment="1">
      <alignment vertical="center"/>
    </xf>
    <xf numFmtId="186" fontId="4" fillId="5" borderId="110" xfId="0" applyNumberFormat="1" applyFont="1" applyFill="1" applyBorder="1" applyAlignment="1">
      <alignment vertical="center"/>
    </xf>
    <xf numFmtId="186" fontId="4" fillId="2" borderId="110" xfId="0" applyNumberFormat="1" applyFont="1" applyFill="1" applyBorder="1" applyAlignment="1">
      <alignment vertical="center"/>
    </xf>
    <xf numFmtId="41" fontId="4" fillId="5" borderId="110" xfId="0" applyNumberFormat="1" applyFont="1" applyFill="1" applyBorder="1" applyAlignment="1">
      <alignment vertical="center"/>
    </xf>
    <xf numFmtId="41" fontId="4" fillId="2" borderId="110" xfId="0" applyNumberFormat="1" applyFont="1" applyFill="1" applyBorder="1" applyAlignment="1">
      <alignment vertical="center"/>
    </xf>
    <xf numFmtId="41" fontId="4" fillId="2" borderId="101" xfId="0" applyNumberFormat="1" applyFont="1" applyFill="1" applyBorder="1" applyAlignment="1">
      <alignment vertical="center"/>
    </xf>
    <xf numFmtId="185" fontId="4" fillId="5" borderId="165" xfId="0" applyNumberFormat="1" applyFont="1" applyFill="1" applyBorder="1" applyAlignment="1">
      <alignment vertical="center"/>
    </xf>
    <xf numFmtId="185" fontId="4" fillId="0" borderId="165" xfId="0" applyNumberFormat="1" applyFont="1" applyFill="1" applyBorder="1" applyAlignment="1">
      <alignment vertical="center"/>
    </xf>
    <xf numFmtId="185" fontId="4" fillId="2" borderId="165" xfId="0" applyNumberFormat="1" applyFont="1" applyFill="1" applyBorder="1" applyAlignment="1">
      <alignment vertical="center"/>
    </xf>
    <xf numFmtId="185" fontId="4" fillId="5" borderId="101" xfId="0" applyNumberFormat="1" applyFont="1" applyFill="1" applyBorder="1" applyAlignment="1">
      <alignment vertical="center"/>
    </xf>
    <xf numFmtId="185" fontId="4" fillId="0" borderId="101" xfId="0" applyNumberFormat="1" applyFont="1" applyFill="1" applyBorder="1" applyAlignment="1">
      <alignment vertical="center"/>
    </xf>
    <xf numFmtId="185" fontId="4" fillId="2" borderId="101" xfId="0" applyNumberFormat="1" applyFont="1" applyFill="1" applyBorder="1" applyAlignment="1">
      <alignment vertical="center"/>
    </xf>
    <xf numFmtId="185" fontId="4" fillId="5" borderId="138" xfId="0" applyNumberFormat="1" applyFont="1" applyFill="1" applyBorder="1" applyAlignment="1">
      <alignment vertical="center"/>
    </xf>
    <xf numFmtId="185" fontId="4" fillId="0" borderId="138" xfId="0" applyNumberFormat="1" applyFont="1" applyFill="1" applyBorder="1" applyAlignment="1">
      <alignment vertical="center"/>
    </xf>
    <xf numFmtId="185" fontId="4" fillId="2" borderId="138" xfId="0" applyNumberFormat="1" applyFont="1" applyFill="1" applyBorder="1" applyAlignment="1">
      <alignment vertical="center"/>
    </xf>
    <xf numFmtId="185" fontId="4" fillId="5" borderId="110" xfId="0" applyNumberFormat="1" applyFont="1" applyFill="1" applyBorder="1" applyAlignment="1">
      <alignment vertical="center"/>
    </xf>
    <xf numFmtId="185" fontId="4" fillId="2" borderId="110" xfId="0" applyNumberFormat="1" applyFont="1" applyFill="1" applyBorder="1" applyAlignment="1">
      <alignment vertical="center"/>
    </xf>
    <xf numFmtId="0" fontId="4" fillId="2" borderId="110" xfId="0" applyFont="1" applyFill="1" applyBorder="1" applyAlignment="1">
      <alignment horizontal="left" vertical="center"/>
    </xf>
    <xf numFmtId="41" fontId="4" fillId="0" borderId="110" xfId="0" applyNumberFormat="1" applyFont="1" applyFill="1" applyBorder="1" applyAlignment="1">
      <alignment vertical="center"/>
    </xf>
    <xf numFmtId="0" fontId="4" fillId="5" borderId="110" xfId="0" applyNumberFormat="1" applyFont="1" applyFill="1" applyBorder="1" applyAlignment="1">
      <alignment horizontal="left" vertical="center" wrapText="1"/>
    </xf>
    <xf numFmtId="0" fontId="4" fillId="0" borderId="110" xfId="0" applyNumberFormat="1" applyFont="1" applyFill="1" applyBorder="1" applyAlignment="1">
      <alignment horizontal="left" vertical="center" wrapText="1"/>
    </xf>
    <xf numFmtId="38" fontId="4" fillId="2" borderId="101" xfId="4" applyFont="1" applyFill="1" applyBorder="1" applyAlignment="1">
      <alignment horizontal="center" vertical="center"/>
    </xf>
    <xf numFmtId="0" fontId="4" fillId="0" borderId="101" xfId="24" applyFont="1" applyBorder="1"/>
    <xf numFmtId="0" fontId="4" fillId="0" borderId="138" xfId="24" applyFont="1" applyBorder="1"/>
    <xf numFmtId="0" fontId="4" fillId="0" borderId="169" xfId="24" applyFont="1" applyBorder="1"/>
    <xf numFmtId="0" fontId="8" fillId="2" borderId="101" xfId="21" quotePrefix="1" applyNumberFormat="1" applyFont="1" applyFill="1" applyBorder="1" applyAlignment="1">
      <alignment horizontal="center" vertical="center" shrinkToFit="1"/>
    </xf>
    <xf numFmtId="49" fontId="8" fillId="2" borderId="101" xfId="21" quotePrefix="1" applyNumberFormat="1" applyFont="1" applyFill="1" applyBorder="1" applyAlignment="1">
      <alignment horizontal="center" vertical="center" shrinkToFit="1"/>
    </xf>
    <xf numFmtId="0" fontId="7" fillId="0" borderId="101" xfId="12" applyFont="1" applyFill="1" applyBorder="1" applyAlignment="1">
      <alignment horizontal="right"/>
    </xf>
    <xf numFmtId="0" fontId="7" fillId="0" borderId="101" xfId="12" applyNumberFormat="1" applyFont="1" applyFill="1" applyBorder="1" applyAlignment="1">
      <alignment shrinkToFit="1"/>
    </xf>
    <xf numFmtId="0" fontId="7" fillId="0" borderId="101" xfId="12" applyNumberFormat="1" applyFont="1" applyFill="1" applyBorder="1" applyAlignment="1">
      <alignment horizontal="left" shrinkToFit="1"/>
    </xf>
    <xf numFmtId="0" fontId="17" fillId="0" borderId="101" xfId="20" applyNumberFormat="1" applyFont="1" applyFill="1" applyBorder="1" applyAlignment="1" applyProtection="1">
      <alignment horizontal="left" vertical="center" shrinkToFit="1"/>
    </xf>
    <xf numFmtId="0" fontId="42" fillId="0" borderId="101" xfId="20" applyNumberFormat="1" applyFont="1" applyFill="1" applyBorder="1" applyAlignment="1" applyProtection="1">
      <alignment horizontal="left" vertical="center" shrinkToFit="1"/>
    </xf>
    <xf numFmtId="49" fontId="42" fillId="0" borderId="101" xfId="20" applyNumberFormat="1" applyFont="1" applyFill="1" applyBorder="1" applyAlignment="1" applyProtection="1">
      <alignment horizontal="left" vertical="center" shrinkToFit="1"/>
    </xf>
    <xf numFmtId="0" fontId="17" fillId="0" borderId="101" xfId="20" applyFont="1" applyFill="1" applyBorder="1" applyAlignment="1">
      <alignment horizontal="left" vertical="top" shrinkToFit="1"/>
      <protection locked="0"/>
    </xf>
    <xf numFmtId="0" fontId="17" fillId="0" borderId="101" xfId="20" applyFont="1" applyFill="1" applyBorder="1" applyAlignment="1">
      <alignment vertical="top" shrinkToFit="1"/>
      <protection locked="0"/>
    </xf>
    <xf numFmtId="0" fontId="7" fillId="0" borderId="101" xfId="12" applyFont="1" applyFill="1" applyBorder="1" applyAlignment="1">
      <alignment horizontal="left" shrinkToFit="1"/>
    </xf>
    <xf numFmtId="0" fontId="7" fillId="0" borderId="101" xfId="12" applyFont="1" applyFill="1" applyBorder="1" applyAlignment="1">
      <alignment horizontal="left" vertical="center" shrinkToFit="1"/>
    </xf>
    <xf numFmtId="49" fontId="17" fillId="0" borderId="101" xfId="20" applyNumberFormat="1" applyFont="1" applyFill="1" applyBorder="1" applyAlignment="1" applyProtection="1">
      <alignment horizontal="left" vertical="center" shrinkToFit="1"/>
    </xf>
    <xf numFmtId="0" fontId="7" fillId="0" borderId="101" xfId="12" applyNumberFormat="1" applyFont="1" applyFill="1" applyBorder="1" applyAlignment="1">
      <alignment horizontal="left" indent="2" shrinkToFit="1"/>
    </xf>
    <xf numFmtId="0" fontId="17" fillId="0" borderId="101" xfId="12" applyNumberFormat="1" applyFont="1" applyFill="1" applyBorder="1" applyAlignment="1">
      <alignment horizontal="left" indent="2" shrinkToFit="1"/>
    </xf>
    <xf numFmtId="0" fontId="43" fillId="0" borderId="101" xfId="23" applyFont="1" applyBorder="1">
      <alignment vertical="center"/>
    </xf>
    <xf numFmtId="0" fontId="7" fillId="0" borderId="138" xfId="12" applyFont="1" applyFill="1" applyBorder="1" applyAlignment="1">
      <alignment horizontal="right"/>
    </xf>
    <xf numFmtId="0" fontId="43" fillId="0" borderId="138" xfId="23" applyFont="1" applyBorder="1">
      <alignment vertical="center"/>
    </xf>
    <xf numFmtId="0" fontId="42" fillId="0" borderId="138" xfId="20" applyNumberFormat="1" applyFont="1" applyFill="1" applyBorder="1" applyAlignment="1" applyProtection="1">
      <alignment horizontal="left" vertical="center" shrinkToFit="1"/>
    </xf>
    <xf numFmtId="0" fontId="17" fillId="0" borderId="138" xfId="20" applyFont="1" applyFill="1" applyBorder="1" applyAlignment="1">
      <alignment vertical="top" shrinkToFit="1"/>
      <protection locked="0"/>
    </xf>
    <xf numFmtId="49" fontId="42" fillId="0" borderId="138" xfId="20" applyNumberFormat="1" applyFont="1" applyFill="1" applyBorder="1" applyAlignment="1" applyProtection="1">
      <alignment horizontal="left" vertical="center" shrinkToFit="1"/>
    </xf>
    <xf numFmtId="49" fontId="31" fillId="0" borderId="138" xfId="20" applyNumberFormat="1" applyFont="1" applyFill="1" applyBorder="1" applyAlignment="1" applyProtection="1">
      <alignment horizontal="left" vertical="center"/>
    </xf>
    <xf numFmtId="41" fontId="21" fillId="0" borderId="138" xfId="22" applyNumberFormat="1" applyFont="1" applyFill="1" applyBorder="1" applyAlignment="1">
      <alignment horizontal="right"/>
    </xf>
    <xf numFmtId="41" fontId="30" fillId="0" borderId="138" xfId="9" applyNumberFormat="1" applyFont="1" applyBorder="1"/>
    <xf numFmtId="0" fontId="21" fillId="0" borderId="143" xfId="12" applyFont="1" applyFill="1" applyBorder="1"/>
    <xf numFmtId="0" fontId="21" fillId="0" borderId="106" xfId="12" applyFont="1" applyFill="1" applyBorder="1"/>
    <xf numFmtId="0" fontId="21" fillId="0" borderId="106" xfId="12" applyFont="1" applyFill="1" applyBorder="1" applyAlignment="1">
      <alignment horizontal="left"/>
    </xf>
    <xf numFmtId="49" fontId="31" fillId="0" borderId="106" xfId="20" applyNumberFormat="1" applyFont="1" applyFill="1" applyBorder="1" applyAlignment="1" applyProtection="1">
      <alignment horizontal="left" vertical="center"/>
    </xf>
    <xf numFmtId="49" fontId="31" fillId="0" borderId="168" xfId="20" applyNumberFormat="1" applyFont="1" applyFill="1" applyBorder="1" applyAlignment="1" applyProtection="1">
      <alignment horizontal="left" vertical="center"/>
    </xf>
    <xf numFmtId="0" fontId="29" fillId="2" borderId="170" xfId="3" applyFont="1" applyFill="1" applyBorder="1" applyAlignment="1">
      <alignment horizontal="center" vertical="center" wrapText="1"/>
    </xf>
    <xf numFmtId="0" fontId="29" fillId="2" borderId="172" xfId="3" applyFont="1" applyFill="1" applyBorder="1" applyAlignment="1">
      <alignment horizontal="center" vertical="center" wrapText="1"/>
    </xf>
    <xf numFmtId="41" fontId="21" fillId="0" borderId="171" xfId="22" applyNumberFormat="1" applyFont="1" applyFill="1" applyBorder="1" applyAlignment="1"/>
    <xf numFmtId="41" fontId="21" fillId="0" borderId="170" xfId="22" applyNumberFormat="1" applyFont="1" applyFill="1" applyBorder="1" applyAlignment="1"/>
    <xf numFmtId="41" fontId="21" fillId="0" borderId="170" xfId="22" applyNumberFormat="1" applyFont="1" applyFill="1" applyBorder="1" applyAlignment="1">
      <alignment horizontal="left"/>
    </xf>
    <xf numFmtId="41" fontId="21" fillId="0" borderId="170" xfId="22" applyNumberFormat="1" applyFont="1" applyFill="1" applyBorder="1" applyAlignment="1">
      <alignment horizontal="right"/>
    </xf>
    <xf numFmtId="41" fontId="21" fillId="0" borderId="172" xfId="22" applyNumberFormat="1" applyFont="1" applyFill="1" applyBorder="1" applyAlignment="1">
      <alignment horizontal="right"/>
    </xf>
    <xf numFmtId="41" fontId="21" fillId="2" borderId="171" xfId="19" applyNumberFormat="1" applyFont="1" applyFill="1" applyBorder="1" applyAlignment="1"/>
    <xf numFmtId="41" fontId="21" fillId="0" borderId="143" xfId="12" applyNumberFormat="1" applyFont="1" applyFill="1" applyBorder="1"/>
    <xf numFmtId="41" fontId="21" fillId="0" borderId="106" xfId="12" applyNumberFormat="1" applyFont="1" applyFill="1" applyBorder="1"/>
    <xf numFmtId="41" fontId="21" fillId="0" borderId="106" xfId="12" applyNumberFormat="1" applyFont="1" applyFill="1" applyBorder="1" applyAlignment="1">
      <alignment horizontal="left"/>
    </xf>
    <xf numFmtId="41" fontId="21" fillId="0" borderId="168" xfId="12" applyNumberFormat="1" applyFont="1" applyFill="1" applyBorder="1"/>
    <xf numFmtId="41" fontId="21" fillId="0" borderId="171" xfId="19" applyNumberFormat="1" applyFont="1" applyFill="1" applyBorder="1" applyAlignment="1"/>
    <xf numFmtId="41" fontId="21" fillId="0" borderId="170" xfId="19" applyNumberFormat="1" applyFont="1" applyFill="1" applyBorder="1" applyAlignment="1"/>
    <xf numFmtId="41" fontId="21" fillId="0" borderId="170" xfId="19" applyNumberFormat="1" applyFont="1" applyFill="1" applyBorder="1" applyAlignment="1">
      <alignment horizontal="left"/>
    </xf>
    <xf numFmtId="41" fontId="21" fillId="0" borderId="172" xfId="19" applyNumberFormat="1" applyFont="1" applyFill="1" applyBorder="1" applyAlignment="1"/>
    <xf numFmtId="177" fontId="25" fillId="0" borderId="126" xfId="5" applyFont="1" applyBorder="1" applyAlignment="1">
      <alignment horizontal="center" wrapText="1"/>
    </xf>
    <xf numFmtId="177" fontId="25" fillId="0" borderId="110" xfId="5" applyFont="1" applyBorder="1" applyAlignment="1">
      <alignment horizontal="center" wrapText="1"/>
    </xf>
    <xf numFmtId="0" fontId="25" fillId="0" borderId="126" xfId="6" applyFont="1" applyFill="1" applyBorder="1" applyAlignment="1">
      <alignment horizontal="center"/>
    </xf>
    <xf numFmtId="0" fontId="25" fillId="0" borderId="110" xfId="6" applyFont="1" applyFill="1" applyBorder="1" applyAlignment="1">
      <alignment horizontal="center"/>
    </xf>
    <xf numFmtId="0" fontId="25" fillId="2" borderId="101" xfId="6" applyFont="1" applyFill="1" applyBorder="1" applyAlignment="1">
      <alignment horizontal="center"/>
    </xf>
    <xf numFmtId="0" fontId="4" fillId="0" borderId="0" xfId="4" applyNumberFormat="1" applyFont="1" applyFill="1" applyBorder="1" applyAlignment="1">
      <alignment horizontal="left"/>
    </xf>
    <xf numFmtId="0" fontId="0" fillId="0" borderId="158" xfId="0" applyFill="1" applyBorder="1" applyAlignment="1"/>
    <xf numFmtId="0" fontId="0" fillId="0" borderId="173" xfId="0" applyFill="1" applyBorder="1" applyAlignment="1"/>
    <xf numFmtId="0" fontId="25" fillId="2" borderId="101" xfId="6" applyFont="1" applyFill="1" applyBorder="1" applyAlignment="1">
      <alignment horizontal="center"/>
    </xf>
    <xf numFmtId="38" fontId="4" fillId="0" borderId="101" xfId="4" applyBorder="1" applyAlignment="1">
      <alignment shrinkToFit="1"/>
    </xf>
    <xf numFmtId="38" fontId="0" fillId="0" borderId="169" xfId="4" applyFont="1" applyFill="1" applyBorder="1" applyAlignment="1"/>
    <xf numFmtId="0" fontId="0" fillId="0" borderId="143" xfId="4" applyNumberFormat="1" applyFont="1" applyFill="1" applyBorder="1" applyAlignment="1">
      <alignment horizontal="left"/>
    </xf>
    <xf numFmtId="38" fontId="4" fillId="0" borderId="144" xfId="4" applyBorder="1" applyAlignment="1"/>
    <xf numFmtId="38" fontId="4" fillId="0" borderId="145" xfId="4" applyBorder="1" applyAlignment="1"/>
    <xf numFmtId="38" fontId="4" fillId="0" borderId="138" xfId="4" applyBorder="1" applyAlignment="1">
      <alignment shrinkToFit="1"/>
    </xf>
    <xf numFmtId="38" fontId="4" fillId="0" borderId="174" xfId="4" applyBorder="1" applyAlignment="1"/>
    <xf numFmtId="38" fontId="0" fillId="0" borderId="174" xfId="4" applyFont="1" applyBorder="1" applyAlignment="1"/>
    <xf numFmtId="38" fontId="4" fillId="0" borderId="178" xfId="4" applyBorder="1" applyAlignment="1"/>
    <xf numFmtId="38" fontId="4" fillId="0" borderId="177" xfId="4" applyBorder="1" applyAlignment="1"/>
    <xf numFmtId="38" fontId="0" fillId="0" borderId="143" xfId="4" applyFont="1" applyBorder="1" applyAlignment="1">
      <alignment horizontal="left" indent="1"/>
    </xf>
    <xf numFmtId="38" fontId="4" fillId="0" borderId="144" xfId="4" applyBorder="1" applyAlignment="1">
      <alignment horizontal="left" vertical="top" wrapText="1"/>
    </xf>
    <xf numFmtId="38" fontId="4" fillId="0" borderId="145" xfId="4" applyBorder="1" applyAlignment="1">
      <alignment horizontal="left" vertical="top" wrapText="1"/>
    </xf>
    <xf numFmtId="38" fontId="4" fillId="0" borderId="138" xfId="4" applyBorder="1" applyAlignment="1">
      <alignment horizontal="left" indent="1"/>
    </xf>
    <xf numFmtId="38" fontId="0" fillId="2" borderId="175" xfId="4" applyFont="1" applyFill="1" applyBorder="1" applyAlignment="1">
      <alignment horizontal="center"/>
    </xf>
    <xf numFmtId="38" fontId="0" fillId="2" borderId="177" xfId="4" applyFont="1" applyFill="1" applyBorder="1" applyAlignment="1">
      <alignment horizontal="center"/>
    </xf>
    <xf numFmtId="38" fontId="4" fillId="6" borderId="174" xfId="4" applyFill="1" applyBorder="1" applyAlignment="1"/>
    <xf numFmtId="38" fontId="0" fillId="0" borderId="101" xfId="4" applyFont="1" applyBorder="1" applyAlignment="1">
      <alignment wrapText="1"/>
    </xf>
    <xf numFmtId="49" fontId="43" fillId="0" borderId="0" xfId="23" applyNumberFormat="1" applyFont="1">
      <alignment vertical="center"/>
    </xf>
    <xf numFmtId="49" fontId="43" fillId="0" borderId="101" xfId="23" applyNumberFormat="1" applyFont="1" applyBorder="1">
      <alignment vertical="center"/>
    </xf>
    <xf numFmtId="0" fontId="25" fillId="0" borderId="140" xfId="6" applyFont="1" applyFill="1" applyBorder="1" applyAlignment="1">
      <alignment horizontal="center"/>
    </xf>
    <xf numFmtId="0" fontId="25" fillId="0" borderId="143" xfId="6" applyFont="1" applyFill="1" applyBorder="1" applyAlignment="1">
      <alignment horizontal="center"/>
    </xf>
    <xf numFmtId="0" fontId="25" fillId="0" borderId="142" xfId="6" applyFont="1" applyFill="1" applyBorder="1" applyAlignment="1">
      <alignment horizontal="center"/>
    </xf>
    <xf numFmtId="0" fontId="25" fillId="0" borderId="145" xfId="6" applyFont="1" applyFill="1" applyBorder="1" applyAlignment="1">
      <alignment horizontal="center"/>
    </xf>
    <xf numFmtId="0" fontId="25" fillId="2" borderId="126" xfId="6" applyFont="1" applyFill="1" applyBorder="1" applyAlignment="1">
      <alignment horizontal="center"/>
    </xf>
    <xf numFmtId="0" fontId="25" fillId="5" borderId="143" xfId="6" applyFont="1" applyFill="1" applyBorder="1" applyAlignment="1">
      <alignment horizontal="center"/>
    </xf>
    <xf numFmtId="0" fontId="25" fillId="5" borderId="145" xfId="6" applyFont="1" applyFill="1" applyBorder="1" applyAlignment="1">
      <alignment horizontal="center"/>
    </xf>
    <xf numFmtId="0" fontId="17" fillId="0" borderId="0" xfId="8" applyFont="1" applyBorder="1" applyAlignment="1">
      <alignment horizontal="left" vertical="top" wrapText="1"/>
    </xf>
    <xf numFmtId="0" fontId="18" fillId="0" borderId="0" xfId="14" applyAlignment="1">
      <alignment horizontal="left" shrinkToFit="1"/>
    </xf>
    <xf numFmtId="0" fontId="18" fillId="0" borderId="0" xfId="9" applyAlignment="1">
      <alignment horizontal="left" shrinkToFit="1"/>
    </xf>
    <xf numFmtId="0" fontId="7" fillId="0" borderId="0" xfId="8" applyAlignment="1">
      <alignment horizontal="left" shrinkToFit="1"/>
    </xf>
    <xf numFmtId="0" fontId="17" fillId="0" borderId="0" xfId="8" applyFont="1" applyBorder="1" applyAlignment="1">
      <alignment horizontal="left" vertical="top" shrinkToFit="1"/>
    </xf>
    <xf numFmtId="180" fontId="7" fillId="0" borderId="101" xfId="12" applyNumberFormat="1" applyFont="1" applyFill="1" applyBorder="1" applyAlignment="1">
      <alignment horizontal="left" shrinkToFit="1"/>
    </xf>
    <xf numFmtId="0" fontId="8" fillId="0" borderId="0" xfId="3" applyFont="1" applyAlignment="1">
      <alignment shrinkToFit="1"/>
    </xf>
    <xf numFmtId="0" fontId="29" fillId="0" borderId="0" xfId="3" applyFont="1" applyAlignment="1">
      <alignment shrinkToFit="1"/>
    </xf>
    <xf numFmtId="0" fontId="30" fillId="0" borderId="0" xfId="14" applyFont="1" applyAlignment="1">
      <alignment shrinkToFit="1"/>
    </xf>
    <xf numFmtId="0" fontId="7" fillId="0" borderId="138" xfId="12" applyFont="1" applyFill="1" applyBorder="1" applyAlignment="1">
      <alignment horizontal="left" shrinkToFit="1"/>
    </xf>
    <xf numFmtId="0" fontId="8" fillId="0" borderId="0" xfId="26" applyFont="1" applyAlignment="1"/>
    <xf numFmtId="0" fontId="7" fillId="0" borderId="0" xfId="26" applyFont="1" applyAlignment="1">
      <alignment shrinkToFit="1"/>
    </xf>
    <xf numFmtId="0" fontId="8" fillId="0" borderId="0" xfId="26" applyFont="1" applyAlignment="1">
      <alignment shrinkToFit="1"/>
    </xf>
    <xf numFmtId="0" fontId="17" fillId="0" borderId="0" xfId="26" applyFont="1" applyBorder="1" applyAlignment="1"/>
    <xf numFmtId="0" fontId="17" fillId="0" borderId="0" xfId="26" applyFont="1" applyAlignment="1"/>
    <xf numFmtId="0" fontId="17" fillId="0" borderId="0" xfId="26" applyFont="1" applyBorder="1" applyAlignment="1">
      <alignment horizontal="left" vertical="top" wrapText="1"/>
    </xf>
    <xf numFmtId="0" fontId="17" fillId="0" borderId="0" xfId="26" applyFont="1" applyAlignment="1">
      <alignment horizontal="right"/>
    </xf>
    <xf numFmtId="0" fontId="8" fillId="2" borderId="101" xfId="26" applyFont="1" applyFill="1" applyBorder="1" applyAlignment="1">
      <alignment horizontal="center" vertical="center" shrinkToFit="1"/>
    </xf>
    <xf numFmtId="0" fontId="7" fillId="0" borderId="0" xfId="8" applyFont="1" applyAlignment="1">
      <alignment horizontal="center" vertical="center"/>
    </xf>
    <xf numFmtId="0" fontId="7" fillId="0" borderId="101" xfId="26" applyFont="1" applyBorder="1" applyAlignment="1">
      <alignment shrinkToFit="1"/>
    </xf>
    <xf numFmtId="0" fontId="7" fillId="0" borderId="101" xfId="8" quotePrefix="1" applyNumberFormat="1" applyFont="1" applyBorder="1" applyAlignment="1">
      <alignment vertical="center" shrinkToFit="1"/>
    </xf>
    <xf numFmtId="49" fontId="7" fillId="0" borderId="101" xfId="8" quotePrefix="1" applyNumberFormat="1" applyFont="1" applyBorder="1" applyAlignment="1">
      <alignment vertical="center" shrinkToFit="1"/>
    </xf>
    <xf numFmtId="0" fontId="7" fillId="0" borderId="101" xfId="8" applyFont="1" applyBorder="1" applyAlignment="1">
      <alignment vertical="center"/>
    </xf>
    <xf numFmtId="0" fontId="7" fillId="0" borderId="0" xfId="8" applyFont="1" applyAlignment="1">
      <alignment vertical="center"/>
    </xf>
    <xf numFmtId="0" fontId="7" fillId="0" borderId="101" xfId="8" applyFont="1" applyBorder="1" applyAlignment="1">
      <alignment shrinkToFit="1"/>
    </xf>
    <xf numFmtId="49" fontId="7" fillId="0" borderId="101" xfId="8" applyNumberFormat="1" applyFont="1" applyBorder="1" applyAlignment="1">
      <alignment shrinkToFit="1"/>
    </xf>
    <xf numFmtId="0" fontId="7" fillId="0" borderId="101" xfId="8" applyFont="1" applyBorder="1"/>
    <xf numFmtId="3" fontId="7" fillId="0" borderId="101" xfId="8" applyNumberFormat="1" applyFont="1" applyBorder="1"/>
    <xf numFmtId="0" fontId="7" fillId="0" borderId="101" xfId="8" applyFont="1" applyBorder="1" applyAlignment="1">
      <alignment vertical="center" shrinkToFit="1"/>
    </xf>
    <xf numFmtId="49" fontId="7" fillId="0" borderId="101" xfId="8" applyNumberFormat="1" applyFont="1" applyBorder="1" applyAlignment="1">
      <alignment vertical="center" shrinkToFit="1"/>
    </xf>
    <xf numFmtId="49" fontId="7" fillId="0" borderId="0" xfId="8" applyNumberFormat="1" applyFont="1" applyAlignment="1">
      <alignment vertical="center"/>
    </xf>
    <xf numFmtId="0" fontId="7" fillId="0" borderId="0" xfId="8" applyFont="1" applyAlignment="1">
      <alignment shrinkToFit="1"/>
    </xf>
    <xf numFmtId="41" fontId="7" fillId="0" borderId="101" xfId="8" quotePrefix="1" applyNumberFormat="1" applyFont="1" applyBorder="1" applyAlignment="1">
      <alignment vertical="center" shrinkToFit="1"/>
    </xf>
    <xf numFmtId="0" fontId="7" fillId="0" borderId="0" xfId="8" applyFont="1"/>
    <xf numFmtId="3" fontId="7" fillId="0" borderId="0" xfId="8" applyNumberFormat="1" applyFont="1"/>
    <xf numFmtId="39" fontId="7" fillId="0" borderId="0" xfId="8" applyNumberFormat="1" applyFont="1" applyAlignment="1">
      <alignment vertical="center"/>
    </xf>
    <xf numFmtId="0" fontId="8" fillId="2" borderId="101" xfId="8" quotePrefix="1" applyNumberFormat="1" applyFont="1" applyFill="1" applyBorder="1" applyAlignment="1">
      <alignment horizontal="center" vertical="center"/>
    </xf>
    <xf numFmtId="49" fontId="8" fillId="2" borderId="101" xfId="8" quotePrefix="1" applyNumberFormat="1" applyFont="1" applyFill="1" applyBorder="1" applyAlignment="1">
      <alignment horizontal="center" vertical="center"/>
    </xf>
    <xf numFmtId="39" fontId="8" fillId="2" borderId="101" xfId="8" quotePrefix="1" applyNumberFormat="1" applyFont="1" applyFill="1" applyBorder="1" applyAlignment="1">
      <alignment horizontal="center" vertical="center"/>
    </xf>
    <xf numFmtId="0" fontId="43" fillId="0" borderId="101" xfId="23" applyFont="1" applyFill="1" applyBorder="1">
      <alignment vertical="center"/>
    </xf>
    <xf numFmtId="0" fontId="7" fillId="0" borderId="101" xfId="0" quotePrefix="1" applyNumberFormat="1" applyFont="1" applyBorder="1" applyAlignment="1">
      <alignment vertical="center" shrinkToFit="1"/>
    </xf>
    <xf numFmtId="49" fontId="7" fillId="0" borderId="101" xfId="0" quotePrefix="1" applyNumberFormat="1" applyFont="1" applyBorder="1" applyAlignment="1">
      <alignment vertical="center" shrinkToFit="1"/>
    </xf>
    <xf numFmtId="0" fontId="43" fillId="0" borderId="0" xfId="23" applyFont="1">
      <alignment vertical="center"/>
    </xf>
    <xf numFmtId="49" fontId="43" fillId="0" borderId="110" xfId="23" applyNumberFormat="1" applyFont="1" applyBorder="1">
      <alignment vertical="center"/>
    </xf>
    <xf numFmtId="0" fontId="43" fillId="0" borderId="110" xfId="23" applyFont="1" applyBorder="1">
      <alignment vertical="center"/>
    </xf>
    <xf numFmtId="49" fontId="43" fillId="0" borderId="101" xfId="23" applyNumberFormat="1" applyFont="1" applyFill="1" applyBorder="1">
      <alignment vertical="center"/>
    </xf>
    <xf numFmtId="49" fontId="45" fillId="0" borderId="0" xfId="23" applyNumberFormat="1" applyFont="1">
      <alignment vertical="center"/>
    </xf>
    <xf numFmtId="49" fontId="43" fillId="0" borderId="138" xfId="23" applyNumberFormat="1" applyFont="1" applyBorder="1" applyAlignment="1">
      <alignment horizontal="center" vertical="center"/>
    </xf>
    <xf numFmtId="0" fontId="43" fillId="0" borderId="138" xfId="23" applyFont="1" applyBorder="1" applyAlignment="1">
      <alignment horizontal="center" vertical="center"/>
    </xf>
    <xf numFmtId="0" fontId="17" fillId="0" borderId="0" xfId="9" applyFont="1" applyAlignment="1">
      <alignment horizontal="right"/>
    </xf>
    <xf numFmtId="0" fontId="7" fillId="0" borderId="101" xfId="27" applyNumberFormat="1" applyFont="1" applyFill="1" applyBorder="1" applyAlignment="1">
      <alignment horizontal="left" vertical="center" wrapText="1"/>
    </xf>
    <xf numFmtId="0" fontId="7" fillId="0" borderId="101" xfId="27" applyNumberFormat="1" applyFont="1" applyFill="1" applyBorder="1" applyAlignment="1">
      <alignment horizontal="center" vertical="center" wrapText="1"/>
    </xf>
    <xf numFmtId="0" fontId="7" fillId="0" borderId="101" xfId="27" applyNumberFormat="1" applyFont="1" applyFill="1" applyBorder="1" applyAlignment="1">
      <alignment vertical="center" shrinkToFit="1"/>
    </xf>
    <xf numFmtId="0" fontId="7" fillId="0" borderId="101" xfId="27" applyNumberFormat="1" applyFont="1" applyFill="1" applyBorder="1" applyAlignment="1">
      <alignment horizontal="center" vertical="center" shrinkToFit="1"/>
    </xf>
    <xf numFmtId="0" fontId="7" fillId="0" borderId="101" xfId="27" applyFont="1" applyFill="1" applyBorder="1" applyAlignment="1">
      <alignment horizontal="left" vertical="center"/>
    </xf>
    <xf numFmtId="0" fontId="7" fillId="2" borderId="169" xfId="12" applyFont="1" applyFill="1" applyBorder="1" applyAlignment="1"/>
    <xf numFmtId="0" fontId="7" fillId="2" borderId="158" xfId="12" applyFont="1" applyFill="1" applyBorder="1" applyAlignment="1"/>
    <xf numFmtId="0" fontId="7" fillId="2" borderId="158" xfId="12" applyFont="1" applyFill="1" applyBorder="1" applyAlignment="1">
      <alignment shrinkToFit="1"/>
    </xf>
    <xf numFmtId="0" fontId="7" fillId="2" borderId="173" xfId="12" applyFont="1" applyFill="1" applyBorder="1" applyAlignment="1"/>
    <xf numFmtId="0" fontId="8" fillId="2" borderId="101" xfId="0" quotePrefix="1" applyNumberFormat="1" applyFont="1" applyFill="1" applyBorder="1" applyAlignment="1">
      <alignment horizontal="center" vertical="center"/>
    </xf>
    <xf numFmtId="39" fontId="8" fillId="2" borderId="101" xfId="0" quotePrefix="1" applyNumberFormat="1" applyFont="1" applyFill="1" applyBorder="1" applyAlignment="1">
      <alignment horizontal="center" vertical="center"/>
    </xf>
    <xf numFmtId="0" fontId="7" fillId="0" borderId="0" xfId="0" applyFont="1" applyAlignment="1">
      <alignment horizontal="center" vertical="center"/>
    </xf>
    <xf numFmtId="0" fontId="7" fillId="0" borderId="101" xfId="27" applyFont="1" applyFill="1" applyBorder="1" applyAlignment="1">
      <alignment horizontal="center" vertical="center" wrapText="1"/>
    </xf>
    <xf numFmtId="39" fontId="7" fillId="0" borderId="101" xfId="0" applyNumberFormat="1" applyFont="1" applyBorder="1" applyAlignment="1">
      <alignment vertical="center"/>
    </xf>
    <xf numFmtId="0" fontId="7" fillId="0" borderId="0" xfId="0" applyFont="1" applyAlignment="1">
      <alignment vertical="center"/>
    </xf>
    <xf numFmtId="41" fontId="7" fillId="0" borderId="101" xfId="0" quotePrefix="1" applyNumberFormat="1" applyFont="1" applyBorder="1" applyAlignment="1">
      <alignment vertical="center" shrinkToFit="1"/>
    </xf>
    <xf numFmtId="0" fontId="7" fillId="0" borderId="101" xfId="27" applyFont="1" applyBorder="1" applyAlignment="1">
      <alignment horizontal="left" vertical="center"/>
    </xf>
    <xf numFmtId="0" fontId="7" fillId="0" borderId="101" xfId="0" applyFont="1" applyBorder="1" applyAlignment="1"/>
    <xf numFmtId="39" fontId="7" fillId="0" borderId="0" xfId="0" applyNumberFormat="1" applyFont="1" applyAlignment="1">
      <alignment vertical="center"/>
    </xf>
    <xf numFmtId="49" fontId="12" fillId="0" borderId="101" xfId="23" applyNumberFormat="1" applyFont="1" applyBorder="1">
      <alignment vertical="center"/>
    </xf>
    <xf numFmtId="0" fontId="12" fillId="0" borderId="101" xfId="23" applyFont="1" applyBorder="1">
      <alignment vertical="center"/>
    </xf>
    <xf numFmtId="41" fontId="7" fillId="0" borderId="101" xfId="27" applyNumberFormat="1" applyFont="1" applyFill="1" applyBorder="1" applyAlignment="1" applyProtection="1">
      <alignment horizontal="right" vertical="center"/>
    </xf>
    <xf numFmtId="0" fontId="4" fillId="0" borderId="101" xfId="27" applyNumberFormat="1" applyFont="1" applyFill="1" applyBorder="1" applyAlignment="1">
      <alignment horizontal="left" vertical="center" wrapText="1"/>
    </xf>
    <xf numFmtId="0" fontId="47" fillId="0" borderId="0" xfId="14" applyFont="1"/>
    <xf numFmtId="0" fontId="47" fillId="0" borderId="0" xfId="9" applyFont="1"/>
    <xf numFmtId="0" fontId="47" fillId="0" borderId="0" xfId="14" applyFont="1" applyBorder="1"/>
    <xf numFmtId="0" fontId="47" fillId="0" borderId="0" xfId="14" applyFont="1" applyAlignment="1">
      <alignment shrinkToFit="1"/>
    </xf>
    <xf numFmtId="0" fontId="8" fillId="2" borderId="170" xfId="3" applyFont="1" applyFill="1" applyBorder="1" applyAlignment="1">
      <alignment horizontal="center" vertical="center" wrapText="1"/>
    </xf>
    <xf numFmtId="0" fontId="8" fillId="2" borderId="101" xfId="3" applyFont="1" applyFill="1" applyBorder="1" applyAlignment="1">
      <alignment horizontal="center" vertical="center" wrapText="1"/>
    </xf>
    <xf numFmtId="0" fontId="8" fillId="2" borderId="172" xfId="3" applyFont="1" applyFill="1" applyBorder="1" applyAlignment="1">
      <alignment horizontal="center" vertical="center" wrapText="1"/>
    </xf>
    <xf numFmtId="0" fontId="8" fillId="2" borderId="138" xfId="3" applyFont="1" applyFill="1" applyBorder="1" applyAlignment="1">
      <alignment horizontal="center" vertical="center" wrapText="1"/>
    </xf>
    <xf numFmtId="41" fontId="7" fillId="0" borderId="171" xfId="19" applyNumberFormat="1" applyFont="1" applyFill="1" applyBorder="1" applyAlignment="1"/>
    <xf numFmtId="41" fontId="7" fillId="0" borderId="110" xfId="19" applyNumberFormat="1" applyFont="1" applyFill="1" applyBorder="1" applyAlignment="1"/>
    <xf numFmtId="41" fontId="7" fillId="0" borderId="110" xfId="14" applyNumberFormat="1" applyFont="1" applyBorder="1"/>
    <xf numFmtId="0" fontId="7" fillId="0" borderId="0" xfId="14" applyFont="1" applyBorder="1"/>
    <xf numFmtId="41" fontId="7" fillId="0" borderId="170" xfId="19" applyNumberFormat="1" applyFont="1" applyFill="1" applyBorder="1" applyAlignment="1"/>
    <xf numFmtId="41" fontId="7" fillId="0" borderId="101" xfId="19" applyNumberFormat="1" applyFont="1" applyFill="1" applyBorder="1" applyAlignment="1"/>
    <xf numFmtId="41" fontId="7" fillId="0" borderId="101" xfId="14" applyNumberFormat="1" applyFont="1" applyBorder="1"/>
    <xf numFmtId="41" fontId="7" fillId="0" borderId="170" xfId="19" applyNumberFormat="1" applyFont="1" applyFill="1" applyBorder="1" applyAlignment="1">
      <alignment horizontal="left"/>
    </xf>
    <xf numFmtId="41" fontId="7" fillId="0" borderId="101" xfId="19" applyNumberFormat="1" applyFont="1" applyFill="1" applyBorder="1" applyAlignment="1">
      <alignment horizontal="left"/>
    </xf>
    <xf numFmtId="41" fontId="7" fillId="0" borderId="172" xfId="19" applyNumberFormat="1" applyFont="1" applyFill="1" applyBorder="1" applyAlignment="1"/>
    <xf numFmtId="41" fontId="7" fillId="0" borderId="138" xfId="19" applyNumberFormat="1" applyFont="1" applyFill="1" applyBorder="1" applyAlignment="1"/>
    <xf numFmtId="41" fontId="7" fillId="0" borderId="138" xfId="14" applyNumberFormat="1" applyFont="1" applyBorder="1"/>
    <xf numFmtId="41" fontId="7" fillId="2" borderId="171" xfId="19" applyNumberFormat="1" applyFont="1" applyFill="1" applyBorder="1" applyAlignment="1"/>
    <xf numFmtId="41" fontId="7" fillId="2" borderId="110" xfId="19" applyNumberFormat="1" applyFont="1" applyFill="1" applyBorder="1" applyAlignment="1"/>
    <xf numFmtId="41" fontId="7" fillId="2" borderId="110" xfId="14" applyNumberFormat="1" applyFont="1" applyFill="1" applyBorder="1"/>
    <xf numFmtId="0" fontId="7" fillId="0" borderId="144" xfId="0" applyFont="1" applyBorder="1" applyAlignment="1">
      <alignment vertical="center"/>
    </xf>
    <xf numFmtId="39" fontId="7" fillId="0" borderId="144" xfId="0" applyNumberFormat="1" applyFont="1" applyBorder="1" applyAlignment="1">
      <alignment vertical="center"/>
    </xf>
    <xf numFmtId="0" fontId="17" fillId="0" borderId="0" xfId="8" applyFont="1" applyBorder="1" applyAlignment="1">
      <alignment horizontal="left" vertical="top" wrapText="1"/>
    </xf>
    <xf numFmtId="0" fontId="7" fillId="0" borderId="101" xfId="27" applyFont="1" applyFill="1" applyBorder="1" applyAlignment="1">
      <alignment horizontal="left" vertical="center"/>
    </xf>
    <xf numFmtId="0" fontId="7" fillId="0" borderId="101" xfId="27" applyFont="1" applyBorder="1" applyAlignment="1">
      <alignment horizontal="left" vertical="center"/>
    </xf>
    <xf numFmtId="0" fontId="7" fillId="0" borderId="99" xfId="0" applyFont="1" applyBorder="1" applyAlignment="1">
      <alignment vertical="center"/>
    </xf>
    <xf numFmtId="39" fontId="7" fillId="0" borderId="99" xfId="0" applyNumberFormat="1" applyFont="1" applyBorder="1" applyAlignment="1">
      <alignment vertical="center"/>
    </xf>
    <xf numFmtId="0" fontId="7" fillId="0" borderId="101" xfId="0" applyFont="1" applyBorder="1" applyAlignment="1">
      <alignment vertical="center"/>
    </xf>
    <xf numFmtId="41" fontId="7" fillId="0" borderId="165" xfId="27" applyNumberFormat="1" applyFont="1" applyFill="1" applyBorder="1" applyAlignment="1" applyProtection="1">
      <alignment horizontal="right" vertical="center"/>
    </xf>
    <xf numFmtId="41" fontId="7" fillId="0" borderId="138" xfId="27" applyNumberFormat="1" applyFont="1" applyFill="1" applyBorder="1" applyAlignment="1" applyProtection="1">
      <alignment horizontal="right" vertical="center"/>
    </xf>
    <xf numFmtId="0" fontId="7" fillId="0" borderId="101" xfId="0" applyFont="1" applyBorder="1" applyAlignment="1">
      <alignment horizontal="center" vertical="center"/>
    </xf>
    <xf numFmtId="0" fontId="4" fillId="0" borderId="101" xfId="27" applyNumberFormat="1" applyFont="1" applyFill="1" applyBorder="1" applyAlignment="1">
      <alignment vertical="center" shrinkToFit="1"/>
    </xf>
    <xf numFmtId="0" fontId="7" fillId="0" borderId="0" xfId="14" applyFont="1" applyAlignment="1">
      <alignment shrinkToFit="1"/>
    </xf>
    <xf numFmtId="0" fontId="7" fillId="0" borderId="0" xfId="14" applyFont="1"/>
    <xf numFmtId="0" fontId="7" fillId="0" borderId="0" xfId="9" applyFont="1"/>
    <xf numFmtId="49" fontId="46" fillId="0" borderId="0" xfId="23" applyNumberFormat="1" applyFont="1">
      <alignment vertical="center"/>
    </xf>
    <xf numFmtId="177" fontId="48" fillId="0" borderId="0" xfId="5" applyFont="1"/>
    <xf numFmtId="177" fontId="48" fillId="0" borderId="0" xfId="5" applyFont="1" applyBorder="1"/>
    <xf numFmtId="177" fontId="48" fillId="0" borderId="0" xfId="5" applyFont="1" applyBorder="1" applyAlignment="1">
      <alignment wrapText="1"/>
    </xf>
    <xf numFmtId="0" fontId="49" fillId="0" borderId="0" xfId="6" applyFont="1" applyFill="1" applyBorder="1" applyAlignment="1">
      <alignment horizontal="right"/>
    </xf>
    <xf numFmtId="177" fontId="4" fillId="0" borderId="0" xfId="5" applyFont="1" applyBorder="1" applyAlignment="1"/>
    <xf numFmtId="0" fontId="17" fillId="0" borderId="0" xfId="6" applyFont="1" applyFill="1" applyBorder="1" applyAlignment="1">
      <alignment horizontal="right"/>
    </xf>
    <xf numFmtId="177" fontId="4" fillId="2" borderId="101" xfId="5" applyFont="1" applyFill="1" applyBorder="1" applyAlignment="1">
      <alignment horizontal="center" wrapText="1"/>
    </xf>
    <xf numFmtId="177" fontId="4" fillId="0" borderId="0" xfId="5" applyFont="1" applyFill="1" applyBorder="1" applyAlignment="1">
      <alignment horizontal="center" wrapText="1"/>
    </xf>
    <xf numFmtId="0" fontId="4" fillId="0" borderId="0" xfId="6" applyFont="1" applyFill="1" applyBorder="1" applyAlignment="1">
      <alignment horizontal="center"/>
    </xf>
    <xf numFmtId="38" fontId="4" fillId="0" borderId="101" xfId="4" applyFont="1" applyBorder="1" applyAlignment="1"/>
    <xf numFmtId="41" fontId="4" fillId="0" borderId="101" xfId="4" applyNumberFormat="1" applyFont="1" applyBorder="1" applyAlignment="1"/>
    <xf numFmtId="38" fontId="4" fillId="0" borderId="0" xfId="4" applyFont="1" applyBorder="1" applyAlignment="1"/>
    <xf numFmtId="38" fontId="4" fillId="0" borderId="139" xfId="4" applyFont="1" applyBorder="1" applyAlignment="1"/>
    <xf numFmtId="0" fontId="0" fillId="0" borderId="0" xfId="6" applyFont="1" applyFill="1" applyBorder="1" applyAlignment="1">
      <alignment horizontal="left"/>
    </xf>
    <xf numFmtId="0" fontId="8" fillId="0" borderId="121" xfId="4" applyNumberFormat="1" applyFont="1" applyFill="1" applyBorder="1" applyAlignment="1">
      <alignment horizontal="center" vertical="center" textRotation="255"/>
    </xf>
    <xf numFmtId="0" fontId="8" fillId="0" borderId="122" xfId="4" applyNumberFormat="1" applyFont="1" applyFill="1" applyBorder="1" applyAlignment="1">
      <alignment horizontal="center" vertical="center" textRotation="255"/>
    </xf>
    <xf numFmtId="0" fontId="7" fillId="2" borderId="118" xfId="3" applyFont="1" applyFill="1" applyBorder="1" applyAlignment="1">
      <alignment horizontal="center" vertical="center"/>
    </xf>
    <xf numFmtId="0" fontId="7" fillId="2" borderId="119" xfId="3" applyFont="1" applyFill="1" applyBorder="1" applyAlignment="1">
      <alignment horizontal="center" vertical="center"/>
    </xf>
    <xf numFmtId="0" fontId="7" fillId="2" borderId="41" xfId="3" applyFont="1" applyFill="1" applyBorder="1" applyAlignment="1">
      <alignment horizontal="center" vertical="center"/>
    </xf>
    <xf numFmtId="0" fontId="7" fillId="2" borderId="11" xfId="3" applyFont="1" applyFill="1" applyBorder="1" applyAlignment="1">
      <alignment horizontal="center" vertical="center"/>
    </xf>
    <xf numFmtId="0" fontId="7" fillId="2" borderId="117" xfId="3" applyFont="1" applyFill="1" applyBorder="1" applyAlignment="1">
      <alignment horizontal="center" vertical="center" wrapText="1"/>
    </xf>
    <xf numFmtId="0" fontId="7" fillId="2" borderId="115" xfId="3" applyFont="1" applyFill="1" applyBorder="1" applyAlignment="1">
      <alignment horizontal="center" vertical="center" wrapText="1"/>
    </xf>
    <xf numFmtId="0" fontId="8" fillId="0" borderId="120" xfId="4" applyNumberFormat="1" applyFont="1" applyFill="1" applyBorder="1" applyAlignment="1">
      <alignment horizontal="center" vertical="center" textRotation="255"/>
    </xf>
    <xf numFmtId="0" fontId="8" fillId="0" borderId="121" xfId="4" applyNumberFormat="1" applyFont="1" applyFill="1" applyBorder="1" applyAlignment="1">
      <alignment horizontal="center" vertical="center" textRotation="255" shrinkToFit="1"/>
    </xf>
    <xf numFmtId="0" fontId="4" fillId="2" borderId="167" xfId="0" applyFont="1" applyFill="1" applyBorder="1" applyAlignment="1">
      <alignment horizontal="center" vertical="center"/>
    </xf>
    <xf numFmtId="0" fontId="4" fillId="2" borderId="166" xfId="0" applyFont="1" applyFill="1" applyBorder="1" applyAlignment="1">
      <alignment horizontal="center" vertical="center"/>
    </xf>
    <xf numFmtId="0" fontId="32" fillId="2" borderId="106" xfId="0" applyFont="1" applyFill="1" applyBorder="1" applyAlignment="1">
      <alignment horizontal="center" vertical="center"/>
    </xf>
    <xf numFmtId="0" fontId="32" fillId="2" borderId="104" xfId="0" applyFont="1" applyFill="1" applyBorder="1" applyAlignment="1">
      <alignment horizontal="center" vertical="center"/>
    </xf>
    <xf numFmtId="0" fontId="32" fillId="2" borderId="105" xfId="0" applyFont="1" applyFill="1" applyBorder="1" applyAlignment="1">
      <alignment horizontal="center" vertical="center"/>
    </xf>
    <xf numFmtId="0" fontId="4" fillId="2" borderId="165" xfId="0" applyFont="1" applyFill="1" applyBorder="1" applyAlignment="1">
      <alignment horizontal="center" vertical="center" wrapText="1"/>
    </xf>
    <xf numFmtId="0" fontId="4" fillId="2" borderId="101" xfId="0" applyFont="1" applyFill="1" applyBorder="1" applyAlignment="1">
      <alignment horizontal="center" vertical="center" wrapText="1"/>
    </xf>
    <xf numFmtId="0" fontId="4" fillId="2" borderId="138" xfId="0" applyFont="1" applyFill="1" applyBorder="1" applyAlignment="1">
      <alignment horizontal="center" vertical="center" wrapText="1"/>
    </xf>
    <xf numFmtId="0" fontId="4" fillId="2" borderId="110" xfId="0" applyFont="1" applyFill="1" applyBorder="1" applyAlignment="1">
      <alignment horizontal="left" vertical="center"/>
    </xf>
    <xf numFmtId="0" fontId="4" fillId="2" borderId="138" xfId="0" applyFont="1" applyFill="1" applyBorder="1" applyAlignment="1">
      <alignment horizontal="left" vertical="center"/>
    </xf>
    <xf numFmtId="0" fontId="4" fillId="2" borderId="101" xfId="0" applyFont="1" applyFill="1" applyBorder="1" applyAlignment="1">
      <alignment horizontal="left" vertical="center"/>
    </xf>
    <xf numFmtId="38" fontId="0" fillId="2" borderId="140" xfId="4" applyFont="1" applyFill="1" applyBorder="1" applyAlignment="1">
      <alignment horizontal="center" vertical="center"/>
    </xf>
    <xf numFmtId="38" fontId="0" fillId="2" borderId="139" xfId="4" applyFont="1" applyFill="1" applyBorder="1" applyAlignment="1">
      <alignment horizontal="center" vertical="center"/>
    </xf>
    <xf numFmtId="38" fontId="0" fillId="2" borderId="143" xfId="4" applyFont="1" applyFill="1" applyBorder="1" applyAlignment="1">
      <alignment horizontal="center" vertical="center"/>
    </xf>
    <xf numFmtId="38" fontId="0" fillId="2" borderId="99" xfId="4" applyFont="1" applyFill="1" applyBorder="1" applyAlignment="1">
      <alignment horizontal="center" vertical="center"/>
    </xf>
    <xf numFmtId="38" fontId="0" fillId="2" borderId="142" xfId="4" applyFont="1" applyFill="1" applyBorder="1" applyAlignment="1">
      <alignment horizontal="center" vertical="center"/>
    </xf>
    <xf numFmtId="38" fontId="0" fillId="2" borderId="0" xfId="4" applyFont="1" applyFill="1" applyBorder="1" applyAlignment="1">
      <alignment horizontal="center" vertical="center"/>
    </xf>
    <xf numFmtId="38" fontId="0" fillId="2" borderId="13" xfId="4" applyFont="1" applyFill="1" applyBorder="1" applyAlignment="1">
      <alignment horizontal="center" vertical="center"/>
    </xf>
    <xf numFmtId="38" fontId="0" fillId="2" borderId="144" xfId="4" applyFont="1" applyFill="1" applyBorder="1" applyAlignment="1">
      <alignment horizontal="center" vertical="center"/>
    </xf>
    <xf numFmtId="38" fontId="0" fillId="2" borderId="145" xfId="4" applyFont="1" applyFill="1" applyBorder="1" applyAlignment="1">
      <alignment horizontal="center" vertical="center"/>
    </xf>
    <xf numFmtId="38" fontId="0" fillId="2" borderId="101" xfId="4" applyFont="1" applyFill="1" applyBorder="1" applyAlignment="1">
      <alignment horizontal="center" vertical="center"/>
    </xf>
    <xf numFmtId="38" fontId="0" fillId="2" borderId="101" xfId="4" applyFont="1" applyFill="1" applyBorder="1" applyAlignment="1">
      <alignment horizontal="center"/>
    </xf>
    <xf numFmtId="38" fontId="4" fillId="0" borderId="63" xfId="4" applyBorder="1" applyAlignment="1">
      <alignment horizontal="left" vertical="top"/>
    </xf>
    <xf numFmtId="38" fontId="4" fillId="0" borderId="64" xfId="4" applyBorder="1" applyAlignment="1">
      <alignment horizontal="left" vertical="top"/>
    </xf>
    <xf numFmtId="38" fontId="4" fillId="0" borderId="104" xfId="4" applyBorder="1" applyAlignment="1">
      <alignment horizontal="left" vertical="top"/>
    </xf>
    <xf numFmtId="38" fontId="4" fillId="0" borderId="105" xfId="4" applyBorder="1" applyAlignment="1">
      <alignment horizontal="left" vertical="top"/>
    </xf>
    <xf numFmtId="38" fontId="4" fillId="0" borderId="101" xfId="4" applyBorder="1" applyAlignment="1">
      <alignment horizontal="left" vertical="top"/>
    </xf>
    <xf numFmtId="38" fontId="0" fillId="0" borderId="104" xfId="4" applyFont="1" applyBorder="1" applyAlignment="1">
      <alignment horizontal="left" vertical="top"/>
    </xf>
    <xf numFmtId="38" fontId="0" fillId="2" borderId="126" xfId="4" applyFont="1" applyFill="1" applyBorder="1" applyAlignment="1">
      <alignment horizontal="center" vertical="center"/>
    </xf>
    <xf numFmtId="38" fontId="0" fillId="2" borderId="157" xfId="4" applyFont="1" applyFill="1" applyBorder="1" applyAlignment="1">
      <alignment horizontal="center" vertical="center"/>
    </xf>
    <xf numFmtId="38" fontId="0" fillId="2" borderId="110" xfId="4" applyFont="1" applyFill="1" applyBorder="1" applyAlignment="1">
      <alignment horizontal="center" vertical="center"/>
    </xf>
    <xf numFmtId="38" fontId="4" fillId="0" borderId="101" xfId="4" applyBorder="1" applyAlignment="1">
      <alignment horizontal="left"/>
    </xf>
    <xf numFmtId="38" fontId="0" fillId="0" borderId="101" xfId="4" applyFont="1" applyBorder="1" applyAlignment="1">
      <alignment horizontal="left"/>
    </xf>
    <xf numFmtId="38" fontId="4" fillId="0" borderId="138" xfId="4" applyBorder="1" applyAlignment="1">
      <alignment horizontal="left"/>
    </xf>
    <xf numFmtId="38" fontId="0" fillId="2" borderId="175" xfId="4" applyFont="1" applyFill="1" applyBorder="1" applyAlignment="1">
      <alignment horizontal="center" vertical="center"/>
    </xf>
    <xf numFmtId="38" fontId="0" fillId="2" borderId="176" xfId="4" applyFont="1" applyFill="1" applyBorder="1" applyAlignment="1">
      <alignment horizontal="center" vertical="center"/>
    </xf>
    <xf numFmtId="38" fontId="0" fillId="2" borderId="177" xfId="4" applyFont="1" applyFill="1" applyBorder="1" applyAlignment="1">
      <alignment horizontal="center" vertical="center"/>
    </xf>
    <xf numFmtId="0" fontId="25" fillId="2" borderId="101" xfId="6" applyFont="1" applyFill="1" applyBorder="1" applyAlignment="1">
      <alignment horizontal="center"/>
    </xf>
    <xf numFmtId="0" fontId="25" fillId="0" borderId="101" xfId="6" applyFont="1" applyFill="1" applyBorder="1" applyAlignment="1">
      <alignment horizontal="left" vertical="top" wrapText="1"/>
    </xf>
    <xf numFmtId="177" fontId="25" fillId="0" borderId="126" xfId="5" applyFont="1" applyBorder="1" applyAlignment="1">
      <alignment horizontal="center" wrapText="1"/>
    </xf>
    <xf numFmtId="177" fontId="25" fillId="0" borderId="110" xfId="5" applyFont="1" applyBorder="1" applyAlignment="1">
      <alignment horizontal="center" wrapText="1"/>
    </xf>
    <xf numFmtId="0" fontId="7" fillId="0" borderId="159" xfId="0" applyFont="1" applyBorder="1" applyAlignment="1">
      <alignment horizontal="center" vertical="center" textRotation="255"/>
    </xf>
    <xf numFmtId="0" fontId="7" fillId="0" borderId="112" xfId="0" applyFont="1" applyBorder="1" applyAlignment="1">
      <alignment horizontal="center" vertical="center" textRotation="255"/>
    </xf>
    <xf numFmtId="0" fontId="7" fillId="0" borderId="163" xfId="0" applyFont="1" applyBorder="1" applyAlignment="1">
      <alignment horizontal="center" vertical="center" textRotation="255"/>
    </xf>
    <xf numFmtId="0" fontId="7" fillId="0" borderId="93" xfId="0" applyFont="1" applyBorder="1" applyAlignment="1">
      <alignment horizontal="left" vertical="center" shrinkToFit="1"/>
    </xf>
    <xf numFmtId="0" fontId="7" fillId="0" borderId="160" xfId="0" applyFont="1" applyBorder="1" applyAlignment="1">
      <alignment horizontal="left" vertical="center" shrinkToFit="1"/>
    </xf>
    <xf numFmtId="0" fontId="7" fillId="0" borderId="28" xfId="0" applyFont="1" applyBorder="1" applyAlignment="1">
      <alignment horizontal="left" vertical="center" shrinkToFit="1"/>
    </xf>
    <xf numFmtId="0" fontId="7" fillId="0" borderId="161" xfId="0" applyFont="1" applyBorder="1" applyAlignment="1">
      <alignment horizontal="left" vertical="center" shrinkToFit="1"/>
    </xf>
    <xf numFmtId="0" fontId="7" fillId="0" borderId="15" xfId="0" applyFont="1" applyBorder="1" applyAlignment="1">
      <alignment horizontal="left" vertical="center" shrinkToFit="1"/>
    </xf>
    <xf numFmtId="0" fontId="7" fillId="0" borderId="162" xfId="0" applyFont="1" applyBorder="1" applyAlignment="1">
      <alignment horizontal="left" vertical="center" shrinkToFit="1"/>
    </xf>
    <xf numFmtId="0" fontId="7" fillId="0" borderId="60" xfId="0" applyFont="1" applyBorder="1" applyAlignment="1">
      <alignment horizontal="left" vertical="center" shrinkToFit="1"/>
    </xf>
    <xf numFmtId="0" fontId="7" fillId="0" borderId="164" xfId="0" applyFont="1" applyBorder="1" applyAlignment="1">
      <alignment horizontal="left" vertical="center" shrinkToFit="1"/>
    </xf>
    <xf numFmtId="38" fontId="0" fillId="0" borderId="101" xfId="4" applyFont="1" applyBorder="1" applyAlignment="1">
      <alignment horizontal="left" wrapText="1"/>
    </xf>
    <xf numFmtId="183" fontId="39" fillId="0" borderId="126" xfId="0" applyNumberFormat="1" applyFont="1" applyBorder="1" applyAlignment="1">
      <alignment horizontal="right" vertical="center" wrapText="1"/>
    </xf>
    <xf numFmtId="183" fontId="39" fillId="0" borderId="110" xfId="0" applyNumberFormat="1" applyFont="1" applyBorder="1" applyAlignment="1">
      <alignment horizontal="right" vertical="center" wrapText="1"/>
    </xf>
    <xf numFmtId="184" fontId="39" fillId="0" borderId="126" xfId="0" applyNumberFormat="1" applyFont="1" applyBorder="1" applyAlignment="1">
      <alignment horizontal="right" vertical="center" wrapText="1"/>
    </xf>
    <xf numFmtId="184" fontId="39" fillId="0" borderId="110" xfId="0" applyNumberFormat="1" applyFont="1" applyBorder="1" applyAlignment="1">
      <alignment horizontal="right" vertical="center" wrapText="1"/>
    </xf>
    <xf numFmtId="38" fontId="0" fillId="2" borderId="126" xfId="4" applyFont="1" applyFill="1" applyBorder="1" applyAlignment="1">
      <alignment horizontal="center"/>
    </xf>
    <xf numFmtId="38" fontId="0" fillId="2" borderId="110" xfId="4" applyFont="1" applyFill="1" applyBorder="1" applyAlignment="1">
      <alignment horizontal="center"/>
    </xf>
    <xf numFmtId="38" fontId="0" fillId="2" borderId="106" xfId="4" applyFont="1" applyFill="1" applyBorder="1" applyAlignment="1">
      <alignment horizontal="center"/>
    </xf>
    <xf numFmtId="38" fontId="0" fillId="2" borderId="105" xfId="4" applyFont="1" applyFill="1" applyBorder="1" applyAlignment="1">
      <alignment horizontal="center"/>
    </xf>
    <xf numFmtId="38" fontId="0" fillId="2" borderId="140" xfId="4" applyFont="1" applyFill="1" applyBorder="1" applyAlignment="1">
      <alignment horizontal="center"/>
    </xf>
    <xf numFmtId="38" fontId="0" fillId="2" borderId="143" xfId="4" applyFont="1" applyFill="1" applyBorder="1" applyAlignment="1">
      <alignment horizontal="center"/>
    </xf>
    <xf numFmtId="38" fontId="0" fillId="2" borderId="99" xfId="4" applyFont="1" applyFill="1" applyBorder="1" applyAlignment="1">
      <alignment horizontal="center"/>
    </xf>
    <xf numFmtId="38" fontId="0" fillId="2" borderId="142" xfId="4" applyFont="1" applyFill="1" applyBorder="1" applyAlignment="1">
      <alignment horizontal="center"/>
    </xf>
    <xf numFmtId="38" fontId="0" fillId="2" borderId="144" xfId="4" applyFont="1" applyFill="1" applyBorder="1" applyAlignment="1">
      <alignment horizontal="center"/>
    </xf>
    <xf numFmtId="38" fontId="0" fillId="2" borderId="145" xfId="4" applyFont="1" applyFill="1" applyBorder="1" applyAlignment="1">
      <alignment horizontal="center"/>
    </xf>
    <xf numFmtId="38" fontId="4" fillId="0" borderId="104" xfId="4" applyBorder="1" applyAlignment="1">
      <alignment horizontal="left" vertical="top" wrapText="1"/>
    </xf>
    <xf numFmtId="38" fontId="4" fillId="0" borderId="105" xfId="4" applyBorder="1" applyAlignment="1">
      <alignment horizontal="left" vertical="top" wrapText="1"/>
    </xf>
    <xf numFmtId="38" fontId="4" fillId="0" borderId="63" xfId="4" applyBorder="1" applyAlignment="1">
      <alignment horizontal="left" vertical="top" wrapText="1"/>
    </xf>
    <xf numFmtId="38" fontId="4" fillId="0" borderId="64" xfId="4" applyBorder="1" applyAlignment="1">
      <alignment horizontal="left" vertical="top" wrapText="1"/>
    </xf>
    <xf numFmtId="38" fontId="4" fillId="0" borderId="101" xfId="4" applyBorder="1" applyAlignment="1">
      <alignment horizontal="left" vertical="top" wrapText="1"/>
    </xf>
    <xf numFmtId="38" fontId="4" fillId="6" borderId="104" xfId="4" applyFill="1" applyBorder="1" applyAlignment="1">
      <alignment horizontal="left" vertical="top" wrapText="1"/>
    </xf>
    <xf numFmtId="38" fontId="4" fillId="6" borderId="105" xfId="4" applyFill="1" applyBorder="1" applyAlignment="1">
      <alignment horizontal="left" vertical="top" wrapText="1"/>
    </xf>
    <xf numFmtId="38" fontId="0" fillId="0" borderId="104" xfId="4" applyFont="1" applyBorder="1" applyAlignment="1">
      <alignment horizontal="left" vertical="top" wrapText="1"/>
    </xf>
    <xf numFmtId="0" fontId="0" fillId="0" borderId="140" xfId="0" applyFont="1" applyFill="1" applyBorder="1" applyAlignment="1">
      <alignment horizontal="left" vertical="top" wrapText="1"/>
    </xf>
    <xf numFmtId="0" fontId="0" fillId="0" borderId="99" xfId="0" applyFont="1" applyFill="1" applyBorder="1" applyAlignment="1">
      <alignment horizontal="left" vertical="top" wrapText="1"/>
    </xf>
    <xf numFmtId="0" fontId="0" fillId="0" borderId="142" xfId="0" applyFont="1" applyFill="1" applyBorder="1" applyAlignment="1">
      <alignment horizontal="left" vertical="top" wrapText="1"/>
    </xf>
    <xf numFmtId="0" fontId="0" fillId="0" borderId="139"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3" xfId="0" applyFont="1" applyFill="1" applyBorder="1" applyAlignment="1">
      <alignment horizontal="left" vertical="top" wrapText="1"/>
    </xf>
    <xf numFmtId="0" fontId="0" fillId="0" borderId="143" xfId="0" applyFont="1" applyFill="1" applyBorder="1" applyAlignment="1">
      <alignment horizontal="left" vertical="top" wrapText="1"/>
    </xf>
    <xf numFmtId="0" fontId="0" fillId="0" borderId="144" xfId="0" applyFont="1" applyFill="1" applyBorder="1" applyAlignment="1">
      <alignment horizontal="left" vertical="top" wrapText="1"/>
    </xf>
    <xf numFmtId="0" fontId="0" fillId="0" borderId="145" xfId="0" applyFont="1" applyFill="1" applyBorder="1" applyAlignment="1">
      <alignment horizontal="left" vertical="top" wrapText="1"/>
    </xf>
    <xf numFmtId="0" fontId="17" fillId="0" borderId="140" xfId="8" applyFont="1" applyBorder="1" applyAlignment="1">
      <alignment horizontal="left" vertical="top" wrapText="1"/>
    </xf>
    <xf numFmtId="0" fontId="17" fillId="0" borderId="99" xfId="8" applyFont="1" applyBorder="1" applyAlignment="1">
      <alignment horizontal="left" vertical="top" wrapText="1"/>
    </xf>
    <xf numFmtId="0" fontId="17" fillId="0" borderId="142" xfId="8" applyFont="1" applyBorder="1" applyAlignment="1">
      <alignment horizontal="left" vertical="top" wrapText="1"/>
    </xf>
    <xf numFmtId="0" fontId="17" fillId="0" borderId="139" xfId="8" applyFont="1" applyBorder="1" applyAlignment="1">
      <alignment horizontal="left" vertical="top" wrapText="1"/>
    </xf>
    <xf numFmtId="0" fontId="17" fillId="0" borderId="0" xfId="8" applyFont="1" applyBorder="1" applyAlignment="1">
      <alignment horizontal="left" vertical="top" wrapText="1"/>
    </xf>
    <xf numFmtId="0" fontId="17" fillId="0" borderId="13" xfId="8" applyFont="1" applyBorder="1" applyAlignment="1">
      <alignment horizontal="left" vertical="top" wrapText="1"/>
    </xf>
    <xf numFmtId="0" fontId="17" fillId="0" borderId="143" xfId="8" applyFont="1" applyBorder="1" applyAlignment="1">
      <alignment horizontal="left" vertical="top" wrapText="1"/>
    </xf>
    <xf numFmtId="0" fontId="17" fillId="0" borderId="144" xfId="8" applyFont="1" applyBorder="1" applyAlignment="1">
      <alignment horizontal="left" vertical="top" wrapText="1"/>
    </xf>
    <xf numFmtId="0" fontId="17" fillId="0" borderId="145" xfId="8" applyFont="1" applyBorder="1" applyAlignment="1">
      <alignment horizontal="left" vertical="top" wrapText="1"/>
    </xf>
    <xf numFmtId="0" fontId="17" fillId="0" borderId="101" xfId="26" applyFont="1" applyBorder="1" applyAlignment="1">
      <alignment horizontal="left" vertical="top" wrapText="1"/>
    </xf>
    <xf numFmtId="0" fontId="8" fillId="2" borderId="126" xfId="21" quotePrefix="1" applyNumberFormat="1" applyFont="1" applyFill="1" applyBorder="1" applyAlignment="1">
      <alignment horizontal="center" vertical="center" shrinkToFit="1"/>
    </xf>
    <xf numFmtId="0" fontId="8" fillId="2" borderId="150" xfId="21" quotePrefix="1" applyNumberFormat="1" applyFont="1" applyFill="1" applyBorder="1" applyAlignment="1">
      <alignment horizontal="center" vertical="center" shrinkToFit="1"/>
    </xf>
    <xf numFmtId="0" fontId="7" fillId="2" borderId="139" xfId="12" applyFont="1" applyFill="1" applyBorder="1" applyAlignment="1">
      <alignment horizontal="center"/>
    </xf>
    <xf numFmtId="0" fontId="7" fillId="2" borderId="0" xfId="12" applyFont="1" applyFill="1" applyBorder="1" applyAlignment="1">
      <alignment horizontal="center"/>
    </xf>
    <xf numFmtId="0" fontId="8" fillId="2" borderId="101" xfId="3" applyFont="1" applyFill="1" applyBorder="1" applyAlignment="1">
      <alignment horizontal="center" vertical="center"/>
    </xf>
    <xf numFmtId="0" fontId="29" fillId="2" borderId="138" xfId="3" applyFont="1" applyFill="1" applyBorder="1" applyAlignment="1">
      <alignment horizontal="center" vertical="center"/>
    </xf>
    <xf numFmtId="0" fontId="29" fillId="2" borderId="101" xfId="21" quotePrefix="1" applyNumberFormat="1" applyFont="1" applyFill="1" applyBorder="1" applyAlignment="1">
      <alignment horizontal="center" vertical="center" shrinkToFit="1"/>
    </xf>
    <xf numFmtId="0" fontId="29" fillId="2" borderId="138" xfId="21" quotePrefix="1" applyNumberFormat="1" applyFont="1" applyFill="1" applyBorder="1" applyAlignment="1">
      <alignment horizontal="center" vertical="center" shrinkToFit="1"/>
    </xf>
    <xf numFmtId="0" fontId="8" fillId="2" borderId="101" xfId="21" quotePrefix="1" applyNumberFormat="1" applyFont="1" applyFill="1" applyBorder="1" applyAlignment="1">
      <alignment horizontal="center" vertical="center" shrinkToFit="1"/>
    </xf>
    <xf numFmtId="0" fontId="8" fillId="2" borderId="106" xfId="21" quotePrefix="1" applyNumberFormat="1" applyFont="1" applyFill="1" applyBorder="1" applyAlignment="1">
      <alignment horizontal="center" vertical="center" shrinkToFit="1"/>
    </xf>
    <xf numFmtId="0" fontId="29" fillId="2" borderId="168" xfId="21" quotePrefix="1" applyNumberFormat="1" applyFont="1" applyFill="1" applyBorder="1" applyAlignment="1">
      <alignment horizontal="center" vertical="center" shrinkToFit="1"/>
    </xf>
    <xf numFmtId="0" fontId="24" fillId="2" borderId="126" xfId="21" quotePrefix="1" applyNumberFormat="1" applyFont="1" applyFill="1" applyBorder="1" applyAlignment="1">
      <alignment horizontal="center" vertical="center" shrinkToFit="1"/>
    </xf>
    <xf numFmtId="0" fontId="24" fillId="2" borderId="150" xfId="21" quotePrefix="1" applyNumberFormat="1" applyFont="1" applyFill="1" applyBorder="1" applyAlignment="1">
      <alignment horizontal="center" vertical="center" shrinkToFit="1"/>
    </xf>
    <xf numFmtId="49" fontId="24" fillId="2" borderId="126" xfId="21" quotePrefix="1" applyNumberFormat="1" applyFont="1" applyFill="1" applyBorder="1" applyAlignment="1">
      <alignment horizontal="center" vertical="center" shrinkToFit="1"/>
    </xf>
    <xf numFmtId="49" fontId="24" fillId="2" borderId="150" xfId="21" quotePrefix="1" applyNumberFormat="1" applyFont="1" applyFill="1" applyBorder="1" applyAlignment="1">
      <alignment horizontal="center" vertical="center" shrinkToFit="1"/>
    </xf>
    <xf numFmtId="0" fontId="29" fillId="2" borderId="106" xfId="21" quotePrefix="1" applyNumberFormat="1" applyFont="1" applyFill="1" applyBorder="1" applyAlignment="1">
      <alignment horizontal="center" vertical="center" shrinkToFit="1"/>
    </xf>
    <xf numFmtId="0" fontId="8" fillId="2" borderId="101" xfId="10" quotePrefix="1" applyNumberFormat="1" applyFont="1" applyFill="1" applyBorder="1" applyAlignment="1">
      <alignment horizontal="center" vertical="center"/>
    </xf>
    <xf numFmtId="0" fontId="7" fillId="0" borderId="101" xfId="27" applyFont="1" applyFill="1" applyBorder="1" applyAlignment="1">
      <alignment horizontal="left" vertical="center"/>
    </xf>
    <xf numFmtId="187" fontId="7" fillId="0" borderId="101" xfId="27" applyNumberFormat="1" applyFont="1" applyFill="1" applyBorder="1" applyAlignment="1">
      <alignment horizontal="left" vertical="center" wrapText="1"/>
    </xf>
    <xf numFmtId="187" fontId="7" fillId="0" borderId="101" xfId="27" applyNumberFormat="1" applyFont="1" applyFill="1" applyBorder="1" applyAlignment="1">
      <alignment horizontal="left" vertical="center" shrinkToFit="1"/>
    </xf>
    <xf numFmtId="0" fontId="7" fillId="0" borderId="101" xfId="27" applyNumberFormat="1" applyFont="1" applyFill="1" applyBorder="1" applyAlignment="1">
      <alignment horizontal="left" vertical="center" shrinkToFit="1"/>
    </xf>
    <xf numFmtId="0" fontId="7" fillId="0" borderId="101" xfId="27" applyFont="1" applyBorder="1" applyAlignment="1">
      <alignment horizontal="left" vertical="center"/>
    </xf>
    <xf numFmtId="0" fontId="7" fillId="0" borderId="101" xfId="27" applyFont="1" applyFill="1" applyBorder="1" applyAlignment="1">
      <alignment horizontal="left" vertical="center" wrapText="1"/>
    </xf>
    <xf numFmtId="0" fontId="8" fillId="2" borderId="138" xfId="3" applyFont="1" applyFill="1" applyBorder="1" applyAlignment="1">
      <alignment horizontal="center" vertical="center"/>
    </xf>
    <xf numFmtId="0" fontId="8" fillId="2" borderId="126" xfId="0" quotePrefix="1" applyNumberFormat="1" applyFont="1" applyFill="1" applyBorder="1" applyAlignment="1">
      <alignment horizontal="center" vertical="center"/>
    </xf>
    <xf numFmtId="0" fontId="8" fillId="2" borderId="150" xfId="0" quotePrefix="1" applyNumberFormat="1" applyFont="1" applyFill="1" applyBorder="1" applyAlignment="1">
      <alignment horizontal="center" vertical="center"/>
    </xf>
    <xf numFmtId="0" fontId="8" fillId="2" borderId="179" xfId="0" quotePrefix="1" applyNumberFormat="1" applyFont="1" applyFill="1" applyBorder="1" applyAlignment="1">
      <alignment horizontal="center" vertical="center"/>
    </xf>
    <xf numFmtId="0" fontId="8" fillId="2" borderId="180" xfId="0" quotePrefix="1" applyNumberFormat="1" applyFont="1" applyFill="1" applyBorder="1" applyAlignment="1">
      <alignment horizontal="center" vertical="center"/>
    </xf>
    <xf numFmtId="0" fontId="8" fillId="2" borderId="140" xfId="0" quotePrefix="1" applyNumberFormat="1" applyFont="1" applyFill="1" applyBorder="1" applyAlignment="1">
      <alignment horizontal="center" vertical="center"/>
    </xf>
    <xf numFmtId="0" fontId="8" fillId="2" borderId="184" xfId="0" quotePrefix="1" applyNumberFormat="1" applyFont="1" applyFill="1" applyBorder="1" applyAlignment="1">
      <alignment horizontal="center" vertical="center"/>
    </xf>
    <xf numFmtId="0" fontId="8" fillId="2" borderId="185" xfId="0" quotePrefix="1" applyNumberFormat="1" applyFont="1" applyFill="1" applyBorder="1" applyAlignment="1">
      <alignment horizontal="center" vertical="center"/>
    </xf>
    <xf numFmtId="0" fontId="8" fillId="2" borderId="186" xfId="0" quotePrefix="1" applyNumberFormat="1" applyFont="1" applyFill="1" applyBorder="1" applyAlignment="1">
      <alignment horizontal="center" vertical="center"/>
    </xf>
    <xf numFmtId="0" fontId="7" fillId="0" borderId="165" xfId="27" applyFont="1" applyFill="1" applyBorder="1" applyAlignment="1">
      <alignment horizontal="left" vertical="center"/>
    </xf>
    <xf numFmtId="0" fontId="7" fillId="0" borderId="181" xfId="27" applyFont="1" applyFill="1" applyBorder="1" applyAlignment="1">
      <alignment horizontal="left" vertical="center"/>
    </xf>
    <xf numFmtId="0" fontId="7" fillId="0" borderId="182" xfId="27" applyFont="1" applyFill="1" applyBorder="1" applyAlignment="1">
      <alignment horizontal="left" vertical="center"/>
    </xf>
    <xf numFmtId="187" fontId="7" fillId="0" borderId="182" xfId="27" applyNumberFormat="1" applyFont="1" applyFill="1" applyBorder="1" applyAlignment="1">
      <alignment horizontal="left" vertical="center" wrapText="1"/>
    </xf>
    <xf numFmtId="187" fontId="7" fillId="0" borderId="182" xfId="27" applyNumberFormat="1" applyFont="1" applyFill="1" applyBorder="1" applyAlignment="1">
      <alignment horizontal="left" vertical="center" shrinkToFit="1"/>
    </xf>
    <xf numFmtId="0" fontId="7" fillId="0" borderId="182" xfId="27" applyNumberFormat="1" applyFont="1" applyFill="1" applyBorder="1" applyAlignment="1">
      <alignment horizontal="left" vertical="center" shrinkToFit="1"/>
    </xf>
    <xf numFmtId="0" fontId="7" fillId="0" borderId="182" xfId="27" applyFont="1" applyBorder="1" applyAlignment="1">
      <alignment horizontal="left" vertical="center"/>
    </xf>
    <xf numFmtId="0" fontId="7" fillId="0" borderId="182" xfId="27" applyFont="1" applyFill="1" applyBorder="1" applyAlignment="1">
      <alignment horizontal="left" vertical="center" wrapText="1"/>
    </xf>
    <xf numFmtId="0" fontId="7" fillId="0" borderId="138" xfId="27" applyFont="1" applyFill="1" applyBorder="1" applyAlignment="1">
      <alignment horizontal="left" vertical="center"/>
    </xf>
    <xf numFmtId="0" fontId="7" fillId="0" borderId="183" xfId="27" applyFont="1" applyFill="1" applyBorder="1" applyAlignment="1">
      <alignment horizontal="left" vertical="center"/>
    </xf>
  </cellXfs>
  <cellStyles count="28">
    <cellStyle name="s]_x000d__x000a_load=_x000d__x000a_Beep=yes_x000d__x000a_NullPort=None_x000d__x000a_BorderWidth=3_x000d__x000a_CursorBlinkRate=530_x000d__x000a_DoubleClickSpeed=452_x000d__x000a_Programs=com exe bat pif_x000d_" xfId="21"/>
    <cellStyle name="Smart Subtitle 1" xfId="6"/>
    <cellStyle name="Smart Title" xfId="7"/>
    <cellStyle name="パーセント" xfId="1" builtinId="5"/>
    <cellStyle name="桁区切り" xfId="2" builtinId="6"/>
    <cellStyle name="桁区切り 2" xfId="15"/>
    <cellStyle name="桁区切り 3" xfId="4"/>
    <cellStyle name="桁区切り 4 5" xfId="11"/>
    <cellStyle name="桁区切り 7 2" xfId="19"/>
    <cellStyle name="桁区切り 7 2 2" xfId="22"/>
    <cellStyle name="標準" xfId="0" builtinId="0"/>
    <cellStyle name="標準 15 3" xfId="14"/>
    <cellStyle name="標準 15 4" xfId="20"/>
    <cellStyle name="標準 16" xfId="18"/>
    <cellStyle name="標準 17" xfId="17"/>
    <cellStyle name="標準 19" xfId="13"/>
    <cellStyle name="標準 2" xfId="8"/>
    <cellStyle name="標準 2 2" xfId="26"/>
    <cellStyle name="標準 2 2 2" xfId="16"/>
    <cellStyle name="標準 2 4 2" xfId="10"/>
    <cellStyle name="標準 2 5 2" xfId="12"/>
    <cellStyle name="標準 3" xfId="5"/>
    <cellStyle name="標準 3 2" xfId="27"/>
    <cellStyle name="標準 4" xfId="9"/>
    <cellStyle name="標準 4 2 2" xfId="25"/>
    <cellStyle name="標準 5 2" xfId="23"/>
    <cellStyle name="標準_Sheet1" xfId="24"/>
    <cellStyle name="標準_八尾事業計画提出版（ケース1）(2003.5.2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externalLink" Target="externalLinks/externalLink1.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sharedStrings" Target="sharedStrings.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styles" Target="styles.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externalLink" Target="externalLinks/externalLink4.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theme" Target="theme/theme1.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externalLink" Target="externalLinks/externalLink3.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externalLink" Target="externalLinks/externalLink6.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externalLink" Target="externalLinks/externalLink2.xml"/>
<Relationship Id="rId30" Type="http://schemas.openxmlformats.org/officeDocument/2006/relationships/externalLink" Target="externalLinks/externalLink5.xml"/>
<Relationship Id="rId35" Type="http://schemas.openxmlformats.org/officeDocument/2006/relationships/calcChain" Target="calcChain.xml"/>
</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1532;&#65298;&#27425;/&#20107;&#26989;&#36027;49&#20740;&#20870;/&#21454;&#20837;&#65300;&#65301;/&#65402;&#65437;&#65403;&#65433;&#28193;H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09\&#20849;&#26377;\&#20250;&#31038;\&#25104;&#26524;\&#25968;&#37327;&#35336;&#3163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00136/Desktop/2015%201%207-1B%20(HU)%20(Air)%20Commercial%20Model.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00136/Desktop/&#20491;&#20154;/&#12456;&#12463;&#12475;&#12523;/PERSONAL.xlsb"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2500;&#12508;&#12483;&#12488;&#12486;&#12540;&#12502;&#12523;%20&#12501;&#12457;&#12540;&#12512;%20&#12398;%20&#12527;&#12540;&#12463;&#12471;&#12540;&#1248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hpn004\&#32076;&#29702;&#20418;&#20849;&#26377;\Users\&#30149;&#38498;&#24246;&#21209;&#35506;\AppData\Local\Microsoft\Windows\Temporary%20Internet%20Files\Low\Content.IE5\Y29KM5EI\&#25913;&#38761;&#12450;&#12463;&#12471;&#12519;&#12531;&#65420;&#65439;&#65431;&#65437;&#65288;&#20844;&#24335;&#65289;2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五計"/>
      <sheetName val="本社集計"/>
      <sheetName val="消費税"/>
      <sheetName val="維持費 "/>
      <sheetName val="管理職員"/>
      <sheetName val="管理割掛 "/>
      <sheetName val="徴収員"/>
      <sheetName val="管理経"/>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数量区分"/>
      <sheetName val="目次"/>
      <sheetName val="数量総括表"/>
      <sheetName val="数量集計表"/>
      <sheetName val="数量集計表横"/>
      <sheetName val="材料集計表"/>
      <sheetName val="土工"/>
      <sheetName val="土工（鉄道）"/>
      <sheetName val="法面工"/>
      <sheetName val="ブロック積擁壁工"/>
      <sheetName val="もたれ式擁壁工"/>
      <sheetName val="重力式擁壁工"/>
      <sheetName val="重力擁壁（建）"/>
      <sheetName val="排水（側溝）"/>
      <sheetName val="排水（管渠）"/>
      <sheetName val="排水（函渠）"/>
      <sheetName val="排水工４"/>
      <sheetName val="排水工４（未完成）"/>
      <sheetName val="排水工４（県）"/>
      <sheetName val="舗装工集計"/>
      <sheetName val="舗装工"/>
      <sheetName val="端部補正"/>
      <sheetName val="端部補正延長"/>
      <sheetName val="舗装材料"/>
      <sheetName val="目地材料"/>
      <sheetName val="縁石工"/>
      <sheetName val="区画線工"/>
      <sheetName val="遮音壁工"/>
      <sheetName val="雑工"/>
      <sheetName val="植栽工"/>
      <sheetName val="延長調書"/>
      <sheetName val="延長調書（鉄道）"/>
      <sheetName val="撤去工"/>
      <sheetName val="撤去延長"/>
      <sheetName val="舗装取壊計"/>
      <sheetName val="舗装取壊"/>
      <sheetName val="使用説明書"/>
      <sheetName val="舗装取壊（三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BM-Output Formats"/>
      <sheetName val="DB"/>
      <sheetName val="Output"/>
      <sheetName val="Hist In"/>
      <sheetName val="VM In"/>
      <sheetName val="Setting"/>
      <sheetName val="spare"/>
      <sheetName val="BMS2"/>
      <sheetName val="User log"/>
      <sheetName val="Settings"/>
      <sheetName val="Version control"/>
      <sheetName val="Printer"/>
      <sheetName val="NavToolbar Settings"/>
      <sheetName val="Enabling Macros..."/>
    </sheetNames>
    <sheetDataSet>
      <sheetData sheetId="0"/>
      <sheetData sheetId="1"/>
      <sheetData sheetId="2"/>
      <sheetData sheetId="3">
        <row r="95">
          <cell r="G95">
            <v>220000</v>
          </cell>
        </row>
      </sheetData>
      <sheetData sheetId="4">
        <row r="67">
          <cell r="K67">
            <v>37138.769242999995</v>
          </cell>
          <cell r="L67">
            <v>38010.838774000003</v>
          </cell>
          <cell r="M67">
            <v>38530.865654000001</v>
          </cell>
          <cell r="N67">
            <v>41404.470290999998</v>
          </cell>
          <cell r="O67">
            <v>43371.544973000004</v>
          </cell>
          <cell r="P67">
            <v>44022.118147594992</v>
          </cell>
          <cell r="Q67">
            <v>44682.449919808918</v>
          </cell>
          <cell r="R67">
            <v>45352.686668606038</v>
          </cell>
          <cell r="S67">
            <v>46032.976968635121</v>
          </cell>
          <cell r="T67">
            <v>46723.47162316466</v>
          </cell>
          <cell r="U67">
            <v>47424.323697512125</v>
          </cell>
          <cell r="V67">
            <v>48135.688552974789</v>
          </cell>
          <cell r="W67">
            <v>48857.723881269412</v>
          </cell>
          <cell r="X67">
            <v>49590.589739488445</v>
          </cell>
          <cell r="Y67">
            <v>50334.448585580758</v>
          </cell>
          <cell r="Z67">
            <v>51089.465314364468</v>
          </cell>
          <cell r="AA67">
            <v>51855.807294079932</v>
          </cell>
          <cell r="AB67">
            <v>52633.644403491126</v>
          </cell>
          <cell r="AC67">
            <v>53423.149069543491</v>
          </cell>
          <cell r="AD67">
            <v>54224.496305586639</v>
          </cell>
          <cell r="AE67">
            <v>55037.863750170429</v>
          </cell>
          <cell r="AF67">
            <v>55863.431706422984</v>
          </cell>
          <cell r="AG67">
            <v>56701.383182019315</v>
          </cell>
          <cell r="AH67">
            <v>57551.903929749606</v>
          </cell>
          <cell r="AI67">
            <v>58415.182488695849</v>
          </cell>
          <cell r="AJ67">
            <v>59291.410226026281</v>
          </cell>
          <cell r="AK67">
            <v>60180.781379416672</v>
          </cell>
          <cell r="AL67">
            <v>61083.493100107917</v>
          </cell>
          <cell r="AM67">
            <v>61999.745496609525</v>
          </cell>
          <cell r="AN67">
            <v>62929.741679058658</v>
          </cell>
          <cell r="AO67">
            <v>63873.687804244546</v>
          </cell>
          <cell r="AP67">
            <v>64831.793121308205</v>
          </cell>
          <cell r="AQ67">
            <v>65804.27001812782</v>
          </cell>
          <cell r="AR67">
            <v>66791.334068399723</v>
          </cell>
          <cell r="AS67">
            <v>67793.204079425719</v>
          </cell>
          <cell r="AT67">
            <v>68810.102140617091</v>
          </cell>
          <cell r="AU67">
            <v>69842.253672726336</v>
          </cell>
          <cell r="AV67">
            <v>70889.887477817232</v>
          </cell>
          <cell r="AW67">
            <v>71953.235789984494</v>
          </cell>
          <cell r="AX67">
            <v>73032.53432683424</v>
          </cell>
          <cell r="AY67">
            <v>74128.022341736738</v>
          </cell>
          <cell r="AZ67">
            <v>75239.942676862804</v>
          </cell>
          <cell r="BA67">
            <v>76368.541817015735</v>
          </cell>
          <cell r="BB67">
            <v>77514.069944270959</v>
          </cell>
          <cell r="BC67">
            <v>78676.780993435008</v>
          </cell>
          <cell r="BD67">
            <v>79856.932708336535</v>
          </cell>
          <cell r="BE67">
            <v>81054.786698961572</v>
          </cell>
          <cell r="BF67">
            <v>82270.608499445996</v>
          </cell>
          <cell r="BG67">
            <v>83504.667626937677</v>
          </cell>
          <cell r="BH67">
            <v>84757.237641341737</v>
          </cell>
        </row>
        <row r="97">
          <cell r="K97">
            <v>49833.429060857154</v>
          </cell>
          <cell r="L97">
            <v>52231.675574000001</v>
          </cell>
          <cell r="M97">
            <v>51188.214780000009</v>
          </cell>
          <cell r="N97">
            <v>53499.87842999999</v>
          </cell>
          <cell r="O97">
            <v>56768.350178000015</v>
          </cell>
          <cell r="P97">
            <v>57619.875430669985</v>
          </cell>
          <cell r="Q97">
            <v>58484.173562130032</v>
          </cell>
          <cell r="R97">
            <v>59361.436165561972</v>
          </cell>
          <cell r="S97">
            <v>60251.857708045412</v>
          </cell>
          <cell r="T97">
            <v>61155.63557366607</v>
          </cell>
          <cell r="U97">
            <v>62072.970107271067</v>
          </cell>
          <cell r="V97">
            <v>63004.064658880125</v>
          </cell>
          <cell r="W97">
            <v>63949.125628763322</v>
          </cell>
          <cell r="X97">
            <v>64908.36251319477</v>
          </cell>
          <cell r="Y97">
            <v>65881.987950892682</v>
          </cell>
          <cell r="Z97">
            <v>66870.217770156072</v>
          </cell>
          <cell r="AA97">
            <v>67873.271036708393</v>
          </cell>
          <cell r="AB97">
            <v>68891.370102259025</v>
          </cell>
          <cell r="AC97">
            <v>69924.740653792906</v>
          </cell>
          <cell r="AD97">
            <v>70973.61176359978</v>
          </cell>
          <cell r="AE97">
            <v>72038.215940053749</v>
          </cell>
          <cell r="AF97">
            <v>73118.789179154555</v>
          </cell>
          <cell r="AG97">
            <v>74215.571016841874</v>
          </cell>
          <cell r="AH97">
            <v>75328.804582094497</v>
          </cell>
          <cell r="AI97">
            <v>76458.736650825929</v>
          </cell>
          <cell r="AJ97">
            <v>77605.617700588293</v>
          </cell>
          <cell r="AK97">
            <v>78769.701966097113</v>
          </cell>
          <cell r="AL97">
            <v>79951.247495588555</v>
          </cell>
          <cell r="AM97">
            <v>81150.516208022396</v>
          </cell>
          <cell r="AN97">
            <v>82367.773951142677</v>
          </cell>
          <cell r="AO97">
            <v>83603.290560409834</v>
          </cell>
          <cell r="AP97">
            <v>84857.339918815996</v>
          </cell>
          <cell r="AQ97">
            <v>86130.20001759821</v>
          </cell>
          <cell r="AR97">
            <v>87422.153017862176</v>
          </cell>
          <cell r="AS97">
            <v>88733.485313130092</v>
          </cell>
          <cell r="AT97">
            <v>90064.487592827063</v>
          </cell>
          <cell r="AU97">
            <v>91415.454906719417</v>
          </cell>
          <cell r="AV97">
            <v>92786.686730320216</v>
          </cell>
          <cell r="AW97">
            <v>94178.487031275028</v>
          </cell>
          <cell r="AX97">
            <v>95591.164336744157</v>
          </cell>
          <cell r="AY97">
            <v>97025.031801795267</v>
          </cell>
          <cell r="AZ97">
            <v>98480.407278822182</v>
          </cell>
          <cell r="BA97">
            <v>99957.613388004524</v>
          </cell>
          <cell r="BB97">
            <v>101456.97758882458</v>
          </cell>
          <cell r="BC97">
            <v>102978.83225265695</v>
          </cell>
          <cell r="BD97">
            <v>104523.51473644678</v>
          </cell>
          <cell r="BE97">
            <v>106091.36745749348</v>
          </cell>
          <cell r="BF97">
            <v>107682.73796935588</v>
          </cell>
          <cell r="BG97">
            <v>109297.9790388962</v>
          </cell>
          <cell r="BH97">
            <v>110937.44872447966</v>
          </cell>
        </row>
        <row r="112">
          <cell r="K112">
            <v>-68605.326964372085</v>
          </cell>
          <cell r="L112">
            <v>-65785.919511803149</v>
          </cell>
          <cell r="M112">
            <v>-66593.390885471003</v>
          </cell>
          <cell r="N112">
            <v>-66692.226446001529</v>
          </cell>
          <cell r="O112">
            <v>-67613.644654762858</v>
          </cell>
          <cell r="P112">
            <v>-68627.849324584284</v>
          </cell>
          <cell r="Q112">
            <v>-69657.267064453044</v>
          </cell>
          <cell r="R112">
            <v>-70702.126070419821</v>
          </cell>
          <cell r="S112">
            <v>-71762.657961476114</v>
          </cell>
          <cell r="T112">
            <v>-72839.097830898259</v>
          </cell>
          <cell r="U112">
            <v>-73931.68429836171</v>
          </cell>
          <cell r="V112">
            <v>-75040.659562837129</v>
          </cell>
          <cell r="W112">
            <v>-76166.269456279697</v>
          </cell>
          <cell r="X112">
            <v>-77308.763498123866</v>
          </cell>
          <cell r="Y112">
            <v>-78468.394950595743</v>
          </cell>
          <cell r="Z112">
            <v>-79645.420874854652</v>
          </cell>
          <cell r="AA112">
            <v>-80840.102187977463</v>
          </cell>
          <cell r="AB112">
            <v>-82052.70372079713</v>
          </cell>
          <cell r="AC112">
            <v>-83283.494276609083</v>
          </cell>
          <cell r="AD112">
            <v>-84532.746690758213</v>
          </cell>
          <cell r="AE112">
            <v>-85800.73789111957</v>
          </cell>
          <cell r="AF112">
            <v>-87087.748959486344</v>
          </cell>
          <cell r="AG112">
            <v>-88394.065193878647</v>
          </cell>
          <cell r="AH112">
            <v>-89719.97617178681</v>
          </cell>
          <cell r="AI112">
            <v>-91065.775814363587</v>
          </cell>
          <cell r="AJ112">
            <v>-92431.762451579038</v>
          </cell>
          <cell r="AK112">
            <v>-93818.238888352731</v>
          </cell>
          <cell r="AL112">
            <v>-95225.512471677997</v>
          </cell>
          <cell r="AM112">
            <v>-96653.895158753163</v>
          </cell>
          <cell r="AN112">
            <v>-98103.703586134448</v>
          </cell>
          <cell r="AO112">
            <v>-99575.259139926464</v>
          </cell>
          <cell r="AP112">
            <v>-101068.88802702533</v>
          </cell>
          <cell r="AQ112">
            <v>-102584.92134743072</v>
          </cell>
          <cell r="AR112">
            <v>-104123.69516764216</v>
          </cell>
          <cell r="AS112">
            <v>-105685.55059515679</v>
          </cell>
          <cell r="AT112">
            <v>-107270.83385408412</v>
          </cell>
          <cell r="AU112">
            <v>-108879.89636189537</v>
          </cell>
          <cell r="AV112">
            <v>-110513.0948073238</v>
          </cell>
          <cell r="AW112">
            <v>-112170.79122943364</v>
          </cell>
          <cell r="AX112">
            <v>-113853.35309787514</v>
          </cell>
          <cell r="AY112">
            <v>-115561.15339434324</v>
          </cell>
          <cell r="AZ112">
            <v>-117294.57069525839</v>
          </cell>
          <cell r="BA112">
            <v>-119053.98925568731</v>
          </cell>
          <cell r="BB112">
            <v>-120839.79909452258</v>
          </cell>
          <cell r="BC112">
            <v>-122652.39608094039</v>
          </cell>
          <cell r="BD112">
            <v>-124492.18202215445</v>
          </cell>
          <cell r="BE112">
            <v>-126359.5647524868</v>
          </cell>
          <cell r="BF112">
            <v>-128254.95822377408</v>
          </cell>
          <cell r="BG112">
            <v>-130178.78259713066</v>
          </cell>
          <cell r="BH112">
            <v>-132131.46433608761</v>
          </cell>
        </row>
        <row r="115">
          <cell r="K115">
            <v>18366.871339485064</v>
          </cell>
          <cell r="L115">
            <v>24456.594836196848</v>
          </cell>
          <cell r="M115">
            <v>23125.689548529001</v>
          </cell>
          <cell r="N115">
            <v>28212.122274998459</v>
          </cell>
          <cell r="O115">
            <v>32526.25049623716</v>
          </cell>
          <cell r="P115">
            <v>16931.827070480696</v>
          </cell>
          <cell r="Q115">
            <v>16451.278880483904</v>
          </cell>
          <cell r="R115">
            <v>21429.753984883311</v>
          </cell>
          <cell r="S115">
            <v>22924.485408974004</v>
          </cell>
          <cell r="T115">
            <v>21231.169995471639</v>
          </cell>
          <cell r="U115">
            <v>25108.598103982389</v>
          </cell>
          <cell r="V115">
            <v>22674.099707772551</v>
          </cell>
          <cell r="W115">
            <v>28666.349386585316</v>
          </cell>
          <cell r="X115">
            <v>30147.530475197662</v>
          </cell>
          <cell r="Y115">
            <v>16960.018647468882</v>
          </cell>
          <cell r="Z115">
            <v>28323.346957752889</v>
          </cell>
          <cell r="AA115">
            <v>26556.912607874416</v>
          </cell>
          <cell r="AB115">
            <v>28511.988334324371</v>
          </cell>
          <cell r="AC115">
            <v>32270.262098002277</v>
          </cell>
          <cell r="AD115">
            <v>32925.086881062627</v>
          </cell>
          <cell r="AE115">
            <v>36529.938161383208</v>
          </cell>
          <cell r="AF115">
            <v>26926.881198490468</v>
          </cell>
          <cell r="AG115">
            <v>17309.570641599508</v>
          </cell>
          <cell r="AH115">
            <v>22845.749684939325</v>
          </cell>
          <cell r="AI115">
            <v>22187.64241480795</v>
          </cell>
          <cell r="AJ115">
            <v>18955.315923346632</v>
          </cell>
          <cell r="AK115">
            <v>23167.343633180946</v>
          </cell>
          <cell r="AL115">
            <v>27997.215251031266</v>
          </cell>
          <cell r="AM115">
            <v>41155.021897448023</v>
          </cell>
          <cell r="AN115">
            <v>37269.254205304693</v>
          </cell>
          <cell r="AO115">
            <v>36231.009034498769</v>
          </cell>
          <cell r="AP115">
            <v>31218.786603967648</v>
          </cell>
          <cell r="AQ115">
            <v>23513.164630073647</v>
          </cell>
          <cell r="AR115">
            <v>27399.461027897454</v>
          </cell>
          <cell r="AS115">
            <v>35884.234604308738</v>
          </cell>
          <cell r="AT115">
            <v>41821.789919814968</v>
          </cell>
          <cell r="AU115">
            <v>44450.108251339137</v>
          </cell>
          <cell r="AV115">
            <v>47457.223969665487</v>
          </cell>
          <cell r="AW115">
            <v>46636.19580039414</v>
          </cell>
          <cell r="AX115">
            <v>47767.575092836007</v>
          </cell>
          <cell r="AY115">
            <v>50723.438116949525</v>
          </cell>
          <cell r="AZ115">
            <v>50601.962006555797</v>
          </cell>
          <cell r="BA115">
            <v>35250.17019218835</v>
          </cell>
          <cell r="BB115">
            <v>34737.756930949923</v>
          </cell>
          <cell r="BC115">
            <v>41213.976992356504</v>
          </cell>
          <cell r="BD115">
            <v>52644.640026558278</v>
          </cell>
          <cell r="BE115">
            <v>53489.480049576647</v>
          </cell>
          <cell r="BF115">
            <v>52920.427426680413</v>
          </cell>
          <cell r="BG115">
            <v>40527.725450064019</v>
          </cell>
          <cell r="BH115">
            <v>45204.597749374792</v>
          </cell>
        </row>
        <row r="125">
          <cell r="K125">
            <v>11937.145354999999</v>
          </cell>
          <cell r="L125">
            <v>11723.691494000001</v>
          </cell>
          <cell r="M125">
            <v>9848.7824639999999</v>
          </cell>
          <cell r="N125">
            <v>9637.579135</v>
          </cell>
          <cell r="O125">
            <v>10729.796587999999</v>
          </cell>
          <cell r="P125">
            <v>10890.743536819999</v>
          </cell>
          <cell r="Q125">
            <v>11054.104689872298</v>
          </cell>
          <cell r="R125">
            <v>11219.916260220383</v>
          </cell>
          <cell r="S125">
            <v>11388.215004123686</v>
          </cell>
          <cell r="T125">
            <v>11559.038229185539</v>
          </cell>
          <cell r="U125">
            <v>11732.423802623322</v>
          </cell>
          <cell r="V125">
            <v>11908.410159662672</v>
          </cell>
          <cell r="W125">
            <v>12087.036312057609</v>
          </cell>
          <cell r="X125">
            <v>12268.341856738472</v>
          </cell>
          <cell r="Y125">
            <v>12452.366984589547</v>
          </cell>
          <cell r="Z125">
            <v>12639.15248935839</v>
          </cell>
          <cell r="AA125">
            <v>12828.739776698765</v>
          </cell>
          <cell r="AB125">
            <v>13021.170873349245</v>
          </cell>
          <cell r="AC125">
            <v>13216.488436449485</v>
          </cell>
          <cell r="AD125">
            <v>13414.735762996224</v>
          </cell>
          <cell r="AE125">
            <v>13615.956799441166</v>
          </cell>
          <cell r="AF125">
            <v>13820.196151432781</v>
          </cell>
          <cell r="AG125">
            <v>14027.499093704271</v>
          </cell>
          <cell r="AH125">
            <v>14237.911580109834</v>
          </cell>
          <cell r="AI125">
            <v>14451.48025381148</v>
          </cell>
          <cell r="AJ125">
            <v>14668.25245761865</v>
          </cell>
          <cell r="AK125">
            <v>14888.276244482928</v>
          </cell>
          <cell r="AL125">
            <v>15111.600388150171</v>
          </cell>
          <cell r="AM125">
            <v>15338.274393972422</v>
          </cell>
          <cell r="AN125">
            <v>15568.348509882006</v>
          </cell>
          <cell r="AO125">
            <v>15801.873737530235</v>
          </cell>
          <cell r="AP125">
            <v>16038.901843593187</v>
          </cell>
          <cell r="AQ125">
            <v>16279.485371247083</v>
          </cell>
          <cell r="AR125">
            <v>16523.677651815786</v>
          </cell>
          <cell r="AS125">
            <v>16771.532816593019</v>
          </cell>
          <cell r="AT125">
            <v>17023.105808841916</v>
          </cell>
          <cell r="AU125">
            <v>17278.452395974542</v>
          </cell>
          <cell r="AV125">
            <v>17537.629181914155</v>
          </cell>
          <cell r="AW125">
            <v>17800.693619642865</v>
          </cell>
          <cell r="AX125">
            <v>18067.704023937509</v>
          </cell>
          <cell r="AY125">
            <v>18338.719584296567</v>
          </cell>
          <cell r="AZ125">
            <v>18613.800378061016</v>
          </cell>
          <cell r="BA125">
            <v>18893.007383731929</v>
          </cell>
          <cell r="BB125">
            <v>19176.402494487909</v>
          </cell>
          <cell r="BC125">
            <v>19464.04853190522</v>
          </cell>
          <cell r="BD125">
            <v>19756.009259883798</v>
          </cell>
          <cell r="BE125">
            <v>20052.349398782055</v>
          </cell>
          <cell r="BF125">
            <v>20353.134639763783</v>
          </cell>
          <cell r="BG125">
            <v>20658.431659360238</v>
          </cell>
          <cell r="BH125">
            <v>20968.308134250641</v>
          </cell>
        </row>
        <row r="141">
          <cell r="K141">
            <v>22316.922975999998</v>
          </cell>
          <cell r="L141">
            <v>20144.565973999997</v>
          </cell>
          <cell r="M141">
            <v>19201.079934999998</v>
          </cell>
          <cell r="N141">
            <v>17977.911389000001</v>
          </cell>
          <cell r="O141">
            <v>18608.197812999999</v>
          </cell>
          <cell r="P141">
            <v>18887.320780195001</v>
          </cell>
          <cell r="Q141">
            <v>19170.63059189792</v>
          </cell>
          <cell r="R141">
            <v>19458.190050776389</v>
          </cell>
          <cell r="S141">
            <v>19750.062901538036</v>
          </cell>
          <cell r="T141">
            <v>20046.313845061097</v>
          </cell>
          <cell r="U141">
            <v>20347.008552737017</v>
          </cell>
          <cell r="V141">
            <v>20652.213681028064</v>
          </cell>
          <cell r="W141">
            <v>20961.996886243487</v>
          </cell>
          <cell r="X141">
            <v>21276.42683953714</v>
          </cell>
          <cell r="Y141">
            <v>21595.573242130191</v>
          </cell>
          <cell r="Z141">
            <v>21919.506840762147</v>
          </cell>
          <cell r="AA141">
            <v>22248.299443373573</v>
          </cell>
          <cell r="AB141">
            <v>22582.023935024175</v>
          </cell>
          <cell r="AC141">
            <v>22920.754294049533</v>
          </cell>
          <cell r="AD141">
            <v>23264.565608460274</v>
          </cell>
          <cell r="AE141">
            <v>23613.534092587182</v>
          </cell>
          <cell r="AF141">
            <v>23967.737103975982</v>
          </cell>
          <cell r="AG141">
            <v>24327.25316053562</v>
          </cell>
          <cell r="AH141">
            <v>24692.161957943648</v>
          </cell>
          <cell r="AI141">
            <v>25062.544387312802</v>
          </cell>
          <cell r="AJ141">
            <v>25438.482553122496</v>
          </cell>
          <cell r="AK141">
            <v>25820.059791419335</v>
          </cell>
          <cell r="AL141">
            <v>26207.360688290628</v>
          </cell>
          <cell r="AM141">
            <v>26600.471098614977</v>
          </cell>
          <cell r="AN141">
            <v>26999.478165094199</v>
          </cell>
          <cell r="AO141">
            <v>27404.470337570605</v>
          </cell>
          <cell r="AP141">
            <v>27815.537392634164</v>
          </cell>
          <cell r="AQ141">
            <v>28232.770453523673</v>
          </cell>
          <cell r="AR141">
            <v>28656.262010326529</v>
          </cell>
          <cell r="AS141">
            <v>29086.105940481422</v>
          </cell>
          <cell r="AT141">
            <v>29522.397529588641</v>
          </cell>
          <cell r="AU141">
            <v>29965.233492532472</v>
          </cell>
          <cell r="AV141">
            <v>30414.71199492045</v>
          </cell>
          <cell r="AW141">
            <v>30870.932674844262</v>
          </cell>
          <cell r="AX141">
            <v>31333.996664966915</v>
          </cell>
          <cell r="AY141">
            <v>31804.00661494142</v>
          </cell>
          <cell r="AZ141">
            <v>32281.066714165532</v>
          </cell>
          <cell r="BA141">
            <v>32765.282714878016</v>
          </cell>
          <cell r="BB141">
            <v>33256.761955601185</v>
          </cell>
          <cell r="BC141">
            <v>33755.613384935197</v>
          </cell>
          <cell r="BD141">
            <v>34261.947585709218</v>
          </cell>
          <cell r="BE141">
            <v>34775.87679949485</v>
          </cell>
          <cell r="BF141">
            <v>35297.514951487283</v>
          </cell>
          <cell r="BG141">
            <v>35826.97767575959</v>
          </cell>
          <cell r="BH141">
            <v>36364.382340895965</v>
          </cell>
        </row>
        <row r="156">
          <cell r="K156">
            <v>-26056.098741037087</v>
          </cell>
          <cell r="L156">
            <v>-21225.916072016946</v>
          </cell>
          <cell r="M156">
            <v>-20012.240426392847</v>
          </cell>
          <cell r="N156">
            <v>-19372.805229392128</v>
          </cell>
          <cell r="O156">
            <v>-20095.099474472387</v>
          </cell>
          <cell r="P156">
            <v>-20396.52596658947</v>
          </cell>
          <cell r="Q156">
            <v>-20702.473856088305</v>
          </cell>
          <cell r="R156">
            <v>-21013.010963929628</v>
          </cell>
          <cell r="S156">
            <v>-21328.206128388578</v>
          </cell>
          <cell r="T156">
            <v>-21648.129220314397</v>
          </cell>
          <cell r="U156">
            <v>-21972.851158619116</v>
          </cell>
          <cell r="V156">
            <v>-22302.443925998399</v>
          </cell>
          <cell r="W156">
            <v>-22636.980584888373</v>
          </cell>
          <cell r="X156">
            <v>-22976.535293661698</v>
          </cell>
          <cell r="Y156">
            <v>-23321.183323066616</v>
          </cell>
          <cell r="Z156">
            <v>-23671.001072912619</v>
          </cell>
          <cell r="AA156">
            <v>-24026.066089006301</v>
          </cell>
          <cell r="AB156">
            <v>-24386.457080341395</v>
          </cell>
          <cell r="AC156">
            <v>-24752.253936546513</v>
          </cell>
          <cell r="AD156">
            <v>-25123.537745594713</v>
          </cell>
          <cell r="AE156">
            <v>-25500.390811778623</v>
          </cell>
          <cell r="AF156">
            <v>-25882.896673955303</v>
          </cell>
          <cell r="AG156">
            <v>-26271.14012406463</v>
          </cell>
          <cell r="AH156">
            <v>-26665.207225925602</v>
          </cell>
          <cell r="AI156">
            <v>-27065.185334314483</v>
          </cell>
          <cell r="AJ156">
            <v>-27471.163114329192</v>
          </cell>
          <cell r="AK156">
            <v>-27883.230561044125</v>
          </cell>
          <cell r="AL156">
            <v>-28301.479019459781</v>
          </cell>
          <cell r="AM156">
            <v>-28726.001204751687</v>
          </cell>
          <cell r="AN156">
            <v>-29156.89122282296</v>
          </cell>
          <cell r="AO156">
            <v>-29594.244591165294</v>
          </cell>
          <cell r="AP156">
            <v>-30038.158260032771</v>
          </cell>
          <cell r="AQ156">
            <v>-30488.730633933264</v>
          </cell>
          <cell r="AR156">
            <v>-30946.061593442264</v>
          </cell>
          <cell r="AS156">
            <v>-31410.252517343884</v>
          </cell>
          <cell r="AT156">
            <v>-31881.406305104043</v>
          </cell>
          <cell r="AU156">
            <v>-32359.627399680601</v>
          </cell>
          <cell r="AV156">
            <v>-32845.021810675804</v>
          </cell>
          <cell r="AW156">
            <v>-33337.697137835945</v>
          </cell>
          <cell r="AX156">
            <v>-33837.762594903477</v>
          </cell>
          <cell r="AY156">
            <v>-34345.329033827024</v>
          </cell>
          <cell r="AZ156">
            <v>-34860.508969334427</v>
          </cell>
          <cell r="BA156">
            <v>-35383.416603874437</v>
          </cell>
          <cell r="BB156">
            <v>-35914.167852932558</v>
          </cell>
          <cell r="BC156">
            <v>-36452.88037072654</v>
          </cell>
          <cell r="BD156">
            <v>-36999.67357628743</v>
          </cell>
          <cell r="BE156">
            <v>-37554.668679931739</v>
          </cell>
          <cell r="BF156">
            <v>-38117.988710130718</v>
          </cell>
          <cell r="BG156">
            <v>-38689.75854078267</v>
          </cell>
          <cell r="BH156">
            <v>-39270.104918894402</v>
          </cell>
        </row>
        <row r="159">
          <cell r="K159">
            <v>8197.9695899629096</v>
          </cell>
          <cell r="L159">
            <v>10642.341395983052</v>
          </cell>
          <cell r="M159">
            <v>9037.6219726071504</v>
          </cell>
          <cell r="N159">
            <v>8242.6852946078725</v>
          </cell>
          <cell r="O159">
            <v>9242.8949265276115</v>
          </cell>
          <cell r="P159">
            <v>6013.1681504255303</v>
          </cell>
          <cell r="Q159">
            <v>3560.9398396819133</v>
          </cell>
          <cell r="R159">
            <v>6841.9366679371451</v>
          </cell>
          <cell r="S159">
            <v>8418.5344709407436</v>
          </cell>
          <cell r="T159">
            <v>8774.6894061627245</v>
          </cell>
          <cell r="U159">
            <v>9240.2958322387585</v>
          </cell>
          <cell r="V159">
            <v>8645.8062800121261</v>
          </cell>
          <cell r="W159">
            <v>9207.9051281872416</v>
          </cell>
          <cell r="X159">
            <v>9287.9763592623276</v>
          </cell>
          <cell r="Y159">
            <v>9430.3502848280241</v>
          </cell>
          <cell r="Z159">
            <v>10053.80773491026</v>
          </cell>
          <cell r="AA159">
            <v>9528.2043218462968</v>
          </cell>
          <cell r="AB159">
            <v>10681.082744663294</v>
          </cell>
          <cell r="AC159">
            <v>10282.068286351006</v>
          </cell>
          <cell r="AD159">
            <v>11089.077325182154</v>
          </cell>
          <cell r="AE159">
            <v>10838.503147857278</v>
          </cell>
          <cell r="AF159">
            <v>10773.481069453876</v>
          </cell>
          <cell r="AG159">
            <v>11593.119896295188</v>
          </cell>
          <cell r="AH159">
            <v>11540.073428398788</v>
          </cell>
          <cell r="AI159">
            <v>10166.449433286329</v>
          </cell>
          <cell r="AJ159">
            <v>11601.213016958938</v>
          </cell>
          <cell r="AK159">
            <v>10264.264406482383</v>
          </cell>
          <cell r="AL159">
            <v>10885.597582095932</v>
          </cell>
          <cell r="AM159">
            <v>12199.623011772097</v>
          </cell>
          <cell r="AN159">
            <v>12464.103085912069</v>
          </cell>
          <cell r="AO159">
            <v>12192.692851178514</v>
          </cell>
          <cell r="AP159">
            <v>11556.87342279857</v>
          </cell>
          <cell r="AQ159">
            <v>13169.442709834462</v>
          </cell>
          <cell r="AR159">
            <v>13337.558540003669</v>
          </cell>
          <cell r="AS159">
            <v>13770.806519700898</v>
          </cell>
          <cell r="AT159">
            <v>14074.247482236673</v>
          </cell>
          <cell r="AU159">
            <v>13045.432815867487</v>
          </cell>
          <cell r="AV159">
            <v>14376.576756364453</v>
          </cell>
          <cell r="AW159">
            <v>14818.285753455801</v>
          </cell>
          <cell r="AX159">
            <v>14622.492234397687</v>
          </cell>
          <cell r="AY159">
            <v>14969.368347283007</v>
          </cell>
          <cell r="AZ159">
            <v>14215.787186659472</v>
          </cell>
          <cell r="BA159">
            <v>14355.565988664355</v>
          </cell>
          <cell r="BB159">
            <v>14235.079629832204</v>
          </cell>
          <cell r="BC159">
            <v>14063.034783192339</v>
          </cell>
          <cell r="BD159">
            <v>15608.846247085841</v>
          </cell>
          <cell r="BE159">
            <v>13575.13705802456</v>
          </cell>
          <cell r="BF159">
            <v>15544.886436865992</v>
          </cell>
          <cell r="BG159">
            <v>16161.98837422838</v>
          </cell>
          <cell r="BH159">
            <v>17610.574323807166</v>
          </cell>
        </row>
        <row r="172">
          <cell r="K172">
            <v>3940.3671379999996</v>
          </cell>
          <cell r="L172">
            <v>4896.522078</v>
          </cell>
          <cell r="M172">
            <v>5900.0368699999999</v>
          </cell>
          <cell r="N172">
            <v>6233.7037610000007</v>
          </cell>
          <cell r="O172">
            <v>6065.4501899999996</v>
          </cell>
          <cell r="P172">
            <v>6156.4319428499984</v>
          </cell>
          <cell r="Q172">
            <v>6248.778421992748</v>
          </cell>
          <cell r="R172">
            <v>6342.5100983226384</v>
          </cell>
          <cell r="S172">
            <v>6437.6477497974784</v>
          </cell>
          <cell r="T172">
            <v>6534.2124660444388</v>
          </cell>
          <cell r="U172">
            <v>6632.2256530351051</v>
          </cell>
          <cell r="V172">
            <v>6731.7090378306311</v>
          </cell>
          <cell r="W172">
            <v>6832.6846733980901</v>
          </cell>
          <cell r="X172">
            <v>6935.1749434990606</v>
          </cell>
          <cell r="Y172">
            <v>7039.2025676515459</v>
          </cell>
          <cell r="Z172">
            <v>7144.790606166318</v>
          </cell>
          <cell r="AA172">
            <v>7251.9624652588118</v>
          </cell>
          <cell r="AB172">
            <v>7360.7419022376944</v>
          </cell>
          <cell r="AC172">
            <v>7471.1530307712583</v>
          </cell>
          <cell r="AD172">
            <v>7583.2203262328258</v>
          </cell>
          <cell r="AE172">
            <v>7696.9686311263185</v>
          </cell>
          <cell r="AF172">
            <v>7812.4231605932127</v>
          </cell>
          <cell r="AG172">
            <v>7929.6095080021105</v>
          </cell>
          <cell r="AH172">
            <v>8048.5536506221397</v>
          </cell>
          <cell r="AI172">
            <v>8169.2819553814716</v>
          </cell>
          <cell r="AJ172">
            <v>8291.8211847121929</v>
          </cell>
          <cell r="AK172">
            <v>8416.1985024828755</v>
          </cell>
          <cell r="AL172">
            <v>8542.4414800201157</v>
          </cell>
          <cell r="AM172">
            <v>8670.5781022204192</v>
          </cell>
          <cell r="AN172">
            <v>8800.6367737537239</v>
          </cell>
          <cell r="AO172">
            <v>8932.6463253600286</v>
          </cell>
          <cell r="AP172">
            <v>9066.6360202404285</v>
          </cell>
          <cell r="AQ172">
            <v>9202.6355605440331</v>
          </cell>
          <cell r="AR172">
            <v>9340.6750939521935</v>
          </cell>
          <cell r="AS172">
            <v>9480.7852203614748</v>
          </cell>
          <cell r="AT172">
            <v>9622.9969986668984</v>
          </cell>
          <cell r="AU172">
            <v>9767.3419536468991</v>
          </cell>
          <cell r="AV172">
            <v>9913.8520829516019</v>
          </cell>
          <cell r="AW172">
            <v>10062.559864195875</v>
          </cell>
          <cell r="AX172">
            <v>10213.49826215881</v>
          </cell>
          <cell r="AY172">
            <v>10366.700736091192</v>
          </cell>
          <cell r="AZ172">
            <v>10522.20124713256</v>
          </cell>
          <cell r="BA172">
            <v>10680.034265839546</v>
          </cell>
          <cell r="BB172">
            <v>10840.234779827137</v>
          </cell>
          <cell r="BC172">
            <v>11002.838301524542</v>
          </cell>
          <cell r="BD172">
            <v>11167.880876047409</v>
          </cell>
          <cell r="BE172">
            <v>11335.39908918812</v>
          </cell>
          <cell r="BF172">
            <v>11505.430075525941</v>
          </cell>
          <cell r="BG172">
            <v>11678.011526658829</v>
          </cell>
          <cell r="BH172">
            <v>11853.181699558711</v>
          </cell>
        </row>
        <row r="189">
          <cell r="K189">
            <v>-4042.7324156178456</v>
          </cell>
          <cell r="L189">
            <v>-5053.7768309328603</v>
          </cell>
          <cell r="M189">
            <v>-5707.8399009143541</v>
          </cell>
          <cell r="N189">
            <v>-5942.0873844242906</v>
          </cell>
          <cell r="O189">
            <v>-5839.6529457647648</v>
          </cell>
          <cell r="P189">
            <v>-5927.2477399512354</v>
          </cell>
          <cell r="Q189">
            <v>-6016.1564560505049</v>
          </cell>
          <cell r="R189">
            <v>-6106.3988028912609</v>
          </cell>
          <cell r="S189">
            <v>-6197.9947849346299</v>
          </cell>
          <cell r="T189">
            <v>-6290.964706708648</v>
          </cell>
          <cell r="U189">
            <v>-6385.3291773092769</v>
          </cell>
          <cell r="V189">
            <v>-6481.1091149689146</v>
          </cell>
          <cell r="W189">
            <v>-6578.3257516934491</v>
          </cell>
          <cell r="X189">
            <v>-6677.0006379688493</v>
          </cell>
          <cell r="Y189">
            <v>-6777.1556475383823</v>
          </cell>
          <cell r="Z189">
            <v>-6878.8129822514566</v>
          </cell>
          <cell r="AA189">
            <v>-6981.9951769852287</v>
          </cell>
          <cell r="AB189">
            <v>-7086.7251046400052</v>
          </cell>
          <cell r="AC189">
            <v>-7193.0259812096065</v>
          </cell>
          <cell r="AD189">
            <v>-7300.9213709277483</v>
          </cell>
          <cell r="AE189">
            <v>-7410.4351914916642</v>
          </cell>
          <cell r="AF189">
            <v>-7521.591719364038</v>
          </cell>
          <cell r="AG189">
            <v>-7634.4155951544981</v>
          </cell>
          <cell r="AH189">
            <v>-7748.9318290818137</v>
          </cell>
          <cell r="AI189">
            <v>-7865.1658065180418</v>
          </cell>
          <cell r="AJ189">
            <v>-7983.1432936158126</v>
          </cell>
          <cell r="AK189">
            <v>-8102.8904430200473</v>
          </cell>
          <cell r="AL189">
            <v>-8224.4337996653485</v>
          </cell>
          <cell r="AM189">
            <v>-8347.8003066603269</v>
          </cell>
          <cell r="AN189">
            <v>-8473.0173112602297</v>
          </cell>
          <cell r="AO189">
            <v>-8600.1125709291337</v>
          </cell>
          <cell r="AP189">
            <v>-8729.1142594930716</v>
          </cell>
          <cell r="AQ189">
            <v>-8860.0509733854669</v>
          </cell>
          <cell r="AR189">
            <v>-8992.9517379862446</v>
          </cell>
          <cell r="AS189">
            <v>-9127.8460140560401</v>
          </cell>
          <cell r="AT189">
            <v>-9264.7637042668794</v>
          </cell>
          <cell r="AU189">
            <v>-9403.7351598308815</v>
          </cell>
          <cell r="AV189">
            <v>-9544.7911872283439</v>
          </cell>
          <cell r="AW189">
            <v>-9687.9630550367674</v>
          </cell>
          <cell r="AX189">
            <v>-9833.2825008623186</v>
          </cell>
          <cell r="AY189">
            <v>-9980.7817383752517</v>
          </cell>
          <cell r="AZ189">
            <v>-10130.493464450881</v>
          </cell>
          <cell r="BA189">
            <v>-10282.450866417643</v>
          </cell>
          <cell r="BB189">
            <v>-10436.687629413906</v>
          </cell>
          <cell r="BC189">
            <v>-10593.237943855114</v>
          </cell>
          <cell r="BD189">
            <v>-10752.136513012938</v>
          </cell>
          <cell r="BE189">
            <v>-10913.418560708133</v>
          </cell>
          <cell r="BF189">
            <v>-11077.119839118754</v>
          </cell>
          <cell r="BG189">
            <v>-11243.276636705534</v>
          </cell>
          <cell r="BH189">
            <v>-11411.925786256115</v>
          </cell>
        </row>
        <row r="192">
          <cell r="K192">
            <v>-102.365277617846</v>
          </cell>
          <cell r="L192">
            <v>-157.25475293286036</v>
          </cell>
          <cell r="M192">
            <v>192.19696908564583</v>
          </cell>
          <cell r="N192">
            <v>291.61637657571009</v>
          </cell>
          <cell r="O192">
            <v>225.79724423523476</v>
          </cell>
          <cell r="P192">
            <v>229.18420289876303</v>
          </cell>
          <cell r="Q192">
            <v>232.62196594224315</v>
          </cell>
          <cell r="R192">
            <v>236.11129543137758</v>
          </cell>
          <cell r="S192">
            <v>239.65296486284842</v>
          </cell>
          <cell r="T192">
            <v>243.24775933579076</v>
          </cell>
          <cell r="U192">
            <v>246.89647572582817</v>
          </cell>
          <cell r="V192">
            <v>250.59992286171655</v>
          </cell>
          <cell r="W192">
            <v>254.35892170464103</v>
          </cell>
          <cell r="X192">
            <v>258.17430553021131</v>
          </cell>
          <cell r="Y192">
            <v>262.04692011316365</v>
          </cell>
          <cell r="Z192">
            <v>265.9776239148614</v>
          </cell>
          <cell r="AA192">
            <v>269.96728827358311</v>
          </cell>
          <cell r="AB192">
            <v>274.01679759768922</v>
          </cell>
          <cell r="AC192">
            <v>278.1270495616518</v>
          </cell>
          <cell r="AD192">
            <v>282.29895530507747</v>
          </cell>
          <cell r="AE192">
            <v>286.53343963465431</v>
          </cell>
          <cell r="AF192">
            <v>290.83144122917474</v>
          </cell>
          <cell r="AG192">
            <v>295.19391284761241</v>
          </cell>
          <cell r="AH192">
            <v>299.62182154032598</v>
          </cell>
          <cell r="AI192">
            <v>304.11614886342977</v>
          </cell>
          <cell r="AJ192">
            <v>308.67789109638034</v>
          </cell>
          <cell r="AK192">
            <v>313.30805946282817</v>
          </cell>
          <cell r="AL192">
            <v>318.00768035476722</v>
          </cell>
          <cell r="AM192">
            <v>322.77779556009227</v>
          </cell>
          <cell r="AN192">
            <v>327.61946249349421</v>
          </cell>
          <cell r="AO192">
            <v>332.53375443089499</v>
          </cell>
          <cell r="AP192">
            <v>337.52176074735689</v>
          </cell>
          <cell r="AQ192">
            <v>342.58458715856614</v>
          </cell>
          <cell r="AR192">
            <v>347.72335596594894</v>
          </cell>
          <cell r="AS192">
            <v>352.93920630543471</v>
          </cell>
          <cell r="AT192">
            <v>358.23329440001908</v>
          </cell>
          <cell r="AU192">
            <v>363.60679381601767</v>
          </cell>
          <cell r="AV192">
            <v>369.060895723258</v>
          </cell>
          <cell r="AW192">
            <v>374.59680915910758</v>
          </cell>
          <cell r="AX192">
            <v>380.21576129649111</v>
          </cell>
          <cell r="AY192">
            <v>385.91899771594035</v>
          </cell>
          <cell r="AZ192">
            <v>391.70778268167851</v>
          </cell>
          <cell r="BA192">
            <v>397.58339942190287</v>
          </cell>
          <cell r="BB192">
            <v>403.54715041323107</v>
          </cell>
          <cell r="BC192">
            <v>409.60035766942747</v>
          </cell>
          <cell r="BD192">
            <v>415.74436303447146</v>
          </cell>
          <cell r="BE192">
            <v>421.9805284799877</v>
          </cell>
          <cell r="BF192">
            <v>428.3102364071874</v>
          </cell>
          <cell r="BG192">
            <v>434.73488995329535</v>
          </cell>
          <cell r="BH192">
            <v>441.25591330259522</v>
          </cell>
        </row>
      </sheetData>
      <sheetData sheetId="5">
        <row r="18">
          <cell r="D18" t="str">
            <v xml:space="preserve">Revenues </v>
          </cell>
        </row>
        <row r="19">
          <cell r="D19" t="str">
            <v>KIX Aeronautical Revenues Lines</v>
          </cell>
        </row>
        <row r="20">
          <cell r="D20" t="str">
            <v xml:space="preserve">Landing Fees </v>
          </cell>
        </row>
        <row r="21">
          <cell r="D21" t="str">
            <v xml:space="preserve">Aircraft Parking Fees </v>
          </cell>
        </row>
        <row r="22">
          <cell r="D22" t="str">
            <v xml:space="preserve">Passenger Service Facility Charge </v>
          </cell>
        </row>
        <row r="23">
          <cell r="D23" t="str">
            <v>Passenger Service Security Charge</v>
          </cell>
        </row>
        <row r="24">
          <cell r="D24" t="str">
            <v xml:space="preserve">Baggage Handling Facility Fee </v>
          </cell>
        </row>
        <row r="25">
          <cell r="D25" t="str">
            <v xml:space="preserve">Boarding Bridge Fee </v>
          </cell>
        </row>
        <row r="26">
          <cell r="D26" t="str">
            <v xml:space="preserve">Refueling Facility Fee </v>
          </cell>
        </row>
        <row r="27">
          <cell r="D27" t="str">
            <v>KIX Non-Aeronautical Revenues Lines</v>
          </cell>
        </row>
        <row r="28">
          <cell r="D28" t="str">
            <v xml:space="preserve">T1 Duty Free Direct </v>
          </cell>
        </row>
        <row r="29">
          <cell r="D29" t="str">
            <v xml:space="preserve">T1 Duty Free Concession </v>
          </cell>
        </row>
        <row r="30">
          <cell r="D30" t="str">
            <v xml:space="preserve">T1 Retail Direct </v>
          </cell>
        </row>
        <row r="31">
          <cell r="D31" t="str">
            <v xml:space="preserve">T1 Retail Concession  </v>
          </cell>
        </row>
        <row r="32">
          <cell r="D32" t="str">
            <v>T1 Food and Beverage Direct</v>
          </cell>
        </row>
        <row r="33">
          <cell r="D33" t="str">
            <v>T1 Food and Beverage Concession</v>
          </cell>
        </row>
        <row r="34">
          <cell r="D34" t="str">
            <v xml:space="preserve">T2 Duty Free Direct </v>
          </cell>
        </row>
        <row r="35">
          <cell r="D35" t="str">
            <v>T2 Duty Free Concession</v>
          </cell>
        </row>
        <row r="36">
          <cell r="D36" t="str">
            <v xml:space="preserve">T2 Retail Direct </v>
          </cell>
        </row>
        <row r="37">
          <cell r="D37" t="str">
            <v xml:space="preserve">T2 Retail Concession </v>
          </cell>
        </row>
        <row r="38">
          <cell r="D38" t="str">
            <v xml:space="preserve">T2 Food and Beverage Direct </v>
          </cell>
        </row>
        <row r="39">
          <cell r="D39" t="str">
            <v xml:space="preserve">T2 Food and Beverage Concession </v>
          </cell>
        </row>
        <row r="40">
          <cell r="D40" t="str">
            <v xml:space="preserve">Aeroplaza Retail </v>
          </cell>
        </row>
        <row r="41">
          <cell r="D41" t="str">
            <v xml:space="preserve">Aeroplaza Food and Beverage </v>
          </cell>
        </row>
        <row r="42">
          <cell r="D42" t="str">
            <v xml:space="preserve">Other Retail </v>
          </cell>
        </row>
        <row r="43">
          <cell r="D43" t="str">
            <v xml:space="preserve">Other Food and Beverage </v>
          </cell>
        </row>
        <row r="44">
          <cell r="D44" t="str">
            <v xml:space="preserve">Currency and Forex </v>
          </cell>
        </row>
        <row r="45">
          <cell r="D45" t="str">
            <v>Advertising</v>
          </cell>
        </row>
        <row r="46">
          <cell r="D46" t="str">
            <v xml:space="preserve">Utilities Charges </v>
          </cell>
        </row>
        <row r="47">
          <cell r="D47" t="str">
            <v xml:space="preserve">Facilities Charges </v>
          </cell>
        </row>
        <row r="48">
          <cell r="D48" t="str">
            <v xml:space="preserve">Car Parking </v>
          </cell>
        </row>
        <row r="49">
          <cell r="D49" t="str">
            <v xml:space="preserve">Railway Facilities </v>
          </cell>
        </row>
        <row r="50">
          <cell r="D50" t="str">
            <v>Real Estate</v>
          </cell>
        </row>
        <row r="51">
          <cell r="D51" t="str">
            <v xml:space="preserve">Hotel </v>
          </cell>
        </row>
        <row r="52">
          <cell r="D52" t="str">
            <v>Other</v>
          </cell>
        </row>
        <row r="53">
          <cell r="D53" t="str">
            <v>Real Estate - OAT</v>
          </cell>
        </row>
        <row r="54">
          <cell r="D54" t="str">
            <v>Retail, Food and Beverage - OAT</v>
          </cell>
        </row>
        <row r="55">
          <cell r="D55" t="str">
            <v>Retail, Food and Beverage - SANGYO</v>
          </cell>
        </row>
        <row r="56">
          <cell r="D56" t="str">
            <v>Handling Income - CKTS</v>
          </cell>
        </row>
        <row r="57">
          <cell r="D57" t="str">
            <v xml:space="preserve">ITM Aeronautical Revenues Lines </v>
          </cell>
        </row>
        <row r="58">
          <cell r="D58" t="str">
            <v xml:space="preserve">Landing Fees, Noise Fees </v>
          </cell>
        </row>
        <row r="59">
          <cell r="D59" t="str">
            <v xml:space="preserve">Aircraft Parking Fees </v>
          </cell>
        </row>
        <row r="60">
          <cell r="D60" t="str">
            <v>Blank</v>
          </cell>
        </row>
        <row r="61">
          <cell r="D61" t="str">
            <v xml:space="preserve">Security Fees </v>
          </cell>
        </row>
        <row r="62">
          <cell r="D62" t="str">
            <v xml:space="preserve">Baggage Handling Facility Fee </v>
          </cell>
        </row>
        <row r="63">
          <cell r="D63" t="str">
            <v xml:space="preserve">Boarding Bridge Fee </v>
          </cell>
        </row>
        <row r="64">
          <cell r="D64" t="str">
            <v xml:space="preserve">ITM Non-Aeronautical Revenues Lines </v>
          </cell>
        </row>
        <row r="65">
          <cell r="D65" t="str">
            <v>Retail,Food and Beverage - OAT</v>
          </cell>
        </row>
        <row r="66">
          <cell r="D66" t="str">
            <v>Retail,Food and Beverage - SANGYO</v>
          </cell>
        </row>
        <row r="67">
          <cell r="D67" t="str">
            <v>Retail (Furniture store)</v>
          </cell>
        </row>
        <row r="68">
          <cell r="D68" t="str">
            <v>Blank</v>
          </cell>
        </row>
        <row r="69">
          <cell r="D69" t="str">
            <v>Lounges</v>
          </cell>
        </row>
        <row r="70">
          <cell r="D70" t="str">
            <v>Advertising</v>
          </cell>
        </row>
        <row r="71">
          <cell r="D71" t="str">
            <v>Information Services Revenue</v>
          </cell>
        </row>
        <row r="72">
          <cell r="D72" t="str">
            <v>Blank</v>
          </cell>
        </row>
        <row r="73">
          <cell r="D73" t="str">
            <v>Hotel</v>
          </cell>
        </row>
        <row r="74">
          <cell r="D74" t="str">
            <v>Real Estate - OAT</v>
          </cell>
        </row>
        <row r="75">
          <cell r="D75" t="str">
            <v>Other</v>
          </cell>
        </row>
        <row r="76">
          <cell r="D76" t="str">
            <v>Real Estate - NKIAC</v>
          </cell>
        </row>
        <row r="77">
          <cell r="D77" t="str">
            <v>Concession</v>
          </cell>
        </row>
        <row r="78">
          <cell r="D78" t="str">
            <v>Parking Revenue</v>
          </cell>
        </row>
        <row r="79">
          <cell r="D79" t="str">
            <v>Utility Charge</v>
          </cell>
        </row>
        <row r="80">
          <cell r="D80" t="str">
            <v>Utility Facilities Charge</v>
          </cell>
        </row>
        <row r="81">
          <cell r="D81" t="str">
            <v>Misc. Operating Revenues</v>
          </cell>
        </row>
        <row r="82">
          <cell r="D82" t="str">
            <v>Other Non-aeronautical revenues lines</v>
          </cell>
        </row>
        <row r="83">
          <cell r="D83" t="str">
            <v>Retail,Food and Beverage - SANGYO</v>
          </cell>
        </row>
        <row r="84">
          <cell r="D84" t="str">
            <v>Car Hire (Rinku) - OAT</v>
          </cell>
        </row>
        <row r="85">
          <cell r="D85" t="str">
            <v>Real Estate - OAT</v>
          </cell>
        </row>
        <row r="86">
          <cell r="D86" t="str">
            <v>Real Estate - SANGYO</v>
          </cell>
        </row>
        <row r="87">
          <cell r="D87" t="str">
            <v>Handling Income - CKTS</v>
          </cell>
        </row>
        <row r="88">
          <cell r="D88" t="str">
            <v>Other</v>
          </cell>
        </row>
        <row r="89">
          <cell r="D89" t="str">
            <v>Revenues of Other OAT-G Company</v>
          </cell>
        </row>
        <row r="90">
          <cell r="D90" t="str">
            <v>Operating Costs</v>
          </cell>
        </row>
        <row r="91">
          <cell r="D91" t="str">
            <v>KIX Operating Costs Lines</v>
          </cell>
        </row>
        <row r="92">
          <cell r="D92" t="str">
            <v xml:space="preserve">Salaries and Benefits </v>
          </cell>
        </row>
        <row r="93">
          <cell r="D93" t="str">
            <v>Welfare Expenses</v>
          </cell>
        </row>
        <row r="94">
          <cell r="D94" t="str">
            <v>Cost of Goods Sold</v>
          </cell>
        </row>
        <row r="95">
          <cell r="D95" t="str">
            <v xml:space="preserve">Utilities </v>
          </cell>
        </row>
        <row r="96">
          <cell r="D96" t="str">
            <v xml:space="preserve">Cleaning </v>
          </cell>
        </row>
        <row r="97">
          <cell r="D97" t="str">
            <v>Security</v>
          </cell>
        </row>
        <row r="98">
          <cell r="D98" t="str">
            <v>Repairs</v>
          </cell>
        </row>
        <row r="99">
          <cell r="D99" t="str">
            <v xml:space="preserve">Operation and Maintenance </v>
          </cell>
        </row>
        <row r="100">
          <cell r="D100" t="str">
            <v xml:space="preserve">Sales and Operation Commissions </v>
          </cell>
        </row>
        <row r="101">
          <cell r="D101" t="str">
            <v>Insurance</v>
          </cell>
        </row>
        <row r="102">
          <cell r="D102" t="str">
            <v>Hotel Operation Expenses</v>
          </cell>
        </row>
        <row r="103">
          <cell r="D103" t="str">
            <v>AdvertisingCost</v>
          </cell>
        </row>
        <row r="104">
          <cell r="D104" t="str">
            <v xml:space="preserve">Taxes and Public Dues </v>
          </cell>
        </row>
        <row r="105">
          <cell r="D105" t="str">
            <v xml:space="preserve">Other Expenses </v>
          </cell>
        </row>
        <row r="106">
          <cell r="D106" t="str">
            <v>ITM Operating Costs lines</v>
          </cell>
        </row>
        <row r="107">
          <cell r="D107" t="str">
            <v xml:space="preserve">Salaries and Benefits </v>
          </cell>
        </row>
        <row r="108">
          <cell r="D108" t="str">
            <v>Welfare Expenses</v>
          </cell>
        </row>
        <row r="109">
          <cell r="D109" t="str">
            <v>Cost of Goods Sold</v>
          </cell>
        </row>
        <row r="110">
          <cell r="D110" t="str">
            <v xml:space="preserve">Utilities </v>
          </cell>
        </row>
        <row r="111">
          <cell r="D111" t="str">
            <v xml:space="preserve">Cleaning </v>
          </cell>
        </row>
        <row r="112">
          <cell r="D112" t="str">
            <v>Security</v>
          </cell>
        </row>
        <row r="113">
          <cell r="D113" t="str">
            <v>Repairs</v>
          </cell>
        </row>
        <row r="114">
          <cell r="D114" t="str">
            <v xml:space="preserve">Operation and Maintenance </v>
          </cell>
        </row>
        <row r="115">
          <cell r="D115" t="str">
            <v xml:space="preserve">Sales and Operation Commissions </v>
          </cell>
        </row>
        <row r="116">
          <cell r="D116" t="str">
            <v>Insurance</v>
          </cell>
        </row>
        <row r="117">
          <cell r="D117" t="str">
            <v>Hotel Operation Expenses</v>
          </cell>
        </row>
        <row r="118">
          <cell r="D118" t="str">
            <v>AdvertisingCost</v>
          </cell>
        </row>
        <row r="119">
          <cell r="D119" t="str">
            <v xml:space="preserve">Taxes and Public Dues </v>
          </cell>
        </row>
        <row r="120">
          <cell r="D120" t="str">
            <v xml:space="preserve">Other Expenses </v>
          </cell>
        </row>
        <row r="121">
          <cell r="D121" t="str">
            <v xml:space="preserve">Other Operating Costs lines </v>
          </cell>
        </row>
        <row r="122">
          <cell r="D122" t="str">
            <v xml:space="preserve">Salaries and Benefits </v>
          </cell>
        </row>
        <row r="123">
          <cell r="D123" t="str">
            <v>Welfare expenses</v>
          </cell>
        </row>
        <row r="124">
          <cell r="D124" t="str">
            <v>Cost of Goods Sold</v>
          </cell>
        </row>
        <row r="125">
          <cell r="D125" t="str">
            <v xml:space="preserve">Utilities </v>
          </cell>
        </row>
        <row r="126">
          <cell r="D126" t="str">
            <v xml:space="preserve">Cleaning </v>
          </cell>
        </row>
        <row r="127">
          <cell r="D127" t="str">
            <v>Security</v>
          </cell>
        </row>
        <row r="128">
          <cell r="D128" t="str">
            <v>Repairs</v>
          </cell>
        </row>
        <row r="129">
          <cell r="D129" t="str">
            <v xml:space="preserve">Operation and maintenance </v>
          </cell>
        </row>
        <row r="130">
          <cell r="D130" t="str">
            <v xml:space="preserve">Sales and Operation commissions </v>
          </cell>
        </row>
        <row r="131">
          <cell r="D131" t="str">
            <v>Insurance</v>
          </cell>
        </row>
        <row r="132">
          <cell r="D132" t="str">
            <v>Hotel Operation Expenses</v>
          </cell>
        </row>
        <row r="133">
          <cell r="D133" t="str">
            <v>AdvertisingCost</v>
          </cell>
        </row>
        <row r="134">
          <cell r="D134" t="str">
            <v xml:space="preserve">Taxes and public dues </v>
          </cell>
        </row>
        <row r="135">
          <cell r="D135" t="str">
            <v xml:space="preserve">Other Expenses </v>
          </cell>
        </row>
        <row r="136">
          <cell r="D136" t="str">
            <v>Costs of other OAT-G company</v>
          </cell>
        </row>
        <row r="145">
          <cell r="K145">
            <v>14912.793772999999</v>
          </cell>
          <cell r="L145">
            <v>14695.479651</v>
          </cell>
          <cell r="M145">
            <v>15863.236134000001</v>
          </cell>
          <cell r="N145">
            <v>16020.868041</v>
          </cell>
          <cell r="O145">
            <v>16309.791493000001</v>
          </cell>
        </row>
        <row r="146">
          <cell r="K146">
            <v>309.84160000000003</v>
          </cell>
          <cell r="L146">
            <v>357.05619999999999</v>
          </cell>
          <cell r="M146">
            <v>333.13220000000001</v>
          </cell>
          <cell r="N146">
            <v>383.92419999999998</v>
          </cell>
          <cell r="O146">
            <v>400.56920000000002</v>
          </cell>
        </row>
        <row r="147">
          <cell r="K147">
            <v>11504.266079000001</v>
          </cell>
          <cell r="L147">
            <v>12526.082990999999</v>
          </cell>
          <cell r="M147">
            <v>11904.105496</v>
          </cell>
          <cell r="N147">
            <v>13672.861570999999</v>
          </cell>
          <cell r="O147">
            <v>15966.769577999999</v>
          </cell>
        </row>
        <row r="148">
          <cell r="K148">
            <v>0</v>
          </cell>
          <cell r="L148">
            <v>0</v>
          </cell>
          <cell r="M148">
            <v>0</v>
          </cell>
          <cell r="N148">
            <v>0</v>
          </cell>
          <cell r="O148">
            <v>0</v>
          </cell>
        </row>
        <row r="149">
          <cell r="K149">
            <v>4181.4986399999998</v>
          </cell>
          <cell r="L149">
            <v>4115.1828599999999</v>
          </cell>
          <cell r="M149">
            <v>4082.8113199999998</v>
          </cell>
          <cell r="N149">
            <v>4572.6672479999997</v>
          </cell>
          <cell r="O149">
            <v>4002.8290270000002</v>
          </cell>
        </row>
        <row r="150">
          <cell r="K150">
            <v>531.46519999999998</v>
          </cell>
          <cell r="L150">
            <v>522.76639999999998</v>
          </cell>
          <cell r="M150">
            <v>523.93790000000001</v>
          </cell>
          <cell r="N150">
            <v>564.68510000000003</v>
          </cell>
          <cell r="O150">
            <v>551.92420000000004</v>
          </cell>
        </row>
        <row r="151">
          <cell r="K151">
            <v>5698.9039510000002</v>
          </cell>
          <cell r="L151">
            <v>5794.2706719999996</v>
          </cell>
          <cell r="M151">
            <v>5823.6426039999997</v>
          </cell>
          <cell r="N151">
            <v>6189.4641309999997</v>
          </cell>
          <cell r="O151">
            <v>6139.6614749999999</v>
          </cell>
        </row>
        <row r="154">
          <cell r="K154">
            <v>9943.0339370000002</v>
          </cell>
          <cell r="L154">
            <v>11181.921587999999</v>
          </cell>
          <cell r="M154">
            <v>10613.687721</v>
          </cell>
          <cell r="N154">
            <v>9338.1138350000001</v>
          </cell>
          <cell r="O154">
            <v>11976.332796000001</v>
          </cell>
        </row>
        <row r="155">
          <cell r="K155">
            <v>1157.2091390000001</v>
          </cell>
          <cell r="L155">
            <v>948.77813900000001</v>
          </cell>
          <cell r="M155">
            <v>951.34191099999998</v>
          </cell>
          <cell r="N155">
            <v>1470.205062</v>
          </cell>
          <cell r="O155">
            <v>2065.7753419999999</v>
          </cell>
        </row>
        <row r="156">
          <cell r="K156">
            <v>2392.235956</v>
          </cell>
          <cell r="L156">
            <v>3931.2477819999999</v>
          </cell>
          <cell r="M156">
            <v>3924.7354300000002</v>
          </cell>
          <cell r="N156">
            <v>4891.091891</v>
          </cell>
          <cell r="O156">
            <v>6064.8438340000002</v>
          </cell>
        </row>
        <row r="157">
          <cell r="K157">
            <v>248.07611600000001</v>
          </cell>
          <cell r="L157">
            <v>412.382768</v>
          </cell>
          <cell r="M157">
            <v>372.37831499999999</v>
          </cell>
          <cell r="N157">
            <v>402.66636699999998</v>
          </cell>
          <cell r="O157">
            <v>410.88891999999998</v>
          </cell>
        </row>
        <row r="158">
          <cell r="K158">
            <v>481.46393</v>
          </cell>
          <cell r="L158">
            <v>624.90063499999997</v>
          </cell>
          <cell r="M158">
            <v>587.97833300000002</v>
          </cell>
          <cell r="N158">
            <v>693.08998399999996</v>
          </cell>
          <cell r="O158">
            <v>719.96613600000001</v>
          </cell>
        </row>
        <row r="159">
          <cell r="K159">
            <v>611.51160700000003</v>
          </cell>
          <cell r="L159">
            <v>514.84119299999998</v>
          </cell>
          <cell r="M159">
            <v>492.79023899999999</v>
          </cell>
          <cell r="N159">
            <v>502.611963</v>
          </cell>
          <cell r="O159">
            <v>532.21241399999997</v>
          </cell>
        </row>
        <row r="160">
          <cell r="K160">
            <v>0</v>
          </cell>
          <cell r="L160">
            <v>0</v>
          </cell>
          <cell r="M160">
            <v>0</v>
          </cell>
          <cell r="N160">
            <v>121.731559</v>
          </cell>
          <cell r="O160">
            <v>448.90613000000002</v>
          </cell>
        </row>
        <row r="161">
          <cell r="K161">
            <v>0</v>
          </cell>
          <cell r="L161">
            <v>0</v>
          </cell>
          <cell r="M161">
            <v>0</v>
          </cell>
          <cell r="N161">
            <v>0.81593499999999997</v>
          </cell>
          <cell r="O161">
            <v>3.1477759999999999</v>
          </cell>
        </row>
        <row r="162">
          <cell r="K162">
            <v>0</v>
          </cell>
          <cell r="L162">
            <v>0</v>
          </cell>
          <cell r="M162">
            <v>0</v>
          </cell>
          <cell r="N162">
            <v>280.90018800000001</v>
          </cell>
          <cell r="O162">
            <v>902.34734000000003</v>
          </cell>
        </row>
        <row r="163">
          <cell r="K163">
            <v>0</v>
          </cell>
          <cell r="L163">
            <v>0</v>
          </cell>
          <cell r="M163">
            <v>0</v>
          </cell>
          <cell r="N163">
            <v>16.339230000000001</v>
          </cell>
          <cell r="O163">
            <v>39.960298000000002</v>
          </cell>
        </row>
        <row r="164">
          <cell r="K164">
            <v>0</v>
          </cell>
          <cell r="L164">
            <v>0</v>
          </cell>
          <cell r="M164">
            <v>0</v>
          </cell>
          <cell r="N164">
            <v>0</v>
          </cell>
          <cell r="O164">
            <v>0</v>
          </cell>
        </row>
        <row r="165">
          <cell r="K165">
            <v>0</v>
          </cell>
          <cell r="L165">
            <v>0</v>
          </cell>
          <cell r="M165">
            <v>0</v>
          </cell>
          <cell r="N165">
            <v>-5.9891490000000003</v>
          </cell>
          <cell r="O165">
            <v>-4.9983079999999998</v>
          </cell>
        </row>
        <row r="166">
          <cell r="K166">
            <v>30.472100000000001</v>
          </cell>
          <cell r="L166">
            <v>31.387484000000001</v>
          </cell>
          <cell r="M166">
            <v>30.808958000000001</v>
          </cell>
          <cell r="N166">
            <v>33.073509999999999</v>
          </cell>
          <cell r="O166">
            <v>36.582486000000003</v>
          </cell>
        </row>
        <row r="167">
          <cell r="K167">
            <v>16.066796</v>
          </cell>
          <cell r="L167">
            <v>15.946137</v>
          </cell>
          <cell r="M167">
            <v>15.358155</v>
          </cell>
          <cell r="N167">
            <v>13.00386</v>
          </cell>
          <cell r="O167">
            <v>9.2088280000000005</v>
          </cell>
        </row>
        <row r="168">
          <cell r="K168">
            <v>139.54378500000001</v>
          </cell>
          <cell r="L168">
            <v>130.18851699999999</v>
          </cell>
          <cell r="M168">
            <v>143.19025999999999</v>
          </cell>
          <cell r="N168">
            <v>136.29099299999999</v>
          </cell>
          <cell r="O168">
            <v>133.69434999999999</v>
          </cell>
        </row>
        <row r="169">
          <cell r="K169">
            <v>8.4770830000000004</v>
          </cell>
          <cell r="L169">
            <v>8.9719700000000007</v>
          </cell>
          <cell r="M169">
            <v>11.287267999999999</v>
          </cell>
          <cell r="N169">
            <v>10.001244</v>
          </cell>
          <cell r="O169">
            <v>6.6238169999999998</v>
          </cell>
        </row>
        <row r="170">
          <cell r="K170">
            <v>546.32402200000001</v>
          </cell>
          <cell r="L170">
            <v>685.16870600000004</v>
          </cell>
          <cell r="M170">
            <v>714.69395899999995</v>
          </cell>
          <cell r="N170">
            <v>777.85204099999999</v>
          </cell>
          <cell r="O170">
            <v>734.63745600000004</v>
          </cell>
        </row>
        <row r="171">
          <cell r="K171">
            <v>433.697068</v>
          </cell>
          <cell r="L171">
            <v>409.28917000000001</v>
          </cell>
          <cell r="M171">
            <v>433.03577100000001</v>
          </cell>
          <cell r="N171">
            <v>501.94954999999999</v>
          </cell>
          <cell r="O171">
            <v>471.11124799999999</v>
          </cell>
        </row>
        <row r="172">
          <cell r="K172">
            <v>3345.602363</v>
          </cell>
          <cell r="L172">
            <v>3151.0295169999999</v>
          </cell>
          <cell r="M172">
            <v>3042.8776330000001</v>
          </cell>
          <cell r="N172">
            <v>3017.1032700000001</v>
          </cell>
          <cell r="O172">
            <v>2943.326282</v>
          </cell>
        </row>
        <row r="173">
          <cell r="K173">
            <v>4010.0960599999999</v>
          </cell>
          <cell r="L173">
            <v>3896.6596909999998</v>
          </cell>
          <cell r="M173">
            <v>3782.3985560000001</v>
          </cell>
          <cell r="N173">
            <v>3735.642773</v>
          </cell>
          <cell r="O173">
            <v>3789.4220129999999</v>
          </cell>
        </row>
        <row r="174">
          <cell r="K174">
            <v>1270.195903</v>
          </cell>
          <cell r="L174">
            <v>1256.184389</v>
          </cell>
          <cell r="M174">
            <v>1317.583427</v>
          </cell>
          <cell r="N174">
            <v>1569.885041</v>
          </cell>
          <cell r="O174">
            <v>1745.3950480000001</v>
          </cell>
        </row>
        <row r="175">
          <cell r="K175">
            <v>0</v>
          </cell>
          <cell r="L175">
            <v>0</v>
          </cell>
          <cell r="M175">
            <v>0</v>
          </cell>
          <cell r="N175">
            <v>0</v>
          </cell>
          <cell r="O175">
            <v>0</v>
          </cell>
        </row>
        <row r="176">
          <cell r="K176">
            <v>12989.259973</v>
          </cell>
          <cell r="L176">
            <v>12904.310184</v>
          </cell>
          <cell r="M176">
            <v>12425.309904</v>
          </cell>
          <cell r="N176">
            <v>12139.941617</v>
          </cell>
          <cell r="O176">
            <v>11389.403753000001</v>
          </cell>
        </row>
        <row r="177">
          <cell r="K177">
            <v>2371.2825378571429</v>
          </cell>
          <cell r="L177">
            <v>2496.5179280000002</v>
          </cell>
          <cell r="M177">
            <v>2250.6031899999998</v>
          </cell>
          <cell r="N177">
            <v>2345.3594579999999</v>
          </cell>
          <cell r="O177">
            <v>2505.2685590000001</v>
          </cell>
        </row>
        <row r="178">
          <cell r="K178">
            <v>4479.0366219999996</v>
          </cell>
          <cell r="L178">
            <v>3959.7916879999998</v>
          </cell>
          <cell r="M178">
            <v>3998.7122829999998</v>
          </cell>
          <cell r="N178">
            <v>4116.8288089999996</v>
          </cell>
          <cell r="O178">
            <v>4478.6838989999997</v>
          </cell>
        </row>
        <row r="179">
          <cell r="K179">
            <v>12.062673999999999</v>
          </cell>
          <cell r="L179">
            <v>12.250045999999999</v>
          </cell>
          <cell r="M179">
            <v>12.054463999999999</v>
          </cell>
          <cell r="N179">
            <v>10.82114</v>
          </cell>
          <cell r="O179">
            <v>4.8039100000000001</v>
          </cell>
        </row>
        <row r="180">
          <cell r="K180">
            <v>990.50215700000001</v>
          </cell>
          <cell r="L180">
            <v>996.28673900000001</v>
          </cell>
          <cell r="M180">
            <v>976.68047999999999</v>
          </cell>
          <cell r="N180">
            <v>1201.3370440000001</v>
          </cell>
          <cell r="O180">
            <v>0</v>
          </cell>
        </row>
        <row r="181">
          <cell r="K181">
            <v>435.86236500000001</v>
          </cell>
          <cell r="L181">
            <v>617.09610099999998</v>
          </cell>
          <cell r="M181">
            <v>617.94817499999999</v>
          </cell>
          <cell r="N181">
            <v>782.16412800000001</v>
          </cell>
          <cell r="O181">
            <v>1218.4342859999999</v>
          </cell>
        </row>
        <row r="182">
          <cell r="K182">
            <v>3921.4168669999999</v>
          </cell>
          <cell r="L182">
            <v>4046.5252019999998</v>
          </cell>
          <cell r="M182">
            <v>4472.7603479999998</v>
          </cell>
          <cell r="N182">
            <v>5397.0470869999999</v>
          </cell>
          <cell r="O182">
            <v>4142.3715650000004</v>
          </cell>
        </row>
        <row r="185">
          <cell r="K185">
            <v>11203.212914</v>
          </cell>
          <cell r="L185">
            <v>10978.740887</v>
          </cell>
          <cell r="M185">
            <v>9206.7011029999994</v>
          </cell>
          <cell r="N185">
            <v>9017.1000690000001</v>
          </cell>
          <cell r="O185">
            <v>10064.563391</v>
          </cell>
        </row>
        <row r="186">
          <cell r="K186">
            <v>112.045241</v>
          </cell>
          <cell r="L186">
            <v>115.69822600000001</v>
          </cell>
          <cell r="M186">
            <v>104.26939900000001</v>
          </cell>
          <cell r="N186">
            <v>98.153683000000001</v>
          </cell>
          <cell r="O186">
            <v>94.493020000000001</v>
          </cell>
        </row>
        <row r="188">
          <cell r="K188">
            <v>621.88720000000001</v>
          </cell>
          <cell r="L188">
            <v>629.25238100000001</v>
          </cell>
          <cell r="M188">
            <v>537.81196199999999</v>
          </cell>
          <cell r="N188">
            <v>522.32538299999999</v>
          </cell>
          <cell r="O188">
            <v>570.74017700000002</v>
          </cell>
        </row>
        <row r="189">
          <cell r="K189">
            <v>0</v>
          </cell>
          <cell r="L189">
            <v>0</v>
          </cell>
          <cell r="M189">
            <v>0</v>
          </cell>
          <cell r="N189">
            <v>0</v>
          </cell>
          <cell r="O189">
            <v>0</v>
          </cell>
        </row>
        <row r="190">
          <cell r="K190">
            <v>0</v>
          </cell>
          <cell r="L190">
            <v>0</v>
          </cell>
          <cell r="M190">
            <v>0</v>
          </cell>
          <cell r="N190">
            <v>0</v>
          </cell>
          <cell r="O190">
            <v>0</v>
          </cell>
        </row>
        <row r="193">
          <cell r="K193">
            <v>4635.5444600000001</v>
          </cell>
          <cell r="L193">
            <v>4416.0766610000001</v>
          </cell>
          <cell r="M193">
            <v>3924.3684509999998</v>
          </cell>
          <cell r="N193">
            <v>3513.2910160000001</v>
          </cell>
          <cell r="O193">
            <v>3584.3517040000002</v>
          </cell>
        </row>
        <row r="194">
          <cell r="K194">
            <v>5943.1634130000002</v>
          </cell>
          <cell r="L194">
            <v>5873.6908469999998</v>
          </cell>
          <cell r="M194">
            <v>5243.8510980000001</v>
          </cell>
          <cell r="N194">
            <v>5440.1540960000002</v>
          </cell>
          <cell r="O194">
            <v>5813.1553100000001</v>
          </cell>
        </row>
        <row r="195">
          <cell r="K195">
            <v>1046.138747</v>
          </cell>
          <cell r="L195">
            <v>1050.0457120000001</v>
          </cell>
          <cell r="M195">
            <v>1103.6791490000001</v>
          </cell>
          <cell r="N195">
            <v>1056.5888110000001</v>
          </cell>
          <cell r="O195">
            <v>1080.5446529999999</v>
          </cell>
        </row>
        <row r="197">
          <cell r="K197">
            <v>197.19969699999999</v>
          </cell>
          <cell r="L197">
            <v>201.66926100000001</v>
          </cell>
          <cell r="M197">
            <v>203.96193500000001</v>
          </cell>
          <cell r="N197">
            <v>229.42415199999999</v>
          </cell>
          <cell r="O197">
            <v>232.008104</v>
          </cell>
        </row>
        <row r="198">
          <cell r="K198">
            <v>213.98329699999999</v>
          </cell>
          <cell r="L198">
            <v>201.94717199999999</v>
          </cell>
          <cell r="M198">
            <v>194.761031</v>
          </cell>
          <cell r="N198">
            <v>202.59796499999999</v>
          </cell>
          <cell r="O198">
            <v>188.919072</v>
          </cell>
        </row>
        <row r="199">
          <cell r="K199">
            <v>177.70192599999999</v>
          </cell>
          <cell r="L199">
            <v>177.43011799999999</v>
          </cell>
          <cell r="M199">
            <v>177.578271</v>
          </cell>
          <cell r="N199">
            <v>179.193849</v>
          </cell>
          <cell r="O199">
            <v>179.72398000000001</v>
          </cell>
        </row>
        <row r="201">
          <cell r="K201">
            <v>4.1829150000000004</v>
          </cell>
          <cell r="L201">
            <v>251.89938799999999</v>
          </cell>
          <cell r="M201">
            <v>121.465132</v>
          </cell>
          <cell r="N201">
            <v>0</v>
          </cell>
          <cell r="O201">
            <v>0</v>
          </cell>
        </row>
        <row r="202">
          <cell r="K202">
            <v>5827.6564920000001</v>
          </cell>
          <cell r="L202">
            <v>5572.9278469999999</v>
          </cell>
          <cell r="M202">
            <v>5383.4995310000004</v>
          </cell>
          <cell r="N202">
            <v>5256.0206589999998</v>
          </cell>
          <cell r="O202">
            <v>5332.2496840000003</v>
          </cell>
        </row>
        <row r="203">
          <cell r="K203">
            <v>17.017344999999999</v>
          </cell>
          <cell r="L203">
            <v>17.049122000000001</v>
          </cell>
          <cell r="M203">
            <v>16.641694999999999</v>
          </cell>
          <cell r="N203">
            <v>15.175350999999999</v>
          </cell>
          <cell r="O203">
            <v>28.682694999999999</v>
          </cell>
        </row>
        <row r="204">
          <cell r="K204">
            <v>976.09987699999999</v>
          </cell>
          <cell r="L204">
            <v>1014.987917</v>
          </cell>
          <cell r="M204">
            <v>991.698397</v>
          </cell>
          <cell r="N204">
            <v>868.88116000000002</v>
          </cell>
          <cell r="O204">
            <v>850.20823099999996</v>
          </cell>
        </row>
        <row r="205">
          <cell r="K205">
            <v>1.292422</v>
          </cell>
          <cell r="L205">
            <v>1.755725</v>
          </cell>
          <cell r="M205">
            <v>16.400341000000001</v>
          </cell>
          <cell r="N205">
            <v>0.41178399999999998</v>
          </cell>
          <cell r="O205">
            <v>1.306319</v>
          </cell>
        </row>
        <row r="206">
          <cell r="K206">
            <v>1115.4619</v>
          </cell>
          <cell r="L206">
            <v>1130.4645250000001</v>
          </cell>
          <cell r="M206">
            <v>1080.13465</v>
          </cell>
          <cell r="N206">
            <v>1055.030295</v>
          </cell>
          <cell r="O206">
            <v>1116.524402</v>
          </cell>
        </row>
        <row r="207">
          <cell r="K207">
            <v>0</v>
          </cell>
          <cell r="L207">
            <v>0</v>
          </cell>
          <cell r="M207">
            <v>0</v>
          </cell>
          <cell r="N207">
            <v>45.680411999999997</v>
          </cell>
          <cell r="O207">
            <v>71.561162999999993</v>
          </cell>
        </row>
        <row r="208">
          <cell r="K208">
            <v>0</v>
          </cell>
          <cell r="L208">
            <v>0</v>
          </cell>
          <cell r="M208">
            <v>0</v>
          </cell>
          <cell r="N208">
            <v>93.716999999999999</v>
          </cell>
          <cell r="O208">
            <v>124.0335</v>
          </cell>
        </row>
        <row r="209">
          <cell r="K209">
            <v>2161.480485</v>
          </cell>
          <cell r="L209">
            <v>234.621679</v>
          </cell>
          <cell r="M209">
            <v>743.040254</v>
          </cell>
          <cell r="N209">
            <v>21.744838999999999</v>
          </cell>
          <cell r="O209">
            <v>4.9289959999999997</v>
          </cell>
        </row>
        <row r="212">
          <cell r="K212">
            <v>2131.6897210000002</v>
          </cell>
          <cell r="L212">
            <v>2142.8942569999999</v>
          </cell>
          <cell r="M212">
            <v>2363.6815029999998</v>
          </cell>
          <cell r="N212">
            <v>2343.2391579999999</v>
          </cell>
          <cell r="O212">
            <v>2567.8439539999999</v>
          </cell>
        </row>
        <row r="213">
          <cell r="K213">
            <v>163.08440300000001</v>
          </cell>
          <cell r="L213">
            <v>164.98885300000001</v>
          </cell>
          <cell r="M213">
            <v>113.459873</v>
          </cell>
          <cell r="N213">
            <v>21.877472000000001</v>
          </cell>
          <cell r="O213">
            <v>22.976075999999999</v>
          </cell>
        </row>
        <row r="214">
          <cell r="K214">
            <v>374.02669200000003</v>
          </cell>
          <cell r="L214">
            <v>393.16344900000001</v>
          </cell>
          <cell r="M214">
            <v>380.47084000000001</v>
          </cell>
          <cell r="N214">
            <v>379.60099500000001</v>
          </cell>
          <cell r="O214">
            <v>387.75066500000003</v>
          </cell>
        </row>
        <row r="215">
          <cell r="K215">
            <v>32.719681999999999</v>
          </cell>
          <cell r="L215">
            <v>39.578989</v>
          </cell>
          <cell r="M215">
            <v>50.236787</v>
          </cell>
          <cell r="N215">
            <v>58.154674999999997</v>
          </cell>
          <cell r="O215">
            <v>67.411558999999997</v>
          </cell>
        </row>
        <row r="216">
          <cell r="K216">
            <v>0</v>
          </cell>
          <cell r="L216">
            <v>109.25719999999998</v>
          </cell>
          <cell r="M216">
            <v>641.5131540000001</v>
          </cell>
          <cell r="N216">
            <v>851.28256399999998</v>
          </cell>
          <cell r="O216">
            <v>690.66657099999998</v>
          </cell>
        </row>
        <row r="217">
          <cell r="K217">
            <v>0</v>
          </cell>
          <cell r="L217">
            <v>0.1222619999999988</v>
          </cell>
          <cell r="M217">
            <v>1.0856190000000003</v>
          </cell>
          <cell r="N217">
            <v>1.6767510000000003</v>
          </cell>
          <cell r="O217">
            <v>1.572851</v>
          </cell>
        </row>
        <row r="218">
          <cell r="K218">
            <v>1238.84664</v>
          </cell>
          <cell r="L218">
            <v>2046.5170680000001</v>
          </cell>
          <cell r="M218">
            <v>2349.5890939999999</v>
          </cell>
          <cell r="N218">
            <v>2577.8721460000002</v>
          </cell>
          <cell r="O218">
            <v>2327.2285139999999</v>
          </cell>
        </row>
        <row r="223">
          <cell r="K223">
            <v>-8569.366651574619</v>
          </cell>
          <cell r="L223">
            <v>-9031.1683039236905</v>
          </cell>
          <cell r="M223">
            <v>-9325.990170704501</v>
          </cell>
          <cell r="N223">
            <v>-10295.00109768029</v>
          </cell>
          <cell r="O223">
            <v>-9610.5345248335707</v>
          </cell>
        </row>
        <row r="224">
          <cell r="K224">
            <v>-980.47025616321969</v>
          </cell>
          <cell r="L224">
            <v>-1027.1084611196754</v>
          </cell>
          <cell r="M224">
            <v>-1065.00684171836</v>
          </cell>
          <cell r="N224">
            <v>-1130.7120210078608</v>
          </cell>
          <cell r="O224">
            <v>-1153.3172813133087</v>
          </cell>
        </row>
        <row r="225">
          <cell r="K225">
            <v>-9230.1465260000004</v>
          </cell>
          <cell r="L225">
            <v>-11213.592745</v>
          </cell>
          <cell r="M225">
            <v>-10937.078728</v>
          </cell>
          <cell r="N225">
            <v>-11276.602816000001</v>
          </cell>
          <cell r="O225">
            <v>-12996.852156999999</v>
          </cell>
        </row>
        <row r="226">
          <cell r="K226">
            <v>-3061.9281189892458</v>
          </cell>
          <cell r="L226">
            <v>-3211.1538777573533</v>
          </cell>
          <cell r="M226">
            <v>-2929.1650530979155</v>
          </cell>
          <cell r="N226">
            <v>-2767.8524323478532</v>
          </cell>
          <cell r="O226">
            <v>-3197.9609811650121</v>
          </cell>
        </row>
        <row r="227">
          <cell r="K227">
            <v>-1148.9038582365727</v>
          </cell>
          <cell r="L227">
            <v>-1138.950350434993</v>
          </cell>
          <cell r="M227">
            <v>-1098.488777775377</v>
          </cell>
          <cell r="N227">
            <v>-1135.5312752598563</v>
          </cell>
          <cell r="O227">
            <v>-1093.9416032393005</v>
          </cell>
        </row>
        <row r="228">
          <cell r="K228">
            <v>-1488.2183701389877</v>
          </cell>
          <cell r="L228">
            <v>-1470.8634372792608</v>
          </cell>
          <cell r="M228">
            <v>-1448.0264488268119</v>
          </cell>
          <cell r="N228">
            <v>-1925.9631365091129</v>
          </cell>
          <cell r="O228">
            <v>-1982.7273197514817</v>
          </cell>
        </row>
        <row r="229">
          <cell r="K229">
            <v>-1076.0288904434483</v>
          </cell>
          <cell r="L229">
            <v>-262.35719410602923</v>
          </cell>
          <cell r="M229">
            <v>-2259.0240088866731</v>
          </cell>
          <cell r="N229">
            <v>-1669.7691326296062</v>
          </cell>
          <cell r="O229">
            <v>-2412.8387707095376</v>
          </cell>
        </row>
        <row r="230">
          <cell r="K230">
            <v>-5607.4268507990137</v>
          </cell>
          <cell r="L230">
            <v>-5620.0492949676072</v>
          </cell>
          <cell r="M230">
            <v>-5861.5306603735835</v>
          </cell>
          <cell r="N230">
            <v>-6468.3509089735453</v>
          </cell>
          <cell r="O230">
            <v>-6180.3404717143922</v>
          </cell>
        </row>
        <row r="231">
          <cell r="K231">
            <v>-4542.7729933969913</v>
          </cell>
          <cell r="L231">
            <v>-3800.1078706458406</v>
          </cell>
          <cell r="M231">
            <v>-3936.5200293833905</v>
          </cell>
          <cell r="N231">
            <v>-3619.5374035133736</v>
          </cell>
          <cell r="O231">
            <v>-2835.5367802545425</v>
          </cell>
        </row>
        <row r="232">
          <cell r="K232">
            <v>-208.76001316581394</v>
          </cell>
          <cell r="L232">
            <v>-194.5050924536896</v>
          </cell>
          <cell r="M232">
            <v>-173.36335257350299</v>
          </cell>
          <cell r="N232">
            <v>-159.14288947521604</v>
          </cell>
          <cell r="O232">
            <v>-164.16898280174462</v>
          </cell>
        </row>
        <row r="233">
          <cell r="K233">
            <v>-666.85579499999994</v>
          </cell>
          <cell r="L233">
            <v>-689.04409499999997</v>
          </cell>
          <cell r="M233">
            <v>-712.07518600000003</v>
          </cell>
          <cell r="N233">
            <v>-588.63021700000002</v>
          </cell>
          <cell r="O233">
            <v>-663.23494600000004</v>
          </cell>
        </row>
        <row r="234">
          <cell r="K234">
            <v>-246.09444893502459</v>
          </cell>
          <cell r="L234">
            <v>-293.69277229172934</v>
          </cell>
          <cell r="M234">
            <v>-322.91219588954317</v>
          </cell>
          <cell r="N234">
            <v>-339.05818260526104</v>
          </cell>
          <cell r="O234">
            <v>-425.74657610785562</v>
          </cell>
        </row>
        <row r="235">
          <cell r="K235">
            <v>-188.29050908540057</v>
          </cell>
          <cell r="L235">
            <v>-279.38938491179846</v>
          </cell>
          <cell r="M235">
            <v>-271.31556108384416</v>
          </cell>
          <cell r="N235">
            <v>-1148.6053998567916</v>
          </cell>
          <cell r="O235">
            <v>-621.86370911035726</v>
          </cell>
        </row>
        <row r="236">
          <cell r="K236">
            <v>-31590.063682443746</v>
          </cell>
          <cell r="L236">
            <v>-27553.936631911478</v>
          </cell>
          <cell r="M236">
            <v>-26252.893871157496</v>
          </cell>
          <cell r="N236">
            <v>-24167.469533142768</v>
          </cell>
          <cell r="O236">
            <v>-24274.580550761744</v>
          </cell>
        </row>
        <row r="239">
          <cell r="K239">
            <v>-3226.2851769947251</v>
          </cell>
          <cell r="L239">
            <v>-3013.0102798909438</v>
          </cell>
          <cell r="M239">
            <v>-2662.0470420284778</v>
          </cell>
          <cell r="N239">
            <v>-2827.9769387005681</v>
          </cell>
          <cell r="O239">
            <v>-2790.2700781765889</v>
          </cell>
        </row>
        <row r="240">
          <cell r="K240">
            <v>-204.5740171281885</v>
          </cell>
          <cell r="L240">
            <v>-208.60208906552035</v>
          </cell>
          <cell r="M240">
            <v>-201.59175500125926</v>
          </cell>
          <cell r="N240">
            <v>-269.96313162272565</v>
          </cell>
          <cell r="O240">
            <v>-350.04591891997796</v>
          </cell>
        </row>
        <row r="241">
          <cell r="K241">
            <v>-8256.6360719999993</v>
          </cell>
          <cell r="L241">
            <v>-8076.6908910000002</v>
          </cell>
          <cell r="M241">
            <v>-7342.505048</v>
          </cell>
          <cell r="N241">
            <v>-6937.0383179999999</v>
          </cell>
          <cell r="O241">
            <v>-7284.2444800000003</v>
          </cell>
        </row>
        <row r="242">
          <cell r="K242">
            <v>-919.35130657814625</v>
          </cell>
          <cell r="L242">
            <v>-947.31844867375435</v>
          </cell>
          <cell r="M242">
            <v>-868.6800506918529</v>
          </cell>
          <cell r="N242">
            <v>-815.78117396602829</v>
          </cell>
          <cell r="O242">
            <v>-809.49852167254255</v>
          </cell>
        </row>
        <row r="243">
          <cell r="K243">
            <v>-511.21282238061099</v>
          </cell>
          <cell r="L243">
            <v>-502.94384453361863</v>
          </cell>
          <cell r="M243">
            <v>-490.09579089110798</v>
          </cell>
          <cell r="N243">
            <v>-479.75186786549921</v>
          </cell>
          <cell r="O243">
            <v>-480.97956906813221</v>
          </cell>
        </row>
        <row r="244">
          <cell r="K244">
            <v>-1028.4490505223259</v>
          </cell>
          <cell r="L244">
            <v>-881.36581806812387</v>
          </cell>
          <cell r="M244">
            <v>-782.41950001516523</v>
          </cell>
          <cell r="N244">
            <v>-637.00671841135386</v>
          </cell>
          <cell r="O244">
            <v>-868.96539002538543</v>
          </cell>
        </row>
        <row r="245">
          <cell r="K245">
            <v>-2487.329000473982</v>
          </cell>
          <cell r="L245">
            <v>-1310.3433020457614</v>
          </cell>
          <cell r="M245">
            <v>-2173.7890600732585</v>
          </cell>
          <cell r="N245">
            <v>-1141.3730864021334</v>
          </cell>
          <cell r="O245">
            <v>-2281.6484884296428</v>
          </cell>
        </row>
        <row r="246">
          <cell r="K246">
            <v>-733.73466067123172</v>
          </cell>
          <cell r="L246">
            <v>-768.55983309524288</v>
          </cell>
          <cell r="M246">
            <v>-629.66623738143494</v>
          </cell>
          <cell r="N246">
            <v>-906.67411615638957</v>
          </cell>
          <cell r="O246">
            <v>-1002.2333102561817</v>
          </cell>
        </row>
        <row r="247">
          <cell r="K247">
            <v>-660.40765427336589</v>
          </cell>
          <cell r="L247">
            <v>-606.03585140095709</v>
          </cell>
          <cell r="M247">
            <v>-593.54031039998267</v>
          </cell>
          <cell r="N247">
            <v>-589.78456264963813</v>
          </cell>
          <cell r="O247">
            <v>-571.46598251706098</v>
          </cell>
        </row>
        <row r="248">
          <cell r="K248">
            <v>-31.410037652616385</v>
          </cell>
          <cell r="L248">
            <v>-30.589351132360608</v>
          </cell>
          <cell r="M248">
            <v>-32.073160589451483</v>
          </cell>
          <cell r="N248">
            <v>-52.385508662608501</v>
          </cell>
          <cell r="O248">
            <v>-50.543715439232201</v>
          </cell>
        </row>
        <row r="249">
          <cell r="K249">
            <v>0</v>
          </cell>
          <cell r="L249">
            <v>0</v>
          </cell>
          <cell r="M249">
            <v>0</v>
          </cell>
          <cell r="N249">
            <v>0</v>
          </cell>
          <cell r="O249">
            <v>0</v>
          </cell>
        </row>
        <row r="250">
          <cell r="K250">
            <v>-16.984637509991625</v>
          </cell>
          <cell r="L250">
            <v>-18.918505260951505</v>
          </cell>
          <cell r="M250">
            <v>-14.519799328996084</v>
          </cell>
          <cell r="N250">
            <v>-21.312142961852917</v>
          </cell>
          <cell r="O250">
            <v>-34.908461818122753</v>
          </cell>
        </row>
        <row r="251">
          <cell r="K251">
            <v>-115.85742270451617</v>
          </cell>
          <cell r="L251">
            <v>-108.27102652023828</v>
          </cell>
          <cell r="M251">
            <v>-98.901915625002033</v>
          </cell>
          <cell r="N251">
            <v>-180.53689424194263</v>
          </cell>
          <cell r="O251">
            <v>-84.725327963869333</v>
          </cell>
        </row>
        <row r="252">
          <cell r="K252">
            <v>-7863.8668821473866</v>
          </cell>
          <cell r="L252">
            <v>-4753.2668313294753</v>
          </cell>
          <cell r="M252">
            <v>-4122.4107563668567</v>
          </cell>
          <cell r="N252">
            <v>-4513.2207697513868</v>
          </cell>
          <cell r="O252">
            <v>-3485.57023018565</v>
          </cell>
        </row>
        <row r="255">
          <cell r="K255">
            <v>-272.20854398266624</v>
          </cell>
          <cell r="L255">
            <v>-307.96751912006135</v>
          </cell>
          <cell r="M255">
            <v>-317.63163303068649</v>
          </cell>
          <cell r="N255">
            <v>-339.94958630221237</v>
          </cell>
          <cell r="O255">
            <v>-327.3395349898401</v>
          </cell>
        </row>
        <row r="256">
          <cell r="K256">
            <v>-10.428653708591886</v>
          </cell>
          <cell r="L256">
            <v>-13.9790698148043</v>
          </cell>
          <cell r="M256">
            <v>-14.281283280380734</v>
          </cell>
          <cell r="N256">
            <v>-14.958263369413521</v>
          </cell>
          <cell r="O256">
            <v>-31.638410766713363</v>
          </cell>
        </row>
        <row r="257">
          <cell r="K257">
            <v>-1579.340007</v>
          </cell>
          <cell r="L257">
            <v>-1684.753547</v>
          </cell>
          <cell r="M257">
            <v>-1803.027448</v>
          </cell>
          <cell r="N257">
            <v>-1714.8047369999999</v>
          </cell>
          <cell r="O257">
            <v>-1930.0795350000001</v>
          </cell>
        </row>
        <row r="258">
          <cell r="K258">
            <v>-168.04218199129409</v>
          </cell>
          <cell r="L258">
            <v>-190.54677516829366</v>
          </cell>
          <cell r="M258">
            <v>-208.97922957973736</v>
          </cell>
          <cell r="N258">
            <v>-213.86307273070832</v>
          </cell>
          <cell r="O258">
            <v>-231.71969416244556</v>
          </cell>
        </row>
        <row r="259">
          <cell r="K259">
            <v>-15.630680327214286</v>
          </cell>
          <cell r="L259">
            <v>-15.813131614635509</v>
          </cell>
          <cell r="M259">
            <v>-15.773746414345316</v>
          </cell>
          <cell r="N259">
            <v>-14.368361308107893</v>
          </cell>
          <cell r="O259">
            <v>-14.060331692567273</v>
          </cell>
        </row>
        <row r="260">
          <cell r="K260">
            <v>-19.692209416341356</v>
          </cell>
          <cell r="L260">
            <v>-19.949967290952909</v>
          </cell>
          <cell r="M260">
            <v>-19.396260505796054</v>
          </cell>
          <cell r="N260">
            <v>-17.895552068552878</v>
          </cell>
          <cell r="O260">
            <v>-17.610684223132743</v>
          </cell>
        </row>
        <row r="261">
          <cell r="K261">
            <v>-26.953743151013207</v>
          </cell>
          <cell r="L261">
            <v>-22.932112326312069</v>
          </cell>
          <cell r="M261">
            <v>-37.614800996626549</v>
          </cell>
          <cell r="N261">
            <v>-27.224682906087622</v>
          </cell>
          <cell r="O261">
            <v>-64.140950860819999</v>
          </cell>
        </row>
        <row r="262">
          <cell r="K262">
            <v>-62.140228729261274</v>
          </cell>
          <cell r="L262">
            <v>-61.626428295381352</v>
          </cell>
          <cell r="M262">
            <v>-59.949513411189599</v>
          </cell>
          <cell r="N262">
            <v>-57.421223741835796</v>
          </cell>
          <cell r="O262">
            <v>-57.403369029426457</v>
          </cell>
        </row>
        <row r="263">
          <cell r="K263">
            <v>-148.25986932964219</v>
          </cell>
          <cell r="L263">
            <v>-255.0803779532022</v>
          </cell>
          <cell r="M263">
            <v>-719.07852621662744</v>
          </cell>
          <cell r="N263">
            <v>-848.09389583698828</v>
          </cell>
          <cell r="O263">
            <v>-685.1988982283973</v>
          </cell>
        </row>
        <row r="264">
          <cell r="K264">
            <v>-5.5012101815696592</v>
          </cell>
          <cell r="L264">
            <v>-6.1824824139497885</v>
          </cell>
          <cell r="M264">
            <v>-7.0087348370455373</v>
          </cell>
          <cell r="N264">
            <v>-6.9455338621754805</v>
          </cell>
          <cell r="O264">
            <v>-7.0294797590231841</v>
          </cell>
        </row>
        <row r="265">
          <cell r="K265">
            <v>0</v>
          </cell>
          <cell r="L265">
            <v>0</v>
          </cell>
          <cell r="M265">
            <v>0</v>
          </cell>
          <cell r="N265">
            <v>0</v>
          </cell>
          <cell r="O265">
            <v>0</v>
          </cell>
        </row>
        <row r="266">
          <cell r="K266">
            <v>-0.64152455498378702</v>
          </cell>
          <cell r="L266">
            <v>-0.49130744731914738</v>
          </cell>
          <cell r="M266">
            <v>-8.3414781460751403E-2</v>
          </cell>
          <cell r="N266">
            <v>-4.3961314328860297</v>
          </cell>
          <cell r="O266">
            <v>-24.811060074021615</v>
          </cell>
        </row>
        <row r="267">
          <cell r="K267">
            <v>-6.8738092100832757</v>
          </cell>
          <cell r="L267">
            <v>-7.1483955679629441</v>
          </cell>
          <cell r="M267">
            <v>-8.2624452911538189</v>
          </cell>
          <cell r="N267">
            <v>-6.6908469012646679</v>
          </cell>
          <cell r="O267">
            <v>-11.216178925773413</v>
          </cell>
        </row>
        <row r="268">
          <cell r="K268">
            <v>-523.64724103518438</v>
          </cell>
          <cell r="L268">
            <v>-471.86683291999316</v>
          </cell>
          <cell r="M268">
            <v>-449.58684656930882</v>
          </cell>
          <cell r="N268">
            <v>-394.32252896405777</v>
          </cell>
          <cell r="O268">
            <v>-376.92148605260422</v>
          </cell>
        </row>
        <row r="269">
          <cell r="K269">
            <v>-1203.372513</v>
          </cell>
          <cell r="L269">
            <v>-1995.4388839999924</v>
          </cell>
          <cell r="M269">
            <v>-2047.1660179999963</v>
          </cell>
          <cell r="N269">
            <v>-2281.1529679999999</v>
          </cell>
          <cell r="O269">
            <v>-2060.4833319999998</v>
          </cell>
        </row>
      </sheetData>
      <sheetData sheetId="6">
        <row r="38">
          <cell r="P38">
            <v>16082.317183200004</v>
          </cell>
          <cell r="Q38">
            <v>17058.077537002002</v>
          </cell>
          <cell r="R38">
            <v>12582.24277886488</v>
          </cell>
          <cell r="S38">
            <v>11597.691306230414</v>
          </cell>
          <cell r="T38">
            <v>13808.839370460837</v>
          </cell>
          <cell r="U38">
            <v>10457.011402439102</v>
          </cell>
          <cell r="V38">
            <v>13424.993941245233</v>
          </cell>
          <cell r="W38">
            <v>7974.2306671677306</v>
          </cell>
          <cell r="X38">
            <v>7042.6582793616872</v>
          </cell>
          <cell r="Y38">
            <v>20788.022938408816</v>
          </cell>
          <cell r="Z38">
            <v>9990.9152519130002</v>
          </cell>
          <cell r="AA38">
            <v>12332.063534936446</v>
          </cell>
          <cell r="AB38">
            <v>10960.322450628651</v>
          </cell>
          <cell r="AC38">
            <v>7794.1333487250395</v>
          </cell>
          <cell r="AD38">
            <v>7740.2744973655754</v>
          </cell>
          <cell r="AE38">
            <v>4745.4036377213924</v>
          </cell>
          <cell r="AF38">
            <v>14967.590727600729</v>
          </cell>
          <cell r="AG38">
            <v>25213.318363383034</v>
          </cell>
          <cell r="AH38">
            <v>20314.982655117969</v>
          </cell>
          <cell r="AI38">
            <v>21620.500910350242</v>
          </cell>
          <cell r="AJ38">
            <v>25509.949551688896</v>
          </cell>
          <cell r="AK38">
            <v>21964.900823980108</v>
          </cell>
          <cell r="AL38">
            <v>17812.012872987201</v>
          </cell>
          <cell r="AM38">
            <v>5341.3446484307196</v>
          </cell>
          <cell r="AN38">
            <v>9924.557838762179</v>
          </cell>
          <cell r="AO38">
            <v>11670.710190229151</v>
          </cell>
          <cell r="AP38">
            <v>17401.458409131224</v>
          </cell>
          <cell r="AQ38">
            <v>25836.384058221665</v>
          </cell>
          <cell r="AR38">
            <v>22690.3308907223</v>
          </cell>
          <cell r="AS38">
            <v>14956.904193090268</v>
          </cell>
          <cell r="AT38">
            <v>9781.9659595450685</v>
          </cell>
          <cell r="AU38">
            <v>7927.7039662112438</v>
          </cell>
          <cell r="AV38">
            <v>5706.2554311481808</v>
          </cell>
          <cell r="AW38">
            <v>7324.735791431739</v>
          </cell>
          <cell r="AX38">
            <v>7002.7704728672543</v>
          </cell>
          <cell r="AY38">
            <v>4868.4626322392378</v>
          </cell>
          <cell r="AZ38">
            <v>5823.8172538707886</v>
          </cell>
          <cell r="BA38">
            <v>22021.995757144614</v>
          </cell>
          <cell r="BB38">
            <v>23393.491507623021</v>
          </cell>
          <cell r="BC38">
            <v>17789.24017279506</v>
          </cell>
          <cell r="BD38">
            <v>7243.6253960705981</v>
          </cell>
          <cell r="BE38">
            <v>7297.1093543916277</v>
          </cell>
          <cell r="BF38">
            <v>8777.960818347372</v>
          </cell>
          <cell r="BG38">
            <v>22096.138618639212</v>
          </cell>
          <cell r="BH38">
            <v>18358.624280359003</v>
          </cell>
        </row>
        <row r="39">
          <cell r="P39">
            <v>3368.3701999999998</v>
          </cell>
          <cell r="Q39">
            <v>5961.3215859999991</v>
          </cell>
          <cell r="R39">
            <v>2823.1586791300001</v>
          </cell>
          <cell r="S39">
            <v>1391.5373063323998</v>
          </cell>
          <cell r="T39">
            <v>1182.5334477695139</v>
          </cell>
          <cell r="U39">
            <v>866.28536450246395</v>
          </cell>
          <cell r="V39">
            <v>1612.3736346802111</v>
          </cell>
          <cell r="W39">
            <v>1204.1474852254814</v>
          </cell>
          <cell r="X39">
            <v>1280.2570433515859</v>
          </cell>
          <cell r="Y39">
            <v>1296.4066188250979</v>
          </cell>
          <cell r="Z39">
            <v>833.85052229765768</v>
          </cell>
          <cell r="AA39">
            <v>1522.7688092197413</v>
          </cell>
          <cell r="AB39">
            <v>535.65498336873202</v>
          </cell>
          <cell r="AC39">
            <v>1102.9205076014987</v>
          </cell>
          <cell r="AD39">
            <v>466.68630067963204</v>
          </cell>
          <cell r="AE39">
            <v>890.59693239244757</v>
          </cell>
          <cell r="AF39">
            <v>1131.5555119995852</v>
          </cell>
          <cell r="AG39">
            <v>490.49223388007385</v>
          </cell>
          <cell r="AH39">
            <v>724.79288372909241</v>
          </cell>
          <cell r="AI39">
            <v>2282.3898735234716</v>
          </cell>
          <cell r="AJ39">
            <v>1034.3588794530156</v>
          </cell>
          <cell r="AK39">
            <v>2560.8410683757529</v>
          </cell>
          <cell r="AL39">
            <v>2131.8844748850852</v>
          </cell>
          <cell r="AM39">
            <v>1013.1212760636149</v>
          </cell>
          <cell r="AN39">
            <v>946.83236624117399</v>
          </cell>
          <cell r="AO39">
            <v>1419.4066327570322</v>
          </cell>
          <cell r="AP39">
            <v>2259.4075533960099</v>
          </cell>
          <cell r="AQ39">
            <v>854.08248100302967</v>
          </cell>
          <cell r="AR39">
            <v>896.31952869638269</v>
          </cell>
          <cell r="AS39">
            <v>676.57972002965892</v>
          </cell>
          <cell r="AT39">
            <v>589.84955108984093</v>
          </cell>
          <cell r="AU39">
            <v>1838.6256729589252</v>
          </cell>
          <cell r="AV39">
            <v>730.74260979434746</v>
          </cell>
          <cell r="AW39">
            <v>515.64340319538178</v>
          </cell>
          <cell r="AX39">
            <v>941.44585960326049</v>
          </cell>
          <cell r="AY39">
            <v>828.02881812795579</v>
          </cell>
          <cell r="AZ39">
            <v>1818.5709362326481</v>
          </cell>
          <cell r="BA39">
            <v>1919.3075060711533</v>
          </cell>
          <cell r="BB39">
            <v>2283.9169673243323</v>
          </cell>
          <cell r="BC39">
            <v>2703.7467629215389</v>
          </cell>
          <cell r="BD39">
            <v>1409.4370222197442</v>
          </cell>
          <cell r="BE39">
            <v>3698.4204603206049</v>
          </cell>
          <cell r="BF39">
            <v>1987.7744442543551</v>
          </cell>
          <cell r="BG39">
            <v>1633.662420108778</v>
          </cell>
          <cell r="BH39">
            <v>452.01123244503987</v>
          </cell>
        </row>
      </sheetData>
      <sheetData sheetId="7">
        <row r="18">
          <cell r="K18" t="str">
            <v>FY10</v>
          </cell>
          <cell r="L18" t="str">
            <v>FY11</v>
          </cell>
          <cell r="M18" t="str">
            <v>FY12</v>
          </cell>
          <cell r="N18" t="str">
            <v>FY13</v>
          </cell>
          <cell r="O18" t="str">
            <v>FY14</v>
          </cell>
          <cell r="P18" t="str">
            <v>FY15</v>
          </cell>
          <cell r="Q18" t="str">
            <v>FY16</v>
          </cell>
          <cell r="R18" t="str">
            <v>FY17</v>
          </cell>
          <cell r="S18" t="str">
            <v>FY18</v>
          </cell>
          <cell r="T18" t="str">
            <v>FY19</v>
          </cell>
          <cell r="U18" t="str">
            <v>FY20</v>
          </cell>
          <cell r="V18" t="str">
            <v>FY21</v>
          </cell>
          <cell r="W18" t="str">
            <v>FY22</v>
          </cell>
          <cell r="X18" t="str">
            <v>FY23</v>
          </cell>
          <cell r="Y18" t="str">
            <v>FY24</v>
          </cell>
          <cell r="Z18" t="str">
            <v>FY25</v>
          </cell>
          <cell r="AA18" t="str">
            <v>FY26</v>
          </cell>
          <cell r="AB18" t="str">
            <v>FY27</v>
          </cell>
          <cell r="AC18" t="str">
            <v>FY28</v>
          </cell>
          <cell r="AD18" t="str">
            <v>FY29</v>
          </cell>
          <cell r="AE18" t="str">
            <v>FY30</v>
          </cell>
          <cell r="AF18" t="str">
            <v>FY31</v>
          </cell>
          <cell r="AG18" t="str">
            <v>FY32</v>
          </cell>
          <cell r="AH18" t="str">
            <v>FY33</v>
          </cell>
          <cell r="AI18" t="str">
            <v>FY34</v>
          </cell>
          <cell r="AJ18" t="str">
            <v>FY35</v>
          </cell>
          <cell r="AK18" t="str">
            <v>FY36</v>
          </cell>
          <cell r="AL18" t="str">
            <v>FY37</v>
          </cell>
          <cell r="AM18" t="str">
            <v>FY38</v>
          </cell>
          <cell r="AN18" t="str">
            <v>FY39</v>
          </cell>
          <cell r="AO18" t="str">
            <v>FY40</v>
          </cell>
          <cell r="AP18" t="str">
            <v>FY41</v>
          </cell>
          <cell r="AQ18" t="str">
            <v>FY42</v>
          </cell>
          <cell r="AR18" t="str">
            <v>FY43</v>
          </cell>
          <cell r="AS18" t="str">
            <v>FY44</v>
          </cell>
          <cell r="AT18" t="str">
            <v>FY45</v>
          </cell>
          <cell r="AU18" t="str">
            <v>FY46</v>
          </cell>
          <cell r="AV18" t="str">
            <v>FY47</v>
          </cell>
          <cell r="AW18" t="str">
            <v>FY48</v>
          </cell>
          <cell r="AX18" t="str">
            <v>FY49</v>
          </cell>
          <cell r="AY18" t="str">
            <v>FY50</v>
          </cell>
          <cell r="AZ18" t="str">
            <v>FY51</v>
          </cell>
          <cell r="BA18" t="str">
            <v>FY52</v>
          </cell>
          <cell r="BB18" t="str">
            <v>FY53</v>
          </cell>
          <cell r="BC18" t="str">
            <v>FY54</v>
          </cell>
          <cell r="BD18" t="str">
            <v>FY55</v>
          </cell>
          <cell r="BE18" t="str">
            <v>FY56</v>
          </cell>
          <cell r="BF18" t="str">
            <v>FY57</v>
          </cell>
          <cell r="BG18" t="str">
            <v>FY58</v>
          </cell>
          <cell r="BH18" t="str">
            <v>FY59</v>
          </cell>
        </row>
        <row r="19">
          <cell r="K19" t="str">
            <v>H22</v>
          </cell>
          <cell r="L19" t="str">
            <v>H23</v>
          </cell>
          <cell r="M19" t="str">
            <v>H24</v>
          </cell>
          <cell r="N19" t="str">
            <v>H25</v>
          </cell>
          <cell r="O19" t="str">
            <v>H26</v>
          </cell>
          <cell r="P19" t="str">
            <v>H27</v>
          </cell>
          <cell r="Q19" t="str">
            <v>H28</v>
          </cell>
          <cell r="R19" t="str">
            <v>H29</v>
          </cell>
          <cell r="S19" t="str">
            <v>H30</v>
          </cell>
          <cell r="T19" t="str">
            <v>H31</v>
          </cell>
          <cell r="U19" t="str">
            <v>H32</v>
          </cell>
          <cell r="V19" t="str">
            <v>H33</v>
          </cell>
          <cell r="W19" t="str">
            <v>H34</v>
          </cell>
          <cell r="X19" t="str">
            <v>H35</v>
          </cell>
          <cell r="Y19" t="str">
            <v>H36</v>
          </cell>
          <cell r="Z19" t="str">
            <v>H37</v>
          </cell>
          <cell r="AA19" t="str">
            <v>H38</v>
          </cell>
          <cell r="AB19" t="str">
            <v>H39</v>
          </cell>
          <cell r="AC19" t="str">
            <v>H40</v>
          </cell>
          <cell r="AD19" t="str">
            <v>H41</v>
          </cell>
          <cell r="AE19" t="str">
            <v>H42</v>
          </cell>
          <cell r="AF19" t="str">
            <v>H43</v>
          </cell>
          <cell r="AG19" t="str">
            <v>H44</v>
          </cell>
          <cell r="AH19" t="str">
            <v>H45</v>
          </cell>
          <cell r="AI19" t="str">
            <v>H46</v>
          </cell>
          <cell r="AJ19" t="str">
            <v>H47</v>
          </cell>
          <cell r="AK19" t="str">
            <v>H48</v>
          </cell>
          <cell r="AL19" t="str">
            <v>H49</v>
          </cell>
          <cell r="AM19" t="str">
            <v>H50</v>
          </cell>
          <cell r="AN19" t="str">
            <v>H51</v>
          </cell>
          <cell r="AO19" t="str">
            <v>H52</v>
          </cell>
          <cell r="AP19" t="str">
            <v>H53</v>
          </cell>
          <cell r="AQ19" t="str">
            <v>H54</v>
          </cell>
          <cell r="AR19" t="str">
            <v>H55</v>
          </cell>
          <cell r="AS19" t="str">
            <v>H56</v>
          </cell>
          <cell r="AT19" t="str">
            <v>H57</v>
          </cell>
          <cell r="AU19" t="str">
            <v>H58</v>
          </cell>
          <cell r="AV19" t="str">
            <v>H59</v>
          </cell>
          <cell r="AW19" t="str">
            <v>H60</v>
          </cell>
          <cell r="AX19" t="str">
            <v>H61</v>
          </cell>
          <cell r="AY19" t="str">
            <v>H62</v>
          </cell>
          <cell r="AZ19" t="str">
            <v>H63</v>
          </cell>
          <cell r="BA19" t="str">
            <v>H64</v>
          </cell>
          <cell r="BB19" t="str">
            <v>H65</v>
          </cell>
          <cell r="BC19" t="str">
            <v>H66</v>
          </cell>
          <cell r="BD19" t="str">
            <v>H67</v>
          </cell>
          <cell r="BE19" t="str">
            <v>H68</v>
          </cell>
          <cell r="BF19" t="str">
            <v>H69</v>
          </cell>
          <cell r="BG19" t="str">
            <v>H70</v>
          </cell>
          <cell r="BH19" t="str">
            <v>H71</v>
          </cell>
        </row>
        <row r="22">
          <cell r="K22" t="str">
            <v>Actual</v>
          </cell>
          <cell r="L22" t="str">
            <v>Actual</v>
          </cell>
          <cell r="M22" t="str">
            <v>Actual</v>
          </cell>
          <cell r="N22" t="str">
            <v>Actual</v>
          </cell>
          <cell r="O22" t="str">
            <v>Actual</v>
          </cell>
          <cell r="P22" t="str">
            <v>Forecast</v>
          </cell>
          <cell r="Q22" t="str">
            <v>Forecast</v>
          </cell>
          <cell r="R22" t="str">
            <v>Forecast</v>
          </cell>
          <cell r="S22" t="str">
            <v>Forecast</v>
          </cell>
          <cell r="T22" t="str">
            <v>Forecast</v>
          </cell>
          <cell r="U22" t="str">
            <v>Forecast</v>
          </cell>
          <cell r="V22" t="str">
            <v>Forecast</v>
          </cell>
          <cell r="W22" t="str">
            <v>Forecast</v>
          </cell>
          <cell r="X22" t="str">
            <v>Forecast</v>
          </cell>
          <cell r="Y22" t="str">
            <v>Forecast</v>
          </cell>
          <cell r="Z22" t="str">
            <v>Forecast</v>
          </cell>
          <cell r="AA22" t="str">
            <v>Forecast</v>
          </cell>
          <cell r="AB22" t="str">
            <v>Forecast</v>
          </cell>
          <cell r="AC22" t="str">
            <v>Forecast</v>
          </cell>
          <cell r="AD22" t="str">
            <v>Forecast</v>
          </cell>
          <cell r="AE22" t="str">
            <v>Forecast</v>
          </cell>
          <cell r="AF22" t="str">
            <v>Forecast</v>
          </cell>
          <cell r="AG22" t="str">
            <v>Forecast</v>
          </cell>
          <cell r="AH22" t="str">
            <v>Forecast</v>
          </cell>
          <cell r="AI22" t="str">
            <v>Forecast</v>
          </cell>
          <cell r="AJ22" t="str">
            <v>Forecast</v>
          </cell>
          <cell r="AK22" t="str">
            <v>Forecast</v>
          </cell>
          <cell r="AL22" t="str">
            <v>Forecast</v>
          </cell>
          <cell r="AM22" t="str">
            <v>Forecast</v>
          </cell>
          <cell r="AN22" t="str">
            <v>Forecast</v>
          </cell>
          <cell r="AO22" t="str">
            <v>Forecast</v>
          </cell>
          <cell r="AP22" t="str">
            <v>Forecast</v>
          </cell>
          <cell r="AQ22" t="str">
            <v>Forecast</v>
          </cell>
          <cell r="AR22" t="str">
            <v>Forecast</v>
          </cell>
          <cell r="AS22" t="str">
            <v>Forecast</v>
          </cell>
          <cell r="AT22" t="str">
            <v>Forecast</v>
          </cell>
          <cell r="AU22" t="str">
            <v>Forecast</v>
          </cell>
          <cell r="AV22" t="str">
            <v>Forecast</v>
          </cell>
          <cell r="AW22" t="str">
            <v>Forecast</v>
          </cell>
          <cell r="AX22" t="str">
            <v>Forecast</v>
          </cell>
          <cell r="AY22" t="str">
            <v>Forecast</v>
          </cell>
          <cell r="AZ22" t="str">
            <v>Forecast</v>
          </cell>
          <cell r="BA22" t="str">
            <v>Forecast</v>
          </cell>
          <cell r="BB22" t="str">
            <v>Forecast</v>
          </cell>
          <cell r="BC22" t="str">
            <v>Forecast</v>
          </cell>
          <cell r="BD22" t="str">
            <v>Forecast</v>
          </cell>
          <cell r="BE22" t="str">
            <v>Forecast</v>
          </cell>
          <cell r="BF22" t="str">
            <v>Forecast</v>
          </cell>
          <cell r="BG22" t="str">
            <v>Forecast</v>
          </cell>
          <cell r="BH22" t="str">
            <v>Forecast</v>
          </cell>
        </row>
        <row r="25">
          <cell r="D25" t="str">
            <v>Vender Case</v>
          </cell>
        </row>
        <row r="26">
          <cell r="D26" t="str">
            <v>Base Case</v>
          </cell>
        </row>
        <row r="27">
          <cell r="D27" t="str">
            <v>Case 1</v>
          </cell>
        </row>
        <row r="28">
          <cell r="D28" t="str">
            <v>Case 2</v>
          </cell>
        </row>
        <row r="29">
          <cell r="D29" t="str">
            <v>Case 3</v>
          </cell>
        </row>
        <row r="30">
          <cell r="D30" t="str">
            <v>Case 4</v>
          </cell>
        </row>
        <row r="31">
          <cell r="D31" t="str">
            <v>Case 5</v>
          </cell>
        </row>
        <row r="32">
          <cell r="D32" t="str">
            <v>Case 6</v>
          </cell>
        </row>
        <row r="33">
          <cell r="D33" t="str">
            <v>Case 7</v>
          </cell>
        </row>
        <row r="34">
          <cell r="D34" t="str">
            <v>Case 8</v>
          </cell>
        </row>
      </sheetData>
      <sheetData sheetId="8"/>
      <sheetData sheetId="9">
        <row r="22">
          <cell r="K22" t="b">
            <v>0</v>
          </cell>
        </row>
        <row r="23">
          <cell r="K23" t="b">
            <v>0</v>
          </cell>
        </row>
        <row r="26">
          <cell r="K26" t="str">
            <v xml:space="preserve"> - DRAFT MODEL - Not for use outside PwC</v>
          </cell>
        </row>
        <row r="33">
          <cell r="K33" t="str">
            <v>TOKYU CORPORATION</v>
          </cell>
        </row>
        <row r="38">
          <cell r="K38" t="str">
            <v>Air</v>
          </cell>
        </row>
        <row r="40">
          <cell r="K40" t="str">
            <v>JPY'm</v>
          </cell>
        </row>
        <row r="46">
          <cell r="K46">
            <v>40269</v>
          </cell>
        </row>
        <row r="47">
          <cell r="K47">
            <v>50</v>
          </cell>
        </row>
        <row r="49">
          <cell r="K49">
            <v>1</v>
          </cell>
        </row>
        <row r="50">
          <cell r="K50">
            <v>0</v>
          </cell>
        </row>
        <row r="51">
          <cell r="K51">
            <v>42095</v>
          </cell>
        </row>
        <row r="52">
          <cell r="K52">
            <v>2015</v>
          </cell>
        </row>
        <row r="54">
          <cell r="K54">
            <v>38412</v>
          </cell>
        </row>
        <row r="56">
          <cell r="K56">
            <v>0</v>
          </cell>
        </row>
        <row r="57">
          <cell r="K57">
            <v>58531</v>
          </cell>
        </row>
        <row r="60">
          <cell r="K60">
            <v>0</v>
          </cell>
        </row>
        <row r="75">
          <cell r="J75">
            <v>1</v>
          </cell>
        </row>
        <row r="111">
          <cell r="K111" t="str">
            <v>FY11</v>
          </cell>
          <cell r="L111" t="str">
            <v>FY12</v>
          </cell>
          <cell r="M111" t="str">
            <v>FY13</v>
          </cell>
          <cell r="N111" t="str">
            <v>FY14</v>
          </cell>
          <cell r="O111" t="str">
            <v>FY15</v>
          </cell>
          <cell r="P111" t="str">
            <v>FY16</v>
          </cell>
          <cell r="Q111" t="str">
            <v>FY17</v>
          </cell>
          <cell r="R111" t="str">
            <v>FY18</v>
          </cell>
          <cell r="S111" t="str">
            <v>FY19</v>
          </cell>
          <cell r="T111" t="str">
            <v>FY20</v>
          </cell>
          <cell r="U111" t="str">
            <v>FY21</v>
          </cell>
          <cell r="V111" t="str">
            <v>FY22</v>
          </cell>
          <cell r="W111" t="str">
            <v>FY23</v>
          </cell>
          <cell r="X111" t="str">
            <v>FY24</v>
          </cell>
          <cell r="Y111" t="str">
            <v>FY25</v>
          </cell>
          <cell r="Z111" t="str">
            <v>FY26</v>
          </cell>
          <cell r="AA111" t="str">
            <v>FY27</v>
          </cell>
          <cell r="AB111" t="str">
            <v>FY28</v>
          </cell>
          <cell r="AC111" t="str">
            <v>FY29</v>
          </cell>
          <cell r="AD111" t="str">
            <v>FY30</v>
          </cell>
          <cell r="AE111" t="str">
            <v>FY31</v>
          </cell>
          <cell r="AF111" t="str">
            <v>FY32</v>
          </cell>
          <cell r="AG111" t="str">
            <v>FY33</v>
          </cell>
          <cell r="AH111" t="str">
            <v>FY34</v>
          </cell>
          <cell r="AI111" t="str">
            <v>FY35</v>
          </cell>
          <cell r="AJ111" t="str">
            <v>FY36</v>
          </cell>
          <cell r="AK111" t="str">
            <v>FY37</v>
          </cell>
          <cell r="AL111" t="str">
            <v>FY38</v>
          </cell>
          <cell r="AM111" t="str">
            <v>FY39</v>
          </cell>
          <cell r="AN111" t="str">
            <v>FY40</v>
          </cell>
          <cell r="AO111" t="str">
            <v>FY41</v>
          </cell>
          <cell r="AP111" t="str">
            <v>FY42</v>
          </cell>
          <cell r="AQ111" t="str">
            <v>FY43</v>
          </cell>
          <cell r="AR111" t="str">
            <v>FY44</v>
          </cell>
          <cell r="AS111" t="str">
            <v>FY45</v>
          </cell>
          <cell r="AT111" t="str">
            <v>FY46</v>
          </cell>
          <cell r="AU111" t="str">
            <v>FY47</v>
          </cell>
          <cell r="AV111" t="str">
            <v>FY48</v>
          </cell>
          <cell r="AW111" t="str">
            <v>FY49</v>
          </cell>
          <cell r="AX111" t="str">
            <v>FY50</v>
          </cell>
          <cell r="AY111" t="str">
            <v>FY51</v>
          </cell>
          <cell r="AZ111" t="str">
            <v>FY52</v>
          </cell>
          <cell r="BA111" t="str">
            <v>FY53</v>
          </cell>
          <cell r="BB111" t="str">
            <v>FY54</v>
          </cell>
          <cell r="BC111" t="str">
            <v>FY55</v>
          </cell>
          <cell r="BD111" t="str">
            <v>FY56</v>
          </cell>
          <cell r="BE111" t="str">
            <v>FY57</v>
          </cell>
          <cell r="BF111" t="str">
            <v>FY58</v>
          </cell>
          <cell r="BG111" t="str">
            <v>FY59</v>
          </cell>
          <cell r="BH111" t="str">
            <v>FY60</v>
          </cell>
          <cell r="BI111" t="str">
            <v>FY60</v>
          </cell>
          <cell r="BJ111" t="str">
            <v>FY60</v>
          </cell>
          <cell r="BK111" t="str">
            <v>FY60</v>
          </cell>
          <cell r="BL111" t="str">
            <v>FY60</v>
          </cell>
          <cell r="BM111" t="str">
            <v>FY60</v>
          </cell>
          <cell r="BN111" t="str">
            <v>FY60</v>
          </cell>
          <cell r="BO111" t="str">
            <v>FY60</v>
          </cell>
          <cell r="BP111" t="str">
            <v>FY60</v>
          </cell>
          <cell r="BQ111" t="str">
            <v>FY60</v>
          </cell>
          <cell r="BR111" t="str">
            <v>FY60</v>
          </cell>
          <cell r="BS111" t="str">
            <v>FY60</v>
          </cell>
          <cell r="BT111" t="str">
            <v>FY60</v>
          </cell>
          <cell r="BU111" t="str">
            <v>FY60</v>
          </cell>
          <cell r="BV111" t="str">
            <v>FY60</v>
          </cell>
          <cell r="BW111" t="str">
            <v>FY60</v>
          </cell>
          <cell r="BX111" t="str">
            <v>FY60</v>
          </cell>
          <cell r="BY111" t="str">
            <v>FY60</v>
          </cell>
          <cell r="BZ111" t="str">
            <v>FY60</v>
          </cell>
          <cell r="CA111" t="str">
            <v>FY60</v>
          </cell>
          <cell r="CB111" t="str">
            <v>FY60</v>
          </cell>
          <cell r="CC111" t="str">
            <v>FY60</v>
          </cell>
          <cell r="CD111" t="str">
            <v>FY60</v>
          </cell>
          <cell r="CE111" t="str">
            <v>FY60</v>
          </cell>
          <cell r="CF111" t="str">
            <v>FY60</v>
          </cell>
          <cell r="CG111" t="str">
            <v>FY60</v>
          </cell>
          <cell r="CH111" t="str">
            <v>FY60</v>
          </cell>
          <cell r="CI111" t="str">
            <v>FY60</v>
          </cell>
          <cell r="CJ111" t="str">
            <v>FY60</v>
          </cell>
          <cell r="CK111" t="str">
            <v>FY60</v>
          </cell>
          <cell r="CL111" t="str">
            <v>FY60</v>
          </cell>
          <cell r="CM111" t="str">
            <v>FY60</v>
          </cell>
          <cell r="CN111" t="str">
            <v>FY60</v>
          </cell>
          <cell r="CO111" t="str">
            <v>FY60</v>
          </cell>
          <cell r="CP111" t="str">
            <v>FY60</v>
          </cell>
          <cell r="CQ111" t="str">
            <v>FY60</v>
          </cell>
          <cell r="CR111" t="str">
            <v>FY60</v>
          </cell>
          <cell r="CS111" t="str">
            <v>FY60</v>
          </cell>
          <cell r="CT111" t="str">
            <v>FY60</v>
          </cell>
          <cell r="CU111" t="str">
            <v>FY60</v>
          </cell>
          <cell r="CV111" t="str">
            <v>FY60</v>
          </cell>
          <cell r="CW111" t="str">
            <v>FY60</v>
          </cell>
          <cell r="CX111" t="str">
            <v>FY60</v>
          </cell>
          <cell r="CY111" t="str">
            <v>FY60</v>
          </cell>
          <cell r="CZ111" t="str">
            <v>FY60</v>
          </cell>
          <cell r="DA111" t="str">
            <v>FY60</v>
          </cell>
          <cell r="DB111" t="str">
            <v>FY60</v>
          </cell>
          <cell r="DC111" t="str">
            <v>FY60</v>
          </cell>
          <cell r="DD111" t="str">
            <v>FY60</v>
          </cell>
          <cell r="DE111" t="str">
            <v>FY60</v>
          </cell>
          <cell r="DF111" t="str">
            <v>FY60</v>
          </cell>
          <cell r="DG111" t="str">
            <v>FY60</v>
          </cell>
          <cell r="DH111" t="str">
            <v>FY60</v>
          </cell>
          <cell r="DI111" t="str">
            <v>FY60</v>
          </cell>
          <cell r="DJ111" t="str">
            <v>FY60</v>
          </cell>
          <cell r="DK111" t="str">
            <v>FY60</v>
          </cell>
          <cell r="DL111" t="str">
            <v>FY60</v>
          </cell>
          <cell r="DM111" t="str">
            <v>FY60</v>
          </cell>
          <cell r="DN111" t="str">
            <v>FY60</v>
          </cell>
          <cell r="DO111" t="str">
            <v>FY60</v>
          </cell>
          <cell r="DP111" t="str">
            <v>FY60</v>
          </cell>
          <cell r="DQ111" t="str">
            <v>FY60</v>
          </cell>
          <cell r="DR111" t="str">
            <v>FY60</v>
          </cell>
          <cell r="DS111" t="str">
            <v>FY60</v>
          </cell>
          <cell r="DT111" t="str">
            <v>FY60</v>
          </cell>
          <cell r="DU111" t="str">
            <v>FY60</v>
          </cell>
          <cell r="DV111" t="str">
            <v>FY60</v>
          </cell>
          <cell r="DW111" t="str">
            <v>FY60</v>
          </cell>
          <cell r="DX111" t="str">
            <v>FY60</v>
          </cell>
          <cell r="DY111" t="str">
            <v>FY60</v>
          </cell>
          <cell r="DZ111" t="str">
            <v>FY60</v>
          </cell>
          <cell r="EA111" t="str">
            <v>FY60</v>
          </cell>
          <cell r="EB111" t="str">
            <v>FY60</v>
          </cell>
          <cell r="EC111" t="str">
            <v>FY60</v>
          </cell>
          <cell r="ED111" t="str">
            <v>FY60</v>
          </cell>
          <cell r="EE111" t="str">
            <v>FY60</v>
          </cell>
          <cell r="EF111" t="str">
            <v>FY60</v>
          </cell>
          <cell r="EG111" t="str">
            <v>FY60</v>
          </cell>
          <cell r="EH111" t="str">
            <v>FY60</v>
          </cell>
          <cell r="EI111" t="str">
            <v>FY60</v>
          </cell>
          <cell r="EJ111" t="str">
            <v>FY60</v>
          </cell>
          <cell r="EK111" t="str">
            <v>FY60</v>
          </cell>
          <cell r="EL111" t="str">
            <v>FY60</v>
          </cell>
          <cell r="EM111" t="str">
            <v>FY60</v>
          </cell>
          <cell r="EN111" t="str">
            <v>FY60</v>
          </cell>
          <cell r="EO111" t="str">
            <v>FY60</v>
          </cell>
          <cell r="EP111" t="str">
            <v>FY60</v>
          </cell>
          <cell r="EQ111" t="str">
            <v>FY60</v>
          </cell>
          <cell r="ER111" t="str">
            <v>FY60</v>
          </cell>
          <cell r="ES111" t="str">
            <v>FY60</v>
          </cell>
          <cell r="ET111" t="str">
            <v>FY60</v>
          </cell>
          <cell r="EU111" t="str">
            <v>FY60</v>
          </cell>
          <cell r="EV111" t="str">
            <v>FY60</v>
          </cell>
          <cell r="EW111" t="str">
            <v>FY60</v>
          </cell>
          <cell r="EX111" t="str">
            <v>FY60</v>
          </cell>
          <cell r="EY111" t="str">
            <v>FY60</v>
          </cell>
          <cell r="EZ111" t="str">
            <v>FY60</v>
          </cell>
          <cell r="FA111" t="str">
            <v>FY60</v>
          </cell>
          <cell r="FB111" t="str">
            <v>FY60</v>
          </cell>
          <cell r="FC111" t="str">
            <v>FY60</v>
          </cell>
          <cell r="FD111" t="str">
            <v>FY60</v>
          </cell>
          <cell r="FE111" t="str">
            <v>FY60</v>
          </cell>
          <cell r="FF111" t="str">
            <v>FY60</v>
          </cell>
          <cell r="FG111" t="str">
            <v>FY60</v>
          </cell>
          <cell r="FH111" t="str">
            <v>FY60</v>
          </cell>
          <cell r="FI111" t="str">
            <v>FY60</v>
          </cell>
          <cell r="FJ111" t="str">
            <v>FY60</v>
          </cell>
          <cell r="FK111" t="str">
            <v>FY60</v>
          </cell>
          <cell r="FL111" t="str">
            <v>FY60</v>
          </cell>
          <cell r="FM111" t="str">
            <v>FY60</v>
          </cell>
          <cell r="FN111" t="str">
            <v>FY60</v>
          </cell>
          <cell r="FO111" t="str">
            <v>FY60</v>
          </cell>
          <cell r="FP111" t="str">
            <v>FY60</v>
          </cell>
          <cell r="FQ111" t="str">
            <v>FY60</v>
          </cell>
          <cell r="FR111" t="str">
            <v>FY60</v>
          </cell>
          <cell r="FS111" t="str">
            <v>FY60</v>
          </cell>
          <cell r="FT111" t="str">
            <v>FY60</v>
          </cell>
          <cell r="FU111" t="str">
            <v>FY60</v>
          </cell>
          <cell r="FV111" t="str">
            <v>FY60</v>
          </cell>
          <cell r="FW111" t="str">
            <v>FY60</v>
          </cell>
          <cell r="FX111" t="str">
            <v>FY60</v>
          </cell>
          <cell r="FY111" t="str">
            <v>FY60</v>
          </cell>
          <cell r="FZ111" t="str">
            <v>FY60</v>
          </cell>
          <cell r="GA111" t="str">
            <v>FY60</v>
          </cell>
          <cell r="GB111" t="str">
            <v>FY60</v>
          </cell>
          <cell r="GC111" t="str">
            <v>FY60</v>
          </cell>
          <cell r="GD111" t="str">
            <v>FY60</v>
          </cell>
          <cell r="GE111" t="str">
            <v>FY60</v>
          </cell>
          <cell r="GF111" t="str">
            <v>FY60</v>
          </cell>
          <cell r="GG111" t="str">
            <v>FY60</v>
          </cell>
          <cell r="GH111" t="str">
            <v>FY60</v>
          </cell>
          <cell r="GI111" t="str">
            <v>FY60</v>
          </cell>
          <cell r="GJ111" t="str">
            <v>FY60</v>
          </cell>
          <cell r="GK111" t="str">
            <v>FY60</v>
          </cell>
          <cell r="GL111" t="str">
            <v>FY60</v>
          </cell>
          <cell r="GM111" t="str">
            <v>FY60</v>
          </cell>
          <cell r="GN111" t="str">
            <v>FY60</v>
          </cell>
          <cell r="GO111" t="str">
            <v>FY60</v>
          </cell>
          <cell r="GP111" t="str">
            <v>FY60</v>
          </cell>
          <cell r="GQ111" t="str">
            <v>FY60</v>
          </cell>
          <cell r="GR111" t="str">
            <v>FY60</v>
          </cell>
          <cell r="GS111" t="str">
            <v>FY60</v>
          </cell>
          <cell r="GT111" t="str">
            <v>FY60</v>
          </cell>
          <cell r="GU111" t="str">
            <v>FY60</v>
          </cell>
          <cell r="GV111" t="str">
            <v>FY60</v>
          </cell>
          <cell r="GW111" t="str">
            <v>FY60</v>
          </cell>
          <cell r="GX111" t="str">
            <v>FY60</v>
          </cell>
          <cell r="GY111" t="str">
            <v>FY60</v>
          </cell>
          <cell r="GZ111" t="str">
            <v>FY60</v>
          </cell>
          <cell r="HA111" t="str">
            <v>FY60</v>
          </cell>
          <cell r="HB111" t="str">
            <v>FY60</v>
          </cell>
          <cell r="HC111" t="str">
            <v>FY60</v>
          </cell>
          <cell r="HD111" t="str">
            <v>FY60</v>
          </cell>
          <cell r="HE111" t="str">
            <v>FY60</v>
          </cell>
          <cell r="HF111" t="str">
            <v>FY60</v>
          </cell>
          <cell r="HG111" t="str">
            <v>FY60</v>
          </cell>
          <cell r="HH111" t="str">
            <v>FY60</v>
          </cell>
          <cell r="HI111" t="str">
            <v>FY60</v>
          </cell>
          <cell r="HJ111" t="str">
            <v>FY60</v>
          </cell>
          <cell r="HK111" t="str">
            <v>FY60</v>
          </cell>
          <cell r="HL111" t="str">
            <v>FY60</v>
          </cell>
          <cell r="HM111" t="str">
            <v>FY60</v>
          </cell>
          <cell r="HN111" t="str">
            <v>FY60</v>
          </cell>
          <cell r="HO111" t="str">
            <v>FY60</v>
          </cell>
          <cell r="HP111" t="str">
            <v>FY60</v>
          </cell>
          <cell r="HQ111" t="str">
            <v>FY60</v>
          </cell>
          <cell r="HR111" t="str">
            <v>FY60</v>
          </cell>
          <cell r="HS111" t="str">
            <v>FY60</v>
          </cell>
          <cell r="HT111" t="str">
            <v>FY60</v>
          </cell>
          <cell r="HU111" t="str">
            <v>FY60</v>
          </cell>
          <cell r="HV111" t="str">
            <v>FY60</v>
          </cell>
          <cell r="HW111" t="str">
            <v>FY60</v>
          </cell>
          <cell r="HX111" t="str">
            <v>FY60</v>
          </cell>
          <cell r="HY111" t="str">
            <v>FY60</v>
          </cell>
          <cell r="HZ111" t="str">
            <v>FY60</v>
          </cell>
          <cell r="IA111" t="str">
            <v>FY60</v>
          </cell>
          <cell r="IB111" t="str">
            <v>FY60</v>
          </cell>
          <cell r="IC111" t="str">
            <v>FY60</v>
          </cell>
          <cell r="ID111" t="str">
            <v>FY60</v>
          </cell>
          <cell r="IE111" t="str">
            <v>FY60</v>
          </cell>
          <cell r="IF111" t="str">
            <v>FY60</v>
          </cell>
          <cell r="IG111" t="str">
            <v>FY60</v>
          </cell>
          <cell r="IH111" t="str">
            <v>FY60</v>
          </cell>
          <cell r="II111" t="str">
            <v>FY60</v>
          </cell>
          <cell r="IJ111" t="str">
            <v>FY60</v>
          </cell>
          <cell r="IK111" t="str">
            <v>FY60</v>
          </cell>
          <cell r="IL111" t="str">
            <v>FY60</v>
          </cell>
          <cell r="IM111" t="str">
            <v>FY60</v>
          </cell>
          <cell r="IN111" t="str">
            <v>FY60</v>
          </cell>
          <cell r="IO111" t="str">
            <v>FY60</v>
          </cell>
          <cell r="IP111" t="str">
            <v>FY60</v>
          </cell>
          <cell r="IQ111" t="str">
            <v>FY60</v>
          </cell>
          <cell r="IR111" t="str">
            <v>FY60</v>
          </cell>
          <cell r="IS111" t="str">
            <v>FY60</v>
          </cell>
          <cell r="IT111" t="str">
            <v>FY60</v>
          </cell>
          <cell r="IU111" t="str">
            <v>FY60</v>
          </cell>
        </row>
        <row r="112">
          <cell r="K112">
            <v>40269</v>
          </cell>
          <cell r="L112">
            <v>40634</v>
          </cell>
          <cell r="M112">
            <v>41000</v>
          </cell>
          <cell r="N112">
            <v>41365</v>
          </cell>
          <cell r="O112">
            <v>41730</v>
          </cell>
          <cell r="P112">
            <v>42095</v>
          </cell>
          <cell r="Q112">
            <v>42461</v>
          </cell>
          <cell r="R112">
            <v>42826</v>
          </cell>
          <cell r="S112">
            <v>43191</v>
          </cell>
          <cell r="T112">
            <v>43556</v>
          </cell>
          <cell r="U112">
            <v>43922</v>
          </cell>
          <cell r="V112">
            <v>44287</v>
          </cell>
          <cell r="W112">
            <v>44652</v>
          </cell>
          <cell r="X112">
            <v>45017</v>
          </cell>
          <cell r="Y112">
            <v>45383</v>
          </cell>
          <cell r="Z112">
            <v>45748</v>
          </cell>
          <cell r="AA112">
            <v>46113</v>
          </cell>
          <cell r="AB112">
            <v>46478</v>
          </cell>
          <cell r="AC112">
            <v>46844</v>
          </cell>
          <cell r="AD112">
            <v>47209</v>
          </cell>
          <cell r="AE112">
            <v>47574</v>
          </cell>
          <cell r="AF112">
            <v>47939</v>
          </cell>
          <cell r="AG112">
            <v>48305</v>
          </cell>
          <cell r="AH112">
            <v>48670</v>
          </cell>
          <cell r="AI112">
            <v>49035</v>
          </cell>
          <cell r="AJ112">
            <v>49400</v>
          </cell>
          <cell r="AK112">
            <v>49766</v>
          </cell>
          <cell r="AL112">
            <v>50131</v>
          </cell>
          <cell r="AM112">
            <v>50496</v>
          </cell>
          <cell r="AN112">
            <v>50861</v>
          </cell>
          <cell r="AO112">
            <v>51227</v>
          </cell>
          <cell r="AP112">
            <v>51592</v>
          </cell>
          <cell r="AQ112">
            <v>51957</v>
          </cell>
          <cell r="AR112">
            <v>52322</v>
          </cell>
          <cell r="AS112">
            <v>52688</v>
          </cell>
          <cell r="AT112">
            <v>53053</v>
          </cell>
          <cell r="AU112">
            <v>53418</v>
          </cell>
          <cell r="AV112">
            <v>53783</v>
          </cell>
          <cell r="AW112">
            <v>54149</v>
          </cell>
          <cell r="AX112">
            <v>54514</v>
          </cell>
          <cell r="AY112">
            <v>54879</v>
          </cell>
          <cell r="AZ112">
            <v>55244</v>
          </cell>
          <cell r="BA112">
            <v>55610</v>
          </cell>
          <cell r="BB112">
            <v>55975</v>
          </cell>
          <cell r="BC112">
            <v>56340</v>
          </cell>
          <cell r="BD112">
            <v>56705</v>
          </cell>
          <cell r="BE112">
            <v>57071</v>
          </cell>
          <cell r="BF112">
            <v>57436</v>
          </cell>
          <cell r="BG112">
            <v>57801</v>
          </cell>
          <cell r="BH112">
            <v>58166</v>
          </cell>
          <cell r="BI112">
            <v>58166</v>
          </cell>
          <cell r="BJ112">
            <v>58166</v>
          </cell>
          <cell r="BK112">
            <v>58166</v>
          </cell>
          <cell r="BL112">
            <v>58166</v>
          </cell>
          <cell r="BM112">
            <v>58166</v>
          </cell>
          <cell r="BN112">
            <v>58166</v>
          </cell>
          <cell r="BO112">
            <v>58166</v>
          </cell>
          <cell r="BP112">
            <v>58166</v>
          </cell>
          <cell r="BQ112">
            <v>58166</v>
          </cell>
          <cell r="BR112">
            <v>58166</v>
          </cell>
          <cell r="BS112">
            <v>58166</v>
          </cell>
          <cell r="BT112">
            <v>58166</v>
          </cell>
          <cell r="BU112">
            <v>58166</v>
          </cell>
          <cell r="BV112">
            <v>58166</v>
          </cell>
          <cell r="BW112">
            <v>58166</v>
          </cell>
          <cell r="BX112">
            <v>58166</v>
          </cell>
          <cell r="BY112">
            <v>58166</v>
          </cell>
          <cell r="BZ112">
            <v>58166</v>
          </cell>
          <cell r="CA112">
            <v>58166</v>
          </cell>
          <cell r="CB112">
            <v>58166</v>
          </cell>
          <cell r="CC112">
            <v>58166</v>
          </cell>
          <cell r="CD112">
            <v>58166</v>
          </cell>
          <cell r="CE112">
            <v>58166</v>
          </cell>
          <cell r="CF112">
            <v>58166</v>
          </cell>
          <cell r="CG112">
            <v>58166</v>
          </cell>
          <cell r="CH112">
            <v>58166</v>
          </cell>
          <cell r="CI112">
            <v>58166</v>
          </cell>
          <cell r="CJ112">
            <v>58166</v>
          </cell>
          <cell r="CK112">
            <v>58166</v>
          </cell>
          <cell r="CL112">
            <v>58166</v>
          </cell>
          <cell r="CM112">
            <v>58166</v>
          </cell>
          <cell r="CN112">
            <v>58166</v>
          </cell>
          <cell r="CO112">
            <v>58166</v>
          </cell>
          <cell r="CP112">
            <v>58166</v>
          </cell>
          <cell r="CQ112">
            <v>58166</v>
          </cell>
          <cell r="CR112">
            <v>58166</v>
          </cell>
          <cell r="CS112">
            <v>58166</v>
          </cell>
          <cell r="CT112">
            <v>58166</v>
          </cell>
          <cell r="CU112">
            <v>58166</v>
          </cell>
          <cell r="CV112">
            <v>58166</v>
          </cell>
          <cell r="CW112">
            <v>58166</v>
          </cell>
          <cell r="CX112">
            <v>58166</v>
          </cell>
          <cell r="CY112">
            <v>58166</v>
          </cell>
          <cell r="CZ112">
            <v>58166</v>
          </cell>
          <cell r="DA112">
            <v>58166</v>
          </cell>
          <cell r="DB112">
            <v>58166</v>
          </cell>
          <cell r="DC112">
            <v>58166</v>
          </cell>
          <cell r="DD112">
            <v>58166</v>
          </cell>
          <cell r="DE112">
            <v>58166</v>
          </cell>
          <cell r="DF112">
            <v>58166</v>
          </cell>
          <cell r="DG112">
            <v>58166</v>
          </cell>
          <cell r="DH112">
            <v>58166</v>
          </cell>
          <cell r="DI112">
            <v>58166</v>
          </cell>
          <cell r="DJ112">
            <v>58166</v>
          </cell>
          <cell r="DK112">
            <v>58166</v>
          </cell>
          <cell r="DL112">
            <v>58166</v>
          </cell>
          <cell r="DM112">
            <v>58166</v>
          </cell>
          <cell r="DN112">
            <v>58166</v>
          </cell>
          <cell r="DO112">
            <v>58166</v>
          </cell>
          <cell r="DP112">
            <v>58166</v>
          </cell>
          <cell r="DQ112">
            <v>58166</v>
          </cell>
          <cell r="DR112">
            <v>58166</v>
          </cell>
          <cell r="DS112">
            <v>58166</v>
          </cell>
          <cell r="DT112">
            <v>58166</v>
          </cell>
          <cell r="DU112">
            <v>58166</v>
          </cell>
          <cell r="DV112">
            <v>58166</v>
          </cell>
          <cell r="DW112">
            <v>58166</v>
          </cell>
          <cell r="DX112">
            <v>58166</v>
          </cell>
          <cell r="DY112">
            <v>58166</v>
          </cell>
          <cell r="DZ112">
            <v>58166</v>
          </cell>
          <cell r="EA112">
            <v>58166</v>
          </cell>
          <cell r="EB112">
            <v>58166</v>
          </cell>
          <cell r="EC112">
            <v>58166</v>
          </cell>
          <cell r="ED112">
            <v>58166</v>
          </cell>
          <cell r="EE112">
            <v>58166</v>
          </cell>
          <cell r="EF112">
            <v>58166</v>
          </cell>
          <cell r="EG112">
            <v>58166</v>
          </cell>
          <cell r="EH112">
            <v>58166</v>
          </cell>
          <cell r="EI112">
            <v>58166</v>
          </cell>
          <cell r="EJ112">
            <v>58166</v>
          </cell>
          <cell r="EK112">
            <v>58166</v>
          </cell>
          <cell r="EL112">
            <v>58166</v>
          </cell>
          <cell r="EM112">
            <v>58166</v>
          </cell>
          <cell r="EN112">
            <v>58166</v>
          </cell>
          <cell r="EO112">
            <v>58166</v>
          </cell>
          <cell r="EP112">
            <v>58166</v>
          </cell>
          <cell r="EQ112">
            <v>58166</v>
          </cell>
          <cell r="ER112">
            <v>58166</v>
          </cell>
          <cell r="ES112">
            <v>58166</v>
          </cell>
          <cell r="ET112">
            <v>58166</v>
          </cell>
          <cell r="EU112">
            <v>58166</v>
          </cell>
          <cell r="EV112">
            <v>58166</v>
          </cell>
          <cell r="EW112">
            <v>58166</v>
          </cell>
          <cell r="EX112">
            <v>58166</v>
          </cell>
          <cell r="EY112">
            <v>58166</v>
          </cell>
          <cell r="EZ112">
            <v>58166</v>
          </cell>
          <cell r="FA112">
            <v>58166</v>
          </cell>
          <cell r="FB112">
            <v>58166</v>
          </cell>
          <cell r="FC112">
            <v>58166</v>
          </cell>
          <cell r="FD112">
            <v>58166</v>
          </cell>
          <cell r="FE112">
            <v>58166</v>
          </cell>
          <cell r="FF112">
            <v>58166</v>
          </cell>
          <cell r="FG112">
            <v>58166</v>
          </cell>
          <cell r="FH112">
            <v>58166</v>
          </cell>
          <cell r="FI112">
            <v>58166</v>
          </cell>
          <cell r="FJ112">
            <v>58166</v>
          </cell>
          <cell r="FK112">
            <v>58166</v>
          </cell>
          <cell r="FL112">
            <v>58166</v>
          </cell>
          <cell r="FM112">
            <v>58166</v>
          </cell>
          <cell r="FN112">
            <v>58166</v>
          </cell>
          <cell r="FO112">
            <v>58166</v>
          </cell>
          <cell r="FP112">
            <v>58166</v>
          </cell>
          <cell r="FQ112">
            <v>58166</v>
          </cell>
          <cell r="FR112">
            <v>58166</v>
          </cell>
          <cell r="FS112">
            <v>58166</v>
          </cell>
          <cell r="FT112">
            <v>58166</v>
          </cell>
          <cell r="FU112">
            <v>58166</v>
          </cell>
          <cell r="FV112">
            <v>58166</v>
          </cell>
          <cell r="FW112">
            <v>58166</v>
          </cell>
          <cell r="FX112">
            <v>58166</v>
          </cell>
          <cell r="FY112">
            <v>58166</v>
          </cell>
          <cell r="FZ112">
            <v>58166</v>
          </cell>
          <cell r="GA112">
            <v>58166</v>
          </cell>
          <cell r="GB112">
            <v>58166</v>
          </cell>
          <cell r="GC112">
            <v>58166</v>
          </cell>
          <cell r="GD112">
            <v>58166</v>
          </cell>
          <cell r="GE112">
            <v>58166</v>
          </cell>
          <cell r="GF112">
            <v>58166</v>
          </cell>
          <cell r="GG112">
            <v>58166</v>
          </cell>
          <cell r="GH112">
            <v>58166</v>
          </cell>
          <cell r="GI112">
            <v>58166</v>
          </cell>
          <cell r="GJ112">
            <v>58166</v>
          </cell>
          <cell r="GK112">
            <v>58166</v>
          </cell>
          <cell r="GL112">
            <v>58166</v>
          </cell>
          <cell r="GM112">
            <v>58166</v>
          </cell>
          <cell r="GN112">
            <v>58166</v>
          </cell>
          <cell r="GO112">
            <v>58166</v>
          </cell>
          <cell r="GP112">
            <v>58166</v>
          </cell>
          <cell r="GQ112">
            <v>58166</v>
          </cell>
          <cell r="GR112">
            <v>58166</v>
          </cell>
          <cell r="GS112">
            <v>58166</v>
          </cell>
          <cell r="GT112">
            <v>58166</v>
          </cell>
          <cell r="GU112">
            <v>58166</v>
          </cell>
          <cell r="GV112">
            <v>58166</v>
          </cell>
          <cell r="GW112">
            <v>58166</v>
          </cell>
          <cell r="GX112">
            <v>58166</v>
          </cell>
          <cell r="GY112">
            <v>58166</v>
          </cell>
          <cell r="GZ112">
            <v>58166</v>
          </cell>
          <cell r="HA112">
            <v>58166</v>
          </cell>
          <cell r="HB112">
            <v>58166</v>
          </cell>
          <cell r="HC112">
            <v>58166</v>
          </cell>
          <cell r="HD112">
            <v>58166</v>
          </cell>
          <cell r="HE112">
            <v>58166</v>
          </cell>
          <cell r="HF112">
            <v>58166</v>
          </cell>
          <cell r="HG112">
            <v>58166</v>
          </cell>
          <cell r="HH112">
            <v>58166</v>
          </cell>
          <cell r="HI112">
            <v>58166</v>
          </cell>
          <cell r="HJ112">
            <v>58166</v>
          </cell>
          <cell r="HK112">
            <v>58166</v>
          </cell>
          <cell r="HL112">
            <v>58166</v>
          </cell>
          <cell r="HM112">
            <v>58166</v>
          </cell>
          <cell r="HN112">
            <v>58166</v>
          </cell>
          <cell r="HO112">
            <v>58166</v>
          </cell>
          <cell r="HP112">
            <v>58166</v>
          </cell>
          <cell r="HQ112">
            <v>58166</v>
          </cell>
          <cell r="HR112">
            <v>58166</v>
          </cell>
          <cell r="HS112">
            <v>58166</v>
          </cell>
          <cell r="HT112">
            <v>58166</v>
          </cell>
          <cell r="HU112">
            <v>58166</v>
          </cell>
          <cell r="HV112">
            <v>58166</v>
          </cell>
          <cell r="HW112">
            <v>58166</v>
          </cell>
          <cell r="HX112">
            <v>58166</v>
          </cell>
          <cell r="HY112">
            <v>58166</v>
          </cell>
          <cell r="HZ112">
            <v>58166</v>
          </cell>
          <cell r="IA112">
            <v>58166</v>
          </cell>
          <cell r="IB112">
            <v>58166</v>
          </cell>
          <cell r="IC112">
            <v>58166</v>
          </cell>
          <cell r="ID112">
            <v>58166</v>
          </cell>
          <cell r="IE112">
            <v>58166</v>
          </cell>
          <cell r="IF112">
            <v>58166</v>
          </cell>
          <cell r="IG112">
            <v>58166</v>
          </cell>
          <cell r="IH112">
            <v>58166</v>
          </cell>
          <cell r="II112">
            <v>58166</v>
          </cell>
          <cell r="IJ112">
            <v>58166</v>
          </cell>
          <cell r="IK112">
            <v>58166</v>
          </cell>
          <cell r="IL112">
            <v>58166</v>
          </cell>
          <cell r="IM112">
            <v>58166</v>
          </cell>
          <cell r="IN112">
            <v>58166</v>
          </cell>
          <cell r="IO112">
            <v>58166</v>
          </cell>
          <cell r="IP112">
            <v>58166</v>
          </cell>
          <cell r="IQ112">
            <v>58166</v>
          </cell>
          <cell r="IR112">
            <v>58166</v>
          </cell>
          <cell r="IS112">
            <v>58166</v>
          </cell>
          <cell r="IT112">
            <v>58166</v>
          </cell>
          <cell r="IU112">
            <v>58166</v>
          </cell>
        </row>
        <row r="113">
          <cell r="K113">
            <v>40633</v>
          </cell>
          <cell r="L113">
            <v>40999</v>
          </cell>
          <cell r="M113">
            <v>41364</v>
          </cell>
          <cell r="N113">
            <v>41729</v>
          </cell>
          <cell r="O113">
            <v>42094</v>
          </cell>
          <cell r="P113">
            <v>42460</v>
          </cell>
          <cell r="Q113">
            <v>42825</v>
          </cell>
          <cell r="R113">
            <v>43190</v>
          </cell>
          <cell r="S113">
            <v>43555</v>
          </cell>
          <cell r="T113">
            <v>43921</v>
          </cell>
          <cell r="U113">
            <v>44286</v>
          </cell>
          <cell r="V113">
            <v>44651</v>
          </cell>
          <cell r="W113">
            <v>45016</v>
          </cell>
          <cell r="X113">
            <v>45382</v>
          </cell>
          <cell r="Y113">
            <v>45747</v>
          </cell>
          <cell r="Z113">
            <v>46112</v>
          </cell>
          <cell r="AA113">
            <v>46477</v>
          </cell>
          <cell r="AB113">
            <v>46843</v>
          </cell>
          <cell r="AC113">
            <v>47208</v>
          </cell>
          <cell r="AD113">
            <v>47573</v>
          </cell>
          <cell r="AE113">
            <v>47938</v>
          </cell>
          <cell r="AF113">
            <v>48304</v>
          </cell>
          <cell r="AG113">
            <v>48669</v>
          </cell>
          <cell r="AH113">
            <v>49034</v>
          </cell>
          <cell r="AI113">
            <v>49399</v>
          </cell>
          <cell r="AJ113">
            <v>49765</v>
          </cell>
          <cell r="AK113">
            <v>50130</v>
          </cell>
          <cell r="AL113">
            <v>50495</v>
          </cell>
          <cell r="AM113">
            <v>50860</v>
          </cell>
          <cell r="AN113">
            <v>51226</v>
          </cell>
          <cell r="AO113">
            <v>51591</v>
          </cell>
          <cell r="AP113">
            <v>51956</v>
          </cell>
          <cell r="AQ113">
            <v>52321</v>
          </cell>
          <cell r="AR113">
            <v>52687</v>
          </cell>
          <cell r="AS113">
            <v>53052</v>
          </cell>
          <cell r="AT113">
            <v>53417</v>
          </cell>
          <cell r="AU113">
            <v>53782</v>
          </cell>
          <cell r="AV113">
            <v>54148</v>
          </cell>
          <cell r="AW113">
            <v>54513</v>
          </cell>
          <cell r="AX113">
            <v>54878</v>
          </cell>
          <cell r="AY113">
            <v>55243</v>
          </cell>
          <cell r="AZ113">
            <v>55609</v>
          </cell>
          <cell r="BA113">
            <v>55974</v>
          </cell>
          <cell r="BB113">
            <v>56339</v>
          </cell>
          <cell r="BC113">
            <v>56704</v>
          </cell>
          <cell r="BD113">
            <v>57070</v>
          </cell>
          <cell r="BE113">
            <v>57435</v>
          </cell>
          <cell r="BF113">
            <v>57800</v>
          </cell>
          <cell r="BG113">
            <v>58165</v>
          </cell>
          <cell r="BH113">
            <v>58531</v>
          </cell>
          <cell r="BI113">
            <v>58531</v>
          </cell>
          <cell r="BJ113">
            <v>58531</v>
          </cell>
          <cell r="BK113">
            <v>58531</v>
          </cell>
          <cell r="BL113">
            <v>58531</v>
          </cell>
          <cell r="BM113">
            <v>58531</v>
          </cell>
          <cell r="BN113">
            <v>58531</v>
          </cell>
          <cell r="BO113">
            <v>58531</v>
          </cell>
          <cell r="BP113">
            <v>58531</v>
          </cell>
          <cell r="BQ113">
            <v>58531</v>
          </cell>
          <cell r="BR113">
            <v>58531</v>
          </cell>
          <cell r="BS113">
            <v>58531</v>
          </cell>
          <cell r="BT113">
            <v>58531</v>
          </cell>
          <cell r="BU113">
            <v>58531</v>
          </cell>
          <cell r="BV113">
            <v>58531</v>
          </cell>
          <cell r="BW113">
            <v>58531</v>
          </cell>
          <cell r="BX113">
            <v>58531</v>
          </cell>
          <cell r="BY113">
            <v>58531</v>
          </cell>
          <cell r="BZ113">
            <v>58531</v>
          </cell>
          <cell r="CA113">
            <v>58531</v>
          </cell>
          <cell r="CB113">
            <v>58531</v>
          </cell>
          <cell r="CC113">
            <v>58531</v>
          </cell>
          <cell r="CD113">
            <v>58531</v>
          </cell>
          <cell r="CE113">
            <v>58531</v>
          </cell>
          <cell r="CF113">
            <v>58531</v>
          </cell>
          <cell r="CG113">
            <v>58531</v>
          </cell>
          <cell r="CH113">
            <v>58531</v>
          </cell>
          <cell r="CI113">
            <v>58531</v>
          </cell>
          <cell r="CJ113">
            <v>58531</v>
          </cell>
          <cell r="CK113">
            <v>58531</v>
          </cell>
          <cell r="CL113">
            <v>58531</v>
          </cell>
          <cell r="CM113">
            <v>58531</v>
          </cell>
          <cell r="CN113">
            <v>58531</v>
          </cell>
          <cell r="CO113">
            <v>58531</v>
          </cell>
          <cell r="CP113">
            <v>58531</v>
          </cell>
          <cell r="CQ113">
            <v>58531</v>
          </cell>
          <cell r="CR113">
            <v>58531</v>
          </cell>
          <cell r="CS113">
            <v>58531</v>
          </cell>
          <cell r="CT113">
            <v>58531</v>
          </cell>
          <cell r="CU113">
            <v>58531</v>
          </cell>
          <cell r="CV113">
            <v>58531</v>
          </cell>
          <cell r="CW113">
            <v>58531</v>
          </cell>
          <cell r="CX113">
            <v>58531</v>
          </cell>
          <cell r="CY113">
            <v>58531</v>
          </cell>
          <cell r="CZ113">
            <v>58531</v>
          </cell>
          <cell r="DA113">
            <v>58531</v>
          </cell>
          <cell r="DB113">
            <v>58531</v>
          </cell>
          <cell r="DC113">
            <v>58531</v>
          </cell>
          <cell r="DD113">
            <v>58531</v>
          </cell>
          <cell r="DE113">
            <v>58531</v>
          </cell>
          <cell r="DF113">
            <v>58531</v>
          </cell>
          <cell r="DG113">
            <v>58531</v>
          </cell>
          <cell r="DH113">
            <v>58531</v>
          </cell>
          <cell r="DI113">
            <v>58531</v>
          </cell>
          <cell r="DJ113">
            <v>58531</v>
          </cell>
          <cell r="DK113">
            <v>58531</v>
          </cell>
          <cell r="DL113">
            <v>58531</v>
          </cell>
          <cell r="DM113">
            <v>58531</v>
          </cell>
          <cell r="DN113">
            <v>58531</v>
          </cell>
          <cell r="DO113">
            <v>58531</v>
          </cell>
          <cell r="DP113">
            <v>58531</v>
          </cell>
          <cell r="DQ113">
            <v>58531</v>
          </cell>
          <cell r="DR113">
            <v>58531</v>
          </cell>
          <cell r="DS113">
            <v>58531</v>
          </cell>
          <cell r="DT113">
            <v>58531</v>
          </cell>
          <cell r="DU113">
            <v>58531</v>
          </cell>
          <cell r="DV113">
            <v>58531</v>
          </cell>
          <cell r="DW113">
            <v>58531</v>
          </cell>
          <cell r="DX113">
            <v>58531</v>
          </cell>
          <cell r="DY113">
            <v>58531</v>
          </cell>
          <cell r="DZ113">
            <v>58531</v>
          </cell>
          <cell r="EA113">
            <v>58531</v>
          </cell>
          <cell r="EB113">
            <v>58531</v>
          </cell>
          <cell r="EC113">
            <v>58531</v>
          </cell>
          <cell r="ED113">
            <v>58531</v>
          </cell>
          <cell r="EE113">
            <v>58531</v>
          </cell>
          <cell r="EF113">
            <v>58531</v>
          </cell>
          <cell r="EG113">
            <v>58531</v>
          </cell>
          <cell r="EH113">
            <v>58531</v>
          </cell>
          <cell r="EI113">
            <v>58531</v>
          </cell>
          <cell r="EJ113">
            <v>58531</v>
          </cell>
          <cell r="EK113">
            <v>58531</v>
          </cell>
          <cell r="EL113">
            <v>58531</v>
          </cell>
          <cell r="EM113">
            <v>58531</v>
          </cell>
          <cell r="EN113">
            <v>58531</v>
          </cell>
          <cell r="EO113">
            <v>58531</v>
          </cell>
          <cell r="EP113">
            <v>58531</v>
          </cell>
          <cell r="EQ113">
            <v>58531</v>
          </cell>
          <cell r="ER113">
            <v>58531</v>
          </cell>
          <cell r="ES113">
            <v>58531</v>
          </cell>
          <cell r="ET113">
            <v>58531</v>
          </cell>
          <cell r="EU113">
            <v>58531</v>
          </cell>
          <cell r="EV113">
            <v>58531</v>
          </cell>
          <cell r="EW113">
            <v>58531</v>
          </cell>
          <cell r="EX113">
            <v>58531</v>
          </cell>
          <cell r="EY113">
            <v>58531</v>
          </cell>
          <cell r="EZ113">
            <v>58531</v>
          </cell>
          <cell r="FA113">
            <v>58531</v>
          </cell>
          <cell r="FB113">
            <v>58531</v>
          </cell>
          <cell r="FC113">
            <v>58531</v>
          </cell>
          <cell r="FD113">
            <v>58531</v>
          </cell>
          <cell r="FE113">
            <v>58531</v>
          </cell>
          <cell r="FF113">
            <v>58531</v>
          </cell>
          <cell r="FG113">
            <v>58531</v>
          </cell>
          <cell r="FH113">
            <v>58531</v>
          </cell>
          <cell r="FI113">
            <v>58531</v>
          </cell>
          <cell r="FJ113">
            <v>58531</v>
          </cell>
          <cell r="FK113">
            <v>58531</v>
          </cell>
          <cell r="FL113">
            <v>58531</v>
          </cell>
          <cell r="FM113">
            <v>58531</v>
          </cell>
          <cell r="FN113">
            <v>58531</v>
          </cell>
          <cell r="FO113">
            <v>58531</v>
          </cell>
          <cell r="FP113">
            <v>58531</v>
          </cell>
          <cell r="FQ113">
            <v>58531</v>
          </cell>
          <cell r="FR113">
            <v>58531</v>
          </cell>
          <cell r="FS113">
            <v>58531</v>
          </cell>
          <cell r="FT113">
            <v>58531</v>
          </cell>
          <cell r="FU113">
            <v>58531</v>
          </cell>
          <cell r="FV113">
            <v>58531</v>
          </cell>
          <cell r="FW113">
            <v>58531</v>
          </cell>
          <cell r="FX113">
            <v>58531</v>
          </cell>
          <cell r="FY113">
            <v>58531</v>
          </cell>
          <cell r="FZ113">
            <v>58531</v>
          </cell>
          <cell r="GA113">
            <v>58531</v>
          </cell>
          <cell r="GB113">
            <v>58531</v>
          </cell>
          <cell r="GC113">
            <v>58531</v>
          </cell>
          <cell r="GD113">
            <v>58531</v>
          </cell>
          <cell r="GE113">
            <v>58531</v>
          </cell>
          <cell r="GF113">
            <v>58531</v>
          </cell>
          <cell r="GG113">
            <v>58531</v>
          </cell>
          <cell r="GH113">
            <v>58531</v>
          </cell>
          <cell r="GI113">
            <v>58531</v>
          </cell>
          <cell r="GJ113">
            <v>58531</v>
          </cell>
          <cell r="GK113">
            <v>58531</v>
          </cell>
          <cell r="GL113">
            <v>58531</v>
          </cell>
          <cell r="GM113">
            <v>58531</v>
          </cell>
          <cell r="GN113">
            <v>58531</v>
          </cell>
          <cell r="GO113">
            <v>58531</v>
          </cell>
          <cell r="GP113">
            <v>58531</v>
          </cell>
          <cell r="GQ113">
            <v>58531</v>
          </cell>
          <cell r="GR113">
            <v>58531</v>
          </cell>
          <cell r="GS113">
            <v>58531</v>
          </cell>
          <cell r="GT113">
            <v>58531</v>
          </cell>
          <cell r="GU113">
            <v>58531</v>
          </cell>
          <cell r="GV113">
            <v>58531</v>
          </cell>
          <cell r="GW113">
            <v>58531</v>
          </cell>
          <cell r="GX113">
            <v>58531</v>
          </cell>
          <cell r="GY113">
            <v>58531</v>
          </cell>
          <cell r="GZ113">
            <v>58531</v>
          </cell>
          <cell r="HA113">
            <v>58531</v>
          </cell>
          <cell r="HB113">
            <v>58531</v>
          </cell>
          <cell r="HC113">
            <v>58531</v>
          </cell>
          <cell r="HD113">
            <v>58531</v>
          </cell>
          <cell r="HE113">
            <v>58531</v>
          </cell>
          <cell r="HF113">
            <v>58531</v>
          </cell>
          <cell r="HG113">
            <v>58531</v>
          </cell>
          <cell r="HH113">
            <v>58531</v>
          </cell>
          <cell r="HI113">
            <v>58531</v>
          </cell>
          <cell r="HJ113">
            <v>58531</v>
          </cell>
          <cell r="HK113">
            <v>58531</v>
          </cell>
          <cell r="HL113">
            <v>58531</v>
          </cell>
          <cell r="HM113">
            <v>58531</v>
          </cell>
          <cell r="HN113">
            <v>58531</v>
          </cell>
          <cell r="HO113">
            <v>58531</v>
          </cell>
          <cell r="HP113">
            <v>58531</v>
          </cell>
          <cell r="HQ113">
            <v>58531</v>
          </cell>
          <cell r="HR113">
            <v>58531</v>
          </cell>
          <cell r="HS113">
            <v>58531</v>
          </cell>
          <cell r="HT113">
            <v>58531</v>
          </cell>
          <cell r="HU113">
            <v>58531</v>
          </cell>
          <cell r="HV113">
            <v>58531</v>
          </cell>
          <cell r="HW113">
            <v>58531</v>
          </cell>
          <cell r="HX113">
            <v>58531</v>
          </cell>
          <cell r="HY113">
            <v>58531</v>
          </cell>
          <cell r="HZ113">
            <v>58531</v>
          </cell>
          <cell r="IA113">
            <v>58531</v>
          </cell>
          <cell r="IB113">
            <v>58531</v>
          </cell>
          <cell r="IC113">
            <v>58531</v>
          </cell>
          <cell r="ID113">
            <v>58531</v>
          </cell>
          <cell r="IE113">
            <v>58531</v>
          </cell>
          <cell r="IF113">
            <v>58531</v>
          </cell>
          <cell r="IG113">
            <v>58531</v>
          </cell>
          <cell r="IH113">
            <v>58531</v>
          </cell>
          <cell r="II113">
            <v>58531</v>
          </cell>
          <cell r="IJ113">
            <v>58531</v>
          </cell>
          <cell r="IK113">
            <v>58531</v>
          </cell>
          <cell r="IL113">
            <v>58531</v>
          </cell>
          <cell r="IM113">
            <v>58531</v>
          </cell>
          <cell r="IN113">
            <v>58531</v>
          </cell>
          <cell r="IO113">
            <v>58531</v>
          </cell>
          <cell r="IP113">
            <v>58531</v>
          </cell>
          <cell r="IQ113">
            <v>58531</v>
          </cell>
          <cell r="IR113">
            <v>58531</v>
          </cell>
          <cell r="IS113">
            <v>58531</v>
          </cell>
          <cell r="IT113">
            <v>58531</v>
          </cell>
          <cell r="IU113">
            <v>58531</v>
          </cell>
        </row>
        <row r="114">
          <cell r="K114">
            <v>1</v>
          </cell>
          <cell r="L114">
            <v>2</v>
          </cell>
          <cell r="M114">
            <v>3</v>
          </cell>
          <cell r="N114">
            <v>4</v>
          </cell>
          <cell r="O114">
            <v>5</v>
          </cell>
          <cell r="P114">
            <v>6</v>
          </cell>
          <cell r="Q114">
            <v>7</v>
          </cell>
          <cell r="R114">
            <v>8</v>
          </cell>
          <cell r="S114">
            <v>9</v>
          </cell>
          <cell r="T114">
            <v>10</v>
          </cell>
          <cell r="U114">
            <v>11</v>
          </cell>
          <cell r="V114">
            <v>12</v>
          </cell>
          <cell r="W114">
            <v>13</v>
          </cell>
          <cell r="X114">
            <v>14</v>
          </cell>
          <cell r="Y114">
            <v>15</v>
          </cell>
          <cell r="Z114">
            <v>16</v>
          </cell>
          <cell r="AA114">
            <v>17</v>
          </cell>
          <cell r="AB114">
            <v>18</v>
          </cell>
          <cell r="AC114">
            <v>19</v>
          </cell>
          <cell r="AD114">
            <v>20</v>
          </cell>
          <cell r="AE114">
            <v>21</v>
          </cell>
          <cell r="AF114">
            <v>22</v>
          </cell>
          <cell r="AG114">
            <v>23</v>
          </cell>
          <cell r="AH114">
            <v>24</v>
          </cell>
          <cell r="AI114">
            <v>25</v>
          </cell>
          <cell r="AJ114">
            <v>26</v>
          </cell>
          <cell r="AK114">
            <v>27</v>
          </cell>
          <cell r="AL114">
            <v>28</v>
          </cell>
          <cell r="AM114">
            <v>29</v>
          </cell>
          <cell r="AN114">
            <v>30</v>
          </cell>
          <cell r="AO114">
            <v>31</v>
          </cell>
          <cell r="AP114">
            <v>32</v>
          </cell>
          <cell r="AQ114">
            <v>33</v>
          </cell>
          <cell r="AR114">
            <v>34</v>
          </cell>
          <cell r="AS114">
            <v>35</v>
          </cell>
          <cell r="AT114">
            <v>36</v>
          </cell>
          <cell r="AU114">
            <v>37</v>
          </cell>
          <cell r="AV114">
            <v>38</v>
          </cell>
          <cell r="AW114">
            <v>39</v>
          </cell>
          <cell r="AX114">
            <v>40</v>
          </cell>
          <cell r="AY114">
            <v>41</v>
          </cell>
          <cell r="AZ114">
            <v>42</v>
          </cell>
          <cell r="BA114">
            <v>43</v>
          </cell>
          <cell r="BB114">
            <v>44</v>
          </cell>
          <cell r="BC114">
            <v>45</v>
          </cell>
          <cell r="BD114">
            <v>46</v>
          </cell>
          <cell r="BE114">
            <v>47</v>
          </cell>
          <cell r="BF114">
            <v>48</v>
          </cell>
          <cell r="BG114">
            <v>49</v>
          </cell>
          <cell r="BH114">
            <v>50</v>
          </cell>
          <cell r="BI114">
            <v>50</v>
          </cell>
          <cell r="BJ114">
            <v>50</v>
          </cell>
          <cell r="BK114">
            <v>50</v>
          </cell>
          <cell r="BL114">
            <v>50</v>
          </cell>
          <cell r="BM114">
            <v>50</v>
          </cell>
          <cell r="BN114">
            <v>50</v>
          </cell>
          <cell r="BO114">
            <v>50</v>
          </cell>
          <cell r="BP114">
            <v>50</v>
          </cell>
          <cell r="BQ114">
            <v>50</v>
          </cell>
          <cell r="BR114">
            <v>50</v>
          </cell>
          <cell r="BS114">
            <v>50</v>
          </cell>
          <cell r="BT114">
            <v>50</v>
          </cell>
          <cell r="BU114">
            <v>50</v>
          </cell>
          <cell r="BV114">
            <v>50</v>
          </cell>
          <cell r="BW114">
            <v>50</v>
          </cell>
          <cell r="BX114">
            <v>50</v>
          </cell>
          <cell r="BY114">
            <v>50</v>
          </cell>
          <cell r="BZ114">
            <v>50</v>
          </cell>
          <cell r="CA114">
            <v>50</v>
          </cell>
          <cell r="CB114">
            <v>50</v>
          </cell>
          <cell r="CC114">
            <v>50</v>
          </cell>
          <cell r="CD114">
            <v>50</v>
          </cell>
          <cell r="CE114">
            <v>50</v>
          </cell>
          <cell r="CF114">
            <v>50</v>
          </cell>
          <cell r="CG114">
            <v>50</v>
          </cell>
          <cell r="CH114">
            <v>50</v>
          </cell>
          <cell r="CI114">
            <v>50</v>
          </cell>
          <cell r="CJ114">
            <v>50</v>
          </cell>
          <cell r="CK114">
            <v>50</v>
          </cell>
          <cell r="CL114">
            <v>50</v>
          </cell>
          <cell r="CM114">
            <v>50</v>
          </cell>
          <cell r="CN114">
            <v>50</v>
          </cell>
          <cell r="CO114">
            <v>50</v>
          </cell>
          <cell r="CP114">
            <v>50</v>
          </cell>
          <cell r="CQ114">
            <v>50</v>
          </cell>
          <cell r="CR114">
            <v>50</v>
          </cell>
          <cell r="CS114">
            <v>50</v>
          </cell>
          <cell r="CT114">
            <v>50</v>
          </cell>
          <cell r="CU114">
            <v>50</v>
          </cell>
          <cell r="CV114">
            <v>50</v>
          </cell>
          <cell r="CW114">
            <v>50</v>
          </cell>
          <cell r="CX114">
            <v>50</v>
          </cell>
          <cell r="CY114">
            <v>50</v>
          </cell>
          <cell r="CZ114">
            <v>50</v>
          </cell>
          <cell r="DA114">
            <v>50</v>
          </cell>
          <cell r="DB114">
            <v>50</v>
          </cell>
          <cell r="DC114">
            <v>50</v>
          </cell>
          <cell r="DD114">
            <v>50</v>
          </cell>
          <cell r="DE114">
            <v>50</v>
          </cell>
          <cell r="DF114">
            <v>50</v>
          </cell>
          <cell r="DG114">
            <v>50</v>
          </cell>
          <cell r="DH114">
            <v>50</v>
          </cell>
          <cell r="DI114">
            <v>50</v>
          </cell>
          <cell r="DJ114">
            <v>50</v>
          </cell>
          <cell r="DK114">
            <v>50</v>
          </cell>
          <cell r="DL114">
            <v>50</v>
          </cell>
          <cell r="DM114">
            <v>50</v>
          </cell>
          <cell r="DN114">
            <v>50</v>
          </cell>
          <cell r="DO114">
            <v>50</v>
          </cell>
          <cell r="DP114">
            <v>50</v>
          </cell>
          <cell r="DQ114">
            <v>50</v>
          </cell>
          <cell r="DR114">
            <v>50</v>
          </cell>
          <cell r="DS114">
            <v>50</v>
          </cell>
          <cell r="DT114">
            <v>50</v>
          </cell>
          <cell r="DU114">
            <v>50</v>
          </cell>
          <cell r="DV114">
            <v>50</v>
          </cell>
          <cell r="DW114">
            <v>50</v>
          </cell>
          <cell r="DX114">
            <v>50</v>
          </cell>
          <cell r="DY114">
            <v>50</v>
          </cell>
          <cell r="DZ114">
            <v>50</v>
          </cell>
          <cell r="EA114">
            <v>50</v>
          </cell>
          <cell r="EB114">
            <v>50</v>
          </cell>
          <cell r="EC114">
            <v>50</v>
          </cell>
          <cell r="ED114">
            <v>50</v>
          </cell>
          <cell r="EE114">
            <v>50</v>
          </cell>
          <cell r="EF114">
            <v>50</v>
          </cell>
          <cell r="EG114">
            <v>50</v>
          </cell>
          <cell r="EH114">
            <v>50</v>
          </cell>
          <cell r="EI114">
            <v>50</v>
          </cell>
          <cell r="EJ114">
            <v>50</v>
          </cell>
          <cell r="EK114">
            <v>50</v>
          </cell>
          <cell r="EL114">
            <v>50</v>
          </cell>
          <cell r="EM114">
            <v>50</v>
          </cell>
          <cell r="EN114">
            <v>50</v>
          </cell>
          <cell r="EO114">
            <v>50</v>
          </cell>
          <cell r="EP114">
            <v>50</v>
          </cell>
          <cell r="EQ114">
            <v>50</v>
          </cell>
          <cell r="ER114">
            <v>50</v>
          </cell>
          <cell r="ES114">
            <v>50</v>
          </cell>
          <cell r="ET114">
            <v>50</v>
          </cell>
          <cell r="EU114">
            <v>50</v>
          </cell>
          <cell r="EV114">
            <v>50</v>
          </cell>
          <cell r="EW114">
            <v>50</v>
          </cell>
          <cell r="EX114">
            <v>50</v>
          </cell>
          <cell r="EY114">
            <v>50</v>
          </cell>
          <cell r="EZ114">
            <v>50</v>
          </cell>
          <cell r="FA114">
            <v>50</v>
          </cell>
          <cell r="FB114">
            <v>50</v>
          </cell>
          <cell r="FC114">
            <v>50</v>
          </cell>
          <cell r="FD114">
            <v>50</v>
          </cell>
          <cell r="FE114">
            <v>50</v>
          </cell>
          <cell r="FF114">
            <v>50</v>
          </cell>
          <cell r="FG114">
            <v>50</v>
          </cell>
          <cell r="FH114">
            <v>50</v>
          </cell>
          <cell r="FI114">
            <v>50</v>
          </cell>
          <cell r="FJ114">
            <v>50</v>
          </cell>
          <cell r="FK114">
            <v>50</v>
          </cell>
          <cell r="FL114">
            <v>50</v>
          </cell>
          <cell r="FM114">
            <v>50</v>
          </cell>
          <cell r="FN114">
            <v>50</v>
          </cell>
          <cell r="FO114">
            <v>50</v>
          </cell>
          <cell r="FP114">
            <v>50</v>
          </cell>
          <cell r="FQ114">
            <v>50</v>
          </cell>
          <cell r="FR114">
            <v>50</v>
          </cell>
          <cell r="FS114">
            <v>50</v>
          </cell>
          <cell r="FT114">
            <v>50</v>
          </cell>
          <cell r="FU114">
            <v>50</v>
          </cell>
          <cell r="FV114">
            <v>50</v>
          </cell>
          <cell r="FW114">
            <v>50</v>
          </cell>
          <cell r="FX114">
            <v>50</v>
          </cell>
          <cell r="FY114">
            <v>50</v>
          </cell>
          <cell r="FZ114">
            <v>50</v>
          </cell>
          <cell r="GA114">
            <v>50</v>
          </cell>
          <cell r="GB114">
            <v>50</v>
          </cell>
          <cell r="GC114">
            <v>50</v>
          </cell>
          <cell r="GD114">
            <v>50</v>
          </cell>
          <cell r="GE114">
            <v>50</v>
          </cell>
          <cell r="GF114">
            <v>50</v>
          </cell>
          <cell r="GG114">
            <v>50</v>
          </cell>
          <cell r="GH114">
            <v>50</v>
          </cell>
          <cell r="GI114">
            <v>50</v>
          </cell>
          <cell r="GJ114">
            <v>50</v>
          </cell>
          <cell r="GK114">
            <v>50</v>
          </cell>
          <cell r="GL114">
            <v>50</v>
          </cell>
          <cell r="GM114">
            <v>50</v>
          </cell>
          <cell r="GN114">
            <v>50</v>
          </cell>
          <cell r="GO114">
            <v>50</v>
          </cell>
          <cell r="GP114">
            <v>50</v>
          </cell>
          <cell r="GQ114">
            <v>50</v>
          </cell>
          <cell r="GR114">
            <v>50</v>
          </cell>
          <cell r="GS114">
            <v>50</v>
          </cell>
          <cell r="GT114">
            <v>50</v>
          </cell>
          <cell r="GU114">
            <v>50</v>
          </cell>
          <cell r="GV114">
            <v>50</v>
          </cell>
          <cell r="GW114">
            <v>50</v>
          </cell>
          <cell r="GX114">
            <v>50</v>
          </cell>
          <cell r="GY114">
            <v>50</v>
          </cell>
          <cell r="GZ114">
            <v>50</v>
          </cell>
          <cell r="HA114">
            <v>50</v>
          </cell>
          <cell r="HB114">
            <v>50</v>
          </cell>
          <cell r="HC114">
            <v>50</v>
          </cell>
          <cell r="HD114">
            <v>50</v>
          </cell>
          <cell r="HE114">
            <v>50</v>
          </cell>
          <cell r="HF114">
            <v>50</v>
          </cell>
          <cell r="HG114">
            <v>50</v>
          </cell>
          <cell r="HH114">
            <v>50</v>
          </cell>
          <cell r="HI114">
            <v>50</v>
          </cell>
          <cell r="HJ114">
            <v>50</v>
          </cell>
          <cell r="HK114">
            <v>50</v>
          </cell>
          <cell r="HL114">
            <v>50</v>
          </cell>
          <cell r="HM114">
            <v>50</v>
          </cell>
          <cell r="HN114">
            <v>50</v>
          </cell>
          <cell r="HO114">
            <v>50</v>
          </cell>
          <cell r="HP114">
            <v>50</v>
          </cell>
          <cell r="HQ114">
            <v>50</v>
          </cell>
          <cell r="HR114">
            <v>50</v>
          </cell>
          <cell r="HS114">
            <v>50</v>
          </cell>
          <cell r="HT114">
            <v>50</v>
          </cell>
          <cell r="HU114">
            <v>50</v>
          </cell>
          <cell r="HV114">
            <v>50</v>
          </cell>
          <cell r="HW114">
            <v>50</v>
          </cell>
          <cell r="HX114">
            <v>50</v>
          </cell>
          <cell r="HY114">
            <v>50</v>
          </cell>
          <cell r="HZ114">
            <v>50</v>
          </cell>
          <cell r="IA114">
            <v>50</v>
          </cell>
          <cell r="IB114">
            <v>50</v>
          </cell>
          <cell r="IC114">
            <v>50</v>
          </cell>
          <cell r="ID114">
            <v>50</v>
          </cell>
          <cell r="IE114">
            <v>50</v>
          </cell>
          <cell r="IF114">
            <v>50</v>
          </cell>
          <cell r="IG114">
            <v>50</v>
          </cell>
          <cell r="IH114">
            <v>50</v>
          </cell>
          <cell r="II114">
            <v>50</v>
          </cell>
          <cell r="IJ114">
            <v>50</v>
          </cell>
          <cell r="IK114">
            <v>50</v>
          </cell>
          <cell r="IL114">
            <v>50</v>
          </cell>
          <cell r="IM114">
            <v>50</v>
          </cell>
          <cell r="IN114">
            <v>50</v>
          </cell>
          <cell r="IO114">
            <v>50</v>
          </cell>
          <cell r="IP114">
            <v>50</v>
          </cell>
          <cell r="IQ114">
            <v>50</v>
          </cell>
          <cell r="IR114">
            <v>50</v>
          </cell>
          <cell r="IS114">
            <v>50</v>
          </cell>
          <cell r="IT114">
            <v>50</v>
          </cell>
          <cell r="IU114">
            <v>50</v>
          </cell>
        </row>
        <row r="115">
          <cell r="K115">
            <v>365</v>
          </cell>
          <cell r="L115">
            <v>366</v>
          </cell>
          <cell r="M115">
            <v>365</v>
          </cell>
          <cell r="N115">
            <v>365</v>
          </cell>
          <cell r="O115">
            <v>365</v>
          </cell>
          <cell r="P115">
            <v>366</v>
          </cell>
          <cell r="Q115">
            <v>365</v>
          </cell>
          <cell r="R115">
            <v>365</v>
          </cell>
          <cell r="S115">
            <v>365</v>
          </cell>
          <cell r="T115">
            <v>366</v>
          </cell>
          <cell r="U115">
            <v>365</v>
          </cell>
          <cell r="V115">
            <v>365</v>
          </cell>
          <cell r="W115">
            <v>365</v>
          </cell>
          <cell r="X115">
            <v>366</v>
          </cell>
          <cell r="Y115">
            <v>365</v>
          </cell>
          <cell r="Z115">
            <v>365</v>
          </cell>
          <cell r="AA115">
            <v>365</v>
          </cell>
          <cell r="AB115">
            <v>366</v>
          </cell>
          <cell r="AC115">
            <v>365</v>
          </cell>
          <cell r="AD115">
            <v>365</v>
          </cell>
          <cell r="AE115">
            <v>365</v>
          </cell>
          <cell r="AF115">
            <v>366</v>
          </cell>
          <cell r="AG115">
            <v>365</v>
          </cell>
          <cell r="AH115">
            <v>365</v>
          </cell>
          <cell r="AI115">
            <v>365</v>
          </cell>
          <cell r="AJ115">
            <v>366</v>
          </cell>
          <cell r="AK115">
            <v>365</v>
          </cell>
          <cell r="AL115">
            <v>365</v>
          </cell>
          <cell r="AM115">
            <v>365</v>
          </cell>
          <cell r="AN115">
            <v>366</v>
          </cell>
          <cell r="AO115">
            <v>365</v>
          </cell>
          <cell r="AP115">
            <v>365</v>
          </cell>
          <cell r="AQ115">
            <v>365</v>
          </cell>
          <cell r="AR115">
            <v>366</v>
          </cell>
          <cell r="AS115">
            <v>365</v>
          </cell>
          <cell r="AT115">
            <v>365</v>
          </cell>
          <cell r="AU115">
            <v>365</v>
          </cell>
          <cell r="AV115">
            <v>366</v>
          </cell>
          <cell r="AW115">
            <v>365</v>
          </cell>
          <cell r="AX115">
            <v>365</v>
          </cell>
          <cell r="AY115">
            <v>365</v>
          </cell>
          <cell r="AZ115">
            <v>366</v>
          </cell>
          <cell r="BA115">
            <v>365</v>
          </cell>
          <cell r="BB115">
            <v>365</v>
          </cell>
          <cell r="BC115">
            <v>365</v>
          </cell>
          <cell r="BD115">
            <v>366</v>
          </cell>
          <cell r="BE115">
            <v>365</v>
          </cell>
          <cell r="BF115">
            <v>365</v>
          </cell>
          <cell r="BG115">
            <v>365</v>
          </cell>
          <cell r="BH115">
            <v>366</v>
          </cell>
          <cell r="BI115">
            <v>366</v>
          </cell>
          <cell r="BJ115">
            <v>366</v>
          </cell>
          <cell r="BK115">
            <v>366</v>
          </cell>
          <cell r="BL115">
            <v>366</v>
          </cell>
          <cell r="BM115">
            <v>366</v>
          </cell>
          <cell r="BN115">
            <v>366</v>
          </cell>
          <cell r="BO115">
            <v>366</v>
          </cell>
          <cell r="BP115">
            <v>366</v>
          </cell>
          <cell r="BQ115">
            <v>366</v>
          </cell>
          <cell r="BR115">
            <v>366</v>
          </cell>
          <cell r="BS115">
            <v>366</v>
          </cell>
          <cell r="BT115">
            <v>366</v>
          </cell>
          <cell r="BU115">
            <v>366</v>
          </cell>
          <cell r="BV115">
            <v>366</v>
          </cell>
          <cell r="BW115">
            <v>366</v>
          </cell>
          <cell r="BX115">
            <v>366</v>
          </cell>
          <cell r="BY115">
            <v>366</v>
          </cell>
          <cell r="BZ115">
            <v>366</v>
          </cell>
          <cell r="CA115">
            <v>366</v>
          </cell>
          <cell r="CB115">
            <v>366</v>
          </cell>
          <cell r="CC115">
            <v>366</v>
          </cell>
          <cell r="CD115">
            <v>366</v>
          </cell>
          <cell r="CE115">
            <v>366</v>
          </cell>
          <cell r="CF115">
            <v>366</v>
          </cell>
          <cell r="CG115">
            <v>366</v>
          </cell>
          <cell r="CH115">
            <v>366</v>
          </cell>
          <cell r="CI115">
            <v>366</v>
          </cell>
          <cell r="CJ115">
            <v>366</v>
          </cell>
          <cell r="CK115">
            <v>366</v>
          </cell>
          <cell r="CL115">
            <v>366</v>
          </cell>
          <cell r="CM115">
            <v>366</v>
          </cell>
          <cell r="CN115">
            <v>366</v>
          </cell>
          <cell r="CO115">
            <v>366</v>
          </cell>
          <cell r="CP115">
            <v>366</v>
          </cell>
          <cell r="CQ115">
            <v>366</v>
          </cell>
          <cell r="CR115">
            <v>366</v>
          </cell>
          <cell r="CS115">
            <v>366</v>
          </cell>
          <cell r="CT115">
            <v>366</v>
          </cell>
          <cell r="CU115">
            <v>366</v>
          </cell>
          <cell r="CV115">
            <v>366</v>
          </cell>
          <cell r="CW115">
            <v>366</v>
          </cell>
          <cell r="CX115">
            <v>366</v>
          </cell>
          <cell r="CY115">
            <v>366</v>
          </cell>
          <cell r="CZ115">
            <v>366</v>
          </cell>
          <cell r="DA115">
            <v>366</v>
          </cell>
          <cell r="DB115">
            <v>366</v>
          </cell>
          <cell r="DC115">
            <v>366</v>
          </cell>
          <cell r="DD115">
            <v>366</v>
          </cell>
          <cell r="DE115">
            <v>366</v>
          </cell>
          <cell r="DF115">
            <v>366</v>
          </cell>
          <cell r="DG115">
            <v>366</v>
          </cell>
          <cell r="DH115">
            <v>366</v>
          </cell>
          <cell r="DI115">
            <v>366</v>
          </cell>
          <cell r="DJ115">
            <v>366</v>
          </cell>
          <cell r="DK115">
            <v>366</v>
          </cell>
          <cell r="DL115">
            <v>366</v>
          </cell>
          <cell r="DM115">
            <v>366</v>
          </cell>
          <cell r="DN115">
            <v>366</v>
          </cell>
          <cell r="DO115">
            <v>366</v>
          </cell>
          <cell r="DP115">
            <v>366</v>
          </cell>
          <cell r="DQ115">
            <v>366</v>
          </cell>
          <cell r="DR115">
            <v>366</v>
          </cell>
          <cell r="DS115">
            <v>366</v>
          </cell>
          <cell r="DT115">
            <v>366</v>
          </cell>
          <cell r="DU115">
            <v>366</v>
          </cell>
          <cell r="DV115">
            <v>366</v>
          </cell>
          <cell r="DW115">
            <v>366</v>
          </cell>
          <cell r="DX115">
            <v>366</v>
          </cell>
          <cell r="DY115">
            <v>366</v>
          </cell>
          <cell r="DZ115">
            <v>366</v>
          </cell>
          <cell r="EA115">
            <v>366</v>
          </cell>
          <cell r="EB115">
            <v>366</v>
          </cell>
          <cell r="EC115">
            <v>366</v>
          </cell>
          <cell r="ED115">
            <v>366</v>
          </cell>
          <cell r="EE115">
            <v>366</v>
          </cell>
          <cell r="EF115">
            <v>366</v>
          </cell>
          <cell r="EG115">
            <v>366</v>
          </cell>
          <cell r="EH115">
            <v>366</v>
          </cell>
          <cell r="EI115">
            <v>366</v>
          </cell>
          <cell r="EJ115">
            <v>366</v>
          </cell>
          <cell r="EK115">
            <v>366</v>
          </cell>
          <cell r="EL115">
            <v>366</v>
          </cell>
          <cell r="EM115">
            <v>366</v>
          </cell>
          <cell r="EN115">
            <v>366</v>
          </cell>
          <cell r="EO115">
            <v>366</v>
          </cell>
          <cell r="EP115">
            <v>366</v>
          </cell>
          <cell r="EQ115">
            <v>366</v>
          </cell>
          <cell r="ER115">
            <v>366</v>
          </cell>
          <cell r="ES115">
            <v>366</v>
          </cell>
          <cell r="ET115">
            <v>366</v>
          </cell>
          <cell r="EU115">
            <v>366</v>
          </cell>
          <cell r="EV115">
            <v>366</v>
          </cell>
          <cell r="EW115">
            <v>366</v>
          </cell>
          <cell r="EX115">
            <v>366</v>
          </cell>
          <cell r="EY115">
            <v>366</v>
          </cell>
          <cell r="EZ115">
            <v>366</v>
          </cell>
          <cell r="FA115">
            <v>366</v>
          </cell>
          <cell r="FB115">
            <v>366</v>
          </cell>
          <cell r="FC115">
            <v>366</v>
          </cell>
          <cell r="FD115">
            <v>366</v>
          </cell>
          <cell r="FE115">
            <v>366</v>
          </cell>
          <cell r="FF115">
            <v>366</v>
          </cell>
          <cell r="FG115">
            <v>366</v>
          </cell>
          <cell r="FH115">
            <v>366</v>
          </cell>
          <cell r="FI115">
            <v>366</v>
          </cell>
          <cell r="FJ115">
            <v>366</v>
          </cell>
          <cell r="FK115">
            <v>366</v>
          </cell>
          <cell r="FL115">
            <v>366</v>
          </cell>
          <cell r="FM115">
            <v>366</v>
          </cell>
          <cell r="FN115">
            <v>366</v>
          </cell>
          <cell r="FO115">
            <v>366</v>
          </cell>
          <cell r="FP115">
            <v>366</v>
          </cell>
          <cell r="FQ115">
            <v>366</v>
          </cell>
          <cell r="FR115">
            <v>366</v>
          </cell>
          <cell r="FS115">
            <v>366</v>
          </cell>
          <cell r="FT115">
            <v>366</v>
          </cell>
          <cell r="FU115">
            <v>366</v>
          </cell>
          <cell r="FV115">
            <v>366</v>
          </cell>
          <cell r="FW115">
            <v>366</v>
          </cell>
          <cell r="FX115">
            <v>366</v>
          </cell>
          <cell r="FY115">
            <v>366</v>
          </cell>
          <cell r="FZ115">
            <v>366</v>
          </cell>
          <cell r="GA115">
            <v>366</v>
          </cell>
          <cell r="GB115">
            <v>366</v>
          </cell>
          <cell r="GC115">
            <v>366</v>
          </cell>
          <cell r="GD115">
            <v>366</v>
          </cell>
          <cell r="GE115">
            <v>366</v>
          </cell>
          <cell r="GF115">
            <v>366</v>
          </cell>
          <cell r="GG115">
            <v>366</v>
          </cell>
          <cell r="GH115">
            <v>366</v>
          </cell>
          <cell r="GI115">
            <v>366</v>
          </cell>
          <cell r="GJ115">
            <v>366</v>
          </cell>
          <cell r="GK115">
            <v>366</v>
          </cell>
          <cell r="GL115">
            <v>366</v>
          </cell>
          <cell r="GM115">
            <v>366</v>
          </cell>
          <cell r="GN115">
            <v>366</v>
          </cell>
          <cell r="GO115">
            <v>366</v>
          </cell>
          <cell r="GP115">
            <v>366</v>
          </cell>
          <cell r="GQ115">
            <v>366</v>
          </cell>
          <cell r="GR115">
            <v>366</v>
          </cell>
          <cell r="GS115">
            <v>366</v>
          </cell>
          <cell r="GT115">
            <v>366</v>
          </cell>
          <cell r="GU115">
            <v>366</v>
          </cell>
          <cell r="GV115">
            <v>366</v>
          </cell>
          <cell r="GW115">
            <v>366</v>
          </cell>
          <cell r="GX115">
            <v>366</v>
          </cell>
          <cell r="GY115">
            <v>366</v>
          </cell>
          <cell r="GZ115">
            <v>366</v>
          </cell>
          <cell r="HA115">
            <v>366</v>
          </cell>
          <cell r="HB115">
            <v>366</v>
          </cell>
          <cell r="HC115">
            <v>366</v>
          </cell>
          <cell r="HD115">
            <v>366</v>
          </cell>
          <cell r="HE115">
            <v>366</v>
          </cell>
          <cell r="HF115">
            <v>366</v>
          </cell>
          <cell r="HG115">
            <v>366</v>
          </cell>
          <cell r="HH115">
            <v>366</v>
          </cell>
          <cell r="HI115">
            <v>366</v>
          </cell>
          <cell r="HJ115">
            <v>366</v>
          </cell>
          <cell r="HK115">
            <v>366</v>
          </cell>
          <cell r="HL115">
            <v>366</v>
          </cell>
          <cell r="HM115">
            <v>366</v>
          </cell>
          <cell r="HN115">
            <v>366</v>
          </cell>
          <cell r="HO115">
            <v>366</v>
          </cell>
          <cell r="HP115">
            <v>366</v>
          </cell>
          <cell r="HQ115">
            <v>366</v>
          </cell>
          <cell r="HR115">
            <v>366</v>
          </cell>
          <cell r="HS115">
            <v>366</v>
          </cell>
          <cell r="HT115">
            <v>366</v>
          </cell>
          <cell r="HU115">
            <v>366</v>
          </cell>
          <cell r="HV115">
            <v>366</v>
          </cell>
          <cell r="HW115">
            <v>366</v>
          </cell>
          <cell r="HX115">
            <v>366</v>
          </cell>
          <cell r="HY115">
            <v>366</v>
          </cell>
          <cell r="HZ115">
            <v>366</v>
          </cell>
          <cell r="IA115">
            <v>366</v>
          </cell>
          <cell r="IB115">
            <v>366</v>
          </cell>
          <cell r="IC115">
            <v>366</v>
          </cell>
          <cell r="ID115">
            <v>366</v>
          </cell>
          <cell r="IE115">
            <v>366</v>
          </cell>
          <cell r="IF115">
            <v>366</v>
          </cell>
          <cell r="IG115">
            <v>366</v>
          </cell>
          <cell r="IH115">
            <v>366</v>
          </cell>
          <cell r="II115">
            <v>366</v>
          </cell>
          <cell r="IJ115">
            <v>366</v>
          </cell>
          <cell r="IK115">
            <v>366</v>
          </cell>
          <cell r="IL115">
            <v>366</v>
          </cell>
          <cell r="IM115">
            <v>366</v>
          </cell>
          <cell r="IN115">
            <v>366</v>
          </cell>
          <cell r="IO115">
            <v>366</v>
          </cell>
          <cell r="IP115">
            <v>366</v>
          </cell>
          <cell r="IQ115">
            <v>366</v>
          </cell>
          <cell r="IR115">
            <v>366</v>
          </cell>
          <cell r="IS115">
            <v>366</v>
          </cell>
          <cell r="IT115">
            <v>366</v>
          </cell>
          <cell r="IU115">
            <v>366</v>
          </cell>
        </row>
        <row r="116">
          <cell r="K116">
            <v>12</v>
          </cell>
          <cell r="L116">
            <v>24</v>
          </cell>
          <cell r="M116">
            <v>36</v>
          </cell>
          <cell r="N116">
            <v>48</v>
          </cell>
          <cell r="O116">
            <v>60</v>
          </cell>
          <cell r="P116">
            <v>72</v>
          </cell>
          <cell r="Q116">
            <v>84</v>
          </cell>
          <cell r="R116">
            <v>96</v>
          </cell>
          <cell r="S116">
            <v>108</v>
          </cell>
          <cell r="T116">
            <v>120</v>
          </cell>
          <cell r="U116">
            <v>132</v>
          </cell>
          <cell r="V116">
            <v>144</v>
          </cell>
          <cell r="W116">
            <v>156</v>
          </cell>
          <cell r="X116">
            <v>168</v>
          </cell>
          <cell r="Y116">
            <v>180</v>
          </cell>
          <cell r="Z116">
            <v>192</v>
          </cell>
          <cell r="AA116">
            <v>204</v>
          </cell>
          <cell r="AB116">
            <v>216</v>
          </cell>
          <cell r="AC116">
            <v>228</v>
          </cell>
          <cell r="AD116">
            <v>240</v>
          </cell>
          <cell r="AE116">
            <v>252</v>
          </cell>
          <cell r="AF116">
            <v>264</v>
          </cell>
          <cell r="AG116">
            <v>276</v>
          </cell>
          <cell r="AH116">
            <v>288</v>
          </cell>
          <cell r="AI116">
            <v>300</v>
          </cell>
          <cell r="AJ116">
            <v>312</v>
          </cell>
          <cell r="AK116">
            <v>324</v>
          </cell>
          <cell r="AL116">
            <v>336</v>
          </cell>
          <cell r="AM116">
            <v>348</v>
          </cell>
          <cell r="AN116">
            <v>360</v>
          </cell>
          <cell r="AO116">
            <v>372</v>
          </cell>
          <cell r="AP116">
            <v>384</v>
          </cell>
          <cell r="AQ116">
            <v>396</v>
          </cell>
          <cell r="AR116">
            <v>408</v>
          </cell>
          <cell r="AS116">
            <v>420</v>
          </cell>
          <cell r="AT116">
            <v>432</v>
          </cell>
          <cell r="AU116">
            <v>444</v>
          </cell>
          <cell r="AV116">
            <v>456</v>
          </cell>
          <cell r="AW116">
            <v>468</v>
          </cell>
          <cell r="AX116">
            <v>480</v>
          </cell>
          <cell r="AY116">
            <v>492</v>
          </cell>
          <cell r="AZ116">
            <v>504</v>
          </cell>
          <cell r="BA116">
            <v>516</v>
          </cell>
          <cell r="BB116">
            <v>528</v>
          </cell>
          <cell r="BC116">
            <v>540</v>
          </cell>
          <cell r="BD116">
            <v>552</v>
          </cell>
          <cell r="BE116">
            <v>564</v>
          </cell>
          <cell r="BF116">
            <v>576</v>
          </cell>
          <cell r="BG116">
            <v>588</v>
          </cell>
          <cell r="BH116">
            <v>600</v>
          </cell>
          <cell r="BI116">
            <v>600</v>
          </cell>
          <cell r="BJ116">
            <v>600</v>
          </cell>
          <cell r="BK116">
            <v>600</v>
          </cell>
          <cell r="BL116">
            <v>600</v>
          </cell>
          <cell r="BM116">
            <v>600</v>
          </cell>
          <cell r="BN116">
            <v>600</v>
          </cell>
          <cell r="BO116">
            <v>600</v>
          </cell>
          <cell r="BP116">
            <v>600</v>
          </cell>
          <cell r="BQ116">
            <v>600</v>
          </cell>
          <cell r="BR116">
            <v>600</v>
          </cell>
          <cell r="BS116">
            <v>600</v>
          </cell>
          <cell r="BT116">
            <v>600</v>
          </cell>
          <cell r="BU116">
            <v>600</v>
          </cell>
          <cell r="BV116">
            <v>600</v>
          </cell>
          <cell r="BW116">
            <v>600</v>
          </cell>
          <cell r="BX116">
            <v>600</v>
          </cell>
          <cell r="BY116">
            <v>600</v>
          </cell>
          <cell r="BZ116">
            <v>600</v>
          </cell>
          <cell r="CA116">
            <v>600</v>
          </cell>
          <cell r="CB116">
            <v>600</v>
          </cell>
          <cell r="CC116">
            <v>600</v>
          </cell>
          <cell r="CD116">
            <v>600</v>
          </cell>
          <cell r="CE116">
            <v>600</v>
          </cell>
          <cell r="CF116">
            <v>600</v>
          </cell>
          <cell r="CG116">
            <v>600</v>
          </cell>
          <cell r="CH116">
            <v>600</v>
          </cell>
          <cell r="CI116">
            <v>600</v>
          </cell>
          <cell r="CJ116">
            <v>600</v>
          </cell>
          <cell r="CK116">
            <v>600</v>
          </cell>
          <cell r="CL116">
            <v>600</v>
          </cell>
          <cell r="CM116">
            <v>600</v>
          </cell>
          <cell r="CN116">
            <v>600</v>
          </cell>
          <cell r="CO116">
            <v>600</v>
          </cell>
          <cell r="CP116">
            <v>600</v>
          </cell>
          <cell r="CQ116">
            <v>600</v>
          </cell>
          <cell r="CR116">
            <v>600</v>
          </cell>
          <cell r="CS116">
            <v>600</v>
          </cell>
          <cell r="CT116">
            <v>600</v>
          </cell>
          <cell r="CU116">
            <v>600</v>
          </cell>
          <cell r="CV116">
            <v>600</v>
          </cell>
          <cell r="CW116">
            <v>600</v>
          </cell>
          <cell r="CX116">
            <v>600</v>
          </cell>
          <cell r="CY116">
            <v>600</v>
          </cell>
          <cell r="CZ116">
            <v>600</v>
          </cell>
          <cell r="DA116">
            <v>600</v>
          </cell>
          <cell r="DB116">
            <v>600</v>
          </cell>
          <cell r="DC116">
            <v>600</v>
          </cell>
          <cell r="DD116">
            <v>600</v>
          </cell>
          <cell r="DE116">
            <v>600</v>
          </cell>
          <cell r="DF116">
            <v>600</v>
          </cell>
          <cell r="DG116">
            <v>600</v>
          </cell>
          <cell r="DH116">
            <v>600</v>
          </cell>
          <cell r="DI116">
            <v>600</v>
          </cell>
          <cell r="DJ116">
            <v>600</v>
          </cell>
          <cell r="DK116">
            <v>600</v>
          </cell>
          <cell r="DL116">
            <v>600</v>
          </cell>
          <cell r="DM116">
            <v>600</v>
          </cell>
          <cell r="DN116">
            <v>600</v>
          </cell>
          <cell r="DO116">
            <v>600</v>
          </cell>
          <cell r="DP116">
            <v>600</v>
          </cell>
          <cell r="DQ116">
            <v>600</v>
          </cell>
          <cell r="DR116">
            <v>600</v>
          </cell>
          <cell r="DS116">
            <v>600</v>
          </cell>
          <cell r="DT116">
            <v>600</v>
          </cell>
          <cell r="DU116">
            <v>600</v>
          </cell>
          <cell r="DV116">
            <v>600</v>
          </cell>
          <cell r="DW116">
            <v>600</v>
          </cell>
          <cell r="DX116">
            <v>600</v>
          </cell>
          <cell r="DY116">
            <v>600</v>
          </cell>
          <cell r="DZ116">
            <v>600</v>
          </cell>
          <cell r="EA116">
            <v>600</v>
          </cell>
          <cell r="EB116">
            <v>600</v>
          </cell>
          <cell r="EC116">
            <v>600</v>
          </cell>
          <cell r="ED116">
            <v>600</v>
          </cell>
          <cell r="EE116">
            <v>600</v>
          </cell>
          <cell r="EF116">
            <v>600</v>
          </cell>
          <cell r="EG116">
            <v>600</v>
          </cell>
          <cell r="EH116">
            <v>600</v>
          </cell>
          <cell r="EI116">
            <v>600</v>
          </cell>
          <cell r="EJ116">
            <v>600</v>
          </cell>
          <cell r="EK116">
            <v>600</v>
          </cell>
          <cell r="EL116">
            <v>600</v>
          </cell>
          <cell r="EM116">
            <v>600</v>
          </cell>
          <cell r="EN116">
            <v>600</v>
          </cell>
          <cell r="EO116">
            <v>600</v>
          </cell>
          <cell r="EP116">
            <v>600</v>
          </cell>
          <cell r="EQ116">
            <v>600</v>
          </cell>
          <cell r="ER116">
            <v>600</v>
          </cell>
          <cell r="ES116">
            <v>600</v>
          </cell>
          <cell r="ET116">
            <v>600</v>
          </cell>
          <cell r="EU116">
            <v>600</v>
          </cell>
          <cell r="EV116">
            <v>600</v>
          </cell>
          <cell r="EW116">
            <v>600</v>
          </cell>
          <cell r="EX116">
            <v>600</v>
          </cell>
          <cell r="EY116">
            <v>600</v>
          </cell>
          <cell r="EZ116">
            <v>600</v>
          </cell>
          <cell r="FA116">
            <v>600</v>
          </cell>
          <cell r="FB116">
            <v>600</v>
          </cell>
          <cell r="FC116">
            <v>600</v>
          </cell>
          <cell r="FD116">
            <v>600</v>
          </cell>
          <cell r="FE116">
            <v>600</v>
          </cell>
          <cell r="FF116">
            <v>600</v>
          </cell>
          <cell r="FG116">
            <v>600</v>
          </cell>
          <cell r="FH116">
            <v>600</v>
          </cell>
          <cell r="FI116">
            <v>600</v>
          </cell>
          <cell r="FJ116">
            <v>600</v>
          </cell>
          <cell r="FK116">
            <v>600</v>
          </cell>
          <cell r="FL116">
            <v>600</v>
          </cell>
          <cell r="FM116">
            <v>600</v>
          </cell>
          <cell r="FN116">
            <v>600</v>
          </cell>
          <cell r="FO116">
            <v>600</v>
          </cell>
          <cell r="FP116">
            <v>600</v>
          </cell>
          <cell r="FQ116">
            <v>600</v>
          </cell>
          <cell r="FR116">
            <v>600</v>
          </cell>
          <cell r="FS116">
            <v>600</v>
          </cell>
          <cell r="FT116">
            <v>600</v>
          </cell>
          <cell r="FU116">
            <v>600</v>
          </cell>
          <cell r="FV116">
            <v>600</v>
          </cell>
          <cell r="FW116">
            <v>600</v>
          </cell>
          <cell r="FX116">
            <v>600</v>
          </cell>
          <cell r="FY116">
            <v>600</v>
          </cell>
          <cell r="FZ116">
            <v>600</v>
          </cell>
          <cell r="GA116">
            <v>600</v>
          </cell>
          <cell r="GB116">
            <v>600</v>
          </cell>
          <cell r="GC116">
            <v>600</v>
          </cell>
          <cell r="GD116">
            <v>600</v>
          </cell>
          <cell r="GE116">
            <v>600</v>
          </cell>
          <cell r="GF116">
            <v>600</v>
          </cell>
          <cell r="GG116">
            <v>600</v>
          </cell>
          <cell r="GH116">
            <v>600</v>
          </cell>
          <cell r="GI116">
            <v>600</v>
          </cell>
          <cell r="GJ116">
            <v>600</v>
          </cell>
          <cell r="GK116">
            <v>600</v>
          </cell>
          <cell r="GL116">
            <v>600</v>
          </cell>
          <cell r="GM116">
            <v>600</v>
          </cell>
          <cell r="GN116">
            <v>600</v>
          </cell>
          <cell r="GO116">
            <v>600</v>
          </cell>
          <cell r="GP116">
            <v>600</v>
          </cell>
          <cell r="GQ116">
            <v>600</v>
          </cell>
          <cell r="GR116">
            <v>600</v>
          </cell>
          <cell r="GS116">
            <v>600</v>
          </cell>
          <cell r="GT116">
            <v>600</v>
          </cell>
          <cell r="GU116">
            <v>600</v>
          </cell>
          <cell r="GV116">
            <v>600</v>
          </cell>
          <cell r="GW116">
            <v>600</v>
          </cell>
          <cell r="GX116">
            <v>600</v>
          </cell>
          <cell r="GY116">
            <v>600</v>
          </cell>
          <cell r="GZ116">
            <v>600</v>
          </cell>
          <cell r="HA116">
            <v>600</v>
          </cell>
          <cell r="HB116">
            <v>600</v>
          </cell>
          <cell r="HC116">
            <v>600</v>
          </cell>
          <cell r="HD116">
            <v>600</v>
          </cell>
          <cell r="HE116">
            <v>600</v>
          </cell>
          <cell r="HF116">
            <v>600</v>
          </cell>
          <cell r="HG116">
            <v>600</v>
          </cell>
          <cell r="HH116">
            <v>600</v>
          </cell>
          <cell r="HI116">
            <v>600</v>
          </cell>
          <cell r="HJ116">
            <v>600</v>
          </cell>
          <cell r="HK116">
            <v>600</v>
          </cell>
          <cell r="HL116">
            <v>600</v>
          </cell>
          <cell r="HM116">
            <v>600</v>
          </cell>
          <cell r="HN116">
            <v>600</v>
          </cell>
          <cell r="HO116">
            <v>600</v>
          </cell>
          <cell r="HP116">
            <v>600</v>
          </cell>
          <cell r="HQ116">
            <v>600</v>
          </cell>
          <cell r="HR116">
            <v>600</v>
          </cell>
          <cell r="HS116">
            <v>600</v>
          </cell>
          <cell r="HT116">
            <v>600</v>
          </cell>
          <cell r="HU116">
            <v>600</v>
          </cell>
          <cell r="HV116">
            <v>600</v>
          </cell>
          <cell r="HW116">
            <v>600</v>
          </cell>
          <cell r="HX116">
            <v>600</v>
          </cell>
          <cell r="HY116">
            <v>600</v>
          </cell>
          <cell r="HZ116">
            <v>600</v>
          </cell>
          <cell r="IA116">
            <v>600</v>
          </cell>
          <cell r="IB116">
            <v>600</v>
          </cell>
          <cell r="IC116">
            <v>600</v>
          </cell>
          <cell r="ID116">
            <v>600</v>
          </cell>
          <cell r="IE116">
            <v>600</v>
          </cell>
          <cell r="IF116">
            <v>600</v>
          </cell>
          <cell r="IG116">
            <v>600</v>
          </cell>
          <cell r="IH116">
            <v>600</v>
          </cell>
          <cell r="II116">
            <v>600</v>
          </cell>
          <cell r="IJ116">
            <v>600</v>
          </cell>
          <cell r="IK116">
            <v>600</v>
          </cell>
          <cell r="IL116">
            <v>600</v>
          </cell>
          <cell r="IM116">
            <v>600</v>
          </cell>
          <cell r="IN116">
            <v>600</v>
          </cell>
          <cell r="IO116">
            <v>600</v>
          </cell>
          <cell r="IP116">
            <v>600</v>
          </cell>
          <cell r="IQ116">
            <v>600</v>
          </cell>
          <cell r="IR116">
            <v>600</v>
          </cell>
          <cell r="IS116">
            <v>600</v>
          </cell>
          <cell r="IT116">
            <v>600</v>
          </cell>
          <cell r="IU116">
            <v>600</v>
          </cell>
        </row>
        <row r="119">
          <cell r="A119" t="str">
            <v>Values in JPY'm unless otherwise stated</v>
          </cell>
        </row>
        <row r="127">
          <cell r="K127">
            <v>40451</v>
          </cell>
          <cell r="L127">
            <v>40633</v>
          </cell>
          <cell r="M127">
            <v>40816</v>
          </cell>
          <cell r="N127">
            <v>40999</v>
          </cell>
          <cell r="O127">
            <v>41182</v>
          </cell>
          <cell r="P127">
            <v>41364</v>
          </cell>
          <cell r="Q127">
            <v>41547</v>
          </cell>
          <cell r="R127">
            <v>41729</v>
          </cell>
          <cell r="S127">
            <v>41912</v>
          </cell>
          <cell r="T127">
            <v>42094</v>
          </cell>
          <cell r="U127">
            <v>42277</v>
          </cell>
          <cell r="V127">
            <v>42460</v>
          </cell>
          <cell r="W127">
            <v>42643</v>
          </cell>
          <cell r="X127">
            <v>42825</v>
          </cell>
          <cell r="Y127">
            <v>43008</v>
          </cell>
          <cell r="Z127">
            <v>43190</v>
          </cell>
          <cell r="AA127">
            <v>43373</v>
          </cell>
          <cell r="AB127">
            <v>43555</v>
          </cell>
          <cell r="AC127">
            <v>43738</v>
          </cell>
          <cell r="AD127">
            <v>43921</v>
          </cell>
          <cell r="AE127">
            <v>44104</v>
          </cell>
          <cell r="AF127">
            <v>44286</v>
          </cell>
          <cell r="AG127">
            <v>44469</v>
          </cell>
          <cell r="AH127">
            <v>44651</v>
          </cell>
          <cell r="AI127">
            <v>44834</v>
          </cell>
          <cell r="AJ127">
            <v>45016</v>
          </cell>
          <cell r="AK127">
            <v>45199</v>
          </cell>
          <cell r="AL127">
            <v>45382</v>
          </cell>
          <cell r="AM127">
            <v>45565</v>
          </cell>
          <cell r="AN127">
            <v>45747</v>
          </cell>
          <cell r="AO127">
            <v>45930</v>
          </cell>
          <cell r="AP127">
            <v>46112</v>
          </cell>
          <cell r="AQ127">
            <v>46295</v>
          </cell>
          <cell r="AR127">
            <v>46477</v>
          </cell>
          <cell r="AS127">
            <v>46660</v>
          </cell>
          <cell r="AT127">
            <v>46843</v>
          </cell>
          <cell r="AU127">
            <v>47026</v>
          </cell>
          <cell r="AV127">
            <v>47208</v>
          </cell>
          <cell r="AW127">
            <v>47391</v>
          </cell>
          <cell r="AX127">
            <v>47573</v>
          </cell>
          <cell r="AY127">
            <v>47756</v>
          </cell>
          <cell r="AZ127">
            <v>47938</v>
          </cell>
          <cell r="BA127">
            <v>48121</v>
          </cell>
          <cell r="BB127">
            <v>48304</v>
          </cell>
          <cell r="BC127">
            <v>48487</v>
          </cell>
          <cell r="BD127">
            <v>48669</v>
          </cell>
          <cell r="BE127">
            <v>48852</v>
          </cell>
          <cell r="BF127">
            <v>49034</v>
          </cell>
          <cell r="BG127">
            <v>49217</v>
          </cell>
          <cell r="BH127">
            <v>49399</v>
          </cell>
          <cell r="BI127">
            <v>49582</v>
          </cell>
          <cell r="BJ127">
            <v>49765</v>
          </cell>
          <cell r="BK127">
            <v>49948</v>
          </cell>
          <cell r="BL127">
            <v>50130</v>
          </cell>
          <cell r="BM127">
            <v>50313</v>
          </cell>
          <cell r="BN127">
            <v>50495</v>
          </cell>
          <cell r="BO127">
            <v>50678</v>
          </cell>
          <cell r="BP127">
            <v>50860</v>
          </cell>
          <cell r="BQ127">
            <v>51043</v>
          </cell>
          <cell r="BR127">
            <v>51226</v>
          </cell>
          <cell r="BS127">
            <v>51409</v>
          </cell>
          <cell r="BT127">
            <v>51591</v>
          </cell>
          <cell r="BU127">
            <v>51774</v>
          </cell>
          <cell r="BV127">
            <v>51956</v>
          </cell>
          <cell r="BW127">
            <v>52139</v>
          </cell>
          <cell r="BX127">
            <v>52321</v>
          </cell>
          <cell r="BY127">
            <v>52504</v>
          </cell>
          <cell r="BZ127">
            <v>52687</v>
          </cell>
          <cell r="CA127">
            <v>52870</v>
          </cell>
          <cell r="CB127">
            <v>53052</v>
          </cell>
          <cell r="CC127">
            <v>53235</v>
          </cell>
          <cell r="CD127">
            <v>53417</v>
          </cell>
          <cell r="CE127">
            <v>53600</v>
          </cell>
          <cell r="CF127">
            <v>53782</v>
          </cell>
          <cell r="CG127">
            <v>53965</v>
          </cell>
          <cell r="CH127">
            <v>54148</v>
          </cell>
          <cell r="CI127">
            <v>54331</v>
          </cell>
          <cell r="CJ127">
            <v>54513</v>
          </cell>
          <cell r="CK127">
            <v>54696</v>
          </cell>
          <cell r="CL127">
            <v>54878</v>
          </cell>
          <cell r="CM127">
            <v>55061</v>
          </cell>
          <cell r="CN127">
            <v>55243</v>
          </cell>
          <cell r="CO127">
            <v>55426</v>
          </cell>
          <cell r="CP127">
            <v>55609</v>
          </cell>
          <cell r="CQ127">
            <v>55792</v>
          </cell>
          <cell r="CR127">
            <v>55974</v>
          </cell>
          <cell r="CS127">
            <v>56157</v>
          </cell>
          <cell r="CT127">
            <v>56339</v>
          </cell>
          <cell r="CU127">
            <v>56522</v>
          </cell>
          <cell r="CV127">
            <v>56704</v>
          </cell>
          <cell r="CW127">
            <v>56887</v>
          </cell>
          <cell r="CX127">
            <v>57070</v>
          </cell>
          <cell r="CY127">
            <v>57253</v>
          </cell>
          <cell r="CZ127">
            <v>57435</v>
          </cell>
          <cell r="DA127">
            <v>57618</v>
          </cell>
          <cell r="DB127">
            <v>57800</v>
          </cell>
          <cell r="DC127">
            <v>57983</v>
          </cell>
          <cell r="DD127">
            <v>58165</v>
          </cell>
          <cell r="DE127">
            <v>58348</v>
          </cell>
          <cell r="DF127">
            <v>58531</v>
          </cell>
          <cell r="DG127">
            <v>58531</v>
          </cell>
          <cell r="DH127">
            <v>58531</v>
          </cell>
          <cell r="DI127">
            <v>58531</v>
          </cell>
          <cell r="DJ127">
            <v>58531</v>
          </cell>
          <cell r="DK127">
            <v>58531</v>
          </cell>
          <cell r="DL127">
            <v>58531</v>
          </cell>
          <cell r="DM127">
            <v>58531</v>
          </cell>
          <cell r="DN127">
            <v>58531</v>
          </cell>
          <cell r="DO127">
            <v>58531</v>
          </cell>
          <cell r="DP127">
            <v>58531</v>
          </cell>
          <cell r="DQ127">
            <v>58531</v>
          </cell>
          <cell r="DR127">
            <v>58531</v>
          </cell>
          <cell r="DS127">
            <v>58531</v>
          </cell>
          <cell r="DT127">
            <v>58531</v>
          </cell>
          <cell r="DU127">
            <v>58531</v>
          </cell>
          <cell r="DV127">
            <v>58531</v>
          </cell>
          <cell r="DW127">
            <v>58531</v>
          </cell>
          <cell r="DX127">
            <v>58531</v>
          </cell>
          <cell r="DY127">
            <v>58531</v>
          </cell>
          <cell r="DZ127">
            <v>58531</v>
          </cell>
          <cell r="EA127">
            <v>58531</v>
          </cell>
          <cell r="EB127">
            <v>58531</v>
          </cell>
          <cell r="EC127">
            <v>58531</v>
          </cell>
          <cell r="ED127">
            <v>58531</v>
          </cell>
          <cell r="EE127">
            <v>58531</v>
          </cell>
          <cell r="EF127">
            <v>58531</v>
          </cell>
          <cell r="EG127">
            <v>58531</v>
          </cell>
          <cell r="EH127">
            <v>58531</v>
          </cell>
          <cell r="EI127">
            <v>58531</v>
          </cell>
          <cell r="EJ127">
            <v>58531</v>
          </cell>
          <cell r="EK127">
            <v>58531</v>
          </cell>
          <cell r="EL127">
            <v>58531</v>
          </cell>
          <cell r="EM127">
            <v>58531</v>
          </cell>
          <cell r="EN127">
            <v>58531</v>
          </cell>
          <cell r="EO127">
            <v>58531</v>
          </cell>
          <cell r="EP127">
            <v>58531</v>
          </cell>
          <cell r="EQ127">
            <v>58531</v>
          </cell>
          <cell r="ER127">
            <v>58531</v>
          </cell>
          <cell r="ES127">
            <v>58531</v>
          </cell>
          <cell r="ET127">
            <v>58531</v>
          </cell>
          <cell r="EU127">
            <v>58531</v>
          </cell>
          <cell r="EV127">
            <v>58531</v>
          </cell>
          <cell r="EW127">
            <v>58531</v>
          </cell>
          <cell r="EX127">
            <v>58531</v>
          </cell>
          <cell r="EY127">
            <v>58531</v>
          </cell>
          <cell r="EZ127">
            <v>58531</v>
          </cell>
          <cell r="FA127">
            <v>58531</v>
          </cell>
          <cell r="FB127">
            <v>58531</v>
          </cell>
          <cell r="FC127">
            <v>58531</v>
          </cell>
          <cell r="FD127">
            <v>58531</v>
          </cell>
          <cell r="FE127">
            <v>58531</v>
          </cell>
          <cell r="FF127">
            <v>58531</v>
          </cell>
          <cell r="FG127">
            <v>58531</v>
          </cell>
          <cell r="FH127">
            <v>58531</v>
          </cell>
          <cell r="FI127">
            <v>58531</v>
          </cell>
          <cell r="FJ127">
            <v>58531</v>
          </cell>
          <cell r="FK127">
            <v>58531</v>
          </cell>
          <cell r="FL127">
            <v>58531</v>
          </cell>
          <cell r="FM127">
            <v>58531</v>
          </cell>
          <cell r="FN127">
            <v>58531</v>
          </cell>
          <cell r="FO127">
            <v>58531</v>
          </cell>
          <cell r="FP127">
            <v>58531</v>
          </cell>
          <cell r="FQ127">
            <v>58531</v>
          </cell>
          <cell r="FR127">
            <v>58531</v>
          </cell>
          <cell r="FS127">
            <v>58531</v>
          </cell>
          <cell r="FT127">
            <v>58531</v>
          </cell>
          <cell r="FU127">
            <v>58531</v>
          </cell>
          <cell r="FV127">
            <v>58531</v>
          </cell>
          <cell r="FW127">
            <v>58531</v>
          </cell>
          <cell r="FX127">
            <v>58531</v>
          </cell>
          <cell r="FY127">
            <v>58531</v>
          </cell>
          <cell r="FZ127">
            <v>58531</v>
          </cell>
          <cell r="GA127">
            <v>58531</v>
          </cell>
          <cell r="GB127">
            <v>58531</v>
          </cell>
          <cell r="GC127">
            <v>58531</v>
          </cell>
          <cell r="GD127">
            <v>58531</v>
          </cell>
          <cell r="GE127">
            <v>58531</v>
          </cell>
          <cell r="GF127">
            <v>58531</v>
          </cell>
          <cell r="GG127">
            <v>58531</v>
          </cell>
          <cell r="GH127">
            <v>58531</v>
          </cell>
          <cell r="GI127">
            <v>58531</v>
          </cell>
          <cell r="GJ127">
            <v>58531</v>
          </cell>
          <cell r="GK127">
            <v>58531</v>
          </cell>
          <cell r="GL127">
            <v>58531</v>
          </cell>
          <cell r="GM127">
            <v>58531</v>
          </cell>
          <cell r="GN127">
            <v>58531</v>
          </cell>
          <cell r="GO127">
            <v>58531</v>
          </cell>
          <cell r="GP127">
            <v>58531</v>
          </cell>
          <cell r="GQ127">
            <v>58531</v>
          </cell>
          <cell r="GR127">
            <v>58531</v>
          </cell>
          <cell r="GS127">
            <v>58531</v>
          </cell>
          <cell r="GT127">
            <v>58531</v>
          </cell>
          <cell r="GU127">
            <v>58531</v>
          </cell>
          <cell r="GV127">
            <v>58531</v>
          </cell>
          <cell r="GW127">
            <v>58531</v>
          </cell>
          <cell r="GX127">
            <v>58531</v>
          </cell>
          <cell r="GY127">
            <v>58531</v>
          </cell>
          <cell r="GZ127">
            <v>58531</v>
          </cell>
          <cell r="HA127">
            <v>58531</v>
          </cell>
          <cell r="HB127">
            <v>58531</v>
          </cell>
          <cell r="HC127">
            <v>58531</v>
          </cell>
          <cell r="HD127">
            <v>58531</v>
          </cell>
          <cell r="HE127">
            <v>58531</v>
          </cell>
          <cell r="HF127">
            <v>58531</v>
          </cell>
          <cell r="HG127">
            <v>58531</v>
          </cell>
          <cell r="HH127">
            <v>58531</v>
          </cell>
          <cell r="HI127">
            <v>58531</v>
          </cell>
          <cell r="HJ127">
            <v>58531</v>
          </cell>
          <cell r="HK127">
            <v>58531</v>
          </cell>
          <cell r="HL127">
            <v>58531</v>
          </cell>
          <cell r="HM127">
            <v>58531</v>
          </cell>
          <cell r="HN127">
            <v>58531</v>
          </cell>
          <cell r="HO127">
            <v>58531</v>
          </cell>
          <cell r="HP127">
            <v>58531</v>
          </cell>
          <cell r="HQ127">
            <v>58531</v>
          </cell>
          <cell r="HR127">
            <v>58531</v>
          </cell>
          <cell r="HS127">
            <v>58531</v>
          </cell>
          <cell r="HT127">
            <v>58531</v>
          </cell>
          <cell r="HU127">
            <v>58531</v>
          </cell>
          <cell r="HV127">
            <v>58531</v>
          </cell>
          <cell r="HW127">
            <v>58531</v>
          </cell>
          <cell r="HX127">
            <v>58531</v>
          </cell>
          <cell r="HY127">
            <v>58531</v>
          </cell>
          <cell r="HZ127">
            <v>58531</v>
          </cell>
          <cell r="IA127">
            <v>58531</v>
          </cell>
          <cell r="IB127">
            <v>58531</v>
          </cell>
          <cell r="IC127">
            <v>58531</v>
          </cell>
          <cell r="ID127">
            <v>58531</v>
          </cell>
          <cell r="IE127">
            <v>58531</v>
          </cell>
          <cell r="IF127">
            <v>58531</v>
          </cell>
          <cell r="IG127">
            <v>58531</v>
          </cell>
          <cell r="IH127">
            <v>58531</v>
          </cell>
          <cell r="II127">
            <v>58531</v>
          </cell>
          <cell r="IJ127">
            <v>58531</v>
          </cell>
          <cell r="IK127">
            <v>58531</v>
          </cell>
          <cell r="IL127">
            <v>58531</v>
          </cell>
          <cell r="IM127">
            <v>58531</v>
          </cell>
          <cell r="IN127">
            <v>58531</v>
          </cell>
          <cell r="IO127">
            <v>58531</v>
          </cell>
          <cell r="IP127">
            <v>58531</v>
          </cell>
          <cell r="IQ127">
            <v>58531</v>
          </cell>
          <cell r="IR127">
            <v>58531</v>
          </cell>
          <cell r="IS127">
            <v>58531</v>
          </cell>
          <cell r="IT127">
            <v>58531</v>
          </cell>
          <cell r="IU127">
            <v>58531</v>
          </cell>
        </row>
        <row r="138">
          <cell r="K138">
            <v>40269</v>
          </cell>
          <cell r="L138">
            <v>40360</v>
          </cell>
          <cell r="M138">
            <v>40452</v>
          </cell>
          <cell r="N138">
            <v>40544</v>
          </cell>
          <cell r="O138">
            <v>40634</v>
          </cell>
          <cell r="P138">
            <v>40725</v>
          </cell>
          <cell r="Q138">
            <v>40817</v>
          </cell>
          <cell r="R138">
            <v>40909</v>
          </cell>
          <cell r="S138">
            <v>41000</v>
          </cell>
          <cell r="T138">
            <v>41091</v>
          </cell>
          <cell r="U138">
            <v>41183</v>
          </cell>
          <cell r="V138">
            <v>41275</v>
          </cell>
          <cell r="W138">
            <v>41365</v>
          </cell>
          <cell r="X138">
            <v>41456</v>
          </cell>
          <cell r="Y138">
            <v>41548</v>
          </cell>
          <cell r="Z138">
            <v>41640</v>
          </cell>
          <cell r="AA138">
            <v>41730</v>
          </cell>
          <cell r="AB138">
            <v>41821</v>
          </cell>
          <cell r="AC138">
            <v>41913</v>
          </cell>
          <cell r="AD138">
            <v>42005</v>
          </cell>
          <cell r="AE138">
            <v>42095</v>
          </cell>
          <cell r="AF138">
            <v>42186</v>
          </cell>
          <cell r="AG138">
            <v>42278</v>
          </cell>
          <cell r="AH138">
            <v>42370</v>
          </cell>
          <cell r="AI138">
            <v>42461</v>
          </cell>
          <cell r="AJ138">
            <v>42552</v>
          </cell>
          <cell r="AK138">
            <v>42644</v>
          </cell>
          <cell r="AL138">
            <v>42736</v>
          </cell>
          <cell r="AM138">
            <v>42826</v>
          </cell>
          <cell r="AN138">
            <v>42917</v>
          </cell>
          <cell r="AO138">
            <v>43009</v>
          </cell>
          <cell r="AP138">
            <v>43101</v>
          </cell>
          <cell r="AQ138">
            <v>43191</v>
          </cell>
          <cell r="AR138">
            <v>43282</v>
          </cell>
          <cell r="AS138">
            <v>43374</v>
          </cell>
          <cell r="AT138">
            <v>43466</v>
          </cell>
          <cell r="AU138">
            <v>43556</v>
          </cell>
          <cell r="AV138">
            <v>43647</v>
          </cell>
          <cell r="AW138">
            <v>43739</v>
          </cell>
          <cell r="AX138">
            <v>43831</v>
          </cell>
          <cell r="AY138">
            <v>43922</v>
          </cell>
          <cell r="AZ138">
            <v>44013</v>
          </cell>
          <cell r="BA138">
            <v>44105</v>
          </cell>
          <cell r="BB138">
            <v>44197</v>
          </cell>
          <cell r="BC138">
            <v>44287</v>
          </cell>
          <cell r="BD138">
            <v>44378</v>
          </cell>
          <cell r="BE138">
            <v>44470</v>
          </cell>
          <cell r="BF138">
            <v>44562</v>
          </cell>
          <cell r="BG138">
            <v>44652</v>
          </cell>
          <cell r="BH138">
            <v>44743</v>
          </cell>
          <cell r="BI138">
            <v>44835</v>
          </cell>
          <cell r="BJ138">
            <v>44927</v>
          </cell>
          <cell r="BK138">
            <v>45017</v>
          </cell>
          <cell r="BL138">
            <v>45108</v>
          </cell>
          <cell r="BM138">
            <v>45200</v>
          </cell>
          <cell r="BN138">
            <v>45292</v>
          </cell>
          <cell r="BO138">
            <v>45383</v>
          </cell>
          <cell r="BP138">
            <v>45474</v>
          </cell>
          <cell r="BQ138">
            <v>45566</v>
          </cell>
          <cell r="BR138">
            <v>45658</v>
          </cell>
          <cell r="BS138">
            <v>45748</v>
          </cell>
          <cell r="BT138">
            <v>45839</v>
          </cell>
          <cell r="BU138">
            <v>45931</v>
          </cell>
          <cell r="BV138">
            <v>46023</v>
          </cell>
          <cell r="BW138">
            <v>46113</v>
          </cell>
          <cell r="BX138">
            <v>46204</v>
          </cell>
          <cell r="BY138">
            <v>46296</v>
          </cell>
          <cell r="BZ138">
            <v>46388</v>
          </cell>
          <cell r="CA138">
            <v>46478</v>
          </cell>
          <cell r="CB138">
            <v>46569</v>
          </cell>
          <cell r="CC138">
            <v>46661</v>
          </cell>
          <cell r="CD138">
            <v>46753</v>
          </cell>
          <cell r="CE138">
            <v>46844</v>
          </cell>
          <cell r="CF138">
            <v>46935</v>
          </cell>
          <cell r="CG138">
            <v>47027</v>
          </cell>
          <cell r="CH138">
            <v>47119</v>
          </cell>
          <cell r="CI138">
            <v>47209</v>
          </cell>
          <cell r="CJ138">
            <v>47300</v>
          </cell>
          <cell r="CK138">
            <v>47392</v>
          </cell>
          <cell r="CL138">
            <v>47484</v>
          </cell>
          <cell r="CM138">
            <v>47574</v>
          </cell>
          <cell r="CN138">
            <v>47665</v>
          </cell>
          <cell r="CO138">
            <v>47757</v>
          </cell>
          <cell r="CP138">
            <v>47849</v>
          </cell>
          <cell r="CQ138">
            <v>47939</v>
          </cell>
          <cell r="CR138">
            <v>48030</v>
          </cell>
          <cell r="CS138">
            <v>48122</v>
          </cell>
          <cell r="CT138">
            <v>48214</v>
          </cell>
          <cell r="CU138">
            <v>48305</v>
          </cell>
          <cell r="CV138">
            <v>48396</v>
          </cell>
          <cell r="CW138">
            <v>48488</v>
          </cell>
          <cell r="CX138">
            <v>48580</v>
          </cell>
          <cell r="CY138">
            <v>48670</v>
          </cell>
          <cell r="CZ138">
            <v>48761</v>
          </cell>
          <cell r="DA138">
            <v>48853</v>
          </cell>
          <cell r="DB138">
            <v>48945</v>
          </cell>
          <cell r="DC138">
            <v>49035</v>
          </cell>
          <cell r="DD138">
            <v>49126</v>
          </cell>
          <cell r="DE138">
            <v>49218</v>
          </cell>
          <cell r="DF138">
            <v>49310</v>
          </cell>
          <cell r="DG138">
            <v>49400</v>
          </cell>
          <cell r="DH138">
            <v>49491</v>
          </cell>
          <cell r="DI138">
            <v>49583</v>
          </cell>
          <cell r="DJ138">
            <v>49675</v>
          </cell>
          <cell r="DK138">
            <v>49766</v>
          </cell>
          <cell r="DL138">
            <v>49857</v>
          </cell>
          <cell r="DM138">
            <v>49949</v>
          </cell>
          <cell r="DN138">
            <v>50041</v>
          </cell>
          <cell r="DO138">
            <v>50131</v>
          </cell>
          <cell r="DP138">
            <v>50222</v>
          </cell>
          <cell r="DQ138">
            <v>50314</v>
          </cell>
          <cell r="DR138">
            <v>50406</v>
          </cell>
          <cell r="DS138">
            <v>50496</v>
          </cell>
          <cell r="DT138">
            <v>50587</v>
          </cell>
          <cell r="DU138">
            <v>50679</v>
          </cell>
          <cell r="DV138">
            <v>50771</v>
          </cell>
          <cell r="DW138">
            <v>50861</v>
          </cell>
          <cell r="DX138">
            <v>50952</v>
          </cell>
          <cell r="DY138">
            <v>51044</v>
          </cell>
          <cell r="DZ138">
            <v>51136</v>
          </cell>
          <cell r="EA138">
            <v>51227</v>
          </cell>
          <cell r="EB138">
            <v>51318</v>
          </cell>
          <cell r="EC138">
            <v>51410</v>
          </cell>
          <cell r="ED138">
            <v>51502</v>
          </cell>
          <cell r="EE138">
            <v>51592</v>
          </cell>
          <cell r="EF138">
            <v>51683</v>
          </cell>
          <cell r="EG138">
            <v>51775</v>
          </cell>
          <cell r="EH138">
            <v>51867</v>
          </cell>
          <cell r="EI138">
            <v>51957</v>
          </cell>
          <cell r="EJ138">
            <v>52048</v>
          </cell>
          <cell r="EK138">
            <v>52140</v>
          </cell>
          <cell r="EL138">
            <v>52232</v>
          </cell>
          <cell r="EM138">
            <v>52322</v>
          </cell>
          <cell r="EN138">
            <v>52413</v>
          </cell>
          <cell r="EO138">
            <v>52505</v>
          </cell>
          <cell r="EP138">
            <v>52597</v>
          </cell>
          <cell r="EQ138">
            <v>52688</v>
          </cell>
          <cell r="ER138">
            <v>52779</v>
          </cell>
          <cell r="ES138">
            <v>52871</v>
          </cell>
          <cell r="ET138">
            <v>52963</v>
          </cell>
          <cell r="EU138">
            <v>53053</v>
          </cell>
          <cell r="EV138">
            <v>53144</v>
          </cell>
          <cell r="EW138">
            <v>53236</v>
          </cell>
          <cell r="EX138">
            <v>53328</v>
          </cell>
          <cell r="EY138">
            <v>53418</v>
          </cell>
          <cell r="EZ138">
            <v>53509</v>
          </cell>
          <cell r="FA138">
            <v>53601</v>
          </cell>
          <cell r="FB138">
            <v>53693</v>
          </cell>
          <cell r="FC138">
            <v>53783</v>
          </cell>
          <cell r="FD138">
            <v>53874</v>
          </cell>
          <cell r="FE138">
            <v>53966</v>
          </cell>
          <cell r="FF138">
            <v>54058</v>
          </cell>
          <cell r="FG138">
            <v>54149</v>
          </cell>
          <cell r="FH138">
            <v>54240</v>
          </cell>
          <cell r="FI138">
            <v>54332</v>
          </cell>
          <cell r="FJ138">
            <v>54424</v>
          </cell>
          <cell r="FK138">
            <v>54514</v>
          </cell>
          <cell r="FL138">
            <v>54605</v>
          </cell>
          <cell r="FM138">
            <v>54697</v>
          </cell>
          <cell r="FN138">
            <v>54789</v>
          </cell>
          <cell r="FO138">
            <v>54879</v>
          </cell>
          <cell r="FP138">
            <v>54970</v>
          </cell>
          <cell r="FQ138">
            <v>55062</v>
          </cell>
          <cell r="FR138">
            <v>55154</v>
          </cell>
          <cell r="FS138">
            <v>55244</v>
          </cell>
          <cell r="FT138">
            <v>55335</v>
          </cell>
          <cell r="FU138">
            <v>55427</v>
          </cell>
          <cell r="FV138">
            <v>55519</v>
          </cell>
          <cell r="FW138">
            <v>55610</v>
          </cell>
          <cell r="FX138">
            <v>55701</v>
          </cell>
          <cell r="FY138">
            <v>55793</v>
          </cell>
          <cell r="FZ138">
            <v>55885</v>
          </cell>
          <cell r="GA138">
            <v>55975</v>
          </cell>
          <cell r="GB138">
            <v>56066</v>
          </cell>
          <cell r="GC138">
            <v>56158</v>
          </cell>
          <cell r="GD138">
            <v>56250</v>
          </cell>
          <cell r="GE138">
            <v>56340</v>
          </cell>
          <cell r="GF138">
            <v>56431</v>
          </cell>
          <cell r="GG138">
            <v>56523</v>
          </cell>
          <cell r="GH138">
            <v>56615</v>
          </cell>
          <cell r="GI138">
            <v>56705</v>
          </cell>
          <cell r="GJ138">
            <v>56796</v>
          </cell>
          <cell r="GK138">
            <v>56888</v>
          </cell>
          <cell r="GL138">
            <v>56980</v>
          </cell>
          <cell r="GM138">
            <v>57071</v>
          </cell>
          <cell r="GN138">
            <v>57162</v>
          </cell>
          <cell r="GO138">
            <v>57254</v>
          </cell>
          <cell r="GP138">
            <v>57346</v>
          </cell>
          <cell r="GQ138">
            <v>57436</v>
          </cell>
          <cell r="GR138">
            <v>57527</v>
          </cell>
          <cell r="GS138">
            <v>57619</v>
          </cell>
          <cell r="GT138">
            <v>57711</v>
          </cell>
          <cell r="GU138">
            <v>57801</v>
          </cell>
          <cell r="GV138">
            <v>57892</v>
          </cell>
          <cell r="GW138">
            <v>57984</v>
          </cell>
          <cell r="GX138">
            <v>58076</v>
          </cell>
          <cell r="GY138">
            <v>58166</v>
          </cell>
          <cell r="GZ138">
            <v>58257</v>
          </cell>
          <cell r="HA138">
            <v>58349</v>
          </cell>
          <cell r="HB138">
            <v>58441</v>
          </cell>
          <cell r="HC138">
            <v>58441</v>
          </cell>
          <cell r="HD138">
            <v>58441</v>
          </cell>
          <cell r="HE138">
            <v>58441</v>
          </cell>
          <cell r="HF138">
            <v>58441</v>
          </cell>
          <cell r="HG138">
            <v>58441</v>
          </cell>
          <cell r="HH138">
            <v>58441</v>
          </cell>
          <cell r="HI138">
            <v>58441</v>
          </cell>
          <cell r="HJ138">
            <v>58441</v>
          </cell>
          <cell r="HK138">
            <v>58441</v>
          </cell>
          <cell r="HL138">
            <v>58441</v>
          </cell>
          <cell r="HM138">
            <v>58441</v>
          </cell>
          <cell r="HN138">
            <v>58441</v>
          </cell>
          <cell r="HO138">
            <v>58441</v>
          </cell>
          <cell r="HP138">
            <v>58441</v>
          </cell>
          <cell r="HQ138">
            <v>58441</v>
          </cell>
          <cell r="HR138">
            <v>58441</v>
          </cell>
          <cell r="HS138">
            <v>58441</v>
          </cell>
          <cell r="HT138">
            <v>58441</v>
          </cell>
          <cell r="HU138">
            <v>58441</v>
          </cell>
          <cell r="HV138">
            <v>58441</v>
          </cell>
          <cell r="HW138">
            <v>58441</v>
          </cell>
          <cell r="HX138">
            <v>58441</v>
          </cell>
          <cell r="HY138">
            <v>58441</v>
          </cell>
          <cell r="HZ138">
            <v>58441</v>
          </cell>
          <cell r="IA138">
            <v>58441</v>
          </cell>
          <cell r="IB138">
            <v>58441</v>
          </cell>
          <cell r="IC138">
            <v>58441</v>
          </cell>
          <cell r="ID138">
            <v>58441</v>
          </cell>
          <cell r="IE138">
            <v>58441</v>
          </cell>
          <cell r="IF138">
            <v>58441</v>
          </cell>
          <cell r="IG138">
            <v>58441</v>
          </cell>
          <cell r="IH138">
            <v>58441</v>
          </cell>
          <cell r="II138">
            <v>58441</v>
          </cell>
          <cell r="IJ138">
            <v>58441</v>
          </cell>
          <cell r="IK138">
            <v>58441</v>
          </cell>
          <cell r="IL138">
            <v>58441</v>
          </cell>
          <cell r="IM138">
            <v>58441</v>
          </cell>
          <cell r="IN138">
            <v>58441</v>
          </cell>
          <cell r="IO138">
            <v>58441</v>
          </cell>
          <cell r="IP138">
            <v>58441</v>
          </cell>
          <cell r="IQ138">
            <v>58441</v>
          </cell>
          <cell r="IR138">
            <v>58441</v>
          </cell>
          <cell r="IS138">
            <v>58441</v>
          </cell>
          <cell r="IT138">
            <v>58441</v>
          </cell>
          <cell r="IU138">
            <v>58441</v>
          </cell>
        </row>
        <row r="139">
          <cell r="K139">
            <v>40359</v>
          </cell>
          <cell r="L139">
            <v>40451</v>
          </cell>
          <cell r="M139">
            <v>40543</v>
          </cell>
          <cell r="N139">
            <v>40633</v>
          </cell>
          <cell r="O139">
            <v>40724</v>
          </cell>
          <cell r="P139">
            <v>40816</v>
          </cell>
          <cell r="Q139">
            <v>40908</v>
          </cell>
          <cell r="R139">
            <v>40999</v>
          </cell>
          <cell r="S139">
            <v>41090</v>
          </cell>
          <cell r="T139">
            <v>41182</v>
          </cell>
          <cell r="U139">
            <v>41274</v>
          </cell>
          <cell r="V139">
            <v>41364</v>
          </cell>
          <cell r="W139">
            <v>41455</v>
          </cell>
          <cell r="X139">
            <v>41547</v>
          </cell>
          <cell r="Y139">
            <v>41639</v>
          </cell>
          <cell r="Z139">
            <v>41729</v>
          </cell>
          <cell r="AA139">
            <v>41820</v>
          </cell>
          <cell r="AB139">
            <v>41912</v>
          </cell>
          <cell r="AC139">
            <v>42004</v>
          </cell>
          <cell r="AD139">
            <v>42094</v>
          </cell>
          <cell r="AE139">
            <v>42185</v>
          </cell>
          <cell r="AF139">
            <v>42277</v>
          </cell>
          <cell r="AG139">
            <v>42369</v>
          </cell>
          <cell r="AH139">
            <v>42460</v>
          </cell>
          <cell r="AI139">
            <v>42551</v>
          </cell>
          <cell r="AJ139">
            <v>42643</v>
          </cell>
          <cell r="AK139">
            <v>42735</v>
          </cell>
          <cell r="AL139">
            <v>42825</v>
          </cell>
          <cell r="AM139">
            <v>42916</v>
          </cell>
          <cell r="AN139">
            <v>43008</v>
          </cell>
          <cell r="AO139">
            <v>43100</v>
          </cell>
          <cell r="AP139">
            <v>43190</v>
          </cell>
          <cell r="AQ139">
            <v>43281</v>
          </cell>
          <cell r="AR139">
            <v>43373</v>
          </cell>
          <cell r="AS139">
            <v>43465</v>
          </cell>
          <cell r="AT139">
            <v>43555</v>
          </cell>
          <cell r="AU139">
            <v>43646</v>
          </cell>
          <cell r="AV139">
            <v>43738</v>
          </cell>
          <cell r="AW139">
            <v>43830</v>
          </cell>
          <cell r="AX139">
            <v>43921</v>
          </cell>
          <cell r="AY139">
            <v>44012</v>
          </cell>
          <cell r="AZ139">
            <v>44104</v>
          </cell>
          <cell r="BA139">
            <v>44196</v>
          </cell>
          <cell r="BB139">
            <v>44286</v>
          </cell>
          <cell r="BC139">
            <v>44377</v>
          </cell>
          <cell r="BD139">
            <v>44469</v>
          </cell>
          <cell r="BE139">
            <v>44561</v>
          </cell>
          <cell r="BF139">
            <v>44651</v>
          </cell>
          <cell r="BG139">
            <v>44742</v>
          </cell>
          <cell r="BH139">
            <v>44834</v>
          </cell>
          <cell r="BI139">
            <v>44926</v>
          </cell>
          <cell r="BJ139">
            <v>45016</v>
          </cell>
          <cell r="BK139">
            <v>45107</v>
          </cell>
          <cell r="BL139">
            <v>45199</v>
          </cell>
          <cell r="BM139">
            <v>45291</v>
          </cell>
          <cell r="BN139">
            <v>45382</v>
          </cell>
          <cell r="BO139">
            <v>45473</v>
          </cell>
          <cell r="BP139">
            <v>45565</v>
          </cell>
          <cell r="BQ139">
            <v>45657</v>
          </cell>
          <cell r="BR139">
            <v>45747</v>
          </cell>
          <cell r="BS139">
            <v>45838</v>
          </cell>
          <cell r="BT139">
            <v>45930</v>
          </cell>
          <cell r="BU139">
            <v>46022</v>
          </cell>
          <cell r="BV139">
            <v>46112</v>
          </cell>
          <cell r="BW139">
            <v>46203</v>
          </cell>
          <cell r="BX139">
            <v>46295</v>
          </cell>
          <cell r="BY139">
            <v>46387</v>
          </cell>
          <cell r="BZ139">
            <v>46477</v>
          </cell>
          <cell r="CA139">
            <v>46568</v>
          </cell>
          <cell r="CB139">
            <v>46660</v>
          </cell>
          <cell r="CC139">
            <v>46752</v>
          </cell>
          <cell r="CD139">
            <v>46843</v>
          </cell>
          <cell r="CE139">
            <v>46934</v>
          </cell>
          <cell r="CF139">
            <v>47026</v>
          </cell>
          <cell r="CG139">
            <v>47118</v>
          </cell>
          <cell r="CH139">
            <v>47208</v>
          </cell>
          <cell r="CI139">
            <v>47299</v>
          </cell>
          <cell r="CJ139">
            <v>47391</v>
          </cell>
          <cell r="CK139">
            <v>47483</v>
          </cell>
          <cell r="CL139">
            <v>47573</v>
          </cell>
          <cell r="CM139">
            <v>47664</v>
          </cell>
          <cell r="CN139">
            <v>47756</v>
          </cell>
          <cell r="CO139">
            <v>47848</v>
          </cell>
          <cell r="CP139">
            <v>47938</v>
          </cell>
          <cell r="CQ139">
            <v>48029</v>
          </cell>
          <cell r="CR139">
            <v>48121</v>
          </cell>
          <cell r="CS139">
            <v>48213</v>
          </cell>
          <cell r="CT139">
            <v>48304</v>
          </cell>
          <cell r="CU139">
            <v>48395</v>
          </cell>
          <cell r="CV139">
            <v>48487</v>
          </cell>
          <cell r="CW139">
            <v>48579</v>
          </cell>
          <cell r="CX139">
            <v>48669</v>
          </cell>
          <cell r="CY139">
            <v>48760</v>
          </cell>
          <cell r="CZ139">
            <v>48852</v>
          </cell>
          <cell r="DA139">
            <v>48944</v>
          </cell>
          <cell r="DB139">
            <v>49034</v>
          </cell>
          <cell r="DC139">
            <v>49125</v>
          </cell>
          <cell r="DD139">
            <v>49217</v>
          </cell>
          <cell r="DE139">
            <v>49309</v>
          </cell>
          <cell r="DF139">
            <v>49399</v>
          </cell>
          <cell r="DG139">
            <v>49490</v>
          </cell>
          <cell r="DH139">
            <v>49582</v>
          </cell>
          <cell r="DI139">
            <v>49674</v>
          </cell>
          <cell r="DJ139">
            <v>49765</v>
          </cell>
          <cell r="DK139">
            <v>49856</v>
          </cell>
          <cell r="DL139">
            <v>49948</v>
          </cell>
          <cell r="DM139">
            <v>50040</v>
          </cell>
          <cell r="DN139">
            <v>50130</v>
          </cell>
          <cell r="DO139">
            <v>50221</v>
          </cell>
          <cell r="DP139">
            <v>50313</v>
          </cell>
          <cell r="DQ139">
            <v>50405</v>
          </cell>
          <cell r="DR139">
            <v>50495</v>
          </cell>
          <cell r="DS139">
            <v>50586</v>
          </cell>
          <cell r="DT139">
            <v>50678</v>
          </cell>
          <cell r="DU139">
            <v>50770</v>
          </cell>
          <cell r="DV139">
            <v>50860</v>
          </cell>
          <cell r="DW139">
            <v>50951</v>
          </cell>
          <cell r="DX139">
            <v>51043</v>
          </cell>
          <cell r="DY139">
            <v>51135</v>
          </cell>
          <cell r="DZ139">
            <v>51226</v>
          </cell>
          <cell r="EA139">
            <v>51317</v>
          </cell>
          <cell r="EB139">
            <v>51409</v>
          </cell>
          <cell r="EC139">
            <v>51501</v>
          </cell>
          <cell r="ED139">
            <v>51591</v>
          </cell>
          <cell r="EE139">
            <v>51682</v>
          </cell>
          <cell r="EF139">
            <v>51774</v>
          </cell>
          <cell r="EG139">
            <v>51866</v>
          </cell>
          <cell r="EH139">
            <v>51956</v>
          </cell>
          <cell r="EI139">
            <v>52047</v>
          </cell>
          <cell r="EJ139">
            <v>52139</v>
          </cell>
          <cell r="EK139">
            <v>52231</v>
          </cell>
          <cell r="EL139">
            <v>52321</v>
          </cell>
          <cell r="EM139">
            <v>52412</v>
          </cell>
          <cell r="EN139">
            <v>52504</v>
          </cell>
          <cell r="EO139">
            <v>52596</v>
          </cell>
          <cell r="EP139">
            <v>52687</v>
          </cell>
          <cell r="EQ139">
            <v>52778</v>
          </cell>
          <cell r="ER139">
            <v>52870</v>
          </cell>
          <cell r="ES139">
            <v>52962</v>
          </cell>
          <cell r="ET139">
            <v>53052</v>
          </cell>
          <cell r="EU139">
            <v>53143</v>
          </cell>
          <cell r="EV139">
            <v>53235</v>
          </cell>
          <cell r="EW139">
            <v>53327</v>
          </cell>
          <cell r="EX139">
            <v>53417</v>
          </cell>
          <cell r="EY139">
            <v>53508</v>
          </cell>
          <cell r="EZ139">
            <v>53600</v>
          </cell>
          <cell r="FA139">
            <v>53692</v>
          </cell>
          <cell r="FB139">
            <v>53782</v>
          </cell>
          <cell r="FC139">
            <v>53873</v>
          </cell>
          <cell r="FD139">
            <v>53965</v>
          </cell>
          <cell r="FE139">
            <v>54057</v>
          </cell>
          <cell r="FF139">
            <v>54148</v>
          </cell>
          <cell r="FG139">
            <v>54239</v>
          </cell>
          <cell r="FH139">
            <v>54331</v>
          </cell>
          <cell r="FI139">
            <v>54423</v>
          </cell>
          <cell r="FJ139">
            <v>54513</v>
          </cell>
          <cell r="FK139">
            <v>54604</v>
          </cell>
          <cell r="FL139">
            <v>54696</v>
          </cell>
          <cell r="FM139">
            <v>54788</v>
          </cell>
          <cell r="FN139">
            <v>54878</v>
          </cell>
          <cell r="FO139">
            <v>54969</v>
          </cell>
          <cell r="FP139">
            <v>55061</v>
          </cell>
          <cell r="FQ139">
            <v>55153</v>
          </cell>
          <cell r="FR139">
            <v>55243</v>
          </cell>
          <cell r="FS139">
            <v>55334</v>
          </cell>
          <cell r="FT139">
            <v>55426</v>
          </cell>
          <cell r="FU139">
            <v>55518</v>
          </cell>
          <cell r="FV139">
            <v>55609</v>
          </cell>
          <cell r="FW139">
            <v>55700</v>
          </cell>
          <cell r="FX139">
            <v>55792</v>
          </cell>
          <cell r="FY139">
            <v>55884</v>
          </cell>
          <cell r="FZ139">
            <v>55974</v>
          </cell>
          <cell r="GA139">
            <v>56065</v>
          </cell>
          <cell r="GB139">
            <v>56157</v>
          </cell>
          <cell r="GC139">
            <v>56249</v>
          </cell>
          <cell r="GD139">
            <v>56339</v>
          </cell>
          <cell r="GE139">
            <v>56430</v>
          </cell>
          <cell r="GF139">
            <v>56522</v>
          </cell>
          <cell r="GG139">
            <v>56614</v>
          </cell>
          <cell r="GH139">
            <v>56704</v>
          </cell>
          <cell r="GI139">
            <v>56795</v>
          </cell>
          <cell r="GJ139">
            <v>56887</v>
          </cell>
          <cell r="GK139">
            <v>56979</v>
          </cell>
          <cell r="GL139">
            <v>57070</v>
          </cell>
          <cell r="GM139">
            <v>57161</v>
          </cell>
          <cell r="GN139">
            <v>57253</v>
          </cell>
          <cell r="GO139">
            <v>57345</v>
          </cell>
          <cell r="GP139">
            <v>57435</v>
          </cell>
          <cell r="GQ139">
            <v>57526</v>
          </cell>
          <cell r="GR139">
            <v>57618</v>
          </cell>
          <cell r="GS139">
            <v>57710</v>
          </cell>
          <cell r="GT139">
            <v>57800</v>
          </cell>
          <cell r="GU139">
            <v>57891</v>
          </cell>
          <cell r="GV139">
            <v>57983</v>
          </cell>
          <cell r="GW139">
            <v>58075</v>
          </cell>
          <cell r="GX139">
            <v>58165</v>
          </cell>
          <cell r="GY139">
            <v>58256</v>
          </cell>
          <cell r="GZ139">
            <v>58348</v>
          </cell>
          <cell r="HA139">
            <v>58440</v>
          </cell>
          <cell r="HB139">
            <v>58531</v>
          </cell>
          <cell r="HC139">
            <v>58531</v>
          </cell>
          <cell r="HD139">
            <v>58531</v>
          </cell>
          <cell r="HE139">
            <v>58531</v>
          </cell>
          <cell r="HF139">
            <v>58531</v>
          </cell>
          <cell r="HG139">
            <v>58531</v>
          </cell>
          <cell r="HH139">
            <v>58531</v>
          </cell>
          <cell r="HI139">
            <v>58531</v>
          </cell>
          <cell r="HJ139">
            <v>58531</v>
          </cell>
          <cell r="HK139">
            <v>58531</v>
          </cell>
          <cell r="HL139">
            <v>58531</v>
          </cell>
          <cell r="HM139">
            <v>58531</v>
          </cell>
          <cell r="HN139">
            <v>58531</v>
          </cell>
          <cell r="HO139">
            <v>58531</v>
          </cell>
          <cell r="HP139">
            <v>58531</v>
          </cell>
          <cell r="HQ139">
            <v>58531</v>
          </cell>
          <cell r="HR139">
            <v>58531</v>
          </cell>
          <cell r="HS139">
            <v>58531</v>
          </cell>
          <cell r="HT139">
            <v>58531</v>
          </cell>
          <cell r="HU139">
            <v>58531</v>
          </cell>
          <cell r="HV139">
            <v>58531</v>
          </cell>
          <cell r="HW139">
            <v>58531</v>
          </cell>
          <cell r="HX139">
            <v>58531</v>
          </cell>
          <cell r="HY139">
            <v>58531</v>
          </cell>
          <cell r="HZ139">
            <v>58531</v>
          </cell>
          <cell r="IA139">
            <v>58531</v>
          </cell>
          <cell r="IB139">
            <v>58531</v>
          </cell>
          <cell r="IC139">
            <v>58531</v>
          </cell>
          <cell r="ID139">
            <v>58531</v>
          </cell>
          <cell r="IE139">
            <v>58531</v>
          </cell>
          <cell r="IF139">
            <v>58531</v>
          </cell>
          <cell r="IG139">
            <v>58531</v>
          </cell>
          <cell r="IH139">
            <v>58531</v>
          </cell>
          <cell r="II139">
            <v>58531</v>
          </cell>
          <cell r="IJ139">
            <v>58531</v>
          </cell>
          <cell r="IK139">
            <v>58531</v>
          </cell>
          <cell r="IL139">
            <v>58531</v>
          </cell>
          <cell r="IM139">
            <v>58531</v>
          </cell>
          <cell r="IN139">
            <v>58531</v>
          </cell>
          <cell r="IO139">
            <v>58531</v>
          </cell>
          <cell r="IP139">
            <v>58531</v>
          </cell>
          <cell r="IQ139">
            <v>58531</v>
          </cell>
          <cell r="IR139">
            <v>58531</v>
          </cell>
          <cell r="IS139">
            <v>58531</v>
          </cell>
          <cell r="IT139">
            <v>58531</v>
          </cell>
          <cell r="IU139">
            <v>58531</v>
          </cell>
        </row>
        <row r="140">
          <cell r="K140">
            <v>1</v>
          </cell>
          <cell r="L140">
            <v>2</v>
          </cell>
          <cell r="M140">
            <v>3</v>
          </cell>
          <cell r="N140">
            <v>4</v>
          </cell>
          <cell r="O140">
            <v>5</v>
          </cell>
          <cell r="P140">
            <v>6</v>
          </cell>
          <cell r="Q140">
            <v>7</v>
          </cell>
          <cell r="R140">
            <v>8</v>
          </cell>
          <cell r="S140">
            <v>9</v>
          </cell>
          <cell r="T140">
            <v>10</v>
          </cell>
          <cell r="U140">
            <v>11</v>
          </cell>
          <cell r="V140">
            <v>12</v>
          </cell>
          <cell r="W140">
            <v>13</v>
          </cell>
          <cell r="X140">
            <v>14</v>
          </cell>
          <cell r="Y140">
            <v>15</v>
          </cell>
          <cell r="Z140">
            <v>16</v>
          </cell>
          <cell r="AA140">
            <v>17</v>
          </cell>
          <cell r="AB140">
            <v>18</v>
          </cell>
          <cell r="AC140">
            <v>19</v>
          </cell>
          <cell r="AD140">
            <v>20</v>
          </cell>
          <cell r="AE140">
            <v>21</v>
          </cell>
          <cell r="AF140">
            <v>22</v>
          </cell>
          <cell r="AG140">
            <v>23</v>
          </cell>
          <cell r="AH140">
            <v>24</v>
          </cell>
          <cell r="AI140">
            <v>25</v>
          </cell>
          <cell r="AJ140">
            <v>26</v>
          </cell>
          <cell r="AK140">
            <v>27</v>
          </cell>
          <cell r="AL140">
            <v>28</v>
          </cell>
          <cell r="AM140">
            <v>29</v>
          </cell>
          <cell r="AN140">
            <v>30</v>
          </cell>
          <cell r="AO140">
            <v>31</v>
          </cell>
          <cell r="AP140">
            <v>32</v>
          </cell>
          <cell r="AQ140">
            <v>33</v>
          </cell>
          <cell r="AR140">
            <v>34</v>
          </cell>
          <cell r="AS140">
            <v>35</v>
          </cell>
          <cell r="AT140">
            <v>36</v>
          </cell>
          <cell r="AU140">
            <v>37</v>
          </cell>
          <cell r="AV140">
            <v>38</v>
          </cell>
          <cell r="AW140">
            <v>39</v>
          </cell>
          <cell r="AX140">
            <v>40</v>
          </cell>
          <cell r="AY140">
            <v>41</v>
          </cell>
          <cell r="AZ140">
            <v>42</v>
          </cell>
          <cell r="BA140">
            <v>43</v>
          </cell>
          <cell r="BB140">
            <v>44</v>
          </cell>
          <cell r="BC140">
            <v>45</v>
          </cell>
          <cell r="BD140">
            <v>46</v>
          </cell>
          <cell r="BE140">
            <v>47</v>
          </cell>
          <cell r="BF140">
            <v>48</v>
          </cell>
          <cell r="BG140">
            <v>49</v>
          </cell>
          <cell r="BH140">
            <v>50</v>
          </cell>
          <cell r="BI140">
            <v>51</v>
          </cell>
          <cell r="BJ140">
            <v>52</v>
          </cell>
          <cell r="BK140">
            <v>53</v>
          </cell>
          <cell r="BL140">
            <v>54</v>
          </cell>
          <cell r="BM140">
            <v>55</v>
          </cell>
          <cell r="BN140">
            <v>56</v>
          </cell>
          <cell r="BO140">
            <v>57</v>
          </cell>
          <cell r="BP140">
            <v>58</v>
          </cell>
          <cell r="BQ140">
            <v>59</v>
          </cell>
          <cell r="BR140">
            <v>60</v>
          </cell>
          <cell r="BS140">
            <v>61</v>
          </cell>
          <cell r="BT140">
            <v>62</v>
          </cell>
          <cell r="BU140">
            <v>63</v>
          </cell>
          <cell r="BV140">
            <v>64</v>
          </cell>
          <cell r="BW140">
            <v>65</v>
          </cell>
          <cell r="BX140">
            <v>66</v>
          </cell>
          <cell r="BY140">
            <v>67</v>
          </cell>
          <cell r="BZ140">
            <v>68</v>
          </cell>
          <cell r="CA140">
            <v>69</v>
          </cell>
          <cell r="CB140">
            <v>70</v>
          </cell>
          <cell r="CC140">
            <v>71</v>
          </cell>
          <cell r="CD140">
            <v>72</v>
          </cell>
          <cell r="CE140">
            <v>73</v>
          </cell>
          <cell r="CF140">
            <v>74</v>
          </cell>
          <cell r="CG140">
            <v>75</v>
          </cell>
          <cell r="CH140">
            <v>76</v>
          </cell>
          <cell r="CI140">
            <v>77</v>
          </cell>
          <cell r="CJ140">
            <v>78</v>
          </cell>
          <cell r="CK140">
            <v>79</v>
          </cell>
          <cell r="CL140">
            <v>80</v>
          </cell>
          <cell r="CM140">
            <v>81</v>
          </cell>
          <cell r="CN140">
            <v>82</v>
          </cell>
          <cell r="CO140">
            <v>83</v>
          </cell>
          <cell r="CP140">
            <v>84</v>
          </cell>
          <cell r="CQ140">
            <v>85</v>
          </cell>
          <cell r="CR140">
            <v>86</v>
          </cell>
          <cell r="CS140">
            <v>87</v>
          </cell>
          <cell r="CT140">
            <v>88</v>
          </cell>
          <cell r="CU140">
            <v>89</v>
          </cell>
          <cell r="CV140">
            <v>90</v>
          </cell>
          <cell r="CW140">
            <v>91</v>
          </cell>
          <cell r="CX140">
            <v>92</v>
          </cell>
          <cell r="CY140">
            <v>93</v>
          </cell>
          <cell r="CZ140">
            <v>94</v>
          </cell>
          <cell r="DA140">
            <v>95</v>
          </cell>
          <cell r="DB140">
            <v>96</v>
          </cell>
          <cell r="DC140">
            <v>97</v>
          </cell>
          <cell r="DD140">
            <v>98</v>
          </cell>
          <cell r="DE140">
            <v>99</v>
          </cell>
          <cell r="DF140">
            <v>100</v>
          </cell>
          <cell r="DG140">
            <v>101</v>
          </cell>
          <cell r="DH140">
            <v>102</v>
          </cell>
          <cell r="DI140">
            <v>103</v>
          </cell>
          <cell r="DJ140">
            <v>104</v>
          </cell>
          <cell r="DK140">
            <v>105</v>
          </cell>
          <cell r="DL140">
            <v>106</v>
          </cell>
          <cell r="DM140">
            <v>107</v>
          </cell>
          <cell r="DN140">
            <v>108</v>
          </cell>
          <cell r="DO140">
            <v>109</v>
          </cell>
          <cell r="DP140">
            <v>110</v>
          </cell>
          <cell r="DQ140">
            <v>111</v>
          </cell>
          <cell r="DR140">
            <v>112</v>
          </cell>
          <cell r="DS140">
            <v>113</v>
          </cell>
          <cell r="DT140">
            <v>114</v>
          </cell>
          <cell r="DU140">
            <v>115</v>
          </cell>
          <cell r="DV140">
            <v>116</v>
          </cell>
          <cell r="DW140">
            <v>117</v>
          </cell>
          <cell r="DX140">
            <v>118</v>
          </cell>
          <cell r="DY140">
            <v>119</v>
          </cell>
          <cell r="DZ140">
            <v>120</v>
          </cell>
          <cell r="EA140">
            <v>121</v>
          </cell>
          <cell r="EB140">
            <v>122</v>
          </cell>
          <cell r="EC140">
            <v>123</v>
          </cell>
          <cell r="ED140">
            <v>124</v>
          </cell>
          <cell r="EE140">
            <v>125</v>
          </cell>
          <cell r="EF140">
            <v>126</v>
          </cell>
          <cell r="EG140">
            <v>127</v>
          </cell>
          <cell r="EH140">
            <v>128</v>
          </cell>
          <cell r="EI140">
            <v>129</v>
          </cell>
          <cell r="EJ140">
            <v>130</v>
          </cell>
          <cell r="EK140">
            <v>131</v>
          </cell>
          <cell r="EL140">
            <v>132</v>
          </cell>
          <cell r="EM140">
            <v>133</v>
          </cell>
          <cell r="EN140">
            <v>134</v>
          </cell>
          <cell r="EO140">
            <v>135</v>
          </cell>
          <cell r="EP140">
            <v>136</v>
          </cell>
          <cell r="EQ140">
            <v>137</v>
          </cell>
          <cell r="ER140">
            <v>138</v>
          </cell>
          <cell r="ES140">
            <v>139</v>
          </cell>
          <cell r="ET140">
            <v>140</v>
          </cell>
          <cell r="EU140">
            <v>141</v>
          </cell>
          <cell r="EV140">
            <v>142</v>
          </cell>
          <cell r="EW140">
            <v>143</v>
          </cell>
          <cell r="EX140">
            <v>144</v>
          </cell>
          <cell r="EY140">
            <v>145</v>
          </cell>
          <cell r="EZ140">
            <v>146</v>
          </cell>
          <cell r="FA140">
            <v>147</v>
          </cell>
          <cell r="FB140">
            <v>148</v>
          </cell>
          <cell r="FC140">
            <v>149</v>
          </cell>
          <cell r="FD140">
            <v>150</v>
          </cell>
          <cell r="FE140">
            <v>151</v>
          </cell>
          <cell r="FF140">
            <v>152</v>
          </cell>
          <cell r="FG140">
            <v>153</v>
          </cell>
          <cell r="FH140">
            <v>154</v>
          </cell>
          <cell r="FI140">
            <v>155</v>
          </cell>
          <cell r="FJ140">
            <v>156</v>
          </cell>
          <cell r="FK140">
            <v>157</v>
          </cell>
          <cell r="FL140">
            <v>158</v>
          </cell>
          <cell r="FM140">
            <v>159</v>
          </cell>
          <cell r="FN140">
            <v>160</v>
          </cell>
          <cell r="FO140">
            <v>161</v>
          </cell>
          <cell r="FP140">
            <v>162</v>
          </cell>
          <cell r="FQ140">
            <v>163</v>
          </cell>
          <cell r="FR140">
            <v>164</v>
          </cell>
          <cell r="FS140">
            <v>165</v>
          </cell>
          <cell r="FT140">
            <v>166</v>
          </cell>
          <cell r="FU140">
            <v>167</v>
          </cell>
          <cell r="FV140">
            <v>168</v>
          </cell>
          <cell r="FW140">
            <v>169</v>
          </cell>
          <cell r="FX140">
            <v>170</v>
          </cell>
          <cell r="FY140">
            <v>171</v>
          </cell>
          <cell r="FZ140">
            <v>172</v>
          </cell>
          <cell r="GA140">
            <v>173</v>
          </cell>
          <cell r="GB140">
            <v>174</v>
          </cell>
          <cell r="GC140">
            <v>175</v>
          </cell>
          <cell r="GD140">
            <v>176</v>
          </cell>
          <cell r="GE140">
            <v>177</v>
          </cell>
          <cell r="GF140">
            <v>178</v>
          </cell>
          <cell r="GG140">
            <v>179</v>
          </cell>
          <cell r="GH140">
            <v>180</v>
          </cell>
          <cell r="GI140">
            <v>181</v>
          </cell>
          <cell r="GJ140">
            <v>182</v>
          </cell>
          <cell r="GK140">
            <v>183</v>
          </cell>
          <cell r="GL140">
            <v>184</v>
          </cell>
          <cell r="GM140">
            <v>185</v>
          </cell>
          <cell r="GN140">
            <v>186</v>
          </cell>
          <cell r="GO140">
            <v>187</v>
          </cell>
          <cell r="GP140">
            <v>188</v>
          </cell>
          <cell r="GQ140">
            <v>189</v>
          </cell>
          <cell r="GR140">
            <v>190</v>
          </cell>
          <cell r="GS140">
            <v>191</v>
          </cell>
          <cell r="GT140">
            <v>192</v>
          </cell>
          <cell r="GU140">
            <v>193</v>
          </cell>
          <cell r="GV140">
            <v>194</v>
          </cell>
          <cell r="GW140">
            <v>195</v>
          </cell>
          <cell r="GX140">
            <v>196</v>
          </cell>
          <cell r="GY140">
            <v>197</v>
          </cell>
          <cell r="GZ140">
            <v>198</v>
          </cell>
          <cell r="HA140">
            <v>199</v>
          </cell>
          <cell r="HB140">
            <v>200</v>
          </cell>
          <cell r="HC140">
            <v>200</v>
          </cell>
          <cell r="HD140">
            <v>200</v>
          </cell>
          <cell r="HE140">
            <v>200</v>
          </cell>
          <cell r="HF140">
            <v>200</v>
          </cell>
          <cell r="HG140">
            <v>200</v>
          </cell>
          <cell r="HH140">
            <v>200</v>
          </cell>
          <cell r="HI140">
            <v>200</v>
          </cell>
          <cell r="HJ140">
            <v>200</v>
          </cell>
          <cell r="HK140">
            <v>200</v>
          </cell>
          <cell r="HL140">
            <v>200</v>
          </cell>
          <cell r="HM140">
            <v>200</v>
          </cell>
          <cell r="HN140">
            <v>200</v>
          </cell>
          <cell r="HO140">
            <v>200</v>
          </cell>
          <cell r="HP140">
            <v>200</v>
          </cell>
          <cell r="HQ140">
            <v>200</v>
          </cell>
          <cell r="HR140">
            <v>200</v>
          </cell>
          <cell r="HS140">
            <v>200</v>
          </cell>
          <cell r="HT140">
            <v>200</v>
          </cell>
          <cell r="HU140">
            <v>200</v>
          </cell>
          <cell r="HV140">
            <v>200</v>
          </cell>
          <cell r="HW140">
            <v>200</v>
          </cell>
          <cell r="HX140">
            <v>200</v>
          </cell>
          <cell r="HY140">
            <v>200</v>
          </cell>
          <cell r="HZ140">
            <v>200</v>
          </cell>
          <cell r="IA140">
            <v>200</v>
          </cell>
          <cell r="IB140">
            <v>200</v>
          </cell>
          <cell r="IC140">
            <v>200</v>
          </cell>
          <cell r="ID140">
            <v>200</v>
          </cell>
          <cell r="IE140">
            <v>200</v>
          </cell>
          <cell r="IF140">
            <v>200</v>
          </cell>
          <cell r="IG140">
            <v>200</v>
          </cell>
          <cell r="IH140">
            <v>200</v>
          </cell>
          <cell r="II140">
            <v>200</v>
          </cell>
          <cell r="IJ140">
            <v>200</v>
          </cell>
          <cell r="IK140">
            <v>200</v>
          </cell>
          <cell r="IL140">
            <v>200</v>
          </cell>
          <cell r="IM140">
            <v>200</v>
          </cell>
          <cell r="IN140">
            <v>200</v>
          </cell>
          <cell r="IO140">
            <v>200</v>
          </cell>
          <cell r="IP140">
            <v>200</v>
          </cell>
          <cell r="IQ140">
            <v>200</v>
          </cell>
          <cell r="IR140">
            <v>200</v>
          </cell>
          <cell r="IS140">
            <v>200</v>
          </cell>
          <cell r="IT140">
            <v>200</v>
          </cell>
          <cell r="IU140">
            <v>200</v>
          </cell>
        </row>
        <row r="153">
          <cell r="K153">
            <v>40269</v>
          </cell>
          <cell r="L153">
            <v>40299</v>
          </cell>
          <cell r="M153">
            <v>40330</v>
          </cell>
          <cell r="N153">
            <v>40360</v>
          </cell>
          <cell r="O153">
            <v>40391</v>
          </cell>
          <cell r="P153">
            <v>40422</v>
          </cell>
          <cell r="Q153">
            <v>40452</v>
          </cell>
          <cell r="R153">
            <v>40483</v>
          </cell>
          <cell r="S153">
            <v>40513</v>
          </cell>
          <cell r="T153">
            <v>40544</v>
          </cell>
          <cell r="U153">
            <v>40575</v>
          </cell>
          <cell r="V153">
            <v>40603</v>
          </cell>
          <cell r="W153">
            <v>40634</v>
          </cell>
          <cell r="X153">
            <v>40664</v>
          </cell>
          <cell r="Y153">
            <v>40695</v>
          </cell>
          <cell r="Z153">
            <v>40725</v>
          </cell>
          <cell r="AA153">
            <v>40756</v>
          </cell>
          <cell r="AB153">
            <v>40787</v>
          </cell>
          <cell r="AC153">
            <v>40817</v>
          </cell>
          <cell r="AD153">
            <v>40848</v>
          </cell>
          <cell r="AE153">
            <v>40878</v>
          </cell>
          <cell r="AF153">
            <v>40909</v>
          </cell>
          <cell r="AG153">
            <v>40940</v>
          </cell>
          <cell r="AH153">
            <v>40969</v>
          </cell>
          <cell r="AI153">
            <v>41000</v>
          </cell>
          <cell r="AJ153">
            <v>41030</v>
          </cell>
          <cell r="AK153">
            <v>41061</v>
          </cell>
          <cell r="AL153">
            <v>41091</v>
          </cell>
          <cell r="AM153">
            <v>41122</v>
          </cell>
          <cell r="AN153">
            <v>41153</v>
          </cell>
          <cell r="AO153">
            <v>41183</v>
          </cell>
          <cell r="AP153">
            <v>41214</v>
          </cell>
          <cell r="AQ153">
            <v>41244</v>
          </cell>
          <cell r="AR153">
            <v>41275</v>
          </cell>
          <cell r="AS153">
            <v>41306</v>
          </cell>
          <cell r="AT153">
            <v>41334</v>
          </cell>
          <cell r="AU153">
            <v>41365</v>
          </cell>
          <cell r="AV153">
            <v>41395</v>
          </cell>
          <cell r="AW153">
            <v>41426</v>
          </cell>
          <cell r="AX153">
            <v>41456</v>
          </cell>
          <cell r="AY153">
            <v>41487</v>
          </cell>
          <cell r="AZ153">
            <v>41518</v>
          </cell>
          <cell r="BA153">
            <v>41548</v>
          </cell>
          <cell r="BB153">
            <v>41579</v>
          </cell>
          <cell r="BC153">
            <v>41609</v>
          </cell>
          <cell r="BD153">
            <v>41640</v>
          </cell>
          <cell r="BE153">
            <v>41671</v>
          </cell>
          <cell r="BF153">
            <v>41699</v>
          </cell>
          <cell r="BG153">
            <v>41730</v>
          </cell>
          <cell r="BH153">
            <v>41760</v>
          </cell>
          <cell r="BI153">
            <v>41791</v>
          </cell>
          <cell r="BJ153">
            <v>41821</v>
          </cell>
          <cell r="BK153">
            <v>41852</v>
          </cell>
          <cell r="BL153">
            <v>41883</v>
          </cell>
          <cell r="BM153">
            <v>41913</v>
          </cell>
          <cell r="BN153">
            <v>41944</v>
          </cell>
          <cell r="BO153">
            <v>41974</v>
          </cell>
          <cell r="BP153">
            <v>42005</v>
          </cell>
          <cell r="BQ153">
            <v>42036</v>
          </cell>
          <cell r="BR153">
            <v>42064</v>
          </cell>
          <cell r="BS153">
            <v>42095</v>
          </cell>
          <cell r="BT153">
            <v>42125</v>
          </cell>
          <cell r="BU153">
            <v>42156</v>
          </cell>
          <cell r="BV153">
            <v>42186</v>
          </cell>
          <cell r="BW153">
            <v>42217</v>
          </cell>
          <cell r="BX153">
            <v>42248</v>
          </cell>
          <cell r="BY153">
            <v>42278</v>
          </cell>
          <cell r="BZ153">
            <v>42309</v>
          </cell>
          <cell r="CA153">
            <v>42339</v>
          </cell>
          <cell r="CB153">
            <v>42370</v>
          </cell>
          <cell r="CC153">
            <v>42401</v>
          </cell>
          <cell r="CD153">
            <v>42430</v>
          </cell>
          <cell r="CE153">
            <v>42461</v>
          </cell>
          <cell r="CF153">
            <v>42491</v>
          </cell>
          <cell r="CG153">
            <v>42522</v>
          </cell>
          <cell r="CH153">
            <v>42552</v>
          </cell>
          <cell r="CI153">
            <v>42583</v>
          </cell>
          <cell r="CJ153">
            <v>42614</v>
          </cell>
          <cell r="CK153">
            <v>42644</v>
          </cell>
          <cell r="CL153">
            <v>42675</v>
          </cell>
          <cell r="CM153">
            <v>42705</v>
          </cell>
          <cell r="CN153">
            <v>42736</v>
          </cell>
          <cell r="CO153">
            <v>42767</v>
          </cell>
          <cell r="CP153">
            <v>42795</v>
          </cell>
          <cell r="CQ153">
            <v>42826</v>
          </cell>
          <cell r="CR153">
            <v>42856</v>
          </cell>
          <cell r="CS153">
            <v>42887</v>
          </cell>
          <cell r="CT153">
            <v>42917</v>
          </cell>
          <cell r="CU153">
            <v>42948</v>
          </cell>
          <cell r="CV153">
            <v>42979</v>
          </cell>
          <cell r="CW153">
            <v>43009</v>
          </cell>
          <cell r="CX153">
            <v>43040</v>
          </cell>
          <cell r="CY153">
            <v>43070</v>
          </cell>
          <cell r="CZ153">
            <v>43101</v>
          </cell>
          <cell r="DA153">
            <v>43132</v>
          </cell>
          <cell r="DB153">
            <v>43160</v>
          </cell>
          <cell r="DC153">
            <v>43191</v>
          </cell>
          <cell r="DD153">
            <v>43221</v>
          </cell>
          <cell r="DE153">
            <v>43252</v>
          </cell>
          <cell r="DF153">
            <v>43282</v>
          </cell>
          <cell r="DG153">
            <v>43313</v>
          </cell>
          <cell r="DH153">
            <v>43344</v>
          </cell>
          <cell r="DI153">
            <v>43374</v>
          </cell>
          <cell r="DJ153">
            <v>43405</v>
          </cell>
          <cell r="DK153">
            <v>43435</v>
          </cell>
          <cell r="DL153">
            <v>43466</v>
          </cell>
          <cell r="DM153">
            <v>43497</v>
          </cell>
          <cell r="DN153">
            <v>43525</v>
          </cell>
          <cell r="DO153">
            <v>43556</v>
          </cell>
          <cell r="DP153">
            <v>43586</v>
          </cell>
          <cell r="DQ153">
            <v>43617</v>
          </cell>
          <cell r="DR153">
            <v>43647</v>
          </cell>
          <cell r="DS153">
            <v>43678</v>
          </cell>
          <cell r="DT153">
            <v>43709</v>
          </cell>
          <cell r="DU153">
            <v>43739</v>
          </cell>
          <cell r="DV153">
            <v>43770</v>
          </cell>
          <cell r="DW153">
            <v>43800</v>
          </cell>
          <cell r="DX153">
            <v>43831</v>
          </cell>
          <cell r="DY153">
            <v>43862</v>
          </cell>
          <cell r="DZ153">
            <v>43891</v>
          </cell>
          <cell r="EA153">
            <v>43922</v>
          </cell>
          <cell r="EB153">
            <v>43952</v>
          </cell>
          <cell r="EC153">
            <v>43983</v>
          </cell>
          <cell r="ED153">
            <v>44013</v>
          </cell>
          <cell r="EE153">
            <v>44044</v>
          </cell>
          <cell r="EF153">
            <v>44075</v>
          </cell>
          <cell r="EG153">
            <v>44105</v>
          </cell>
          <cell r="EH153">
            <v>44136</v>
          </cell>
          <cell r="EI153">
            <v>44166</v>
          </cell>
          <cell r="EJ153">
            <v>44197</v>
          </cell>
          <cell r="EK153">
            <v>44228</v>
          </cell>
          <cell r="EL153">
            <v>44256</v>
          </cell>
          <cell r="EM153">
            <v>44287</v>
          </cell>
          <cell r="EN153">
            <v>44317</v>
          </cell>
          <cell r="EO153">
            <v>44348</v>
          </cell>
          <cell r="EP153">
            <v>44378</v>
          </cell>
          <cell r="EQ153">
            <v>44409</v>
          </cell>
          <cell r="ER153">
            <v>44440</v>
          </cell>
          <cell r="ES153">
            <v>44470</v>
          </cell>
          <cell r="ET153">
            <v>44501</v>
          </cell>
          <cell r="EU153">
            <v>44531</v>
          </cell>
          <cell r="EV153">
            <v>44562</v>
          </cell>
          <cell r="EW153">
            <v>44593</v>
          </cell>
          <cell r="EX153">
            <v>44621</v>
          </cell>
          <cell r="EY153">
            <v>44652</v>
          </cell>
          <cell r="EZ153">
            <v>44682</v>
          </cell>
          <cell r="FA153">
            <v>44713</v>
          </cell>
          <cell r="FB153">
            <v>44743</v>
          </cell>
          <cell r="FC153">
            <v>44774</v>
          </cell>
          <cell r="FD153">
            <v>44805</v>
          </cell>
          <cell r="FE153">
            <v>44835</v>
          </cell>
          <cell r="FF153">
            <v>44866</v>
          </cell>
          <cell r="FG153">
            <v>44896</v>
          </cell>
          <cell r="FH153">
            <v>44927</v>
          </cell>
          <cell r="FI153">
            <v>44958</v>
          </cell>
          <cell r="FJ153">
            <v>44986</v>
          </cell>
          <cell r="FK153">
            <v>45017</v>
          </cell>
          <cell r="FL153">
            <v>45047</v>
          </cell>
          <cell r="FM153">
            <v>45078</v>
          </cell>
          <cell r="FN153">
            <v>45108</v>
          </cell>
          <cell r="FO153">
            <v>45139</v>
          </cell>
          <cell r="FP153">
            <v>45170</v>
          </cell>
          <cell r="FQ153">
            <v>45200</v>
          </cell>
          <cell r="FR153">
            <v>45231</v>
          </cell>
          <cell r="FS153">
            <v>45261</v>
          </cell>
          <cell r="FT153">
            <v>45292</v>
          </cell>
          <cell r="FU153">
            <v>45323</v>
          </cell>
          <cell r="FV153">
            <v>45352</v>
          </cell>
          <cell r="FW153">
            <v>45383</v>
          </cell>
          <cell r="FX153">
            <v>45413</v>
          </cell>
          <cell r="FY153">
            <v>45444</v>
          </cell>
          <cell r="FZ153">
            <v>45474</v>
          </cell>
          <cell r="GA153">
            <v>45505</v>
          </cell>
          <cell r="GB153">
            <v>45536</v>
          </cell>
          <cell r="GC153">
            <v>45566</v>
          </cell>
          <cell r="GD153">
            <v>45597</v>
          </cell>
          <cell r="GE153">
            <v>45627</v>
          </cell>
          <cell r="GF153">
            <v>45658</v>
          </cell>
          <cell r="GG153">
            <v>45689</v>
          </cell>
          <cell r="GH153">
            <v>45717</v>
          </cell>
          <cell r="GI153">
            <v>45748</v>
          </cell>
          <cell r="GJ153">
            <v>45778</v>
          </cell>
          <cell r="GK153">
            <v>45809</v>
          </cell>
          <cell r="GL153">
            <v>45839</v>
          </cell>
          <cell r="GM153">
            <v>45870</v>
          </cell>
          <cell r="GN153">
            <v>45901</v>
          </cell>
          <cell r="GO153">
            <v>45931</v>
          </cell>
          <cell r="GP153">
            <v>45962</v>
          </cell>
          <cell r="GQ153">
            <v>45992</v>
          </cell>
          <cell r="GR153">
            <v>46023</v>
          </cell>
          <cell r="GS153">
            <v>46054</v>
          </cell>
          <cell r="GT153">
            <v>46082</v>
          </cell>
          <cell r="GU153">
            <v>46113</v>
          </cell>
          <cell r="GV153">
            <v>46143</v>
          </cell>
          <cell r="GW153">
            <v>46174</v>
          </cell>
          <cell r="GX153">
            <v>46204</v>
          </cell>
          <cell r="GY153">
            <v>46235</v>
          </cell>
          <cell r="GZ153">
            <v>46266</v>
          </cell>
          <cell r="HA153">
            <v>46296</v>
          </cell>
          <cell r="HB153">
            <v>46327</v>
          </cell>
          <cell r="HC153">
            <v>46357</v>
          </cell>
          <cell r="HD153">
            <v>46388</v>
          </cell>
          <cell r="HE153">
            <v>46419</v>
          </cell>
          <cell r="HF153">
            <v>46447</v>
          </cell>
          <cell r="HG153">
            <v>46478</v>
          </cell>
          <cell r="HH153">
            <v>46508</v>
          </cell>
          <cell r="HI153">
            <v>46539</v>
          </cell>
          <cell r="HJ153">
            <v>46569</v>
          </cell>
          <cell r="HK153">
            <v>46600</v>
          </cell>
          <cell r="HL153">
            <v>46631</v>
          </cell>
          <cell r="HM153">
            <v>46661</v>
          </cell>
          <cell r="HN153">
            <v>46692</v>
          </cell>
          <cell r="HO153">
            <v>46722</v>
          </cell>
          <cell r="HP153">
            <v>46753</v>
          </cell>
          <cell r="HQ153">
            <v>46784</v>
          </cell>
          <cell r="HR153">
            <v>46813</v>
          </cell>
          <cell r="HS153">
            <v>46844</v>
          </cell>
          <cell r="HT153">
            <v>46874</v>
          </cell>
          <cell r="HU153">
            <v>46905</v>
          </cell>
          <cell r="HV153">
            <v>46935</v>
          </cell>
          <cell r="HW153">
            <v>46966</v>
          </cell>
          <cell r="HX153">
            <v>46997</v>
          </cell>
          <cell r="HY153">
            <v>47027</v>
          </cell>
          <cell r="HZ153">
            <v>47058</v>
          </cell>
          <cell r="IA153">
            <v>47088</v>
          </cell>
          <cell r="IB153">
            <v>47119</v>
          </cell>
          <cell r="IC153">
            <v>47150</v>
          </cell>
          <cell r="ID153">
            <v>47178</v>
          </cell>
          <cell r="IE153">
            <v>47209</v>
          </cell>
          <cell r="IF153">
            <v>47239</v>
          </cell>
          <cell r="IG153">
            <v>47270</v>
          </cell>
          <cell r="IH153">
            <v>47300</v>
          </cell>
          <cell r="II153">
            <v>47331</v>
          </cell>
          <cell r="IJ153">
            <v>47362</v>
          </cell>
          <cell r="IK153">
            <v>47392</v>
          </cell>
          <cell r="IL153">
            <v>47423</v>
          </cell>
          <cell r="IM153">
            <v>47453</v>
          </cell>
          <cell r="IN153">
            <v>47484</v>
          </cell>
          <cell r="IO153">
            <v>47515</v>
          </cell>
          <cell r="IP153">
            <v>47543</v>
          </cell>
          <cell r="IQ153">
            <v>47574</v>
          </cell>
          <cell r="IR153">
            <v>47604</v>
          </cell>
          <cell r="IS153">
            <v>47635</v>
          </cell>
          <cell r="IT153">
            <v>47665</v>
          </cell>
          <cell r="IU153">
            <v>47696</v>
          </cell>
        </row>
        <row r="154">
          <cell r="K154">
            <v>40298</v>
          </cell>
          <cell r="L154">
            <v>40329</v>
          </cell>
          <cell r="M154">
            <v>40359</v>
          </cell>
          <cell r="N154">
            <v>40390</v>
          </cell>
          <cell r="O154">
            <v>40421</v>
          </cell>
          <cell r="P154">
            <v>40451</v>
          </cell>
          <cell r="Q154">
            <v>40482</v>
          </cell>
          <cell r="R154">
            <v>40512</v>
          </cell>
          <cell r="S154">
            <v>40543</v>
          </cell>
          <cell r="T154">
            <v>40574</v>
          </cell>
          <cell r="U154">
            <v>40602</v>
          </cell>
          <cell r="V154">
            <v>40633</v>
          </cell>
          <cell r="W154">
            <v>40663</v>
          </cell>
          <cell r="X154">
            <v>40694</v>
          </cell>
          <cell r="Y154">
            <v>40724</v>
          </cell>
          <cell r="Z154">
            <v>40755</v>
          </cell>
          <cell r="AA154">
            <v>40786</v>
          </cell>
          <cell r="AB154">
            <v>40816</v>
          </cell>
          <cell r="AC154">
            <v>40847</v>
          </cell>
          <cell r="AD154">
            <v>40877</v>
          </cell>
          <cell r="AE154">
            <v>40908</v>
          </cell>
          <cell r="AF154">
            <v>40939</v>
          </cell>
          <cell r="AG154">
            <v>40968</v>
          </cell>
          <cell r="AH154">
            <v>40999</v>
          </cell>
          <cell r="AI154">
            <v>41029</v>
          </cell>
          <cell r="AJ154">
            <v>41060</v>
          </cell>
          <cell r="AK154">
            <v>41090</v>
          </cell>
          <cell r="AL154">
            <v>41121</v>
          </cell>
          <cell r="AM154">
            <v>41152</v>
          </cell>
          <cell r="AN154">
            <v>41182</v>
          </cell>
          <cell r="AO154">
            <v>41213</v>
          </cell>
          <cell r="AP154">
            <v>41243</v>
          </cell>
          <cell r="AQ154">
            <v>41274</v>
          </cell>
          <cell r="AR154">
            <v>41305</v>
          </cell>
          <cell r="AS154">
            <v>41333</v>
          </cell>
          <cell r="AT154">
            <v>41364</v>
          </cell>
          <cell r="AU154">
            <v>41394</v>
          </cell>
          <cell r="AV154">
            <v>41425</v>
          </cell>
          <cell r="AW154">
            <v>41455</v>
          </cell>
          <cell r="AX154">
            <v>41486</v>
          </cell>
          <cell r="AY154">
            <v>41517</v>
          </cell>
          <cell r="AZ154">
            <v>41547</v>
          </cell>
          <cell r="BA154">
            <v>41578</v>
          </cell>
          <cell r="BB154">
            <v>41608</v>
          </cell>
          <cell r="BC154">
            <v>41639</v>
          </cell>
          <cell r="BD154">
            <v>41670</v>
          </cell>
          <cell r="BE154">
            <v>41698</v>
          </cell>
          <cell r="BF154">
            <v>41729</v>
          </cell>
          <cell r="BG154">
            <v>41759</v>
          </cell>
          <cell r="BH154">
            <v>41790</v>
          </cell>
          <cell r="BI154">
            <v>41820</v>
          </cell>
          <cell r="BJ154">
            <v>41851</v>
          </cell>
          <cell r="BK154">
            <v>41882</v>
          </cell>
          <cell r="BL154">
            <v>41912</v>
          </cell>
          <cell r="BM154">
            <v>41943</v>
          </cell>
          <cell r="BN154">
            <v>41973</v>
          </cell>
          <cell r="BO154">
            <v>42004</v>
          </cell>
          <cell r="BP154">
            <v>42035</v>
          </cell>
          <cell r="BQ154">
            <v>42063</v>
          </cell>
          <cell r="BR154">
            <v>42094</v>
          </cell>
          <cell r="BS154">
            <v>42124</v>
          </cell>
          <cell r="BT154">
            <v>42155</v>
          </cell>
          <cell r="BU154">
            <v>42185</v>
          </cell>
          <cell r="BV154">
            <v>42216</v>
          </cell>
          <cell r="BW154">
            <v>42247</v>
          </cell>
          <cell r="BX154">
            <v>42277</v>
          </cell>
          <cell r="BY154">
            <v>42308</v>
          </cell>
          <cell r="BZ154">
            <v>42338</v>
          </cell>
          <cell r="CA154">
            <v>42369</v>
          </cell>
          <cell r="CB154">
            <v>42400</v>
          </cell>
          <cell r="CC154">
            <v>42429</v>
          </cell>
          <cell r="CD154">
            <v>42460</v>
          </cell>
          <cell r="CE154">
            <v>42490</v>
          </cell>
          <cell r="CF154">
            <v>42521</v>
          </cell>
          <cell r="CG154">
            <v>42551</v>
          </cell>
          <cell r="CH154">
            <v>42582</v>
          </cell>
          <cell r="CI154">
            <v>42613</v>
          </cell>
          <cell r="CJ154">
            <v>42643</v>
          </cell>
          <cell r="CK154">
            <v>42674</v>
          </cell>
          <cell r="CL154">
            <v>42704</v>
          </cell>
          <cell r="CM154">
            <v>42735</v>
          </cell>
          <cell r="CN154">
            <v>42766</v>
          </cell>
          <cell r="CO154">
            <v>42794</v>
          </cell>
          <cell r="CP154">
            <v>42825</v>
          </cell>
          <cell r="CQ154">
            <v>42855</v>
          </cell>
          <cell r="CR154">
            <v>42886</v>
          </cell>
          <cell r="CS154">
            <v>42916</v>
          </cell>
          <cell r="CT154">
            <v>42947</v>
          </cell>
          <cell r="CU154">
            <v>42978</v>
          </cell>
          <cell r="CV154">
            <v>43008</v>
          </cell>
          <cell r="CW154">
            <v>43039</v>
          </cell>
          <cell r="CX154">
            <v>43069</v>
          </cell>
          <cell r="CY154">
            <v>43100</v>
          </cell>
          <cell r="CZ154">
            <v>43131</v>
          </cell>
          <cell r="DA154">
            <v>43159</v>
          </cell>
          <cell r="DB154">
            <v>43190</v>
          </cell>
          <cell r="DC154">
            <v>43220</v>
          </cell>
          <cell r="DD154">
            <v>43251</v>
          </cell>
          <cell r="DE154">
            <v>43281</v>
          </cell>
          <cell r="DF154">
            <v>43312</v>
          </cell>
          <cell r="DG154">
            <v>43343</v>
          </cell>
          <cell r="DH154">
            <v>43373</v>
          </cell>
          <cell r="DI154">
            <v>43404</v>
          </cell>
          <cell r="DJ154">
            <v>43434</v>
          </cell>
          <cell r="DK154">
            <v>43465</v>
          </cell>
          <cell r="DL154">
            <v>43496</v>
          </cell>
          <cell r="DM154">
            <v>43524</v>
          </cell>
          <cell r="DN154">
            <v>43555</v>
          </cell>
          <cell r="DO154">
            <v>43585</v>
          </cell>
          <cell r="DP154">
            <v>43616</v>
          </cell>
          <cell r="DQ154">
            <v>43646</v>
          </cell>
          <cell r="DR154">
            <v>43677</v>
          </cell>
          <cell r="DS154">
            <v>43708</v>
          </cell>
          <cell r="DT154">
            <v>43738</v>
          </cell>
          <cell r="DU154">
            <v>43769</v>
          </cell>
          <cell r="DV154">
            <v>43799</v>
          </cell>
          <cell r="DW154">
            <v>43830</v>
          </cell>
          <cell r="DX154">
            <v>43861</v>
          </cell>
          <cell r="DY154">
            <v>43890</v>
          </cell>
          <cell r="DZ154">
            <v>43921</v>
          </cell>
          <cell r="EA154">
            <v>43951</v>
          </cell>
          <cell r="EB154">
            <v>43982</v>
          </cell>
          <cell r="EC154">
            <v>44012</v>
          </cell>
          <cell r="ED154">
            <v>44043</v>
          </cell>
          <cell r="EE154">
            <v>44074</v>
          </cell>
          <cell r="EF154">
            <v>44104</v>
          </cell>
          <cell r="EG154">
            <v>44135</v>
          </cell>
          <cell r="EH154">
            <v>44165</v>
          </cell>
          <cell r="EI154">
            <v>44196</v>
          </cell>
          <cell r="EJ154">
            <v>44227</v>
          </cell>
          <cell r="EK154">
            <v>44255</v>
          </cell>
          <cell r="EL154">
            <v>44286</v>
          </cell>
          <cell r="EM154">
            <v>44316</v>
          </cell>
          <cell r="EN154">
            <v>44347</v>
          </cell>
          <cell r="EO154">
            <v>44377</v>
          </cell>
          <cell r="EP154">
            <v>44408</v>
          </cell>
          <cell r="EQ154">
            <v>44439</v>
          </cell>
          <cell r="ER154">
            <v>44469</v>
          </cell>
          <cell r="ES154">
            <v>44500</v>
          </cell>
          <cell r="ET154">
            <v>44530</v>
          </cell>
          <cell r="EU154">
            <v>44561</v>
          </cell>
          <cell r="EV154">
            <v>44592</v>
          </cell>
          <cell r="EW154">
            <v>44620</v>
          </cell>
          <cell r="EX154">
            <v>44651</v>
          </cell>
          <cell r="EY154">
            <v>44681</v>
          </cell>
          <cell r="EZ154">
            <v>44712</v>
          </cell>
          <cell r="FA154">
            <v>44742</v>
          </cell>
          <cell r="FB154">
            <v>44773</v>
          </cell>
          <cell r="FC154">
            <v>44804</v>
          </cell>
          <cell r="FD154">
            <v>44834</v>
          </cell>
          <cell r="FE154">
            <v>44865</v>
          </cell>
          <cell r="FF154">
            <v>44895</v>
          </cell>
          <cell r="FG154">
            <v>44926</v>
          </cell>
          <cell r="FH154">
            <v>44957</v>
          </cell>
          <cell r="FI154">
            <v>44985</v>
          </cell>
          <cell r="FJ154">
            <v>45016</v>
          </cell>
          <cell r="FK154">
            <v>45046</v>
          </cell>
          <cell r="FL154">
            <v>45077</v>
          </cell>
          <cell r="FM154">
            <v>45107</v>
          </cell>
          <cell r="FN154">
            <v>45138</v>
          </cell>
          <cell r="FO154">
            <v>45169</v>
          </cell>
          <cell r="FP154">
            <v>45199</v>
          </cell>
          <cell r="FQ154">
            <v>45230</v>
          </cell>
          <cell r="FR154">
            <v>45260</v>
          </cell>
          <cell r="FS154">
            <v>45291</v>
          </cell>
          <cell r="FT154">
            <v>45322</v>
          </cell>
          <cell r="FU154">
            <v>45351</v>
          </cell>
          <cell r="FV154">
            <v>45382</v>
          </cell>
          <cell r="FW154">
            <v>45412</v>
          </cell>
          <cell r="FX154">
            <v>45443</v>
          </cell>
          <cell r="FY154">
            <v>45473</v>
          </cell>
          <cell r="FZ154">
            <v>45504</v>
          </cell>
          <cell r="GA154">
            <v>45535</v>
          </cell>
          <cell r="GB154">
            <v>45565</v>
          </cell>
          <cell r="GC154">
            <v>45596</v>
          </cell>
          <cell r="GD154">
            <v>45626</v>
          </cell>
          <cell r="GE154">
            <v>45657</v>
          </cell>
          <cell r="GF154">
            <v>45688</v>
          </cell>
          <cell r="GG154">
            <v>45716</v>
          </cell>
          <cell r="GH154">
            <v>45747</v>
          </cell>
          <cell r="GI154">
            <v>45777</v>
          </cell>
          <cell r="GJ154">
            <v>45808</v>
          </cell>
          <cell r="GK154">
            <v>45838</v>
          </cell>
          <cell r="GL154">
            <v>45869</v>
          </cell>
          <cell r="GM154">
            <v>45900</v>
          </cell>
          <cell r="GN154">
            <v>45930</v>
          </cell>
          <cell r="GO154">
            <v>45961</v>
          </cell>
          <cell r="GP154">
            <v>45991</v>
          </cell>
          <cell r="GQ154">
            <v>46022</v>
          </cell>
          <cell r="GR154">
            <v>46053</v>
          </cell>
          <cell r="GS154">
            <v>46081</v>
          </cell>
          <cell r="GT154">
            <v>46112</v>
          </cell>
          <cell r="GU154">
            <v>46142</v>
          </cell>
          <cell r="GV154">
            <v>46173</v>
          </cell>
          <cell r="GW154">
            <v>46203</v>
          </cell>
          <cell r="GX154">
            <v>46234</v>
          </cell>
          <cell r="GY154">
            <v>46265</v>
          </cell>
          <cell r="GZ154">
            <v>46295</v>
          </cell>
          <cell r="HA154">
            <v>46326</v>
          </cell>
          <cell r="HB154">
            <v>46356</v>
          </cell>
          <cell r="HC154">
            <v>46387</v>
          </cell>
          <cell r="HD154">
            <v>46418</v>
          </cell>
          <cell r="HE154">
            <v>46446</v>
          </cell>
          <cell r="HF154">
            <v>46477</v>
          </cell>
          <cell r="HG154">
            <v>46507</v>
          </cell>
          <cell r="HH154">
            <v>46538</v>
          </cell>
          <cell r="HI154">
            <v>46568</v>
          </cell>
          <cell r="HJ154">
            <v>46599</v>
          </cell>
          <cell r="HK154">
            <v>46630</v>
          </cell>
          <cell r="HL154">
            <v>46660</v>
          </cell>
          <cell r="HM154">
            <v>46691</v>
          </cell>
          <cell r="HN154">
            <v>46721</v>
          </cell>
          <cell r="HO154">
            <v>46752</v>
          </cell>
          <cell r="HP154">
            <v>46783</v>
          </cell>
          <cell r="HQ154">
            <v>46812</v>
          </cell>
          <cell r="HR154">
            <v>46843</v>
          </cell>
          <cell r="HS154">
            <v>46873</v>
          </cell>
          <cell r="HT154">
            <v>46904</v>
          </cell>
          <cell r="HU154">
            <v>46934</v>
          </cell>
          <cell r="HV154">
            <v>46965</v>
          </cell>
          <cell r="HW154">
            <v>46996</v>
          </cell>
          <cell r="HX154">
            <v>47026</v>
          </cell>
          <cell r="HY154">
            <v>47057</v>
          </cell>
          <cell r="HZ154">
            <v>47087</v>
          </cell>
          <cell r="IA154">
            <v>47118</v>
          </cell>
          <cell r="IB154">
            <v>47149</v>
          </cell>
          <cell r="IC154">
            <v>47177</v>
          </cell>
          <cell r="ID154">
            <v>47208</v>
          </cell>
          <cell r="IE154">
            <v>47238</v>
          </cell>
          <cell r="IF154">
            <v>47269</v>
          </cell>
          <cell r="IG154">
            <v>47299</v>
          </cell>
          <cell r="IH154">
            <v>47330</v>
          </cell>
          <cell r="II154">
            <v>47361</v>
          </cell>
          <cell r="IJ154">
            <v>47391</v>
          </cell>
          <cell r="IK154">
            <v>47422</v>
          </cell>
          <cell r="IL154">
            <v>47452</v>
          </cell>
          <cell r="IM154">
            <v>47483</v>
          </cell>
          <cell r="IN154">
            <v>47514</v>
          </cell>
          <cell r="IO154">
            <v>47542</v>
          </cell>
          <cell r="IP154">
            <v>47573</v>
          </cell>
          <cell r="IQ154">
            <v>47603</v>
          </cell>
          <cell r="IR154">
            <v>47634</v>
          </cell>
          <cell r="IS154">
            <v>47664</v>
          </cell>
          <cell r="IT154">
            <v>47695</v>
          </cell>
          <cell r="IU154">
            <v>47726</v>
          </cell>
        </row>
        <row r="171">
          <cell r="K171">
            <v>40632</v>
          </cell>
          <cell r="L171">
            <v>40996</v>
          </cell>
          <cell r="M171">
            <v>41360</v>
          </cell>
          <cell r="N171">
            <v>41724</v>
          </cell>
          <cell r="O171">
            <v>42088</v>
          </cell>
          <cell r="P171">
            <v>42452</v>
          </cell>
          <cell r="Q171">
            <v>42816</v>
          </cell>
          <cell r="R171">
            <v>43180</v>
          </cell>
          <cell r="S171">
            <v>43544</v>
          </cell>
          <cell r="T171">
            <v>43908</v>
          </cell>
          <cell r="U171">
            <v>44272</v>
          </cell>
          <cell r="V171">
            <v>44636</v>
          </cell>
          <cell r="W171">
            <v>45000</v>
          </cell>
          <cell r="X171">
            <v>45364</v>
          </cell>
          <cell r="Y171">
            <v>45728</v>
          </cell>
          <cell r="Z171">
            <v>46092</v>
          </cell>
          <cell r="AA171">
            <v>46456</v>
          </cell>
          <cell r="AB171">
            <v>46820</v>
          </cell>
          <cell r="AC171">
            <v>47184</v>
          </cell>
          <cell r="AD171">
            <v>47548</v>
          </cell>
          <cell r="AE171">
            <v>47912</v>
          </cell>
          <cell r="AF171">
            <v>48276</v>
          </cell>
          <cell r="AG171">
            <v>48640</v>
          </cell>
          <cell r="AH171">
            <v>49004</v>
          </cell>
          <cell r="AI171">
            <v>49368</v>
          </cell>
          <cell r="AJ171">
            <v>49732</v>
          </cell>
          <cell r="AK171">
            <v>50096</v>
          </cell>
          <cell r="AL171">
            <v>50460</v>
          </cell>
          <cell r="AM171">
            <v>50824</v>
          </cell>
          <cell r="AN171">
            <v>51188</v>
          </cell>
          <cell r="AO171">
            <v>51552</v>
          </cell>
          <cell r="AP171">
            <v>51916</v>
          </cell>
          <cell r="AQ171">
            <v>52280</v>
          </cell>
          <cell r="AR171">
            <v>52644</v>
          </cell>
          <cell r="AS171">
            <v>53008</v>
          </cell>
          <cell r="AT171">
            <v>53372</v>
          </cell>
          <cell r="AU171">
            <v>53736</v>
          </cell>
          <cell r="AV171">
            <v>54100</v>
          </cell>
          <cell r="AW171">
            <v>54464</v>
          </cell>
          <cell r="AX171">
            <v>54828</v>
          </cell>
          <cell r="AY171">
            <v>55192</v>
          </cell>
          <cell r="AZ171">
            <v>55556</v>
          </cell>
          <cell r="BA171">
            <v>55920</v>
          </cell>
          <cell r="BB171">
            <v>56284</v>
          </cell>
          <cell r="BC171">
            <v>56648</v>
          </cell>
          <cell r="BD171">
            <v>57012</v>
          </cell>
          <cell r="BE171">
            <v>57376</v>
          </cell>
          <cell r="BF171">
            <v>57740</v>
          </cell>
          <cell r="BG171">
            <v>58104</v>
          </cell>
          <cell r="BH171">
            <v>58468</v>
          </cell>
          <cell r="BI171">
            <v>58531</v>
          </cell>
          <cell r="BJ171">
            <v>58531</v>
          </cell>
          <cell r="BK171">
            <v>58531</v>
          </cell>
          <cell r="BL171">
            <v>58531</v>
          </cell>
          <cell r="BM171">
            <v>58531</v>
          </cell>
          <cell r="BN171">
            <v>58531</v>
          </cell>
          <cell r="BO171">
            <v>58531</v>
          </cell>
          <cell r="BP171">
            <v>58531</v>
          </cell>
          <cell r="BQ171">
            <v>58531</v>
          </cell>
          <cell r="BR171">
            <v>58531</v>
          </cell>
          <cell r="BS171">
            <v>58531</v>
          </cell>
          <cell r="BT171">
            <v>58531</v>
          </cell>
          <cell r="BU171">
            <v>58531</v>
          </cell>
          <cell r="BV171">
            <v>58531</v>
          </cell>
          <cell r="BW171">
            <v>58531</v>
          </cell>
          <cell r="BX171">
            <v>58531</v>
          </cell>
          <cell r="BY171">
            <v>58531</v>
          </cell>
          <cell r="BZ171">
            <v>58531</v>
          </cell>
          <cell r="CA171">
            <v>58531</v>
          </cell>
          <cell r="CB171">
            <v>58531</v>
          </cell>
          <cell r="CC171">
            <v>58531</v>
          </cell>
          <cell r="CD171">
            <v>58531</v>
          </cell>
          <cell r="CE171">
            <v>58531</v>
          </cell>
          <cell r="CF171">
            <v>58531</v>
          </cell>
          <cell r="CG171">
            <v>58531</v>
          </cell>
          <cell r="CH171">
            <v>58531</v>
          </cell>
          <cell r="CI171">
            <v>58531</v>
          </cell>
          <cell r="CJ171">
            <v>58531</v>
          </cell>
          <cell r="CK171">
            <v>58531</v>
          </cell>
          <cell r="CL171">
            <v>58531</v>
          </cell>
          <cell r="CM171">
            <v>58531</v>
          </cell>
          <cell r="CN171">
            <v>58531</v>
          </cell>
          <cell r="CO171">
            <v>58531</v>
          </cell>
          <cell r="CP171">
            <v>58531</v>
          </cell>
          <cell r="CQ171">
            <v>58531</v>
          </cell>
          <cell r="CR171">
            <v>58531</v>
          </cell>
          <cell r="CS171">
            <v>58531</v>
          </cell>
          <cell r="CT171">
            <v>58531</v>
          </cell>
          <cell r="CU171">
            <v>58531</v>
          </cell>
          <cell r="CV171">
            <v>58531</v>
          </cell>
          <cell r="CW171">
            <v>58531</v>
          </cell>
          <cell r="CX171">
            <v>58531</v>
          </cell>
          <cell r="CY171">
            <v>58531</v>
          </cell>
          <cell r="CZ171">
            <v>58531</v>
          </cell>
          <cell r="DA171">
            <v>58531</v>
          </cell>
          <cell r="DB171">
            <v>58531</v>
          </cell>
          <cell r="DC171">
            <v>58531</v>
          </cell>
          <cell r="DD171">
            <v>58531</v>
          </cell>
          <cell r="DE171">
            <v>58531</v>
          </cell>
          <cell r="DF171">
            <v>58531</v>
          </cell>
          <cell r="DG171">
            <v>58531</v>
          </cell>
          <cell r="DH171">
            <v>58531</v>
          </cell>
          <cell r="DI171">
            <v>58531</v>
          </cell>
          <cell r="DJ171">
            <v>58531</v>
          </cell>
          <cell r="DK171">
            <v>58531</v>
          </cell>
          <cell r="DL171">
            <v>58531</v>
          </cell>
          <cell r="DM171">
            <v>58531</v>
          </cell>
          <cell r="DN171">
            <v>58531</v>
          </cell>
          <cell r="DO171">
            <v>58531</v>
          </cell>
          <cell r="DP171">
            <v>58531</v>
          </cell>
          <cell r="DQ171">
            <v>58531</v>
          </cell>
          <cell r="DR171">
            <v>58531</v>
          </cell>
          <cell r="DS171">
            <v>58531</v>
          </cell>
          <cell r="DT171">
            <v>58531</v>
          </cell>
          <cell r="DU171">
            <v>58531</v>
          </cell>
          <cell r="DV171">
            <v>58531</v>
          </cell>
          <cell r="DW171">
            <v>58531</v>
          </cell>
          <cell r="DX171">
            <v>58531</v>
          </cell>
          <cell r="DY171">
            <v>58531</v>
          </cell>
          <cell r="DZ171">
            <v>58531</v>
          </cell>
          <cell r="EA171">
            <v>58531</v>
          </cell>
          <cell r="EB171">
            <v>58531</v>
          </cell>
          <cell r="EC171">
            <v>58531</v>
          </cell>
          <cell r="ED171">
            <v>58531</v>
          </cell>
          <cell r="EE171">
            <v>58531</v>
          </cell>
          <cell r="EF171">
            <v>58531</v>
          </cell>
          <cell r="EG171">
            <v>58531</v>
          </cell>
          <cell r="EH171">
            <v>58531</v>
          </cell>
          <cell r="EI171">
            <v>58531</v>
          </cell>
          <cell r="EJ171">
            <v>58531</v>
          </cell>
          <cell r="EK171">
            <v>58531</v>
          </cell>
          <cell r="EL171">
            <v>58531</v>
          </cell>
          <cell r="EM171">
            <v>58531</v>
          </cell>
          <cell r="EN171">
            <v>58531</v>
          </cell>
          <cell r="EO171">
            <v>58531</v>
          </cell>
          <cell r="EP171">
            <v>58531</v>
          </cell>
          <cell r="EQ171">
            <v>58531</v>
          </cell>
          <cell r="ER171">
            <v>58531</v>
          </cell>
          <cell r="ES171">
            <v>58531</v>
          </cell>
          <cell r="ET171">
            <v>58531</v>
          </cell>
          <cell r="EU171">
            <v>58531</v>
          </cell>
          <cell r="EV171">
            <v>58531</v>
          </cell>
          <cell r="EW171">
            <v>58531</v>
          </cell>
          <cell r="EX171">
            <v>58531</v>
          </cell>
          <cell r="EY171">
            <v>58531</v>
          </cell>
          <cell r="EZ171">
            <v>58531</v>
          </cell>
          <cell r="FA171">
            <v>58531</v>
          </cell>
          <cell r="FB171">
            <v>58531</v>
          </cell>
          <cell r="FC171">
            <v>58531</v>
          </cell>
          <cell r="FD171">
            <v>58531</v>
          </cell>
          <cell r="FE171">
            <v>58531</v>
          </cell>
          <cell r="FF171">
            <v>58531</v>
          </cell>
          <cell r="FG171">
            <v>58531</v>
          </cell>
          <cell r="FH171">
            <v>58531</v>
          </cell>
          <cell r="FI171">
            <v>58531</v>
          </cell>
          <cell r="FJ171">
            <v>58531</v>
          </cell>
          <cell r="FK171">
            <v>58531</v>
          </cell>
          <cell r="FL171">
            <v>58531</v>
          </cell>
          <cell r="FM171">
            <v>58531</v>
          </cell>
          <cell r="FN171">
            <v>58531</v>
          </cell>
          <cell r="FO171">
            <v>58531</v>
          </cell>
          <cell r="FP171">
            <v>58531</v>
          </cell>
          <cell r="FQ171">
            <v>58531</v>
          </cell>
          <cell r="FR171">
            <v>58531</v>
          </cell>
          <cell r="FS171">
            <v>58531</v>
          </cell>
          <cell r="FT171">
            <v>58531</v>
          </cell>
          <cell r="FU171">
            <v>58531</v>
          </cell>
          <cell r="FV171">
            <v>58531</v>
          </cell>
          <cell r="FW171">
            <v>58531</v>
          </cell>
          <cell r="FX171">
            <v>58531</v>
          </cell>
          <cell r="FY171">
            <v>58531</v>
          </cell>
          <cell r="FZ171">
            <v>58531</v>
          </cell>
          <cell r="GA171">
            <v>58531</v>
          </cell>
          <cell r="GB171">
            <v>58531</v>
          </cell>
          <cell r="GC171">
            <v>58531</v>
          </cell>
          <cell r="GD171">
            <v>58531</v>
          </cell>
          <cell r="GE171">
            <v>58531</v>
          </cell>
          <cell r="GF171">
            <v>58531</v>
          </cell>
          <cell r="GG171">
            <v>58531</v>
          </cell>
          <cell r="GH171">
            <v>58531</v>
          </cell>
          <cell r="GI171">
            <v>58531</v>
          </cell>
          <cell r="GJ171">
            <v>58531</v>
          </cell>
          <cell r="GK171">
            <v>58531</v>
          </cell>
          <cell r="GL171">
            <v>58531</v>
          </cell>
          <cell r="GM171">
            <v>58531</v>
          </cell>
          <cell r="GN171">
            <v>58531</v>
          </cell>
          <cell r="GO171">
            <v>58531</v>
          </cell>
          <cell r="GP171">
            <v>58531</v>
          </cell>
          <cell r="GQ171">
            <v>58531</v>
          </cell>
          <cell r="GR171">
            <v>58531</v>
          </cell>
          <cell r="GS171">
            <v>58531</v>
          </cell>
          <cell r="GT171">
            <v>58531</v>
          </cell>
          <cell r="GU171">
            <v>58531</v>
          </cell>
          <cell r="GV171">
            <v>58531</v>
          </cell>
          <cell r="GW171">
            <v>58531</v>
          </cell>
          <cell r="GX171">
            <v>58531</v>
          </cell>
          <cell r="GY171">
            <v>58531</v>
          </cell>
          <cell r="GZ171">
            <v>58531</v>
          </cell>
          <cell r="HA171">
            <v>58531</v>
          </cell>
          <cell r="HB171">
            <v>58531</v>
          </cell>
          <cell r="HC171">
            <v>58531</v>
          </cell>
          <cell r="HD171">
            <v>58531</v>
          </cell>
          <cell r="HE171">
            <v>58531</v>
          </cell>
          <cell r="HF171">
            <v>58531</v>
          </cell>
          <cell r="HG171">
            <v>58531</v>
          </cell>
          <cell r="HH171">
            <v>58531</v>
          </cell>
          <cell r="HI171">
            <v>58531</v>
          </cell>
          <cell r="HJ171">
            <v>58531</v>
          </cell>
          <cell r="HK171">
            <v>58531</v>
          </cell>
          <cell r="HL171">
            <v>58531</v>
          </cell>
          <cell r="HM171">
            <v>58531</v>
          </cell>
          <cell r="HN171">
            <v>58531</v>
          </cell>
          <cell r="HO171">
            <v>58531</v>
          </cell>
          <cell r="HP171">
            <v>58531</v>
          </cell>
          <cell r="HQ171">
            <v>58531</v>
          </cell>
          <cell r="HR171">
            <v>58531</v>
          </cell>
          <cell r="HS171">
            <v>58531</v>
          </cell>
          <cell r="HT171">
            <v>58531</v>
          </cell>
          <cell r="HU171">
            <v>58531</v>
          </cell>
          <cell r="HV171">
            <v>58531</v>
          </cell>
          <cell r="HW171">
            <v>58531</v>
          </cell>
          <cell r="HX171">
            <v>58531</v>
          </cell>
          <cell r="HY171">
            <v>58531</v>
          </cell>
          <cell r="HZ171">
            <v>58531</v>
          </cell>
          <cell r="IA171">
            <v>58531</v>
          </cell>
          <cell r="IB171">
            <v>58531</v>
          </cell>
          <cell r="IC171">
            <v>58531</v>
          </cell>
          <cell r="ID171">
            <v>58531</v>
          </cell>
          <cell r="IE171">
            <v>58531</v>
          </cell>
          <cell r="IF171">
            <v>58531</v>
          </cell>
          <cell r="IG171">
            <v>58531</v>
          </cell>
          <cell r="IH171">
            <v>58531</v>
          </cell>
          <cell r="II171">
            <v>58531</v>
          </cell>
          <cell r="IJ171">
            <v>58531</v>
          </cell>
          <cell r="IK171">
            <v>58531</v>
          </cell>
          <cell r="IL171">
            <v>58531</v>
          </cell>
          <cell r="IM171">
            <v>58531</v>
          </cell>
          <cell r="IN171">
            <v>58531</v>
          </cell>
          <cell r="IO171">
            <v>58531</v>
          </cell>
          <cell r="IP171">
            <v>58531</v>
          </cell>
          <cell r="IQ171">
            <v>58531</v>
          </cell>
          <cell r="IR171">
            <v>58531</v>
          </cell>
          <cell r="IS171">
            <v>58531</v>
          </cell>
          <cell r="IT171">
            <v>58531</v>
          </cell>
          <cell r="IU171">
            <v>58531</v>
          </cell>
        </row>
        <row r="178">
          <cell r="K178">
            <v>40296</v>
          </cell>
          <cell r="L178">
            <v>40324</v>
          </cell>
          <cell r="M178">
            <v>40352</v>
          </cell>
          <cell r="N178">
            <v>40380</v>
          </cell>
          <cell r="O178">
            <v>40408</v>
          </cell>
          <cell r="P178">
            <v>40436</v>
          </cell>
          <cell r="Q178">
            <v>40464</v>
          </cell>
          <cell r="R178">
            <v>40492</v>
          </cell>
          <cell r="S178">
            <v>40520</v>
          </cell>
          <cell r="T178">
            <v>40548</v>
          </cell>
          <cell r="U178">
            <v>40576</v>
          </cell>
          <cell r="V178">
            <v>40604</v>
          </cell>
          <cell r="W178">
            <v>40632</v>
          </cell>
          <cell r="X178">
            <v>40660</v>
          </cell>
          <cell r="Y178">
            <v>40688</v>
          </cell>
          <cell r="Z178">
            <v>40716</v>
          </cell>
          <cell r="AA178">
            <v>40744</v>
          </cell>
          <cell r="AB178">
            <v>40772</v>
          </cell>
          <cell r="AC178">
            <v>40800</v>
          </cell>
          <cell r="AD178">
            <v>40828</v>
          </cell>
          <cell r="AE178">
            <v>40856</v>
          </cell>
          <cell r="AF178">
            <v>40884</v>
          </cell>
          <cell r="AG178">
            <v>40912</v>
          </cell>
          <cell r="AH178">
            <v>40940</v>
          </cell>
          <cell r="AI178">
            <v>40968</v>
          </cell>
          <cell r="AJ178">
            <v>40996</v>
          </cell>
          <cell r="AK178">
            <v>41024</v>
          </cell>
          <cell r="AL178">
            <v>41052</v>
          </cell>
          <cell r="AM178">
            <v>41080</v>
          </cell>
          <cell r="AN178">
            <v>41108</v>
          </cell>
          <cell r="AO178">
            <v>41136</v>
          </cell>
          <cell r="AP178">
            <v>41164</v>
          </cell>
          <cell r="AQ178">
            <v>41192</v>
          </cell>
          <cell r="AR178">
            <v>41220</v>
          </cell>
          <cell r="AS178">
            <v>41248</v>
          </cell>
          <cell r="AT178">
            <v>41276</v>
          </cell>
          <cell r="AU178">
            <v>41304</v>
          </cell>
          <cell r="AV178">
            <v>41332</v>
          </cell>
          <cell r="AW178">
            <v>41360</v>
          </cell>
          <cell r="AX178">
            <v>41388</v>
          </cell>
          <cell r="AY178">
            <v>41416</v>
          </cell>
          <cell r="AZ178">
            <v>41444</v>
          </cell>
          <cell r="BA178">
            <v>41472</v>
          </cell>
          <cell r="BB178">
            <v>41500</v>
          </cell>
          <cell r="BC178">
            <v>41528</v>
          </cell>
          <cell r="BD178">
            <v>41556</v>
          </cell>
          <cell r="BE178">
            <v>41584</v>
          </cell>
          <cell r="BF178">
            <v>41612</v>
          </cell>
          <cell r="BG178">
            <v>41640</v>
          </cell>
          <cell r="BH178">
            <v>41668</v>
          </cell>
          <cell r="BI178">
            <v>41696</v>
          </cell>
          <cell r="BJ178">
            <v>41724</v>
          </cell>
          <cell r="BK178">
            <v>41752</v>
          </cell>
          <cell r="BL178">
            <v>41780</v>
          </cell>
          <cell r="BM178">
            <v>41808</v>
          </cell>
          <cell r="BN178">
            <v>41836</v>
          </cell>
          <cell r="BO178">
            <v>41864</v>
          </cell>
          <cell r="BP178">
            <v>41892</v>
          </cell>
          <cell r="BQ178">
            <v>41920</v>
          </cell>
          <cell r="BR178">
            <v>41948</v>
          </cell>
          <cell r="BS178">
            <v>41976</v>
          </cell>
          <cell r="BT178">
            <v>42004</v>
          </cell>
          <cell r="BU178">
            <v>42032</v>
          </cell>
          <cell r="BV178">
            <v>42060</v>
          </cell>
          <cell r="BW178">
            <v>42088</v>
          </cell>
          <cell r="BX178">
            <v>42116</v>
          </cell>
          <cell r="BY178">
            <v>42144</v>
          </cell>
          <cell r="BZ178">
            <v>42172</v>
          </cell>
          <cell r="CA178">
            <v>42200</v>
          </cell>
          <cell r="CB178">
            <v>42228</v>
          </cell>
          <cell r="CC178">
            <v>42256</v>
          </cell>
          <cell r="CD178">
            <v>42284</v>
          </cell>
          <cell r="CE178">
            <v>42312</v>
          </cell>
          <cell r="CF178">
            <v>42340</v>
          </cell>
          <cell r="CG178">
            <v>42368</v>
          </cell>
          <cell r="CH178">
            <v>42396</v>
          </cell>
          <cell r="CI178">
            <v>42424</v>
          </cell>
          <cell r="CJ178">
            <v>42452</v>
          </cell>
          <cell r="CK178">
            <v>42480</v>
          </cell>
          <cell r="CL178">
            <v>42508</v>
          </cell>
          <cell r="CM178">
            <v>42536</v>
          </cell>
          <cell r="CN178">
            <v>42564</v>
          </cell>
          <cell r="CO178">
            <v>42592</v>
          </cell>
          <cell r="CP178">
            <v>42620</v>
          </cell>
          <cell r="CQ178">
            <v>42648</v>
          </cell>
          <cell r="CR178">
            <v>42676</v>
          </cell>
          <cell r="CS178">
            <v>42704</v>
          </cell>
          <cell r="CT178">
            <v>42732</v>
          </cell>
          <cell r="CU178">
            <v>42760</v>
          </cell>
          <cell r="CV178">
            <v>42788</v>
          </cell>
          <cell r="CW178">
            <v>42816</v>
          </cell>
          <cell r="CX178">
            <v>42844</v>
          </cell>
          <cell r="CY178">
            <v>42872</v>
          </cell>
          <cell r="CZ178">
            <v>42900</v>
          </cell>
          <cell r="DA178">
            <v>42928</v>
          </cell>
          <cell r="DB178">
            <v>42956</v>
          </cell>
          <cell r="DC178">
            <v>42984</v>
          </cell>
          <cell r="DD178">
            <v>43012</v>
          </cell>
          <cell r="DE178">
            <v>43040</v>
          </cell>
          <cell r="DF178">
            <v>43068</v>
          </cell>
          <cell r="DG178">
            <v>43096</v>
          </cell>
          <cell r="DH178">
            <v>43124</v>
          </cell>
          <cell r="DI178">
            <v>43152</v>
          </cell>
          <cell r="DJ178">
            <v>43180</v>
          </cell>
          <cell r="DK178">
            <v>43208</v>
          </cell>
          <cell r="DL178">
            <v>43236</v>
          </cell>
          <cell r="DM178">
            <v>43264</v>
          </cell>
          <cell r="DN178">
            <v>43292</v>
          </cell>
          <cell r="DO178">
            <v>43320</v>
          </cell>
          <cell r="DP178">
            <v>43348</v>
          </cell>
          <cell r="DQ178">
            <v>43376</v>
          </cell>
          <cell r="DR178">
            <v>43404</v>
          </cell>
          <cell r="DS178">
            <v>43432</v>
          </cell>
          <cell r="DT178">
            <v>43460</v>
          </cell>
          <cell r="DU178">
            <v>43488</v>
          </cell>
          <cell r="DV178">
            <v>43516</v>
          </cell>
          <cell r="DW178">
            <v>43544</v>
          </cell>
          <cell r="DX178">
            <v>43572</v>
          </cell>
          <cell r="DY178">
            <v>43600</v>
          </cell>
          <cell r="DZ178">
            <v>43628</v>
          </cell>
          <cell r="EA178">
            <v>43656</v>
          </cell>
          <cell r="EB178">
            <v>43684</v>
          </cell>
          <cell r="EC178">
            <v>43712</v>
          </cell>
          <cell r="ED178">
            <v>43740</v>
          </cell>
          <cell r="EE178">
            <v>43768</v>
          </cell>
          <cell r="EF178">
            <v>43796</v>
          </cell>
          <cell r="EG178">
            <v>43824</v>
          </cell>
          <cell r="EH178">
            <v>43852</v>
          </cell>
          <cell r="EI178">
            <v>43880</v>
          </cell>
          <cell r="EJ178">
            <v>43908</v>
          </cell>
          <cell r="EK178">
            <v>43936</v>
          </cell>
          <cell r="EL178">
            <v>43964</v>
          </cell>
          <cell r="EM178">
            <v>43992</v>
          </cell>
          <cell r="EN178">
            <v>44020</v>
          </cell>
          <cell r="EO178">
            <v>44048</v>
          </cell>
          <cell r="EP178">
            <v>44076</v>
          </cell>
          <cell r="EQ178">
            <v>44104</v>
          </cell>
          <cell r="ER178">
            <v>44132</v>
          </cell>
          <cell r="ES178">
            <v>44160</v>
          </cell>
          <cell r="ET178">
            <v>44188</v>
          </cell>
          <cell r="EU178">
            <v>44216</v>
          </cell>
          <cell r="EV178">
            <v>44244</v>
          </cell>
          <cell r="EW178">
            <v>44272</v>
          </cell>
          <cell r="EX178">
            <v>44300</v>
          </cell>
          <cell r="EY178">
            <v>44328</v>
          </cell>
          <cell r="EZ178">
            <v>44356</v>
          </cell>
          <cell r="FA178">
            <v>44384</v>
          </cell>
          <cell r="FB178">
            <v>44412</v>
          </cell>
          <cell r="FC178">
            <v>44440</v>
          </cell>
          <cell r="FD178">
            <v>44468</v>
          </cell>
          <cell r="FE178">
            <v>44496</v>
          </cell>
          <cell r="FF178">
            <v>44524</v>
          </cell>
          <cell r="FG178">
            <v>44552</v>
          </cell>
          <cell r="FH178">
            <v>44580</v>
          </cell>
          <cell r="FI178">
            <v>44608</v>
          </cell>
          <cell r="FJ178">
            <v>44636</v>
          </cell>
          <cell r="FK178">
            <v>44664</v>
          </cell>
          <cell r="FL178">
            <v>44692</v>
          </cell>
          <cell r="FM178">
            <v>44720</v>
          </cell>
          <cell r="FN178">
            <v>44748</v>
          </cell>
          <cell r="FO178">
            <v>44776</v>
          </cell>
          <cell r="FP178">
            <v>44804</v>
          </cell>
          <cell r="FQ178">
            <v>44832</v>
          </cell>
          <cell r="FR178">
            <v>44860</v>
          </cell>
          <cell r="FS178">
            <v>44888</v>
          </cell>
          <cell r="FT178">
            <v>44916</v>
          </cell>
          <cell r="FU178">
            <v>44944</v>
          </cell>
          <cell r="FV178">
            <v>44972</v>
          </cell>
          <cell r="FW178">
            <v>45000</v>
          </cell>
          <cell r="FX178">
            <v>45028</v>
          </cell>
          <cell r="FY178">
            <v>45056</v>
          </cell>
          <cell r="FZ178">
            <v>45084</v>
          </cell>
          <cell r="GA178">
            <v>45112</v>
          </cell>
          <cell r="GB178">
            <v>45140</v>
          </cell>
          <cell r="GC178">
            <v>45168</v>
          </cell>
          <cell r="GD178">
            <v>45196</v>
          </cell>
          <cell r="GE178">
            <v>45224</v>
          </cell>
          <cell r="GF178">
            <v>45252</v>
          </cell>
          <cell r="GG178">
            <v>45280</v>
          </cell>
          <cell r="GH178">
            <v>45308</v>
          </cell>
          <cell r="GI178">
            <v>45336</v>
          </cell>
          <cell r="GJ178">
            <v>45364</v>
          </cell>
          <cell r="GK178">
            <v>45392</v>
          </cell>
          <cell r="GL178">
            <v>45420</v>
          </cell>
          <cell r="GM178">
            <v>45448</v>
          </cell>
          <cell r="GN178">
            <v>45476</v>
          </cell>
          <cell r="GO178">
            <v>45504</v>
          </cell>
          <cell r="GP178">
            <v>45532</v>
          </cell>
          <cell r="GQ178">
            <v>45560</v>
          </cell>
          <cell r="GR178">
            <v>45588</v>
          </cell>
          <cell r="GS178">
            <v>45616</v>
          </cell>
          <cell r="GT178">
            <v>45644</v>
          </cell>
          <cell r="GU178">
            <v>45672</v>
          </cell>
          <cell r="GV178">
            <v>45700</v>
          </cell>
          <cell r="GW178">
            <v>45728</v>
          </cell>
          <cell r="GX178">
            <v>45756</v>
          </cell>
          <cell r="GY178">
            <v>45784</v>
          </cell>
          <cell r="GZ178">
            <v>45812</v>
          </cell>
          <cell r="HA178">
            <v>45840</v>
          </cell>
          <cell r="HB178">
            <v>45868</v>
          </cell>
          <cell r="HC178">
            <v>45896</v>
          </cell>
          <cell r="HD178">
            <v>45924</v>
          </cell>
          <cell r="HE178">
            <v>45952</v>
          </cell>
          <cell r="HF178">
            <v>45980</v>
          </cell>
          <cell r="HG178">
            <v>46008</v>
          </cell>
          <cell r="HH178">
            <v>46036</v>
          </cell>
          <cell r="HI178">
            <v>46064</v>
          </cell>
          <cell r="HJ178">
            <v>46092</v>
          </cell>
          <cell r="HK178">
            <v>46120</v>
          </cell>
          <cell r="HL178">
            <v>46148</v>
          </cell>
          <cell r="HM178">
            <v>46176</v>
          </cell>
          <cell r="HN178">
            <v>46204</v>
          </cell>
          <cell r="HO178">
            <v>46232</v>
          </cell>
          <cell r="HP178">
            <v>46260</v>
          </cell>
          <cell r="HQ178">
            <v>46288</v>
          </cell>
          <cell r="HR178">
            <v>46316</v>
          </cell>
          <cell r="HS178">
            <v>46344</v>
          </cell>
          <cell r="HT178">
            <v>46372</v>
          </cell>
          <cell r="HU178">
            <v>46400</v>
          </cell>
          <cell r="HV178">
            <v>46428</v>
          </cell>
          <cell r="HW178">
            <v>46456</v>
          </cell>
          <cell r="HX178">
            <v>46484</v>
          </cell>
          <cell r="HY178">
            <v>46512</v>
          </cell>
          <cell r="HZ178">
            <v>46540</v>
          </cell>
          <cell r="IA178">
            <v>46568</v>
          </cell>
          <cell r="IB178">
            <v>46596</v>
          </cell>
          <cell r="IC178">
            <v>46624</v>
          </cell>
          <cell r="ID178">
            <v>46652</v>
          </cell>
          <cell r="IE178">
            <v>46680</v>
          </cell>
          <cell r="IF178">
            <v>46708</v>
          </cell>
          <cell r="IG178">
            <v>46736</v>
          </cell>
          <cell r="IH178">
            <v>46764</v>
          </cell>
          <cell r="II178">
            <v>46792</v>
          </cell>
          <cell r="IJ178">
            <v>46820</v>
          </cell>
          <cell r="IK178">
            <v>46848</v>
          </cell>
          <cell r="IL178">
            <v>46876</v>
          </cell>
          <cell r="IM178">
            <v>46904</v>
          </cell>
          <cell r="IN178">
            <v>46932</v>
          </cell>
          <cell r="IO178">
            <v>46960</v>
          </cell>
          <cell r="IP178">
            <v>46988</v>
          </cell>
          <cell r="IQ178">
            <v>47016</v>
          </cell>
          <cell r="IR178">
            <v>47044</v>
          </cell>
          <cell r="IS178">
            <v>47072</v>
          </cell>
          <cell r="IT178">
            <v>47100</v>
          </cell>
          <cell r="IU178">
            <v>47128</v>
          </cell>
        </row>
        <row r="185">
          <cell r="K185">
            <v>12</v>
          </cell>
          <cell r="L185">
            <v>11</v>
          </cell>
          <cell r="M185">
            <v>10</v>
          </cell>
          <cell r="N185">
            <v>9</v>
          </cell>
          <cell r="O185">
            <v>8</v>
          </cell>
          <cell r="P185">
            <v>7</v>
          </cell>
          <cell r="Q185">
            <v>6</v>
          </cell>
          <cell r="R185">
            <v>5</v>
          </cell>
          <cell r="S185">
            <v>4</v>
          </cell>
          <cell r="T185">
            <v>3</v>
          </cell>
          <cell r="U185">
            <v>2</v>
          </cell>
          <cell r="V185">
            <v>1</v>
          </cell>
        </row>
        <row r="186">
          <cell r="K186">
            <v>52</v>
          </cell>
          <cell r="L186">
            <v>48</v>
          </cell>
          <cell r="M186">
            <v>44</v>
          </cell>
          <cell r="N186">
            <v>39</v>
          </cell>
          <cell r="O186">
            <v>35</v>
          </cell>
          <cell r="P186">
            <v>31</v>
          </cell>
          <cell r="Q186">
            <v>26</v>
          </cell>
          <cell r="R186">
            <v>22</v>
          </cell>
          <cell r="S186">
            <v>18</v>
          </cell>
          <cell r="T186">
            <v>13</v>
          </cell>
          <cell r="U186">
            <v>9</v>
          </cell>
          <cell r="V186">
            <v>5</v>
          </cell>
        </row>
        <row r="189">
          <cell r="K189">
            <v>4</v>
          </cell>
          <cell r="L189">
            <v>4</v>
          </cell>
          <cell r="M189">
            <v>5</v>
          </cell>
        </row>
        <row r="193">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row>
        <row r="203">
          <cell r="K203">
            <v>40632</v>
          </cell>
          <cell r="L203">
            <v>40996</v>
          </cell>
          <cell r="M203">
            <v>41360</v>
          </cell>
          <cell r="N203">
            <v>41724</v>
          </cell>
          <cell r="O203">
            <v>42088</v>
          </cell>
          <cell r="P203">
            <v>42452</v>
          </cell>
          <cell r="Q203">
            <v>42816</v>
          </cell>
          <cell r="R203">
            <v>43180</v>
          </cell>
          <cell r="S203">
            <v>43544</v>
          </cell>
          <cell r="T203">
            <v>43908</v>
          </cell>
          <cell r="U203">
            <v>44272</v>
          </cell>
          <cell r="V203">
            <v>44636</v>
          </cell>
          <cell r="W203">
            <v>45000</v>
          </cell>
          <cell r="X203">
            <v>45364</v>
          </cell>
          <cell r="Y203">
            <v>45728</v>
          </cell>
          <cell r="Z203">
            <v>46092</v>
          </cell>
          <cell r="AA203">
            <v>46456</v>
          </cell>
          <cell r="AB203">
            <v>46820</v>
          </cell>
          <cell r="AC203">
            <v>47184</v>
          </cell>
          <cell r="AD203">
            <v>47548</v>
          </cell>
          <cell r="AE203">
            <v>47912</v>
          </cell>
          <cell r="AF203">
            <v>48276</v>
          </cell>
          <cell r="AG203">
            <v>48640</v>
          </cell>
          <cell r="AH203">
            <v>49004</v>
          </cell>
          <cell r="AI203">
            <v>49368</v>
          </cell>
          <cell r="AJ203">
            <v>49732</v>
          </cell>
          <cell r="AK203">
            <v>50096</v>
          </cell>
          <cell r="AL203">
            <v>50460</v>
          </cell>
          <cell r="AM203">
            <v>50824</v>
          </cell>
          <cell r="AN203">
            <v>51188</v>
          </cell>
          <cell r="AO203">
            <v>51552</v>
          </cell>
          <cell r="AP203">
            <v>51916</v>
          </cell>
          <cell r="AQ203">
            <v>52280</v>
          </cell>
          <cell r="AR203">
            <v>52644</v>
          </cell>
          <cell r="AS203">
            <v>53008</v>
          </cell>
          <cell r="AT203">
            <v>53372</v>
          </cell>
          <cell r="AU203">
            <v>53736</v>
          </cell>
          <cell r="AV203">
            <v>54100</v>
          </cell>
          <cell r="AW203">
            <v>54464</v>
          </cell>
          <cell r="AX203">
            <v>54828</v>
          </cell>
          <cell r="AY203">
            <v>55192</v>
          </cell>
          <cell r="AZ203">
            <v>55556</v>
          </cell>
          <cell r="BA203">
            <v>55920</v>
          </cell>
          <cell r="BB203">
            <v>56284</v>
          </cell>
          <cell r="BC203">
            <v>56648</v>
          </cell>
          <cell r="BD203">
            <v>57012</v>
          </cell>
          <cell r="BE203">
            <v>57376</v>
          </cell>
          <cell r="BF203">
            <v>57740</v>
          </cell>
          <cell r="BG203">
            <v>58104</v>
          </cell>
          <cell r="BH203">
            <v>58468</v>
          </cell>
          <cell r="BI203">
            <v>58531</v>
          </cell>
          <cell r="BJ203">
            <v>58531</v>
          </cell>
          <cell r="BK203">
            <v>58531</v>
          </cell>
          <cell r="BL203">
            <v>58531</v>
          </cell>
          <cell r="BM203">
            <v>58531</v>
          </cell>
          <cell r="BN203">
            <v>58531</v>
          </cell>
          <cell r="BO203">
            <v>58531</v>
          </cell>
          <cell r="BP203">
            <v>58531</v>
          </cell>
          <cell r="BQ203">
            <v>58531</v>
          </cell>
          <cell r="BR203">
            <v>58531</v>
          </cell>
          <cell r="BS203">
            <v>58531</v>
          </cell>
          <cell r="BT203">
            <v>58531</v>
          </cell>
          <cell r="BU203">
            <v>58531</v>
          </cell>
          <cell r="BV203">
            <v>58531</v>
          </cell>
          <cell r="BW203">
            <v>58531</v>
          </cell>
          <cell r="BX203">
            <v>58531</v>
          </cell>
          <cell r="BY203">
            <v>58531</v>
          </cell>
          <cell r="BZ203">
            <v>58531</v>
          </cell>
          <cell r="CA203">
            <v>58531</v>
          </cell>
          <cell r="CB203">
            <v>58531</v>
          </cell>
          <cell r="CC203">
            <v>58531</v>
          </cell>
          <cell r="CD203">
            <v>58531</v>
          </cell>
          <cell r="CE203">
            <v>58531</v>
          </cell>
          <cell r="CF203">
            <v>58531</v>
          </cell>
          <cell r="CG203">
            <v>58531</v>
          </cell>
          <cell r="CH203">
            <v>58531</v>
          </cell>
          <cell r="CI203">
            <v>58531</v>
          </cell>
          <cell r="CJ203">
            <v>58531</v>
          </cell>
          <cell r="CK203">
            <v>58531</v>
          </cell>
          <cell r="CL203">
            <v>58531</v>
          </cell>
          <cell r="CM203">
            <v>58531</v>
          </cell>
          <cell r="CN203">
            <v>58531</v>
          </cell>
          <cell r="CO203">
            <v>58531</v>
          </cell>
          <cell r="CP203">
            <v>58531</v>
          </cell>
          <cell r="CQ203">
            <v>58531</v>
          </cell>
          <cell r="CR203">
            <v>58531</v>
          </cell>
          <cell r="CS203">
            <v>58531</v>
          </cell>
          <cell r="CT203">
            <v>58531</v>
          </cell>
          <cell r="CU203">
            <v>58531</v>
          </cell>
          <cell r="CV203">
            <v>58531</v>
          </cell>
          <cell r="CW203">
            <v>58531</v>
          </cell>
          <cell r="CX203">
            <v>58531</v>
          </cell>
          <cell r="CY203">
            <v>58531</v>
          </cell>
          <cell r="CZ203">
            <v>58531</v>
          </cell>
          <cell r="DA203">
            <v>58531</v>
          </cell>
          <cell r="DB203">
            <v>58531</v>
          </cell>
          <cell r="DC203">
            <v>58531</v>
          </cell>
          <cell r="DD203">
            <v>58531</v>
          </cell>
          <cell r="DE203">
            <v>58531</v>
          </cell>
          <cell r="DF203">
            <v>58531</v>
          </cell>
          <cell r="DG203">
            <v>58531</v>
          </cell>
          <cell r="DH203">
            <v>58531</v>
          </cell>
          <cell r="DI203">
            <v>58531</v>
          </cell>
          <cell r="DJ203">
            <v>58531</v>
          </cell>
          <cell r="DK203">
            <v>58531</v>
          </cell>
          <cell r="DL203">
            <v>58531</v>
          </cell>
          <cell r="DM203">
            <v>58531</v>
          </cell>
          <cell r="DN203">
            <v>58531</v>
          </cell>
          <cell r="DO203">
            <v>58531</v>
          </cell>
          <cell r="DP203">
            <v>58531</v>
          </cell>
          <cell r="DQ203">
            <v>58531</v>
          </cell>
          <cell r="DR203">
            <v>58531</v>
          </cell>
          <cell r="DS203">
            <v>58531</v>
          </cell>
          <cell r="DT203">
            <v>58531</v>
          </cell>
          <cell r="DU203">
            <v>58531</v>
          </cell>
          <cell r="DV203">
            <v>58531</v>
          </cell>
          <cell r="DW203">
            <v>58531</v>
          </cell>
          <cell r="DX203">
            <v>58531</v>
          </cell>
          <cell r="DY203">
            <v>58531</v>
          </cell>
          <cell r="DZ203">
            <v>58531</v>
          </cell>
          <cell r="EA203">
            <v>58531</v>
          </cell>
          <cell r="EB203">
            <v>58531</v>
          </cell>
          <cell r="EC203">
            <v>58531</v>
          </cell>
          <cell r="ED203">
            <v>58531</v>
          </cell>
          <cell r="EE203">
            <v>58531</v>
          </cell>
          <cell r="EF203">
            <v>58531</v>
          </cell>
          <cell r="EG203">
            <v>58531</v>
          </cell>
          <cell r="EH203">
            <v>58531</v>
          </cell>
          <cell r="EI203">
            <v>58531</v>
          </cell>
          <cell r="EJ203">
            <v>58531</v>
          </cell>
          <cell r="EK203">
            <v>58531</v>
          </cell>
          <cell r="EL203">
            <v>58531</v>
          </cell>
          <cell r="EM203">
            <v>58531</v>
          </cell>
          <cell r="EN203">
            <v>58531</v>
          </cell>
          <cell r="EO203">
            <v>58531</v>
          </cell>
          <cell r="EP203">
            <v>58531</v>
          </cell>
          <cell r="EQ203">
            <v>58531</v>
          </cell>
          <cell r="ER203">
            <v>58531</v>
          </cell>
          <cell r="ES203">
            <v>58531</v>
          </cell>
          <cell r="ET203">
            <v>58531</v>
          </cell>
          <cell r="EU203">
            <v>58531</v>
          </cell>
          <cell r="EV203">
            <v>58531</v>
          </cell>
          <cell r="EW203">
            <v>58531</v>
          </cell>
          <cell r="EX203">
            <v>58531</v>
          </cell>
          <cell r="EY203">
            <v>58531</v>
          </cell>
          <cell r="EZ203">
            <v>58531</v>
          </cell>
          <cell r="FA203">
            <v>58531</v>
          </cell>
          <cell r="FB203">
            <v>58531</v>
          </cell>
          <cell r="FC203">
            <v>58531</v>
          </cell>
          <cell r="FD203">
            <v>58531</v>
          </cell>
          <cell r="FE203">
            <v>58531</v>
          </cell>
          <cell r="FF203">
            <v>58531</v>
          </cell>
          <cell r="FG203">
            <v>58531</v>
          </cell>
          <cell r="FH203">
            <v>58531</v>
          </cell>
          <cell r="FI203">
            <v>58531</v>
          </cell>
          <cell r="FJ203">
            <v>58531</v>
          </cell>
          <cell r="FK203">
            <v>58531</v>
          </cell>
          <cell r="FL203">
            <v>58531</v>
          </cell>
          <cell r="FM203">
            <v>58531</v>
          </cell>
          <cell r="FN203">
            <v>58531</v>
          </cell>
          <cell r="FO203">
            <v>58531</v>
          </cell>
          <cell r="FP203">
            <v>58531</v>
          </cell>
          <cell r="FQ203">
            <v>58531</v>
          </cell>
          <cell r="FR203">
            <v>58531</v>
          </cell>
          <cell r="FS203">
            <v>58531</v>
          </cell>
          <cell r="FT203">
            <v>58531</v>
          </cell>
          <cell r="FU203">
            <v>58531</v>
          </cell>
          <cell r="FV203">
            <v>58531</v>
          </cell>
          <cell r="FW203">
            <v>58531</v>
          </cell>
          <cell r="FX203">
            <v>58531</v>
          </cell>
          <cell r="FY203">
            <v>58531</v>
          </cell>
          <cell r="FZ203">
            <v>58531</v>
          </cell>
          <cell r="GA203">
            <v>58531</v>
          </cell>
          <cell r="GB203">
            <v>58531</v>
          </cell>
          <cell r="GC203">
            <v>58531</v>
          </cell>
          <cell r="GD203">
            <v>58531</v>
          </cell>
          <cell r="GE203">
            <v>58531</v>
          </cell>
          <cell r="GF203">
            <v>58531</v>
          </cell>
          <cell r="GG203">
            <v>58531</v>
          </cell>
          <cell r="GH203">
            <v>58531</v>
          </cell>
          <cell r="GI203">
            <v>58531</v>
          </cell>
          <cell r="GJ203">
            <v>58531</v>
          </cell>
          <cell r="GK203">
            <v>58531</v>
          </cell>
          <cell r="GL203">
            <v>58531</v>
          </cell>
          <cell r="GM203">
            <v>58531</v>
          </cell>
          <cell r="GN203">
            <v>58531</v>
          </cell>
          <cell r="GO203">
            <v>58531</v>
          </cell>
          <cell r="GP203">
            <v>58531</v>
          </cell>
          <cell r="GQ203">
            <v>58531</v>
          </cell>
          <cell r="GR203">
            <v>58531</v>
          </cell>
          <cell r="GS203">
            <v>58531</v>
          </cell>
          <cell r="GT203">
            <v>58531</v>
          </cell>
          <cell r="GU203">
            <v>58531</v>
          </cell>
          <cell r="GV203">
            <v>58531</v>
          </cell>
          <cell r="GW203">
            <v>58531</v>
          </cell>
          <cell r="GX203">
            <v>58531</v>
          </cell>
          <cell r="GY203">
            <v>58531</v>
          </cell>
          <cell r="GZ203">
            <v>58531</v>
          </cell>
          <cell r="HA203">
            <v>58531</v>
          </cell>
          <cell r="HB203">
            <v>58531</v>
          </cell>
          <cell r="HC203">
            <v>58531</v>
          </cell>
          <cell r="HD203">
            <v>58531</v>
          </cell>
          <cell r="HE203">
            <v>58531</v>
          </cell>
          <cell r="HF203">
            <v>58531</v>
          </cell>
          <cell r="HG203">
            <v>58531</v>
          </cell>
          <cell r="HH203">
            <v>58531</v>
          </cell>
          <cell r="HI203">
            <v>58531</v>
          </cell>
          <cell r="HJ203">
            <v>58531</v>
          </cell>
          <cell r="HK203">
            <v>58531</v>
          </cell>
          <cell r="HL203">
            <v>58531</v>
          </cell>
          <cell r="HM203">
            <v>58531</v>
          </cell>
          <cell r="HN203">
            <v>58531</v>
          </cell>
          <cell r="HO203">
            <v>58531</v>
          </cell>
          <cell r="HP203">
            <v>58531</v>
          </cell>
          <cell r="HQ203">
            <v>58531</v>
          </cell>
          <cell r="HR203">
            <v>58531</v>
          </cell>
          <cell r="HS203">
            <v>58531</v>
          </cell>
          <cell r="HT203">
            <v>58531</v>
          </cell>
          <cell r="HU203">
            <v>58531</v>
          </cell>
          <cell r="HV203">
            <v>58531</v>
          </cell>
          <cell r="HW203">
            <v>58531</v>
          </cell>
          <cell r="HX203">
            <v>58531</v>
          </cell>
          <cell r="HY203">
            <v>58531</v>
          </cell>
          <cell r="HZ203">
            <v>58531</v>
          </cell>
          <cell r="IA203">
            <v>58531</v>
          </cell>
          <cell r="IB203">
            <v>58531</v>
          </cell>
          <cell r="IC203">
            <v>58531</v>
          </cell>
          <cell r="ID203">
            <v>58531</v>
          </cell>
          <cell r="IE203">
            <v>58531</v>
          </cell>
          <cell r="IF203">
            <v>58531</v>
          </cell>
          <cell r="IG203">
            <v>58531</v>
          </cell>
          <cell r="IH203">
            <v>58531</v>
          </cell>
          <cell r="II203">
            <v>58531</v>
          </cell>
          <cell r="IJ203">
            <v>58531</v>
          </cell>
          <cell r="IK203">
            <v>58531</v>
          </cell>
          <cell r="IL203">
            <v>58531</v>
          </cell>
          <cell r="IM203">
            <v>58531</v>
          </cell>
          <cell r="IN203">
            <v>58531</v>
          </cell>
          <cell r="IO203">
            <v>58531</v>
          </cell>
          <cell r="IP203">
            <v>58531</v>
          </cell>
          <cell r="IQ203">
            <v>58531</v>
          </cell>
          <cell r="IR203">
            <v>58531</v>
          </cell>
          <cell r="IS203">
            <v>58531</v>
          </cell>
          <cell r="IT203">
            <v>58531</v>
          </cell>
          <cell r="IU203">
            <v>58531</v>
          </cell>
        </row>
        <row r="212">
          <cell r="K212">
            <v>40359</v>
          </cell>
          <cell r="L212">
            <v>40450</v>
          </cell>
          <cell r="M212">
            <v>40541</v>
          </cell>
          <cell r="N212">
            <v>40632</v>
          </cell>
          <cell r="O212">
            <v>40723</v>
          </cell>
          <cell r="P212">
            <v>40814</v>
          </cell>
          <cell r="Q212">
            <v>40905</v>
          </cell>
          <cell r="R212">
            <v>40996</v>
          </cell>
          <cell r="S212">
            <v>41087</v>
          </cell>
          <cell r="T212">
            <v>41178</v>
          </cell>
          <cell r="U212">
            <v>41269</v>
          </cell>
          <cell r="V212">
            <v>41360</v>
          </cell>
          <cell r="W212">
            <v>41451</v>
          </cell>
          <cell r="X212">
            <v>41542</v>
          </cell>
          <cell r="Y212">
            <v>41633</v>
          </cell>
          <cell r="Z212">
            <v>41724</v>
          </cell>
          <cell r="AA212">
            <v>41815</v>
          </cell>
          <cell r="AB212">
            <v>41906</v>
          </cell>
          <cell r="AC212">
            <v>41997</v>
          </cell>
          <cell r="AD212">
            <v>42088</v>
          </cell>
          <cell r="AE212">
            <v>42179</v>
          </cell>
          <cell r="AF212">
            <v>42270</v>
          </cell>
          <cell r="AG212">
            <v>42361</v>
          </cell>
          <cell r="AH212">
            <v>42452</v>
          </cell>
          <cell r="AI212">
            <v>42543</v>
          </cell>
          <cell r="AJ212">
            <v>42634</v>
          </cell>
          <cell r="AK212">
            <v>42725</v>
          </cell>
          <cell r="AL212">
            <v>42816</v>
          </cell>
          <cell r="AM212">
            <v>42907</v>
          </cell>
          <cell r="AN212">
            <v>42998</v>
          </cell>
          <cell r="AO212">
            <v>43089</v>
          </cell>
          <cell r="AP212">
            <v>43180</v>
          </cell>
          <cell r="AQ212">
            <v>43271</v>
          </cell>
          <cell r="AR212">
            <v>43362</v>
          </cell>
          <cell r="AS212">
            <v>43453</v>
          </cell>
          <cell r="AT212">
            <v>43544</v>
          </cell>
          <cell r="AU212">
            <v>43635</v>
          </cell>
          <cell r="AV212">
            <v>43726</v>
          </cell>
          <cell r="AW212">
            <v>43817</v>
          </cell>
          <cell r="AX212">
            <v>43908</v>
          </cell>
          <cell r="AY212">
            <v>43999</v>
          </cell>
          <cell r="AZ212">
            <v>44090</v>
          </cell>
          <cell r="BA212">
            <v>44181</v>
          </cell>
          <cell r="BB212">
            <v>44272</v>
          </cell>
          <cell r="BC212">
            <v>44363</v>
          </cell>
          <cell r="BD212">
            <v>44454</v>
          </cell>
          <cell r="BE212">
            <v>44545</v>
          </cell>
          <cell r="BF212">
            <v>44636</v>
          </cell>
          <cell r="BG212">
            <v>44727</v>
          </cell>
          <cell r="BH212">
            <v>44818</v>
          </cell>
          <cell r="BI212">
            <v>44909</v>
          </cell>
          <cell r="BJ212">
            <v>45000</v>
          </cell>
          <cell r="BK212">
            <v>45091</v>
          </cell>
          <cell r="BL212">
            <v>45182</v>
          </cell>
          <cell r="BM212">
            <v>45273</v>
          </cell>
          <cell r="BN212">
            <v>45364</v>
          </cell>
          <cell r="BO212">
            <v>45455</v>
          </cell>
          <cell r="BP212">
            <v>45546</v>
          </cell>
          <cell r="BQ212">
            <v>45637</v>
          </cell>
          <cell r="BR212">
            <v>45728</v>
          </cell>
          <cell r="BS212">
            <v>45819</v>
          </cell>
          <cell r="BT212">
            <v>45910</v>
          </cell>
          <cell r="BU212">
            <v>46001</v>
          </cell>
          <cell r="BV212">
            <v>46092</v>
          </cell>
          <cell r="BW212">
            <v>46183</v>
          </cell>
          <cell r="BX212">
            <v>46274</v>
          </cell>
          <cell r="BY212">
            <v>46365</v>
          </cell>
          <cell r="BZ212">
            <v>46456</v>
          </cell>
          <cell r="CA212">
            <v>46547</v>
          </cell>
          <cell r="CB212">
            <v>46638</v>
          </cell>
          <cell r="CC212">
            <v>46729</v>
          </cell>
          <cell r="CD212">
            <v>46820</v>
          </cell>
          <cell r="CE212">
            <v>46911</v>
          </cell>
          <cell r="CF212">
            <v>47002</v>
          </cell>
          <cell r="CG212">
            <v>47093</v>
          </cell>
          <cell r="CH212">
            <v>47184</v>
          </cell>
          <cell r="CI212">
            <v>47275</v>
          </cell>
          <cell r="CJ212">
            <v>47366</v>
          </cell>
          <cell r="CK212">
            <v>47457</v>
          </cell>
          <cell r="CL212">
            <v>47548</v>
          </cell>
          <cell r="CM212">
            <v>47639</v>
          </cell>
          <cell r="CN212">
            <v>47730</v>
          </cell>
          <cell r="CO212">
            <v>47821</v>
          </cell>
          <cell r="CP212">
            <v>47912</v>
          </cell>
          <cell r="CQ212">
            <v>48003</v>
          </cell>
          <cell r="CR212">
            <v>48094</v>
          </cell>
          <cell r="CS212">
            <v>48185</v>
          </cell>
          <cell r="CT212">
            <v>48276</v>
          </cell>
          <cell r="CU212">
            <v>48367</v>
          </cell>
          <cell r="CV212">
            <v>48458</v>
          </cell>
          <cell r="CW212">
            <v>48549</v>
          </cell>
          <cell r="CX212">
            <v>48640</v>
          </cell>
          <cell r="CY212">
            <v>48731</v>
          </cell>
          <cell r="CZ212">
            <v>48822</v>
          </cell>
          <cell r="DA212">
            <v>48913</v>
          </cell>
          <cell r="DB212">
            <v>49004</v>
          </cell>
          <cell r="DC212">
            <v>49095</v>
          </cell>
          <cell r="DD212">
            <v>49186</v>
          </cell>
          <cell r="DE212">
            <v>49277</v>
          </cell>
          <cell r="DF212">
            <v>49368</v>
          </cell>
          <cell r="DG212">
            <v>49459</v>
          </cell>
          <cell r="DH212">
            <v>49550</v>
          </cell>
          <cell r="DI212">
            <v>49641</v>
          </cell>
          <cell r="DJ212">
            <v>49732</v>
          </cell>
          <cell r="DK212">
            <v>49823</v>
          </cell>
          <cell r="DL212">
            <v>49914</v>
          </cell>
          <cell r="DM212">
            <v>50005</v>
          </cell>
          <cell r="DN212">
            <v>50096</v>
          </cell>
          <cell r="DO212">
            <v>50187</v>
          </cell>
          <cell r="DP212">
            <v>50278</v>
          </cell>
          <cell r="DQ212">
            <v>50369</v>
          </cell>
          <cell r="DR212">
            <v>50460</v>
          </cell>
          <cell r="DS212">
            <v>50551</v>
          </cell>
          <cell r="DT212">
            <v>50642</v>
          </cell>
          <cell r="DU212">
            <v>50733</v>
          </cell>
          <cell r="DV212">
            <v>50824</v>
          </cell>
          <cell r="DW212">
            <v>50915</v>
          </cell>
          <cell r="DX212">
            <v>51006</v>
          </cell>
          <cell r="DY212">
            <v>51097</v>
          </cell>
          <cell r="DZ212">
            <v>51188</v>
          </cell>
          <cell r="EA212">
            <v>51279</v>
          </cell>
          <cell r="EB212">
            <v>51370</v>
          </cell>
          <cell r="EC212">
            <v>51461</v>
          </cell>
          <cell r="ED212">
            <v>51552</v>
          </cell>
          <cell r="EE212">
            <v>51643</v>
          </cell>
          <cell r="EF212">
            <v>51734</v>
          </cell>
          <cell r="EG212">
            <v>51825</v>
          </cell>
          <cell r="EH212">
            <v>51916</v>
          </cell>
          <cell r="EI212">
            <v>52007</v>
          </cell>
          <cell r="EJ212">
            <v>52098</v>
          </cell>
          <cell r="EK212">
            <v>52189</v>
          </cell>
          <cell r="EL212">
            <v>52280</v>
          </cell>
          <cell r="EM212">
            <v>52371</v>
          </cell>
          <cell r="EN212">
            <v>52462</v>
          </cell>
          <cell r="EO212">
            <v>52553</v>
          </cell>
          <cell r="EP212">
            <v>52644</v>
          </cell>
          <cell r="EQ212">
            <v>52735</v>
          </cell>
          <cell r="ER212">
            <v>52826</v>
          </cell>
          <cell r="ES212">
            <v>52917</v>
          </cell>
          <cell r="ET212">
            <v>53008</v>
          </cell>
          <cell r="EU212">
            <v>53099</v>
          </cell>
          <cell r="EV212">
            <v>53190</v>
          </cell>
          <cell r="EW212">
            <v>53281</v>
          </cell>
          <cell r="EX212">
            <v>53372</v>
          </cell>
          <cell r="EY212">
            <v>53463</v>
          </cell>
          <cell r="EZ212">
            <v>53554</v>
          </cell>
          <cell r="FA212">
            <v>53645</v>
          </cell>
          <cell r="FB212">
            <v>53736</v>
          </cell>
          <cell r="FC212">
            <v>53827</v>
          </cell>
          <cell r="FD212">
            <v>53918</v>
          </cell>
          <cell r="FE212">
            <v>54009</v>
          </cell>
          <cell r="FF212">
            <v>54100</v>
          </cell>
          <cell r="FG212">
            <v>54191</v>
          </cell>
          <cell r="FH212">
            <v>54282</v>
          </cell>
          <cell r="FI212">
            <v>54373</v>
          </cell>
          <cell r="FJ212">
            <v>54464</v>
          </cell>
          <cell r="FK212">
            <v>54555</v>
          </cell>
          <cell r="FL212">
            <v>54646</v>
          </cell>
          <cell r="FM212">
            <v>54737</v>
          </cell>
          <cell r="FN212">
            <v>54828</v>
          </cell>
          <cell r="FO212">
            <v>54919</v>
          </cell>
          <cell r="FP212">
            <v>55010</v>
          </cell>
          <cell r="FQ212">
            <v>55101</v>
          </cell>
          <cell r="FR212">
            <v>55192</v>
          </cell>
          <cell r="FS212">
            <v>55283</v>
          </cell>
          <cell r="FT212">
            <v>55374</v>
          </cell>
          <cell r="FU212">
            <v>55465</v>
          </cell>
          <cell r="FV212">
            <v>55556</v>
          </cell>
          <cell r="FW212">
            <v>55647</v>
          </cell>
          <cell r="FX212">
            <v>55738</v>
          </cell>
          <cell r="FY212">
            <v>55829</v>
          </cell>
          <cell r="FZ212">
            <v>55920</v>
          </cell>
          <cell r="GA212">
            <v>56011</v>
          </cell>
          <cell r="GB212">
            <v>56102</v>
          </cell>
          <cell r="GC212">
            <v>56193</v>
          </cell>
          <cell r="GD212">
            <v>56284</v>
          </cell>
          <cell r="GE212">
            <v>56375</v>
          </cell>
          <cell r="GF212">
            <v>56466</v>
          </cell>
          <cell r="GG212">
            <v>56557</v>
          </cell>
          <cell r="GH212">
            <v>56648</v>
          </cell>
          <cell r="GI212">
            <v>56739</v>
          </cell>
          <cell r="GJ212">
            <v>56830</v>
          </cell>
          <cell r="GK212">
            <v>56921</v>
          </cell>
          <cell r="GL212">
            <v>57012</v>
          </cell>
          <cell r="GM212">
            <v>57103</v>
          </cell>
          <cell r="GN212">
            <v>57194</v>
          </cell>
          <cell r="GO212">
            <v>57285</v>
          </cell>
          <cell r="GP212">
            <v>57376</v>
          </cell>
          <cell r="GQ212">
            <v>57467</v>
          </cell>
          <cell r="GR212">
            <v>57558</v>
          </cell>
          <cell r="GS212">
            <v>57649</v>
          </cell>
          <cell r="GT212">
            <v>57740</v>
          </cell>
          <cell r="GU212">
            <v>57831</v>
          </cell>
          <cell r="GV212">
            <v>57922</v>
          </cell>
          <cell r="GW212">
            <v>58013</v>
          </cell>
          <cell r="GX212">
            <v>58104</v>
          </cell>
          <cell r="GY212">
            <v>58195</v>
          </cell>
          <cell r="GZ212">
            <v>58286</v>
          </cell>
          <cell r="HA212">
            <v>58377</v>
          </cell>
          <cell r="HB212">
            <v>58468</v>
          </cell>
          <cell r="HC212">
            <v>58531</v>
          </cell>
          <cell r="HD212">
            <v>58531</v>
          </cell>
          <cell r="HE212">
            <v>58531</v>
          </cell>
          <cell r="HF212">
            <v>58531</v>
          </cell>
          <cell r="HG212">
            <v>58531</v>
          </cell>
          <cell r="HH212">
            <v>58531</v>
          </cell>
          <cell r="HI212">
            <v>58531</v>
          </cell>
          <cell r="HJ212">
            <v>58531</v>
          </cell>
          <cell r="HK212">
            <v>58531</v>
          </cell>
          <cell r="HL212">
            <v>58531</v>
          </cell>
          <cell r="HM212">
            <v>58531</v>
          </cell>
          <cell r="HN212">
            <v>58531</v>
          </cell>
          <cell r="HO212">
            <v>58531</v>
          </cell>
          <cell r="HP212">
            <v>58531</v>
          </cell>
          <cell r="HQ212">
            <v>58531</v>
          </cell>
          <cell r="HR212">
            <v>58531</v>
          </cell>
          <cell r="HS212">
            <v>58531</v>
          </cell>
          <cell r="HT212">
            <v>58531</v>
          </cell>
          <cell r="HU212">
            <v>58531</v>
          </cell>
          <cell r="HV212">
            <v>58531</v>
          </cell>
          <cell r="HW212">
            <v>58531</v>
          </cell>
          <cell r="HX212">
            <v>58531</v>
          </cell>
          <cell r="HY212">
            <v>58531</v>
          </cell>
          <cell r="HZ212">
            <v>58531</v>
          </cell>
          <cell r="IA212">
            <v>58531</v>
          </cell>
          <cell r="IB212">
            <v>58531</v>
          </cell>
          <cell r="IC212">
            <v>58531</v>
          </cell>
          <cell r="ID212">
            <v>58531</v>
          </cell>
          <cell r="IE212">
            <v>58531</v>
          </cell>
          <cell r="IF212">
            <v>58531</v>
          </cell>
          <cell r="IG212">
            <v>58531</v>
          </cell>
          <cell r="IH212">
            <v>58531</v>
          </cell>
          <cell r="II212">
            <v>58531</v>
          </cell>
          <cell r="IJ212">
            <v>58531</v>
          </cell>
          <cell r="IK212">
            <v>58531</v>
          </cell>
          <cell r="IL212">
            <v>58531</v>
          </cell>
          <cell r="IM212">
            <v>58531</v>
          </cell>
          <cell r="IN212">
            <v>58531</v>
          </cell>
          <cell r="IO212">
            <v>58531</v>
          </cell>
          <cell r="IP212">
            <v>58531</v>
          </cell>
          <cell r="IQ212">
            <v>58531</v>
          </cell>
          <cell r="IR212">
            <v>58531</v>
          </cell>
          <cell r="IS212">
            <v>58531</v>
          </cell>
          <cell r="IT212">
            <v>58531</v>
          </cell>
          <cell r="IU212">
            <v>58531</v>
          </cell>
        </row>
      </sheetData>
      <sheetData sheetId="10"/>
      <sheetData sheetId="11">
        <row r="11">
          <cell r="I11" t="str">
            <v>List 1</v>
          </cell>
        </row>
        <row r="12">
          <cell r="I12" t="str">
            <v>List 2</v>
          </cell>
        </row>
      </sheetData>
      <sheetData sheetId="12"/>
      <sheetData sheetId="13"/>
      <sheetData sheetId="14">
        <row r="35">
          <cell r="D35" t="str">
            <v>Category1</v>
          </cell>
        </row>
        <row r="36">
          <cell r="D36" t="str">
            <v>Category2</v>
          </cell>
        </row>
        <row r="37">
          <cell r="D37" t="str">
            <v>Category3</v>
          </cell>
        </row>
        <row r="38">
          <cell r="D38" t="str">
            <v>Category4</v>
          </cell>
        </row>
        <row r="39">
          <cell r="D39" t="str">
            <v>Category5</v>
          </cell>
        </row>
        <row r="40">
          <cell r="D40" t="str">
            <v>Category6</v>
          </cell>
        </row>
        <row r="41">
          <cell r="D41" t="str">
            <v>Category7</v>
          </cell>
        </row>
        <row r="42">
          <cell r="D42" t="str">
            <v>Category8</v>
          </cell>
        </row>
      </sheetData>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Code"/>
      <sheetName val="書式"/>
      <sheetName val="Template&gt;&gt;"/>
      <sheetName val="Navigation sheet"/>
      <sheetName val="Sheet sumple"/>
    </sheetNames>
    <sheetDataSet>
      <sheetData sheetId="0"/>
      <sheetData sheetId="1"/>
      <sheetData sheetId="2"/>
      <sheetData sheetId="3">
        <row r="19">
          <cell r="O19" t="b">
            <v>1</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元ｼｰﾄ"/>
      <sheetName val="CPYSeet"/>
      <sheetName val="集計表"/>
      <sheetName val="17年次集計表"/>
      <sheetName val="16年次集計表"/>
      <sheetName val="元シート"/>
      <sheetName val="18年次集計表 "/>
      <sheetName val="20年次集計表"/>
      <sheetName val="19年次集計表"/>
      <sheetName val="RIPIBO0"/>
      <sheetName val="RIPIBO1"/>
      <sheetName val="RIPIBOSeet"/>
    </sheetNames>
    <sheetDataSet>
      <sheetData sheetId="0"/>
      <sheetData sheetId="1" refreshError="1">
        <row r="6">
          <cell r="F6">
            <v>12353000</v>
          </cell>
          <cell r="G6">
            <v>12353000</v>
          </cell>
          <cell r="H6">
            <v>12353000</v>
          </cell>
          <cell r="I6">
            <v>12353000</v>
          </cell>
          <cell r="J6">
            <v>12353000</v>
          </cell>
          <cell r="K6">
            <v>12353000</v>
          </cell>
          <cell r="L6">
            <v>12353000</v>
          </cell>
          <cell r="M6">
            <v>12353000</v>
          </cell>
          <cell r="N6">
            <v>12353000</v>
          </cell>
          <cell r="O6">
            <v>12353000</v>
          </cell>
          <cell r="P6">
            <v>12353000</v>
          </cell>
          <cell r="Q6">
            <v>12353000</v>
          </cell>
        </row>
        <row r="7">
          <cell r="F7">
            <v>0</v>
          </cell>
          <cell r="G7">
            <v>0</v>
          </cell>
          <cell r="H7">
            <v>0</v>
          </cell>
          <cell r="I7">
            <v>0</v>
          </cell>
          <cell r="J7">
            <v>0</v>
          </cell>
          <cell r="K7">
            <v>0</v>
          </cell>
          <cell r="L7">
            <v>0</v>
          </cell>
          <cell r="M7">
            <v>0</v>
          </cell>
          <cell r="N7">
            <v>0</v>
          </cell>
          <cell r="O7">
            <v>0</v>
          </cell>
          <cell r="P7">
            <v>0</v>
          </cell>
          <cell r="Q7">
            <v>0</v>
          </cell>
        </row>
        <row r="8">
          <cell r="F8">
            <v>0</v>
          </cell>
          <cell r="G8">
            <v>0</v>
          </cell>
          <cell r="H8">
            <v>0</v>
          </cell>
          <cell r="I8">
            <v>0</v>
          </cell>
          <cell r="J8">
            <v>0</v>
          </cell>
          <cell r="K8">
            <v>0</v>
          </cell>
          <cell r="L8">
            <v>0</v>
          </cell>
          <cell r="M8">
            <v>0</v>
          </cell>
          <cell r="N8">
            <v>0</v>
          </cell>
          <cell r="O8">
            <v>0</v>
          </cell>
          <cell r="P8">
            <v>0</v>
          </cell>
          <cell r="Q8">
            <v>0</v>
          </cell>
        </row>
        <row r="9">
          <cell r="F9">
            <v>0</v>
          </cell>
          <cell r="G9">
            <v>0</v>
          </cell>
          <cell r="H9">
            <v>0</v>
          </cell>
          <cell r="I9">
            <v>0</v>
          </cell>
          <cell r="J9">
            <v>0</v>
          </cell>
          <cell r="K9">
            <v>0</v>
          </cell>
          <cell r="L9">
            <v>0</v>
          </cell>
          <cell r="M9">
            <v>0</v>
          </cell>
          <cell r="N9">
            <v>0</v>
          </cell>
          <cell r="O9">
            <v>0</v>
          </cell>
          <cell r="P9">
            <v>0</v>
          </cell>
          <cell r="Q9">
            <v>0</v>
          </cell>
        </row>
        <row r="10">
          <cell r="F10">
            <v>1333333</v>
          </cell>
          <cell r="G10">
            <v>1333333</v>
          </cell>
          <cell r="H10">
            <v>1333333</v>
          </cell>
          <cell r="I10">
            <v>1333333</v>
          </cell>
          <cell r="J10">
            <v>1333333</v>
          </cell>
          <cell r="K10">
            <v>1333333</v>
          </cell>
          <cell r="L10">
            <v>1333333</v>
          </cell>
          <cell r="M10">
            <v>1333333</v>
          </cell>
          <cell r="N10">
            <v>1333333</v>
          </cell>
          <cell r="O10">
            <v>1333333</v>
          </cell>
          <cell r="P10">
            <v>1333333</v>
          </cell>
          <cell r="Q10">
            <v>1333337</v>
          </cell>
        </row>
        <row r="11">
          <cell r="F11">
            <v>0</v>
          </cell>
          <cell r="G11">
            <v>0</v>
          </cell>
          <cell r="H11">
            <v>0</v>
          </cell>
          <cell r="I11">
            <v>0</v>
          </cell>
          <cell r="J11">
            <v>0</v>
          </cell>
          <cell r="K11">
            <v>0</v>
          </cell>
          <cell r="L11">
            <v>0</v>
          </cell>
          <cell r="M11">
            <v>0</v>
          </cell>
          <cell r="N11">
            <v>0</v>
          </cell>
          <cell r="O11">
            <v>0</v>
          </cell>
          <cell r="P11">
            <v>0</v>
          </cell>
          <cell r="Q11">
            <v>0</v>
          </cell>
        </row>
        <row r="12">
          <cell r="F12">
            <v>0</v>
          </cell>
          <cell r="G12">
            <v>0</v>
          </cell>
          <cell r="H12">
            <v>0</v>
          </cell>
          <cell r="I12">
            <v>0</v>
          </cell>
          <cell r="J12">
            <v>0</v>
          </cell>
          <cell r="K12">
            <v>0</v>
          </cell>
          <cell r="L12">
            <v>0</v>
          </cell>
          <cell r="M12">
            <v>0</v>
          </cell>
          <cell r="N12">
            <v>0</v>
          </cell>
          <cell r="O12">
            <v>0</v>
          </cell>
          <cell r="P12">
            <v>0</v>
          </cell>
          <cell r="Q12">
            <v>0</v>
          </cell>
        </row>
        <row r="13">
          <cell r="F13">
            <v>0</v>
          </cell>
          <cell r="G13">
            <v>0</v>
          </cell>
          <cell r="H13">
            <v>0</v>
          </cell>
          <cell r="I13">
            <v>0</v>
          </cell>
          <cell r="J13">
            <v>0</v>
          </cell>
          <cell r="K13">
            <v>0</v>
          </cell>
          <cell r="L13">
            <v>0</v>
          </cell>
          <cell r="M13">
            <v>0</v>
          </cell>
          <cell r="N13">
            <v>0</v>
          </cell>
          <cell r="O13">
            <v>0</v>
          </cell>
          <cell r="P13">
            <v>0</v>
          </cell>
          <cell r="Q13">
            <v>0</v>
          </cell>
        </row>
        <row r="14">
          <cell r="F14">
            <v>2744500</v>
          </cell>
          <cell r="G14">
            <v>2744500</v>
          </cell>
          <cell r="H14">
            <v>2744500</v>
          </cell>
          <cell r="I14">
            <v>2744500</v>
          </cell>
          <cell r="J14">
            <v>2744500</v>
          </cell>
          <cell r="K14">
            <v>2744500</v>
          </cell>
          <cell r="L14">
            <v>2744500</v>
          </cell>
          <cell r="M14">
            <v>2744500</v>
          </cell>
          <cell r="N14">
            <v>2744500</v>
          </cell>
          <cell r="O14">
            <v>2744500</v>
          </cell>
          <cell r="P14">
            <v>2744500</v>
          </cell>
          <cell r="Q14">
            <v>2744500</v>
          </cell>
        </row>
        <row r="15">
          <cell r="F15">
            <v>754800</v>
          </cell>
          <cell r="G15">
            <v>423483</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F17">
            <v>0</v>
          </cell>
          <cell r="G17">
            <v>0</v>
          </cell>
          <cell r="H17">
            <v>0</v>
          </cell>
          <cell r="I17">
            <v>0</v>
          </cell>
          <cell r="J17">
            <v>0</v>
          </cell>
          <cell r="K17">
            <v>0</v>
          </cell>
          <cell r="L17">
            <v>0</v>
          </cell>
          <cell r="M17">
            <v>0</v>
          </cell>
          <cell r="N17">
            <v>0</v>
          </cell>
          <cell r="O17">
            <v>0</v>
          </cell>
          <cell r="P17">
            <v>0</v>
          </cell>
          <cell r="Q17">
            <v>0</v>
          </cell>
        </row>
        <row r="18">
          <cell r="F18">
            <v>250000</v>
          </cell>
          <cell r="G18">
            <v>250000</v>
          </cell>
          <cell r="H18">
            <v>250000</v>
          </cell>
          <cell r="I18">
            <v>250000</v>
          </cell>
          <cell r="J18">
            <v>250000</v>
          </cell>
          <cell r="K18">
            <v>250000</v>
          </cell>
          <cell r="L18">
            <v>250000</v>
          </cell>
          <cell r="M18">
            <v>250000</v>
          </cell>
          <cell r="N18">
            <v>250000</v>
          </cell>
          <cell r="O18">
            <v>250000</v>
          </cell>
          <cell r="P18">
            <v>250000</v>
          </cell>
          <cell r="Q18">
            <v>250000</v>
          </cell>
        </row>
        <row r="19">
          <cell r="F19">
            <v>0</v>
          </cell>
          <cell r="G19">
            <v>0</v>
          </cell>
          <cell r="H19">
            <v>0</v>
          </cell>
          <cell r="I19">
            <v>0</v>
          </cell>
          <cell r="J19">
            <v>0</v>
          </cell>
          <cell r="K19">
            <v>0</v>
          </cell>
          <cell r="L19">
            <v>0</v>
          </cell>
          <cell r="M19">
            <v>0</v>
          </cell>
          <cell r="N19">
            <v>0</v>
          </cell>
          <cell r="O19">
            <v>0</v>
          </cell>
          <cell r="P19">
            <v>0</v>
          </cell>
          <cell r="Q19">
            <v>0</v>
          </cell>
        </row>
        <row r="20">
          <cell r="F20">
            <v>0</v>
          </cell>
          <cell r="G20">
            <v>0</v>
          </cell>
          <cell r="H20">
            <v>0</v>
          </cell>
          <cell r="I20">
            <v>0</v>
          </cell>
          <cell r="J20">
            <v>0</v>
          </cell>
          <cell r="K20">
            <v>0</v>
          </cell>
          <cell r="L20">
            <v>0</v>
          </cell>
          <cell r="M20">
            <v>0</v>
          </cell>
          <cell r="N20">
            <v>0</v>
          </cell>
          <cell r="O20">
            <v>0</v>
          </cell>
          <cell r="P20">
            <v>0</v>
          </cell>
          <cell r="Q20">
            <v>0</v>
          </cell>
        </row>
        <row r="21">
          <cell r="F21">
            <v>0</v>
          </cell>
          <cell r="G21">
            <v>0</v>
          </cell>
          <cell r="H21">
            <v>0</v>
          </cell>
          <cell r="I21">
            <v>0</v>
          </cell>
          <cell r="J21">
            <v>0</v>
          </cell>
          <cell r="K21">
            <v>0</v>
          </cell>
          <cell r="L21">
            <v>0</v>
          </cell>
          <cell r="M21">
            <v>0</v>
          </cell>
          <cell r="N21">
            <v>0</v>
          </cell>
          <cell r="O21">
            <v>0</v>
          </cell>
          <cell r="P21">
            <v>0</v>
          </cell>
          <cell r="Q21">
            <v>0</v>
          </cell>
        </row>
        <row r="22">
          <cell r="F22">
            <v>241667</v>
          </cell>
          <cell r="G22">
            <v>241667</v>
          </cell>
          <cell r="H22">
            <v>241667</v>
          </cell>
          <cell r="I22">
            <v>241666</v>
          </cell>
          <cell r="J22">
            <v>241666</v>
          </cell>
          <cell r="K22">
            <v>241666</v>
          </cell>
          <cell r="L22">
            <v>241666</v>
          </cell>
          <cell r="M22">
            <v>241666</v>
          </cell>
          <cell r="N22">
            <v>241666</v>
          </cell>
          <cell r="O22">
            <v>241666</v>
          </cell>
          <cell r="P22">
            <v>241666</v>
          </cell>
          <cell r="Q22">
            <v>241671</v>
          </cell>
        </row>
        <row r="23">
          <cell r="F23">
            <v>0</v>
          </cell>
          <cell r="G23">
            <v>0</v>
          </cell>
          <cell r="H23">
            <v>0</v>
          </cell>
          <cell r="I23">
            <v>0</v>
          </cell>
          <cell r="J23">
            <v>0</v>
          </cell>
          <cell r="K23">
            <v>0</v>
          </cell>
          <cell r="L23">
            <v>0</v>
          </cell>
          <cell r="M23">
            <v>0</v>
          </cell>
          <cell r="N23">
            <v>0</v>
          </cell>
          <cell r="O23">
            <v>0</v>
          </cell>
          <cell r="P23">
            <v>0</v>
          </cell>
          <cell r="Q23">
            <v>0</v>
          </cell>
        </row>
        <row r="24">
          <cell r="F24">
            <v>0</v>
          </cell>
          <cell r="G24">
            <v>0</v>
          </cell>
          <cell r="H24">
            <v>0</v>
          </cell>
          <cell r="I24">
            <v>0</v>
          </cell>
          <cell r="J24">
            <v>0</v>
          </cell>
          <cell r="K24">
            <v>0</v>
          </cell>
          <cell r="L24">
            <v>0</v>
          </cell>
          <cell r="M24">
            <v>0</v>
          </cell>
          <cell r="N24">
            <v>0</v>
          </cell>
          <cell r="O24">
            <v>0</v>
          </cell>
          <cell r="P24">
            <v>0</v>
          </cell>
          <cell r="Q24">
            <v>0</v>
          </cell>
        </row>
        <row r="25">
          <cell r="F25">
            <v>0</v>
          </cell>
          <cell r="G25">
            <v>0</v>
          </cell>
          <cell r="H25">
            <v>0</v>
          </cell>
          <cell r="I25">
            <v>0</v>
          </cell>
          <cell r="J25">
            <v>0</v>
          </cell>
          <cell r="K25">
            <v>0</v>
          </cell>
          <cell r="L25">
            <v>0</v>
          </cell>
          <cell r="M25">
            <v>0</v>
          </cell>
          <cell r="N25">
            <v>0</v>
          </cell>
          <cell r="O25">
            <v>0</v>
          </cell>
          <cell r="P25">
            <v>0</v>
          </cell>
          <cell r="Q25">
            <v>0</v>
          </cell>
        </row>
        <row r="26">
          <cell r="F26">
            <v>16074698</v>
          </cell>
          <cell r="G26">
            <v>15663651</v>
          </cell>
          <cell r="H26">
            <v>17049318</v>
          </cell>
          <cell r="I26">
            <v>16080746</v>
          </cell>
          <cell r="J26">
            <v>17141762</v>
          </cell>
          <cell r="K26">
            <v>15843388</v>
          </cell>
          <cell r="L26">
            <v>0</v>
          </cell>
          <cell r="M26">
            <v>0</v>
          </cell>
          <cell r="N26">
            <v>0</v>
          </cell>
          <cell r="O26">
            <v>0</v>
          </cell>
          <cell r="P26">
            <v>0</v>
          </cell>
          <cell r="Q26">
            <v>0</v>
          </cell>
        </row>
        <row r="27">
          <cell r="F27">
            <v>0</v>
          </cell>
          <cell r="G27">
            <v>0</v>
          </cell>
          <cell r="H27">
            <v>0</v>
          </cell>
          <cell r="I27">
            <v>0</v>
          </cell>
          <cell r="J27">
            <v>0</v>
          </cell>
          <cell r="K27">
            <v>0</v>
          </cell>
          <cell r="L27">
            <v>0</v>
          </cell>
          <cell r="M27">
            <v>0</v>
          </cell>
          <cell r="N27">
            <v>0</v>
          </cell>
          <cell r="O27">
            <v>0</v>
          </cell>
          <cell r="P27">
            <v>0</v>
          </cell>
          <cell r="Q27">
            <v>0</v>
          </cell>
        </row>
        <row r="28">
          <cell r="F28">
            <v>0</v>
          </cell>
          <cell r="G28">
            <v>0</v>
          </cell>
          <cell r="H28">
            <v>0</v>
          </cell>
          <cell r="I28">
            <v>0</v>
          </cell>
          <cell r="J28">
            <v>0</v>
          </cell>
          <cell r="K28">
            <v>0</v>
          </cell>
          <cell r="L28">
            <v>0</v>
          </cell>
          <cell r="M28">
            <v>0</v>
          </cell>
          <cell r="N28">
            <v>0</v>
          </cell>
          <cell r="O28">
            <v>0</v>
          </cell>
          <cell r="P28">
            <v>0</v>
          </cell>
          <cell r="Q28">
            <v>0</v>
          </cell>
        </row>
        <row r="29">
          <cell r="F29">
            <v>0</v>
          </cell>
          <cell r="G29">
            <v>0</v>
          </cell>
          <cell r="H29">
            <v>0</v>
          </cell>
          <cell r="I29">
            <v>0</v>
          </cell>
          <cell r="J29">
            <v>0</v>
          </cell>
          <cell r="K29">
            <v>0</v>
          </cell>
          <cell r="L29">
            <v>0</v>
          </cell>
          <cell r="M29">
            <v>0</v>
          </cell>
          <cell r="N29">
            <v>0</v>
          </cell>
          <cell r="O29">
            <v>0</v>
          </cell>
          <cell r="P29">
            <v>0</v>
          </cell>
          <cell r="Q29">
            <v>0</v>
          </cell>
        </row>
        <row r="30">
          <cell r="F30">
            <v>5555115</v>
          </cell>
          <cell r="G30">
            <v>5581078</v>
          </cell>
          <cell r="H30">
            <v>5555115</v>
          </cell>
          <cell r="I30">
            <v>5608315</v>
          </cell>
          <cell r="J30">
            <v>5592355</v>
          </cell>
          <cell r="K30">
            <v>5565755</v>
          </cell>
          <cell r="L30">
            <v>5192667</v>
          </cell>
          <cell r="M30">
            <v>5192667</v>
          </cell>
          <cell r="N30">
            <v>5192667</v>
          </cell>
          <cell r="O30">
            <v>5192667</v>
          </cell>
          <cell r="P30">
            <v>5192667</v>
          </cell>
          <cell r="Q30">
            <v>5192663</v>
          </cell>
        </row>
        <row r="31">
          <cell r="F31">
            <v>0</v>
          </cell>
          <cell r="G31">
            <v>0</v>
          </cell>
          <cell r="H31">
            <v>0</v>
          </cell>
          <cell r="I31">
            <v>0</v>
          </cell>
          <cell r="J31">
            <v>0</v>
          </cell>
          <cell r="K31">
            <v>0</v>
          </cell>
          <cell r="L31">
            <v>0</v>
          </cell>
          <cell r="M31">
            <v>0</v>
          </cell>
          <cell r="N31">
            <v>0</v>
          </cell>
          <cell r="O31">
            <v>0</v>
          </cell>
          <cell r="P31">
            <v>0</v>
          </cell>
          <cell r="Q31">
            <v>0</v>
          </cell>
        </row>
        <row r="32">
          <cell r="F32">
            <v>0</v>
          </cell>
          <cell r="G32">
            <v>0</v>
          </cell>
          <cell r="H32">
            <v>0</v>
          </cell>
          <cell r="I32">
            <v>0</v>
          </cell>
          <cell r="J32">
            <v>0</v>
          </cell>
          <cell r="K32">
            <v>0</v>
          </cell>
          <cell r="L32">
            <v>0</v>
          </cell>
          <cell r="M32">
            <v>0</v>
          </cell>
          <cell r="N32">
            <v>0</v>
          </cell>
          <cell r="O32">
            <v>0</v>
          </cell>
          <cell r="P32">
            <v>0</v>
          </cell>
          <cell r="Q32">
            <v>0</v>
          </cell>
        </row>
        <row r="33">
          <cell r="F33">
            <v>0</v>
          </cell>
          <cell r="G33">
            <v>0</v>
          </cell>
          <cell r="H33">
            <v>0</v>
          </cell>
          <cell r="I33">
            <v>0</v>
          </cell>
          <cell r="J33">
            <v>0</v>
          </cell>
          <cell r="K33">
            <v>0</v>
          </cell>
          <cell r="L33">
            <v>0</v>
          </cell>
          <cell r="M33">
            <v>0</v>
          </cell>
          <cell r="N33">
            <v>0</v>
          </cell>
          <cell r="O33">
            <v>0</v>
          </cell>
          <cell r="P33">
            <v>0</v>
          </cell>
          <cell r="Q33">
            <v>0</v>
          </cell>
        </row>
        <row r="34">
          <cell r="F34">
            <v>12504107</v>
          </cell>
          <cell r="G34">
            <v>12676884</v>
          </cell>
          <cell r="H34">
            <v>12498309</v>
          </cell>
          <cell r="I34">
            <v>12218181</v>
          </cell>
          <cell r="J34">
            <v>12580407</v>
          </cell>
          <cell r="K34">
            <v>11651571</v>
          </cell>
          <cell r="L34">
            <v>0</v>
          </cell>
          <cell r="M34">
            <v>0</v>
          </cell>
          <cell r="N34">
            <v>0</v>
          </cell>
          <cell r="O34">
            <v>0</v>
          </cell>
          <cell r="P34">
            <v>0</v>
          </cell>
          <cell r="Q34">
            <v>0</v>
          </cell>
        </row>
        <row r="35">
          <cell r="F35">
            <v>0</v>
          </cell>
          <cell r="G35">
            <v>0</v>
          </cell>
          <cell r="H35">
            <v>0</v>
          </cell>
          <cell r="I35">
            <v>0</v>
          </cell>
          <cell r="J35">
            <v>0</v>
          </cell>
          <cell r="K35">
            <v>0</v>
          </cell>
          <cell r="L35">
            <v>0</v>
          </cell>
          <cell r="M35">
            <v>0</v>
          </cell>
          <cell r="N35">
            <v>0</v>
          </cell>
          <cell r="O35">
            <v>0</v>
          </cell>
          <cell r="P35">
            <v>0</v>
          </cell>
          <cell r="Q35">
            <v>0</v>
          </cell>
        </row>
        <row r="36">
          <cell r="F36">
            <v>0</v>
          </cell>
          <cell r="G36">
            <v>0</v>
          </cell>
          <cell r="H36">
            <v>0</v>
          </cell>
          <cell r="I36">
            <v>0</v>
          </cell>
          <cell r="J36">
            <v>0</v>
          </cell>
          <cell r="K36">
            <v>0</v>
          </cell>
          <cell r="L36">
            <v>0</v>
          </cell>
          <cell r="M36">
            <v>0</v>
          </cell>
          <cell r="N36">
            <v>0</v>
          </cell>
          <cell r="O36">
            <v>0</v>
          </cell>
          <cell r="P36">
            <v>0</v>
          </cell>
          <cell r="Q36">
            <v>0</v>
          </cell>
        </row>
        <row r="37">
          <cell r="F37">
            <v>0</v>
          </cell>
          <cell r="G37">
            <v>0</v>
          </cell>
          <cell r="H37">
            <v>0</v>
          </cell>
          <cell r="I37">
            <v>0</v>
          </cell>
          <cell r="J37">
            <v>0</v>
          </cell>
          <cell r="K37">
            <v>0</v>
          </cell>
          <cell r="L37">
            <v>0</v>
          </cell>
          <cell r="M37">
            <v>0</v>
          </cell>
          <cell r="N37">
            <v>0</v>
          </cell>
          <cell r="O37">
            <v>0</v>
          </cell>
          <cell r="P37">
            <v>0</v>
          </cell>
          <cell r="Q37">
            <v>0</v>
          </cell>
        </row>
        <row r="38">
          <cell r="F38">
            <v>277667</v>
          </cell>
          <cell r="G38">
            <v>277667</v>
          </cell>
          <cell r="H38">
            <v>277667</v>
          </cell>
          <cell r="I38">
            <v>277666</v>
          </cell>
          <cell r="J38">
            <v>277666</v>
          </cell>
          <cell r="K38">
            <v>277666</v>
          </cell>
          <cell r="L38">
            <v>277666</v>
          </cell>
          <cell r="M38">
            <v>277666</v>
          </cell>
          <cell r="N38">
            <v>277666</v>
          </cell>
          <cell r="O38">
            <v>277666</v>
          </cell>
          <cell r="P38">
            <v>277666</v>
          </cell>
          <cell r="Q38">
            <v>277671</v>
          </cell>
        </row>
        <row r="39">
          <cell r="F39">
            <v>0</v>
          </cell>
          <cell r="G39">
            <v>0</v>
          </cell>
          <cell r="H39">
            <v>0</v>
          </cell>
          <cell r="I39">
            <v>0</v>
          </cell>
          <cell r="J39">
            <v>0</v>
          </cell>
          <cell r="K39">
            <v>0</v>
          </cell>
          <cell r="L39">
            <v>0</v>
          </cell>
          <cell r="M39">
            <v>0</v>
          </cell>
          <cell r="N39">
            <v>0</v>
          </cell>
          <cell r="O39">
            <v>0</v>
          </cell>
          <cell r="P39">
            <v>0</v>
          </cell>
          <cell r="Q39">
            <v>0</v>
          </cell>
        </row>
        <row r="40">
          <cell r="F40">
            <v>0</v>
          </cell>
          <cell r="G40">
            <v>0</v>
          </cell>
          <cell r="H40">
            <v>0</v>
          </cell>
          <cell r="I40">
            <v>0</v>
          </cell>
          <cell r="J40">
            <v>0</v>
          </cell>
          <cell r="K40">
            <v>0</v>
          </cell>
          <cell r="L40">
            <v>0</v>
          </cell>
          <cell r="M40">
            <v>0</v>
          </cell>
          <cell r="N40">
            <v>0</v>
          </cell>
          <cell r="O40">
            <v>0</v>
          </cell>
          <cell r="P40">
            <v>0</v>
          </cell>
          <cell r="Q40">
            <v>0</v>
          </cell>
        </row>
        <row r="41">
          <cell r="F41">
            <v>0</v>
          </cell>
          <cell r="G41">
            <v>0</v>
          </cell>
          <cell r="H41">
            <v>0</v>
          </cell>
          <cell r="I41">
            <v>0</v>
          </cell>
          <cell r="J41">
            <v>0</v>
          </cell>
          <cell r="K41">
            <v>0</v>
          </cell>
          <cell r="L41">
            <v>0</v>
          </cell>
          <cell r="M41">
            <v>0</v>
          </cell>
          <cell r="N41">
            <v>0</v>
          </cell>
          <cell r="O41">
            <v>0</v>
          </cell>
          <cell r="P41">
            <v>0</v>
          </cell>
          <cell r="Q41">
            <v>0</v>
          </cell>
        </row>
        <row r="42">
          <cell r="F42">
            <v>3595268</v>
          </cell>
          <cell r="G42">
            <v>3427233</v>
          </cell>
          <cell r="H42">
            <v>3558005</v>
          </cell>
          <cell r="I42">
            <v>3402874</v>
          </cell>
          <cell r="J42">
            <v>3570612</v>
          </cell>
          <cell r="K42">
            <v>3427378</v>
          </cell>
          <cell r="L42">
            <v>0</v>
          </cell>
          <cell r="M42">
            <v>0</v>
          </cell>
          <cell r="N42">
            <v>0</v>
          </cell>
          <cell r="O42">
            <v>0</v>
          </cell>
          <cell r="P42">
            <v>0</v>
          </cell>
          <cell r="Q42">
            <v>0</v>
          </cell>
        </row>
        <row r="43">
          <cell r="F43">
            <v>0</v>
          </cell>
          <cell r="G43">
            <v>0</v>
          </cell>
          <cell r="H43">
            <v>0</v>
          </cell>
          <cell r="I43">
            <v>0</v>
          </cell>
          <cell r="J43">
            <v>19500</v>
          </cell>
          <cell r="K43">
            <v>0</v>
          </cell>
          <cell r="L43">
            <v>0</v>
          </cell>
          <cell r="M43">
            <v>0</v>
          </cell>
          <cell r="N43">
            <v>0</v>
          </cell>
          <cell r="O43">
            <v>0</v>
          </cell>
          <cell r="P43">
            <v>0</v>
          </cell>
          <cell r="Q43">
            <v>0</v>
          </cell>
        </row>
        <row r="44">
          <cell r="F44">
            <v>0</v>
          </cell>
          <cell r="G44">
            <v>0</v>
          </cell>
          <cell r="H44">
            <v>297732</v>
          </cell>
          <cell r="I44">
            <v>0</v>
          </cell>
          <cell r="J44">
            <v>0</v>
          </cell>
          <cell r="K44">
            <v>0</v>
          </cell>
          <cell r="L44">
            <v>0</v>
          </cell>
          <cell r="M44">
            <v>0</v>
          </cell>
          <cell r="N44">
            <v>0</v>
          </cell>
          <cell r="O44">
            <v>0</v>
          </cell>
          <cell r="P44">
            <v>0</v>
          </cell>
          <cell r="Q44">
            <v>0</v>
          </cell>
        </row>
        <row r="45">
          <cell r="F45">
            <v>0</v>
          </cell>
          <cell r="G45">
            <v>0</v>
          </cell>
          <cell r="H45">
            <v>0</v>
          </cell>
          <cell r="I45">
            <v>0</v>
          </cell>
          <cell r="J45">
            <v>0</v>
          </cell>
          <cell r="K45">
            <v>0</v>
          </cell>
          <cell r="L45">
            <v>0</v>
          </cell>
          <cell r="M45">
            <v>0</v>
          </cell>
          <cell r="N45">
            <v>0</v>
          </cell>
          <cell r="O45">
            <v>0</v>
          </cell>
          <cell r="P45">
            <v>0</v>
          </cell>
          <cell r="Q45">
            <v>0</v>
          </cell>
        </row>
        <row r="46">
          <cell r="F46">
            <v>4500000</v>
          </cell>
          <cell r="G46">
            <v>4500000</v>
          </cell>
          <cell r="H46">
            <v>4500000</v>
          </cell>
          <cell r="I46">
            <v>4500000</v>
          </cell>
          <cell r="J46">
            <v>4500000</v>
          </cell>
          <cell r="K46">
            <v>4500000</v>
          </cell>
          <cell r="L46">
            <v>4500000</v>
          </cell>
          <cell r="M46">
            <v>4500000</v>
          </cell>
          <cell r="N46">
            <v>4500000</v>
          </cell>
          <cell r="O46">
            <v>4500000</v>
          </cell>
          <cell r="P46">
            <v>4500000</v>
          </cell>
          <cell r="Q46">
            <v>4500000</v>
          </cell>
        </row>
        <row r="47">
          <cell r="F47">
            <v>0</v>
          </cell>
          <cell r="G47">
            <v>0</v>
          </cell>
          <cell r="H47">
            <v>0</v>
          </cell>
          <cell r="I47">
            <v>0</v>
          </cell>
          <cell r="J47">
            <v>0</v>
          </cell>
          <cell r="K47">
            <v>0</v>
          </cell>
          <cell r="L47">
            <v>0</v>
          </cell>
          <cell r="M47">
            <v>0</v>
          </cell>
          <cell r="N47">
            <v>0</v>
          </cell>
          <cell r="O47">
            <v>0</v>
          </cell>
          <cell r="P47">
            <v>0</v>
          </cell>
          <cell r="Q47">
            <v>0</v>
          </cell>
        </row>
        <row r="48">
          <cell r="F48">
            <v>0</v>
          </cell>
          <cell r="G48">
            <v>0</v>
          </cell>
          <cell r="H48">
            <v>0</v>
          </cell>
          <cell r="I48">
            <v>0</v>
          </cell>
          <cell r="J48">
            <v>0</v>
          </cell>
          <cell r="K48">
            <v>0</v>
          </cell>
          <cell r="L48">
            <v>0</v>
          </cell>
          <cell r="M48">
            <v>0</v>
          </cell>
          <cell r="N48">
            <v>0</v>
          </cell>
          <cell r="O48">
            <v>0</v>
          </cell>
          <cell r="P48">
            <v>0</v>
          </cell>
          <cell r="Q48">
            <v>0</v>
          </cell>
        </row>
        <row r="49">
          <cell r="F49">
            <v>0</v>
          </cell>
          <cell r="G49">
            <v>0</v>
          </cell>
          <cell r="H49">
            <v>0</v>
          </cell>
          <cell r="I49">
            <v>0</v>
          </cell>
          <cell r="J49">
            <v>0</v>
          </cell>
          <cell r="K49">
            <v>0</v>
          </cell>
          <cell r="L49">
            <v>0</v>
          </cell>
          <cell r="M49">
            <v>0</v>
          </cell>
          <cell r="N49">
            <v>0</v>
          </cell>
          <cell r="O49">
            <v>0</v>
          </cell>
          <cell r="P49">
            <v>0</v>
          </cell>
          <cell r="Q49">
            <v>0</v>
          </cell>
        </row>
        <row r="50">
          <cell r="F50">
            <v>9903017</v>
          </cell>
          <cell r="G50">
            <v>10435437</v>
          </cell>
          <cell r="H50">
            <v>9903017</v>
          </cell>
          <cell r="I50">
            <v>9903017</v>
          </cell>
          <cell r="J50">
            <v>9903017</v>
          </cell>
          <cell r="K50">
            <v>9903017</v>
          </cell>
          <cell r="L50">
            <v>9903017</v>
          </cell>
          <cell r="M50">
            <v>9903017</v>
          </cell>
          <cell r="N50">
            <v>9903017</v>
          </cell>
          <cell r="O50">
            <v>10435437</v>
          </cell>
          <cell r="P50">
            <v>9903017</v>
          </cell>
          <cell r="Q50">
            <v>9903017</v>
          </cell>
        </row>
        <row r="51">
          <cell r="F51">
            <v>0</v>
          </cell>
          <cell r="G51">
            <v>0</v>
          </cell>
          <cell r="H51">
            <v>0</v>
          </cell>
          <cell r="I51">
            <v>0</v>
          </cell>
          <cell r="J51">
            <v>0</v>
          </cell>
          <cell r="K51">
            <v>0</v>
          </cell>
          <cell r="L51">
            <v>0</v>
          </cell>
          <cell r="M51">
            <v>0</v>
          </cell>
          <cell r="N51">
            <v>0</v>
          </cell>
          <cell r="O51">
            <v>0</v>
          </cell>
          <cell r="P51">
            <v>0</v>
          </cell>
          <cell r="Q51">
            <v>0</v>
          </cell>
        </row>
        <row r="52">
          <cell r="F52">
            <v>0</v>
          </cell>
          <cell r="G52">
            <v>0</v>
          </cell>
          <cell r="H52">
            <v>0</v>
          </cell>
          <cell r="I52">
            <v>0</v>
          </cell>
          <cell r="J52">
            <v>0</v>
          </cell>
          <cell r="K52">
            <v>0</v>
          </cell>
          <cell r="L52">
            <v>0</v>
          </cell>
          <cell r="M52">
            <v>0</v>
          </cell>
          <cell r="N52">
            <v>0</v>
          </cell>
          <cell r="O52">
            <v>0</v>
          </cell>
          <cell r="P52">
            <v>0</v>
          </cell>
          <cell r="Q52">
            <v>0</v>
          </cell>
        </row>
        <row r="53">
          <cell r="F53">
            <v>0</v>
          </cell>
          <cell r="G53">
            <v>0</v>
          </cell>
          <cell r="H53">
            <v>0</v>
          </cell>
          <cell r="I53">
            <v>0</v>
          </cell>
          <cell r="J53">
            <v>0</v>
          </cell>
          <cell r="K53">
            <v>0</v>
          </cell>
          <cell r="L53">
            <v>0</v>
          </cell>
          <cell r="M53">
            <v>0</v>
          </cell>
          <cell r="N53">
            <v>0</v>
          </cell>
          <cell r="O53">
            <v>0</v>
          </cell>
          <cell r="P53">
            <v>0</v>
          </cell>
          <cell r="Q53">
            <v>0</v>
          </cell>
        </row>
        <row r="54">
          <cell r="F54">
            <v>5662416</v>
          </cell>
          <cell r="G54">
            <v>5662416</v>
          </cell>
          <cell r="H54">
            <v>5662416</v>
          </cell>
          <cell r="I54">
            <v>5662416</v>
          </cell>
          <cell r="J54">
            <v>5662416</v>
          </cell>
          <cell r="K54">
            <v>5662416</v>
          </cell>
          <cell r="L54">
            <v>5662416</v>
          </cell>
          <cell r="M54">
            <v>5662416</v>
          </cell>
          <cell r="N54">
            <v>5662416</v>
          </cell>
          <cell r="O54">
            <v>5662416</v>
          </cell>
          <cell r="P54">
            <v>5662416</v>
          </cell>
          <cell r="Q54">
            <v>5662424</v>
          </cell>
        </row>
        <row r="55">
          <cell r="F55">
            <v>0</v>
          </cell>
          <cell r="G55">
            <v>0</v>
          </cell>
          <cell r="H55">
            <v>0</v>
          </cell>
          <cell r="I55">
            <v>0</v>
          </cell>
          <cell r="J55">
            <v>0</v>
          </cell>
          <cell r="K55">
            <v>0</v>
          </cell>
          <cell r="L55">
            <v>0</v>
          </cell>
          <cell r="M55">
            <v>0</v>
          </cell>
          <cell r="N55">
            <v>0</v>
          </cell>
          <cell r="O55">
            <v>0</v>
          </cell>
          <cell r="P55">
            <v>0</v>
          </cell>
          <cell r="Q55">
            <v>0</v>
          </cell>
        </row>
        <row r="56">
          <cell r="F56">
            <v>0</v>
          </cell>
          <cell r="G56">
            <v>0</v>
          </cell>
          <cell r="H56">
            <v>0</v>
          </cell>
          <cell r="I56">
            <v>0</v>
          </cell>
          <cell r="J56">
            <v>0</v>
          </cell>
          <cell r="K56">
            <v>0</v>
          </cell>
          <cell r="L56">
            <v>0</v>
          </cell>
          <cell r="M56">
            <v>0</v>
          </cell>
          <cell r="N56">
            <v>0</v>
          </cell>
          <cell r="O56">
            <v>0</v>
          </cell>
          <cell r="P56">
            <v>0</v>
          </cell>
          <cell r="Q56">
            <v>0</v>
          </cell>
        </row>
        <row r="57">
          <cell r="F57">
            <v>0</v>
          </cell>
          <cell r="G57">
            <v>0</v>
          </cell>
          <cell r="H57">
            <v>0</v>
          </cell>
          <cell r="I57">
            <v>0</v>
          </cell>
          <cell r="J57">
            <v>0</v>
          </cell>
          <cell r="K57">
            <v>0</v>
          </cell>
          <cell r="L57">
            <v>0</v>
          </cell>
          <cell r="M57">
            <v>0</v>
          </cell>
          <cell r="N57">
            <v>0</v>
          </cell>
          <cell r="O57">
            <v>0</v>
          </cell>
          <cell r="P57">
            <v>0</v>
          </cell>
          <cell r="Q57">
            <v>0</v>
          </cell>
        </row>
        <row r="58">
          <cell r="F58">
            <v>4836420</v>
          </cell>
          <cell r="G58">
            <v>4836420</v>
          </cell>
          <cell r="H58">
            <v>4836420</v>
          </cell>
          <cell r="I58">
            <v>4836420</v>
          </cell>
          <cell r="J58">
            <v>4836420</v>
          </cell>
          <cell r="K58">
            <v>4836420</v>
          </cell>
          <cell r="L58">
            <v>4836420</v>
          </cell>
          <cell r="M58">
            <v>4836420</v>
          </cell>
          <cell r="N58">
            <v>4836420</v>
          </cell>
          <cell r="O58">
            <v>4836420</v>
          </cell>
          <cell r="P58">
            <v>4836420</v>
          </cell>
          <cell r="Q58">
            <v>4836420</v>
          </cell>
        </row>
        <row r="59">
          <cell r="F59">
            <v>0</v>
          </cell>
          <cell r="G59">
            <v>0</v>
          </cell>
          <cell r="H59">
            <v>0</v>
          </cell>
          <cell r="I59">
            <v>0</v>
          </cell>
          <cell r="J59">
            <v>0</v>
          </cell>
          <cell r="K59">
            <v>0</v>
          </cell>
          <cell r="L59">
            <v>0</v>
          </cell>
          <cell r="M59">
            <v>0</v>
          </cell>
          <cell r="N59">
            <v>0</v>
          </cell>
          <cell r="O59">
            <v>0</v>
          </cell>
          <cell r="P59">
            <v>0</v>
          </cell>
          <cell r="Q59">
            <v>0</v>
          </cell>
        </row>
        <row r="60">
          <cell r="F60">
            <v>0</v>
          </cell>
          <cell r="G60">
            <v>0</v>
          </cell>
          <cell r="H60">
            <v>0</v>
          </cell>
          <cell r="I60">
            <v>0</v>
          </cell>
          <cell r="J60">
            <v>0</v>
          </cell>
          <cell r="K60">
            <v>0</v>
          </cell>
          <cell r="L60">
            <v>0</v>
          </cell>
          <cell r="M60">
            <v>0</v>
          </cell>
          <cell r="N60">
            <v>0</v>
          </cell>
          <cell r="O60">
            <v>0</v>
          </cell>
          <cell r="P60">
            <v>0</v>
          </cell>
          <cell r="Q60">
            <v>0</v>
          </cell>
        </row>
        <row r="61">
          <cell r="F61">
            <v>0</v>
          </cell>
          <cell r="G61">
            <v>0</v>
          </cell>
          <cell r="H61">
            <v>0</v>
          </cell>
          <cell r="I61">
            <v>0</v>
          </cell>
          <cell r="J61">
            <v>0</v>
          </cell>
          <cell r="K61">
            <v>0</v>
          </cell>
          <cell r="L61">
            <v>0</v>
          </cell>
          <cell r="M61">
            <v>0</v>
          </cell>
          <cell r="N61">
            <v>0</v>
          </cell>
          <cell r="O61">
            <v>0</v>
          </cell>
          <cell r="P61">
            <v>0</v>
          </cell>
          <cell r="Q61">
            <v>0</v>
          </cell>
        </row>
        <row r="62">
          <cell r="F62">
            <v>38996673</v>
          </cell>
          <cell r="G62">
            <v>39773755</v>
          </cell>
          <cell r="H62">
            <v>36853030</v>
          </cell>
          <cell r="I62">
            <v>0</v>
          </cell>
          <cell r="J62">
            <v>0</v>
          </cell>
          <cell r="K62">
            <v>0</v>
          </cell>
          <cell r="L62">
            <v>0</v>
          </cell>
          <cell r="M62">
            <v>0</v>
          </cell>
          <cell r="N62">
            <v>0</v>
          </cell>
          <cell r="O62">
            <v>0</v>
          </cell>
          <cell r="P62">
            <v>0</v>
          </cell>
          <cell r="Q62">
            <v>0</v>
          </cell>
        </row>
        <row r="63">
          <cell r="F63">
            <v>0</v>
          </cell>
          <cell r="G63">
            <v>0</v>
          </cell>
          <cell r="H63">
            <v>0</v>
          </cell>
          <cell r="I63">
            <v>0</v>
          </cell>
          <cell r="J63">
            <v>0</v>
          </cell>
          <cell r="K63">
            <v>0</v>
          </cell>
          <cell r="L63">
            <v>0</v>
          </cell>
          <cell r="M63">
            <v>0</v>
          </cell>
          <cell r="N63">
            <v>0</v>
          </cell>
          <cell r="O63">
            <v>0</v>
          </cell>
          <cell r="P63">
            <v>0</v>
          </cell>
          <cell r="Q63">
            <v>0</v>
          </cell>
        </row>
        <row r="64">
          <cell r="F64">
            <v>0</v>
          </cell>
          <cell r="G64">
            <v>0</v>
          </cell>
          <cell r="H64">
            <v>0</v>
          </cell>
          <cell r="I64">
            <v>0</v>
          </cell>
          <cell r="J64">
            <v>0</v>
          </cell>
          <cell r="K64">
            <v>0</v>
          </cell>
          <cell r="L64">
            <v>0</v>
          </cell>
          <cell r="M64">
            <v>0</v>
          </cell>
          <cell r="N64">
            <v>0</v>
          </cell>
          <cell r="O64">
            <v>0</v>
          </cell>
          <cell r="P64">
            <v>0</v>
          </cell>
          <cell r="Q64">
            <v>0</v>
          </cell>
        </row>
        <row r="65">
          <cell r="F65">
            <v>0</v>
          </cell>
          <cell r="G65">
            <v>0</v>
          </cell>
          <cell r="H65">
            <v>0</v>
          </cell>
          <cell r="I65">
            <v>0</v>
          </cell>
          <cell r="J65">
            <v>0</v>
          </cell>
          <cell r="K65">
            <v>0</v>
          </cell>
          <cell r="L65">
            <v>0</v>
          </cell>
          <cell r="M65">
            <v>0</v>
          </cell>
          <cell r="N65">
            <v>0</v>
          </cell>
          <cell r="O65">
            <v>0</v>
          </cell>
          <cell r="P65">
            <v>0</v>
          </cell>
          <cell r="Q65">
            <v>0</v>
          </cell>
        </row>
        <row r="66">
          <cell r="F66">
            <v>98996220</v>
          </cell>
          <cell r="G66">
            <v>60479344</v>
          </cell>
          <cell r="H66">
            <v>74795745</v>
          </cell>
          <cell r="I66">
            <v>67918798</v>
          </cell>
          <cell r="J66">
            <v>75450329</v>
          </cell>
          <cell r="K66">
            <v>71756670</v>
          </cell>
          <cell r="L66">
            <v>0</v>
          </cell>
          <cell r="M66">
            <v>0</v>
          </cell>
          <cell r="N66">
            <v>0</v>
          </cell>
          <cell r="O66">
            <v>0</v>
          </cell>
          <cell r="P66">
            <v>0</v>
          </cell>
          <cell r="Q66">
            <v>0</v>
          </cell>
        </row>
        <row r="67">
          <cell r="F67">
            <v>0</v>
          </cell>
          <cell r="G67">
            <v>0</v>
          </cell>
          <cell r="H67">
            <v>0</v>
          </cell>
          <cell r="I67">
            <v>0</v>
          </cell>
          <cell r="J67">
            <v>0</v>
          </cell>
          <cell r="K67">
            <v>0</v>
          </cell>
          <cell r="L67">
            <v>0</v>
          </cell>
          <cell r="M67">
            <v>0</v>
          </cell>
          <cell r="N67">
            <v>0</v>
          </cell>
          <cell r="O67">
            <v>0</v>
          </cell>
          <cell r="P67">
            <v>0</v>
          </cell>
          <cell r="Q67">
            <v>0</v>
          </cell>
        </row>
        <row r="68">
          <cell r="F68">
            <v>0</v>
          </cell>
          <cell r="G68">
            <v>0</v>
          </cell>
          <cell r="H68">
            <v>0</v>
          </cell>
          <cell r="I68">
            <v>0</v>
          </cell>
          <cell r="J68">
            <v>0</v>
          </cell>
          <cell r="K68">
            <v>0</v>
          </cell>
          <cell r="L68">
            <v>0</v>
          </cell>
          <cell r="M68">
            <v>0</v>
          </cell>
          <cell r="N68">
            <v>0</v>
          </cell>
          <cell r="O68">
            <v>0</v>
          </cell>
          <cell r="P68">
            <v>0</v>
          </cell>
          <cell r="Q68">
            <v>0</v>
          </cell>
        </row>
        <row r="69">
          <cell r="F69">
            <v>0</v>
          </cell>
          <cell r="G69">
            <v>0</v>
          </cell>
          <cell r="H69">
            <v>0</v>
          </cell>
          <cell r="I69">
            <v>0</v>
          </cell>
          <cell r="J69">
            <v>0</v>
          </cell>
          <cell r="K69">
            <v>0</v>
          </cell>
          <cell r="L69">
            <v>0</v>
          </cell>
          <cell r="M69">
            <v>0</v>
          </cell>
          <cell r="N69">
            <v>0</v>
          </cell>
          <cell r="O69">
            <v>0</v>
          </cell>
          <cell r="P69">
            <v>0</v>
          </cell>
          <cell r="Q69">
            <v>0</v>
          </cell>
        </row>
        <row r="70">
          <cell r="F70">
            <v>738887</v>
          </cell>
          <cell r="G70">
            <v>1001308</v>
          </cell>
          <cell r="H70">
            <v>1034388</v>
          </cell>
          <cell r="I70">
            <v>0</v>
          </cell>
          <cell r="J70">
            <v>0</v>
          </cell>
          <cell r="K70">
            <v>0</v>
          </cell>
          <cell r="L70">
            <v>0</v>
          </cell>
          <cell r="M70">
            <v>0</v>
          </cell>
          <cell r="N70">
            <v>0</v>
          </cell>
          <cell r="O70">
            <v>0</v>
          </cell>
          <cell r="P70">
            <v>0</v>
          </cell>
          <cell r="Q70">
            <v>0</v>
          </cell>
        </row>
        <row r="71">
          <cell r="F71">
            <v>0</v>
          </cell>
          <cell r="G71">
            <v>0</v>
          </cell>
          <cell r="H71">
            <v>0</v>
          </cell>
          <cell r="I71">
            <v>0</v>
          </cell>
          <cell r="J71">
            <v>0</v>
          </cell>
          <cell r="K71">
            <v>0</v>
          </cell>
          <cell r="L71">
            <v>0</v>
          </cell>
          <cell r="M71">
            <v>0</v>
          </cell>
          <cell r="N71">
            <v>0</v>
          </cell>
          <cell r="O71">
            <v>0</v>
          </cell>
          <cell r="P71">
            <v>0</v>
          </cell>
          <cell r="Q71">
            <v>0</v>
          </cell>
        </row>
        <row r="72">
          <cell r="F72">
            <v>0</v>
          </cell>
          <cell r="G72">
            <v>0</v>
          </cell>
          <cell r="H72">
            <v>0</v>
          </cell>
          <cell r="I72">
            <v>0</v>
          </cell>
          <cell r="J72">
            <v>0</v>
          </cell>
          <cell r="K72">
            <v>0</v>
          </cell>
          <cell r="L72">
            <v>0</v>
          </cell>
          <cell r="M72">
            <v>0</v>
          </cell>
          <cell r="N72">
            <v>0</v>
          </cell>
          <cell r="O72">
            <v>0</v>
          </cell>
          <cell r="P72">
            <v>0</v>
          </cell>
          <cell r="Q72">
            <v>0</v>
          </cell>
        </row>
        <row r="73">
          <cell r="F73">
            <v>0</v>
          </cell>
          <cell r="G73">
            <v>0</v>
          </cell>
          <cell r="H73">
            <v>0</v>
          </cell>
          <cell r="I73">
            <v>0</v>
          </cell>
          <cell r="J73">
            <v>0</v>
          </cell>
          <cell r="K73">
            <v>0</v>
          </cell>
          <cell r="L73">
            <v>0</v>
          </cell>
          <cell r="M73">
            <v>0</v>
          </cell>
          <cell r="N73">
            <v>0</v>
          </cell>
          <cell r="O73">
            <v>0</v>
          </cell>
          <cell r="P73">
            <v>0</v>
          </cell>
          <cell r="Q73">
            <v>0</v>
          </cell>
        </row>
        <row r="74">
          <cell r="F74">
            <v>67496</v>
          </cell>
          <cell r="G74">
            <v>74875</v>
          </cell>
          <cell r="H74">
            <v>80201</v>
          </cell>
          <cell r="I74">
            <v>67632</v>
          </cell>
          <cell r="J74">
            <v>74877</v>
          </cell>
          <cell r="K74">
            <v>45870</v>
          </cell>
          <cell r="L74">
            <v>0</v>
          </cell>
          <cell r="M74">
            <v>0</v>
          </cell>
          <cell r="N74">
            <v>0</v>
          </cell>
          <cell r="O74">
            <v>0</v>
          </cell>
          <cell r="P74">
            <v>0</v>
          </cell>
          <cell r="Q74">
            <v>0</v>
          </cell>
        </row>
        <row r="75">
          <cell r="F75">
            <v>0</v>
          </cell>
          <cell r="G75">
            <v>0</v>
          </cell>
          <cell r="H75">
            <v>0</v>
          </cell>
          <cell r="I75">
            <v>0</v>
          </cell>
          <cell r="J75">
            <v>0</v>
          </cell>
          <cell r="K75">
            <v>0</v>
          </cell>
          <cell r="L75">
            <v>0</v>
          </cell>
          <cell r="M75">
            <v>0</v>
          </cell>
          <cell r="N75">
            <v>0</v>
          </cell>
          <cell r="O75">
            <v>0</v>
          </cell>
          <cell r="P75">
            <v>0</v>
          </cell>
          <cell r="Q75">
            <v>0</v>
          </cell>
        </row>
        <row r="76">
          <cell r="F76">
            <v>0</v>
          </cell>
          <cell r="G76">
            <v>0</v>
          </cell>
          <cell r="H76">
            <v>0</v>
          </cell>
          <cell r="I76">
            <v>0</v>
          </cell>
          <cell r="J76">
            <v>0</v>
          </cell>
          <cell r="K76">
            <v>0</v>
          </cell>
          <cell r="L76">
            <v>0</v>
          </cell>
          <cell r="M76">
            <v>0</v>
          </cell>
          <cell r="N76">
            <v>0</v>
          </cell>
          <cell r="O76">
            <v>0</v>
          </cell>
          <cell r="P76">
            <v>0</v>
          </cell>
          <cell r="Q76">
            <v>0</v>
          </cell>
        </row>
        <row r="77">
          <cell r="F77">
            <v>0</v>
          </cell>
          <cell r="G77">
            <v>0</v>
          </cell>
          <cell r="H77">
            <v>0</v>
          </cell>
          <cell r="I77">
            <v>0</v>
          </cell>
          <cell r="J77">
            <v>0</v>
          </cell>
          <cell r="K77">
            <v>0</v>
          </cell>
          <cell r="L77">
            <v>0</v>
          </cell>
          <cell r="M77">
            <v>0</v>
          </cell>
          <cell r="N77">
            <v>0</v>
          </cell>
          <cell r="O77">
            <v>0</v>
          </cell>
          <cell r="P77">
            <v>0</v>
          </cell>
          <cell r="Q77">
            <v>0</v>
          </cell>
        </row>
        <row r="78">
          <cell r="F78">
            <v>760670</v>
          </cell>
          <cell r="G78">
            <v>2836950</v>
          </cell>
          <cell r="H78">
            <v>819060</v>
          </cell>
          <cell r="I78">
            <v>0</v>
          </cell>
          <cell r="J78">
            <v>0</v>
          </cell>
          <cell r="K78">
            <v>0</v>
          </cell>
          <cell r="L78">
            <v>0</v>
          </cell>
          <cell r="M78">
            <v>0</v>
          </cell>
          <cell r="N78">
            <v>0</v>
          </cell>
          <cell r="O78">
            <v>0</v>
          </cell>
          <cell r="P78">
            <v>0</v>
          </cell>
          <cell r="Q78">
            <v>0</v>
          </cell>
        </row>
        <row r="79">
          <cell r="F79">
            <v>0</v>
          </cell>
          <cell r="G79">
            <v>0</v>
          </cell>
          <cell r="H79">
            <v>0</v>
          </cell>
          <cell r="I79">
            <v>0</v>
          </cell>
          <cell r="J79">
            <v>0</v>
          </cell>
          <cell r="K79">
            <v>0</v>
          </cell>
          <cell r="L79">
            <v>0</v>
          </cell>
          <cell r="M79">
            <v>0</v>
          </cell>
          <cell r="N79">
            <v>0</v>
          </cell>
          <cell r="O79">
            <v>0</v>
          </cell>
          <cell r="P79">
            <v>0</v>
          </cell>
          <cell r="Q79">
            <v>0</v>
          </cell>
        </row>
        <row r="80">
          <cell r="F80">
            <v>0</v>
          </cell>
          <cell r="G80">
            <v>0</v>
          </cell>
          <cell r="H80">
            <v>0</v>
          </cell>
          <cell r="I80">
            <v>0</v>
          </cell>
          <cell r="J80">
            <v>0</v>
          </cell>
          <cell r="K80">
            <v>0</v>
          </cell>
          <cell r="L80">
            <v>0</v>
          </cell>
          <cell r="M80">
            <v>0</v>
          </cell>
          <cell r="N80">
            <v>0</v>
          </cell>
          <cell r="O80">
            <v>0</v>
          </cell>
          <cell r="P80">
            <v>0</v>
          </cell>
          <cell r="Q80">
            <v>0</v>
          </cell>
        </row>
        <row r="81">
          <cell r="F81">
            <v>0</v>
          </cell>
          <cell r="G81">
            <v>0</v>
          </cell>
          <cell r="H81">
            <v>0</v>
          </cell>
          <cell r="I81">
            <v>0</v>
          </cell>
          <cell r="J81">
            <v>0</v>
          </cell>
          <cell r="K81">
            <v>0</v>
          </cell>
          <cell r="L81">
            <v>0</v>
          </cell>
          <cell r="M81">
            <v>0</v>
          </cell>
          <cell r="N81">
            <v>0</v>
          </cell>
          <cell r="O81">
            <v>0</v>
          </cell>
          <cell r="P81">
            <v>0</v>
          </cell>
          <cell r="Q81">
            <v>0</v>
          </cell>
        </row>
        <row r="82">
          <cell r="F82">
            <v>614600</v>
          </cell>
          <cell r="G82">
            <v>83300</v>
          </cell>
          <cell r="H82">
            <v>438850</v>
          </cell>
          <cell r="I82">
            <v>148340</v>
          </cell>
          <cell r="J82">
            <v>0</v>
          </cell>
          <cell r="K82">
            <v>0</v>
          </cell>
          <cell r="L82">
            <v>0</v>
          </cell>
          <cell r="M82">
            <v>0</v>
          </cell>
          <cell r="N82">
            <v>0</v>
          </cell>
          <cell r="O82">
            <v>0</v>
          </cell>
          <cell r="P82">
            <v>0</v>
          </cell>
          <cell r="Q82">
            <v>0</v>
          </cell>
        </row>
        <row r="83">
          <cell r="F83">
            <v>0</v>
          </cell>
          <cell r="G83">
            <v>0</v>
          </cell>
          <cell r="H83">
            <v>0</v>
          </cell>
          <cell r="I83">
            <v>0</v>
          </cell>
          <cell r="J83">
            <v>0</v>
          </cell>
          <cell r="K83">
            <v>0</v>
          </cell>
          <cell r="L83">
            <v>0</v>
          </cell>
          <cell r="M83">
            <v>0</v>
          </cell>
          <cell r="N83">
            <v>0</v>
          </cell>
          <cell r="O83">
            <v>0</v>
          </cell>
          <cell r="P83">
            <v>0</v>
          </cell>
          <cell r="Q83">
            <v>0</v>
          </cell>
        </row>
        <row r="84">
          <cell r="F84">
            <v>0</v>
          </cell>
          <cell r="G84">
            <v>0</v>
          </cell>
          <cell r="H84">
            <v>0</v>
          </cell>
          <cell r="I84">
            <v>0</v>
          </cell>
          <cell r="J84">
            <v>0</v>
          </cell>
          <cell r="K84">
            <v>0</v>
          </cell>
          <cell r="L84">
            <v>0</v>
          </cell>
          <cell r="M84">
            <v>0</v>
          </cell>
          <cell r="N84">
            <v>0</v>
          </cell>
          <cell r="O84">
            <v>0</v>
          </cell>
          <cell r="P84">
            <v>0</v>
          </cell>
          <cell r="Q84">
            <v>0</v>
          </cell>
        </row>
        <row r="85">
          <cell r="F85">
            <v>0</v>
          </cell>
          <cell r="G85">
            <v>0</v>
          </cell>
          <cell r="H85">
            <v>0</v>
          </cell>
          <cell r="I85">
            <v>0</v>
          </cell>
          <cell r="J85">
            <v>0</v>
          </cell>
          <cell r="K85">
            <v>0</v>
          </cell>
          <cell r="L85">
            <v>0</v>
          </cell>
          <cell r="M85">
            <v>0</v>
          </cell>
          <cell r="N85">
            <v>0</v>
          </cell>
          <cell r="O85">
            <v>0</v>
          </cell>
          <cell r="P85">
            <v>0</v>
          </cell>
          <cell r="Q85">
            <v>0</v>
          </cell>
        </row>
        <row r="86">
          <cell r="F86">
            <v>17475750</v>
          </cell>
          <cell r="G86">
            <v>17475750</v>
          </cell>
          <cell r="H86">
            <v>17475750</v>
          </cell>
          <cell r="I86">
            <v>17475750</v>
          </cell>
          <cell r="J86">
            <v>17475750</v>
          </cell>
          <cell r="K86">
            <v>17475750</v>
          </cell>
          <cell r="L86">
            <v>17475750</v>
          </cell>
          <cell r="M86">
            <v>17475750</v>
          </cell>
          <cell r="N86">
            <v>17475750</v>
          </cell>
          <cell r="O86">
            <v>17475750</v>
          </cell>
          <cell r="P86">
            <v>17475750</v>
          </cell>
          <cell r="Q86">
            <v>17475750</v>
          </cell>
        </row>
        <row r="87">
          <cell r="F87">
            <v>0</v>
          </cell>
          <cell r="G87">
            <v>0</v>
          </cell>
          <cell r="H87">
            <v>0</v>
          </cell>
          <cell r="I87">
            <v>0</v>
          </cell>
          <cell r="J87">
            <v>0</v>
          </cell>
          <cell r="K87">
            <v>0</v>
          </cell>
          <cell r="L87">
            <v>0</v>
          </cell>
          <cell r="M87">
            <v>0</v>
          </cell>
          <cell r="N87">
            <v>0</v>
          </cell>
          <cell r="O87">
            <v>0</v>
          </cell>
          <cell r="P87">
            <v>0</v>
          </cell>
          <cell r="Q87">
            <v>0</v>
          </cell>
        </row>
        <row r="88">
          <cell r="F88">
            <v>0</v>
          </cell>
          <cell r="G88">
            <v>0</v>
          </cell>
          <cell r="H88">
            <v>0</v>
          </cell>
          <cell r="I88">
            <v>0</v>
          </cell>
          <cell r="J88">
            <v>0</v>
          </cell>
          <cell r="K88">
            <v>0</v>
          </cell>
          <cell r="L88">
            <v>0</v>
          </cell>
          <cell r="M88">
            <v>0</v>
          </cell>
          <cell r="N88">
            <v>0</v>
          </cell>
          <cell r="O88">
            <v>0</v>
          </cell>
          <cell r="P88">
            <v>0</v>
          </cell>
          <cell r="Q88">
            <v>0</v>
          </cell>
        </row>
        <row r="89">
          <cell r="F89">
            <v>0</v>
          </cell>
          <cell r="G89">
            <v>0</v>
          </cell>
          <cell r="H89">
            <v>0</v>
          </cell>
          <cell r="I89">
            <v>0</v>
          </cell>
          <cell r="J89">
            <v>0</v>
          </cell>
          <cell r="K89">
            <v>0</v>
          </cell>
          <cell r="L89">
            <v>0</v>
          </cell>
          <cell r="M89">
            <v>0</v>
          </cell>
          <cell r="N89">
            <v>0</v>
          </cell>
          <cell r="O89">
            <v>0</v>
          </cell>
          <cell r="P89">
            <v>0</v>
          </cell>
          <cell r="Q89">
            <v>0</v>
          </cell>
        </row>
        <row r="90">
          <cell r="F90">
            <v>11000</v>
          </cell>
          <cell r="G90">
            <v>11000</v>
          </cell>
          <cell r="H90">
            <v>124000</v>
          </cell>
          <cell r="I90">
            <v>0</v>
          </cell>
          <cell r="J90">
            <v>0</v>
          </cell>
          <cell r="K90">
            <v>0</v>
          </cell>
          <cell r="L90">
            <v>0</v>
          </cell>
          <cell r="M90">
            <v>0</v>
          </cell>
          <cell r="N90">
            <v>0</v>
          </cell>
          <cell r="O90">
            <v>0</v>
          </cell>
          <cell r="P90">
            <v>0</v>
          </cell>
          <cell r="Q90">
            <v>0</v>
          </cell>
        </row>
        <row r="91">
          <cell r="F91">
            <v>0</v>
          </cell>
          <cell r="G91">
            <v>0</v>
          </cell>
          <cell r="H91">
            <v>0</v>
          </cell>
          <cell r="I91">
            <v>0</v>
          </cell>
          <cell r="J91">
            <v>0</v>
          </cell>
          <cell r="K91">
            <v>0</v>
          </cell>
          <cell r="L91">
            <v>0</v>
          </cell>
          <cell r="M91">
            <v>0</v>
          </cell>
          <cell r="N91">
            <v>0</v>
          </cell>
          <cell r="O91">
            <v>0</v>
          </cell>
          <cell r="P91">
            <v>0</v>
          </cell>
          <cell r="Q91">
            <v>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F94">
            <v>9285333</v>
          </cell>
          <cell r="G94">
            <v>9285333</v>
          </cell>
          <cell r="H94">
            <v>9285333</v>
          </cell>
          <cell r="I94">
            <v>9285333</v>
          </cell>
          <cell r="J94">
            <v>9285333</v>
          </cell>
          <cell r="K94">
            <v>9285333</v>
          </cell>
          <cell r="L94">
            <v>9285333</v>
          </cell>
          <cell r="M94">
            <v>9285333</v>
          </cell>
          <cell r="N94">
            <v>9285333</v>
          </cell>
          <cell r="O94">
            <v>9285333</v>
          </cell>
          <cell r="P94">
            <v>9285333</v>
          </cell>
          <cell r="Q94">
            <v>9285337</v>
          </cell>
        </row>
        <row r="95">
          <cell r="F95">
            <v>0</v>
          </cell>
          <cell r="G95">
            <v>0</v>
          </cell>
          <cell r="H95">
            <v>0</v>
          </cell>
          <cell r="I95">
            <v>0</v>
          </cell>
          <cell r="J95">
            <v>0</v>
          </cell>
          <cell r="K95">
            <v>0</v>
          </cell>
          <cell r="L95">
            <v>0</v>
          </cell>
          <cell r="M95">
            <v>0</v>
          </cell>
          <cell r="N95">
            <v>0</v>
          </cell>
          <cell r="O95">
            <v>0</v>
          </cell>
          <cell r="P95">
            <v>0</v>
          </cell>
          <cell r="Q95">
            <v>0</v>
          </cell>
        </row>
        <row r="96">
          <cell r="F96">
            <v>0</v>
          </cell>
          <cell r="G96">
            <v>0</v>
          </cell>
          <cell r="H96">
            <v>0</v>
          </cell>
          <cell r="I96">
            <v>0</v>
          </cell>
          <cell r="J96">
            <v>0</v>
          </cell>
          <cell r="K96">
            <v>0</v>
          </cell>
          <cell r="L96">
            <v>0</v>
          </cell>
          <cell r="M96">
            <v>0</v>
          </cell>
          <cell r="N96">
            <v>0</v>
          </cell>
          <cell r="O96">
            <v>0</v>
          </cell>
          <cell r="P96">
            <v>0</v>
          </cell>
          <cell r="Q96">
            <v>0</v>
          </cell>
        </row>
        <row r="97">
          <cell r="F97">
            <v>0</v>
          </cell>
          <cell r="G97">
            <v>0</v>
          </cell>
          <cell r="H97">
            <v>0</v>
          </cell>
          <cell r="I97">
            <v>0</v>
          </cell>
          <cell r="J97">
            <v>0</v>
          </cell>
          <cell r="K97">
            <v>0</v>
          </cell>
          <cell r="L97">
            <v>0</v>
          </cell>
          <cell r="M97">
            <v>0</v>
          </cell>
          <cell r="N97">
            <v>0</v>
          </cell>
          <cell r="O97">
            <v>0</v>
          </cell>
          <cell r="P97">
            <v>0</v>
          </cell>
          <cell r="Q97">
            <v>0</v>
          </cell>
        </row>
        <row r="98">
          <cell r="F98">
            <v>1740000</v>
          </cell>
          <cell r="G98">
            <v>1740000</v>
          </cell>
          <cell r="H98">
            <v>1740000</v>
          </cell>
          <cell r="I98">
            <v>1740000</v>
          </cell>
          <cell r="J98">
            <v>1740000</v>
          </cell>
          <cell r="K98">
            <v>1740000</v>
          </cell>
          <cell r="L98">
            <v>1740000</v>
          </cell>
          <cell r="M98">
            <v>1740000</v>
          </cell>
          <cell r="N98">
            <v>1740000</v>
          </cell>
          <cell r="O98">
            <v>1740000</v>
          </cell>
          <cell r="P98">
            <v>1740000</v>
          </cell>
          <cell r="Q98">
            <v>1740000</v>
          </cell>
        </row>
        <row r="99">
          <cell r="F99">
            <v>97500</v>
          </cell>
          <cell r="G99">
            <v>97500</v>
          </cell>
          <cell r="H99">
            <v>97500</v>
          </cell>
          <cell r="I99">
            <v>0</v>
          </cell>
          <cell r="J99">
            <v>0</v>
          </cell>
          <cell r="K99">
            <v>0</v>
          </cell>
          <cell r="L99">
            <v>0</v>
          </cell>
          <cell r="M99">
            <v>0</v>
          </cell>
          <cell r="N99">
            <v>0</v>
          </cell>
          <cell r="O99">
            <v>0</v>
          </cell>
          <cell r="P99">
            <v>0</v>
          </cell>
          <cell r="Q99">
            <v>0</v>
          </cell>
        </row>
        <row r="100">
          <cell r="F100">
            <v>0</v>
          </cell>
          <cell r="G100">
            <v>0</v>
          </cell>
          <cell r="H100">
            <v>0</v>
          </cell>
          <cell r="I100">
            <v>0</v>
          </cell>
          <cell r="J100">
            <v>0</v>
          </cell>
          <cell r="K100">
            <v>0</v>
          </cell>
          <cell r="L100">
            <v>0</v>
          </cell>
          <cell r="M100">
            <v>0</v>
          </cell>
          <cell r="N100">
            <v>0</v>
          </cell>
          <cell r="O100">
            <v>0</v>
          </cell>
          <cell r="P100">
            <v>0</v>
          </cell>
          <cell r="Q100">
            <v>0</v>
          </cell>
        </row>
        <row r="101">
          <cell r="F101">
            <v>0</v>
          </cell>
          <cell r="G101">
            <v>0</v>
          </cell>
          <cell r="H101">
            <v>0</v>
          </cell>
          <cell r="I101">
            <v>0</v>
          </cell>
          <cell r="J101">
            <v>0</v>
          </cell>
          <cell r="K101">
            <v>0</v>
          </cell>
          <cell r="L101">
            <v>0</v>
          </cell>
          <cell r="M101">
            <v>0</v>
          </cell>
          <cell r="N101">
            <v>0</v>
          </cell>
          <cell r="O101">
            <v>0</v>
          </cell>
          <cell r="P101">
            <v>0</v>
          </cell>
          <cell r="Q101">
            <v>0</v>
          </cell>
        </row>
        <row r="102">
          <cell r="F102">
            <v>51250</v>
          </cell>
          <cell r="G102">
            <v>51250</v>
          </cell>
          <cell r="H102">
            <v>51250</v>
          </cell>
          <cell r="I102">
            <v>51250</v>
          </cell>
          <cell r="J102">
            <v>51250</v>
          </cell>
          <cell r="K102">
            <v>51250</v>
          </cell>
          <cell r="L102">
            <v>51250</v>
          </cell>
          <cell r="M102">
            <v>51250</v>
          </cell>
          <cell r="N102">
            <v>51250</v>
          </cell>
          <cell r="O102">
            <v>51250</v>
          </cell>
          <cell r="P102">
            <v>51250</v>
          </cell>
          <cell r="Q102">
            <v>51250</v>
          </cell>
        </row>
        <row r="103">
          <cell r="F103">
            <v>0</v>
          </cell>
          <cell r="G103">
            <v>0</v>
          </cell>
          <cell r="H103">
            <v>0</v>
          </cell>
          <cell r="I103">
            <v>0</v>
          </cell>
          <cell r="J103">
            <v>0</v>
          </cell>
          <cell r="K103">
            <v>0</v>
          </cell>
          <cell r="L103">
            <v>0</v>
          </cell>
          <cell r="M103">
            <v>0</v>
          </cell>
          <cell r="N103">
            <v>0</v>
          </cell>
          <cell r="O103">
            <v>0</v>
          </cell>
          <cell r="P103">
            <v>0</v>
          </cell>
          <cell r="Q103">
            <v>0</v>
          </cell>
        </row>
        <row r="104">
          <cell r="F104">
            <v>0</v>
          </cell>
          <cell r="G104">
            <v>0</v>
          </cell>
          <cell r="H104">
            <v>0</v>
          </cell>
          <cell r="I104">
            <v>0</v>
          </cell>
          <cell r="J104">
            <v>0</v>
          </cell>
          <cell r="K104">
            <v>0</v>
          </cell>
          <cell r="L104">
            <v>0</v>
          </cell>
          <cell r="M104">
            <v>0</v>
          </cell>
          <cell r="N104">
            <v>0</v>
          </cell>
          <cell r="O104">
            <v>0</v>
          </cell>
          <cell r="P104">
            <v>0</v>
          </cell>
          <cell r="Q104">
            <v>0</v>
          </cell>
        </row>
        <row r="105">
          <cell r="F105">
            <v>0</v>
          </cell>
          <cell r="G105">
            <v>0</v>
          </cell>
          <cell r="H105">
            <v>0</v>
          </cell>
          <cell r="I105">
            <v>0</v>
          </cell>
          <cell r="J105">
            <v>0</v>
          </cell>
          <cell r="K105">
            <v>0</v>
          </cell>
          <cell r="L105">
            <v>0</v>
          </cell>
          <cell r="M105">
            <v>0</v>
          </cell>
          <cell r="N105">
            <v>0</v>
          </cell>
          <cell r="O105">
            <v>0</v>
          </cell>
          <cell r="P105">
            <v>0</v>
          </cell>
          <cell r="Q105">
            <v>0</v>
          </cell>
        </row>
        <row r="106">
          <cell r="F106">
            <v>400282</v>
          </cell>
          <cell r="G106">
            <v>400282</v>
          </cell>
          <cell r="H106">
            <v>400282</v>
          </cell>
          <cell r="I106">
            <v>400282</v>
          </cell>
          <cell r="J106">
            <v>400282</v>
          </cell>
          <cell r="K106">
            <v>400282</v>
          </cell>
          <cell r="L106">
            <v>400282</v>
          </cell>
          <cell r="M106">
            <v>400282</v>
          </cell>
          <cell r="N106">
            <v>400282</v>
          </cell>
          <cell r="O106">
            <v>400282</v>
          </cell>
          <cell r="P106">
            <v>400282</v>
          </cell>
          <cell r="Q106">
            <v>400290</v>
          </cell>
        </row>
        <row r="107">
          <cell r="F107">
            <v>0</v>
          </cell>
          <cell r="G107">
            <v>0</v>
          </cell>
          <cell r="H107">
            <v>0</v>
          </cell>
          <cell r="I107">
            <v>0</v>
          </cell>
          <cell r="J107">
            <v>0</v>
          </cell>
          <cell r="K107">
            <v>0</v>
          </cell>
          <cell r="L107">
            <v>0</v>
          </cell>
          <cell r="M107">
            <v>0</v>
          </cell>
          <cell r="N107">
            <v>0</v>
          </cell>
          <cell r="O107">
            <v>0</v>
          </cell>
          <cell r="P107">
            <v>0</v>
          </cell>
          <cell r="Q107">
            <v>0</v>
          </cell>
        </row>
        <row r="108">
          <cell r="F108">
            <v>0</v>
          </cell>
          <cell r="G108">
            <v>0</v>
          </cell>
          <cell r="H108">
            <v>0</v>
          </cell>
          <cell r="I108">
            <v>0</v>
          </cell>
          <cell r="J108">
            <v>0</v>
          </cell>
          <cell r="K108">
            <v>0</v>
          </cell>
          <cell r="L108">
            <v>0</v>
          </cell>
          <cell r="M108">
            <v>0</v>
          </cell>
          <cell r="N108">
            <v>0</v>
          </cell>
          <cell r="O108">
            <v>0</v>
          </cell>
          <cell r="P108">
            <v>0</v>
          </cell>
          <cell r="Q108">
            <v>0</v>
          </cell>
        </row>
        <row r="109">
          <cell r="F109">
            <v>0</v>
          </cell>
          <cell r="G109">
            <v>0</v>
          </cell>
          <cell r="H109">
            <v>0</v>
          </cell>
          <cell r="I109">
            <v>0</v>
          </cell>
          <cell r="J109">
            <v>0</v>
          </cell>
          <cell r="K109">
            <v>0</v>
          </cell>
          <cell r="L109">
            <v>0</v>
          </cell>
          <cell r="M109">
            <v>0</v>
          </cell>
          <cell r="N109">
            <v>0</v>
          </cell>
          <cell r="O109">
            <v>0</v>
          </cell>
          <cell r="P109">
            <v>0</v>
          </cell>
          <cell r="Q109">
            <v>0</v>
          </cell>
        </row>
        <row r="110">
          <cell r="F110">
            <v>472750</v>
          </cell>
          <cell r="G110">
            <v>472750</v>
          </cell>
          <cell r="H110">
            <v>472750</v>
          </cell>
          <cell r="I110">
            <v>472750</v>
          </cell>
          <cell r="J110">
            <v>472750</v>
          </cell>
          <cell r="K110">
            <v>472750</v>
          </cell>
          <cell r="L110">
            <v>472750</v>
          </cell>
          <cell r="M110">
            <v>472750</v>
          </cell>
          <cell r="N110">
            <v>472750</v>
          </cell>
          <cell r="O110">
            <v>472750</v>
          </cell>
          <cell r="P110">
            <v>472750</v>
          </cell>
          <cell r="Q110">
            <v>472750</v>
          </cell>
        </row>
        <row r="111">
          <cell r="F111">
            <v>0</v>
          </cell>
          <cell r="G111">
            <v>0</v>
          </cell>
          <cell r="H111">
            <v>0</v>
          </cell>
          <cell r="I111">
            <v>0</v>
          </cell>
          <cell r="J111">
            <v>0</v>
          </cell>
          <cell r="K111">
            <v>0</v>
          </cell>
          <cell r="L111">
            <v>0</v>
          </cell>
          <cell r="M111">
            <v>0</v>
          </cell>
          <cell r="N111">
            <v>0</v>
          </cell>
          <cell r="O111">
            <v>0</v>
          </cell>
          <cell r="P111">
            <v>0</v>
          </cell>
          <cell r="Q111">
            <v>0</v>
          </cell>
        </row>
        <row r="112">
          <cell r="F112">
            <v>0</v>
          </cell>
          <cell r="G112">
            <v>0</v>
          </cell>
          <cell r="H112">
            <v>0</v>
          </cell>
          <cell r="I112">
            <v>0</v>
          </cell>
          <cell r="J112">
            <v>0</v>
          </cell>
          <cell r="K112">
            <v>0</v>
          </cell>
          <cell r="L112">
            <v>0</v>
          </cell>
          <cell r="M112">
            <v>0</v>
          </cell>
          <cell r="N112">
            <v>0</v>
          </cell>
          <cell r="O112">
            <v>0</v>
          </cell>
          <cell r="P112">
            <v>0</v>
          </cell>
          <cell r="Q112">
            <v>0</v>
          </cell>
        </row>
        <row r="113">
          <cell r="F113">
            <v>0</v>
          </cell>
          <cell r="G113">
            <v>0</v>
          </cell>
          <cell r="H113">
            <v>0</v>
          </cell>
          <cell r="I113">
            <v>0</v>
          </cell>
          <cell r="J113">
            <v>0</v>
          </cell>
          <cell r="K113">
            <v>0</v>
          </cell>
          <cell r="L113">
            <v>0</v>
          </cell>
          <cell r="M113">
            <v>0</v>
          </cell>
          <cell r="N113">
            <v>0</v>
          </cell>
          <cell r="O113">
            <v>0</v>
          </cell>
          <cell r="P113">
            <v>0</v>
          </cell>
          <cell r="Q113">
            <v>0</v>
          </cell>
        </row>
        <row r="114">
          <cell r="F114">
            <v>472750</v>
          </cell>
          <cell r="G114">
            <v>472750</v>
          </cell>
          <cell r="H114">
            <v>472750</v>
          </cell>
          <cell r="I114">
            <v>472750</v>
          </cell>
          <cell r="J114">
            <v>472750</v>
          </cell>
          <cell r="K114">
            <v>472750</v>
          </cell>
          <cell r="L114">
            <v>472750</v>
          </cell>
          <cell r="M114">
            <v>472750</v>
          </cell>
          <cell r="N114">
            <v>472750</v>
          </cell>
          <cell r="O114">
            <v>472750</v>
          </cell>
          <cell r="P114">
            <v>472750</v>
          </cell>
          <cell r="Q114">
            <v>472750</v>
          </cell>
        </row>
        <row r="115">
          <cell r="F115">
            <v>0</v>
          </cell>
          <cell r="G115">
            <v>0</v>
          </cell>
          <cell r="H115">
            <v>0</v>
          </cell>
          <cell r="I115">
            <v>0</v>
          </cell>
          <cell r="J115">
            <v>0</v>
          </cell>
          <cell r="K115">
            <v>0</v>
          </cell>
          <cell r="L115">
            <v>0</v>
          </cell>
          <cell r="M115">
            <v>0</v>
          </cell>
          <cell r="N115">
            <v>0</v>
          </cell>
          <cell r="O115">
            <v>0</v>
          </cell>
          <cell r="P115">
            <v>0</v>
          </cell>
          <cell r="Q115">
            <v>0</v>
          </cell>
        </row>
        <row r="116">
          <cell r="F116">
            <v>0</v>
          </cell>
          <cell r="G116">
            <v>0</v>
          </cell>
          <cell r="H116">
            <v>0</v>
          </cell>
          <cell r="I116">
            <v>0</v>
          </cell>
          <cell r="J116">
            <v>0</v>
          </cell>
          <cell r="K116">
            <v>0</v>
          </cell>
          <cell r="L116">
            <v>0</v>
          </cell>
          <cell r="M116">
            <v>0</v>
          </cell>
          <cell r="N116">
            <v>0</v>
          </cell>
          <cell r="O116">
            <v>0</v>
          </cell>
          <cell r="P116">
            <v>0</v>
          </cell>
          <cell r="Q116">
            <v>0</v>
          </cell>
        </row>
        <row r="117">
          <cell r="F117">
            <v>0</v>
          </cell>
          <cell r="G117">
            <v>0</v>
          </cell>
          <cell r="H117">
            <v>0</v>
          </cell>
          <cell r="I117">
            <v>0</v>
          </cell>
          <cell r="J117">
            <v>0</v>
          </cell>
          <cell r="K117">
            <v>0</v>
          </cell>
          <cell r="L117">
            <v>0</v>
          </cell>
          <cell r="M117">
            <v>0</v>
          </cell>
          <cell r="N117">
            <v>0</v>
          </cell>
          <cell r="O117">
            <v>0</v>
          </cell>
          <cell r="P117">
            <v>0</v>
          </cell>
          <cell r="Q117">
            <v>0</v>
          </cell>
        </row>
        <row r="118">
          <cell r="F118">
            <v>1430221</v>
          </cell>
          <cell r="G118">
            <v>464062</v>
          </cell>
          <cell r="H118">
            <v>464061</v>
          </cell>
          <cell r="I118">
            <v>464062</v>
          </cell>
          <cell r="J118">
            <v>464062</v>
          </cell>
          <cell r="K118">
            <v>464061</v>
          </cell>
          <cell r="L118">
            <v>464062</v>
          </cell>
          <cell r="M118">
            <v>464062</v>
          </cell>
          <cell r="N118">
            <v>464061</v>
          </cell>
          <cell r="O118">
            <v>464062</v>
          </cell>
          <cell r="P118">
            <v>464062</v>
          </cell>
          <cell r="Q118">
            <v>464061</v>
          </cell>
        </row>
        <row r="119">
          <cell r="F119">
            <v>0</v>
          </cell>
          <cell r="G119">
            <v>0</v>
          </cell>
          <cell r="H119">
            <v>0</v>
          </cell>
          <cell r="I119">
            <v>0</v>
          </cell>
          <cell r="J119">
            <v>0</v>
          </cell>
          <cell r="K119">
            <v>0</v>
          </cell>
          <cell r="L119">
            <v>0</v>
          </cell>
          <cell r="M119">
            <v>0</v>
          </cell>
          <cell r="N119">
            <v>0</v>
          </cell>
          <cell r="O119">
            <v>0</v>
          </cell>
          <cell r="P119">
            <v>0</v>
          </cell>
          <cell r="Q119">
            <v>0</v>
          </cell>
        </row>
        <row r="120">
          <cell r="F120">
            <v>0</v>
          </cell>
          <cell r="G120">
            <v>0</v>
          </cell>
          <cell r="H120">
            <v>0</v>
          </cell>
          <cell r="I120">
            <v>0</v>
          </cell>
          <cell r="J120">
            <v>0</v>
          </cell>
          <cell r="K120">
            <v>0</v>
          </cell>
          <cell r="L120">
            <v>0</v>
          </cell>
          <cell r="M120">
            <v>0</v>
          </cell>
          <cell r="N120">
            <v>0</v>
          </cell>
          <cell r="O120">
            <v>0</v>
          </cell>
          <cell r="P120">
            <v>0</v>
          </cell>
          <cell r="Q120">
            <v>0</v>
          </cell>
        </row>
        <row r="121">
          <cell r="F121">
            <v>0</v>
          </cell>
          <cell r="G121">
            <v>0</v>
          </cell>
          <cell r="H121">
            <v>0</v>
          </cell>
          <cell r="I121">
            <v>0</v>
          </cell>
          <cell r="J121">
            <v>0</v>
          </cell>
          <cell r="K121">
            <v>0</v>
          </cell>
          <cell r="L121">
            <v>0</v>
          </cell>
          <cell r="M121">
            <v>0</v>
          </cell>
          <cell r="N121">
            <v>0</v>
          </cell>
          <cell r="O121">
            <v>0</v>
          </cell>
          <cell r="P121">
            <v>0</v>
          </cell>
          <cell r="Q121">
            <v>0</v>
          </cell>
        </row>
        <row r="122">
          <cell r="F122">
            <v>10672750</v>
          </cell>
          <cell r="G122">
            <v>10672750</v>
          </cell>
          <cell r="H122">
            <v>10672750</v>
          </cell>
          <cell r="I122">
            <v>10672750</v>
          </cell>
          <cell r="J122">
            <v>10672750</v>
          </cell>
          <cell r="K122">
            <v>10672750</v>
          </cell>
          <cell r="L122">
            <v>10672750</v>
          </cell>
          <cell r="M122">
            <v>10672750</v>
          </cell>
          <cell r="N122">
            <v>10672750</v>
          </cell>
          <cell r="O122">
            <v>10672750</v>
          </cell>
          <cell r="P122">
            <v>10672750</v>
          </cell>
          <cell r="Q122">
            <v>10672750</v>
          </cell>
        </row>
        <row r="123">
          <cell r="F123">
            <v>0</v>
          </cell>
          <cell r="G123">
            <v>0</v>
          </cell>
          <cell r="H123">
            <v>0</v>
          </cell>
          <cell r="I123">
            <v>0</v>
          </cell>
          <cell r="J123">
            <v>0</v>
          </cell>
          <cell r="K123">
            <v>0</v>
          </cell>
          <cell r="L123">
            <v>0</v>
          </cell>
          <cell r="M123">
            <v>0</v>
          </cell>
          <cell r="N123">
            <v>0</v>
          </cell>
          <cell r="O123">
            <v>0</v>
          </cell>
          <cell r="P123">
            <v>0</v>
          </cell>
          <cell r="Q123">
            <v>0</v>
          </cell>
        </row>
        <row r="124">
          <cell r="F124">
            <v>0</v>
          </cell>
          <cell r="G124">
            <v>0</v>
          </cell>
          <cell r="H124">
            <v>0</v>
          </cell>
          <cell r="I124">
            <v>0</v>
          </cell>
          <cell r="J124">
            <v>0</v>
          </cell>
          <cell r="K124">
            <v>0</v>
          </cell>
          <cell r="L124">
            <v>0</v>
          </cell>
          <cell r="M124">
            <v>0</v>
          </cell>
          <cell r="N124">
            <v>0</v>
          </cell>
          <cell r="O124">
            <v>0</v>
          </cell>
          <cell r="P124">
            <v>0</v>
          </cell>
          <cell r="Q124">
            <v>0</v>
          </cell>
        </row>
        <row r="125">
          <cell r="F125">
            <v>0</v>
          </cell>
          <cell r="G125">
            <v>0</v>
          </cell>
          <cell r="H125">
            <v>0</v>
          </cell>
          <cell r="I125">
            <v>0</v>
          </cell>
          <cell r="J125">
            <v>0</v>
          </cell>
          <cell r="K125">
            <v>0</v>
          </cell>
          <cell r="L125">
            <v>0</v>
          </cell>
          <cell r="M125">
            <v>0</v>
          </cell>
          <cell r="N125">
            <v>0</v>
          </cell>
          <cell r="O125">
            <v>0</v>
          </cell>
          <cell r="P125">
            <v>0</v>
          </cell>
          <cell r="Q125">
            <v>0</v>
          </cell>
        </row>
        <row r="126">
          <cell r="F126">
            <v>10672750</v>
          </cell>
          <cell r="G126">
            <v>10672750</v>
          </cell>
          <cell r="H126">
            <v>10672750</v>
          </cell>
          <cell r="I126">
            <v>10672750</v>
          </cell>
          <cell r="J126">
            <v>10672750</v>
          </cell>
          <cell r="K126">
            <v>10672750</v>
          </cell>
          <cell r="L126">
            <v>10672750</v>
          </cell>
          <cell r="M126">
            <v>10672750</v>
          </cell>
          <cell r="N126">
            <v>10672750</v>
          </cell>
          <cell r="O126">
            <v>10672750</v>
          </cell>
          <cell r="P126">
            <v>10672750</v>
          </cell>
          <cell r="Q126">
            <v>10672750</v>
          </cell>
        </row>
        <row r="127">
          <cell r="F127">
            <v>0</v>
          </cell>
          <cell r="G127">
            <v>0</v>
          </cell>
          <cell r="H127">
            <v>0</v>
          </cell>
          <cell r="I127">
            <v>0</v>
          </cell>
          <cell r="J127">
            <v>0</v>
          </cell>
          <cell r="K127">
            <v>0</v>
          </cell>
          <cell r="L127">
            <v>0</v>
          </cell>
          <cell r="M127">
            <v>0</v>
          </cell>
          <cell r="N127">
            <v>0</v>
          </cell>
          <cell r="O127">
            <v>0</v>
          </cell>
          <cell r="P127">
            <v>0</v>
          </cell>
          <cell r="Q127">
            <v>0</v>
          </cell>
        </row>
        <row r="128">
          <cell r="F128">
            <v>0</v>
          </cell>
          <cell r="G128">
            <v>0</v>
          </cell>
          <cell r="H128">
            <v>0</v>
          </cell>
          <cell r="I128">
            <v>0</v>
          </cell>
          <cell r="J128">
            <v>0</v>
          </cell>
          <cell r="K128">
            <v>0</v>
          </cell>
          <cell r="L128">
            <v>0</v>
          </cell>
          <cell r="M128">
            <v>0</v>
          </cell>
          <cell r="N128">
            <v>0</v>
          </cell>
          <cell r="O128">
            <v>0</v>
          </cell>
          <cell r="P128">
            <v>0</v>
          </cell>
          <cell r="Q128">
            <v>0</v>
          </cell>
        </row>
        <row r="129">
          <cell r="F129">
            <v>0</v>
          </cell>
          <cell r="G129">
            <v>0</v>
          </cell>
          <cell r="H129">
            <v>0</v>
          </cell>
          <cell r="I129">
            <v>0</v>
          </cell>
          <cell r="J129">
            <v>0</v>
          </cell>
          <cell r="K129">
            <v>0</v>
          </cell>
          <cell r="L129">
            <v>0</v>
          </cell>
          <cell r="M129">
            <v>0</v>
          </cell>
          <cell r="N129">
            <v>0</v>
          </cell>
          <cell r="O129">
            <v>0</v>
          </cell>
          <cell r="P129">
            <v>0</v>
          </cell>
          <cell r="Q129">
            <v>0</v>
          </cell>
        </row>
      </sheetData>
      <sheetData sheetId="2"/>
      <sheetData sheetId="3"/>
      <sheetData sheetId="4"/>
      <sheetData sheetId="5" refreshError="1"/>
      <sheetData sheetId="6"/>
      <sheetData sheetId="7" refreshError="1"/>
      <sheetData sheetId="8" refreshError="1"/>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Sheet1"/>
      <sheetName val="1"/>
      <sheetName val="2-1"/>
      <sheetName val="2-2"/>
      <sheetName val="3"/>
      <sheetName val="4"/>
      <sheetName val="5-1"/>
      <sheetName val="5-2"/>
      <sheetName val="5-3"/>
      <sheetName val="5-4"/>
      <sheetName val="6-1"/>
      <sheetName val="6-2"/>
      <sheetName val="7-1"/>
      <sheetName val="7-2"/>
      <sheetName val="8"/>
      <sheetName val="9"/>
      <sheetName val="10"/>
      <sheetName val="11"/>
      <sheetName val="12-1"/>
      <sheetName val="12-2"/>
      <sheetName val="13"/>
      <sheetName val="14-1"/>
      <sheetName val="14-2"/>
      <sheetName val="14-3"/>
      <sheetName val="15"/>
      <sheetName val="16"/>
      <sheetName val="17"/>
      <sheetName val="18"/>
      <sheetName val="19"/>
      <sheetName val="20"/>
      <sheetName val="21"/>
      <sheetName val="22"/>
      <sheetName val="項目"/>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1">
          <cell r="J11" t="str">
            <v>米田院長、阪口事務局長</v>
          </cell>
        </row>
        <row r="12">
          <cell r="J12" t="str">
            <v>鶴田課長（院内保育、医師事務作業補助者）</v>
          </cell>
          <cell r="K12" t="str">
            <v>鶴田課長（医師人事評価の仕組み）</v>
          </cell>
        </row>
        <row r="13">
          <cell r="J13" t="str">
            <v>米田院長、阪口事務局長</v>
          </cell>
        </row>
        <row r="14">
          <cell r="J14" t="str">
            <v>米田院長、阪口事務局長</v>
          </cell>
        </row>
        <row r="15">
          <cell r="J15" t="str">
            <v>佐々木副院長（救急）</v>
          </cell>
          <cell r="K15" t="str">
            <v>高瀬副院長（紹介）</v>
          </cell>
          <cell r="L15" t="str">
            <v>操野技師長機器稼動</v>
          </cell>
          <cell r="M15" t="str">
            <v>寺田技師長機器稼動</v>
          </cell>
        </row>
        <row r="16">
          <cell r="J16" t="str">
            <v>佐々木副院長（手術）</v>
          </cell>
          <cell r="K16" t="str">
            <v>星田副院長（ＤＰＣ）</v>
          </cell>
        </row>
        <row r="17">
          <cell r="J17" t="str">
            <v>佐々木副院長（がん診療）</v>
          </cell>
          <cell r="K17" t="str">
            <v>高瀬副院長（周産期、小児医療）</v>
          </cell>
        </row>
        <row r="18">
          <cell r="J18" t="str">
            <v>高瀬副院長（健診事業）</v>
          </cell>
        </row>
        <row r="19">
          <cell r="J19" t="str">
            <v>門井GM（SPC）</v>
          </cell>
        </row>
        <row r="20">
          <cell r="J20" t="str">
            <v>門井GM（SPC）</v>
          </cell>
        </row>
        <row r="21">
          <cell r="J21" t="str">
            <v>井上看護部長、鶴田課長</v>
          </cell>
        </row>
        <row r="22">
          <cell r="J22" t="str">
            <v>門井GM（SPC）（薬品・診材）</v>
          </cell>
          <cell r="K22" t="str">
            <v>但馬薬局長（後発品）</v>
          </cell>
        </row>
        <row r="23">
          <cell r="J23" t="str">
            <v>山内参事</v>
          </cell>
        </row>
        <row r="24">
          <cell r="J24" t="str">
            <v>山内参事・山本参事（PFI、対価、単価等）</v>
          </cell>
          <cell r="K24" t="str">
            <v>門井GM（SPC）（光熱水費）</v>
          </cell>
          <cell r="L24" t="str">
            <v>山内参事（文書・紙）門井GM（SPC）（）</v>
          </cell>
        </row>
        <row r="25">
          <cell r="J25" t="str">
            <v>山本参事（機器更新精査）</v>
          </cell>
        </row>
        <row r="26">
          <cell r="J26" t="str">
            <v>鶴田課長（診療局スペース）</v>
          </cell>
        </row>
        <row r="27">
          <cell r="J27" t="str">
            <v>朴井課長補佐、門井GM（SPC）</v>
          </cell>
        </row>
        <row r="28">
          <cell r="J28" t="str">
            <v>山内参事・門井GM（SPC）</v>
          </cell>
        </row>
        <row r="29">
          <cell r="J29" t="str">
            <v>門井GM（SPC）</v>
          </cell>
        </row>
        <row r="30">
          <cell r="J30" t="str">
            <v>門井GM（SPC）</v>
          </cell>
        </row>
        <row r="31">
          <cell r="J31" t="str">
            <v>山内参事</v>
          </cell>
        </row>
        <row r="32">
          <cell r="J32" t="str">
            <v>山内参事</v>
          </cell>
        </row>
      </sheetData>
      <sheetData sheetId="3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33"/>
  <sheetViews>
    <sheetView showGridLines="0" tabSelected="1" view="pageBreakPreview" zoomScale="75" zoomScaleNormal="100" zoomScaleSheetLayoutView="75" workbookViewId="0"/>
  </sheetViews>
  <sheetFormatPr defaultRowHeight="12"/>
  <cols>
    <col min="1" max="1" width="2.6640625" style="638" customWidth="1"/>
    <col min="2" max="2" width="9.5546875" style="587" bestFit="1" customWidth="1"/>
    <col min="3" max="3" width="140.77734375" style="638" customWidth="1"/>
    <col min="4" max="16384" width="8.88671875" style="638"/>
  </cols>
  <sheetData>
    <row r="2" spans="2:3">
      <c r="B2" s="642" t="s">
        <v>19291</v>
      </c>
    </row>
    <row r="3" spans="2:3">
      <c r="B3" s="707" t="s">
        <v>19293</v>
      </c>
    </row>
    <row r="4" spans="2:3">
      <c r="B4" s="707" t="s">
        <v>19294</v>
      </c>
    </row>
    <row r="5" spans="2:3">
      <c r="B5" s="587" t="s">
        <v>19292</v>
      </c>
    </row>
    <row r="6" spans="2:3" ht="12.6" thickBot="1">
      <c r="B6" s="643" t="s">
        <v>16193</v>
      </c>
      <c r="C6" s="644" t="s">
        <v>16194</v>
      </c>
    </row>
    <row r="7" spans="2:3" ht="18" customHeight="1" thickTop="1">
      <c r="B7" s="639" t="s">
        <v>16192</v>
      </c>
      <c r="C7" s="640" t="s">
        <v>16191</v>
      </c>
    </row>
    <row r="8" spans="2:3" ht="18" customHeight="1">
      <c r="B8" s="588" t="s">
        <v>16190</v>
      </c>
      <c r="C8" s="530" t="s">
        <v>16189</v>
      </c>
    </row>
    <row r="9" spans="2:3" ht="18" customHeight="1">
      <c r="B9" s="588" t="s">
        <v>16188</v>
      </c>
      <c r="C9" s="530" t="s">
        <v>16187</v>
      </c>
    </row>
    <row r="10" spans="2:3" ht="18" customHeight="1">
      <c r="B10" s="588" t="s">
        <v>16186</v>
      </c>
      <c r="C10" s="530" t="s">
        <v>16197</v>
      </c>
    </row>
    <row r="11" spans="2:3" ht="18" customHeight="1">
      <c r="B11" s="588" t="s">
        <v>16185</v>
      </c>
      <c r="C11" s="530" t="s">
        <v>16198</v>
      </c>
    </row>
    <row r="12" spans="2:3" ht="18" customHeight="1">
      <c r="B12" s="588" t="s">
        <v>16184</v>
      </c>
      <c r="C12" s="530" t="s">
        <v>16199</v>
      </c>
    </row>
    <row r="13" spans="2:3" ht="18" customHeight="1">
      <c r="B13" s="588" t="s">
        <v>16183</v>
      </c>
      <c r="C13" s="530" t="s">
        <v>19183</v>
      </c>
    </row>
    <row r="14" spans="2:3" ht="18" customHeight="1">
      <c r="B14" s="588" t="s">
        <v>16182</v>
      </c>
      <c r="C14" s="530" t="s">
        <v>19184</v>
      </c>
    </row>
    <row r="15" spans="2:3" ht="18" customHeight="1">
      <c r="B15" s="588" t="s">
        <v>16181</v>
      </c>
      <c r="C15" s="530" t="s">
        <v>16180</v>
      </c>
    </row>
    <row r="16" spans="2:3" ht="18" customHeight="1">
      <c r="B16" s="588" t="s">
        <v>16179</v>
      </c>
      <c r="C16" s="530" t="s">
        <v>19185</v>
      </c>
    </row>
    <row r="17" spans="2:3" ht="18" customHeight="1">
      <c r="B17" s="588" t="s">
        <v>16178</v>
      </c>
      <c r="C17" s="530" t="s">
        <v>16177</v>
      </c>
    </row>
    <row r="18" spans="2:3" ht="18" customHeight="1">
      <c r="B18" s="588" t="s">
        <v>16176</v>
      </c>
      <c r="C18" s="530" t="s">
        <v>16175</v>
      </c>
    </row>
    <row r="19" spans="2:3" ht="18" customHeight="1">
      <c r="B19" s="665" t="s">
        <v>19289</v>
      </c>
      <c r="C19" s="666" t="s">
        <v>19290</v>
      </c>
    </row>
    <row r="20" spans="2:3" ht="18" customHeight="1">
      <c r="B20" s="588" t="s">
        <v>16174</v>
      </c>
      <c r="C20" s="530" t="s">
        <v>16200</v>
      </c>
    </row>
    <row r="21" spans="2:3" ht="18" customHeight="1">
      <c r="B21" s="588" t="s">
        <v>16173</v>
      </c>
      <c r="C21" s="530" t="s">
        <v>16201</v>
      </c>
    </row>
    <row r="22" spans="2:3" ht="18" customHeight="1">
      <c r="B22" s="588" t="s">
        <v>16172</v>
      </c>
      <c r="C22" s="530" t="s">
        <v>16202</v>
      </c>
    </row>
    <row r="23" spans="2:3" ht="18" customHeight="1">
      <c r="B23" s="641" t="s">
        <v>16212</v>
      </c>
      <c r="C23" s="635" t="s">
        <v>16214</v>
      </c>
    </row>
    <row r="24" spans="2:3" ht="18" customHeight="1">
      <c r="B24" s="641" t="s">
        <v>16213</v>
      </c>
      <c r="C24" s="635" t="s">
        <v>16215</v>
      </c>
    </row>
    <row r="25" spans="2:3" ht="18" customHeight="1">
      <c r="B25" s="588" t="s">
        <v>16171</v>
      </c>
      <c r="C25" s="530" t="s">
        <v>19182</v>
      </c>
    </row>
    <row r="26" spans="2:3" ht="18" customHeight="1">
      <c r="B26" s="588" t="s">
        <v>16170</v>
      </c>
      <c r="C26" s="530" t="s">
        <v>19176</v>
      </c>
    </row>
    <row r="27" spans="2:3" ht="18" customHeight="1">
      <c r="B27" s="588" t="s">
        <v>16169</v>
      </c>
      <c r="C27" s="530" t="s">
        <v>19177</v>
      </c>
    </row>
    <row r="28" spans="2:3" ht="18" customHeight="1">
      <c r="B28" s="588" t="s">
        <v>16168</v>
      </c>
      <c r="C28" s="530" t="s">
        <v>19178</v>
      </c>
    </row>
    <row r="29" spans="2:3" ht="18" customHeight="1">
      <c r="B29" s="665" t="s">
        <v>19194</v>
      </c>
      <c r="C29" s="666" t="s">
        <v>19255</v>
      </c>
    </row>
    <row r="30" spans="2:3" ht="18" customHeight="1">
      <c r="B30" s="665" t="s">
        <v>19195</v>
      </c>
      <c r="C30" s="666" t="s">
        <v>19256</v>
      </c>
    </row>
    <row r="31" spans="2:3" ht="18" customHeight="1">
      <c r="B31" s="588" t="s">
        <v>16203</v>
      </c>
      <c r="C31" s="588" t="s">
        <v>19181</v>
      </c>
    </row>
    <row r="32" spans="2:3" ht="18" customHeight="1">
      <c r="B32" s="588" t="s">
        <v>16203</v>
      </c>
      <c r="C32" s="588" t="s">
        <v>19179</v>
      </c>
    </row>
    <row r="33" spans="2:3" ht="18" customHeight="1">
      <c r="B33" s="588" t="s">
        <v>16203</v>
      </c>
      <c r="C33" s="588" t="s">
        <v>19180</v>
      </c>
    </row>
  </sheetData>
  <phoneticPr fontId="5"/>
  <pageMargins left="0.7" right="0.7" top="0.75" bottom="0.75" header="0.3" footer="0.3"/>
  <pageSetup paperSize="9" scale="8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S68"/>
  <sheetViews>
    <sheetView showGridLines="0" view="pageBreakPreview" zoomScale="75" zoomScaleNormal="100" zoomScaleSheetLayoutView="75" workbookViewId="0"/>
  </sheetViews>
  <sheetFormatPr defaultColWidth="0" defaultRowHeight="13.2"/>
  <cols>
    <col min="1" max="1" width="1.44140625" style="86" customWidth="1"/>
    <col min="2" max="16" width="14.6640625" style="86" customWidth="1"/>
    <col min="17" max="25" width="10.6640625" style="86" customWidth="1"/>
    <col min="26" max="26" width="8" style="86" customWidth="1"/>
    <col min="27" max="262" width="8" style="86" hidden="1"/>
    <col min="263" max="264" width="4.33203125" style="86" hidden="1"/>
    <col min="265" max="265" width="6.21875" style="86" hidden="1"/>
    <col min="266" max="266" width="4.44140625" style="86" hidden="1"/>
    <col min="267" max="267" width="21" style="86" hidden="1"/>
    <col min="268" max="268" width="10.33203125" style="86" hidden="1"/>
    <col min="269" max="269" width="6.21875" style="86" hidden="1"/>
    <col min="270" max="270" width="10.21875" style="86" hidden="1"/>
    <col min="271" max="271" width="12.33203125" style="86" hidden="1"/>
    <col min="272" max="272" width="12.44140625" style="86" hidden="1"/>
    <col min="273" max="273" width="4.44140625" style="86" hidden="1"/>
    <col min="274" max="274" width="14" style="86" hidden="1"/>
    <col min="275" max="275" width="13" style="86" hidden="1"/>
    <col min="276" max="276" width="12.33203125" style="86" hidden="1"/>
    <col min="277" max="279" width="9.44140625" style="86" hidden="1"/>
    <col min="280" max="280" width="10.44140625" style="86" hidden="1"/>
    <col min="281" max="281" width="10.88671875" style="86" hidden="1"/>
    <col min="282" max="518" width="8" style="86" hidden="1"/>
    <col min="519" max="520" width="4.33203125" style="86" hidden="1"/>
    <col min="521" max="521" width="6.21875" style="86" hidden="1"/>
    <col min="522" max="522" width="4.44140625" style="86" hidden="1"/>
    <col min="523" max="523" width="21" style="86" hidden="1"/>
    <col min="524" max="524" width="10.33203125" style="86" hidden="1"/>
    <col min="525" max="525" width="6.21875" style="86" hidden="1"/>
    <col min="526" max="526" width="10.21875" style="86" hidden="1"/>
    <col min="527" max="527" width="12.33203125" style="86" hidden="1"/>
    <col min="528" max="528" width="12.44140625" style="86" hidden="1"/>
    <col min="529" max="529" width="4.44140625" style="86" hidden="1"/>
    <col min="530" max="530" width="14" style="86" hidden="1"/>
    <col min="531" max="531" width="13" style="86" hidden="1"/>
    <col min="532" max="532" width="12.33203125" style="86" hidden="1"/>
    <col min="533" max="535" width="9.44140625" style="86" hidden="1"/>
    <col min="536" max="536" width="10.44140625" style="86" hidden="1"/>
    <col min="537" max="537" width="10.88671875" style="86" hidden="1"/>
    <col min="538" max="774" width="8" style="86" hidden="1"/>
    <col min="775" max="776" width="4.33203125" style="86" hidden="1"/>
    <col min="777" max="777" width="6.21875" style="86" hidden="1"/>
    <col min="778" max="778" width="4.44140625" style="86" hidden="1"/>
    <col min="779" max="779" width="21" style="86" hidden="1"/>
    <col min="780" max="780" width="10.33203125" style="86" hidden="1"/>
    <col min="781" max="781" width="6.21875" style="86" hidden="1"/>
    <col min="782" max="782" width="10.21875" style="86" hidden="1"/>
    <col min="783" max="783" width="12.33203125" style="86" hidden="1"/>
    <col min="784" max="784" width="12.44140625" style="86" hidden="1"/>
    <col min="785" max="785" width="4.44140625" style="86" hidden="1"/>
    <col min="786" max="786" width="14" style="86" hidden="1"/>
    <col min="787" max="787" width="13" style="86" hidden="1"/>
    <col min="788" max="788" width="12.33203125" style="86" hidden="1"/>
    <col min="789" max="791" width="9.44140625" style="86" hidden="1"/>
    <col min="792" max="792" width="10.44140625" style="86" hidden="1"/>
    <col min="793" max="793" width="10.88671875" style="86" hidden="1"/>
    <col min="794" max="1030" width="8" style="86" hidden="1"/>
    <col min="1031" max="1032" width="4.33203125" style="86" hidden="1"/>
    <col min="1033" max="1033" width="6.21875" style="86" hidden="1"/>
    <col min="1034" max="1034" width="4.44140625" style="86" hidden="1"/>
    <col min="1035" max="1035" width="21" style="86" hidden="1"/>
    <col min="1036" max="1036" width="10.33203125" style="86" hidden="1"/>
    <col min="1037" max="1037" width="6.21875" style="86" hidden="1"/>
    <col min="1038" max="1038" width="10.21875" style="86" hidden="1"/>
    <col min="1039" max="1039" width="12.33203125" style="86" hidden="1"/>
    <col min="1040" max="1040" width="12.44140625" style="86" hidden="1"/>
    <col min="1041" max="1041" width="4.44140625" style="86" hidden="1"/>
    <col min="1042" max="1042" width="14" style="86" hidden="1"/>
    <col min="1043" max="1043" width="13" style="86" hidden="1"/>
    <col min="1044" max="1044" width="12.33203125" style="86" hidden="1"/>
    <col min="1045" max="1047" width="9.44140625" style="86" hidden="1"/>
    <col min="1048" max="1048" width="10.44140625" style="86" hidden="1"/>
    <col min="1049" max="1049" width="10.88671875" style="86" hidden="1"/>
    <col min="1050" max="1286" width="8" style="86" hidden="1"/>
    <col min="1287" max="1288" width="4.33203125" style="86" hidden="1"/>
    <col min="1289" max="1289" width="6.21875" style="86" hidden="1"/>
    <col min="1290" max="1290" width="4.44140625" style="86" hidden="1"/>
    <col min="1291" max="1291" width="21" style="86" hidden="1"/>
    <col min="1292" max="1292" width="10.33203125" style="86" hidden="1"/>
    <col min="1293" max="1293" width="6.21875" style="86" hidden="1"/>
    <col min="1294" max="1294" width="10.21875" style="86" hidden="1"/>
    <col min="1295" max="1295" width="12.33203125" style="86" hidden="1"/>
    <col min="1296" max="1296" width="12.44140625" style="86" hidden="1"/>
    <col min="1297" max="1297" width="4.44140625" style="86" hidden="1"/>
    <col min="1298" max="1298" width="14" style="86" hidden="1"/>
    <col min="1299" max="1299" width="13" style="86" hidden="1"/>
    <col min="1300" max="1300" width="12.33203125" style="86" hidden="1"/>
    <col min="1301" max="1303" width="9.44140625" style="86" hidden="1"/>
    <col min="1304" max="1304" width="10.44140625" style="86" hidden="1"/>
    <col min="1305" max="1305" width="10.88671875" style="86" hidden="1"/>
    <col min="1306" max="1542" width="8" style="86" hidden="1"/>
    <col min="1543" max="1544" width="4.33203125" style="86" hidden="1"/>
    <col min="1545" max="1545" width="6.21875" style="86" hidden="1"/>
    <col min="1546" max="1546" width="4.44140625" style="86" hidden="1"/>
    <col min="1547" max="1547" width="21" style="86" hidden="1"/>
    <col min="1548" max="1548" width="10.33203125" style="86" hidden="1"/>
    <col min="1549" max="1549" width="6.21875" style="86" hidden="1"/>
    <col min="1550" max="1550" width="10.21875" style="86" hidden="1"/>
    <col min="1551" max="1551" width="12.33203125" style="86" hidden="1"/>
    <col min="1552" max="1552" width="12.44140625" style="86" hidden="1"/>
    <col min="1553" max="1553" width="4.44140625" style="86" hidden="1"/>
    <col min="1554" max="1554" width="14" style="86" hidden="1"/>
    <col min="1555" max="1555" width="13" style="86" hidden="1"/>
    <col min="1556" max="1556" width="12.33203125" style="86" hidden="1"/>
    <col min="1557" max="1559" width="9.44140625" style="86" hidden="1"/>
    <col min="1560" max="1560" width="10.44140625" style="86" hidden="1"/>
    <col min="1561" max="1561" width="10.88671875" style="86" hidden="1"/>
    <col min="1562" max="1798" width="8" style="86" hidden="1"/>
    <col min="1799" max="1800" width="4.33203125" style="86" hidden="1"/>
    <col min="1801" max="1801" width="6.21875" style="86" hidden="1"/>
    <col min="1802" max="1802" width="4.44140625" style="86" hidden="1"/>
    <col min="1803" max="1803" width="21" style="86" hidden="1"/>
    <col min="1804" max="1804" width="10.33203125" style="86" hidden="1"/>
    <col min="1805" max="1805" width="6.21875" style="86" hidden="1"/>
    <col min="1806" max="1806" width="10.21875" style="86" hidden="1"/>
    <col min="1807" max="1807" width="12.33203125" style="86" hidden="1"/>
    <col min="1808" max="1808" width="12.44140625" style="86" hidden="1"/>
    <col min="1809" max="1809" width="4.44140625" style="86" hidden="1"/>
    <col min="1810" max="1810" width="14" style="86" hidden="1"/>
    <col min="1811" max="1811" width="13" style="86" hidden="1"/>
    <col min="1812" max="1812" width="12.33203125" style="86" hidden="1"/>
    <col min="1813" max="1815" width="9.44140625" style="86" hidden="1"/>
    <col min="1816" max="1816" width="10.44140625" style="86" hidden="1"/>
    <col min="1817" max="1817" width="10.88671875" style="86" hidden="1"/>
    <col min="1818" max="2054" width="8" style="86" hidden="1"/>
    <col min="2055" max="2056" width="4.33203125" style="86" hidden="1"/>
    <col min="2057" max="2057" width="6.21875" style="86" hidden="1"/>
    <col min="2058" max="2058" width="4.44140625" style="86" hidden="1"/>
    <col min="2059" max="2059" width="21" style="86" hidden="1"/>
    <col min="2060" max="2060" width="10.33203125" style="86" hidden="1"/>
    <col min="2061" max="2061" width="6.21875" style="86" hidden="1"/>
    <col min="2062" max="2062" width="10.21875" style="86" hidden="1"/>
    <col min="2063" max="2063" width="12.33203125" style="86" hidden="1"/>
    <col min="2064" max="2064" width="12.44140625" style="86" hidden="1"/>
    <col min="2065" max="2065" width="4.44140625" style="86" hidden="1"/>
    <col min="2066" max="2066" width="14" style="86" hidden="1"/>
    <col min="2067" max="2067" width="13" style="86" hidden="1"/>
    <col min="2068" max="2068" width="12.33203125" style="86" hidden="1"/>
    <col min="2069" max="2071" width="9.44140625" style="86" hidden="1"/>
    <col min="2072" max="2072" width="10.44140625" style="86" hidden="1"/>
    <col min="2073" max="2073" width="10.88671875" style="86" hidden="1"/>
    <col min="2074" max="2310" width="8" style="86" hidden="1"/>
    <col min="2311" max="2312" width="4.33203125" style="86" hidden="1"/>
    <col min="2313" max="2313" width="6.21875" style="86" hidden="1"/>
    <col min="2314" max="2314" width="4.44140625" style="86" hidden="1"/>
    <col min="2315" max="2315" width="21" style="86" hidden="1"/>
    <col min="2316" max="2316" width="10.33203125" style="86" hidden="1"/>
    <col min="2317" max="2317" width="6.21875" style="86" hidden="1"/>
    <col min="2318" max="2318" width="10.21875" style="86" hidden="1"/>
    <col min="2319" max="2319" width="12.33203125" style="86" hidden="1"/>
    <col min="2320" max="2320" width="12.44140625" style="86" hidden="1"/>
    <col min="2321" max="2321" width="4.44140625" style="86" hidden="1"/>
    <col min="2322" max="2322" width="14" style="86" hidden="1"/>
    <col min="2323" max="2323" width="13" style="86" hidden="1"/>
    <col min="2324" max="2324" width="12.33203125" style="86" hidden="1"/>
    <col min="2325" max="2327" width="9.44140625" style="86" hidden="1"/>
    <col min="2328" max="2328" width="10.44140625" style="86" hidden="1"/>
    <col min="2329" max="2329" width="10.88671875" style="86" hidden="1"/>
    <col min="2330" max="2566" width="8" style="86" hidden="1"/>
    <col min="2567" max="2568" width="4.33203125" style="86" hidden="1"/>
    <col min="2569" max="2569" width="6.21875" style="86" hidden="1"/>
    <col min="2570" max="2570" width="4.44140625" style="86" hidden="1"/>
    <col min="2571" max="2571" width="21" style="86" hidden="1"/>
    <col min="2572" max="2572" width="10.33203125" style="86" hidden="1"/>
    <col min="2573" max="2573" width="6.21875" style="86" hidden="1"/>
    <col min="2574" max="2574" width="10.21875" style="86" hidden="1"/>
    <col min="2575" max="2575" width="12.33203125" style="86" hidden="1"/>
    <col min="2576" max="2576" width="12.44140625" style="86" hidden="1"/>
    <col min="2577" max="2577" width="4.44140625" style="86" hidden="1"/>
    <col min="2578" max="2578" width="14" style="86" hidden="1"/>
    <col min="2579" max="2579" width="13" style="86" hidden="1"/>
    <col min="2580" max="2580" width="12.33203125" style="86" hidden="1"/>
    <col min="2581" max="2583" width="9.44140625" style="86" hidden="1"/>
    <col min="2584" max="2584" width="10.44140625" style="86" hidden="1"/>
    <col min="2585" max="2585" width="10.88671875" style="86" hidden="1"/>
    <col min="2586" max="2822" width="8" style="86" hidden="1"/>
    <col min="2823" max="2824" width="4.33203125" style="86" hidden="1"/>
    <col min="2825" max="2825" width="6.21875" style="86" hidden="1"/>
    <col min="2826" max="2826" width="4.44140625" style="86" hidden="1"/>
    <col min="2827" max="2827" width="21" style="86" hidden="1"/>
    <col min="2828" max="2828" width="10.33203125" style="86" hidden="1"/>
    <col min="2829" max="2829" width="6.21875" style="86" hidden="1"/>
    <col min="2830" max="2830" width="10.21875" style="86" hidden="1"/>
    <col min="2831" max="2831" width="12.33203125" style="86" hidden="1"/>
    <col min="2832" max="2832" width="12.44140625" style="86" hidden="1"/>
    <col min="2833" max="2833" width="4.44140625" style="86" hidden="1"/>
    <col min="2834" max="2834" width="14" style="86" hidden="1"/>
    <col min="2835" max="2835" width="13" style="86" hidden="1"/>
    <col min="2836" max="2836" width="12.33203125" style="86" hidden="1"/>
    <col min="2837" max="2839" width="9.44140625" style="86" hidden="1"/>
    <col min="2840" max="2840" width="10.44140625" style="86" hidden="1"/>
    <col min="2841" max="2841" width="10.88671875" style="86" hidden="1"/>
    <col min="2842" max="3078" width="8" style="86" hidden="1"/>
    <col min="3079" max="3080" width="4.33203125" style="86" hidden="1"/>
    <col min="3081" max="3081" width="6.21875" style="86" hidden="1"/>
    <col min="3082" max="3082" width="4.44140625" style="86" hidden="1"/>
    <col min="3083" max="3083" width="21" style="86" hidden="1"/>
    <col min="3084" max="3084" width="10.33203125" style="86" hidden="1"/>
    <col min="3085" max="3085" width="6.21875" style="86" hidden="1"/>
    <col min="3086" max="3086" width="10.21875" style="86" hidden="1"/>
    <col min="3087" max="3087" width="12.33203125" style="86" hidden="1"/>
    <col min="3088" max="3088" width="12.44140625" style="86" hidden="1"/>
    <col min="3089" max="3089" width="4.44140625" style="86" hidden="1"/>
    <col min="3090" max="3090" width="14" style="86" hidden="1"/>
    <col min="3091" max="3091" width="13" style="86" hidden="1"/>
    <col min="3092" max="3092" width="12.33203125" style="86" hidden="1"/>
    <col min="3093" max="3095" width="9.44140625" style="86" hidden="1"/>
    <col min="3096" max="3096" width="10.44140625" style="86" hidden="1"/>
    <col min="3097" max="3097" width="10.88671875" style="86" hidden="1"/>
    <col min="3098" max="3334" width="8" style="86" hidden="1"/>
    <col min="3335" max="3336" width="4.33203125" style="86" hidden="1"/>
    <col min="3337" max="3337" width="6.21875" style="86" hidden="1"/>
    <col min="3338" max="3338" width="4.44140625" style="86" hidden="1"/>
    <col min="3339" max="3339" width="21" style="86" hidden="1"/>
    <col min="3340" max="3340" width="10.33203125" style="86" hidden="1"/>
    <col min="3341" max="3341" width="6.21875" style="86" hidden="1"/>
    <col min="3342" max="3342" width="10.21875" style="86" hidden="1"/>
    <col min="3343" max="3343" width="12.33203125" style="86" hidden="1"/>
    <col min="3344" max="3344" width="12.44140625" style="86" hidden="1"/>
    <col min="3345" max="3345" width="4.44140625" style="86" hidden="1"/>
    <col min="3346" max="3346" width="14" style="86" hidden="1"/>
    <col min="3347" max="3347" width="13" style="86" hidden="1"/>
    <col min="3348" max="3348" width="12.33203125" style="86" hidden="1"/>
    <col min="3349" max="3351" width="9.44140625" style="86" hidden="1"/>
    <col min="3352" max="3352" width="10.44140625" style="86" hidden="1"/>
    <col min="3353" max="3353" width="10.88671875" style="86" hidden="1"/>
    <col min="3354" max="3590" width="8" style="86" hidden="1"/>
    <col min="3591" max="3592" width="4.33203125" style="86" hidden="1"/>
    <col min="3593" max="3593" width="6.21875" style="86" hidden="1"/>
    <col min="3594" max="3594" width="4.44140625" style="86" hidden="1"/>
    <col min="3595" max="3595" width="21" style="86" hidden="1"/>
    <col min="3596" max="3596" width="10.33203125" style="86" hidden="1"/>
    <col min="3597" max="3597" width="6.21875" style="86" hidden="1"/>
    <col min="3598" max="3598" width="10.21875" style="86" hidden="1"/>
    <col min="3599" max="3599" width="12.33203125" style="86" hidden="1"/>
    <col min="3600" max="3600" width="12.44140625" style="86" hidden="1"/>
    <col min="3601" max="3601" width="4.44140625" style="86" hidden="1"/>
    <col min="3602" max="3602" width="14" style="86" hidden="1"/>
    <col min="3603" max="3603" width="13" style="86" hidden="1"/>
    <col min="3604" max="3604" width="12.33203125" style="86" hidden="1"/>
    <col min="3605" max="3607" width="9.44140625" style="86" hidden="1"/>
    <col min="3608" max="3608" width="10.44140625" style="86" hidden="1"/>
    <col min="3609" max="3609" width="10.88671875" style="86" hidden="1"/>
    <col min="3610" max="3846" width="8" style="86" hidden="1"/>
    <col min="3847" max="3848" width="4.33203125" style="86" hidden="1"/>
    <col min="3849" max="3849" width="6.21875" style="86" hidden="1"/>
    <col min="3850" max="3850" width="4.44140625" style="86" hidden="1"/>
    <col min="3851" max="3851" width="21" style="86" hidden="1"/>
    <col min="3852" max="3852" width="10.33203125" style="86" hidden="1"/>
    <col min="3853" max="3853" width="6.21875" style="86" hidden="1"/>
    <col min="3854" max="3854" width="10.21875" style="86" hidden="1"/>
    <col min="3855" max="3855" width="12.33203125" style="86" hidden="1"/>
    <col min="3856" max="3856" width="12.44140625" style="86" hidden="1"/>
    <col min="3857" max="3857" width="4.44140625" style="86" hidden="1"/>
    <col min="3858" max="3858" width="14" style="86" hidden="1"/>
    <col min="3859" max="3859" width="13" style="86" hidden="1"/>
    <col min="3860" max="3860" width="12.33203125" style="86" hidden="1"/>
    <col min="3861" max="3863" width="9.44140625" style="86" hidden="1"/>
    <col min="3864" max="3864" width="10.44140625" style="86" hidden="1"/>
    <col min="3865" max="3865" width="10.88671875" style="86" hidden="1"/>
    <col min="3866" max="4102" width="8" style="86" hidden="1"/>
    <col min="4103" max="4104" width="4.33203125" style="86" hidden="1"/>
    <col min="4105" max="4105" width="6.21875" style="86" hidden="1"/>
    <col min="4106" max="4106" width="4.44140625" style="86" hidden="1"/>
    <col min="4107" max="4107" width="21" style="86" hidden="1"/>
    <col min="4108" max="4108" width="10.33203125" style="86" hidden="1"/>
    <col min="4109" max="4109" width="6.21875" style="86" hidden="1"/>
    <col min="4110" max="4110" width="10.21875" style="86" hidden="1"/>
    <col min="4111" max="4111" width="12.33203125" style="86" hidden="1"/>
    <col min="4112" max="4112" width="12.44140625" style="86" hidden="1"/>
    <col min="4113" max="4113" width="4.44140625" style="86" hidden="1"/>
    <col min="4114" max="4114" width="14" style="86" hidden="1"/>
    <col min="4115" max="4115" width="13" style="86" hidden="1"/>
    <col min="4116" max="4116" width="12.33203125" style="86" hidden="1"/>
    <col min="4117" max="4119" width="9.44140625" style="86" hidden="1"/>
    <col min="4120" max="4120" width="10.44140625" style="86" hidden="1"/>
    <col min="4121" max="4121" width="10.88671875" style="86" hidden="1"/>
    <col min="4122" max="4358" width="8" style="86" hidden="1"/>
    <col min="4359" max="4360" width="4.33203125" style="86" hidden="1"/>
    <col min="4361" max="4361" width="6.21875" style="86" hidden="1"/>
    <col min="4362" max="4362" width="4.44140625" style="86" hidden="1"/>
    <col min="4363" max="4363" width="21" style="86" hidden="1"/>
    <col min="4364" max="4364" width="10.33203125" style="86" hidden="1"/>
    <col min="4365" max="4365" width="6.21875" style="86" hidden="1"/>
    <col min="4366" max="4366" width="10.21875" style="86" hidden="1"/>
    <col min="4367" max="4367" width="12.33203125" style="86" hidden="1"/>
    <col min="4368" max="4368" width="12.44140625" style="86" hidden="1"/>
    <col min="4369" max="4369" width="4.44140625" style="86" hidden="1"/>
    <col min="4370" max="4370" width="14" style="86" hidden="1"/>
    <col min="4371" max="4371" width="13" style="86" hidden="1"/>
    <col min="4372" max="4372" width="12.33203125" style="86" hidden="1"/>
    <col min="4373" max="4375" width="9.44140625" style="86" hidden="1"/>
    <col min="4376" max="4376" width="10.44140625" style="86" hidden="1"/>
    <col min="4377" max="4377" width="10.88671875" style="86" hidden="1"/>
    <col min="4378" max="4614" width="8" style="86" hidden="1"/>
    <col min="4615" max="4616" width="4.33203125" style="86" hidden="1"/>
    <col min="4617" max="4617" width="6.21875" style="86" hidden="1"/>
    <col min="4618" max="4618" width="4.44140625" style="86" hidden="1"/>
    <col min="4619" max="4619" width="21" style="86" hidden="1"/>
    <col min="4620" max="4620" width="10.33203125" style="86" hidden="1"/>
    <col min="4621" max="4621" width="6.21875" style="86" hidden="1"/>
    <col min="4622" max="4622" width="10.21875" style="86" hidden="1"/>
    <col min="4623" max="4623" width="12.33203125" style="86" hidden="1"/>
    <col min="4624" max="4624" width="12.44140625" style="86" hidden="1"/>
    <col min="4625" max="4625" width="4.44140625" style="86" hidden="1"/>
    <col min="4626" max="4626" width="14" style="86" hidden="1"/>
    <col min="4627" max="4627" width="13" style="86" hidden="1"/>
    <col min="4628" max="4628" width="12.33203125" style="86" hidden="1"/>
    <col min="4629" max="4631" width="9.44140625" style="86" hidden="1"/>
    <col min="4632" max="4632" width="10.44140625" style="86" hidden="1"/>
    <col min="4633" max="4633" width="10.88671875" style="86" hidden="1"/>
    <col min="4634" max="4870" width="8" style="86" hidden="1"/>
    <col min="4871" max="4872" width="4.33203125" style="86" hidden="1"/>
    <col min="4873" max="4873" width="6.21875" style="86" hidden="1"/>
    <col min="4874" max="4874" width="4.44140625" style="86" hidden="1"/>
    <col min="4875" max="4875" width="21" style="86" hidden="1"/>
    <col min="4876" max="4876" width="10.33203125" style="86" hidden="1"/>
    <col min="4877" max="4877" width="6.21875" style="86" hidden="1"/>
    <col min="4878" max="4878" width="10.21875" style="86" hidden="1"/>
    <col min="4879" max="4879" width="12.33203125" style="86" hidden="1"/>
    <col min="4880" max="4880" width="12.44140625" style="86" hidden="1"/>
    <col min="4881" max="4881" width="4.44140625" style="86" hidden="1"/>
    <col min="4882" max="4882" width="14" style="86" hidden="1"/>
    <col min="4883" max="4883" width="13" style="86" hidden="1"/>
    <col min="4884" max="4884" width="12.33203125" style="86" hidden="1"/>
    <col min="4885" max="4887" width="9.44140625" style="86" hidden="1"/>
    <col min="4888" max="4888" width="10.44140625" style="86" hidden="1"/>
    <col min="4889" max="4889" width="10.88671875" style="86" hidden="1"/>
    <col min="4890" max="5126" width="8" style="86" hidden="1"/>
    <col min="5127" max="5128" width="4.33203125" style="86" hidden="1"/>
    <col min="5129" max="5129" width="6.21875" style="86" hidden="1"/>
    <col min="5130" max="5130" width="4.44140625" style="86" hidden="1"/>
    <col min="5131" max="5131" width="21" style="86" hidden="1"/>
    <col min="5132" max="5132" width="10.33203125" style="86" hidden="1"/>
    <col min="5133" max="5133" width="6.21875" style="86" hidden="1"/>
    <col min="5134" max="5134" width="10.21875" style="86" hidden="1"/>
    <col min="5135" max="5135" width="12.33203125" style="86" hidden="1"/>
    <col min="5136" max="5136" width="12.44140625" style="86" hidden="1"/>
    <col min="5137" max="5137" width="4.44140625" style="86" hidden="1"/>
    <col min="5138" max="5138" width="14" style="86" hidden="1"/>
    <col min="5139" max="5139" width="13" style="86" hidden="1"/>
    <col min="5140" max="5140" width="12.33203125" style="86" hidden="1"/>
    <col min="5141" max="5143" width="9.44140625" style="86" hidden="1"/>
    <col min="5144" max="5144" width="10.44140625" style="86" hidden="1"/>
    <col min="5145" max="5145" width="10.88671875" style="86" hidden="1"/>
    <col min="5146" max="5382" width="8" style="86" hidden="1"/>
    <col min="5383" max="5384" width="4.33203125" style="86" hidden="1"/>
    <col min="5385" max="5385" width="6.21875" style="86" hidden="1"/>
    <col min="5386" max="5386" width="4.44140625" style="86" hidden="1"/>
    <col min="5387" max="5387" width="21" style="86" hidden="1"/>
    <col min="5388" max="5388" width="10.33203125" style="86" hidden="1"/>
    <col min="5389" max="5389" width="6.21875" style="86" hidden="1"/>
    <col min="5390" max="5390" width="10.21875" style="86" hidden="1"/>
    <col min="5391" max="5391" width="12.33203125" style="86" hidden="1"/>
    <col min="5392" max="5392" width="12.44140625" style="86" hidden="1"/>
    <col min="5393" max="5393" width="4.44140625" style="86" hidden="1"/>
    <col min="5394" max="5394" width="14" style="86" hidden="1"/>
    <col min="5395" max="5395" width="13" style="86" hidden="1"/>
    <col min="5396" max="5396" width="12.33203125" style="86" hidden="1"/>
    <col min="5397" max="5399" width="9.44140625" style="86" hidden="1"/>
    <col min="5400" max="5400" width="10.44140625" style="86" hidden="1"/>
    <col min="5401" max="5401" width="10.88671875" style="86" hidden="1"/>
    <col min="5402" max="5638" width="8" style="86" hidden="1"/>
    <col min="5639" max="5640" width="4.33203125" style="86" hidden="1"/>
    <col min="5641" max="5641" width="6.21875" style="86" hidden="1"/>
    <col min="5642" max="5642" width="4.44140625" style="86" hidden="1"/>
    <col min="5643" max="5643" width="21" style="86" hidden="1"/>
    <col min="5644" max="5644" width="10.33203125" style="86" hidden="1"/>
    <col min="5645" max="5645" width="6.21875" style="86" hidden="1"/>
    <col min="5646" max="5646" width="10.21875" style="86" hidden="1"/>
    <col min="5647" max="5647" width="12.33203125" style="86" hidden="1"/>
    <col min="5648" max="5648" width="12.44140625" style="86" hidden="1"/>
    <col min="5649" max="5649" width="4.44140625" style="86" hidden="1"/>
    <col min="5650" max="5650" width="14" style="86" hidden="1"/>
    <col min="5651" max="5651" width="13" style="86" hidden="1"/>
    <col min="5652" max="5652" width="12.33203125" style="86" hidden="1"/>
    <col min="5653" max="5655" width="9.44140625" style="86" hidden="1"/>
    <col min="5656" max="5656" width="10.44140625" style="86" hidden="1"/>
    <col min="5657" max="5657" width="10.88671875" style="86" hidden="1"/>
    <col min="5658" max="5894" width="8" style="86" hidden="1"/>
    <col min="5895" max="5896" width="4.33203125" style="86" hidden="1"/>
    <col min="5897" max="5897" width="6.21875" style="86" hidden="1"/>
    <col min="5898" max="5898" width="4.44140625" style="86" hidden="1"/>
    <col min="5899" max="5899" width="21" style="86" hidden="1"/>
    <col min="5900" max="5900" width="10.33203125" style="86" hidden="1"/>
    <col min="5901" max="5901" width="6.21875" style="86" hidden="1"/>
    <col min="5902" max="5902" width="10.21875" style="86" hidden="1"/>
    <col min="5903" max="5903" width="12.33203125" style="86" hidden="1"/>
    <col min="5904" max="5904" width="12.44140625" style="86" hidden="1"/>
    <col min="5905" max="5905" width="4.44140625" style="86" hidden="1"/>
    <col min="5906" max="5906" width="14" style="86" hidden="1"/>
    <col min="5907" max="5907" width="13" style="86" hidden="1"/>
    <col min="5908" max="5908" width="12.33203125" style="86" hidden="1"/>
    <col min="5909" max="5911" width="9.44140625" style="86" hidden="1"/>
    <col min="5912" max="5912" width="10.44140625" style="86" hidden="1"/>
    <col min="5913" max="5913" width="10.88671875" style="86" hidden="1"/>
    <col min="5914" max="6150" width="8" style="86" hidden="1"/>
    <col min="6151" max="6152" width="4.33203125" style="86" hidden="1"/>
    <col min="6153" max="6153" width="6.21875" style="86" hidden="1"/>
    <col min="6154" max="6154" width="4.44140625" style="86" hidden="1"/>
    <col min="6155" max="6155" width="21" style="86" hidden="1"/>
    <col min="6156" max="6156" width="10.33203125" style="86" hidden="1"/>
    <col min="6157" max="6157" width="6.21875" style="86" hidden="1"/>
    <col min="6158" max="6158" width="10.21875" style="86" hidden="1"/>
    <col min="6159" max="6159" width="12.33203125" style="86" hidden="1"/>
    <col min="6160" max="6160" width="12.44140625" style="86" hidden="1"/>
    <col min="6161" max="6161" width="4.44140625" style="86" hidden="1"/>
    <col min="6162" max="6162" width="14" style="86" hidden="1"/>
    <col min="6163" max="6163" width="13" style="86" hidden="1"/>
    <col min="6164" max="6164" width="12.33203125" style="86" hidden="1"/>
    <col min="6165" max="6167" width="9.44140625" style="86" hidden="1"/>
    <col min="6168" max="6168" width="10.44140625" style="86" hidden="1"/>
    <col min="6169" max="6169" width="10.88671875" style="86" hidden="1"/>
    <col min="6170" max="6406" width="8" style="86" hidden="1"/>
    <col min="6407" max="6408" width="4.33203125" style="86" hidden="1"/>
    <col min="6409" max="6409" width="6.21875" style="86" hidden="1"/>
    <col min="6410" max="6410" width="4.44140625" style="86" hidden="1"/>
    <col min="6411" max="6411" width="21" style="86" hidden="1"/>
    <col min="6412" max="6412" width="10.33203125" style="86" hidden="1"/>
    <col min="6413" max="6413" width="6.21875" style="86" hidden="1"/>
    <col min="6414" max="6414" width="10.21875" style="86" hidden="1"/>
    <col min="6415" max="6415" width="12.33203125" style="86" hidden="1"/>
    <col min="6416" max="6416" width="12.44140625" style="86" hidden="1"/>
    <col min="6417" max="6417" width="4.44140625" style="86" hidden="1"/>
    <col min="6418" max="6418" width="14" style="86" hidden="1"/>
    <col min="6419" max="6419" width="13" style="86" hidden="1"/>
    <col min="6420" max="6420" width="12.33203125" style="86" hidden="1"/>
    <col min="6421" max="6423" width="9.44140625" style="86" hidden="1"/>
    <col min="6424" max="6424" width="10.44140625" style="86" hidden="1"/>
    <col min="6425" max="6425" width="10.88671875" style="86" hidden="1"/>
    <col min="6426" max="6662" width="8" style="86" hidden="1"/>
    <col min="6663" max="6664" width="4.33203125" style="86" hidden="1"/>
    <col min="6665" max="6665" width="6.21875" style="86" hidden="1"/>
    <col min="6666" max="6666" width="4.44140625" style="86" hidden="1"/>
    <col min="6667" max="6667" width="21" style="86" hidden="1"/>
    <col min="6668" max="6668" width="10.33203125" style="86" hidden="1"/>
    <col min="6669" max="6669" width="6.21875" style="86" hidden="1"/>
    <col min="6670" max="6670" width="10.21875" style="86" hidden="1"/>
    <col min="6671" max="6671" width="12.33203125" style="86" hidden="1"/>
    <col min="6672" max="6672" width="12.44140625" style="86" hidden="1"/>
    <col min="6673" max="6673" width="4.44140625" style="86" hidden="1"/>
    <col min="6674" max="6674" width="14" style="86" hidden="1"/>
    <col min="6675" max="6675" width="13" style="86" hidden="1"/>
    <col min="6676" max="6676" width="12.33203125" style="86" hidden="1"/>
    <col min="6677" max="6679" width="9.44140625" style="86" hidden="1"/>
    <col min="6680" max="6680" width="10.44140625" style="86" hidden="1"/>
    <col min="6681" max="6681" width="10.88671875" style="86" hidden="1"/>
    <col min="6682" max="6918" width="8" style="86" hidden="1"/>
    <col min="6919" max="6920" width="4.33203125" style="86" hidden="1"/>
    <col min="6921" max="6921" width="6.21875" style="86" hidden="1"/>
    <col min="6922" max="6922" width="4.44140625" style="86" hidden="1"/>
    <col min="6923" max="6923" width="21" style="86" hidden="1"/>
    <col min="6924" max="6924" width="10.33203125" style="86" hidden="1"/>
    <col min="6925" max="6925" width="6.21875" style="86" hidden="1"/>
    <col min="6926" max="6926" width="10.21875" style="86" hidden="1"/>
    <col min="6927" max="6927" width="12.33203125" style="86" hidden="1"/>
    <col min="6928" max="6928" width="12.44140625" style="86" hidden="1"/>
    <col min="6929" max="6929" width="4.44140625" style="86" hidden="1"/>
    <col min="6930" max="6930" width="14" style="86" hidden="1"/>
    <col min="6931" max="6931" width="13" style="86" hidden="1"/>
    <col min="6932" max="6932" width="12.33203125" style="86" hidden="1"/>
    <col min="6933" max="6935" width="9.44140625" style="86" hidden="1"/>
    <col min="6936" max="6936" width="10.44140625" style="86" hidden="1"/>
    <col min="6937" max="6937" width="10.88671875" style="86" hidden="1"/>
    <col min="6938" max="7174" width="8" style="86" hidden="1"/>
    <col min="7175" max="7176" width="4.33203125" style="86" hidden="1"/>
    <col min="7177" max="7177" width="6.21875" style="86" hidden="1"/>
    <col min="7178" max="7178" width="4.44140625" style="86" hidden="1"/>
    <col min="7179" max="7179" width="21" style="86" hidden="1"/>
    <col min="7180" max="7180" width="10.33203125" style="86" hidden="1"/>
    <col min="7181" max="7181" width="6.21875" style="86" hidden="1"/>
    <col min="7182" max="7182" width="10.21875" style="86" hidden="1"/>
    <col min="7183" max="7183" width="12.33203125" style="86" hidden="1"/>
    <col min="7184" max="7184" width="12.44140625" style="86" hidden="1"/>
    <col min="7185" max="7185" width="4.44140625" style="86" hidden="1"/>
    <col min="7186" max="7186" width="14" style="86" hidden="1"/>
    <col min="7187" max="7187" width="13" style="86" hidden="1"/>
    <col min="7188" max="7188" width="12.33203125" style="86" hidden="1"/>
    <col min="7189" max="7191" width="9.44140625" style="86" hidden="1"/>
    <col min="7192" max="7192" width="10.44140625" style="86" hidden="1"/>
    <col min="7193" max="7193" width="10.88671875" style="86" hidden="1"/>
    <col min="7194" max="7430" width="8" style="86" hidden="1"/>
    <col min="7431" max="7432" width="4.33203125" style="86" hidden="1"/>
    <col min="7433" max="7433" width="6.21875" style="86" hidden="1"/>
    <col min="7434" max="7434" width="4.44140625" style="86" hidden="1"/>
    <col min="7435" max="7435" width="21" style="86" hidden="1"/>
    <col min="7436" max="7436" width="10.33203125" style="86" hidden="1"/>
    <col min="7437" max="7437" width="6.21875" style="86" hidden="1"/>
    <col min="7438" max="7438" width="10.21875" style="86" hidden="1"/>
    <col min="7439" max="7439" width="12.33203125" style="86" hidden="1"/>
    <col min="7440" max="7440" width="12.44140625" style="86" hidden="1"/>
    <col min="7441" max="7441" width="4.44140625" style="86" hidden="1"/>
    <col min="7442" max="7442" width="14" style="86" hidden="1"/>
    <col min="7443" max="7443" width="13" style="86" hidden="1"/>
    <col min="7444" max="7444" width="12.33203125" style="86" hidden="1"/>
    <col min="7445" max="7447" width="9.44140625" style="86" hidden="1"/>
    <col min="7448" max="7448" width="10.44140625" style="86" hidden="1"/>
    <col min="7449" max="7449" width="10.88671875" style="86" hidden="1"/>
    <col min="7450" max="7686" width="8" style="86" hidden="1"/>
    <col min="7687" max="7688" width="4.33203125" style="86" hidden="1"/>
    <col min="7689" max="7689" width="6.21875" style="86" hidden="1"/>
    <col min="7690" max="7690" width="4.44140625" style="86" hidden="1"/>
    <col min="7691" max="7691" width="21" style="86" hidden="1"/>
    <col min="7692" max="7692" width="10.33203125" style="86" hidden="1"/>
    <col min="7693" max="7693" width="6.21875" style="86" hidden="1"/>
    <col min="7694" max="7694" width="10.21875" style="86" hidden="1"/>
    <col min="7695" max="7695" width="12.33203125" style="86" hidden="1"/>
    <col min="7696" max="7696" width="12.44140625" style="86" hidden="1"/>
    <col min="7697" max="7697" width="4.44140625" style="86" hidden="1"/>
    <col min="7698" max="7698" width="14" style="86" hidden="1"/>
    <col min="7699" max="7699" width="13" style="86" hidden="1"/>
    <col min="7700" max="7700" width="12.33203125" style="86" hidden="1"/>
    <col min="7701" max="7703" width="9.44140625" style="86" hidden="1"/>
    <col min="7704" max="7704" width="10.44140625" style="86" hidden="1"/>
    <col min="7705" max="7705" width="10.88671875" style="86" hidden="1"/>
    <col min="7706" max="7942" width="8" style="86" hidden="1"/>
    <col min="7943" max="7944" width="4.33203125" style="86" hidden="1"/>
    <col min="7945" max="7945" width="6.21875" style="86" hidden="1"/>
    <col min="7946" max="7946" width="4.44140625" style="86" hidden="1"/>
    <col min="7947" max="7947" width="21" style="86" hidden="1"/>
    <col min="7948" max="7948" width="10.33203125" style="86" hidden="1"/>
    <col min="7949" max="7949" width="6.21875" style="86" hidden="1"/>
    <col min="7950" max="7950" width="10.21875" style="86" hidden="1"/>
    <col min="7951" max="7951" width="12.33203125" style="86" hidden="1"/>
    <col min="7952" max="7952" width="12.44140625" style="86" hidden="1"/>
    <col min="7953" max="7953" width="4.44140625" style="86" hidden="1"/>
    <col min="7954" max="7954" width="14" style="86" hidden="1"/>
    <col min="7955" max="7955" width="13" style="86" hidden="1"/>
    <col min="7956" max="7956" width="12.33203125" style="86" hidden="1"/>
    <col min="7957" max="7959" width="9.44140625" style="86" hidden="1"/>
    <col min="7960" max="7960" width="10.44140625" style="86" hidden="1"/>
    <col min="7961" max="7961" width="10.88671875" style="86" hidden="1"/>
    <col min="7962" max="8198" width="8" style="86" hidden="1"/>
    <col min="8199" max="8200" width="4.33203125" style="86" hidden="1"/>
    <col min="8201" max="8201" width="6.21875" style="86" hidden="1"/>
    <col min="8202" max="8202" width="4.44140625" style="86" hidden="1"/>
    <col min="8203" max="8203" width="21" style="86" hidden="1"/>
    <col min="8204" max="8204" width="10.33203125" style="86" hidden="1"/>
    <col min="8205" max="8205" width="6.21875" style="86" hidden="1"/>
    <col min="8206" max="8206" width="10.21875" style="86" hidden="1"/>
    <col min="8207" max="8207" width="12.33203125" style="86" hidden="1"/>
    <col min="8208" max="8208" width="12.44140625" style="86" hidden="1"/>
    <col min="8209" max="8209" width="4.44140625" style="86" hidden="1"/>
    <col min="8210" max="8210" width="14" style="86" hidden="1"/>
    <col min="8211" max="8211" width="13" style="86" hidden="1"/>
    <col min="8212" max="8212" width="12.33203125" style="86" hidden="1"/>
    <col min="8213" max="8215" width="9.44140625" style="86" hidden="1"/>
    <col min="8216" max="8216" width="10.44140625" style="86" hidden="1"/>
    <col min="8217" max="8217" width="10.88671875" style="86" hidden="1"/>
    <col min="8218" max="8454" width="8" style="86" hidden="1"/>
    <col min="8455" max="8456" width="4.33203125" style="86" hidden="1"/>
    <col min="8457" max="8457" width="6.21875" style="86" hidden="1"/>
    <col min="8458" max="8458" width="4.44140625" style="86" hidden="1"/>
    <col min="8459" max="8459" width="21" style="86" hidden="1"/>
    <col min="8460" max="8460" width="10.33203125" style="86" hidden="1"/>
    <col min="8461" max="8461" width="6.21875" style="86" hidden="1"/>
    <col min="8462" max="8462" width="10.21875" style="86" hidden="1"/>
    <col min="8463" max="8463" width="12.33203125" style="86" hidden="1"/>
    <col min="8464" max="8464" width="12.44140625" style="86" hidden="1"/>
    <col min="8465" max="8465" width="4.44140625" style="86" hidden="1"/>
    <col min="8466" max="8466" width="14" style="86" hidden="1"/>
    <col min="8467" max="8467" width="13" style="86" hidden="1"/>
    <col min="8468" max="8468" width="12.33203125" style="86" hidden="1"/>
    <col min="8469" max="8471" width="9.44140625" style="86" hidden="1"/>
    <col min="8472" max="8472" width="10.44140625" style="86" hidden="1"/>
    <col min="8473" max="8473" width="10.88671875" style="86" hidden="1"/>
    <col min="8474" max="8710" width="8" style="86" hidden="1"/>
    <col min="8711" max="8712" width="4.33203125" style="86" hidden="1"/>
    <col min="8713" max="8713" width="6.21875" style="86" hidden="1"/>
    <col min="8714" max="8714" width="4.44140625" style="86" hidden="1"/>
    <col min="8715" max="8715" width="21" style="86" hidden="1"/>
    <col min="8716" max="8716" width="10.33203125" style="86" hidden="1"/>
    <col min="8717" max="8717" width="6.21875" style="86" hidden="1"/>
    <col min="8718" max="8718" width="10.21875" style="86" hidden="1"/>
    <col min="8719" max="8719" width="12.33203125" style="86" hidden="1"/>
    <col min="8720" max="8720" width="12.44140625" style="86" hidden="1"/>
    <col min="8721" max="8721" width="4.44140625" style="86" hidden="1"/>
    <col min="8722" max="8722" width="14" style="86" hidden="1"/>
    <col min="8723" max="8723" width="13" style="86" hidden="1"/>
    <col min="8724" max="8724" width="12.33203125" style="86" hidden="1"/>
    <col min="8725" max="8727" width="9.44140625" style="86" hidden="1"/>
    <col min="8728" max="8728" width="10.44140625" style="86" hidden="1"/>
    <col min="8729" max="8729" width="10.88671875" style="86" hidden="1"/>
    <col min="8730" max="8966" width="8" style="86" hidden="1"/>
    <col min="8967" max="8968" width="4.33203125" style="86" hidden="1"/>
    <col min="8969" max="8969" width="6.21875" style="86" hidden="1"/>
    <col min="8970" max="8970" width="4.44140625" style="86" hidden="1"/>
    <col min="8971" max="8971" width="21" style="86" hidden="1"/>
    <col min="8972" max="8972" width="10.33203125" style="86" hidden="1"/>
    <col min="8973" max="8973" width="6.21875" style="86" hidden="1"/>
    <col min="8974" max="8974" width="10.21875" style="86" hidden="1"/>
    <col min="8975" max="8975" width="12.33203125" style="86" hidden="1"/>
    <col min="8976" max="8976" width="12.44140625" style="86" hidden="1"/>
    <col min="8977" max="8977" width="4.44140625" style="86" hidden="1"/>
    <col min="8978" max="8978" width="14" style="86" hidden="1"/>
    <col min="8979" max="8979" width="13" style="86" hidden="1"/>
    <col min="8980" max="8980" width="12.33203125" style="86" hidden="1"/>
    <col min="8981" max="8983" width="9.44140625" style="86" hidden="1"/>
    <col min="8984" max="8984" width="10.44140625" style="86" hidden="1"/>
    <col min="8985" max="8985" width="10.88671875" style="86" hidden="1"/>
    <col min="8986" max="9222" width="8" style="86" hidden="1"/>
    <col min="9223" max="9224" width="4.33203125" style="86" hidden="1"/>
    <col min="9225" max="9225" width="6.21875" style="86" hidden="1"/>
    <col min="9226" max="9226" width="4.44140625" style="86" hidden="1"/>
    <col min="9227" max="9227" width="21" style="86" hidden="1"/>
    <col min="9228" max="9228" width="10.33203125" style="86" hidden="1"/>
    <col min="9229" max="9229" width="6.21875" style="86" hidden="1"/>
    <col min="9230" max="9230" width="10.21875" style="86" hidden="1"/>
    <col min="9231" max="9231" width="12.33203125" style="86" hidden="1"/>
    <col min="9232" max="9232" width="12.44140625" style="86" hidden="1"/>
    <col min="9233" max="9233" width="4.44140625" style="86" hidden="1"/>
    <col min="9234" max="9234" width="14" style="86" hidden="1"/>
    <col min="9235" max="9235" width="13" style="86" hidden="1"/>
    <col min="9236" max="9236" width="12.33203125" style="86" hidden="1"/>
    <col min="9237" max="9239" width="9.44140625" style="86" hidden="1"/>
    <col min="9240" max="9240" width="10.44140625" style="86" hidden="1"/>
    <col min="9241" max="9241" width="10.88671875" style="86" hidden="1"/>
    <col min="9242" max="9478" width="8" style="86" hidden="1"/>
    <col min="9479" max="9480" width="4.33203125" style="86" hidden="1"/>
    <col min="9481" max="9481" width="6.21875" style="86" hidden="1"/>
    <col min="9482" max="9482" width="4.44140625" style="86" hidden="1"/>
    <col min="9483" max="9483" width="21" style="86" hidden="1"/>
    <col min="9484" max="9484" width="10.33203125" style="86" hidden="1"/>
    <col min="9485" max="9485" width="6.21875" style="86" hidden="1"/>
    <col min="9486" max="9486" width="10.21875" style="86" hidden="1"/>
    <col min="9487" max="9487" width="12.33203125" style="86" hidden="1"/>
    <col min="9488" max="9488" width="12.44140625" style="86" hidden="1"/>
    <col min="9489" max="9489" width="4.44140625" style="86" hidden="1"/>
    <col min="9490" max="9490" width="14" style="86" hidden="1"/>
    <col min="9491" max="9491" width="13" style="86" hidden="1"/>
    <col min="9492" max="9492" width="12.33203125" style="86" hidden="1"/>
    <col min="9493" max="9495" width="9.44140625" style="86" hidden="1"/>
    <col min="9496" max="9496" width="10.44140625" style="86" hidden="1"/>
    <col min="9497" max="9497" width="10.88671875" style="86" hidden="1"/>
    <col min="9498" max="9734" width="8" style="86" hidden="1"/>
    <col min="9735" max="9736" width="4.33203125" style="86" hidden="1"/>
    <col min="9737" max="9737" width="6.21875" style="86" hidden="1"/>
    <col min="9738" max="9738" width="4.44140625" style="86" hidden="1"/>
    <col min="9739" max="9739" width="21" style="86" hidden="1"/>
    <col min="9740" max="9740" width="10.33203125" style="86" hidden="1"/>
    <col min="9741" max="9741" width="6.21875" style="86" hidden="1"/>
    <col min="9742" max="9742" width="10.21875" style="86" hidden="1"/>
    <col min="9743" max="9743" width="12.33203125" style="86" hidden="1"/>
    <col min="9744" max="9744" width="12.44140625" style="86" hidden="1"/>
    <col min="9745" max="9745" width="4.44140625" style="86" hidden="1"/>
    <col min="9746" max="9746" width="14" style="86" hidden="1"/>
    <col min="9747" max="9747" width="13" style="86" hidden="1"/>
    <col min="9748" max="9748" width="12.33203125" style="86" hidden="1"/>
    <col min="9749" max="9751" width="9.44140625" style="86" hidden="1"/>
    <col min="9752" max="9752" width="10.44140625" style="86" hidden="1"/>
    <col min="9753" max="9753" width="10.88671875" style="86" hidden="1"/>
    <col min="9754" max="9990" width="8" style="86" hidden="1"/>
    <col min="9991" max="9992" width="4.33203125" style="86" hidden="1"/>
    <col min="9993" max="9993" width="6.21875" style="86" hidden="1"/>
    <col min="9994" max="9994" width="4.44140625" style="86" hidden="1"/>
    <col min="9995" max="9995" width="21" style="86" hidden="1"/>
    <col min="9996" max="9996" width="10.33203125" style="86" hidden="1"/>
    <col min="9997" max="9997" width="6.21875" style="86" hidden="1"/>
    <col min="9998" max="9998" width="10.21875" style="86" hidden="1"/>
    <col min="9999" max="9999" width="12.33203125" style="86" hidden="1"/>
    <col min="10000" max="10000" width="12.44140625" style="86" hidden="1"/>
    <col min="10001" max="10001" width="4.44140625" style="86" hidden="1"/>
    <col min="10002" max="10002" width="14" style="86" hidden="1"/>
    <col min="10003" max="10003" width="13" style="86" hidden="1"/>
    <col min="10004" max="10004" width="12.33203125" style="86" hidden="1"/>
    <col min="10005" max="10007" width="9.44140625" style="86" hidden="1"/>
    <col min="10008" max="10008" width="10.44140625" style="86" hidden="1"/>
    <col min="10009" max="10009" width="10.88671875" style="86" hidden="1"/>
    <col min="10010" max="10246" width="8" style="86" hidden="1"/>
    <col min="10247" max="10248" width="4.33203125" style="86" hidden="1"/>
    <col min="10249" max="10249" width="6.21875" style="86" hidden="1"/>
    <col min="10250" max="10250" width="4.44140625" style="86" hidden="1"/>
    <col min="10251" max="10251" width="21" style="86" hidden="1"/>
    <col min="10252" max="10252" width="10.33203125" style="86" hidden="1"/>
    <col min="10253" max="10253" width="6.21875" style="86" hidden="1"/>
    <col min="10254" max="10254" width="10.21875" style="86" hidden="1"/>
    <col min="10255" max="10255" width="12.33203125" style="86" hidden="1"/>
    <col min="10256" max="10256" width="12.44140625" style="86" hidden="1"/>
    <col min="10257" max="10257" width="4.44140625" style="86" hidden="1"/>
    <col min="10258" max="10258" width="14" style="86" hidden="1"/>
    <col min="10259" max="10259" width="13" style="86" hidden="1"/>
    <col min="10260" max="10260" width="12.33203125" style="86" hidden="1"/>
    <col min="10261" max="10263" width="9.44140625" style="86" hidden="1"/>
    <col min="10264" max="10264" width="10.44140625" style="86" hidden="1"/>
    <col min="10265" max="10265" width="10.88671875" style="86" hidden="1"/>
    <col min="10266" max="10502" width="8" style="86" hidden="1"/>
    <col min="10503" max="10504" width="4.33203125" style="86" hidden="1"/>
    <col min="10505" max="10505" width="6.21875" style="86" hidden="1"/>
    <col min="10506" max="10506" width="4.44140625" style="86" hidden="1"/>
    <col min="10507" max="10507" width="21" style="86" hidden="1"/>
    <col min="10508" max="10508" width="10.33203125" style="86" hidden="1"/>
    <col min="10509" max="10509" width="6.21875" style="86" hidden="1"/>
    <col min="10510" max="10510" width="10.21875" style="86" hidden="1"/>
    <col min="10511" max="10511" width="12.33203125" style="86" hidden="1"/>
    <col min="10512" max="10512" width="12.44140625" style="86" hidden="1"/>
    <col min="10513" max="10513" width="4.44140625" style="86" hidden="1"/>
    <col min="10514" max="10514" width="14" style="86" hidden="1"/>
    <col min="10515" max="10515" width="13" style="86" hidden="1"/>
    <col min="10516" max="10516" width="12.33203125" style="86" hidden="1"/>
    <col min="10517" max="10519" width="9.44140625" style="86" hidden="1"/>
    <col min="10520" max="10520" width="10.44140625" style="86" hidden="1"/>
    <col min="10521" max="10521" width="10.88671875" style="86" hidden="1"/>
    <col min="10522" max="10758" width="8" style="86" hidden="1"/>
    <col min="10759" max="10760" width="4.33203125" style="86" hidden="1"/>
    <col min="10761" max="10761" width="6.21875" style="86" hidden="1"/>
    <col min="10762" max="10762" width="4.44140625" style="86" hidden="1"/>
    <col min="10763" max="10763" width="21" style="86" hidden="1"/>
    <col min="10764" max="10764" width="10.33203125" style="86" hidden="1"/>
    <col min="10765" max="10765" width="6.21875" style="86" hidden="1"/>
    <col min="10766" max="10766" width="10.21875" style="86" hidden="1"/>
    <col min="10767" max="10767" width="12.33203125" style="86" hidden="1"/>
    <col min="10768" max="10768" width="12.44140625" style="86" hidden="1"/>
    <col min="10769" max="10769" width="4.44140625" style="86" hidden="1"/>
    <col min="10770" max="10770" width="14" style="86" hidden="1"/>
    <col min="10771" max="10771" width="13" style="86" hidden="1"/>
    <col min="10772" max="10772" width="12.33203125" style="86" hidden="1"/>
    <col min="10773" max="10775" width="9.44140625" style="86" hidden="1"/>
    <col min="10776" max="10776" width="10.44140625" style="86" hidden="1"/>
    <col min="10777" max="10777" width="10.88671875" style="86" hidden="1"/>
    <col min="10778" max="11014" width="8" style="86" hidden="1"/>
    <col min="11015" max="11016" width="4.33203125" style="86" hidden="1"/>
    <col min="11017" max="11017" width="6.21875" style="86" hidden="1"/>
    <col min="11018" max="11018" width="4.44140625" style="86" hidden="1"/>
    <col min="11019" max="11019" width="21" style="86" hidden="1"/>
    <col min="11020" max="11020" width="10.33203125" style="86" hidden="1"/>
    <col min="11021" max="11021" width="6.21875" style="86" hidden="1"/>
    <col min="11022" max="11022" width="10.21875" style="86" hidden="1"/>
    <col min="11023" max="11023" width="12.33203125" style="86" hidden="1"/>
    <col min="11024" max="11024" width="12.44140625" style="86" hidden="1"/>
    <col min="11025" max="11025" width="4.44140625" style="86" hidden="1"/>
    <col min="11026" max="11026" width="14" style="86" hidden="1"/>
    <col min="11027" max="11027" width="13" style="86" hidden="1"/>
    <col min="11028" max="11028" width="12.33203125" style="86" hidden="1"/>
    <col min="11029" max="11031" width="9.44140625" style="86" hidden="1"/>
    <col min="11032" max="11032" width="10.44140625" style="86" hidden="1"/>
    <col min="11033" max="11033" width="10.88671875" style="86" hidden="1"/>
    <col min="11034" max="11270" width="8" style="86" hidden="1"/>
    <col min="11271" max="11272" width="4.33203125" style="86" hidden="1"/>
    <col min="11273" max="11273" width="6.21875" style="86" hidden="1"/>
    <col min="11274" max="11274" width="4.44140625" style="86" hidden="1"/>
    <col min="11275" max="11275" width="21" style="86" hidden="1"/>
    <col min="11276" max="11276" width="10.33203125" style="86" hidden="1"/>
    <col min="11277" max="11277" width="6.21875" style="86" hidden="1"/>
    <col min="11278" max="11278" width="10.21875" style="86" hidden="1"/>
    <col min="11279" max="11279" width="12.33203125" style="86" hidden="1"/>
    <col min="11280" max="11280" width="12.44140625" style="86" hidden="1"/>
    <col min="11281" max="11281" width="4.44140625" style="86" hidden="1"/>
    <col min="11282" max="11282" width="14" style="86" hidden="1"/>
    <col min="11283" max="11283" width="13" style="86" hidden="1"/>
    <col min="11284" max="11284" width="12.33203125" style="86" hidden="1"/>
    <col min="11285" max="11287" width="9.44140625" style="86" hidden="1"/>
    <col min="11288" max="11288" width="10.44140625" style="86" hidden="1"/>
    <col min="11289" max="11289" width="10.88671875" style="86" hidden="1"/>
    <col min="11290" max="11526" width="8" style="86" hidden="1"/>
    <col min="11527" max="11528" width="4.33203125" style="86" hidden="1"/>
    <col min="11529" max="11529" width="6.21875" style="86" hidden="1"/>
    <col min="11530" max="11530" width="4.44140625" style="86" hidden="1"/>
    <col min="11531" max="11531" width="21" style="86" hidden="1"/>
    <col min="11532" max="11532" width="10.33203125" style="86" hidden="1"/>
    <col min="11533" max="11533" width="6.21875" style="86" hidden="1"/>
    <col min="11534" max="11534" width="10.21875" style="86" hidden="1"/>
    <col min="11535" max="11535" width="12.33203125" style="86" hidden="1"/>
    <col min="11536" max="11536" width="12.44140625" style="86" hidden="1"/>
    <col min="11537" max="11537" width="4.44140625" style="86" hidden="1"/>
    <col min="11538" max="11538" width="14" style="86" hidden="1"/>
    <col min="11539" max="11539" width="13" style="86" hidden="1"/>
    <col min="11540" max="11540" width="12.33203125" style="86" hidden="1"/>
    <col min="11541" max="11543" width="9.44140625" style="86" hidden="1"/>
    <col min="11544" max="11544" width="10.44140625" style="86" hidden="1"/>
    <col min="11545" max="11545" width="10.88671875" style="86" hidden="1"/>
    <col min="11546" max="11782" width="8" style="86" hidden="1"/>
    <col min="11783" max="11784" width="4.33203125" style="86" hidden="1"/>
    <col min="11785" max="11785" width="6.21875" style="86" hidden="1"/>
    <col min="11786" max="11786" width="4.44140625" style="86" hidden="1"/>
    <col min="11787" max="11787" width="21" style="86" hidden="1"/>
    <col min="11788" max="11788" width="10.33203125" style="86" hidden="1"/>
    <col min="11789" max="11789" width="6.21875" style="86" hidden="1"/>
    <col min="11790" max="11790" width="10.21875" style="86" hidden="1"/>
    <col min="11791" max="11791" width="12.33203125" style="86" hidden="1"/>
    <col min="11792" max="11792" width="12.44140625" style="86" hidden="1"/>
    <col min="11793" max="11793" width="4.44140625" style="86" hidden="1"/>
    <col min="11794" max="11794" width="14" style="86" hidden="1"/>
    <col min="11795" max="11795" width="13" style="86" hidden="1"/>
    <col min="11796" max="11796" width="12.33203125" style="86" hidden="1"/>
    <col min="11797" max="11799" width="9.44140625" style="86" hidden="1"/>
    <col min="11800" max="11800" width="10.44140625" style="86" hidden="1"/>
    <col min="11801" max="11801" width="10.88671875" style="86" hidden="1"/>
    <col min="11802" max="12038" width="8" style="86" hidden="1"/>
    <col min="12039" max="12040" width="4.33203125" style="86" hidden="1"/>
    <col min="12041" max="12041" width="6.21875" style="86" hidden="1"/>
    <col min="12042" max="12042" width="4.44140625" style="86" hidden="1"/>
    <col min="12043" max="12043" width="21" style="86" hidden="1"/>
    <col min="12044" max="12044" width="10.33203125" style="86" hidden="1"/>
    <col min="12045" max="12045" width="6.21875" style="86" hidden="1"/>
    <col min="12046" max="12046" width="10.21875" style="86" hidden="1"/>
    <col min="12047" max="12047" width="12.33203125" style="86" hidden="1"/>
    <col min="12048" max="12048" width="12.44140625" style="86" hidden="1"/>
    <col min="12049" max="12049" width="4.44140625" style="86" hidden="1"/>
    <col min="12050" max="12050" width="14" style="86" hidden="1"/>
    <col min="12051" max="12051" width="13" style="86" hidden="1"/>
    <col min="12052" max="12052" width="12.33203125" style="86" hidden="1"/>
    <col min="12053" max="12055" width="9.44140625" style="86" hidden="1"/>
    <col min="12056" max="12056" width="10.44140625" style="86" hidden="1"/>
    <col min="12057" max="12057" width="10.88671875" style="86" hidden="1"/>
    <col min="12058" max="12294" width="8" style="86" hidden="1"/>
    <col min="12295" max="12296" width="4.33203125" style="86" hidden="1"/>
    <col min="12297" max="12297" width="6.21875" style="86" hidden="1"/>
    <col min="12298" max="12298" width="4.44140625" style="86" hidden="1"/>
    <col min="12299" max="12299" width="21" style="86" hidden="1"/>
    <col min="12300" max="12300" width="10.33203125" style="86" hidden="1"/>
    <col min="12301" max="12301" width="6.21875" style="86" hidden="1"/>
    <col min="12302" max="12302" width="10.21875" style="86" hidden="1"/>
    <col min="12303" max="12303" width="12.33203125" style="86" hidden="1"/>
    <col min="12304" max="12304" width="12.44140625" style="86" hidden="1"/>
    <col min="12305" max="12305" width="4.44140625" style="86" hidden="1"/>
    <col min="12306" max="12306" width="14" style="86" hidden="1"/>
    <col min="12307" max="12307" width="13" style="86" hidden="1"/>
    <col min="12308" max="12308" width="12.33203125" style="86" hidden="1"/>
    <col min="12309" max="12311" width="9.44140625" style="86" hidden="1"/>
    <col min="12312" max="12312" width="10.44140625" style="86" hidden="1"/>
    <col min="12313" max="12313" width="10.88671875" style="86" hidden="1"/>
    <col min="12314" max="12550" width="8" style="86" hidden="1"/>
    <col min="12551" max="12552" width="4.33203125" style="86" hidden="1"/>
    <col min="12553" max="12553" width="6.21875" style="86" hidden="1"/>
    <col min="12554" max="12554" width="4.44140625" style="86" hidden="1"/>
    <col min="12555" max="12555" width="21" style="86" hidden="1"/>
    <col min="12556" max="12556" width="10.33203125" style="86" hidden="1"/>
    <col min="12557" max="12557" width="6.21875" style="86" hidden="1"/>
    <col min="12558" max="12558" width="10.21875" style="86" hidden="1"/>
    <col min="12559" max="12559" width="12.33203125" style="86" hidden="1"/>
    <col min="12560" max="12560" width="12.44140625" style="86" hidden="1"/>
    <col min="12561" max="12561" width="4.44140625" style="86" hidden="1"/>
    <col min="12562" max="12562" width="14" style="86" hidden="1"/>
    <col min="12563" max="12563" width="13" style="86" hidden="1"/>
    <col min="12564" max="12564" width="12.33203125" style="86" hidden="1"/>
    <col min="12565" max="12567" width="9.44140625" style="86" hidden="1"/>
    <col min="12568" max="12568" width="10.44140625" style="86" hidden="1"/>
    <col min="12569" max="12569" width="10.88671875" style="86" hidden="1"/>
    <col min="12570" max="12806" width="8" style="86" hidden="1"/>
    <col min="12807" max="12808" width="4.33203125" style="86" hidden="1"/>
    <col min="12809" max="12809" width="6.21875" style="86" hidden="1"/>
    <col min="12810" max="12810" width="4.44140625" style="86" hidden="1"/>
    <col min="12811" max="12811" width="21" style="86" hidden="1"/>
    <col min="12812" max="12812" width="10.33203125" style="86" hidden="1"/>
    <col min="12813" max="12813" width="6.21875" style="86" hidden="1"/>
    <col min="12814" max="12814" width="10.21875" style="86" hidden="1"/>
    <col min="12815" max="12815" width="12.33203125" style="86" hidden="1"/>
    <col min="12816" max="12816" width="12.44140625" style="86" hidden="1"/>
    <col min="12817" max="12817" width="4.44140625" style="86" hidden="1"/>
    <col min="12818" max="12818" width="14" style="86" hidden="1"/>
    <col min="12819" max="12819" width="13" style="86" hidden="1"/>
    <col min="12820" max="12820" width="12.33203125" style="86" hidden="1"/>
    <col min="12821" max="12823" width="9.44140625" style="86" hidden="1"/>
    <col min="12824" max="12824" width="10.44140625" style="86" hidden="1"/>
    <col min="12825" max="12825" width="10.88671875" style="86" hidden="1"/>
    <col min="12826" max="13062" width="8" style="86" hidden="1"/>
    <col min="13063" max="13064" width="4.33203125" style="86" hidden="1"/>
    <col min="13065" max="13065" width="6.21875" style="86" hidden="1"/>
    <col min="13066" max="13066" width="4.44140625" style="86" hidden="1"/>
    <col min="13067" max="13067" width="21" style="86" hidden="1"/>
    <col min="13068" max="13068" width="10.33203125" style="86" hidden="1"/>
    <col min="13069" max="13069" width="6.21875" style="86" hidden="1"/>
    <col min="13070" max="13070" width="10.21875" style="86" hidden="1"/>
    <col min="13071" max="13071" width="12.33203125" style="86" hidden="1"/>
    <col min="13072" max="13072" width="12.44140625" style="86" hidden="1"/>
    <col min="13073" max="13073" width="4.44140625" style="86" hidden="1"/>
    <col min="13074" max="13074" width="14" style="86" hidden="1"/>
    <col min="13075" max="13075" width="13" style="86" hidden="1"/>
    <col min="13076" max="13076" width="12.33203125" style="86" hidden="1"/>
    <col min="13077" max="13079" width="9.44140625" style="86" hidden="1"/>
    <col min="13080" max="13080" width="10.44140625" style="86" hidden="1"/>
    <col min="13081" max="13081" width="10.88671875" style="86" hidden="1"/>
    <col min="13082" max="13318" width="8" style="86" hidden="1"/>
    <col min="13319" max="13320" width="4.33203125" style="86" hidden="1"/>
    <col min="13321" max="13321" width="6.21875" style="86" hidden="1"/>
    <col min="13322" max="13322" width="4.44140625" style="86" hidden="1"/>
    <col min="13323" max="13323" width="21" style="86" hidden="1"/>
    <col min="13324" max="13324" width="10.33203125" style="86" hidden="1"/>
    <col min="13325" max="13325" width="6.21875" style="86" hidden="1"/>
    <col min="13326" max="13326" width="10.21875" style="86" hidden="1"/>
    <col min="13327" max="13327" width="12.33203125" style="86" hidden="1"/>
    <col min="13328" max="13328" width="12.44140625" style="86" hidden="1"/>
    <col min="13329" max="13329" width="4.44140625" style="86" hidden="1"/>
    <col min="13330" max="13330" width="14" style="86" hidden="1"/>
    <col min="13331" max="13331" width="13" style="86" hidden="1"/>
    <col min="13332" max="13332" width="12.33203125" style="86" hidden="1"/>
    <col min="13333" max="13335" width="9.44140625" style="86" hidden="1"/>
    <col min="13336" max="13336" width="10.44140625" style="86" hidden="1"/>
    <col min="13337" max="13337" width="10.88671875" style="86" hidden="1"/>
    <col min="13338" max="13574" width="8" style="86" hidden="1"/>
    <col min="13575" max="13576" width="4.33203125" style="86" hidden="1"/>
    <col min="13577" max="13577" width="6.21875" style="86" hidden="1"/>
    <col min="13578" max="13578" width="4.44140625" style="86" hidden="1"/>
    <col min="13579" max="13579" width="21" style="86" hidden="1"/>
    <col min="13580" max="13580" width="10.33203125" style="86" hidden="1"/>
    <col min="13581" max="13581" width="6.21875" style="86" hidden="1"/>
    <col min="13582" max="13582" width="10.21875" style="86" hidden="1"/>
    <col min="13583" max="13583" width="12.33203125" style="86" hidden="1"/>
    <col min="13584" max="13584" width="12.44140625" style="86" hidden="1"/>
    <col min="13585" max="13585" width="4.44140625" style="86" hidden="1"/>
    <col min="13586" max="13586" width="14" style="86" hidden="1"/>
    <col min="13587" max="13587" width="13" style="86" hidden="1"/>
    <col min="13588" max="13588" width="12.33203125" style="86" hidden="1"/>
    <col min="13589" max="13591" width="9.44140625" style="86" hidden="1"/>
    <col min="13592" max="13592" width="10.44140625" style="86" hidden="1"/>
    <col min="13593" max="13593" width="10.88671875" style="86" hidden="1"/>
    <col min="13594" max="13830" width="8" style="86" hidden="1"/>
    <col min="13831" max="13832" width="4.33203125" style="86" hidden="1"/>
    <col min="13833" max="13833" width="6.21875" style="86" hidden="1"/>
    <col min="13834" max="13834" width="4.44140625" style="86" hidden="1"/>
    <col min="13835" max="13835" width="21" style="86" hidden="1"/>
    <col min="13836" max="13836" width="10.33203125" style="86" hidden="1"/>
    <col min="13837" max="13837" width="6.21875" style="86" hidden="1"/>
    <col min="13838" max="13838" width="10.21875" style="86" hidden="1"/>
    <col min="13839" max="13839" width="12.33203125" style="86" hidden="1"/>
    <col min="13840" max="13840" width="12.44140625" style="86" hidden="1"/>
    <col min="13841" max="13841" width="4.44140625" style="86" hidden="1"/>
    <col min="13842" max="13842" width="14" style="86" hidden="1"/>
    <col min="13843" max="13843" width="13" style="86" hidden="1"/>
    <col min="13844" max="13844" width="12.33203125" style="86" hidden="1"/>
    <col min="13845" max="13847" width="9.44140625" style="86" hidden="1"/>
    <col min="13848" max="13848" width="10.44140625" style="86" hidden="1"/>
    <col min="13849" max="13849" width="10.88671875" style="86" hidden="1"/>
    <col min="13850" max="14086" width="8" style="86" hidden="1"/>
    <col min="14087" max="14088" width="4.33203125" style="86" hidden="1"/>
    <col min="14089" max="14089" width="6.21875" style="86" hidden="1"/>
    <col min="14090" max="14090" width="4.44140625" style="86" hidden="1"/>
    <col min="14091" max="14091" width="21" style="86" hidden="1"/>
    <col min="14092" max="14092" width="10.33203125" style="86" hidden="1"/>
    <col min="14093" max="14093" width="6.21875" style="86" hidden="1"/>
    <col min="14094" max="14094" width="10.21875" style="86" hidden="1"/>
    <col min="14095" max="14095" width="12.33203125" style="86" hidden="1"/>
    <col min="14096" max="14096" width="12.44140625" style="86" hidden="1"/>
    <col min="14097" max="14097" width="4.44140625" style="86" hidden="1"/>
    <col min="14098" max="14098" width="14" style="86" hidden="1"/>
    <col min="14099" max="14099" width="13" style="86" hidden="1"/>
    <col min="14100" max="14100" width="12.33203125" style="86" hidden="1"/>
    <col min="14101" max="14103" width="9.44140625" style="86" hidden="1"/>
    <col min="14104" max="14104" width="10.44140625" style="86" hidden="1"/>
    <col min="14105" max="14105" width="10.88671875" style="86" hidden="1"/>
    <col min="14106" max="14342" width="8" style="86" hidden="1"/>
    <col min="14343" max="14344" width="4.33203125" style="86" hidden="1"/>
    <col min="14345" max="14345" width="6.21875" style="86" hidden="1"/>
    <col min="14346" max="14346" width="4.44140625" style="86" hidden="1"/>
    <col min="14347" max="14347" width="21" style="86" hidden="1"/>
    <col min="14348" max="14348" width="10.33203125" style="86" hidden="1"/>
    <col min="14349" max="14349" width="6.21875" style="86" hidden="1"/>
    <col min="14350" max="14350" width="10.21875" style="86" hidden="1"/>
    <col min="14351" max="14351" width="12.33203125" style="86" hidden="1"/>
    <col min="14352" max="14352" width="12.44140625" style="86" hidden="1"/>
    <col min="14353" max="14353" width="4.44140625" style="86" hidden="1"/>
    <col min="14354" max="14354" width="14" style="86" hidden="1"/>
    <col min="14355" max="14355" width="13" style="86" hidden="1"/>
    <col min="14356" max="14356" width="12.33203125" style="86" hidden="1"/>
    <col min="14357" max="14359" width="9.44140625" style="86" hidden="1"/>
    <col min="14360" max="14360" width="10.44140625" style="86" hidden="1"/>
    <col min="14361" max="14361" width="10.88671875" style="86" hidden="1"/>
    <col min="14362" max="14598" width="8" style="86" hidden="1"/>
    <col min="14599" max="14600" width="4.33203125" style="86" hidden="1"/>
    <col min="14601" max="14601" width="6.21875" style="86" hidden="1"/>
    <col min="14602" max="14602" width="4.44140625" style="86" hidden="1"/>
    <col min="14603" max="14603" width="21" style="86" hidden="1"/>
    <col min="14604" max="14604" width="10.33203125" style="86" hidden="1"/>
    <col min="14605" max="14605" width="6.21875" style="86" hidden="1"/>
    <col min="14606" max="14606" width="10.21875" style="86" hidden="1"/>
    <col min="14607" max="14607" width="12.33203125" style="86" hidden="1"/>
    <col min="14608" max="14608" width="12.44140625" style="86" hidden="1"/>
    <col min="14609" max="14609" width="4.44140625" style="86" hidden="1"/>
    <col min="14610" max="14610" width="14" style="86" hidden="1"/>
    <col min="14611" max="14611" width="13" style="86" hidden="1"/>
    <col min="14612" max="14612" width="12.33203125" style="86" hidden="1"/>
    <col min="14613" max="14615" width="9.44140625" style="86" hidden="1"/>
    <col min="14616" max="14616" width="10.44140625" style="86" hidden="1"/>
    <col min="14617" max="14617" width="10.88671875" style="86" hidden="1"/>
    <col min="14618" max="14854" width="8" style="86" hidden="1"/>
    <col min="14855" max="14856" width="4.33203125" style="86" hidden="1"/>
    <col min="14857" max="14857" width="6.21875" style="86" hidden="1"/>
    <col min="14858" max="14858" width="4.44140625" style="86" hidden="1"/>
    <col min="14859" max="14859" width="21" style="86" hidden="1"/>
    <col min="14860" max="14860" width="10.33203125" style="86" hidden="1"/>
    <col min="14861" max="14861" width="6.21875" style="86" hidden="1"/>
    <col min="14862" max="14862" width="10.21875" style="86" hidden="1"/>
    <col min="14863" max="14863" width="12.33203125" style="86" hidden="1"/>
    <col min="14864" max="14864" width="12.44140625" style="86" hidden="1"/>
    <col min="14865" max="14865" width="4.44140625" style="86" hidden="1"/>
    <col min="14866" max="14866" width="14" style="86" hidden="1"/>
    <col min="14867" max="14867" width="13" style="86" hidden="1"/>
    <col min="14868" max="14868" width="12.33203125" style="86" hidden="1"/>
    <col min="14869" max="14871" width="9.44140625" style="86" hidden="1"/>
    <col min="14872" max="14872" width="10.44140625" style="86" hidden="1"/>
    <col min="14873" max="14873" width="10.88671875" style="86" hidden="1"/>
    <col min="14874" max="15110" width="8" style="86" hidden="1"/>
    <col min="15111" max="15112" width="4.33203125" style="86" hidden="1"/>
    <col min="15113" max="15113" width="6.21875" style="86" hidden="1"/>
    <col min="15114" max="15114" width="4.44140625" style="86" hidden="1"/>
    <col min="15115" max="15115" width="21" style="86" hidden="1"/>
    <col min="15116" max="15116" width="10.33203125" style="86" hidden="1"/>
    <col min="15117" max="15117" width="6.21875" style="86" hidden="1"/>
    <col min="15118" max="15118" width="10.21875" style="86" hidden="1"/>
    <col min="15119" max="15119" width="12.33203125" style="86" hidden="1"/>
    <col min="15120" max="15120" width="12.44140625" style="86" hidden="1"/>
    <col min="15121" max="15121" width="4.44140625" style="86" hidden="1"/>
    <col min="15122" max="15122" width="14" style="86" hidden="1"/>
    <col min="15123" max="15123" width="13" style="86" hidden="1"/>
    <col min="15124" max="15124" width="12.33203125" style="86" hidden="1"/>
    <col min="15125" max="15127" width="9.44140625" style="86" hidden="1"/>
    <col min="15128" max="15128" width="10.44140625" style="86" hidden="1"/>
    <col min="15129" max="15129" width="10.88671875" style="86" hidden="1"/>
    <col min="15130" max="15366" width="8" style="86" hidden="1"/>
    <col min="15367" max="15368" width="4.33203125" style="86" hidden="1"/>
    <col min="15369" max="15369" width="6.21875" style="86" hidden="1"/>
    <col min="15370" max="15370" width="4.44140625" style="86" hidden="1"/>
    <col min="15371" max="15371" width="21" style="86" hidden="1"/>
    <col min="15372" max="15372" width="10.33203125" style="86" hidden="1"/>
    <col min="15373" max="15373" width="6.21875" style="86" hidden="1"/>
    <col min="15374" max="15374" width="10.21875" style="86" hidden="1"/>
    <col min="15375" max="15375" width="12.33203125" style="86" hidden="1"/>
    <col min="15376" max="15376" width="12.44140625" style="86" hidden="1"/>
    <col min="15377" max="15377" width="4.44140625" style="86" hidden="1"/>
    <col min="15378" max="15378" width="14" style="86" hidden="1"/>
    <col min="15379" max="15379" width="13" style="86" hidden="1"/>
    <col min="15380" max="15380" width="12.33203125" style="86" hidden="1"/>
    <col min="15381" max="15383" width="9.44140625" style="86" hidden="1"/>
    <col min="15384" max="15384" width="10.44140625" style="86" hidden="1"/>
    <col min="15385" max="15385" width="10.88671875" style="86" hidden="1"/>
    <col min="15386" max="15622" width="8" style="86" hidden="1"/>
    <col min="15623" max="15624" width="4.33203125" style="86" hidden="1"/>
    <col min="15625" max="15625" width="6.21875" style="86" hidden="1"/>
    <col min="15626" max="15626" width="4.44140625" style="86" hidden="1"/>
    <col min="15627" max="15627" width="21" style="86" hidden="1"/>
    <col min="15628" max="15628" width="10.33203125" style="86" hidden="1"/>
    <col min="15629" max="15629" width="6.21875" style="86" hidden="1"/>
    <col min="15630" max="15630" width="10.21875" style="86" hidden="1"/>
    <col min="15631" max="15631" width="12.33203125" style="86" hidden="1"/>
    <col min="15632" max="15632" width="12.44140625" style="86" hidden="1"/>
    <col min="15633" max="15633" width="4.44140625" style="86" hidden="1"/>
    <col min="15634" max="15634" width="14" style="86" hidden="1"/>
    <col min="15635" max="15635" width="13" style="86" hidden="1"/>
    <col min="15636" max="15636" width="12.33203125" style="86" hidden="1"/>
    <col min="15637" max="15639" width="9.44140625" style="86" hidden="1"/>
    <col min="15640" max="15640" width="10.44140625" style="86" hidden="1"/>
    <col min="15641" max="15641" width="10.88671875" style="86" hidden="1"/>
    <col min="15642" max="15878" width="8" style="86" hidden="1"/>
    <col min="15879" max="15880" width="4.33203125" style="86" hidden="1"/>
    <col min="15881" max="15881" width="6.21875" style="86" hidden="1"/>
    <col min="15882" max="15882" width="4.44140625" style="86" hidden="1"/>
    <col min="15883" max="15883" width="21" style="86" hidden="1"/>
    <col min="15884" max="15884" width="10.33203125" style="86" hidden="1"/>
    <col min="15885" max="15885" width="6.21875" style="86" hidden="1"/>
    <col min="15886" max="15886" width="10.21875" style="86" hidden="1"/>
    <col min="15887" max="15887" width="12.33203125" style="86" hidden="1"/>
    <col min="15888" max="15888" width="12.44140625" style="86" hidden="1"/>
    <col min="15889" max="15889" width="4.44140625" style="86" hidden="1"/>
    <col min="15890" max="15890" width="14" style="86" hidden="1"/>
    <col min="15891" max="15891" width="13" style="86" hidden="1"/>
    <col min="15892" max="15892" width="12.33203125" style="86" hidden="1"/>
    <col min="15893" max="15895" width="9.44140625" style="86" hidden="1"/>
    <col min="15896" max="15896" width="10.44140625" style="86" hidden="1"/>
    <col min="15897" max="15897" width="10.88671875" style="86" hidden="1"/>
    <col min="15898" max="16134" width="8" style="86" hidden="1"/>
    <col min="16135" max="16136" width="4.33203125" style="86" hidden="1"/>
    <col min="16137" max="16137" width="6.21875" style="86" hidden="1"/>
    <col min="16138" max="16138" width="4.44140625" style="86" hidden="1"/>
    <col min="16139" max="16139" width="21" style="86" hidden="1"/>
    <col min="16140" max="16140" width="10.33203125" style="86" hidden="1"/>
    <col min="16141" max="16141" width="6.21875" style="86" hidden="1"/>
    <col min="16142" max="16142" width="10.21875" style="86" hidden="1"/>
    <col min="16143" max="16143" width="12.33203125" style="86" hidden="1"/>
    <col min="16144" max="16144" width="12.44140625" style="86" hidden="1"/>
    <col min="16145" max="16145" width="4.44140625" style="86" hidden="1"/>
    <col min="16146" max="16146" width="14" style="86" hidden="1"/>
    <col min="16147" max="16147" width="13" style="86" hidden="1"/>
    <col min="16148" max="16148" width="12.33203125" style="86" hidden="1"/>
    <col min="16149" max="16151" width="9.44140625" style="86" hidden="1"/>
    <col min="16152" max="16152" width="10.44140625" style="86" hidden="1"/>
    <col min="16153" max="16156" width="10.88671875" style="86" hidden="1"/>
    <col min="16157" max="16157" width="10.44140625" style="86" hidden="1"/>
    <col min="16158" max="16165" width="10.88671875" style="86" hidden="1"/>
    <col min="16166" max="16384" width="8" style="86" hidden="1"/>
  </cols>
  <sheetData>
    <row r="1" spans="1:25" s="104" customFormat="1" ht="14.25" customHeight="1">
      <c r="A1" s="1" t="s">
        <v>16136</v>
      </c>
      <c r="U1" s="103"/>
    </row>
    <row r="2" spans="1:25" s="100" customFormat="1" ht="12">
      <c r="B2" s="102"/>
      <c r="C2" s="102"/>
      <c r="D2" s="102"/>
      <c r="E2" s="102"/>
      <c r="F2" s="102"/>
      <c r="G2" s="102"/>
      <c r="H2" s="102"/>
      <c r="I2" s="102"/>
      <c r="J2" s="102"/>
      <c r="K2" s="102"/>
      <c r="L2" s="102"/>
      <c r="M2" s="102"/>
      <c r="N2" s="102"/>
      <c r="O2" s="102"/>
      <c r="P2" s="102"/>
      <c r="Q2" s="102"/>
      <c r="R2" s="102"/>
      <c r="S2" s="102"/>
      <c r="T2" s="102"/>
      <c r="U2" s="102"/>
      <c r="V2" s="102"/>
      <c r="Y2" s="101"/>
    </row>
    <row r="3" spans="1:25" s="255" customFormat="1">
      <c r="B3" s="263" t="s">
        <v>15834</v>
      </c>
      <c r="C3" s="257"/>
      <c r="D3" s="257"/>
      <c r="E3" s="257"/>
      <c r="F3" s="257"/>
      <c r="G3" s="257"/>
      <c r="H3" s="257"/>
      <c r="I3" s="257"/>
      <c r="J3" s="257"/>
      <c r="K3" s="257"/>
      <c r="L3" s="257"/>
      <c r="M3" s="257"/>
      <c r="N3" s="257"/>
      <c r="O3" s="257"/>
      <c r="P3" s="257"/>
      <c r="Q3" s="257"/>
      <c r="R3" s="257"/>
      <c r="S3" s="257"/>
      <c r="T3" s="257"/>
      <c r="U3" s="257"/>
      <c r="V3" s="257"/>
      <c r="Y3" s="258"/>
    </row>
    <row r="4" spans="1:25" s="255" customFormat="1">
      <c r="C4" s="256"/>
      <c r="D4" s="256"/>
      <c r="E4" s="256"/>
      <c r="F4" s="256"/>
      <c r="G4" s="256"/>
      <c r="H4" s="256"/>
      <c r="I4" s="256"/>
      <c r="J4" s="256"/>
      <c r="K4" s="256"/>
      <c r="L4" s="256"/>
      <c r="M4" s="256"/>
      <c r="N4" s="256"/>
      <c r="O4" s="256"/>
      <c r="P4" s="256"/>
      <c r="Q4" s="256"/>
      <c r="R4" s="256"/>
      <c r="S4" s="256"/>
      <c r="T4" s="256"/>
      <c r="U4" s="256"/>
      <c r="V4" s="256"/>
      <c r="W4" s="264"/>
      <c r="X4" s="264"/>
      <c r="Y4" s="265"/>
    </row>
    <row r="5" spans="1:25" s="255" customFormat="1">
      <c r="B5" s="256" t="s">
        <v>16095</v>
      </c>
      <c r="C5" s="256"/>
      <c r="D5" s="256"/>
      <c r="E5" s="256"/>
      <c r="F5" s="256"/>
      <c r="G5" s="256"/>
      <c r="H5" s="256"/>
      <c r="I5" s="256"/>
      <c r="J5" s="256"/>
      <c r="K5" s="256"/>
      <c r="L5" s="256"/>
      <c r="M5" s="256"/>
      <c r="N5" s="256"/>
      <c r="O5" s="256"/>
      <c r="P5" s="256"/>
      <c r="Q5" s="256"/>
      <c r="R5" s="256"/>
      <c r="S5" s="256"/>
      <c r="T5" s="256"/>
      <c r="U5" s="256"/>
      <c r="V5" s="256"/>
      <c r="W5" s="264"/>
      <c r="X5" s="264"/>
      <c r="Y5" s="265"/>
    </row>
    <row r="6" spans="1:25" s="255" customFormat="1">
      <c r="B6" s="256" t="s">
        <v>15803</v>
      </c>
      <c r="C6" s="256"/>
      <c r="D6" s="256"/>
      <c r="E6" s="256"/>
      <c r="F6" s="256"/>
      <c r="G6" s="256"/>
      <c r="H6" s="256"/>
      <c r="I6" s="256"/>
      <c r="J6" s="256"/>
      <c r="K6" s="256"/>
      <c r="L6" s="256"/>
      <c r="M6" s="256"/>
      <c r="N6" s="256"/>
      <c r="O6" s="256"/>
      <c r="P6" s="256"/>
      <c r="Q6" s="256"/>
      <c r="R6" s="256"/>
      <c r="S6" s="256"/>
      <c r="T6" s="256"/>
      <c r="U6" s="256"/>
      <c r="V6" s="256"/>
      <c r="W6" s="264"/>
      <c r="X6" s="264"/>
      <c r="Y6" s="265"/>
    </row>
    <row r="7" spans="1:25" s="255" customFormat="1">
      <c r="B7" s="256" t="s">
        <v>15802</v>
      </c>
      <c r="C7" s="256"/>
      <c r="D7" s="256"/>
      <c r="E7" s="256"/>
      <c r="F7" s="256"/>
      <c r="G7" s="256"/>
      <c r="H7" s="256"/>
      <c r="I7" s="256"/>
      <c r="J7" s="256"/>
      <c r="K7" s="256"/>
      <c r="L7" s="256"/>
      <c r="M7" s="256"/>
      <c r="N7" s="256"/>
      <c r="O7" s="256"/>
      <c r="P7" s="256"/>
      <c r="Q7" s="256"/>
      <c r="R7" s="256"/>
      <c r="S7" s="256"/>
      <c r="T7" s="256"/>
      <c r="U7" s="256"/>
      <c r="V7" s="256"/>
      <c r="W7" s="264"/>
      <c r="X7" s="264"/>
      <c r="Y7" s="265"/>
    </row>
    <row r="8" spans="1:25" s="255" customFormat="1">
      <c r="B8" s="256" t="s">
        <v>16159</v>
      </c>
      <c r="C8" s="256"/>
      <c r="D8" s="256"/>
      <c r="E8" s="256"/>
      <c r="F8" s="256"/>
      <c r="G8" s="256"/>
      <c r="H8" s="256"/>
      <c r="I8" s="256"/>
      <c r="J8" s="256"/>
      <c r="K8" s="256"/>
      <c r="L8" s="256"/>
      <c r="M8" s="256"/>
      <c r="N8" s="256"/>
      <c r="O8" s="256"/>
      <c r="P8" s="256"/>
      <c r="Q8" s="256"/>
      <c r="R8" s="256"/>
      <c r="S8" s="256"/>
      <c r="T8" s="256"/>
      <c r="U8" s="256"/>
      <c r="V8" s="256"/>
      <c r="W8" s="264"/>
      <c r="X8" s="264"/>
      <c r="Y8" s="265"/>
    </row>
    <row r="9" spans="1:25" s="255" customFormat="1">
      <c r="B9" s="256"/>
      <c r="C9" s="256"/>
      <c r="D9" s="256"/>
      <c r="E9" s="256"/>
      <c r="F9" s="256"/>
      <c r="G9" s="256"/>
      <c r="H9" s="256"/>
      <c r="I9" s="256"/>
      <c r="J9" s="256"/>
      <c r="K9" s="256"/>
      <c r="L9" s="256"/>
      <c r="M9" s="256"/>
      <c r="N9" s="256"/>
      <c r="O9" s="256"/>
      <c r="P9" s="256"/>
      <c r="Q9" s="256"/>
      <c r="R9" s="256"/>
      <c r="S9" s="256"/>
      <c r="T9" s="256"/>
      <c r="U9" s="256"/>
      <c r="V9" s="256"/>
      <c r="W9" s="264"/>
      <c r="X9" s="264"/>
      <c r="Y9" s="265"/>
    </row>
    <row r="10" spans="1:25" s="255" customFormat="1" ht="15.9" customHeight="1">
      <c r="B10" s="276" t="s">
        <v>14653</v>
      </c>
      <c r="C10" s="269" t="s">
        <v>14654</v>
      </c>
      <c r="D10" s="269" t="s">
        <v>14655</v>
      </c>
      <c r="E10" s="269" t="s">
        <v>14656</v>
      </c>
      <c r="F10" s="269" t="s">
        <v>14657</v>
      </c>
      <c r="G10" s="269" t="s">
        <v>14658</v>
      </c>
      <c r="H10" s="313"/>
      <c r="I10" s="256"/>
      <c r="J10" s="256"/>
      <c r="K10" s="256"/>
      <c r="L10" s="256"/>
      <c r="M10" s="256"/>
      <c r="N10" s="256"/>
      <c r="O10" s="256"/>
      <c r="P10" s="256"/>
      <c r="Q10" s="256"/>
      <c r="R10" s="256"/>
      <c r="S10" s="256"/>
      <c r="T10" s="256"/>
      <c r="U10" s="256"/>
      <c r="V10" s="256"/>
      <c r="W10" s="264"/>
      <c r="X10" s="264"/>
      <c r="Y10" s="265"/>
    </row>
    <row r="11" spans="1:25" s="255" customFormat="1" ht="15.9" customHeight="1">
      <c r="B11" s="278" t="s">
        <v>14663</v>
      </c>
      <c r="C11" s="785">
        <v>19000</v>
      </c>
      <c r="D11" s="447">
        <v>19000</v>
      </c>
      <c r="E11" s="447">
        <v>20000</v>
      </c>
      <c r="F11" s="447">
        <v>22000</v>
      </c>
      <c r="G11" s="787">
        <v>23000</v>
      </c>
      <c r="H11" s="313"/>
      <c r="I11" s="256"/>
      <c r="J11" s="256"/>
      <c r="K11" s="256"/>
      <c r="L11" s="256"/>
      <c r="M11" s="256"/>
      <c r="N11" s="256"/>
      <c r="O11" s="256"/>
      <c r="P11" s="256"/>
      <c r="Q11" s="256"/>
      <c r="R11" s="256"/>
      <c r="S11" s="256"/>
      <c r="T11" s="256"/>
      <c r="U11" s="256"/>
      <c r="V11" s="256"/>
      <c r="W11" s="264"/>
      <c r="X11" s="264"/>
      <c r="Y11" s="265"/>
    </row>
    <row r="12" spans="1:25" s="255" customFormat="1" ht="15.9" customHeight="1">
      <c r="B12" s="279"/>
      <c r="C12" s="786"/>
      <c r="D12" s="448">
        <v>20000</v>
      </c>
      <c r="E12" s="448">
        <v>22000</v>
      </c>
      <c r="F12" s="448">
        <v>23000</v>
      </c>
      <c r="G12" s="788"/>
      <c r="H12" s="313"/>
      <c r="I12" s="256"/>
      <c r="J12" s="256"/>
      <c r="K12" s="256"/>
      <c r="L12" s="256"/>
      <c r="M12" s="256"/>
      <c r="N12" s="256"/>
      <c r="O12" s="256"/>
      <c r="P12" s="256"/>
      <c r="Q12" s="256"/>
      <c r="R12" s="256"/>
      <c r="S12" s="256"/>
      <c r="T12" s="256"/>
      <c r="U12" s="256"/>
      <c r="V12" s="256"/>
      <c r="W12" s="264"/>
      <c r="X12" s="264"/>
      <c r="Y12" s="265"/>
    </row>
    <row r="13" spans="1:25" s="255" customFormat="1" ht="15.9" customHeight="1">
      <c r="B13" s="275" t="s">
        <v>14103</v>
      </c>
      <c r="C13" s="277" t="s">
        <v>16083</v>
      </c>
      <c r="D13" s="277" t="s">
        <v>16084</v>
      </c>
      <c r="E13" s="277" t="s">
        <v>16085</v>
      </c>
      <c r="F13" s="277" t="s">
        <v>16086</v>
      </c>
      <c r="G13" s="277" t="s">
        <v>16087</v>
      </c>
      <c r="H13" s="313"/>
      <c r="I13" s="256"/>
      <c r="J13" s="256"/>
      <c r="K13" s="256"/>
      <c r="L13" s="256"/>
      <c r="M13" s="256"/>
      <c r="N13" s="256"/>
      <c r="O13" s="256"/>
      <c r="P13" s="256"/>
      <c r="Q13" s="256"/>
      <c r="R13" s="256"/>
      <c r="S13" s="256"/>
      <c r="T13" s="256"/>
      <c r="U13" s="256"/>
      <c r="V13" s="256"/>
      <c r="W13" s="264"/>
      <c r="X13" s="264"/>
      <c r="Y13" s="265"/>
    </row>
    <row r="14" spans="1:25" s="255" customFormat="1">
      <c r="C14" s="256"/>
      <c r="D14" s="256"/>
      <c r="E14" s="256"/>
      <c r="F14" s="256"/>
      <c r="G14" s="256"/>
      <c r="H14" s="256"/>
      <c r="I14" s="256"/>
      <c r="J14" s="256"/>
      <c r="K14" s="256"/>
      <c r="L14" s="256"/>
      <c r="M14" s="256"/>
      <c r="N14" s="256"/>
      <c r="O14" s="256"/>
      <c r="P14" s="256"/>
      <c r="Q14" s="256"/>
      <c r="R14" s="256"/>
      <c r="S14" s="256"/>
      <c r="T14" s="256"/>
      <c r="U14" s="256"/>
      <c r="V14" s="256"/>
      <c r="W14" s="264"/>
      <c r="X14" s="264"/>
      <c r="Y14" s="265"/>
    </row>
    <row r="15" spans="1:25" s="255" customFormat="1">
      <c r="B15" s="276" t="s">
        <v>14661</v>
      </c>
      <c r="C15" s="769" t="s">
        <v>14662</v>
      </c>
      <c r="D15" s="769"/>
      <c r="E15" s="769"/>
      <c r="F15" s="769"/>
      <c r="G15" s="769"/>
      <c r="H15" s="313"/>
      <c r="I15" s="256"/>
      <c r="J15" s="256"/>
      <c r="K15" s="256"/>
      <c r="L15" s="256"/>
      <c r="M15" s="256"/>
      <c r="N15" s="256"/>
      <c r="O15" s="256"/>
      <c r="P15" s="256"/>
      <c r="Q15" s="256"/>
      <c r="R15" s="256"/>
      <c r="S15" s="256"/>
      <c r="T15" s="256"/>
      <c r="U15" s="256"/>
      <c r="V15" s="256"/>
      <c r="W15" s="264"/>
      <c r="X15" s="264"/>
      <c r="Y15" s="265"/>
    </row>
    <row r="16" spans="1:25" s="255" customFormat="1" ht="31.95" customHeight="1">
      <c r="B16" s="275" t="s">
        <v>14709</v>
      </c>
      <c r="C16" s="770"/>
      <c r="D16" s="770"/>
      <c r="E16" s="770"/>
      <c r="F16" s="770"/>
      <c r="G16" s="770"/>
      <c r="H16" s="313"/>
      <c r="I16" s="256"/>
      <c r="J16" s="256"/>
      <c r="K16" s="256"/>
      <c r="L16" s="256"/>
      <c r="M16" s="256"/>
      <c r="N16" s="256"/>
      <c r="O16" s="256"/>
      <c r="P16" s="256"/>
      <c r="Q16" s="256"/>
      <c r="R16" s="256"/>
      <c r="S16" s="256"/>
      <c r="T16" s="256"/>
      <c r="U16" s="256"/>
      <c r="V16" s="256"/>
      <c r="W16" s="264"/>
      <c r="X16" s="264"/>
      <c r="Y16" s="265"/>
    </row>
    <row r="17" spans="2:25" s="255" customFormat="1" ht="31.95" customHeight="1">
      <c r="B17" s="275" t="s">
        <v>14710</v>
      </c>
      <c r="C17" s="770"/>
      <c r="D17" s="770"/>
      <c r="E17" s="770"/>
      <c r="F17" s="770"/>
      <c r="G17" s="770"/>
      <c r="H17" s="313"/>
      <c r="I17" s="256"/>
      <c r="J17" s="256"/>
      <c r="K17" s="256"/>
      <c r="L17" s="256"/>
      <c r="M17" s="256"/>
      <c r="N17" s="256"/>
      <c r="O17" s="256"/>
      <c r="P17" s="256"/>
      <c r="Q17" s="256"/>
      <c r="R17" s="256"/>
      <c r="S17" s="256"/>
      <c r="T17" s="256"/>
      <c r="U17" s="256"/>
      <c r="V17" s="256"/>
      <c r="W17" s="264"/>
      <c r="X17" s="264"/>
      <c r="Y17" s="265"/>
    </row>
    <row r="18" spans="2:25" s="255" customFormat="1" ht="31.95" customHeight="1">
      <c r="B18" s="275" t="s">
        <v>16088</v>
      </c>
      <c r="C18" s="770"/>
      <c r="D18" s="770"/>
      <c r="E18" s="770"/>
      <c r="F18" s="770"/>
      <c r="G18" s="770"/>
      <c r="H18" s="313"/>
      <c r="I18" s="256"/>
      <c r="J18" s="256"/>
      <c r="K18" s="256"/>
      <c r="L18" s="256"/>
      <c r="M18" s="256"/>
      <c r="N18" s="256"/>
      <c r="O18" s="256"/>
      <c r="P18" s="256"/>
      <c r="Q18" s="256"/>
      <c r="R18" s="256"/>
      <c r="S18" s="256"/>
      <c r="T18" s="256"/>
      <c r="U18" s="256"/>
      <c r="V18" s="256"/>
      <c r="W18" s="264"/>
      <c r="X18" s="264"/>
      <c r="Y18" s="265"/>
    </row>
    <row r="19" spans="2:25" s="255" customFormat="1" ht="31.95" customHeight="1">
      <c r="B19" s="275" t="s">
        <v>14711</v>
      </c>
      <c r="C19" s="770"/>
      <c r="D19" s="770"/>
      <c r="E19" s="770"/>
      <c r="F19" s="770"/>
      <c r="G19" s="770"/>
      <c r="H19" s="313"/>
      <c r="I19" s="256"/>
      <c r="J19" s="256"/>
      <c r="K19" s="256"/>
      <c r="L19" s="256"/>
      <c r="M19" s="256"/>
      <c r="N19" s="256"/>
      <c r="O19" s="256"/>
      <c r="P19" s="256"/>
      <c r="Q19" s="256"/>
      <c r="R19" s="256"/>
      <c r="S19" s="256"/>
      <c r="T19" s="256"/>
      <c r="U19" s="256"/>
      <c r="V19" s="256"/>
      <c r="W19" s="264"/>
      <c r="X19" s="264"/>
      <c r="Y19" s="265"/>
    </row>
    <row r="20" spans="2:25" s="255" customFormat="1" ht="31.95" customHeight="1">
      <c r="B20" s="275" t="s">
        <v>14712</v>
      </c>
      <c r="C20" s="770"/>
      <c r="D20" s="770"/>
      <c r="E20" s="770"/>
      <c r="F20" s="770"/>
      <c r="G20" s="770"/>
      <c r="H20" s="313"/>
      <c r="I20" s="256"/>
      <c r="J20" s="256"/>
      <c r="K20" s="256"/>
      <c r="L20" s="256"/>
      <c r="M20" s="256"/>
      <c r="N20" s="256"/>
      <c r="O20" s="256"/>
      <c r="P20" s="256"/>
      <c r="Q20" s="256"/>
      <c r="R20" s="256"/>
      <c r="S20" s="256"/>
      <c r="T20" s="256"/>
      <c r="U20" s="256"/>
      <c r="V20" s="256"/>
      <c r="W20" s="264"/>
      <c r="X20" s="264"/>
      <c r="Y20" s="265"/>
    </row>
    <row r="21" spans="2:25" s="255" customFormat="1">
      <c r="B21" s="254" t="s">
        <v>14668</v>
      </c>
      <c r="C21" s="256"/>
      <c r="D21" s="256"/>
      <c r="E21" s="256"/>
      <c r="F21" s="256"/>
      <c r="G21" s="256"/>
      <c r="H21" s="256"/>
      <c r="I21" s="256"/>
      <c r="J21" s="256"/>
      <c r="K21" s="256"/>
      <c r="L21" s="256"/>
      <c r="M21" s="256"/>
      <c r="N21" s="256"/>
      <c r="O21" s="256"/>
      <c r="P21" s="256"/>
      <c r="Q21" s="256"/>
      <c r="R21" s="256"/>
      <c r="S21" s="256"/>
      <c r="T21" s="256"/>
      <c r="U21" s="256"/>
      <c r="V21" s="256"/>
      <c r="W21" s="264"/>
      <c r="X21" s="264"/>
      <c r="Y21" s="265"/>
    </row>
    <row r="22" spans="2:25" s="255" customFormat="1">
      <c r="C22" s="256"/>
      <c r="D22" s="256"/>
      <c r="E22" s="256"/>
      <c r="F22" s="256"/>
      <c r="G22" s="256"/>
      <c r="H22" s="256"/>
      <c r="I22" s="256"/>
      <c r="J22" s="256"/>
      <c r="K22" s="256"/>
      <c r="L22" s="256"/>
      <c r="M22" s="256"/>
      <c r="N22" s="256"/>
      <c r="O22" s="256"/>
      <c r="P22" s="256"/>
      <c r="Q22" s="256"/>
      <c r="R22" s="256"/>
      <c r="S22" s="256"/>
      <c r="T22" s="256"/>
      <c r="U22" s="256"/>
      <c r="V22" s="256"/>
      <c r="W22" s="264"/>
      <c r="X22" s="264"/>
      <c r="Y22" s="265"/>
    </row>
    <row r="23" spans="2:25">
      <c r="B23" s="263" t="s">
        <v>16146</v>
      </c>
    </row>
    <row r="25" spans="2:25" s="255" customFormat="1">
      <c r="B25" s="256" t="s">
        <v>16096</v>
      </c>
      <c r="C25" s="256"/>
      <c r="D25" s="256"/>
      <c r="E25" s="256"/>
      <c r="F25" s="256"/>
      <c r="G25" s="256"/>
      <c r="H25" s="256"/>
      <c r="I25" s="256"/>
      <c r="J25" s="256"/>
      <c r="K25" s="256"/>
      <c r="L25" s="256"/>
      <c r="M25" s="256"/>
      <c r="N25" s="256"/>
      <c r="O25" s="256"/>
      <c r="P25" s="256"/>
      <c r="Q25" s="256"/>
      <c r="R25" s="256"/>
      <c r="S25" s="256"/>
      <c r="T25" s="256"/>
      <c r="U25" s="256"/>
      <c r="V25" s="256"/>
      <c r="W25" s="264"/>
      <c r="X25" s="264"/>
      <c r="Y25" s="265"/>
    </row>
    <row r="26" spans="2:25" s="255" customFormat="1">
      <c r="B26" s="256" t="s">
        <v>15803</v>
      </c>
      <c r="C26" s="256"/>
      <c r="D26" s="256"/>
      <c r="E26" s="256"/>
      <c r="F26" s="256"/>
      <c r="G26" s="256"/>
      <c r="H26" s="256"/>
      <c r="I26" s="256"/>
      <c r="J26" s="256"/>
      <c r="K26" s="256"/>
      <c r="L26" s="256"/>
      <c r="M26" s="256"/>
      <c r="N26" s="256"/>
      <c r="O26" s="256"/>
      <c r="P26" s="256"/>
      <c r="Q26" s="256"/>
      <c r="R26" s="256"/>
      <c r="S26" s="256"/>
      <c r="T26" s="256"/>
      <c r="U26" s="256"/>
      <c r="V26" s="256"/>
      <c r="W26" s="264"/>
      <c r="X26" s="264"/>
      <c r="Y26" s="265"/>
    </row>
    <row r="27" spans="2:25" s="255" customFormat="1">
      <c r="B27" s="256" t="s">
        <v>15802</v>
      </c>
      <c r="C27" s="256"/>
      <c r="D27" s="256"/>
      <c r="E27" s="256"/>
      <c r="F27" s="256"/>
      <c r="G27" s="256"/>
      <c r="H27" s="256"/>
      <c r="I27" s="256"/>
      <c r="J27" s="256"/>
      <c r="K27" s="256"/>
      <c r="L27" s="256"/>
      <c r="M27" s="256"/>
      <c r="N27" s="256"/>
      <c r="O27" s="256"/>
      <c r="P27" s="256"/>
      <c r="Q27" s="256"/>
      <c r="R27" s="256"/>
      <c r="S27" s="256"/>
      <c r="T27" s="256"/>
      <c r="U27" s="256"/>
      <c r="V27" s="256"/>
      <c r="W27" s="264"/>
      <c r="X27" s="264"/>
      <c r="Y27" s="265"/>
    </row>
    <row r="28" spans="2:25" s="255" customFormat="1">
      <c r="B28" s="256" t="s">
        <v>16160</v>
      </c>
      <c r="C28" s="256"/>
      <c r="D28" s="256"/>
      <c r="E28" s="256"/>
      <c r="F28" s="256"/>
      <c r="G28" s="256"/>
      <c r="H28" s="256"/>
      <c r="I28" s="256"/>
      <c r="J28" s="256"/>
      <c r="K28" s="256"/>
      <c r="L28" s="256"/>
      <c r="M28" s="256"/>
      <c r="N28" s="256"/>
      <c r="O28" s="256"/>
      <c r="P28" s="256"/>
      <c r="Q28" s="256"/>
      <c r="R28" s="256"/>
      <c r="S28" s="256"/>
      <c r="T28" s="256"/>
      <c r="U28" s="256"/>
      <c r="V28" s="256"/>
      <c r="W28" s="264"/>
      <c r="X28" s="264"/>
      <c r="Y28" s="265"/>
    </row>
    <row r="29" spans="2:25" s="255" customFormat="1">
      <c r="B29" s="256"/>
      <c r="C29" s="256"/>
      <c r="D29" s="256"/>
      <c r="E29" s="256"/>
      <c r="F29" s="256"/>
      <c r="G29" s="256"/>
      <c r="H29" s="256"/>
      <c r="I29" s="256"/>
      <c r="J29" s="256"/>
      <c r="K29" s="256"/>
      <c r="L29" s="256"/>
      <c r="M29" s="256"/>
      <c r="N29" s="256"/>
      <c r="O29" s="256"/>
      <c r="P29" s="256"/>
      <c r="Q29" s="256"/>
      <c r="R29" s="256"/>
      <c r="S29" s="256"/>
      <c r="T29" s="256"/>
      <c r="U29" s="256"/>
      <c r="V29" s="256"/>
      <c r="W29" s="264"/>
      <c r="X29" s="264"/>
      <c r="Y29" s="265"/>
    </row>
    <row r="30" spans="2:25" s="255" customFormat="1" ht="15.9" customHeight="1">
      <c r="B30" s="276" t="s">
        <v>14653</v>
      </c>
      <c r="C30" s="430" t="s">
        <v>14654</v>
      </c>
      <c r="D30" s="430" t="s">
        <v>14655</v>
      </c>
      <c r="E30" s="430" t="s">
        <v>14656</v>
      </c>
      <c r="F30" s="430" t="s">
        <v>14657</v>
      </c>
      <c r="G30" s="430" t="s">
        <v>14658</v>
      </c>
      <c r="H30" s="313"/>
      <c r="I30" s="256"/>
      <c r="J30" s="256"/>
      <c r="K30" s="256"/>
      <c r="L30" s="256"/>
      <c r="M30" s="256"/>
      <c r="N30" s="256"/>
      <c r="O30" s="256"/>
      <c r="P30" s="256"/>
      <c r="Q30" s="256"/>
      <c r="R30" s="256"/>
      <c r="S30" s="256"/>
      <c r="T30" s="256"/>
      <c r="U30" s="256"/>
      <c r="V30" s="256"/>
      <c r="W30" s="264"/>
      <c r="X30" s="264"/>
      <c r="Y30" s="265"/>
    </row>
    <row r="31" spans="2:25" s="255" customFormat="1" ht="15.9" customHeight="1">
      <c r="B31" s="427" t="s">
        <v>14663</v>
      </c>
      <c r="C31" s="785">
        <v>1900</v>
      </c>
      <c r="D31" s="447">
        <v>1900</v>
      </c>
      <c r="E31" s="447">
        <v>2150</v>
      </c>
      <c r="F31" s="447">
        <v>2650</v>
      </c>
      <c r="G31" s="787">
        <v>2900</v>
      </c>
      <c r="H31" s="313"/>
      <c r="I31" s="256"/>
      <c r="J31" s="256"/>
      <c r="K31" s="256"/>
      <c r="L31" s="256"/>
      <c r="M31" s="256"/>
      <c r="N31" s="256"/>
      <c r="O31" s="256"/>
      <c r="P31" s="256"/>
      <c r="Q31" s="256"/>
      <c r="R31" s="256"/>
      <c r="S31" s="256"/>
      <c r="T31" s="256"/>
      <c r="U31" s="256"/>
      <c r="V31" s="256"/>
      <c r="W31" s="264"/>
      <c r="X31" s="264"/>
      <c r="Y31" s="265"/>
    </row>
    <row r="32" spans="2:25" s="255" customFormat="1" ht="15.9" customHeight="1">
      <c r="B32" s="428"/>
      <c r="C32" s="786"/>
      <c r="D32" s="448">
        <v>2150</v>
      </c>
      <c r="E32" s="448">
        <v>2650</v>
      </c>
      <c r="F32" s="448">
        <v>2900</v>
      </c>
      <c r="G32" s="788"/>
      <c r="H32" s="313"/>
      <c r="I32" s="256"/>
      <c r="J32" s="256"/>
      <c r="K32" s="256"/>
      <c r="L32" s="256"/>
      <c r="M32" s="256"/>
      <c r="N32" s="256"/>
      <c r="O32" s="256"/>
      <c r="P32" s="256"/>
      <c r="Q32" s="256"/>
      <c r="R32" s="256"/>
      <c r="S32" s="256"/>
      <c r="T32" s="256"/>
      <c r="U32" s="256"/>
      <c r="V32" s="256"/>
      <c r="W32" s="264"/>
      <c r="X32" s="264"/>
      <c r="Y32" s="265"/>
    </row>
    <row r="33" spans="2:25" s="255" customFormat="1" ht="15.9" customHeight="1">
      <c r="B33" s="275" t="s">
        <v>14103</v>
      </c>
      <c r="C33" s="277" t="s">
        <v>16089</v>
      </c>
      <c r="D33" s="277" t="s">
        <v>16090</v>
      </c>
      <c r="E33" s="277" t="s">
        <v>16091</v>
      </c>
      <c r="F33" s="277" t="s">
        <v>16092</v>
      </c>
      <c r="G33" s="277" t="s">
        <v>16093</v>
      </c>
      <c r="H33" s="313"/>
      <c r="I33" s="256"/>
      <c r="J33" s="256"/>
      <c r="K33" s="256"/>
      <c r="L33" s="256"/>
      <c r="M33" s="256"/>
      <c r="N33" s="256"/>
      <c r="O33" s="256"/>
      <c r="P33" s="256"/>
      <c r="Q33" s="256"/>
      <c r="R33" s="256"/>
      <c r="S33" s="256"/>
      <c r="T33" s="256"/>
      <c r="U33" s="256"/>
      <c r="V33" s="256"/>
      <c r="W33" s="264"/>
      <c r="X33" s="264"/>
      <c r="Y33" s="265"/>
    </row>
    <row r="34" spans="2:25" s="255" customFormat="1">
      <c r="C34" s="256"/>
      <c r="D34" s="256"/>
      <c r="E34" s="256"/>
      <c r="F34" s="256"/>
      <c r="G34" s="256"/>
      <c r="H34" s="256"/>
      <c r="I34" s="256"/>
      <c r="J34" s="256"/>
      <c r="K34" s="256"/>
      <c r="L34" s="256"/>
      <c r="M34" s="256"/>
      <c r="N34" s="256"/>
      <c r="O34" s="256"/>
      <c r="P34" s="256"/>
      <c r="Q34" s="256"/>
      <c r="R34" s="256"/>
      <c r="S34" s="256"/>
      <c r="T34" s="256"/>
      <c r="U34" s="256"/>
      <c r="V34" s="256"/>
      <c r="W34" s="264"/>
      <c r="X34" s="264"/>
      <c r="Y34" s="265"/>
    </row>
    <row r="35" spans="2:25" s="255" customFormat="1">
      <c r="B35" s="276" t="s">
        <v>14661</v>
      </c>
      <c r="C35" s="769" t="s">
        <v>14662</v>
      </c>
      <c r="D35" s="769"/>
      <c r="E35" s="769"/>
      <c r="F35" s="769"/>
      <c r="G35" s="769"/>
      <c r="H35" s="313"/>
      <c r="I35" s="256"/>
      <c r="J35" s="256"/>
      <c r="K35" s="256"/>
      <c r="L35" s="256"/>
      <c r="M35" s="256"/>
      <c r="N35" s="256"/>
      <c r="O35" s="256"/>
      <c r="P35" s="256"/>
      <c r="Q35" s="256"/>
      <c r="R35" s="256"/>
      <c r="S35" s="256"/>
      <c r="T35" s="256"/>
      <c r="U35" s="256"/>
      <c r="V35" s="256"/>
      <c r="W35" s="264"/>
      <c r="X35" s="264"/>
      <c r="Y35" s="265"/>
    </row>
    <row r="36" spans="2:25" s="255" customFormat="1" ht="31.95" customHeight="1">
      <c r="B36" s="275" t="s">
        <v>15807</v>
      </c>
      <c r="C36" s="770"/>
      <c r="D36" s="770"/>
      <c r="E36" s="770"/>
      <c r="F36" s="770"/>
      <c r="G36" s="770"/>
      <c r="H36" s="313"/>
      <c r="I36" s="256"/>
      <c r="J36" s="256"/>
      <c r="K36" s="256"/>
      <c r="L36" s="256"/>
      <c r="M36" s="256"/>
      <c r="N36" s="256"/>
      <c r="O36" s="256"/>
      <c r="P36" s="256"/>
      <c r="Q36" s="256"/>
      <c r="R36" s="256"/>
      <c r="S36" s="256"/>
      <c r="T36" s="256"/>
      <c r="U36" s="256"/>
      <c r="V36" s="256"/>
      <c r="W36" s="264"/>
      <c r="X36" s="264"/>
      <c r="Y36" s="265"/>
    </row>
    <row r="37" spans="2:25" s="255" customFormat="1" ht="31.95" customHeight="1">
      <c r="B37" s="275" t="s">
        <v>15808</v>
      </c>
      <c r="C37" s="770"/>
      <c r="D37" s="770"/>
      <c r="E37" s="770"/>
      <c r="F37" s="770"/>
      <c r="G37" s="770"/>
      <c r="H37" s="313"/>
      <c r="I37" s="256"/>
      <c r="J37" s="256"/>
      <c r="K37" s="256"/>
      <c r="L37" s="256"/>
      <c r="M37" s="256"/>
      <c r="N37" s="256"/>
      <c r="O37" s="256"/>
      <c r="P37" s="256"/>
      <c r="Q37" s="256"/>
      <c r="R37" s="256"/>
      <c r="S37" s="256"/>
      <c r="T37" s="256"/>
      <c r="U37" s="256"/>
      <c r="V37" s="256"/>
      <c r="W37" s="264"/>
      <c r="X37" s="264"/>
      <c r="Y37" s="265"/>
    </row>
    <row r="38" spans="2:25" s="255" customFormat="1" ht="31.95" customHeight="1">
      <c r="B38" s="275" t="s">
        <v>16094</v>
      </c>
      <c r="C38" s="770"/>
      <c r="D38" s="770"/>
      <c r="E38" s="770"/>
      <c r="F38" s="770"/>
      <c r="G38" s="770"/>
      <c r="H38" s="313"/>
      <c r="I38" s="256"/>
      <c r="J38" s="256"/>
      <c r="K38" s="256"/>
      <c r="L38" s="256"/>
      <c r="M38" s="256"/>
      <c r="N38" s="256"/>
      <c r="O38" s="256"/>
      <c r="P38" s="256"/>
      <c r="Q38" s="256"/>
      <c r="R38" s="256"/>
      <c r="S38" s="256"/>
      <c r="T38" s="256"/>
      <c r="U38" s="256"/>
      <c r="V38" s="256"/>
      <c r="W38" s="264"/>
      <c r="X38" s="264"/>
      <c r="Y38" s="265"/>
    </row>
    <row r="39" spans="2:25" s="255" customFormat="1" ht="31.95" customHeight="1">
      <c r="B39" s="275" t="s">
        <v>15809</v>
      </c>
      <c r="C39" s="770"/>
      <c r="D39" s="770"/>
      <c r="E39" s="770"/>
      <c r="F39" s="770"/>
      <c r="G39" s="770"/>
      <c r="H39" s="313"/>
      <c r="I39" s="256"/>
      <c r="J39" s="256"/>
      <c r="K39" s="256"/>
      <c r="L39" s="256"/>
      <c r="M39" s="256"/>
      <c r="N39" s="256"/>
      <c r="O39" s="256"/>
      <c r="P39" s="256"/>
      <c r="Q39" s="256"/>
      <c r="R39" s="256"/>
      <c r="S39" s="256"/>
      <c r="T39" s="256"/>
      <c r="U39" s="256"/>
      <c r="V39" s="256"/>
      <c r="W39" s="264"/>
      <c r="X39" s="264"/>
      <c r="Y39" s="265"/>
    </row>
    <row r="40" spans="2:25" s="255" customFormat="1" ht="31.95" customHeight="1">
      <c r="B40" s="275" t="s">
        <v>15810</v>
      </c>
      <c r="C40" s="770"/>
      <c r="D40" s="770"/>
      <c r="E40" s="770"/>
      <c r="F40" s="770"/>
      <c r="G40" s="770"/>
      <c r="H40" s="313"/>
      <c r="I40" s="256"/>
      <c r="J40" s="256"/>
      <c r="K40" s="256"/>
      <c r="L40" s="256"/>
      <c r="M40" s="256"/>
      <c r="N40" s="256"/>
      <c r="O40" s="256"/>
      <c r="P40" s="256"/>
      <c r="Q40" s="256"/>
      <c r="R40" s="256"/>
      <c r="S40" s="256"/>
      <c r="T40" s="256"/>
      <c r="U40" s="256"/>
      <c r="V40" s="256"/>
      <c r="W40" s="264"/>
      <c r="X40" s="264"/>
      <c r="Y40" s="265"/>
    </row>
    <row r="41" spans="2:25" s="255" customFormat="1">
      <c r="B41" s="254" t="s">
        <v>14668</v>
      </c>
      <c r="C41" s="256"/>
      <c r="D41" s="256"/>
      <c r="E41" s="256"/>
      <c r="F41" s="256"/>
      <c r="G41" s="256"/>
      <c r="H41" s="256"/>
      <c r="I41" s="256"/>
      <c r="J41" s="256"/>
      <c r="K41" s="256"/>
      <c r="L41" s="256"/>
      <c r="M41" s="256"/>
      <c r="N41" s="256"/>
      <c r="O41" s="256"/>
      <c r="P41" s="256"/>
      <c r="Q41" s="256"/>
      <c r="R41" s="256"/>
      <c r="S41" s="256"/>
      <c r="T41" s="256"/>
      <c r="U41" s="256"/>
      <c r="V41" s="256"/>
      <c r="W41" s="264"/>
      <c r="X41" s="264"/>
      <c r="Y41" s="265"/>
    </row>
    <row r="43" spans="2:25">
      <c r="B43" s="263" t="s">
        <v>16195</v>
      </c>
    </row>
    <row r="45" spans="2:25">
      <c r="B45" s="256" t="s">
        <v>15811</v>
      </c>
    </row>
    <row r="46" spans="2:25">
      <c r="B46" s="256" t="s">
        <v>15803</v>
      </c>
    </row>
    <row r="47" spans="2:25">
      <c r="B47" s="106" t="s">
        <v>15812</v>
      </c>
    </row>
    <row r="49" spans="2:7">
      <c r="B49" s="426" t="s">
        <v>15813</v>
      </c>
      <c r="C49" s="426" t="s">
        <v>15814</v>
      </c>
      <c r="D49" s="753" t="s">
        <v>15815</v>
      </c>
      <c r="E49" s="753"/>
      <c r="F49" s="753"/>
      <c r="G49" s="753"/>
    </row>
    <row r="50" spans="2:7" ht="31.95" customHeight="1">
      <c r="B50" s="414" t="s">
        <v>15816</v>
      </c>
      <c r="C50" s="444"/>
      <c r="D50" s="784"/>
      <c r="E50" s="784"/>
      <c r="F50" s="784"/>
      <c r="G50" s="784"/>
    </row>
    <row r="51" spans="2:7" ht="31.95" customHeight="1">
      <c r="B51" s="414" t="s">
        <v>15817</v>
      </c>
      <c r="C51" s="444"/>
      <c r="D51" s="784"/>
      <c r="E51" s="784"/>
      <c r="F51" s="784"/>
      <c r="G51" s="784"/>
    </row>
    <row r="52" spans="2:7" ht="31.95" customHeight="1">
      <c r="B52" s="586" t="s">
        <v>16196</v>
      </c>
      <c r="C52" s="444"/>
      <c r="D52" s="784"/>
      <c r="E52" s="784"/>
      <c r="F52" s="784"/>
      <c r="G52" s="784"/>
    </row>
    <row r="54" spans="2:7">
      <c r="B54" s="773" t="s">
        <v>15818</v>
      </c>
      <c r="C54" s="776" t="s">
        <v>15819</v>
      </c>
      <c r="D54" s="776"/>
      <c r="E54" s="776"/>
      <c r="F54" s="777"/>
    </row>
    <row r="55" spans="2:7">
      <c r="B55" s="774"/>
      <c r="C55" s="778" t="s">
        <v>15820</v>
      </c>
      <c r="D55" s="778"/>
      <c r="E55" s="778"/>
      <c r="F55" s="779"/>
    </row>
    <row r="56" spans="2:7">
      <c r="B56" s="774"/>
      <c r="C56" s="778" t="s">
        <v>15821</v>
      </c>
      <c r="D56" s="778"/>
      <c r="E56" s="778"/>
      <c r="F56" s="779"/>
    </row>
    <row r="57" spans="2:7">
      <c r="B57" s="774"/>
      <c r="C57" s="778" t="s">
        <v>15822</v>
      </c>
      <c r="D57" s="778"/>
      <c r="E57" s="778"/>
      <c r="F57" s="779"/>
    </row>
    <row r="58" spans="2:7">
      <c r="B58" s="774"/>
      <c r="C58" s="778" t="s">
        <v>15823</v>
      </c>
      <c r="D58" s="778"/>
      <c r="E58" s="778"/>
      <c r="F58" s="779"/>
    </row>
    <row r="59" spans="2:7">
      <c r="B59" s="774"/>
      <c r="C59" s="778" t="s">
        <v>15824</v>
      </c>
      <c r="D59" s="778"/>
      <c r="E59" s="778"/>
      <c r="F59" s="779"/>
    </row>
    <row r="60" spans="2:7">
      <c r="B60" s="774"/>
      <c r="C60" s="778" t="s">
        <v>15825</v>
      </c>
      <c r="D60" s="778"/>
      <c r="E60" s="778"/>
      <c r="F60" s="779"/>
    </row>
    <row r="61" spans="2:7">
      <c r="B61" s="774"/>
      <c r="C61" s="778" t="s">
        <v>15826</v>
      </c>
      <c r="D61" s="778"/>
      <c r="E61" s="778"/>
      <c r="F61" s="779"/>
    </row>
    <row r="62" spans="2:7">
      <c r="B62" s="774"/>
      <c r="C62" s="778" t="s">
        <v>15827</v>
      </c>
      <c r="D62" s="778"/>
      <c r="E62" s="778"/>
      <c r="F62" s="779"/>
    </row>
    <row r="63" spans="2:7">
      <c r="B63" s="774"/>
      <c r="C63" s="778" t="s">
        <v>15828</v>
      </c>
      <c r="D63" s="778"/>
      <c r="E63" s="778"/>
      <c r="F63" s="779"/>
    </row>
    <row r="64" spans="2:7">
      <c r="B64" s="774"/>
      <c r="C64" s="778" t="s">
        <v>15829</v>
      </c>
      <c r="D64" s="778"/>
      <c r="E64" s="778"/>
      <c r="F64" s="779"/>
    </row>
    <row r="65" spans="2:6">
      <c r="B65" s="774"/>
      <c r="C65" s="778" t="s">
        <v>15830</v>
      </c>
      <c r="D65" s="778"/>
      <c r="E65" s="778"/>
      <c r="F65" s="779"/>
    </row>
    <row r="66" spans="2:6">
      <c r="B66" s="774"/>
      <c r="C66" s="778" t="s">
        <v>15831</v>
      </c>
      <c r="D66" s="778"/>
      <c r="E66" s="778"/>
      <c r="F66" s="779"/>
    </row>
    <row r="67" spans="2:6">
      <c r="B67" s="774"/>
      <c r="C67" s="780" t="s">
        <v>15832</v>
      </c>
      <c r="D67" s="780"/>
      <c r="E67" s="780"/>
      <c r="F67" s="781"/>
    </row>
    <row r="68" spans="2:6">
      <c r="B68" s="775"/>
      <c r="C68" s="782" t="s">
        <v>15833</v>
      </c>
      <c r="D68" s="782"/>
      <c r="E68" s="782"/>
      <c r="F68" s="783"/>
    </row>
  </sheetData>
  <mergeCells count="36">
    <mergeCell ref="C36:G36"/>
    <mergeCell ref="C37:G37"/>
    <mergeCell ref="C38:G38"/>
    <mergeCell ref="C39:G39"/>
    <mergeCell ref="C20:G20"/>
    <mergeCell ref="C11:C12"/>
    <mergeCell ref="G11:G12"/>
    <mergeCell ref="C31:C32"/>
    <mergeCell ref="G31:G32"/>
    <mergeCell ref="C35:G35"/>
    <mergeCell ref="C15:G15"/>
    <mergeCell ref="C16:G16"/>
    <mergeCell ref="C17:G17"/>
    <mergeCell ref="C18:G18"/>
    <mergeCell ref="C19:G19"/>
    <mergeCell ref="C40:G40"/>
    <mergeCell ref="D49:G49"/>
    <mergeCell ref="D50:G50"/>
    <mergeCell ref="D51:G51"/>
    <mergeCell ref="D52:G52"/>
    <mergeCell ref="B54:B68"/>
    <mergeCell ref="C54:F54"/>
    <mergeCell ref="C55:F55"/>
    <mergeCell ref="C56:F56"/>
    <mergeCell ref="C57:F57"/>
    <mergeCell ref="C58:F58"/>
    <mergeCell ref="C59:F59"/>
    <mergeCell ref="C60:F60"/>
    <mergeCell ref="C61:F61"/>
    <mergeCell ref="C62:F62"/>
    <mergeCell ref="C63:F63"/>
    <mergeCell ref="C64:F64"/>
    <mergeCell ref="C65:F65"/>
    <mergeCell ref="C66:F66"/>
    <mergeCell ref="C67:F67"/>
    <mergeCell ref="C68:F68"/>
  </mergeCells>
  <phoneticPr fontId="5"/>
  <pageMargins left="0.59055118110236227" right="0.59055118110236227" top="0.98425196850393704" bottom="0.98425196850393704" header="0.51181102362204722" footer="0.51181102362204722"/>
  <pageSetup paperSize="8"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X145"/>
  <sheetViews>
    <sheetView showGridLines="0" view="pageBreakPreview" zoomScale="75" zoomScaleNormal="100" zoomScaleSheetLayoutView="75" workbookViewId="0">
      <pane xSplit="2" ySplit="13" topLeftCell="C14" activePane="bottomRight" state="frozen"/>
      <selection pane="topRight"/>
      <selection pane="bottomLeft"/>
      <selection pane="bottomRight" activeCell="C14" sqref="C14"/>
    </sheetView>
  </sheetViews>
  <sheetFormatPr defaultColWidth="0" defaultRowHeight="13.2"/>
  <cols>
    <col min="1" max="1" width="1.44140625" style="86" customWidth="1"/>
    <col min="2" max="2" width="41.44140625" style="86" customWidth="1"/>
    <col min="3" max="8" width="16.6640625" style="86" customWidth="1"/>
    <col min="9" max="11" width="16.77734375" style="86" customWidth="1"/>
    <col min="12" max="12" width="2.6640625" style="86" customWidth="1"/>
    <col min="13" max="18" width="14.6640625" style="86" customWidth="1"/>
    <col min="19" max="27" width="10.6640625" style="86" customWidth="1"/>
    <col min="28" max="28" width="8" style="86" customWidth="1"/>
    <col min="29" max="264" width="8" style="86" hidden="1"/>
    <col min="265" max="266" width="4.33203125" style="86" hidden="1"/>
    <col min="267" max="267" width="6.21875" style="86" hidden="1"/>
    <col min="268" max="268" width="4.44140625" style="86" hidden="1"/>
    <col min="269" max="269" width="21" style="86" hidden="1"/>
    <col min="270" max="270" width="10.33203125" style="86" hidden="1"/>
    <col min="271" max="271" width="6.21875" style="86" hidden="1"/>
    <col min="272" max="272" width="10.21875" style="86" hidden="1"/>
    <col min="273" max="273" width="12.33203125" style="86" hidden="1"/>
    <col min="274" max="274" width="12.44140625" style="86" hidden="1"/>
    <col min="275" max="275" width="4.44140625" style="86" hidden="1"/>
    <col min="276" max="276" width="14" style="86" hidden="1"/>
    <col min="277" max="277" width="13" style="86" hidden="1"/>
    <col min="278" max="278" width="12.33203125" style="86" hidden="1"/>
    <col min="279" max="281" width="9.44140625" style="86" hidden="1"/>
    <col min="282" max="282" width="10.44140625" style="86" hidden="1"/>
    <col min="283" max="283" width="10.88671875" style="86" hidden="1"/>
    <col min="284" max="520" width="8" style="86" hidden="1"/>
    <col min="521" max="522" width="4.33203125" style="86" hidden="1"/>
    <col min="523" max="523" width="6.21875" style="86" hidden="1"/>
    <col min="524" max="524" width="4.44140625" style="86" hidden="1"/>
    <col min="525" max="525" width="21" style="86" hidden="1"/>
    <col min="526" max="526" width="10.33203125" style="86" hidden="1"/>
    <col min="527" max="527" width="6.21875" style="86" hidden="1"/>
    <col min="528" max="528" width="10.21875" style="86" hidden="1"/>
    <col min="529" max="529" width="12.33203125" style="86" hidden="1"/>
    <col min="530" max="530" width="12.44140625" style="86" hidden="1"/>
    <col min="531" max="531" width="4.44140625" style="86" hidden="1"/>
    <col min="532" max="532" width="14" style="86" hidden="1"/>
    <col min="533" max="533" width="13" style="86" hidden="1"/>
    <col min="534" max="534" width="12.33203125" style="86" hidden="1"/>
    <col min="535" max="537" width="9.44140625" style="86" hidden="1"/>
    <col min="538" max="538" width="10.44140625" style="86" hidden="1"/>
    <col min="539" max="539" width="10.88671875" style="86" hidden="1"/>
    <col min="540" max="776" width="8" style="86" hidden="1"/>
    <col min="777" max="778" width="4.33203125" style="86" hidden="1"/>
    <col min="779" max="779" width="6.21875" style="86" hidden="1"/>
    <col min="780" max="780" width="4.44140625" style="86" hidden="1"/>
    <col min="781" max="781" width="21" style="86" hidden="1"/>
    <col min="782" max="782" width="10.33203125" style="86" hidden="1"/>
    <col min="783" max="783" width="6.21875" style="86" hidden="1"/>
    <col min="784" max="784" width="10.21875" style="86" hidden="1"/>
    <col min="785" max="785" width="12.33203125" style="86" hidden="1"/>
    <col min="786" max="786" width="12.44140625" style="86" hidden="1"/>
    <col min="787" max="787" width="4.44140625" style="86" hidden="1"/>
    <col min="788" max="788" width="14" style="86" hidden="1"/>
    <col min="789" max="789" width="13" style="86" hidden="1"/>
    <col min="790" max="790" width="12.33203125" style="86" hidden="1"/>
    <col min="791" max="793" width="9.44140625" style="86" hidden="1"/>
    <col min="794" max="794" width="10.44140625" style="86" hidden="1"/>
    <col min="795" max="795" width="10.88671875" style="86" hidden="1"/>
    <col min="796" max="1032" width="8" style="86" hidden="1"/>
    <col min="1033" max="1034" width="4.33203125" style="86" hidden="1"/>
    <col min="1035" max="1035" width="6.21875" style="86" hidden="1"/>
    <col min="1036" max="1036" width="4.44140625" style="86" hidden="1"/>
    <col min="1037" max="1037" width="21" style="86" hidden="1"/>
    <col min="1038" max="1038" width="10.33203125" style="86" hidden="1"/>
    <col min="1039" max="1039" width="6.21875" style="86" hidden="1"/>
    <col min="1040" max="1040" width="10.21875" style="86" hidden="1"/>
    <col min="1041" max="1041" width="12.33203125" style="86" hidden="1"/>
    <col min="1042" max="1042" width="12.44140625" style="86" hidden="1"/>
    <col min="1043" max="1043" width="4.44140625" style="86" hidden="1"/>
    <col min="1044" max="1044" width="14" style="86" hidden="1"/>
    <col min="1045" max="1045" width="13" style="86" hidden="1"/>
    <col min="1046" max="1046" width="12.33203125" style="86" hidden="1"/>
    <col min="1047" max="1049" width="9.44140625" style="86" hidden="1"/>
    <col min="1050" max="1050" width="10.44140625" style="86" hidden="1"/>
    <col min="1051" max="1051" width="10.88671875" style="86" hidden="1"/>
    <col min="1052" max="1288" width="8" style="86" hidden="1"/>
    <col min="1289" max="1290" width="4.33203125" style="86" hidden="1"/>
    <col min="1291" max="1291" width="6.21875" style="86" hidden="1"/>
    <col min="1292" max="1292" width="4.44140625" style="86" hidden="1"/>
    <col min="1293" max="1293" width="21" style="86" hidden="1"/>
    <col min="1294" max="1294" width="10.33203125" style="86" hidden="1"/>
    <col min="1295" max="1295" width="6.21875" style="86" hidden="1"/>
    <col min="1296" max="1296" width="10.21875" style="86" hidden="1"/>
    <col min="1297" max="1297" width="12.33203125" style="86" hidden="1"/>
    <col min="1298" max="1298" width="12.44140625" style="86" hidden="1"/>
    <col min="1299" max="1299" width="4.44140625" style="86" hidden="1"/>
    <col min="1300" max="1300" width="14" style="86" hidden="1"/>
    <col min="1301" max="1301" width="13" style="86" hidden="1"/>
    <col min="1302" max="1302" width="12.33203125" style="86" hidden="1"/>
    <col min="1303" max="1305" width="9.44140625" style="86" hidden="1"/>
    <col min="1306" max="1306" width="10.44140625" style="86" hidden="1"/>
    <col min="1307" max="1307" width="10.88671875" style="86" hidden="1"/>
    <col min="1308" max="1544" width="8" style="86" hidden="1"/>
    <col min="1545" max="1546" width="4.33203125" style="86" hidden="1"/>
    <col min="1547" max="1547" width="6.21875" style="86" hidden="1"/>
    <col min="1548" max="1548" width="4.44140625" style="86" hidden="1"/>
    <col min="1549" max="1549" width="21" style="86" hidden="1"/>
    <col min="1550" max="1550" width="10.33203125" style="86" hidden="1"/>
    <col min="1551" max="1551" width="6.21875" style="86" hidden="1"/>
    <col min="1552" max="1552" width="10.21875" style="86" hidden="1"/>
    <col min="1553" max="1553" width="12.33203125" style="86" hidden="1"/>
    <col min="1554" max="1554" width="12.44140625" style="86" hidden="1"/>
    <col min="1555" max="1555" width="4.44140625" style="86" hidden="1"/>
    <col min="1556" max="1556" width="14" style="86" hidden="1"/>
    <col min="1557" max="1557" width="13" style="86" hidden="1"/>
    <col min="1558" max="1558" width="12.33203125" style="86" hidden="1"/>
    <col min="1559" max="1561" width="9.44140625" style="86" hidden="1"/>
    <col min="1562" max="1562" width="10.44140625" style="86" hidden="1"/>
    <col min="1563" max="1563" width="10.88671875" style="86" hidden="1"/>
    <col min="1564" max="1800" width="8" style="86" hidden="1"/>
    <col min="1801" max="1802" width="4.33203125" style="86" hidden="1"/>
    <col min="1803" max="1803" width="6.21875" style="86" hidden="1"/>
    <col min="1804" max="1804" width="4.44140625" style="86" hidden="1"/>
    <col min="1805" max="1805" width="21" style="86" hidden="1"/>
    <col min="1806" max="1806" width="10.33203125" style="86" hidden="1"/>
    <col min="1807" max="1807" width="6.21875" style="86" hidden="1"/>
    <col min="1808" max="1808" width="10.21875" style="86" hidden="1"/>
    <col min="1809" max="1809" width="12.33203125" style="86" hidden="1"/>
    <col min="1810" max="1810" width="12.44140625" style="86" hidden="1"/>
    <col min="1811" max="1811" width="4.44140625" style="86" hidden="1"/>
    <col min="1812" max="1812" width="14" style="86" hidden="1"/>
    <col min="1813" max="1813" width="13" style="86" hidden="1"/>
    <col min="1814" max="1814" width="12.33203125" style="86" hidden="1"/>
    <col min="1815" max="1817" width="9.44140625" style="86" hidden="1"/>
    <col min="1818" max="1818" width="10.44140625" style="86" hidden="1"/>
    <col min="1819" max="1819" width="10.88671875" style="86" hidden="1"/>
    <col min="1820" max="2056" width="8" style="86" hidden="1"/>
    <col min="2057" max="2058" width="4.33203125" style="86" hidden="1"/>
    <col min="2059" max="2059" width="6.21875" style="86" hidden="1"/>
    <col min="2060" max="2060" width="4.44140625" style="86" hidden="1"/>
    <col min="2061" max="2061" width="21" style="86" hidden="1"/>
    <col min="2062" max="2062" width="10.33203125" style="86" hidden="1"/>
    <col min="2063" max="2063" width="6.21875" style="86" hidden="1"/>
    <col min="2064" max="2064" width="10.21875" style="86" hidden="1"/>
    <col min="2065" max="2065" width="12.33203125" style="86" hidden="1"/>
    <col min="2066" max="2066" width="12.44140625" style="86" hidden="1"/>
    <col min="2067" max="2067" width="4.44140625" style="86" hidden="1"/>
    <col min="2068" max="2068" width="14" style="86" hidden="1"/>
    <col min="2069" max="2069" width="13" style="86" hidden="1"/>
    <col min="2070" max="2070" width="12.33203125" style="86" hidden="1"/>
    <col min="2071" max="2073" width="9.44140625" style="86" hidden="1"/>
    <col min="2074" max="2074" width="10.44140625" style="86" hidden="1"/>
    <col min="2075" max="2075" width="10.88671875" style="86" hidden="1"/>
    <col min="2076" max="2312" width="8" style="86" hidden="1"/>
    <col min="2313" max="2314" width="4.33203125" style="86" hidden="1"/>
    <col min="2315" max="2315" width="6.21875" style="86" hidden="1"/>
    <col min="2316" max="2316" width="4.44140625" style="86" hidden="1"/>
    <col min="2317" max="2317" width="21" style="86" hidden="1"/>
    <col min="2318" max="2318" width="10.33203125" style="86" hidden="1"/>
    <col min="2319" max="2319" width="6.21875" style="86" hidden="1"/>
    <col min="2320" max="2320" width="10.21875" style="86" hidden="1"/>
    <col min="2321" max="2321" width="12.33203125" style="86" hidden="1"/>
    <col min="2322" max="2322" width="12.44140625" style="86" hidden="1"/>
    <col min="2323" max="2323" width="4.44140625" style="86" hidden="1"/>
    <col min="2324" max="2324" width="14" style="86" hidden="1"/>
    <col min="2325" max="2325" width="13" style="86" hidden="1"/>
    <col min="2326" max="2326" width="12.33203125" style="86" hidden="1"/>
    <col min="2327" max="2329" width="9.44140625" style="86" hidden="1"/>
    <col min="2330" max="2330" width="10.44140625" style="86" hidden="1"/>
    <col min="2331" max="2331" width="10.88671875" style="86" hidden="1"/>
    <col min="2332" max="2568" width="8" style="86" hidden="1"/>
    <col min="2569" max="2570" width="4.33203125" style="86" hidden="1"/>
    <col min="2571" max="2571" width="6.21875" style="86" hidden="1"/>
    <col min="2572" max="2572" width="4.44140625" style="86" hidden="1"/>
    <col min="2573" max="2573" width="21" style="86" hidden="1"/>
    <col min="2574" max="2574" width="10.33203125" style="86" hidden="1"/>
    <col min="2575" max="2575" width="6.21875" style="86" hidden="1"/>
    <col min="2576" max="2576" width="10.21875" style="86" hidden="1"/>
    <col min="2577" max="2577" width="12.33203125" style="86" hidden="1"/>
    <col min="2578" max="2578" width="12.44140625" style="86" hidden="1"/>
    <col min="2579" max="2579" width="4.44140625" style="86" hidden="1"/>
    <col min="2580" max="2580" width="14" style="86" hidden="1"/>
    <col min="2581" max="2581" width="13" style="86" hidden="1"/>
    <col min="2582" max="2582" width="12.33203125" style="86" hidden="1"/>
    <col min="2583" max="2585" width="9.44140625" style="86" hidden="1"/>
    <col min="2586" max="2586" width="10.44140625" style="86" hidden="1"/>
    <col min="2587" max="2587" width="10.88671875" style="86" hidden="1"/>
    <col min="2588" max="2824" width="8" style="86" hidden="1"/>
    <col min="2825" max="2826" width="4.33203125" style="86" hidden="1"/>
    <col min="2827" max="2827" width="6.21875" style="86" hidden="1"/>
    <col min="2828" max="2828" width="4.44140625" style="86" hidden="1"/>
    <col min="2829" max="2829" width="21" style="86" hidden="1"/>
    <col min="2830" max="2830" width="10.33203125" style="86" hidden="1"/>
    <col min="2831" max="2831" width="6.21875" style="86" hidden="1"/>
    <col min="2832" max="2832" width="10.21875" style="86" hidden="1"/>
    <col min="2833" max="2833" width="12.33203125" style="86" hidden="1"/>
    <col min="2834" max="2834" width="12.44140625" style="86" hidden="1"/>
    <col min="2835" max="2835" width="4.44140625" style="86" hidden="1"/>
    <col min="2836" max="2836" width="14" style="86" hidden="1"/>
    <col min="2837" max="2837" width="13" style="86" hidden="1"/>
    <col min="2838" max="2838" width="12.33203125" style="86" hidden="1"/>
    <col min="2839" max="2841" width="9.44140625" style="86" hidden="1"/>
    <col min="2842" max="2842" width="10.44140625" style="86" hidden="1"/>
    <col min="2843" max="2843" width="10.88671875" style="86" hidden="1"/>
    <col min="2844" max="3080" width="8" style="86" hidden="1"/>
    <col min="3081" max="3082" width="4.33203125" style="86" hidden="1"/>
    <col min="3083" max="3083" width="6.21875" style="86" hidden="1"/>
    <col min="3084" max="3084" width="4.44140625" style="86" hidden="1"/>
    <col min="3085" max="3085" width="21" style="86" hidden="1"/>
    <col min="3086" max="3086" width="10.33203125" style="86" hidden="1"/>
    <col min="3087" max="3087" width="6.21875" style="86" hidden="1"/>
    <col min="3088" max="3088" width="10.21875" style="86" hidden="1"/>
    <col min="3089" max="3089" width="12.33203125" style="86" hidden="1"/>
    <col min="3090" max="3090" width="12.44140625" style="86" hidden="1"/>
    <col min="3091" max="3091" width="4.44140625" style="86" hidden="1"/>
    <col min="3092" max="3092" width="14" style="86" hidden="1"/>
    <col min="3093" max="3093" width="13" style="86" hidden="1"/>
    <col min="3094" max="3094" width="12.33203125" style="86" hidden="1"/>
    <col min="3095" max="3097" width="9.44140625" style="86" hidden="1"/>
    <col min="3098" max="3098" width="10.44140625" style="86" hidden="1"/>
    <col min="3099" max="3099" width="10.88671875" style="86" hidden="1"/>
    <col min="3100" max="3336" width="8" style="86" hidden="1"/>
    <col min="3337" max="3338" width="4.33203125" style="86" hidden="1"/>
    <col min="3339" max="3339" width="6.21875" style="86" hidden="1"/>
    <col min="3340" max="3340" width="4.44140625" style="86" hidden="1"/>
    <col min="3341" max="3341" width="21" style="86" hidden="1"/>
    <col min="3342" max="3342" width="10.33203125" style="86" hidden="1"/>
    <col min="3343" max="3343" width="6.21875" style="86" hidden="1"/>
    <col min="3344" max="3344" width="10.21875" style="86" hidden="1"/>
    <col min="3345" max="3345" width="12.33203125" style="86" hidden="1"/>
    <col min="3346" max="3346" width="12.44140625" style="86" hidden="1"/>
    <col min="3347" max="3347" width="4.44140625" style="86" hidden="1"/>
    <col min="3348" max="3348" width="14" style="86" hidden="1"/>
    <col min="3349" max="3349" width="13" style="86" hidden="1"/>
    <col min="3350" max="3350" width="12.33203125" style="86" hidden="1"/>
    <col min="3351" max="3353" width="9.44140625" style="86" hidden="1"/>
    <col min="3354" max="3354" width="10.44140625" style="86" hidden="1"/>
    <col min="3355" max="3355" width="10.88671875" style="86" hidden="1"/>
    <col min="3356" max="3592" width="8" style="86" hidden="1"/>
    <col min="3593" max="3594" width="4.33203125" style="86" hidden="1"/>
    <col min="3595" max="3595" width="6.21875" style="86" hidden="1"/>
    <col min="3596" max="3596" width="4.44140625" style="86" hidden="1"/>
    <col min="3597" max="3597" width="21" style="86" hidden="1"/>
    <col min="3598" max="3598" width="10.33203125" style="86" hidden="1"/>
    <col min="3599" max="3599" width="6.21875" style="86" hidden="1"/>
    <col min="3600" max="3600" width="10.21875" style="86" hidden="1"/>
    <col min="3601" max="3601" width="12.33203125" style="86" hidden="1"/>
    <col min="3602" max="3602" width="12.44140625" style="86" hidden="1"/>
    <col min="3603" max="3603" width="4.44140625" style="86" hidden="1"/>
    <col min="3604" max="3604" width="14" style="86" hidden="1"/>
    <col min="3605" max="3605" width="13" style="86" hidden="1"/>
    <col min="3606" max="3606" width="12.33203125" style="86" hidden="1"/>
    <col min="3607" max="3609" width="9.44140625" style="86" hidden="1"/>
    <col min="3610" max="3610" width="10.44140625" style="86" hidden="1"/>
    <col min="3611" max="3611" width="10.88671875" style="86" hidden="1"/>
    <col min="3612" max="3848" width="8" style="86" hidden="1"/>
    <col min="3849" max="3850" width="4.33203125" style="86" hidden="1"/>
    <col min="3851" max="3851" width="6.21875" style="86" hidden="1"/>
    <col min="3852" max="3852" width="4.44140625" style="86" hidden="1"/>
    <col min="3853" max="3853" width="21" style="86" hidden="1"/>
    <col min="3854" max="3854" width="10.33203125" style="86" hidden="1"/>
    <col min="3855" max="3855" width="6.21875" style="86" hidden="1"/>
    <col min="3856" max="3856" width="10.21875" style="86" hidden="1"/>
    <col min="3857" max="3857" width="12.33203125" style="86" hidden="1"/>
    <col min="3858" max="3858" width="12.44140625" style="86" hidden="1"/>
    <col min="3859" max="3859" width="4.44140625" style="86" hidden="1"/>
    <col min="3860" max="3860" width="14" style="86" hidden="1"/>
    <col min="3861" max="3861" width="13" style="86" hidden="1"/>
    <col min="3862" max="3862" width="12.33203125" style="86" hidden="1"/>
    <col min="3863" max="3865" width="9.44140625" style="86" hidden="1"/>
    <col min="3866" max="3866" width="10.44140625" style="86" hidden="1"/>
    <col min="3867" max="3867" width="10.88671875" style="86" hidden="1"/>
    <col min="3868" max="4104" width="8" style="86" hidden="1"/>
    <col min="4105" max="4106" width="4.33203125" style="86" hidden="1"/>
    <col min="4107" max="4107" width="6.21875" style="86" hidden="1"/>
    <col min="4108" max="4108" width="4.44140625" style="86" hidden="1"/>
    <col min="4109" max="4109" width="21" style="86" hidden="1"/>
    <col min="4110" max="4110" width="10.33203125" style="86" hidden="1"/>
    <col min="4111" max="4111" width="6.21875" style="86" hidden="1"/>
    <col min="4112" max="4112" width="10.21875" style="86" hidden="1"/>
    <col min="4113" max="4113" width="12.33203125" style="86" hidden="1"/>
    <col min="4114" max="4114" width="12.44140625" style="86" hidden="1"/>
    <col min="4115" max="4115" width="4.44140625" style="86" hidden="1"/>
    <col min="4116" max="4116" width="14" style="86" hidden="1"/>
    <col min="4117" max="4117" width="13" style="86" hidden="1"/>
    <col min="4118" max="4118" width="12.33203125" style="86" hidden="1"/>
    <col min="4119" max="4121" width="9.44140625" style="86" hidden="1"/>
    <col min="4122" max="4122" width="10.44140625" style="86" hidden="1"/>
    <col min="4123" max="4123" width="10.88671875" style="86" hidden="1"/>
    <col min="4124" max="4360" width="8" style="86" hidden="1"/>
    <col min="4361" max="4362" width="4.33203125" style="86" hidden="1"/>
    <col min="4363" max="4363" width="6.21875" style="86" hidden="1"/>
    <col min="4364" max="4364" width="4.44140625" style="86" hidden="1"/>
    <col min="4365" max="4365" width="21" style="86" hidden="1"/>
    <col min="4366" max="4366" width="10.33203125" style="86" hidden="1"/>
    <col min="4367" max="4367" width="6.21875" style="86" hidden="1"/>
    <col min="4368" max="4368" width="10.21875" style="86" hidden="1"/>
    <col min="4369" max="4369" width="12.33203125" style="86" hidden="1"/>
    <col min="4370" max="4370" width="12.44140625" style="86" hidden="1"/>
    <col min="4371" max="4371" width="4.44140625" style="86" hidden="1"/>
    <col min="4372" max="4372" width="14" style="86" hidden="1"/>
    <col min="4373" max="4373" width="13" style="86" hidden="1"/>
    <col min="4374" max="4374" width="12.33203125" style="86" hidden="1"/>
    <col min="4375" max="4377" width="9.44140625" style="86" hidden="1"/>
    <col min="4378" max="4378" width="10.44140625" style="86" hidden="1"/>
    <col min="4379" max="4379" width="10.88671875" style="86" hidden="1"/>
    <col min="4380" max="4616" width="8" style="86" hidden="1"/>
    <col min="4617" max="4618" width="4.33203125" style="86" hidden="1"/>
    <col min="4619" max="4619" width="6.21875" style="86" hidden="1"/>
    <col min="4620" max="4620" width="4.44140625" style="86" hidden="1"/>
    <col min="4621" max="4621" width="21" style="86" hidden="1"/>
    <col min="4622" max="4622" width="10.33203125" style="86" hidden="1"/>
    <col min="4623" max="4623" width="6.21875" style="86" hidden="1"/>
    <col min="4624" max="4624" width="10.21875" style="86" hidden="1"/>
    <col min="4625" max="4625" width="12.33203125" style="86" hidden="1"/>
    <col min="4626" max="4626" width="12.44140625" style="86" hidden="1"/>
    <col min="4627" max="4627" width="4.44140625" style="86" hidden="1"/>
    <col min="4628" max="4628" width="14" style="86" hidden="1"/>
    <col min="4629" max="4629" width="13" style="86" hidden="1"/>
    <col min="4630" max="4630" width="12.33203125" style="86" hidden="1"/>
    <col min="4631" max="4633" width="9.44140625" style="86" hidden="1"/>
    <col min="4634" max="4634" width="10.44140625" style="86" hidden="1"/>
    <col min="4635" max="4635" width="10.88671875" style="86" hidden="1"/>
    <col min="4636" max="4872" width="8" style="86" hidden="1"/>
    <col min="4873" max="4874" width="4.33203125" style="86" hidden="1"/>
    <col min="4875" max="4875" width="6.21875" style="86" hidden="1"/>
    <col min="4876" max="4876" width="4.44140625" style="86" hidden="1"/>
    <col min="4877" max="4877" width="21" style="86" hidden="1"/>
    <col min="4878" max="4878" width="10.33203125" style="86" hidden="1"/>
    <col min="4879" max="4879" width="6.21875" style="86" hidden="1"/>
    <col min="4880" max="4880" width="10.21875" style="86" hidden="1"/>
    <col min="4881" max="4881" width="12.33203125" style="86" hidden="1"/>
    <col min="4882" max="4882" width="12.44140625" style="86" hidden="1"/>
    <col min="4883" max="4883" width="4.44140625" style="86" hidden="1"/>
    <col min="4884" max="4884" width="14" style="86" hidden="1"/>
    <col min="4885" max="4885" width="13" style="86" hidden="1"/>
    <col min="4886" max="4886" width="12.33203125" style="86" hidden="1"/>
    <col min="4887" max="4889" width="9.44140625" style="86" hidden="1"/>
    <col min="4890" max="4890" width="10.44140625" style="86" hidden="1"/>
    <col min="4891" max="4891" width="10.88671875" style="86" hidden="1"/>
    <col min="4892" max="5128" width="8" style="86" hidden="1"/>
    <col min="5129" max="5130" width="4.33203125" style="86" hidden="1"/>
    <col min="5131" max="5131" width="6.21875" style="86" hidden="1"/>
    <col min="5132" max="5132" width="4.44140625" style="86" hidden="1"/>
    <col min="5133" max="5133" width="21" style="86" hidden="1"/>
    <col min="5134" max="5134" width="10.33203125" style="86" hidden="1"/>
    <col min="5135" max="5135" width="6.21875" style="86" hidden="1"/>
    <col min="5136" max="5136" width="10.21875" style="86" hidden="1"/>
    <col min="5137" max="5137" width="12.33203125" style="86" hidden="1"/>
    <col min="5138" max="5138" width="12.44140625" style="86" hidden="1"/>
    <col min="5139" max="5139" width="4.44140625" style="86" hidden="1"/>
    <col min="5140" max="5140" width="14" style="86" hidden="1"/>
    <col min="5141" max="5141" width="13" style="86" hidden="1"/>
    <col min="5142" max="5142" width="12.33203125" style="86" hidden="1"/>
    <col min="5143" max="5145" width="9.44140625" style="86" hidden="1"/>
    <col min="5146" max="5146" width="10.44140625" style="86" hidden="1"/>
    <col min="5147" max="5147" width="10.88671875" style="86" hidden="1"/>
    <col min="5148" max="5384" width="8" style="86" hidden="1"/>
    <col min="5385" max="5386" width="4.33203125" style="86" hidden="1"/>
    <col min="5387" max="5387" width="6.21875" style="86" hidden="1"/>
    <col min="5388" max="5388" width="4.44140625" style="86" hidden="1"/>
    <col min="5389" max="5389" width="21" style="86" hidden="1"/>
    <col min="5390" max="5390" width="10.33203125" style="86" hidden="1"/>
    <col min="5391" max="5391" width="6.21875" style="86" hidden="1"/>
    <col min="5392" max="5392" width="10.21875" style="86" hidden="1"/>
    <col min="5393" max="5393" width="12.33203125" style="86" hidden="1"/>
    <col min="5394" max="5394" width="12.44140625" style="86" hidden="1"/>
    <col min="5395" max="5395" width="4.44140625" style="86" hidden="1"/>
    <col min="5396" max="5396" width="14" style="86" hidden="1"/>
    <col min="5397" max="5397" width="13" style="86" hidden="1"/>
    <col min="5398" max="5398" width="12.33203125" style="86" hidden="1"/>
    <col min="5399" max="5401" width="9.44140625" style="86" hidden="1"/>
    <col min="5402" max="5402" width="10.44140625" style="86" hidden="1"/>
    <col min="5403" max="5403" width="10.88671875" style="86" hidden="1"/>
    <col min="5404" max="5640" width="8" style="86" hidden="1"/>
    <col min="5641" max="5642" width="4.33203125" style="86" hidden="1"/>
    <col min="5643" max="5643" width="6.21875" style="86" hidden="1"/>
    <col min="5644" max="5644" width="4.44140625" style="86" hidden="1"/>
    <col min="5645" max="5645" width="21" style="86" hidden="1"/>
    <col min="5646" max="5646" width="10.33203125" style="86" hidden="1"/>
    <col min="5647" max="5647" width="6.21875" style="86" hidden="1"/>
    <col min="5648" max="5648" width="10.21875" style="86" hidden="1"/>
    <col min="5649" max="5649" width="12.33203125" style="86" hidden="1"/>
    <col min="5650" max="5650" width="12.44140625" style="86" hidden="1"/>
    <col min="5651" max="5651" width="4.44140625" style="86" hidden="1"/>
    <col min="5652" max="5652" width="14" style="86" hidden="1"/>
    <col min="5653" max="5653" width="13" style="86" hidden="1"/>
    <col min="5654" max="5654" width="12.33203125" style="86" hidden="1"/>
    <col min="5655" max="5657" width="9.44140625" style="86" hidden="1"/>
    <col min="5658" max="5658" width="10.44140625" style="86" hidden="1"/>
    <col min="5659" max="5659" width="10.88671875" style="86" hidden="1"/>
    <col min="5660" max="5896" width="8" style="86" hidden="1"/>
    <col min="5897" max="5898" width="4.33203125" style="86" hidden="1"/>
    <col min="5899" max="5899" width="6.21875" style="86" hidden="1"/>
    <col min="5900" max="5900" width="4.44140625" style="86" hidden="1"/>
    <col min="5901" max="5901" width="21" style="86" hidden="1"/>
    <col min="5902" max="5902" width="10.33203125" style="86" hidden="1"/>
    <col min="5903" max="5903" width="6.21875" style="86" hidden="1"/>
    <col min="5904" max="5904" width="10.21875" style="86" hidden="1"/>
    <col min="5905" max="5905" width="12.33203125" style="86" hidden="1"/>
    <col min="5906" max="5906" width="12.44140625" style="86" hidden="1"/>
    <col min="5907" max="5907" width="4.44140625" style="86" hidden="1"/>
    <col min="5908" max="5908" width="14" style="86" hidden="1"/>
    <col min="5909" max="5909" width="13" style="86" hidden="1"/>
    <col min="5910" max="5910" width="12.33203125" style="86" hidden="1"/>
    <col min="5911" max="5913" width="9.44140625" style="86" hidden="1"/>
    <col min="5914" max="5914" width="10.44140625" style="86" hidden="1"/>
    <col min="5915" max="5915" width="10.88671875" style="86" hidden="1"/>
    <col min="5916" max="6152" width="8" style="86" hidden="1"/>
    <col min="6153" max="6154" width="4.33203125" style="86" hidden="1"/>
    <col min="6155" max="6155" width="6.21875" style="86" hidden="1"/>
    <col min="6156" max="6156" width="4.44140625" style="86" hidden="1"/>
    <col min="6157" max="6157" width="21" style="86" hidden="1"/>
    <col min="6158" max="6158" width="10.33203125" style="86" hidden="1"/>
    <col min="6159" max="6159" width="6.21875" style="86" hidden="1"/>
    <col min="6160" max="6160" width="10.21875" style="86" hidden="1"/>
    <col min="6161" max="6161" width="12.33203125" style="86" hidden="1"/>
    <col min="6162" max="6162" width="12.44140625" style="86" hidden="1"/>
    <col min="6163" max="6163" width="4.44140625" style="86" hidden="1"/>
    <col min="6164" max="6164" width="14" style="86" hidden="1"/>
    <col min="6165" max="6165" width="13" style="86" hidden="1"/>
    <col min="6166" max="6166" width="12.33203125" style="86" hidden="1"/>
    <col min="6167" max="6169" width="9.44140625" style="86" hidden="1"/>
    <col min="6170" max="6170" width="10.44140625" style="86" hidden="1"/>
    <col min="6171" max="6171" width="10.88671875" style="86" hidden="1"/>
    <col min="6172" max="6408" width="8" style="86" hidden="1"/>
    <col min="6409" max="6410" width="4.33203125" style="86" hidden="1"/>
    <col min="6411" max="6411" width="6.21875" style="86" hidden="1"/>
    <col min="6412" max="6412" width="4.44140625" style="86" hidden="1"/>
    <col min="6413" max="6413" width="21" style="86" hidden="1"/>
    <col min="6414" max="6414" width="10.33203125" style="86" hidden="1"/>
    <col min="6415" max="6415" width="6.21875" style="86" hidden="1"/>
    <col min="6416" max="6416" width="10.21875" style="86" hidden="1"/>
    <col min="6417" max="6417" width="12.33203125" style="86" hidden="1"/>
    <col min="6418" max="6418" width="12.44140625" style="86" hidden="1"/>
    <col min="6419" max="6419" width="4.44140625" style="86" hidden="1"/>
    <col min="6420" max="6420" width="14" style="86" hidden="1"/>
    <col min="6421" max="6421" width="13" style="86" hidden="1"/>
    <col min="6422" max="6422" width="12.33203125" style="86" hidden="1"/>
    <col min="6423" max="6425" width="9.44140625" style="86" hidden="1"/>
    <col min="6426" max="6426" width="10.44140625" style="86" hidden="1"/>
    <col min="6427" max="6427" width="10.88671875" style="86" hidden="1"/>
    <col min="6428" max="6664" width="8" style="86" hidden="1"/>
    <col min="6665" max="6666" width="4.33203125" style="86" hidden="1"/>
    <col min="6667" max="6667" width="6.21875" style="86" hidden="1"/>
    <col min="6668" max="6668" width="4.44140625" style="86" hidden="1"/>
    <col min="6669" max="6669" width="21" style="86" hidden="1"/>
    <col min="6670" max="6670" width="10.33203125" style="86" hidden="1"/>
    <col min="6671" max="6671" width="6.21875" style="86" hidden="1"/>
    <col min="6672" max="6672" width="10.21875" style="86" hidden="1"/>
    <col min="6673" max="6673" width="12.33203125" style="86" hidden="1"/>
    <col min="6674" max="6674" width="12.44140625" style="86" hidden="1"/>
    <col min="6675" max="6675" width="4.44140625" style="86" hidden="1"/>
    <col min="6676" max="6676" width="14" style="86" hidden="1"/>
    <col min="6677" max="6677" width="13" style="86" hidden="1"/>
    <col min="6678" max="6678" width="12.33203125" style="86" hidden="1"/>
    <col min="6679" max="6681" width="9.44140625" style="86" hidden="1"/>
    <col min="6682" max="6682" width="10.44140625" style="86" hidden="1"/>
    <col min="6683" max="6683" width="10.88671875" style="86" hidden="1"/>
    <col min="6684" max="6920" width="8" style="86" hidden="1"/>
    <col min="6921" max="6922" width="4.33203125" style="86" hidden="1"/>
    <col min="6923" max="6923" width="6.21875" style="86" hidden="1"/>
    <col min="6924" max="6924" width="4.44140625" style="86" hidden="1"/>
    <col min="6925" max="6925" width="21" style="86" hidden="1"/>
    <col min="6926" max="6926" width="10.33203125" style="86" hidden="1"/>
    <col min="6927" max="6927" width="6.21875" style="86" hidden="1"/>
    <col min="6928" max="6928" width="10.21875" style="86" hidden="1"/>
    <col min="6929" max="6929" width="12.33203125" style="86" hidden="1"/>
    <col min="6930" max="6930" width="12.44140625" style="86" hidden="1"/>
    <col min="6931" max="6931" width="4.44140625" style="86" hidden="1"/>
    <col min="6932" max="6932" width="14" style="86" hidden="1"/>
    <col min="6933" max="6933" width="13" style="86" hidden="1"/>
    <col min="6934" max="6934" width="12.33203125" style="86" hidden="1"/>
    <col min="6935" max="6937" width="9.44140625" style="86" hidden="1"/>
    <col min="6938" max="6938" width="10.44140625" style="86" hidden="1"/>
    <col min="6939" max="6939" width="10.88671875" style="86" hidden="1"/>
    <col min="6940" max="7176" width="8" style="86" hidden="1"/>
    <col min="7177" max="7178" width="4.33203125" style="86" hidden="1"/>
    <col min="7179" max="7179" width="6.21875" style="86" hidden="1"/>
    <col min="7180" max="7180" width="4.44140625" style="86" hidden="1"/>
    <col min="7181" max="7181" width="21" style="86" hidden="1"/>
    <col min="7182" max="7182" width="10.33203125" style="86" hidden="1"/>
    <col min="7183" max="7183" width="6.21875" style="86" hidden="1"/>
    <col min="7184" max="7184" width="10.21875" style="86" hidden="1"/>
    <col min="7185" max="7185" width="12.33203125" style="86" hidden="1"/>
    <col min="7186" max="7186" width="12.44140625" style="86" hidden="1"/>
    <col min="7187" max="7187" width="4.44140625" style="86" hidden="1"/>
    <col min="7188" max="7188" width="14" style="86" hidden="1"/>
    <col min="7189" max="7189" width="13" style="86" hidden="1"/>
    <col min="7190" max="7190" width="12.33203125" style="86" hidden="1"/>
    <col min="7191" max="7193" width="9.44140625" style="86" hidden="1"/>
    <col min="7194" max="7194" width="10.44140625" style="86" hidden="1"/>
    <col min="7195" max="7195" width="10.88671875" style="86" hidden="1"/>
    <col min="7196" max="7432" width="8" style="86" hidden="1"/>
    <col min="7433" max="7434" width="4.33203125" style="86" hidden="1"/>
    <col min="7435" max="7435" width="6.21875" style="86" hidden="1"/>
    <col min="7436" max="7436" width="4.44140625" style="86" hidden="1"/>
    <col min="7437" max="7437" width="21" style="86" hidden="1"/>
    <col min="7438" max="7438" width="10.33203125" style="86" hidden="1"/>
    <col min="7439" max="7439" width="6.21875" style="86" hidden="1"/>
    <col min="7440" max="7440" width="10.21875" style="86" hidden="1"/>
    <col min="7441" max="7441" width="12.33203125" style="86" hidden="1"/>
    <col min="7442" max="7442" width="12.44140625" style="86" hidden="1"/>
    <col min="7443" max="7443" width="4.44140625" style="86" hidden="1"/>
    <col min="7444" max="7444" width="14" style="86" hidden="1"/>
    <col min="7445" max="7445" width="13" style="86" hidden="1"/>
    <col min="7446" max="7446" width="12.33203125" style="86" hidden="1"/>
    <col min="7447" max="7449" width="9.44140625" style="86" hidden="1"/>
    <col min="7450" max="7450" width="10.44140625" style="86" hidden="1"/>
    <col min="7451" max="7451" width="10.88671875" style="86" hidden="1"/>
    <col min="7452" max="7688" width="8" style="86" hidden="1"/>
    <col min="7689" max="7690" width="4.33203125" style="86" hidden="1"/>
    <col min="7691" max="7691" width="6.21875" style="86" hidden="1"/>
    <col min="7692" max="7692" width="4.44140625" style="86" hidden="1"/>
    <col min="7693" max="7693" width="21" style="86" hidden="1"/>
    <col min="7694" max="7694" width="10.33203125" style="86" hidden="1"/>
    <col min="7695" max="7695" width="6.21875" style="86" hidden="1"/>
    <col min="7696" max="7696" width="10.21875" style="86" hidden="1"/>
    <col min="7697" max="7697" width="12.33203125" style="86" hidden="1"/>
    <col min="7698" max="7698" width="12.44140625" style="86" hidden="1"/>
    <col min="7699" max="7699" width="4.44140625" style="86" hidden="1"/>
    <col min="7700" max="7700" width="14" style="86" hidden="1"/>
    <col min="7701" max="7701" width="13" style="86" hidden="1"/>
    <col min="7702" max="7702" width="12.33203125" style="86" hidden="1"/>
    <col min="7703" max="7705" width="9.44140625" style="86" hidden="1"/>
    <col min="7706" max="7706" width="10.44140625" style="86" hidden="1"/>
    <col min="7707" max="7707" width="10.88671875" style="86" hidden="1"/>
    <col min="7708" max="7944" width="8" style="86" hidden="1"/>
    <col min="7945" max="7946" width="4.33203125" style="86" hidden="1"/>
    <col min="7947" max="7947" width="6.21875" style="86" hidden="1"/>
    <col min="7948" max="7948" width="4.44140625" style="86" hidden="1"/>
    <col min="7949" max="7949" width="21" style="86" hidden="1"/>
    <col min="7950" max="7950" width="10.33203125" style="86" hidden="1"/>
    <col min="7951" max="7951" width="6.21875" style="86" hidden="1"/>
    <col min="7952" max="7952" width="10.21875" style="86" hidden="1"/>
    <col min="7953" max="7953" width="12.33203125" style="86" hidden="1"/>
    <col min="7954" max="7954" width="12.44140625" style="86" hidden="1"/>
    <col min="7955" max="7955" width="4.44140625" style="86" hidden="1"/>
    <col min="7956" max="7956" width="14" style="86" hidden="1"/>
    <col min="7957" max="7957" width="13" style="86" hidden="1"/>
    <col min="7958" max="7958" width="12.33203125" style="86" hidden="1"/>
    <col min="7959" max="7961" width="9.44140625" style="86" hidden="1"/>
    <col min="7962" max="7962" width="10.44140625" style="86" hidden="1"/>
    <col min="7963" max="7963" width="10.88671875" style="86" hidden="1"/>
    <col min="7964" max="8200" width="8" style="86" hidden="1"/>
    <col min="8201" max="8202" width="4.33203125" style="86" hidden="1"/>
    <col min="8203" max="8203" width="6.21875" style="86" hidden="1"/>
    <col min="8204" max="8204" width="4.44140625" style="86" hidden="1"/>
    <col min="8205" max="8205" width="21" style="86" hidden="1"/>
    <col min="8206" max="8206" width="10.33203125" style="86" hidden="1"/>
    <col min="8207" max="8207" width="6.21875" style="86" hidden="1"/>
    <col min="8208" max="8208" width="10.21875" style="86" hidden="1"/>
    <col min="8209" max="8209" width="12.33203125" style="86" hidden="1"/>
    <col min="8210" max="8210" width="12.44140625" style="86" hidden="1"/>
    <col min="8211" max="8211" width="4.44140625" style="86" hidden="1"/>
    <col min="8212" max="8212" width="14" style="86" hidden="1"/>
    <col min="8213" max="8213" width="13" style="86" hidden="1"/>
    <col min="8214" max="8214" width="12.33203125" style="86" hidden="1"/>
    <col min="8215" max="8217" width="9.44140625" style="86" hidden="1"/>
    <col min="8218" max="8218" width="10.44140625" style="86" hidden="1"/>
    <col min="8219" max="8219" width="10.88671875" style="86" hidden="1"/>
    <col min="8220" max="8456" width="8" style="86" hidden="1"/>
    <col min="8457" max="8458" width="4.33203125" style="86" hidden="1"/>
    <col min="8459" max="8459" width="6.21875" style="86" hidden="1"/>
    <col min="8460" max="8460" width="4.44140625" style="86" hidden="1"/>
    <col min="8461" max="8461" width="21" style="86" hidden="1"/>
    <col min="8462" max="8462" width="10.33203125" style="86" hidden="1"/>
    <col min="8463" max="8463" width="6.21875" style="86" hidden="1"/>
    <col min="8464" max="8464" width="10.21875" style="86" hidden="1"/>
    <col min="8465" max="8465" width="12.33203125" style="86" hidden="1"/>
    <col min="8466" max="8466" width="12.44140625" style="86" hidden="1"/>
    <col min="8467" max="8467" width="4.44140625" style="86" hidden="1"/>
    <col min="8468" max="8468" width="14" style="86" hidden="1"/>
    <col min="8469" max="8469" width="13" style="86" hidden="1"/>
    <col min="8470" max="8470" width="12.33203125" style="86" hidden="1"/>
    <col min="8471" max="8473" width="9.44140625" style="86" hidden="1"/>
    <col min="8474" max="8474" width="10.44140625" style="86" hidden="1"/>
    <col min="8475" max="8475" width="10.88671875" style="86" hidden="1"/>
    <col min="8476" max="8712" width="8" style="86" hidden="1"/>
    <col min="8713" max="8714" width="4.33203125" style="86" hidden="1"/>
    <col min="8715" max="8715" width="6.21875" style="86" hidden="1"/>
    <col min="8716" max="8716" width="4.44140625" style="86" hidden="1"/>
    <col min="8717" max="8717" width="21" style="86" hidden="1"/>
    <col min="8718" max="8718" width="10.33203125" style="86" hidden="1"/>
    <col min="8719" max="8719" width="6.21875" style="86" hidden="1"/>
    <col min="8720" max="8720" width="10.21875" style="86" hidden="1"/>
    <col min="8721" max="8721" width="12.33203125" style="86" hidden="1"/>
    <col min="8722" max="8722" width="12.44140625" style="86" hidden="1"/>
    <col min="8723" max="8723" width="4.44140625" style="86" hidden="1"/>
    <col min="8724" max="8724" width="14" style="86" hidden="1"/>
    <col min="8725" max="8725" width="13" style="86" hidden="1"/>
    <col min="8726" max="8726" width="12.33203125" style="86" hidden="1"/>
    <col min="8727" max="8729" width="9.44140625" style="86" hidden="1"/>
    <col min="8730" max="8730" width="10.44140625" style="86" hidden="1"/>
    <col min="8731" max="8731" width="10.88671875" style="86" hidden="1"/>
    <col min="8732" max="8968" width="8" style="86" hidden="1"/>
    <col min="8969" max="8970" width="4.33203125" style="86" hidden="1"/>
    <col min="8971" max="8971" width="6.21875" style="86" hidden="1"/>
    <col min="8972" max="8972" width="4.44140625" style="86" hidden="1"/>
    <col min="8973" max="8973" width="21" style="86" hidden="1"/>
    <col min="8974" max="8974" width="10.33203125" style="86" hidden="1"/>
    <col min="8975" max="8975" width="6.21875" style="86" hidden="1"/>
    <col min="8976" max="8976" width="10.21875" style="86" hidden="1"/>
    <col min="8977" max="8977" width="12.33203125" style="86" hidden="1"/>
    <col min="8978" max="8978" width="12.44140625" style="86" hidden="1"/>
    <col min="8979" max="8979" width="4.44140625" style="86" hidden="1"/>
    <col min="8980" max="8980" width="14" style="86" hidden="1"/>
    <col min="8981" max="8981" width="13" style="86" hidden="1"/>
    <col min="8982" max="8982" width="12.33203125" style="86" hidden="1"/>
    <col min="8983" max="8985" width="9.44140625" style="86" hidden="1"/>
    <col min="8986" max="8986" width="10.44140625" style="86" hidden="1"/>
    <col min="8987" max="8987" width="10.88671875" style="86" hidden="1"/>
    <col min="8988" max="9224" width="8" style="86" hidden="1"/>
    <col min="9225" max="9226" width="4.33203125" style="86" hidden="1"/>
    <col min="9227" max="9227" width="6.21875" style="86" hidden="1"/>
    <col min="9228" max="9228" width="4.44140625" style="86" hidden="1"/>
    <col min="9229" max="9229" width="21" style="86" hidden="1"/>
    <col min="9230" max="9230" width="10.33203125" style="86" hidden="1"/>
    <col min="9231" max="9231" width="6.21875" style="86" hidden="1"/>
    <col min="9232" max="9232" width="10.21875" style="86" hidden="1"/>
    <col min="9233" max="9233" width="12.33203125" style="86" hidden="1"/>
    <col min="9234" max="9234" width="12.44140625" style="86" hidden="1"/>
    <col min="9235" max="9235" width="4.44140625" style="86" hidden="1"/>
    <col min="9236" max="9236" width="14" style="86" hidden="1"/>
    <col min="9237" max="9237" width="13" style="86" hidden="1"/>
    <col min="9238" max="9238" width="12.33203125" style="86" hidden="1"/>
    <col min="9239" max="9241" width="9.44140625" style="86" hidden="1"/>
    <col min="9242" max="9242" width="10.44140625" style="86" hidden="1"/>
    <col min="9243" max="9243" width="10.88671875" style="86" hidden="1"/>
    <col min="9244" max="9480" width="8" style="86" hidden="1"/>
    <col min="9481" max="9482" width="4.33203125" style="86" hidden="1"/>
    <col min="9483" max="9483" width="6.21875" style="86" hidden="1"/>
    <col min="9484" max="9484" width="4.44140625" style="86" hidden="1"/>
    <col min="9485" max="9485" width="21" style="86" hidden="1"/>
    <col min="9486" max="9486" width="10.33203125" style="86" hidden="1"/>
    <col min="9487" max="9487" width="6.21875" style="86" hidden="1"/>
    <col min="9488" max="9488" width="10.21875" style="86" hidden="1"/>
    <col min="9489" max="9489" width="12.33203125" style="86" hidden="1"/>
    <col min="9490" max="9490" width="12.44140625" style="86" hidden="1"/>
    <col min="9491" max="9491" width="4.44140625" style="86" hidden="1"/>
    <col min="9492" max="9492" width="14" style="86" hidden="1"/>
    <col min="9493" max="9493" width="13" style="86" hidden="1"/>
    <col min="9494" max="9494" width="12.33203125" style="86" hidden="1"/>
    <col min="9495" max="9497" width="9.44140625" style="86" hidden="1"/>
    <col min="9498" max="9498" width="10.44140625" style="86" hidden="1"/>
    <col min="9499" max="9499" width="10.88671875" style="86" hidden="1"/>
    <col min="9500" max="9736" width="8" style="86" hidden="1"/>
    <col min="9737" max="9738" width="4.33203125" style="86" hidden="1"/>
    <col min="9739" max="9739" width="6.21875" style="86" hidden="1"/>
    <col min="9740" max="9740" width="4.44140625" style="86" hidden="1"/>
    <col min="9741" max="9741" width="21" style="86" hidden="1"/>
    <col min="9742" max="9742" width="10.33203125" style="86" hidden="1"/>
    <col min="9743" max="9743" width="6.21875" style="86" hidden="1"/>
    <col min="9744" max="9744" width="10.21875" style="86" hidden="1"/>
    <col min="9745" max="9745" width="12.33203125" style="86" hidden="1"/>
    <col min="9746" max="9746" width="12.44140625" style="86" hidden="1"/>
    <col min="9747" max="9747" width="4.44140625" style="86" hidden="1"/>
    <col min="9748" max="9748" width="14" style="86" hidden="1"/>
    <col min="9749" max="9749" width="13" style="86" hidden="1"/>
    <col min="9750" max="9750" width="12.33203125" style="86" hidden="1"/>
    <col min="9751" max="9753" width="9.44140625" style="86" hidden="1"/>
    <col min="9754" max="9754" width="10.44140625" style="86" hidden="1"/>
    <col min="9755" max="9755" width="10.88671875" style="86" hidden="1"/>
    <col min="9756" max="9992" width="8" style="86" hidden="1"/>
    <col min="9993" max="9994" width="4.33203125" style="86" hidden="1"/>
    <col min="9995" max="9995" width="6.21875" style="86" hidden="1"/>
    <col min="9996" max="9996" width="4.44140625" style="86" hidden="1"/>
    <col min="9997" max="9997" width="21" style="86" hidden="1"/>
    <col min="9998" max="9998" width="10.33203125" style="86" hidden="1"/>
    <col min="9999" max="9999" width="6.21875" style="86" hidden="1"/>
    <col min="10000" max="10000" width="10.21875" style="86" hidden="1"/>
    <col min="10001" max="10001" width="12.33203125" style="86" hidden="1"/>
    <col min="10002" max="10002" width="12.44140625" style="86" hidden="1"/>
    <col min="10003" max="10003" width="4.44140625" style="86" hidden="1"/>
    <col min="10004" max="10004" width="14" style="86" hidden="1"/>
    <col min="10005" max="10005" width="13" style="86" hidden="1"/>
    <col min="10006" max="10006" width="12.33203125" style="86" hidden="1"/>
    <col min="10007" max="10009" width="9.44140625" style="86" hidden="1"/>
    <col min="10010" max="10010" width="10.44140625" style="86" hidden="1"/>
    <col min="10011" max="10011" width="10.88671875" style="86" hidden="1"/>
    <col min="10012" max="10248" width="8" style="86" hidden="1"/>
    <col min="10249" max="10250" width="4.33203125" style="86" hidden="1"/>
    <col min="10251" max="10251" width="6.21875" style="86" hidden="1"/>
    <col min="10252" max="10252" width="4.44140625" style="86" hidden="1"/>
    <col min="10253" max="10253" width="21" style="86" hidden="1"/>
    <col min="10254" max="10254" width="10.33203125" style="86" hidden="1"/>
    <col min="10255" max="10255" width="6.21875" style="86" hidden="1"/>
    <col min="10256" max="10256" width="10.21875" style="86" hidden="1"/>
    <col min="10257" max="10257" width="12.33203125" style="86" hidden="1"/>
    <col min="10258" max="10258" width="12.44140625" style="86" hidden="1"/>
    <col min="10259" max="10259" width="4.44140625" style="86" hidden="1"/>
    <col min="10260" max="10260" width="14" style="86" hidden="1"/>
    <col min="10261" max="10261" width="13" style="86" hidden="1"/>
    <col min="10262" max="10262" width="12.33203125" style="86" hidden="1"/>
    <col min="10263" max="10265" width="9.44140625" style="86" hidden="1"/>
    <col min="10266" max="10266" width="10.44140625" style="86" hidden="1"/>
    <col min="10267" max="10267" width="10.88671875" style="86" hidden="1"/>
    <col min="10268" max="10504" width="8" style="86" hidden="1"/>
    <col min="10505" max="10506" width="4.33203125" style="86" hidden="1"/>
    <col min="10507" max="10507" width="6.21875" style="86" hidden="1"/>
    <col min="10508" max="10508" width="4.44140625" style="86" hidden="1"/>
    <col min="10509" max="10509" width="21" style="86" hidden="1"/>
    <col min="10510" max="10510" width="10.33203125" style="86" hidden="1"/>
    <col min="10511" max="10511" width="6.21875" style="86" hidden="1"/>
    <col min="10512" max="10512" width="10.21875" style="86" hidden="1"/>
    <col min="10513" max="10513" width="12.33203125" style="86" hidden="1"/>
    <col min="10514" max="10514" width="12.44140625" style="86" hidden="1"/>
    <col min="10515" max="10515" width="4.44140625" style="86" hidden="1"/>
    <col min="10516" max="10516" width="14" style="86" hidden="1"/>
    <col min="10517" max="10517" width="13" style="86" hidden="1"/>
    <col min="10518" max="10518" width="12.33203125" style="86" hidden="1"/>
    <col min="10519" max="10521" width="9.44140625" style="86" hidden="1"/>
    <col min="10522" max="10522" width="10.44140625" style="86" hidden="1"/>
    <col min="10523" max="10523" width="10.88671875" style="86" hidden="1"/>
    <col min="10524" max="10760" width="8" style="86" hidden="1"/>
    <col min="10761" max="10762" width="4.33203125" style="86" hidden="1"/>
    <col min="10763" max="10763" width="6.21875" style="86" hidden="1"/>
    <col min="10764" max="10764" width="4.44140625" style="86" hidden="1"/>
    <col min="10765" max="10765" width="21" style="86" hidden="1"/>
    <col min="10766" max="10766" width="10.33203125" style="86" hidden="1"/>
    <col min="10767" max="10767" width="6.21875" style="86" hidden="1"/>
    <col min="10768" max="10768" width="10.21875" style="86" hidden="1"/>
    <col min="10769" max="10769" width="12.33203125" style="86" hidden="1"/>
    <col min="10770" max="10770" width="12.44140625" style="86" hidden="1"/>
    <col min="10771" max="10771" width="4.44140625" style="86" hidden="1"/>
    <col min="10772" max="10772" width="14" style="86" hidden="1"/>
    <col min="10773" max="10773" width="13" style="86" hidden="1"/>
    <col min="10774" max="10774" width="12.33203125" style="86" hidden="1"/>
    <col min="10775" max="10777" width="9.44140625" style="86" hidden="1"/>
    <col min="10778" max="10778" width="10.44140625" style="86" hidden="1"/>
    <col min="10779" max="10779" width="10.88671875" style="86" hidden="1"/>
    <col min="10780" max="11016" width="8" style="86" hidden="1"/>
    <col min="11017" max="11018" width="4.33203125" style="86" hidden="1"/>
    <col min="11019" max="11019" width="6.21875" style="86" hidden="1"/>
    <col min="11020" max="11020" width="4.44140625" style="86" hidden="1"/>
    <col min="11021" max="11021" width="21" style="86" hidden="1"/>
    <col min="11022" max="11022" width="10.33203125" style="86" hidden="1"/>
    <col min="11023" max="11023" width="6.21875" style="86" hidden="1"/>
    <col min="11024" max="11024" width="10.21875" style="86" hidden="1"/>
    <col min="11025" max="11025" width="12.33203125" style="86" hidden="1"/>
    <col min="11026" max="11026" width="12.44140625" style="86" hidden="1"/>
    <col min="11027" max="11027" width="4.44140625" style="86" hidden="1"/>
    <col min="11028" max="11028" width="14" style="86" hidden="1"/>
    <col min="11029" max="11029" width="13" style="86" hidden="1"/>
    <col min="11030" max="11030" width="12.33203125" style="86" hidden="1"/>
    <col min="11031" max="11033" width="9.44140625" style="86" hidden="1"/>
    <col min="11034" max="11034" width="10.44140625" style="86" hidden="1"/>
    <col min="11035" max="11035" width="10.88671875" style="86" hidden="1"/>
    <col min="11036" max="11272" width="8" style="86" hidden="1"/>
    <col min="11273" max="11274" width="4.33203125" style="86" hidden="1"/>
    <col min="11275" max="11275" width="6.21875" style="86" hidden="1"/>
    <col min="11276" max="11276" width="4.44140625" style="86" hidden="1"/>
    <col min="11277" max="11277" width="21" style="86" hidden="1"/>
    <col min="11278" max="11278" width="10.33203125" style="86" hidden="1"/>
    <col min="11279" max="11279" width="6.21875" style="86" hidden="1"/>
    <col min="11280" max="11280" width="10.21875" style="86" hidden="1"/>
    <col min="11281" max="11281" width="12.33203125" style="86" hidden="1"/>
    <col min="11282" max="11282" width="12.44140625" style="86" hidden="1"/>
    <col min="11283" max="11283" width="4.44140625" style="86" hidden="1"/>
    <col min="11284" max="11284" width="14" style="86" hidden="1"/>
    <col min="11285" max="11285" width="13" style="86" hidden="1"/>
    <col min="11286" max="11286" width="12.33203125" style="86" hidden="1"/>
    <col min="11287" max="11289" width="9.44140625" style="86" hidden="1"/>
    <col min="11290" max="11290" width="10.44140625" style="86" hidden="1"/>
    <col min="11291" max="11291" width="10.88671875" style="86" hidden="1"/>
    <col min="11292" max="11528" width="8" style="86" hidden="1"/>
    <col min="11529" max="11530" width="4.33203125" style="86" hidden="1"/>
    <col min="11531" max="11531" width="6.21875" style="86" hidden="1"/>
    <col min="11532" max="11532" width="4.44140625" style="86" hidden="1"/>
    <col min="11533" max="11533" width="21" style="86" hidden="1"/>
    <col min="11534" max="11534" width="10.33203125" style="86" hidden="1"/>
    <col min="11535" max="11535" width="6.21875" style="86" hidden="1"/>
    <col min="11536" max="11536" width="10.21875" style="86" hidden="1"/>
    <col min="11537" max="11537" width="12.33203125" style="86" hidden="1"/>
    <col min="11538" max="11538" width="12.44140625" style="86" hidden="1"/>
    <col min="11539" max="11539" width="4.44140625" style="86" hidden="1"/>
    <col min="11540" max="11540" width="14" style="86" hidden="1"/>
    <col min="11541" max="11541" width="13" style="86" hidden="1"/>
    <col min="11542" max="11542" width="12.33203125" style="86" hidden="1"/>
    <col min="11543" max="11545" width="9.44140625" style="86" hidden="1"/>
    <col min="11546" max="11546" width="10.44140625" style="86" hidden="1"/>
    <col min="11547" max="11547" width="10.88671875" style="86" hidden="1"/>
    <col min="11548" max="11784" width="8" style="86" hidden="1"/>
    <col min="11785" max="11786" width="4.33203125" style="86" hidden="1"/>
    <col min="11787" max="11787" width="6.21875" style="86" hidden="1"/>
    <col min="11788" max="11788" width="4.44140625" style="86" hidden="1"/>
    <col min="11789" max="11789" width="21" style="86" hidden="1"/>
    <col min="11790" max="11790" width="10.33203125" style="86" hidden="1"/>
    <col min="11791" max="11791" width="6.21875" style="86" hidden="1"/>
    <col min="11792" max="11792" width="10.21875" style="86" hidden="1"/>
    <col min="11793" max="11793" width="12.33203125" style="86" hidden="1"/>
    <col min="11794" max="11794" width="12.44140625" style="86" hidden="1"/>
    <col min="11795" max="11795" width="4.44140625" style="86" hidden="1"/>
    <col min="11796" max="11796" width="14" style="86" hidden="1"/>
    <col min="11797" max="11797" width="13" style="86" hidden="1"/>
    <col min="11798" max="11798" width="12.33203125" style="86" hidden="1"/>
    <col min="11799" max="11801" width="9.44140625" style="86" hidden="1"/>
    <col min="11802" max="11802" width="10.44140625" style="86" hidden="1"/>
    <col min="11803" max="11803" width="10.88671875" style="86" hidden="1"/>
    <col min="11804" max="12040" width="8" style="86" hidden="1"/>
    <col min="12041" max="12042" width="4.33203125" style="86" hidden="1"/>
    <col min="12043" max="12043" width="6.21875" style="86" hidden="1"/>
    <col min="12044" max="12044" width="4.44140625" style="86" hidden="1"/>
    <col min="12045" max="12045" width="21" style="86" hidden="1"/>
    <col min="12046" max="12046" width="10.33203125" style="86" hidden="1"/>
    <col min="12047" max="12047" width="6.21875" style="86" hidden="1"/>
    <col min="12048" max="12048" width="10.21875" style="86" hidden="1"/>
    <col min="12049" max="12049" width="12.33203125" style="86" hidden="1"/>
    <col min="12050" max="12050" width="12.44140625" style="86" hidden="1"/>
    <col min="12051" max="12051" width="4.44140625" style="86" hidden="1"/>
    <col min="12052" max="12052" width="14" style="86" hidden="1"/>
    <col min="12053" max="12053" width="13" style="86" hidden="1"/>
    <col min="12054" max="12054" width="12.33203125" style="86" hidden="1"/>
    <col min="12055" max="12057" width="9.44140625" style="86" hidden="1"/>
    <col min="12058" max="12058" width="10.44140625" style="86" hidden="1"/>
    <col min="12059" max="12059" width="10.88671875" style="86" hidden="1"/>
    <col min="12060" max="12296" width="8" style="86" hidden="1"/>
    <col min="12297" max="12298" width="4.33203125" style="86" hidden="1"/>
    <col min="12299" max="12299" width="6.21875" style="86" hidden="1"/>
    <col min="12300" max="12300" width="4.44140625" style="86" hidden="1"/>
    <col min="12301" max="12301" width="21" style="86" hidden="1"/>
    <col min="12302" max="12302" width="10.33203125" style="86" hidden="1"/>
    <col min="12303" max="12303" width="6.21875" style="86" hidden="1"/>
    <col min="12304" max="12304" width="10.21875" style="86" hidden="1"/>
    <col min="12305" max="12305" width="12.33203125" style="86" hidden="1"/>
    <col min="12306" max="12306" width="12.44140625" style="86" hidden="1"/>
    <col min="12307" max="12307" width="4.44140625" style="86" hidden="1"/>
    <col min="12308" max="12308" width="14" style="86" hidden="1"/>
    <col min="12309" max="12309" width="13" style="86" hidden="1"/>
    <col min="12310" max="12310" width="12.33203125" style="86" hidden="1"/>
    <col min="12311" max="12313" width="9.44140625" style="86" hidden="1"/>
    <col min="12314" max="12314" width="10.44140625" style="86" hidden="1"/>
    <col min="12315" max="12315" width="10.88671875" style="86" hidden="1"/>
    <col min="12316" max="12552" width="8" style="86" hidden="1"/>
    <col min="12553" max="12554" width="4.33203125" style="86" hidden="1"/>
    <col min="12555" max="12555" width="6.21875" style="86" hidden="1"/>
    <col min="12556" max="12556" width="4.44140625" style="86" hidden="1"/>
    <col min="12557" max="12557" width="21" style="86" hidden="1"/>
    <col min="12558" max="12558" width="10.33203125" style="86" hidden="1"/>
    <col min="12559" max="12559" width="6.21875" style="86" hidden="1"/>
    <col min="12560" max="12560" width="10.21875" style="86" hidden="1"/>
    <col min="12561" max="12561" width="12.33203125" style="86" hidden="1"/>
    <col min="12562" max="12562" width="12.44140625" style="86" hidden="1"/>
    <col min="12563" max="12563" width="4.44140625" style="86" hidden="1"/>
    <col min="12564" max="12564" width="14" style="86" hidden="1"/>
    <col min="12565" max="12565" width="13" style="86" hidden="1"/>
    <col min="12566" max="12566" width="12.33203125" style="86" hidden="1"/>
    <col min="12567" max="12569" width="9.44140625" style="86" hidden="1"/>
    <col min="12570" max="12570" width="10.44140625" style="86" hidden="1"/>
    <col min="12571" max="12571" width="10.88671875" style="86" hidden="1"/>
    <col min="12572" max="12808" width="8" style="86" hidden="1"/>
    <col min="12809" max="12810" width="4.33203125" style="86" hidden="1"/>
    <col min="12811" max="12811" width="6.21875" style="86" hidden="1"/>
    <col min="12812" max="12812" width="4.44140625" style="86" hidden="1"/>
    <col min="12813" max="12813" width="21" style="86" hidden="1"/>
    <col min="12814" max="12814" width="10.33203125" style="86" hidden="1"/>
    <col min="12815" max="12815" width="6.21875" style="86" hidden="1"/>
    <col min="12816" max="12816" width="10.21875" style="86" hidden="1"/>
    <col min="12817" max="12817" width="12.33203125" style="86" hidden="1"/>
    <col min="12818" max="12818" width="12.44140625" style="86" hidden="1"/>
    <col min="12819" max="12819" width="4.44140625" style="86" hidden="1"/>
    <col min="12820" max="12820" width="14" style="86" hidden="1"/>
    <col min="12821" max="12821" width="13" style="86" hidden="1"/>
    <col min="12822" max="12822" width="12.33203125" style="86" hidden="1"/>
    <col min="12823" max="12825" width="9.44140625" style="86" hidden="1"/>
    <col min="12826" max="12826" width="10.44140625" style="86" hidden="1"/>
    <col min="12827" max="12827" width="10.88671875" style="86" hidden="1"/>
    <col min="12828" max="13064" width="8" style="86" hidden="1"/>
    <col min="13065" max="13066" width="4.33203125" style="86" hidden="1"/>
    <col min="13067" max="13067" width="6.21875" style="86" hidden="1"/>
    <col min="13068" max="13068" width="4.44140625" style="86" hidden="1"/>
    <col min="13069" max="13069" width="21" style="86" hidden="1"/>
    <col min="13070" max="13070" width="10.33203125" style="86" hidden="1"/>
    <col min="13071" max="13071" width="6.21875" style="86" hidden="1"/>
    <col min="13072" max="13072" width="10.21875" style="86" hidden="1"/>
    <col min="13073" max="13073" width="12.33203125" style="86" hidden="1"/>
    <col min="13074" max="13074" width="12.44140625" style="86" hidden="1"/>
    <col min="13075" max="13075" width="4.44140625" style="86" hidden="1"/>
    <col min="13076" max="13076" width="14" style="86" hidden="1"/>
    <col min="13077" max="13077" width="13" style="86" hidden="1"/>
    <col min="13078" max="13078" width="12.33203125" style="86" hidden="1"/>
    <col min="13079" max="13081" width="9.44140625" style="86" hidden="1"/>
    <col min="13082" max="13082" width="10.44140625" style="86" hidden="1"/>
    <col min="13083" max="13083" width="10.88671875" style="86" hidden="1"/>
    <col min="13084" max="13320" width="8" style="86" hidden="1"/>
    <col min="13321" max="13322" width="4.33203125" style="86" hidden="1"/>
    <col min="13323" max="13323" width="6.21875" style="86" hidden="1"/>
    <col min="13324" max="13324" width="4.44140625" style="86" hidden="1"/>
    <col min="13325" max="13325" width="21" style="86" hidden="1"/>
    <col min="13326" max="13326" width="10.33203125" style="86" hidden="1"/>
    <col min="13327" max="13327" width="6.21875" style="86" hidden="1"/>
    <col min="13328" max="13328" width="10.21875" style="86" hidden="1"/>
    <col min="13329" max="13329" width="12.33203125" style="86" hidden="1"/>
    <col min="13330" max="13330" width="12.44140625" style="86" hidden="1"/>
    <col min="13331" max="13331" width="4.44140625" style="86" hidden="1"/>
    <col min="13332" max="13332" width="14" style="86" hidden="1"/>
    <col min="13333" max="13333" width="13" style="86" hidden="1"/>
    <col min="13334" max="13334" width="12.33203125" style="86" hidden="1"/>
    <col min="13335" max="13337" width="9.44140625" style="86" hidden="1"/>
    <col min="13338" max="13338" width="10.44140625" style="86" hidden="1"/>
    <col min="13339" max="13339" width="10.88671875" style="86" hidden="1"/>
    <col min="13340" max="13576" width="8" style="86" hidden="1"/>
    <col min="13577" max="13578" width="4.33203125" style="86" hidden="1"/>
    <col min="13579" max="13579" width="6.21875" style="86" hidden="1"/>
    <col min="13580" max="13580" width="4.44140625" style="86" hidden="1"/>
    <col min="13581" max="13581" width="21" style="86" hidden="1"/>
    <col min="13582" max="13582" width="10.33203125" style="86" hidden="1"/>
    <col min="13583" max="13583" width="6.21875" style="86" hidden="1"/>
    <col min="13584" max="13584" width="10.21875" style="86" hidden="1"/>
    <col min="13585" max="13585" width="12.33203125" style="86" hidden="1"/>
    <col min="13586" max="13586" width="12.44140625" style="86" hidden="1"/>
    <col min="13587" max="13587" width="4.44140625" style="86" hidden="1"/>
    <col min="13588" max="13588" width="14" style="86" hidden="1"/>
    <col min="13589" max="13589" width="13" style="86" hidden="1"/>
    <col min="13590" max="13590" width="12.33203125" style="86" hidden="1"/>
    <col min="13591" max="13593" width="9.44140625" style="86" hidden="1"/>
    <col min="13594" max="13594" width="10.44140625" style="86" hidden="1"/>
    <col min="13595" max="13595" width="10.88671875" style="86" hidden="1"/>
    <col min="13596" max="13832" width="8" style="86" hidden="1"/>
    <col min="13833" max="13834" width="4.33203125" style="86" hidden="1"/>
    <col min="13835" max="13835" width="6.21875" style="86" hidden="1"/>
    <col min="13836" max="13836" width="4.44140625" style="86" hidden="1"/>
    <col min="13837" max="13837" width="21" style="86" hidden="1"/>
    <col min="13838" max="13838" width="10.33203125" style="86" hidden="1"/>
    <col min="13839" max="13839" width="6.21875" style="86" hidden="1"/>
    <col min="13840" max="13840" width="10.21875" style="86" hidden="1"/>
    <col min="13841" max="13841" width="12.33203125" style="86" hidden="1"/>
    <col min="13842" max="13842" width="12.44140625" style="86" hidden="1"/>
    <col min="13843" max="13843" width="4.44140625" style="86" hidden="1"/>
    <col min="13844" max="13844" width="14" style="86" hidden="1"/>
    <col min="13845" max="13845" width="13" style="86" hidden="1"/>
    <col min="13846" max="13846" width="12.33203125" style="86" hidden="1"/>
    <col min="13847" max="13849" width="9.44140625" style="86" hidden="1"/>
    <col min="13850" max="13850" width="10.44140625" style="86" hidden="1"/>
    <col min="13851" max="13851" width="10.88671875" style="86" hidden="1"/>
    <col min="13852" max="14088" width="8" style="86" hidden="1"/>
    <col min="14089" max="14090" width="4.33203125" style="86" hidden="1"/>
    <col min="14091" max="14091" width="6.21875" style="86" hidden="1"/>
    <col min="14092" max="14092" width="4.44140625" style="86" hidden="1"/>
    <col min="14093" max="14093" width="21" style="86" hidden="1"/>
    <col min="14094" max="14094" width="10.33203125" style="86" hidden="1"/>
    <col min="14095" max="14095" width="6.21875" style="86" hidden="1"/>
    <col min="14096" max="14096" width="10.21875" style="86" hidden="1"/>
    <col min="14097" max="14097" width="12.33203125" style="86" hidden="1"/>
    <col min="14098" max="14098" width="12.44140625" style="86" hidden="1"/>
    <col min="14099" max="14099" width="4.44140625" style="86" hidden="1"/>
    <col min="14100" max="14100" width="14" style="86" hidden="1"/>
    <col min="14101" max="14101" width="13" style="86" hidden="1"/>
    <col min="14102" max="14102" width="12.33203125" style="86" hidden="1"/>
    <col min="14103" max="14105" width="9.44140625" style="86" hidden="1"/>
    <col min="14106" max="14106" width="10.44140625" style="86" hidden="1"/>
    <col min="14107" max="14107" width="10.88671875" style="86" hidden="1"/>
    <col min="14108" max="14344" width="8" style="86" hidden="1"/>
    <col min="14345" max="14346" width="4.33203125" style="86" hidden="1"/>
    <col min="14347" max="14347" width="6.21875" style="86" hidden="1"/>
    <col min="14348" max="14348" width="4.44140625" style="86" hidden="1"/>
    <col min="14349" max="14349" width="21" style="86" hidden="1"/>
    <col min="14350" max="14350" width="10.33203125" style="86" hidden="1"/>
    <col min="14351" max="14351" width="6.21875" style="86" hidden="1"/>
    <col min="14352" max="14352" width="10.21875" style="86" hidden="1"/>
    <col min="14353" max="14353" width="12.33203125" style="86" hidden="1"/>
    <col min="14354" max="14354" width="12.44140625" style="86" hidden="1"/>
    <col min="14355" max="14355" width="4.44140625" style="86" hidden="1"/>
    <col min="14356" max="14356" width="14" style="86" hidden="1"/>
    <col min="14357" max="14357" width="13" style="86" hidden="1"/>
    <col min="14358" max="14358" width="12.33203125" style="86" hidden="1"/>
    <col min="14359" max="14361" width="9.44140625" style="86" hidden="1"/>
    <col min="14362" max="14362" width="10.44140625" style="86" hidden="1"/>
    <col min="14363" max="14363" width="10.88671875" style="86" hidden="1"/>
    <col min="14364" max="14600" width="8" style="86" hidden="1"/>
    <col min="14601" max="14602" width="4.33203125" style="86" hidden="1"/>
    <col min="14603" max="14603" width="6.21875" style="86" hidden="1"/>
    <col min="14604" max="14604" width="4.44140625" style="86" hidden="1"/>
    <col min="14605" max="14605" width="21" style="86" hidden="1"/>
    <col min="14606" max="14606" width="10.33203125" style="86" hidden="1"/>
    <col min="14607" max="14607" width="6.21875" style="86" hidden="1"/>
    <col min="14608" max="14608" width="10.21875" style="86" hidden="1"/>
    <col min="14609" max="14609" width="12.33203125" style="86" hidden="1"/>
    <col min="14610" max="14610" width="12.44140625" style="86" hidden="1"/>
    <col min="14611" max="14611" width="4.44140625" style="86" hidden="1"/>
    <col min="14612" max="14612" width="14" style="86" hidden="1"/>
    <col min="14613" max="14613" width="13" style="86" hidden="1"/>
    <col min="14614" max="14614" width="12.33203125" style="86" hidden="1"/>
    <col min="14615" max="14617" width="9.44140625" style="86" hidden="1"/>
    <col min="14618" max="14618" width="10.44140625" style="86" hidden="1"/>
    <col min="14619" max="14619" width="10.88671875" style="86" hidden="1"/>
    <col min="14620" max="14856" width="8" style="86" hidden="1"/>
    <col min="14857" max="14858" width="4.33203125" style="86" hidden="1"/>
    <col min="14859" max="14859" width="6.21875" style="86" hidden="1"/>
    <col min="14860" max="14860" width="4.44140625" style="86" hidden="1"/>
    <col min="14861" max="14861" width="21" style="86" hidden="1"/>
    <col min="14862" max="14862" width="10.33203125" style="86" hidden="1"/>
    <col min="14863" max="14863" width="6.21875" style="86" hidden="1"/>
    <col min="14864" max="14864" width="10.21875" style="86" hidden="1"/>
    <col min="14865" max="14865" width="12.33203125" style="86" hidden="1"/>
    <col min="14866" max="14866" width="12.44140625" style="86" hidden="1"/>
    <col min="14867" max="14867" width="4.44140625" style="86" hidden="1"/>
    <col min="14868" max="14868" width="14" style="86" hidden="1"/>
    <col min="14869" max="14869" width="13" style="86" hidden="1"/>
    <col min="14870" max="14870" width="12.33203125" style="86" hidden="1"/>
    <col min="14871" max="14873" width="9.44140625" style="86" hidden="1"/>
    <col min="14874" max="14874" width="10.44140625" style="86" hidden="1"/>
    <col min="14875" max="14875" width="10.88671875" style="86" hidden="1"/>
    <col min="14876" max="15112" width="8" style="86" hidden="1"/>
    <col min="15113" max="15114" width="4.33203125" style="86" hidden="1"/>
    <col min="15115" max="15115" width="6.21875" style="86" hidden="1"/>
    <col min="15116" max="15116" width="4.44140625" style="86" hidden="1"/>
    <col min="15117" max="15117" width="21" style="86" hidden="1"/>
    <col min="15118" max="15118" width="10.33203125" style="86" hidden="1"/>
    <col min="15119" max="15119" width="6.21875" style="86" hidden="1"/>
    <col min="15120" max="15120" width="10.21875" style="86" hidden="1"/>
    <col min="15121" max="15121" width="12.33203125" style="86" hidden="1"/>
    <col min="15122" max="15122" width="12.44140625" style="86" hidden="1"/>
    <col min="15123" max="15123" width="4.44140625" style="86" hidden="1"/>
    <col min="15124" max="15124" width="14" style="86" hidden="1"/>
    <col min="15125" max="15125" width="13" style="86" hidden="1"/>
    <col min="15126" max="15126" width="12.33203125" style="86" hidden="1"/>
    <col min="15127" max="15129" width="9.44140625" style="86" hidden="1"/>
    <col min="15130" max="15130" width="10.44140625" style="86" hidden="1"/>
    <col min="15131" max="15131" width="10.88671875" style="86" hidden="1"/>
    <col min="15132" max="15368" width="8" style="86" hidden="1"/>
    <col min="15369" max="15370" width="4.33203125" style="86" hidden="1"/>
    <col min="15371" max="15371" width="6.21875" style="86" hidden="1"/>
    <col min="15372" max="15372" width="4.44140625" style="86" hidden="1"/>
    <col min="15373" max="15373" width="21" style="86" hidden="1"/>
    <col min="15374" max="15374" width="10.33203125" style="86" hidden="1"/>
    <col min="15375" max="15375" width="6.21875" style="86" hidden="1"/>
    <col min="15376" max="15376" width="10.21875" style="86" hidden="1"/>
    <col min="15377" max="15377" width="12.33203125" style="86" hidden="1"/>
    <col min="15378" max="15378" width="12.44140625" style="86" hidden="1"/>
    <col min="15379" max="15379" width="4.44140625" style="86" hidden="1"/>
    <col min="15380" max="15380" width="14" style="86" hidden="1"/>
    <col min="15381" max="15381" width="13" style="86" hidden="1"/>
    <col min="15382" max="15382" width="12.33203125" style="86" hidden="1"/>
    <col min="15383" max="15385" width="9.44140625" style="86" hidden="1"/>
    <col min="15386" max="15386" width="10.44140625" style="86" hidden="1"/>
    <col min="15387" max="15387" width="10.88671875" style="86" hidden="1"/>
    <col min="15388" max="15624" width="8" style="86" hidden="1"/>
    <col min="15625" max="15626" width="4.33203125" style="86" hidden="1"/>
    <col min="15627" max="15627" width="6.21875" style="86" hidden="1"/>
    <col min="15628" max="15628" width="4.44140625" style="86" hidden="1"/>
    <col min="15629" max="15629" width="21" style="86" hidden="1"/>
    <col min="15630" max="15630" width="10.33203125" style="86" hidden="1"/>
    <col min="15631" max="15631" width="6.21875" style="86" hidden="1"/>
    <col min="15632" max="15632" width="10.21875" style="86" hidden="1"/>
    <col min="15633" max="15633" width="12.33203125" style="86" hidden="1"/>
    <col min="15634" max="15634" width="12.44140625" style="86" hidden="1"/>
    <col min="15635" max="15635" width="4.44140625" style="86" hidden="1"/>
    <col min="15636" max="15636" width="14" style="86" hidden="1"/>
    <col min="15637" max="15637" width="13" style="86" hidden="1"/>
    <col min="15638" max="15638" width="12.33203125" style="86" hidden="1"/>
    <col min="15639" max="15641" width="9.44140625" style="86" hidden="1"/>
    <col min="15642" max="15642" width="10.44140625" style="86" hidden="1"/>
    <col min="15643" max="15643" width="10.88671875" style="86" hidden="1"/>
    <col min="15644" max="15880" width="8" style="86" hidden="1"/>
    <col min="15881" max="15882" width="4.33203125" style="86" hidden="1"/>
    <col min="15883" max="15883" width="6.21875" style="86" hidden="1"/>
    <col min="15884" max="15884" width="4.44140625" style="86" hidden="1"/>
    <col min="15885" max="15885" width="21" style="86" hidden="1"/>
    <col min="15886" max="15886" width="10.33203125" style="86" hidden="1"/>
    <col min="15887" max="15887" width="6.21875" style="86" hidden="1"/>
    <col min="15888" max="15888" width="10.21875" style="86" hidden="1"/>
    <col min="15889" max="15889" width="12.33203125" style="86" hidden="1"/>
    <col min="15890" max="15890" width="12.44140625" style="86" hidden="1"/>
    <col min="15891" max="15891" width="4.44140625" style="86" hidden="1"/>
    <col min="15892" max="15892" width="14" style="86" hidden="1"/>
    <col min="15893" max="15893" width="13" style="86" hidden="1"/>
    <col min="15894" max="15894" width="12.33203125" style="86" hidden="1"/>
    <col min="15895" max="15897" width="9.44140625" style="86" hidden="1"/>
    <col min="15898" max="15898" width="10.44140625" style="86" hidden="1"/>
    <col min="15899" max="15899" width="10.88671875" style="86" hidden="1"/>
    <col min="15900" max="16136" width="8" style="86" hidden="1"/>
    <col min="16137" max="16138" width="4.33203125" style="86" hidden="1"/>
    <col min="16139" max="16139" width="6.21875" style="86" hidden="1"/>
    <col min="16140" max="16140" width="4.44140625" style="86" hidden="1"/>
    <col min="16141" max="16141" width="21" style="86" hidden="1"/>
    <col min="16142" max="16142" width="10.33203125" style="86" hidden="1"/>
    <col min="16143" max="16143" width="6.21875" style="86" hidden="1"/>
    <col min="16144" max="16144" width="10.21875" style="86" hidden="1"/>
    <col min="16145" max="16145" width="12.33203125" style="86" hidden="1"/>
    <col min="16146" max="16146" width="12.44140625" style="86" hidden="1"/>
    <col min="16147" max="16147" width="4.44140625" style="86" hidden="1"/>
    <col min="16148" max="16148" width="14" style="86" hidden="1"/>
    <col min="16149" max="16149" width="13" style="86" hidden="1"/>
    <col min="16150" max="16150" width="12.33203125" style="86" hidden="1"/>
    <col min="16151" max="16153" width="9.44140625" style="86" hidden="1"/>
    <col min="16154" max="16154" width="10.44140625" style="86" hidden="1"/>
    <col min="16155" max="16158" width="10.88671875" style="86" hidden="1"/>
    <col min="16159" max="16159" width="10.44140625" style="86" hidden="1"/>
    <col min="16160" max="16170" width="10.88671875" style="86" hidden="1"/>
    <col min="16171" max="16384" width="8" style="86" hidden="1"/>
  </cols>
  <sheetData>
    <row r="1" spans="1:27" s="104" customFormat="1" ht="14.25" customHeight="1">
      <c r="A1" s="1" t="s">
        <v>16137</v>
      </c>
      <c r="W1" s="103"/>
    </row>
    <row r="2" spans="1:27" s="100" customFormat="1" ht="12">
      <c r="B2" s="102"/>
      <c r="C2" s="102"/>
      <c r="D2" s="102"/>
      <c r="E2" s="102"/>
      <c r="F2" s="102"/>
      <c r="G2" s="102"/>
      <c r="H2" s="102"/>
      <c r="I2" s="102"/>
      <c r="J2" s="102"/>
      <c r="K2" s="102"/>
      <c r="M2" s="102"/>
      <c r="N2" s="102"/>
      <c r="O2" s="102"/>
      <c r="P2" s="102"/>
      <c r="Q2" s="102"/>
      <c r="R2" s="102"/>
      <c r="S2" s="102"/>
      <c r="T2" s="102"/>
      <c r="U2" s="102"/>
      <c r="V2" s="102"/>
      <c r="W2" s="102"/>
      <c r="X2" s="102"/>
      <c r="AA2" s="101"/>
    </row>
    <row r="3" spans="1:27" s="255" customFormat="1">
      <c r="B3" s="263" t="s">
        <v>14690</v>
      </c>
      <c r="C3" s="257"/>
      <c r="D3" s="257"/>
      <c r="F3" s="257"/>
      <c r="G3" s="257"/>
      <c r="H3" s="257"/>
      <c r="I3" s="257"/>
      <c r="J3" s="257"/>
      <c r="K3" s="257"/>
      <c r="L3" s="257"/>
      <c r="M3" s="257"/>
      <c r="N3" s="257"/>
      <c r="O3" s="257"/>
      <c r="P3" s="257"/>
      <c r="Q3" s="257"/>
      <c r="R3" s="257"/>
      <c r="S3" s="257"/>
      <c r="T3" s="257"/>
      <c r="U3" s="257"/>
      <c r="V3" s="257"/>
      <c r="W3" s="257"/>
      <c r="X3" s="257"/>
      <c r="AA3" s="258"/>
    </row>
    <row r="4" spans="1:27" s="255" customFormat="1">
      <c r="C4" s="256"/>
      <c r="D4" s="256"/>
      <c r="E4" s="256"/>
      <c r="F4" s="256"/>
      <c r="G4" s="256"/>
      <c r="H4" s="256"/>
      <c r="I4" s="256"/>
      <c r="J4" s="256"/>
      <c r="K4" s="256"/>
      <c r="L4" s="256"/>
      <c r="M4" s="256"/>
      <c r="N4" s="256"/>
      <c r="O4" s="256"/>
      <c r="P4" s="256"/>
      <c r="Q4" s="256"/>
      <c r="R4" s="256"/>
      <c r="S4" s="256"/>
      <c r="T4" s="256"/>
      <c r="U4" s="256"/>
      <c r="V4" s="256"/>
      <c r="W4" s="256"/>
      <c r="X4" s="256"/>
      <c r="Y4" s="264"/>
      <c r="Z4" s="264"/>
      <c r="AA4" s="265"/>
    </row>
    <row r="5" spans="1:27" s="255" customFormat="1">
      <c r="B5" s="266" t="s">
        <v>14713</v>
      </c>
      <c r="C5" s="256"/>
      <c r="D5" s="256"/>
      <c r="E5" s="256"/>
      <c r="F5" s="256"/>
      <c r="G5" s="256"/>
      <c r="H5" s="256"/>
      <c r="I5" s="256"/>
      <c r="J5" s="256"/>
      <c r="K5" s="256"/>
      <c r="L5" s="256"/>
      <c r="M5" s="256"/>
      <c r="N5" s="256"/>
      <c r="O5" s="256"/>
      <c r="P5" s="256"/>
      <c r="Q5" s="256"/>
      <c r="R5" s="256"/>
      <c r="S5" s="256"/>
      <c r="T5" s="256"/>
      <c r="U5" s="256"/>
      <c r="V5" s="256"/>
      <c r="W5" s="256"/>
      <c r="X5" s="256"/>
      <c r="Y5" s="264"/>
      <c r="Z5" s="264"/>
      <c r="AA5" s="265"/>
    </row>
    <row r="6" spans="1:27" s="255" customFormat="1">
      <c r="B6" s="274" t="s">
        <v>14917</v>
      </c>
      <c r="C6" s="256"/>
      <c r="D6" s="256"/>
      <c r="E6" s="256"/>
      <c r="F6" s="256"/>
      <c r="G6" s="256"/>
      <c r="H6" s="256"/>
      <c r="I6" s="256"/>
      <c r="J6" s="256"/>
      <c r="K6" s="256"/>
      <c r="L6" s="256"/>
      <c r="M6" s="256"/>
      <c r="N6" s="256"/>
      <c r="O6" s="256"/>
      <c r="P6" s="256"/>
      <c r="Q6" s="256"/>
      <c r="R6" s="256"/>
      <c r="S6" s="256"/>
      <c r="T6" s="256"/>
      <c r="U6" s="256"/>
      <c r="V6" s="256"/>
      <c r="W6" s="256"/>
      <c r="X6" s="256"/>
      <c r="Y6" s="264"/>
      <c r="Z6" s="264"/>
      <c r="AA6" s="265"/>
    </row>
    <row r="7" spans="1:27" s="255" customFormat="1">
      <c r="B7" s="266" t="s">
        <v>16149</v>
      </c>
      <c r="C7" s="256"/>
      <c r="D7" s="256"/>
      <c r="E7" s="256"/>
      <c r="F7" s="256"/>
      <c r="G7" s="256"/>
      <c r="H7" s="256"/>
      <c r="I7" s="256"/>
      <c r="J7" s="256"/>
      <c r="K7" s="256"/>
      <c r="L7" s="256"/>
      <c r="M7" s="256"/>
      <c r="N7" s="256"/>
      <c r="O7" s="256"/>
      <c r="P7" s="256"/>
      <c r="Q7" s="256"/>
      <c r="R7" s="256"/>
      <c r="S7" s="256"/>
      <c r="T7" s="256"/>
      <c r="U7" s="256"/>
      <c r="V7" s="256"/>
      <c r="W7" s="256"/>
      <c r="X7" s="256"/>
      <c r="Y7" s="264"/>
      <c r="Z7" s="264"/>
      <c r="AA7" s="265"/>
    </row>
    <row r="8" spans="1:27" s="255" customFormat="1">
      <c r="B8" s="274" t="s">
        <v>16152</v>
      </c>
      <c r="C8" s="256"/>
      <c r="D8" s="256"/>
      <c r="E8" s="256"/>
      <c r="F8" s="256"/>
      <c r="G8" s="256"/>
      <c r="H8" s="256"/>
      <c r="I8" s="256"/>
      <c r="J8" s="256"/>
      <c r="K8" s="256"/>
      <c r="L8" s="256"/>
      <c r="M8" s="256"/>
      <c r="N8" s="256"/>
      <c r="O8" s="256"/>
      <c r="P8" s="256"/>
      <c r="Q8" s="256"/>
      <c r="R8" s="256"/>
      <c r="S8" s="256"/>
      <c r="T8" s="256"/>
      <c r="U8" s="256"/>
      <c r="V8" s="256"/>
      <c r="W8" s="256"/>
      <c r="X8" s="256"/>
      <c r="Y8" s="264"/>
      <c r="Z8" s="264"/>
      <c r="AA8" s="265"/>
    </row>
    <row r="9" spans="1:27" s="255" customFormat="1">
      <c r="B9" s="274" t="s">
        <v>16151</v>
      </c>
      <c r="C9" s="256"/>
      <c r="D9" s="256"/>
      <c r="E9" s="256"/>
      <c r="F9" s="256"/>
      <c r="G9" s="256"/>
      <c r="H9" s="256"/>
      <c r="I9" s="256"/>
      <c r="J9" s="256"/>
      <c r="K9" s="256"/>
      <c r="L9" s="256"/>
      <c r="M9" s="256"/>
      <c r="N9" s="256"/>
      <c r="O9" s="256"/>
      <c r="P9" s="256"/>
      <c r="Q9" s="256"/>
      <c r="R9" s="256"/>
      <c r="S9" s="256"/>
      <c r="T9" s="256"/>
      <c r="U9" s="256"/>
      <c r="V9" s="256"/>
      <c r="W9" s="256"/>
      <c r="X9" s="256"/>
      <c r="Y9" s="264"/>
      <c r="Z9" s="264"/>
      <c r="AA9" s="265"/>
    </row>
    <row r="10" spans="1:27" s="255" customFormat="1">
      <c r="B10" s="256"/>
      <c r="C10" s="256"/>
      <c r="D10" s="256"/>
      <c r="E10" s="256"/>
      <c r="F10" s="256"/>
      <c r="G10" s="256"/>
      <c r="H10" s="256"/>
      <c r="I10" s="256"/>
      <c r="J10" s="256"/>
      <c r="K10" s="333" t="s">
        <v>14751</v>
      </c>
      <c r="L10" s="256"/>
      <c r="M10" s="256"/>
      <c r="N10" s="256"/>
      <c r="O10" s="256"/>
      <c r="P10" s="256"/>
      <c r="Q10" s="256"/>
      <c r="R10" s="256"/>
      <c r="S10" s="256"/>
      <c r="T10" s="256"/>
      <c r="U10" s="256"/>
      <c r="V10" s="256"/>
      <c r="W10" s="256"/>
      <c r="X10" s="256"/>
      <c r="Y10" s="264"/>
      <c r="Z10" s="264"/>
      <c r="AA10" s="265"/>
    </row>
    <row r="11" spans="1:27">
      <c r="B11" s="789" t="s">
        <v>14714</v>
      </c>
      <c r="C11" s="789" t="s">
        <v>14715</v>
      </c>
      <c r="D11" s="791" t="s">
        <v>14648</v>
      </c>
      <c r="E11" s="792"/>
      <c r="F11" s="789" t="s">
        <v>14907</v>
      </c>
      <c r="G11" s="793" t="s">
        <v>14916</v>
      </c>
      <c r="H11" s="583"/>
      <c r="I11" s="795" t="s">
        <v>14662</v>
      </c>
      <c r="J11" s="795"/>
      <c r="K11" s="796"/>
    </row>
    <row r="12" spans="1:27">
      <c r="B12" s="790"/>
      <c r="C12" s="790"/>
      <c r="D12" s="356" t="s">
        <v>14918</v>
      </c>
      <c r="E12" s="379" t="s">
        <v>14919</v>
      </c>
      <c r="F12" s="790"/>
      <c r="G12" s="794"/>
      <c r="H12" s="584" t="s">
        <v>16148</v>
      </c>
      <c r="I12" s="797"/>
      <c r="J12" s="797"/>
      <c r="K12" s="798"/>
    </row>
    <row r="13" spans="1:27">
      <c r="B13" s="282" t="s">
        <v>14755</v>
      </c>
      <c r="C13" s="282"/>
      <c r="D13" s="282"/>
      <c r="E13" s="377"/>
      <c r="F13" s="377"/>
      <c r="G13" s="377"/>
      <c r="H13" s="585"/>
      <c r="I13" s="804"/>
      <c r="J13" s="804"/>
      <c r="K13" s="805"/>
    </row>
    <row r="14" spans="1:27">
      <c r="B14" s="281" t="s">
        <v>14756</v>
      </c>
      <c r="C14" s="273">
        <v>119632</v>
      </c>
      <c r="D14" s="273"/>
      <c r="E14" s="378"/>
      <c r="F14" s="378"/>
      <c r="G14" s="378"/>
      <c r="H14" s="575"/>
      <c r="I14" s="799"/>
      <c r="J14" s="799"/>
      <c r="K14" s="800"/>
    </row>
    <row r="15" spans="1:27">
      <c r="B15" s="281" t="s">
        <v>14757</v>
      </c>
      <c r="C15" s="273">
        <v>64403</v>
      </c>
      <c r="D15" s="273"/>
      <c r="E15" s="378"/>
      <c r="F15" s="378"/>
      <c r="G15" s="378"/>
      <c r="H15" s="575"/>
      <c r="I15" s="799"/>
      <c r="J15" s="799"/>
      <c r="K15" s="800"/>
    </row>
    <row r="16" spans="1:27">
      <c r="B16" s="281" t="s">
        <v>14758</v>
      </c>
      <c r="C16" s="273">
        <v>4249</v>
      </c>
      <c r="D16" s="273"/>
      <c r="E16" s="378"/>
      <c r="F16" s="378"/>
      <c r="G16" s="378"/>
      <c r="H16" s="575"/>
      <c r="I16" s="799"/>
      <c r="J16" s="799"/>
      <c r="K16" s="800"/>
    </row>
    <row r="17" spans="2:11">
      <c r="B17" s="281" t="s">
        <v>14759</v>
      </c>
      <c r="C17" s="273">
        <v>14235</v>
      </c>
      <c r="D17" s="273"/>
      <c r="E17" s="378"/>
      <c r="F17" s="378"/>
      <c r="G17" s="378"/>
      <c r="H17" s="575"/>
      <c r="I17" s="799"/>
      <c r="J17" s="799"/>
      <c r="K17" s="800"/>
    </row>
    <row r="18" spans="2:11">
      <c r="B18" s="281" t="s">
        <v>14760</v>
      </c>
      <c r="C18" s="273">
        <v>959</v>
      </c>
      <c r="D18" s="273"/>
      <c r="E18" s="378"/>
      <c r="F18" s="378"/>
      <c r="G18" s="378"/>
      <c r="H18" s="575"/>
      <c r="I18" s="799"/>
      <c r="J18" s="799"/>
      <c r="K18" s="800"/>
    </row>
    <row r="19" spans="2:11">
      <c r="B19" s="281" t="s">
        <v>14761</v>
      </c>
      <c r="C19" s="273">
        <v>15470</v>
      </c>
      <c r="D19" s="273"/>
      <c r="E19" s="378"/>
      <c r="F19" s="378"/>
      <c r="G19" s="378"/>
      <c r="H19" s="575"/>
      <c r="I19" s="799"/>
      <c r="J19" s="799"/>
      <c r="K19" s="800"/>
    </row>
    <row r="20" spans="2:11">
      <c r="B20" s="281" t="s">
        <v>14762</v>
      </c>
      <c r="C20" s="273">
        <v>12994</v>
      </c>
      <c r="D20" s="273"/>
      <c r="E20" s="378"/>
      <c r="F20" s="415"/>
      <c r="G20" s="378"/>
      <c r="H20" s="575"/>
      <c r="I20" s="799"/>
      <c r="J20" s="799"/>
      <c r="K20" s="800"/>
    </row>
    <row r="21" spans="2:11">
      <c r="B21" s="281" t="s">
        <v>14763</v>
      </c>
      <c r="C21" s="273">
        <v>10809</v>
      </c>
      <c r="D21" s="273"/>
      <c r="E21" s="378"/>
      <c r="F21" s="378"/>
      <c r="G21" s="378"/>
      <c r="H21" s="575"/>
      <c r="I21" s="799"/>
      <c r="J21" s="799"/>
      <c r="K21" s="800"/>
    </row>
    <row r="22" spans="2:11">
      <c r="B22" s="281" t="s">
        <v>14764</v>
      </c>
      <c r="C22" s="273">
        <v>10237</v>
      </c>
      <c r="D22" s="273"/>
      <c r="E22" s="378"/>
      <c r="F22" s="378"/>
      <c r="G22" s="378"/>
      <c r="H22" s="575"/>
      <c r="I22" s="806"/>
      <c r="J22" s="799"/>
      <c r="K22" s="800"/>
    </row>
    <row r="23" spans="2:11">
      <c r="B23" s="281" t="s">
        <v>14765</v>
      </c>
      <c r="C23" s="273">
        <v>5809</v>
      </c>
      <c r="D23" s="273"/>
      <c r="E23" s="378"/>
      <c r="F23" s="378"/>
      <c r="G23" s="378"/>
      <c r="H23" s="575"/>
      <c r="I23" s="799"/>
      <c r="J23" s="799"/>
      <c r="K23" s="800"/>
    </row>
    <row r="24" spans="2:11">
      <c r="B24" s="281" t="s">
        <v>14766</v>
      </c>
      <c r="C24" s="273">
        <v>13773</v>
      </c>
      <c r="D24" s="273"/>
      <c r="E24" s="378"/>
      <c r="F24" s="378"/>
      <c r="G24" s="378"/>
      <c r="H24" s="575"/>
      <c r="I24" s="799"/>
      <c r="J24" s="799"/>
      <c r="K24" s="800"/>
    </row>
    <row r="25" spans="2:11">
      <c r="B25" s="281" t="s">
        <v>14767</v>
      </c>
      <c r="C25" s="273">
        <v>56</v>
      </c>
      <c r="D25" s="273"/>
      <c r="E25" s="273"/>
      <c r="F25" s="273"/>
      <c r="G25" s="378"/>
      <c r="H25" s="575"/>
      <c r="I25" s="800"/>
      <c r="J25" s="803"/>
      <c r="K25" s="803"/>
    </row>
    <row r="26" spans="2:11">
      <c r="B26" s="281" t="s">
        <v>14768</v>
      </c>
      <c r="C26" s="273">
        <v>49151</v>
      </c>
      <c r="D26" s="273"/>
      <c r="E26" s="273"/>
      <c r="F26" s="273"/>
      <c r="G26" s="378"/>
      <c r="H26" s="575"/>
      <c r="I26" s="800"/>
      <c r="J26" s="803"/>
      <c r="K26" s="803"/>
    </row>
    <row r="27" spans="2:11">
      <c r="B27" s="281" t="s">
        <v>14769</v>
      </c>
      <c r="C27" s="273">
        <v>47993</v>
      </c>
      <c r="D27" s="273"/>
      <c r="E27" s="273"/>
      <c r="F27" s="273"/>
      <c r="G27" s="378"/>
      <c r="H27" s="575"/>
      <c r="I27" s="800"/>
      <c r="J27" s="803"/>
      <c r="K27" s="803"/>
    </row>
    <row r="28" spans="2:11">
      <c r="B28" s="281" t="s">
        <v>14770</v>
      </c>
      <c r="C28" s="273">
        <v>1486</v>
      </c>
      <c r="D28" s="273"/>
      <c r="E28" s="378"/>
      <c r="F28" s="378"/>
      <c r="G28" s="378"/>
      <c r="H28" s="575"/>
      <c r="I28" s="799"/>
      <c r="J28" s="799"/>
      <c r="K28" s="800"/>
    </row>
    <row r="29" spans="2:11">
      <c r="B29" s="281" t="s">
        <v>14771</v>
      </c>
      <c r="C29" s="273">
        <v>1100</v>
      </c>
      <c r="D29" s="273"/>
      <c r="E29" s="378"/>
      <c r="F29" s="378"/>
      <c r="G29" s="378"/>
      <c r="H29" s="575"/>
      <c r="I29" s="799"/>
      <c r="J29" s="799"/>
      <c r="K29" s="800"/>
    </row>
    <row r="30" spans="2:11">
      <c r="B30" s="281" t="s">
        <v>14772</v>
      </c>
      <c r="C30" s="273">
        <v>3096</v>
      </c>
      <c r="D30" s="273"/>
      <c r="E30" s="378"/>
      <c r="F30" s="378"/>
      <c r="G30" s="378"/>
      <c r="H30" s="575"/>
      <c r="I30" s="799"/>
      <c r="J30" s="799"/>
      <c r="K30" s="800"/>
    </row>
    <row r="31" spans="2:11">
      <c r="B31" s="281" t="s">
        <v>14773</v>
      </c>
      <c r="C31" s="273">
        <v>1</v>
      </c>
      <c r="D31" s="273"/>
      <c r="E31" s="378"/>
      <c r="F31" s="378"/>
      <c r="G31" s="378"/>
      <c r="H31" s="575"/>
      <c r="I31" s="799"/>
      <c r="J31" s="799"/>
      <c r="K31" s="800"/>
    </row>
    <row r="32" spans="2:11">
      <c r="B32" s="281" t="s">
        <v>14774</v>
      </c>
      <c r="C32" s="273">
        <v>15695</v>
      </c>
      <c r="D32" s="273"/>
      <c r="E32" s="378"/>
      <c r="F32" s="378"/>
      <c r="G32" s="378"/>
      <c r="H32" s="575"/>
      <c r="I32" s="799"/>
      <c r="J32" s="799"/>
      <c r="K32" s="800"/>
    </row>
    <row r="33" spans="2:11">
      <c r="B33" s="281" t="s">
        <v>14775</v>
      </c>
      <c r="C33" s="273">
        <v>447</v>
      </c>
      <c r="D33" s="273"/>
      <c r="E33" s="378"/>
      <c r="F33" s="378"/>
      <c r="G33" s="378"/>
      <c r="H33" s="575"/>
      <c r="I33" s="799"/>
      <c r="J33" s="799"/>
      <c r="K33" s="800"/>
    </row>
    <row r="34" spans="2:11">
      <c r="B34" s="281" t="s">
        <v>14776</v>
      </c>
      <c r="C34" s="273">
        <v>15695</v>
      </c>
      <c r="D34" s="273"/>
      <c r="E34" s="378"/>
      <c r="F34" s="378"/>
      <c r="G34" s="378"/>
      <c r="H34" s="575"/>
      <c r="I34" s="799"/>
      <c r="J34" s="799"/>
      <c r="K34" s="800"/>
    </row>
    <row r="35" spans="2:11">
      <c r="B35" s="281" t="s">
        <v>14777</v>
      </c>
      <c r="C35" s="273">
        <v>603</v>
      </c>
      <c r="D35" s="273"/>
      <c r="E35" s="378"/>
      <c r="F35" s="378"/>
      <c r="G35" s="378"/>
      <c r="H35" s="575"/>
      <c r="I35" s="799"/>
      <c r="J35" s="799"/>
      <c r="K35" s="800"/>
    </row>
    <row r="36" spans="2:11">
      <c r="B36" s="281" t="s">
        <v>14778</v>
      </c>
      <c r="C36" s="273">
        <v>3650</v>
      </c>
      <c r="D36" s="273"/>
      <c r="E36" s="378"/>
      <c r="F36" s="378"/>
      <c r="G36" s="378"/>
      <c r="H36" s="575"/>
      <c r="I36" s="799"/>
      <c r="J36" s="799"/>
      <c r="K36" s="800"/>
    </row>
    <row r="37" spans="2:11">
      <c r="B37" s="281" t="s">
        <v>14779</v>
      </c>
      <c r="C37" s="273">
        <v>49</v>
      </c>
      <c r="D37" s="273"/>
      <c r="E37" s="378"/>
      <c r="F37" s="378"/>
      <c r="G37" s="378"/>
      <c r="H37" s="575"/>
      <c r="I37" s="799"/>
      <c r="J37" s="799"/>
      <c r="K37" s="800"/>
    </row>
    <row r="38" spans="2:11">
      <c r="B38" s="281" t="s">
        <v>14780</v>
      </c>
      <c r="C38" s="273">
        <v>5805</v>
      </c>
      <c r="D38" s="273"/>
      <c r="E38" s="378"/>
      <c r="F38" s="378"/>
      <c r="G38" s="378"/>
      <c r="H38" s="575"/>
      <c r="I38" s="799"/>
      <c r="J38" s="799"/>
      <c r="K38" s="800"/>
    </row>
    <row r="39" spans="2:11">
      <c r="B39" s="281" t="s">
        <v>14781</v>
      </c>
      <c r="C39" s="273">
        <v>359</v>
      </c>
      <c r="D39" s="273"/>
      <c r="E39" s="378"/>
      <c r="F39" s="378"/>
      <c r="G39" s="378"/>
      <c r="H39" s="575"/>
      <c r="I39" s="799"/>
      <c r="J39" s="799"/>
      <c r="K39" s="800"/>
    </row>
    <row r="40" spans="2:11">
      <c r="B40" s="281" t="s">
        <v>14782</v>
      </c>
      <c r="C40" s="273">
        <v>9420</v>
      </c>
      <c r="D40" s="273"/>
      <c r="E40" s="378"/>
      <c r="F40" s="378"/>
      <c r="G40" s="378"/>
      <c r="H40" s="575"/>
      <c r="I40" s="799"/>
      <c r="J40" s="799"/>
      <c r="K40" s="800"/>
    </row>
    <row r="41" spans="2:11">
      <c r="B41" s="281" t="s">
        <v>14783</v>
      </c>
      <c r="C41" s="273">
        <v>33</v>
      </c>
      <c r="D41" s="273"/>
      <c r="E41" s="273"/>
      <c r="F41" s="273"/>
      <c r="G41" s="378"/>
      <c r="H41" s="575"/>
      <c r="I41" s="800"/>
      <c r="J41" s="803"/>
      <c r="K41" s="803"/>
    </row>
    <row r="42" spans="2:11">
      <c r="B42" s="281" t="s">
        <v>14784</v>
      </c>
      <c r="C42" s="273">
        <v>1884</v>
      </c>
      <c r="D42" s="273"/>
      <c r="E42" s="273"/>
      <c r="F42" s="273"/>
      <c r="G42" s="378"/>
      <c r="H42" s="575"/>
      <c r="I42" s="800"/>
      <c r="J42" s="803"/>
      <c r="K42" s="803"/>
    </row>
    <row r="43" spans="2:11">
      <c r="B43" s="281" t="s">
        <v>14785</v>
      </c>
      <c r="C43" s="273">
        <v>13</v>
      </c>
      <c r="D43" s="273"/>
      <c r="E43" s="273"/>
      <c r="F43" s="273"/>
      <c r="G43" s="378"/>
      <c r="H43" s="575"/>
      <c r="I43" s="800"/>
      <c r="J43" s="803"/>
      <c r="K43" s="803"/>
    </row>
    <row r="44" spans="2:11">
      <c r="B44" s="282" t="s">
        <v>14786</v>
      </c>
      <c r="C44" s="282"/>
      <c r="D44" s="282"/>
      <c r="E44" s="377"/>
      <c r="F44" s="377"/>
      <c r="G44" s="377"/>
      <c r="H44" s="585"/>
      <c r="I44" s="804"/>
      <c r="J44" s="804"/>
      <c r="K44" s="805"/>
    </row>
    <row r="45" spans="2:11">
      <c r="B45" s="281" t="s">
        <v>14787</v>
      </c>
      <c r="C45" s="273">
        <v>623</v>
      </c>
      <c r="D45" s="273"/>
      <c r="E45" s="378"/>
      <c r="F45" s="378"/>
      <c r="G45" s="378"/>
      <c r="H45" s="575"/>
      <c r="I45" s="799"/>
      <c r="J45" s="799"/>
      <c r="K45" s="800"/>
    </row>
    <row r="46" spans="2:11">
      <c r="B46" s="281" t="s">
        <v>14788</v>
      </c>
      <c r="C46" s="273">
        <v>4933</v>
      </c>
      <c r="D46" s="273"/>
      <c r="E46" s="378"/>
      <c r="F46" s="378"/>
      <c r="G46" s="378"/>
      <c r="H46" s="575"/>
      <c r="I46" s="799"/>
      <c r="J46" s="799"/>
      <c r="K46" s="800"/>
    </row>
    <row r="47" spans="2:11">
      <c r="B47" s="281" t="s">
        <v>14789</v>
      </c>
      <c r="C47" s="273">
        <v>5589</v>
      </c>
      <c r="D47" s="273"/>
      <c r="E47" s="378"/>
      <c r="F47" s="378"/>
      <c r="G47" s="378"/>
      <c r="H47" s="575"/>
      <c r="I47" s="799"/>
      <c r="J47" s="799"/>
      <c r="K47" s="800"/>
    </row>
    <row r="48" spans="2:11">
      <c r="B48" s="281" t="s">
        <v>14790</v>
      </c>
      <c r="C48" s="273">
        <v>40</v>
      </c>
      <c r="D48" s="273"/>
      <c r="E48" s="378"/>
      <c r="F48" s="378"/>
      <c r="G48" s="378"/>
      <c r="H48" s="575"/>
      <c r="I48" s="799"/>
      <c r="J48" s="799"/>
      <c r="K48" s="800"/>
    </row>
    <row r="49" spans="2:11">
      <c r="B49" s="281" t="s">
        <v>14791</v>
      </c>
      <c r="C49" s="273">
        <v>2059</v>
      </c>
      <c r="D49" s="273"/>
      <c r="E49" s="378"/>
      <c r="F49" s="378"/>
      <c r="G49" s="378"/>
      <c r="H49" s="575"/>
      <c r="I49" s="799"/>
      <c r="J49" s="799"/>
      <c r="K49" s="800"/>
    </row>
    <row r="50" spans="2:11">
      <c r="B50" s="281" t="s">
        <v>14792</v>
      </c>
      <c r="C50" s="273">
        <v>0</v>
      </c>
      <c r="D50" s="273"/>
      <c r="E50" s="378"/>
      <c r="F50" s="378"/>
      <c r="G50" s="378"/>
      <c r="H50" s="575"/>
      <c r="I50" s="799"/>
      <c r="J50" s="799"/>
      <c r="K50" s="800"/>
    </row>
    <row r="51" spans="2:11">
      <c r="B51" s="281" t="s">
        <v>14793</v>
      </c>
      <c r="C51" s="273">
        <v>4189</v>
      </c>
      <c r="D51" s="273"/>
      <c r="E51" s="378"/>
      <c r="F51" s="378"/>
      <c r="G51" s="378"/>
      <c r="H51" s="575"/>
      <c r="I51" s="799"/>
      <c r="J51" s="799"/>
      <c r="K51" s="800"/>
    </row>
    <row r="52" spans="2:11">
      <c r="B52" s="281" t="s">
        <v>14794</v>
      </c>
      <c r="C52" s="273">
        <v>7438</v>
      </c>
      <c r="D52" s="273"/>
      <c r="E52" s="378"/>
      <c r="F52" s="378"/>
      <c r="G52" s="378"/>
      <c r="H52" s="575"/>
      <c r="I52" s="799"/>
      <c r="J52" s="799"/>
      <c r="K52" s="800"/>
    </row>
    <row r="53" spans="2:11">
      <c r="B53" s="281" t="s">
        <v>14795</v>
      </c>
      <c r="C53" s="273">
        <v>5404</v>
      </c>
      <c r="D53" s="273"/>
      <c r="E53" s="378"/>
      <c r="F53" s="378"/>
      <c r="G53" s="378"/>
      <c r="H53" s="575"/>
      <c r="I53" s="799"/>
      <c r="J53" s="799"/>
      <c r="K53" s="800"/>
    </row>
    <row r="54" spans="2:11">
      <c r="B54" s="281" t="s">
        <v>14796</v>
      </c>
      <c r="C54" s="273">
        <v>439</v>
      </c>
      <c r="D54" s="273"/>
      <c r="E54" s="378"/>
      <c r="F54" s="378"/>
      <c r="G54" s="378"/>
      <c r="H54" s="575"/>
      <c r="I54" s="799"/>
      <c r="J54" s="799"/>
      <c r="K54" s="800"/>
    </row>
    <row r="55" spans="2:11">
      <c r="B55" s="281" t="s">
        <v>14797</v>
      </c>
      <c r="C55" s="273">
        <v>0</v>
      </c>
      <c r="D55" s="273"/>
      <c r="E55" s="378"/>
      <c r="F55" s="378"/>
      <c r="G55" s="378"/>
      <c r="H55" s="575"/>
      <c r="I55" s="799"/>
      <c r="J55" s="799"/>
      <c r="K55" s="800"/>
    </row>
    <row r="56" spans="2:11">
      <c r="B56" s="281" t="s">
        <v>14798</v>
      </c>
      <c r="C56" s="273">
        <v>0</v>
      </c>
      <c r="D56" s="273"/>
      <c r="E56" s="378"/>
      <c r="F56" s="378"/>
      <c r="G56" s="378"/>
      <c r="H56" s="575"/>
      <c r="I56" s="799"/>
      <c r="J56" s="799"/>
      <c r="K56" s="800"/>
    </row>
    <row r="57" spans="2:11">
      <c r="B57" s="281" t="s">
        <v>14799</v>
      </c>
      <c r="C57" s="273">
        <v>0</v>
      </c>
      <c r="D57" s="273"/>
      <c r="E57" s="273"/>
      <c r="F57" s="273"/>
      <c r="G57" s="378"/>
      <c r="H57" s="575"/>
      <c r="I57" s="800"/>
      <c r="J57" s="803"/>
      <c r="K57" s="803"/>
    </row>
    <row r="58" spans="2:11">
      <c r="B58" s="281" t="s">
        <v>14800</v>
      </c>
      <c r="C58" s="273">
        <v>0</v>
      </c>
      <c r="D58" s="273"/>
      <c r="E58" s="273"/>
      <c r="F58" s="273"/>
      <c r="G58" s="378"/>
      <c r="H58" s="575"/>
      <c r="I58" s="800"/>
      <c r="J58" s="803"/>
      <c r="K58" s="803"/>
    </row>
    <row r="59" spans="2:11">
      <c r="B59" s="281" t="s">
        <v>14801</v>
      </c>
      <c r="C59" s="273">
        <v>24</v>
      </c>
      <c r="D59" s="273"/>
      <c r="E59" s="273"/>
      <c r="F59" s="273"/>
      <c r="G59" s="378"/>
      <c r="H59" s="575"/>
      <c r="I59" s="800"/>
      <c r="J59" s="803"/>
      <c r="K59" s="803"/>
    </row>
    <row r="60" spans="2:11">
      <c r="B60" s="281" t="s">
        <v>14802</v>
      </c>
      <c r="C60" s="273">
        <v>25</v>
      </c>
      <c r="D60" s="273"/>
      <c r="E60" s="378"/>
      <c r="F60" s="378"/>
      <c r="G60" s="378"/>
      <c r="H60" s="575"/>
      <c r="I60" s="799"/>
      <c r="J60" s="799"/>
      <c r="K60" s="800"/>
    </row>
    <row r="61" spans="2:11">
      <c r="B61" s="281" t="s">
        <v>14803</v>
      </c>
      <c r="C61" s="273">
        <v>3025</v>
      </c>
      <c r="D61" s="273"/>
      <c r="E61" s="378"/>
      <c r="F61" s="378"/>
      <c r="G61" s="378"/>
      <c r="H61" s="575"/>
      <c r="I61" s="799"/>
      <c r="J61" s="799"/>
      <c r="K61" s="800"/>
    </row>
    <row r="62" spans="2:11">
      <c r="B62" s="281" t="s">
        <v>14804</v>
      </c>
      <c r="C62" s="273">
        <v>172</v>
      </c>
      <c r="D62" s="273"/>
      <c r="E62" s="378"/>
      <c r="F62" s="378"/>
      <c r="G62" s="378"/>
      <c r="H62" s="575"/>
      <c r="I62" s="799"/>
      <c r="J62" s="799"/>
      <c r="K62" s="800"/>
    </row>
    <row r="63" spans="2:11">
      <c r="B63" s="281" t="s">
        <v>14805</v>
      </c>
      <c r="C63" s="273">
        <v>2249</v>
      </c>
      <c r="D63" s="273"/>
      <c r="E63" s="378"/>
      <c r="F63" s="378"/>
      <c r="G63" s="378"/>
      <c r="H63" s="575"/>
      <c r="I63" s="799"/>
      <c r="J63" s="799"/>
      <c r="K63" s="800"/>
    </row>
    <row r="64" spans="2:11">
      <c r="B64" s="281" t="s">
        <v>14806</v>
      </c>
      <c r="C64" s="273">
        <v>144</v>
      </c>
      <c r="D64" s="273"/>
      <c r="E64" s="378"/>
      <c r="F64" s="378"/>
      <c r="G64" s="378"/>
      <c r="H64" s="575"/>
      <c r="I64" s="799"/>
      <c r="J64" s="799"/>
      <c r="K64" s="800"/>
    </row>
    <row r="65" spans="2:11">
      <c r="B65" s="281" t="s">
        <v>14807</v>
      </c>
      <c r="C65" s="273">
        <v>6143</v>
      </c>
      <c r="D65" s="273"/>
      <c r="E65" s="378"/>
      <c r="F65" s="378"/>
      <c r="G65" s="378"/>
      <c r="H65" s="575"/>
      <c r="I65" s="799"/>
      <c r="J65" s="799"/>
      <c r="K65" s="800"/>
    </row>
    <row r="66" spans="2:11">
      <c r="B66" s="281" t="s">
        <v>14808</v>
      </c>
      <c r="C66" s="273">
        <v>46</v>
      </c>
      <c r="D66" s="273"/>
      <c r="E66" s="378"/>
      <c r="F66" s="378"/>
      <c r="G66" s="378"/>
      <c r="H66" s="575"/>
      <c r="I66" s="799"/>
      <c r="J66" s="799"/>
      <c r="K66" s="800"/>
    </row>
    <row r="67" spans="2:11">
      <c r="B67" s="281" t="s">
        <v>14809</v>
      </c>
      <c r="C67" s="273">
        <v>732</v>
      </c>
      <c r="D67" s="273"/>
      <c r="E67" s="378"/>
      <c r="F67" s="378"/>
      <c r="G67" s="378"/>
      <c r="H67" s="575"/>
      <c r="I67" s="799"/>
      <c r="J67" s="799"/>
      <c r="K67" s="800"/>
    </row>
    <row r="68" spans="2:11">
      <c r="B68" s="281" t="s">
        <v>14810</v>
      </c>
      <c r="C68" s="273">
        <v>5491</v>
      </c>
      <c r="D68" s="273"/>
      <c r="E68" s="378"/>
      <c r="F68" s="378"/>
      <c r="G68" s="378"/>
      <c r="H68" s="575"/>
      <c r="I68" s="799"/>
      <c r="J68" s="799"/>
      <c r="K68" s="800"/>
    </row>
    <row r="69" spans="2:11">
      <c r="B69" s="281" t="s">
        <v>14811</v>
      </c>
      <c r="C69" s="273">
        <v>1153</v>
      </c>
      <c r="D69" s="273"/>
      <c r="E69" s="378"/>
      <c r="F69" s="378"/>
      <c r="G69" s="378"/>
      <c r="H69" s="575"/>
      <c r="I69" s="799"/>
      <c r="J69" s="799"/>
      <c r="K69" s="800"/>
    </row>
    <row r="70" spans="2:11">
      <c r="B70" s="281" t="s">
        <v>14812</v>
      </c>
      <c r="C70" s="273">
        <v>1619</v>
      </c>
      <c r="D70" s="273"/>
      <c r="E70" s="378"/>
      <c r="F70" s="378"/>
      <c r="G70" s="378"/>
      <c r="H70" s="575"/>
      <c r="I70" s="799"/>
      <c r="J70" s="799"/>
      <c r="K70" s="800"/>
    </row>
    <row r="71" spans="2:11">
      <c r="B71" s="281" t="s">
        <v>14813</v>
      </c>
      <c r="C71" s="273">
        <v>3460</v>
      </c>
      <c r="D71" s="273"/>
      <c r="E71" s="378"/>
      <c r="F71" s="378"/>
      <c r="G71" s="378"/>
      <c r="H71" s="575"/>
      <c r="I71" s="799"/>
      <c r="J71" s="799"/>
      <c r="K71" s="800"/>
    </row>
    <row r="72" spans="2:11">
      <c r="B72" s="281" t="s">
        <v>14814</v>
      </c>
      <c r="C72" s="273">
        <v>686</v>
      </c>
      <c r="D72" s="273"/>
      <c r="E72" s="378"/>
      <c r="F72" s="378"/>
      <c r="G72" s="378"/>
      <c r="H72" s="575"/>
      <c r="I72" s="799"/>
      <c r="J72" s="799"/>
      <c r="K72" s="800"/>
    </row>
    <row r="73" spans="2:11">
      <c r="B73" s="281" t="s">
        <v>14815</v>
      </c>
      <c r="C73" s="273">
        <v>732</v>
      </c>
      <c r="D73" s="273"/>
      <c r="E73" s="273"/>
      <c r="F73" s="273"/>
      <c r="G73" s="378"/>
      <c r="H73" s="575"/>
      <c r="I73" s="800"/>
      <c r="J73" s="803"/>
      <c r="K73" s="803"/>
    </row>
    <row r="74" spans="2:11">
      <c r="B74" s="281" t="s">
        <v>14816</v>
      </c>
      <c r="C74" s="273">
        <v>84</v>
      </c>
      <c r="D74" s="273"/>
      <c r="E74" s="273"/>
      <c r="F74" s="273"/>
      <c r="G74" s="378"/>
      <c r="H74" s="575"/>
      <c r="I74" s="800"/>
      <c r="J74" s="803"/>
      <c r="K74" s="803"/>
    </row>
    <row r="75" spans="2:11">
      <c r="B75" s="281" t="s">
        <v>14817</v>
      </c>
      <c r="C75" s="273">
        <v>1324</v>
      </c>
      <c r="D75" s="273"/>
      <c r="E75" s="273"/>
      <c r="F75" s="273"/>
      <c r="G75" s="378"/>
      <c r="H75" s="575"/>
      <c r="I75" s="800"/>
      <c r="J75" s="803"/>
      <c r="K75" s="803"/>
    </row>
    <row r="76" spans="2:11">
      <c r="B76" s="281" t="s">
        <v>14818</v>
      </c>
      <c r="C76" s="273">
        <v>18948</v>
      </c>
      <c r="D76" s="273"/>
      <c r="E76" s="378"/>
      <c r="F76" s="378"/>
      <c r="G76" s="378"/>
      <c r="H76" s="575"/>
      <c r="I76" s="799"/>
      <c r="J76" s="799"/>
      <c r="K76" s="800"/>
    </row>
    <row r="77" spans="2:11">
      <c r="B77" s="281" t="s">
        <v>14819</v>
      </c>
      <c r="C77" s="273">
        <v>16748</v>
      </c>
      <c r="D77" s="273"/>
      <c r="E77" s="378"/>
      <c r="F77" s="378"/>
      <c r="G77" s="378"/>
      <c r="H77" s="575"/>
      <c r="I77" s="799"/>
      <c r="J77" s="799"/>
      <c r="K77" s="800"/>
    </row>
    <row r="78" spans="2:11">
      <c r="B78" s="281" t="s">
        <v>14820</v>
      </c>
      <c r="C78" s="273">
        <v>199</v>
      </c>
      <c r="D78" s="273"/>
      <c r="E78" s="378"/>
      <c r="F78" s="378"/>
      <c r="G78" s="378"/>
      <c r="H78" s="575"/>
      <c r="I78" s="799"/>
      <c r="J78" s="799"/>
      <c r="K78" s="800"/>
    </row>
    <row r="79" spans="2:11">
      <c r="B79" s="281" t="s">
        <v>14821</v>
      </c>
      <c r="C79" s="273">
        <v>126</v>
      </c>
      <c r="D79" s="273"/>
      <c r="E79" s="378"/>
      <c r="F79" s="378"/>
      <c r="G79" s="378"/>
      <c r="H79" s="575"/>
      <c r="I79" s="799"/>
      <c r="J79" s="799"/>
      <c r="K79" s="800"/>
    </row>
    <row r="80" spans="2:11">
      <c r="B80" s="281" t="s">
        <v>14822</v>
      </c>
      <c r="C80" s="273">
        <v>62</v>
      </c>
      <c r="D80" s="273"/>
      <c r="E80" s="378"/>
      <c r="F80" s="378"/>
      <c r="G80" s="378"/>
      <c r="H80" s="575"/>
      <c r="I80" s="799"/>
      <c r="J80" s="799"/>
      <c r="K80" s="800"/>
    </row>
    <row r="81" spans="2:11">
      <c r="B81" s="281" t="s">
        <v>14823</v>
      </c>
      <c r="C81" s="273">
        <v>316</v>
      </c>
      <c r="D81" s="273"/>
      <c r="E81" s="378"/>
      <c r="F81" s="378"/>
      <c r="G81" s="378"/>
      <c r="H81" s="575"/>
      <c r="I81" s="799"/>
      <c r="J81" s="799"/>
      <c r="K81" s="800"/>
    </row>
    <row r="82" spans="2:11">
      <c r="B82" s="281" t="s">
        <v>14824</v>
      </c>
      <c r="C82" s="273">
        <v>415</v>
      </c>
      <c r="D82" s="273"/>
      <c r="E82" s="378"/>
      <c r="F82" s="378"/>
      <c r="G82" s="378"/>
      <c r="H82" s="575"/>
      <c r="I82" s="799"/>
      <c r="J82" s="799"/>
      <c r="K82" s="800"/>
    </row>
    <row r="83" spans="2:11">
      <c r="B83" s="281" t="s">
        <v>14825</v>
      </c>
      <c r="C83" s="273">
        <v>86</v>
      </c>
      <c r="D83" s="273"/>
      <c r="E83" s="378"/>
      <c r="F83" s="378"/>
      <c r="G83" s="378"/>
      <c r="H83" s="575"/>
      <c r="I83" s="799"/>
      <c r="J83" s="799"/>
      <c r="K83" s="800"/>
    </row>
    <row r="84" spans="2:11">
      <c r="B84" s="281" t="s">
        <v>14826</v>
      </c>
      <c r="C84" s="273">
        <v>1058</v>
      </c>
      <c r="D84" s="273"/>
      <c r="E84" s="378"/>
      <c r="F84" s="378"/>
      <c r="G84" s="378"/>
      <c r="H84" s="575"/>
      <c r="I84" s="799"/>
      <c r="J84" s="799"/>
      <c r="K84" s="800"/>
    </row>
    <row r="85" spans="2:11">
      <c r="B85" s="281" t="s">
        <v>14827</v>
      </c>
      <c r="C85" s="273">
        <v>28</v>
      </c>
      <c r="D85" s="273"/>
      <c r="E85" s="378"/>
      <c r="F85" s="378"/>
      <c r="G85" s="378"/>
      <c r="H85" s="575"/>
      <c r="I85" s="799"/>
      <c r="J85" s="799"/>
      <c r="K85" s="800"/>
    </row>
    <row r="86" spans="2:11">
      <c r="B86" s="281" t="s">
        <v>14828</v>
      </c>
      <c r="C86" s="273">
        <v>764</v>
      </c>
      <c r="D86" s="273"/>
      <c r="E86" s="378"/>
      <c r="F86" s="378"/>
      <c r="G86" s="378"/>
      <c r="H86" s="575"/>
      <c r="I86" s="799"/>
      <c r="J86" s="799"/>
      <c r="K86" s="800"/>
    </row>
    <row r="87" spans="2:11">
      <c r="B87" s="281" t="s">
        <v>14829</v>
      </c>
      <c r="C87" s="273">
        <v>64</v>
      </c>
      <c r="D87" s="273"/>
      <c r="E87" s="378"/>
      <c r="F87" s="378"/>
      <c r="G87" s="378"/>
      <c r="H87" s="575"/>
      <c r="I87" s="799"/>
      <c r="J87" s="799"/>
      <c r="K87" s="800"/>
    </row>
    <row r="88" spans="2:11">
      <c r="B88" s="282" t="s">
        <v>14830</v>
      </c>
      <c r="C88" s="282"/>
      <c r="D88" s="282"/>
      <c r="E88" s="377"/>
      <c r="F88" s="377"/>
      <c r="G88" s="377"/>
      <c r="H88" s="585"/>
      <c r="I88" s="804"/>
      <c r="J88" s="804"/>
      <c r="K88" s="805"/>
    </row>
    <row r="89" spans="2:11">
      <c r="B89" s="281" t="s">
        <v>14831</v>
      </c>
      <c r="C89" s="273">
        <v>1458</v>
      </c>
      <c r="D89" s="273"/>
      <c r="E89" s="378"/>
      <c r="F89" s="378"/>
      <c r="G89" s="378"/>
      <c r="H89" s="575"/>
      <c r="I89" s="799"/>
      <c r="J89" s="799"/>
      <c r="K89" s="800"/>
    </row>
    <row r="90" spans="2:11">
      <c r="B90" s="281" t="s">
        <v>14832</v>
      </c>
      <c r="C90" s="273">
        <v>10277</v>
      </c>
      <c r="D90" s="273"/>
      <c r="E90" s="378"/>
      <c r="F90" s="378"/>
      <c r="G90" s="378"/>
      <c r="H90" s="575"/>
      <c r="I90" s="799"/>
      <c r="J90" s="799"/>
      <c r="K90" s="800"/>
    </row>
    <row r="91" spans="2:11">
      <c r="B91" s="281" t="s">
        <v>14833</v>
      </c>
      <c r="C91" s="273">
        <v>1</v>
      </c>
      <c r="D91" s="273"/>
      <c r="E91" s="378"/>
      <c r="F91" s="378"/>
      <c r="G91" s="378"/>
      <c r="H91" s="575"/>
      <c r="I91" s="799"/>
      <c r="J91" s="799"/>
      <c r="K91" s="800"/>
    </row>
    <row r="92" spans="2:11">
      <c r="B92" s="281" t="s">
        <v>14834</v>
      </c>
      <c r="C92" s="273">
        <v>82</v>
      </c>
      <c r="D92" s="273"/>
      <c r="E92" s="378"/>
      <c r="F92" s="378"/>
      <c r="G92" s="378"/>
      <c r="H92" s="575"/>
      <c r="I92" s="799"/>
      <c r="J92" s="799"/>
      <c r="K92" s="800"/>
    </row>
    <row r="93" spans="2:11">
      <c r="B93" s="281" t="s">
        <v>14835</v>
      </c>
      <c r="C93" s="273">
        <v>1</v>
      </c>
      <c r="D93" s="273"/>
      <c r="E93" s="378"/>
      <c r="F93" s="378"/>
      <c r="G93" s="378"/>
      <c r="H93" s="575"/>
      <c r="I93" s="799"/>
      <c r="J93" s="799"/>
      <c r="K93" s="800"/>
    </row>
    <row r="94" spans="2:11">
      <c r="B94" s="281" t="s">
        <v>14836</v>
      </c>
      <c r="C94" s="273">
        <v>660</v>
      </c>
      <c r="D94" s="273"/>
      <c r="E94" s="378"/>
      <c r="F94" s="378"/>
      <c r="G94" s="378"/>
      <c r="H94" s="575"/>
      <c r="I94" s="799"/>
      <c r="J94" s="799"/>
      <c r="K94" s="800"/>
    </row>
    <row r="95" spans="2:11">
      <c r="B95" s="281" t="s">
        <v>14837</v>
      </c>
      <c r="C95" s="273">
        <v>647</v>
      </c>
      <c r="D95" s="273"/>
      <c r="E95" s="378"/>
      <c r="F95" s="378"/>
      <c r="G95" s="378"/>
      <c r="H95" s="575"/>
      <c r="I95" s="799"/>
      <c r="J95" s="799"/>
      <c r="K95" s="800"/>
    </row>
    <row r="96" spans="2:11">
      <c r="B96" s="281" t="s">
        <v>14838</v>
      </c>
      <c r="C96" s="273">
        <v>215</v>
      </c>
      <c r="D96" s="273"/>
      <c r="E96" s="378"/>
      <c r="F96" s="378"/>
      <c r="G96" s="378"/>
      <c r="H96" s="575"/>
      <c r="I96" s="799"/>
      <c r="J96" s="799"/>
      <c r="K96" s="800"/>
    </row>
    <row r="97" spans="2:11">
      <c r="B97" s="281" t="s">
        <v>14839</v>
      </c>
      <c r="C97" s="273">
        <v>96</v>
      </c>
      <c r="D97" s="273"/>
      <c r="E97" s="378"/>
      <c r="F97" s="378"/>
      <c r="G97" s="378"/>
      <c r="H97" s="575"/>
      <c r="I97" s="799"/>
      <c r="J97" s="799"/>
      <c r="K97" s="800"/>
    </row>
    <row r="98" spans="2:11">
      <c r="B98" s="281" t="s">
        <v>14840</v>
      </c>
      <c r="C98" s="273">
        <v>95</v>
      </c>
      <c r="D98" s="273"/>
      <c r="E98" s="378"/>
      <c r="F98" s="378"/>
      <c r="G98" s="378"/>
      <c r="H98" s="575"/>
      <c r="I98" s="799"/>
      <c r="J98" s="799"/>
      <c r="K98" s="800"/>
    </row>
    <row r="99" spans="2:11">
      <c r="B99" s="281" t="s">
        <v>14841</v>
      </c>
      <c r="C99" s="273">
        <v>2720</v>
      </c>
      <c r="D99" s="273"/>
      <c r="E99" s="378"/>
      <c r="F99" s="378"/>
      <c r="G99" s="378"/>
      <c r="H99" s="575"/>
      <c r="I99" s="799"/>
      <c r="J99" s="799"/>
      <c r="K99" s="800"/>
    </row>
    <row r="100" spans="2:11">
      <c r="B100" s="281" t="s">
        <v>14842</v>
      </c>
      <c r="C100" s="273">
        <v>3</v>
      </c>
      <c r="D100" s="273"/>
      <c r="E100" s="273"/>
      <c r="F100" s="273"/>
      <c r="G100" s="378"/>
      <c r="H100" s="575"/>
      <c r="I100" s="800"/>
      <c r="J100" s="803"/>
      <c r="K100" s="803"/>
    </row>
    <row r="101" spans="2:11">
      <c r="B101" s="281" t="s">
        <v>14843</v>
      </c>
      <c r="C101" s="273">
        <v>1</v>
      </c>
      <c r="D101" s="273"/>
      <c r="E101" s="273"/>
      <c r="F101" s="273"/>
      <c r="G101" s="378"/>
      <c r="H101" s="575"/>
      <c r="I101" s="800"/>
      <c r="J101" s="803"/>
      <c r="K101" s="803"/>
    </row>
    <row r="102" spans="2:11">
      <c r="B102" s="281" t="s">
        <v>14844</v>
      </c>
      <c r="C102" s="273">
        <v>2</v>
      </c>
      <c r="D102" s="273"/>
      <c r="E102" s="378"/>
      <c r="F102" s="378"/>
      <c r="G102" s="378"/>
      <c r="H102" s="575"/>
      <c r="I102" s="799"/>
      <c r="J102" s="799"/>
      <c r="K102" s="800"/>
    </row>
    <row r="103" spans="2:11">
      <c r="B103" s="281" t="s">
        <v>14845</v>
      </c>
      <c r="C103" s="273">
        <v>525</v>
      </c>
      <c r="D103" s="273"/>
      <c r="E103" s="378"/>
      <c r="F103" s="378"/>
      <c r="G103" s="378"/>
      <c r="H103" s="575"/>
      <c r="I103" s="799"/>
      <c r="J103" s="799"/>
      <c r="K103" s="800"/>
    </row>
    <row r="104" spans="2:11">
      <c r="B104" s="281" t="s">
        <v>14846</v>
      </c>
      <c r="C104" s="273">
        <v>89</v>
      </c>
      <c r="D104" s="273"/>
      <c r="E104" s="378"/>
      <c r="F104" s="378"/>
      <c r="G104" s="378"/>
      <c r="H104" s="575"/>
      <c r="I104" s="799"/>
      <c r="J104" s="799"/>
      <c r="K104" s="800"/>
    </row>
    <row r="105" spans="2:11">
      <c r="B105" s="281" t="s">
        <v>14847</v>
      </c>
      <c r="C105" s="273">
        <v>1</v>
      </c>
      <c r="D105" s="273"/>
      <c r="E105" s="378"/>
      <c r="F105" s="378"/>
      <c r="G105" s="378"/>
      <c r="H105" s="575"/>
      <c r="I105" s="799"/>
      <c r="J105" s="799"/>
      <c r="K105" s="800"/>
    </row>
    <row r="106" spans="2:11">
      <c r="B106" s="281" t="s">
        <v>14848</v>
      </c>
      <c r="C106" s="273">
        <v>2436</v>
      </c>
      <c r="D106" s="273"/>
      <c r="E106" s="378"/>
      <c r="F106" s="378"/>
      <c r="G106" s="378"/>
      <c r="H106" s="575"/>
      <c r="I106" s="799"/>
      <c r="J106" s="799"/>
      <c r="K106" s="800"/>
    </row>
    <row r="107" spans="2:11">
      <c r="B107" s="281" t="s">
        <v>14849</v>
      </c>
      <c r="C107" s="273">
        <v>2313</v>
      </c>
      <c r="D107" s="273"/>
      <c r="E107" s="378"/>
      <c r="F107" s="378"/>
      <c r="G107" s="378"/>
      <c r="H107" s="575"/>
      <c r="I107" s="799"/>
      <c r="J107" s="799"/>
      <c r="K107" s="800"/>
    </row>
    <row r="108" spans="2:11">
      <c r="B108" s="281" t="s">
        <v>14850</v>
      </c>
      <c r="C108" s="273">
        <v>27</v>
      </c>
      <c r="D108" s="273"/>
      <c r="E108" s="378"/>
      <c r="F108" s="378"/>
      <c r="G108" s="378"/>
      <c r="H108" s="575"/>
      <c r="I108" s="799"/>
      <c r="J108" s="799"/>
      <c r="K108" s="800"/>
    </row>
    <row r="109" spans="2:11">
      <c r="B109" s="281" t="s">
        <v>14851</v>
      </c>
      <c r="C109" s="273">
        <v>2</v>
      </c>
      <c r="D109" s="273"/>
      <c r="E109" s="378"/>
      <c r="F109" s="378"/>
      <c r="G109" s="378"/>
      <c r="H109" s="575"/>
      <c r="I109" s="799"/>
      <c r="J109" s="799"/>
      <c r="K109" s="800"/>
    </row>
    <row r="110" spans="2:11">
      <c r="B110" s="281" t="s">
        <v>14852</v>
      </c>
      <c r="C110" s="273">
        <v>1</v>
      </c>
      <c r="D110" s="273"/>
      <c r="E110" s="378"/>
      <c r="F110" s="378"/>
      <c r="G110" s="378"/>
      <c r="H110" s="575"/>
      <c r="I110" s="799"/>
      <c r="J110" s="799"/>
      <c r="K110" s="800"/>
    </row>
    <row r="111" spans="2:11">
      <c r="B111" s="281" t="s">
        <v>14853</v>
      </c>
      <c r="C111" s="273">
        <v>9</v>
      </c>
      <c r="D111" s="273"/>
      <c r="E111" s="273"/>
      <c r="F111" s="273"/>
      <c r="G111" s="378"/>
      <c r="H111" s="575"/>
      <c r="I111" s="800"/>
      <c r="J111" s="803"/>
      <c r="K111" s="803"/>
    </row>
    <row r="112" spans="2:11">
      <c r="B112" s="281" t="s">
        <v>10420</v>
      </c>
      <c r="C112" s="273">
        <v>205</v>
      </c>
      <c r="D112" s="273"/>
      <c r="E112" s="378"/>
      <c r="F112" s="378"/>
      <c r="G112" s="378"/>
      <c r="H112" s="575"/>
      <c r="I112" s="799"/>
      <c r="J112" s="799"/>
      <c r="K112" s="800"/>
    </row>
    <row r="113" spans="2:11">
      <c r="B113" s="282" t="s">
        <v>14854</v>
      </c>
      <c r="C113" s="282"/>
      <c r="D113" s="282"/>
      <c r="E113" s="377"/>
      <c r="F113" s="377"/>
      <c r="G113" s="377"/>
      <c r="H113" s="585"/>
      <c r="I113" s="804"/>
      <c r="J113" s="804"/>
      <c r="K113" s="805"/>
    </row>
    <row r="114" spans="2:11">
      <c r="B114" s="281" t="s">
        <v>14855</v>
      </c>
      <c r="C114" s="273">
        <v>7308</v>
      </c>
      <c r="D114" s="273"/>
      <c r="E114" s="378"/>
      <c r="F114" s="378"/>
      <c r="G114" s="378"/>
      <c r="H114" s="575"/>
      <c r="I114" s="799"/>
      <c r="J114" s="799"/>
      <c r="K114" s="800"/>
    </row>
    <row r="115" spans="2:11">
      <c r="B115" s="281" t="s">
        <v>14856</v>
      </c>
      <c r="C115" s="273">
        <v>16901</v>
      </c>
      <c r="D115" s="273"/>
      <c r="E115" s="378"/>
      <c r="F115" s="378"/>
      <c r="G115" s="378"/>
      <c r="H115" s="575"/>
      <c r="I115" s="799"/>
      <c r="J115" s="799"/>
      <c r="K115" s="800"/>
    </row>
    <row r="116" spans="2:11">
      <c r="B116" s="281" t="s">
        <v>14857</v>
      </c>
      <c r="C116" s="273">
        <v>12822</v>
      </c>
      <c r="D116" s="273"/>
      <c r="E116" s="378"/>
      <c r="F116" s="378"/>
      <c r="G116" s="378"/>
      <c r="H116" s="575"/>
      <c r="I116" s="799"/>
      <c r="J116" s="799"/>
      <c r="K116" s="800"/>
    </row>
    <row r="117" spans="2:11">
      <c r="B117" s="281" t="s">
        <v>14858</v>
      </c>
      <c r="C117" s="273">
        <v>4352</v>
      </c>
      <c r="D117" s="273"/>
      <c r="E117" s="378"/>
      <c r="F117" s="378"/>
      <c r="G117" s="378"/>
      <c r="H117" s="575"/>
      <c r="I117" s="799"/>
      <c r="J117" s="799"/>
      <c r="K117" s="800"/>
    </row>
    <row r="118" spans="2:11">
      <c r="B118" s="281" t="s">
        <v>14859</v>
      </c>
      <c r="C118" s="273">
        <v>456</v>
      </c>
      <c r="D118" s="273"/>
      <c r="E118" s="378"/>
      <c r="F118" s="378"/>
      <c r="G118" s="378"/>
      <c r="H118" s="575"/>
      <c r="I118" s="799"/>
      <c r="J118" s="799"/>
      <c r="K118" s="800"/>
    </row>
    <row r="119" spans="2:11">
      <c r="B119" s="281" t="s">
        <v>14860</v>
      </c>
      <c r="C119" s="273">
        <v>12673</v>
      </c>
      <c r="D119" s="273"/>
      <c r="E119" s="378"/>
      <c r="F119" s="378"/>
      <c r="G119" s="378"/>
      <c r="H119" s="575"/>
      <c r="I119" s="799"/>
      <c r="J119" s="799"/>
      <c r="K119" s="800"/>
    </row>
    <row r="120" spans="2:11">
      <c r="B120" s="281" t="s">
        <v>14861</v>
      </c>
      <c r="C120" s="273">
        <v>30</v>
      </c>
      <c r="D120" s="273"/>
      <c r="E120" s="378"/>
      <c r="F120" s="378"/>
      <c r="G120" s="378"/>
      <c r="H120" s="575"/>
      <c r="I120" s="799"/>
      <c r="J120" s="799"/>
      <c r="K120" s="800"/>
    </row>
    <row r="121" spans="2:11">
      <c r="B121" s="281" t="s">
        <v>14862</v>
      </c>
      <c r="C121" s="273">
        <v>7440</v>
      </c>
      <c r="D121" s="273"/>
      <c r="E121" s="273"/>
      <c r="F121" s="273"/>
      <c r="G121" s="378"/>
      <c r="H121" s="575"/>
      <c r="I121" s="800"/>
      <c r="J121" s="803"/>
      <c r="K121" s="803"/>
    </row>
    <row r="122" spans="2:11">
      <c r="B122" s="281" t="s">
        <v>14863</v>
      </c>
      <c r="C122" s="273">
        <v>4426</v>
      </c>
      <c r="D122" s="273"/>
      <c r="E122" s="273"/>
      <c r="F122" s="273"/>
      <c r="G122" s="378"/>
      <c r="H122" s="575"/>
      <c r="I122" s="800"/>
      <c r="J122" s="803"/>
      <c r="K122" s="803"/>
    </row>
    <row r="123" spans="2:11">
      <c r="B123" s="281" t="s">
        <v>14864</v>
      </c>
      <c r="C123" s="273">
        <v>14097</v>
      </c>
      <c r="D123" s="273"/>
      <c r="E123" s="273"/>
      <c r="F123" s="273"/>
      <c r="G123" s="378"/>
      <c r="H123" s="575"/>
      <c r="I123" s="800"/>
      <c r="J123" s="803"/>
      <c r="K123" s="803"/>
    </row>
    <row r="124" spans="2:11">
      <c r="B124" s="281" t="s">
        <v>14865</v>
      </c>
      <c r="C124" s="273">
        <v>7464</v>
      </c>
      <c r="D124" s="273"/>
      <c r="E124" s="378"/>
      <c r="F124" s="378"/>
      <c r="G124" s="378"/>
      <c r="H124" s="575"/>
      <c r="I124" s="799"/>
      <c r="J124" s="799"/>
      <c r="K124" s="800"/>
    </row>
    <row r="125" spans="2:11">
      <c r="B125" s="281" t="s">
        <v>14866</v>
      </c>
      <c r="C125" s="273">
        <v>4519</v>
      </c>
      <c r="D125" s="273"/>
      <c r="E125" s="378"/>
      <c r="F125" s="378"/>
      <c r="G125" s="378"/>
      <c r="H125" s="575"/>
      <c r="I125" s="799"/>
      <c r="J125" s="799"/>
      <c r="K125" s="800"/>
    </row>
    <row r="126" spans="2:11">
      <c r="B126" s="281" t="s">
        <v>14867</v>
      </c>
      <c r="C126" s="273">
        <v>13654</v>
      </c>
      <c r="D126" s="273"/>
      <c r="E126" s="378"/>
      <c r="F126" s="378"/>
      <c r="G126" s="378"/>
      <c r="H126" s="575"/>
      <c r="I126" s="799"/>
      <c r="J126" s="799"/>
      <c r="K126" s="800"/>
    </row>
    <row r="127" spans="2:11">
      <c r="B127" s="281" t="s">
        <v>14868</v>
      </c>
      <c r="C127" s="273">
        <v>205</v>
      </c>
      <c r="D127" s="273"/>
      <c r="E127" s="378"/>
      <c r="F127" s="378"/>
      <c r="G127" s="378"/>
      <c r="H127" s="575"/>
      <c r="I127" s="799"/>
      <c r="J127" s="799"/>
      <c r="K127" s="800"/>
    </row>
    <row r="128" spans="2:11">
      <c r="B128" s="281" t="s">
        <v>14869</v>
      </c>
      <c r="C128" s="273">
        <v>298</v>
      </c>
      <c r="D128" s="273"/>
      <c r="E128" s="378"/>
      <c r="F128" s="378"/>
      <c r="G128" s="378"/>
      <c r="H128" s="575"/>
      <c r="I128" s="799"/>
      <c r="J128" s="799"/>
      <c r="K128" s="800"/>
    </row>
    <row r="129" spans="2:11">
      <c r="B129" s="281" t="s">
        <v>14870</v>
      </c>
      <c r="C129" s="273">
        <v>5612</v>
      </c>
      <c r="D129" s="273"/>
      <c r="E129" s="378"/>
      <c r="F129" s="378"/>
      <c r="G129" s="378"/>
      <c r="H129" s="575"/>
      <c r="I129" s="799"/>
      <c r="J129" s="799"/>
      <c r="K129" s="800"/>
    </row>
    <row r="130" spans="2:11">
      <c r="B130" s="281" t="s">
        <v>14871</v>
      </c>
      <c r="C130" s="273">
        <v>3047</v>
      </c>
      <c r="D130" s="273"/>
      <c r="E130" s="378"/>
      <c r="F130" s="378"/>
      <c r="G130" s="378"/>
      <c r="H130" s="575"/>
      <c r="I130" s="799"/>
      <c r="J130" s="799"/>
      <c r="K130" s="800"/>
    </row>
    <row r="131" spans="2:11">
      <c r="B131" s="281" t="s">
        <v>14872</v>
      </c>
      <c r="C131" s="273">
        <v>6</v>
      </c>
      <c r="D131" s="273"/>
      <c r="E131" s="378"/>
      <c r="F131" s="378"/>
      <c r="G131" s="378"/>
      <c r="H131" s="575"/>
      <c r="I131" s="799"/>
      <c r="J131" s="799"/>
      <c r="K131" s="800"/>
    </row>
    <row r="132" spans="2:11">
      <c r="B132" s="281" t="s">
        <v>14873</v>
      </c>
      <c r="C132" s="273">
        <v>4402</v>
      </c>
      <c r="D132" s="273"/>
      <c r="E132" s="378"/>
      <c r="F132" s="378"/>
      <c r="G132" s="378"/>
      <c r="H132" s="575"/>
      <c r="I132" s="799"/>
      <c r="J132" s="799"/>
      <c r="K132" s="800"/>
    </row>
    <row r="133" spans="2:11">
      <c r="B133" s="281" t="s">
        <v>14874</v>
      </c>
      <c r="C133" s="273">
        <v>2</v>
      </c>
      <c r="D133" s="273"/>
      <c r="E133" s="378"/>
      <c r="F133" s="378"/>
      <c r="G133" s="378"/>
      <c r="H133" s="575"/>
      <c r="I133" s="799"/>
      <c r="J133" s="799"/>
      <c r="K133" s="800"/>
    </row>
    <row r="134" spans="2:11">
      <c r="B134" s="281" t="s">
        <v>14875</v>
      </c>
      <c r="C134" s="273">
        <v>33</v>
      </c>
      <c r="D134" s="273"/>
      <c r="E134" s="378"/>
      <c r="F134" s="378"/>
      <c r="G134" s="378"/>
      <c r="H134" s="575"/>
      <c r="I134" s="799"/>
      <c r="J134" s="799"/>
      <c r="K134" s="800"/>
    </row>
    <row r="135" spans="2:11">
      <c r="B135" s="281" t="s">
        <v>14876</v>
      </c>
      <c r="C135" s="273">
        <v>1888</v>
      </c>
      <c r="D135" s="273"/>
      <c r="E135" s="378"/>
      <c r="F135" s="378"/>
      <c r="G135" s="378"/>
      <c r="H135" s="575"/>
      <c r="I135" s="799"/>
      <c r="J135" s="799"/>
      <c r="K135" s="800"/>
    </row>
    <row r="136" spans="2:11">
      <c r="B136" s="281" t="s">
        <v>14877</v>
      </c>
      <c r="C136" s="273">
        <v>190</v>
      </c>
      <c r="D136" s="273"/>
      <c r="E136" s="378"/>
      <c r="F136" s="378"/>
      <c r="G136" s="378"/>
      <c r="H136" s="575"/>
      <c r="I136" s="799"/>
      <c r="J136" s="799"/>
      <c r="K136" s="800"/>
    </row>
    <row r="137" spans="2:11">
      <c r="B137" s="281" t="s">
        <v>14878</v>
      </c>
      <c r="C137" s="273">
        <v>1818</v>
      </c>
      <c r="D137" s="273"/>
      <c r="E137" s="378"/>
      <c r="F137" s="378"/>
      <c r="G137" s="378"/>
      <c r="H137" s="575"/>
      <c r="I137" s="799"/>
      <c r="J137" s="799"/>
      <c r="K137" s="800"/>
    </row>
    <row r="138" spans="2:11">
      <c r="B138" s="281" t="s">
        <v>14879</v>
      </c>
      <c r="C138" s="273">
        <v>0</v>
      </c>
      <c r="D138" s="273"/>
      <c r="E138" s="378"/>
      <c r="F138" s="378"/>
      <c r="G138" s="378"/>
      <c r="H138" s="575"/>
      <c r="I138" s="799"/>
      <c r="J138" s="799"/>
      <c r="K138" s="800"/>
    </row>
    <row r="139" spans="2:11">
      <c r="B139" s="281" t="s">
        <v>14880</v>
      </c>
      <c r="C139" s="273">
        <v>105</v>
      </c>
      <c r="D139" s="273"/>
      <c r="E139" s="378"/>
      <c r="F139" s="378"/>
      <c r="G139" s="378"/>
      <c r="H139" s="575"/>
      <c r="I139" s="799"/>
      <c r="J139" s="799"/>
      <c r="K139" s="800"/>
    </row>
    <row r="140" spans="2:11">
      <c r="B140" s="281" t="s">
        <v>14881</v>
      </c>
      <c r="C140" s="273">
        <v>1529</v>
      </c>
      <c r="D140" s="273"/>
      <c r="E140" s="378"/>
      <c r="F140" s="378"/>
      <c r="G140" s="378"/>
      <c r="H140" s="575"/>
      <c r="I140" s="799"/>
      <c r="J140" s="799"/>
      <c r="K140" s="800"/>
    </row>
    <row r="141" spans="2:11">
      <c r="B141" s="281" t="s">
        <v>14882</v>
      </c>
      <c r="C141" s="273">
        <v>1616</v>
      </c>
      <c r="D141" s="273"/>
      <c r="E141" s="378"/>
      <c r="F141" s="378"/>
      <c r="G141" s="378"/>
      <c r="H141" s="575"/>
      <c r="I141" s="799"/>
      <c r="J141" s="799"/>
      <c r="K141" s="800"/>
    </row>
    <row r="142" spans="2:11">
      <c r="B142" s="281" t="s">
        <v>14883</v>
      </c>
      <c r="C142" s="273">
        <v>8</v>
      </c>
      <c r="D142" s="273"/>
      <c r="E142" s="378"/>
      <c r="F142" s="378"/>
      <c r="G142" s="378"/>
      <c r="H142" s="575"/>
      <c r="I142" s="799"/>
      <c r="J142" s="799"/>
      <c r="K142" s="800"/>
    </row>
    <row r="143" spans="2:11" ht="13.8" thickBot="1">
      <c r="B143" s="582" t="s">
        <v>14884</v>
      </c>
      <c r="C143" s="459">
        <v>4163</v>
      </c>
      <c r="D143" s="459"/>
      <c r="E143" s="460"/>
      <c r="F143" s="460"/>
      <c r="G143" s="460"/>
      <c r="H143" s="577"/>
      <c r="I143" s="801"/>
      <c r="J143" s="801"/>
      <c r="K143" s="802"/>
    </row>
    <row r="144" spans="2:11" ht="13.8" thickTop="1">
      <c r="B144" s="579" t="s">
        <v>16148</v>
      </c>
      <c r="C144" s="572"/>
      <c r="D144" s="572"/>
      <c r="E144" s="572"/>
      <c r="F144" s="572"/>
      <c r="G144" s="572"/>
      <c r="H144" s="578"/>
      <c r="I144" s="580"/>
      <c r="J144" s="580"/>
      <c r="K144" s="581"/>
    </row>
    <row r="145" spans="2:2">
      <c r="B145" s="254" t="s">
        <v>14668</v>
      </c>
    </row>
  </sheetData>
  <mergeCells count="137">
    <mergeCell ref="I13:K13"/>
    <mergeCell ref="I14:K14"/>
    <mergeCell ref="I15:K15"/>
    <mergeCell ref="I16:K16"/>
    <mergeCell ref="I17:K17"/>
    <mergeCell ref="I18:K18"/>
    <mergeCell ref="I19:K19"/>
    <mergeCell ref="I34:K34"/>
    <mergeCell ref="I30:K30"/>
    <mergeCell ref="I31:K31"/>
    <mergeCell ref="I32:K32"/>
    <mergeCell ref="I33:K33"/>
    <mergeCell ref="I20:K20"/>
    <mergeCell ref="I21:K21"/>
    <mergeCell ref="I22:K22"/>
    <mergeCell ref="I23:K23"/>
    <mergeCell ref="I24:K24"/>
    <mergeCell ref="I25:K25"/>
    <mergeCell ref="I26:K26"/>
    <mergeCell ref="I27:K27"/>
    <mergeCell ref="I28:K28"/>
    <mergeCell ref="I29:K29"/>
    <mergeCell ref="I35:K35"/>
    <mergeCell ref="I36:K36"/>
    <mergeCell ref="I37:K37"/>
    <mergeCell ref="I44:K44"/>
    <mergeCell ref="I45:K45"/>
    <mergeCell ref="I46:K46"/>
    <mergeCell ref="I47:K47"/>
    <mergeCell ref="I48:K48"/>
    <mergeCell ref="I49:K49"/>
    <mergeCell ref="I38:K38"/>
    <mergeCell ref="I39:K39"/>
    <mergeCell ref="I40:K40"/>
    <mergeCell ref="I41:K41"/>
    <mergeCell ref="I42:K42"/>
    <mergeCell ref="I43:K43"/>
    <mergeCell ref="I56:K56"/>
    <mergeCell ref="I57:K57"/>
    <mergeCell ref="I58:K58"/>
    <mergeCell ref="I59:K59"/>
    <mergeCell ref="I60:K60"/>
    <mergeCell ref="I61:K61"/>
    <mergeCell ref="I50:K50"/>
    <mergeCell ref="I51:K51"/>
    <mergeCell ref="I52:K52"/>
    <mergeCell ref="I53:K53"/>
    <mergeCell ref="I54:K54"/>
    <mergeCell ref="I55:K55"/>
    <mergeCell ref="I68:K68"/>
    <mergeCell ref="I69:K69"/>
    <mergeCell ref="I70:K70"/>
    <mergeCell ref="I71:K71"/>
    <mergeCell ref="I72:K72"/>
    <mergeCell ref="I73:K73"/>
    <mergeCell ref="I62:K62"/>
    <mergeCell ref="I63:K63"/>
    <mergeCell ref="I64:K64"/>
    <mergeCell ref="I65:K65"/>
    <mergeCell ref="I66:K66"/>
    <mergeCell ref="I67:K67"/>
    <mergeCell ref="I86:K86"/>
    <mergeCell ref="I87:K87"/>
    <mergeCell ref="I80:K80"/>
    <mergeCell ref="I81:K81"/>
    <mergeCell ref="I82:K82"/>
    <mergeCell ref="I83:K83"/>
    <mergeCell ref="I84:K84"/>
    <mergeCell ref="I85:K85"/>
    <mergeCell ref="I74:K74"/>
    <mergeCell ref="I75:K75"/>
    <mergeCell ref="I76:K76"/>
    <mergeCell ref="I77:K77"/>
    <mergeCell ref="I78:K78"/>
    <mergeCell ref="I79:K79"/>
    <mergeCell ref="I93:K93"/>
    <mergeCell ref="I94:K94"/>
    <mergeCell ref="I95:K95"/>
    <mergeCell ref="I96:K96"/>
    <mergeCell ref="I97:K97"/>
    <mergeCell ref="I98:K98"/>
    <mergeCell ref="I88:K88"/>
    <mergeCell ref="I89:K89"/>
    <mergeCell ref="I90:K90"/>
    <mergeCell ref="I91:K91"/>
    <mergeCell ref="I92:K92"/>
    <mergeCell ref="I103:K103"/>
    <mergeCell ref="I104:K104"/>
    <mergeCell ref="I105:K105"/>
    <mergeCell ref="I106:K106"/>
    <mergeCell ref="I107:K107"/>
    <mergeCell ref="I99:K99"/>
    <mergeCell ref="I100:K100"/>
    <mergeCell ref="I101:K101"/>
    <mergeCell ref="I102:K102"/>
    <mergeCell ref="I113:K113"/>
    <mergeCell ref="I114:K114"/>
    <mergeCell ref="I115:K115"/>
    <mergeCell ref="I116:K116"/>
    <mergeCell ref="I111:K111"/>
    <mergeCell ref="I112:K112"/>
    <mergeCell ref="I108:K108"/>
    <mergeCell ref="I109:K109"/>
    <mergeCell ref="I110:K110"/>
    <mergeCell ref="I126:K126"/>
    <mergeCell ref="I127:K127"/>
    <mergeCell ref="I128:K128"/>
    <mergeCell ref="I117:K117"/>
    <mergeCell ref="I118:K118"/>
    <mergeCell ref="I119:K119"/>
    <mergeCell ref="I120:K120"/>
    <mergeCell ref="I121:K121"/>
    <mergeCell ref="I122:K122"/>
    <mergeCell ref="B11:B12"/>
    <mergeCell ref="C11:C12"/>
    <mergeCell ref="D11:E11"/>
    <mergeCell ref="G11:G12"/>
    <mergeCell ref="F11:F12"/>
    <mergeCell ref="I11:K12"/>
    <mergeCell ref="I141:K141"/>
    <mergeCell ref="I142:K142"/>
    <mergeCell ref="I143:K143"/>
    <mergeCell ref="I136:K136"/>
    <mergeCell ref="I137:K137"/>
    <mergeCell ref="I138:K138"/>
    <mergeCell ref="I139:K139"/>
    <mergeCell ref="I140:K140"/>
    <mergeCell ref="I133:K133"/>
    <mergeCell ref="I134:K134"/>
    <mergeCell ref="I135:K135"/>
    <mergeCell ref="I129:K129"/>
    <mergeCell ref="I130:K130"/>
    <mergeCell ref="I131:K131"/>
    <mergeCell ref="I132:K132"/>
    <mergeCell ref="I123:K123"/>
    <mergeCell ref="I124:K124"/>
    <mergeCell ref="I125:K125"/>
  </mergeCells>
  <phoneticPr fontId="5"/>
  <pageMargins left="0.31496062992125984" right="0.31496062992125984" top="0.35433070866141736" bottom="0.55118110236220474" header="0.31496062992125984" footer="0.31496062992125984"/>
  <pageSetup paperSize="8" scale="72" fitToHeight="0" orientation="portrait" r:id="rId1"/>
  <headerFoot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Q39"/>
  <sheetViews>
    <sheetView showGridLines="0" view="pageBreakPreview" zoomScale="75" zoomScaleNormal="100" zoomScaleSheetLayoutView="75" workbookViewId="0">
      <selection activeCell="B5" sqref="B5:B7"/>
    </sheetView>
  </sheetViews>
  <sheetFormatPr defaultColWidth="0" defaultRowHeight="13.2"/>
  <cols>
    <col min="1" max="1" width="1.44140625" style="86" customWidth="1"/>
    <col min="2" max="14" width="14.6640625" style="86" customWidth="1"/>
    <col min="15" max="23" width="10.6640625" style="86" customWidth="1"/>
    <col min="24" max="24" width="8" style="86" customWidth="1"/>
    <col min="25" max="260" width="8" style="86" hidden="1"/>
    <col min="261" max="262" width="4.33203125" style="86" hidden="1"/>
    <col min="263" max="263" width="6.21875" style="86" hidden="1"/>
    <col min="264" max="264" width="4.44140625" style="86" hidden="1"/>
    <col min="265" max="265" width="21" style="86" hidden="1"/>
    <col min="266" max="266" width="10.33203125" style="86" hidden="1"/>
    <col min="267" max="267" width="6.21875" style="86" hidden="1"/>
    <col min="268" max="268" width="10.21875" style="86" hidden="1"/>
    <col min="269" max="269" width="12.33203125" style="86" hidden="1"/>
    <col min="270" max="270" width="12.44140625" style="86" hidden="1"/>
    <col min="271" max="271" width="4.44140625" style="86" hidden="1"/>
    <col min="272" max="272" width="14" style="86" hidden="1"/>
    <col min="273" max="273" width="13" style="86" hidden="1"/>
    <col min="274" max="274" width="12.33203125" style="86" hidden="1"/>
    <col min="275" max="277" width="9.44140625" style="86" hidden="1"/>
    <col min="278" max="278" width="10.44140625" style="86" hidden="1"/>
    <col min="279" max="279" width="10.88671875" style="86" hidden="1"/>
    <col min="280" max="516" width="8" style="86" hidden="1"/>
    <col min="517" max="518" width="4.33203125" style="86" hidden="1"/>
    <col min="519" max="519" width="6.21875" style="86" hidden="1"/>
    <col min="520" max="520" width="4.44140625" style="86" hidden="1"/>
    <col min="521" max="521" width="21" style="86" hidden="1"/>
    <col min="522" max="522" width="10.33203125" style="86" hidden="1"/>
    <col min="523" max="523" width="6.21875" style="86" hidden="1"/>
    <col min="524" max="524" width="10.21875" style="86" hidden="1"/>
    <col min="525" max="525" width="12.33203125" style="86" hidden="1"/>
    <col min="526" max="526" width="12.44140625" style="86" hidden="1"/>
    <col min="527" max="527" width="4.44140625" style="86" hidden="1"/>
    <col min="528" max="528" width="14" style="86" hidden="1"/>
    <col min="529" max="529" width="13" style="86" hidden="1"/>
    <col min="530" max="530" width="12.33203125" style="86" hidden="1"/>
    <col min="531" max="533" width="9.44140625" style="86" hidden="1"/>
    <col min="534" max="534" width="10.44140625" style="86" hidden="1"/>
    <col min="535" max="535" width="10.88671875" style="86" hidden="1"/>
    <col min="536" max="772" width="8" style="86" hidden="1"/>
    <col min="773" max="774" width="4.33203125" style="86" hidden="1"/>
    <col min="775" max="775" width="6.21875" style="86" hidden="1"/>
    <col min="776" max="776" width="4.44140625" style="86" hidden="1"/>
    <col min="777" max="777" width="21" style="86" hidden="1"/>
    <col min="778" max="778" width="10.33203125" style="86" hidden="1"/>
    <col min="779" max="779" width="6.21875" style="86" hidden="1"/>
    <col min="780" max="780" width="10.21875" style="86" hidden="1"/>
    <col min="781" max="781" width="12.33203125" style="86" hidden="1"/>
    <col min="782" max="782" width="12.44140625" style="86" hidden="1"/>
    <col min="783" max="783" width="4.44140625" style="86" hidden="1"/>
    <col min="784" max="784" width="14" style="86" hidden="1"/>
    <col min="785" max="785" width="13" style="86" hidden="1"/>
    <col min="786" max="786" width="12.33203125" style="86" hidden="1"/>
    <col min="787" max="789" width="9.44140625" style="86" hidden="1"/>
    <col min="790" max="790" width="10.44140625" style="86" hidden="1"/>
    <col min="791" max="791" width="10.88671875" style="86" hidden="1"/>
    <col min="792" max="1028" width="8" style="86" hidden="1"/>
    <col min="1029" max="1030" width="4.33203125" style="86" hidden="1"/>
    <col min="1031" max="1031" width="6.21875" style="86" hidden="1"/>
    <col min="1032" max="1032" width="4.44140625" style="86" hidden="1"/>
    <col min="1033" max="1033" width="21" style="86" hidden="1"/>
    <col min="1034" max="1034" width="10.33203125" style="86" hidden="1"/>
    <col min="1035" max="1035" width="6.21875" style="86" hidden="1"/>
    <col min="1036" max="1036" width="10.21875" style="86" hidden="1"/>
    <col min="1037" max="1037" width="12.33203125" style="86" hidden="1"/>
    <col min="1038" max="1038" width="12.44140625" style="86" hidden="1"/>
    <col min="1039" max="1039" width="4.44140625" style="86" hidden="1"/>
    <col min="1040" max="1040" width="14" style="86" hidden="1"/>
    <col min="1041" max="1041" width="13" style="86" hidden="1"/>
    <col min="1042" max="1042" width="12.33203125" style="86" hidden="1"/>
    <col min="1043" max="1045" width="9.44140625" style="86" hidden="1"/>
    <col min="1046" max="1046" width="10.44140625" style="86" hidden="1"/>
    <col min="1047" max="1047" width="10.88671875" style="86" hidden="1"/>
    <col min="1048" max="1284" width="8" style="86" hidden="1"/>
    <col min="1285" max="1286" width="4.33203125" style="86" hidden="1"/>
    <col min="1287" max="1287" width="6.21875" style="86" hidden="1"/>
    <col min="1288" max="1288" width="4.44140625" style="86" hidden="1"/>
    <col min="1289" max="1289" width="21" style="86" hidden="1"/>
    <col min="1290" max="1290" width="10.33203125" style="86" hidden="1"/>
    <col min="1291" max="1291" width="6.21875" style="86" hidden="1"/>
    <col min="1292" max="1292" width="10.21875" style="86" hidden="1"/>
    <col min="1293" max="1293" width="12.33203125" style="86" hidden="1"/>
    <col min="1294" max="1294" width="12.44140625" style="86" hidden="1"/>
    <col min="1295" max="1295" width="4.44140625" style="86" hidden="1"/>
    <col min="1296" max="1296" width="14" style="86" hidden="1"/>
    <col min="1297" max="1297" width="13" style="86" hidden="1"/>
    <col min="1298" max="1298" width="12.33203125" style="86" hidden="1"/>
    <col min="1299" max="1301" width="9.44140625" style="86" hidden="1"/>
    <col min="1302" max="1302" width="10.44140625" style="86" hidden="1"/>
    <col min="1303" max="1303" width="10.88671875" style="86" hidden="1"/>
    <col min="1304" max="1540" width="8" style="86" hidden="1"/>
    <col min="1541" max="1542" width="4.33203125" style="86" hidden="1"/>
    <col min="1543" max="1543" width="6.21875" style="86" hidden="1"/>
    <col min="1544" max="1544" width="4.44140625" style="86" hidden="1"/>
    <col min="1545" max="1545" width="21" style="86" hidden="1"/>
    <col min="1546" max="1546" width="10.33203125" style="86" hidden="1"/>
    <col min="1547" max="1547" width="6.21875" style="86" hidden="1"/>
    <col min="1548" max="1548" width="10.21875" style="86" hidden="1"/>
    <col min="1549" max="1549" width="12.33203125" style="86" hidden="1"/>
    <col min="1550" max="1550" width="12.44140625" style="86" hidden="1"/>
    <col min="1551" max="1551" width="4.44140625" style="86" hidden="1"/>
    <col min="1552" max="1552" width="14" style="86" hidden="1"/>
    <col min="1553" max="1553" width="13" style="86" hidden="1"/>
    <col min="1554" max="1554" width="12.33203125" style="86" hidden="1"/>
    <col min="1555" max="1557" width="9.44140625" style="86" hidden="1"/>
    <col min="1558" max="1558" width="10.44140625" style="86" hidden="1"/>
    <col min="1559" max="1559" width="10.88671875" style="86" hidden="1"/>
    <col min="1560" max="1796" width="8" style="86" hidden="1"/>
    <col min="1797" max="1798" width="4.33203125" style="86" hidden="1"/>
    <col min="1799" max="1799" width="6.21875" style="86" hidden="1"/>
    <col min="1800" max="1800" width="4.44140625" style="86" hidden="1"/>
    <col min="1801" max="1801" width="21" style="86" hidden="1"/>
    <col min="1802" max="1802" width="10.33203125" style="86" hidden="1"/>
    <col min="1803" max="1803" width="6.21875" style="86" hidden="1"/>
    <col min="1804" max="1804" width="10.21875" style="86" hidden="1"/>
    <col min="1805" max="1805" width="12.33203125" style="86" hidden="1"/>
    <col min="1806" max="1806" width="12.44140625" style="86" hidden="1"/>
    <col min="1807" max="1807" width="4.44140625" style="86" hidden="1"/>
    <col min="1808" max="1808" width="14" style="86" hidden="1"/>
    <col min="1809" max="1809" width="13" style="86" hidden="1"/>
    <col min="1810" max="1810" width="12.33203125" style="86" hidden="1"/>
    <col min="1811" max="1813" width="9.44140625" style="86" hidden="1"/>
    <col min="1814" max="1814" width="10.44140625" style="86" hidden="1"/>
    <col min="1815" max="1815" width="10.88671875" style="86" hidden="1"/>
    <col min="1816" max="2052" width="8" style="86" hidden="1"/>
    <col min="2053" max="2054" width="4.33203125" style="86" hidden="1"/>
    <col min="2055" max="2055" width="6.21875" style="86" hidden="1"/>
    <col min="2056" max="2056" width="4.44140625" style="86" hidden="1"/>
    <col min="2057" max="2057" width="21" style="86" hidden="1"/>
    <col min="2058" max="2058" width="10.33203125" style="86" hidden="1"/>
    <col min="2059" max="2059" width="6.21875" style="86" hidden="1"/>
    <col min="2060" max="2060" width="10.21875" style="86" hidden="1"/>
    <col min="2061" max="2061" width="12.33203125" style="86" hidden="1"/>
    <col min="2062" max="2062" width="12.44140625" style="86" hidden="1"/>
    <col min="2063" max="2063" width="4.44140625" style="86" hidden="1"/>
    <col min="2064" max="2064" width="14" style="86" hidden="1"/>
    <col min="2065" max="2065" width="13" style="86" hidden="1"/>
    <col min="2066" max="2066" width="12.33203125" style="86" hidden="1"/>
    <col min="2067" max="2069" width="9.44140625" style="86" hidden="1"/>
    <col min="2070" max="2070" width="10.44140625" style="86" hidden="1"/>
    <col min="2071" max="2071" width="10.88671875" style="86" hidden="1"/>
    <col min="2072" max="2308" width="8" style="86" hidden="1"/>
    <col min="2309" max="2310" width="4.33203125" style="86" hidden="1"/>
    <col min="2311" max="2311" width="6.21875" style="86" hidden="1"/>
    <col min="2312" max="2312" width="4.44140625" style="86" hidden="1"/>
    <col min="2313" max="2313" width="21" style="86" hidden="1"/>
    <col min="2314" max="2314" width="10.33203125" style="86" hidden="1"/>
    <col min="2315" max="2315" width="6.21875" style="86" hidden="1"/>
    <col min="2316" max="2316" width="10.21875" style="86" hidden="1"/>
    <col min="2317" max="2317" width="12.33203125" style="86" hidden="1"/>
    <col min="2318" max="2318" width="12.44140625" style="86" hidden="1"/>
    <col min="2319" max="2319" width="4.44140625" style="86" hidden="1"/>
    <col min="2320" max="2320" width="14" style="86" hidden="1"/>
    <col min="2321" max="2321" width="13" style="86" hidden="1"/>
    <col min="2322" max="2322" width="12.33203125" style="86" hidden="1"/>
    <col min="2323" max="2325" width="9.44140625" style="86" hidden="1"/>
    <col min="2326" max="2326" width="10.44140625" style="86" hidden="1"/>
    <col min="2327" max="2327" width="10.88671875" style="86" hidden="1"/>
    <col min="2328" max="2564" width="8" style="86" hidden="1"/>
    <col min="2565" max="2566" width="4.33203125" style="86" hidden="1"/>
    <col min="2567" max="2567" width="6.21875" style="86" hidden="1"/>
    <col min="2568" max="2568" width="4.44140625" style="86" hidden="1"/>
    <col min="2569" max="2569" width="21" style="86" hidden="1"/>
    <col min="2570" max="2570" width="10.33203125" style="86" hidden="1"/>
    <col min="2571" max="2571" width="6.21875" style="86" hidden="1"/>
    <col min="2572" max="2572" width="10.21875" style="86" hidden="1"/>
    <col min="2573" max="2573" width="12.33203125" style="86" hidden="1"/>
    <col min="2574" max="2574" width="12.44140625" style="86" hidden="1"/>
    <col min="2575" max="2575" width="4.44140625" style="86" hidden="1"/>
    <col min="2576" max="2576" width="14" style="86" hidden="1"/>
    <col min="2577" max="2577" width="13" style="86" hidden="1"/>
    <col min="2578" max="2578" width="12.33203125" style="86" hidden="1"/>
    <col min="2579" max="2581" width="9.44140625" style="86" hidden="1"/>
    <col min="2582" max="2582" width="10.44140625" style="86" hidden="1"/>
    <col min="2583" max="2583" width="10.88671875" style="86" hidden="1"/>
    <col min="2584" max="2820" width="8" style="86" hidden="1"/>
    <col min="2821" max="2822" width="4.33203125" style="86" hidden="1"/>
    <col min="2823" max="2823" width="6.21875" style="86" hidden="1"/>
    <col min="2824" max="2824" width="4.44140625" style="86" hidden="1"/>
    <col min="2825" max="2825" width="21" style="86" hidden="1"/>
    <col min="2826" max="2826" width="10.33203125" style="86" hidden="1"/>
    <col min="2827" max="2827" width="6.21875" style="86" hidden="1"/>
    <col min="2828" max="2828" width="10.21875" style="86" hidden="1"/>
    <col min="2829" max="2829" width="12.33203125" style="86" hidden="1"/>
    <col min="2830" max="2830" width="12.44140625" style="86" hidden="1"/>
    <col min="2831" max="2831" width="4.44140625" style="86" hidden="1"/>
    <col min="2832" max="2832" width="14" style="86" hidden="1"/>
    <col min="2833" max="2833" width="13" style="86" hidden="1"/>
    <col min="2834" max="2834" width="12.33203125" style="86" hidden="1"/>
    <col min="2835" max="2837" width="9.44140625" style="86" hidden="1"/>
    <col min="2838" max="2838" width="10.44140625" style="86" hidden="1"/>
    <col min="2839" max="2839" width="10.88671875" style="86" hidden="1"/>
    <col min="2840" max="3076" width="8" style="86" hidden="1"/>
    <col min="3077" max="3078" width="4.33203125" style="86" hidden="1"/>
    <col min="3079" max="3079" width="6.21875" style="86" hidden="1"/>
    <col min="3080" max="3080" width="4.44140625" style="86" hidden="1"/>
    <col min="3081" max="3081" width="21" style="86" hidden="1"/>
    <col min="3082" max="3082" width="10.33203125" style="86" hidden="1"/>
    <col min="3083" max="3083" width="6.21875" style="86" hidden="1"/>
    <col min="3084" max="3084" width="10.21875" style="86" hidden="1"/>
    <col min="3085" max="3085" width="12.33203125" style="86" hidden="1"/>
    <col min="3086" max="3086" width="12.44140625" style="86" hidden="1"/>
    <col min="3087" max="3087" width="4.44140625" style="86" hidden="1"/>
    <col min="3088" max="3088" width="14" style="86" hidden="1"/>
    <col min="3089" max="3089" width="13" style="86" hidden="1"/>
    <col min="3090" max="3090" width="12.33203125" style="86" hidden="1"/>
    <col min="3091" max="3093" width="9.44140625" style="86" hidden="1"/>
    <col min="3094" max="3094" width="10.44140625" style="86" hidden="1"/>
    <col min="3095" max="3095" width="10.88671875" style="86" hidden="1"/>
    <col min="3096" max="3332" width="8" style="86" hidden="1"/>
    <col min="3333" max="3334" width="4.33203125" style="86" hidden="1"/>
    <col min="3335" max="3335" width="6.21875" style="86" hidden="1"/>
    <col min="3336" max="3336" width="4.44140625" style="86" hidden="1"/>
    <col min="3337" max="3337" width="21" style="86" hidden="1"/>
    <col min="3338" max="3338" width="10.33203125" style="86" hidden="1"/>
    <col min="3339" max="3339" width="6.21875" style="86" hidden="1"/>
    <col min="3340" max="3340" width="10.21875" style="86" hidden="1"/>
    <col min="3341" max="3341" width="12.33203125" style="86" hidden="1"/>
    <col min="3342" max="3342" width="12.44140625" style="86" hidden="1"/>
    <col min="3343" max="3343" width="4.44140625" style="86" hidden="1"/>
    <col min="3344" max="3344" width="14" style="86" hidden="1"/>
    <col min="3345" max="3345" width="13" style="86" hidden="1"/>
    <col min="3346" max="3346" width="12.33203125" style="86" hidden="1"/>
    <col min="3347" max="3349" width="9.44140625" style="86" hidden="1"/>
    <col min="3350" max="3350" width="10.44140625" style="86" hidden="1"/>
    <col min="3351" max="3351" width="10.88671875" style="86" hidden="1"/>
    <col min="3352" max="3588" width="8" style="86" hidden="1"/>
    <col min="3589" max="3590" width="4.33203125" style="86" hidden="1"/>
    <col min="3591" max="3591" width="6.21875" style="86" hidden="1"/>
    <col min="3592" max="3592" width="4.44140625" style="86" hidden="1"/>
    <col min="3593" max="3593" width="21" style="86" hidden="1"/>
    <col min="3594" max="3594" width="10.33203125" style="86" hidden="1"/>
    <col min="3595" max="3595" width="6.21875" style="86" hidden="1"/>
    <col min="3596" max="3596" width="10.21875" style="86" hidden="1"/>
    <col min="3597" max="3597" width="12.33203125" style="86" hidden="1"/>
    <col min="3598" max="3598" width="12.44140625" style="86" hidden="1"/>
    <col min="3599" max="3599" width="4.44140625" style="86" hidden="1"/>
    <col min="3600" max="3600" width="14" style="86" hidden="1"/>
    <col min="3601" max="3601" width="13" style="86" hidden="1"/>
    <col min="3602" max="3602" width="12.33203125" style="86" hidden="1"/>
    <col min="3603" max="3605" width="9.44140625" style="86" hidden="1"/>
    <col min="3606" max="3606" width="10.44140625" style="86" hidden="1"/>
    <col min="3607" max="3607" width="10.88671875" style="86" hidden="1"/>
    <col min="3608" max="3844" width="8" style="86" hidden="1"/>
    <col min="3845" max="3846" width="4.33203125" style="86" hidden="1"/>
    <col min="3847" max="3847" width="6.21875" style="86" hidden="1"/>
    <col min="3848" max="3848" width="4.44140625" style="86" hidden="1"/>
    <col min="3849" max="3849" width="21" style="86" hidden="1"/>
    <col min="3850" max="3850" width="10.33203125" style="86" hidden="1"/>
    <col min="3851" max="3851" width="6.21875" style="86" hidden="1"/>
    <col min="3852" max="3852" width="10.21875" style="86" hidden="1"/>
    <col min="3853" max="3853" width="12.33203125" style="86" hidden="1"/>
    <col min="3854" max="3854" width="12.44140625" style="86" hidden="1"/>
    <col min="3855" max="3855" width="4.44140625" style="86" hidden="1"/>
    <col min="3856" max="3856" width="14" style="86" hidden="1"/>
    <col min="3857" max="3857" width="13" style="86" hidden="1"/>
    <col min="3858" max="3858" width="12.33203125" style="86" hidden="1"/>
    <col min="3859" max="3861" width="9.44140625" style="86" hidden="1"/>
    <col min="3862" max="3862" width="10.44140625" style="86" hidden="1"/>
    <col min="3863" max="3863" width="10.88671875" style="86" hidden="1"/>
    <col min="3864" max="4100" width="8" style="86" hidden="1"/>
    <col min="4101" max="4102" width="4.33203125" style="86" hidden="1"/>
    <col min="4103" max="4103" width="6.21875" style="86" hidden="1"/>
    <col min="4104" max="4104" width="4.44140625" style="86" hidden="1"/>
    <col min="4105" max="4105" width="21" style="86" hidden="1"/>
    <col min="4106" max="4106" width="10.33203125" style="86" hidden="1"/>
    <col min="4107" max="4107" width="6.21875" style="86" hidden="1"/>
    <col min="4108" max="4108" width="10.21875" style="86" hidden="1"/>
    <col min="4109" max="4109" width="12.33203125" style="86" hidden="1"/>
    <col min="4110" max="4110" width="12.44140625" style="86" hidden="1"/>
    <col min="4111" max="4111" width="4.44140625" style="86" hidden="1"/>
    <col min="4112" max="4112" width="14" style="86" hidden="1"/>
    <col min="4113" max="4113" width="13" style="86" hidden="1"/>
    <col min="4114" max="4114" width="12.33203125" style="86" hidden="1"/>
    <col min="4115" max="4117" width="9.44140625" style="86" hidden="1"/>
    <col min="4118" max="4118" width="10.44140625" style="86" hidden="1"/>
    <col min="4119" max="4119" width="10.88671875" style="86" hidden="1"/>
    <col min="4120" max="4356" width="8" style="86" hidden="1"/>
    <col min="4357" max="4358" width="4.33203125" style="86" hidden="1"/>
    <col min="4359" max="4359" width="6.21875" style="86" hidden="1"/>
    <col min="4360" max="4360" width="4.44140625" style="86" hidden="1"/>
    <col min="4361" max="4361" width="21" style="86" hidden="1"/>
    <col min="4362" max="4362" width="10.33203125" style="86" hidden="1"/>
    <col min="4363" max="4363" width="6.21875" style="86" hidden="1"/>
    <col min="4364" max="4364" width="10.21875" style="86" hidden="1"/>
    <col min="4365" max="4365" width="12.33203125" style="86" hidden="1"/>
    <col min="4366" max="4366" width="12.44140625" style="86" hidden="1"/>
    <col min="4367" max="4367" width="4.44140625" style="86" hidden="1"/>
    <col min="4368" max="4368" width="14" style="86" hidden="1"/>
    <col min="4369" max="4369" width="13" style="86" hidden="1"/>
    <col min="4370" max="4370" width="12.33203125" style="86" hidden="1"/>
    <col min="4371" max="4373" width="9.44140625" style="86" hidden="1"/>
    <col min="4374" max="4374" width="10.44140625" style="86" hidden="1"/>
    <col min="4375" max="4375" width="10.88671875" style="86" hidden="1"/>
    <col min="4376" max="4612" width="8" style="86" hidden="1"/>
    <col min="4613" max="4614" width="4.33203125" style="86" hidden="1"/>
    <col min="4615" max="4615" width="6.21875" style="86" hidden="1"/>
    <col min="4616" max="4616" width="4.44140625" style="86" hidden="1"/>
    <col min="4617" max="4617" width="21" style="86" hidden="1"/>
    <col min="4618" max="4618" width="10.33203125" style="86" hidden="1"/>
    <col min="4619" max="4619" width="6.21875" style="86" hidden="1"/>
    <col min="4620" max="4620" width="10.21875" style="86" hidden="1"/>
    <col min="4621" max="4621" width="12.33203125" style="86" hidden="1"/>
    <col min="4622" max="4622" width="12.44140625" style="86" hidden="1"/>
    <col min="4623" max="4623" width="4.44140625" style="86" hidden="1"/>
    <col min="4624" max="4624" width="14" style="86" hidden="1"/>
    <col min="4625" max="4625" width="13" style="86" hidden="1"/>
    <col min="4626" max="4626" width="12.33203125" style="86" hidden="1"/>
    <col min="4627" max="4629" width="9.44140625" style="86" hidden="1"/>
    <col min="4630" max="4630" width="10.44140625" style="86" hidden="1"/>
    <col min="4631" max="4631" width="10.88671875" style="86" hidden="1"/>
    <col min="4632" max="4868" width="8" style="86" hidden="1"/>
    <col min="4869" max="4870" width="4.33203125" style="86" hidden="1"/>
    <col min="4871" max="4871" width="6.21875" style="86" hidden="1"/>
    <col min="4872" max="4872" width="4.44140625" style="86" hidden="1"/>
    <col min="4873" max="4873" width="21" style="86" hidden="1"/>
    <col min="4874" max="4874" width="10.33203125" style="86" hidden="1"/>
    <col min="4875" max="4875" width="6.21875" style="86" hidden="1"/>
    <col min="4876" max="4876" width="10.21875" style="86" hidden="1"/>
    <col min="4877" max="4877" width="12.33203125" style="86" hidden="1"/>
    <col min="4878" max="4878" width="12.44140625" style="86" hidden="1"/>
    <col min="4879" max="4879" width="4.44140625" style="86" hidden="1"/>
    <col min="4880" max="4880" width="14" style="86" hidden="1"/>
    <col min="4881" max="4881" width="13" style="86" hidden="1"/>
    <col min="4882" max="4882" width="12.33203125" style="86" hidden="1"/>
    <col min="4883" max="4885" width="9.44140625" style="86" hidden="1"/>
    <col min="4886" max="4886" width="10.44140625" style="86" hidden="1"/>
    <col min="4887" max="4887" width="10.88671875" style="86" hidden="1"/>
    <col min="4888" max="5124" width="8" style="86" hidden="1"/>
    <col min="5125" max="5126" width="4.33203125" style="86" hidden="1"/>
    <col min="5127" max="5127" width="6.21875" style="86" hidden="1"/>
    <col min="5128" max="5128" width="4.44140625" style="86" hidden="1"/>
    <col min="5129" max="5129" width="21" style="86" hidden="1"/>
    <col min="5130" max="5130" width="10.33203125" style="86" hidden="1"/>
    <col min="5131" max="5131" width="6.21875" style="86" hidden="1"/>
    <col min="5132" max="5132" width="10.21875" style="86" hidden="1"/>
    <col min="5133" max="5133" width="12.33203125" style="86" hidden="1"/>
    <col min="5134" max="5134" width="12.44140625" style="86" hidden="1"/>
    <col min="5135" max="5135" width="4.44140625" style="86" hidden="1"/>
    <col min="5136" max="5136" width="14" style="86" hidden="1"/>
    <col min="5137" max="5137" width="13" style="86" hidden="1"/>
    <col min="5138" max="5138" width="12.33203125" style="86" hidden="1"/>
    <col min="5139" max="5141" width="9.44140625" style="86" hidden="1"/>
    <col min="5142" max="5142" width="10.44140625" style="86" hidden="1"/>
    <col min="5143" max="5143" width="10.88671875" style="86" hidden="1"/>
    <col min="5144" max="5380" width="8" style="86" hidden="1"/>
    <col min="5381" max="5382" width="4.33203125" style="86" hidden="1"/>
    <col min="5383" max="5383" width="6.21875" style="86" hidden="1"/>
    <col min="5384" max="5384" width="4.44140625" style="86" hidden="1"/>
    <col min="5385" max="5385" width="21" style="86" hidden="1"/>
    <col min="5386" max="5386" width="10.33203125" style="86" hidden="1"/>
    <col min="5387" max="5387" width="6.21875" style="86" hidden="1"/>
    <col min="5388" max="5388" width="10.21875" style="86" hidden="1"/>
    <col min="5389" max="5389" width="12.33203125" style="86" hidden="1"/>
    <col min="5390" max="5390" width="12.44140625" style="86" hidden="1"/>
    <col min="5391" max="5391" width="4.44140625" style="86" hidden="1"/>
    <col min="5392" max="5392" width="14" style="86" hidden="1"/>
    <col min="5393" max="5393" width="13" style="86" hidden="1"/>
    <col min="5394" max="5394" width="12.33203125" style="86" hidden="1"/>
    <col min="5395" max="5397" width="9.44140625" style="86" hidden="1"/>
    <col min="5398" max="5398" width="10.44140625" style="86" hidden="1"/>
    <col min="5399" max="5399" width="10.88671875" style="86" hidden="1"/>
    <col min="5400" max="5636" width="8" style="86" hidden="1"/>
    <col min="5637" max="5638" width="4.33203125" style="86" hidden="1"/>
    <col min="5639" max="5639" width="6.21875" style="86" hidden="1"/>
    <col min="5640" max="5640" width="4.44140625" style="86" hidden="1"/>
    <col min="5641" max="5641" width="21" style="86" hidden="1"/>
    <col min="5642" max="5642" width="10.33203125" style="86" hidden="1"/>
    <col min="5643" max="5643" width="6.21875" style="86" hidden="1"/>
    <col min="5644" max="5644" width="10.21875" style="86" hidden="1"/>
    <col min="5645" max="5645" width="12.33203125" style="86" hidden="1"/>
    <col min="5646" max="5646" width="12.44140625" style="86" hidden="1"/>
    <col min="5647" max="5647" width="4.44140625" style="86" hidden="1"/>
    <col min="5648" max="5648" width="14" style="86" hidden="1"/>
    <col min="5649" max="5649" width="13" style="86" hidden="1"/>
    <col min="5650" max="5650" width="12.33203125" style="86" hidden="1"/>
    <col min="5651" max="5653" width="9.44140625" style="86" hidden="1"/>
    <col min="5654" max="5654" width="10.44140625" style="86" hidden="1"/>
    <col min="5655" max="5655" width="10.88671875" style="86" hidden="1"/>
    <col min="5656" max="5892" width="8" style="86" hidden="1"/>
    <col min="5893" max="5894" width="4.33203125" style="86" hidden="1"/>
    <col min="5895" max="5895" width="6.21875" style="86" hidden="1"/>
    <col min="5896" max="5896" width="4.44140625" style="86" hidden="1"/>
    <col min="5897" max="5897" width="21" style="86" hidden="1"/>
    <col min="5898" max="5898" width="10.33203125" style="86" hidden="1"/>
    <col min="5899" max="5899" width="6.21875" style="86" hidden="1"/>
    <col min="5900" max="5900" width="10.21875" style="86" hidden="1"/>
    <col min="5901" max="5901" width="12.33203125" style="86" hidden="1"/>
    <col min="5902" max="5902" width="12.44140625" style="86" hidden="1"/>
    <col min="5903" max="5903" width="4.44140625" style="86" hidden="1"/>
    <col min="5904" max="5904" width="14" style="86" hidden="1"/>
    <col min="5905" max="5905" width="13" style="86" hidden="1"/>
    <col min="5906" max="5906" width="12.33203125" style="86" hidden="1"/>
    <col min="5907" max="5909" width="9.44140625" style="86" hidden="1"/>
    <col min="5910" max="5910" width="10.44140625" style="86" hidden="1"/>
    <col min="5911" max="5911" width="10.88671875" style="86" hidden="1"/>
    <col min="5912" max="6148" width="8" style="86" hidden="1"/>
    <col min="6149" max="6150" width="4.33203125" style="86" hidden="1"/>
    <col min="6151" max="6151" width="6.21875" style="86" hidden="1"/>
    <col min="6152" max="6152" width="4.44140625" style="86" hidden="1"/>
    <col min="6153" max="6153" width="21" style="86" hidden="1"/>
    <col min="6154" max="6154" width="10.33203125" style="86" hidden="1"/>
    <col min="6155" max="6155" width="6.21875" style="86" hidden="1"/>
    <col min="6156" max="6156" width="10.21875" style="86" hidden="1"/>
    <col min="6157" max="6157" width="12.33203125" style="86" hidden="1"/>
    <col min="6158" max="6158" width="12.44140625" style="86" hidden="1"/>
    <col min="6159" max="6159" width="4.44140625" style="86" hidden="1"/>
    <col min="6160" max="6160" width="14" style="86" hidden="1"/>
    <col min="6161" max="6161" width="13" style="86" hidden="1"/>
    <col min="6162" max="6162" width="12.33203125" style="86" hidden="1"/>
    <col min="6163" max="6165" width="9.44140625" style="86" hidden="1"/>
    <col min="6166" max="6166" width="10.44140625" style="86" hidden="1"/>
    <col min="6167" max="6167" width="10.88671875" style="86" hidden="1"/>
    <col min="6168" max="6404" width="8" style="86" hidden="1"/>
    <col min="6405" max="6406" width="4.33203125" style="86" hidden="1"/>
    <col min="6407" max="6407" width="6.21875" style="86" hidden="1"/>
    <col min="6408" max="6408" width="4.44140625" style="86" hidden="1"/>
    <col min="6409" max="6409" width="21" style="86" hidden="1"/>
    <col min="6410" max="6410" width="10.33203125" style="86" hidden="1"/>
    <col min="6411" max="6411" width="6.21875" style="86" hidden="1"/>
    <col min="6412" max="6412" width="10.21875" style="86" hidden="1"/>
    <col min="6413" max="6413" width="12.33203125" style="86" hidden="1"/>
    <col min="6414" max="6414" width="12.44140625" style="86" hidden="1"/>
    <col min="6415" max="6415" width="4.44140625" style="86" hidden="1"/>
    <col min="6416" max="6416" width="14" style="86" hidden="1"/>
    <col min="6417" max="6417" width="13" style="86" hidden="1"/>
    <col min="6418" max="6418" width="12.33203125" style="86" hidden="1"/>
    <col min="6419" max="6421" width="9.44140625" style="86" hidden="1"/>
    <col min="6422" max="6422" width="10.44140625" style="86" hidden="1"/>
    <col min="6423" max="6423" width="10.88671875" style="86" hidden="1"/>
    <col min="6424" max="6660" width="8" style="86" hidden="1"/>
    <col min="6661" max="6662" width="4.33203125" style="86" hidden="1"/>
    <col min="6663" max="6663" width="6.21875" style="86" hidden="1"/>
    <col min="6664" max="6664" width="4.44140625" style="86" hidden="1"/>
    <col min="6665" max="6665" width="21" style="86" hidden="1"/>
    <col min="6666" max="6666" width="10.33203125" style="86" hidden="1"/>
    <col min="6667" max="6667" width="6.21875" style="86" hidden="1"/>
    <col min="6668" max="6668" width="10.21875" style="86" hidden="1"/>
    <col min="6669" max="6669" width="12.33203125" style="86" hidden="1"/>
    <col min="6670" max="6670" width="12.44140625" style="86" hidden="1"/>
    <col min="6671" max="6671" width="4.44140625" style="86" hidden="1"/>
    <col min="6672" max="6672" width="14" style="86" hidden="1"/>
    <col min="6673" max="6673" width="13" style="86" hidden="1"/>
    <col min="6674" max="6674" width="12.33203125" style="86" hidden="1"/>
    <col min="6675" max="6677" width="9.44140625" style="86" hidden="1"/>
    <col min="6678" max="6678" width="10.44140625" style="86" hidden="1"/>
    <col min="6679" max="6679" width="10.88671875" style="86" hidden="1"/>
    <col min="6680" max="6916" width="8" style="86" hidden="1"/>
    <col min="6917" max="6918" width="4.33203125" style="86" hidden="1"/>
    <col min="6919" max="6919" width="6.21875" style="86" hidden="1"/>
    <col min="6920" max="6920" width="4.44140625" style="86" hidden="1"/>
    <col min="6921" max="6921" width="21" style="86" hidden="1"/>
    <col min="6922" max="6922" width="10.33203125" style="86" hidden="1"/>
    <col min="6923" max="6923" width="6.21875" style="86" hidden="1"/>
    <col min="6924" max="6924" width="10.21875" style="86" hidden="1"/>
    <col min="6925" max="6925" width="12.33203125" style="86" hidden="1"/>
    <col min="6926" max="6926" width="12.44140625" style="86" hidden="1"/>
    <col min="6927" max="6927" width="4.44140625" style="86" hidden="1"/>
    <col min="6928" max="6928" width="14" style="86" hidden="1"/>
    <col min="6929" max="6929" width="13" style="86" hidden="1"/>
    <col min="6930" max="6930" width="12.33203125" style="86" hidden="1"/>
    <col min="6931" max="6933" width="9.44140625" style="86" hidden="1"/>
    <col min="6934" max="6934" width="10.44140625" style="86" hidden="1"/>
    <col min="6935" max="6935" width="10.88671875" style="86" hidden="1"/>
    <col min="6936" max="7172" width="8" style="86" hidden="1"/>
    <col min="7173" max="7174" width="4.33203125" style="86" hidden="1"/>
    <col min="7175" max="7175" width="6.21875" style="86" hidden="1"/>
    <col min="7176" max="7176" width="4.44140625" style="86" hidden="1"/>
    <col min="7177" max="7177" width="21" style="86" hidden="1"/>
    <col min="7178" max="7178" width="10.33203125" style="86" hidden="1"/>
    <col min="7179" max="7179" width="6.21875" style="86" hidden="1"/>
    <col min="7180" max="7180" width="10.21875" style="86" hidden="1"/>
    <col min="7181" max="7181" width="12.33203125" style="86" hidden="1"/>
    <col min="7182" max="7182" width="12.44140625" style="86" hidden="1"/>
    <col min="7183" max="7183" width="4.44140625" style="86" hidden="1"/>
    <col min="7184" max="7184" width="14" style="86" hidden="1"/>
    <col min="7185" max="7185" width="13" style="86" hidden="1"/>
    <col min="7186" max="7186" width="12.33203125" style="86" hidden="1"/>
    <col min="7187" max="7189" width="9.44140625" style="86" hidden="1"/>
    <col min="7190" max="7190" width="10.44140625" style="86" hidden="1"/>
    <col min="7191" max="7191" width="10.88671875" style="86" hidden="1"/>
    <col min="7192" max="7428" width="8" style="86" hidden="1"/>
    <col min="7429" max="7430" width="4.33203125" style="86" hidden="1"/>
    <col min="7431" max="7431" width="6.21875" style="86" hidden="1"/>
    <col min="7432" max="7432" width="4.44140625" style="86" hidden="1"/>
    <col min="7433" max="7433" width="21" style="86" hidden="1"/>
    <col min="7434" max="7434" width="10.33203125" style="86" hidden="1"/>
    <col min="7435" max="7435" width="6.21875" style="86" hidden="1"/>
    <col min="7436" max="7436" width="10.21875" style="86" hidden="1"/>
    <col min="7437" max="7437" width="12.33203125" style="86" hidden="1"/>
    <col min="7438" max="7438" width="12.44140625" style="86" hidden="1"/>
    <col min="7439" max="7439" width="4.44140625" style="86" hidden="1"/>
    <col min="7440" max="7440" width="14" style="86" hidden="1"/>
    <col min="7441" max="7441" width="13" style="86" hidden="1"/>
    <col min="7442" max="7442" width="12.33203125" style="86" hidden="1"/>
    <col min="7443" max="7445" width="9.44140625" style="86" hidden="1"/>
    <col min="7446" max="7446" width="10.44140625" style="86" hidden="1"/>
    <col min="7447" max="7447" width="10.88671875" style="86" hidden="1"/>
    <col min="7448" max="7684" width="8" style="86" hidden="1"/>
    <col min="7685" max="7686" width="4.33203125" style="86" hidden="1"/>
    <col min="7687" max="7687" width="6.21875" style="86" hidden="1"/>
    <col min="7688" max="7688" width="4.44140625" style="86" hidden="1"/>
    <col min="7689" max="7689" width="21" style="86" hidden="1"/>
    <col min="7690" max="7690" width="10.33203125" style="86" hidden="1"/>
    <col min="7691" max="7691" width="6.21875" style="86" hidden="1"/>
    <col min="7692" max="7692" width="10.21875" style="86" hidden="1"/>
    <col min="7693" max="7693" width="12.33203125" style="86" hidden="1"/>
    <col min="7694" max="7694" width="12.44140625" style="86" hidden="1"/>
    <col min="7695" max="7695" width="4.44140625" style="86" hidden="1"/>
    <col min="7696" max="7696" width="14" style="86" hidden="1"/>
    <col min="7697" max="7697" width="13" style="86" hidden="1"/>
    <col min="7698" max="7698" width="12.33203125" style="86" hidden="1"/>
    <col min="7699" max="7701" width="9.44140625" style="86" hidden="1"/>
    <col min="7702" max="7702" width="10.44140625" style="86" hidden="1"/>
    <col min="7703" max="7703" width="10.88671875" style="86" hidden="1"/>
    <col min="7704" max="7940" width="8" style="86" hidden="1"/>
    <col min="7941" max="7942" width="4.33203125" style="86" hidden="1"/>
    <col min="7943" max="7943" width="6.21875" style="86" hidden="1"/>
    <col min="7944" max="7944" width="4.44140625" style="86" hidden="1"/>
    <col min="7945" max="7945" width="21" style="86" hidden="1"/>
    <col min="7946" max="7946" width="10.33203125" style="86" hidden="1"/>
    <col min="7947" max="7947" width="6.21875" style="86" hidden="1"/>
    <col min="7948" max="7948" width="10.21875" style="86" hidden="1"/>
    <col min="7949" max="7949" width="12.33203125" style="86" hidden="1"/>
    <col min="7950" max="7950" width="12.44140625" style="86" hidden="1"/>
    <col min="7951" max="7951" width="4.44140625" style="86" hidden="1"/>
    <col min="7952" max="7952" width="14" style="86" hidden="1"/>
    <col min="7953" max="7953" width="13" style="86" hidden="1"/>
    <col min="7954" max="7954" width="12.33203125" style="86" hidden="1"/>
    <col min="7955" max="7957" width="9.44140625" style="86" hidden="1"/>
    <col min="7958" max="7958" width="10.44140625" style="86" hidden="1"/>
    <col min="7959" max="7959" width="10.88671875" style="86" hidden="1"/>
    <col min="7960" max="8196" width="8" style="86" hidden="1"/>
    <col min="8197" max="8198" width="4.33203125" style="86" hidden="1"/>
    <col min="8199" max="8199" width="6.21875" style="86" hidden="1"/>
    <col min="8200" max="8200" width="4.44140625" style="86" hidden="1"/>
    <col min="8201" max="8201" width="21" style="86" hidden="1"/>
    <col min="8202" max="8202" width="10.33203125" style="86" hidden="1"/>
    <col min="8203" max="8203" width="6.21875" style="86" hidden="1"/>
    <col min="8204" max="8204" width="10.21875" style="86" hidden="1"/>
    <col min="8205" max="8205" width="12.33203125" style="86" hidden="1"/>
    <col min="8206" max="8206" width="12.44140625" style="86" hidden="1"/>
    <col min="8207" max="8207" width="4.44140625" style="86" hidden="1"/>
    <col min="8208" max="8208" width="14" style="86" hidden="1"/>
    <col min="8209" max="8209" width="13" style="86" hidden="1"/>
    <col min="8210" max="8210" width="12.33203125" style="86" hidden="1"/>
    <col min="8211" max="8213" width="9.44140625" style="86" hidden="1"/>
    <col min="8214" max="8214" width="10.44140625" style="86" hidden="1"/>
    <col min="8215" max="8215" width="10.88671875" style="86" hidden="1"/>
    <col min="8216" max="8452" width="8" style="86" hidden="1"/>
    <col min="8453" max="8454" width="4.33203125" style="86" hidden="1"/>
    <col min="8455" max="8455" width="6.21875" style="86" hidden="1"/>
    <col min="8456" max="8456" width="4.44140625" style="86" hidden="1"/>
    <col min="8457" max="8457" width="21" style="86" hidden="1"/>
    <col min="8458" max="8458" width="10.33203125" style="86" hidden="1"/>
    <col min="8459" max="8459" width="6.21875" style="86" hidden="1"/>
    <col min="8460" max="8460" width="10.21875" style="86" hidden="1"/>
    <col min="8461" max="8461" width="12.33203125" style="86" hidden="1"/>
    <col min="8462" max="8462" width="12.44140625" style="86" hidden="1"/>
    <col min="8463" max="8463" width="4.44140625" style="86" hidden="1"/>
    <col min="8464" max="8464" width="14" style="86" hidden="1"/>
    <col min="8465" max="8465" width="13" style="86" hidden="1"/>
    <col min="8466" max="8466" width="12.33203125" style="86" hidden="1"/>
    <col min="8467" max="8469" width="9.44140625" style="86" hidden="1"/>
    <col min="8470" max="8470" width="10.44140625" style="86" hidden="1"/>
    <col min="8471" max="8471" width="10.88671875" style="86" hidden="1"/>
    <col min="8472" max="8708" width="8" style="86" hidden="1"/>
    <col min="8709" max="8710" width="4.33203125" style="86" hidden="1"/>
    <col min="8711" max="8711" width="6.21875" style="86" hidden="1"/>
    <col min="8712" max="8712" width="4.44140625" style="86" hidden="1"/>
    <col min="8713" max="8713" width="21" style="86" hidden="1"/>
    <col min="8714" max="8714" width="10.33203125" style="86" hidden="1"/>
    <col min="8715" max="8715" width="6.21875" style="86" hidden="1"/>
    <col min="8716" max="8716" width="10.21875" style="86" hidden="1"/>
    <col min="8717" max="8717" width="12.33203125" style="86" hidden="1"/>
    <col min="8718" max="8718" width="12.44140625" style="86" hidden="1"/>
    <col min="8719" max="8719" width="4.44140625" style="86" hidden="1"/>
    <col min="8720" max="8720" width="14" style="86" hidden="1"/>
    <col min="8721" max="8721" width="13" style="86" hidden="1"/>
    <col min="8722" max="8722" width="12.33203125" style="86" hidden="1"/>
    <col min="8723" max="8725" width="9.44140625" style="86" hidden="1"/>
    <col min="8726" max="8726" width="10.44140625" style="86" hidden="1"/>
    <col min="8727" max="8727" width="10.88671875" style="86" hidden="1"/>
    <col min="8728" max="8964" width="8" style="86" hidden="1"/>
    <col min="8965" max="8966" width="4.33203125" style="86" hidden="1"/>
    <col min="8967" max="8967" width="6.21875" style="86" hidden="1"/>
    <col min="8968" max="8968" width="4.44140625" style="86" hidden="1"/>
    <col min="8969" max="8969" width="21" style="86" hidden="1"/>
    <col min="8970" max="8970" width="10.33203125" style="86" hidden="1"/>
    <col min="8971" max="8971" width="6.21875" style="86" hidden="1"/>
    <col min="8972" max="8972" width="10.21875" style="86" hidden="1"/>
    <col min="8973" max="8973" width="12.33203125" style="86" hidden="1"/>
    <col min="8974" max="8974" width="12.44140625" style="86" hidden="1"/>
    <col min="8975" max="8975" width="4.44140625" style="86" hidden="1"/>
    <col min="8976" max="8976" width="14" style="86" hidden="1"/>
    <col min="8977" max="8977" width="13" style="86" hidden="1"/>
    <col min="8978" max="8978" width="12.33203125" style="86" hidden="1"/>
    <col min="8979" max="8981" width="9.44140625" style="86" hidden="1"/>
    <col min="8982" max="8982" width="10.44140625" style="86" hidden="1"/>
    <col min="8983" max="8983" width="10.88671875" style="86" hidden="1"/>
    <col min="8984" max="9220" width="8" style="86" hidden="1"/>
    <col min="9221" max="9222" width="4.33203125" style="86" hidden="1"/>
    <col min="9223" max="9223" width="6.21875" style="86" hidden="1"/>
    <col min="9224" max="9224" width="4.44140625" style="86" hidden="1"/>
    <col min="9225" max="9225" width="21" style="86" hidden="1"/>
    <col min="9226" max="9226" width="10.33203125" style="86" hidden="1"/>
    <col min="9227" max="9227" width="6.21875" style="86" hidden="1"/>
    <col min="9228" max="9228" width="10.21875" style="86" hidden="1"/>
    <col min="9229" max="9229" width="12.33203125" style="86" hidden="1"/>
    <col min="9230" max="9230" width="12.44140625" style="86" hidden="1"/>
    <col min="9231" max="9231" width="4.44140625" style="86" hidden="1"/>
    <col min="9232" max="9232" width="14" style="86" hidden="1"/>
    <col min="9233" max="9233" width="13" style="86" hidden="1"/>
    <col min="9234" max="9234" width="12.33203125" style="86" hidden="1"/>
    <col min="9235" max="9237" width="9.44140625" style="86" hidden="1"/>
    <col min="9238" max="9238" width="10.44140625" style="86" hidden="1"/>
    <col min="9239" max="9239" width="10.88671875" style="86" hidden="1"/>
    <col min="9240" max="9476" width="8" style="86" hidden="1"/>
    <col min="9477" max="9478" width="4.33203125" style="86" hidden="1"/>
    <col min="9479" max="9479" width="6.21875" style="86" hidden="1"/>
    <col min="9480" max="9480" width="4.44140625" style="86" hidden="1"/>
    <col min="9481" max="9481" width="21" style="86" hidden="1"/>
    <col min="9482" max="9482" width="10.33203125" style="86" hidden="1"/>
    <col min="9483" max="9483" width="6.21875" style="86" hidden="1"/>
    <col min="9484" max="9484" width="10.21875" style="86" hidden="1"/>
    <col min="9485" max="9485" width="12.33203125" style="86" hidden="1"/>
    <col min="9486" max="9486" width="12.44140625" style="86" hidden="1"/>
    <col min="9487" max="9487" width="4.44140625" style="86" hidden="1"/>
    <col min="9488" max="9488" width="14" style="86" hidden="1"/>
    <col min="9489" max="9489" width="13" style="86" hidden="1"/>
    <col min="9490" max="9490" width="12.33203125" style="86" hidden="1"/>
    <col min="9491" max="9493" width="9.44140625" style="86" hidden="1"/>
    <col min="9494" max="9494" width="10.44140625" style="86" hidden="1"/>
    <col min="9495" max="9495" width="10.88671875" style="86" hidden="1"/>
    <col min="9496" max="9732" width="8" style="86" hidden="1"/>
    <col min="9733" max="9734" width="4.33203125" style="86" hidden="1"/>
    <col min="9735" max="9735" width="6.21875" style="86" hidden="1"/>
    <col min="9736" max="9736" width="4.44140625" style="86" hidden="1"/>
    <col min="9737" max="9737" width="21" style="86" hidden="1"/>
    <col min="9738" max="9738" width="10.33203125" style="86" hidden="1"/>
    <col min="9739" max="9739" width="6.21875" style="86" hidden="1"/>
    <col min="9740" max="9740" width="10.21875" style="86" hidden="1"/>
    <col min="9741" max="9741" width="12.33203125" style="86" hidden="1"/>
    <col min="9742" max="9742" width="12.44140625" style="86" hidden="1"/>
    <col min="9743" max="9743" width="4.44140625" style="86" hidden="1"/>
    <col min="9744" max="9744" width="14" style="86" hidden="1"/>
    <col min="9745" max="9745" width="13" style="86" hidden="1"/>
    <col min="9746" max="9746" width="12.33203125" style="86" hidden="1"/>
    <col min="9747" max="9749" width="9.44140625" style="86" hidden="1"/>
    <col min="9750" max="9750" width="10.44140625" style="86" hidden="1"/>
    <col min="9751" max="9751" width="10.88671875" style="86" hidden="1"/>
    <col min="9752" max="9988" width="8" style="86" hidden="1"/>
    <col min="9989" max="9990" width="4.33203125" style="86" hidden="1"/>
    <col min="9991" max="9991" width="6.21875" style="86" hidden="1"/>
    <col min="9992" max="9992" width="4.44140625" style="86" hidden="1"/>
    <col min="9993" max="9993" width="21" style="86" hidden="1"/>
    <col min="9994" max="9994" width="10.33203125" style="86" hidden="1"/>
    <col min="9995" max="9995" width="6.21875" style="86" hidden="1"/>
    <col min="9996" max="9996" width="10.21875" style="86" hidden="1"/>
    <col min="9997" max="9997" width="12.33203125" style="86" hidden="1"/>
    <col min="9998" max="9998" width="12.44140625" style="86" hidden="1"/>
    <col min="9999" max="9999" width="4.44140625" style="86" hidden="1"/>
    <col min="10000" max="10000" width="14" style="86" hidden="1"/>
    <col min="10001" max="10001" width="13" style="86" hidden="1"/>
    <col min="10002" max="10002" width="12.33203125" style="86" hidden="1"/>
    <col min="10003" max="10005" width="9.44140625" style="86" hidden="1"/>
    <col min="10006" max="10006" width="10.44140625" style="86" hidden="1"/>
    <col min="10007" max="10007" width="10.88671875" style="86" hidden="1"/>
    <col min="10008" max="10244" width="8" style="86" hidden="1"/>
    <col min="10245" max="10246" width="4.33203125" style="86" hidden="1"/>
    <col min="10247" max="10247" width="6.21875" style="86" hidden="1"/>
    <col min="10248" max="10248" width="4.44140625" style="86" hidden="1"/>
    <col min="10249" max="10249" width="21" style="86" hidden="1"/>
    <col min="10250" max="10250" width="10.33203125" style="86" hidden="1"/>
    <col min="10251" max="10251" width="6.21875" style="86" hidden="1"/>
    <col min="10252" max="10252" width="10.21875" style="86" hidden="1"/>
    <col min="10253" max="10253" width="12.33203125" style="86" hidden="1"/>
    <col min="10254" max="10254" width="12.44140625" style="86" hidden="1"/>
    <col min="10255" max="10255" width="4.44140625" style="86" hidden="1"/>
    <col min="10256" max="10256" width="14" style="86" hidden="1"/>
    <col min="10257" max="10257" width="13" style="86" hidden="1"/>
    <col min="10258" max="10258" width="12.33203125" style="86" hidden="1"/>
    <col min="10259" max="10261" width="9.44140625" style="86" hidden="1"/>
    <col min="10262" max="10262" width="10.44140625" style="86" hidden="1"/>
    <col min="10263" max="10263" width="10.88671875" style="86" hidden="1"/>
    <col min="10264" max="10500" width="8" style="86" hidden="1"/>
    <col min="10501" max="10502" width="4.33203125" style="86" hidden="1"/>
    <col min="10503" max="10503" width="6.21875" style="86" hidden="1"/>
    <col min="10504" max="10504" width="4.44140625" style="86" hidden="1"/>
    <col min="10505" max="10505" width="21" style="86" hidden="1"/>
    <col min="10506" max="10506" width="10.33203125" style="86" hidden="1"/>
    <col min="10507" max="10507" width="6.21875" style="86" hidden="1"/>
    <col min="10508" max="10508" width="10.21875" style="86" hidden="1"/>
    <col min="10509" max="10509" width="12.33203125" style="86" hidden="1"/>
    <col min="10510" max="10510" width="12.44140625" style="86" hidden="1"/>
    <col min="10511" max="10511" width="4.44140625" style="86" hidden="1"/>
    <col min="10512" max="10512" width="14" style="86" hidden="1"/>
    <col min="10513" max="10513" width="13" style="86" hidden="1"/>
    <col min="10514" max="10514" width="12.33203125" style="86" hidden="1"/>
    <col min="10515" max="10517" width="9.44140625" style="86" hidden="1"/>
    <col min="10518" max="10518" width="10.44140625" style="86" hidden="1"/>
    <col min="10519" max="10519" width="10.88671875" style="86" hidden="1"/>
    <col min="10520" max="10756" width="8" style="86" hidden="1"/>
    <col min="10757" max="10758" width="4.33203125" style="86" hidden="1"/>
    <col min="10759" max="10759" width="6.21875" style="86" hidden="1"/>
    <col min="10760" max="10760" width="4.44140625" style="86" hidden="1"/>
    <col min="10761" max="10761" width="21" style="86" hidden="1"/>
    <col min="10762" max="10762" width="10.33203125" style="86" hidden="1"/>
    <col min="10763" max="10763" width="6.21875" style="86" hidden="1"/>
    <col min="10764" max="10764" width="10.21875" style="86" hidden="1"/>
    <col min="10765" max="10765" width="12.33203125" style="86" hidden="1"/>
    <col min="10766" max="10766" width="12.44140625" style="86" hidden="1"/>
    <col min="10767" max="10767" width="4.44140625" style="86" hidden="1"/>
    <col min="10768" max="10768" width="14" style="86" hidden="1"/>
    <col min="10769" max="10769" width="13" style="86" hidden="1"/>
    <col min="10770" max="10770" width="12.33203125" style="86" hidden="1"/>
    <col min="10771" max="10773" width="9.44140625" style="86" hidden="1"/>
    <col min="10774" max="10774" width="10.44140625" style="86" hidden="1"/>
    <col min="10775" max="10775" width="10.88671875" style="86" hidden="1"/>
    <col min="10776" max="11012" width="8" style="86" hidden="1"/>
    <col min="11013" max="11014" width="4.33203125" style="86" hidden="1"/>
    <col min="11015" max="11015" width="6.21875" style="86" hidden="1"/>
    <col min="11016" max="11016" width="4.44140625" style="86" hidden="1"/>
    <col min="11017" max="11017" width="21" style="86" hidden="1"/>
    <col min="11018" max="11018" width="10.33203125" style="86" hidden="1"/>
    <col min="11019" max="11019" width="6.21875" style="86" hidden="1"/>
    <col min="11020" max="11020" width="10.21875" style="86" hidden="1"/>
    <col min="11021" max="11021" width="12.33203125" style="86" hidden="1"/>
    <col min="11022" max="11022" width="12.44140625" style="86" hidden="1"/>
    <col min="11023" max="11023" width="4.44140625" style="86" hidden="1"/>
    <col min="11024" max="11024" width="14" style="86" hidden="1"/>
    <col min="11025" max="11025" width="13" style="86" hidden="1"/>
    <col min="11026" max="11026" width="12.33203125" style="86" hidden="1"/>
    <col min="11027" max="11029" width="9.44140625" style="86" hidden="1"/>
    <col min="11030" max="11030" width="10.44140625" style="86" hidden="1"/>
    <col min="11031" max="11031" width="10.88671875" style="86" hidden="1"/>
    <col min="11032" max="11268" width="8" style="86" hidden="1"/>
    <col min="11269" max="11270" width="4.33203125" style="86" hidden="1"/>
    <col min="11271" max="11271" width="6.21875" style="86" hidden="1"/>
    <col min="11272" max="11272" width="4.44140625" style="86" hidden="1"/>
    <col min="11273" max="11273" width="21" style="86" hidden="1"/>
    <col min="11274" max="11274" width="10.33203125" style="86" hidden="1"/>
    <col min="11275" max="11275" width="6.21875" style="86" hidden="1"/>
    <col min="11276" max="11276" width="10.21875" style="86" hidden="1"/>
    <col min="11277" max="11277" width="12.33203125" style="86" hidden="1"/>
    <col min="11278" max="11278" width="12.44140625" style="86" hidden="1"/>
    <col min="11279" max="11279" width="4.44140625" style="86" hidden="1"/>
    <col min="11280" max="11280" width="14" style="86" hidden="1"/>
    <col min="11281" max="11281" width="13" style="86" hidden="1"/>
    <col min="11282" max="11282" width="12.33203125" style="86" hidden="1"/>
    <col min="11283" max="11285" width="9.44140625" style="86" hidden="1"/>
    <col min="11286" max="11286" width="10.44140625" style="86" hidden="1"/>
    <col min="11287" max="11287" width="10.88671875" style="86" hidden="1"/>
    <col min="11288" max="11524" width="8" style="86" hidden="1"/>
    <col min="11525" max="11526" width="4.33203125" style="86" hidden="1"/>
    <col min="11527" max="11527" width="6.21875" style="86" hidden="1"/>
    <col min="11528" max="11528" width="4.44140625" style="86" hidden="1"/>
    <col min="11529" max="11529" width="21" style="86" hidden="1"/>
    <col min="11530" max="11530" width="10.33203125" style="86" hidden="1"/>
    <col min="11531" max="11531" width="6.21875" style="86" hidden="1"/>
    <col min="11532" max="11532" width="10.21875" style="86" hidden="1"/>
    <col min="11533" max="11533" width="12.33203125" style="86" hidden="1"/>
    <col min="11534" max="11534" width="12.44140625" style="86" hidden="1"/>
    <col min="11535" max="11535" width="4.44140625" style="86" hidden="1"/>
    <col min="11536" max="11536" width="14" style="86" hidden="1"/>
    <col min="11537" max="11537" width="13" style="86" hidden="1"/>
    <col min="11538" max="11538" width="12.33203125" style="86" hidden="1"/>
    <col min="11539" max="11541" width="9.44140625" style="86" hidden="1"/>
    <col min="11542" max="11542" width="10.44140625" style="86" hidden="1"/>
    <col min="11543" max="11543" width="10.88671875" style="86" hidden="1"/>
    <col min="11544" max="11780" width="8" style="86" hidden="1"/>
    <col min="11781" max="11782" width="4.33203125" style="86" hidden="1"/>
    <col min="11783" max="11783" width="6.21875" style="86" hidden="1"/>
    <col min="11784" max="11784" width="4.44140625" style="86" hidden="1"/>
    <col min="11785" max="11785" width="21" style="86" hidden="1"/>
    <col min="11786" max="11786" width="10.33203125" style="86" hidden="1"/>
    <col min="11787" max="11787" width="6.21875" style="86" hidden="1"/>
    <col min="11788" max="11788" width="10.21875" style="86" hidden="1"/>
    <col min="11789" max="11789" width="12.33203125" style="86" hidden="1"/>
    <col min="11790" max="11790" width="12.44140625" style="86" hidden="1"/>
    <col min="11791" max="11791" width="4.44140625" style="86" hidden="1"/>
    <col min="11792" max="11792" width="14" style="86" hidden="1"/>
    <col min="11793" max="11793" width="13" style="86" hidden="1"/>
    <col min="11794" max="11794" width="12.33203125" style="86" hidden="1"/>
    <col min="11795" max="11797" width="9.44140625" style="86" hidden="1"/>
    <col min="11798" max="11798" width="10.44140625" style="86" hidden="1"/>
    <col min="11799" max="11799" width="10.88671875" style="86" hidden="1"/>
    <col min="11800" max="12036" width="8" style="86" hidden="1"/>
    <col min="12037" max="12038" width="4.33203125" style="86" hidden="1"/>
    <col min="12039" max="12039" width="6.21875" style="86" hidden="1"/>
    <col min="12040" max="12040" width="4.44140625" style="86" hidden="1"/>
    <col min="12041" max="12041" width="21" style="86" hidden="1"/>
    <col min="12042" max="12042" width="10.33203125" style="86" hidden="1"/>
    <col min="12043" max="12043" width="6.21875" style="86" hidden="1"/>
    <col min="12044" max="12044" width="10.21875" style="86" hidden="1"/>
    <col min="12045" max="12045" width="12.33203125" style="86" hidden="1"/>
    <col min="12046" max="12046" width="12.44140625" style="86" hidden="1"/>
    <col min="12047" max="12047" width="4.44140625" style="86" hidden="1"/>
    <col min="12048" max="12048" width="14" style="86" hidden="1"/>
    <col min="12049" max="12049" width="13" style="86" hidden="1"/>
    <col min="12050" max="12050" width="12.33203125" style="86" hidden="1"/>
    <col min="12051" max="12053" width="9.44140625" style="86" hidden="1"/>
    <col min="12054" max="12054" width="10.44140625" style="86" hidden="1"/>
    <col min="12055" max="12055" width="10.88671875" style="86" hidden="1"/>
    <col min="12056" max="12292" width="8" style="86" hidden="1"/>
    <col min="12293" max="12294" width="4.33203125" style="86" hidden="1"/>
    <col min="12295" max="12295" width="6.21875" style="86" hidden="1"/>
    <col min="12296" max="12296" width="4.44140625" style="86" hidden="1"/>
    <col min="12297" max="12297" width="21" style="86" hidden="1"/>
    <col min="12298" max="12298" width="10.33203125" style="86" hidden="1"/>
    <col min="12299" max="12299" width="6.21875" style="86" hidden="1"/>
    <col min="12300" max="12300" width="10.21875" style="86" hidden="1"/>
    <col min="12301" max="12301" width="12.33203125" style="86" hidden="1"/>
    <col min="12302" max="12302" width="12.44140625" style="86" hidden="1"/>
    <col min="12303" max="12303" width="4.44140625" style="86" hidden="1"/>
    <col min="12304" max="12304" width="14" style="86" hidden="1"/>
    <col min="12305" max="12305" width="13" style="86" hidden="1"/>
    <col min="12306" max="12306" width="12.33203125" style="86" hidden="1"/>
    <col min="12307" max="12309" width="9.44140625" style="86" hidden="1"/>
    <col min="12310" max="12310" width="10.44140625" style="86" hidden="1"/>
    <col min="12311" max="12311" width="10.88671875" style="86" hidden="1"/>
    <col min="12312" max="12548" width="8" style="86" hidden="1"/>
    <col min="12549" max="12550" width="4.33203125" style="86" hidden="1"/>
    <col min="12551" max="12551" width="6.21875" style="86" hidden="1"/>
    <col min="12552" max="12552" width="4.44140625" style="86" hidden="1"/>
    <col min="12553" max="12553" width="21" style="86" hidden="1"/>
    <col min="12554" max="12554" width="10.33203125" style="86" hidden="1"/>
    <col min="12555" max="12555" width="6.21875" style="86" hidden="1"/>
    <col min="12556" max="12556" width="10.21875" style="86" hidden="1"/>
    <col min="12557" max="12557" width="12.33203125" style="86" hidden="1"/>
    <col min="12558" max="12558" width="12.44140625" style="86" hidden="1"/>
    <col min="12559" max="12559" width="4.44140625" style="86" hidden="1"/>
    <col min="12560" max="12560" width="14" style="86" hidden="1"/>
    <col min="12561" max="12561" width="13" style="86" hidden="1"/>
    <col min="12562" max="12562" width="12.33203125" style="86" hidden="1"/>
    <col min="12563" max="12565" width="9.44140625" style="86" hidden="1"/>
    <col min="12566" max="12566" width="10.44140625" style="86" hidden="1"/>
    <col min="12567" max="12567" width="10.88671875" style="86" hidden="1"/>
    <col min="12568" max="12804" width="8" style="86" hidden="1"/>
    <col min="12805" max="12806" width="4.33203125" style="86" hidden="1"/>
    <col min="12807" max="12807" width="6.21875" style="86" hidden="1"/>
    <col min="12808" max="12808" width="4.44140625" style="86" hidden="1"/>
    <col min="12809" max="12809" width="21" style="86" hidden="1"/>
    <col min="12810" max="12810" width="10.33203125" style="86" hidden="1"/>
    <col min="12811" max="12811" width="6.21875" style="86" hidden="1"/>
    <col min="12812" max="12812" width="10.21875" style="86" hidden="1"/>
    <col min="12813" max="12813" width="12.33203125" style="86" hidden="1"/>
    <col min="12814" max="12814" width="12.44140625" style="86" hidden="1"/>
    <col min="12815" max="12815" width="4.44140625" style="86" hidden="1"/>
    <col min="12816" max="12816" width="14" style="86" hidden="1"/>
    <col min="12817" max="12817" width="13" style="86" hidden="1"/>
    <col min="12818" max="12818" width="12.33203125" style="86" hidden="1"/>
    <col min="12819" max="12821" width="9.44140625" style="86" hidden="1"/>
    <col min="12822" max="12822" width="10.44140625" style="86" hidden="1"/>
    <col min="12823" max="12823" width="10.88671875" style="86" hidden="1"/>
    <col min="12824" max="13060" width="8" style="86" hidden="1"/>
    <col min="13061" max="13062" width="4.33203125" style="86" hidden="1"/>
    <col min="13063" max="13063" width="6.21875" style="86" hidden="1"/>
    <col min="13064" max="13064" width="4.44140625" style="86" hidden="1"/>
    <col min="13065" max="13065" width="21" style="86" hidden="1"/>
    <col min="13066" max="13066" width="10.33203125" style="86" hidden="1"/>
    <col min="13067" max="13067" width="6.21875" style="86" hidden="1"/>
    <col min="13068" max="13068" width="10.21875" style="86" hidden="1"/>
    <col min="13069" max="13069" width="12.33203125" style="86" hidden="1"/>
    <col min="13070" max="13070" width="12.44140625" style="86" hidden="1"/>
    <col min="13071" max="13071" width="4.44140625" style="86" hidden="1"/>
    <col min="13072" max="13072" width="14" style="86" hidden="1"/>
    <col min="13073" max="13073" width="13" style="86" hidden="1"/>
    <col min="13074" max="13074" width="12.33203125" style="86" hidden="1"/>
    <col min="13075" max="13077" width="9.44140625" style="86" hidden="1"/>
    <col min="13078" max="13078" width="10.44140625" style="86" hidden="1"/>
    <col min="13079" max="13079" width="10.88671875" style="86" hidden="1"/>
    <col min="13080" max="13316" width="8" style="86" hidden="1"/>
    <col min="13317" max="13318" width="4.33203125" style="86" hidden="1"/>
    <col min="13319" max="13319" width="6.21875" style="86" hidden="1"/>
    <col min="13320" max="13320" width="4.44140625" style="86" hidden="1"/>
    <col min="13321" max="13321" width="21" style="86" hidden="1"/>
    <col min="13322" max="13322" width="10.33203125" style="86" hidden="1"/>
    <col min="13323" max="13323" width="6.21875" style="86" hidden="1"/>
    <col min="13324" max="13324" width="10.21875" style="86" hidden="1"/>
    <col min="13325" max="13325" width="12.33203125" style="86" hidden="1"/>
    <col min="13326" max="13326" width="12.44140625" style="86" hidden="1"/>
    <col min="13327" max="13327" width="4.44140625" style="86" hidden="1"/>
    <col min="13328" max="13328" width="14" style="86" hidden="1"/>
    <col min="13329" max="13329" width="13" style="86" hidden="1"/>
    <col min="13330" max="13330" width="12.33203125" style="86" hidden="1"/>
    <col min="13331" max="13333" width="9.44140625" style="86" hidden="1"/>
    <col min="13334" max="13334" width="10.44140625" style="86" hidden="1"/>
    <col min="13335" max="13335" width="10.88671875" style="86" hidden="1"/>
    <col min="13336" max="13572" width="8" style="86" hidden="1"/>
    <col min="13573" max="13574" width="4.33203125" style="86" hidden="1"/>
    <col min="13575" max="13575" width="6.21875" style="86" hidden="1"/>
    <col min="13576" max="13576" width="4.44140625" style="86" hidden="1"/>
    <col min="13577" max="13577" width="21" style="86" hidden="1"/>
    <col min="13578" max="13578" width="10.33203125" style="86" hidden="1"/>
    <col min="13579" max="13579" width="6.21875" style="86" hidden="1"/>
    <col min="13580" max="13580" width="10.21875" style="86" hidden="1"/>
    <col min="13581" max="13581" width="12.33203125" style="86" hidden="1"/>
    <col min="13582" max="13582" width="12.44140625" style="86" hidden="1"/>
    <col min="13583" max="13583" width="4.44140625" style="86" hidden="1"/>
    <col min="13584" max="13584" width="14" style="86" hidden="1"/>
    <col min="13585" max="13585" width="13" style="86" hidden="1"/>
    <col min="13586" max="13586" width="12.33203125" style="86" hidden="1"/>
    <col min="13587" max="13589" width="9.44140625" style="86" hidden="1"/>
    <col min="13590" max="13590" width="10.44140625" style="86" hidden="1"/>
    <col min="13591" max="13591" width="10.88671875" style="86" hidden="1"/>
    <col min="13592" max="13828" width="8" style="86" hidden="1"/>
    <col min="13829" max="13830" width="4.33203125" style="86" hidden="1"/>
    <col min="13831" max="13831" width="6.21875" style="86" hidden="1"/>
    <col min="13832" max="13832" width="4.44140625" style="86" hidden="1"/>
    <col min="13833" max="13833" width="21" style="86" hidden="1"/>
    <col min="13834" max="13834" width="10.33203125" style="86" hidden="1"/>
    <col min="13835" max="13835" width="6.21875" style="86" hidden="1"/>
    <col min="13836" max="13836" width="10.21875" style="86" hidden="1"/>
    <col min="13837" max="13837" width="12.33203125" style="86" hidden="1"/>
    <col min="13838" max="13838" width="12.44140625" style="86" hidden="1"/>
    <col min="13839" max="13839" width="4.44140625" style="86" hidden="1"/>
    <col min="13840" max="13840" width="14" style="86" hidden="1"/>
    <col min="13841" max="13841" width="13" style="86" hidden="1"/>
    <col min="13842" max="13842" width="12.33203125" style="86" hidden="1"/>
    <col min="13843" max="13845" width="9.44140625" style="86" hidden="1"/>
    <col min="13846" max="13846" width="10.44140625" style="86" hidden="1"/>
    <col min="13847" max="13847" width="10.88671875" style="86" hidden="1"/>
    <col min="13848" max="14084" width="8" style="86" hidden="1"/>
    <col min="14085" max="14086" width="4.33203125" style="86" hidden="1"/>
    <col min="14087" max="14087" width="6.21875" style="86" hidden="1"/>
    <col min="14088" max="14088" width="4.44140625" style="86" hidden="1"/>
    <col min="14089" max="14089" width="21" style="86" hidden="1"/>
    <col min="14090" max="14090" width="10.33203125" style="86" hidden="1"/>
    <col min="14091" max="14091" width="6.21875" style="86" hidden="1"/>
    <col min="14092" max="14092" width="10.21875" style="86" hidden="1"/>
    <col min="14093" max="14093" width="12.33203125" style="86" hidden="1"/>
    <col min="14094" max="14094" width="12.44140625" style="86" hidden="1"/>
    <col min="14095" max="14095" width="4.44140625" style="86" hidden="1"/>
    <col min="14096" max="14096" width="14" style="86" hidden="1"/>
    <col min="14097" max="14097" width="13" style="86" hidden="1"/>
    <col min="14098" max="14098" width="12.33203125" style="86" hidden="1"/>
    <col min="14099" max="14101" width="9.44140625" style="86" hidden="1"/>
    <col min="14102" max="14102" width="10.44140625" style="86" hidden="1"/>
    <col min="14103" max="14103" width="10.88671875" style="86" hidden="1"/>
    <col min="14104" max="14340" width="8" style="86" hidden="1"/>
    <col min="14341" max="14342" width="4.33203125" style="86" hidden="1"/>
    <col min="14343" max="14343" width="6.21875" style="86" hidden="1"/>
    <col min="14344" max="14344" width="4.44140625" style="86" hidden="1"/>
    <col min="14345" max="14345" width="21" style="86" hidden="1"/>
    <col min="14346" max="14346" width="10.33203125" style="86" hidden="1"/>
    <col min="14347" max="14347" width="6.21875" style="86" hidden="1"/>
    <col min="14348" max="14348" width="10.21875" style="86" hidden="1"/>
    <col min="14349" max="14349" width="12.33203125" style="86" hidden="1"/>
    <col min="14350" max="14350" width="12.44140625" style="86" hidden="1"/>
    <col min="14351" max="14351" width="4.44140625" style="86" hidden="1"/>
    <col min="14352" max="14352" width="14" style="86" hidden="1"/>
    <col min="14353" max="14353" width="13" style="86" hidden="1"/>
    <col min="14354" max="14354" width="12.33203125" style="86" hidden="1"/>
    <col min="14355" max="14357" width="9.44140625" style="86" hidden="1"/>
    <col min="14358" max="14358" width="10.44140625" style="86" hidden="1"/>
    <col min="14359" max="14359" width="10.88671875" style="86" hidden="1"/>
    <col min="14360" max="14596" width="8" style="86" hidden="1"/>
    <col min="14597" max="14598" width="4.33203125" style="86" hidden="1"/>
    <col min="14599" max="14599" width="6.21875" style="86" hidden="1"/>
    <col min="14600" max="14600" width="4.44140625" style="86" hidden="1"/>
    <col min="14601" max="14601" width="21" style="86" hidden="1"/>
    <col min="14602" max="14602" width="10.33203125" style="86" hidden="1"/>
    <col min="14603" max="14603" width="6.21875" style="86" hidden="1"/>
    <col min="14604" max="14604" width="10.21875" style="86" hidden="1"/>
    <col min="14605" max="14605" width="12.33203125" style="86" hidden="1"/>
    <col min="14606" max="14606" width="12.44140625" style="86" hidden="1"/>
    <col min="14607" max="14607" width="4.44140625" style="86" hidden="1"/>
    <col min="14608" max="14608" width="14" style="86" hidden="1"/>
    <col min="14609" max="14609" width="13" style="86" hidden="1"/>
    <col min="14610" max="14610" width="12.33203125" style="86" hidden="1"/>
    <col min="14611" max="14613" width="9.44140625" style="86" hidden="1"/>
    <col min="14614" max="14614" width="10.44140625" style="86" hidden="1"/>
    <col min="14615" max="14615" width="10.88671875" style="86" hidden="1"/>
    <col min="14616" max="14852" width="8" style="86" hidden="1"/>
    <col min="14853" max="14854" width="4.33203125" style="86" hidden="1"/>
    <col min="14855" max="14855" width="6.21875" style="86" hidden="1"/>
    <col min="14856" max="14856" width="4.44140625" style="86" hidden="1"/>
    <col min="14857" max="14857" width="21" style="86" hidden="1"/>
    <col min="14858" max="14858" width="10.33203125" style="86" hidden="1"/>
    <col min="14859" max="14859" width="6.21875" style="86" hidden="1"/>
    <col min="14860" max="14860" width="10.21875" style="86" hidden="1"/>
    <col min="14861" max="14861" width="12.33203125" style="86" hidden="1"/>
    <col min="14862" max="14862" width="12.44140625" style="86" hidden="1"/>
    <col min="14863" max="14863" width="4.44140625" style="86" hidden="1"/>
    <col min="14864" max="14864" width="14" style="86" hidden="1"/>
    <col min="14865" max="14865" width="13" style="86" hidden="1"/>
    <col min="14866" max="14866" width="12.33203125" style="86" hidden="1"/>
    <col min="14867" max="14869" width="9.44140625" style="86" hidden="1"/>
    <col min="14870" max="14870" width="10.44140625" style="86" hidden="1"/>
    <col min="14871" max="14871" width="10.88671875" style="86" hidden="1"/>
    <col min="14872" max="15108" width="8" style="86" hidden="1"/>
    <col min="15109" max="15110" width="4.33203125" style="86" hidden="1"/>
    <col min="15111" max="15111" width="6.21875" style="86" hidden="1"/>
    <col min="15112" max="15112" width="4.44140625" style="86" hidden="1"/>
    <col min="15113" max="15113" width="21" style="86" hidden="1"/>
    <col min="15114" max="15114" width="10.33203125" style="86" hidden="1"/>
    <col min="15115" max="15115" width="6.21875" style="86" hidden="1"/>
    <col min="15116" max="15116" width="10.21875" style="86" hidden="1"/>
    <col min="15117" max="15117" width="12.33203125" style="86" hidden="1"/>
    <col min="15118" max="15118" width="12.44140625" style="86" hidden="1"/>
    <col min="15119" max="15119" width="4.44140625" style="86" hidden="1"/>
    <col min="15120" max="15120" width="14" style="86" hidden="1"/>
    <col min="15121" max="15121" width="13" style="86" hidden="1"/>
    <col min="15122" max="15122" width="12.33203125" style="86" hidden="1"/>
    <col min="15123" max="15125" width="9.44140625" style="86" hidden="1"/>
    <col min="15126" max="15126" width="10.44140625" style="86" hidden="1"/>
    <col min="15127" max="15127" width="10.88671875" style="86" hidden="1"/>
    <col min="15128" max="15364" width="8" style="86" hidden="1"/>
    <col min="15365" max="15366" width="4.33203125" style="86" hidden="1"/>
    <col min="15367" max="15367" width="6.21875" style="86" hidden="1"/>
    <col min="15368" max="15368" width="4.44140625" style="86" hidden="1"/>
    <col min="15369" max="15369" width="21" style="86" hidden="1"/>
    <col min="15370" max="15370" width="10.33203125" style="86" hidden="1"/>
    <col min="15371" max="15371" width="6.21875" style="86" hidden="1"/>
    <col min="15372" max="15372" width="10.21875" style="86" hidden="1"/>
    <col min="15373" max="15373" width="12.33203125" style="86" hidden="1"/>
    <col min="15374" max="15374" width="12.44140625" style="86" hidden="1"/>
    <col min="15375" max="15375" width="4.44140625" style="86" hidden="1"/>
    <col min="15376" max="15376" width="14" style="86" hidden="1"/>
    <col min="15377" max="15377" width="13" style="86" hidden="1"/>
    <col min="15378" max="15378" width="12.33203125" style="86" hidden="1"/>
    <col min="15379" max="15381" width="9.44140625" style="86" hidden="1"/>
    <col min="15382" max="15382" width="10.44140625" style="86" hidden="1"/>
    <col min="15383" max="15383" width="10.88671875" style="86" hidden="1"/>
    <col min="15384" max="15620" width="8" style="86" hidden="1"/>
    <col min="15621" max="15622" width="4.33203125" style="86" hidden="1"/>
    <col min="15623" max="15623" width="6.21875" style="86" hidden="1"/>
    <col min="15624" max="15624" width="4.44140625" style="86" hidden="1"/>
    <col min="15625" max="15625" width="21" style="86" hidden="1"/>
    <col min="15626" max="15626" width="10.33203125" style="86" hidden="1"/>
    <col min="15627" max="15627" width="6.21875" style="86" hidden="1"/>
    <col min="15628" max="15628" width="10.21875" style="86" hidden="1"/>
    <col min="15629" max="15629" width="12.33203125" style="86" hidden="1"/>
    <col min="15630" max="15630" width="12.44140625" style="86" hidden="1"/>
    <col min="15631" max="15631" width="4.44140625" style="86" hidden="1"/>
    <col min="15632" max="15632" width="14" style="86" hidden="1"/>
    <col min="15633" max="15633" width="13" style="86" hidden="1"/>
    <col min="15634" max="15634" width="12.33203125" style="86" hidden="1"/>
    <col min="15635" max="15637" width="9.44140625" style="86" hidden="1"/>
    <col min="15638" max="15638" width="10.44140625" style="86" hidden="1"/>
    <col min="15639" max="15639" width="10.88671875" style="86" hidden="1"/>
    <col min="15640" max="15876" width="8" style="86" hidden="1"/>
    <col min="15877" max="15878" width="4.33203125" style="86" hidden="1"/>
    <col min="15879" max="15879" width="6.21875" style="86" hidden="1"/>
    <col min="15880" max="15880" width="4.44140625" style="86" hidden="1"/>
    <col min="15881" max="15881" width="21" style="86" hidden="1"/>
    <col min="15882" max="15882" width="10.33203125" style="86" hidden="1"/>
    <col min="15883" max="15883" width="6.21875" style="86" hidden="1"/>
    <col min="15884" max="15884" width="10.21875" style="86" hidden="1"/>
    <col min="15885" max="15885" width="12.33203125" style="86" hidden="1"/>
    <col min="15886" max="15886" width="12.44140625" style="86" hidden="1"/>
    <col min="15887" max="15887" width="4.44140625" style="86" hidden="1"/>
    <col min="15888" max="15888" width="14" style="86" hidden="1"/>
    <col min="15889" max="15889" width="13" style="86" hidden="1"/>
    <col min="15890" max="15890" width="12.33203125" style="86" hidden="1"/>
    <col min="15891" max="15893" width="9.44140625" style="86" hidden="1"/>
    <col min="15894" max="15894" width="10.44140625" style="86" hidden="1"/>
    <col min="15895" max="15895" width="10.88671875" style="86" hidden="1"/>
    <col min="15896" max="16132" width="8" style="86" hidden="1"/>
    <col min="16133" max="16134" width="4.33203125" style="86" hidden="1"/>
    <col min="16135" max="16135" width="6.21875" style="86" hidden="1"/>
    <col min="16136" max="16136" width="4.44140625" style="86" hidden="1"/>
    <col min="16137" max="16137" width="21" style="86" hidden="1"/>
    <col min="16138" max="16138" width="10.33203125" style="86" hidden="1"/>
    <col min="16139" max="16139" width="6.21875" style="86" hidden="1"/>
    <col min="16140" max="16140" width="10.21875" style="86" hidden="1"/>
    <col min="16141" max="16141" width="12.33203125" style="86" hidden="1"/>
    <col min="16142" max="16142" width="12.44140625" style="86" hidden="1"/>
    <col min="16143" max="16143" width="4.44140625" style="86" hidden="1"/>
    <col min="16144" max="16144" width="14" style="86" hidden="1"/>
    <col min="16145" max="16145" width="13" style="86" hidden="1"/>
    <col min="16146" max="16146" width="12.33203125" style="86" hidden="1"/>
    <col min="16147" max="16149" width="9.44140625" style="86" hidden="1"/>
    <col min="16150" max="16150" width="10.44140625" style="86" hidden="1"/>
    <col min="16151" max="16154" width="10.88671875" style="86" hidden="1"/>
    <col min="16155" max="16155" width="10.44140625" style="86" hidden="1"/>
    <col min="16156" max="16163" width="10.88671875" style="86" hidden="1"/>
    <col min="16164" max="16384" width="8" style="86" hidden="1"/>
  </cols>
  <sheetData>
    <row r="1" spans="1:23" s="104" customFormat="1" ht="14.25" customHeight="1">
      <c r="A1" s="1" t="s">
        <v>16138</v>
      </c>
      <c r="S1" s="103"/>
    </row>
    <row r="2" spans="1:23" s="100" customFormat="1" ht="12">
      <c r="B2" s="102"/>
      <c r="C2" s="102"/>
      <c r="D2" s="102"/>
      <c r="E2" s="102"/>
      <c r="F2" s="102"/>
      <c r="G2" s="102"/>
      <c r="H2" s="102"/>
      <c r="I2" s="102"/>
      <c r="J2" s="102"/>
      <c r="K2" s="102"/>
      <c r="L2" s="102"/>
      <c r="M2" s="102"/>
      <c r="N2" s="102"/>
      <c r="O2" s="102"/>
      <c r="P2" s="102"/>
      <c r="Q2" s="102"/>
      <c r="R2" s="102"/>
      <c r="S2" s="102"/>
      <c r="T2" s="102"/>
      <c r="W2" s="101"/>
    </row>
    <row r="3" spans="1:23" s="255" customFormat="1">
      <c r="B3" s="263" t="s">
        <v>14649</v>
      </c>
      <c r="C3" s="257"/>
      <c r="D3" s="257"/>
      <c r="E3" s="257"/>
      <c r="F3" s="257"/>
      <c r="G3" s="257"/>
      <c r="H3" s="257"/>
      <c r="I3" s="257"/>
      <c r="J3" s="257"/>
      <c r="K3" s="257"/>
      <c r="L3" s="257"/>
      <c r="M3" s="257"/>
      <c r="N3" s="257"/>
      <c r="O3" s="257"/>
      <c r="P3" s="257"/>
      <c r="Q3" s="257"/>
      <c r="R3" s="257"/>
      <c r="S3" s="257"/>
      <c r="T3" s="257"/>
      <c r="W3" s="258"/>
    </row>
    <row r="4" spans="1:23" s="255" customFormat="1">
      <c r="C4" s="256"/>
      <c r="D4" s="256"/>
      <c r="E4" s="256"/>
      <c r="F4" s="256"/>
      <c r="G4" s="256"/>
      <c r="H4" s="256"/>
      <c r="I4" s="256"/>
      <c r="J4" s="256"/>
      <c r="K4" s="256"/>
      <c r="L4" s="256"/>
      <c r="M4" s="256"/>
      <c r="N4" s="256"/>
      <c r="O4" s="256"/>
      <c r="P4" s="256"/>
      <c r="Q4" s="256"/>
      <c r="R4" s="256"/>
      <c r="S4" s="256"/>
      <c r="T4" s="256"/>
      <c r="U4" s="264"/>
      <c r="V4" s="264"/>
      <c r="W4" s="265"/>
    </row>
    <row r="5" spans="1:23" s="255" customFormat="1">
      <c r="B5" s="256" t="s">
        <v>16162</v>
      </c>
      <c r="C5" s="256"/>
      <c r="D5" s="256"/>
      <c r="E5" s="256"/>
      <c r="F5" s="256"/>
      <c r="G5" s="256"/>
      <c r="H5" s="256"/>
      <c r="I5" s="256"/>
      <c r="J5" s="256"/>
      <c r="K5" s="256"/>
      <c r="L5" s="256"/>
      <c r="M5" s="256"/>
      <c r="N5" s="256"/>
      <c r="O5" s="256"/>
      <c r="P5" s="256"/>
      <c r="Q5" s="256"/>
      <c r="R5" s="256"/>
      <c r="S5" s="256"/>
      <c r="T5" s="256"/>
      <c r="U5" s="264"/>
      <c r="V5" s="264"/>
      <c r="W5" s="265"/>
    </row>
    <row r="6" spans="1:23" s="255" customFormat="1">
      <c r="B6" s="256" t="s">
        <v>16126</v>
      </c>
      <c r="C6" s="256"/>
      <c r="D6" s="256"/>
      <c r="E6" s="256"/>
      <c r="F6" s="256"/>
      <c r="G6" s="256"/>
      <c r="H6" s="256"/>
      <c r="I6" s="256"/>
      <c r="J6" s="256"/>
      <c r="K6" s="256"/>
      <c r="L6" s="256"/>
      <c r="M6" s="256"/>
      <c r="N6" s="256"/>
      <c r="O6" s="256"/>
      <c r="P6" s="256"/>
      <c r="Q6" s="256"/>
      <c r="R6" s="256"/>
      <c r="S6" s="256"/>
      <c r="T6" s="256"/>
      <c r="U6" s="264"/>
      <c r="V6" s="264"/>
      <c r="W6" s="265"/>
    </row>
    <row r="7" spans="1:23" s="255" customFormat="1">
      <c r="B7" s="266" t="s">
        <v>16150</v>
      </c>
      <c r="C7" s="256"/>
      <c r="D7" s="256"/>
      <c r="E7" s="256"/>
      <c r="F7" s="256"/>
      <c r="G7" s="256"/>
      <c r="H7" s="256"/>
      <c r="I7" s="256"/>
      <c r="J7" s="256"/>
      <c r="K7" s="256"/>
      <c r="L7" s="256"/>
      <c r="M7" s="256"/>
      <c r="N7" s="256"/>
      <c r="O7" s="256"/>
      <c r="P7" s="256"/>
      <c r="Q7" s="256"/>
      <c r="R7" s="256"/>
      <c r="S7" s="256"/>
      <c r="T7" s="256"/>
      <c r="U7" s="264"/>
      <c r="V7" s="264"/>
      <c r="W7" s="265"/>
    </row>
    <row r="8" spans="1:23" s="255" customFormat="1" ht="13.8" thickBot="1">
      <c r="B8" s="266"/>
      <c r="C8" s="256"/>
      <c r="D8" s="256"/>
      <c r="E8" s="256"/>
      <c r="F8" s="256"/>
      <c r="G8" s="256"/>
      <c r="H8" s="256"/>
      <c r="I8" s="256"/>
      <c r="J8" s="256"/>
      <c r="K8" s="256"/>
      <c r="L8" s="256"/>
      <c r="M8" s="256"/>
      <c r="N8" s="256"/>
      <c r="O8" s="256"/>
      <c r="P8" s="256"/>
      <c r="Q8" s="256"/>
      <c r="R8" s="256"/>
      <c r="S8" s="256"/>
      <c r="T8" s="256"/>
      <c r="U8" s="264"/>
      <c r="V8" s="264"/>
      <c r="W8" s="265"/>
    </row>
    <row r="9" spans="1:23" s="255" customFormat="1" ht="13.8" thickBot="1">
      <c r="B9" s="255" t="s">
        <v>14650</v>
      </c>
      <c r="C9" s="280"/>
      <c r="D9" s="256" t="s">
        <v>14651</v>
      </c>
      <c r="E9" s="256"/>
      <c r="F9" s="256"/>
      <c r="G9" s="256"/>
      <c r="H9" s="256"/>
      <c r="I9" s="256"/>
      <c r="J9" s="256"/>
      <c r="K9" s="256"/>
      <c r="L9" s="256"/>
      <c r="M9" s="256"/>
      <c r="N9" s="256"/>
      <c r="O9" s="256"/>
      <c r="P9" s="256"/>
      <c r="Q9" s="256"/>
      <c r="R9" s="256"/>
      <c r="S9" s="256"/>
      <c r="T9" s="256"/>
      <c r="U9" s="264"/>
      <c r="V9" s="264"/>
      <c r="W9" s="265"/>
    </row>
    <row r="10" spans="1:23" s="255" customFormat="1">
      <c r="B10" s="255" t="s">
        <v>14652</v>
      </c>
      <c r="C10" s="256"/>
      <c r="D10" s="256"/>
      <c r="E10" s="256"/>
      <c r="F10" s="256"/>
      <c r="G10" s="256"/>
      <c r="H10" s="256"/>
      <c r="I10" s="256"/>
      <c r="J10" s="256"/>
      <c r="K10" s="256"/>
      <c r="L10" s="256"/>
      <c r="M10" s="256"/>
      <c r="N10" s="256"/>
      <c r="O10" s="256"/>
      <c r="P10" s="256"/>
      <c r="Q10" s="256"/>
      <c r="R10" s="256"/>
      <c r="S10" s="256"/>
      <c r="T10" s="256"/>
      <c r="U10" s="264"/>
      <c r="V10" s="264"/>
      <c r="W10" s="265"/>
    </row>
    <row r="11" spans="1:23" s="255" customFormat="1">
      <c r="C11" s="256"/>
      <c r="D11" s="256"/>
      <c r="E11" s="256"/>
      <c r="F11" s="256"/>
      <c r="G11" s="256"/>
      <c r="H11" s="256"/>
      <c r="I11" s="256"/>
      <c r="J11" s="256"/>
      <c r="K11" s="256"/>
      <c r="L11" s="256"/>
      <c r="M11" s="256"/>
      <c r="N11" s="256"/>
      <c r="O11" s="256"/>
      <c r="P11" s="256"/>
      <c r="Q11" s="256"/>
      <c r="R11" s="256"/>
      <c r="S11" s="256"/>
      <c r="T11" s="256"/>
      <c r="U11" s="264"/>
      <c r="V11" s="264"/>
      <c r="W11" s="265"/>
    </row>
    <row r="12" spans="1:23" s="255" customFormat="1">
      <c r="B12" s="266" t="s">
        <v>14702</v>
      </c>
      <c r="C12" s="256"/>
      <c r="D12" s="256"/>
      <c r="E12" s="256"/>
      <c r="F12" s="256"/>
      <c r="G12" s="256"/>
      <c r="H12" s="256"/>
      <c r="I12" s="256"/>
      <c r="J12" s="256"/>
      <c r="K12" s="256"/>
      <c r="L12" s="256"/>
      <c r="M12" s="256"/>
      <c r="N12" s="256"/>
      <c r="O12" s="256"/>
      <c r="P12" s="256"/>
      <c r="Q12" s="256"/>
      <c r="R12" s="256"/>
      <c r="S12" s="256"/>
      <c r="T12" s="256"/>
      <c r="U12" s="264"/>
      <c r="V12" s="264"/>
      <c r="W12" s="265"/>
    </row>
    <row r="13" spans="1:23" s="255" customFormat="1" ht="15.9" customHeight="1">
      <c r="B13" s="276" t="s">
        <v>14653</v>
      </c>
      <c r="C13" s="269" t="s">
        <v>14654</v>
      </c>
      <c r="D13" s="269" t="s">
        <v>14655</v>
      </c>
      <c r="E13" s="269" t="s">
        <v>14656</v>
      </c>
      <c r="F13" s="269" t="s">
        <v>14657</v>
      </c>
      <c r="G13" s="269" t="s">
        <v>14658</v>
      </c>
      <c r="H13" s="256"/>
      <c r="I13" s="256"/>
      <c r="J13" s="256"/>
      <c r="K13" s="256"/>
      <c r="L13" s="256"/>
      <c r="M13" s="256"/>
      <c r="N13" s="256"/>
      <c r="O13" s="256"/>
      <c r="P13" s="256"/>
      <c r="Q13" s="256"/>
      <c r="R13" s="256"/>
      <c r="S13" s="256"/>
      <c r="T13" s="256"/>
      <c r="U13" s="264"/>
      <c r="V13" s="264"/>
      <c r="W13" s="265"/>
    </row>
    <row r="14" spans="1:23" s="255" customFormat="1" ht="15.9" customHeight="1">
      <c r="B14" s="278" t="s">
        <v>14691</v>
      </c>
      <c r="C14" s="589" t="s">
        <v>14692</v>
      </c>
      <c r="D14" s="589" t="s">
        <v>16206</v>
      </c>
      <c r="E14" s="562" t="s">
        <v>14693</v>
      </c>
      <c r="F14" s="591" t="s">
        <v>14695</v>
      </c>
      <c r="G14" s="591" t="s">
        <v>14697</v>
      </c>
      <c r="H14" s="256"/>
      <c r="I14" s="256"/>
      <c r="J14" s="256"/>
      <c r="K14" s="256"/>
      <c r="L14" s="256"/>
      <c r="M14" s="256"/>
      <c r="N14" s="256"/>
      <c r="O14" s="256"/>
      <c r="P14" s="256"/>
      <c r="Q14" s="256"/>
      <c r="R14" s="256"/>
      <c r="S14" s="256"/>
      <c r="T14" s="256"/>
      <c r="U14" s="264"/>
      <c r="V14" s="264"/>
      <c r="W14" s="265"/>
    </row>
    <row r="15" spans="1:23" s="255" customFormat="1" ht="15.9" customHeight="1">
      <c r="B15" s="279"/>
      <c r="C15" s="590"/>
      <c r="D15" s="590" t="s">
        <v>16204</v>
      </c>
      <c r="E15" s="563" t="s">
        <v>14694</v>
      </c>
      <c r="F15" s="592" t="s">
        <v>14696</v>
      </c>
      <c r="G15" s="592"/>
      <c r="H15" s="256"/>
      <c r="I15" s="256"/>
      <c r="J15" s="256"/>
      <c r="K15" s="256"/>
      <c r="L15" s="256"/>
      <c r="M15" s="256"/>
      <c r="N15" s="256"/>
      <c r="O15" s="256"/>
      <c r="P15" s="256"/>
      <c r="Q15" s="256"/>
      <c r="R15" s="256"/>
      <c r="S15" s="256"/>
      <c r="T15" s="256"/>
      <c r="U15" s="264"/>
      <c r="V15" s="264"/>
      <c r="W15" s="265"/>
    </row>
    <row r="16" spans="1:23" s="255" customFormat="1" ht="15.9" customHeight="1">
      <c r="B16" s="275" t="s">
        <v>14659</v>
      </c>
      <c r="C16" s="277" t="s">
        <v>16097</v>
      </c>
      <c r="D16" s="277" t="s">
        <v>16098</v>
      </c>
      <c r="E16" s="267">
        <v>1</v>
      </c>
      <c r="F16" s="277" t="s">
        <v>16099</v>
      </c>
      <c r="G16" s="277" t="s">
        <v>16100</v>
      </c>
      <c r="H16" s="256"/>
      <c r="I16" s="256"/>
      <c r="J16" s="256"/>
      <c r="K16" s="256"/>
      <c r="L16" s="256"/>
      <c r="M16" s="256"/>
      <c r="N16" s="256"/>
      <c r="O16" s="256"/>
      <c r="P16" s="256"/>
      <c r="Q16" s="256"/>
      <c r="R16" s="256"/>
      <c r="S16" s="256"/>
      <c r="T16" s="256"/>
      <c r="U16" s="264"/>
      <c r="V16" s="264"/>
      <c r="W16" s="265"/>
    </row>
    <row r="17" spans="2:23" s="255" customFormat="1" ht="15.9" customHeight="1">
      <c r="B17" s="275" t="s">
        <v>14660</v>
      </c>
      <c r="C17" s="267" t="s">
        <v>16117</v>
      </c>
      <c r="D17" s="267" t="s">
        <v>16118</v>
      </c>
      <c r="E17" s="267" t="s">
        <v>10066</v>
      </c>
      <c r="F17" s="267" t="s">
        <v>16119</v>
      </c>
      <c r="G17" s="267" t="s">
        <v>16120</v>
      </c>
      <c r="H17" s="256"/>
      <c r="I17" s="256"/>
      <c r="J17" s="256"/>
      <c r="K17" s="256"/>
      <c r="L17" s="256"/>
      <c r="M17" s="256"/>
      <c r="N17" s="256"/>
      <c r="O17" s="256"/>
      <c r="P17" s="256"/>
      <c r="Q17" s="256"/>
      <c r="R17" s="256"/>
      <c r="S17" s="256"/>
      <c r="T17" s="256"/>
      <c r="U17" s="264"/>
      <c r="V17" s="264"/>
      <c r="W17" s="265"/>
    </row>
    <row r="18" spans="2:23" s="255" customFormat="1">
      <c r="C18" s="256"/>
      <c r="D18" s="256"/>
      <c r="E18" s="256"/>
      <c r="F18" s="256"/>
      <c r="G18" s="256"/>
      <c r="H18" s="256"/>
      <c r="I18" s="256"/>
      <c r="J18" s="256"/>
      <c r="K18" s="256"/>
      <c r="L18" s="256"/>
      <c r="M18" s="256"/>
      <c r="N18" s="256"/>
      <c r="O18" s="256"/>
      <c r="P18" s="256"/>
      <c r="Q18" s="256"/>
      <c r="R18" s="256"/>
      <c r="S18" s="256"/>
      <c r="T18" s="256"/>
      <c r="U18" s="264"/>
      <c r="V18" s="264"/>
      <c r="W18" s="265"/>
    </row>
    <row r="19" spans="2:23" s="255" customFormat="1">
      <c r="B19" s="276" t="s">
        <v>14661</v>
      </c>
      <c r="C19" s="769" t="s">
        <v>14662</v>
      </c>
      <c r="D19" s="769"/>
      <c r="E19" s="769"/>
      <c r="F19" s="769"/>
      <c r="G19" s="769"/>
      <c r="H19" s="256"/>
      <c r="I19" s="256"/>
      <c r="J19" s="256"/>
      <c r="K19" s="256"/>
      <c r="L19" s="256"/>
      <c r="M19" s="256"/>
      <c r="N19" s="256"/>
      <c r="O19" s="256"/>
      <c r="P19" s="256"/>
      <c r="Q19" s="256"/>
      <c r="R19" s="256"/>
      <c r="S19" s="256"/>
      <c r="T19" s="256"/>
      <c r="U19" s="264"/>
      <c r="V19" s="264"/>
      <c r="W19" s="265"/>
    </row>
    <row r="20" spans="2:23" s="255" customFormat="1" ht="36" customHeight="1">
      <c r="B20" s="275" t="s">
        <v>16101</v>
      </c>
      <c r="C20" s="770"/>
      <c r="D20" s="770"/>
      <c r="E20" s="770"/>
      <c r="F20" s="770"/>
      <c r="G20" s="770"/>
      <c r="H20" s="256"/>
      <c r="I20" s="256"/>
      <c r="J20" s="256"/>
      <c r="K20" s="256"/>
      <c r="L20" s="256"/>
      <c r="M20" s="256"/>
      <c r="N20" s="256"/>
      <c r="O20" s="256"/>
      <c r="P20" s="256"/>
      <c r="Q20" s="256"/>
      <c r="R20" s="256"/>
      <c r="S20" s="256"/>
      <c r="T20" s="256"/>
      <c r="U20" s="264"/>
      <c r="V20" s="264"/>
      <c r="W20" s="265"/>
    </row>
    <row r="21" spans="2:23" s="255" customFormat="1" ht="36" customHeight="1">
      <c r="B21" s="275" t="s">
        <v>16102</v>
      </c>
      <c r="C21" s="770"/>
      <c r="D21" s="770"/>
      <c r="E21" s="770"/>
      <c r="F21" s="770"/>
      <c r="G21" s="770"/>
      <c r="H21" s="256"/>
      <c r="I21" s="256"/>
      <c r="J21" s="256"/>
      <c r="K21" s="256"/>
      <c r="L21" s="256"/>
      <c r="M21" s="256"/>
      <c r="N21" s="256"/>
      <c r="O21" s="256"/>
      <c r="P21" s="256"/>
      <c r="Q21" s="256"/>
      <c r="R21" s="256"/>
      <c r="S21" s="256"/>
      <c r="T21" s="256"/>
      <c r="U21" s="264"/>
      <c r="V21" s="264"/>
      <c r="W21" s="265"/>
    </row>
    <row r="22" spans="2:23" s="255" customFormat="1" ht="36" customHeight="1">
      <c r="B22" s="275" t="s">
        <v>16103</v>
      </c>
      <c r="C22" s="770"/>
      <c r="D22" s="770"/>
      <c r="E22" s="770"/>
      <c r="F22" s="770"/>
      <c r="G22" s="770"/>
      <c r="H22" s="256"/>
      <c r="I22" s="256"/>
      <c r="J22" s="256"/>
      <c r="K22" s="256"/>
      <c r="L22" s="256"/>
      <c r="M22" s="256"/>
      <c r="N22" s="256"/>
      <c r="O22" s="256"/>
      <c r="P22" s="256"/>
      <c r="Q22" s="256"/>
      <c r="R22" s="256"/>
      <c r="S22" s="256"/>
      <c r="T22" s="256"/>
      <c r="U22" s="264"/>
      <c r="V22" s="264"/>
      <c r="W22" s="265"/>
    </row>
    <row r="23" spans="2:23" s="255" customFormat="1" ht="36" customHeight="1">
      <c r="B23" s="275" t="s">
        <v>16104</v>
      </c>
      <c r="C23" s="770"/>
      <c r="D23" s="770"/>
      <c r="E23" s="770"/>
      <c r="F23" s="770"/>
      <c r="G23" s="770"/>
      <c r="H23" s="256"/>
      <c r="I23" s="256"/>
      <c r="J23" s="256"/>
      <c r="K23" s="256"/>
      <c r="L23" s="256"/>
      <c r="M23" s="256"/>
      <c r="N23" s="256"/>
      <c r="O23" s="256"/>
      <c r="P23" s="256"/>
      <c r="Q23" s="256"/>
      <c r="R23" s="256"/>
      <c r="S23" s="256"/>
      <c r="T23" s="256"/>
      <c r="U23" s="264"/>
      <c r="V23" s="264"/>
      <c r="W23" s="265"/>
    </row>
    <row r="24" spans="2:23" s="255" customFormat="1">
      <c r="B24" s="254" t="s">
        <v>14668</v>
      </c>
      <c r="C24" s="256"/>
      <c r="D24" s="256"/>
      <c r="E24" s="256"/>
      <c r="F24" s="256"/>
      <c r="G24" s="256"/>
      <c r="H24" s="256"/>
      <c r="I24" s="256"/>
      <c r="J24" s="256"/>
      <c r="K24" s="256"/>
      <c r="L24" s="256"/>
      <c r="M24" s="256"/>
      <c r="N24" s="256"/>
      <c r="O24" s="256"/>
      <c r="P24" s="256"/>
      <c r="Q24" s="256"/>
      <c r="R24" s="256"/>
      <c r="S24" s="256"/>
      <c r="T24" s="256"/>
      <c r="U24" s="264"/>
      <c r="V24" s="264"/>
      <c r="W24" s="265"/>
    </row>
    <row r="25" spans="2:23" s="255" customFormat="1">
      <c r="C25" s="256"/>
      <c r="D25" s="256"/>
      <c r="E25" s="256"/>
      <c r="F25" s="256"/>
      <c r="G25" s="256"/>
      <c r="H25" s="256"/>
      <c r="I25" s="256"/>
      <c r="J25" s="256"/>
      <c r="K25" s="256"/>
      <c r="L25" s="256"/>
      <c r="M25" s="256"/>
      <c r="N25" s="256"/>
      <c r="O25" s="256"/>
      <c r="P25" s="256"/>
      <c r="Q25" s="256"/>
      <c r="R25" s="256"/>
      <c r="S25" s="256"/>
      <c r="T25" s="256"/>
      <c r="U25" s="264"/>
      <c r="V25" s="264"/>
      <c r="W25" s="265"/>
    </row>
    <row r="26" spans="2:23" s="255" customFormat="1">
      <c r="B26" s="266" t="s">
        <v>14703</v>
      </c>
      <c r="C26" s="256"/>
      <c r="D26" s="256"/>
      <c r="E26" s="256"/>
      <c r="F26" s="256"/>
      <c r="G26" s="256"/>
      <c r="H26" s="256"/>
      <c r="I26" s="256"/>
      <c r="J26" s="256"/>
      <c r="K26" s="256"/>
      <c r="L26" s="256"/>
      <c r="M26" s="256"/>
      <c r="N26" s="256"/>
      <c r="O26" s="256"/>
      <c r="P26" s="256"/>
      <c r="Q26" s="256"/>
      <c r="R26" s="256"/>
      <c r="S26" s="256"/>
      <c r="T26" s="256"/>
      <c r="U26" s="264"/>
      <c r="V26" s="264"/>
      <c r="W26" s="265"/>
    </row>
    <row r="27" spans="2:23" s="255" customFormat="1" ht="15.9" customHeight="1">
      <c r="B27" s="276" t="s">
        <v>14653</v>
      </c>
      <c r="C27" s="269" t="s">
        <v>14654</v>
      </c>
      <c r="D27" s="269" t="s">
        <v>14655</v>
      </c>
      <c r="E27" s="269" t="s">
        <v>14656</v>
      </c>
      <c r="F27" s="269" t="s">
        <v>14657</v>
      </c>
      <c r="G27" s="269" t="s">
        <v>14658</v>
      </c>
      <c r="H27" s="256"/>
      <c r="I27" s="256"/>
      <c r="J27" s="256"/>
      <c r="K27" s="256"/>
      <c r="L27" s="256"/>
      <c r="M27" s="256"/>
      <c r="N27" s="256"/>
      <c r="O27" s="256"/>
      <c r="P27" s="256"/>
      <c r="Q27" s="256"/>
      <c r="R27" s="256"/>
      <c r="S27" s="256"/>
      <c r="T27" s="256"/>
      <c r="U27" s="264"/>
      <c r="V27" s="264"/>
      <c r="W27" s="265"/>
    </row>
    <row r="28" spans="2:23" s="255" customFormat="1" ht="15.9" customHeight="1">
      <c r="B28" s="278" t="s">
        <v>14704</v>
      </c>
      <c r="C28" s="589" t="s">
        <v>19186</v>
      </c>
      <c r="D28" s="589" t="s">
        <v>19190</v>
      </c>
      <c r="E28" s="562" t="s">
        <v>19189</v>
      </c>
      <c r="F28" s="591" t="s">
        <v>14706</v>
      </c>
      <c r="G28" s="591" t="s">
        <v>14708</v>
      </c>
      <c r="H28" s="256"/>
      <c r="I28" s="256"/>
      <c r="J28" s="256"/>
      <c r="K28" s="256"/>
      <c r="L28" s="256"/>
      <c r="M28" s="256"/>
      <c r="N28" s="256"/>
      <c r="O28" s="256"/>
      <c r="P28" s="256"/>
      <c r="Q28" s="256"/>
      <c r="R28" s="256"/>
      <c r="S28" s="256"/>
      <c r="T28" s="256"/>
      <c r="U28" s="264"/>
      <c r="V28" s="264"/>
      <c r="W28" s="265"/>
    </row>
    <row r="29" spans="2:23" s="255" customFormat="1" ht="15.9" customHeight="1">
      <c r="B29" s="279"/>
      <c r="C29" s="590"/>
      <c r="D29" s="590" t="s">
        <v>19188</v>
      </c>
      <c r="E29" s="563" t="s">
        <v>14705</v>
      </c>
      <c r="F29" s="592" t="s">
        <v>14707</v>
      </c>
      <c r="G29" s="592"/>
      <c r="H29" s="256"/>
      <c r="I29" s="256"/>
      <c r="J29" s="256"/>
      <c r="K29" s="256"/>
      <c r="L29" s="256"/>
      <c r="M29" s="256"/>
      <c r="N29" s="256"/>
      <c r="O29" s="256"/>
      <c r="P29" s="256"/>
      <c r="Q29" s="256"/>
      <c r="R29" s="256"/>
      <c r="S29" s="256"/>
      <c r="T29" s="256"/>
      <c r="U29" s="264"/>
      <c r="V29" s="264"/>
      <c r="W29" s="265"/>
    </row>
    <row r="30" spans="2:23" s="255" customFormat="1" ht="15.9" customHeight="1">
      <c r="B30" s="275" t="s">
        <v>14659</v>
      </c>
      <c r="C30" s="277" t="s">
        <v>16105</v>
      </c>
      <c r="D30" s="277" t="s">
        <v>16106</v>
      </c>
      <c r="E30" s="267">
        <v>1</v>
      </c>
      <c r="F30" s="277" t="s">
        <v>16107</v>
      </c>
      <c r="G30" s="277" t="s">
        <v>16108</v>
      </c>
      <c r="H30" s="256"/>
      <c r="I30" s="256"/>
      <c r="J30" s="256"/>
      <c r="K30" s="256"/>
      <c r="L30" s="256"/>
      <c r="M30" s="256"/>
      <c r="N30" s="256"/>
      <c r="O30" s="256"/>
      <c r="P30" s="256"/>
      <c r="Q30" s="256"/>
      <c r="R30" s="256"/>
      <c r="S30" s="256"/>
      <c r="T30" s="256"/>
      <c r="U30" s="264"/>
      <c r="V30" s="264"/>
      <c r="W30" s="265"/>
    </row>
    <row r="31" spans="2:23" s="255" customFormat="1" ht="15.9" customHeight="1">
      <c r="B31" s="275" t="s">
        <v>14660</v>
      </c>
      <c r="C31" s="267" t="s">
        <v>16121</v>
      </c>
      <c r="D31" s="267" t="s">
        <v>16122</v>
      </c>
      <c r="E31" s="267" t="s">
        <v>10066</v>
      </c>
      <c r="F31" s="267" t="s">
        <v>16123</v>
      </c>
      <c r="G31" s="267" t="s">
        <v>16124</v>
      </c>
      <c r="H31" s="256"/>
      <c r="I31" s="256"/>
      <c r="J31" s="256"/>
      <c r="K31" s="256"/>
      <c r="L31" s="256"/>
      <c r="M31" s="256"/>
      <c r="N31" s="256"/>
      <c r="O31" s="256"/>
      <c r="P31" s="256"/>
      <c r="Q31" s="256"/>
      <c r="R31" s="256"/>
      <c r="S31" s="256"/>
      <c r="T31" s="256"/>
      <c r="U31" s="264"/>
      <c r="V31" s="264"/>
      <c r="W31" s="265"/>
    </row>
    <row r="32" spans="2:23" s="255" customFormat="1">
      <c r="C32" s="256"/>
      <c r="D32" s="256"/>
      <c r="E32" s="256"/>
      <c r="F32" s="256"/>
      <c r="G32" s="256"/>
      <c r="H32" s="256"/>
      <c r="I32" s="256"/>
      <c r="J32" s="256"/>
      <c r="K32" s="256"/>
      <c r="L32" s="256"/>
      <c r="M32" s="256"/>
      <c r="N32" s="256"/>
      <c r="O32" s="256"/>
      <c r="P32" s="256"/>
      <c r="Q32" s="256"/>
      <c r="R32" s="256"/>
      <c r="S32" s="256"/>
      <c r="T32" s="256"/>
      <c r="U32" s="264"/>
      <c r="V32" s="264"/>
      <c r="W32" s="265"/>
    </row>
    <row r="33" spans="2:23" s="255" customFormat="1">
      <c r="B33" s="276" t="s">
        <v>14661</v>
      </c>
      <c r="C33" s="769" t="s">
        <v>14662</v>
      </c>
      <c r="D33" s="769"/>
      <c r="E33" s="769"/>
      <c r="F33" s="769"/>
      <c r="G33" s="769"/>
      <c r="H33" s="256"/>
      <c r="I33" s="256"/>
      <c r="J33" s="256"/>
      <c r="K33" s="256"/>
      <c r="L33" s="256"/>
      <c r="M33" s="256"/>
      <c r="N33" s="256"/>
      <c r="O33" s="256"/>
      <c r="P33" s="256"/>
      <c r="Q33" s="256"/>
      <c r="R33" s="256"/>
      <c r="S33" s="256"/>
      <c r="T33" s="256"/>
      <c r="U33" s="264"/>
      <c r="V33" s="264"/>
      <c r="W33" s="265"/>
    </row>
    <row r="34" spans="2:23" s="255" customFormat="1" ht="36" customHeight="1">
      <c r="B34" s="275" t="s">
        <v>16109</v>
      </c>
      <c r="C34" s="770"/>
      <c r="D34" s="770"/>
      <c r="E34" s="770"/>
      <c r="F34" s="770"/>
      <c r="G34" s="770"/>
      <c r="H34" s="256"/>
      <c r="I34" s="256"/>
      <c r="J34" s="256"/>
      <c r="K34" s="256"/>
      <c r="L34" s="256"/>
      <c r="M34" s="256"/>
      <c r="N34" s="256"/>
      <c r="O34" s="256"/>
      <c r="P34" s="256"/>
      <c r="Q34" s="256"/>
      <c r="R34" s="256"/>
      <c r="S34" s="256"/>
      <c r="T34" s="256"/>
      <c r="U34" s="264"/>
      <c r="V34" s="264"/>
      <c r="W34" s="265"/>
    </row>
    <row r="35" spans="2:23" s="255" customFormat="1" ht="36" customHeight="1">
      <c r="B35" s="275" t="s">
        <v>16110</v>
      </c>
      <c r="C35" s="770"/>
      <c r="D35" s="770"/>
      <c r="E35" s="770"/>
      <c r="F35" s="770"/>
      <c r="G35" s="770"/>
      <c r="H35" s="256"/>
      <c r="I35" s="256"/>
      <c r="J35" s="256"/>
      <c r="K35" s="256"/>
      <c r="L35" s="256"/>
      <c r="M35" s="256"/>
      <c r="N35" s="256"/>
      <c r="O35" s="256"/>
      <c r="P35" s="256"/>
      <c r="Q35" s="256"/>
      <c r="R35" s="256"/>
      <c r="S35" s="256"/>
      <c r="T35" s="256"/>
      <c r="U35" s="264"/>
      <c r="V35" s="264"/>
      <c r="W35" s="265"/>
    </row>
    <row r="36" spans="2:23" s="255" customFormat="1" ht="36" customHeight="1">
      <c r="B36" s="275" t="s">
        <v>16111</v>
      </c>
      <c r="C36" s="770"/>
      <c r="D36" s="770"/>
      <c r="E36" s="770"/>
      <c r="F36" s="770"/>
      <c r="G36" s="770"/>
      <c r="H36" s="256"/>
      <c r="I36" s="256"/>
      <c r="J36" s="256"/>
      <c r="K36" s="256"/>
      <c r="L36" s="256"/>
      <c r="M36" s="256"/>
      <c r="N36" s="256"/>
      <c r="O36" s="256"/>
      <c r="P36" s="256"/>
      <c r="Q36" s="256"/>
      <c r="R36" s="256"/>
      <c r="S36" s="256"/>
      <c r="T36" s="256"/>
      <c r="U36" s="264"/>
      <c r="V36" s="264"/>
      <c r="W36" s="265"/>
    </row>
    <row r="37" spans="2:23" s="255" customFormat="1" ht="36" customHeight="1">
      <c r="B37" s="275" t="s">
        <v>16112</v>
      </c>
      <c r="C37" s="770"/>
      <c r="D37" s="770"/>
      <c r="E37" s="770"/>
      <c r="F37" s="770"/>
      <c r="G37" s="770"/>
      <c r="H37" s="256"/>
      <c r="I37" s="256"/>
      <c r="J37" s="256"/>
      <c r="K37" s="256"/>
      <c r="L37" s="256"/>
      <c r="M37" s="256"/>
      <c r="N37" s="256"/>
      <c r="O37" s="256"/>
      <c r="P37" s="256"/>
      <c r="Q37" s="256"/>
      <c r="R37" s="256"/>
      <c r="S37" s="256"/>
      <c r="T37" s="256"/>
      <c r="U37" s="264"/>
      <c r="V37" s="264"/>
      <c r="W37" s="265"/>
    </row>
    <row r="38" spans="2:23" s="255" customFormat="1">
      <c r="B38" s="254" t="s">
        <v>14668</v>
      </c>
      <c r="C38" s="256"/>
      <c r="D38" s="256"/>
      <c r="E38" s="256"/>
      <c r="F38" s="256"/>
      <c r="G38" s="256"/>
      <c r="H38" s="256"/>
      <c r="I38" s="256"/>
      <c r="J38" s="256"/>
      <c r="K38" s="256"/>
      <c r="L38" s="256"/>
      <c r="M38" s="256"/>
      <c r="N38" s="256"/>
      <c r="O38" s="256"/>
      <c r="P38" s="256"/>
      <c r="Q38" s="256"/>
      <c r="R38" s="256"/>
      <c r="S38" s="256"/>
      <c r="T38" s="256"/>
      <c r="U38" s="264"/>
      <c r="V38" s="264"/>
      <c r="W38" s="265"/>
    </row>
    <row r="39" spans="2:23" s="255" customFormat="1">
      <c r="C39" s="256"/>
      <c r="D39" s="256"/>
      <c r="E39" s="256"/>
      <c r="F39" s="256"/>
      <c r="G39" s="256"/>
      <c r="H39" s="256"/>
      <c r="I39" s="256"/>
      <c r="J39" s="256"/>
      <c r="K39" s="256"/>
      <c r="L39" s="256"/>
      <c r="M39" s="256"/>
      <c r="N39" s="256"/>
      <c r="O39" s="256"/>
      <c r="P39" s="256"/>
      <c r="Q39" s="256"/>
      <c r="R39" s="256"/>
      <c r="S39" s="256"/>
      <c r="T39" s="256"/>
      <c r="U39" s="264"/>
      <c r="V39" s="264"/>
      <c r="W39" s="265"/>
    </row>
  </sheetData>
  <mergeCells count="10">
    <mergeCell ref="C19:G19"/>
    <mergeCell ref="C20:G20"/>
    <mergeCell ref="C21:G21"/>
    <mergeCell ref="C22:G22"/>
    <mergeCell ref="C23:G23"/>
    <mergeCell ref="C33:G33"/>
    <mergeCell ref="C34:G34"/>
    <mergeCell ref="C35:G35"/>
    <mergeCell ref="C36:G36"/>
    <mergeCell ref="C37:G37"/>
  </mergeCells>
  <phoneticPr fontId="5"/>
  <pageMargins left="0.31496062992125984" right="0.31496062992125984" top="0.3543307086614173" bottom="0.55118110236220474" header="0.31496062992125984" footer="0.31496062992125984"/>
  <pageSetup paperSize="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V69"/>
  <sheetViews>
    <sheetView showGridLines="0" view="pageBreakPreview" zoomScale="75" zoomScaleNormal="100" zoomScaleSheetLayoutView="75" workbookViewId="0">
      <selection activeCell="B18" sqref="B18"/>
    </sheetView>
  </sheetViews>
  <sheetFormatPr defaultColWidth="0" defaultRowHeight="13.2"/>
  <cols>
    <col min="1" max="1" width="1.44140625" style="86" customWidth="1"/>
    <col min="2" max="16" width="14.6640625" style="86" customWidth="1"/>
    <col min="17" max="25" width="10.6640625" style="86" customWidth="1"/>
    <col min="26" max="26" width="8" style="86" customWidth="1"/>
    <col min="27" max="262" width="8" style="86" hidden="1"/>
    <col min="263" max="264" width="4.33203125" style="86" hidden="1"/>
    <col min="265" max="265" width="6.21875" style="86" hidden="1"/>
    <col min="266" max="266" width="4.44140625" style="86" hidden="1"/>
    <col min="267" max="267" width="21" style="86" hidden="1"/>
    <col min="268" max="268" width="10.33203125" style="86" hidden="1"/>
    <col min="269" max="269" width="6.21875" style="86" hidden="1"/>
    <col min="270" max="270" width="10.21875" style="86" hidden="1"/>
    <col min="271" max="271" width="12.33203125" style="86" hidden="1"/>
    <col min="272" max="272" width="12.44140625" style="86" hidden="1"/>
    <col min="273" max="273" width="4.44140625" style="86" hidden="1"/>
    <col min="274" max="274" width="14" style="86" hidden="1"/>
    <col min="275" max="275" width="13" style="86" hidden="1"/>
    <col min="276" max="276" width="12.33203125" style="86" hidden="1"/>
    <col min="277" max="279" width="9.44140625" style="86" hidden="1"/>
    <col min="280" max="280" width="10.44140625" style="86" hidden="1"/>
    <col min="281" max="281" width="10.88671875" style="86" hidden="1"/>
    <col min="282" max="518" width="8" style="86" hidden="1"/>
    <col min="519" max="520" width="4.33203125" style="86" hidden="1"/>
    <col min="521" max="521" width="6.21875" style="86" hidden="1"/>
    <col min="522" max="522" width="4.44140625" style="86" hidden="1"/>
    <col min="523" max="523" width="21" style="86" hidden="1"/>
    <col min="524" max="524" width="10.33203125" style="86" hidden="1"/>
    <col min="525" max="525" width="6.21875" style="86" hidden="1"/>
    <col min="526" max="526" width="10.21875" style="86" hidden="1"/>
    <col min="527" max="527" width="12.33203125" style="86" hidden="1"/>
    <col min="528" max="528" width="12.44140625" style="86" hidden="1"/>
    <col min="529" max="529" width="4.44140625" style="86" hidden="1"/>
    <col min="530" max="530" width="14" style="86" hidden="1"/>
    <col min="531" max="531" width="13" style="86" hidden="1"/>
    <col min="532" max="532" width="12.33203125" style="86" hidden="1"/>
    <col min="533" max="535" width="9.44140625" style="86" hidden="1"/>
    <col min="536" max="536" width="10.44140625" style="86" hidden="1"/>
    <col min="537" max="537" width="10.88671875" style="86" hidden="1"/>
    <col min="538" max="774" width="8" style="86" hidden="1"/>
    <col min="775" max="776" width="4.33203125" style="86" hidden="1"/>
    <col min="777" max="777" width="6.21875" style="86" hidden="1"/>
    <col min="778" max="778" width="4.44140625" style="86" hidden="1"/>
    <col min="779" max="779" width="21" style="86" hidden="1"/>
    <col min="780" max="780" width="10.33203125" style="86" hidden="1"/>
    <col min="781" max="781" width="6.21875" style="86" hidden="1"/>
    <col min="782" max="782" width="10.21875" style="86" hidden="1"/>
    <col min="783" max="783" width="12.33203125" style="86" hidden="1"/>
    <col min="784" max="784" width="12.44140625" style="86" hidden="1"/>
    <col min="785" max="785" width="4.44140625" style="86" hidden="1"/>
    <col min="786" max="786" width="14" style="86" hidden="1"/>
    <col min="787" max="787" width="13" style="86" hidden="1"/>
    <col min="788" max="788" width="12.33203125" style="86" hidden="1"/>
    <col min="789" max="791" width="9.44140625" style="86" hidden="1"/>
    <col min="792" max="792" width="10.44140625" style="86" hidden="1"/>
    <col min="793" max="793" width="10.88671875" style="86" hidden="1"/>
    <col min="794" max="1030" width="8" style="86" hidden="1"/>
    <col min="1031" max="1032" width="4.33203125" style="86" hidden="1"/>
    <col min="1033" max="1033" width="6.21875" style="86" hidden="1"/>
    <col min="1034" max="1034" width="4.44140625" style="86" hidden="1"/>
    <col min="1035" max="1035" width="21" style="86" hidden="1"/>
    <col min="1036" max="1036" width="10.33203125" style="86" hidden="1"/>
    <col min="1037" max="1037" width="6.21875" style="86" hidden="1"/>
    <col min="1038" max="1038" width="10.21875" style="86" hidden="1"/>
    <col min="1039" max="1039" width="12.33203125" style="86" hidden="1"/>
    <col min="1040" max="1040" width="12.44140625" style="86" hidden="1"/>
    <col min="1041" max="1041" width="4.44140625" style="86" hidden="1"/>
    <col min="1042" max="1042" width="14" style="86" hidden="1"/>
    <col min="1043" max="1043" width="13" style="86" hidden="1"/>
    <col min="1044" max="1044" width="12.33203125" style="86" hidden="1"/>
    <col min="1045" max="1047" width="9.44140625" style="86" hidden="1"/>
    <col min="1048" max="1048" width="10.44140625" style="86" hidden="1"/>
    <col min="1049" max="1049" width="10.88671875" style="86" hidden="1"/>
    <col min="1050" max="1286" width="8" style="86" hidden="1"/>
    <col min="1287" max="1288" width="4.33203125" style="86" hidden="1"/>
    <col min="1289" max="1289" width="6.21875" style="86" hidden="1"/>
    <col min="1290" max="1290" width="4.44140625" style="86" hidden="1"/>
    <col min="1291" max="1291" width="21" style="86" hidden="1"/>
    <col min="1292" max="1292" width="10.33203125" style="86" hidden="1"/>
    <col min="1293" max="1293" width="6.21875" style="86" hidden="1"/>
    <col min="1294" max="1294" width="10.21875" style="86" hidden="1"/>
    <col min="1295" max="1295" width="12.33203125" style="86" hidden="1"/>
    <col min="1296" max="1296" width="12.44140625" style="86" hidden="1"/>
    <col min="1297" max="1297" width="4.44140625" style="86" hidden="1"/>
    <col min="1298" max="1298" width="14" style="86" hidden="1"/>
    <col min="1299" max="1299" width="13" style="86" hidden="1"/>
    <col min="1300" max="1300" width="12.33203125" style="86" hidden="1"/>
    <col min="1301" max="1303" width="9.44140625" style="86" hidden="1"/>
    <col min="1304" max="1304" width="10.44140625" style="86" hidden="1"/>
    <col min="1305" max="1305" width="10.88671875" style="86" hidden="1"/>
    <col min="1306" max="1542" width="8" style="86" hidden="1"/>
    <col min="1543" max="1544" width="4.33203125" style="86" hidden="1"/>
    <col min="1545" max="1545" width="6.21875" style="86" hidden="1"/>
    <col min="1546" max="1546" width="4.44140625" style="86" hidden="1"/>
    <col min="1547" max="1547" width="21" style="86" hidden="1"/>
    <col min="1548" max="1548" width="10.33203125" style="86" hidden="1"/>
    <col min="1549" max="1549" width="6.21875" style="86" hidden="1"/>
    <col min="1550" max="1550" width="10.21875" style="86" hidden="1"/>
    <col min="1551" max="1551" width="12.33203125" style="86" hidden="1"/>
    <col min="1552" max="1552" width="12.44140625" style="86" hidden="1"/>
    <col min="1553" max="1553" width="4.44140625" style="86" hidden="1"/>
    <col min="1554" max="1554" width="14" style="86" hidden="1"/>
    <col min="1555" max="1555" width="13" style="86" hidden="1"/>
    <col min="1556" max="1556" width="12.33203125" style="86" hidden="1"/>
    <col min="1557" max="1559" width="9.44140625" style="86" hidden="1"/>
    <col min="1560" max="1560" width="10.44140625" style="86" hidden="1"/>
    <col min="1561" max="1561" width="10.88671875" style="86" hidden="1"/>
    <col min="1562" max="1798" width="8" style="86" hidden="1"/>
    <col min="1799" max="1800" width="4.33203125" style="86" hidden="1"/>
    <col min="1801" max="1801" width="6.21875" style="86" hidden="1"/>
    <col min="1802" max="1802" width="4.44140625" style="86" hidden="1"/>
    <col min="1803" max="1803" width="21" style="86" hidden="1"/>
    <col min="1804" max="1804" width="10.33203125" style="86" hidden="1"/>
    <col min="1805" max="1805" width="6.21875" style="86" hidden="1"/>
    <col min="1806" max="1806" width="10.21875" style="86" hidden="1"/>
    <col min="1807" max="1807" width="12.33203125" style="86" hidden="1"/>
    <col min="1808" max="1808" width="12.44140625" style="86" hidden="1"/>
    <col min="1809" max="1809" width="4.44140625" style="86" hidden="1"/>
    <col min="1810" max="1810" width="14" style="86" hidden="1"/>
    <col min="1811" max="1811" width="13" style="86" hidden="1"/>
    <col min="1812" max="1812" width="12.33203125" style="86" hidden="1"/>
    <col min="1813" max="1815" width="9.44140625" style="86" hidden="1"/>
    <col min="1816" max="1816" width="10.44140625" style="86" hidden="1"/>
    <col min="1817" max="1817" width="10.88671875" style="86" hidden="1"/>
    <col min="1818" max="2054" width="8" style="86" hidden="1"/>
    <col min="2055" max="2056" width="4.33203125" style="86" hidden="1"/>
    <col min="2057" max="2057" width="6.21875" style="86" hidden="1"/>
    <col min="2058" max="2058" width="4.44140625" style="86" hidden="1"/>
    <col min="2059" max="2059" width="21" style="86" hidden="1"/>
    <col min="2060" max="2060" width="10.33203125" style="86" hidden="1"/>
    <col min="2061" max="2061" width="6.21875" style="86" hidden="1"/>
    <col min="2062" max="2062" width="10.21875" style="86" hidden="1"/>
    <col min="2063" max="2063" width="12.33203125" style="86" hidden="1"/>
    <col min="2064" max="2064" width="12.44140625" style="86" hidden="1"/>
    <col min="2065" max="2065" width="4.44140625" style="86" hidden="1"/>
    <col min="2066" max="2066" width="14" style="86" hidden="1"/>
    <col min="2067" max="2067" width="13" style="86" hidden="1"/>
    <col min="2068" max="2068" width="12.33203125" style="86" hidden="1"/>
    <col min="2069" max="2071" width="9.44140625" style="86" hidden="1"/>
    <col min="2072" max="2072" width="10.44140625" style="86" hidden="1"/>
    <col min="2073" max="2073" width="10.88671875" style="86" hidden="1"/>
    <col min="2074" max="2310" width="8" style="86" hidden="1"/>
    <col min="2311" max="2312" width="4.33203125" style="86" hidden="1"/>
    <col min="2313" max="2313" width="6.21875" style="86" hidden="1"/>
    <col min="2314" max="2314" width="4.44140625" style="86" hidden="1"/>
    <col min="2315" max="2315" width="21" style="86" hidden="1"/>
    <col min="2316" max="2316" width="10.33203125" style="86" hidden="1"/>
    <col min="2317" max="2317" width="6.21875" style="86" hidden="1"/>
    <col min="2318" max="2318" width="10.21875" style="86" hidden="1"/>
    <col min="2319" max="2319" width="12.33203125" style="86" hidden="1"/>
    <col min="2320" max="2320" width="12.44140625" style="86" hidden="1"/>
    <col min="2321" max="2321" width="4.44140625" style="86" hidden="1"/>
    <col min="2322" max="2322" width="14" style="86" hidden="1"/>
    <col min="2323" max="2323" width="13" style="86" hidden="1"/>
    <col min="2324" max="2324" width="12.33203125" style="86" hidden="1"/>
    <col min="2325" max="2327" width="9.44140625" style="86" hidden="1"/>
    <col min="2328" max="2328" width="10.44140625" style="86" hidden="1"/>
    <col min="2329" max="2329" width="10.88671875" style="86" hidden="1"/>
    <col min="2330" max="2566" width="8" style="86" hidden="1"/>
    <col min="2567" max="2568" width="4.33203125" style="86" hidden="1"/>
    <col min="2569" max="2569" width="6.21875" style="86" hidden="1"/>
    <col min="2570" max="2570" width="4.44140625" style="86" hidden="1"/>
    <col min="2571" max="2571" width="21" style="86" hidden="1"/>
    <col min="2572" max="2572" width="10.33203125" style="86" hidden="1"/>
    <col min="2573" max="2573" width="6.21875" style="86" hidden="1"/>
    <col min="2574" max="2574" width="10.21875" style="86" hidden="1"/>
    <col min="2575" max="2575" width="12.33203125" style="86" hidden="1"/>
    <col min="2576" max="2576" width="12.44140625" style="86" hidden="1"/>
    <col min="2577" max="2577" width="4.44140625" style="86" hidden="1"/>
    <col min="2578" max="2578" width="14" style="86" hidden="1"/>
    <col min="2579" max="2579" width="13" style="86" hidden="1"/>
    <col min="2580" max="2580" width="12.33203125" style="86" hidden="1"/>
    <col min="2581" max="2583" width="9.44140625" style="86" hidden="1"/>
    <col min="2584" max="2584" width="10.44140625" style="86" hidden="1"/>
    <col min="2585" max="2585" width="10.88671875" style="86" hidden="1"/>
    <col min="2586" max="2822" width="8" style="86" hidden="1"/>
    <col min="2823" max="2824" width="4.33203125" style="86" hidden="1"/>
    <col min="2825" max="2825" width="6.21875" style="86" hidden="1"/>
    <col min="2826" max="2826" width="4.44140625" style="86" hidden="1"/>
    <col min="2827" max="2827" width="21" style="86" hidden="1"/>
    <col min="2828" max="2828" width="10.33203125" style="86" hidden="1"/>
    <col min="2829" max="2829" width="6.21875" style="86" hidden="1"/>
    <col min="2830" max="2830" width="10.21875" style="86" hidden="1"/>
    <col min="2831" max="2831" width="12.33203125" style="86" hidden="1"/>
    <col min="2832" max="2832" width="12.44140625" style="86" hidden="1"/>
    <col min="2833" max="2833" width="4.44140625" style="86" hidden="1"/>
    <col min="2834" max="2834" width="14" style="86" hidden="1"/>
    <col min="2835" max="2835" width="13" style="86" hidden="1"/>
    <col min="2836" max="2836" width="12.33203125" style="86" hidden="1"/>
    <col min="2837" max="2839" width="9.44140625" style="86" hidden="1"/>
    <col min="2840" max="2840" width="10.44140625" style="86" hidden="1"/>
    <col min="2841" max="2841" width="10.88671875" style="86" hidden="1"/>
    <col min="2842" max="3078" width="8" style="86" hidden="1"/>
    <col min="3079" max="3080" width="4.33203125" style="86" hidden="1"/>
    <col min="3081" max="3081" width="6.21875" style="86" hidden="1"/>
    <col min="3082" max="3082" width="4.44140625" style="86" hidden="1"/>
    <col min="3083" max="3083" width="21" style="86" hidden="1"/>
    <col min="3084" max="3084" width="10.33203125" style="86" hidden="1"/>
    <col min="3085" max="3085" width="6.21875" style="86" hidden="1"/>
    <col min="3086" max="3086" width="10.21875" style="86" hidden="1"/>
    <col min="3087" max="3087" width="12.33203125" style="86" hidden="1"/>
    <col min="3088" max="3088" width="12.44140625" style="86" hidden="1"/>
    <col min="3089" max="3089" width="4.44140625" style="86" hidden="1"/>
    <col min="3090" max="3090" width="14" style="86" hidden="1"/>
    <col min="3091" max="3091" width="13" style="86" hidden="1"/>
    <col min="3092" max="3092" width="12.33203125" style="86" hidden="1"/>
    <col min="3093" max="3095" width="9.44140625" style="86" hidden="1"/>
    <col min="3096" max="3096" width="10.44140625" style="86" hidden="1"/>
    <col min="3097" max="3097" width="10.88671875" style="86" hidden="1"/>
    <col min="3098" max="3334" width="8" style="86" hidden="1"/>
    <col min="3335" max="3336" width="4.33203125" style="86" hidden="1"/>
    <col min="3337" max="3337" width="6.21875" style="86" hidden="1"/>
    <col min="3338" max="3338" width="4.44140625" style="86" hidden="1"/>
    <col min="3339" max="3339" width="21" style="86" hidden="1"/>
    <col min="3340" max="3340" width="10.33203125" style="86" hidden="1"/>
    <col min="3341" max="3341" width="6.21875" style="86" hidden="1"/>
    <col min="3342" max="3342" width="10.21875" style="86" hidden="1"/>
    <col min="3343" max="3343" width="12.33203125" style="86" hidden="1"/>
    <col min="3344" max="3344" width="12.44140625" style="86" hidden="1"/>
    <col min="3345" max="3345" width="4.44140625" style="86" hidden="1"/>
    <col min="3346" max="3346" width="14" style="86" hidden="1"/>
    <col min="3347" max="3347" width="13" style="86" hidden="1"/>
    <col min="3348" max="3348" width="12.33203125" style="86" hidden="1"/>
    <col min="3349" max="3351" width="9.44140625" style="86" hidden="1"/>
    <col min="3352" max="3352" width="10.44140625" style="86" hidden="1"/>
    <col min="3353" max="3353" width="10.88671875" style="86" hidden="1"/>
    <col min="3354" max="3590" width="8" style="86" hidden="1"/>
    <col min="3591" max="3592" width="4.33203125" style="86" hidden="1"/>
    <col min="3593" max="3593" width="6.21875" style="86" hidden="1"/>
    <col min="3594" max="3594" width="4.44140625" style="86" hidden="1"/>
    <col min="3595" max="3595" width="21" style="86" hidden="1"/>
    <col min="3596" max="3596" width="10.33203125" style="86" hidden="1"/>
    <col min="3597" max="3597" width="6.21875" style="86" hidden="1"/>
    <col min="3598" max="3598" width="10.21875" style="86" hidden="1"/>
    <col min="3599" max="3599" width="12.33203125" style="86" hidden="1"/>
    <col min="3600" max="3600" width="12.44140625" style="86" hidden="1"/>
    <col min="3601" max="3601" width="4.44140625" style="86" hidden="1"/>
    <col min="3602" max="3602" width="14" style="86" hidden="1"/>
    <col min="3603" max="3603" width="13" style="86" hidden="1"/>
    <col min="3604" max="3604" width="12.33203125" style="86" hidden="1"/>
    <col min="3605" max="3607" width="9.44140625" style="86" hidden="1"/>
    <col min="3608" max="3608" width="10.44140625" style="86" hidden="1"/>
    <col min="3609" max="3609" width="10.88671875" style="86" hidden="1"/>
    <col min="3610" max="3846" width="8" style="86" hidden="1"/>
    <col min="3847" max="3848" width="4.33203125" style="86" hidden="1"/>
    <col min="3849" max="3849" width="6.21875" style="86" hidden="1"/>
    <col min="3850" max="3850" width="4.44140625" style="86" hidden="1"/>
    <col min="3851" max="3851" width="21" style="86" hidden="1"/>
    <col min="3852" max="3852" width="10.33203125" style="86" hidden="1"/>
    <col min="3853" max="3853" width="6.21875" style="86" hidden="1"/>
    <col min="3854" max="3854" width="10.21875" style="86" hidden="1"/>
    <col min="3855" max="3855" width="12.33203125" style="86" hidden="1"/>
    <col min="3856" max="3856" width="12.44140625" style="86" hidden="1"/>
    <col min="3857" max="3857" width="4.44140625" style="86" hidden="1"/>
    <col min="3858" max="3858" width="14" style="86" hidden="1"/>
    <col min="3859" max="3859" width="13" style="86" hidden="1"/>
    <col min="3860" max="3860" width="12.33203125" style="86" hidden="1"/>
    <col min="3861" max="3863" width="9.44140625" style="86" hidden="1"/>
    <col min="3864" max="3864" width="10.44140625" style="86" hidden="1"/>
    <col min="3865" max="3865" width="10.88671875" style="86" hidden="1"/>
    <col min="3866" max="4102" width="8" style="86" hidden="1"/>
    <col min="4103" max="4104" width="4.33203125" style="86" hidden="1"/>
    <col min="4105" max="4105" width="6.21875" style="86" hidden="1"/>
    <col min="4106" max="4106" width="4.44140625" style="86" hidden="1"/>
    <col min="4107" max="4107" width="21" style="86" hidden="1"/>
    <col min="4108" max="4108" width="10.33203125" style="86" hidden="1"/>
    <col min="4109" max="4109" width="6.21875" style="86" hidden="1"/>
    <col min="4110" max="4110" width="10.21875" style="86" hidden="1"/>
    <col min="4111" max="4111" width="12.33203125" style="86" hidden="1"/>
    <col min="4112" max="4112" width="12.44140625" style="86" hidden="1"/>
    <col min="4113" max="4113" width="4.44140625" style="86" hidden="1"/>
    <col min="4114" max="4114" width="14" style="86" hidden="1"/>
    <col min="4115" max="4115" width="13" style="86" hidden="1"/>
    <col min="4116" max="4116" width="12.33203125" style="86" hidden="1"/>
    <col min="4117" max="4119" width="9.44140625" style="86" hidden="1"/>
    <col min="4120" max="4120" width="10.44140625" style="86" hidden="1"/>
    <col min="4121" max="4121" width="10.88671875" style="86" hidden="1"/>
    <col min="4122" max="4358" width="8" style="86" hidden="1"/>
    <col min="4359" max="4360" width="4.33203125" style="86" hidden="1"/>
    <col min="4361" max="4361" width="6.21875" style="86" hidden="1"/>
    <col min="4362" max="4362" width="4.44140625" style="86" hidden="1"/>
    <col min="4363" max="4363" width="21" style="86" hidden="1"/>
    <col min="4364" max="4364" width="10.33203125" style="86" hidden="1"/>
    <col min="4365" max="4365" width="6.21875" style="86" hidden="1"/>
    <col min="4366" max="4366" width="10.21875" style="86" hidden="1"/>
    <col min="4367" max="4367" width="12.33203125" style="86" hidden="1"/>
    <col min="4368" max="4368" width="12.44140625" style="86" hidden="1"/>
    <col min="4369" max="4369" width="4.44140625" style="86" hidden="1"/>
    <col min="4370" max="4370" width="14" style="86" hidden="1"/>
    <col min="4371" max="4371" width="13" style="86" hidden="1"/>
    <col min="4372" max="4372" width="12.33203125" style="86" hidden="1"/>
    <col min="4373" max="4375" width="9.44140625" style="86" hidden="1"/>
    <col min="4376" max="4376" width="10.44140625" style="86" hidden="1"/>
    <col min="4377" max="4377" width="10.88671875" style="86" hidden="1"/>
    <col min="4378" max="4614" width="8" style="86" hidden="1"/>
    <col min="4615" max="4616" width="4.33203125" style="86" hidden="1"/>
    <col min="4617" max="4617" width="6.21875" style="86" hidden="1"/>
    <col min="4618" max="4618" width="4.44140625" style="86" hidden="1"/>
    <col min="4619" max="4619" width="21" style="86" hidden="1"/>
    <col min="4620" max="4620" width="10.33203125" style="86" hidden="1"/>
    <col min="4621" max="4621" width="6.21875" style="86" hidden="1"/>
    <col min="4622" max="4622" width="10.21875" style="86" hidden="1"/>
    <col min="4623" max="4623" width="12.33203125" style="86" hidden="1"/>
    <col min="4624" max="4624" width="12.44140625" style="86" hidden="1"/>
    <col min="4625" max="4625" width="4.44140625" style="86" hidden="1"/>
    <col min="4626" max="4626" width="14" style="86" hidden="1"/>
    <col min="4627" max="4627" width="13" style="86" hidden="1"/>
    <col min="4628" max="4628" width="12.33203125" style="86" hidden="1"/>
    <col min="4629" max="4631" width="9.44140625" style="86" hidden="1"/>
    <col min="4632" max="4632" width="10.44140625" style="86" hidden="1"/>
    <col min="4633" max="4633" width="10.88671875" style="86" hidden="1"/>
    <col min="4634" max="4870" width="8" style="86" hidden="1"/>
    <col min="4871" max="4872" width="4.33203125" style="86" hidden="1"/>
    <col min="4873" max="4873" width="6.21875" style="86" hidden="1"/>
    <col min="4874" max="4874" width="4.44140625" style="86" hidden="1"/>
    <col min="4875" max="4875" width="21" style="86" hidden="1"/>
    <col min="4876" max="4876" width="10.33203125" style="86" hidden="1"/>
    <col min="4877" max="4877" width="6.21875" style="86" hidden="1"/>
    <col min="4878" max="4878" width="10.21875" style="86" hidden="1"/>
    <col min="4879" max="4879" width="12.33203125" style="86" hidden="1"/>
    <col min="4880" max="4880" width="12.44140625" style="86" hidden="1"/>
    <col min="4881" max="4881" width="4.44140625" style="86" hidden="1"/>
    <col min="4882" max="4882" width="14" style="86" hidden="1"/>
    <col min="4883" max="4883" width="13" style="86" hidden="1"/>
    <col min="4884" max="4884" width="12.33203125" style="86" hidden="1"/>
    <col min="4885" max="4887" width="9.44140625" style="86" hidden="1"/>
    <col min="4888" max="4888" width="10.44140625" style="86" hidden="1"/>
    <col min="4889" max="4889" width="10.88671875" style="86" hidden="1"/>
    <col min="4890" max="5126" width="8" style="86" hidden="1"/>
    <col min="5127" max="5128" width="4.33203125" style="86" hidden="1"/>
    <col min="5129" max="5129" width="6.21875" style="86" hidden="1"/>
    <col min="5130" max="5130" width="4.44140625" style="86" hidden="1"/>
    <col min="5131" max="5131" width="21" style="86" hidden="1"/>
    <col min="5132" max="5132" width="10.33203125" style="86" hidden="1"/>
    <col min="5133" max="5133" width="6.21875" style="86" hidden="1"/>
    <col min="5134" max="5134" width="10.21875" style="86" hidden="1"/>
    <col min="5135" max="5135" width="12.33203125" style="86" hidden="1"/>
    <col min="5136" max="5136" width="12.44140625" style="86" hidden="1"/>
    <col min="5137" max="5137" width="4.44140625" style="86" hidden="1"/>
    <col min="5138" max="5138" width="14" style="86" hidden="1"/>
    <col min="5139" max="5139" width="13" style="86" hidden="1"/>
    <col min="5140" max="5140" width="12.33203125" style="86" hidden="1"/>
    <col min="5141" max="5143" width="9.44140625" style="86" hidden="1"/>
    <col min="5144" max="5144" width="10.44140625" style="86" hidden="1"/>
    <col min="5145" max="5145" width="10.88671875" style="86" hidden="1"/>
    <col min="5146" max="5382" width="8" style="86" hidden="1"/>
    <col min="5383" max="5384" width="4.33203125" style="86" hidden="1"/>
    <col min="5385" max="5385" width="6.21875" style="86" hidden="1"/>
    <col min="5386" max="5386" width="4.44140625" style="86" hidden="1"/>
    <col min="5387" max="5387" width="21" style="86" hidden="1"/>
    <col min="5388" max="5388" width="10.33203125" style="86" hidden="1"/>
    <col min="5389" max="5389" width="6.21875" style="86" hidden="1"/>
    <col min="5390" max="5390" width="10.21875" style="86" hidden="1"/>
    <col min="5391" max="5391" width="12.33203125" style="86" hidden="1"/>
    <col min="5392" max="5392" width="12.44140625" style="86" hidden="1"/>
    <col min="5393" max="5393" width="4.44140625" style="86" hidden="1"/>
    <col min="5394" max="5394" width="14" style="86" hidden="1"/>
    <col min="5395" max="5395" width="13" style="86" hidden="1"/>
    <col min="5396" max="5396" width="12.33203125" style="86" hidden="1"/>
    <col min="5397" max="5399" width="9.44140625" style="86" hidden="1"/>
    <col min="5400" max="5400" width="10.44140625" style="86" hidden="1"/>
    <col min="5401" max="5401" width="10.88671875" style="86" hidden="1"/>
    <col min="5402" max="5638" width="8" style="86" hidden="1"/>
    <col min="5639" max="5640" width="4.33203125" style="86" hidden="1"/>
    <col min="5641" max="5641" width="6.21875" style="86" hidden="1"/>
    <col min="5642" max="5642" width="4.44140625" style="86" hidden="1"/>
    <col min="5643" max="5643" width="21" style="86" hidden="1"/>
    <col min="5644" max="5644" width="10.33203125" style="86" hidden="1"/>
    <col min="5645" max="5645" width="6.21875" style="86" hidden="1"/>
    <col min="5646" max="5646" width="10.21875" style="86" hidden="1"/>
    <col min="5647" max="5647" width="12.33203125" style="86" hidden="1"/>
    <col min="5648" max="5648" width="12.44140625" style="86" hidden="1"/>
    <col min="5649" max="5649" width="4.44140625" style="86" hidden="1"/>
    <col min="5650" max="5650" width="14" style="86" hidden="1"/>
    <col min="5651" max="5651" width="13" style="86" hidden="1"/>
    <col min="5652" max="5652" width="12.33203125" style="86" hidden="1"/>
    <col min="5653" max="5655" width="9.44140625" style="86" hidden="1"/>
    <col min="5656" max="5656" width="10.44140625" style="86" hidden="1"/>
    <col min="5657" max="5657" width="10.88671875" style="86" hidden="1"/>
    <col min="5658" max="5894" width="8" style="86" hidden="1"/>
    <col min="5895" max="5896" width="4.33203125" style="86" hidden="1"/>
    <col min="5897" max="5897" width="6.21875" style="86" hidden="1"/>
    <col min="5898" max="5898" width="4.44140625" style="86" hidden="1"/>
    <col min="5899" max="5899" width="21" style="86" hidden="1"/>
    <col min="5900" max="5900" width="10.33203125" style="86" hidden="1"/>
    <col min="5901" max="5901" width="6.21875" style="86" hidden="1"/>
    <col min="5902" max="5902" width="10.21875" style="86" hidden="1"/>
    <col min="5903" max="5903" width="12.33203125" style="86" hidden="1"/>
    <col min="5904" max="5904" width="12.44140625" style="86" hidden="1"/>
    <col min="5905" max="5905" width="4.44140625" style="86" hidden="1"/>
    <col min="5906" max="5906" width="14" style="86" hidden="1"/>
    <col min="5907" max="5907" width="13" style="86" hidden="1"/>
    <col min="5908" max="5908" width="12.33203125" style="86" hidden="1"/>
    <col min="5909" max="5911" width="9.44140625" style="86" hidden="1"/>
    <col min="5912" max="5912" width="10.44140625" style="86" hidden="1"/>
    <col min="5913" max="5913" width="10.88671875" style="86" hidden="1"/>
    <col min="5914" max="6150" width="8" style="86" hidden="1"/>
    <col min="6151" max="6152" width="4.33203125" style="86" hidden="1"/>
    <col min="6153" max="6153" width="6.21875" style="86" hidden="1"/>
    <col min="6154" max="6154" width="4.44140625" style="86" hidden="1"/>
    <col min="6155" max="6155" width="21" style="86" hidden="1"/>
    <col min="6156" max="6156" width="10.33203125" style="86" hidden="1"/>
    <col min="6157" max="6157" width="6.21875" style="86" hidden="1"/>
    <col min="6158" max="6158" width="10.21875" style="86" hidden="1"/>
    <col min="6159" max="6159" width="12.33203125" style="86" hidden="1"/>
    <col min="6160" max="6160" width="12.44140625" style="86" hidden="1"/>
    <col min="6161" max="6161" width="4.44140625" style="86" hidden="1"/>
    <col min="6162" max="6162" width="14" style="86" hidden="1"/>
    <col min="6163" max="6163" width="13" style="86" hidden="1"/>
    <col min="6164" max="6164" width="12.33203125" style="86" hidden="1"/>
    <col min="6165" max="6167" width="9.44140625" style="86" hidden="1"/>
    <col min="6168" max="6168" width="10.44140625" style="86" hidden="1"/>
    <col min="6169" max="6169" width="10.88671875" style="86" hidden="1"/>
    <col min="6170" max="6406" width="8" style="86" hidden="1"/>
    <col min="6407" max="6408" width="4.33203125" style="86" hidden="1"/>
    <col min="6409" max="6409" width="6.21875" style="86" hidden="1"/>
    <col min="6410" max="6410" width="4.44140625" style="86" hidden="1"/>
    <col min="6411" max="6411" width="21" style="86" hidden="1"/>
    <col min="6412" max="6412" width="10.33203125" style="86" hidden="1"/>
    <col min="6413" max="6413" width="6.21875" style="86" hidden="1"/>
    <col min="6414" max="6414" width="10.21875" style="86" hidden="1"/>
    <col min="6415" max="6415" width="12.33203125" style="86" hidden="1"/>
    <col min="6416" max="6416" width="12.44140625" style="86" hidden="1"/>
    <col min="6417" max="6417" width="4.44140625" style="86" hidden="1"/>
    <col min="6418" max="6418" width="14" style="86" hidden="1"/>
    <col min="6419" max="6419" width="13" style="86" hidden="1"/>
    <col min="6420" max="6420" width="12.33203125" style="86" hidden="1"/>
    <col min="6421" max="6423" width="9.44140625" style="86" hidden="1"/>
    <col min="6424" max="6424" width="10.44140625" style="86" hidden="1"/>
    <col min="6425" max="6425" width="10.88671875" style="86" hidden="1"/>
    <col min="6426" max="6662" width="8" style="86" hidden="1"/>
    <col min="6663" max="6664" width="4.33203125" style="86" hidden="1"/>
    <col min="6665" max="6665" width="6.21875" style="86" hidden="1"/>
    <col min="6666" max="6666" width="4.44140625" style="86" hidden="1"/>
    <col min="6667" max="6667" width="21" style="86" hidden="1"/>
    <col min="6668" max="6668" width="10.33203125" style="86" hidden="1"/>
    <col min="6669" max="6669" width="6.21875" style="86" hidden="1"/>
    <col min="6670" max="6670" width="10.21875" style="86" hidden="1"/>
    <col min="6671" max="6671" width="12.33203125" style="86" hidden="1"/>
    <col min="6672" max="6672" width="12.44140625" style="86" hidden="1"/>
    <col min="6673" max="6673" width="4.44140625" style="86" hidden="1"/>
    <col min="6674" max="6674" width="14" style="86" hidden="1"/>
    <col min="6675" max="6675" width="13" style="86" hidden="1"/>
    <col min="6676" max="6676" width="12.33203125" style="86" hidden="1"/>
    <col min="6677" max="6679" width="9.44140625" style="86" hidden="1"/>
    <col min="6680" max="6680" width="10.44140625" style="86" hidden="1"/>
    <col min="6681" max="6681" width="10.88671875" style="86" hidden="1"/>
    <col min="6682" max="6918" width="8" style="86" hidden="1"/>
    <col min="6919" max="6920" width="4.33203125" style="86" hidden="1"/>
    <col min="6921" max="6921" width="6.21875" style="86" hidden="1"/>
    <col min="6922" max="6922" width="4.44140625" style="86" hidden="1"/>
    <col min="6923" max="6923" width="21" style="86" hidden="1"/>
    <col min="6924" max="6924" width="10.33203125" style="86" hidden="1"/>
    <col min="6925" max="6925" width="6.21875" style="86" hidden="1"/>
    <col min="6926" max="6926" width="10.21875" style="86" hidden="1"/>
    <col min="6927" max="6927" width="12.33203125" style="86" hidden="1"/>
    <col min="6928" max="6928" width="12.44140625" style="86" hidden="1"/>
    <col min="6929" max="6929" width="4.44140625" style="86" hidden="1"/>
    <col min="6930" max="6930" width="14" style="86" hidden="1"/>
    <col min="6931" max="6931" width="13" style="86" hidden="1"/>
    <col min="6932" max="6932" width="12.33203125" style="86" hidden="1"/>
    <col min="6933" max="6935" width="9.44140625" style="86" hidden="1"/>
    <col min="6936" max="6936" width="10.44140625" style="86" hidden="1"/>
    <col min="6937" max="6937" width="10.88671875" style="86" hidden="1"/>
    <col min="6938" max="7174" width="8" style="86" hidden="1"/>
    <col min="7175" max="7176" width="4.33203125" style="86" hidden="1"/>
    <col min="7177" max="7177" width="6.21875" style="86" hidden="1"/>
    <col min="7178" max="7178" width="4.44140625" style="86" hidden="1"/>
    <col min="7179" max="7179" width="21" style="86" hidden="1"/>
    <col min="7180" max="7180" width="10.33203125" style="86" hidden="1"/>
    <col min="7181" max="7181" width="6.21875" style="86" hidden="1"/>
    <col min="7182" max="7182" width="10.21875" style="86" hidden="1"/>
    <col min="7183" max="7183" width="12.33203125" style="86" hidden="1"/>
    <col min="7184" max="7184" width="12.44140625" style="86" hidden="1"/>
    <col min="7185" max="7185" width="4.44140625" style="86" hidden="1"/>
    <col min="7186" max="7186" width="14" style="86" hidden="1"/>
    <col min="7187" max="7187" width="13" style="86" hidden="1"/>
    <col min="7188" max="7188" width="12.33203125" style="86" hidden="1"/>
    <col min="7189" max="7191" width="9.44140625" style="86" hidden="1"/>
    <col min="7192" max="7192" width="10.44140625" style="86" hidden="1"/>
    <col min="7193" max="7193" width="10.88671875" style="86" hidden="1"/>
    <col min="7194" max="7430" width="8" style="86" hidden="1"/>
    <col min="7431" max="7432" width="4.33203125" style="86" hidden="1"/>
    <col min="7433" max="7433" width="6.21875" style="86" hidden="1"/>
    <col min="7434" max="7434" width="4.44140625" style="86" hidden="1"/>
    <col min="7435" max="7435" width="21" style="86" hidden="1"/>
    <col min="7436" max="7436" width="10.33203125" style="86" hidden="1"/>
    <col min="7437" max="7437" width="6.21875" style="86" hidden="1"/>
    <col min="7438" max="7438" width="10.21875" style="86" hidden="1"/>
    <col min="7439" max="7439" width="12.33203125" style="86" hidden="1"/>
    <col min="7440" max="7440" width="12.44140625" style="86" hidden="1"/>
    <col min="7441" max="7441" width="4.44140625" style="86" hidden="1"/>
    <col min="7442" max="7442" width="14" style="86" hidden="1"/>
    <col min="7443" max="7443" width="13" style="86" hidden="1"/>
    <col min="7444" max="7444" width="12.33203125" style="86" hidden="1"/>
    <col min="7445" max="7447" width="9.44140625" style="86" hidden="1"/>
    <col min="7448" max="7448" width="10.44140625" style="86" hidden="1"/>
    <col min="7449" max="7449" width="10.88671875" style="86" hidden="1"/>
    <col min="7450" max="7686" width="8" style="86" hidden="1"/>
    <col min="7687" max="7688" width="4.33203125" style="86" hidden="1"/>
    <col min="7689" max="7689" width="6.21875" style="86" hidden="1"/>
    <col min="7690" max="7690" width="4.44140625" style="86" hidden="1"/>
    <col min="7691" max="7691" width="21" style="86" hidden="1"/>
    <col min="7692" max="7692" width="10.33203125" style="86" hidden="1"/>
    <col min="7693" max="7693" width="6.21875" style="86" hidden="1"/>
    <col min="7694" max="7694" width="10.21875" style="86" hidden="1"/>
    <col min="7695" max="7695" width="12.33203125" style="86" hidden="1"/>
    <col min="7696" max="7696" width="12.44140625" style="86" hidden="1"/>
    <col min="7697" max="7697" width="4.44140625" style="86" hidden="1"/>
    <col min="7698" max="7698" width="14" style="86" hidden="1"/>
    <col min="7699" max="7699" width="13" style="86" hidden="1"/>
    <col min="7700" max="7700" width="12.33203125" style="86" hidden="1"/>
    <col min="7701" max="7703" width="9.44140625" style="86" hidden="1"/>
    <col min="7704" max="7704" width="10.44140625" style="86" hidden="1"/>
    <col min="7705" max="7705" width="10.88671875" style="86" hidden="1"/>
    <col min="7706" max="7942" width="8" style="86" hidden="1"/>
    <col min="7943" max="7944" width="4.33203125" style="86" hidden="1"/>
    <col min="7945" max="7945" width="6.21875" style="86" hidden="1"/>
    <col min="7946" max="7946" width="4.44140625" style="86" hidden="1"/>
    <col min="7947" max="7947" width="21" style="86" hidden="1"/>
    <col min="7948" max="7948" width="10.33203125" style="86" hidden="1"/>
    <col min="7949" max="7949" width="6.21875" style="86" hidden="1"/>
    <col min="7950" max="7950" width="10.21875" style="86" hidden="1"/>
    <col min="7951" max="7951" width="12.33203125" style="86" hidden="1"/>
    <col min="7952" max="7952" width="12.44140625" style="86" hidden="1"/>
    <col min="7953" max="7953" width="4.44140625" style="86" hidden="1"/>
    <col min="7954" max="7954" width="14" style="86" hidden="1"/>
    <col min="7955" max="7955" width="13" style="86" hidden="1"/>
    <col min="7956" max="7956" width="12.33203125" style="86" hidden="1"/>
    <col min="7957" max="7959" width="9.44140625" style="86" hidden="1"/>
    <col min="7960" max="7960" width="10.44140625" style="86" hidden="1"/>
    <col min="7961" max="7961" width="10.88671875" style="86" hidden="1"/>
    <col min="7962" max="8198" width="8" style="86" hidden="1"/>
    <col min="8199" max="8200" width="4.33203125" style="86" hidden="1"/>
    <col min="8201" max="8201" width="6.21875" style="86" hidden="1"/>
    <col min="8202" max="8202" width="4.44140625" style="86" hidden="1"/>
    <col min="8203" max="8203" width="21" style="86" hidden="1"/>
    <col min="8204" max="8204" width="10.33203125" style="86" hidden="1"/>
    <col min="8205" max="8205" width="6.21875" style="86" hidden="1"/>
    <col min="8206" max="8206" width="10.21875" style="86" hidden="1"/>
    <col min="8207" max="8207" width="12.33203125" style="86" hidden="1"/>
    <col min="8208" max="8208" width="12.44140625" style="86" hidden="1"/>
    <col min="8209" max="8209" width="4.44140625" style="86" hidden="1"/>
    <col min="8210" max="8210" width="14" style="86" hidden="1"/>
    <col min="8211" max="8211" width="13" style="86" hidden="1"/>
    <col min="8212" max="8212" width="12.33203125" style="86" hidden="1"/>
    <col min="8213" max="8215" width="9.44140625" style="86" hidden="1"/>
    <col min="8216" max="8216" width="10.44140625" style="86" hidden="1"/>
    <col min="8217" max="8217" width="10.88671875" style="86" hidden="1"/>
    <col min="8218" max="8454" width="8" style="86" hidden="1"/>
    <col min="8455" max="8456" width="4.33203125" style="86" hidden="1"/>
    <col min="8457" max="8457" width="6.21875" style="86" hidden="1"/>
    <col min="8458" max="8458" width="4.44140625" style="86" hidden="1"/>
    <col min="8459" max="8459" width="21" style="86" hidden="1"/>
    <col min="8460" max="8460" width="10.33203125" style="86" hidden="1"/>
    <col min="8461" max="8461" width="6.21875" style="86" hidden="1"/>
    <col min="8462" max="8462" width="10.21875" style="86" hidden="1"/>
    <col min="8463" max="8463" width="12.33203125" style="86" hidden="1"/>
    <col min="8464" max="8464" width="12.44140625" style="86" hidden="1"/>
    <col min="8465" max="8465" width="4.44140625" style="86" hidden="1"/>
    <col min="8466" max="8466" width="14" style="86" hidden="1"/>
    <col min="8467" max="8467" width="13" style="86" hidden="1"/>
    <col min="8468" max="8468" width="12.33203125" style="86" hidden="1"/>
    <col min="8469" max="8471" width="9.44140625" style="86" hidden="1"/>
    <col min="8472" max="8472" width="10.44140625" style="86" hidden="1"/>
    <col min="8473" max="8473" width="10.88671875" style="86" hidden="1"/>
    <col min="8474" max="8710" width="8" style="86" hidden="1"/>
    <col min="8711" max="8712" width="4.33203125" style="86" hidden="1"/>
    <col min="8713" max="8713" width="6.21875" style="86" hidden="1"/>
    <col min="8714" max="8714" width="4.44140625" style="86" hidden="1"/>
    <col min="8715" max="8715" width="21" style="86" hidden="1"/>
    <col min="8716" max="8716" width="10.33203125" style="86" hidden="1"/>
    <col min="8717" max="8717" width="6.21875" style="86" hidden="1"/>
    <col min="8718" max="8718" width="10.21875" style="86" hidden="1"/>
    <col min="8719" max="8719" width="12.33203125" style="86" hidden="1"/>
    <col min="8720" max="8720" width="12.44140625" style="86" hidden="1"/>
    <col min="8721" max="8721" width="4.44140625" style="86" hidden="1"/>
    <col min="8722" max="8722" width="14" style="86" hidden="1"/>
    <col min="8723" max="8723" width="13" style="86" hidden="1"/>
    <col min="8724" max="8724" width="12.33203125" style="86" hidden="1"/>
    <col min="8725" max="8727" width="9.44140625" style="86" hidden="1"/>
    <col min="8728" max="8728" width="10.44140625" style="86" hidden="1"/>
    <col min="8729" max="8729" width="10.88671875" style="86" hidden="1"/>
    <col min="8730" max="8966" width="8" style="86" hidden="1"/>
    <col min="8967" max="8968" width="4.33203125" style="86" hidden="1"/>
    <col min="8969" max="8969" width="6.21875" style="86" hidden="1"/>
    <col min="8970" max="8970" width="4.44140625" style="86" hidden="1"/>
    <col min="8971" max="8971" width="21" style="86" hidden="1"/>
    <col min="8972" max="8972" width="10.33203125" style="86" hidden="1"/>
    <col min="8973" max="8973" width="6.21875" style="86" hidden="1"/>
    <col min="8974" max="8974" width="10.21875" style="86" hidden="1"/>
    <col min="8975" max="8975" width="12.33203125" style="86" hidden="1"/>
    <col min="8976" max="8976" width="12.44140625" style="86" hidden="1"/>
    <col min="8977" max="8977" width="4.44140625" style="86" hidden="1"/>
    <col min="8978" max="8978" width="14" style="86" hidden="1"/>
    <col min="8979" max="8979" width="13" style="86" hidden="1"/>
    <col min="8980" max="8980" width="12.33203125" style="86" hidden="1"/>
    <col min="8981" max="8983" width="9.44140625" style="86" hidden="1"/>
    <col min="8984" max="8984" width="10.44140625" style="86" hidden="1"/>
    <col min="8985" max="8985" width="10.88671875" style="86" hidden="1"/>
    <col min="8986" max="9222" width="8" style="86" hidden="1"/>
    <col min="9223" max="9224" width="4.33203125" style="86" hidden="1"/>
    <col min="9225" max="9225" width="6.21875" style="86" hidden="1"/>
    <col min="9226" max="9226" width="4.44140625" style="86" hidden="1"/>
    <col min="9227" max="9227" width="21" style="86" hidden="1"/>
    <col min="9228" max="9228" width="10.33203125" style="86" hidden="1"/>
    <col min="9229" max="9229" width="6.21875" style="86" hidden="1"/>
    <col min="9230" max="9230" width="10.21875" style="86" hidden="1"/>
    <col min="9231" max="9231" width="12.33203125" style="86" hidden="1"/>
    <col min="9232" max="9232" width="12.44140625" style="86" hidden="1"/>
    <col min="9233" max="9233" width="4.44140625" style="86" hidden="1"/>
    <col min="9234" max="9234" width="14" style="86" hidden="1"/>
    <col min="9235" max="9235" width="13" style="86" hidden="1"/>
    <col min="9236" max="9236" width="12.33203125" style="86" hidden="1"/>
    <col min="9237" max="9239" width="9.44140625" style="86" hidden="1"/>
    <col min="9240" max="9240" width="10.44140625" style="86" hidden="1"/>
    <col min="9241" max="9241" width="10.88671875" style="86" hidden="1"/>
    <col min="9242" max="9478" width="8" style="86" hidden="1"/>
    <col min="9479" max="9480" width="4.33203125" style="86" hidden="1"/>
    <col min="9481" max="9481" width="6.21875" style="86" hidden="1"/>
    <col min="9482" max="9482" width="4.44140625" style="86" hidden="1"/>
    <col min="9483" max="9483" width="21" style="86" hidden="1"/>
    <col min="9484" max="9484" width="10.33203125" style="86" hidden="1"/>
    <col min="9485" max="9485" width="6.21875" style="86" hidden="1"/>
    <col min="9486" max="9486" width="10.21875" style="86" hidden="1"/>
    <col min="9487" max="9487" width="12.33203125" style="86" hidden="1"/>
    <col min="9488" max="9488" width="12.44140625" style="86" hidden="1"/>
    <col min="9489" max="9489" width="4.44140625" style="86" hidden="1"/>
    <col min="9490" max="9490" width="14" style="86" hidden="1"/>
    <col min="9491" max="9491" width="13" style="86" hidden="1"/>
    <col min="9492" max="9492" width="12.33203125" style="86" hidden="1"/>
    <col min="9493" max="9495" width="9.44140625" style="86" hidden="1"/>
    <col min="9496" max="9496" width="10.44140625" style="86" hidden="1"/>
    <col min="9497" max="9497" width="10.88671875" style="86" hidden="1"/>
    <col min="9498" max="9734" width="8" style="86" hidden="1"/>
    <col min="9735" max="9736" width="4.33203125" style="86" hidden="1"/>
    <col min="9737" max="9737" width="6.21875" style="86" hidden="1"/>
    <col min="9738" max="9738" width="4.44140625" style="86" hidden="1"/>
    <col min="9739" max="9739" width="21" style="86" hidden="1"/>
    <col min="9740" max="9740" width="10.33203125" style="86" hidden="1"/>
    <col min="9741" max="9741" width="6.21875" style="86" hidden="1"/>
    <col min="9742" max="9742" width="10.21875" style="86" hidden="1"/>
    <col min="9743" max="9743" width="12.33203125" style="86" hidden="1"/>
    <col min="9744" max="9744" width="12.44140625" style="86" hidden="1"/>
    <col min="9745" max="9745" width="4.44140625" style="86" hidden="1"/>
    <col min="9746" max="9746" width="14" style="86" hidden="1"/>
    <col min="9747" max="9747" width="13" style="86" hidden="1"/>
    <col min="9748" max="9748" width="12.33203125" style="86" hidden="1"/>
    <col min="9749" max="9751" width="9.44140625" style="86" hidden="1"/>
    <col min="9752" max="9752" width="10.44140625" style="86" hidden="1"/>
    <col min="9753" max="9753" width="10.88671875" style="86" hidden="1"/>
    <col min="9754" max="9990" width="8" style="86" hidden="1"/>
    <col min="9991" max="9992" width="4.33203125" style="86" hidden="1"/>
    <col min="9993" max="9993" width="6.21875" style="86" hidden="1"/>
    <col min="9994" max="9994" width="4.44140625" style="86" hidden="1"/>
    <col min="9995" max="9995" width="21" style="86" hidden="1"/>
    <col min="9996" max="9996" width="10.33203125" style="86" hidden="1"/>
    <col min="9997" max="9997" width="6.21875" style="86" hidden="1"/>
    <col min="9998" max="9998" width="10.21875" style="86" hidden="1"/>
    <col min="9999" max="9999" width="12.33203125" style="86" hidden="1"/>
    <col min="10000" max="10000" width="12.44140625" style="86" hidden="1"/>
    <col min="10001" max="10001" width="4.44140625" style="86" hidden="1"/>
    <col min="10002" max="10002" width="14" style="86" hidden="1"/>
    <col min="10003" max="10003" width="13" style="86" hidden="1"/>
    <col min="10004" max="10004" width="12.33203125" style="86" hidden="1"/>
    <col min="10005" max="10007" width="9.44140625" style="86" hidden="1"/>
    <col min="10008" max="10008" width="10.44140625" style="86" hidden="1"/>
    <col min="10009" max="10009" width="10.88671875" style="86" hidden="1"/>
    <col min="10010" max="10246" width="8" style="86" hidden="1"/>
    <col min="10247" max="10248" width="4.33203125" style="86" hidden="1"/>
    <col min="10249" max="10249" width="6.21875" style="86" hidden="1"/>
    <col min="10250" max="10250" width="4.44140625" style="86" hidden="1"/>
    <col min="10251" max="10251" width="21" style="86" hidden="1"/>
    <col min="10252" max="10252" width="10.33203125" style="86" hidden="1"/>
    <col min="10253" max="10253" width="6.21875" style="86" hidden="1"/>
    <col min="10254" max="10254" width="10.21875" style="86" hidden="1"/>
    <col min="10255" max="10255" width="12.33203125" style="86" hidden="1"/>
    <col min="10256" max="10256" width="12.44140625" style="86" hidden="1"/>
    <col min="10257" max="10257" width="4.44140625" style="86" hidden="1"/>
    <col min="10258" max="10258" width="14" style="86" hidden="1"/>
    <col min="10259" max="10259" width="13" style="86" hidden="1"/>
    <col min="10260" max="10260" width="12.33203125" style="86" hidden="1"/>
    <col min="10261" max="10263" width="9.44140625" style="86" hidden="1"/>
    <col min="10264" max="10264" width="10.44140625" style="86" hidden="1"/>
    <col min="10265" max="10265" width="10.88671875" style="86" hidden="1"/>
    <col min="10266" max="10502" width="8" style="86" hidden="1"/>
    <col min="10503" max="10504" width="4.33203125" style="86" hidden="1"/>
    <col min="10505" max="10505" width="6.21875" style="86" hidden="1"/>
    <col min="10506" max="10506" width="4.44140625" style="86" hidden="1"/>
    <col min="10507" max="10507" width="21" style="86" hidden="1"/>
    <col min="10508" max="10508" width="10.33203125" style="86" hidden="1"/>
    <col min="10509" max="10509" width="6.21875" style="86" hidden="1"/>
    <col min="10510" max="10510" width="10.21875" style="86" hidden="1"/>
    <col min="10511" max="10511" width="12.33203125" style="86" hidden="1"/>
    <col min="10512" max="10512" width="12.44140625" style="86" hidden="1"/>
    <col min="10513" max="10513" width="4.44140625" style="86" hidden="1"/>
    <col min="10514" max="10514" width="14" style="86" hidden="1"/>
    <col min="10515" max="10515" width="13" style="86" hidden="1"/>
    <col min="10516" max="10516" width="12.33203125" style="86" hidden="1"/>
    <col min="10517" max="10519" width="9.44140625" style="86" hidden="1"/>
    <col min="10520" max="10520" width="10.44140625" style="86" hidden="1"/>
    <col min="10521" max="10521" width="10.88671875" style="86" hidden="1"/>
    <col min="10522" max="10758" width="8" style="86" hidden="1"/>
    <col min="10759" max="10760" width="4.33203125" style="86" hidden="1"/>
    <col min="10761" max="10761" width="6.21875" style="86" hidden="1"/>
    <col min="10762" max="10762" width="4.44140625" style="86" hidden="1"/>
    <col min="10763" max="10763" width="21" style="86" hidden="1"/>
    <col min="10764" max="10764" width="10.33203125" style="86" hidden="1"/>
    <col min="10765" max="10765" width="6.21875" style="86" hidden="1"/>
    <col min="10766" max="10766" width="10.21875" style="86" hidden="1"/>
    <col min="10767" max="10767" width="12.33203125" style="86" hidden="1"/>
    <col min="10768" max="10768" width="12.44140625" style="86" hidden="1"/>
    <col min="10769" max="10769" width="4.44140625" style="86" hidden="1"/>
    <col min="10770" max="10770" width="14" style="86" hidden="1"/>
    <col min="10771" max="10771" width="13" style="86" hidden="1"/>
    <col min="10772" max="10772" width="12.33203125" style="86" hidden="1"/>
    <col min="10773" max="10775" width="9.44140625" style="86" hidden="1"/>
    <col min="10776" max="10776" width="10.44140625" style="86" hidden="1"/>
    <col min="10777" max="10777" width="10.88671875" style="86" hidden="1"/>
    <col min="10778" max="11014" width="8" style="86" hidden="1"/>
    <col min="11015" max="11016" width="4.33203125" style="86" hidden="1"/>
    <col min="11017" max="11017" width="6.21875" style="86" hidden="1"/>
    <col min="11018" max="11018" width="4.44140625" style="86" hidden="1"/>
    <col min="11019" max="11019" width="21" style="86" hidden="1"/>
    <col min="11020" max="11020" width="10.33203125" style="86" hidden="1"/>
    <col min="11021" max="11021" width="6.21875" style="86" hidden="1"/>
    <col min="11022" max="11022" width="10.21875" style="86" hidden="1"/>
    <col min="11023" max="11023" width="12.33203125" style="86" hidden="1"/>
    <col min="11024" max="11024" width="12.44140625" style="86" hidden="1"/>
    <col min="11025" max="11025" width="4.44140625" style="86" hidden="1"/>
    <col min="11026" max="11026" width="14" style="86" hidden="1"/>
    <col min="11027" max="11027" width="13" style="86" hidden="1"/>
    <col min="11028" max="11028" width="12.33203125" style="86" hidden="1"/>
    <col min="11029" max="11031" width="9.44140625" style="86" hidden="1"/>
    <col min="11032" max="11032" width="10.44140625" style="86" hidden="1"/>
    <col min="11033" max="11033" width="10.88671875" style="86" hidden="1"/>
    <col min="11034" max="11270" width="8" style="86" hidden="1"/>
    <col min="11271" max="11272" width="4.33203125" style="86" hidden="1"/>
    <col min="11273" max="11273" width="6.21875" style="86" hidden="1"/>
    <col min="11274" max="11274" width="4.44140625" style="86" hidden="1"/>
    <col min="11275" max="11275" width="21" style="86" hidden="1"/>
    <col min="11276" max="11276" width="10.33203125" style="86" hidden="1"/>
    <col min="11277" max="11277" width="6.21875" style="86" hidden="1"/>
    <col min="11278" max="11278" width="10.21875" style="86" hidden="1"/>
    <col min="11279" max="11279" width="12.33203125" style="86" hidden="1"/>
    <col min="11280" max="11280" width="12.44140625" style="86" hidden="1"/>
    <col min="11281" max="11281" width="4.44140625" style="86" hidden="1"/>
    <col min="11282" max="11282" width="14" style="86" hidden="1"/>
    <col min="11283" max="11283" width="13" style="86" hidden="1"/>
    <col min="11284" max="11284" width="12.33203125" style="86" hidden="1"/>
    <col min="11285" max="11287" width="9.44140625" style="86" hidden="1"/>
    <col min="11288" max="11288" width="10.44140625" style="86" hidden="1"/>
    <col min="11289" max="11289" width="10.88671875" style="86" hidden="1"/>
    <col min="11290" max="11526" width="8" style="86" hidden="1"/>
    <col min="11527" max="11528" width="4.33203125" style="86" hidden="1"/>
    <col min="11529" max="11529" width="6.21875" style="86" hidden="1"/>
    <col min="11530" max="11530" width="4.44140625" style="86" hidden="1"/>
    <col min="11531" max="11531" width="21" style="86" hidden="1"/>
    <col min="11532" max="11532" width="10.33203125" style="86" hidden="1"/>
    <col min="11533" max="11533" width="6.21875" style="86" hidden="1"/>
    <col min="11534" max="11534" width="10.21875" style="86" hidden="1"/>
    <col min="11535" max="11535" width="12.33203125" style="86" hidden="1"/>
    <col min="11536" max="11536" width="12.44140625" style="86" hidden="1"/>
    <col min="11537" max="11537" width="4.44140625" style="86" hidden="1"/>
    <col min="11538" max="11538" width="14" style="86" hidden="1"/>
    <col min="11539" max="11539" width="13" style="86" hidden="1"/>
    <col min="11540" max="11540" width="12.33203125" style="86" hidden="1"/>
    <col min="11541" max="11543" width="9.44140625" style="86" hidden="1"/>
    <col min="11544" max="11544" width="10.44140625" style="86" hidden="1"/>
    <col min="11545" max="11545" width="10.88671875" style="86" hidden="1"/>
    <col min="11546" max="11782" width="8" style="86" hidden="1"/>
    <col min="11783" max="11784" width="4.33203125" style="86" hidden="1"/>
    <col min="11785" max="11785" width="6.21875" style="86" hidden="1"/>
    <col min="11786" max="11786" width="4.44140625" style="86" hidden="1"/>
    <col min="11787" max="11787" width="21" style="86" hidden="1"/>
    <col min="11788" max="11788" width="10.33203125" style="86" hidden="1"/>
    <col min="11789" max="11789" width="6.21875" style="86" hidden="1"/>
    <col min="11790" max="11790" width="10.21875" style="86" hidden="1"/>
    <col min="11791" max="11791" width="12.33203125" style="86" hidden="1"/>
    <col min="11792" max="11792" width="12.44140625" style="86" hidden="1"/>
    <col min="11793" max="11793" width="4.44140625" style="86" hidden="1"/>
    <col min="11794" max="11794" width="14" style="86" hidden="1"/>
    <col min="11795" max="11795" width="13" style="86" hidden="1"/>
    <col min="11796" max="11796" width="12.33203125" style="86" hidden="1"/>
    <col min="11797" max="11799" width="9.44140625" style="86" hidden="1"/>
    <col min="11800" max="11800" width="10.44140625" style="86" hidden="1"/>
    <col min="11801" max="11801" width="10.88671875" style="86" hidden="1"/>
    <col min="11802" max="12038" width="8" style="86" hidden="1"/>
    <col min="12039" max="12040" width="4.33203125" style="86" hidden="1"/>
    <col min="12041" max="12041" width="6.21875" style="86" hidden="1"/>
    <col min="12042" max="12042" width="4.44140625" style="86" hidden="1"/>
    <col min="12043" max="12043" width="21" style="86" hidden="1"/>
    <col min="12044" max="12044" width="10.33203125" style="86" hidden="1"/>
    <col min="12045" max="12045" width="6.21875" style="86" hidden="1"/>
    <col min="12046" max="12046" width="10.21875" style="86" hidden="1"/>
    <col min="12047" max="12047" width="12.33203125" style="86" hidden="1"/>
    <col min="12048" max="12048" width="12.44140625" style="86" hidden="1"/>
    <col min="12049" max="12049" width="4.44140625" style="86" hidden="1"/>
    <col min="12050" max="12050" width="14" style="86" hidden="1"/>
    <col min="12051" max="12051" width="13" style="86" hidden="1"/>
    <col min="12052" max="12052" width="12.33203125" style="86" hidden="1"/>
    <col min="12053" max="12055" width="9.44140625" style="86" hidden="1"/>
    <col min="12056" max="12056" width="10.44140625" style="86" hidden="1"/>
    <col min="12057" max="12057" width="10.88671875" style="86" hidden="1"/>
    <col min="12058" max="12294" width="8" style="86" hidden="1"/>
    <col min="12295" max="12296" width="4.33203125" style="86" hidden="1"/>
    <col min="12297" max="12297" width="6.21875" style="86" hidden="1"/>
    <col min="12298" max="12298" width="4.44140625" style="86" hidden="1"/>
    <col min="12299" max="12299" width="21" style="86" hidden="1"/>
    <col min="12300" max="12300" width="10.33203125" style="86" hidden="1"/>
    <col min="12301" max="12301" width="6.21875" style="86" hidden="1"/>
    <col min="12302" max="12302" width="10.21875" style="86" hidden="1"/>
    <col min="12303" max="12303" width="12.33203125" style="86" hidden="1"/>
    <col min="12304" max="12304" width="12.44140625" style="86" hidden="1"/>
    <col min="12305" max="12305" width="4.44140625" style="86" hidden="1"/>
    <col min="12306" max="12306" width="14" style="86" hidden="1"/>
    <col min="12307" max="12307" width="13" style="86" hidden="1"/>
    <col min="12308" max="12308" width="12.33203125" style="86" hidden="1"/>
    <col min="12309" max="12311" width="9.44140625" style="86" hidden="1"/>
    <col min="12312" max="12312" width="10.44140625" style="86" hidden="1"/>
    <col min="12313" max="12313" width="10.88671875" style="86" hidden="1"/>
    <col min="12314" max="12550" width="8" style="86" hidden="1"/>
    <col min="12551" max="12552" width="4.33203125" style="86" hidden="1"/>
    <col min="12553" max="12553" width="6.21875" style="86" hidden="1"/>
    <col min="12554" max="12554" width="4.44140625" style="86" hidden="1"/>
    <col min="12555" max="12555" width="21" style="86" hidden="1"/>
    <col min="12556" max="12556" width="10.33203125" style="86" hidden="1"/>
    <col min="12557" max="12557" width="6.21875" style="86" hidden="1"/>
    <col min="12558" max="12558" width="10.21875" style="86" hidden="1"/>
    <col min="12559" max="12559" width="12.33203125" style="86" hidden="1"/>
    <col min="12560" max="12560" width="12.44140625" style="86" hidden="1"/>
    <col min="12561" max="12561" width="4.44140625" style="86" hidden="1"/>
    <col min="12562" max="12562" width="14" style="86" hidden="1"/>
    <col min="12563" max="12563" width="13" style="86" hidden="1"/>
    <col min="12564" max="12564" width="12.33203125" style="86" hidden="1"/>
    <col min="12565" max="12567" width="9.44140625" style="86" hidden="1"/>
    <col min="12568" max="12568" width="10.44140625" style="86" hidden="1"/>
    <col min="12569" max="12569" width="10.88671875" style="86" hidden="1"/>
    <col min="12570" max="12806" width="8" style="86" hidden="1"/>
    <col min="12807" max="12808" width="4.33203125" style="86" hidden="1"/>
    <col min="12809" max="12809" width="6.21875" style="86" hidden="1"/>
    <col min="12810" max="12810" width="4.44140625" style="86" hidden="1"/>
    <col min="12811" max="12811" width="21" style="86" hidden="1"/>
    <col min="12812" max="12812" width="10.33203125" style="86" hidden="1"/>
    <col min="12813" max="12813" width="6.21875" style="86" hidden="1"/>
    <col min="12814" max="12814" width="10.21875" style="86" hidden="1"/>
    <col min="12815" max="12815" width="12.33203125" style="86" hidden="1"/>
    <col min="12816" max="12816" width="12.44140625" style="86" hidden="1"/>
    <col min="12817" max="12817" width="4.44140625" style="86" hidden="1"/>
    <col min="12818" max="12818" width="14" style="86" hidden="1"/>
    <col min="12819" max="12819" width="13" style="86" hidden="1"/>
    <col min="12820" max="12820" width="12.33203125" style="86" hidden="1"/>
    <col min="12821" max="12823" width="9.44140625" style="86" hidden="1"/>
    <col min="12824" max="12824" width="10.44140625" style="86" hidden="1"/>
    <col min="12825" max="12825" width="10.88671875" style="86" hidden="1"/>
    <col min="12826" max="13062" width="8" style="86" hidden="1"/>
    <col min="13063" max="13064" width="4.33203125" style="86" hidden="1"/>
    <col min="13065" max="13065" width="6.21875" style="86" hidden="1"/>
    <col min="13066" max="13066" width="4.44140625" style="86" hidden="1"/>
    <col min="13067" max="13067" width="21" style="86" hidden="1"/>
    <col min="13068" max="13068" width="10.33203125" style="86" hidden="1"/>
    <col min="13069" max="13069" width="6.21875" style="86" hidden="1"/>
    <col min="13070" max="13070" width="10.21875" style="86" hidden="1"/>
    <col min="13071" max="13071" width="12.33203125" style="86" hidden="1"/>
    <col min="13072" max="13072" width="12.44140625" style="86" hidden="1"/>
    <col min="13073" max="13073" width="4.44140625" style="86" hidden="1"/>
    <col min="13074" max="13074" width="14" style="86" hidden="1"/>
    <col min="13075" max="13075" width="13" style="86" hidden="1"/>
    <col min="13076" max="13076" width="12.33203125" style="86" hidden="1"/>
    <col min="13077" max="13079" width="9.44140625" style="86" hidden="1"/>
    <col min="13080" max="13080" width="10.44140625" style="86" hidden="1"/>
    <col min="13081" max="13081" width="10.88671875" style="86" hidden="1"/>
    <col min="13082" max="13318" width="8" style="86" hidden="1"/>
    <col min="13319" max="13320" width="4.33203125" style="86" hidden="1"/>
    <col min="13321" max="13321" width="6.21875" style="86" hidden="1"/>
    <col min="13322" max="13322" width="4.44140625" style="86" hidden="1"/>
    <col min="13323" max="13323" width="21" style="86" hidden="1"/>
    <col min="13324" max="13324" width="10.33203125" style="86" hidden="1"/>
    <col min="13325" max="13325" width="6.21875" style="86" hidden="1"/>
    <col min="13326" max="13326" width="10.21875" style="86" hidden="1"/>
    <col min="13327" max="13327" width="12.33203125" style="86" hidden="1"/>
    <col min="13328" max="13328" width="12.44140625" style="86" hidden="1"/>
    <col min="13329" max="13329" width="4.44140625" style="86" hidden="1"/>
    <col min="13330" max="13330" width="14" style="86" hidden="1"/>
    <col min="13331" max="13331" width="13" style="86" hidden="1"/>
    <col min="13332" max="13332" width="12.33203125" style="86" hidden="1"/>
    <col min="13333" max="13335" width="9.44140625" style="86" hidden="1"/>
    <col min="13336" max="13336" width="10.44140625" style="86" hidden="1"/>
    <col min="13337" max="13337" width="10.88671875" style="86" hidden="1"/>
    <col min="13338" max="13574" width="8" style="86" hidden="1"/>
    <col min="13575" max="13576" width="4.33203125" style="86" hidden="1"/>
    <col min="13577" max="13577" width="6.21875" style="86" hidden="1"/>
    <col min="13578" max="13578" width="4.44140625" style="86" hidden="1"/>
    <col min="13579" max="13579" width="21" style="86" hidden="1"/>
    <col min="13580" max="13580" width="10.33203125" style="86" hidden="1"/>
    <col min="13581" max="13581" width="6.21875" style="86" hidden="1"/>
    <col min="13582" max="13582" width="10.21875" style="86" hidden="1"/>
    <col min="13583" max="13583" width="12.33203125" style="86" hidden="1"/>
    <col min="13584" max="13584" width="12.44140625" style="86" hidden="1"/>
    <col min="13585" max="13585" width="4.44140625" style="86" hidden="1"/>
    <col min="13586" max="13586" width="14" style="86" hidden="1"/>
    <col min="13587" max="13587" width="13" style="86" hidden="1"/>
    <col min="13588" max="13588" width="12.33203125" style="86" hidden="1"/>
    <col min="13589" max="13591" width="9.44140625" style="86" hidden="1"/>
    <col min="13592" max="13592" width="10.44140625" style="86" hidden="1"/>
    <col min="13593" max="13593" width="10.88671875" style="86" hidden="1"/>
    <col min="13594" max="13830" width="8" style="86" hidden="1"/>
    <col min="13831" max="13832" width="4.33203125" style="86" hidden="1"/>
    <col min="13833" max="13833" width="6.21875" style="86" hidden="1"/>
    <col min="13834" max="13834" width="4.44140625" style="86" hidden="1"/>
    <col min="13835" max="13835" width="21" style="86" hidden="1"/>
    <col min="13836" max="13836" width="10.33203125" style="86" hidden="1"/>
    <col min="13837" max="13837" width="6.21875" style="86" hidden="1"/>
    <col min="13838" max="13838" width="10.21875" style="86" hidden="1"/>
    <col min="13839" max="13839" width="12.33203125" style="86" hidden="1"/>
    <col min="13840" max="13840" width="12.44140625" style="86" hidden="1"/>
    <col min="13841" max="13841" width="4.44140625" style="86" hidden="1"/>
    <col min="13842" max="13842" width="14" style="86" hidden="1"/>
    <col min="13843" max="13843" width="13" style="86" hidden="1"/>
    <col min="13844" max="13844" width="12.33203125" style="86" hidden="1"/>
    <col min="13845" max="13847" width="9.44140625" style="86" hidden="1"/>
    <col min="13848" max="13848" width="10.44140625" style="86" hidden="1"/>
    <col min="13849" max="13849" width="10.88671875" style="86" hidden="1"/>
    <col min="13850" max="14086" width="8" style="86" hidden="1"/>
    <col min="14087" max="14088" width="4.33203125" style="86" hidden="1"/>
    <col min="14089" max="14089" width="6.21875" style="86" hidden="1"/>
    <col min="14090" max="14090" width="4.44140625" style="86" hidden="1"/>
    <col min="14091" max="14091" width="21" style="86" hidden="1"/>
    <col min="14092" max="14092" width="10.33203125" style="86" hidden="1"/>
    <col min="14093" max="14093" width="6.21875" style="86" hidden="1"/>
    <col min="14094" max="14094" width="10.21875" style="86" hidden="1"/>
    <col min="14095" max="14095" width="12.33203125" style="86" hidden="1"/>
    <col min="14096" max="14096" width="12.44140625" style="86" hidden="1"/>
    <col min="14097" max="14097" width="4.44140625" style="86" hidden="1"/>
    <col min="14098" max="14098" width="14" style="86" hidden="1"/>
    <col min="14099" max="14099" width="13" style="86" hidden="1"/>
    <col min="14100" max="14100" width="12.33203125" style="86" hidden="1"/>
    <col min="14101" max="14103" width="9.44140625" style="86" hidden="1"/>
    <col min="14104" max="14104" width="10.44140625" style="86" hidden="1"/>
    <col min="14105" max="14105" width="10.88671875" style="86" hidden="1"/>
    <col min="14106" max="14342" width="8" style="86" hidden="1"/>
    <col min="14343" max="14344" width="4.33203125" style="86" hidden="1"/>
    <col min="14345" max="14345" width="6.21875" style="86" hidden="1"/>
    <col min="14346" max="14346" width="4.44140625" style="86" hidden="1"/>
    <col min="14347" max="14347" width="21" style="86" hidden="1"/>
    <col min="14348" max="14348" width="10.33203125" style="86" hidden="1"/>
    <col min="14349" max="14349" width="6.21875" style="86" hidden="1"/>
    <col min="14350" max="14350" width="10.21875" style="86" hidden="1"/>
    <col min="14351" max="14351" width="12.33203125" style="86" hidden="1"/>
    <col min="14352" max="14352" width="12.44140625" style="86" hidden="1"/>
    <col min="14353" max="14353" width="4.44140625" style="86" hidden="1"/>
    <col min="14354" max="14354" width="14" style="86" hidden="1"/>
    <col min="14355" max="14355" width="13" style="86" hidden="1"/>
    <col min="14356" max="14356" width="12.33203125" style="86" hidden="1"/>
    <col min="14357" max="14359" width="9.44140625" style="86" hidden="1"/>
    <col min="14360" max="14360" width="10.44140625" style="86" hidden="1"/>
    <col min="14361" max="14361" width="10.88671875" style="86" hidden="1"/>
    <col min="14362" max="14598" width="8" style="86" hidden="1"/>
    <col min="14599" max="14600" width="4.33203125" style="86" hidden="1"/>
    <col min="14601" max="14601" width="6.21875" style="86" hidden="1"/>
    <col min="14602" max="14602" width="4.44140625" style="86" hidden="1"/>
    <col min="14603" max="14603" width="21" style="86" hidden="1"/>
    <col min="14604" max="14604" width="10.33203125" style="86" hidden="1"/>
    <col min="14605" max="14605" width="6.21875" style="86" hidden="1"/>
    <col min="14606" max="14606" width="10.21875" style="86" hidden="1"/>
    <col min="14607" max="14607" width="12.33203125" style="86" hidden="1"/>
    <col min="14608" max="14608" width="12.44140625" style="86" hidden="1"/>
    <col min="14609" max="14609" width="4.44140625" style="86" hidden="1"/>
    <col min="14610" max="14610" width="14" style="86" hidden="1"/>
    <col min="14611" max="14611" width="13" style="86" hidden="1"/>
    <col min="14612" max="14612" width="12.33203125" style="86" hidden="1"/>
    <col min="14613" max="14615" width="9.44140625" style="86" hidden="1"/>
    <col min="14616" max="14616" width="10.44140625" style="86" hidden="1"/>
    <col min="14617" max="14617" width="10.88671875" style="86" hidden="1"/>
    <col min="14618" max="14854" width="8" style="86" hidden="1"/>
    <col min="14855" max="14856" width="4.33203125" style="86" hidden="1"/>
    <col min="14857" max="14857" width="6.21875" style="86" hidden="1"/>
    <col min="14858" max="14858" width="4.44140625" style="86" hidden="1"/>
    <col min="14859" max="14859" width="21" style="86" hidden="1"/>
    <col min="14860" max="14860" width="10.33203125" style="86" hidden="1"/>
    <col min="14861" max="14861" width="6.21875" style="86" hidden="1"/>
    <col min="14862" max="14862" width="10.21875" style="86" hidden="1"/>
    <col min="14863" max="14863" width="12.33203125" style="86" hidden="1"/>
    <col min="14864" max="14864" width="12.44140625" style="86" hidden="1"/>
    <col min="14865" max="14865" width="4.44140625" style="86" hidden="1"/>
    <col min="14866" max="14866" width="14" style="86" hidden="1"/>
    <col min="14867" max="14867" width="13" style="86" hidden="1"/>
    <col min="14868" max="14868" width="12.33203125" style="86" hidden="1"/>
    <col min="14869" max="14871" width="9.44140625" style="86" hidden="1"/>
    <col min="14872" max="14872" width="10.44140625" style="86" hidden="1"/>
    <col min="14873" max="14873" width="10.88671875" style="86" hidden="1"/>
    <col min="14874" max="15110" width="8" style="86" hidden="1"/>
    <col min="15111" max="15112" width="4.33203125" style="86" hidden="1"/>
    <col min="15113" max="15113" width="6.21875" style="86" hidden="1"/>
    <col min="15114" max="15114" width="4.44140625" style="86" hidden="1"/>
    <col min="15115" max="15115" width="21" style="86" hidden="1"/>
    <col min="15116" max="15116" width="10.33203125" style="86" hidden="1"/>
    <col min="15117" max="15117" width="6.21875" style="86" hidden="1"/>
    <col min="15118" max="15118" width="10.21875" style="86" hidden="1"/>
    <col min="15119" max="15119" width="12.33203125" style="86" hidden="1"/>
    <col min="15120" max="15120" width="12.44140625" style="86" hidden="1"/>
    <col min="15121" max="15121" width="4.44140625" style="86" hidden="1"/>
    <col min="15122" max="15122" width="14" style="86" hidden="1"/>
    <col min="15123" max="15123" width="13" style="86" hidden="1"/>
    <col min="15124" max="15124" width="12.33203125" style="86" hidden="1"/>
    <col min="15125" max="15127" width="9.44140625" style="86" hidden="1"/>
    <col min="15128" max="15128" width="10.44140625" style="86" hidden="1"/>
    <col min="15129" max="15129" width="10.88671875" style="86" hidden="1"/>
    <col min="15130" max="15366" width="8" style="86" hidden="1"/>
    <col min="15367" max="15368" width="4.33203125" style="86" hidden="1"/>
    <col min="15369" max="15369" width="6.21875" style="86" hidden="1"/>
    <col min="15370" max="15370" width="4.44140625" style="86" hidden="1"/>
    <col min="15371" max="15371" width="21" style="86" hidden="1"/>
    <col min="15372" max="15372" width="10.33203125" style="86" hidden="1"/>
    <col min="15373" max="15373" width="6.21875" style="86" hidden="1"/>
    <col min="15374" max="15374" width="10.21875" style="86" hidden="1"/>
    <col min="15375" max="15375" width="12.33203125" style="86" hidden="1"/>
    <col min="15376" max="15376" width="12.44140625" style="86" hidden="1"/>
    <col min="15377" max="15377" width="4.44140625" style="86" hidden="1"/>
    <col min="15378" max="15378" width="14" style="86" hidden="1"/>
    <col min="15379" max="15379" width="13" style="86" hidden="1"/>
    <col min="15380" max="15380" width="12.33203125" style="86" hidden="1"/>
    <col min="15381" max="15383" width="9.44140625" style="86" hidden="1"/>
    <col min="15384" max="15384" width="10.44140625" style="86" hidden="1"/>
    <col min="15385" max="15385" width="10.88671875" style="86" hidden="1"/>
    <col min="15386" max="15622" width="8" style="86" hidden="1"/>
    <col min="15623" max="15624" width="4.33203125" style="86" hidden="1"/>
    <col min="15625" max="15625" width="6.21875" style="86" hidden="1"/>
    <col min="15626" max="15626" width="4.44140625" style="86" hidden="1"/>
    <col min="15627" max="15627" width="21" style="86" hidden="1"/>
    <col min="15628" max="15628" width="10.33203125" style="86" hidden="1"/>
    <col min="15629" max="15629" width="6.21875" style="86" hidden="1"/>
    <col min="15630" max="15630" width="10.21875" style="86" hidden="1"/>
    <col min="15631" max="15631" width="12.33203125" style="86" hidden="1"/>
    <col min="15632" max="15632" width="12.44140625" style="86" hidden="1"/>
    <col min="15633" max="15633" width="4.44140625" style="86" hidden="1"/>
    <col min="15634" max="15634" width="14" style="86" hidden="1"/>
    <col min="15635" max="15635" width="13" style="86" hidden="1"/>
    <col min="15636" max="15636" width="12.33203125" style="86" hidden="1"/>
    <col min="15637" max="15639" width="9.44140625" style="86" hidden="1"/>
    <col min="15640" max="15640" width="10.44140625" style="86" hidden="1"/>
    <col min="15641" max="15641" width="10.88671875" style="86" hidden="1"/>
    <col min="15642" max="15878" width="8" style="86" hidden="1"/>
    <col min="15879" max="15880" width="4.33203125" style="86" hidden="1"/>
    <col min="15881" max="15881" width="6.21875" style="86" hidden="1"/>
    <col min="15882" max="15882" width="4.44140625" style="86" hidden="1"/>
    <col min="15883" max="15883" width="21" style="86" hidden="1"/>
    <col min="15884" max="15884" width="10.33203125" style="86" hidden="1"/>
    <col min="15885" max="15885" width="6.21875" style="86" hidden="1"/>
    <col min="15886" max="15886" width="10.21875" style="86" hidden="1"/>
    <col min="15887" max="15887" width="12.33203125" style="86" hidden="1"/>
    <col min="15888" max="15888" width="12.44140625" style="86" hidden="1"/>
    <col min="15889" max="15889" width="4.44140625" style="86" hidden="1"/>
    <col min="15890" max="15890" width="14" style="86" hidden="1"/>
    <col min="15891" max="15891" width="13" style="86" hidden="1"/>
    <col min="15892" max="15892" width="12.33203125" style="86" hidden="1"/>
    <col min="15893" max="15895" width="9.44140625" style="86" hidden="1"/>
    <col min="15896" max="15896" width="10.44140625" style="86" hidden="1"/>
    <col min="15897" max="15897" width="10.88671875" style="86" hidden="1"/>
    <col min="15898" max="16134" width="8" style="86" hidden="1"/>
    <col min="16135" max="16136" width="4.33203125" style="86" hidden="1"/>
    <col min="16137" max="16137" width="6.21875" style="86" hidden="1"/>
    <col min="16138" max="16138" width="4.44140625" style="86" hidden="1"/>
    <col min="16139" max="16139" width="21" style="86" hidden="1"/>
    <col min="16140" max="16140" width="10.33203125" style="86" hidden="1"/>
    <col min="16141" max="16141" width="6.21875" style="86" hidden="1"/>
    <col min="16142" max="16142" width="10.21875" style="86" hidden="1"/>
    <col min="16143" max="16143" width="12.33203125" style="86" hidden="1"/>
    <col min="16144" max="16144" width="12.44140625" style="86" hidden="1"/>
    <col min="16145" max="16145" width="4.44140625" style="86" hidden="1"/>
    <col min="16146" max="16146" width="14" style="86" hidden="1"/>
    <col min="16147" max="16147" width="13" style="86" hidden="1"/>
    <col min="16148" max="16148" width="12.33203125" style="86" hidden="1"/>
    <col min="16149" max="16151" width="9.44140625" style="86" hidden="1"/>
    <col min="16152" max="16152" width="10.44140625" style="86" hidden="1"/>
    <col min="16153" max="16156" width="10.88671875" style="86" hidden="1"/>
    <col min="16157" max="16157" width="10.44140625" style="86" hidden="1"/>
    <col min="16158" max="16168" width="10.88671875" style="86" hidden="1"/>
    <col min="16169" max="16384" width="8" style="86" hidden="1"/>
  </cols>
  <sheetData>
    <row r="1" spans="1:25" s="104" customFormat="1" ht="14.25" customHeight="1">
      <c r="A1" s="1" t="s">
        <v>16139</v>
      </c>
      <c r="U1" s="103"/>
    </row>
    <row r="2" spans="1:25" s="100" customFormat="1" ht="12">
      <c r="B2" s="102"/>
      <c r="C2" s="102"/>
      <c r="D2" s="102"/>
      <c r="E2" s="102"/>
      <c r="F2" s="102"/>
      <c r="G2" s="102"/>
      <c r="H2" s="102"/>
      <c r="I2" s="102"/>
      <c r="J2" s="102"/>
      <c r="K2" s="102"/>
      <c r="L2" s="102"/>
      <c r="M2" s="102"/>
      <c r="N2" s="102"/>
      <c r="O2" s="102"/>
      <c r="P2" s="102"/>
      <c r="Q2" s="102"/>
      <c r="R2" s="102"/>
      <c r="S2" s="102"/>
      <c r="T2" s="102"/>
      <c r="U2" s="102"/>
      <c r="V2" s="102"/>
      <c r="Y2" s="101"/>
    </row>
    <row r="3" spans="1:25" ht="12" customHeight="1">
      <c r="B3" s="263" t="s">
        <v>14938</v>
      </c>
    </row>
    <row r="4" spans="1:25">
      <c r="B4" s="263"/>
      <c r="C4" s="256"/>
      <c r="D4" s="256"/>
      <c r="E4" s="256"/>
      <c r="F4" s="256"/>
      <c r="G4" s="256"/>
      <c r="H4" s="256"/>
      <c r="I4" s="256"/>
      <c r="J4" s="255"/>
      <c r="K4" s="333" t="s">
        <v>14929</v>
      </c>
    </row>
    <row r="5" spans="1:25">
      <c r="B5" s="389" t="s">
        <v>91</v>
      </c>
      <c r="C5" s="389" t="s">
        <v>14100</v>
      </c>
      <c r="D5" s="389" t="s">
        <v>92</v>
      </c>
      <c r="E5" s="389" t="s">
        <v>14098</v>
      </c>
      <c r="F5" s="389" t="s">
        <v>14099</v>
      </c>
      <c r="G5" s="389" t="s">
        <v>14913</v>
      </c>
      <c r="H5" s="270" t="s">
        <v>14739</v>
      </c>
      <c r="I5" s="270" t="s">
        <v>14750</v>
      </c>
      <c r="J5" s="270" t="s">
        <v>14907</v>
      </c>
      <c r="K5" s="389" t="s">
        <v>14740</v>
      </c>
    </row>
    <row r="6" spans="1:25">
      <c r="B6" s="277" t="s">
        <v>14749</v>
      </c>
      <c r="C6" s="277" t="s">
        <v>14937</v>
      </c>
      <c r="D6" s="327">
        <v>2</v>
      </c>
      <c r="E6" s="327">
        <v>2000</v>
      </c>
      <c r="F6" s="327">
        <f>D6*E6</f>
        <v>4000</v>
      </c>
      <c r="G6" s="327">
        <v>2000</v>
      </c>
      <c r="H6" s="331">
        <v>5</v>
      </c>
      <c r="I6" s="335">
        <v>2</v>
      </c>
      <c r="J6" s="335" t="s">
        <v>14908</v>
      </c>
      <c r="K6" s="327">
        <f>F6+(G6*I6)</f>
        <v>8000</v>
      </c>
    </row>
    <row r="7" spans="1:25">
      <c r="B7" s="268"/>
      <c r="C7" s="268"/>
      <c r="D7" s="328"/>
      <c r="E7" s="328"/>
      <c r="F7" s="328"/>
      <c r="G7" s="328"/>
      <c r="H7" s="332"/>
      <c r="I7" s="336"/>
      <c r="J7" s="371"/>
      <c r="K7" s="328"/>
    </row>
    <row r="8" spans="1:25">
      <c r="B8" s="268"/>
      <c r="C8" s="268"/>
      <c r="D8" s="328"/>
      <c r="E8" s="328"/>
      <c r="F8" s="328"/>
      <c r="G8" s="328"/>
      <c r="H8" s="332"/>
      <c r="I8" s="336"/>
      <c r="J8" s="371"/>
      <c r="K8" s="328"/>
    </row>
    <row r="9" spans="1:25">
      <c r="B9" s="268"/>
      <c r="C9" s="268"/>
      <c r="D9" s="328"/>
      <c r="E9" s="328"/>
      <c r="F9" s="328"/>
      <c r="G9" s="328"/>
      <c r="H9" s="332"/>
      <c r="I9" s="336"/>
      <c r="J9" s="371"/>
      <c r="K9" s="328"/>
    </row>
    <row r="10" spans="1:25">
      <c r="B10" s="268"/>
      <c r="C10" s="268"/>
      <c r="D10" s="328"/>
      <c r="E10" s="328"/>
      <c r="F10" s="328"/>
      <c r="G10" s="328"/>
      <c r="H10" s="332"/>
      <c r="I10" s="336"/>
      <c r="J10" s="371"/>
      <c r="K10" s="328"/>
    </row>
    <row r="11" spans="1:25">
      <c r="B11" s="268"/>
      <c r="C11" s="268"/>
      <c r="D11" s="328"/>
      <c r="E11" s="328"/>
      <c r="F11" s="328"/>
      <c r="G11" s="328"/>
      <c r="H11" s="332"/>
      <c r="I11" s="336"/>
      <c r="J11" s="371"/>
      <c r="K11" s="328"/>
    </row>
    <row r="12" spans="1:25">
      <c r="B12" s="268"/>
      <c r="C12" s="268"/>
      <c r="D12" s="328"/>
      <c r="E12" s="328"/>
      <c r="F12" s="328"/>
      <c r="G12" s="328"/>
      <c r="H12" s="332"/>
      <c r="I12" s="336"/>
      <c r="J12" s="371"/>
      <c r="K12" s="328"/>
    </row>
    <row r="13" spans="1:25">
      <c r="B13" s="268"/>
      <c r="C13" s="268"/>
      <c r="D13" s="328"/>
      <c r="E13" s="328"/>
      <c r="F13" s="328"/>
      <c r="G13" s="328"/>
      <c r="H13" s="332"/>
      <c r="I13" s="336"/>
      <c r="J13" s="371"/>
      <c r="K13" s="328"/>
    </row>
    <row r="14" spans="1:25">
      <c r="B14" s="268"/>
      <c r="C14" s="268"/>
      <c r="D14" s="328"/>
      <c r="E14" s="328"/>
      <c r="F14" s="328"/>
      <c r="G14" s="328"/>
      <c r="H14" s="332"/>
      <c r="I14" s="336"/>
      <c r="J14" s="371"/>
      <c r="K14" s="328"/>
    </row>
    <row r="15" spans="1:25" ht="13.8" thickBot="1">
      <c r="B15" s="272"/>
      <c r="C15" s="272"/>
      <c r="D15" s="329"/>
      <c r="E15" s="329"/>
      <c r="F15" s="329"/>
      <c r="G15" s="329"/>
      <c r="H15" s="330"/>
      <c r="I15" s="337"/>
      <c r="J15" s="372"/>
      <c r="K15" s="374"/>
    </row>
    <row r="16" spans="1:25" ht="13.8" thickTop="1">
      <c r="B16" s="388" t="s">
        <v>6</v>
      </c>
      <c r="C16" s="271"/>
      <c r="D16" s="271"/>
      <c r="E16" s="376"/>
      <c r="F16" s="271"/>
      <c r="G16" s="271"/>
      <c r="H16" s="271"/>
      <c r="I16" s="271"/>
      <c r="J16" s="271"/>
      <c r="K16" s="373"/>
    </row>
    <row r="17" spans="2:11">
      <c r="B17" s="106" t="s">
        <v>14909</v>
      </c>
    </row>
    <row r="18" spans="2:11">
      <c r="B18" s="106" t="s">
        <v>14097</v>
      </c>
    </row>
    <row r="20" spans="2:11" ht="12" customHeight="1">
      <c r="B20" s="263" t="s">
        <v>14939</v>
      </c>
    </row>
    <row r="21" spans="2:11">
      <c r="B21" s="263"/>
      <c r="C21" s="256"/>
      <c r="D21" s="256"/>
      <c r="E21" s="256"/>
      <c r="F21" s="256"/>
      <c r="G21" s="256"/>
      <c r="H21" s="256"/>
      <c r="I21" s="256"/>
      <c r="J21" s="255"/>
      <c r="K21" s="333" t="s">
        <v>14929</v>
      </c>
    </row>
    <row r="22" spans="2:11">
      <c r="B22" s="389" t="s">
        <v>91</v>
      </c>
      <c r="C22" s="389" t="s">
        <v>14100</v>
      </c>
      <c r="D22" s="389" t="s">
        <v>92</v>
      </c>
      <c r="E22" s="389" t="s">
        <v>14098</v>
      </c>
      <c r="F22" s="389" t="s">
        <v>14099</v>
      </c>
      <c r="G22" s="389" t="s">
        <v>14913</v>
      </c>
      <c r="H22" s="270" t="s">
        <v>14739</v>
      </c>
      <c r="I22" s="270" t="s">
        <v>14750</v>
      </c>
      <c r="J22" s="270" t="s">
        <v>14907</v>
      </c>
      <c r="K22" s="389" t="s">
        <v>14740</v>
      </c>
    </row>
    <row r="23" spans="2:11">
      <c r="B23" s="277" t="s">
        <v>14749</v>
      </c>
      <c r="C23" s="277" t="s">
        <v>14937</v>
      </c>
      <c r="D23" s="327">
        <v>2</v>
      </c>
      <c r="E23" s="327">
        <v>2000</v>
      </c>
      <c r="F23" s="327">
        <f>D23*E23</f>
        <v>4000</v>
      </c>
      <c r="G23" s="327">
        <v>2000</v>
      </c>
      <c r="H23" s="331">
        <v>5</v>
      </c>
      <c r="I23" s="335">
        <v>2</v>
      </c>
      <c r="J23" s="335" t="s">
        <v>14908</v>
      </c>
      <c r="K23" s="327">
        <f>F23+(G23*I23)</f>
        <v>8000</v>
      </c>
    </row>
    <row r="24" spans="2:11">
      <c r="B24" s="268"/>
      <c r="C24" s="268"/>
      <c r="D24" s="328"/>
      <c r="E24" s="328"/>
      <c r="F24" s="328"/>
      <c r="G24" s="328"/>
      <c r="H24" s="332"/>
      <c r="I24" s="336"/>
      <c r="J24" s="371"/>
      <c r="K24" s="328"/>
    </row>
    <row r="25" spans="2:11">
      <c r="B25" s="268"/>
      <c r="C25" s="268"/>
      <c r="D25" s="328"/>
      <c r="E25" s="328"/>
      <c r="F25" s="328"/>
      <c r="G25" s="328"/>
      <c r="H25" s="332"/>
      <c r="I25" s="336"/>
      <c r="J25" s="371"/>
      <c r="K25" s="328"/>
    </row>
    <row r="26" spans="2:11">
      <c r="B26" s="268"/>
      <c r="C26" s="268"/>
      <c r="D26" s="328"/>
      <c r="E26" s="328"/>
      <c r="F26" s="328"/>
      <c r="G26" s="328"/>
      <c r="H26" s="332"/>
      <c r="I26" s="336"/>
      <c r="J26" s="371"/>
      <c r="K26" s="328"/>
    </row>
    <row r="27" spans="2:11">
      <c r="B27" s="268"/>
      <c r="C27" s="268"/>
      <c r="D27" s="328"/>
      <c r="E27" s="328"/>
      <c r="F27" s="328"/>
      <c r="G27" s="328"/>
      <c r="H27" s="332"/>
      <c r="I27" s="336"/>
      <c r="J27" s="371"/>
      <c r="K27" s="328"/>
    </row>
    <row r="28" spans="2:11">
      <c r="B28" s="268"/>
      <c r="C28" s="268"/>
      <c r="D28" s="328"/>
      <c r="E28" s="328"/>
      <c r="F28" s="328"/>
      <c r="G28" s="328"/>
      <c r="H28" s="332"/>
      <c r="I28" s="336"/>
      <c r="J28" s="371"/>
      <c r="K28" s="328"/>
    </row>
    <row r="29" spans="2:11">
      <c r="B29" s="268"/>
      <c r="C29" s="268"/>
      <c r="D29" s="328"/>
      <c r="E29" s="328"/>
      <c r="F29" s="328"/>
      <c r="G29" s="328"/>
      <c r="H29" s="332"/>
      <c r="I29" s="336"/>
      <c r="J29" s="371"/>
      <c r="K29" s="328"/>
    </row>
    <row r="30" spans="2:11">
      <c r="B30" s="268"/>
      <c r="C30" s="268"/>
      <c r="D30" s="328"/>
      <c r="E30" s="328"/>
      <c r="F30" s="328"/>
      <c r="G30" s="328"/>
      <c r="H30" s="332"/>
      <c r="I30" s="336"/>
      <c r="J30" s="371"/>
      <c r="K30" s="328"/>
    </row>
    <row r="31" spans="2:11">
      <c r="B31" s="268"/>
      <c r="C31" s="268"/>
      <c r="D31" s="328"/>
      <c r="E31" s="328"/>
      <c r="F31" s="328"/>
      <c r="G31" s="328"/>
      <c r="H31" s="332"/>
      <c r="I31" s="336"/>
      <c r="J31" s="371"/>
      <c r="K31" s="328"/>
    </row>
    <row r="32" spans="2:11" ht="13.8" thickBot="1">
      <c r="B32" s="272"/>
      <c r="C32" s="272"/>
      <c r="D32" s="329"/>
      <c r="E32" s="329"/>
      <c r="F32" s="329"/>
      <c r="G32" s="329"/>
      <c r="H32" s="330"/>
      <c r="I32" s="337"/>
      <c r="J32" s="372"/>
      <c r="K32" s="374"/>
    </row>
    <row r="33" spans="2:11" ht="13.8" thickTop="1">
      <c r="B33" s="388" t="s">
        <v>6</v>
      </c>
      <c r="C33" s="271"/>
      <c r="D33" s="271"/>
      <c r="E33" s="376"/>
      <c r="F33" s="271"/>
      <c r="G33" s="271"/>
      <c r="H33" s="271"/>
      <c r="I33" s="271"/>
      <c r="J33" s="271"/>
      <c r="K33" s="373"/>
    </row>
    <row r="34" spans="2:11">
      <c r="B34" s="106" t="s">
        <v>14909</v>
      </c>
    </row>
    <row r="35" spans="2:11">
      <c r="B35" s="106" t="s">
        <v>14097</v>
      </c>
    </row>
    <row r="37" spans="2:11" ht="12" customHeight="1">
      <c r="B37" s="263" t="s">
        <v>14940</v>
      </c>
    </row>
    <row r="38" spans="2:11">
      <c r="B38" s="263"/>
      <c r="C38" s="256"/>
      <c r="D38" s="256"/>
      <c r="E38" s="256"/>
      <c r="F38" s="256"/>
      <c r="G38" s="256"/>
      <c r="H38" s="256"/>
      <c r="I38" s="256"/>
      <c r="J38" s="255"/>
      <c r="K38" s="333" t="s">
        <v>14929</v>
      </c>
    </row>
    <row r="39" spans="2:11">
      <c r="B39" s="389" t="s">
        <v>91</v>
      </c>
      <c r="C39" s="389" t="s">
        <v>14100</v>
      </c>
      <c r="D39" s="389" t="s">
        <v>92</v>
      </c>
      <c r="E39" s="389" t="s">
        <v>14098</v>
      </c>
      <c r="F39" s="389" t="s">
        <v>14099</v>
      </c>
      <c r="G39" s="389" t="s">
        <v>14913</v>
      </c>
      <c r="H39" s="270" t="s">
        <v>14739</v>
      </c>
      <c r="I39" s="270" t="s">
        <v>14750</v>
      </c>
      <c r="J39" s="270" t="s">
        <v>14907</v>
      </c>
      <c r="K39" s="389" t="s">
        <v>14740</v>
      </c>
    </row>
    <row r="40" spans="2:11">
      <c r="B40" s="277" t="s">
        <v>14749</v>
      </c>
      <c r="C40" s="277" t="s">
        <v>14937</v>
      </c>
      <c r="D40" s="327">
        <v>2</v>
      </c>
      <c r="E40" s="327">
        <v>2000</v>
      </c>
      <c r="F40" s="327">
        <f>D40*E40</f>
        <v>4000</v>
      </c>
      <c r="G40" s="327">
        <v>2000</v>
      </c>
      <c r="H40" s="331">
        <v>5</v>
      </c>
      <c r="I40" s="335">
        <v>2</v>
      </c>
      <c r="J40" s="335" t="s">
        <v>14908</v>
      </c>
      <c r="K40" s="327">
        <f>F40+(G40*I40)</f>
        <v>8000</v>
      </c>
    </row>
    <row r="41" spans="2:11">
      <c r="B41" s="268"/>
      <c r="C41" s="268"/>
      <c r="D41" s="328"/>
      <c r="E41" s="328"/>
      <c r="F41" s="328"/>
      <c r="G41" s="328"/>
      <c r="H41" s="332"/>
      <c r="I41" s="336"/>
      <c r="J41" s="371"/>
      <c r="K41" s="328"/>
    </row>
    <row r="42" spans="2:11">
      <c r="B42" s="268"/>
      <c r="C42" s="268"/>
      <c r="D42" s="328"/>
      <c r="E42" s="328"/>
      <c r="F42" s="328"/>
      <c r="G42" s="328"/>
      <c r="H42" s="332"/>
      <c r="I42" s="336"/>
      <c r="J42" s="371"/>
      <c r="K42" s="328"/>
    </row>
    <row r="43" spans="2:11">
      <c r="B43" s="268"/>
      <c r="C43" s="268"/>
      <c r="D43" s="328"/>
      <c r="E43" s="328"/>
      <c r="F43" s="328"/>
      <c r="G43" s="328"/>
      <c r="H43" s="332"/>
      <c r="I43" s="336"/>
      <c r="J43" s="371"/>
      <c r="K43" s="328"/>
    </row>
    <row r="44" spans="2:11">
      <c r="B44" s="268"/>
      <c r="C44" s="268"/>
      <c r="D44" s="328"/>
      <c r="E44" s="328"/>
      <c r="F44" s="328"/>
      <c r="G44" s="328"/>
      <c r="H44" s="332"/>
      <c r="I44" s="336"/>
      <c r="J44" s="371"/>
      <c r="K44" s="328"/>
    </row>
    <row r="45" spans="2:11">
      <c r="B45" s="268"/>
      <c r="C45" s="268"/>
      <c r="D45" s="328"/>
      <c r="E45" s="328"/>
      <c r="F45" s="328"/>
      <c r="G45" s="328"/>
      <c r="H45" s="332"/>
      <c r="I45" s="336"/>
      <c r="J45" s="371"/>
      <c r="K45" s="328"/>
    </row>
    <row r="46" spans="2:11">
      <c r="B46" s="268"/>
      <c r="C46" s="268"/>
      <c r="D46" s="328"/>
      <c r="E46" s="328"/>
      <c r="F46" s="328"/>
      <c r="G46" s="328"/>
      <c r="H46" s="332"/>
      <c r="I46" s="336"/>
      <c r="J46" s="371"/>
      <c r="K46" s="328"/>
    </row>
    <row r="47" spans="2:11">
      <c r="B47" s="268"/>
      <c r="C47" s="268"/>
      <c r="D47" s="328"/>
      <c r="E47" s="328"/>
      <c r="F47" s="328"/>
      <c r="G47" s="328"/>
      <c r="H47" s="332"/>
      <c r="I47" s="336"/>
      <c r="J47" s="371"/>
      <c r="K47" s="328"/>
    </row>
    <row r="48" spans="2:11">
      <c r="B48" s="268"/>
      <c r="C48" s="268"/>
      <c r="D48" s="328"/>
      <c r="E48" s="328"/>
      <c r="F48" s="328"/>
      <c r="G48" s="328"/>
      <c r="H48" s="332"/>
      <c r="I48" s="336"/>
      <c r="J48" s="371"/>
      <c r="K48" s="328"/>
    </row>
    <row r="49" spans="2:11" ht="13.8" thickBot="1">
      <c r="B49" s="272"/>
      <c r="C49" s="272"/>
      <c r="D49" s="329"/>
      <c r="E49" s="329"/>
      <c r="F49" s="329"/>
      <c r="G49" s="329"/>
      <c r="H49" s="330"/>
      <c r="I49" s="337"/>
      <c r="J49" s="372"/>
      <c r="K49" s="374"/>
    </row>
    <row r="50" spans="2:11" ht="13.8" thickTop="1">
      <c r="B50" s="388" t="s">
        <v>6</v>
      </c>
      <c r="C50" s="271"/>
      <c r="D50" s="271"/>
      <c r="E50" s="376"/>
      <c r="F50" s="271"/>
      <c r="G50" s="271"/>
      <c r="H50" s="271"/>
      <c r="I50" s="271"/>
      <c r="J50" s="271"/>
      <c r="K50" s="373"/>
    </row>
    <row r="51" spans="2:11">
      <c r="B51" s="106" t="s">
        <v>14909</v>
      </c>
    </row>
    <row r="52" spans="2:11">
      <c r="B52" s="106" t="s">
        <v>14097</v>
      </c>
    </row>
    <row r="54" spans="2:11" ht="12" customHeight="1">
      <c r="B54" s="263" t="s">
        <v>14941</v>
      </c>
    </row>
    <row r="55" spans="2:11">
      <c r="B55" s="263"/>
      <c r="C55" s="256"/>
      <c r="D55" s="256"/>
      <c r="E55" s="256"/>
      <c r="F55" s="256"/>
      <c r="G55" s="256"/>
      <c r="H55" s="256"/>
      <c r="I55" s="256"/>
      <c r="J55" s="255"/>
      <c r="K55" s="333" t="s">
        <v>14929</v>
      </c>
    </row>
    <row r="56" spans="2:11">
      <c r="B56" s="389" t="s">
        <v>91</v>
      </c>
      <c r="C56" s="389" t="s">
        <v>14100</v>
      </c>
      <c r="D56" s="389" t="s">
        <v>92</v>
      </c>
      <c r="E56" s="389" t="s">
        <v>14098</v>
      </c>
      <c r="F56" s="389" t="s">
        <v>14099</v>
      </c>
      <c r="G56" s="389" t="s">
        <v>14913</v>
      </c>
      <c r="H56" s="270" t="s">
        <v>14739</v>
      </c>
      <c r="I56" s="270" t="s">
        <v>14750</v>
      </c>
      <c r="J56" s="270" t="s">
        <v>14907</v>
      </c>
      <c r="K56" s="389" t="s">
        <v>14740</v>
      </c>
    </row>
    <row r="57" spans="2:11">
      <c r="B57" s="277" t="s">
        <v>14749</v>
      </c>
      <c r="C57" s="277" t="s">
        <v>14937</v>
      </c>
      <c r="D57" s="327">
        <v>2</v>
      </c>
      <c r="E57" s="327">
        <v>2000</v>
      </c>
      <c r="F57" s="327">
        <f>D57*E57</f>
        <v>4000</v>
      </c>
      <c r="G57" s="327">
        <v>2000</v>
      </c>
      <c r="H57" s="331">
        <v>5</v>
      </c>
      <c r="I57" s="335">
        <v>2</v>
      </c>
      <c r="J57" s="335" t="s">
        <v>14908</v>
      </c>
      <c r="K57" s="327">
        <f>F57+(G57*I57)</f>
        <v>8000</v>
      </c>
    </row>
    <row r="58" spans="2:11">
      <c r="B58" s="268"/>
      <c r="C58" s="268"/>
      <c r="D58" s="328"/>
      <c r="E58" s="328"/>
      <c r="F58" s="328"/>
      <c r="G58" s="328"/>
      <c r="H58" s="332"/>
      <c r="I58" s="336"/>
      <c r="J58" s="371"/>
      <c r="K58" s="328"/>
    </row>
    <row r="59" spans="2:11">
      <c r="B59" s="268"/>
      <c r="C59" s="268"/>
      <c r="D59" s="328"/>
      <c r="E59" s="328"/>
      <c r="F59" s="328"/>
      <c r="G59" s="328"/>
      <c r="H59" s="332"/>
      <c r="I59" s="336"/>
      <c r="J59" s="371"/>
      <c r="K59" s="328"/>
    </row>
    <row r="60" spans="2:11">
      <c r="B60" s="268"/>
      <c r="C60" s="268"/>
      <c r="D60" s="328"/>
      <c r="E60" s="328"/>
      <c r="F60" s="328"/>
      <c r="G60" s="328"/>
      <c r="H60" s="332"/>
      <c r="I60" s="336"/>
      <c r="J60" s="371"/>
      <c r="K60" s="328"/>
    </row>
    <row r="61" spans="2:11">
      <c r="B61" s="268"/>
      <c r="C61" s="268"/>
      <c r="D61" s="328"/>
      <c r="E61" s="328"/>
      <c r="F61" s="328"/>
      <c r="G61" s="328"/>
      <c r="H61" s="332"/>
      <c r="I61" s="336"/>
      <c r="J61" s="371"/>
      <c r="K61" s="328"/>
    </row>
    <row r="62" spans="2:11">
      <c r="B62" s="268"/>
      <c r="C62" s="268"/>
      <c r="D62" s="328"/>
      <c r="E62" s="328"/>
      <c r="F62" s="328"/>
      <c r="G62" s="328"/>
      <c r="H62" s="332"/>
      <c r="I62" s="336"/>
      <c r="J62" s="371"/>
      <c r="K62" s="328"/>
    </row>
    <row r="63" spans="2:11">
      <c r="B63" s="268"/>
      <c r="C63" s="268"/>
      <c r="D63" s="328"/>
      <c r="E63" s="328"/>
      <c r="F63" s="328"/>
      <c r="G63" s="328"/>
      <c r="H63" s="332"/>
      <c r="I63" s="336"/>
      <c r="J63" s="371"/>
      <c r="K63" s="328"/>
    </row>
    <row r="64" spans="2:11">
      <c r="B64" s="268"/>
      <c r="C64" s="268"/>
      <c r="D64" s="328"/>
      <c r="E64" s="328"/>
      <c r="F64" s="328"/>
      <c r="G64" s="328"/>
      <c r="H64" s="332"/>
      <c r="I64" s="336"/>
      <c r="J64" s="371"/>
      <c r="K64" s="328"/>
    </row>
    <row r="65" spans="2:11">
      <c r="B65" s="268"/>
      <c r="C65" s="268"/>
      <c r="D65" s="328"/>
      <c r="E65" s="328"/>
      <c r="F65" s="328"/>
      <c r="G65" s="328"/>
      <c r="H65" s="332"/>
      <c r="I65" s="336"/>
      <c r="J65" s="371"/>
      <c r="K65" s="328"/>
    </row>
    <row r="66" spans="2:11" ht="13.8" thickBot="1">
      <c r="B66" s="272"/>
      <c r="C66" s="272"/>
      <c r="D66" s="329"/>
      <c r="E66" s="329"/>
      <c r="F66" s="329"/>
      <c r="G66" s="329"/>
      <c r="H66" s="330"/>
      <c r="I66" s="337"/>
      <c r="J66" s="372"/>
      <c r="K66" s="374"/>
    </row>
    <row r="67" spans="2:11" ht="13.8" thickTop="1">
      <c r="B67" s="388" t="s">
        <v>6</v>
      </c>
      <c r="C67" s="271"/>
      <c r="D67" s="271"/>
      <c r="E67" s="376"/>
      <c r="F67" s="271"/>
      <c r="G67" s="271"/>
      <c r="H67" s="271"/>
      <c r="I67" s="271"/>
      <c r="J67" s="271"/>
      <c r="K67" s="373"/>
    </row>
    <row r="68" spans="2:11">
      <c r="B68" s="106" t="s">
        <v>14909</v>
      </c>
    </row>
    <row r="69" spans="2:11">
      <c r="B69" s="106" t="s">
        <v>14097</v>
      </c>
    </row>
  </sheetData>
  <phoneticPr fontId="5"/>
  <pageMargins left="0.31496062992125984" right="0.31496062992125984" top="0.3543307086614173" bottom="0.55118110236220474" header="0.31496062992125984" footer="0.31496062992125984"/>
  <pageSetup paperSize="8" scale="96" fitToHeight="0" orientation="portrait" r:id="rId1"/>
  <headerFoot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W27"/>
  <sheetViews>
    <sheetView showGridLines="0" view="pageBreakPreview" zoomScale="110" zoomScaleNormal="100" zoomScaleSheetLayoutView="110" workbookViewId="0"/>
  </sheetViews>
  <sheetFormatPr defaultColWidth="0" defaultRowHeight="13.2"/>
  <cols>
    <col min="1" max="1" width="1.44140625" style="259" customWidth="1"/>
    <col min="2" max="2" width="18.77734375" style="259" customWidth="1"/>
    <col min="3" max="4" width="16.77734375" style="259" customWidth="1"/>
    <col min="5" max="5" width="4.77734375" style="259" customWidth="1"/>
    <col min="6" max="6" width="18.77734375" style="259" customWidth="1"/>
    <col min="7" max="7" width="16.77734375" style="259" customWidth="1"/>
    <col min="8" max="17" width="14.6640625" style="259" customWidth="1"/>
    <col min="18" max="26" width="10.6640625" style="259" customWidth="1"/>
    <col min="27" max="27" width="8" style="259" customWidth="1"/>
    <col min="28" max="263" width="8" style="259" hidden="1"/>
    <col min="264" max="265" width="4.33203125" style="259" hidden="1"/>
    <col min="266" max="266" width="6.21875" style="259" hidden="1"/>
    <col min="267" max="267" width="4.44140625" style="259" hidden="1"/>
    <col min="268" max="268" width="21" style="259" hidden="1"/>
    <col min="269" max="269" width="10.33203125" style="259" hidden="1"/>
    <col min="270" max="270" width="6.21875" style="259" hidden="1"/>
    <col min="271" max="271" width="10.21875" style="259" hidden="1"/>
    <col min="272" max="272" width="12.33203125" style="259" hidden="1"/>
    <col min="273" max="273" width="12.44140625" style="259" hidden="1"/>
    <col min="274" max="274" width="4.44140625" style="259" hidden="1"/>
    <col min="275" max="275" width="14" style="259" hidden="1"/>
    <col min="276" max="276" width="13" style="259" hidden="1"/>
    <col min="277" max="277" width="12.33203125" style="259" hidden="1"/>
    <col min="278" max="280" width="9.44140625" style="259" hidden="1"/>
    <col min="281" max="281" width="10.44140625" style="259" hidden="1"/>
    <col min="282" max="282" width="10.88671875" style="259" hidden="1"/>
    <col min="283" max="519" width="8" style="259" hidden="1"/>
    <col min="520" max="521" width="4.33203125" style="259" hidden="1"/>
    <col min="522" max="522" width="6.21875" style="259" hidden="1"/>
    <col min="523" max="523" width="4.44140625" style="259" hidden="1"/>
    <col min="524" max="524" width="21" style="259" hidden="1"/>
    <col min="525" max="525" width="10.33203125" style="259" hidden="1"/>
    <col min="526" max="526" width="6.21875" style="259" hidden="1"/>
    <col min="527" max="527" width="10.21875" style="259" hidden="1"/>
    <col min="528" max="528" width="12.33203125" style="259" hidden="1"/>
    <col min="529" max="529" width="12.44140625" style="259" hidden="1"/>
    <col min="530" max="530" width="4.44140625" style="259" hidden="1"/>
    <col min="531" max="531" width="14" style="259" hidden="1"/>
    <col min="532" max="532" width="13" style="259" hidden="1"/>
    <col min="533" max="533" width="12.33203125" style="259" hidden="1"/>
    <col min="534" max="536" width="9.44140625" style="259" hidden="1"/>
    <col min="537" max="537" width="10.44140625" style="259" hidden="1"/>
    <col min="538" max="538" width="10.88671875" style="259" hidden="1"/>
    <col min="539" max="775" width="8" style="259" hidden="1"/>
    <col min="776" max="777" width="4.33203125" style="259" hidden="1"/>
    <col min="778" max="778" width="6.21875" style="259" hidden="1"/>
    <col min="779" max="779" width="4.44140625" style="259" hidden="1"/>
    <col min="780" max="780" width="21" style="259" hidden="1"/>
    <col min="781" max="781" width="10.33203125" style="259" hidden="1"/>
    <col min="782" max="782" width="6.21875" style="259" hidden="1"/>
    <col min="783" max="783" width="10.21875" style="259" hidden="1"/>
    <col min="784" max="784" width="12.33203125" style="259" hidden="1"/>
    <col min="785" max="785" width="12.44140625" style="259" hidden="1"/>
    <col min="786" max="786" width="4.44140625" style="259" hidden="1"/>
    <col min="787" max="787" width="14" style="259" hidden="1"/>
    <col min="788" max="788" width="13" style="259" hidden="1"/>
    <col min="789" max="789" width="12.33203125" style="259" hidden="1"/>
    <col min="790" max="792" width="9.44140625" style="259" hidden="1"/>
    <col min="793" max="793" width="10.44140625" style="259" hidden="1"/>
    <col min="794" max="794" width="10.88671875" style="259" hidden="1"/>
    <col min="795" max="1031" width="8" style="259" hidden="1"/>
    <col min="1032" max="1033" width="4.33203125" style="259" hidden="1"/>
    <col min="1034" max="1034" width="6.21875" style="259" hidden="1"/>
    <col min="1035" max="1035" width="4.44140625" style="259" hidden="1"/>
    <col min="1036" max="1036" width="21" style="259" hidden="1"/>
    <col min="1037" max="1037" width="10.33203125" style="259" hidden="1"/>
    <col min="1038" max="1038" width="6.21875" style="259" hidden="1"/>
    <col min="1039" max="1039" width="10.21875" style="259" hidden="1"/>
    <col min="1040" max="1040" width="12.33203125" style="259" hidden="1"/>
    <col min="1041" max="1041" width="12.44140625" style="259" hidden="1"/>
    <col min="1042" max="1042" width="4.44140625" style="259" hidden="1"/>
    <col min="1043" max="1043" width="14" style="259" hidden="1"/>
    <col min="1044" max="1044" width="13" style="259" hidden="1"/>
    <col min="1045" max="1045" width="12.33203125" style="259" hidden="1"/>
    <col min="1046" max="1048" width="9.44140625" style="259" hidden="1"/>
    <col min="1049" max="1049" width="10.44140625" style="259" hidden="1"/>
    <col min="1050" max="1050" width="10.88671875" style="259" hidden="1"/>
    <col min="1051" max="1287" width="8" style="259" hidden="1"/>
    <col min="1288" max="1289" width="4.33203125" style="259" hidden="1"/>
    <col min="1290" max="1290" width="6.21875" style="259" hidden="1"/>
    <col min="1291" max="1291" width="4.44140625" style="259" hidden="1"/>
    <col min="1292" max="1292" width="21" style="259" hidden="1"/>
    <col min="1293" max="1293" width="10.33203125" style="259" hidden="1"/>
    <col min="1294" max="1294" width="6.21875" style="259" hidden="1"/>
    <col min="1295" max="1295" width="10.21875" style="259" hidden="1"/>
    <col min="1296" max="1296" width="12.33203125" style="259" hidden="1"/>
    <col min="1297" max="1297" width="12.44140625" style="259" hidden="1"/>
    <col min="1298" max="1298" width="4.44140625" style="259" hidden="1"/>
    <col min="1299" max="1299" width="14" style="259" hidden="1"/>
    <col min="1300" max="1300" width="13" style="259" hidden="1"/>
    <col min="1301" max="1301" width="12.33203125" style="259" hidden="1"/>
    <col min="1302" max="1304" width="9.44140625" style="259" hidden="1"/>
    <col min="1305" max="1305" width="10.44140625" style="259" hidden="1"/>
    <col min="1306" max="1306" width="10.88671875" style="259" hidden="1"/>
    <col min="1307" max="1543" width="8" style="259" hidden="1"/>
    <col min="1544" max="1545" width="4.33203125" style="259" hidden="1"/>
    <col min="1546" max="1546" width="6.21875" style="259" hidden="1"/>
    <col min="1547" max="1547" width="4.44140625" style="259" hidden="1"/>
    <col min="1548" max="1548" width="21" style="259" hidden="1"/>
    <col min="1549" max="1549" width="10.33203125" style="259" hidden="1"/>
    <col min="1550" max="1550" width="6.21875" style="259" hidden="1"/>
    <col min="1551" max="1551" width="10.21875" style="259" hidden="1"/>
    <col min="1552" max="1552" width="12.33203125" style="259" hidden="1"/>
    <col min="1553" max="1553" width="12.44140625" style="259" hidden="1"/>
    <col min="1554" max="1554" width="4.44140625" style="259" hidden="1"/>
    <col min="1555" max="1555" width="14" style="259" hidden="1"/>
    <col min="1556" max="1556" width="13" style="259" hidden="1"/>
    <col min="1557" max="1557" width="12.33203125" style="259" hidden="1"/>
    <col min="1558" max="1560" width="9.44140625" style="259" hidden="1"/>
    <col min="1561" max="1561" width="10.44140625" style="259" hidden="1"/>
    <col min="1562" max="1562" width="10.88671875" style="259" hidden="1"/>
    <col min="1563" max="1799" width="8" style="259" hidden="1"/>
    <col min="1800" max="1801" width="4.33203125" style="259" hidden="1"/>
    <col min="1802" max="1802" width="6.21875" style="259" hidden="1"/>
    <col min="1803" max="1803" width="4.44140625" style="259" hidden="1"/>
    <col min="1804" max="1804" width="21" style="259" hidden="1"/>
    <col min="1805" max="1805" width="10.33203125" style="259" hidden="1"/>
    <col min="1806" max="1806" width="6.21875" style="259" hidden="1"/>
    <col min="1807" max="1807" width="10.21875" style="259" hidden="1"/>
    <col min="1808" max="1808" width="12.33203125" style="259" hidden="1"/>
    <col min="1809" max="1809" width="12.44140625" style="259" hidden="1"/>
    <col min="1810" max="1810" width="4.44140625" style="259" hidden="1"/>
    <col min="1811" max="1811" width="14" style="259" hidden="1"/>
    <col min="1812" max="1812" width="13" style="259" hidden="1"/>
    <col min="1813" max="1813" width="12.33203125" style="259" hidden="1"/>
    <col min="1814" max="1816" width="9.44140625" style="259" hidden="1"/>
    <col min="1817" max="1817" width="10.44140625" style="259" hidden="1"/>
    <col min="1818" max="1818" width="10.88671875" style="259" hidden="1"/>
    <col min="1819" max="2055" width="8" style="259" hidden="1"/>
    <col min="2056" max="2057" width="4.33203125" style="259" hidden="1"/>
    <col min="2058" max="2058" width="6.21875" style="259" hidden="1"/>
    <col min="2059" max="2059" width="4.44140625" style="259" hidden="1"/>
    <col min="2060" max="2060" width="21" style="259" hidden="1"/>
    <col min="2061" max="2061" width="10.33203125" style="259" hidden="1"/>
    <col min="2062" max="2062" width="6.21875" style="259" hidden="1"/>
    <col min="2063" max="2063" width="10.21875" style="259" hidden="1"/>
    <col min="2064" max="2064" width="12.33203125" style="259" hidden="1"/>
    <col min="2065" max="2065" width="12.44140625" style="259" hidden="1"/>
    <col min="2066" max="2066" width="4.44140625" style="259" hidden="1"/>
    <col min="2067" max="2067" width="14" style="259" hidden="1"/>
    <col min="2068" max="2068" width="13" style="259" hidden="1"/>
    <col min="2069" max="2069" width="12.33203125" style="259" hidden="1"/>
    <col min="2070" max="2072" width="9.44140625" style="259" hidden="1"/>
    <col min="2073" max="2073" width="10.44140625" style="259" hidden="1"/>
    <col min="2074" max="2074" width="10.88671875" style="259" hidden="1"/>
    <col min="2075" max="2311" width="8" style="259" hidden="1"/>
    <col min="2312" max="2313" width="4.33203125" style="259" hidden="1"/>
    <col min="2314" max="2314" width="6.21875" style="259" hidden="1"/>
    <col min="2315" max="2315" width="4.44140625" style="259" hidden="1"/>
    <col min="2316" max="2316" width="21" style="259" hidden="1"/>
    <col min="2317" max="2317" width="10.33203125" style="259" hidden="1"/>
    <col min="2318" max="2318" width="6.21875" style="259" hidden="1"/>
    <col min="2319" max="2319" width="10.21875" style="259" hidden="1"/>
    <col min="2320" max="2320" width="12.33203125" style="259" hidden="1"/>
    <col min="2321" max="2321" width="12.44140625" style="259" hidden="1"/>
    <col min="2322" max="2322" width="4.44140625" style="259" hidden="1"/>
    <col min="2323" max="2323" width="14" style="259" hidden="1"/>
    <col min="2324" max="2324" width="13" style="259" hidden="1"/>
    <col min="2325" max="2325" width="12.33203125" style="259" hidden="1"/>
    <col min="2326" max="2328" width="9.44140625" style="259" hidden="1"/>
    <col min="2329" max="2329" width="10.44140625" style="259" hidden="1"/>
    <col min="2330" max="2330" width="10.88671875" style="259" hidden="1"/>
    <col min="2331" max="2567" width="8" style="259" hidden="1"/>
    <col min="2568" max="2569" width="4.33203125" style="259" hidden="1"/>
    <col min="2570" max="2570" width="6.21875" style="259" hidden="1"/>
    <col min="2571" max="2571" width="4.44140625" style="259" hidden="1"/>
    <col min="2572" max="2572" width="21" style="259" hidden="1"/>
    <col min="2573" max="2573" width="10.33203125" style="259" hidden="1"/>
    <col min="2574" max="2574" width="6.21875" style="259" hidden="1"/>
    <col min="2575" max="2575" width="10.21875" style="259" hidden="1"/>
    <col min="2576" max="2576" width="12.33203125" style="259" hidden="1"/>
    <col min="2577" max="2577" width="12.44140625" style="259" hidden="1"/>
    <col min="2578" max="2578" width="4.44140625" style="259" hidden="1"/>
    <col min="2579" max="2579" width="14" style="259" hidden="1"/>
    <col min="2580" max="2580" width="13" style="259" hidden="1"/>
    <col min="2581" max="2581" width="12.33203125" style="259" hidden="1"/>
    <col min="2582" max="2584" width="9.44140625" style="259" hidden="1"/>
    <col min="2585" max="2585" width="10.44140625" style="259" hidden="1"/>
    <col min="2586" max="2586" width="10.88671875" style="259" hidden="1"/>
    <col min="2587" max="2823" width="8" style="259" hidden="1"/>
    <col min="2824" max="2825" width="4.33203125" style="259" hidden="1"/>
    <col min="2826" max="2826" width="6.21875" style="259" hidden="1"/>
    <col min="2827" max="2827" width="4.44140625" style="259" hidden="1"/>
    <col min="2828" max="2828" width="21" style="259" hidden="1"/>
    <col min="2829" max="2829" width="10.33203125" style="259" hidden="1"/>
    <col min="2830" max="2830" width="6.21875" style="259" hidden="1"/>
    <col min="2831" max="2831" width="10.21875" style="259" hidden="1"/>
    <col min="2832" max="2832" width="12.33203125" style="259" hidden="1"/>
    <col min="2833" max="2833" width="12.44140625" style="259" hidden="1"/>
    <col min="2834" max="2834" width="4.44140625" style="259" hidden="1"/>
    <col min="2835" max="2835" width="14" style="259" hidden="1"/>
    <col min="2836" max="2836" width="13" style="259" hidden="1"/>
    <col min="2837" max="2837" width="12.33203125" style="259" hidden="1"/>
    <col min="2838" max="2840" width="9.44140625" style="259" hidden="1"/>
    <col min="2841" max="2841" width="10.44140625" style="259" hidden="1"/>
    <col min="2842" max="2842" width="10.88671875" style="259" hidden="1"/>
    <col min="2843" max="3079" width="8" style="259" hidden="1"/>
    <col min="3080" max="3081" width="4.33203125" style="259" hidden="1"/>
    <col min="3082" max="3082" width="6.21875" style="259" hidden="1"/>
    <col min="3083" max="3083" width="4.44140625" style="259" hidden="1"/>
    <col min="3084" max="3084" width="21" style="259" hidden="1"/>
    <col min="3085" max="3085" width="10.33203125" style="259" hidden="1"/>
    <col min="3086" max="3086" width="6.21875" style="259" hidden="1"/>
    <col min="3087" max="3087" width="10.21875" style="259" hidden="1"/>
    <col min="3088" max="3088" width="12.33203125" style="259" hidden="1"/>
    <col min="3089" max="3089" width="12.44140625" style="259" hidden="1"/>
    <col min="3090" max="3090" width="4.44140625" style="259" hidden="1"/>
    <col min="3091" max="3091" width="14" style="259" hidden="1"/>
    <col min="3092" max="3092" width="13" style="259" hidden="1"/>
    <col min="3093" max="3093" width="12.33203125" style="259" hidden="1"/>
    <col min="3094" max="3096" width="9.44140625" style="259" hidden="1"/>
    <col min="3097" max="3097" width="10.44140625" style="259" hidden="1"/>
    <col min="3098" max="3098" width="10.88671875" style="259" hidden="1"/>
    <col min="3099" max="3335" width="8" style="259" hidden="1"/>
    <col min="3336" max="3337" width="4.33203125" style="259" hidden="1"/>
    <col min="3338" max="3338" width="6.21875" style="259" hidden="1"/>
    <col min="3339" max="3339" width="4.44140625" style="259" hidden="1"/>
    <col min="3340" max="3340" width="21" style="259" hidden="1"/>
    <col min="3341" max="3341" width="10.33203125" style="259" hidden="1"/>
    <col min="3342" max="3342" width="6.21875" style="259" hidden="1"/>
    <col min="3343" max="3343" width="10.21875" style="259" hidden="1"/>
    <col min="3344" max="3344" width="12.33203125" style="259" hidden="1"/>
    <col min="3345" max="3345" width="12.44140625" style="259" hidden="1"/>
    <col min="3346" max="3346" width="4.44140625" style="259" hidden="1"/>
    <col min="3347" max="3347" width="14" style="259" hidden="1"/>
    <col min="3348" max="3348" width="13" style="259" hidden="1"/>
    <col min="3349" max="3349" width="12.33203125" style="259" hidden="1"/>
    <col min="3350" max="3352" width="9.44140625" style="259" hidden="1"/>
    <col min="3353" max="3353" width="10.44140625" style="259" hidden="1"/>
    <col min="3354" max="3354" width="10.88671875" style="259" hidden="1"/>
    <col min="3355" max="3591" width="8" style="259" hidden="1"/>
    <col min="3592" max="3593" width="4.33203125" style="259" hidden="1"/>
    <col min="3594" max="3594" width="6.21875" style="259" hidden="1"/>
    <col min="3595" max="3595" width="4.44140625" style="259" hidden="1"/>
    <col min="3596" max="3596" width="21" style="259" hidden="1"/>
    <col min="3597" max="3597" width="10.33203125" style="259" hidden="1"/>
    <col min="3598" max="3598" width="6.21875" style="259" hidden="1"/>
    <col min="3599" max="3599" width="10.21875" style="259" hidden="1"/>
    <col min="3600" max="3600" width="12.33203125" style="259" hidden="1"/>
    <col min="3601" max="3601" width="12.44140625" style="259" hidden="1"/>
    <col min="3602" max="3602" width="4.44140625" style="259" hidden="1"/>
    <col min="3603" max="3603" width="14" style="259" hidden="1"/>
    <col min="3604" max="3604" width="13" style="259" hidden="1"/>
    <col min="3605" max="3605" width="12.33203125" style="259" hidden="1"/>
    <col min="3606" max="3608" width="9.44140625" style="259" hidden="1"/>
    <col min="3609" max="3609" width="10.44140625" style="259" hidden="1"/>
    <col min="3610" max="3610" width="10.88671875" style="259" hidden="1"/>
    <col min="3611" max="3847" width="8" style="259" hidden="1"/>
    <col min="3848" max="3849" width="4.33203125" style="259" hidden="1"/>
    <col min="3850" max="3850" width="6.21875" style="259" hidden="1"/>
    <col min="3851" max="3851" width="4.44140625" style="259" hidden="1"/>
    <col min="3852" max="3852" width="21" style="259" hidden="1"/>
    <col min="3853" max="3853" width="10.33203125" style="259" hidden="1"/>
    <col min="3854" max="3854" width="6.21875" style="259" hidden="1"/>
    <col min="3855" max="3855" width="10.21875" style="259" hidden="1"/>
    <col min="3856" max="3856" width="12.33203125" style="259" hidden="1"/>
    <col min="3857" max="3857" width="12.44140625" style="259" hidden="1"/>
    <col min="3858" max="3858" width="4.44140625" style="259" hidden="1"/>
    <col min="3859" max="3859" width="14" style="259" hidden="1"/>
    <col min="3860" max="3860" width="13" style="259" hidden="1"/>
    <col min="3861" max="3861" width="12.33203125" style="259" hidden="1"/>
    <col min="3862" max="3864" width="9.44140625" style="259" hidden="1"/>
    <col min="3865" max="3865" width="10.44140625" style="259" hidden="1"/>
    <col min="3866" max="3866" width="10.88671875" style="259" hidden="1"/>
    <col min="3867" max="4103" width="8" style="259" hidden="1"/>
    <col min="4104" max="4105" width="4.33203125" style="259" hidden="1"/>
    <col min="4106" max="4106" width="6.21875" style="259" hidden="1"/>
    <col min="4107" max="4107" width="4.44140625" style="259" hidden="1"/>
    <col min="4108" max="4108" width="21" style="259" hidden="1"/>
    <col min="4109" max="4109" width="10.33203125" style="259" hidden="1"/>
    <col min="4110" max="4110" width="6.21875" style="259" hidden="1"/>
    <col min="4111" max="4111" width="10.21875" style="259" hidden="1"/>
    <col min="4112" max="4112" width="12.33203125" style="259" hidden="1"/>
    <col min="4113" max="4113" width="12.44140625" style="259" hidden="1"/>
    <col min="4114" max="4114" width="4.44140625" style="259" hidden="1"/>
    <col min="4115" max="4115" width="14" style="259" hidden="1"/>
    <col min="4116" max="4116" width="13" style="259" hidden="1"/>
    <col min="4117" max="4117" width="12.33203125" style="259" hidden="1"/>
    <col min="4118" max="4120" width="9.44140625" style="259" hidden="1"/>
    <col min="4121" max="4121" width="10.44140625" style="259" hidden="1"/>
    <col min="4122" max="4122" width="10.88671875" style="259" hidden="1"/>
    <col min="4123" max="4359" width="8" style="259" hidden="1"/>
    <col min="4360" max="4361" width="4.33203125" style="259" hidden="1"/>
    <col min="4362" max="4362" width="6.21875" style="259" hidden="1"/>
    <col min="4363" max="4363" width="4.44140625" style="259" hidden="1"/>
    <col min="4364" max="4364" width="21" style="259" hidden="1"/>
    <col min="4365" max="4365" width="10.33203125" style="259" hidden="1"/>
    <col min="4366" max="4366" width="6.21875" style="259" hidden="1"/>
    <col min="4367" max="4367" width="10.21875" style="259" hidden="1"/>
    <col min="4368" max="4368" width="12.33203125" style="259" hidden="1"/>
    <col min="4369" max="4369" width="12.44140625" style="259" hidden="1"/>
    <col min="4370" max="4370" width="4.44140625" style="259" hidden="1"/>
    <col min="4371" max="4371" width="14" style="259" hidden="1"/>
    <col min="4372" max="4372" width="13" style="259" hidden="1"/>
    <col min="4373" max="4373" width="12.33203125" style="259" hidden="1"/>
    <col min="4374" max="4376" width="9.44140625" style="259" hidden="1"/>
    <col min="4377" max="4377" width="10.44140625" style="259" hidden="1"/>
    <col min="4378" max="4378" width="10.88671875" style="259" hidden="1"/>
    <col min="4379" max="4615" width="8" style="259" hidden="1"/>
    <col min="4616" max="4617" width="4.33203125" style="259" hidden="1"/>
    <col min="4618" max="4618" width="6.21875" style="259" hidden="1"/>
    <col min="4619" max="4619" width="4.44140625" style="259" hidden="1"/>
    <col min="4620" max="4620" width="21" style="259" hidden="1"/>
    <col min="4621" max="4621" width="10.33203125" style="259" hidden="1"/>
    <col min="4622" max="4622" width="6.21875" style="259" hidden="1"/>
    <col min="4623" max="4623" width="10.21875" style="259" hidden="1"/>
    <col min="4624" max="4624" width="12.33203125" style="259" hidden="1"/>
    <col min="4625" max="4625" width="12.44140625" style="259" hidden="1"/>
    <col min="4626" max="4626" width="4.44140625" style="259" hidden="1"/>
    <col min="4627" max="4627" width="14" style="259" hidden="1"/>
    <col min="4628" max="4628" width="13" style="259" hidden="1"/>
    <col min="4629" max="4629" width="12.33203125" style="259" hidden="1"/>
    <col min="4630" max="4632" width="9.44140625" style="259" hidden="1"/>
    <col min="4633" max="4633" width="10.44140625" style="259" hidden="1"/>
    <col min="4634" max="4634" width="10.88671875" style="259" hidden="1"/>
    <col min="4635" max="4871" width="8" style="259" hidden="1"/>
    <col min="4872" max="4873" width="4.33203125" style="259" hidden="1"/>
    <col min="4874" max="4874" width="6.21875" style="259" hidden="1"/>
    <col min="4875" max="4875" width="4.44140625" style="259" hidden="1"/>
    <col min="4876" max="4876" width="21" style="259" hidden="1"/>
    <col min="4877" max="4877" width="10.33203125" style="259" hidden="1"/>
    <col min="4878" max="4878" width="6.21875" style="259" hidden="1"/>
    <col min="4879" max="4879" width="10.21875" style="259" hidden="1"/>
    <col min="4880" max="4880" width="12.33203125" style="259" hidden="1"/>
    <col min="4881" max="4881" width="12.44140625" style="259" hidden="1"/>
    <col min="4882" max="4882" width="4.44140625" style="259" hidden="1"/>
    <col min="4883" max="4883" width="14" style="259" hidden="1"/>
    <col min="4884" max="4884" width="13" style="259" hidden="1"/>
    <col min="4885" max="4885" width="12.33203125" style="259" hidden="1"/>
    <col min="4886" max="4888" width="9.44140625" style="259" hidden="1"/>
    <col min="4889" max="4889" width="10.44140625" style="259" hidden="1"/>
    <col min="4890" max="4890" width="10.88671875" style="259" hidden="1"/>
    <col min="4891" max="5127" width="8" style="259" hidden="1"/>
    <col min="5128" max="5129" width="4.33203125" style="259" hidden="1"/>
    <col min="5130" max="5130" width="6.21875" style="259" hidden="1"/>
    <col min="5131" max="5131" width="4.44140625" style="259" hidden="1"/>
    <col min="5132" max="5132" width="21" style="259" hidden="1"/>
    <col min="5133" max="5133" width="10.33203125" style="259" hidden="1"/>
    <col min="5134" max="5134" width="6.21875" style="259" hidden="1"/>
    <col min="5135" max="5135" width="10.21875" style="259" hidden="1"/>
    <col min="5136" max="5136" width="12.33203125" style="259" hidden="1"/>
    <col min="5137" max="5137" width="12.44140625" style="259" hidden="1"/>
    <col min="5138" max="5138" width="4.44140625" style="259" hidden="1"/>
    <col min="5139" max="5139" width="14" style="259" hidden="1"/>
    <col min="5140" max="5140" width="13" style="259" hidden="1"/>
    <col min="5141" max="5141" width="12.33203125" style="259" hidden="1"/>
    <col min="5142" max="5144" width="9.44140625" style="259" hidden="1"/>
    <col min="5145" max="5145" width="10.44140625" style="259" hidden="1"/>
    <col min="5146" max="5146" width="10.88671875" style="259" hidden="1"/>
    <col min="5147" max="5383" width="8" style="259" hidden="1"/>
    <col min="5384" max="5385" width="4.33203125" style="259" hidden="1"/>
    <col min="5386" max="5386" width="6.21875" style="259" hidden="1"/>
    <col min="5387" max="5387" width="4.44140625" style="259" hidden="1"/>
    <col min="5388" max="5388" width="21" style="259" hidden="1"/>
    <col min="5389" max="5389" width="10.33203125" style="259" hidden="1"/>
    <col min="5390" max="5390" width="6.21875" style="259" hidden="1"/>
    <col min="5391" max="5391" width="10.21875" style="259" hidden="1"/>
    <col min="5392" max="5392" width="12.33203125" style="259" hidden="1"/>
    <col min="5393" max="5393" width="12.44140625" style="259" hidden="1"/>
    <col min="5394" max="5394" width="4.44140625" style="259" hidden="1"/>
    <col min="5395" max="5395" width="14" style="259" hidden="1"/>
    <col min="5396" max="5396" width="13" style="259" hidden="1"/>
    <col min="5397" max="5397" width="12.33203125" style="259" hidden="1"/>
    <col min="5398" max="5400" width="9.44140625" style="259" hidden="1"/>
    <col min="5401" max="5401" width="10.44140625" style="259" hidden="1"/>
    <col min="5402" max="5402" width="10.88671875" style="259" hidden="1"/>
    <col min="5403" max="5639" width="8" style="259" hidden="1"/>
    <col min="5640" max="5641" width="4.33203125" style="259" hidden="1"/>
    <col min="5642" max="5642" width="6.21875" style="259" hidden="1"/>
    <col min="5643" max="5643" width="4.44140625" style="259" hidden="1"/>
    <col min="5644" max="5644" width="21" style="259" hidden="1"/>
    <col min="5645" max="5645" width="10.33203125" style="259" hidden="1"/>
    <col min="5646" max="5646" width="6.21875" style="259" hidden="1"/>
    <col min="5647" max="5647" width="10.21875" style="259" hidden="1"/>
    <col min="5648" max="5648" width="12.33203125" style="259" hidden="1"/>
    <col min="5649" max="5649" width="12.44140625" style="259" hidden="1"/>
    <col min="5650" max="5650" width="4.44140625" style="259" hidden="1"/>
    <col min="5651" max="5651" width="14" style="259" hidden="1"/>
    <col min="5652" max="5652" width="13" style="259" hidden="1"/>
    <col min="5653" max="5653" width="12.33203125" style="259" hidden="1"/>
    <col min="5654" max="5656" width="9.44140625" style="259" hidden="1"/>
    <col min="5657" max="5657" width="10.44140625" style="259" hidden="1"/>
    <col min="5658" max="5658" width="10.88671875" style="259" hidden="1"/>
    <col min="5659" max="5895" width="8" style="259" hidden="1"/>
    <col min="5896" max="5897" width="4.33203125" style="259" hidden="1"/>
    <col min="5898" max="5898" width="6.21875" style="259" hidden="1"/>
    <col min="5899" max="5899" width="4.44140625" style="259" hidden="1"/>
    <col min="5900" max="5900" width="21" style="259" hidden="1"/>
    <col min="5901" max="5901" width="10.33203125" style="259" hidden="1"/>
    <col min="5902" max="5902" width="6.21875" style="259" hidden="1"/>
    <col min="5903" max="5903" width="10.21875" style="259" hidden="1"/>
    <col min="5904" max="5904" width="12.33203125" style="259" hidden="1"/>
    <col min="5905" max="5905" width="12.44140625" style="259" hidden="1"/>
    <col min="5906" max="5906" width="4.44140625" style="259" hidden="1"/>
    <col min="5907" max="5907" width="14" style="259" hidden="1"/>
    <col min="5908" max="5908" width="13" style="259" hidden="1"/>
    <col min="5909" max="5909" width="12.33203125" style="259" hidden="1"/>
    <col min="5910" max="5912" width="9.44140625" style="259" hidden="1"/>
    <col min="5913" max="5913" width="10.44140625" style="259" hidden="1"/>
    <col min="5914" max="5914" width="10.88671875" style="259" hidden="1"/>
    <col min="5915" max="6151" width="8" style="259" hidden="1"/>
    <col min="6152" max="6153" width="4.33203125" style="259" hidden="1"/>
    <col min="6154" max="6154" width="6.21875" style="259" hidden="1"/>
    <col min="6155" max="6155" width="4.44140625" style="259" hidden="1"/>
    <col min="6156" max="6156" width="21" style="259" hidden="1"/>
    <col min="6157" max="6157" width="10.33203125" style="259" hidden="1"/>
    <col min="6158" max="6158" width="6.21875" style="259" hidden="1"/>
    <col min="6159" max="6159" width="10.21875" style="259" hidden="1"/>
    <col min="6160" max="6160" width="12.33203125" style="259" hidden="1"/>
    <col min="6161" max="6161" width="12.44140625" style="259" hidden="1"/>
    <col min="6162" max="6162" width="4.44140625" style="259" hidden="1"/>
    <col min="6163" max="6163" width="14" style="259" hidden="1"/>
    <col min="6164" max="6164" width="13" style="259" hidden="1"/>
    <col min="6165" max="6165" width="12.33203125" style="259" hidden="1"/>
    <col min="6166" max="6168" width="9.44140625" style="259" hidden="1"/>
    <col min="6169" max="6169" width="10.44140625" style="259" hidden="1"/>
    <col min="6170" max="6170" width="10.88671875" style="259" hidden="1"/>
    <col min="6171" max="6407" width="8" style="259" hidden="1"/>
    <col min="6408" max="6409" width="4.33203125" style="259" hidden="1"/>
    <col min="6410" max="6410" width="6.21875" style="259" hidden="1"/>
    <col min="6411" max="6411" width="4.44140625" style="259" hidden="1"/>
    <col min="6412" max="6412" width="21" style="259" hidden="1"/>
    <col min="6413" max="6413" width="10.33203125" style="259" hidden="1"/>
    <col min="6414" max="6414" width="6.21875" style="259" hidden="1"/>
    <col min="6415" max="6415" width="10.21875" style="259" hidden="1"/>
    <col min="6416" max="6416" width="12.33203125" style="259" hidden="1"/>
    <col min="6417" max="6417" width="12.44140625" style="259" hidden="1"/>
    <col min="6418" max="6418" width="4.44140625" style="259" hidden="1"/>
    <col min="6419" max="6419" width="14" style="259" hidden="1"/>
    <col min="6420" max="6420" width="13" style="259" hidden="1"/>
    <col min="6421" max="6421" width="12.33203125" style="259" hidden="1"/>
    <col min="6422" max="6424" width="9.44140625" style="259" hidden="1"/>
    <col min="6425" max="6425" width="10.44140625" style="259" hidden="1"/>
    <col min="6426" max="6426" width="10.88671875" style="259" hidden="1"/>
    <col min="6427" max="6663" width="8" style="259" hidden="1"/>
    <col min="6664" max="6665" width="4.33203125" style="259" hidden="1"/>
    <col min="6666" max="6666" width="6.21875" style="259" hidden="1"/>
    <col min="6667" max="6667" width="4.44140625" style="259" hidden="1"/>
    <col min="6668" max="6668" width="21" style="259" hidden="1"/>
    <col min="6669" max="6669" width="10.33203125" style="259" hidden="1"/>
    <col min="6670" max="6670" width="6.21875" style="259" hidden="1"/>
    <col min="6671" max="6671" width="10.21875" style="259" hidden="1"/>
    <col min="6672" max="6672" width="12.33203125" style="259" hidden="1"/>
    <col min="6673" max="6673" width="12.44140625" style="259" hidden="1"/>
    <col min="6674" max="6674" width="4.44140625" style="259" hidden="1"/>
    <col min="6675" max="6675" width="14" style="259" hidden="1"/>
    <col min="6676" max="6676" width="13" style="259" hidden="1"/>
    <col min="6677" max="6677" width="12.33203125" style="259" hidden="1"/>
    <col min="6678" max="6680" width="9.44140625" style="259" hidden="1"/>
    <col min="6681" max="6681" width="10.44140625" style="259" hidden="1"/>
    <col min="6682" max="6682" width="10.88671875" style="259" hidden="1"/>
    <col min="6683" max="6919" width="8" style="259" hidden="1"/>
    <col min="6920" max="6921" width="4.33203125" style="259" hidden="1"/>
    <col min="6922" max="6922" width="6.21875" style="259" hidden="1"/>
    <col min="6923" max="6923" width="4.44140625" style="259" hidden="1"/>
    <col min="6924" max="6924" width="21" style="259" hidden="1"/>
    <col min="6925" max="6925" width="10.33203125" style="259" hidden="1"/>
    <col min="6926" max="6926" width="6.21875" style="259" hidden="1"/>
    <col min="6927" max="6927" width="10.21875" style="259" hidden="1"/>
    <col min="6928" max="6928" width="12.33203125" style="259" hidden="1"/>
    <col min="6929" max="6929" width="12.44140625" style="259" hidden="1"/>
    <col min="6930" max="6930" width="4.44140625" style="259" hidden="1"/>
    <col min="6931" max="6931" width="14" style="259" hidden="1"/>
    <col min="6932" max="6932" width="13" style="259" hidden="1"/>
    <col min="6933" max="6933" width="12.33203125" style="259" hidden="1"/>
    <col min="6934" max="6936" width="9.44140625" style="259" hidden="1"/>
    <col min="6937" max="6937" width="10.44140625" style="259" hidden="1"/>
    <col min="6938" max="6938" width="10.88671875" style="259" hidden="1"/>
    <col min="6939" max="7175" width="8" style="259" hidden="1"/>
    <col min="7176" max="7177" width="4.33203125" style="259" hidden="1"/>
    <col min="7178" max="7178" width="6.21875" style="259" hidden="1"/>
    <col min="7179" max="7179" width="4.44140625" style="259" hidden="1"/>
    <col min="7180" max="7180" width="21" style="259" hidden="1"/>
    <col min="7181" max="7181" width="10.33203125" style="259" hidden="1"/>
    <col min="7182" max="7182" width="6.21875" style="259" hidden="1"/>
    <col min="7183" max="7183" width="10.21875" style="259" hidden="1"/>
    <col min="7184" max="7184" width="12.33203125" style="259" hidden="1"/>
    <col min="7185" max="7185" width="12.44140625" style="259" hidden="1"/>
    <col min="7186" max="7186" width="4.44140625" style="259" hidden="1"/>
    <col min="7187" max="7187" width="14" style="259" hidden="1"/>
    <col min="7188" max="7188" width="13" style="259" hidden="1"/>
    <col min="7189" max="7189" width="12.33203125" style="259" hidden="1"/>
    <col min="7190" max="7192" width="9.44140625" style="259" hidden="1"/>
    <col min="7193" max="7193" width="10.44140625" style="259" hidden="1"/>
    <col min="7194" max="7194" width="10.88671875" style="259" hidden="1"/>
    <col min="7195" max="7431" width="8" style="259" hidden="1"/>
    <col min="7432" max="7433" width="4.33203125" style="259" hidden="1"/>
    <col min="7434" max="7434" width="6.21875" style="259" hidden="1"/>
    <col min="7435" max="7435" width="4.44140625" style="259" hidden="1"/>
    <col min="7436" max="7436" width="21" style="259" hidden="1"/>
    <col min="7437" max="7437" width="10.33203125" style="259" hidden="1"/>
    <col min="7438" max="7438" width="6.21875" style="259" hidden="1"/>
    <col min="7439" max="7439" width="10.21875" style="259" hidden="1"/>
    <col min="7440" max="7440" width="12.33203125" style="259" hidden="1"/>
    <col min="7441" max="7441" width="12.44140625" style="259" hidden="1"/>
    <col min="7442" max="7442" width="4.44140625" style="259" hidden="1"/>
    <col min="7443" max="7443" width="14" style="259" hidden="1"/>
    <col min="7444" max="7444" width="13" style="259" hidden="1"/>
    <col min="7445" max="7445" width="12.33203125" style="259" hidden="1"/>
    <col min="7446" max="7448" width="9.44140625" style="259" hidden="1"/>
    <col min="7449" max="7449" width="10.44140625" style="259" hidden="1"/>
    <col min="7450" max="7450" width="10.88671875" style="259" hidden="1"/>
    <col min="7451" max="7687" width="8" style="259" hidden="1"/>
    <col min="7688" max="7689" width="4.33203125" style="259" hidden="1"/>
    <col min="7690" max="7690" width="6.21875" style="259" hidden="1"/>
    <col min="7691" max="7691" width="4.44140625" style="259" hidden="1"/>
    <col min="7692" max="7692" width="21" style="259" hidden="1"/>
    <col min="7693" max="7693" width="10.33203125" style="259" hidden="1"/>
    <col min="7694" max="7694" width="6.21875" style="259" hidden="1"/>
    <col min="7695" max="7695" width="10.21875" style="259" hidden="1"/>
    <col min="7696" max="7696" width="12.33203125" style="259" hidden="1"/>
    <col min="7697" max="7697" width="12.44140625" style="259" hidden="1"/>
    <col min="7698" max="7698" width="4.44140625" style="259" hidden="1"/>
    <col min="7699" max="7699" width="14" style="259" hidden="1"/>
    <col min="7700" max="7700" width="13" style="259" hidden="1"/>
    <col min="7701" max="7701" width="12.33203125" style="259" hidden="1"/>
    <col min="7702" max="7704" width="9.44140625" style="259" hidden="1"/>
    <col min="7705" max="7705" width="10.44140625" style="259" hidden="1"/>
    <col min="7706" max="7706" width="10.88671875" style="259" hidden="1"/>
    <col min="7707" max="7943" width="8" style="259" hidden="1"/>
    <col min="7944" max="7945" width="4.33203125" style="259" hidden="1"/>
    <col min="7946" max="7946" width="6.21875" style="259" hidden="1"/>
    <col min="7947" max="7947" width="4.44140625" style="259" hidden="1"/>
    <col min="7948" max="7948" width="21" style="259" hidden="1"/>
    <col min="7949" max="7949" width="10.33203125" style="259" hidden="1"/>
    <col min="7950" max="7950" width="6.21875" style="259" hidden="1"/>
    <col min="7951" max="7951" width="10.21875" style="259" hidden="1"/>
    <col min="7952" max="7952" width="12.33203125" style="259" hidden="1"/>
    <col min="7953" max="7953" width="12.44140625" style="259" hidden="1"/>
    <col min="7954" max="7954" width="4.44140625" style="259" hidden="1"/>
    <col min="7955" max="7955" width="14" style="259" hidden="1"/>
    <col min="7956" max="7956" width="13" style="259" hidden="1"/>
    <col min="7957" max="7957" width="12.33203125" style="259" hidden="1"/>
    <col min="7958" max="7960" width="9.44140625" style="259" hidden="1"/>
    <col min="7961" max="7961" width="10.44140625" style="259" hidden="1"/>
    <col min="7962" max="7962" width="10.88671875" style="259" hidden="1"/>
    <col min="7963" max="8199" width="8" style="259" hidden="1"/>
    <col min="8200" max="8201" width="4.33203125" style="259" hidden="1"/>
    <col min="8202" max="8202" width="6.21875" style="259" hidden="1"/>
    <col min="8203" max="8203" width="4.44140625" style="259" hidden="1"/>
    <col min="8204" max="8204" width="21" style="259" hidden="1"/>
    <col min="8205" max="8205" width="10.33203125" style="259" hidden="1"/>
    <col min="8206" max="8206" width="6.21875" style="259" hidden="1"/>
    <col min="8207" max="8207" width="10.21875" style="259" hidden="1"/>
    <col min="8208" max="8208" width="12.33203125" style="259" hidden="1"/>
    <col min="8209" max="8209" width="12.44140625" style="259" hidden="1"/>
    <col min="8210" max="8210" width="4.44140625" style="259" hidden="1"/>
    <col min="8211" max="8211" width="14" style="259" hidden="1"/>
    <col min="8212" max="8212" width="13" style="259" hidden="1"/>
    <col min="8213" max="8213" width="12.33203125" style="259" hidden="1"/>
    <col min="8214" max="8216" width="9.44140625" style="259" hidden="1"/>
    <col min="8217" max="8217" width="10.44140625" style="259" hidden="1"/>
    <col min="8218" max="8218" width="10.88671875" style="259" hidden="1"/>
    <col min="8219" max="8455" width="8" style="259" hidden="1"/>
    <col min="8456" max="8457" width="4.33203125" style="259" hidden="1"/>
    <col min="8458" max="8458" width="6.21875" style="259" hidden="1"/>
    <col min="8459" max="8459" width="4.44140625" style="259" hidden="1"/>
    <col min="8460" max="8460" width="21" style="259" hidden="1"/>
    <col min="8461" max="8461" width="10.33203125" style="259" hidden="1"/>
    <col min="8462" max="8462" width="6.21875" style="259" hidden="1"/>
    <col min="8463" max="8463" width="10.21875" style="259" hidden="1"/>
    <col min="8464" max="8464" width="12.33203125" style="259" hidden="1"/>
    <col min="8465" max="8465" width="12.44140625" style="259" hidden="1"/>
    <col min="8466" max="8466" width="4.44140625" style="259" hidden="1"/>
    <col min="8467" max="8467" width="14" style="259" hidden="1"/>
    <col min="8468" max="8468" width="13" style="259" hidden="1"/>
    <col min="8469" max="8469" width="12.33203125" style="259" hidden="1"/>
    <col min="8470" max="8472" width="9.44140625" style="259" hidden="1"/>
    <col min="8473" max="8473" width="10.44140625" style="259" hidden="1"/>
    <col min="8474" max="8474" width="10.88671875" style="259" hidden="1"/>
    <col min="8475" max="8711" width="8" style="259" hidden="1"/>
    <col min="8712" max="8713" width="4.33203125" style="259" hidden="1"/>
    <col min="8714" max="8714" width="6.21875" style="259" hidden="1"/>
    <col min="8715" max="8715" width="4.44140625" style="259" hidden="1"/>
    <col min="8716" max="8716" width="21" style="259" hidden="1"/>
    <col min="8717" max="8717" width="10.33203125" style="259" hidden="1"/>
    <col min="8718" max="8718" width="6.21875" style="259" hidden="1"/>
    <col min="8719" max="8719" width="10.21875" style="259" hidden="1"/>
    <col min="8720" max="8720" width="12.33203125" style="259" hidden="1"/>
    <col min="8721" max="8721" width="12.44140625" style="259" hidden="1"/>
    <col min="8722" max="8722" width="4.44140625" style="259" hidden="1"/>
    <col min="8723" max="8723" width="14" style="259" hidden="1"/>
    <col min="8724" max="8724" width="13" style="259" hidden="1"/>
    <col min="8725" max="8725" width="12.33203125" style="259" hidden="1"/>
    <col min="8726" max="8728" width="9.44140625" style="259" hidden="1"/>
    <col min="8729" max="8729" width="10.44140625" style="259" hidden="1"/>
    <col min="8730" max="8730" width="10.88671875" style="259" hidden="1"/>
    <col min="8731" max="8967" width="8" style="259" hidden="1"/>
    <col min="8968" max="8969" width="4.33203125" style="259" hidden="1"/>
    <col min="8970" max="8970" width="6.21875" style="259" hidden="1"/>
    <col min="8971" max="8971" width="4.44140625" style="259" hidden="1"/>
    <col min="8972" max="8972" width="21" style="259" hidden="1"/>
    <col min="8973" max="8973" width="10.33203125" style="259" hidden="1"/>
    <col min="8974" max="8974" width="6.21875" style="259" hidden="1"/>
    <col min="8975" max="8975" width="10.21875" style="259" hidden="1"/>
    <col min="8976" max="8976" width="12.33203125" style="259" hidden="1"/>
    <col min="8977" max="8977" width="12.44140625" style="259" hidden="1"/>
    <col min="8978" max="8978" width="4.44140625" style="259" hidden="1"/>
    <col min="8979" max="8979" width="14" style="259" hidden="1"/>
    <col min="8980" max="8980" width="13" style="259" hidden="1"/>
    <col min="8981" max="8981" width="12.33203125" style="259" hidden="1"/>
    <col min="8982" max="8984" width="9.44140625" style="259" hidden="1"/>
    <col min="8985" max="8985" width="10.44140625" style="259" hidden="1"/>
    <col min="8986" max="8986" width="10.88671875" style="259" hidden="1"/>
    <col min="8987" max="9223" width="8" style="259" hidden="1"/>
    <col min="9224" max="9225" width="4.33203125" style="259" hidden="1"/>
    <col min="9226" max="9226" width="6.21875" style="259" hidden="1"/>
    <col min="9227" max="9227" width="4.44140625" style="259" hidden="1"/>
    <col min="9228" max="9228" width="21" style="259" hidden="1"/>
    <col min="9229" max="9229" width="10.33203125" style="259" hidden="1"/>
    <col min="9230" max="9230" width="6.21875" style="259" hidden="1"/>
    <col min="9231" max="9231" width="10.21875" style="259" hidden="1"/>
    <col min="9232" max="9232" width="12.33203125" style="259" hidden="1"/>
    <col min="9233" max="9233" width="12.44140625" style="259" hidden="1"/>
    <col min="9234" max="9234" width="4.44140625" style="259" hidden="1"/>
    <col min="9235" max="9235" width="14" style="259" hidden="1"/>
    <col min="9236" max="9236" width="13" style="259" hidden="1"/>
    <col min="9237" max="9237" width="12.33203125" style="259" hidden="1"/>
    <col min="9238" max="9240" width="9.44140625" style="259" hidden="1"/>
    <col min="9241" max="9241" width="10.44140625" style="259" hidden="1"/>
    <col min="9242" max="9242" width="10.88671875" style="259" hidden="1"/>
    <col min="9243" max="9479" width="8" style="259" hidden="1"/>
    <col min="9480" max="9481" width="4.33203125" style="259" hidden="1"/>
    <col min="9482" max="9482" width="6.21875" style="259" hidden="1"/>
    <col min="9483" max="9483" width="4.44140625" style="259" hidden="1"/>
    <col min="9484" max="9484" width="21" style="259" hidden="1"/>
    <col min="9485" max="9485" width="10.33203125" style="259" hidden="1"/>
    <col min="9486" max="9486" width="6.21875" style="259" hidden="1"/>
    <col min="9487" max="9487" width="10.21875" style="259" hidden="1"/>
    <col min="9488" max="9488" width="12.33203125" style="259" hidden="1"/>
    <col min="9489" max="9489" width="12.44140625" style="259" hidden="1"/>
    <col min="9490" max="9490" width="4.44140625" style="259" hidden="1"/>
    <col min="9491" max="9491" width="14" style="259" hidden="1"/>
    <col min="9492" max="9492" width="13" style="259" hidden="1"/>
    <col min="9493" max="9493" width="12.33203125" style="259" hidden="1"/>
    <col min="9494" max="9496" width="9.44140625" style="259" hidden="1"/>
    <col min="9497" max="9497" width="10.44140625" style="259" hidden="1"/>
    <col min="9498" max="9498" width="10.88671875" style="259" hidden="1"/>
    <col min="9499" max="9735" width="8" style="259" hidden="1"/>
    <col min="9736" max="9737" width="4.33203125" style="259" hidden="1"/>
    <col min="9738" max="9738" width="6.21875" style="259" hidden="1"/>
    <col min="9739" max="9739" width="4.44140625" style="259" hidden="1"/>
    <col min="9740" max="9740" width="21" style="259" hidden="1"/>
    <col min="9741" max="9741" width="10.33203125" style="259" hidden="1"/>
    <col min="9742" max="9742" width="6.21875" style="259" hidden="1"/>
    <col min="9743" max="9743" width="10.21875" style="259" hidden="1"/>
    <col min="9744" max="9744" width="12.33203125" style="259" hidden="1"/>
    <col min="9745" max="9745" width="12.44140625" style="259" hidden="1"/>
    <col min="9746" max="9746" width="4.44140625" style="259" hidden="1"/>
    <col min="9747" max="9747" width="14" style="259" hidden="1"/>
    <col min="9748" max="9748" width="13" style="259" hidden="1"/>
    <col min="9749" max="9749" width="12.33203125" style="259" hidden="1"/>
    <col min="9750" max="9752" width="9.44140625" style="259" hidden="1"/>
    <col min="9753" max="9753" width="10.44140625" style="259" hidden="1"/>
    <col min="9754" max="9754" width="10.88671875" style="259" hidden="1"/>
    <col min="9755" max="9991" width="8" style="259" hidden="1"/>
    <col min="9992" max="9993" width="4.33203125" style="259" hidden="1"/>
    <col min="9994" max="9994" width="6.21875" style="259" hidden="1"/>
    <col min="9995" max="9995" width="4.44140625" style="259" hidden="1"/>
    <col min="9996" max="9996" width="21" style="259" hidden="1"/>
    <col min="9997" max="9997" width="10.33203125" style="259" hidden="1"/>
    <col min="9998" max="9998" width="6.21875" style="259" hidden="1"/>
    <col min="9999" max="9999" width="10.21875" style="259" hidden="1"/>
    <col min="10000" max="10000" width="12.33203125" style="259" hidden="1"/>
    <col min="10001" max="10001" width="12.44140625" style="259" hidden="1"/>
    <col min="10002" max="10002" width="4.44140625" style="259" hidden="1"/>
    <col min="10003" max="10003" width="14" style="259" hidden="1"/>
    <col min="10004" max="10004" width="13" style="259" hidden="1"/>
    <col min="10005" max="10005" width="12.33203125" style="259" hidden="1"/>
    <col min="10006" max="10008" width="9.44140625" style="259" hidden="1"/>
    <col min="10009" max="10009" width="10.44140625" style="259" hidden="1"/>
    <col min="10010" max="10010" width="10.88671875" style="259" hidden="1"/>
    <col min="10011" max="10247" width="8" style="259" hidden="1"/>
    <col min="10248" max="10249" width="4.33203125" style="259" hidden="1"/>
    <col min="10250" max="10250" width="6.21875" style="259" hidden="1"/>
    <col min="10251" max="10251" width="4.44140625" style="259" hidden="1"/>
    <col min="10252" max="10252" width="21" style="259" hidden="1"/>
    <col min="10253" max="10253" width="10.33203125" style="259" hidden="1"/>
    <col min="10254" max="10254" width="6.21875" style="259" hidden="1"/>
    <col min="10255" max="10255" width="10.21875" style="259" hidden="1"/>
    <col min="10256" max="10256" width="12.33203125" style="259" hidden="1"/>
    <col min="10257" max="10257" width="12.44140625" style="259" hidden="1"/>
    <col min="10258" max="10258" width="4.44140625" style="259" hidden="1"/>
    <col min="10259" max="10259" width="14" style="259" hidden="1"/>
    <col min="10260" max="10260" width="13" style="259" hidden="1"/>
    <col min="10261" max="10261" width="12.33203125" style="259" hidden="1"/>
    <col min="10262" max="10264" width="9.44140625" style="259" hidden="1"/>
    <col min="10265" max="10265" width="10.44140625" style="259" hidden="1"/>
    <col min="10266" max="10266" width="10.88671875" style="259" hidden="1"/>
    <col min="10267" max="10503" width="8" style="259" hidden="1"/>
    <col min="10504" max="10505" width="4.33203125" style="259" hidden="1"/>
    <col min="10506" max="10506" width="6.21875" style="259" hidden="1"/>
    <col min="10507" max="10507" width="4.44140625" style="259" hidden="1"/>
    <col min="10508" max="10508" width="21" style="259" hidden="1"/>
    <col min="10509" max="10509" width="10.33203125" style="259" hidden="1"/>
    <col min="10510" max="10510" width="6.21875" style="259" hidden="1"/>
    <col min="10511" max="10511" width="10.21875" style="259" hidden="1"/>
    <col min="10512" max="10512" width="12.33203125" style="259" hidden="1"/>
    <col min="10513" max="10513" width="12.44140625" style="259" hidden="1"/>
    <col min="10514" max="10514" width="4.44140625" style="259" hidden="1"/>
    <col min="10515" max="10515" width="14" style="259" hidden="1"/>
    <col min="10516" max="10516" width="13" style="259" hidden="1"/>
    <col min="10517" max="10517" width="12.33203125" style="259" hidden="1"/>
    <col min="10518" max="10520" width="9.44140625" style="259" hidden="1"/>
    <col min="10521" max="10521" width="10.44140625" style="259" hidden="1"/>
    <col min="10522" max="10522" width="10.88671875" style="259" hidden="1"/>
    <col min="10523" max="10759" width="8" style="259" hidden="1"/>
    <col min="10760" max="10761" width="4.33203125" style="259" hidden="1"/>
    <col min="10762" max="10762" width="6.21875" style="259" hidden="1"/>
    <col min="10763" max="10763" width="4.44140625" style="259" hidden="1"/>
    <col min="10764" max="10764" width="21" style="259" hidden="1"/>
    <col min="10765" max="10765" width="10.33203125" style="259" hidden="1"/>
    <col min="10766" max="10766" width="6.21875" style="259" hidden="1"/>
    <col min="10767" max="10767" width="10.21875" style="259" hidden="1"/>
    <col min="10768" max="10768" width="12.33203125" style="259" hidden="1"/>
    <col min="10769" max="10769" width="12.44140625" style="259" hidden="1"/>
    <col min="10770" max="10770" width="4.44140625" style="259" hidden="1"/>
    <col min="10771" max="10771" width="14" style="259" hidden="1"/>
    <col min="10772" max="10772" width="13" style="259" hidden="1"/>
    <col min="10773" max="10773" width="12.33203125" style="259" hidden="1"/>
    <col min="10774" max="10776" width="9.44140625" style="259" hidden="1"/>
    <col min="10777" max="10777" width="10.44140625" style="259" hidden="1"/>
    <col min="10778" max="10778" width="10.88671875" style="259" hidden="1"/>
    <col min="10779" max="11015" width="8" style="259" hidden="1"/>
    <col min="11016" max="11017" width="4.33203125" style="259" hidden="1"/>
    <col min="11018" max="11018" width="6.21875" style="259" hidden="1"/>
    <col min="11019" max="11019" width="4.44140625" style="259" hidden="1"/>
    <col min="11020" max="11020" width="21" style="259" hidden="1"/>
    <col min="11021" max="11021" width="10.33203125" style="259" hidden="1"/>
    <col min="11022" max="11022" width="6.21875" style="259" hidden="1"/>
    <col min="11023" max="11023" width="10.21875" style="259" hidden="1"/>
    <col min="11024" max="11024" width="12.33203125" style="259" hidden="1"/>
    <col min="11025" max="11025" width="12.44140625" style="259" hidden="1"/>
    <col min="11026" max="11026" width="4.44140625" style="259" hidden="1"/>
    <col min="11027" max="11027" width="14" style="259" hidden="1"/>
    <col min="11028" max="11028" width="13" style="259" hidden="1"/>
    <col min="11029" max="11029" width="12.33203125" style="259" hidden="1"/>
    <col min="11030" max="11032" width="9.44140625" style="259" hidden="1"/>
    <col min="11033" max="11033" width="10.44140625" style="259" hidden="1"/>
    <col min="11034" max="11034" width="10.88671875" style="259" hidden="1"/>
    <col min="11035" max="11271" width="8" style="259" hidden="1"/>
    <col min="11272" max="11273" width="4.33203125" style="259" hidden="1"/>
    <col min="11274" max="11274" width="6.21875" style="259" hidden="1"/>
    <col min="11275" max="11275" width="4.44140625" style="259" hidden="1"/>
    <col min="11276" max="11276" width="21" style="259" hidden="1"/>
    <col min="11277" max="11277" width="10.33203125" style="259" hidden="1"/>
    <col min="11278" max="11278" width="6.21875" style="259" hidden="1"/>
    <col min="11279" max="11279" width="10.21875" style="259" hidden="1"/>
    <col min="11280" max="11280" width="12.33203125" style="259" hidden="1"/>
    <col min="11281" max="11281" width="12.44140625" style="259" hidden="1"/>
    <col min="11282" max="11282" width="4.44140625" style="259" hidden="1"/>
    <col min="11283" max="11283" width="14" style="259" hidden="1"/>
    <col min="11284" max="11284" width="13" style="259" hidden="1"/>
    <col min="11285" max="11285" width="12.33203125" style="259" hidden="1"/>
    <col min="11286" max="11288" width="9.44140625" style="259" hidden="1"/>
    <col min="11289" max="11289" width="10.44140625" style="259" hidden="1"/>
    <col min="11290" max="11290" width="10.88671875" style="259" hidden="1"/>
    <col min="11291" max="11527" width="8" style="259" hidden="1"/>
    <col min="11528" max="11529" width="4.33203125" style="259" hidden="1"/>
    <col min="11530" max="11530" width="6.21875" style="259" hidden="1"/>
    <col min="11531" max="11531" width="4.44140625" style="259" hidden="1"/>
    <col min="11532" max="11532" width="21" style="259" hidden="1"/>
    <col min="11533" max="11533" width="10.33203125" style="259" hidden="1"/>
    <col min="11534" max="11534" width="6.21875" style="259" hidden="1"/>
    <col min="11535" max="11535" width="10.21875" style="259" hidden="1"/>
    <col min="11536" max="11536" width="12.33203125" style="259" hidden="1"/>
    <col min="11537" max="11537" width="12.44140625" style="259" hidden="1"/>
    <col min="11538" max="11538" width="4.44140625" style="259" hidden="1"/>
    <col min="11539" max="11539" width="14" style="259" hidden="1"/>
    <col min="11540" max="11540" width="13" style="259" hidden="1"/>
    <col min="11541" max="11541" width="12.33203125" style="259" hidden="1"/>
    <col min="11542" max="11544" width="9.44140625" style="259" hidden="1"/>
    <col min="11545" max="11545" width="10.44140625" style="259" hidden="1"/>
    <col min="11546" max="11546" width="10.88671875" style="259" hidden="1"/>
    <col min="11547" max="11783" width="8" style="259" hidden="1"/>
    <col min="11784" max="11785" width="4.33203125" style="259" hidden="1"/>
    <col min="11786" max="11786" width="6.21875" style="259" hidden="1"/>
    <col min="11787" max="11787" width="4.44140625" style="259" hidden="1"/>
    <col min="11788" max="11788" width="21" style="259" hidden="1"/>
    <col min="11789" max="11789" width="10.33203125" style="259" hidden="1"/>
    <col min="11790" max="11790" width="6.21875" style="259" hidden="1"/>
    <col min="11791" max="11791" width="10.21875" style="259" hidden="1"/>
    <col min="11792" max="11792" width="12.33203125" style="259" hidden="1"/>
    <col min="11793" max="11793" width="12.44140625" style="259" hidden="1"/>
    <col min="11794" max="11794" width="4.44140625" style="259" hidden="1"/>
    <col min="11795" max="11795" width="14" style="259" hidden="1"/>
    <col min="11796" max="11796" width="13" style="259" hidden="1"/>
    <col min="11797" max="11797" width="12.33203125" style="259" hidden="1"/>
    <col min="11798" max="11800" width="9.44140625" style="259" hidden="1"/>
    <col min="11801" max="11801" width="10.44140625" style="259" hidden="1"/>
    <col min="11802" max="11802" width="10.88671875" style="259" hidden="1"/>
    <col min="11803" max="12039" width="8" style="259" hidden="1"/>
    <col min="12040" max="12041" width="4.33203125" style="259" hidden="1"/>
    <col min="12042" max="12042" width="6.21875" style="259" hidden="1"/>
    <col min="12043" max="12043" width="4.44140625" style="259" hidden="1"/>
    <col min="12044" max="12044" width="21" style="259" hidden="1"/>
    <col min="12045" max="12045" width="10.33203125" style="259" hidden="1"/>
    <col min="12046" max="12046" width="6.21875" style="259" hidden="1"/>
    <col min="12047" max="12047" width="10.21875" style="259" hidden="1"/>
    <col min="12048" max="12048" width="12.33203125" style="259" hidden="1"/>
    <col min="12049" max="12049" width="12.44140625" style="259" hidden="1"/>
    <col min="12050" max="12050" width="4.44140625" style="259" hidden="1"/>
    <col min="12051" max="12051" width="14" style="259" hidden="1"/>
    <col min="12052" max="12052" width="13" style="259" hidden="1"/>
    <col min="12053" max="12053" width="12.33203125" style="259" hidden="1"/>
    <col min="12054" max="12056" width="9.44140625" style="259" hidden="1"/>
    <col min="12057" max="12057" width="10.44140625" style="259" hidden="1"/>
    <col min="12058" max="12058" width="10.88671875" style="259" hidden="1"/>
    <col min="12059" max="12295" width="8" style="259" hidden="1"/>
    <col min="12296" max="12297" width="4.33203125" style="259" hidden="1"/>
    <col min="12298" max="12298" width="6.21875" style="259" hidden="1"/>
    <col min="12299" max="12299" width="4.44140625" style="259" hidden="1"/>
    <col min="12300" max="12300" width="21" style="259" hidden="1"/>
    <col min="12301" max="12301" width="10.33203125" style="259" hidden="1"/>
    <col min="12302" max="12302" width="6.21875" style="259" hidden="1"/>
    <col min="12303" max="12303" width="10.21875" style="259" hidden="1"/>
    <col min="12304" max="12304" width="12.33203125" style="259" hidden="1"/>
    <col min="12305" max="12305" width="12.44140625" style="259" hidden="1"/>
    <col min="12306" max="12306" width="4.44140625" style="259" hidden="1"/>
    <col min="12307" max="12307" width="14" style="259" hidden="1"/>
    <col min="12308" max="12308" width="13" style="259" hidden="1"/>
    <col min="12309" max="12309" width="12.33203125" style="259" hidden="1"/>
    <col min="12310" max="12312" width="9.44140625" style="259" hidden="1"/>
    <col min="12313" max="12313" width="10.44140625" style="259" hidden="1"/>
    <col min="12314" max="12314" width="10.88671875" style="259" hidden="1"/>
    <col min="12315" max="12551" width="8" style="259" hidden="1"/>
    <col min="12552" max="12553" width="4.33203125" style="259" hidden="1"/>
    <col min="12554" max="12554" width="6.21875" style="259" hidden="1"/>
    <col min="12555" max="12555" width="4.44140625" style="259" hidden="1"/>
    <col min="12556" max="12556" width="21" style="259" hidden="1"/>
    <col min="12557" max="12557" width="10.33203125" style="259" hidden="1"/>
    <col min="12558" max="12558" width="6.21875" style="259" hidden="1"/>
    <col min="12559" max="12559" width="10.21875" style="259" hidden="1"/>
    <col min="12560" max="12560" width="12.33203125" style="259" hidden="1"/>
    <col min="12561" max="12561" width="12.44140625" style="259" hidden="1"/>
    <col min="12562" max="12562" width="4.44140625" style="259" hidden="1"/>
    <col min="12563" max="12563" width="14" style="259" hidden="1"/>
    <col min="12564" max="12564" width="13" style="259" hidden="1"/>
    <col min="12565" max="12565" width="12.33203125" style="259" hidden="1"/>
    <col min="12566" max="12568" width="9.44140625" style="259" hidden="1"/>
    <col min="12569" max="12569" width="10.44140625" style="259" hidden="1"/>
    <col min="12570" max="12570" width="10.88671875" style="259" hidden="1"/>
    <col min="12571" max="12807" width="8" style="259" hidden="1"/>
    <col min="12808" max="12809" width="4.33203125" style="259" hidden="1"/>
    <col min="12810" max="12810" width="6.21875" style="259" hidden="1"/>
    <col min="12811" max="12811" width="4.44140625" style="259" hidden="1"/>
    <col min="12812" max="12812" width="21" style="259" hidden="1"/>
    <col min="12813" max="12813" width="10.33203125" style="259" hidden="1"/>
    <col min="12814" max="12814" width="6.21875" style="259" hidden="1"/>
    <col min="12815" max="12815" width="10.21875" style="259" hidden="1"/>
    <col min="12816" max="12816" width="12.33203125" style="259" hidden="1"/>
    <col min="12817" max="12817" width="12.44140625" style="259" hidden="1"/>
    <col min="12818" max="12818" width="4.44140625" style="259" hidden="1"/>
    <col min="12819" max="12819" width="14" style="259" hidden="1"/>
    <col min="12820" max="12820" width="13" style="259" hidden="1"/>
    <col min="12821" max="12821" width="12.33203125" style="259" hidden="1"/>
    <col min="12822" max="12824" width="9.44140625" style="259" hidden="1"/>
    <col min="12825" max="12825" width="10.44140625" style="259" hidden="1"/>
    <col min="12826" max="12826" width="10.88671875" style="259" hidden="1"/>
    <col min="12827" max="13063" width="8" style="259" hidden="1"/>
    <col min="13064" max="13065" width="4.33203125" style="259" hidden="1"/>
    <col min="13066" max="13066" width="6.21875" style="259" hidden="1"/>
    <col min="13067" max="13067" width="4.44140625" style="259" hidden="1"/>
    <col min="13068" max="13068" width="21" style="259" hidden="1"/>
    <col min="13069" max="13069" width="10.33203125" style="259" hidden="1"/>
    <col min="13070" max="13070" width="6.21875" style="259" hidden="1"/>
    <col min="13071" max="13071" width="10.21875" style="259" hidden="1"/>
    <col min="13072" max="13072" width="12.33203125" style="259" hidden="1"/>
    <col min="13073" max="13073" width="12.44140625" style="259" hidden="1"/>
    <col min="13074" max="13074" width="4.44140625" style="259" hidden="1"/>
    <col min="13075" max="13075" width="14" style="259" hidden="1"/>
    <col min="13076" max="13076" width="13" style="259" hidden="1"/>
    <col min="13077" max="13077" width="12.33203125" style="259" hidden="1"/>
    <col min="13078" max="13080" width="9.44140625" style="259" hidden="1"/>
    <col min="13081" max="13081" width="10.44140625" style="259" hidden="1"/>
    <col min="13082" max="13082" width="10.88671875" style="259" hidden="1"/>
    <col min="13083" max="13319" width="8" style="259" hidden="1"/>
    <col min="13320" max="13321" width="4.33203125" style="259" hidden="1"/>
    <col min="13322" max="13322" width="6.21875" style="259" hidden="1"/>
    <col min="13323" max="13323" width="4.44140625" style="259" hidden="1"/>
    <col min="13324" max="13324" width="21" style="259" hidden="1"/>
    <col min="13325" max="13325" width="10.33203125" style="259" hidden="1"/>
    <col min="13326" max="13326" width="6.21875" style="259" hidden="1"/>
    <col min="13327" max="13327" width="10.21875" style="259" hidden="1"/>
    <col min="13328" max="13328" width="12.33203125" style="259" hidden="1"/>
    <col min="13329" max="13329" width="12.44140625" style="259" hidden="1"/>
    <col min="13330" max="13330" width="4.44140625" style="259" hidden="1"/>
    <col min="13331" max="13331" width="14" style="259" hidden="1"/>
    <col min="13332" max="13332" width="13" style="259" hidden="1"/>
    <col min="13333" max="13333" width="12.33203125" style="259" hidden="1"/>
    <col min="13334" max="13336" width="9.44140625" style="259" hidden="1"/>
    <col min="13337" max="13337" width="10.44140625" style="259" hidden="1"/>
    <col min="13338" max="13338" width="10.88671875" style="259" hidden="1"/>
    <col min="13339" max="13575" width="8" style="259" hidden="1"/>
    <col min="13576" max="13577" width="4.33203125" style="259" hidden="1"/>
    <col min="13578" max="13578" width="6.21875" style="259" hidden="1"/>
    <col min="13579" max="13579" width="4.44140625" style="259" hidden="1"/>
    <col min="13580" max="13580" width="21" style="259" hidden="1"/>
    <col min="13581" max="13581" width="10.33203125" style="259" hidden="1"/>
    <col min="13582" max="13582" width="6.21875" style="259" hidden="1"/>
    <col min="13583" max="13583" width="10.21875" style="259" hidden="1"/>
    <col min="13584" max="13584" width="12.33203125" style="259" hidden="1"/>
    <col min="13585" max="13585" width="12.44140625" style="259" hidden="1"/>
    <col min="13586" max="13586" width="4.44140625" style="259" hidden="1"/>
    <col min="13587" max="13587" width="14" style="259" hidden="1"/>
    <col min="13588" max="13588" width="13" style="259" hidden="1"/>
    <col min="13589" max="13589" width="12.33203125" style="259" hidden="1"/>
    <col min="13590" max="13592" width="9.44140625" style="259" hidden="1"/>
    <col min="13593" max="13593" width="10.44140625" style="259" hidden="1"/>
    <col min="13594" max="13594" width="10.88671875" style="259" hidden="1"/>
    <col min="13595" max="13831" width="8" style="259" hidden="1"/>
    <col min="13832" max="13833" width="4.33203125" style="259" hidden="1"/>
    <col min="13834" max="13834" width="6.21875" style="259" hidden="1"/>
    <col min="13835" max="13835" width="4.44140625" style="259" hidden="1"/>
    <col min="13836" max="13836" width="21" style="259" hidden="1"/>
    <col min="13837" max="13837" width="10.33203125" style="259" hidden="1"/>
    <col min="13838" max="13838" width="6.21875" style="259" hidden="1"/>
    <col min="13839" max="13839" width="10.21875" style="259" hidden="1"/>
    <col min="13840" max="13840" width="12.33203125" style="259" hidden="1"/>
    <col min="13841" max="13841" width="12.44140625" style="259" hidden="1"/>
    <col min="13842" max="13842" width="4.44140625" style="259" hidden="1"/>
    <col min="13843" max="13843" width="14" style="259" hidden="1"/>
    <col min="13844" max="13844" width="13" style="259" hidden="1"/>
    <col min="13845" max="13845" width="12.33203125" style="259" hidden="1"/>
    <col min="13846" max="13848" width="9.44140625" style="259" hidden="1"/>
    <col min="13849" max="13849" width="10.44140625" style="259" hidden="1"/>
    <col min="13850" max="13850" width="10.88671875" style="259" hidden="1"/>
    <col min="13851" max="14087" width="8" style="259" hidden="1"/>
    <col min="14088" max="14089" width="4.33203125" style="259" hidden="1"/>
    <col min="14090" max="14090" width="6.21875" style="259" hidden="1"/>
    <col min="14091" max="14091" width="4.44140625" style="259" hidden="1"/>
    <col min="14092" max="14092" width="21" style="259" hidden="1"/>
    <col min="14093" max="14093" width="10.33203125" style="259" hidden="1"/>
    <col min="14094" max="14094" width="6.21875" style="259" hidden="1"/>
    <col min="14095" max="14095" width="10.21875" style="259" hidden="1"/>
    <col min="14096" max="14096" width="12.33203125" style="259" hidden="1"/>
    <col min="14097" max="14097" width="12.44140625" style="259" hidden="1"/>
    <col min="14098" max="14098" width="4.44140625" style="259" hidden="1"/>
    <col min="14099" max="14099" width="14" style="259" hidden="1"/>
    <col min="14100" max="14100" width="13" style="259" hidden="1"/>
    <col min="14101" max="14101" width="12.33203125" style="259" hidden="1"/>
    <col min="14102" max="14104" width="9.44140625" style="259" hidden="1"/>
    <col min="14105" max="14105" width="10.44140625" style="259" hidden="1"/>
    <col min="14106" max="14106" width="10.88671875" style="259" hidden="1"/>
    <col min="14107" max="14343" width="8" style="259" hidden="1"/>
    <col min="14344" max="14345" width="4.33203125" style="259" hidden="1"/>
    <col min="14346" max="14346" width="6.21875" style="259" hidden="1"/>
    <col min="14347" max="14347" width="4.44140625" style="259" hidden="1"/>
    <col min="14348" max="14348" width="21" style="259" hidden="1"/>
    <col min="14349" max="14349" width="10.33203125" style="259" hidden="1"/>
    <col min="14350" max="14350" width="6.21875" style="259" hidden="1"/>
    <col min="14351" max="14351" width="10.21875" style="259" hidden="1"/>
    <col min="14352" max="14352" width="12.33203125" style="259" hidden="1"/>
    <col min="14353" max="14353" width="12.44140625" style="259" hidden="1"/>
    <col min="14354" max="14354" width="4.44140625" style="259" hidden="1"/>
    <col min="14355" max="14355" width="14" style="259" hidden="1"/>
    <col min="14356" max="14356" width="13" style="259" hidden="1"/>
    <col min="14357" max="14357" width="12.33203125" style="259" hidden="1"/>
    <col min="14358" max="14360" width="9.44140625" style="259" hidden="1"/>
    <col min="14361" max="14361" width="10.44140625" style="259" hidden="1"/>
    <col min="14362" max="14362" width="10.88671875" style="259" hidden="1"/>
    <col min="14363" max="14599" width="8" style="259" hidden="1"/>
    <col min="14600" max="14601" width="4.33203125" style="259" hidden="1"/>
    <col min="14602" max="14602" width="6.21875" style="259" hidden="1"/>
    <col min="14603" max="14603" width="4.44140625" style="259" hidden="1"/>
    <col min="14604" max="14604" width="21" style="259" hidden="1"/>
    <col min="14605" max="14605" width="10.33203125" style="259" hidden="1"/>
    <col min="14606" max="14606" width="6.21875" style="259" hidden="1"/>
    <col min="14607" max="14607" width="10.21875" style="259" hidden="1"/>
    <col min="14608" max="14608" width="12.33203125" style="259" hidden="1"/>
    <col min="14609" max="14609" width="12.44140625" style="259" hidden="1"/>
    <col min="14610" max="14610" width="4.44140625" style="259" hidden="1"/>
    <col min="14611" max="14611" width="14" style="259" hidden="1"/>
    <col min="14612" max="14612" width="13" style="259" hidden="1"/>
    <col min="14613" max="14613" width="12.33203125" style="259" hidden="1"/>
    <col min="14614" max="14616" width="9.44140625" style="259" hidden="1"/>
    <col min="14617" max="14617" width="10.44140625" style="259" hidden="1"/>
    <col min="14618" max="14618" width="10.88671875" style="259" hidden="1"/>
    <col min="14619" max="14855" width="8" style="259" hidden="1"/>
    <col min="14856" max="14857" width="4.33203125" style="259" hidden="1"/>
    <col min="14858" max="14858" width="6.21875" style="259" hidden="1"/>
    <col min="14859" max="14859" width="4.44140625" style="259" hidden="1"/>
    <col min="14860" max="14860" width="21" style="259" hidden="1"/>
    <col min="14861" max="14861" width="10.33203125" style="259" hidden="1"/>
    <col min="14862" max="14862" width="6.21875" style="259" hidden="1"/>
    <col min="14863" max="14863" width="10.21875" style="259" hidden="1"/>
    <col min="14864" max="14864" width="12.33203125" style="259" hidden="1"/>
    <col min="14865" max="14865" width="12.44140625" style="259" hidden="1"/>
    <col min="14866" max="14866" width="4.44140625" style="259" hidden="1"/>
    <col min="14867" max="14867" width="14" style="259" hidden="1"/>
    <col min="14868" max="14868" width="13" style="259" hidden="1"/>
    <col min="14869" max="14869" width="12.33203125" style="259" hidden="1"/>
    <col min="14870" max="14872" width="9.44140625" style="259" hidden="1"/>
    <col min="14873" max="14873" width="10.44140625" style="259" hidden="1"/>
    <col min="14874" max="14874" width="10.88671875" style="259" hidden="1"/>
    <col min="14875" max="15111" width="8" style="259" hidden="1"/>
    <col min="15112" max="15113" width="4.33203125" style="259" hidden="1"/>
    <col min="15114" max="15114" width="6.21875" style="259" hidden="1"/>
    <col min="15115" max="15115" width="4.44140625" style="259" hidden="1"/>
    <col min="15116" max="15116" width="21" style="259" hidden="1"/>
    <col min="15117" max="15117" width="10.33203125" style="259" hidden="1"/>
    <col min="15118" max="15118" width="6.21875" style="259" hidden="1"/>
    <col min="15119" max="15119" width="10.21875" style="259" hidden="1"/>
    <col min="15120" max="15120" width="12.33203125" style="259" hidden="1"/>
    <col min="15121" max="15121" width="12.44140625" style="259" hidden="1"/>
    <col min="15122" max="15122" width="4.44140625" style="259" hidden="1"/>
    <col min="15123" max="15123" width="14" style="259" hidden="1"/>
    <col min="15124" max="15124" width="13" style="259" hidden="1"/>
    <col min="15125" max="15125" width="12.33203125" style="259" hidden="1"/>
    <col min="15126" max="15128" width="9.44140625" style="259" hidden="1"/>
    <col min="15129" max="15129" width="10.44140625" style="259" hidden="1"/>
    <col min="15130" max="15130" width="10.88671875" style="259" hidden="1"/>
    <col min="15131" max="15367" width="8" style="259" hidden="1"/>
    <col min="15368" max="15369" width="4.33203125" style="259" hidden="1"/>
    <col min="15370" max="15370" width="6.21875" style="259" hidden="1"/>
    <col min="15371" max="15371" width="4.44140625" style="259" hidden="1"/>
    <col min="15372" max="15372" width="21" style="259" hidden="1"/>
    <col min="15373" max="15373" width="10.33203125" style="259" hidden="1"/>
    <col min="15374" max="15374" width="6.21875" style="259" hidden="1"/>
    <col min="15375" max="15375" width="10.21875" style="259" hidden="1"/>
    <col min="15376" max="15376" width="12.33203125" style="259" hidden="1"/>
    <col min="15377" max="15377" width="12.44140625" style="259" hidden="1"/>
    <col min="15378" max="15378" width="4.44140625" style="259" hidden="1"/>
    <col min="15379" max="15379" width="14" style="259" hidden="1"/>
    <col min="15380" max="15380" width="13" style="259" hidden="1"/>
    <col min="15381" max="15381" width="12.33203125" style="259" hidden="1"/>
    <col min="15382" max="15384" width="9.44140625" style="259" hidden="1"/>
    <col min="15385" max="15385" width="10.44140625" style="259" hidden="1"/>
    <col min="15386" max="15386" width="10.88671875" style="259" hidden="1"/>
    <col min="15387" max="15623" width="8" style="259" hidden="1"/>
    <col min="15624" max="15625" width="4.33203125" style="259" hidden="1"/>
    <col min="15626" max="15626" width="6.21875" style="259" hidden="1"/>
    <col min="15627" max="15627" width="4.44140625" style="259" hidden="1"/>
    <col min="15628" max="15628" width="21" style="259" hidden="1"/>
    <col min="15629" max="15629" width="10.33203125" style="259" hidden="1"/>
    <col min="15630" max="15630" width="6.21875" style="259" hidden="1"/>
    <col min="15631" max="15631" width="10.21875" style="259" hidden="1"/>
    <col min="15632" max="15632" width="12.33203125" style="259" hidden="1"/>
    <col min="15633" max="15633" width="12.44140625" style="259" hidden="1"/>
    <col min="15634" max="15634" width="4.44140625" style="259" hidden="1"/>
    <col min="15635" max="15635" width="14" style="259" hidden="1"/>
    <col min="15636" max="15636" width="13" style="259" hidden="1"/>
    <col min="15637" max="15637" width="12.33203125" style="259" hidden="1"/>
    <col min="15638" max="15640" width="9.44140625" style="259" hidden="1"/>
    <col min="15641" max="15641" width="10.44140625" style="259" hidden="1"/>
    <col min="15642" max="15642" width="10.88671875" style="259" hidden="1"/>
    <col min="15643" max="15879" width="8" style="259" hidden="1"/>
    <col min="15880" max="15881" width="4.33203125" style="259" hidden="1"/>
    <col min="15882" max="15882" width="6.21875" style="259" hidden="1"/>
    <col min="15883" max="15883" width="4.44140625" style="259" hidden="1"/>
    <col min="15884" max="15884" width="21" style="259" hidden="1"/>
    <col min="15885" max="15885" width="10.33203125" style="259" hidden="1"/>
    <col min="15886" max="15886" width="6.21875" style="259" hidden="1"/>
    <col min="15887" max="15887" width="10.21875" style="259" hidden="1"/>
    <col min="15888" max="15888" width="12.33203125" style="259" hidden="1"/>
    <col min="15889" max="15889" width="12.44140625" style="259" hidden="1"/>
    <col min="15890" max="15890" width="4.44140625" style="259" hidden="1"/>
    <col min="15891" max="15891" width="14" style="259" hidden="1"/>
    <col min="15892" max="15892" width="13" style="259" hidden="1"/>
    <col min="15893" max="15893" width="12.33203125" style="259" hidden="1"/>
    <col min="15894" max="15896" width="9.44140625" style="259" hidden="1"/>
    <col min="15897" max="15897" width="10.44140625" style="259" hidden="1"/>
    <col min="15898" max="15898" width="10.88671875" style="259" hidden="1"/>
    <col min="15899" max="16135" width="8" style="259" hidden="1"/>
    <col min="16136" max="16137" width="4.33203125" style="259" hidden="1"/>
    <col min="16138" max="16138" width="6.21875" style="259" hidden="1"/>
    <col min="16139" max="16139" width="4.44140625" style="259" hidden="1"/>
    <col min="16140" max="16140" width="21" style="259" hidden="1"/>
    <col min="16141" max="16141" width="10.33203125" style="259" hidden="1"/>
    <col min="16142" max="16142" width="6.21875" style="259" hidden="1"/>
    <col min="16143" max="16143" width="10.21875" style="259" hidden="1"/>
    <col min="16144" max="16144" width="12.33203125" style="259" hidden="1"/>
    <col min="16145" max="16145" width="12.44140625" style="259" hidden="1"/>
    <col min="16146" max="16146" width="4.44140625" style="259" hidden="1"/>
    <col min="16147" max="16147" width="14" style="259" hidden="1"/>
    <col min="16148" max="16148" width="13" style="259" hidden="1"/>
    <col min="16149" max="16149" width="12.33203125" style="259" hidden="1"/>
    <col min="16150" max="16152" width="9.44140625" style="259" hidden="1"/>
    <col min="16153" max="16153" width="10.44140625" style="259" hidden="1"/>
    <col min="16154" max="16157" width="10.88671875" style="259" hidden="1"/>
    <col min="16158" max="16158" width="10.44140625" style="259" hidden="1"/>
    <col min="16159" max="16169" width="10.88671875" style="259" hidden="1"/>
    <col min="16170" max="16384" width="8" style="259" hidden="1"/>
  </cols>
  <sheetData>
    <row r="1" spans="1:26" s="708" customFormat="1" ht="14.25" customHeight="1">
      <c r="A1" s="1" t="s">
        <v>19277</v>
      </c>
      <c r="V1" s="709"/>
    </row>
    <row r="2" spans="1:26" s="710" customFormat="1" ht="12">
      <c r="B2" s="711"/>
      <c r="C2" s="711"/>
      <c r="D2" s="711"/>
      <c r="E2" s="711"/>
      <c r="F2" s="711"/>
      <c r="G2" s="711"/>
      <c r="H2" s="711"/>
      <c r="I2" s="711"/>
      <c r="J2" s="711"/>
      <c r="K2" s="711"/>
      <c r="L2" s="711"/>
      <c r="M2" s="711"/>
      <c r="N2" s="711"/>
      <c r="O2" s="711"/>
      <c r="P2" s="711"/>
      <c r="Q2" s="711"/>
      <c r="R2" s="711"/>
      <c r="S2" s="711"/>
      <c r="T2" s="711"/>
      <c r="U2" s="711"/>
      <c r="V2" s="711"/>
      <c r="W2" s="711"/>
      <c r="Z2" s="101"/>
    </row>
    <row r="3" spans="1:26" ht="12" customHeight="1">
      <c r="B3" s="721" t="s">
        <v>19295</v>
      </c>
    </row>
    <row r="4" spans="1:26" ht="12" customHeight="1">
      <c r="B4" s="106" t="s">
        <v>19298</v>
      </c>
    </row>
    <row r="5" spans="1:26" ht="12" customHeight="1">
      <c r="B5" s="106" t="s">
        <v>19297</v>
      </c>
    </row>
    <row r="6" spans="1:26" ht="12" customHeight="1">
      <c r="B6" s="721" t="s">
        <v>19299</v>
      </c>
    </row>
    <row r="7" spans="1:26" ht="12" customHeight="1">
      <c r="B7" s="263"/>
    </row>
    <row r="8" spans="1:26" ht="12" customHeight="1">
      <c r="B8" s="274" t="s">
        <v>19296</v>
      </c>
    </row>
    <row r="9" spans="1:26" ht="12" customHeight="1">
      <c r="B9" s="807"/>
      <c r="C9" s="808"/>
      <c r="D9" s="808"/>
      <c r="E9" s="808"/>
      <c r="F9" s="808"/>
      <c r="G9" s="809"/>
    </row>
    <row r="10" spans="1:26" ht="12" customHeight="1">
      <c r="B10" s="810"/>
      <c r="C10" s="811"/>
      <c r="D10" s="811"/>
      <c r="E10" s="811"/>
      <c r="F10" s="811"/>
      <c r="G10" s="812"/>
    </row>
    <row r="11" spans="1:26" ht="12" customHeight="1">
      <c r="B11" s="810"/>
      <c r="C11" s="811"/>
      <c r="D11" s="811"/>
      <c r="E11" s="811"/>
      <c r="F11" s="811"/>
      <c r="G11" s="812"/>
    </row>
    <row r="12" spans="1:26" ht="12" customHeight="1">
      <c r="B12" s="813"/>
      <c r="C12" s="814"/>
      <c r="D12" s="814"/>
      <c r="E12" s="814"/>
      <c r="F12" s="814"/>
      <c r="G12" s="815"/>
    </row>
    <row r="13" spans="1:26" ht="12" customHeight="1">
      <c r="B13" s="263"/>
    </row>
    <row r="14" spans="1:26" ht="12" customHeight="1">
      <c r="B14" s="263" t="s">
        <v>19283</v>
      </c>
      <c r="F14" s="263" t="s">
        <v>19284</v>
      </c>
    </row>
    <row r="15" spans="1:26" ht="12" customHeight="1">
      <c r="B15" s="263"/>
      <c r="F15" s="263"/>
    </row>
    <row r="16" spans="1:26">
      <c r="B16" s="712" t="s">
        <v>19280</v>
      </c>
      <c r="C16" s="265"/>
      <c r="D16" s="265"/>
      <c r="E16" s="265"/>
      <c r="F16" s="712" t="s">
        <v>19280</v>
      </c>
      <c r="G16" s="265"/>
      <c r="H16" s="265"/>
      <c r="I16" s="265"/>
      <c r="J16" s="265"/>
      <c r="K16" s="468"/>
      <c r="L16" s="713"/>
    </row>
    <row r="17" spans="2:8">
      <c r="B17" s="714" t="s">
        <v>19279</v>
      </c>
      <c r="C17" s="714" t="s">
        <v>19278</v>
      </c>
      <c r="D17" s="715"/>
      <c r="E17" s="716"/>
      <c r="F17" s="714" t="s">
        <v>19279</v>
      </c>
      <c r="G17" s="714" t="s">
        <v>19278</v>
      </c>
      <c r="H17" s="716"/>
    </row>
    <row r="18" spans="2:8">
      <c r="B18" s="717"/>
      <c r="C18" s="718"/>
      <c r="D18" s="719" t="s">
        <v>19287</v>
      </c>
      <c r="F18" s="717"/>
      <c r="G18" s="718"/>
      <c r="H18" s="719" t="s">
        <v>19288</v>
      </c>
    </row>
    <row r="19" spans="2:8">
      <c r="B19" s="717"/>
      <c r="C19" s="718"/>
      <c r="D19" s="719" t="s">
        <v>19287</v>
      </c>
      <c r="F19" s="717"/>
      <c r="G19" s="718"/>
      <c r="H19" s="719" t="s">
        <v>19288</v>
      </c>
    </row>
    <row r="20" spans="2:8">
      <c r="B20" s="717"/>
      <c r="C20" s="718"/>
      <c r="D20" s="719" t="s">
        <v>19287</v>
      </c>
      <c r="F20" s="717"/>
      <c r="G20" s="718"/>
      <c r="H20" s="719" t="s">
        <v>19288</v>
      </c>
    </row>
    <row r="21" spans="2:8">
      <c r="B21" s="717"/>
      <c r="C21" s="718"/>
      <c r="D21" s="719" t="s">
        <v>19287</v>
      </c>
      <c r="F21" s="717"/>
      <c r="G21" s="718"/>
      <c r="H21" s="719" t="s">
        <v>19288</v>
      </c>
    </row>
    <row r="23" spans="2:8">
      <c r="B23" s="712" t="s">
        <v>19281</v>
      </c>
      <c r="F23" s="712" t="s">
        <v>19281</v>
      </c>
    </row>
    <row r="24" spans="2:8">
      <c r="B24" s="718"/>
      <c r="C24" s="720" t="s">
        <v>19285</v>
      </c>
      <c r="D24" s="719"/>
      <c r="F24" s="718"/>
      <c r="G24" s="720" t="s">
        <v>19285</v>
      </c>
    </row>
    <row r="26" spans="2:8">
      <c r="B26" s="712" t="s">
        <v>19282</v>
      </c>
      <c r="F26" s="712"/>
      <c r="G26" s="719"/>
    </row>
    <row r="27" spans="2:8">
      <c r="B27" s="718"/>
      <c r="C27" s="720" t="s">
        <v>19286</v>
      </c>
      <c r="D27" s="719"/>
      <c r="F27" s="719"/>
      <c r="G27" s="719"/>
    </row>
  </sheetData>
  <mergeCells count="1">
    <mergeCell ref="B9:G12"/>
  </mergeCells>
  <phoneticPr fontId="5"/>
  <pageMargins left="0.31496062992125984" right="0.31496062992125984" top="0.3543307086614173" bottom="0.55118110236220474" header="0.31496062992125984" footer="0.31496062992125984"/>
  <pageSetup paperSize="8" fitToHeight="0" orientation="portrait" r:id="rId1"/>
  <headerFoot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74"/>
  <sheetViews>
    <sheetView showGridLines="0" view="pageBreakPreview" zoomScale="75" zoomScaleNormal="100" zoomScaleSheetLayoutView="75" workbookViewId="0"/>
  </sheetViews>
  <sheetFormatPr defaultColWidth="9" defaultRowHeight="12"/>
  <cols>
    <col min="1" max="1" width="6.77734375" style="118" customWidth="1"/>
    <col min="2" max="2" width="27.33203125" style="118" customWidth="1"/>
    <col min="3" max="3" width="38.88671875" style="118" customWidth="1"/>
    <col min="4" max="4" width="27.33203125" style="118" customWidth="1"/>
    <col min="5" max="5" width="17.6640625" style="118" customWidth="1"/>
    <col min="6" max="6" width="4.77734375" style="118" bestFit="1" customWidth="1"/>
    <col min="7" max="7" width="5.5546875" style="118" bestFit="1" customWidth="1"/>
    <col min="8" max="9" width="12.6640625" style="118" customWidth="1"/>
    <col min="10" max="16384" width="9" style="118"/>
  </cols>
  <sheetData>
    <row r="1" spans="1:12">
      <c r="A1" s="425" t="s">
        <v>19099</v>
      </c>
    </row>
    <row r="2" spans="1:12">
      <c r="A2" s="240"/>
    </row>
    <row r="3" spans="1:12">
      <c r="A3" s="232" t="s">
        <v>14724</v>
      </c>
    </row>
    <row r="4" spans="1:12">
      <c r="A4" s="232" t="s">
        <v>16163</v>
      </c>
    </row>
    <row r="5" spans="1:12">
      <c r="A5" s="232" t="s">
        <v>16164</v>
      </c>
    </row>
    <row r="6" spans="1:12">
      <c r="A6" s="232" t="s">
        <v>15780</v>
      </c>
    </row>
    <row r="7" spans="1:12">
      <c r="A7" s="232"/>
    </row>
    <row r="8" spans="1:12">
      <c r="A8" s="232" t="s">
        <v>14752</v>
      </c>
    </row>
    <row r="9" spans="1:12" ht="15.9" customHeight="1">
      <c r="A9" s="816"/>
      <c r="B9" s="817"/>
      <c r="C9" s="817"/>
      <c r="D9" s="817"/>
      <c r="E9" s="817"/>
      <c r="F9" s="817"/>
      <c r="G9" s="817"/>
      <c r="H9" s="818"/>
    </row>
    <row r="10" spans="1:12" ht="15.9" customHeight="1">
      <c r="A10" s="819"/>
      <c r="B10" s="820"/>
      <c r="C10" s="820"/>
      <c r="D10" s="820"/>
      <c r="E10" s="820"/>
      <c r="F10" s="820"/>
      <c r="G10" s="820"/>
      <c r="H10" s="821"/>
    </row>
    <row r="11" spans="1:12" ht="15.9" customHeight="1">
      <c r="A11" s="819"/>
      <c r="B11" s="820"/>
      <c r="C11" s="820"/>
      <c r="D11" s="820"/>
      <c r="E11" s="820"/>
      <c r="F11" s="820"/>
      <c r="G11" s="820"/>
      <c r="H11" s="821"/>
    </row>
    <row r="12" spans="1:12" ht="15.9" customHeight="1">
      <c r="A12" s="822"/>
      <c r="B12" s="823"/>
      <c r="C12" s="823"/>
      <c r="D12" s="823"/>
      <c r="E12" s="823"/>
      <c r="F12" s="823"/>
      <c r="G12" s="823"/>
      <c r="H12" s="824"/>
    </row>
    <row r="13" spans="1:12">
      <c r="A13" s="289"/>
      <c r="B13" s="289"/>
      <c r="C13" s="289"/>
      <c r="D13" s="289"/>
      <c r="E13" s="289"/>
      <c r="F13" s="289"/>
      <c r="G13" s="289"/>
      <c r="H13" s="289"/>
    </row>
    <row r="14" spans="1:12">
      <c r="I14" s="239" t="s">
        <v>10061</v>
      </c>
    </row>
    <row r="15" spans="1:12" s="121" customFormat="1">
      <c r="A15" s="122" t="s">
        <v>15883</v>
      </c>
      <c r="B15" s="122" t="s">
        <v>8334</v>
      </c>
      <c r="C15" s="122" t="s">
        <v>8335</v>
      </c>
      <c r="D15" s="122" t="s">
        <v>8333</v>
      </c>
      <c r="E15" s="122" t="s">
        <v>8332</v>
      </c>
      <c r="F15" s="122" t="s">
        <v>8331</v>
      </c>
      <c r="G15" s="122" t="s">
        <v>8330</v>
      </c>
      <c r="H15" s="122" t="s">
        <v>8329</v>
      </c>
      <c r="I15" s="122" t="s">
        <v>8328</v>
      </c>
    </row>
    <row r="16" spans="1:12">
      <c r="A16" s="120">
        <v>1</v>
      </c>
      <c r="B16" s="120" t="s">
        <v>2987</v>
      </c>
      <c r="C16" s="120" t="s">
        <v>2988</v>
      </c>
      <c r="D16" s="120" t="s">
        <v>2986</v>
      </c>
      <c r="E16" s="120" t="s">
        <v>2985</v>
      </c>
      <c r="F16" s="120">
        <v>75</v>
      </c>
      <c r="G16" s="120" t="s">
        <v>1156</v>
      </c>
      <c r="H16" s="292"/>
      <c r="I16" s="292"/>
      <c r="K16" s="119"/>
      <c r="L16" s="119"/>
    </row>
    <row r="17" spans="1:12">
      <c r="A17" s="120">
        <f>A16+1</f>
        <v>2</v>
      </c>
      <c r="B17" s="120" t="s">
        <v>2987</v>
      </c>
      <c r="C17" s="120" t="s">
        <v>2988</v>
      </c>
      <c r="D17" s="120" t="s">
        <v>2986</v>
      </c>
      <c r="E17" s="120" t="s">
        <v>2985</v>
      </c>
      <c r="F17" s="120">
        <v>25</v>
      </c>
      <c r="G17" s="120" t="s">
        <v>1156</v>
      </c>
      <c r="H17" s="292"/>
      <c r="I17" s="292"/>
      <c r="K17" s="119"/>
      <c r="L17" s="119"/>
    </row>
    <row r="18" spans="1:12">
      <c r="A18" s="120">
        <f t="shared" ref="A18:A81" si="0">A17+1</f>
        <v>3</v>
      </c>
      <c r="B18" s="120" t="s">
        <v>5717</v>
      </c>
      <c r="C18" s="120" t="s">
        <v>5718</v>
      </c>
      <c r="D18" s="120" t="s">
        <v>5716</v>
      </c>
      <c r="E18" s="120" t="s">
        <v>5715</v>
      </c>
      <c r="F18" s="120">
        <v>180</v>
      </c>
      <c r="G18" s="120" t="s">
        <v>182</v>
      </c>
      <c r="H18" s="292"/>
      <c r="I18" s="292"/>
      <c r="K18" s="119"/>
      <c r="L18" s="119"/>
    </row>
    <row r="19" spans="1:12">
      <c r="A19" s="120">
        <f t="shared" si="0"/>
        <v>4</v>
      </c>
      <c r="B19" s="120" t="s">
        <v>3874</v>
      </c>
      <c r="C19" s="120" t="s">
        <v>3875</v>
      </c>
      <c r="D19" s="120" t="s">
        <v>3873</v>
      </c>
      <c r="E19" s="120" t="s">
        <v>3872</v>
      </c>
      <c r="F19" s="120">
        <v>96</v>
      </c>
      <c r="G19" s="120" t="s">
        <v>123</v>
      </c>
      <c r="H19" s="292"/>
      <c r="I19" s="292"/>
      <c r="K19" s="119"/>
      <c r="L19" s="119"/>
    </row>
    <row r="20" spans="1:12">
      <c r="A20" s="120">
        <f t="shared" si="0"/>
        <v>5</v>
      </c>
      <c r="B20" s="120" t="s">
        <v>6362</v>
      </c>
      <c r="C20" s="120" t="s">
        <v>3875</v>
      </c>
      <c r="D20" s="120" t="s">
        <v>6361</v>
      </c>
      <c r="E20" s="120" t="s">
        <v>6360</v>
      </c>
      <c r="F20" s="120">
        <v>10</v>
      </c>
      <c r="G20" s="120" t="s">
        <v>123</v>
      </c>
      <c r="H20" s="292"/>
      <c r="I20" s="292"/>
      <c r="K20" s="119"/>
      <c r="L20" s="119"/>
    </row>
    <row r="21" spans="1:12">
      <c r="A21" s="120">
        <f t="shared" si="0"/>
        <v>6</v>
      </c>
      <c r="B21" s="120" t="s">
        <v>3874</v>
      </c>
      <c r="C21" s="120" t="s">
        <v>3875</v>
      </c>
      <c r="D21" s="120" t="s">
        <v>3873</v>
      </c>
      <c r="E21" s="120" t="s">
        <v>3872</v>
      </c>
      <c r="F21" s="120">
        <v>10</v>
      </c>
      <c r="G21" s="120" t="s">
        <v>123</v>
      </c>
      <c r="H21" s="292"/>
      <c r="I21" s="292"/>
      <c r="K21" s="119"/>
      <c r="L21" s="119"/>
    </row>
    <row r="22" spans="1:12">
      <c r="A22" s="120">
        <f t="shared" si="0"/>
        <v>7</v>
      </c>
      <c r="B22" s="120" t="s">
        <v>1392</v>
      </c>
      <c r="C22" s="120" t="s">
        <v>1393</v>
      </c>
      <c r="D22" s="120" t="s">
        <v>2777</v>
      </c>
      <c r="E22" s="120" t="s">
        <v>2776</v>
      </c>
      <c r="F22" s="120">
        <v>35</v>
      </c>
      <c r="G22" s="120" t="s">
        <v>182</v>
      </c>
      <c r="H22" s="292"/>
      <c r="I22" s="292"/>
      <c r="K22" s="119"/>
      <c r="L22" s="119"/>
    </row>
    <row r="23" spans="1:12">
      <c r="A23" s="120">
        <f t="shared" si="0"/>
        <v>8</v>
      </c>
      <c r="B23" s="120" t="s">
        <v>1392</v>
      </c>
      <c r="C23" s="120" t="s">
        <v>1393</v>
      </c>
      <c r="D23" s="120" t="s">
        <v>1391</v>
      </c>
      <c r="E23" s="120" t="s">
        <v>1390</v>
      </c>
      <c r="F23" s="120">
        <v>20</v>
      </c>
      <c r="G23" s="120" t="s">
        <v>182</v>
      </c>
      <c r="H23" s="292"/>
      <c r="I23" s="292"/>
      <c r="K23" s="119"/>
      <c r="L23" s="119"/>
    </row>
    <row r="24" spans="1:12">
      <c r="A24" s="120">
        <f t="shared" si="0"/>
        <v>9</v>
      </c>
      <c r="B24" s="120" t="s">
        <v>1392</v>
      </c>
      <c r="C24" s="120" t="s">
        <v>1393</v>
      </c>
      <c r="D24" s="120" t="s">
        <v>2777</v>
      </c>
      <c r="E24" s="120" t="s">
        <v>2776</v>
      </c>
      <c r="F24" s="120">
        <v>10</v>
      </c>
      <c r="G24" s="120" t="s">
        <v>182</v>
      </c>
      <c r="H24" s="292"/>
      <c r="I24" s="292"/>
      <c r="K24" s="119"/>
      <c r="L24" s="119"/>
    </row>
    <row r="25" spans="1:12">
      <c r="A25" s="120">
        <f t="shared" si="0"/>
        <v>10</v>
      </c>
      <c r="B25" s="120" t="s">
        <v>1392</v>
      </c>
      <c r="C25" s="120" t="s">
        <v>1393</v>
      </c>
      <c r="D25" s="120" t="s">
        <v>1391</v>
      </c>
      <c r="E25" s="120" t="s">
        <v>1390</v>
      </c>
      <c r="F25" s="120">
        <v>5</v>
      </c>
      <c r="G25" s="120" t="s">
        <v>182</v>
      </c>
      <c r="H25" s="292"/>
      <c r="I25" s="292"/>
      <c r="K25" s="119"/>
      <c r="L25" s="119"/>
    </row>
    <row r="26" spans="1:12">
      <c r="A26" s="120">
        <f t="shared" si="0"/>
        <v>11</v>
      </c>
      <c r="B26" s="120" t="s">
        <v>2831</v>
      </c>
      <c r="C26" s="120" t="s">
        <v>2832</v>
      </c>
      <c r="D26" s="120" t="s">
        <v>2830</v>
      </c>
      <c r="E26" s="120" t="s">
        <v>2829</v>
      </c>
      <c r="F26" s="120">
        <v>8700</v>
      </c>
      <c r="G26" s="120" t="s">
        <v>101</v>
      </c>
      <c r="H26" s="292"/>
      <c r="I26" s="292"/>
      <c r="K26" s="119"/>
      <c r="L26" s="119"/>
    </row>
    <row r="27" spans="1:12">
      <c r="A27" s="120">
        <f t="shared" si="0"/>
        <v>12</v>
      </c>
      <c r="B27" s="120" t="s">
        <v>2831</v>
      </c>
      <c r="C27" s="120" t="s">
        <v>2832</v>
      </c>
      <c r="D27" s="120" t="s">
        <v>2830</v>
      </c>
      <c r="E27" s="120" t="s">
        <v>2829</v>
      </c>
      <c r="F27" s="120">
        <v>1500</v>
      </c>
      <c r="G27" s="120" t="s">
        <v>101</v>
      </c>
      <c r="H27" s="292"/>
      <c r="I27" s="292"/>
      <c r="K27" s="119"/>
      <c r="L27" s="119"/>
    </row>
    <row r="28" spans="1:12">
      <c r="A28" s="120">
        <f t="shared" si="0"/>
        <v>13</v>
      </c>
      <c r="B28" s="120" t="s">
        <v>4459</v>
      </c>
      <c r="C28" s="120" t="s">
        <v>4460</v>
      </c>
      <c r="D28" s="120" t="s">
        <v>4458</v>
      </c>
      <c r="E28" s="120" t="s">
        <v>4457</v>
      </c>
      <c r="F28" s="120">
        <v>6</v>
      </c>
      <c r="G28" s="120" t="s">
        <v>4456</v>
      </c>
      <c r="H28" s="292"/>
      <c r="I28" s="292"/>
      <c r="K28" s="119"/>
      <c r="L28" s="119"/>
    </row>
    <row r="29" spans="1:12">
      <c r="A29" s="120">
        <f t="shared" si="0"/>
        <v>14</v>
      </c>
      <c r="B29" s="120" t="s">
        <v>4231</v>
      </c>
      <c r="C29" s="120" t="s">
        <v>4232</v>
      </c>
      <c r="D29" s="120" t="s">
        <v>4230</v>
      </c>
      <c r="E29" s="120" t="s">
        <v>4229</v>
      </c>
      <c r="F29" s="120">
        <v>475</v>
      </c>
      <c r="G29" s="120" t="s">
        <v>102</v>
      </c>
      <c r="H29" s="292"/>
      <c r="I29" s="292"/>
      <c r="K29" s="119"/>
      <c r="L29" s="119"/>
    </row>
    <row r="30" spans="1:12">
      <c r="A30" s="120">
        <f t="shared" si="0"/>
        <v>15</v>
      </c>
      <c r="B30" s="120" t="s">
        <v>7418</v>
      </c>
      <c r="C30" s="120" t="s">
        <v>4232</v>
      </c>
      <c r="D30" s="120" t="s">
        <v>7417</v>
      </c>
      <c r="E30" s="120" t="s">
        <v>7416</v>
      </c>
      <c r="F30" s="120">
        <v>5</v>
      </c>
      <c r="G30" s="120" t="s">
        <v>123</v>
      </c>
      <c r="H30" s="292"/>
      <c r="I30" s="292"/>
      <c r="K30" s="119"/>
      <c r="L30" s="119"/>
    </row>
    <row r="31" spans="1:12">
      <c r="A31" s="120">
        <f t="shared" si="0"/>
        <v>16</v>
      </c>
      <c r="B31" s="120" t="s">
        <v>4231</v>
      </c>
      <c r="C31" s="120" t="s">
        <v>4232</v>
      </c>
      <c r="D31" s="120" t="s">
        <v>4230</v>
      </c>
      <c r="E31" s="120" t="s">
        <v>4229</v>
      </c>
      <c r="F31" s="120">
        <v>95</v>
      </c>
      <c r="G31" s="120" t="s">
        <v>102</v>
      </c>
      <c r="H31" s="292"/>
      <c r="I31" s="292"/>
      <c r="K31" s="119"/>
      <c r="L31" s="119"/>
    </row>
    <row r="32" spans="1:12">
      <c r="A32" s="120">
        <f t="shared" si="0"/>
        <v>17</v>
      </c>
      <c r="B32" s="120" t="s">
        <v>7471</v>
      </c>
      <c r="C32" s="120" t="s">
        <v>3092</v>
      </c>
      <c r="D32" s="120" t="s">
        <v>7470</v>
      </c>
      <c r="E32" s="120" t="s">
        <v>7469</v>
      </c>
      <c r="F32" s="120">
        <v>3000</v>
      </c>
      <c r="G32" s="120" t="s">
        <v>182</v>
      </c>
      <c r="H32" s="292"/>
      <c r="I32" s="292"/>
      <c r="K32" s="119"/>
      <c r="L32" s="119"/>
    </row>
    <row r="33" spans="1:12">
      <c r="A33" s="120">
        <f t="shared" si="0"/>
        <v>18</v>
      </c>
      <c r="B33" s="120" t="s">
        <v>4831</v>
      </c>
      <c r="C33" s="120" t="s">
        <v>3092</v>
      </c>
      <c r="D33" s="120" t="s">
        <v>4830</v>
      </c>
      <c r="E33" s="120" t="s">
        <v>4829</v>
      </c>
      <c r="F33" s="120">
        <v>500</v>
      </c>
      <c r="G33" s="120" t="s">
        <v>182</v>
      </c>
      <c r="H33" s="292"/>
      <c r="I33" s="292"/>
      <c r="K33" s="119"/>
      <c r="L33" s="119"/>
    </row>
    <row r="34" spans="1:12">
      <c r="A34" s="120">
        <f t="shared" si="0"/>
        <v>19</v>
      </c>
      <c r="B34" s="120" t="s">
        <v>4572</v>
      </c>
      <c r="C34" s="120" t="s">
        <v>3092</v>
      </c>
      <c r="D34" s="120" t="s">
        <v>4571</v>
      </c>
      <c r="E34" s="120" t="s">
        <v>4570</v>
      </c>
      <c r="F34" s="120">
        <v>550</v>
      </c>
      <c r="G34" s="120" t="s">
        <v>182</v>
      </c>
      <c r="H34" s="292"/>
      <c r="I34" s="292"/>
      <c r="K34" s="119"/>
      <c r="L34" s="119"/>
    </row>
    <row r="35" spans="1:12">
      <c r="A35" s="120">
        <f t="shared" si="0"/>
        <v>20</v>
      </c>
      <c r="B35" s="120" t="s">
        <v>3091</v>
      </c>
      <c r="C35" s="120" t="s">
        <v>3092</v>
      </c>
      <c r="D35" s="120" t="s">
        <v>3090</v>
      </c>
      <c r="E35" s="120" t="s">
        <v>3089</v>
      </c>
      <c r="F35" s="120">
        <v>1</v>
      </c>
      <c r="G35" s="120" t="s">
        <v>145</v>
      </c>
      <c r="H35" s="292"/>
      <c r="I35" s="292"/>
      <c r="K35" s="119"/>
      <c r="L35" s="119"/>
    </row>
    <row r="36" spans="1:12">
      <c r="A36" s="120">
        <f t="shared" si="0"/>
        <v>21</v>
      </c>
      <c r="B36" s="120" t="s">
        <v>2880</v>
      </c>
      <c r="C36" s="120" t="s">
        <v>606</v>
      </c>
      <c r="D36" s="120" t="s">
        <v>2879</v>
      </c>
      <c r="E36" s="120" t="s">
        <v>2878</v>
      </c>
      <c r="F36" s="120">
        <v>20</v>
      </c>
      <c r="G36" s="120" t="s">
        <v>101</v>
      </c>
      <c r="H36" s="292"/>
      <c r="I36" s="292"/>
      <c r="K36" s="119"/>
      <c r="L36" s="119"/>
    </row>
    <row r="37" spans="1:12">
      <c r="A37" s="120">
        <f t="shared" si="0"/>
        <v>22</v>
      </c>
      <c r="B37" s="120" t="s">
        <v>6415</v>
      </c>
      <c r="C37" s="120" t="s">
        <v>606</v>
      </c>
      <c r="D37" s="120" t="s">
        <v>6414</v>
      </c>
      <c r="E37" s="120" t="s">
        <v>6413</v>
      </c>
      <c r="F37" s="120">
        <v>10</v>
      </c>
      <c r="G37" s="120" t="s">
        <v>101</v>
      </c>
      <c r="H37" s="292"/>
      <c r="I37" s="292"/>
      <c r="K37" s="119"/>
      <c r="L37" s="119"/>
    </row>
    <row r="38" spans="1:12">
      <c r="A38" s="120">
        <f t="shared" si="0"/>
        <v>23</v>
      </c>
      <c r="B38" s="120" t="s">
        <v>2094</v>
      </c>
      <c r="C38" s="120" t="s">
        <v>606</v>
      </c>
      <c r="D38" s="120" t="s">
        <v>2093</v>
      </c>
      <c r="E38" s="120" t="s">
        <v>2092</v>
      </c>
      <c r="F38" s="120">
        <v>4</v>
      </c>
      <c r="G38" s="120" t="s">
        <v>102</v>
      </c>
      <c r="H38" s="292"/>
      <c r="I38" s="292"/>
      <c r="K38" s="119"/>
      <c r="L38" s="119"/>
    </row>
    <row r="39" spans="1:12">
      <c r="A39" s="120">
        <f t="shared" si="0"/>
        <v>24</v>
      </c>
      <c r="B39" s="120" t="s">
        <v>6316</v>
      </c>
      <c r="C39" s="120" t="s">
        <v>606</v>
      </c>
      <c r="D39" s="120" t="s">
        <v>6318</v>
      </c>
      <c r="E39" s="120" t="s">
        <v>6317</v>
      </c>
      <c r="F39" s="120">
        <v>150</v>
      </c>
      <c r="G39" s="120" t="s">
        <v>182</v>
      </c>
      <c r="H39" s="292"/>
      <c r="I39" s="292"/>
      <c r="K39" s="119"/>
      <c r="L39" s="119"/>
    </row>
    <row r="40" spans="1:12">
      <c r="A40" s="120">
        <f t="shared" si="0"/>
        <v>25</v>
      </c>
      <c r="B40" s="120" t="s">
        <v>6316</v>
      </c>
      <c r="C40" s="120" t="s">
        <v>606</v>
      </c>
      <c r="D40" s="120" t="s">
        <v>6315</v>
      </c>
      <c r="E40" s="120" t="s">
        <v>6314</v>
      </c>
      <c r="F40" s="120">
        <v>200</v>
      </c>
      <c r="G40" s="120" t="s">
        <v>182</v>
      </c>
      <c r="H40" s="292"/>
      <c r="I40" s="292"/>
      <c r="K40" s="119"/>
      <c r="L40" s="119"/>
    </row>
    <row r="41" spans="1:12">
      <c r="A41" s="120">
        <f t="shared" si="0"/>
        <v>26</v>
      </c>
      <c r="B41" s="120" t="s">
        <v>6107</v>
      </c>
      <c r="C41" s="120" t="s">
        <v>606</v>
      </c>
      <c r="D41" s="120" t="s">
        <v>6106</v>
      </c>
      <c r="E41" s="120" t="s">
        <v>6105</v>
      </c>
      <c r="F41" s="120">
        <v>5</v>
      </c>
      <c r="G41" s="120" t="s">
        <v>101</v>
      </c>
      <c r="H41" s="292"/>
      <c r="I41" s="292"/>
      <c r="K41" s="119"/>
      <c r="L41" s="119"/>
    </row>
    <row r="42" spans="1:12">
      <c r="A42" s="120">
        <f t="shared" si="0"/>
        <v>27</v>
      </c>
      <c r="B42" s="120" t="s">
        <v>605</v>
      </c>
      <c r="C42" s="120" t="s">
        <v>606</v>
      </c>
      <c r="D42" s="120" t="s">
        <v>604</v>
      </c>
      <c r="E42" s="120" t="s">
        <v>603</v>
      </c>
      <c r="F42" s="120">
        <v>12</v>
      </c>
      <c r="G42" s="120" t="s">
        <v>102</v>
      </c>
      <c r="H42" s="292"/>
      <c r="I42" s="292"/>
      <c r="K42" s="119"/>
      <c r="L42" s="119"/>
    </row>
    <row r="43" spans="1:12">
      <c r="A43" s="120">
        <f t="shared" si="0"/>
        <v>28</v>
      </c>
      <c r="B43" s="120" t="s">
        <v>2880</v>
      </c>
      <c r="C43" s="120" t="s">
        <v>606</v>
      </c>
      <c r="D43" s="120" t="s">
        <v>2879</v>
      </c>
      <c r="E43" s="120" t="s">
        <v>2878</v>
      </c>
      <c r="F43" s="120">
        <v>10</v>
      </c>
      <c r="G43" s="120" t="s">
        <v>101</v>
      </c>
      <c r="H43" s="292"/>
      <c r="I43" s="292"/>
      <c r="K43" s="119"/>
      <c r="L43" s="119"/>
    </row>
    <row r="44" spans="1:12">
      <c r="A44" s="120">
        <f t="shared" si="0"/>
        <v>29</v>
      </c>
      <c r="B44" s="120" t="s">
        <v>2094</v>
      </c>
      <c r="C44" s="120" t="s">
        <v>606</v>
      </c>
      <c r="D44" s="120" t="s">
        <v>2093</v>
      </c>
      <c r="E44" s="120" t="s">
        <v>2092</v>
      </c>
      <c r="F44" s="120">
        <v>1</v>
      </c>
      <c r="G44" s="120" t="s">
        <v>102</v>
      </c>
      <c r="H44" s="292"/>
      <c r="I44" s="292"/>
      <c r="K44" s="119"/>
      <c r="L44" s="119"/>
    </row>
    <row r="45" spans="1:12">
      <c r="A45" s="120">
        <f t="shared" si="0"/>
        <v>30</v>
      </c>
      <c r="B45" s="120" t="s">
        <v>2083</v>
      </c>
      <c r="C45" s="120" t="s">
        <v>606</v>
      </c>
      <c r="D45" s="120" t="s">
        <v>2082</v>
      </c>
      <c r="E45" s="120" t="s">
        <v>2081</v>
      </c>
      <c r="F45" s="120">
        <v>70</v>
      </c>
      <c r="G45" s="120" t="s">
        <v>102</v>
      </c>
      <c r="H45" s="292"/>
      <c r="I45" s="292"/>
      <c r="K45" s="119"/>
      <c r="L45" s="119"/>
    </row>
    <row r="46" spans="1:12">
      <c r="A46" s="120">
        <f t="shared" si="0"/>
        <v>31</v>
      </c>
      <c r="B46" s="120" t="s">
        <v>605</v>
      </c>
      <c r="C46" s="120" t="s">
        <v>606</v>
      </c>
      <c r="D46" s="120" t="s">
        <v>604</v>
      </c>
      <c r="E46" s="120" t="s">
        <v>603</v>
      </c>
      <c r="F46" s="120">
        <v>5</v>
      </c>
      <c r="G46" s="120" t="s">
        <v>102</v>
      </c>
      <c r="H46" s="292"/>
      <c r="I46" s="292"/>
      <c r="K46" s="119"/>
      <c r="L46" s="119"/>
    </row>
    <row r="47" spans="1:12">
      <c r="A47" s="120">
        <f t="shared" si="0"/>
        <v>32</v>
      </c>
      <c r="B47" s="120" t="s">
        <v>4176</v>
      </c>
      <c r="C47" s="120" t="s">
        <v>4151</v>
      </c>
      <c r="D47" s="120" t="s">
        <v>4175</v>
      </c>
      <c r="E47" s="120" t="s">
        <v>4174</v>
      </c>
      <c r="F47" s="120">
        <v>16</v>
      </c>
      <c r="G47" s="120" t="s">
        <v>102</v>
      </c>
      <c r="H47" s="292"/>
      <c r="I47" s="292"/>
      <c r="K47" s="119"/>
      <c r="L47" s="119"/>
    </row>
    <row r="48" spans="1:12">
      <c r="A48" s="120">
        <f t="shared" si="0"/>
        <v>33</v>
      </c>
      <c r="B48" s="120" t="s">
        <v>4176</v>
      </c>
      <c r="C48" s="120" t="s">
        <v>4151</v>
      </c>
      <c r="D48" s="120" t="s">
        <v>8229</v>
      </c>
      <c r="E48" s="120" t="s">
        <v>8228</v>
      </c>
      <c r="F48" s="120">
        <v>12</v>
      </c>
      <c r="G48" s="120" t="s">
        <v>102</v>
      </c>
      <c r="H48" s="292"/>
      <c r="I48" s="292"/>
      <c r="K48" s="119"/>
      <c r="L48" s="119"/>
    </row>
    <row r="49" spans="1:12">
      <c r="A49" s="120">
        <f t="shared" si="0"/>
        <v>34</v>
      </c>
      <c r="B49" s="120" t="s">
        <v>4176</v>
      </c>
      <c r="C49" s="120" t="s">
        <v>4151</v>
      </c>
      <c r="D49" s="120" t="s">
        <v>8227</v>
      </c>
      <c r="E49" s="120" t="s">
        <v>8226</v>
      </c>
      <c r="F49" s="120">
        <v>2</v>
      </c>
      <c r="G49" s="120" t="s">
        <v>102</v>
      </c>
      <c r="H49" s="292"/>
      <c r="I49" s="292"/>
      <c r="K49" s="119"/>
      <c r="L49" s="119"/>
    </row>
    <row r="50" spans="1:12">
      <c r="A50" s="120">
        <f t="shared" si="0"/>
        <v>35</v>
      </c>
      <c r="B50" s="120" t="s">
        <v>8202</v>
      </c>
      <c r="C50" s="120" t="s">
        <v>4151</v>
      </c>
      <c r="D50" s="120" t="s">
        <v>8204</v>
      </c>
      <c r="E50" s="120" t="s">
        <v>8203</v>
      </c>
      <c r="F50" s="120">
        <v>3</v>
      </c>
      <c r="G50" s="120" t="s">
        <v>102</v>
      </c>
      <c r="H50" s="292"/>
      <c r="I50" s="292"/>
      <c r="K50" s="119"/>
      <c r="L50" s="119"/>
    </row>
    <row r="51" spans="1:12">
      <c r="A51" s="120">
        <f t="shared" si="0"/>
        <v>36</v>
      </c>
      <c r="B51" s="120" t="s">
        <v>8202</v>
      </c>
      <c r="C51" s="120" t="s">
        <v>4151</v>
      </c>
      <c r="D51" s="120" t="s">
        <v>8201</v>
      </c>
      <c r="E51" s="120" t="s">
        <v>8200</v>
      </c>
      <c r="F51" s="120">
        <v>2</v>
      </c>
      <c r="G51" s="120" t="s">
        <v>102</v>
      </c>
      <c r="H51" s="292"/>
      <c r="I51" s="292"/>
      <c r="K51" s="119"/>
      <c r="L51" s="119"/>
    </row>
    <row r="52" spans="1:12">
      <c r="A52" s="120">
        <f t="shared" si="0"/>
        <v>37</v>
      </c>
      <c r="B52" s="120" t="s">
        <v>7563</v>
      </c>
      <c r="C52" s="120" t="s">
        <v>4151</v>
      </c>
      <c r="D52" s="120" t="s">
        <v>7562</v>
      </c>
      <c r="E52" s="120" t="s">
        <v>7561</v>
      </c>
      <c r="F52" s="120">
        <v>10</v>
      </c>
      <c r="G52" s="120" t="s">
        <v>182</v>
      </c>
      <c r="H52" s="292"/>
      <c r="I52" s="292"/>
      <c r="K52" s="119"/>
      <c r="L52" s="119"/>
    </row>
    <row r="53" spans="1:12">
      <c r="A53" s="120">
        <f t="shared" si="0"/>
        <v>38</v>
      </c>
      <c r="B53" s="120" t="s">
        <v>4176</v>
      </c>
      <c r="C53" s="120" t="s">
        <v>4151</v>
      </c>
      <c r="D53" s="120" t="s">
        <v>4175</v>
      </c>
      <c r="E53" s="120" t="s">
        <v>4174</v>
      </c>
      <c r="F53" s="120">
        <v>4</v>
      </c>
      <c r="G53" s="120" t="s">
        <v>102</v>
      </c>
      <c r="H53" s="292"/>
      <c r="I53" s="292"/>
      <c r="K53" s="119"/>
      <c r="L53" s="119"/>
    </row>
    <row r="54" spans="1:12">
      <c r="A54" s="120">
        <f t="shared" si="0"/>
        <v>39</v>
      </c>
      <c r="B54" s="120" t="s">
        <v>4150</v>
      </c>
      <c r="C54" s="120" t="s">
        <v>4151</v>
      </c>
      <c r="D54" s="120" t="s">
        <v>4149</v>
      </c>
      <c r="E54" s="120" t="s">
        <v>4148</v>
      </c>
      <c r="F54" s="120">
        <v>5</v>
      </c>
      <c r="G54" s="120" t="s">
        <v>243</v>
      </c>
      <c r="H54" s="292"/>
      <c r="I54" s="292"/>
      <c r="K54" s="119"/>
      <c r="L54" s="119"/>
    </row>
    <row r="55" spans="1:12">
      <c r="A55" s="120">
        <f t="shared" si="0"/>
        <v>40</v>
      </c>
      <c r="B55" s="120" t="s">
        <v>8131</v>
      </c>
      <c r="C55" s="120" t="s">
        <v>742</v>
      </c>
      <c r="D55" s="120" t="s">
        <v>8130</v>
      </c>
      <c r="E55" s="120" t="s">
        <v>8129</v>
      </c>
      <c r="F55" s="120">
        <v>30</v>
      </c>
      <c r="G55" s="120" t="s">
        <v>102</v>
      </c>
      <c r="H55" s="292"/>
      <c r="I55" s="292"/>
      <c r="K55" s="119"/>
      <c r="L55" s="119"/>
    </row>
    <row r="56" spans="1:12">
      <c r="A56" s="120">
        <f t="shared" si="0"/>
        <v>41</v>
      </c>
      <c r="B56" s="120" t="s">
        <v>8103</v>
      </c>
      <c r="C56" s="120" t="s">
        <v>742</v>
      </c>
      <c r="D56" s="120" t="s">
        <v>8102</v>
      </c>
      <c r="E56" s="120" t="s">
        <v>8101</v>
      </c>
      <c r="F56" s="120">
        <v>20</v>
      </c>
      <c r="G56" s="120" t="s">
        <v>101</v>
      </c>
      <c r="H56" s="292"/>
      <c r="I56" s="292"/>
      <c r="K56" s="119"/>
      <c r="L56" s="119"/>
    </row>
    <row r="57" spans="1:12">
      <c r="A57" s="120">
        <f t="shared" si="0"/>
        <v>42</v>
      </c>
      <c r="B57" s="120" t="s">
        <v>3953</v>
      </c>
      <c r="C57" s="120" t="s">
        <v>742</v>
      </c>
      <c r="D57" s="120" t="s">
        <v>3952</v>
      </c>
      <c r="E57" s="120" t="s">
        <v>3951</v>
      </c>
      <c r="F57" s="120">
        <v>5</v>
      </c>
      <c r="G57" s="120" t="s">
        <v>102</v>
      </c>
      <c r="H57" s="292"/>
      <c r="I57" s="292"/>
      <c r="K57" s="119"/>
      <c r="L57" s="119"/>
    </row>
    <row r="58" spans="1:12">
      <c r="A58" s="120">
        <f t="shared" si="0"/>
        <v>43</v>
      </c>
      <c r="B58" s="120" t="s">
        <v>7815</v>
      </c>
      <c r="C58" s="120" t="s">
        <v>742</v>
      </c>
      <c r="D58" s="120" t="s">
        <v>7814</v>
      </c>
      <c r="E58" s="120" t="s">
        <v>7813</v>
      </c>
      <c r="F58" s="120">
        <v>25</v>
      </c>
      <c r="G58" s="120" t="s">
        <v>102</v>
      </c>
      <c r="H58" s="292"/>
      <c r="I58" s="292"/>
      <c r="K58" s="119"/>
      <c r="L58" s="119"/>
    </row>
    <row r="59" spans="1:12">
      <c r="A59" s="120">
        <f t="shared" si="0"/>
        <v>44</v>
      </c>
      <c r="B59" s="120" t="s">
        <v>2662</v>
      </c>
      <c r="C59" s="120" t="s">
        <v>742</v>
      </c>
      <c r="D59" s="120" t="s">
        <v>3413</v>
      </c>
      <c r="E59" s="120" t="s">
        <v>3412</v>
      </c>
      <c r="F59" s="120">
        <v>20</v>
      </c>
      <c r="G59" s="120" t="s">
        <v>243</v>
      </c>
      <c r="H59" s="292"/>
      <c r="I59" s="292"/>
      <c r="K59" s="119"/>
      <c r="L59" s="119"/>
    </row>
    <row r="60" spans="1:12">
      <c r="A60" s="120">
        <f t="shared" si="0"/>
        <v>45</v>
      </c>
      <c r="B60" s="120" t="s">
        <v>2662</v>
      </c>
      <c r="C60" s="120" t="s">
        <v>742</v>
      </c>
      <c r="D60" s="120" t="s">
        <v>7511</v>
      </c>
      <c r="E60" s="120" t="s">
        <v>7510</v>
      </c>
      <c r="F60" s="120">
        <v>6</v>
      </c>
      <c r="G60" s="120" t="s">
        <v>243</v>
      </c>
      <c r="H60" s="292"/>
      <c r="I60" s="292"/>
      <c r="K60" s="119"/>
      <c r="L60" s="119"/>
    </row>
    <row r="61" spans="1:12">
      <c r="A61" s="120">
        <f t="shared" si="0"/>
        <v>46</v>
      </c>
      <c r="B61" s="120" t="s">
        <v>2872</v>
      </c>
      <c r="C61" s="120" t="s">
        <v>742</v>
      </c>
      <c r="D61" s="120" t="s">
        <v>2871</v>
      </c>
      <c r="E61" s="120" t="s">
        <v>2870</v>
      </c>
      <c r="F61" s="120">
        <v>5</v>
      </c>
      <c r="G61" s="120" t="s">
        <v>102</v>
      </c>
      <c r="H61" s="292"/>
      <c r="I61" s="292"/>
      <c r="K61" s="119"/>
      <c r="L61" s="119"/>
    </row>
    <row r="62" spans="1:12">
      <c r="A62" s="120">
        <f t="shared" si="0"/>
        <v>47</v>
      </c>
      <c r="B62" s="120" t="s">
        <v>2700</v>
      </c>
      <c r="C62" s="120" t="s">
        <v>742</v>
      </c>
      <c r="D62" s="120" t="s">
        <v>2699</v>
      </c>
      <c r="E62" s="120" t="s">
        <v>2698</v>
      </c>
      <c r="F62" s="120">
        <v>5</v>
      </c>
      <c r="G62" s="120" t="s">
        <v>243</v>
      </c>
      <c r="H62" s="292"/>
      <c r="I62" s="292"/>
      <c r="K62" s="119"/>
      <c r="L62" s="119"/>
    </row>
    <row r="63" spans="1:12">
      <c r="A63" s="120">
        <f t="shared" si="0"/>
        <v>48</v>
      </c>
      <c r="B63" s="120" t="s">
        <v>2662</v>
      </c>
      <c r="C63" s="120" t="s">
        <v>742</v>
      </c>
      <c r="D63" s="120" t="s">
        <v>2661</v>
      </c>
      <c r="E63" s="120" t="s">
        <v>2660</v>
      </c>
      <c r="F63" s="120">
        <v>76</v>
      </c>
      <c r="G63" s="120" t="s">
        <v>243</v>
      </c>
      <c r="H63" s="292"/>
      <c r="I63" s="292"/>
      <c r="K63" s="119"/>
      <c r="L63" s="119"/>
    </row>
    <row r="64" spans="1:12">
      <c r="A64" s="120">
        <f t="shared" si="0"/>
        <v>49</v>
      </c>
      <c r="B64" s="120" t="s">
        <v>6548</v>
      </c>
      <c r="C64" s="120" t="s">
        <v>742</v>
      </c>
      <c r="D64" s="120" t="s">
        <v>6547</v>
      </c>
      <c r="E64" s="120" t="s">
        <v>6546</v>
      </c>
      <c r="F64" s="120">
        <v>4</v>
      </c>
      <c r="G64" s="120" t="s">
        <v>101</v>
      </c>
      <c r="H64" s="292"/>
      <c r="I64" s="292"/>
      <c r="K64" s="119"/>
      <c r="L64" s="119"/>
    </row>
    <row r="65" spans="1:12">
      <c r="A65" s="120">
        <f t="shared" si="0"/>
        <v>50</v>
      </c>
      <c r="B65" s="120" t="s">
        <v>741</v>
      </c>
      <c r="C65" s="120" t="s">
        <v>742</v>
      </c>
      <c r="D65" s="120" t="s">
        <v>1906</v>
      </c>
      <c r="E65" s="120" t="s">
        <v>1905</v>
      </c>
      <c r="F65" s="120">
        <v>95</v>
      </c>
      <c r="G65" s="120" t="s">
        <v>102</v>
      </c>
      <c r="H65" s="292"/>
      <c r="I65" s="292"/>
      <c r="K65" s="119"/>
      <c r="L65" s="119"/>
    </row>
    <row r="66" spans="1:12">
      <c r="A66" s="120">
        <f t="shared" si="0"/>
        <v>51</v>
      </c>
      <c r="B66" s="120" t="s">
        <v>1599</v>
      </c>
      <c r="C66" s="120" t="s">
        <v>742</v>
      </c>
      <c r="D66" s="120" t="s">
        <v>1826</v>
      </c>
      <c r="E66" s="120" t="s">
        <v>1825</v>
      </c>
      <c r="F66" s="120">
        <v>12</v>
      </c>
      <c r="G66" s="120" t="s">
        <v>243</v>
      </c>
      <c r="H66" s="292"/>
      <c r="I66" s="292"/>
      <c r="K66" s="119"/>
      <c r="L66" s="119"/>
    </row>
    <row r="67" spans="1:12">
      <c r="A67" s="120">
        <f t="shared" si="0"/>
        <v>52</v>
      </c>
      <c r="B67" s="120" t="s">
        <v>1599</v>
      </c>
      <c r="C67" s="120" t="s">
        <v>742</v>
      </c>
      <c r="D67" s="120" t="s">
        <v>1598</v>
      </c>
      <c r="E67" s="120" t="s">
        <v>1597</v>
      </c>
      <c r="F67" s="120">
        <v>76</v>
      </c>
      <c r="G67" s="120" t="s">
        <v>243</v>
      </c>
      <c r="H67" s="292"/>
      <c r="I67" s="292"/>
      <c r="K67" s="119"/>
      <c r="L67" s="119"/>
    </row>
    <row r="68" spans="1:12">
      <c r="A68" s="120">
        <f t="shared" si="0"/>
        <v>53</v>
      </c>
      <c r="B68" s="120" t="s">
        <v>741</v>
      </c>
      <c r="C68" s="120" t="s">
        <v>742</v>
      </c>
      <c r="D68" s="120" t="s">
        <v>740</v>
      </c>
      <c r="E68" s="120" t="s">
        <v>739</v>
      </c>
      <c r="F68" s="120">
        <v>105</v>
      </c>
      <c r="G68" s="120" t="s">
        <v>102</v>
      </c>
      <c r="H68" s="292"/>
      <c r="I68" s="292"/>
      <c r="K68" s="119"/>
      <c r="L68" s="119"/>
    </row>
    <row r="69" spans="1:12">
      <c r="A69" s="120">
        <f t="shared" si="0"/>
        <v>54</v>
      </c>
      <c r="B69" s="120" t="s">
        <v>3953</v>
      </c>
      <c r="C69" s="120" t="s">
        <v>742</v>
      </c>
      <c r="D69" s="120" t="s">
        <v>3952</v>
      </c>
      <c r="E69" s="120" t="s">
        <v>3951</v>
      </c>
      <c r="F69" s="120">
        <v>5</v>
      </c>
      <c r="G69" s="120" t="s">
        <v>102</v>
      </c>
      <c r="H69" s="292"/>
      <c r="I69" s="292"/>
      <c r="K69" s="119"/>
      <c r="L69" s="119"/>
    </row>
    <row r="70" spans="1:12">
      <c r="A70" s="120">
        <f t="shared" si="0"/>
        <v>55</v>
      </c>
      <c r="B70" s="120" t="s">
        <v>3552</v>
      </c>
      <c r="C70" s="120" t="s">
        <v>742</v>
      </c>
      <c r="D70" s="120" t="s">
        <v>3551</v>
      </c>
      <c r="E70" s="120" t="s">
        <v>3550</v>
      </c>
      <c r="F70" s="120">
        <v>3</v>
      </c>
      <c r="G70" s="120" t="s">
        <v>243</v>
      </c>
      <c r="H70" s="292"/>
      <c r="I70" s="292"/>
      <c r="K70" s="119"/>
      <c r="L70" s="119"/>
    </row>
    <row r="71" spans="1:12">
      <c r="A71" s="120">
        <f t="shared" si="0"/>
        <v>56</v>
      </c>
      <c r="B71" s="120" t="s">
        <v>2662</v>
      </c>
      <c r="C71" s="120" t="s">
        <v>742</v>
      </c>
      <c r="D71" s="120" t="s">
        <v>3413</v>
      </c>
      <c r="E71" s="120" t="s">
        <v>3412</v>
      </c>
      <c r="F71" s="120">
        <v>2</v>
      </c>
      <c r="G71" s="120" t="s">
        <v>243</v>
      </c>
      <c r="H71" s="292"/>
      <c r="I71" s="292"/>
      <c r="K71" s="119"/>
      <c r="L71" s="119"/>
    </row>
    <row r="72" spans="1:12">
      <c r="A72" s="120">
        <f t="shared" si="0"/>
        <v>57</v>
      </c>
      <c r="B72" s="120" t="s">
        <v>2872</v>
      </c>
      <c r="C72" s="120" t="s">
        <v>742</v>
      </c>
      <c r="D72" s="120" t="s">
        <v>2871</v>
      </c>
      <c r="E72" s="120" t="s">
        <v>2870</v>
      </c>
      <c r="F72" s="120">
        <v>5</v>
      </c>
      <c r="G72" s="120" t="s">
        <v>102</v>
      </c>
      <c r="H72" s="292"/>
      <c r="I72" s="292"/>
      <c r="K72" s="119"/>
      <c r="L72" s="119"/>
    </row>
    <row r="73" spans="1:12">
      <c r="A73" s="120">
        <f t="shared" si="0"/>
        <v>58</v>
      </c>
      <c r="B73" s="120" t="s">
        <v>2700</v>
      </c>
      <c r="C73" s="120" t="s">
        <v>742</v>
      </c>
      <c r="D73" s="120" t="s">
        <v>2699</v>
      </c>
      <c r="E73" s="120" t="s">
        <v>2698</v>
      </c>
      <c r="F73" s="120">
        <v>5</v>
      </c>
      <c r="G73" s="120" t="s">
        <v>243</v>
      </c>
      <c r="H73" s="292"/>
      <c r="I73" s="292"/>
      <c r="K73" s="119"/>
      <c r="L73" s="119"/>
    </row>
    <row r="74" spans="1:12">
      <c r="A74" s="120">
        <f t="shared" si="0"/>
        <v>59</v>
      </c>
      <c r="B74" s="120" t="s">
        <v>2662</v>
      </c>
      <c r="C74" s="120" t="s">
        <v>742</v>
      </c>
      <c r="D74" s="120" t="s">
        <v>2661</v>
      </c>
      <c r="E74" s="120" t="s">
        <v>2660</v>
      </c>
      <c r="F74" s="120">
        <v>10</v>
      </c>
      <c r="G74" s="120" t="s">
        <v>243</v>
      </c>
      <c r="H74" s="292"/>
      <c r="I74" s="292"/>
      <c r="K74" s="119"/>
      <c r="L74" s="119"/>
    </row>
    <row r="75" spans="1:12">
      <c r="A75" s="120">
        <f t="shared" si="0"/>
        <v>60</v>
      </c>
      <c r="B75" s="120" t="s">
        <v>741</v>
      </c>
      <c r="C75" s="120" t="s">
        <v>742</v>
      </c>
      <c r="D75" s="120" t="s">
        <v>1906</v>
      </c>
      <c r="E75" s="120" t="s">
        <v>1905</v>
      </c>
      <c r="F75" s="120">
        <v>10</v>
      </c>
      <c r="G75" s="120" t="s">
        <v>102</v>
      </c>
      <c r="H75" s="292"/>
      <c r="I75" s="292"/>
      <c r="K75" s="119"/>
      <c r="L75" s="119"/>
    </row>
    <row r="76" spans="1:12">
      <c r="A76" s="120">
        <f t="shared" si="0"/>
        <v>61</v>
      </c>
      <c r="B76" s="120" t="s">
        <v>1599</v>
      </c>
      <c r="C76" s="120" t="s">
        <v>742</v>
      </c>
      <c r="D76" s="120" t="s">
        <v>1826</v>
      </c>
      <c r="E76" s="120" t="s">
        <v>1825</v>
      </c>
      <c r="F76" s="120">
        <v>2</v>
      </c>
      <c r="G76" s="120" t="s">
        <v>243</v>
      </c>
      <c r="H76" s="292"/>
      <c r="I76" s="292"/>
      <c r="K76" s="119"/>
      <c r="L76" s="119"/>
    </row>
    <row r="77" spans="1:12">
      <c r="A77" s="120">
        <f t="shared" si="0"/>
        <v>62</v>
      </c>
      <c r="B77" s="120" t="s">
        <v>1599</v>
      </c>
      <c r="C77" s="120" t="s">
        <v>742</v>
      </c>
      <c r="D77" s="120" t="s">
        <v>1598</v>
      </c>
      <c r="E77" s="120" t="s">
        <v>1597</v>
      </c>
      <c r="F77" s="120">
        <v>12</v>
      </c>
      <c r="G77" s="120" t="s">
        <v>243</v>
      </c>
      <c r="H77" s="292"/>
      <c r="I77" s="292"/>
      <c r="K77" s="119"/>
      <c r="L77" s="119"/>
    </row>
    <row r="78" spans="1:12">
      <c r="A78" s="120">
        <f t="shared" si="0"/>
        <v>63</v>
      </c>
      <c r="B78" s="120" t="s">
        <v>1407</v>
      </c>
      <c r="C78" s="120" t="s">
        <v>742</v>
      </c>
      <c r="D78" s="120" t="s">
        <v>1406</v>
      </c>
      <c r="E78" s="120" t="s">
        <v>1405</v>
      </c>
      <c r="F78" s="120">
        <v>10</v>
      </c>
      <c r="G78" s="120" t="s">
        <v>102</v>
      </c>
      <c r="H78" s="292"/>
      <c r="I78" s="292"/>
      <c r="K78" s="119"/>
      <c r="L78" s="119"/>
    </row>
    <row r="79" spans="1:12">
      <c r="A79" s="120">
        <f t="shared" si="0"/>
        <v>64</v>
      </c>
      <c r="B79" s="120" t="s">
        <v>741</v>
      </c>
      <c r="C79" s="120" t="s">
        <v>742</v>
      </c>
      <c r="D79" s="120" t="s">
        <v>740</v>
      </c>
      <c r="E79" s="120" t="s">
        <v>739</v>
      </c>
      <c r="F79" s="120">
        <v>15</v>
      </c>
      <c r="G79" s="120" t="s">
        <v>102</v>
      </c>
      <c r="H79" s="292"/>
      <c r="I79" s="292"/>
      <c r="K79" s="119"/>
      <c r="L79" s="119"/>
    </row>
    <row r="80" spans="1:12">
      <c r="A80" s="120">
        <f t="shared" si="0"/>
        <v>65</v>
      </c>
      <c r="B80" s="120" t="s">
        <v>4440</v>
      </c>
      <c r="C80" s="120" t="s">
        <v>4441</v>
      </c>
      <c r="D80" s="120" t="s">
        <v>4439</v>
      </c>
      <c r="E80" s="120"/>
      <c r="F80" s="120">
        <v>2</v>
      </c>
      <c r="G80" s="120" t="s">
        <v>145</v>
      </c>
      <c r="H80" s="292"/>
      <c r="I80" s="292"/>
      <c r="K80" s="119"/>
      <c r="L80" s="119"/>
    </row>
    <row r="81" spans="1:12">
      <c r="A81" s="120">
        <f t="shared" si="0"/>
        <v>66</v>
      </c>
      <c r="B81" s="120" t="s">
        <v>3810</v>
      </c>
      <c r="C81" s="120" t="s">
        <v>1419</v>
      </c>
      <c r="D81" s="120" t="s">
        <v>3809</v>
      </c>
      <c r="E81" s="120" t="s">
        <v>3808</v>
      </c>
      <c r="F81" s="120">
        <v>43</v>
      </c>
      <c r="G81" s="120" t="s">
        <v>182</v>
      </c>
      <c r="H81" s="292"/>
      <c r="I81" s="292"/>
      <c r="K81" s="119"/>
      <c r="L81" s="119"/>
    </row>
    <row r="82" spans="1:12">
      <c r="A82" s="120">
        <f t="shared" ref="A82:A145" si="1">A81+1</f>
        <v>67</v>
      </c>
      <c r="B82" s="120" t="s">
        <v>3382</v>
      </c>
      <c r="C82" s="120" t="s">
        <v>1419</v>
      </c>
      <c r="D82" s="120" t="s">
        <v>3381</v>
      </c>
      <c r="E82" s="120" t="s">
        <v>3380</v>
      </c>
      <c r="F82" s="120">
        <v>130</v>
      </c>
      <c r="G82" s="120" t="s">
        <v>182</v>
      </c>
      <c r="H82" s="292"/>
      <c r="I82" s="292"/>
      <c r="K82" s="119"/>
      <c r="L82" s="119"/>
    </row>
    <row r="83" spans="1:12">
      <c r="A83" s="120">
        <f t="shared" si="1"/>
        <v>68</v>
      </c>
      <c r="B83" s="120" t="s">
        <v>2278</v>
      </c>
      <c r="C83" s="120" t="s">
        <v>1419</v>
      </c>
      <c r="D83" s="120" t="s">
        <v>2277</v>
      </c>
      <c r="E83" s="120" t="s">
        <v>2276</v>
      </c>
      <c r="F83" s="120">
        <v>243</v>
      </c>
      <c r="G83" s="120" t="s">
        <v>209</v>
      </c>
      <c r="H83" s="292"/>
      <c r="I83" s="292"/>
      <c r="K83" s="119"/>
      <c r="L83" s="119"/>
    </row>
    <row r="84" spans="1:12">
      <c r="A84" s="120">
        <f t="shared" si="1"/>
        <v>69</v>
      </c>
      <c r="B84" s="120" t="s">
        <v>2272</v>
      </c>
      <c r="C84" s="120" t="s">
        <v>1419</v>
      </c>
      <c r="D84" s="120" t="s">
        <v>6444</v>
      </c>
      <c r="E84" s="120" t="s">
        <v>6443</v>
      </c>
      <c r="F84" s="120">
        <v>360</v>
      </c>
      <c r="G84" s="120" t="s">
        <v>182</v>
      </c>
      <c r="H84" s="292"/>
      <c r="I84" s="292"/>
      <c r="K84" s="119"/>
      <c r="L84" s="119"/>
    </row>
    <row r="85" spans="1:12">
      <c r="A85" s="120">
        <f t="shared" si="1"/>
        <v>70</v>
      </c>
      <c r="B85" s="120" t="s">
        <v>2272</v>
      </c>
      <c r="C85" s="120" t="s">
        <v>1419</v>
      </c>
      <c r="D85" s="120" t="s">
        <v>2271</v>
      </c>
      <c r="E85" s="120" t="s">
        <v>2270</v>
      </c>
      <c r="F85" s="120">
        <v>90</v>
      </c>
      <c r="G85" s="120" t="s">
        <v>182</v>
      </c>
      <c r="H85" s="292"/>
      <c r="I85" s="292"/>
      <c r="K85" s="119"/>
      <c r="L85" s="119"/>
    </row>
    <row r="86" spans="1:12">
      <c r="A86" s="120">
        <f t="shared" si="1"/>
        <v>71</v>
      </c>
      <c r="B86" s="120" t="s">
        <v>2272</v>
      </c>
      <c r="C86" s="120" t="s">
        <v>1419</v>
      </c>
      <c r="D86" s="120" t="s">
        <v>6442</v>
      </c>
      <c r="E86" s="120" t="s">
        <v>6441</v>
      </c>
      <c r="F86" s="120">
        <v>240</v>
      </c>
      <c r="G86" s="120" t="s">
        <v>182</v>
      </c>
      <c r="H86" s="292"/>
      <c r="I86" s="292"/>
      <c r="K86" s="119"/>
      <c r="L86" s="119"/>
    </row>
    <row r="87" spans="1:12">
      <c r="A87" s="120">
        <f t="shared" si="1"/>
        <v>72</v>
      </c>
      <c r="B87" s="120" t="s">
        <v>1418</v>
      </c>
      <c r="C87" s="120" t="s">
        <v>1419</v>
      </c>
      <c r="D87" s="120" t="s">
        <v>1417</v>
      </c>
      <c r="E87" s="120" t="s">
        <v>1416</v>
      </c>
      <c r="F87" s="120">
        <v>8500</v>
      </c>
      <c r="G87" s="120" t="s">
        <v>182</v>
      </c>
      <c r="H87" s="292"/>
      <c r="I87" s="292"/>
      <c r="K87" s="119"/>
      <c r="L87" s="119"/>
    </row>
    <row r="88" spans="1:12">
      <c r="A88" s="120">
        <f t="shared" si="1"/>
        <v>73</v>
      </c>
      <c r="B88" s="120" t="s">
        <v>5659</v>
      </c>
      <c r="C88" s="120" t="s">
        <v>1419</v>
      </c>
      <c r="D88" s="120" t="s">
        <v>5658</v>
      </c>
      <c r="E88" s="120" t="s">
        <v>5657</v>
      </c>
      <c r="F88" s="120">
        <v>1500</v>
      </c>
      <c r="G88" s="120" t="s">
        <v>182</v>
      </c>
      <c r="H88" s="292"/>
      <c r="I88" s="292"/>
      <c r="K88" s="119"/>
      <c r="L88" s="119"/>
    </row>
    <row r="89" spans="1:12">
      <c r="A89" s="120">
        <f t="shared" si="1"/>
        <v>74</v>
      </c>
      <c r="B89" s="120" t="s">
        <v>3810</v>
      </c>
      <c r="C89" s="120" t="s">
        <v>1419</v>
      </c>
      <c r="D89" s="120" t="s">
        <v>3809</v>
      </c>
      <c r="E89" s="120" t="s">
        <v>3808</v>
      </c>
      <c r="F89" s="120">
        <v>9</v>
      </c>
      <c r="G89" s="120" t="s">
        <v>182</v>
      </c>
      <c r="H89" s="292"/>
      <c r="I89" s="292"/>
      <c r="K89" s="119"/>
      <c r="L89" s="119"/>
    </row>
    <row r="90" spans="1:12">
      <c r="A90" s="120">
        <f t="shared" si="1"/>
        <v>75</v>
      </c>
      <c r="B90" s="120" t="s">
        <v>3382</v>
      </c>
      <c r="C90" s="120" t="s">
        <v>1419</v>
      </c>
      <c r="D90" s="120" t="s">
        <v>3381</v>
      </c>
      <c r="E90" s="120" t="s">
        <v>3380</v>
      </c>
      <c r="F90" s="120">
        <v>30</v>
      </c>
      <c r="G90" s="120" t="s">
        <v>182</v>
      </c>
      <c r="H90" s="292"/>
      <c r="I90" s="292"/>
      <c r="K90" s="119"/>
      <c r="L90" s="119"/>
    </row>
    <row r="91" spans="1:12">
      <c r="A91" s="120">
        <f t="shared" si="1"/>
        <v>76</v>
      </c>
      <c r="B91" s="120" t="s">
        <v>2278</v>
      </c>
      <c r="C91" s="120" t="s">
        <v>1419</v>
      </c>
      <c r="D91" s="120" t="s">
        <v>2277</v>
      </c>
      <c r="E91" s="120" t="s">
        <v>2276</v>
      </c>
      <c r="F91" s="120">
        <v>37</v>
      </c>
      <c r="G91" s="120" t="s">
        <v>209</v>
      </c>
      <c r="H91" s="292"/>
      <c r="I91" s="292"/>
      <c r="K91" s="119"/>
      <c r="L91" s="119"/>
    </row>
    <row r="92" spans="1:12">
      <c r="A92" s="120">
        <f t="shared" si="1"/>
        <v>77</v>
      </c>
      <c r="B92" s="120" t="s">
        <v>2272</v>
      </c>
      <c r="C92" s="120" t="s">
        <v>1419</v>
      </c>
      <c r="D92" s="120" t="s">
        <v>2271</v>
      </c>
      <c r="E92" s="120" t="s">
        <v>2270</v>
      </c>
      <c r="F92" s="120">
        <v>30</v>
      </c>
      <c r="G92" s="120" t="s">
        <v>182</v>
      </c>
      <c r="H92" s="292"/>
      <c r="I92" s="292"/>
      <c r="K92" s="119"/>
      <c r="L92" s="119"/>
    </row>
    <row r="93" spans="1:12">
      <c r="A93" s="120">
        <f t="shared" si="1"/>
        <v>78</v>
      </c>
      <c r="B93" s="120" t="s">
        <v>1418</v>
      </c>
      <c r="C93" s="120" t="s">
        <v>1419</v>
      </c>
      <c r="D93" s="120" t="s">
        <v>1417</v>
      </c>
      <c r="E93" s="120" t="s">
        <v>1416</v>
      </c>
      <c r="F93" s="120">
        <v>1250</v>
      </c>
      <c r="G93" s="120" t="s">
        <v>182</v>
      </c>
      <c r="H93" s="292"/>
      <c r="I93" s="292"/>
      <c r="K93" s="119"/>
      <c r="L93" s="119"/>
    </row>
    <row r="94" spans="1:12">
      <c r="A94" s="120">
        <f t="shared" si="1"/>
        <v>79</v>
      </c>
      <c r="B94" s="120" t="s">
        <v>4432</v>
      </c>
      <c r="C94" s="120" t="s">
        <v>4433</v>
      </c>
      <c r="D94" s="120" t="s">
        <v>4431</v>
      </c>
      <c r="E94" s="120" t="s">
        <v>4430</v>
      </c>
      <c r="F94" s="120">
        <v>12</v>
      </c>
      <c r="G94" s="120" t="s">
        <v>101</v>
      </c>
      <c r="H94" s="292"/>
      <c r="I94" s="292"/>
      <c r="K94" s="119"/>
      <c r="L94" s="119"/>
    </row>
    <row r="95" spans="1:12">
      <c r="A95" s="120">
        <f t="shared" si="1"/>
        <v>80</v>
      </c>
      <c r="B95" s="120" t="s">
        <v>7843</v>
      </c>
      <c r="C95" s="120" t="s">
        <v>7844</v>
      </c>
      <c r="D95" s="120" t="s">
        <v>7842</v>
      </c>
      <c r="E95" s="120"/>
      <c r="F95" s="120">
        <v>100</v>
      </c>
      <c r="G95" s="120" t="s">
        <v>182</v>
      </c>
      <c r="H95" s="292"/>
      <c r="I95" s="292"/>
      <c r="K95" s="119"/>
      <c r="L95" s="119"/>
    </row>
    <row r="96" spans="1:12">
      <c r="A96" s="120">
        <f t="shared" si="1"/>
        <v>81</v>
      </c>
      <c r="B96" s="120" t="s">
        <v>8001</v>
      </c>
      <c r="C96" s="120" t="s">
        <v>8002</v>
      </c>
      <c r="D96" s="120" t="s">
        <v>8000</v>
      </c>
      <c r="E96" s="120" t="s">
        <v>7999</v>
      </c>
      <c r="F96" s="120">
        <v>120</v>
      </c>
      <c r="G96" s="120" t="s">
        <v>3230</v>
      </c>
      <c r="H96" s="292"/>
      <c r="I96" s="292"/>
      <c r="K96" s="119"/>
      <c r="L96" s="119"/>
    </row>
    <row r="97" spans="1:12">
      <c r="A97" s="120">
        <f t="shared" si="1"/>
        <v>82</v>
      </c>
      <c r="B97" s="120" t="s">
        <v>2437</v>
      </c>
      <c r="C97" s="120" t="s">
        <v>2438</v>
      </c>
      <c r="D97" s="120" t="s">
        <v>2436</v>
      </c>
      <c r="E97" s="120"/>
      <c r="F97" s="120">
        <v>20</v>
      </c>
      <c r="G97" s="120" t="s">
        <v>243</v>
      </c>
      <c r="H97" s="292"/>
      <c r="I97" s="292"/>
      <c r="K97" s="119"/>
      <c r="L97" s="119"/>
    </row>
    <row r="98" spans="1:12">
      <c r="A98" s="120">
        <f t="shared" si="1"/>
        <v>83</v>
      </c>
      <c r="B98" s="120" t="s">
        <v>3753</v>
      </c>
      <c r="C98" s="120" t="s">
        <v>3754</v>
      </c>
      <c r="D98" s="120" t="s">
        <v>3752</v>
      </c>
      <c r="E98" s="120" t="s">
        <v>3751</v>
      </c>
      <c r="F98" s="120">
        <v>25</v>
      </c>
      <c r="G98" s="120" t="s">
        <v>101</v>
      </c>
      <c r="H98" s="292"/>
      <c r="I98" s="292"/>
      <c r="K98" s="119"/>
      <c r="L98" s="119"/>
    </row>
    <row r="99" spans="1:12">
      <c r="A99" s="120">
        <f t="shared" si="1"/>
        <v>84</v>
      </c>
      <c r="B99" s="120" t="s">
        <v>3753</v>
      </c>
      <c r="C99" s="120" t="s">
        <v>3754</v>
      </c>
      <c r="D99" s="120" t="s">
        <v>3752</v>
      </c>
      <c r="E99" s="120" t="s">
        <v>3751</v>
      </c>
      <c r="F99" s="120">
        <v>6</v>
      </c>
      <c r="G99" s="120" t="s">
        <v>101</v>
      </c>
      <c r="H99" s="292"/>
      <c r="I99" s="292"/>
      <c r="K99" s="119"/>
      <c r="L99" s="119"/>
    </row>
    <row r="100" spans="1:12">
      <c r="A100" s="120">
        <f t="shared" si="1"/>
        <v>85</v>
      </c>
      <c r="B100" s="120" t="s">
        <v>7841</v>
      </c>
      <c r="C100" s="120" t="s">
        <v>1053</v>
      </c>
      <c r="D100" s="120" t="s">
        <v>8294</v>
      </c>
      <c r="E100" s="120" t="s">
        <v>8293</v>
      </c>
      <c r="F100" s="120">
        <v>40</v>
      </c>
      <c r="G100" s="120" t="s">
        <v>235</v>
      </c>
      <c r="H100" s="292"/>
      <c r="I100" s="292"/>
      <c r="K100" s="119"/>
      <c r="L100" s="119"/>
    </row>
    <row r="101" spans="1:12">
      <c r="A101" s="120">
        <f t="shared" si="1"/>
        <v>86</v>
      </c>
      <c r="B101" s="120" t="s">
        <v>2557</v>
      </c>
      <c r="C101" s="120" t="s">
        <v>1053</v>
      </c>
      <c r="D101" s="120" t="s">
        <v>7926</v>
      </c>
      <c r="E101" s="120" t="s">
        <v>7925</v>
      </c>
      <c r="F101" s="120">
        <v>30</v>
      </c>
      <c r="G101" s="120" t="s">
        <v>123</v>
      </c>
      <c r="H101" s="292"/>
      <c r="I101" s="292"/>
      <c r="K101" s="119"/>
      <c r="L101" s="119"/>
    </row>
    <row r="102" spans="1:12">
      <c r="A102" s="120">
        <f t="shared" si="1"/>
        <v>87</v>
      </c>
      <c r="B102" s="120" t="s">
        <v>7841</v>
      </c>
      <c r="C102" s="120" t="s">
        <v>1053</v>
      </c>
      <c r="D102" s="120" t="s">
        <v>7840</v>
      </c>
      <c r="E102" s="120" t="s">
        <v>7839</v>
      </c>
      <c r="F102" s="120">
        <v>10</v>
      </c>
      <c r="G102" s="120" t="s">
        <v>235</v>
      </c>
      <c r="H102" s="292"/>
      <c r="I102" s="292"/>
      <c r="K102" s="119"/>
      <c r="L102" s="119"/>
    </row>
    <row r="103" spans="1:12">
      <c r="A103" s="120">
        <f t="shared" si="1"/>
        <v>88</v>
      </c>
      <c r="B103" s="120" t="s">
        <v>2557</v>
      </c>
      <c r="C103" s="120" t="s">
        <v>1053</v>
      </c>
      <c r="D103" s="120" t="s">
        <v>7776</v>
      </c>
      <c r="E103" s="120" t="s">
        <v>7775</v>
      </c>
      <c r="F103" s="120">
        <v>10</v>
      </c>
      <c r="G103" s="120" t="s">
        <v>235</v>
      </c>
      <c r="H103" s="292"/>
      <c r="I103" s="292"/>
      <c r="K103" s="119"/>
      <c r="L103" s="119"/>
    </row>
    <row r="104" spans="1:12">
      <c r="A104" s="120">
        <f t="shared" si="1"/>
        <v>89</v>
      </c>
      <c r="B104" s="120" t="s">
        <v>7774</v>
      </c>
      <c r="C104" s="120" t="s">
        <v>1053</v>
      </c>
      <c r="D104" s="120" t="s">
        <v>7773</v>
      </c>
      <c r="E104" s="120" t="s">
        <v>7772</v>
      </c>
      <c r="F104" s="120">
        <v>100</v>
      </c>
      <c r="G104" s="120" t="s">
        <v>101</v>
      </c>
      <c r="H104" s="292"/>
      <c r="I104" s="292"/>
      <c r="K104" s="119"/>
      <c r="L104" s="119"/>
    </row>
    <row r="105" spans="1:12">
      <c r="A105" s="120">
        <f t="shared" si="1"/>
        <v>90</v>
      </c>
      <c r="B105" s="120" t="s">
        <v>3241</v>
      </c>
      <c r="C105" s="120" t="s">
        <v>1053</v>
      </c>
      <c r="D105" s="120" t="s">
        <v>3508</v>
      </c>
      <c r="E105" s="120" t="s">
        <v>3507</v>
      </c>
      <c r="F105" s="120">
        <v>1</v>
      </c>
      <c r="G105" s="120" t="s">
        <v>102</v>
      </c>
      <c r="H105" s="292"/>
      <c r="I105" s="292"/>
      <c r="K105" s="119"/>
      <c r="L105" s="119"/>
    </row>
    <row r="106" spans="1:12">
      <c r="A106" s="120">
        <f t="shared" si="1"/>
        <v>91</v>
      </c>
      <c r="B106" s="120" t="s">
        <v>3296</v>
      </c>
      <c r="C106" s="120" t="s">
        <v>1053</v>
      </c>
      <c r="D106" s="120" t="s">
        <v>3295</v>
      </c>
      <c r="E106" s="120" t="s">
        <v>3294</v>
      </c>
      <c r="F106" s="120">
        <v>280</v>
      </c>
      <c r="G106" s="120" t="s">
        <v>3230</v>
      </c>
      <c r="H106" s="292"/>
      <c r="I106" s="292"/>
      <c r="K106" s="119"/>
      <c r="L106" s="119"/>
    </row>
    <row r="107" spans="1:12">
      <c r="A107" s="120">
        <f t="shared" si="1"/>
        <v>92</v>
      </c>
      <c r="B107" s="120" t="s">
        <v>3241</v>
      </c>
      <c r="C107" s="120" t="s">
        <v>1053</v>
      </c>
      <c r="D107" s="120" t="s">
        <v>3240</v>
      </c>
      <c r="E107" s="120" t="s">
        <v>3239</v>
      </c>
      <c r="F107" s="120">
        <v>4</v>
      </c>
      <c r="G107" s="120" t="s">
        <v>102</v>
      </c>
      <c r="H107" s="292"/>
      <c r="I107" s="292"/>
      <c r="K107" s="119"/>
      <c r="L107" s="119"/>
    </row>
    <row r="108" spans="1:12">
      <c r="A108" s="120">
        <f t="shared" si="1"/>
        <v>93</v>
      </c>
      <c r="B108" s="120" t="s">
        <v>7453</v>
      </c>
      <c r="C108" s="120" t="s">
        <v>1053</v>
      </c>
      <c r="D108" s="120" t="s">
        <v>7452</v>
      </c>
      <c r="E108" s="120" t="s">
        <v>7451</v>
      </c>
      <c r="F108" s="120">
        <v>3</v>
      </c>
      <c r="G108" s="120" t="s">
        <v>102</v>
      </c>
      <c r="H108" s="292"/>
      <c r="I108" s="292"/>
      <c r="K108" s="119"/>
      <c r="L108" s="119"/>
    </row>
    <row r="109" spans="1:12">
      <c r="A109" s="120">
        <f t="shared" si="1"/>
        <v>94</v>
      </c>
      <c r="B109" s="120" t="s">
        <v>2330</v>
      </c>
      <c r="C109" s="120" t="s">
        <v>1053</v>
      </c>
      <c r="D109" s="120" t="s">
        <v>3226</v>
      </c>
      <c r="E109" s="120" t="s">
        <v>3225</v>
      </c>
      <c r="F109" s="120">
        <v>55</v>
      </c>
      <c r="G109" s="120" t="s">
        <v>102</v>
      </c>
      <c r="H109" s="292"/>
      <c r="I109" s="292"/>
      <c r="K109" s="119"/>
      <c r="L109" s="119"/>
    </row>
    <row r="110" spans="1:12">
      <c r="A110" s="120">
        <f t="shared" si="1"/>
        <v>95</v>
      </c>
      <c r="B110" s="120" t="s">
        <v>3101</v>
      </c>
      <c r="C110" s="120" t="s">
        <v>1053</v>
      </c>
      <c r="D110" s="120" t="s">
        <v>7290</v>
      </c>
      <c r="E110" s="120" t="s">
        <v>7289</v>
      </c>
      <c r="F110" s="120">
        <v>1</v>
      </c>
      <c r="G110" s="120" t="s">
        <v>101</v>
      </c>
      <c r="H110" s="292"/>
      <c r="I110" s="292"/>
      <c r="K110" s="119"/>
      <c r="L110" s="119"/>
    </row>
    <row r="111" spans="1:12">
      <c r="A111" s="120">
        <f t="shared" si="1"/>
        <v>96</v>
      </c>
      <c r="B111" s="120" t="s">
        <v>2962</v>
      </c>
      <c r="C111" s="120" t="s">
        <v>1053</v>
      </c>
      <c r="D111" s="120" t="s">
        <v>2961</v>
      </c>
      <c r="E111" s="120" t="s">
        <v>2960</v>
      </c>
      <c r="F111" s="120">
        <v>792</v>
      </c>
      <c r="G111" s="120" t="s">
        <v>182</v>
      </c>
      <c r="H111" s="292"/>
      <c r="I111" s="292"/>
      <c r="K111" s="119"/>
      <c r="L111" s="119"/>
    </row>
    <row r="112" spans="1:12">
      <c r="A112" s="120">
        <f t="shared" si="1"/>
        <v>97</v>
      </c>
      <c r="B112" s="120" t="s">
        <v>2677</v>
      </c>
      <c r="C112" s="120" t="s">
        <v>1053</v>
      </c>
      <c r="D112" s="120" t="s">
        <v>2676</v>
      </c>
      <c r="E112" s="120" t="s">
        <v>2675</v>
      </c>
      <c r="F112" s="120">
        <v>50</v>
      </c>
      <c r="G112" s="120" t="s">
        <v>101</v>
      </c>
      <c r="H112" s="292"/>
      <c r="I112" s="292"/>
      <c r="K112" s="119"/>
      <c r="L112" s="119"/>
    </row>
    <row r="113" spans="1:12">
      <c r="A113" s="120">
        <f t="shared" si="1"/>
        <v>98</v>
      </c>
      <c r="B113" s="120" t="s">
        <v>2608</v>
      </c>
      <c r="C113" s="120" t="s">
        <v>1053</v>
      </c>
      <c r="D113" s="120" t="s">
        <v>2607</v>
      </c>
      <c r="E113" s="120" t="s">
        <v>2606</v>
      </c>
      <c r="F113" s="120">
        <v>30</v>
      </c>
      <c r="G113" s="120" t="s">
        <v>101</v>
      </c>
      <c r="H113" s="292"/>
      <c r="I113" s="292"/>
      <c r="K113" s="119"/>
      <c r="L113" s="119"/>
    </row>
    <row r="114" spans="1:12">
      <c r="A114" s="120">
        <f t="shared" si="1"/>
        <v>99</v>
      </c>
      <c r="B114" s="120" t="s">
        <v>2608</v>
      </c>
      <c r="C114" s="120" t="s">
        <v>1053</v>
      </c>
      <c r="D114" s="120" t="s">
        <v>6722</v>
      </c>
      <c r="E114" s="120" t="s">
        <v>6721</v>
      </c>
      <c r="F114" s="120">
        <v>10</v>
      </c>
      <c r="G114" s="120" t="s">
        <v>101</v>
      </c>
      <c r="H114" s="292"/>
      <c r="I114" s="292"/>
      <c r="K114" s="119"/>
      <c r="L114" s="119"/>
    </row>
    <row r="115" spans="1:12">
      <c r="A115" s="120">
        <f t="shared" si="1"/>
        <v>100</v>
      </c>
      <c r="B115" s="120" t="s">
        <v>2330</v>
      </c>
      <c r="C115" s="120" t="s">
        <v>1053</v>
      </c>
      <c r="D115" s="120" t="s">
        <v>2329</v>
      </c>
      <c r="E115" s="120" t="s">
        <v>2328</v>
      </c>
      <c r="F115" s="120">
        <v>96</v>
      </c>
      <c r="G115" s="120" t="s">
        <v>102</v>
      </c>
      <c r="H115" s="292"/>
      <c r="I115" s="292"/>
      <c r="K115" s="119"/>
      <c r="L115" s="119"/>
    </row>
    <row r="116" spans="1:12">
      <c r="A116" s="120">
        <f t="shared" si="1"/>
        <v>101</v>
      </c>
      <c r="B116" s="120" t="s">
        <v>6475</v>
      </c>
      <c r="C116" s="120" t="s">
        <v>1053</v>
      </c>
      <c r="D116" s="120" t="s">
        <v>6474</v>
      </c>
      <c r="E116" s="120" t="s">
        <v>6473</v>
      </c>
      <c r="F116" s="120">
        <v>2</v>
      </c>
      <c r="G116" s="120" t="s">
        <v>101</v>
      </c>
      <c r="H116" s="292"/>
      <c r="I116" s="292"/>
      <c r="K116" s="119"/>
      <c r="L116" s="119"/>
    </row>
    <row r="117" spans="1:12">
      <c r="A117" s="120">
        <f t="shared" si="1"/>
        <v>102</v>
      </c>
      <c r="B117" s="120" t="s">
        <v>3101</v>
      </c>
      <c r="C117" s="120" t="s">
        <v>1053</v>
      </c>
      <c r="D117" s="120" t="s">
        <v>6337</v>
      </c>
      <c r="E117" s="120" t="s">
        <v>6336</v>
      </c>
      <c r="F117" s="120">
        <v>2</v>
      </c>
      <c r="G117" s="120" t="s">
        <v>101</v>
      </c>
      <c r="H117" s="292"/>
      <c r="I117" s="292"/>
      <c r="K117" s="119"/>
      <c r="L117" s="119"/>
    </row>
    <row r="118" spans="1:12">
      <c r="A118" s="120">
        <f t="shared" si="1"/>
        <v>103</v>
      </c>
      <c r="B118" s="120" t="s">
        <v>5977</v>
      </c>
      <c r="C118" s="120" t="s">
        <v>1053</v>
      </c>
      <c r="D118" s="120" t="s">
        <v>5976</v>
      </c>
      <c r="E118" s="120" t="s">
        <v>5975</v>
      </c>
      <c r="F118" s="120">
        <v>10</v>
      </c>
      <c r="G118" s="120" t="s">
        <v>101</v>
      </c>
      <c r="H118" s="292"/>
      <c r="I118" s="292"/>
      <c r="K118" s="119"/>
      <c r="L118" s="119"/>
    </row>
    <row r="119" spans="1:12">
      <c r="A119" s="120">
        <f t="shared" si="1"/>
        <v>104</v>
      </c>
      <c r="B119" s="120" t="s">
        <v>5974</v>
      </c>
      <c r="C119" s="120" t="s">
        <v>1053</v>
      </c>
      <c r="D119" s="120" t="s">
        <v>5973</v>
      </c>
      <c r="E119" s="120" t="s">
        <v>5972</v>
      </c>
      <c r="F119" s="120">
        <v>20</v>
      </c>
      <c r="G119" s="120" t="s">
        <v>102</v>
      </c>
      <c r="H119" s="292"/>
      <c r="I119" s="292"/>
      <c r="K119" s="119"/>
      <c r="L119" s="119"/>
    </row>
    <row r="120" spans="1:12">
      <c r="A120" s="120">
        <f t="shared" si="1"/>
        <v>105</v>
      </c>
      <c r="B120" s="120" t="s">
        <v>1519</v>
      </c>
      <c r="C120" s="120" t="s">
        <v>1053</v>
      </c>
      <c r="D120" s="120" t="s">
        <v>1518</v>
      </c>
      <c r="E120" s="120" t="s">
        <v>1517</v>
      </c>
      <c r="F120" s="120">
        <v>7</v>
      </c>
      <c r="G120" s="120" t="s">
        <v>243</v>
      </c>
      <c r="H120" s="292"/>
      <c r="I120" s="292"/>
      <c r="K120" s="119"/>
      <c r="L120" s="119"/>
    </row>
    <row r="121" spans="1:12">
      <c r="A121" s="120">
        <f t="shared" si="1"/>
        <v>106</v>
      </c>
      <c r="B121" s="120" t="s">
        <v>5627</v>
      </c>
      <c r="C121" s="120" t="s">
        <v>1053</v>
      </c>
      <c r="D121" s="120" t="s">
        <v>5626</v>
      </c>
      <c r="E121" s="120" t="s">
        <v>5625</v>
      </c>
      <c r="F121" s="120">
        <v>2</v>
      </c>
      <c r="G121" s="120" t="s">
        <v>101</v>
      </c>
      <c r="H121" s="292"/>
      <c r="I121" s="292"/>
      <c r="K121" s="119"/>
      <c r="L121" s="119"/>
    </row>
    <row r="122" spans="1:12">
      <c r="A122" s="120">
        <f t="shared" si="1"/>
        <v>107</v>
      </c>
      <c r="B122" s="120" t="s">
        <v>5410</v>
      </c>
      <c r="C122" s="120" t="s">
        <v>1053</v>
      </c>
      <c r="D122" s="120" t="s">
        <v>5409</v>
      </c>
      <c r="E122" s="120" t="s">
        <v>5408</v>
      </c>
      <c r="F122" s="120">
        <v>10</v>
      </c>
      <c r="G122" s="120" t="s">
        <v>102</v>
      </c>
      <c r="H122" s="292"/>
      <c r="I122" s="292"/>
      <c r="K122" s="119"/>
      <c r="L122" s="119"/>
    </row>
    <row r="123" spans="1:12">
      <c r="A123" s="120">
        <f t="shared" si="1"/>
        <v>108</v>
      </c>
      <c r="B123" s="120" t="s">
        <v>1052</v>
      </c>
      <c r="C123" s="120" t="s">
        <v>1053</v>
      </c>
      <c r="D123" s="120" t="s">
        <v>1051</v>
      </c>
      <c r="E123" s="120" t="s">
        <v>1050</v>
      </c>
      <c r="F123" s="120">
        <v>2</v>
      </c>
      <c r="G123" s="120" t="s">
        <v>243</v>
      </c>
      <c r="H123" s="292"/>
      <c r="I123" s="292"/>
      <c r="K123" s="119"/>
      <c r="L123" s="119"/>
    </row>
    <row r="124" spans="1:12">
      <c r="A124" s="120">
        <f t="shared" si="1"/>
        <v>109</v>
      </c>
      <c r="B124" s="120" t="s">
        <v>3241</v>
      </c>
      <c r="C124" s="120" t="s">
        <v>1053</v>
      </c>
      <c r="D124" s="120" t="s">
        <v>3508</v>
      </c>
      <c r="E124" s="120" t="s">
        <v>3507</v>
      </c>
      <c r="F124" s="120">
        <v>2</v>
      </c>
      <c r="G124" s="120" t="s">
        <v>102</v>
      </c>
      <c r="H124" s="292"/>
      <c r="I124" s="292"/>
      <c r="K124" s="119"/>
      <c r="L124" s="119"/>
    </row>
    <row r="125" spans="1:12">
      <c r="A125" s="120">
        <f t="shared" si="1"/>
        <v>110</v>
      </c>
      <c r="B125" s="120" t="s">
        <v>3296</v>
      </c>
      <c r="C125" s="120" t="s">
        <v>1053</v>
      </c>
      <c r="D125" s="120" t="s">
        <v>3295</v>
      </c>
      <c r="E125" s="120" t="s">
        <v>3294</v>
      </c>
      <c r="F125" s="120">
        <v>40</v>
      </c>
      <c r="G125" s="120" t="s">
        <v>3230</v>
      </c>
      <c r="H125" s="292"/>
      <c r="I125" s="292"/>
      <c r="K125" s="119"/>
      <c r="L125" s="119"/>
    </row>
    <row r="126" spans="1:12">
      <c r="A126" s="120">
        <f t="shared" si="1"/>
        <v>111</v>
      </c>
      <c r="B126" s="120" t="s">
        <v>3241</v>
      </c>
      <c r="C126" s="120" t="s">
        <v>1053</v>
      </c>
      <c r="D126" s="120" t="s">
        <v>3240</v>
      </c>
      <c r="E126" s="120" t="s">
        <v>3239</v>
      </c>
      <c r="F126" s="120">
        <v>1</v>
      </c>
      <c r="G126" s="120" t="s">
        <v>102</v>
      </c>
      <c r="H126" s="292"/>
      <c r="I126" s="292"/>
      <c r="K126" s="119"/>
      <c r="L126" s="119"/>
    </row>
    <row r="127" spans="1:12">
      <c r="A127" s="120">
        <f t="shared" si="1"/>
        <v>112</v>
      </c>
      <c r="B127" s="120" t="s">
        <v>2330</v>
      </c>
      <c r="C127" s="120" t="s">
        <v>1053</v>
      </c>
      <c r="D127" s="120" t="s">
        <v>3226</v>
      </c>
      <c r="E127" s="120" t="s">
        <v>3225</v>
      </c>
      <c r="F127" s="120">
        <v>5</v>
      </c>
      <c r="G127" s="120" t="s">
        <v>102</v>
      </c>
      <c r="H127" s="292"/>
      <c r="I127" s="292"/>
      <c r="K127" s="119"/>
      <c r="L127" s="119"/>
    </row>
    <row r="128" spans="1:12">
      <c r="A128" s="120">
        <f t="shared" si="1"/>
        <v>113</v>
      </c>
      <c r="B128" s="120" t="s">
        <v>3189</v>
      </c>
      <c r="C128" s="120" t="s">
        <v>1053</v>
      </c>
      <c r="D128" s="120" t="s">
        <v>3188</v>
      </c>
      <c r="E128" s="120" t="s">
        <v>3187</v>
      </c>
      <c r="F128" s="120">
        <v>1</v>
      </c>
      <c r="G128" s="120" t="s">
        <v>101</v>
      </c>
      <c r="H128" s="292"/>
      <c r="I128" s="292"/>
      <c r="K128" s="119"/>
      <c r="L128" s="119"/>
    </row>
    <row r="129" spans="1:12">
      <c r="A129" s="120">
        <f t="shared" si="1"/>
        <v>114</v>
      </c>
      <c r="B129" s="120" t="s">
        <v>3101</v>
      </c>
      <c r="C129" s="120" t="s">
        <v>1053</v>
      </c>
      <c r="D129" s="120" t="s">
        <v>3100</v>
      </c>
      <c r="E129" s="120" t="s">
        <v>3099</v>
      </c>
      <c r="F129" s="120">
        <v>1</v>
      </c>
      <c r="G129" s="120" t="s">
        <v>101</v>
      </c>
      <c r="H129" s="292"/>
      <c r="I129" s="292"/>
      <c r="K129" s="119"/>
      <c r="L129" s="119"/>
    </row>
    <row r="130" spans="1:12">
      <c r="A130" s="120">
        <f t="shared" si="1"/>
        <v>115</v>
      </c>
      <c r="B130" s="120" t="s">
        <v>2962</v>
      </c>
      <c r="C130" s="120" t="s">
        <v>1053</v>
      </c>
      <c r="D130" s="120" t="s">
        <v>2961</v>
      </c>
      <c r="E130" s="120" t="s">
        <v>2960</v>
      </c>
      <c r="F130" s="120">
        <v>192</v>
      </c>
      <c r="G130" s="120" t="s">
        <v>182</v>
      </c>
      <c r="H130" s="292"/>
      <c r="I130" s="292"/>
      <c r="K130" s="119"/>
      <c r="L130" s="119"/>
    </row>
    <row r="131" spans="1:12">
      <c r="A131" s="120">
        <f t="shared" si="1"/>
        <v>116</v>
      </c>
      <c r="B131" s="120" t="s">
        <v>2677</v>
      </c>
      <c r="C131" s="120" t="s">
        <v>1053</v>
      </c>
      <c r="D131" s="120" t="s">
        <v>2676</v>
      </c>
      <c r="E131" s="120" t="s">
        <v>2675</v>
      </c>
      <c r="F131" s="120">
        <v>25</v>
      </c>
      <c r="G131" s="120" t="s">
        <v>101</v>
      </c>
      <c r="H131" s="292"/>
      <c r="I131" s="292"/>
      <c r="K131" s="119"/>
      <c r="L131" s="119"/>
    </row>
    <row r="132" spans="1:12">
      <c r="A132" s="120">
        <f t="shared" si="1"/>
        <v>117</v>
      </c>
      <c r="B132" s="120" t="s">
        <v>2608</v>
      </c>
      <c r="C132" s="120" t="s">
        <v>1053</v>
      </c>
      <c r="D132" s="120" t="s">
        <v>2607</v>
      </c>
      <c r="E132" s="120" t="s">
        <v>2606</v>
      </c>
      <c r="F132" s="120">
        <v>10</v>
      </c>
      <c r="G132" s="120" t="s">
        <v>101</v>
      </c>
      <c r="H132" s="292"/>
      <c r="I132" s="292"/>
      <c r="K132" s="119"/>
      <c r="L132" s="119"/>
    </row>
    <row r="133" spans="1:12">
      <c r="A133" s="120">
        <f t="shared" si="1"/>
        <v>118</v>
      </c>
      <c r="B133" s="120" t="s">
        <v>2330</v>
      </c>
      <c r="C133" s="120" t="s">
        <v>1053</v>
      </c>
      <c r="D133" s="120" t="s">
        <v>2329</v>
      </c>
      <c r="E133" s="120" t="s">
        <v>2328</v>
      </c>
      <c r="F133" s="120">
        <v>72</v>
      </c>
      <c r="G133" s="120" t="s">
        <v>102</v>
      </c>
      <c r="H133" s="292"/>
      <c r="I133" s="292"/>
      <c r="K133" s="119"/>
      <c r="L133" s="119"/>
    </row>
    <row r="134" spans="1:12">
      <c r="A134" s="120">
        <f t="shared" si="1"/>
        <v>119</v>
      </c>
      <c r="B134" s="120" t="s">
        <v>1519</v>
      </c>
      <c r="C134" s="120" t="s">
        <v>1053</v>
      </c>
      <c r="D134" s="120" t="s">
        <v>1518</v>
      </c>
      <c r="E134" s="120" t="s">
        <v>1517</v>
      </c>
      <c r="F134" s="120">
        <v>6</v>
      </c>
      <c r="G134" s="120" t="s">
        <v>243</v>
      </c>
      <c r="H134" s="292"/>
      <c r="I134" s="292"/>
      <c r="K134" s="119"/>
      <c r="L134" s="119"/>
    </row>
    <row r="135" spans="1:12">
      <c r="A135" s="120">
        <f t="shared" si="1"/>
        <v>120</v>
      </c>
      <c r="B135" s="120" t="s">
        <v>1052</v>
      </c>
      <c r="C135" s="120" t="s">
        <v>1053</v>
      </c>
      <c r="D135" s="120" t="s">
        <v>1051</v>
      </c>
      <c r="E135" s="120" t="s">
        <v>1050</v>
      </c>
      <c r="F135" s="120">
        <v>2</v>
      </c>
      <c r="G135" s="120" t="s">
        <v>243</v>
      </c>
      <c r="H135" s="292"/>
      <c r="I135" s="292"/>
      <c r="K135" s="119"/>
      <c r="L135" s="119"/>
    </row>
    <row r="136" spans="1:12">
      <c r="A136" s="120">
        <f t="shared" si="1"/>
        <v>121</v>
      </c>
      <c r="B136" s="120" t="s">
        <v>2604</v>
      </c>
      <c r="C136" s="120" t="s">
        <v>2605</v>
      </c>
      <c r="D136" s="120" t="s">
        <v>2603</v>
      </c>
      <c r="E136" s="120" t="s">
        <v>2602</v>
      </c>
      <c r="F136" s="120">
        <v>27</v>
      </c>
      <c r="G136" s="120" t="s">
        <v>102</v>
      </c>
      <c r="H136" s="292"/>
      <c r="I136" s="292"/>
      <c r="K136" s="119"/>
      <c r="L136" s="119"/>
    </row>
    <row r="137" spans="1:12">
      <c r="A137" s="120">
        <f t="shared" si="1"/>
        <v>122</v>
      </c>
      <c r="B137" s="120" t="s">
        <v>5524</v>
      </c>
      <c r="C137" s="120" t="s">
        <v>2605</v>
      </c>
      <c r="D137" s="120" t="s">
        <v>5523</v>
      </c>
      <c r="E137" s="120"/>
      <c r="F137" s="120">
        <v>5</v>
      </c>
      <c r="G137" s="120" t="s">
        <v>182</v>
      </c>
      <c r="H137" s="292"/>
      <c r="I137" s="292"/>
      <c r="K137" s="119"/>
      <c r="L137" s="119"/>
    </row>
    <row r="138" spans="1:12">
      <c r="A138" s="120">
        <f t="shared" si="1"/>
        <v>123</v>
      </c>
      <c r="B138" s="120" t="s">
        <v>2604</v>
      </c>
      <c r="C138" s="120" t="s">
        <v>2605</v>
      </c>
      <c r="D138" s="120" t="s">
        <v>2603</v>
      </c>
      <c r="E138" s="120" t="s">
        <v>2602</v>
      </c>
      <c r="F138" s="120">
        <v>12</v>
      </c>
      <c r="G138" s="120" t="s">
        <v>102</v>
      </c>
      <c r="H138" s="292"/>
      <c r="I138" s="292"/>
      <c r="K138" s="119"/>
      <c r="L138" s="119"/>
    </row>
    <row r="139" spans="1:12">
      <c r="A139" s="120">
        <f t="shared" si="1"/>
        <v>124</v>
      </c>
      <c r="B139" s="120" t="s">
        <v>6884</v>
      </c>
      <c r="C139" s="120" t="s">
        <v>5547</v>
      </c>
      <c r="D139" s="120" t="s">
        <v>6883</v>
      </c>
      <c r="E139" s="120" t="s">
        <v>6882</v>
      </c>
      <c r="F139" s="120">
        <v>1</v>
      </c>
      <c r="G139" s="120" t="s">
        <v>101</v>
      </c>
      <c r="H139" s="292"/>
      <c r="I139" s="292"/>
      <c r="K139" s="119"/>
      <c r="L139" s="119"/>
    </row>
    <row r="140" spans="1:12">
      <c r="A140" s="120">
        <f t="shared" si="1"/>
        <v>125</v>
      </c>
      <c r="B140" s="120" t="s">
        <v>6699</v>
      </c>
      <c r="C140" s="120" t="s">
        <v>5547</v>
      </c>
      <c r="D140" s="120" t="s">
        <v>6698</v>
      </c>
      <c r="E140" s="120" t="s">
        <v>6697</v>
      </c>
      <c r="F140" s="120">
        <v>1</v>
      </c>
      <c r="G140" s="120" t="s">
        <v>101</v>
      </c>
      <c r="H140" s="292"/>
      <c r="I140" s="292"/>
      <c r="K140" s="119"/>
      <c r="L140" s="119"/>
    </row>
    <row r="141" spans="1:12">
      <c r="A141" s="120">
        <f t="shared" si="1"/>
        <v>126</v>
      </c>
      <c r="B141" s="120" t="s">
        <v>5546</v>
      </c>
      <c r="C141" s="120" t="s">
        <v>5547</v>
      </c>
      <c r="D141" s="120" t="s">
        <v>5545</v>
      </c>
      <c r="E141" s="120" t="s">
        <v>5544</v>
      </c>
      <c r="F141" s="120">
        <v>1</v>
      </c>
      <c r="G141" s="120" t="s">
        <v>101</v>
      </c>
      <c r="H141" s="292"/>
      <c r="I141" s="292"/>
      <c r="K141" s="119"/>
      <c r="L141" s="119"/>
    </row>
    <row r="142" spans="1:12">
      <c r="A142" s="120">
        <f t="shared" si="1"/>
        <v>127</v>
      </c>
      <c r="B142" s="120" t="s">
        <v>7688</v>
      </c>
      <c r="C142" s="120" t="s">
        <v>7689</v>
      </c>
      <c r="D142" s="120" t="s">
        <v>7687</v>
      </c>
      <c r="E142" s="120"/>
      <c r="F142" s="120">
        <v>12</v>
      </c>
      <c r="G142" s="120" t="s">
        <v>102</v>
      </c>
      <c r="H142" s="292"/>
      <c r="I142" s="292"/>
      <c r="K142" s="119"/>
      <c r="L142" s="119"/>
    </row>
    <row r="143" spans="1:12">
      <c r="A143" s="120">
        <f t="shared" si="1"/>
        <v>128</v>
      </c>
      <c r="B143" s="120" t="s">
        <v>3088</v>
      </c>
      <c r="C143" s="120" t="s">
        <v>683</v>
      </c>
      <c r="D143" s="120" t="s">
        <v>3087</v>
      </c>
      <c r="E143" s="120" t="s">
        <v>3086</v>
      </c>
      <c r="F143" s="120">
        <v>3</v>
      </c>
      <c r="G143" s="120" t="s">
        <v>102</v>
      </c>
      <c r="H143" s="292"/>
      <c r="I143" s="292"/>
      <c r="K143" s="119"/>
      <c r="L143" s="119"/>
    </row>
    <row r="144" spans="1:12">
      <c r="A144" s="120">
        <f t="shared" si="1"/>
        <v>129</v>
      </c>
      <c r="B144" s="120" t="s">
        <v>2896</v>
      </c>
      <c r="C144" s="120" t="s">
        <v>683</v>
      </c>
      <c r="D144" s="120" t="s">
        <v>2895</v>
      </c>
      <c r="E144" s="120" t="s">
        <v>2894</v>
      </c>
      <c r="F144" s="120">
        <v>1</v>
      </c>
      <c r="G144" s="120" t="s">
        <v>102</v>
      </c>
      <c r="H144" s="292"/>
      <c r="I144" s="292"/>
      <c r="K144" s="119"/>
      <c r="L144" s="119"/>
    </row>
    <row r="145" spans="1:12">
      <c r="A145" s="120">
        <f t="shared" si="1"/>
        <v>130</v>
      </c>
      <c r="B145" s="120" t="s">
        <v>2843</v>
      </c>
      <c r="C145" s="120" t="s">
        <v>683</v>
      </c>
      <c r="D145" s="120" t="s">
        <v>2842</v>
      </c>
      <c r="E145" s="120" t="s">
        <v>2841</v>
      </c>
      <c r="F145" s="120">
        <v>4</v>
      </c>
      <c r="G145" s="120" t="s">
        <v>102</v>
      </c>
      <c r="H145" s="292"/>
      <c r="I145" s="292"/>
      <c r="K145" s="119"/>
      <c r="L145" s="119"/>
    </row>
    <row r="146" spans="1:12">
      <c r="A146" s="120">
        <f t="shared" ref="A146:A209" si="2">A145+1</f>
        <v>131</v>
      </c>
      <c r="B146" s="120" t="s">
        <v>2843</v>
      </c>
      <c r="C146" s="120" t="s">
        <v>683</v>
      </c>
      <c r="D146" s="120" t="s">
        <v>7089</v>
      </c>
      <c r="E146" s="120" t="s">
        <v>7088</v>
      </c>
      <c r="F146" s="120">
        <v>7</v>
      </c>
      <c r="G146" s="120" t="s">
        <v>102</v>
      </c>
      <c r="H146" s="292"/>
      <c r="I146" s="292"/>
      <c r="K146" s="119"/>
      <c r="L146" s="119"/>
    </row>
    <row r="147" spans="1:12">
      <c r="A147" s="120">
        <f t="shared" si="2"/>
        <v>132</v>
      </c>
      <c r="B147" s="120" t="s">
        <v>2843</v>
      </c>
      <c r="C147" s="120" t="s">
        <v>683</v>
      </c>
      <c r="D147" s="120" t="s">
        <v>7087</v>
      </c>
      <c r="E147" s="120" t="s">
        <v>7086</v>
      </c>
      <c r="F147" s="120">
        <v>1</v>
      </c>
      <c r="G147" s="120" t="s">
        <v>102</v>
      </c>
      <c r="H147" s="292"/>
      <c r="I147" s="292"/>
      <c r="K147" s="119"/>
      <c r="L147" s="119"/>
    </row>
    <row r="148" spans="1:12">
      <c r="A148" s="120">
        <f t="shared" si="2"/>
        <v>133</v>
      </c>
      <c r="B148" s="120" t="s">
        <v>1847</v>
      </c>
      <c r="C148" s="120" t="s">
        <v>683</v>
      </c>
      <c r="D148" s="120" t="s">
        <v>1257</v>
      </c>
      <c r="E148" s="120" t="s">
        <v>1846</v>
      </c>
      <c r="F148" s="120">
        <v>1</v>
      </c>
      <c r="G148" s="120" t="s">
        <v>102</v>
      </c>
      <c r="H148" s="292"/>
      <c r="I148" s="292"/>
      <c r="K148" s="119"/>
      <c r="L148" s="119"/>
    </row>
    <row r="149" spans="1:12">
      <c r="A149" s="120">
        <f t="shared" si="2"/>
        <v>134</v>
      </c>
      <c r="B149" s="120" t="s">
        <v>6101</v>
      </c>
      <c r="C149" s="120" t="s">
        <v>683</v>
      </c>
      <c r="D149" s="120" t="s">
        <v>1257</v>
      </c>
      <c r="E149" s="120" t="s">
        <v>6100</v>
      </c>
      <c r="F149" s="120">
        <v>1</v>
      </c>
      <c r="G149" s="120" t="s">
        <v>102</v>
      </c>
      <c r="H149" s="292"/>
      <c r="I149" s="292"/>
      <c r="K149" s="119"/>
      <c r="L149" s="119"/>
    </row>
    <row r="150" spans="1:12">
      <c r="A150" s="120">
        <f t="shared" si="2"/>
        <v>135</v>
      </c>
      <c r="B150" s="120" t="s">
        <v>1584</v>
      </c>
      <c r="C150" s="120" t="s">
        <v>683</v>
      </c>
      <c r="D150" s="120" t="s">
        <v>1067</v>
      </c>
      <c r="E150" s="120" t="s">
        <v>1583</v>
      </c>
      <c r="F150" s="120">
        <v>32</v>
      </c>
      <c r="G150" s="120" t="s">
        <v>102</v>
      </c>
      <c r="H150" s="292"/>
      <c r="I150" s="292"/>
      <c r="K150" s="119"/>
      <c r="L150" s="119"/>
    </row>
    <row r="151" spans="1:12">
      <c r="A151" s="120">
        <f t="shared" si="2"/>
        <v>136</v>
      </c>
      <c r="B151" s="120" t="s">
        <v>1522</v>
      </c>
      <c r="C151" s="120" t="s">
        <v>683</v>
      </c>
      <c r="D151" s="120" t="s">
        <v>1521</v>
      </c>
      <c r="E151" s="120" t="s">
        <v>1520</v>
      </c>
      <c r="F151" s="120">
        <v>16</v>
      </c>
      <c r="G151" s="120" t="s">
        <v>102</v>
      </c>
      <c r="H151" s="292"/>
      <c r="I151" s="292"/>
      <c r="K151" s="119"/>
      <c r="L151" s="119"/>
    </row>
    <row r="152" spans="1:12">
      <c r="A152" s="120">
        <f t="shared" si="2"/>
        <v>137</v>
      </c>
      <c r="B152" s="120" t="s">
        <v>1431</v>
      </c>
      <c r="C152" s="120" t="s">
        <v>683</v>
      </c>
      <c r="D152" s="120" t="s">
        <v>1430</v>
      </c>
      <c r="E152" s="120" t="s">
        <v>1429</v>
      </c>
      <c r="F152" s="120">
        <v>63</v>
      </c>
      <c r="G152" s="120" t="s">
        <v>102</v>
      </c>
      <c r="H152" s="292"/>
      <c r="I152" s="292"/>
      <c r="K152" s="119"/>
      <c r="L152" s="119"/>
    </row>
    <row r="153" spans="1:12">
      <c r="A153" s="120">
        <f t="shared" si="2"/>
        <v>138</v>
      </c>
      <c r="B153" s="120" t="s">
        <v>5813</v>
      </c>
      <c r="C153" s="120" t="s">
        <v>683</v>
      </c>
      <c r="D153" s="120" t="s">
        <v>5812</v>
      </c>
      <c r="E153" s="120" t="s">
        <v>5811</v>
      </c>
      <c r="F153" s="120">
        <v>5</v>
      </c>
      <c r="G153" s="120" t="s">
        <v>102</v>
      </c>
      <c r="H153" s="292"/>
      <c r="I153" s="292"/>
      <c r="K153" s="119"/>
      <c r="L153" s="119"/>
    </row>
    <row r="154" spans="1:12">
      <c r="A154" s="120">
        <f t="shared" si="2"/>
        <v>139</v>
      </c>
      <c r="B154" s="120" t="s">
        <v>1275</v>
      </c>
      <c r="C154" s="120" t="s">
        <v>683</v>
      </c>
      <c r="D154" s="120" t="s">
        <v>1274</v>
      </c>
      <c r="E154" s="120" t="s">
        <v>1273</v>
      </c>
      <c r="F154" s="120">
        <v>59</v>
      </c>
      <c r="G154" s="120" t="s">
        <v>102</v>
      </c>
      <c r="H154" s="292"/>
      <c r="I154" s="292"/>
      <c r="K154" s="119"/>
      <c r="L154" s="119"/>
    </row>
    <row r="155" spans="1:12">
      <c r="A155" s="120">
        <f t="shared" si="2"/>
        <v>140</v>
      </c>
      <c r="B155" s="120" t="s">
        <v>1275</v>
      </c>
      <c r="C155" s="120" t="s">
        <v>683</v>
      </c>
      <c r="D155" s="120" t="s">
        <v>5687</v>
      </c>
      <c r="E155" s="120" t="s">
        <v>5686</v>
      </c>
      <c r="F155" s="120">
        <v>2</v>
      </c>
      <c r="G155" s="120" t="s">
        <v>102</v>
      </c>
      <c r="H155" s="292"/>
      <c r="I155" s="292"/>
      <c r="K155" s="119"/>
      <c r="L155" s="119"/>
    </row>
    <row r="156" spans="1:12">
      <c r="A156" s="120">
        <f t="shared" si="2"/>
        <v>141</v>
      </c>
      <c r="B156" s="120" t="s">
        <v>1258</v>
      </c>
      <c r="C156" s="120" t="s">
        <v>683</v>
      </c>
      <c r="D156" s="120" t="s">
        <v>1257</v>
      </c>
      <c r="E156" s="120" t="s">
        <v>1256</v>
      </c>
      <c r="F156" s="120">
        <v>8</v>
      </c>
      <c r="G156" s="120" t="s">
        <v>102</v>
      </c>
      <c r="H156" s="292"/>
      <c r="I156" s="292"/>
      <c r="K156" s="119"/>
      <c r="L156" s="119"/>
    </row>
    <row r="157" spans="1:12">
      <c r="A157" s="120">
        <f t="shared" si="2"/>
        <v>142</v>
      </c>
      <c r="B157" s="120" t="s">
        <v>5455</v>
      </c>
      <c r="C157" s="120" t="s">
        <v>683</v>
      </c>
      <c r="D157" s="120" t="s">
        <v>5454</v>
      </c>
      <c r="E157" s="120" t="s">
        <v>5453</v>
      </c>
      <c r="F157" s="120">
        <v>3</v>
      </c>
      <c r="G157" s="120" t="s">
        <v>102</v>
      </c>
      <c r="H157" s="292"/>
      <c r="I157" s="292"/>
      <c r="K157" s="119"/>
      <c r="L157" s="119"/>
    </row>
    <row r="158" spans="1:12">
      <c r="A158" s="120">
        <f t="shared" si="2"/>
        <v>143</v>
      </c>
      <c r="B158" s="120" t="s">
        <v>1045</v>
      </c>
      <c r="C158" s="120" t="s">
        <v>683</v>
      </c>
      <c r="D158" s="120" t="s">
        <v>5407</v>
      </c>
      <c r="E158" s="120" t="s">
        <v>5406</v>
      </c>
      <c r="F158" s="120">
        <v>5</v>
      </c>
      <c r="G158" s="120" t="s">
        <v>102</v>
      </c>
      <c r="H158" s="292"/>
      <c r="I158" s="292"/>
      <c r="K158" s="119"/>
      <c r="L158" s="119"/>
    </row>
    <row r="159" spans="1:12">
      <c r="A159" s="120">
        <f t="shared" si="2"/>
        <v>144</v>
      </c>
      <c r="B159" s="120" t="s">
        <v>1045</v>
      </c>
      <c r="C159" s="120" t="s">
        <v>683</v>
      </c>
      <c r="D159" s="120" t="s">
        <v>5405</v>
      </c>
      <c r="E159" s="120" t="s">
        <v>5404</v>
      </c>
      <c r="F159" s="120">
        <v>2</v>
      </c>
      <c r="G159" s="120" t="s">
        <v>102</v>
      </c>
      <c r="H159" s="292"/>
      <c r="I159" s="292"/>
      <c r="K159" s="119"/>
      <c r="L159" s="119"/>
    </row>
    <row r="160" spans="1:12">
      <c r="A160" s="120">
        <f t="shared" si="2"/>
        <v>145</v>
      </c>
      <c r="B160" s="120" t="s">
        <v>1045</v>
      </c>
      <c r="C160" s="120" t="s">
        <v>683</v>
      </c>
      <c r="D160" s="120" t="s">
        <v>5403</v>
      </c>
      <c r="E160" s="120" t="s">
        <v>5402</v>
      </c>
      <c r="F160" s="120">
        <v>1</v>
      </c>
      <c r="G160" s="120" t="s">
        <v>102</v>
      </c>
      <c r="H160" s="292"/>
      <c r="I160" s="292"/>
      <c r="K160" s="119"/>
      <c r="L160" s="119"/>
    </row>
    <row r="161" spans="1:12">
      <c r="A161" s="120">
        <f t="shared" si="2"/>
        <v>146</v>
      </c>
      <c r="B161" s="120" t="s">
        <v>1045</v>
      </c>
      <c r="C161" s="120" t="s">
        <v>683</v>
      </c>
      <c r="D161" s="120" t="s">
        <v>1044</v>
      </c>
      <c r="E161" s="120" t="s">
        <v>1043</v>
      </c>
      <c r="F161" s="120">
        <v>4</v>
      </c>
      <c r="G161" s="120" t="s">
        <v>102</v>
      </c>
      <c r="H161" s="292"/>
      <c r="I161" s="292"/>
      <c r="K161" s="119"/>
      <c r="L161" s="119"/>
    </row>
    <row r="162" spans="1:12">
      <c r="A162" s="120">
        <f t="shared" si="2"/>
        <v>147</v>
      </c>
      <c r="B162" s="120" t="s">
        <v>1045</v>
      </c>
      <c r="C162" s="120" t="s">
        <v>683</v>
      </c>
      <c r="D162" s="120" t="s">
        <v>5401</v>
      </c>
      <c r="E162" s="120" t="s">
        <v>5400</v>
      </c>
      <c r="F162" s="120">
        <v>2</v>
      </c>
      <c r="G162" s="120" t="s">
        <v>102</v>
      </c>
      <c r="H162" s="292"/>
      <c r="I162" s="292"/>
      <c r="K162" s="119"/>
      <c r="L162" s="119"/>
    </row>
    <row r="163" spans="1:12">
      <c r="A163" s="120">
        <f t="shared" si="2"/>
        <v>148</v>
      </c>
      <c r="B163" s="120" t="s">
        <v>919</v>
      </c>
      <c r="C163" s="120" t="s">
        <v>683</v>
      </c>
      <c r="D163" s="120" t="s">
        <v>5284</v>
      </c>
      <c r="E163" s="120" t="s">
        <v>5283</v>
      </c>
      <c r="F163" s="120">
        <v>3</v>
      </c>
      <c r="G163" s="120" t="s">
        <v>102</v>
      </c>
      <c r="H163" s="292"/>
      <c r="I163" s="292"/>
      <c r="K163" s="119"/>
      <c r="L163" s="119"/>
    </row>
    <row r="164" spans="1:12">
      <c r="A164" s="120">
        <f t="shared" si="2"/>
        <v>149</v>
      </c>
      <c r="B164" s="120" t="s">
        <v>919</v>
      </c>
      <c r="C164" s="120" t="s">
        <v>683</v>
      </c>
      <c r="D164" s="120" t="s">
        <v>5282</v>
      </c>
      <c r="E164" s="120" t="s">
        <v>5281</v>
      </c>
      <c r="F164" s="120">
        <v>3</v>
      </c>
      <c r="G164" s="120" t="s">
        <v>102</v>
      </c>
      <c r="H164" s="292"/>
      <c r="I164" s="292"/>
      <c r="K164" s="119"/>
      <c r="L164" s="119"/>
    </row>
    <row r="165" spans="1:12">
      <c r="A165" s="120">
        <f t="shared" si="2"/>
        <v>150</v>
      </c>
      <c r="B165" s="120" t="s">
        <v>919</v>
      </c>
      <c r="C165" s="120" t="s">
        <v>683</v>
      </c>
      <c r="D165" s="120" t="s">
        <v>5280</v>
      </c>
      <c r="E165" s="120" t="s">
        <v>5279</v>
      </c>
      <c r="F165" s="120">
        <v>3</v>
      </c>
      <c r="G165" s="120" t="s">
        <v>102</v>
      </c>
      <c r="H165" s="292"/>
      <c r="I165" s="292"/>
      <c r="K165" s="119"/>
      <c r="L165" s="119"/>
    </row>
    <row r="166" spans="1:12">
      <c r="A166" s="120">
        <f t="shared" si="2"/>
        <v>151</v>
      </c>
      <c r="B166" s="120" t="s">
        <v>919</v>
      </c>
      <c r="C166" s="120" t="s">
        <v>683</v>
      </c>
      <c r="D166" s="120" t="s">
        <v>5278</v>
      </c>
      <c r="E166" s="120" t="s">
        <v>5277</v>
      </c>
      <c r="F166" s="120">
        <v>5</v>
      </c>
      <c r="G166" s="120" t="s">
        <v>102</v>
      </c>
      <c r="H166" s="292"/>
      <c r="I166" s="292"/>
      <c r="K166" s="119"/>
      <c r="L166" s="119"/>
    </row>
    <row r="167" spans="1:12">
      <c r="A167" s="120">
        <f t="shared" si="2"/>
        <v>152</v>
      </c>
      <c r="B167" s="120" t="s">
        <v>919</v>
      </c>
      <c r="C167" s="120" t="s">
        <v>683</v>
      </c>
      <c r="D167" s="120" t="s">
        <v>5276</v>
      </c>
      <c r="E167" s="120" t="s">
        <v>5275</v>
      </c>
      <c r="F167" s="120">
        <v>4</v>
      </c>
      <c r="G167" s="120" t="s">
        <v>102</v>
      </c>
      <c r="H167" s="292"/>
      <c r="I167" s="292"/>
      <c r="K167" s="119"/>
      <c r="L167" s="119"/>
    </row>
    <row r="168" spans="1:12">
      <c r="A168" s="120">
        <f t="shared" si="2"/>
        <v>153</v>
      </c>
      <c r="B168" s="120" t="s">
        <v>919</v>
      </c>
      <c r="C168" s="120" t="s">
        <v>683</v>
      </c>
      <c r="D168" s="120" t="s">
        <v>929</v>
      </c>
      <c r="E168" s="120" t="s">
        <v>928</v>
      </c>
      <c r="F168" s="120">
        <v>4</v>
      </c>
      <c r="G168" s="120" t="s">
        <v>102</v>
      </c>
      <c r="H168" s="292"/>
      <c r="I168" s="292"/>
      <c r="K168" s="119"/>
      <c r="L168" s="119"/>
    </row>
    <row r="169" spans="1:12">
      <c r="A169" s="120">
        <f t="shared" si="2"/>
        <v>154</v>
      </c>
      <c r="B169" s="120" t="s">
        <v>919</v>
      </c>
      <c r="C169" s="120" t="s">
        <v>683</v>
      </c>
      <c r="D169" s="120" t="s">
        <v>927</v>
      </c>
      <c r="E169" s="120" t="s">
        <v>926</v>
      </c>
      <c r="F169" s="120">
        <v>5</v>
      </c>
      <c r="G169" s="120" t="s">
        <v>102</v>
      </c>
      <c r="H169" s="292"/>
      <c r="I169" s="292"/>
      <c r="K169" s="119"/>
      <c r="L169" s="119"/>
    </row>
    <row r="170" spans="1:12">
      <c r="A170" s="120">
        <f t="shared" si="2"/>
        <v>155</v>
      </c>
      <c r="B170" s="120" t="s">
        <v>919</v>
      </c>
      <c r="C170" s="120" t="s">
        <v>683</v>
      </c>
      <c r="D170" s="120" t="s">
        <v>5274</v>
      </c>
      <c r="E170" s="120" t="s">
        <v>5273</v>
      </c>
      <c r="F170" s="120">
        <v>3</v>
      </c>
      <c r="G170" s="120" t="s">
        <v>102</v>
      </c>
      <c r="H170" s="292"/>
      <c r="I170" s="292"/>
      <c r="K170" s="119"/>
      <c r="L170" s="119"/>
    </row>
    <row r="171" spans="1:12">
      <c r="A171" s="120">
        <f t="shared" si="2"/>
        <v>156</v>
      </c>
      <c r="B171" s="120" t="s">
        <v>919</v>
      </c>
      <c r="C171" s="120" t="s">
        <v>683</v>
      </c>
      <c r="D171" s="120" t="s">
        <v>925</v>
      </c>
      <c r="E171" s="120" t="s">
        <v>924</v>
      </c>
      <c r="F171" s="120">
        <v>6</v>
      </c>
      <c r="G171" s="120" t="s">
        <v>102</v>
      </c>
      <c r="H171" s="292"/>
      <c r="I171" s="292"/>
      <c r="K171" s="119"/>
      <c r="L171" s="119"/>
    </row>
    <row r="172" spans="1:12">
      <c r="A172" s="120">
        <f t="shared" si="2"/>
        <v>157</v>
      </c>
      <c r="B172" s="120" t="s">
        <v>919</v>
      </c>
      <c r="C172" s="120" t="s">
        <v>683</v>
      </c>
      <c r="D172" s="120" t="s">
        <v>923</v>
      </c>
      <c r="E172" s="120" t="s">
        <v>922</v>
      </c>
      <c r="F172" s="120">
        <v>4</v>
      </c>
      <c r="G172" s="120" t="s">
        <v>102</v>
      </c>
      <c r="H172" s="292"/>
      <c r="I172" s="292"/>
      <c r="K172" s="119"/>
      <c r="L172" s="119"/>
    </row>
    <row r="173" spans="1:12">
      <c r="A173" s="120">
        <f t="shared" si="2"/>
        <v>158</v>
      </c>
      <c r="B173" s="120" t="s">
        <v>919</v>
      </c>
      <c r="C173" s="120" t="s">
        <v>683</v>
      </c>
      <c r="D173" s="120" t="s">
        <v>921</v>
      </c>
      <c r="E173" s="120" t="s">
        <v>920</v>
      </c>
      <c r="F173" s="120">
        <v>9</v>
      </c>
      <c r="G173" s="120" t="s">
        <v>102</v>
      </c>
      <c r="H173" s="292"/>
      <c r="I173" s="292"/>
      <c r="K173" s="119"/>
      <c r="L173" s="119"/>
    </row>
    <row r="174" spans="1:12">
      <c r="A174" s="120">
        <f t="shared" si="2"/>
        <v>159</v>
      </c>
      <c r="B174" s="120" t="s">
        <v>919</v>
      </c>
      <c r="C174" s="120" t="s">
        <v>683</v>
      </c>
      <c r="D174" s="120" t="s">
        <v>918</v>
      </c>
      <c r="E174" s="120" t="s">
        <v>917</v>
      </c>
      <c r="F174" s="120">
        <v>2</v>
      </c>
      <c r="G174" s="120" t="s">
        <v>102</v>
      </c>
      <c r="H174" s="292"/>
      <c r="I174" s="292"/>
      <c r="K174" s="119"/>
      <c r="L174" s="119"/>
    </row>
    <row r="175" spans="1:12">
      <c r="A175" s="120">
        <f t="shared" si="2"/>
        <v>160</v>
      </c>
      <c r="B175" s="120" t="s">
        <v>859</v>
      </c>
      <c r="C175" s="120" t="s">
        <v>683</v>
      </c>
      <c r="D175" s="120" t="s">
        <v>891</v>
      </c>
      <c r="E175" s="120" t="s">
        <v>890</v>
      </c>
      <c r="F175" s="120">
        <v>35</v>
      </c>
      <c r="G175" s="120" t="s">
        <v>102</v>
      </c>
      <c r="H175" s="292"/>
      <c r="I175" s="292"/>
      <c r="K175" s="119"/>
      <c r="L175" s="119"/>
    </row>
    <row r="176" spans="1:12">
      <c r="A176" s="120">
        <f t="shared" si="2"/>
        <v>161</v>
      </c>
      <c r="B176" s="120" t="s">
        <v>859</v>
      </c>
      <c r="C176" s="120" t="s">
        <v>683</v>
      </c>
      <c r="D176" s="120" t="s">
        <v>5178</v>
      </c>
      <c r="E176" s="120" t="s">
        <v>5177</v>
      </c>
      <c r="F176" s="120">
        <v>5</v>
      </c>
      <c r="G176" s="120" t="s">
        <v>102</v>
      </c>
      <c r="H176" s="292"/>
      <c r="I176" s="292"/>
      <c r="K176" s="119"/>
      <c r="L176" s="119"/>
    </row>
    <row r="177" spans="1:12">
      <c r="A177" s="120">
        <f t="shared" si="2"/>
        <v>162</v>
      </c>
      <c r="B177" s="120" t="s">
        <v>859</v>
      </c>
      <c r="C177" s="120" t="s">
        <v>683</v>
      </c>
      <c r="D177" s="120" t="s">
        <v>858</v>
      </c>
      <c r="E177" s="120" t="s">
        <v>857</v>
      </c>
      <c r="F177" s="120">
        <v>14</v>
      </c>
      <c r="G177" s="120" t="s">
        <v>102</v>
      </c>
      <c r="H177" s="292"/>
      <c r="I177" s="292"/>
      <c r="K177" s="119"/>
      <c r="L177" s="119"/>
    </row>
    <row r="178" spans="1:12">
      <c r="A178" s="120">
        <f t="shared" si="2"/>
        <v>163</v>
      </c>
      <c r="B178" s="120" t="s">
        <v>682</v>
      </c>
      <c r="C178" s="120" t="s">
        <v>683</v>
      </c>
      <c r="D178" s="120" t="s">
        <v>685</v>
      </c>
      <c r="E178" s="120" t="s">
        <v>684</v>
      </c>
      <c r="F178" s="120">
        <v>3</v>
      </c>
      <c r="G178" s="120" t="s">
        <v>102</v>
      </c>
      <c r="H178" s="292"/>
      <c r="I178" s="292"/>
      <c r="K178" s="119"/>
      <c r="L178" s="119"/>
    </row>
    <row r="179" spans="1:12">
      <c r="A179" s="120">
        <f t="shared" si="2"/>
        <v>164</v>
      </c>
      <c r="B179" s="120" t="s">
        <v>682</v>
      </c>
      <c r="C179" s="120" t="s">
        <v>683</v>
      </c>
      <c r="D179" s="120" t="s">
        <v>681</v>
      </c>
      <c r="E179" s="120" t="s">
        <v>680</v>
      </c>
      <c r="F179" s="120">
        <v>11</v>
      </c>
      <c r="G179" s="120" t="s">
        <v>102</v>
      </c>
      <c r="H179" s="292"/>
      <c r="I179" s="292"/>
      <c r="K179" s="119"/>
      <c r="L179" s="119"/>
    </row>
    <row r="180" spans="1:12">
      <c r="A180" s="120">
        <f t="shared" si="2"/>
        <v>165</v>
      </c>
      <c r="B180" s="120" t="s">
        <v>3088</v>
      </c>
      <c r="C180" s="120" t="s">
        <v>683</v>
      </c>
      <c r="D180" s="120" t="s">
        <v>3087</v>
      </c>
      <c r="E180" s="120" t="s">
        <v>3086</v>
      </c>
      <c r="F180" s="120">
        <v>2</v>
      </c>
      <c r="G180" s="120" t="s">
        <v>102</v>
      </c>
      <c r="H180" s="292"/>
      <c r="I180" s="292"/>
      <c r="K180" s="119"/>
      <c r="L180" s="119"/>
    </row>
    <row r="181" spans="1:12">
      <c r="A181" s="120">
        <f t="shared" si="2"/>
        <v>166</v>
      </c>
      <c r="B181" s="120" t="s">
        <v>2896</v>
      </c>
      <c r="C181" s="120" t="s">
        <v>683</v>
      </c>
      <c r="D181" s="120" t="s">
        <v>2895</v>
      </c>
      <c r="E181" s="120" t="s">
        <v>2894</v>
      </c>
      <c r="F181" s="120">
        <v>1</v>
      </c>
      <c r="G181" s="120" t="s">
        <v>102</v>
      </c>
      <c r="H181" s="292"/>
      <c r="I181" s="292"/>
      <c r="K181" s="119"/>
      <c r="L181" s="119"/>
    </row>
    <row r="182" spans="1:12">
      <c r="A182" s="120">
        <f t="shared" si="2"/>
        <v>167</v>
      </c>
      <c r="B182" s="120" t="s">
        <v>2843</v>
      </c>
      <c r="C182" s="120" t="s">
        <v>683</v>
      </c>
      <c r="D182" s="120" t="s">
        <v>2842</v>
      </c>
      <c r="E182" s="120" t="s">
        <v>2841</v>
      </c>
      <c r="F182" s="120">
        <v>2</v>
      </c>
      <c r="G182" s="120" t="s">
        <v>102</v>
      </c>
      <c r="H182" s="292"/>
      <c r="I182" s="292"/>
      <c r="K182" s="119"/>
      <c r="L182" s="119"/>
    </row>
    <row r="183" spans="1:12">
      <c r="A183" s="120">
        <f t="shared" si="2"/>
        <v>168</v>
      </c>
      <c r="B183" s="120" t="s">
        <v>1847</v>
      </c>
      <c r="C183" s="120" t="s">
        <v>683</v>
      </c>
      <c r="D183" s="120" t="s">
        <v>1257</v>
      </c>
      <c r="E183" s="120" t="s">
        <v>1846</v>
      </c>
      <c r="F183" s="120">
        <v>1</v>
      </c>
      <c r="G183" s="120" t="s">
        <v>102</v>
      </c>
      <c r="H183" s="292"/>
      <c r="I183" s="292"/>
      <c r="K183" s="119"/>
      <c r="L183" s="119"/>
    </row>
    <row r="184" spans="1:12">
      <c r="A184" s="120">
        <f t="shared" si="2"/>
        <v>169</v>
      </c>
      <c r="B184" s="120" t="s">
        <v>1584</v>
      </c>
      <c r="C184" s="120" t="s">
        <v>683</v>
      </c>
      <c r="D184" s="120" t="s">
        <v>1067</v>
      </c>
      <c r="E184" s="120" t="s">
        <v>1583</v>
      </c>
      <c r="F184" s="120">
        <v>9</v>
      </c>
      <c r="G184" s="120" t="s">
        <v>102</v>
      </c>
      <c r="H184" s="292"/>
      <c r="I184" s="292"/>
      <c r="K184" s="119"/>
      <c r="L184" s="119"/>
    </row>
    <row r="185" spans="1:12">
      <c r="A185" s="120">
        <f t="shared" si="2"/>
        <v>170</v>
      </c>
      <c r="B185" s="120" t="s">
        <v>1522</v>
      </c>
      <c r="C185" s="120" t="s">
        <v>683</v>
      </c>
      <c r="D185" s="120" t="s">
        <v>1521</v>
      </c>
      <c r="E185" s="120" t="s">
        <v>1520</v>
      </c>
      <c r="F185" s="120">
        <v>7</v>
      </c>
      <c r="G185" s="120" t="s">
        <v>102</v>
      </c>
      <c r="H185" s="292"/>
      <c r="I185" s="292"/>
      <c r="K185" s="119"/>
      <c r="L185" s="119"/>
    </row>
    <row r="186" spans="1:12">
      <c r="A186" s="120">
        <f t="shared" si="2"/>
        <v>171</v>
      </c>
      <c r="B186" s="120" t="s">
        <v>1431</v>
      </c>
      <c r="C186" s="120" t="s">
        <v>683</v>
      </c>
      <c r="D186" s="120" t="s">
        <v>1430</v>
      </c>
      <c r="E186" s="120" t="s">
        <v>1429</v>
      </c>
      <c r="F186" s="120">
        <v>10</v>
      </c>
      <c r="G186" s="120" t="s">
        <v>102</v>
      </c>
      <c r="H186" s="292"/>
      <c r="I186" s="292"/>
      <c r="K186" s="119"/>
      <c r="L186" s="119"/>
    </row>
    <row r="187" spans="1:12">
      <c r="A187" s="120">
        <f t="shared" si="2"/>
        <v>172</v>
      </c>
      <c r="B187" s="120" t="s">
        <v>1275</v>
      </c>
      <c r="C187" s="120" t="s">
        <v>683</v>
      </c>
      <c r="D187" s="120" t="s">
        <v>1274</v>
      </c>
      <c r="E187" s="120" t="s">
        <v>1273</v>
      </c>
      <c r="F187" s="120">
        <v>12</v>
      </c>
      <c r="G187" s="120" t="s">
        <v>102</v>
      </c>
      <c r="H187" s="292"/>
      <c r="I187" s="292"/>
      <c r="K187" s="119"/>
      <c r="L187" s="119"/>
    </row>
    <row r="188" spans="1:12">
      <c r="A188" s="120">
        <f t="shared" si="2"/>
        <v>173</v>
      </c>
      <c r="B188" s="120" t="s">
        <v>1258</v>
      </c>
      <c r="C188" s="120" t="s">
        <v>683</v>
      </c>
      <c r="D188" s="120" t="s">
        <v>1257</v>
      </c>
      <c r="E188" s="120" t="s">
        <v>1256</v>
      </c>
      <c r="F188" s="120">
        <v>1</v>
      </c>
      <c r="G188" s="120" t="s">
        <v>102</v>
      </c>
      <c r="H188" s="292"/>
      <c r="I188" s="292"/>
      <c r="K188" s="119"/>
      <c r="L188" s="119"/>
    </row>
    <row r="189" spans="1:12">
      <c r="A189" s="120">
        <f t="shared" si="2"/>
        <v>174</v>
      </c>
      <c r="B189" s="120" t="s">
        <v>1045</v>
      </c>
      <c r="C189" s="120" t="s">
        <v>683</v>
      </c>
      <c r="D189" s="120" t="s">
        <v>1044</v>
      </c>
      <c r="E189" s="120" t="s">
        <v>1043</v>
      </c>
      <c r="F189" s="120">
        <v>1</v>
      </c>
      <c r="G189" s="120" t="s">
        <v>102</v>
      </c>
      <c r="H189" s="292"/>
      <c r="I189" s="292"/>
      <c r="K189" s="119"/>
      <c r="L189" s="119"/>
    </row>
    <row r="190" spans="1:12">
      <c r="A190" s="120">
        <f t="shared" si="2"/>
        <v>175</v>
      </c>
      <c r="B190" s="120" t="s">
        <v>951</v>
      </c>
      <c r="C190" s="120" t="s">
        <v>683</v>
      </c>
      <c r="D190" s="120" t="s">
        <v>950</v>
      </c>
      <c r="E190" s="120" t="s">
        <v>949</v>
      </c>
      <c r="F190" s="120">
        <v>1</v>
      </c>
      <c r="G190" s="120" t="s">
        <v>101</v>
      </c>
      <c r="H190" s="292"/>
      <c r="I190" s="292"/>
      <c r="K190" s="119"/>
      <c r="L190" s="119"/>
    </row>
    <row r="191" spans="1:12">
      <c r="A191" s="120">
        <f t="shared" si="2"/>
        <v>176</v>
      </c>
      <c r="B191" s="120" t="s">
        <v>919</v>
      </c>
      <c r="C191" s="120" t="s">
        <v>683</v>
      </c>
      <c r="D191" s="120" t="s">
        <v>929</v>
      </c>
      <c r="E191" s="120" t="s">
        <v>928</v>
      </c>
      <c r="F191" s="120">
        <v>1</v>
      </c>
      <c r="G191" s="120" t="s">
        <v>102</v>
      </c>
      <c r="H191" s="292"/>
      <c r="I191" s="292"/>
      <c r="K191" s="119"/>
      <c r="L191" s="119"/>
    </row>
    <row r="192" spans="1:12">
      <c r="A192" s="120">
        <f t="shared" si="2"/>
        <v>177</v>
      </c>
      <c r="B192" s="120" t="s">
        <v>919</v>
      </c>
      <c r="C192" s="120" t="s">
        <v>683</v>
      </c>
      <c r="D192" s="120" t="s">
        <v>927</v>
      </c>
      <c r="E192" s="120" t="s">
        <v>926</v>
      </c>
      <c r="F192" s="120">
        <v>2</v>
      </c>
      <c r="G192" s="120" t="s">
        <v>102</v>
      </c>
      <c r="H192" s="292"/>
      <c r="I192" s="292"/>
      <c r="K192" s="119"/>
      <c r="L192" s="119"/>
    </row>
    <row r="193" spans="1:12">
      <c r="A193" s="120">
        <f t="shared" si="2"/>
        <v>178</v>
      </c>
      <c r="B193" s="120" t="s">
        <v>919</v>
      </c>
      <c r="C193" s="120" t="s">
        <v>683</v>
      </c>
      <c r="D193" s="120" t="s">
        <v>925</v>
      </c>
      <c r="E193" s="120" t="s">
        <v>924</v>
      </c>
      <c r="F193" s="120">
        <v>3</v>
      </c>
      <c r="G193" s="120" t="s">
        <v>102</v>
      </c>
      <c r="H193" s="292"/>
      <c r="I193" s="292"/>
      <c r="K193" s="119"/>
      <c r="L193" s="119"/>
    </row>
    <row r="194" spans="1:12">
      <c r="A194" s="120">
        <f t="shared" si="2"/>
        <v>179</v>
      </c>
      <c r="B194" s="120" t="s">
        <v>919</v>
      </c>
      <c r="C194" s="120" t="s">
        <v>683</v>
      </c>
      <c r="D194" s="120" t="s">
        <v>923</v>
      </c>
      <c r="E194" s="120" t="s">
        <v>922</v>
      </c>
      <c r="F194" s="120">
        <v>2</v>
      </c>
      <c r="G194" s="120" t="s">
        <v>102</v>
      </c>
      <c r="H194" s="292"/>
      <c r="I194" s="292"/>
      <c r="K194" s="119"/>
      <c r="L194" s="119"/>
    </row>
    <row r="195" spans="1:12">
      <c r="A195" s="120">
        <f t="shared" si="2"/>
        <v>180</v>
      </c>
      <c r="B195" s="120" t="s">
        <v>919</v>
      </c>
      <c r="C195" s="120" t="s">
        <v>683</v>
      </c>
      <c r="D195" s="120" t="s">
        <v>921</v>
      </c>
      <c r="E195" s="120" t="s">
        <v>920</v>
      </c>
      <c r="F195" s="120">
        <v>2</v>
      </c>
      <c r="G195" s="120" t="s">
        <v>102</v>
      </c>
      <c r="H195" s="292"/>
      <c r="I195" s="292"/>
      <c r="K195" s="119"/>
      <c r="L195" s="119"/>
    </row>
    <row r="196" spans="1:12">
      <c r="A196" s="120">
        <f t="shared" si="2"/>
        <v>181</v>
      </c>
      <c r="B196" s="120" t="s">
        <v>919</v>
      </c>
      <c r="C196" s="120" t="s">
        <v>683</v>
      </c>
      <c r="D196" s="120" t="s">
        <v>918</v>
      </c>
      <c r="E196" s="120" t="s">
        <v>917</v>
      </c>
      <c r="F196" s="120">
        <v>4</v>
      </c>
      <c r="G196" s="120" t="s">
        <v>102</v>
      </c>
      <c r="H196" s="292"/>
      <c r="I196" s="292"/>
      <c r="K196" s="119"/>
      <c r="L196" s="119"/>
    </row>
    <row r="197" spans="1:12">
      <c r="A197" s="120">
        <f t="shared" si="2"/>
        <v>182</v>
      </c>
      <c r="B197" s="120" t="s">
        <v>859</v>
      </c>
      <c r="C197" s="120" t="s">
        <v>683</v>
      </c>
      <c r="D197" s="120" t="s">
        <v>891</v>
      </c>
      <c r="E197" s="120" t="s">
        <v>890</v>
      </c>
      <c r="F197" s="120">
        <v>6</v>
      </c>
      <c r="G197" s="120" t="s">
        <v>102</v>
      </c>
      <c r="H197" s="292"/>
      <c r="I197" s="292"/>
      <c r="K197" s="119"/>
      <c r="L197" s="119"/>
    </row>
    <row r="198" spans="1:12">
      <c r="A198" s="120">
        <f t="shared" si="2"/>
        <v>183</v>
      </c>
      <c r="B198" s="120" t="s">
        <v>859</v>
      </c>
      <c r="C198" s="120" t="s">
        <v>683</v>
      </c>
      <c r="D198" s="120" t="s">
        <v>858</v>
      </c>
      <c r="E198" s="120" t="s">
        <v>857</v>
      </c>
      <c r="F198" s="120">
        <v>1</v>
      </c>
      <c r="G198" s="120" t="s">
        <v>102</v>
      </c>
      <c r="H198" s="292"/>
      <c r="I198" s="292"/>
      <c r="K198" s="119"/>
      <c r="L198" s="119"/>
    </row>
    <row r="199" spans="1:12">
      <c r="A199" s="120">
        <f t="shared" si="2"/>
        <v>184</v>
      </c>
      <c r="B199" s="120" t="s">
        <v>682</v>
      </c>
      <c r="C199" s="120" t="s">
        <v>683</v>
      </c>
      <c r="D199" s="120" t="s">
        <v>685</v>
      </c>
      <c r="E199" s="120" t="s">
        <v>684</v>
      </c>
      <c r="F199" s="120">
        <v>2</v>
      </c>
      <c r="G199" s="120" t="s">
        <v>102</v>
      </c>
      <c r="H199" s="292"/>
      <c r="I199" s="292"/>
      <c r="K199" s="119"/>
      <c r="L199" s="119"/>
    </row>
    <row r="200" spans="1:12">
      <c r="A200" s="120">
        <f t="shared" si="2"/>
        <v>185</v>
      </c>
      <c r="B200" s="120" t="s">
        <v>682</v>
      </c>
      <c r="C200" s="120" t="s">
        <v>683</v>
      </c>
      <c r="D200" s="120" t="s">
        <v>681</v>
      </c>
      <c r="E200" s="120" t="s">
        <v>680</v>
      </c>
      <c r="F200" s="120">
        <v>3</v>
      </c>
      <c r="G200" s="120" t="s">
        <v>102</v>
      </c>
      <c r="H200" s="292"/>
      <c r="I200" s="292"/>
      <c r="K200" s="119"/>
      <c r="L200" s="119"/>
    </row>
    <row r="201" spans="1:12">
      <c r="A201" s="120">
        <f t="shared" si="2"/>
        <v>186</v>
      </c>
      <c r="B201" s="120" t="s">
        <v>7118</v>
      </c>
      <c r="C201" s="120" t="s">
        <v>386</v>
      </c>
      <c r="D201" s="120" t="s">
        <v>7756</v>
      </c>
      <c r="E201" s="120" t="s">
        <v>7755</v>
      </c>
      <c r="F201" s="120">
        <v>1</v>
      </c>
      <c r="G201" s="120" t="s">
        <v>102</v>
      </c>
      <c r="H201" s="292"/>
      <c r="I201" s="292"/>
      <c r="K201" s="119"/>
      <c r="L201" s="119"/>
    </row>
    <row r="202" spans="1:12">
      <c r="A202" s="120">
        <f t="shared" si="2"/>
        <v>187</v>
      </c>
      <c r="B202" s="120" t="s">
        <v>3369</v>
      </c>
      <c r="C202" s="120" t="s">
        <v>386</v>
      </c>
      <c r="D202" s="120" t="s">
        <v>3529</v>
      </c>
      <c r="E202" s="120" t="s">
        <v>3528</v>
      </c>
      <c r="F202" s="120">
        <v>5</v>
      </c>
      <c r="G202" s="120" t="s">
        <v>102</v>
      </c>
      <c r="H202" s="292"/>
      <c r="I202" s="292"/>
      <c r="K202" s="119"/>
      <c r="L202" s="119"/>
    </row>
    <row r="203" spans="1:12">
      <c r="A203" s="120">
        <f t="shared" si="2"/>
        <v>188</v>
      </c>
      <c r="B203" s="120" t="s">
        <v>3369</v>
      </c>
      <c r="C203" s="120" t="s">
        <v>386</v>
      </c>
      <c r="D203" s="120" t="s">
        <v>3368</v>
      </c>
      <c r="E203" s="120" t="s">
        <v>3367</v>
      </c>
      <c r="F203" s="120">
        <v>25</v>
      </c>
      <c r="G203" s="120" t="s">
        <v>102</v>
      </c>
      <c r="H203" s="292"/>
      <c r="I203" s="292"/>
      <c r="K203" s="119"/>
      <c r="L203" s="119"/>
    </row>
    <row r="204" spans="1:12">
      <c r="A204" s="120">
        <f t="shared" si="2"/>
        <v>189</v>
      </c>
      <c r="B204" s="120" t="s">
        <v>15884</v>
      </c>
      <c r="C204" s="120" t="s">
        <v>386</v>
      </c>
      <c r="D204" s="120" t="s">
        <v>3156</v>
      </c>
      <c r="E204" s="120" t="s">
        <v>3155</v>
      </c>
      <c r="F204" s="120">
        <v>7</v>
      </c>
      <c r="G204" s="120" t="s">
        <v>102</v>
      </c>
      <c r="H204" s="292"/>
      <c r="I204" s="292"/>
      <c r="K204" s="119"/>
      <c r="L204" s="119"/>
    </row>
    <row r="205" spans="1:12">
      <c r="A205" s="120">
        <f t="shared" si="2"/>
        <v>190</v>
      </c>
      <c r="B205" s="120" t="s">
        <v>3121</v>
      </c>
      <c r="C205" s="120" t="s">
        <v>386</v>
      </c>
      <c r="D205" s="120" t="s">
        <v>3154</v>
      </c>
      <c r="E205" s="120" t="s">
        <v>3153</v>
      </c>
      <c r="F205" s="120">
        <v>1</v>
      </c>
      <c r="G205" s="120" t="s">
        <v>102</v>
      </c>
      <c r="H205" s="292"/>
      <c r="I205" s="292"/>
      <c r="K205" s="119"/>
      <c r="L205" s="119"/>
    </row>
    <row r="206" spans="1:12">
      <c r="A206" s="120">
        <f t="shared" si="2"/>
        <v>191</v>
      </c>
      <c r="B206" s="120" t="s">
        <v>3121</v>
      </c>
      <c r="C206" s="120" t="s">
        <v>386</v>
      </c>
      <c r="D206" s="120" t="s">
        <v>3143</v>
      </c>
      <c r="E206" s="120" t="s">
        <v>3142</v>
      </c>
      <c r="F206" s="120">
        <v>15</v>
      </c>
      <c r="G206" s="120" t="s">
        <v>102</v>
      </c>
      <c r="H206" s="292"/>
      <c r="I206" s="292"/>
      <c r="K206" s="119"/>
      <c r="L206" s="119"/>
    </row>
    <row r="207" spans="1:12">
      <c r="A207" s="120">
        <f t="shared" si="2"/>
        <v>192</v>
      </c>
      <c r="B207" s="120" t="s">
        <v>3121</v>
      </c>
      <c r="C207" s="120" t="s">
        <v>386</v>
      </c>
      <c r="D207" s="120" t="s">
        <v>3138</v>
      </c>
      <c r="E207" s="120" t="s">
        <v>3137</v>
      </c>
      <c r="F207" s="120">
        <v>3</v>
      </c>
      <c r="G207" s="120" t="s">
        <v>102</v>
      </c>
      <c r="H207" s="292"/>
      <c r="I207" s="292"/>
      <c r="K207" s="119"/>
      <c r="L207" s="119"/>
    </row>
    <row r="208" spans="1:12">
      <c r="A208" s="120">
        <f t="shared" si="2"/>
        <v>193</v>
      </c>
      <c r="B208" s="120" t="s">
        <v>3121</v>
      </c>
      <c r="C208" s="120" t="s">
        <v>386</v>
      </c>
      <c r="D208" s="120" t="s">
        <v>7379</v>
      </c>
      <c r="E208" s="120" t="s">
        <v>7378</v>
      </c>
      <c r="F208" s="120">
        <v>2</v>
      </c>
      <c r="G208" s="120" t="s">
        <v>102</v>
      </c>
      <c r="H208" s="292"/>
      <c r="I208" s="292"/>
      <c r="K208" s="119"/>
      <c r="L208" s="119"/>
    </row>
    <row r="209" spans="1:12">
      <c r="A209" s="120">
        <f t="shared" si="2"/>
        <v>194</v>
      </c>
      <c r="B209" s="120" t="s">
        <v>3121</v>
      </c>
      <c r="C209" s="120" t="s">
        <v>386</v>
      </c>
      <c r="D209" s="120" t="s">
        <v>3136</v>
      </c>
      <c r="E209" s="120" t="s">
        <v>3135</v>
      </c>
      <c r="F209" s="120">
        <v>4</v>
      </c>
      <c r="G209" s="120" t="s">
        <v>102</v>
      </c>
      <c r="H209" s="292"/>
      <c r="I209" s="292"/>
      <c r="K209" s="119"/>
      <c r="L209" s="119"/>
    </row>
    <row r="210" spans="1:12">
      <c r="A210" s="120">
        <f t="shared" ref="A210:A273" si="3">A209+1</f>
        <v>195</v>
      </c>
      <c r="B210" s="120" t="s">
        <v>3121</v>
      </c>
      <c r="C210" s="120" t="s">
        <v>386</v>
      </c>
      <c r="D210" s="120" t="s">
        <v>7377</v>
      </c>
      <c r="E210" s="120" t="s">
        <v>7376</v>
      </c>
      <c r="F210" s="120">
        <v>2</v>
      </c>
      <c r="G210" s="120" t="s">
        <v>102</v>
      </c>
      <c r="H210" s="292"/>
      <c r="I210" s="292"/>
      <c r="K210" s="119"/>
      <c r="L210" s="119"/>
    </row>
    <row r="211" spans="1:12">
      <c r="A211" s="120">
        <f t="shared" si="3"/>
        <v>196</v>
      </c>
      <c r="B211" s="120" t="s">
        <v>3121</v>
      </c>
      <c r="C211" s="120" t="s">
        <v>386</v>
      </c>
      <c r="D211" s="120" t="s">
        <v>7375</v>
      </c>
      <c r="E211" s="120" t="s">
        <v>7374</v>
      </c>
      <c r="F211" s="120">
        <v>5</v>
      </c>
      <c r="G211" s="120" t="s">
        <v>102</v>
      </c>
      <c r="H211" s="292"/>
      <c r="I211" s="292"/>
      <c r="K211" s="119"/>
      <c r="L211" s="119"/>
    </row>
    <row r="212" spans="1:12">
      <c r="A212" s="120">
        <f t="shared" si="3"/>
        <v>197</v>
      </c>
      <c r="B212" s="120" t="s">
        <v>3121</v>
      </c>
      <c r="C212" s="120" t="s">
        <v>386</v>
      </c>
      <c r="D212" s="120" t="s">
        <v>7373</v>
      </c>
      <c r="E212" s="120" t="s">
        <v>7372</v>
      </c>
      <c r="F212" s="120">
        <v>1</v>
      </c>
      <c r="G212" s="120" t="s">
        <v>102</v>
      </c>
      <c r="H212" s="292"/>
      <c r="I212" s="292"/>
      <c r="K212" s="119"/>
      <c r="L212" s="119"/>
    </row>
    <row r="213" spans="1:12">
      <c r="A213" s="120">
        <f t="shared" si="3"/>
        <v>198</v>
      </c>
      <c r="B213" s="120" t="s">
        <v>3121</v>
      </c>
      <c r="C213" s="120" t="s">
        <v>386</v>
      </c>
      <c r="D213" s="120" t="s">
        <v>7371</v>
      </c>
      <c r="E213" s="120" t="s">
        <v>7370</v>
      </c>
      <c r="F213" s="120">
        <v>2</v>
      </c>
      <c r="G213" s="120" t="s">
        <v>102</v>
      </c>
      <c r="H213" s="292"/>
      <c r="I213" s="292"/>
      <c r="K213" s="119"/>
      <c r="L213" s="119"/>
    </row>
    <row r="214" spans="1:12">
      <c r="A214" s="120">
        <f t="shared" si="3"/>
        <v>199</v>
      </c>
      <c r="B214" s="120" t="s">
        <v>3121</v>
      </c>
      <c r="C214" s="120" t="s">
        <v>386</v>
      </c>
      <c r="D214" s="120" t="s">
        <v>3134</v>
      </c>
      <c r="E214" s="120" t="s">
        <v>3133</v>
      </c>
      <c r="F214" s="120">
        <v>11</v>
      </c>
      <c r="G214" s="120" t="s">
        <v>102</v>
      </c>
      <c r="H214" s="292"/>
      <c r="I214" s="292"/>
      <c r="K214" s="119"/>
      <c r="L214" s="119"/>
    </row>
    <row r="215" spans="1:12">
      <c r="A215" s="120">
        <f t="shared" si="3"/>
        <v>200</v>
      </c>
      <c r="B215" s="120" t="s">
        <v>3121</v>
      </c>
      <c r="C215" s="120" t="s">
        <v>386</v>
      </c>
      <c r="D215" s="120" t="s">
        <v>3132</v>
      </c>
      <c r="E215" s="120" t="s">
        <v>3131</v>
      </c>
      <c r="F215" s="120">
        <v>6</v>
      </c>
      <c r="G215" s="120" t="s">
        <v>102</v>
      </c>
      <c r="H215" s="292"/>
      <c r="I215" s="292"/>
      <c r="K215" s="119"/>
      <c r="L215" s="119"/>
    </row>
    <row r="216" spans="1:12">
      <c r="A216" s="120">
        <f t="shared" si="3"/>
        <v>201</v>
      </c>
      <c r="B216" s="120" t="s">
        <v>1728</v>
      </c>
      <c r="C216" s="120" t="s">
        <v>386</v>
      </c>
      <c r="D216" s="120" t="s">
        <v>7369</v>
      </c>
      <c r="E216" s="120" t="s">
        <v>7368</v>
      </c>
      <c r="F216" s="120">
        <v>1</v>
      </c>
      <c r="G216" s="120" t="s">
        <v>102</v>
      </c>
      <c r="H216" s="292"/>
      <c r="I216" s="292"/>
      <c r="K216" s="119"/>
      <c r="L216" s="119"/>
    </row>
    <row r="217" spans="1:12">
      <c r="A217" s="120">
        <f t="shared" si="3"/>
        <v>202</v>
      </c>
      <c r="B217" s="120" t="s">
        <v>1728</v>
      </c>
      <c r="C217" s="120" t="s">
        <v>386</v>
      </c>
      <c r="D217" s="120" t="s">
        <v>7367</v>
      </c>
      <c r="E217" s="120" t="s">
        <v>7366</v>
      </c>
      <c r="F217" s="120">
        <v>1</v>
      </c>
      <c r="G217" s="120" t="s">
        <v>102</v>
      </c>
      <c r="H217" s="292"/>
      <c r="I217" s="292"/>
      <c r="K217" s="119"/>
      <c r="L217" s="119"/>
    </row>
    <row r="218" spans="1:12">
      <c r="A218" s="120">
        <f t="shared" si="3"/>
        <v>203</v>
      </c>
      <c r="B218" s="120" t="s">
        <v>1728</v>
      </c>
      <c r="C218" s="120" t="s">
        <v>386</v>
      </c>
      <c r="D218" s="120" t="s">
        <v>3130</v>
      </c>
      <c r="E218" s="120" t="s">
        <v>3129</v>
      </c>
      <c r="F218" s="120">
        <v>1</v>
      </c>
      <c r="G218" s="120" t="s">
        <v>102</v>
      </c>
      <c r="H218" s="292"/>
      <c r="I218" s="292"/>
      <c r="K218" s="119"/>
      <c r="L218" s="119"/>
    </row>
    <row r="219" spans="1:12">
      <c r="A219" s="120">
        <f t="shared" si="3"/>
        <v>204</v>
      </c>
      <c r="B219" s="120" t="s">
        <v>1728</v>
      </c>
      <c r="C219" s="120" t="s">
        <v>386</v>
      </c>
      <c r="D219" s="120" t="s">
        <v>7365</v>
      </c>
      <c r="E219" s="120" t="s">
        <v>7364</v>
      </c>
      <c r="F219" s="120">
        <v>2</v>
      </c>
      <c r="G219" s="120" t="s">
        <v>102</v>
      </c>
      <c r="H219" s="292"/>
      <c r="I219" s="292"/>
      <c r="K219" s="119"/>
      <c r="L219" s="119"/>
    </row>
    <row r="220" spans="1:12">
      <c r="A220" s="120">
        <f t="shared" si="3"/>
        <v>205</v>
      </c>
      <c r="B220" s="120" t="s">
        <v>1728</v>
      </c>
      <c r="C220" s="120" t="s">
        <v>386</v>
      </c>
      <c r="D220" s="120" t="s">
        <v>7363</v>
      </c>
      <c r="E220" s="120" t="s">
        <v>7362</v>
      </c>
      <c r="F220" s="120">
        <v>2</v>
      </c>
      <c r="G220" s="120" t="s">
        <v>102</v>
      </c>
      <c r="H220" s="292"/>
      <c r="I220" s="292"/>
      <c r="K220" s="119"/>
      <c r="L220" s="119"/>
    </row>
    <row r="221" spans="1:12">
      <c r="A221" s="120">
        <f t="shared" si="3"/>
        <v>206</v>
      </c>
      <c r="B221" s="120" t="s">
        <v>1728</v>
      </c>
      <c r="C221" s="120" t="s">
        <v>386</v>
      </c>
      <c r="D221" s="120" t="s">
        <v>7361</v>
      </c>
      <c r="E221" s="120" t="s">
        <v>7360</v>
      </c>
      <c r="F221" s="120">
        <v>1</v>
      </c>
      <c r="G221" s="120" t="s">
        <v>102</v>
      </c>
      <c r="H221" s="292"/>
      <c r="I221" s="292"/>
      <c r="K221" s="119"/>
      <c r="L221" s="119"/>
    </row>
    <row r="222" spans="1:12">
      <c r="A222" s="120">
        <f t="shared" si="3"/>
        <v>207</v>
      </c>
      <c r="B222" s="120" t="s">
        <v>1728</v>
      </c>
      <c r="C222" s="120" t="s">
        <v>386</v>
      </c>
      <c r="D222" s="120" t="s">
        <v>7359</v>
      </c>
      <c r="E222" s="120" t="s">
        <v>7358</v>
      </c>
      <c r="F222" s="120">
        <v>8</v>
      </c>
      <c r="G222" s="120" t="s">
        <v>102</v>
      </c>
      <c r="H222" s="292"/>
      <c r="I222" s="292"/>
      <c r="K222" s="119"/>
      <c r="L222" s="119"/>
    </row>
    <row r="223" spans="1:12">
      <c r="A223" s="120">
        <f t="shared" si="3"/>
        <v>208</v>
      </c>
      <c r="B223" s="120" t="s">
        <v>1728</v>
      </c>
      <c r="C223" s="120" t="s">
        <v>386</v>
      </c>
      <c r="D223" s="120" t="s">
        <v>7357</v>
      </c>
      <c r="E223" s="120" t="s">
        <v>7356</v>
      </c>
      <c r="F223" s="120">
        <v>1</v>
      </c>
      <c r="G223" s="120" t="s">
        <v>102</v>
      </c>
      <c r="H223" s="292"/>
      <c r="I223" s="292"/>
      <c r="K223" s="119"/>
      <c r="L223" s="119"/>
    </row>
    <row r="224" spans="1:12">
      <c r="A224" s="120">
        <f t="shared" si="3"/>
        <v>209</v>
      </c>
      <c r="B224" s="120" t="s">
        <v>1728</v>
      </c>
      <c r="C224" s="120" t="s">
        <v>386</v>
      </c>
      <c r="D224" s="120" t="s">
        <v>7355</v>
      </c>
      <c r="E224" s="120" t="s">
        <v>7354</v>
      </c>
      <c r="F224" s="120">
        <v>1</v>
      </c>
      <c r="G224" s="120" t="s">
        <v>102</v>
      </c>
      <c r="H224" s="292"/>
      <c r="I224" s="292"/>
      <c r="K224" s="119"/>
      <c r="L224" s="119"/>
    </row>
    <row r="225" spans="1:12">
      <c r="A225" s="120">
        <f t="shared" si="3"/>
        <v>210</v>
      </c>
      <c r="B225" s="120" t="s">
        <v>1728</v>
      </c>
      <c r="C225" s="120" t="s">
        <v>386</v>
      </c>
      <c r="D225" s="120" t="s">
        <v>3128</v>
      </c>
      <c r="E225" s="120" t="s">
        <v>3127</v>
      </c>
      <c r="F225" s="120">
        <v>2</v>
      </c>
      <c r="G225" s="120" t="s">
        <v>102</v>
      </c>
      <c r="H225" s="292"/>
      <c r="I225" s="292"/>
      <c r="K225" s="119"/>
      <c r="L225" s="119"/>
    </row>
    <row r="226" spans="1:12">
      <c r="A226" s="120">
        <f t="shared" si="3"/>
        <v>211</v>
      </c>
      <c r="B226" s="120" t="s">
        <v>1728</v>
      </c>
      <c r="C226" s="120" t="s">
        <v>386</v>
      </c>
      <c r="D226" s="120" t="s">
        <v>7353</v>
      </c>
      <c r="E226" s="120" t="s">
        <v>7352</v>
      </c>
      <c r="F226" s="120">
        <v>3</v>
      </c>
      <c r="G226" s="120" t="s">
        <v>102</v>
      </c>
      <c r="H226" s="292"/>
      <c r="I226" s="292"/>
      <c r="K226" s="119"/>
      <c r="L226" s="119"/>
    </row>
    <row r="227" spans="1:12">
      <c r="A227" s="120">
        <f t="shared" si="3"/>
        <v>212</v>
      </c>
      <c r="B227" s="120" t="s">
        <v>1728</v>
      </c>
      <c r="C227" s="120" t="s">
        <v>386</v>
      </c>
      <c r="D227" s="120" t="s">
        <v>7351</v>
      </c>
      <c r="E227" s="120" t="s">
        <v>7350</v>
      </c>
      <c r="F227" s="120">
        <v>1</v>
      </c>
      <c r="G227" s="120" t="s">
        <v>102</v>
      </c>
      <c r="H227" s="292"/>
      <c r="I227" s="292"/>
      <c r="K227" s="119"/>
      <c r="L227" s="119"/>
    </row>
    <row r="228" spans="1:12">
      <c r="A228" s="120">
        <f t="shared" si="3"/>
        <v>213</v>
      </c>
      <c r="B228" s="120" t="s">
        <v>3121</v>
      </c>
      <c r="C228" s="120" t="s">
        <v>386</v>
      </c>
      <c r="D228" s="120" t="s">
        <v>7349</v>
      </c>
      <c r="E228" s="120" t="s">
        <v>7348</v>
      </c>
      <c r="F228" s="120">
        <v>1</v>
      </c>
      <c r="G228" s="120" t="s">
        <v>102</v>
      </c>
      <c r="H228" s="292"/>
      <c r="I228" s="292"/>
      <c r="K228" s="119"/>
      <c r="L228" s="119"/>
    </row>
    <row r="229" spans="1:12">
      <c r="A229" s="120">
        <f t="shared" si="3"/>
        <v>214</v>
      </c>
      <c r="B229" s="120" t="s">
        <v>3121</v>
      </c>
      <c r="C229" s="120" t="s">
        <v>386</v>
      </c>
      <c r="D229" s="120" t="s">
        <v>7328</v>
      </c>
      <c r="E229" s="120" t="s">
        <v>7327</v>
      </c>
      <c r="F229" s="120">
        <v>1</v>
      </c>
      <c r="G229" s="120" t="s">
        <v>102</v>
      </c>
      <c r="H229" s="292"/>
      <c r="I229" s="292"/>
      <c r="K229" s="119"/>
      <c r="L229" s="119"/>
    </row>
    <row r="230" spans="1:12">
      <c r="A230" s="120">
        <f t="shared" si="3"/>
        <v>215</v>
      </c>
      <c r="B230" s="120" t="s">
        <v>3121</v>
      </c>
      <c r="C230" s="120" t="s">
        <v>386</v>
      </c>
      <c r="D230" s="120" t="s">
        <v>7326</v>
      </c>
      <c r="E230" s="120" t="s">
        <v>7325</v>
      </c>
      <c r="F230" s="120">
        <v>1</v>
      </c>
      <c r="G230" s="120" t="s">
        <v>102</v>
      </c>
      <c r="H230" s="292"/>
      <c r="I230" s="292"/>
      <c r="K230" s="119"/>
      <c r="L230" s="119"/>
    </row>
    <row r="231" spans="1:12">
      <c r="A231" s="120">
        <f t="shared" si="3"/>
        <v>216</v>
      </c>
      <c r="B231" s="120" t="s">
        <v>3121</v>
      </c>
      <c r="C231" s="120" t="s">
        <v>386</v>
      </c>
      <c r="D231" s="120" t="s">
        <v>7324</v>
      </c>
      <c r="E231" s="120" t="s">
        <v>7323</v>
      </c>
      <c r="F231" s="120">
        <v>2</v>
      </c>
      <c r="G231" s="120" t="s">
        <v>102</v>
      </c>
      <c r="H231" s="292"/>
      <c r="I231" s="292"/>
      <c r="K231" s="119"/>
      <c r="L231" s="119"/>
    </row>
    <row r="232" spans="1:12">
      <c r="A232" s="120">
        <f t="shared" si="3"/>
        <v>217</v>
      </c>
      <c r="B232" s="120" t="s">
        <v>3121</v>
      </c>
      <c r="C232" s="120" t="s">
        <v>386</v>
      </c>
      <c r="D232" s="120" t="s">
        <v>3123</v>
      </c>
      <c r="E232" s="120" t="s">
        <v>3122</v>
      </c>
      <c r="F232" s="120">
        <v>23</v>
      </c>
      <c r="G232" s="120" t="s">
        <v>102</v>
      </c>
      <c r="H232" s="292"/>
      <c r="I232" s="292"/>
      <c r="K232" s="119"/>
      <c r="L232" s="119"/>
    </row>
    <row r="233" spans="1:12">
      <c r="A233" s="120">
        <f t="shared" si="3"/>
        <v>218</v>
      </c>
      <c r="B233" s="120" t="s">
        <v>3121</v>
      </c>
      <c r="C233" s="120" t="s">
        <v>386</v>
      </c>
      <c r="D233" s="120" t="s">
        <v>7322</v>
      </c>
      <c r="E233" s="120" t="s">
        <v>7321</v>
      </c>
      <c r="F233" s="120">
        <v>1</v>
      </c>
      <c r="G233" s="120" t="s">
        <v>102</v>
      </c>
      <c r="H233" s="292"/>
      <c r="I233" s="292"/>
      <c r="K233" s="119"/>
      <c r="L233" s="119"/>
    </row>
    <row r="234" spans="1:12">
      <c r="A234" s="120">
        <f t="shared" si="3"/>
        <v>219</v>
      </c>
      <c r="B234" s="120" t="s">
        <v>3121</v>
      </c>
      <c r="C234" s="120" t="s">
        <v>386</v>
      </c>
      <c r="D234" s="120" t="s">
        <v>3120</v>
      </c>
      <c r="E234" s="120" t="s">
        <v>3119</v>
      </c>
      <c r="F234" s="120">
        <v>3</v>
      </c>
      <c r="G234" s="120" t="s">
        <v>102</v>
      </c>
      <c r="H234" s="292"/>
      <c r="I234" s="292"/>
      <c r="K234" s="119"/>
      <c r="L234" s="119"/>
    </row>
    <row r="235" spans="1:12">
      <c r="A235" s="120">
        <f t="shared" si="3"/>
        <v>220</v>
      </c>
      <c r="B235" s="120" t="s">
        <v>3121</v>
      </c>
      <c r="C235" s="120" t="s">
        <v>386</v>
      </c>
      <c r="D235" s="120" t="s">
        <v>7320</v>
      </c>
      <c r="E235" s="120" t="s">
        <v>7319</v>
      </c>
      <c r="F235" s="120">
        <v>2</v>
      </c>
      <c r="G235" s="120" t="s">
        <v>102</v>
      </c>
      <c r="H235" s="292"/>
      <c r="I235" s="292"/>
      <c r="K235" s="119"/>
      <c r="L235" s="119"/>
    </row>
    <row r="236" spans="1:12">
      <c r="A236" s="120">
        <f t="shared" si="3"/>
        <v>221</v>
      </c>
      <c r="B236" s="120" t="s">
        <v>1728</v>
      </c>
      <c r="C236" s="120" t="s">
        <v>386</v>
      </c>
      <c r="D236" s="120" t="s">
        <v>362</v>
      </c>
      <c r="E236" s="120" t="s">
        <v>3118</v>
      </c>
      <c r="F236" s="120">
        <v>3</v>
      </c>
      <c r="G236" s="120" t="s">
        <v>102</v>
      </c>
      <c r="H236" s="292"/>
      <c r="I236" s="292"/>
      <c r="K236" s="119"/>
      <c r="L236" s="119"/>
    </row>
    <row r="237" spans="1:12">
      <c r="A237" s="120">
        <f t="shared" si="3"/>
        <v>222</v>
      </c>
      <c r="B237" s="120" t="s">
        <v>1728</v>
      </c>
      <c r="C237" s="120" t="s">
        <v>386</v>
      </c>
      <c r="D237" s="120" t="s">
        <v>7318</v>
      </c>
      <c r="E237" s="120" t="s">
        <v>7317</v>
      </c>
      <c r="F237" s="120">
        <v>1</v>
      </c>
      <c r="G237" s="120" t="s">
        <v>102</v>
      </c>
      <c r="H237" s="292"/>
      <c r="I237" s="292"/>
      <c r="K237" s="119"/>
      <c r="L237" s="119"/>
    </row>
    <row r="238" spans="1:12">
      <c r="A238" s="120">
        <f t="shared" si="3"/>
        <v>223</v>
      </c>
      <c r="B238" s="120" t="s">
        <v>1728</v>
      </c>
      <c r="C238" s="120" t="s">
        <v>386</v>
      </c>
      <c r="D238" s="120" t="s">
        <v>3117</v>
      </c>
      <c r="E238" s="120" t="s">
        <v>3116</v>
      </c>
      <c r="F238" s="120">
        <v>18</v>
      </c>
      <c r="G238" s="120" t="s">
        <v>102</v>
      </c>
      <c r="H238" s="292"/>
      <c r="I238" s="292"/>
      <c r="K238" s="119"/>
      <c r="L238" s="119"/>
    </row>
    <row r="239" spans="1:12">
      <c r="A239" s="120">
        <f t="shared" si="3"/>
        <v>224</v>
      </c>
      <c r="B239" s="120" t="s">
        <v>1728</v>
      </c>
      <c r="C239" s="120" t="s">
        <v>386</v>
      </c>
      <c r="D239" s="120" t="s">
        <v>7316</v>
      </c>
      <c r="E239" s="120" t="s">
        <v>7315</v>
      </c>
      <c r="F239" s="120">
        <v>1</v>
      </c>
      <c r="G239" s="120" t="s">
        <v>102</v>
      </c>
      <c r="H239" s="292"/>
      <c r="I239" s="292"/>
      <c r="K239" s="119"/>
      <c r="L239" s="119"/>
    </row>
    <row r="240" spans="1:12">
      <c r="A240" s="120">
        <f t="shared" si="3"/>
        <v>225</v>
      </c>
      <c r="B240" s="120" t="s">
        <v>1728</v>
      </c>
      <c r="C240" s="120" t="s">
        <v>386</v>
      </c>
      <c r="D240" s="120" t="s">
        <v>7314</v>
      </c>
      <c r="E240" s="120" t="s">
        <v>7313</v>
      </c>
      <c r="F240" s="120">
        <v>2</v>
      </c>
      <c r="G240" s="120" t="s">
        <v>102</v>
      </c>
      <c r="H240" s="292"/>
      <c r="I240" s="292"/>
      <c r="K240" s="119"/>
      <c r="L240" s="119"/>
    </row>
    <row r="241" spans="1:12">
      <c r="A241" s="120">
        <f t="shared" si="3"/>
        <v>226</v>
      </c>
      <c r="B241" s="120" t="s">
        <v>1728</v>
      </c>
      <c r="C241" s="120" t="s">
        <v>386</v>
      </c>
      <c r="D241" s="120" t="s">
        <v>3115</v>
      </c>
      <c r="E241" s="120" t="s">
        <v>3114</v>
      </c>
      <c r="F241" s="120">
        <v>1</v>
      </c>
      <c r="G241" s="120" t="s">
        <v>102</v>
      </c>
      <c r="H241" s="292"/>
      <c r="I241" s="292"/>
      <c r="K241" s="119"/>
      <c r="L241" s="119"/>
    </row>
    <row r="242" spans="1:12">
      <c r="A242" s="120">
        <f t="shared" si="3"/>
        <v>227</v>
      </c>
      <c r="B242" s="120" t="s">
        <v>1728</v>
      </c>
      <c r="C242" s="120" t="s">
        <v>386</v>
      </c>
      <c r="D242" s="120" t="s">
        <v>7312</v>
      </c>
      <c r="E242" s="120" t="s">
        <v>7311</v>
      </c>
      <c r="F242" s="120">
        <v>1</v>
      </c>
      <c r="G242" s="120" t="s">
        <v>102</v>
      </c>
      <c r="H242" s="292"/>
      <c r="I242" s="292"/>
      <c r="K242" s="119"/>
      <c r="L242" s="119"/>
    </row>
    <row r="243" spans="1:12">
      <c r="A243" s="120">
        <f t="shared" si="3"/>
        <v>228</v>
      </c>
      <c r="B243" s="120" t="s">
        <v>1728</v>
      </c>
      <c r="C243" s="120" t="s">
        <v>386</v>
      </c>
      <c r="D243" s="120" t="s">
        <v>3113</v>
      </c>
      <c r="E243" s="120" t="s">
        <v>3112</v>
      </c>
      <c r="F243" s="120">
        <v>1</v>
      </c>
      <c r="G243" s="120" t="s">
        <v>102</v>
      </c>
      <c r="H243" s="292"/>
      <c r="I243" s="292"/>
      <c r="K243" s="119"/>
      <c r="L243" s="119"/>
    </row>
    <row r="244" spans="1:12">
      <c r="A244" s="120">
        <f t="shared" si="3"/>
        <v>229</v>
      </c>
      <c r="B244" s="120" t="s">
        <v>1728</v>
      </c>
      <c r="C244" s="120" t="s">
        <v>386</v>
      </c>
      <c r="D244" s="120" t="s">
        <v>358</v>
      </c>
      <c r="E244" s="120" t="s">
        <v>7310</v>
      </c>
      <c r="F244" s="120">
        <v>6</v>
      </c>
      <c r="G244" s="120" t="s">
        <v>102</v>
      </c>
      <c r="H244" s="292"/>
      <c r="I244" s="292"/>
      <c r="K244" s="119"/>
      <c r="L244" s="119"/>
    </row>
    <row r="245" spans="1:12">
      <c r="A245" s="120">
        <f t="shared" si="3"/>
        <v>230</v>
      </c>
      <c r="B245" s="120" t="s">
        <v>1728</v>
      </c>
      <c r="C245" s="120" t="s">
        <v>386</v>
      </c>
      <c r="D245" s="120" t="s">
        <v>7309</v>
      </c>
      <c r="E245" s="120" t="s">
        <v>7308</v>
      </c>
      <c r="F245" s="120">
        <v>2</v>
      </c>
      <c r="G245" s="120" t="s">
        <v>102</v>
      </c>
      <c r="H245" s="292"/>
      <c r="I245" s="292"/>
      <c r="K245" s="119"/>
      <c r="L245" s="119"/>
    </row>
    <row r="246" spans="1:12">
      <c r="A246" s="120">
        <f t="shared" si="3"/>
        <v>231</v>
      </c>
      <c r="B246" s="120" t="s">
        <v>1728</v>
      </c>
      <c r="C246" s="120" t="s">
        <v>386</v>
      </c>
      <c r="D246" s="120" t="s">
        <v>7307</v>
      </c>
      <c r="E246" s="120" t="s">
        <v>7306</v>
      </c>
      <c r="F246" s="120">
        <v>2</v>
      </c>
      <c r="G246" s="120" t="s">
        <v>102</v>
      </c>
      <c r="H246" s="292"/>
      <c r="I246" s="292"/>
      <c r="K246" s="119"/>
      <c r="L246" s="119"/>
    </row>
    <row r="247" spans="1:12">
      <c r="A247" s="120">
        <f t="shared" si="3"/>
        <v>232</v>
      </c>
      <c r="B247" s="120" t="s">
        <v>1728</v>
      </c>
      <c r="C247" s="120" t="s">
        <v>386</v>
      </c>
      <c r="D247" s="120" t="s">
        <v>3111</v>
      </c>
      <c r="E247" s="120" t="s">
        <v>3110</v>
      </c>
      <c r="F247" s="120">
        <v>6</v>
      </c>
      <c r="G247" s="120" t="s">
        <v>102</v>
      </c>
      <c r="H247" s="292"/>
      <c r="I247" s="292"/>
      <c r="K247" s="119"/>
      <c r="L247" s="119"/>
    </row>
    <row r="248" spans="1:12">
      <c r="A248" s="120">
        <f t="shared" si="3"/>
        <v>233</v>
      </c>
      <c r="B248" s="120" t="s">
        <v>6588</v>
      </c>
      <c r="C248" s="120" t="s">
        <v>386</v>
      </c>
      <c r="D248" s="120" t="s">
        <v>7260</v>
      </c>
      <c r="E248" s="120" t="s">
        <v>7259</v>
      </c>
      <c r="F248" s="120">
        <v>1</v>
      </c>
      <c r="G248" s="120" t="s">
        <v>102</v>
      </c>
      <c r="H248" s="292"/>
      <c r="I248" s="292"/>
      <c r="K248" s="119"/>
      <c r="L248" s="119"/>
    </row>
    <row r="249" spans="1:12">
      <c r="A249" s="120">
        <f t="shared" si="3"/>
        <v>234</v>
      </c>
      <c r="B249" s="120" t="s">
        <v>2965</v>
      </c>
      <c r="C249" s="120" t="s">
        <v>386</v>
      </c>
      <c r="D249" s="120" t="s">
        <v>3071</v>
      </c>
      <c r="E249" s="120" t="s">
        <v>3070</v>
      </c>
      <c r="F249" s="120">
        <v>11</v>
      </c>
      <c r="G249" s="120" t="s">
        <v>102</v>
      </c>
      <c r="H249" s="292"/>
      <c r="I249" s="292"/>
      <c r="K249" s="119"/>
      <c r="L249" s="119"/>
    </row>
    <row r="250" spans="1:12">
      <c r="A250" s="120">
        <f t="shared" si="3"/>
        <v>235</v>
      </c>
      <c r="B250" s="120" t="s">
        <v>3062</v>
      </c>
      <c r="C250" s="120" t="s">
        <v>386</v>
      </c>
      <c r="D250" s="120" t="s">
        <v>3064</v>
      </c>
      <c r="E250" s="120" t="s">
        <v>3063</v>
      </c>
      <c r="F250" s="120">
        <v>3</v>
      </c>
      <c r="G250" s="120" t="s">
        <v>102</v>
      </c>
      <c r="H250" s="292"/>
      <c r="I250" s="292"/>
      <c r="K250" s="119"/>
      <c r="L250" s="119"/>
    </row>
    <row r="251" spans="1:12">
      <c r="A251" s="120">
        <f t="shared" si="3"/>
        <v>236</v>
      </c>
      <c r="B251" s="120" t="s">
        <v>3062</v>
      </c>
      <c r="C251" s="120" t="s">
        <v>386</v>
      </c>
      <c r="D251" s="120" t="s">
        <v>7251</v>
      </c>
      <c r="E251" s="120" t="s">
        <v>7258</v>
      </c>
      <c r="F251" s="120">
        <v>2</v>
      </c>
      <c r="G251" s="120" t="s">
        <v>102</v>
      </c>
      <c r="H251" s="292"/>
      <c r="I251" s="292"/>
      <c r="K251" s="119"/>
      <c r="L251" s="119"/>
    </row>
    <row r="252" spans="1:12">
      <c r="A252" s="120">
        <f t="shared" si="3"/>
        <v>237</v>
      </c>
      <c r="B252" s="120" t="s">
        <v>3062</v>
      </c>
      <c r="C252" s="120" t="s">
        <v>386</v>
      </c>
      <c r="D252" s="120" t="s">
        <v>3053</v>
      </c>
      <c r="E252" s="120" t="s">
        <v>3061</v>
      </c>
      <c r="F252" s="120">
        <v>11</v>
      </c>
      <c r="G252" s="120" t="s">
        <v>102</v>
      </c>
      <c r="H252" s="292"/>
      <c r="I252" s="292"/>
      <c r="K252" s="119"/>
      <c r="L252" s="119"/>
    </row>
    <row r="253" spans="1:12">
      <c r="A253" s="120">
        <f t="shared" si="3"/>
        <v>238</v>
      </c>
      <c r="B253" s="120" t="s">
        <v>3054</v>
      </c>
      <c r="C253" s="120" t="s">
        <v>386</v>
      </c>
      <c r="D253" s="120" t="s">
        <v>7257</v>
      </c>
      <c r="E253" s="120" t="s">
        <v>7256</v>
      </c>
      <c r="F253" s="120">
        <v>1</v>
      </c>
      <c r="G253" s="120" t="s">
        <v>102</v>
      </c>
      <c r="H253" s="292"/>
      <c r="I253" s="292"/>
      <c r="K253" s="119"/>
      <c r="L253" s="119"/>
    </row>
    <row r="254" spans="1:12">
      <c r="A254" s="120">
        <f t="shared" si="3"/>
        <v>239</v>
      </c>
      <c r="B254" s="120" t="s">
        <v>3054</v>
      </c>
      <c r="C254" s="120" t="s">
        <v>386</v>
      </c>
      <c r="D254" s="120" t="s">
        <v>7255</v>
      </c>
      <c r="E254" s="120" t="s">
        <v>7254</v>
      </c>
      <c r="F254" s="120">
        <v>2</v>
      </c>
      <c r="G254" s="120" t="s">
        <v>102</v>
      </c>
      <c r="H254" s="292"/>
      <c r="I254" s="292"/>
      <c r="K254" s="119"/>
      <c r="L254" s="119"/>
    </row>
    <row r="255" spans="1:12">
      <c r="A255" s="120">
        <f t="shared" si="3"/>
        <v>240</v>
      </c>
      <c r="B255" s="120" t="s">
        <v>3054</v>
      </c>
      <c r="C255" s="120" t="s">
        <v>386</v>
      </c>
      <c r="D255" s="120" t="s">
        <v>7253</v>
      </c>
      <c r="E255" s="120" t="s">
        <v>7252</v>
      </c>
      <c r="F255" s="120">
        <v>2</v>
      </c>
      <c r="G255" s="120" t="s">
        <v>102</v>
      </c>
      <c r="H255" s="292"/>
      <c r="I255" s="292"/>
      <c r="K255" s="119"/>
      <c r="L255" s="119"/>
    </row>
    <row r="256" spans="1:12">
      <c r="A256" s="120">
        <f t="shared" si="3"/>
        <v>241</v>
      </c>
      <c r="B256" s="120" t="s">
        <v>3054</v>
      </c>
      <c r="C256" s="120" t="s">
        <v>386</v>
      </c>
      <c r="D256" s="120" t="s">
        <v>3060</v>
      </c>
      <c r="E256" s="120" t="s">
        <v>3059</v>
      </c>
      <c r="F256" s="120">
        <v>12</v>
      </c>
      <c r="G256" s="120" t="s">
        <v>102</v>
      </c>
      <c r="H256" s="292"/>
      <c r="I256" s="292"/>
      <c r="K256" s="119"/>
      <c r="L256" s="119"/>
    </row>
    <row r="257" spans="1:12">
      <c r="A257" s="120">
        <f t="shared" si="3"/>
        <v>242</v>
      </c>
      <c r="B257" s="120" t="s">
        <v>3054</v>
      </c>
      <c r="C257" s="120" t="s">
        <v>386</v>
      </c>
      <c r="D257" s="120" t="s">
        <v>3058</v>
      </c>
      <c r="E257" s="120" t="s">
        <v>3057</v>
      </c>
      <c r="F257" s="120">
        <v>2</v>
      </c>
      <c r="G257" s="120" t="s">
        <v>102</v>
      </c>
      <c r="H257" s="292"/>
      <c r="I257" s="292"/>
      <c r="K257" s="119"/>
      <c r="L257" s="119"/>
    </row>
    <row r="258" spans="1:12">
      <c r="A258" s="120">
        <f t="shared" si="3"/>
        <v>243</v>
      </c>
      <c r="B258" s="120" t="s">
        <v>3054</v>
      </c>
      <c r="C258" s="120" t="s">
        <v>386</v>
      </c>
      <c r="D258" s="120" t="s">
        <v>3056</v>
      </c>
      <c r="E258" s="120" t="s">
        <v>3055</v>
      </c>
      <c r="F258" s="120">
        <v>2</v>
      </c>
      <c r="G258" s="120" t="s">
        <v>102</v>
      </c>
      <c r="H258" s="292"/>
      <c r="I258" s="292"/>
      <c r="K258" s="119"/>
      <c r="L258" s="119"/>
    </row>
    <row r="259" spans="1:12">
      <c r="A259" s="120">
        <f t="shared" si="3"/>
        <v>244</v>
      </c>
      <c r="B259" s="120" t="s">
        <v>3054</v>
      </c>
      <c r="C259" s="120" t="s">
        <v>386</v>
      </c>
      <c r="D259" s="120" t="s">
        <v>7251</v>
      </c>
      <c r="E259" s="120" t="s">
        <v>7250</v>
      </c>
      <c r="F259" s="120">
        <v>1</v>
      </c>
      <c r="G259" s="120" t="s">
        <v>102</v>
      </c>
      <c r="H259" s="292"/>
      <c r="I259" s="292"/>
      <c r="K259" s="119"/>
      <c r="L259" s="119"/>
    </row>
    <row r="260" spans="1:12">
      <c r="A260" s="120">
        <f t="shared" si="3"/>
        <v>245</v>
      </c>
      <c r="B260" s="120" t="s">
        <v>3054</v>
      </c>
      <c r="C260" s="120" t="s">
        <v>386</v>
      </c>
      <c r="D260" s="120" t="s">
        <v>3053</v>
      </c>
      <c r="E260" s="120" t="s">
        <v>3052</v>
      </c>
      <c r="F260" s="120">
        <v>12</v>
      </c>
      <c r="G260" s="120" t="s">
        <v>102</v>
      </c>
      <c r="H260" s="292"/>
      <c r="I260" s="292"/>
      <c r="K260" s="119"/>
      <c r="L260" s="119"/>
    </row>
    <row r="261" spans="1:12">
      <c r="A261" s="120">
        <f t="shared" si="3"/>
        <v>246</v>
      </c>
      <c r="B261" s="120" t="s">
        <v>3051</v>
      </c>
      <c r="C261" s="120" t="s">
        <v>386</v>
      </c>
      <c r="D261" s="120" t="s">
        <v>3050</v>
      </c>
      <c r="E261" s="120" t="s">
        <v>3049</v>
      </c>
      <c r="F261" s="120">
        <v>3</v>
      </c>
      <c r="G261" s="120" t="s">
        <v>102</v>
      </c>
      <c r="H261" s="292"/>
      <c r="I261" s="292"/>
      <c r="K261" s="119"/>
      <c r="L261" s="119"/>
    </row>
    <row r="262" spans="1:12">
      <c r="A262" s="120">
        <f t="shared" si="3"/>
        <v>247</v>
      </c>
      <c r="B262" s="120" t="s">
        <v>3048</v>
      </c>
      <c r="C262" s="120" t="s">
        <v>386</v>
      </c>
      <c r="D262" s="120" t="s">
        <v>3047</v>
      </c>
      <c r="E262" s="120" t="s">
        <v>3046</v>
      </c>
      <c r="F262" s="120">
        <v>6</v>
      </c>
      <c r="G262" s="120" t="s">
        <v>102</v>
      </c>
      <c r="H262" s="292"/>
      <c r="I262" s="292"/>
      <c r="K262" s="119"/>
      <c r="L262" s="119"/>
    </row>
    <row r="263" spans="1:12">
      <c r="A263" s="120">
        <f t="shared" si="3"/>
        <v>248</v>
      </c>
      <c r="B263" s="120" t="s">
        <v>2936</v>
      </c>
      <c r="C263" s="120" t="s">
        <v>386</v>
      </c>
      <c r="D263" s="120" t="s">
        <v>3007</v>
      </c>
      <c r="E263" s="120" t="s">
        <v>3006</v>
      </c>
      <c r="F263" s="120">
        <v>1</v>
      </c>
      <c r="G263" s="120" t="s">
        <v>102</v>
      </c>
      <c r="H263" s="292"/>
      <c r="I263" s="292"/>
      <c r="K263" s="119"/>
      <c r="L263" s="119"/>
    </row>
    <row r="264" spans="1:12">
      <c r="A264" s="120">
        <f t="shared" si="3"/>
        <v>249</v>
      </c>
      <c r="B264" s="120" t="s">
        <v>2965</v>
      </c>
      <c r="C264" s="120" t="s">
        <v>386</v>
      </c>
      <c r="D264" s="120" t="s">
        <v>2964</v>
      </c>
      <c r="E264" s="120" t="s">
        <v>2963</v>
      </c>
      <c r="F264" s="120">
        <v>11</v>
      </c>
      <c r="G264" s="120" t="s">
        <v>102</v>
      </c>
      <c r="H264" s="292"/>
      <c r="I264" s="292"/>
      <c r="K264" s="119"/>
      <c r="L264" s="119"/>
    </row>
    <row r="265" spans="1:12">
      <c r="A265" s="120">
        <f t="shared" si="3"/>
        <v>250</v>
      </c>
      <c r="B265" s="120" t="s">
        <v>2936</v>
      </c>
      <c r="C265" s="120" t="s">
        <v>386</v>
      </c>
      <c r="D265" s="120" t="s">
        <v>7170</v>
      </c>
      <c r="E265" s="120" t="s">
        <v>7169</v>
      </c>
      <c r="F265" s="120">
        <v>1</v>
      </c>
      <c r="G265" s="120" t="s">
        <v>102</v>
      </c>
      <c r="H265" s="292"/>
      <c r="I265" s="292"/>
      <c r="K265" s="119"/>
      <c r="L265" s="119"/>
    </row>
    <row r="266" spans="1:12">
      <c r="A266" s="120">
        <f t="shared" si="3"/>
        <v>251</v>
      </c>
      <c r="B266" s="120" t="s">
        <v>2936</v>
      </c>
      <c r="C266" s="120" t="s">
        <v>386</v>
      </c>
      <c r="D266" s="120" t="s">
        <v>2935</v>
      </c>
      <c r="E266" s="120" t="s">
        <v>2934</v>
      </c>
      <c r="F266" s="120">
        <v>1</v>
      </c>
      <c r="G266" s="120" t="s">
        <v>102</v>
      </c>
      <c r="H266" s="292"/>
      <c r="I266" s="292"/>
      <c r="K266" s="119"/>
      <c r="L266" s="119"/>
    </row>
    <row r="267" spans="1:12">
      <c r="A267" s="120">
        <f t="shared" si="3"/>
        <v>252</v>
      </c>
      <c r="B267" s="120" t="s">
        <v>7142</v>
      </c>
      <c r="C267" s="120" t="s">
        <v>386</v>
      </c>
      <c r="D267" s="120" t="s">
        <v>7141</v>
      </c>
      <c r="E267" s="120" t="s">
        <v>7140</v>
      </c>
      <c r="F267" s="120">
        <v>2</v>
      </c>
      <c r="G267" s="120" t="s">
        <v>102</v>
      </c>
      <c r="H267" s="292"/>
      <c r="I267" s="292"/>
      <c r="K267" s="119"/>
      <c r="L267" s="119"/>
    </row>
    <row r="268" spans="1:12">
      <c r="A268" s="120">
        <f t="shared" si="3"/>
        <v>253</v>
      </c>
      <c r="B268" s="120" t="s">
        <v>7118</v>
      </c>
      <c r="C268" s="120" t="s">
        <v>386</v>
      </c>
      <c r="D268" s="120" t="s">
        <v>7136</v>
      </c>
      <c r="E268" s="120" t="s">
        <v>7135</v>
      </c>
      <c r="F268" s="120">
        <v>1</v>
      </c>
      <c r="G268" s="120" t="s">
        <v>102</v>
      </c>
      <c r="H268" s="292"/>
      <c r="I268" s="292"/>
      <c r="K268" s="119"/>
      <c r="L268" s="119"/>
    </row>
    <row r="269" spans="1:12">
      <c r="A269" s="120">
        <f t="shared" si="3"/>
        <v>254</v>
      </c>
      <c r="B269" s="120" t="s">
        <v>7118</v>
      </c>
      <c r="C269" s="120" t="s">
        <v>386</v>
      </c>
      <c r="D269" s="120" t="s">
        <v>7117</v>
      </c>
      <c r="E269" s="120" t="s">
        <v>7116</v>
      </c>
      <c r="F269" s="120">
        <v>1</v>
      </c>
      <c r="G269" s="120" t="s">
        <v>102</v>
      </c>
      <c r="H269" s="292"/>
      <c r="I269" s="292"/>
      <c r="K269" s="119"/>
      <c r="L269" s="119"/>
    </row>
    <row r="270" spans="1:12">
      <c r="A270" s="120">
        <f t="shared" si="3"/>
        <v>255</v>
      </c>
      <c r="B270" s="120" t="s">
        <v>2856</v>
      </c>
      <c r="C270" s="120" t="s">
        <v>386</v>
      </c>
      <c r="D270" s="120" t="s">
        <v>7105</v>
      </c>
      <c r="E270" s="120" t="s">
        <v>7104</v>
      </c>
      <c r="F270" s="120">
        <v>1</v>
      </c>
      <c r="G270" s="120" t="s">
        <v>102</v>
      </c>
      <c r="H270" s="292"/>
      <c r="I270" s="292"/>
      <c r="K270" s="119"/>
      <c r="L270" s="119"/>
    </row>
    <row r="271" spans="1:12">
      <c r="A271" s="120">
        <f t="shared" si="3"/>
        <v>256</v>
      </c>
      <c r="B271" s="120" t="s">
        <v>2856</v>
      </c>
      <c r="C271" s="120" t="s">
        <v>386</v>
      </c>
      <c r="D271" s="120" t="s">
        <v>7103</v>
      </c>
      <c r="E271" s="120" t="s">
        <v>7102</v>
      </c>
      <c r="F271" s="120">
        <v>1</v>
      </c>
      <c r="G271" s="120" t="s">
        <v>102</v>
      </c>
      <c r="H271" s="292"/>
      <c r="I271" s="292"/>
      <c r="K271" s="119"/>
      <c r="L271" s="119"/>
    </row>
    <row r="272" spans="1:12">
      <c r="A272" s="120">
        <f t="shared" si="3"/>
        <v>257</v>
      </c>
      <c r="B272" s="120" t="s">
        <v>2856</v>
      </c>
      <c r="C272" s="120" t="s">
        <v>386</v>
      </c>
      <c r="D272" s="120" t="s">
        <v>7101</v>
      </c>
      <c r="E272" s="120" t="s">
        <v>7100</v>
      </c>
      <c r="F272" s="120">
        <v>1</v>
      </c>
      <c r="G272" s="120" t="s">
        <v>102</v>
      </c>
      <c r="H272" s="292"/>
      <c r="I272" s="292"/>
      <c r="K272" s="119"/>
      <c r="L272" s="119"/>
    </row>
    <row r="273" spans="1:12">
      <c r="A273" s="120">
        <f t="shared" si="3"/>
        <v>258</v>
      </c>
      <c r="B273" s="120" t="s">
        <v>2856</v>
      </c>
      <c r="C273" s="120" t="s">
        <v>386</v>
      </c>
      <c r="D273" s="120" t="s">
        <v>7099</v>
      </c>
      <c r="E273" s="120" t="s">
        <v>7098</v>
      </c>
      <c r="F273" s="120">
        <v>1</v>
      </c>
      <c r="G273" s="120" t="s">
        <v>102</v>
      </c>
      <c r="H273" s="292"/>
      <c r="I273" s="292"/>
      <c r="K273" s="119"/>
      <c r="L273" s="119"/>
    </row>
    <row r="274" spans="1:12">
      <c r="A274" s="120">
        <f t="shared" ref="A274:A337" si="4">A273+1</f>
        <v>259</v>
      </c>
      <c r="B274" s="120" t="s">
        <v>2856</v>
      </c>
      <c r="C274" s="120" t="s">
        <v>386</v>
      </c>
      <c r="D274" s="120" t="s">
        <v>7097</v>
      </c>
      <c r="E274" s="120" t="s">
        <v>7096</v>
      </c>
      <c r="F274" s="120">
        <v>1</v>
      </c>
      <c r="G274" s="120" t="s">
        <v>102</v>
      </c>
      <c r="H274" s="292"/>
      <c r="I274" s="292"/>
      <c r="K274" s="119"/>
      <c r="L274" s="119"/>
    </row>
    <row r="275" spans="1:12">
      <c r="A275" s="120">
        <f t="shared" si="4"/>
        <v>260</v>
      </c>
      <c r="B275" s="120" t="s">
        <v>2856</v>
      </c>
      <c r="C275" s="120" t="s">
        <v>386</v>
      </c>
      <c r="D275" s="120" t="s">
        <v>2858</v>
      </c>
      <c r="E275" s="120" t="s">
        <v>2857</v>
      </c>
      <c r="F275" s="120">
        <v>1</v>
      </c>
      <c r="G275" s="120" t="s">
        <v>102</v>
      </c>
      <c r="H275" s="292"/>
      <c r="I275" s="292"/>
      <c r="K275" s="119"/>
      <c r="L275" s="119"/>
    </row>
    <row r="276" spans="1:12">
      <c r="A276" s="120">
        <f t="shared" si="4"/>
        <v>261</v>
      </c>
      <c r="B276" s="120" t="s">
        <v>2856</v>
      </c>
      <c r="C276" s="120" t="s">
        <v>386</v>
      </c>
      <c r="D276" s="120" t="s">
        <v>2855</v>
      </c>
      <c r="E276" s="120" t="s">
        <v>2854</v>
      </c>
      <c r="F276" s="120">
        <v>1</v>
      </c>
      <c r="G276" s="120" t="s">
        <v>102</v>
      </c>
      <c r="H276" s="292"/>
      <c r="I276" s="292"/>
      <c r="K276" s="119"/>
      <c r="L276" s="119"/>
    </row>
    <row r="277" spans="1:12">
      <c r="A277" s="120">
        <f t="shared" si="4"/>
        <v>262</v>
      </c>
      <c r="B277" s="120" t="s">
        <v>2856</v>
      </c>
      <c r="C277" s="120" t="s">
        <v>386</v>
      </c>
      <c r="D277" s="120" t="s">
        <v>7095</v>
      </c>
      <c r="E277" s="120" t="s">
        <v>7094</v>
      </c>
      <c r="F277" s="120">
        <v>1</v>
      </c>
      <c r="G277" s="120" t="s">
        <v>102</v>
      </c>
      <c r="H277" s="292"/>
      <c r="I277" s="292"/>
      <c r="K277" s="119"/>
      <c r="L277" s="119"/>
    </row>
    <row r="278" spans="1:12">
      <c r="A278" s="120">
        <f t="shared" si="4"/>
        <v>263</v>
      </c>
      <c r="B278" s="120" t="s">
        <v>7049</v>
      </c>
      <c r="C278" s="120" t="s">
        <v>386</v>
      </c>
      <c r="D278" s="120" t="s">
        <v>7053</v>
      </c>
      <c r="E278" s="120" t="s">
        <v>7052</v>
      </c>
      <c r="F278" s="120">
        <v>1</v>
      </c>
      <c r="G278" s="120" t="s">
        <v>102</v>
      </c>
      <c r="H278" s="292"/>
      <c r="I278" s="292"/>
      <c r="K278" s="119"/>
      <c r="L278" s="119"/>
    </row>
    <row r="279" spans="1:12">
      <c r="A279" s="120">
        <f t="shared" si="4"/>
        <v>264</v>
      </c>
      <c r="B279" s="120" t="s">
        <v>7049</v>
      </c>
      <c r="C279" s="120" t="s">
        <v>386</v>
      </c>
      <c r="D279" s="120" t="s">
        <v>7051</v>
      </c>
      <c r="E279" s="120" t="s">
        <v>7050</v>
      </c>
      <c r="F279" s="120">
        <v>2</v>
      </c>
      <c r="G279" s="120" t="s">
        <v>102</v>
      </c>
      <c r="H279" s="292"/>
      <c r="I279" s="292"/>
      <c r="K279" s="119"/>
      <c r="L279" s="119"/>
    </row>
    <row r="280" spans="1:12">
      <c r="A280" s="120">
        <f t="shared" si="4"/>
        <v>265</v>
      </c>
      <c r="B280" s="120" t="s">
        <v>7049</v>
      </c>
      <c r="C280" s="120" t="s">
        <v>386</v>
      </c>
      <c r="D280" s="120" t="s">
        <v>7048</v>
      </c>
      <c r="E280" s="120" t="s">
        <v>7047</v>
      </c>
      <c r="F280" s="120">
        <v>1</v>
      </c>
      <c r="G280" s="120" t="s">
        <v>102</v>
      </c>
      <c r="H280" s="292"/>
      <c r="I280" s="292"/>
      <c r="K280" s="119"/>
      <c r="L280" s="119"/>
    </row>
    <row r="281" spans="1:12">
      <c r="A281" s="120">
        <f t="shared" si="4"/>
        <v>266</v>
      </c>
      <c r="B281" s="120" t="s">
        <v>7020</v>
      </c>
      <c r="C281" s="120" t="s">
        <v>386</v>
      </c>
      <c r="D281" s="120" t="s">
        <v>7023</v>
      </c>
      <c r="E281" s="120" t="s">
        <v>7022</v>
      </c>
      <c r="F281" s="120">
        <v>5</v>
      </c>
      <c r="G281" s="120" t="s">
        <v>102</v>
      </c>
      <c r="H281" s="292"/>
      <c r="I281" s="292"/>
      <c r="K281" s="119"/>
      <c r="L281" s="119"/>
    </row>
    <row r="282" spans="1:12">
      <c r="A282" s="120">
        <f t="shared" si="4"/>
        <v>267</v>
      </c>
      <c r="B282" s="120" t="s">
        <v>7020</v>
      </c>
      <c r="C282" s="120" t="s">
        <v>386</v>
      </c>
      <c r="D282" s="120" t="s">
        <v>2569</v>
      </c>
      <c r="E282" s="120" t="s">
        <v>7021</v>
      </c>
      <c r="F282" s="120">
        <v>5</v>
      </c>
      <c r="G282" s="120" t="s">
        <v>102</v>
      </c>
      <c r="H282" s="292"/>
      <c r="I282" s="292"/>
      <c r="K282" s="119"/>
      <c r="L282" s="119"/>
    </row>
    <row r="283" spans="1:12">
      <c r="A283" s="120">
        <f t="shared" si="4"/>
        <v>268</v>
      </c>
      <c r="B283" s="120" t="s">
        <v>7020</v>
      </c>
      <c r="C283" s="120" t="s">
        <v>386</v>
      </c>
      <c r="D283" s="120" t="s">
        <v>7019</v>
      </c>
      <c r="E283" s="120" t="s">
        <v>7018</v>
      </c>
      <c r="F283" s="120">
        <v>5</v>
      </c>
      <c r="G283" s="120" t="s">
        <v>102</v>
      </c>
      <c r="H283" s="292"/>
      <c r="I283" s="292"/>
      <c r="K283" s="119"/>
      <c r="L283" s="119"/>
    </row>
    <row r="284" spans="1:12">
      <c r="A284" s="120">
        <f t="shared" si="4"/>
        <v>269</v>
      </c>
      <c r="B284" s="120" t="s">
        <v>7017</v>
      </c>
      <c r="C284" s="120" t="s">
        <v>386</v>
      </c>
      <c r="D284" s="120" t="s">
        <v>7016</v>
      </c>
      <c r="E284" s="120" t="s">
        <v>7015</v>
      </c>
      <c r="F284" s="120">
        <v>3</v>
      </c>
      <c r="G284" s="120" t="s">
        <v>102</v>
      </c>
      <c r="H284" s="292"/>
      <c r="I284" s="292"/>
      <c r="K284" s="119"/>
      <c r="L284" s="119"/>
    </row>
    <row r="285" spans="1:12">
      <c r="A285" s="120">
        <f t="shared" si="4"/>
        <v>270</v>
      </c>
      <c r="B285" s="120" t="s">
        <v>2784</v>
      </c>
      <c r="C285" s="120" t="s">
        <v>386</v>
      </c>
      <c r="D285" s="120" t="s">
        <v>2783</v>
      </c>
      <c r="E285" s="120" t="s">
        <v>2782</v>
      </c>
      <c r="F285" s="120">
        <v>120</v>
      </c>
      <c r="G285" s="120" t="s">
        <v>101</v>
      </c>
      <c r="H285" s="292"/>
      <c r="I285" s="292"/>
      <c r="K285" s="119"/>
      <c r="L285" s="119"/>
    </row>
    <row r="286" spans="1:12">
      <c r="A286" s="120">
        <f t="shared" si="4"/>
        <v>271</v>
      </c>
      <c r="B286" s="120" t="s">
        <v>6977</v>
      </c>
      <c r="C286" s="120" t="s">
        <v>386</v>
      </c>
      <c r="D286" s="120" t="s">
        <v>6976</v>
      </c>
      <c r="E286" s="120" t="s">
        <v>6975</v>
      </c>
      <c r="F286" s="120">
        <v>3</v>
      </c>
      <c r="G286" s="120" t="s">
        <v>102</v>
      </c>
      <c r="H286" s="292"/>
      <c r="I286" s="292"/>
      <c r="K286" s="119"/>
      <c r="L286" s="119"/>
    </row>
    <row r="287" spans="1:12">
      <c r="A287" s="120">
        <f t="shared" si="4"/>
        <v>272</v>
      </c>
      <c r="B287" s="120" t="s">
        <v>6588</v>
      </c>
      <c r="C287" s="120" t="s">
        <v>386</v>
      </c>
      <c r="D287" s="120" t="s">
        <v>6964</v>
      </c>
      <c r="E287" s="120" t="s">
        <v>6963</v>
      </c>
      <c r="F287" s="120">
        <v>1</v>
      </c>
      <c r="G287" s="120" t="s">
        <v>102</v>
      </c>
      <c r="H287" s="292"/>
      <c r="I287" s="292"/>
      <c r="K287" s="119"/>
      <c r="L287" s="119"/>
    </row>
    <row r="288" spans="1:12">
      <c r="A288" s="120">
        <f t="shared" si="4"/>
        <v>273</v>
      </c>
      <c r="B288" s="120" t="s">
        <v>6793</v>
      </c>
      <c r="C288" s="120" t="s">
        <v>386</v>
      </c>
      <c r="D288" s="120" t="s">
        <v>6792</v>
      </c>
      <c r="E288" s="120" t="s">
        <v>6791</v>
      </c>
      <c r="F288" s="120">
        <v>1</v>
      </c>
      <c r="G288" s="120" t="s">
        <v>102</v>
      </c>
      <c r="H288" s="292"/>
      <c r="I288" s="292"/>
      <c r="K288" s="119"/>
      <c r="L288" s="119"/>
    </row>
    <row r="289" spans="1:12">
      <c r="A289" s="120">
        <f t="shared" si="4"/>
        <v>274</v>
      </c>
      <c r="B289" s="120" t="s">
        <v>1728</v>
      </c>
      <c r="C289" s="120" t="s">
        <v>386</v>
      </c>
      <c r="D289" s="120" t="s">
        <v>6773</v>
      </c>
      <c r="E289" s="120" t="s">
        <v>6772</v>
      </c>
      <c r="F289" s="120">
        <v>1</v>
      </c>
      <c r="G289" s="120" t="s">
        <v>102</v>
      </c>
      <c r="H289" s="292"/>
      <c r="I289" s="292"/>
      <c r="K289" s="119"/>
      <c r="L289" s="119"/>
    </row>
    <row r="290" spans="1:12">
      <c r="A290" s="120">
        <f t="shared" si="4"/>
        <v>275</v>
      </c>
      <c r="B290" s="120" t="s">
        <v>1728</v>
      </c>
      <c r="C290" s="120" t="s">
        <v>386</v>
      </c>
      <c r="D290" s="120" t="s">
        <v>2591</v>
      </c>
      <c r="E290" s="120" t="s">
        <v>2590</v>
      </c>
      <c r="F290" s="120">
        <v>1</v>
      </c>
      <c r="G290" s="120" t="s">
        <v>102</v>
      </c>
      <c r="H290" s="292"/>
      <c r="I290" s="292"/>
      <c r="K290" s="119"/>
      <c r="L290" s="119"/>
    </row>
    <row r="291" spans="1:12">
      <c r="A291" s="120">
        <f t="shared" si="4"/>
        <v>276</v>
      </c>
      <c r="B291" s="120" t="s">
        <v>6588</v>
      </c>
      <c r="C291" s="120" t="s">
        <v>386</v>
      </c>
      <c r="D291" s="120" t="s">
        <v>6714</v>
      </c>
      <c r="E291" s="120" t="s">
        <v>6713</v>
      </c>
      <c r="F291" s="120">
        <v>1</v>
      </c>
      <c r="G291" s="120" t="s">
        <v>102</v>
      </c>
      <c r="H291" s="292"/>
      <c r="I291" s="292"/>
      <c r="K291" s="119"/>
      <c r="L291" s="119"/>
    </row>
    <row r="292" spans="1:12">
      <c r="A292" s="120">
        <f t="shared" si="4"/>
        <v>277</v>
      </c>
      <c r="B292" s="120" t="s">
        <v>6588</v>
      </c>
      <c r="C292" s="120" t="s">
        <v>386</v>
      </c>
      <c r="D292" s="120" t="s">
        <v>6712</v>
      </c>
      <c r="E292" s="120" t="s">
        <v>6711</v>
      </c>
      <c r="F292" s="120">
        <v>2</v>
      </c>
      <c r="G292" s="120" t="s">
        <v>102</v>
      </c>
      <c r="H292" s="292"/>
      <c r="I292" s="292"/>
      <c r="K292" s="119"/>
      <c r="L292" s="119"/>
    </row>
    <row r="293" spans="1:12">
      <c r="A293" s="120">
        <f t="shared" si="4"/>
        <v>278</v>
      </c>
      <c r="B293" s="120" t="s">
        <v>6588</v>
      </c>
      <c r="C293" s="120" t="s">
        <v>386</v>
      </c>
      <c r="D293" s="120" t="s">
        <v>6710</v>
      </c>
      <c r="E293" s="120" t="s">
        <v>6709</v>
      </c>
      <c r="F293" s="120">
        <v>2</v>
      </c>
      <c r="G293" s="120" t="s">
        <v>102</v>
      </c>
      <c r="H293" s="292"/>
      <c r="I293" s="292"/>
      <c r="K293" s="119"/>
      <c r="L293" s="119"/>
    </row>
    <row r="294" spans="1:12">
      <c r="A294" s="120">
        <f t="shared" si="4"/>
        <v>279</v>
      </c>
      <c r="B294" s="120" t="s">
        <v>6588</v>
      </c>
      <c r="C294" s="120" t="s">
        <v>386</v>
      </c>
      <c r="D294" s="120" t="s">
        <v>6708</v>
      </c>
      <c r="E294" s="120" t="s">
        <v>6707</v>
      </c>
      <c r="F294" s="120">
        <v>1</v>
      </c>
      <c r="G294" s="120" t="s">
        <v>102</v>
      </c>
      <c r="H294" s="292"/>
      <c r="I294" s="292"/>
      <c r="K294" s="119"/>
      <c r="L294" s="119"/>
    </row>
    <row r="295" spans="1:12">
      <c r="A295" s="120">
        <f t="shared" si="4"/>
        <v>280</v>
      </c>
      <c r="B295" s="120" t="s">
        <v>6616</v>
      </c>
      <c r="C295" s="120" t="s">
        <v>386</v>
      </c>
      <c r="D295" s="120" t="s">
        <v>6615</v>
      </c>
      <c r="E295" s="120" t="s">
        <v>6614</v>
      </c>
      <c r="F295" s="120">
        <v>5</v>
      </c>
      <c r="G295" s="120" t="s">
        <v>101</v>
      </c>
      <c r="H295" s="292"/>
      <c r="I295" s="292"/>
      <c r="K295" s="119"/>
      <c r="L295" s="119"/>
    </row>
    <row r="296" spans="1:12">
      <c r="A296" s="120">
        <f t="shared" si="4"/>
        <v>281</v>
      </c>
      <c r="B296" s="120" t="s">
        <v>6601</v>
      </c>
      <c r="C296" s="120" t="s">
        <v>386</v>
      </c>
      <c r="D296" s="120" t="s">
        <v>6600</v>
      </c>
      <c r="E296" s="120" t="s">
        <v>6599</v>
      </c>
      <c r="F296" s="120">
        <v>1</v>
      </c>
      <c r="G296" s="120" t="s">
        <v>102</v>
      </c>
      <c r="H296" s="292"/>
      <c r="I296" s="292"/>
      <c r="K296" s="119"/>
      <c r="L296" s="119"/>
    </row>
    <row r="297" spans="1:12">
      <c r="A297" s="120">
        <f t="shared" si="4"/>
        <v>282</v>
      </c>
      <c r="B297" s="120" t="s">
        <v>6588</v>
      </c>
      <c r="C297" s="120" t="s">
        <v>386</v>
      </c>
      <c r="D297" s="120" t="s">
        <v>6587</v>
      </c>
      <c r="E297" s="120" t="s">
        <v>6586</v>
      </c>
      <c r="F297" s="120">
        <v>1</v>
      </c>
      <c r="G297" s="120" t="s">
        <v>102</v>
      </c>
      <c r="H297" s="292"/>
      <c r="I297" s="292"/>
      <c r="K297" s="119"/>
      <c r="L297" s="119"/>
    </row>
    <row r="298" spans="1:12">
      <c r="A298" s="120">
        <f t="shared" si="4"/>
        <v>283</v>
      </c>
      <c r="B298" s="120" t="s">
        <v>6523</v>
      </c>
      <c r="C298" s="120" t="s">
        <v>386</v>
      </c>
      <c r="D298" s="120"/>
      <c r="E298" s="120" t="s">
        <v>6522</v>
      </c>
      <c r="F298" s="120">
        <v>1</v>
      </c>
      <c r="G298" s="120" t="s">
        <v>101</v>
      </c>
      <c r="H298" s="292"/>
      <c r="I298" s="292"/>
      <c r="K298" s="119"/>
      <c r="L298" s="119"/>
    </row>
    <row r="299" spans="1:12">
      <c r="A299" s="120">
        <f t="shared" si="4"/>
        <v>284</v>
      </c>
      <c r="B299" s="120" t="s">
        <v>1728</v>
      </c>
      <c r="C299" s="120" t="s">
        <v>386</v>
      </c>
      <c r="D299" s="120" t="s">
        <v>6196</v>
      </c>
      <c r="E299" s="120" t="s">
        <v>6195</v>
      </c>
      <c r="F299" s="120">
        <v>1</v>
      </c>
      <c r="G299" s="120" t="s">
        <v>102</v>
      </c>
      <c r="H299" s="292"/>
      <c r="I299" s="292"/>
      <c r="K299" s="119"/>
      <c r="L299" s="119"/>
    </row>
    <row r="300" spans="1:12">
      <c r="A300" s="120">
        <f t="shared" si="4"/>
        <v>285</v>
      </c>
      <c r="B300" s="120" t="s">
        <v>6167</v>
      </c>
      <c r="C300" s="120" t="s">
        <v>386</v>
      </c>
      <c r="D300" s="120"/>
      <c r="E300" s="120" t="s">
        <v>6166</v>
      </c>
      <c r="F300" s="120">
        <v>2</v>
      </c>
      <c r="G300" s="120" t="s">
        <v>243</v>
      </c>
      <c r="H300" s="292"/>
      <c r="I300" s="292"/>
      <c r="K300" s="119"/>
      <c r="L300" s="119"/>
    </row>
    <row r="301" spans="1:12">
      <c r="A301" s="120">
        <f t="shared" si="4"/>
        <v>286</v>
      </c>
      <c r="B301" s="120" t="s">
        <v>1948</v>
      </c>
      <c r="C301" s="120" t="s">
        <v>386</v>
      </c>
      <c r="D301" s="120"/>
      <c r="E301" s="120" t="s">
        <v>1947</v>
      </c>
      <c r="F301" s="120">
        <v>1</v>
      </c>
      <c r="G301" s="120" t="s">
        <v>102</v>
      </c>
      <c r="H301" s="292"/>
      <c r="I301" s="292"/>
      <c r="K301" s="119"/>
      <c r="L301" s="119"/>
    </row>
    <row r="302" spans="1:12">
      <c r="A302" s="120">
        <f t="shared" si="4"/>
        <v>287</v>
      </c>
      <c r="B302" s="120" t="s">
        <v>1946</v>
      </c>
      <c r="C302" s="120" t="s">
        <v>386</v>
      </c>
      <c r="D302" s="120" t="s">
        <v>1943</v>
      </c>
      <c r="E302" s="120" t="s">
        <v>1945</v>
      </c>
      <c r="F302" s="120">
        <v>2</v>
      </c>
      <c r="G302" s="120" t="s">
        <v>102</v>
      </c>
      <c r="H302" s="292"/>
      <c r="I302" s="292"/>
      <c r="K302" s="119"/>
      <c r="L302" s="119"/>
    </row>
    <row r="303" spans="1:12">
      <c r="A303" s="120">
        <f t="shared" si="4"/>
        <v>288</v>
      </c>
      <c r="B303" s="120" t="s">
        <v>1944</v>
      </c>
      <c r="C303" s="120" t="s">
        <v>386</v>
      </c>
      <c r="D303" s="120" t="s">
        <v>1943</v>
      </c>
      <c r="E303" s="120" t="s">
        <v>1942</v>
      </c>
      <c r="F303" s="120">
        <v>2</v>
      </c>
      <c r="G303" s="120" t="s">
        <v>102</v>
      </c>
      <c r="H303" s="292"/>
      <c r="I303" s="292"/>
      <c r="K303" s="119"/>
      <c r="L303" s="119"/>
    </row>
    <row r="304" spans="1:12">
      <c r="A304" s="120">
        <f t="shared" si="4"/>
        <v>289</v>
      </c>
      <c r="B304" s="120" t="s">
        <v>1779</v>
      </c>
      <c r="C304" s="120" t="s">
        <v>386</v>
      </c>
      <c r="D304" s="120" t="s">
        <v>1778</v>
      </c>
      <c r="E304" s="120" t="s">
        <v>1777</v>
      </c>
      <c r="F304" s="120">
        <v>12</v>
      </c>
      <c r="G304" s="120" t="s">
        <v>101</v>
      </c>
      <c r="H304" s="292"/>
      <c r="I304" s="292"/>
      <c r="K304" s="119"/>
      <c r="L304" s="119"/>
    </row>
    <row r="305" spans="1:12">
      <c r="A305" s="120">
        <f t="shared" si="4"/>
        <v>290</v>
      </c>
      <c r="B305" s="120" t="s">
        <v>1728</v>
      </c>
      <c r="C305" s="120" t="s">
        <v>386</v>
      </c>
      <c r="D305" s="120" t="s">
        <v>6026</v>
      </c>
      <c r="E305" s="120" t="s">
        <v>6025</v>
      </c>
      <c r="F305" s="120">
        <v>1</v>
      </c>
      <c r="G305" s="120" t="s">
        <v>102</v>
      </c>
      <c r="H305" s="292"/>
      <c r="I305" s="292"/>
      <c r="K305" s="119"/>
      <c r="L305" s="119"/>
    </row>
    <row r="306" spans="1:12">
      <c r="A306" s="120">
        <f t="shared" si="4"/>
        <v>291</v>
      </c>
      <c r="B306" s="120" t="s">
        <v>1647</v>
      </c>
      <c r="C306" s="120" t="s">
        <v>386</v>
      </c>
      <c r="D306" s="120" t="s">
        <v>5979</v>
      </c>
      <c r="E306" s="120" t="s">
        <v>5978</v>
      </c>
      <c r="F306" s="120">
        <v>1</v>
      </c>
      <c r="G306" s="120" t="s">
        <v>102</v>
      </c>
      <c r="H306" s="292"/>
      <c r="I306" s="292"/>
      <c r="K306" s="119"/>
      <c r="L306" s="119"/>
    </row>
    <row r="307" spans="1:12">
      <c r="A307" s="120">
        <f t="shared" si="4"/>
        <v>292</v>
      </c>
      <c r="B307" s="120" t="s">
        <v>1641</v>
      </c>
      <c r="C307" s="120" t="s">
        <v>386</v>
      </c>
      <c r="D307" s="120"/>
      <c r="E307" s="120" t="s">
        <v>1640</v>
      </c>
      <c r="F307" s="120">
        <v>38</v>
      </c>
      <c r="G307" s="120" t="s">
        <v>101</v>
      </c>
      <c r="H307" s="292"/>
      <c r="I307" s="292"/>
      <c r="K307" s="119"/>
      <c r="L307" s="119"/>
    </row>
    <row r="308" spans="1:12">
      <c r="A308" s="120">
        <f t="shared" si="4"/>
        <v>293</v>
      </c>
      <c r="B308" s="120" t="s">
        <v>5952</v>
      </c>
      <c r="C308" s="120" t="s">
        <v>386</v>
      </c>
      <c r="D308" s="120" t="s">
        <v>5954</v>
      </c>
      <c r="E308" s="120" t="s">
        <v>5953</v>
      </c>
      <c r="F308" s="120">
        <v>1</v>
      </c>
      <c r="G308" s="120" t="s">
        <v>102</v>
      </c>
      <c r="H308" s="292"/>
      <c r="I308" s="292"/>
      <c r="K308" s="119"/>
      <c r="L308" s="119"/>
    </row>
    <row r="309" spans="1:12">
      <c r="A309" s="120">
        <f t="shared" si="4"/>
        <v>294</v>
      </c>
      <c r="B309" s="120" t="s">
        <v>5952</v>
      </c>
      <c r="C309" s="120" t="s">
        <v>386</v>
      </c>
      <c r="D309" s="120" t="s">
        <v>5951</v>
      </c>
      <c r="E309" s="120" t="s">
        <v>5950</v>
      </c>
      <c r="F309" s="120">
        <v>1</v>
      </c>
      <c r="G309" s="120" t="s">
        <v>102</v>
      </c>
      <c r="H309" s="292"/>
      <c r="I309" s="292"/>
      <c r="K309" s="119"/>
      <c r="L309" s="119"/>
    </row>
    <row r="310" spans="1:12">
      <c r="A310" s="120">
        <f t="shared" si="4"/>
        <v>295</v>
      </c>
      <c r="B310" s="120" t="s">
        <v>5207</v>
      </c>
      <c r="C310" s="120" t="s">
        <v>386</v>
      </c>
      <c r="D310" s="120" t="s">
        <v>5815</v>
      </c>
      <c r="E310" s="120" t="s">
        <v>5814</v>
      </c>
      <c r="F310" s="120">
        <v>1</v>
      </c>
      <c r="G310" s="120" t="s">
        <v>101</v>
      </c>
      <c r="H310" s="292"/>
      <c r="I310" s="292"/>
      <c r="K310" s="119"/>
      <c r="L310" s="119"/>
    </row>
    <row r="311" spans="1:12">
      <c r="A311" s="120">
        <f t="shared" si="4"/>
        <v>296</v>
      </c>
      <c r="B311" s="120" t="s">
        <v>1348</v>
      </c>
      <c r="C311" s="120" t="s">
        <v>386</v>
      </c>
      <c r="D311" s="120"/>
      <c r="E311" s="120" t="s">
        <v>1347</v>
      </c>
      <c r="F311" s="120">
        <v>140</v>
      </c>
      <c r="G311" s="120" t="s">
        <v>101</v>
      </c>
      <c r="H311" s="292"/>
      <c r="I311" s="292"/>
      <c r="K311" s="119"/>
      <c r="L311" s="119"/>
    </row>
    <row r="312" spans="1:12">
      <c r="A312" s="120">
        <f t="shared" si="4"/>
        <v>297</v>
      </c>
      <c r="B312" s="120" t="s">
        <v>1229</v>
      </c>
      <c r="C312" s="120" t="s">
        <v>386</v>
      </c>
      <c r="D312" s="120" t="s">
        <v>1228</v>
      </c>
      <c r="E312" s="120" t="s">
        <v>1227</v>
      </c>
      <c r="F312" s="120">
        <v>14</v>
      </c>
      <c r="G312" s="120" t="s">
        <v>102</v>
      </c>
      <c r="H312" s="292"/>
      <c r="I312" s="292"/>
      <c r="K312" s="119"/>
      <c r="L312" s="119"/>
    </row>
    <row r="313" spans="1:12">
      <c r="A313" s="120">
        <f t="shared" si="4"/>
        <v>298</v>
      </c>
      <c r="B313" s="120" t="s">
        <v>1042</v>
      </c>
      <c r="C313" s="120" t="s">
        <v>386</v>
      </c>
      <c r="D313" s="120" t="s">
        <v>1041</v>
      </c>
      <c r="E313" s="120" t="s">
        <v>1040</v>
      </c>
      <c r="F313" s="120">
        <v>4</v>
      </c>
      <c r="G313" s="120" t="s">
        <v>102</v>
      </c>
      <c r="H313" s="292"/>
      <c r="I313" s="292"/>
      <c r="K313" s="119"/>
      <c r="L313" s="119"/>
    </row>
    <row r="314" spans="1:12">
      <c r="A314" s="120">
        <f t="shared" si="4"/>
        <v>299</v>
      </c>
      <c r="B314" s="120" t="s">
        <v>996</v>
      </c>
      <c r="C314" s="120" t="s">
        <v>386</v>
      </c>
      <c r="D314" s="120" t="s">
        <v>995</v>
      </c>
      <c r="E314" s="120" t="s">
        <v>994</v>
      </c>
      <c r="F314" s="120">
        <v>36</v>
      </c>
      <c r="G314" s="120" t="s">
        <v>102</v>
      </c>
      <c r="H314" s="292"/>
      <c r="I314" s="292"/>
      <c r="K314" s="119"/>
      <c r="L314" s="119"/>
    </row>
    <row r="315" spans="1:12">
      <c r="A315" s="120">
        <f t="shared" si="4"/>
        <v>300</v>
      </c>
      <c r="B315" s="120" t="s">
        <v>993</v>
      </c>
      <c r="C315" s="120" t="s">
        <v>386</v>
      </c>
      <c r="D315" s="120" t="s">
        <v>992</v>
      </c>
      <c r="E315" s="120" t="s">
        <v>991</v>
      </c>
      <c r="F315" s="120">
        <v>36</v>
      </c>
      <c r="G315" s="120" t="s">
        <v>243</v>
      </c>
      <c r="H315" s="292"/>
      <c r="I315" s="292"/>
      <c r="K315" s="119"/>
      <c r="L315" s="119"/>
    </row>
    <row r="316" spans="1:12">
      <c r="A316" s="120">
        <f t="shared" si="4"/>
        <v>301</v>
      </c>
      <c r="B316" s="120" t="s">
        <v>990</v>
      </c>
      <c r="C316" s="120" t="s">
        <v>386</v>
      </c>
      <c r="D316" s="120" t="s">
        <v>989</v>
      </c>
      <c r="E316" s="120" t="s">
        <v>988</v>
      </c>
      <c r="F316" s="120">
        <v>36</v>
      </c>
      <c r="G316" s="120" t="s">
        <v>102</v>
      </c>
      <c r="H316" s="292"/>
      <c r="I316" s="292"/>
      <c r="K316" s="119"/>
      <c r="L316" s="119"/>
    </row>
    <row r="317" spans="1:12">
      <c r="A317" s="120">
        <f t="shared" si="4"/>
        <v>302</v>
      </c>
      <c r="B317" s="120" t="s">
        <v>987</v>
      </c>
      <c r="C317" s="120" t="s">
        <v>386</v>
      </c>
      <c r="D317" s="120"/>
      <c r="E317" s="120" t="s">
        <v>986</v>
      </c>
      <c r="F317" s="120">
        <v>36</v>
      </c>
      <c r="G317" s="120" t="s">
        <v>102</v>
      </c>
      <c r="H317" s="292"/>
      <c r="I317" s="292"/>
      <c r="K317" s="119"/>
      <c r="L317" s="119"/>
    </row>
    <row r="318" spans="1:12">
      <c r="A318" s="120">
        <f t="shared" si="4"/>
        <v>303</v>
      </c>
      <c r="B318" s="120" t="s">
        <v>985</v>
      </c>
      <c r="C318" s="120" t="s">
        <v>386</v>
      </c>
      <c r="D318" s="120"/>
      <c r="E318" s="120" t="s">
        <v>984</v>
      </c>
      <c r="F318" s="120">
        <v>18</v>
      </c>
      <c r="G318" s="120" t="s">
        <v>102</v>
      </c>
      <c r="H318" s="292"/>
      <c r="I318" s="292"/>
      <c r="K318" s="119"/>
      <c r="L318" s="119"/>
    </row>
    <row r="319" spans="1:12">
      <c r="A319" s="120">
        <f t="shared" si="4"/>
        <v>304</v>
      </c>
      <c r="B319" s="120" t="s">
        <v>5207</v>
      </c>
      <c r="C319" s="120" t="s">
        <v>386</v>
      </c>
      <c r="D319" s="120" t="s">
        <v>5206</v>
      </c>
      <c r="E319" s="120" t="s">
        <v>5205</v>
      </c>
      <c r="F319" s="120">
        <v>3</v>
      </c>
      <c r="G319" s="120" t="s">
        <v>101</v>
      </c>
      <c r="H319" s="292"/>
      <c r="I319" s="292"/>
      <c r="K319" s="119"/>
      <c r="L319" s="119"/>
    </row>
    <row r="320" spans="1:12">
      <c r="A320" s="120">
        <f t="shared" si="4"/>
        <v>305</v>
      </c>
      <c r="B320" s="120" t="s">
        <v>5076</v>
      </c>
      <c r="C320" s="120" t="s">
        <v>386</v>
      </c>
      <c r="D320" s="120" t="s">
        <v>5075</v>
      </c>
      <c r="E320" s="120" t="s">
        <v>5074</v>
      </c>
      <c r="F320" s="120">
        <v>1</v>
      </c>
      <c r="G320" s="120" t="s">
        <v>102</v>
      </c>
      <c r="H320" s="292"/>
      <c r="I320" s="292"/>
      <c r="K320" s="119"/>
      <c r="L320" s="119"/>
    </row>
    <row r="321" spans="1:12">
      <c r="A321" s="120">
        <f t="shared" si="4"/>
        <v>306</v>
      </c>
      <c r="B321" s="120" t="s">
        <v>5004</v>
      </c>
      <c r="C321" s="120" t="s">
        <v>386</v>
      </c>
      <c r="D321" s="120" t="s">
        <v>5003</v>
      </c>
      <c r="E321" s="120" t="s">
        <v>5002</v>
      </c>
      <c r="F321" s="120">
        <v>1</v>
      </c>
      <c r="G321" s="120" t="s">
        <v>102</v>
      </c>
      <c r="H321" s="292"/>
      <c r="I321" s="292"/>
      <c r="K321" s="119"/>
      <c r="L321" s="119"/>
    </row>
    <row r="322" spans="1:12">
      <c r="A322" s="120">
        <f t="shared" si="4"/>
        <v>307</v>
      </c>
      <c r="B322" s="120" t="s">
        <v>687</v>
      </c>
      <c r="C322" s="120" t="s">
        <v>386</v>
      </c>
      <c r="D322" s="120"/>
      <c r="E322" s="120" t="s">
        <v>686</v>
      </c>
      <c r="F322" s="120">
        <v>38</v>
      </c>
      <c r="G322" s="120" t="s">
        <v>101</v>
      </c>
      <c r="H322" s="292"/>
      <c r="I322" s="292"/>
      <c r="K322" s="119"/>
      <c r="L322" s="119"/>
    </row>
    <row r="323" spans="1:12">
      <c r="A323" s="120">
        <f t="shared" si="4"/>
        <v>308</v>
      </c>
      <c r="B323" s="120" t="s">
        <v>461</v>
      </c>
      <c r="C323" s="120" t="s">
        <v>386</v>
      </c>
      <c r="D323" s="120" t="s">
        <v>460</v>
      </c>
      <c r="E323" s="120" t="s">
        <v>459</v>
      </c>
      <c r="F323" s="120">
        <v>2</v>
      </c>
      <c r="G323" s="120" t="s">
        <v>102</v>
      </c>
      <c r="H323" s="292"/>
      <c r="I323" s="292"/>
      <c r="K323" s="119"/>
      <c r="L323" s="119"/>
    </row>
    <row r="324" spans="1:12">
      <c r="A324" s="120">
        <f t="shared" si="4"/>
        <v>309</v>
      </c>
      <c r="B324" s="120" t="s">
        <v>461</v>
      </c>
      <c r="C324" s="120" t="s">
        <v>386</v>
      </c>
      <c r="D324" s="120" t="s">
        <v>4757</v>
      </c>
      <c r="E324" s="120" t="s">
        <v>4756</v>
      </c>
      <c r="F324" s="120">
        <v>1</v>
      </c>
      <c r="G324" s="120" t="s">
        <v>102</v>
      </c>
      <c r="H324" s="292"/>
      <c r="I324" s="292"/>
      <c r="K324" s="119"/>
      <c r="L324" s="119"/>
    </row>
    <row r="325" spans="1:12">
      <c r="A325" s="120">
        <f t="shared" si="4"/>
        <v>310</v>
      </c>
      <c r="B325" s="120" t="s">
        <v>385</v>
      </c>
      <c r="C325" s="120" t="s">
        <v>386</v>
      </c>
      <c r="D325" s="120"/>
      <c r="E325" s="120" t="s">
        <v>384</v>
      </c>
      <c r="F325" s="120">
        <v>1</v>
      </c>
      <c r="G325" s="120" t="s">
        <v>243</v>
      </c>
      <c r="H325" s="292"/>
      <c r="I325" s="292"/>
      <c r="K325" s="119"/>
      <c r="L325" s="119"/>
    </row>
    <row r="326" spans="1:12">
      <c r="A326" s="120">
        <f t="shared" si="4"/>
        <v>311</v>
      </c>
      <c r="B326" s="120" t="s">
        <v>4396</v>
      </c>
      <c r="C326" s="120" t="s">
        <v>386</v>
      </c>
      <c r="D326" s="120" t="s">
        <v>4395</v>
      </c>
      <c r="E326" s="120" t="s">
        <v>4394</v>
      </c>
      <c r="F326" s="120">
        <v>2</v>
      </c>
      <c r="G326" s="120" t="s">
        <v>101</v>
      </c>
      <c r="H326" s="292"/>
      <c r="I326" s="292"/>
      <c r="K326" s="119"/>
      <c r="L326" s="119"/>
    </row>
    <row r="327" spans="1:12">
      <c r="A327" s="120">
        <f t="shared" si="4"/>
        <v>312</v>
      </c>
      <c r="B327" s="120" t="s">
        <v>3369</v>
      </c>
      <c r="C327" s="120" t="s">
        <v>386</v>
      </c>
      <c r="D327" s="120" t="s">
        <v>3529</v>
      </c>
      <c r="E327" s="120" t="s">
        <v>3528</v>
      </c>
      <c r="F327" s="120">
        <v>5</v>
      </c>
      <c r="G327" s="120" t="s">
        <v>102</v>
      </c>
      <c r="H327" s="292"/>
      <c r="I327" s="292"/>
      <c r="K327" s="119"/>
      <c r="L327" s="119"/>
    </row>
    <row r="328" spans="1:12">
      <c r="A328" s="120">
        <f t="shared" si="4"/>
        <v>313</v>
      </c>
      <c r="B328" s="120" t="s">
        <v>3369</v>
      </c>
      <c r="C328" s="120" t="s">
        <v>386</v>
      </c>
      <c r="D328" s="120" t="s">
        <v>3368</v>
      </c>
      <c r="E328" s="120" t="s">
        <v>3367</v>
      </c>
      <c r="F328" s="120">
        <v>10</v>
      </c>
      <c r="G328" s="120" t="s">
        <v>102</v>
      </c>
      <c r="H328" s="292"/>
      <c r="I328" s="292"/>
      <c r="K328" s="119"/>
      <c r="L328" s="119"/>
    </row>
    <row r="329" spans="1:12">
      <c r="A329" s="120">
        <f t="shared" si="4"/>
        <v>314</v>
      </c>
      <c r="B329" s="120" t="s">
        <v>3121</v>
      </c>
      <c r="C329" s="120" t="s">
        <v>386</v>
      </c>
      <c r="D329" s="120" t="s">
        <v>3156</v>
      </c>
      <c r="E329" s="120" t="s">
        <v>3155</v>
      </c>
      <c r="F329" s="120">
        <v>1</v>
      </c>
      <c r="G329" s="120" t="s">
        <v>102</v>
      </c>
      <c r="H329" s="292"/>
      <c r="I329" s="292"/>
      <c r="K329" s="119"/>
      <c r="L329" s="119"/>
    </row>
    <row r="330" spans="1:12">
      <c r="A330" s="120">
        <f t="shared" si="4"/>
        <v>315</v>
      </c>
      <c r="B330" s="120" t="s">
        <v>3121</v>
      </c>
      <c r="C330" s="120" t="s">
        <v>386</v>
      </c>
      <c r="D330" s="120" t="s">
        <v>3154</v>
      </c>
      <c r="E330" s="120" t="s">
        <v>3153</v>
      </c>
      <c r="F330" s="120">
        <v>1</v>
      </c>
      <c r="G330" s="120" t="s">
        <v>102</v>
      </c>
      <c r="H330" s="292"/>
      <c r="I330" s="292"/>
      <c r="K330" s="119"/>
      <c r="L330" s="119"/>
    </row>
    <row r="331" spans="1:12">
      <c r="A331" s="120">
        <f t="shared" si="4"/>
        <v>316</v>
      </c>
      <c r="B331" s="120" t="s">
        <v>3121</v>
      </c>
      <c r="C331" s="120" t="s">
        <v>386</v>
      </c>
      <c r="D331" s="120" t="s">
        <v>3143</v>
      </c>
      <c r="E331" s="120" t="s">
        <v>3142</v>
      </c>
      <c r="F331" s="120">
        <v>3</v>
      </c>
      <c r="G331" s="120" t="s">
        <v>102</v>
      </c>
      <c r="H331" s="292"/>
      <c r="I331" s="292"/>
      <c r="K331" s="119"/>
      <c r="L331" s="119"/>
    </row>
    <row r="332" spans="1:12">
      <c r="A332" s="120">
        <f t="shared" si="4"/>
        <v>317</v>
      </c>
      <c r="B332" s="120" t="s">
        <v>3121</v>
      </c>
      <c r="C332" s="120" t="s">
        <v>386</v>
      </c>
      <c r="D332" s="120" t="s">
        <v>3138</v>
      </c>
      <c r="E332" s="120" t="s">
        <v>3137</v>
      </c>
      <c r="F332" s="120">
        <v>1</v>
      </c>
      <c r="G332" s="120" t="s">
        <v>102</v>
      </c>
      <c r="H332" s="292"/>
      <c r="I332" s="292"/>
      <c r="K332" s="119"/>
      <c r="L332" s="119"/>
    </row>
    <row r="333" spans="1:12">
      <c r="A333" s="120">
        <f t="shared" si="4"/>
        <v>318</v>
      </c>
      <c r="B333" s="120" t="s">
        <v>3121</v>
      </c>
      <c r="C333" s="120" t="s">
        <v>386</v>
      </c>
      <c r="D333" s="120" t="s">
        <v>3136</v>
      </c>
      <c r="E333" s="120" t="s">
        <v>3135</v>
      </c>
      <c r="F333" s="120">
        <v>1</v>
      </c>
      <c r="G333" s="120" t="s">
        <v>102</v>
      </c>
      <c r="H333" s="292"/>
      <c r="I333" s="292"/>
      <c r="K333" s="119"/>
      <c r="L333" s="119"/>
    </row>
    <row r="334" spans="1:12">
      <c r="A334" s="120">
        <f t="shared" si="4"/>
        <v>319</v>
      </c>
      <c r="B334" s="120" t="s">
        <v>3121</v>
      </c>
      <c r="C334" s="120" t="s">
        <v>386</v>
      </c>
      <c r="D334" s="120" t="s">
        <v>3134</v>
      </c>
      <c r="E334" s="120" t="s">
        <v>3133</v>
      </c>
      <c r="F334" s="120">
        <v>2</v>
      </c>
      <c r="G334" s="120" t="s">
        <v>102</v>
      </c>
      <c r="H334" s="292"/>
      <c r="I334" s="292"/>
      <c r="K334" s="119"/>
      <c r="L334" s="119"/>
    </row>
    <row r="335" spans="1:12">
      <c r="A335" s="120">
        <f t="shared" si="4"/>
        <v>320</v>
      </c>
      <c r="B335" s="120" t="s">
        <v>3121</v>
      </c>
      <c r="C335" s="120" t="s">
        <v>386</v>
      </c>
      <c r="D335" s="120" t="s">
        <v>3132</v>
      </c>
      <c r="E335" s="120" t="s">
        <v>3131</v>
      </c>
      <c r="F335" s="120">
        <v>1</v>
      </c>
      <c r="G335" s="120" t="s">
        <v>102</v>
      </c>
      <c r="H335" s="292"/>
      <c r="I335" s="292"/>
      <c r="K335" s="119"/>
      <c r="L335" s="119"/>
    </row>
    <row r="336" spans="1:12">
      <c r="A336" s="120">
        <f t="shared" si="4"/>
        <v>321</v>
      </c>
      <c r="B336" s="120" t="s">
        <v>1728</v>
      </c>
      <c r="C336" s="120" t="s">
        <v>386</v>
      </c>
      <c r="D336" s="120" t="s">
        <v>3130</v>
      </c>
      <c r="E336" s="120" t="s">
        <v>3129</v>
      </c>
      <c r="F336" s="120">
        <v>1</v>
      </c>
      <c r="G336" s="120" t="s">
        <v>102</v>
      </c>
      <c r="H336" s="292"/>
      <c r="I336" s="292"/>
      <c r="K336" s="119"/>
      <c r="L336" s="119"/>
    </row>
    <row r="337" spans="1:12">
      <c r="A337" s="120">
        <f t="shared" si="4"/>
        <v>322</v>
      </c>
      <c r="B337" s="120" t="s">
        <v>1728</v>
      </c>
      <c r="C337" s="120" t="s">
        <v>386</v>
      </c>
      <c r="D337" s="120" t="s">
        <v>3128</v>
      </c>
      <c r="E337" s="120" t="s">
        <v>3127</v>
      </c>
      <c r="F337" s="120">
        <v>3</v>
      </c>
      <c r="G337" s="120" t="s">
        <v>102</v>
      </c>
      <c r="H337" s="292"/>
      <c r="I337" s="292"/>
      <c r="K337" s="119"/>
      <c r="L337" s="119"/>
    </row>
    <row r="338" spans="1:12">
      <c r="A338" s="120">
        <f t="shared" ref="A338:A401" si="5">A337+1</f>
        <v>323</v>
      </c>
      <c r="B338" s="120" t="s">
        <v>3121</v>
      </c>
      <c r="C338" s="120" t="s">
        <v>386</v>
      </c>
      <c r="D338" s="120" t="s">
        <v>3123</v>
      </c>
      <c r="E338" s="120" t="s">
        <v>3122</v>
      </c>
      <c r="F338" s="120">
        <v>5</v>
      </c>
      <c r="G338" s="120" t="s">
        <v>102</v>
      </c>
      <c r="H338" s="292"/>
      <c r="I338" s="292"/>
      <c r="K338" s="119"/>
      <c r="L338" s="119"/>
    </row>
    <row r="339" spans="1:12">
      <c r="A339" s="120">
        <f t="shared" si="5"/>
        <v>324</v>
      </c>
      <c r="B339" s="120" t="s">
        <v>3121</v>
      </c>
      <c r="C339" s="120" t="s">
        <v>386</v>
      </c>
      <c r="D339" s="120" t="s">
        <v>3120</v>
      </c>
      <c r="E339" s="120" t="s">
        <v>3119</v>
      </c>
      <c r="F339" s="120">
        <v>1</v>
      </c>
      <c r="G339" s="120" t="s">
        <v>102</v>
      </c>
      <c r="H339" s="292"/>
      <c r="I339" s="292"/>
      <c r="K339" s="119"/>
      <c r="L339" s="119"/>
    </row>
    <row r="340" spans="1:12">
      <c r="A340" s="120">
        <f t="shared" si="5"/>
        <v>325</v>
      </c>
      <c r="B340" s="120" t="s">
        <v>1728</v>
      </c>
      <c r="C340" s="120" t="s">
        <v>386</v>
      </c>
      <c r="D340" s="120" t="s">
        <v>362</v>
      </c>
      <c r="E340" s="120" t="s">
        <v>3118</v>
      </c>
      <c r="F340" s="120">
        <v>1</v>
      </c>
      <c r="G340" s="120" t="s">
        <v>102</v>
      </c>
      <c r="H340" s="292"/>
      <c r="I340" s="292"/>
      <c r="K340" s="119"/>
      <c r="L340" s="119"/>
    </row>
    <row r="341" spans="1:12">
      <c r="A341" s="120">
        <f t="shared" si="5"/>
        <v>326</v>
      </c>
      <c r="B341" s="120" t="s">
        <v>1728</v>
      </c>
      <c r="C341" s="120" t="s">
        <v>386</v>
      </c>
      <c r="D341" s="120" t="s">
        <v>3117</v>
      </c>
      <c r="E341" s="120" t="s">
        <v>3116</v>
      </c>
      <c r="F341" s="120">
        <v>1</v>
      </c>
      <c r="G341" s="120" t="s">
        <v>102</v>
      </c>
      <c r="H341" s="292"/>
      <c r="I341" s="292"/>
      <c r="K341" s="119"/>
      <c r="L341" s="119"/>
    </row>
    <row r="342" spans="1:12">
      <c r="A342" s="120">
        <f t="shared" si="5"/>
        <v>327</v>
      </c>
      <c r="B342" s="120" t="s">
        <v>1728</v>
      </c>
      <c r="C342" s="120" t="s">
        <v>386</v>
      </c>
      <c r="D342" s="120" t="s">
        <v>3115</v>
      </c>
      <c r="E342" s="120" t="s">
        <v>3114</v>
      </c>
      <c r="F342" s="120">
        <v>2</v>
      </c>
      <c r="G342" s="120" t="s">
        <v>102</v>
      </c>
      <c r="H342" s="292"/>
      <c r="I342" s="292"/>
      <c r="K342" s="119"/>
      <c r="L342" s="119"/>
    </row>
    <row r="343" spans="1:12">
      <c r="A343" s="120">
        <f t="shared" si="5"/>
        <v>328</v>
      </c>
      <c r="B343" s="120" t="s">
        <v>1728</v>
      </c>
      <c r="C343" s="120" t="s">
        <v>386</v>
      </c>
      <c r="D343" s="120" t="s">
        <v>3113</v>
      </c>
      <c r="E343" s="120" t="s">
        <v>3112</v>
      </c>
      <c r="F343" s="120">
        <v>1</v>
      </c>
      <c r="G343" s="120" t="s">
        <v>102</v>
      </c>
      <c r="H343" s="292"/>
      <c r="I343" s="292"/>
      <c r="K343" s="119"/>
      <c r="L343" s="119"/>
    </row>
    <row r="344" spans="1:12">
      <c r="A344" s="120">
        <f t="shared" si="5"/>
        <v>329</v>
      </c>
      <c r="B344" s="120" t="s">
        <v>1728</v>
      </c>
      <c r="C344" s="120" t="s">
        <v>386</v>
      </c>
      <c r="D344" s="120" t="s">
        <v>3111</v>
      </c>
      <c r="E344" s="120" t="s">
        <v>3110</v>
      </c>
      <c r="F344" s="120">
        <v>1</v>
      </c>
      <c r="G344" s="120" t="s">
        <v>102</v>
      </c>
      <c r="H344" s="292"/>
      <c r="I344" s="292"/>
      <c r="K344" s="119"/>
      <c r="L344" s="119"/>
    </row>
    <row r="345" spans="1:12">
      <c r="A345" s="120">
        <f t="shared" si="5"/>
        <v>330</v>
      </c>
      <c r="B345" s="120" t="s">
        <v>2965</v>
      </c>
      <c r="C345" s="120" t="s">
        <v>386</v>
      </c>
      <c r="D345" s="120" t="s">
        <v>3071</v>
      </c>
      <c r="E345" s="120" t="s">
        <v>3070</v>
      </c>
      <c r="F345" s="120">
        <v>3</v>
      </c>
      <c r="G345" s="120" t="s">
        <v>102</v>
      </c>
      <c r="H345" s="292"/>
      <c r="I345" s="292"/>
      <c r="K345" s="119"/>
      <c r="L345" s="119"/>
    </row>
    <row r="346" spans="1:12">
      <c r="A346" s="120">
        <f t="shared" si="5"/>
        <v>331</v>
      </c>
      <c r="B346" s="120" t="s">
        <v>3062</v>
      </c>
      <c r="C346" s="120" t="s">
        <v>386</v>
      </c>
      <c r="D346" s="120" t="s">
        <v>3064</v>
      </c>
      <c r="E346" s="120" t="s">
        <v>3063</v>
      </c>
      <c r="F346" s="120">
        <v>2</v>
      </c>
      <c r="G346" s="120" t="s">
        <v>102</v>
      </c>
      <c r="H346" s="292"/>
      <c r="I346" s="292"/>
      <c r="K346" s="119"/>
      <c r="L346" s="119"/>
    </row>
    <row r="347" spans="1:12">
      <c r="A347" s="120">
        <f t="shared" si="5"/>
        <v>332</v>
      </c>
      <c r="B347" s="120" t="s">
        <v>3062</v>
      </c>
      <c r="C347" s="120" t="s">
        <v>386</v>
      </c>
      <c r="D347" s="120" t="s">
        <v>3053</v>
      </c>
      <c r="E347" s="120" t="s">
        <v>3061</v>
      </c>
      <c r="F347" s="120">
        <v>3</v>
      </c>
      <c r="G347" s="120" t="s">
        <v>102</v>
      </c>
      <c r="H347" s="292"/>
      <c r="I347" s="292"/>
      <c r="K347" s="119"/>
      <c r="L347" s="119"/>
    </row>
    <row r="348" spans="1:12">
      <c r="A348" s="120">
        <f t="shared" si="5"/>
        <v>333</v>
      </c>
      <c r="B348" s="120" t="s">
        <v>3054</v>
      </c>
      <c r="C348" s="120" t="s">
        <v>386</v>
      </c>
      <c r="D348" s="120" t="s">
        <v>3060</v>
      </c>
      <c r="E348" s="120" t="s">
        <v>3059</v>
      </c>
      <c r="F348" s="120">
        <v>1</v>
      </c>
      <c r="G348" s="120" t="s">
        <v>102</v>
      </c>
      <c r="H348" s="292"/>
      <c r="I348" s="292"/>
      <c r="K348" s="119"/>
      <c r="L348" s="119"/>
    </row>
    <row r="349" spans="1:12">
      <c r="A349" s="120">
        <f t="shared" si="5"/>
        <v>334</v>
      </c>
      <c r="B349" s="120" t="s">
        <v>3054</v>
      </c>
      <c r="C349" s="120" t="s">
        <v>386</v>
      </c>
      <c r="D349" s="120" t="s">
        <v>3058</v>
      </c>
      <c r="E349" s="120" t="s">
        <v>3057</v>
      </c>
      <c r="F349" s="120">
        <v>1</v>
      </c>
      <c r="G349" s="120" t="s">
        <v>102</v>
      </c>
      <c r="H349" s="292"/>
      <c r="I349" s="292"/>
      <c r="K349" s="119"/>
      <c r="L349" s="119"/>
    </row>
    <row r="350" spans="1:12">
      <c r="A350" s="120">
        <f t="shared" si="5"/>
        <v>335</v>
      </c>
      <c r="B350" s="120" t="s">
        <v>3054</v>
      </c>
      <c r="C350" s="120" t="s">
        <v>386</v>
      </c>
      <c r="D350" s="120" t="s">
        <v>3056</v>
      </c>
      <c r="E350" s="120" t="s">
        <v>3055</v>
      </c>
      <c r="F350" s="120">
        <v>1</v>
      </c>
      <c r="G350" s="120" t="s">
        <v>102</v>
      </c>
      <c r="H350" s="292"/>
      <c r="I350" s="292"/>
      <c r="K350" s="119"/>
      <c r="L350" s="119"/>
    </row>
    <row r="351" spans="1:12">
      <c r="A351" s="120">
        <f t="shared" si="5"/>
        <v>336</v>
      </c>
      <c r="B351" s="120" t="s">
        <v>3054</v>
      </c>
      <c r="C351" s="120" t="s">
        <v>386</v>
      </c>
      <c r="D351" s="120" t="s">
        <v>3053</v>
      </c>
      <c r="E351" s="120" t="s">
        <v>3052</v>
      </c>
      <c r="F351" s="120">
        <v>4</v>
      </c>
      <c r="G351" s="120" t="s">
        <v>102</v>
      </c>
      <c r="H351" s="292"/>
      <c r="I351" s="292"/>
      <c r="K351" s="119"/>
      <c r="L351" s="119"/>
    </row>
    <row r="352" spans="1:12">
      <c r="A352" s="120">
        <f t="shared" si="5"/>
        <v>337</v>
      </c>
      <c r="B352" s="120" t="s">
        <v>3051</v>
      </c>
      <c r="C352" s="120" t="s">
        <v>386</v>
      </c>
      <c r="D352" s="120" t="s">
        <v>3050</v>
      </c>
      <c r="E352" s="120" t="s">
        <v>3049</v>
      </c>
      <c r="F352" s="120">
        <v>1</v>
      </c>
      <c r="G352" s="120" t="s">
        <v>102</v>
      </c>
      <c r="H352" s="292"/>
      <c r="I352" s="292"/>
      <c r="K352" s="119"/>
      <c r="L352" s="119"/>
    </row>
    <row r="353" spans="1:12">
      <c r="A353" s="120">
        <f t="shared" si="5"/>
        <v>338</v>
      </c>
      <c r="B353" s="120" t="s">
        <v>3048</v>
      </c>
      <c r="C353" s="120" t="s">
        <v>386</v>
      </c>
      <c r="D353" s="120" t="s">
        <v>3047</v>
      </c>
      <c r="E353" s="120" t="s">
        <v>3046</v>
      </c>
      <c r="F353" s="120">
        <v>2</v>
      </c>
      <c r="G353" s="120" t="s">
        <v>102</v>
      </c>
      <c r="H353" s="292"/>
      <c r="I353" s="292"/>
      <c r="K353" s="119"/>
      <c r="L353" s="119"/>
    </row>
    <row r="354" spans="1:12">
      <c r="A354" s="120">
        <f t="shared" si="5"/>
        <v>339</v>
      </c>
      <c r="B354" s="120" t="s">
        <v>2936</v>
      </c>
      <c r="C354" s="120" t="s">
        <v>386</v>
      </c>
      <c r="D354" s="120" t="s">
        <v>3009</v>
      </c>
      <c r="E354" s="120" t="s">
        <v>3008</v>
      </c>
      <c r="F354" s="120">
        <v>1</v>
      </c>
      <c r="G354" s="120" t="s">
        <v>102</v>
      </c>
      <c r="H354" s="292"/>
      <c r="I354" s="292"/>
      <c r="K354" s="119"/>
      <c r="L354" s="119"/>
    </row>
    <row r="355" spans="1:12">
      <c r="A355" s="120">
        <f t="shared" si="5"/>
        <v>340</v>
      </c>
      <c r="B355" s="120" t="s">
        <v>2936</v>
      </c>
      <c r="C355" s="120" t="s">
        <v>386</v>
      </c>
      <c r="D355" s="120" t="s">
        <v>3007</v>
      </c>
      <c r="E355" s="120" t="s">
        <v>3006</v>
      </c>
      <c r="F355" s="120">
        <v>1</v>
      </c>
      <c r="G355" s="120" t="s">
        <v>102</v>
      </c>
      <c r="H355" s="292"/>
      <c r="I355" s="292"/>
      <c r="K355" s="119"/>
      <c r="L355" s="119"/>
    </row>
    <row r="356" spans="1:12">
      <c r="A356" s="120">
        <f t="shared" si="5"/>
        <v>341</v>
      </c>
      <c r="B356" s="120" t="s">
        <v>2965</v>
      </c>
      <c r="C356" s="120" t="s">
        <v>386</v>
      </c>
      <c r="D356" s="120" t="s">
        <v>2964</v>
      </c>
      <c r="E356" s="120" t="s">
        <v>2963</v>
      </c>
      <c r="F356" s="120">
        <v>2</v>
      </c>
      <c r="G356" s="120" t="s">
        <v>102</v>
      </c>
      <c r="H356" s="292"/>
      <c r="I356" s="292"/>
      <c r="K356" s="119"/>
      <c r="L356" s="119"/>
    </row>
    <row r="357" spans="1:12">
      <c r="A357" s="120">
        <f t="shared" si="5"/>
        <v>342</v>
      </c>
      <c r="B357" s="120" t="s">
        <v>2936</v>
      </c>
      <c r="C357" s="120" t="s">
        <v>386</v>
      </c>
      <c r="D357" s="120" t="s">
        <v>2938</v>
      </c>
      <c r="E357" s="120" t="s">
        <v>2937</v>
      </c>
      <c r="F357" s="120">
        <v>1</v>
      </c>
      <c r="G357" s="120" t="s">
        <v>102</v>
      </c>
      <c r="H357" s="292"/>
      <c r="I357" s="292"/>
      <c r="K357" s="119"/>
      <c r="L357" s="119"/>
    </row>
    <row r="358" spans="1:12">
      <c r="A358" s="120">
        <f t="shared" si="5"/>
        <v>343</v>
      </c>
      <c r="B358" s="120" t="s">
        <v>2936</v>
      </c>
      <c r="C358" s="120" t="s">
        <v>386</v>
      </c>
      <c r="D358" s="120" t="s">
        <v>2935</v>
      </c>
      <c r="E358" s="120" t="s">
        <v>2934</v>
      </c>
      <c r="F358" s="120">
        <v>1</v>
      </c>
      <c r="G358" s="120" t="s">
        <v>102</v>
      </c>
      <c r="H358" s="292"/>
      <c r="I358" s="292"/>
      <c r="K358" s="119"/>
      <c r="L358" s="119"/>
    </row>
    <row r="359" spans="1:12">
      <c r="A359" s="120">
        <f t="shared" si="5"/>
        <v>344</v>
      </c>
      <c r="B359" s="120" t="s">
        <v>2856</v>
      </c>
      <c r="C359" s="120" t="s">
        <v>386</v>
      </c>
      <c r="D359" s="120" t="s">
        <v>2858</v>
      </c>
      <c r="E359" s="120" t="s">
        <v>2857</v>
      </c>
      <c r="F359" s="120">
        <v>2</v>
      </c>
      <c r="G359" s="120" t="s">
        <v>102</v>
      </c>
      <c r="H359" s="292"/>
      <c r="I359" s="292"/>
      <c r="K359" s="119"/>
      <c r="L359" s="119"/>
    </row>
    <row r="360" spans="1:12">
      <c r="A360" s="120">
        <f t="shared" si="5"/>
        <v>345</v>
      </c>
      <c r="B360" s="120" t="s">
        <v>2856</v>
      </c>
      <c r="C360" s="120" t="s">
        <v>386</v>
      </c>
      <c r="D360" s="120" t="s">
        <v>2855</v>
      </c>
      <c r="E360" s="120" t="s">
        <v>2854</v>
      </c>
      <c r="F360" s="120">
        <v>2</v>
      </c>
      <c r="G360" s="120" t="s">
        <v>102</v>
      </c>
      <c r="H360" s="292"/>
      <c r="I360" s="292"/>
      <c r="K360" s="119"/>
      <c r="L360" s="119"/>
    </row>
    <row r="361" spans="1:12">
      <c r="A361" s="120">
        <f t="shared" si="5"/>
        <v>346</v>
      </c>
      <c r="B361" s="120" t="s">
        <v>2784</v>
      </c>
      <c r="C361" s="120" t="s">
        <v>386</v>
      </c>
      <c r="D361" s="120" t="s">
        <v>2783</v>
      </c>
      <c r="E361" s="120" t="s">
        <v>2782</v>
      </c>
      <c r="F361" s="120">
        <v>20</v>
      </c>
      <c r="G361" s="120" t="s">
        <v>101</v>
      </c>
      <c r="H361" s="292"/>
      <c r="I361" s="292"/>
      <c r="K361" s="119"/>
      <c r="L361" s="119"/>
    </row>
    <row r="362" spans="1:12">
      <c r="A362" s="120">
        <f t="shared" si="5"/>
        <v>347</v>
      </c>
      <c r="B362" s="120" t="s">
        <v>1728</v>
      </c>
      <c r="C362" s="120" t="s">
        <v>386</v>
      </c>
      <c r="D362" s="120" t="s">
        <v>2591</v>
      </c>
      <c r="E362" s="120" t="s">
        <v>2590</v>
      </c>
      <c r="F362" s="120">
        <v>1</v>
      </c>
      <c r="G362" s="120" t="s">
        <v>102</v>
      </c>
      <c r="H362" s="292"/>
      <c r="I362" s="292"/>
      <c r="K362" s="119"/>
      <c r="L362" s="119"/>
    </row>
    <row r="363" spans="1:12">
      <c r="A363" s="120">
        <f t="shared" si="5"/>
        <v>348</v>
      </c>
      <c r="B363" s="120" t="s">
        <v>2572</v>
      </c>
      <c r="C363" s="120" t="s">
        <v>386</v>
      </c>
      <c r="D363" s="120" t="s">
        <v>2569</v>
      </c>
      <c r="E363" s="120" t="s">
        <v>2571</v>
      </c>
      <c r="F363" s="120">
        <v>1</v>
      </c>
      <c r="G363" s="120" t="s">
        <v>102</v>
      </c>
      <c r="H363" s="292"/>
      <c r="I363" s="292"/>
      <c r="K363" s="119"/>
      <c r="L363" s="119"/>
    </row>
    <row r="364" spans="1:12">
      <c r="A364" s="120">
        <f t="shared" si="5"/>
        <v>349</v>
      </c>
      <c r="B364" s="120" t="s">
        <v>2570</v>
      </c>
      <c r="C364" s="120" t="s">
        <v>386</v>
      </c>
      <c r="D364" s="120" t="s">
        <v>2569</v>
      </c>
      <c r="E364" s="120" t="s">
        <v>2568</v>
      </c>
      <c r="F364" s="120">
        <v>1</v>
      </c>
      <c r="G364" s="120" t="s">
        <v>102</v>
      </c>
      <c r="H364" s="292"/>
      <c r="I364" s="292"/>
      <c r="K364" s="119"/>
      <c r="L364" s="119"/>
    </row>
    <row r="365" spans="1:12">
      <c r="A365" s="120">
        <f t="shared" si="5"/>
        <v>350</v>
      </c>
      <c r="B365" s="120" t="s">
        <v>1948</v>
      </c>
      <c r="C365" s="120" t="s">
        <v>386</v>
      </c>
      <c r="D365" s="120"/>
      <c r="E365" s="120" t="s">
        <v>1947</v>
      </c>
      <c r="F365" s="120">
        <v>1</v>
      </c>
      <c r="G365" s="120" t="s">
        <v>102</v>
      </c>
      <c r="H365" s="292"/>
      <c r="I365" s="292"/>
      <c r="K365" s="119"/>
      <c r="L365" s="119"/>
    </row>
    <row r="366" spans="1:12">
      <c r="A366" s="120">
        <f t="shared" si="5"/>
        <v>351</v>
      </c>
      <c r="B366" s="120" t="s">
        <v>1946</v>
      </c>
      <c r="C366" s="120" t="s">
        <v>386</v>
      </c>
      <c r="D366" s="120" t="s">
        <v>1943</v>
      </c>
      <c r="E366" s="120" t="s">
        <v>1945</v>
      </c>
      <c r="F366" s="120">
        <v>2</v>
      </c>
      <c r="G366" s="120" t="s">
        <v>102</v>
      </c>
      <c r="H366" s="292"/>
      <c r="I366" s="292"/>
      <c r="K366" s="119"/>
      <c r="L366" s="119"/>
    </row>
    <row r="367" spans="1:12">
      <c r="A367" s="120">
        <f t="shared" si="5"/>
        <v>352</v>
      </c>
      <c r="B367" s="120" t="s">
        <v>1944</v>
      </c>
      <c r="C367" s="120" t="s">
        <v>386</v>
      </c>
      <c r="D367" s="120" t="s">
        <v>1943</v>
      </c>
      <c r="E367" s="120" t="s">
        <v>1942</v>
      </c>
      <c r="F367" s="120">
        <v>2</v>
      </c>
      <c r="G367" s="120" t="s">
        <v>102</v>
      </c>
      <c r="H367" s="292"/>
      <c r="I367" s="292"/>
      <c r="K367" s="119"/>
      <c r="L367" s="119"/>
    </row>
    <row r="368" spans="1:12">
      <c r="A368" s="120">
        <f t="shared" si="5"/>
        <v>353</v>
      </c>
      <c r="B368" s="120" t="s">
        <v>1779</v>
      </c>
      <c r="C368" s="120" t="s">
        <v>386</v>
      </c>
      <c r="D368" s="120" t="s">
        <v>1778</v>
      </c>
      <c r="E368" s="120" t="s">
        <v>1777</v>
      </c>
      <c r="F368" s="120">
        <v>4</v>
      </c>
      <c r="G368" s="120" t="s">
        <v>101</v>
      </c>
      <c r="H368" s="292"/>
      <c r="I368" s="292"/>
      <c r="K368" s="119"/>
      <c r="L368" s="119"/>
    </row>
    <row r="369" spans="1:12">
      <c r="A369" s="120">
        <f t="shared" si="5"/>
        <v>354</v>
      </c>
      <c r="B369" s="120" t="s">
        <v>1728</v>
      </c>
      <c r="C369" s="120" t="s">
        <v>386</v>
      </c>
      <c r="D369" s="120" t="s">
        <v>1727</v>
      </c>
      <c r="E369" s="120" t="s">
        <v>1726</v>
      </c>
      <c r="F369" s="120">
        <v>1</v>
      </c>
      <c r="G369" s="120" t="s">
        <v>102</v>
      </c>
      <c r="H369" s="292"/>
      <c r="I369" s="292"/>
      <c r="K369" s="119"/>
      <c r="L369" s="119"/>
    </row>
    <row r="370" spans="1:12">
      <c r="A370" s="120">
        <f t="shared" si="5"/>
        <v>355</v>
      </c>
      <c r="B370" s="120" t="s">
        <v>1647</v>
      </c>
      <c r="C370" s="120" t="s">
        <v>386</v>
      </c>
      <c r="D370" s="120" t="s">
        <v>1646</v>
      </c>
      <c r="E370" s="120" t="s">
        <v>1645</v>
      </c>
      <c r="F370" s="120">
        <v>1</v>
      </c>
      <c r="G370" s="120" t="s">
        <v>102</v>
      </c>
      <c r="H370" s="292"/>
      <c r="I370" s="292"/>
      <c r="K370" s="119"/>
      <c r="L370" s="119"/>
    </row>
    <row r="371" spans="1:12">
      <c r="A371" s="120">
        <f t="shared" si="5"/>
        <v>356</v>
      </c>
      <c r="B371" s="120" t="s">
        <v>1641</v>
      </c>
      <c r="C371" s="120" t="s">
        <v>386</v>
      </c>
      <c r="D371" s="120"/>
      <c r="E371" s="120" t="s">
        <v>1640</v>
      </c>
      <c r="F371" s="120">
        <v>7</v>
      </c>
      <c r="G371" s="120" t="s">
        <v>101</v>
      </c>
      <c r="H371" s="292"/>
      <c r="I371" s="292"/>
      <c r="K371" s="119"/>
      <c r="L371" s="119"/>
    </row>
    <row r="372" spans="1:12">
      <c r="A372" s="120">
        <f t="shared" si="5"/>
        <v>357</v>
      </c>
      <c r="B372" s="120" t="s">
        <v>1348</v>
      </c>
      <c r="C372" s="120" t="s">
        <v>386</v>
      </c>
      <c r="D372" s="120"/>
      <c r="E372" s="120" t="s">
        <v>1347</v>
      </c>
      <c r="F372" s="120">
        <v>20</v>
      </c>
      <c r="G372" s="120" t="s">
        <v>101</v>
      </c>
      <c r="H372" s="292"/>
      <c r="I372" s="292"/>
      <c r="K372" s="119"/>
      <c r="L372" s="119"/>
    </row>
    <row r="373" spans="1:12">
      <c r="A373" s="120">
        <f t="shared" si="5"/>
        <v>358</v>
      </c>
      <c r="B373" s="120" t="s">
        <v>1229</v>
      </c>
      <c r="C373" s="120" t="s">
        <v>386</v>
      </c>
      <c r="D373" s="120" t="s">
        <v>1228</v>
      </c>
      <c r="E373" s="120" t="s">
        <v>1227</v>
      </c>
      <c r="F373" s="120">
        <v>6</v>
      </c>
      <c r="G373" s="120" t="s">
        <v>102</v>
      </c>
      <c r="H373" s="292"/>
      <c r="I373" s="292"/>
      <c r="K373" s="119"/>
      <c r="L373" s="119"/>
    </row>
    <row r="374" spans="1:12">
      <c r="A374" s="120">
        <f t="shared" si="5"/>
        <v>359</v>
      </c>
      <c r="B374" s="120" t="s">
        <v>1042</v>
      </c>
      <c r="C374" s="120" t="s">
        <v>386</v>
      </c>
      <c r="D374" s="120" t="s">
        <v>1041</v>
      </c>
      <c r="E374" s="120" t="s">
        <v>1040</v>
      </c>
      <c r="F374" s="120">
        <v>2</v>
      </c>
      <c r="G374" s="120" t="s">
        <v>102</v>
      </c>
      <c r="H374" s="292"/>
      <c r="I374" s="292"/>
      <c r="K374" s="119"/>
      <c r="L374" s="119"/>
    </row>
    <row r="375" spans="1:12">
      <c r="A375" s="120">
        <f t="shared" si="5"/>
        <v>360</v>
      </c>
      <c r="B375" s="120" t="s">
        <v>996</v>
      </c>
      <c r="C375" s="120" t="s">
        <v>386</v>
      </c>
      <c r="D375" s="120" t="s">
        <v>995</v>
      </c>
      <c r="E375" s="120" t="s">
        <v>994</v>
      </c>
      <c r="F375" s="120">
        <v>6</v>
      </c>
      <c r="G375" s="120" t="s">
        <v>102</v>
      </c>
      <c r="H375" s="292"/>
      <c r="I375" s="292"/>
      <c r="K375" s="119"/>
      <c r="L375" s="119"/>
    </row>
    <row r="376" spans="1:12">
      <c r="A376" s="120">
        <f t="shared" si="5"/>
        <v>361</v>
      </c>
      <c r="B376" s="120" t="s">
        <v>993</v>
      </c>
      <c r="C376" s="120" t="s">
        <v>386</v>
      </c>
      <c r="D376" s="120" t="s">
        <v>992</v>
      </c>
      <c r="E376" s="120" t="s">
        <v>991</v>
      </c>
      <c r="F376" s="120">
        <v>6</v>
      </c>
      <c r="G376" s="120" t="s">
        <v>243</v>
      </c>
      <c r="H376" s="292"/>
      <c r="I376" s="292"/>
      <c r="K376" s="119"/>
      <c r="L376" s="119"/>
    </row>
    <row r="377" spans="1:12">
      <c r="A377" s="120">
        <f t="shared" si="5"/>
        <v>362</v>
      </c>
      <c r="B377" s="120" t="s">
        <v>990</v>
      </c>
      <c r="C377" s="120" t="s">
        <v>386</v>
      </c>
      <c r="D377" s="120" t="s">
        <v>989</v>
      </c>
      <c r="E377" s="120" t="s">
        <v>988</v>
      </c>
      <c r="F377" s="120">
        <v>6</v>
      </c>
      <c r="G377" s="120" t="s">
        <v>102</v>
      </c>
      <c r="H377" s="292"/>
      <c r="I377" s="292"/>
      <c r="K377" s="119"/>
      <c r="L377" s="119"/>
    </row>
    <row r="378" spans="1:12">
      <c r="A378" s="120">
        <f t="shared" si="5"/>
        <v>363</v>
      </c>
      <c r="B378" s="120" t="s">
        <v>987</v>
      </c>
      <c r="C378" s="120" t="s">
        <v>386</v>
      </c>
      <c r="D378" s="120"/>
      <c r="E378" s="120" t="s">
        <v>986</v>
      </c>
      <c r="F378" s="120">
        <v>6</v>
      </c>
      <c r="G378" s="120" t="s">
        <v>102</v>
      </c>
      <c r="H378" s="292"/>
      <c r="I378" s="292"/>
      <c r="K378" s="119"/>
      <c r="L378" s="119"/>
    </row>
    <row r="379" spans="1:12">
      <c r="A379" s="120">
        <f t="shared" si="5"/>
        <v>364</v>
      </c>
      <c r="B379" s="120" t="s">
        <v>985</v>
      </c>
      <c r="C379" s="120" t="s">
        <v>386</v>
      </c>
      <c r="D379" s="120"/>
      <c r="E379" s="120" t="s">
        <v>984</v>
      </c>
      <c r="F379" s="120">
        <v>2</v>
      </c>
      <c r="G379" s="120" t="s">
        <v>102</v>
      </c>
      <c r="H379" s="292"/>
      <c r="I379" s="292"/>
      <c r="K379" s="119"/>
      <c r="L379" s="119"/>
    </row>
    <row r="380" spans="1:12">
      <c r="A380" s="120">
        <f t="shared" si="5"/>
        <v>365</v>
      </c>
      <c r="B380" s="120" t="s">
        <v>687</v>
      </c>
      <c r="C380" s="120" t="s">
        <v>386</v>
      </c>
      <c r="D380" s="120"/>
      <c r="E380" s="120" t="s">
        <v>686</v>
      </c>
      <c r="F380" s="120">
        <v>7</v>
      </c>
      <c r="G380" s="120" t="s">
        <v>101</v>
      </c>
      <c r="H380" s="292"/>
      <c r="I380" s="292"/>
      <c r="K380" s="119"/>
      <c r="L380" s="119"/>
    </row>
    <row r="381" spans="1:12">
      <c r="A381" s="120">
        <f t="shared" si="5"/>
        <v>366</v>
      </c>
      <c r="B381" s="120" t="s">
        <v>461</v>
      </c>
      <c r="C381" s="120" t="s">
        <v>386</v>
      </c>
      <c r="D381" s="120" t="s">
        <v>460</v>
      </c>
      <c r="E381" s="120" t="s">
        <v>459</v>
      </c>
      <c r="F381" s="120">
        <v>1</v>
      </c>
      <c r="G381" s="120" t="s">
        <v>102</v>
      </c>
      <c r="H381" s="292"/>
      <c r="I381" s="292"/>
      <c r="K381" s="119"/>
      <c r="L381" s="119"/>
    </row>
    <row r="382" spans="1:12">
      <c r="A382" s="120">
        <f t="shared" si="5"/>
        <v>367</v>
      </c>
      <c r="B382" s="120" t="s">
        <v>385</v>
      </c>
      <c r="C382" s="120" t="s">
        <v>386</v>
      </c>
      <c r="D382" s="120"/>
      <c r="E382" s="120" t="s">
        <v>384</v>
      </c>
      <c r="F382" s="120">
        <v>1</v>
      </c>
      <c r="G382" s="120" t="s">
        <v>243</v>
      </c>
      <c r="H382" s="292"/>
      <c r="I382" s="292"/>
      <c r="K382" s="119"/>
      <c r="L382" s="119"/>
    </row>
    <row r="383" spans="1:12">
      <c r="A383" s="120">
        <f t="shared" si="5"/>
        <v>368</v>
      </c>
      <c r="B383" s="120" t="s">
        <v>2904</v>
      </c>
      <c r="C383" s="120" t="s">
        <v>2685</v>
      </c>
      <c r="D383" s="120" t="s">
        <v>2903</v>
      </c>
      <c r="E383" s="120" t="s">
        <v>2902</v>
      </c>
      <c r="F383" s="120">
        <v>200</v>
      </c>
      <c r="G383" s="120" t="s">
        <v>182</v>
      </c>
      <c r="H383" s="292"/>
      <c r="I383" s="292"/>
      <c r="K383" s="119"/>
      <c r="L383" s="119"/>
    </row>
    <row r="384" spans="1:12">
      <c r="A384" s="120">
        <f t="shared" si="5"/>
        <v>369</v>
      </c>
      <c r="B384" s="120" t="s">
        <v>2684</v>
      </c>
      <c r="C384" s="120" t="s">
        <v>2685</v>
      </c>
      <c r="D384" s="120" t="s">
        <v>2683</v>
      </c>
      <c r="E384" s="120" t="s">
        <v>2682</v>
      </c>
      <c r="F384" s="120">
        <v>95</v>
      </c>
      <c r="G384" s="120" t="s">
        <v>182</v>
      </c>
      <c r="H384" s="292"/>
      <c r="I384" s="292"/>
      <c r="K384" s="119"/>
      <c r="L384" s="119"/>
    </row>
    <row r="385" spans="1:12">
      <c r="A385" s="120">
        <f t="shared" si="5"/>
        <v>370</v>
      </c>
      <c r="B385" s="120" t="s">
        <v>2904</v>
      </c>
      <c r="C385" s="120" t="s">
        <v>2685</v>
      </c>
      <c r="D385" s="120" t="s">
        <v>2903</v>
      </c>
      <c r="E385" s="120" t="s">
        <v>2902</v>
      </c>
      <c r="F385" s="120">
        <v>50</v>
      </c>
      <c r="G385" s="120" t="s">
        <v>182</v>
      </c>
      <c r="H385" s="292"/>
      <c r="I385" s="292"/>
      <c r="K385" s="119"/>
      <c r="L385" s="119"/>
    </row>
    <row r="386" spans="1:12">
      <c r="A386" s="120">
        <f t="shared" si="5"/>
        <v>371</v>
      </c>
      <c r="B386" s="120" t="s">
        <v>2684</v>
      </c>
      <c r="C386" s="120" t="s">
        <v>2685</v>
      </c>
      <c r="D386" s="120" t="s">
        <v>2683</v>
      </c>
      <c r="E386" s="120" t="s">
        <v>2682</v>
      </c>
      <c r="F386" s="120">
        <v>10</v>
      </c>
      <c r="G386" s="120" t="s">
        <v>182</v>
      </c>
      <c r="H386" s="292"/>
      <c r="I386" s="292"/>
      <c r="K386" s="119"/>
      <c r="L386" s="119"/>
    </row>
    <row r="387" spans="1:12">
      <c r="A387" s="120">
        <f t="shared" si="5"/>
        <v>372</v>
      </c>
      <c r="B387" s="120" t="s">
        <v>4220</v>
      </c>
      <c r="C387" s="120" t="s">
        <v>1272</v>
      </c>
      <c r="D387" s="120" t="s">
        <v>4219</v>
      </c>
      <c r="E387" s="120" t="s">
        <v>4218</v>
      </c>
      <c r="F387" s="120">
        <v>9</v>
      </c>
      <c r="G387" s="120" t="s">
        <v>101</v>
      </c>
      <c r="H387" s="292"/>
      <c r="I387" s="292"/>
      <c r="K387" s="119"/>
      <c r="L387" s="119"/>
    </row>
    <row r="388" spans="1:12">
      <c r="A388" s="120">
        <f t="shared" si="5"/>
        <v>373</v>
      </c>
      <c r="B388" s="120" t="s">
        <v>4220</v>
      </c>
      <c r="C388" s="120" t="s">
        <v>1272</v>
      </c>
      <c r="D388" s="120" t="s">
        <v>8277</v>
      </c>
      <c r="E388" s="120" t="s">
        <v>8276</v>
      </c>
      <c r="F388" s="120">
        <v>2</v>
      </c>
      <c r="G388" s="120" t="s">
        <v>101</v>
      </c>
      <c r="H388" s="292"/>
      <c r="I388" s="292"/>
      <c r="K388" s="119"/>
      <c r="L388" s="119"/>
    </row>
    <row r="389" spans="1:12">
      <c r="A389" s="120">
        <f t="shared" si="5"/>
        <v>374</v>
      </c>
      <c r="B389" s="120" t="s">
        <v>7762</v>
      </c>
      <c r="C389" s="120" t="s">
        <v>1272</v>
      </c>
      <c r="D389" s="120" t="s">
        <v>7761</v>
      </c>
      <c r="E389" s="120" t="s">
        <v>7760</v>
      </c>
      <c r="F389" s="120">
        <v>30</v>
      </c>
      <c r="G389" s="120" t="s">
        <v>102</v>
      </c>
      <c r="H389" s="292"/>
      <c r="I389" s="292"/>
      <c r="K389" s="119"/>
      <c r="L389" s="119"/>
    </row>
    <row r="390" spans="1:12">
      <c r="A390" s="120">
        <f t="shared" si="5"/>
        <v>375</v>
      </c>
      <c r="B390" s="120" t="s">
        <v>2861</v>
      </c>
      <c r="C390" s="120" t="s">
        <v>1272</v>
      </c>
      <c r="D390" s="120" t="s">
        <v>3329</v>
      </c>
      <c r="E390" s="120" t="s">
        <v>3328</v>
      </c>
      <c r="F390" s="120">
        <v>1095</v>
      </c>
      <c r="G390" s="120" t="s">
        <v>102</v>
      </c>
      <c r="H390" s="292"/>
      <c r="I390" s="292"/>
      <c r="K390" s="119"/>
      <c r="L390" s="119"/>
    </row>
    <row r="391" spans="1:12">
      <c r="A391" s="120">
        <f t="shared" si="5"/>
        <v>376</v>
      </c>
      <c r="B391" s="120" t="s">
        <v>2861</v>
      </c>
      <c r="C391" s="120" t="s">
        <v>1272</v>
      </c>
      <c r="D391" s="120" t="s">
        <v>3327</v>
      </c>
      <c r="E391" s="120" t="s">
        <v>3326</v>
      </c>
      <c r="F391" s="120">
        <v>102</v>
      </c>
      <c r="G391" s="120" t="s">
        <v>102</v>
      </c>
      <c r="H391" s="292"/>
      <c r="I391" s="292"/>
      <c r="K391" s="119"/>
      <c r="L391" s="119"/>
    </row>
    <row r="392" spans="1:12">
      <c r="A392" s="120">
        <f t="shared" si="5"/>
        <v>377</v>
      </c>
      <c r="B392" s="120" t="s">
        <v>3195</v>
      </c>
      <c r="C392" s="120" t="s">
        <v>1272</v>
      </c>
      <c r="D392" s="120" t="s">
        <v>3194</v>
      </c>
      <c r="E392" s="120" t="s">
        <v>3193</v>
      </c>
      <c r="F392" s="120">
        <v>56</v>
      </c>
      <c r="G392" s="120" t="s">
        <v>110</v>
      </c>
      <c r="H392" s="292"/>
      <c r="I392" s="292"/>
      <c r="K392" s="119"/>
      <c r="L392" s="119"/>
    </row>
    <row r="393" spans="1:12">
      <c r="A393" s="120">
        <f t="shared" si="5"/>
        <v>378</v>
      </c>
      <c r="B393" s="120" t="s">
        <v>2941</v>
      </c>
      <c r="C393" s="120" t="s">
        <v>1272</v>
      </c>
      <c r="D393" s="120" t="s">
        <v>6827</v>
      </c>
      <c r="E393" s="120" t="s">
        <v>7176</v>
      </c>
      <c r="F393" s="120">
        <v>1</v>
      </c>
      <c r="G393" s="120" t="s">
        <v>101</v>
      </c>
      <c r="H393" s="292"/>
      <c r="I393" s="292"/>
      <c r="K393" s="119"/>
      <c r="L393" s="119"/>
    </row>
    <row r="394" spans="1:12">
      <c r="A394" s="120">
        <f t="shared" si="5"/>
        <v>379</v>
      </c>
      <c r="B394" s="120" t="s">
        <v>2941</v>
      </c>
      <c r="C394" s="120" t="s">
        <v>1272</v>
      </c>
      <c r="D394" s="120" t="s">
        <v>2646</v>
      </c>
      <c r="E394" s="120" t="s">
        <v>2942</v>
      </c>
      <c r="F394" s="120">
        <v>1</v>
      </c>
      <c r="G394" s="120" t="s">
        <v>101</v>
      </c>
      <c r="H394" s="292"/>
      <c r="I394" s="292"/>
      <c r="K394" s="119"/>
      <c r="L394" s="119"/>
    </row>
    <row r="395" spans="1:12">
      <c r="A395" s="120">
        <f t="shared" si="5"/>
        <v>380</v>
      </c>
      <c r="B395" s="120" t="s">
        <v>2941</v>
      </c>
      <c r="C395" s="120" t="s">
        <v>1272</v>
      </c>
      <c r="D395" s="120" t="s">
        <v>6825</v>
      </c>
      <c r="E395" s="120" t="s">
        <v>7175</v>
      </c>
      <c r="F395" s="120">
        <v>2</v>
      </c>
      <c r="G395" s="120" t="s">
        <v>101</v>
      </c>
      <c r="H395" s="292"/>
      <c r="I395" s="292"/>
      <c r="K395" s="119"/>
      <c r="L395" s="119"/>
    </row>
    <row r="396" spans="1:12">
      <c r="A396" s="120">
        <f t="shared" si="5"/>
        <v>381</v>
      </c>
      <c r="B396" s="120" t="s">
        <v>2941</v>
      </c>
      <c r="C396" s="120" t="s">
        <v>1272</v>
      </c>
      <c r="D396" s="120" t="s">
        <v>2940</v>
      </c>
      <c r="E396" s="120" t="s">
        <v>2939</v>
      </c>
      <c r="F396" s="120">
        <v>2</v>
      </c>
      <c r="G396" s="120" t="s">
        <v>101</v>
      </c>
      <c r="H396" s="292"/>
      <c r="I396" s="292"/>
      <c r="K396" s="119"/>
      <c r="L396" s="119"/>
    </row>
    <row r="397" spans="1:12">
      <c r="A397" s="120">
        <f t="shared" si="5"/>
        <v>382</v>
      </c>
      <c r="B397" s="120" t="s">
        <v>2941</v>
      </c>
      <c r="C397" s="120" t="s">
        <v>1272</v>
      </c>
      <c r="D397" s="120" t="s">
        <v>7174</v>
      </c>
      <c r="E397" s="120" t="s">
        <v>7173</v>
      </c>
      <c r="F397" s="120">
        <v>1</v>
      </c>
      <c r="G397" s="120" t="s">
        <v>101</v>
      </c>
      <c r="H397" s="292"/>
      <c r="I397" s="292"/>
      <c r="K397" s="119"/>
      <c r="L397" s="119"/>
    </row>
    <row r="398" spans="1:12">
      <c r="A398" s="120">
        <f t="shared" si="5"/>
        <v>383</v>
      </c>
      <c r="B398" s="120" t="s">
        <v>2941</v>
      </c>
      <c r="C398" s="120" t="s">
        <v>1272</v>
      </c>
      <c r="D398" s="120" t="s">
        <v>7172</v>
      </c>
      <c r="E398" s="120" t="s">
        <v>7171</v>
      </c>
      <c r="F398" s="120">
        <v>1</v>
      </c>
      <c r="G398" s="120" t="s">
        <v>101</v>
      </c>
      <c r="H398" s="292"/>
      <c r="I398" s="292"/>
      <c r="K398" s="119"/>
      <c r="L398" s="119"/>
    </row>
    <row r="399" spans="1:12">
      <c r="A399" s="120">
        <f t="shared" si="5"/>
        <v>384</v>
      </c>
      <c r="B399" s="120" t="s">
        <v>2861</v>
      </c>
      <c r="C399" s="120" t="s">
        <v>1272</v>
      </c>
      <c r="D399" s="120" t="s">
        <v>2860</v>
      </c>
      <c r="E399" s="120" t="s">
        <v>2859</v>
      </c>
      <c r="F399" s="120">
        <v>182</v>
      </c>
      <c r="G399" s="120" t="s">
        <v>102</v>
      </c>
      <c r="H399" s="292"/>
      <c r="I399" s="292"/>
      <c r="K399" s="119"/>
      <c r="L399" s="119"/>
    </row>
    <row r="400" spans="1:12">
      <c r="A400" s="120">
        <f t="shared" si="5"/>
        <v>385</v>
      </c>
      <c r="B400" s="120" t="s">
        <v>2759</v>
      </c>
      <c r="C400" s="120" t="s">
        <v>1272</v>
      </c>
      <c r="D400" s="120" t="s">
        <v>2758</v>
      </c>
      <c r="E400" s="120" t="s">
        <v>2757</v>
      </c>
      <c r="F400" s="120">
        <v>200</v>
      </c>
      <c r="G400" s="120" t="s">
        <v>101</v>
      </c>
      <c r="H400" s="292"/>
      <c r="I400" s="292"/>
      <c r="K400" s="119"/>
      <c r="L400" s="119"/>
    </row>
    <row r="401" spans="1:12">
      <c r="A401" s="120">
        <f t="shared" si="5"/>
        <v>386</v>
      </c>
      <c r="B401" s="120" t="s">
        <v>817</v>
      </c>
      <c r="C401" s="120" t="s">
        <v>1272</v>
      </c>
      <c r="D401" s="120" t="s">
        <v>6833</v>
      </c>
      <c r="E401" s="120" t="s">
        <v>6832</v>
      </c>
      <c r="F401" s="120">
        <v>1</v>
      </c>
      <c r="G401" s="120" t="s">
        <v>102</v>
      </c>
      <c r="H401" s="292"/>
      <c r="I401" s="292"/>
      <c r="K401" s="119"/>
      <c r="L401" s="119"/>
    </row>
    <row r="402" spans="1:12">
      <c r="A402" s="120">
        <f t="shared" ref="A402:A465" si="6">A401+1</f>
        <v>387</v>
      </c>
      <c r="B402" s="120" t="s">
        <v>817</v>
      </c>
      <c r="C402" s="120" t="s">
        <v>1272</v>
      </c>
      <c r="D402" s="120" t="s">
        <v>2653</v>
      </c>
      <c r="E402" s="120" t="s">
        <v>2652</v>
      </c>
      <c r="F402" s="120">
        <v>2</v>
      </c>
      <c r="G402" s="120" t="s">
        <v>102</v>
      </c>
      <c r="H402" s="292"/>
      <c r="I402" s="292"/>
      <c r="K402" s="119"/>
      <c r="L402" s="119"/>
    </row>
    <row r="403" spans="1:12">
      <c r="A403" s="120">
        <f t="shared" si="6"/>
        <v>388</v>
      </c>
      <c r="B403" s="120" t="s">
        <v>817</v>
      </c>
      <c r="C403" s="120" t="s">
        <v>1272</v>
      </c>
      <c r="D403" s="120" t="s">
        <v>2651</v>
      </c>
      <c r="E403" s="120" t="s">
        <v>2650</v>
      </c>
      <c r="F403" s="120">
        <v>7</v>
      </c>
      <c r="G403" s="120" t="s">
        <v>102</v>
      </c>
      <c r="H403" s="292"/>
      <c r="I403" s="292"/>
      <c r="K403" s="119"/>
      <c r="L403" s="119"/>
    </row>
    <row r="404" spans="1:12">
      <c r="A404" s="120">
        <f t="shared" si="6"/>
        <v>389</v>
      </c>
      <c r="B404" s="120" t="s">
        <v>817</v>
      </c>
      <c r="C404" s="120" t="s">
        <v>1272</v>
      </c>
      <c r="D404" s="120" t="s">
        <v>6831</v>
      </c>
      <c r="E404" s="120" t="s">
        <v>6830</v>
      </c>
      <c r="F404" s="120">
        <v>1</v>
      </c>
      <c r="G404" s="120" t="s">
        <v>102</v>
      </c>
      <c r="H404" s="292"/>
      <c r="I404" s="292"/>
      <c r="K404" s="119"/>
      <c r="L404" s="119"/>
    </row>
    <row r="405" spans="1:12">
      <c r="A405" s="120">
        <f t="shared" si="6"/>
        <v>390</v>
      </c>
      <c r="B405" s="120" t="s">
        <v>817</v>
      </c>
      <c r="C405" s="120" t="s">
        <v>1272</v>
      </c>
      <c r="D405" s="120" t="s">
        <v>2649</v>
      </c>
      <c r="E405" s="120" t="s">
        <v>2648</v>
      </c>
      <c r="F405" s="120">
        <v>4</v>
      </c>
      <c r="G405" s="120" t="s">
        <v>102</v>
      </c>
      <c r="H405" s="292"/>
      <c r="I405" s="292"/>
      <c r="K405" s="119"/>
      <c r="L405" s="119"/>
    </row>
    <row r="406" spans="1:12">
      <c r="A406" s="120">
        <f t="shared" si="6"/>
        <v>391</v>
      </c>
      <c r="B406" s="120" t="s">
        <v>2647</v>
      </c>
      <c r="C406" s="120" t="s">
        <v>1272</v>
      </c>
      <c r="D406" s="120" t="s">
        <v>6829</v>
      </c>
      <c r="E406" s="120" t="s">
        <v>6828</v>
      </c>
      <c r="F406" s="120">
        <v>1</v>
      </c>
      <c r="G406" s="120" t="s">
        <v>102</v>
      </c>
      <c r="H406" s="292"/>
      <c r="I406" s="292"/>
      <c r="K406" s="119"/>
      <c r="L406" s="119"/>
    </row>
    <row r="407" spans="1:12">
      <c r="A407" s="120">
        <f t="shared" si="6"/>
        <v>392</v>
      </c>
      <c r="B407" s="120" t="s">
        <v>2647</v>
      </c>
      <c r="C407" s="120" t="s">
        <v>1272</v>
      </c>
      <c r="D407" s="120" t="s">
        <v>6827</v>
      </c>
      <c r="E407" s="120" t="s">
        <v>6826</v>
      </c>
      <c r="F407" s="120">
        <v>3</v>
      </c>
      <c r="G407" s="120" t="s">
        <v>102</v>
      </c>
      <c r="H407" s="292"/>
      <c r="I407" s="292"/>
      <c r="K407" s="119"/>
      <c r="L407" s="119"/>
    </row>
    <row r="408" spans="1:12">
      <c r="A408" s="120">
        <f t="shared" si="6"/>
        <v>393</v>
      </c>
      <c r="B408" s="120" t="s">
        <v>2647</v>
      </c>
      <c r="C408" s="120" t="s">
        <v>1272</v>
      </c>
      <c r="D408" s="120" t="s">
        <v>2646</v>
      </c>
      <c r="E408" s="120" t="s">
        <v>2645</v>
      </c>
      <c r="F408" s="120">
        <v>1</v>
      </c>
      <c r="G408" s="120" t="s">
        <v>102</v>
      </c>
      <c r="H408" s="292"/>
      <c r="I408" s="292"/>
      <c r="K408" s="119"/>
      <c r="L408" s="119"/>
    </row>
    <row r="409" spans="1:12">
      <c r="A409" s="120">
        <f t="shared" si="6"/>
        <v>394</v>
      </c>
      <c r="B409" s="120" t="s">
        <v>2647</v>
      </c>
      <c r="C409" s="120" t="s">
        <v>1272</v>
      </c>
      <c r="D409" s="120" t="s">
        <v>6825</v>
      </c>
      <c r="E409" s="120" t="s">
        <v>6824</v>
      </c>
      <c r="F409" s="120">
        <v>2</v>
      </c>
      <c r="G409" s="120" t="s">
        <v>102</v>
      </c>
      <c r="H409" s="292"/>
      <c r="I409" s="292"/>
      <c r="K409" s="119"/>
      <c r="L409" s="119"/>
    </row>
    <row r="410" spans="1:12">
      <c r="A410" s="120">
        <f t="shared" si="6"/>
        <v>395</v>
      </c>
      <c r="B410" s="120" t="s">
        <v>2647</v>
      </c>
      <c r="C410" s="120" t="s">
        <v>1272</v>
      </c>
      <c r="D410" s="120" t="s">
        <v>2940</v>
      </c>
      <c r="E410" s="120" t="s">
        <v>6823</v>
      </c>
      <c r="F410" s="120">
        <v>1</v>
      </c>
      <c r="G410" s="120" t="s">
        <v>102</v>
      </c>
      <c r="H410" s="292"/>
      <c r="I410" s="292"/>
      <c r="K410" s="119"/>
      <c r="L410" s="119"/>
    </row>
    <row r="411" spans="1:12">
      <c r="A411" s="120">
        <f t="shared" si="6"/>
        <v>396</v>
      </c>
      <c r="B411" s="120" t="s">
        <v>2614</v>
      </c>
      <c r="C411" s="120" t="s">
        <v>1272</v>
      </c>
      <c r="D411" s="120" t="s">
        <v>2613</v>
      </c>
      <c r="E411" s="120" t="s">
        <v>2612</v>
      </c>
      <c r="F411" s="120">
        <v>1340</v>
      </c>
      <c r="G411" s="120" t="s">
        <v>101</v>
      </c>
      <c r="H411" s="292"/>
      <c r="I411" s="292"/>
      <c r="K411" s="119"/>
      <c r="L411" s="119"/>
    </row>
    <row r="412" spans="1:12">
      <c r="A412" s="120">
        <f t="shared" si="6"/>
        <v>397</v>
      </c>
      <c r="B412" s="120" t="s">
        <v>6632</v>
      </c>
      <c r="C412" s="120" t="s">
        <v>1272</v>
      </c>
      <c r="D412" s="120"/>
      <c r="E412" s="120" t="s">
        <v>6631</v>
      </c>
      <c r="F412" s="120">
        <v>5</v>
      </c>
      <c r="G412" s="120" t="s">
        <v>101</v>
      </c>
      <c r="H412" s="292"/>
      <c r="I412" s="292"/>
      <c r="K412" s="119"/>
      <c r="L412" s="119"/>
    </row>
    <row r="413" spans="1:12">
      <c r="A413" s="120">
        <f t="shared" si="6"/>
        <v>398</v>
      </c>
      <c r="B413" s="120" t="s">
        <v>2396</v>
      </c>
      <c r="C413" s="120" t="s">
        <v>1272</v>
      </c>
      <c r="D413" s="120" t="s">
        <v>2395</v>
      </c>
      <c r="E413" s="120" t="s">
        <v>2394</v>
      </c>
      <c r="F413" s="120">
        <v>60</v>
      </c>
      <c r="G413" s="120" t="s">
        <v>102</v>
      </c>
      <c r="H413" s="292"/>
      <c r="I413" s="292"/>
      <c r="K413" s="119"/>
      <c r="L413" s="119"/>
    </row>
    <row r="414" spans="1:12">
      <c r="A414" s="120">
        <f t="shared" si="6"/>
        <v>399</v>
      </c>
      <c r="B414" s="120" t="s">
        <v>2393</v>
      </c>
      <c r="C414" s="120" t="s">
        <v>1272</v>
      </c>
      <c r="D414" s="120" t="s">
        <v>2392</v>
      </c>
      <c r="E414" s="120" t="s">
        <v>2391</v>
      </c>
      <c r="F414" s="120">
        <v>130</v>
      </c>
      <c r="G414" s="120" t="s">
        <v>102</v>
      </c>
      <c r="H414" s="292"/>
      <c r="I414" s="292"/>
      <c r="K414" s="119"/>
      <c r="L414" s="119"/>
    </row>
    <row r="415" spans="1:12">
      <c r="A415" s="120">
        <f t="shared" si="6"/>
        <v>400</v>
      </c>
      <c r="B415" s="120" t="s">
        <v>2215</v>
      </c>
      <c r="C415" s="120" t="s">
        <v>1272</v>
      </c>
      <c r="D415" s="120" t="s">
        <v>6410</v>
      </c>
      <c r="E415" s="120" t="s">
        <v>6409</v>
      </c>
      <c r="F415" s="120">
        <v>4</v>
      </c>
      <c r="G415" s="120" t="s">
        <v>102</v>
      </c>
      <c r="H415" s="292"/>
      <c r="I415" s="292"/>
      <c r="K415" s="119"/>
      <c r="L415" s="119"/>
    </row>
    <row r="416" spans="1:12">
      <c r="A416" s="120">
        <f t="shared" si="6"/>
        <v>401</v>
      </c>
      <c r="B416" s="120" t="s">
        <v>2215</v>
      </c>
      <c r="C416" s="120" t="s">
        <v>1272</v>
      </c>
      <c r="D416" s="120" t="s">
        <v>2227</v>
      </c>
      <c r="E416" s="120" t="s">
        <v>2226</v>
      </c>
      <c r="F416" s="120">
        <v>5</v>
      </c>
      <c r="G416" s="120" t="s">
        <v>102</v>
      </c>
      <c r="H416" s="292"/>
      <c r="I416" s="292"/>
      <c r="K416" s="119"/>
      <c r="L416" s="119"/>
    </row>
    <row r="417" spans="1:12">
      <c r="A417" s="120">
        <f t="shared" si="6"/>
        <v>402</v>
      </c>
      <c r="B417" s="120" t="s">
        <v>2215</v>
      </c>
      <c r="C417" s="120" t="s">
        <v>1272</v>
      </c>
      <c r="D417" s="120" t="s">
        <v>2225</v>
      </c>
      <c r="E417" s="120" t="s">
        <v>2224</v>
      </c>
      <c r="F417" s="120">
        <v>15</v>
      </c>
      <c r="G417" s="120" t="s">
        <v>102</v>
      </c>
      <c r="H417" s="292"/>
      <c r="I417" s="292"/>
      <c r="K417" s="119"/>
      <c r="L417" s="119"/>
    </row>
    <row r="418" spans="1:12">
      <c r="A418" s="120">
        <f t="shared" si="6"/>
        <v>403</v>
      </c>
      <c r="B418" s="120" t="s">
        <v>2215</v>
      </c>
      <c r="C418" s="120" t="s">
        <v>1272</v>
      </c>
      <c r="D418" s="120" t="s">
        <v>2223</v>
      </c>
      <c r="E418" s="120" t="s">
        <v>2222</v>
      </c>
      <c r="F418" s="120">
        <v>173</v>
      </c>
      <c r="G418" s="120" t="s">
        <v>102</v>
      </c>
      <c r="H418" s="292"/>
      <c r="I418" s="292"/>
      <c r="K418" s="119"/>
      <c r="L418" s="119"/>
    </row>
    <row r="419" spans="1:12">
      <c r="A419" s="120">
        <f t="shared" si="6"/>
        <v>404</v>
      </c>
      <c r="B419" s="120" t="s">
        <v>2215</v>
      </c>
      <c r="C419" s="120" t="s">
        <v>1272</v>
      </c>
      <c r="D419" s="120" t="s">
        <v>2221</v>
      </c>
      <c r="E419" s="120" t="s">
        <v>2220</v>
      </c>
      <c r="F419" s="120">
        <v>447</v>
      </c>
      <c r="G419" s="120" t="s">
        <v>102</v>
      </c>
      <c r="H419" s="292"/>
      <c r="I419" s="292"/>
      <c r="K419" s="119"/>
      <c r="L419" s="119"/>
    </row>
    <row r="420" spans="1:12">
      <c r="A420" s="120">
        <f t="shared" si="6"/>
        <v>405</v>
      </c>
      <c r="B420" s="120" t="s">
        <v>2215</v>
      </c>
      <c r="C420" s="120" t="s">
        <v>1272</v>
      </c>
      <c r="D420" s="120" t="s">
        <v>2219</v>
      </c>
      <c r="E420" s="120" t="s">
        <v>2218</v>
      </c>
      <c r="F420" s="120">
        <v>90</v>
      </c>
      <c r="G420" s="120" t="s">
        <v>102</v>
      </c>
      <c r="H420" s="292"/>
      <c r="I420" s="292"/>
      <c r="K420" s="119"/>
      <c r="L420" s="119"/>
    </row>
    <row r="421" spans="1:12">
      <c r="A421" s="120">
        <f t="shared" si="6"/>
        <v>406</v>
      </c>
      <c r="B421" s="120" t="s">
        <v>2215</v>
      </c>
      <c r="C421" s="120" t="s">
        <v>1272</v>
      </c>
      <c r="D421" s="120" t="s">
        <v>2217</v>
      </c>
      <c r="E421" s="120" t="s">
        <v>2216</v>
      </c>
      <c r="F421" s="120">
        <v>12</v>
      </c>
      <c r="G421" s="120" t="s">
        <v>102</v>
      </c>
      <c r="H421" s="292"/>
      <c r="I421" s="292"/>
      <c r="K421" s="119"/>
      <c r="L421" s="119"/>
    </row>
    <row r="422" spans="1:12">
      <c r="A422" s="120">
        <f t="shared" si="6"/>
        <v>407</v>
      </c>
      <c r="B422" s="120" t="s">
        <v>6396</v>
      </c>
      <c r="C422" s="120" t="s">
        <v>1272</v>
      </c>
      <c r="D422" s="120" t="s">
        <v>5035</v>
      </c>
      <c r="E422" s="120" t="s">
        <v>6395</v>
      </c>
      <c r="F422" s="120">
        <v>2</v>
      </c>
      <c r="G422" s="120" t="s">
        <v>102</v>
      </c>
      <c r="H422" s="292"/>
      <c r="I422" s="292"/>
      <c r="K422" s="119"/>
      <c r="L422" s="119"/>
    </row>
    <row r="423" spans="1:12">
      <c r="A423" s="120">
        <f t="shared" si="6"/>
        <v>408</v>
      </c>
      <c r="B423" s="120" t="s">
        <v>6349</v>
      </c>
      <c r="C423" s="120" t="s">
        <v>1272</v>
      </c>
      <c r="D423" s="120" t="s">
        <v>6348</v>
      </c>
      <c r="E423" s="120" t="s">
        <v>6347</v>
      </c>
      <c r="F423" s="120">
        <v>100</v>
      </c>
      <c r="G423" s="120" t="s">
        <v>182</v>
      </c>
      <c r="H423" s="292"/>
      <c r="I423" s="292"/>
      <c r="K423" s="119"/>
      <c r="L423" s="119"/>
    </row>
    <row r="424" spans="1:12">
      <c r="A424" s="120">
        <f t="shared" si="6"/>
        <v>409</v>
      </c>
      <c r="B424" s="120" t="s">
        <v>2134</v>
      </c>
      <c r="C424" s="120" t="s">
        <v>1272</v>
      </c>
      <c r="D424" s="120" t="s">
        <v>2133</v>
      </c>
      <c r="E424" s="120" t="s">
        <v>2132</v>
      </c>
      <c r="F424" s="120">
        <v>1215</v>
      </c>
      <c r="G424" s="120" t="s">
        <v>182</v>
      </c>
      <c r="H424" s="292"/>
      <c r="I424" s="292"/>
      <c r="K424" s="119"/>
      <c r="L424" s="119"/>
    </row>
    <row r="425" spans="1:12">
      <c r="A425" s="120">
        <f t="shared" si="6"/>
        <v>410</v>
      </c>
      <c r="B425" s="120" t="s">
        <v>2051</v>
      </c>
      <c r="C425" s="120" t="s">
        <v>1272</v>
      </c>
      <c r="D425" s="120" t="s">
        <v>2050</v>
      </c>
      <c r="E425" s="120" t="s">
        <v>2049</v>
      </c>
      <c r="F425" s="120">
        <v>440</v>
      </c>
      <c r="G425" s="120" t="s">
        <v>102</v>
      </c>
      <c r="H425" s="292"/>
      <c r="I425" s="292"/>
      <c r="K425" s="119"/>
      <c r="L425" s="119"/>
    </row>
    <row r="426" spans="1:12">
      <c r="A426" s="120">
        <f t="shared" si="6"/>
        <v>411</v>
      </c>
      <c r="B426" s="120" t="s">
        <v>6157</v>
      </c>
      <c r="C426" s="120" t="s">
        <v>1272</v>
      </c>
      <c r="D426" s="120" t="s">
        <v>6156</v>
      </c>
      <c r="E426" s="120" t="s">
        <v>6155</v>
      </c>
      <c r="F426" s="120">
        <v>2</v>
      </c>
      <c r="G426" s="120" t="s">
        <v>102</v>
      </c>
      <c r="H426" s="292"/>
      <c r="I426" s="292"/>
      <c r="K426" s="119"/>
      <c r="L426" s="119"/>
    </row>
    <row r="427" spans="1:12">
      <c r="A427" s="120">
        <f t="shared" si="6"/>
        <v>412</v>
      </c>
      <c r="B427" s="120" t="s">
        <v>2647</v>
      </c>
      <c r="C427" s="120" t="s">
        <v>1272</v>
      </c>
      <c r="D427" s="120" t="s">
        <v>5918</v>
      </c>
      <c r="E427" s="120" t="s">
        <v>5917</v>
      </c>
      <c r="F427" s="120">
        <v>1</v>
      </c>
      <c r="G427" s="120" t="s">
        <v>102</v>
      </c>
      <c r="H427" s="292"/>
      <c r="I427" s="292"/>
      <c r="K427" s="119"/>
      <c r="L427" s="119"/>
    </row>
    <row r="428" spans="1:12">
      <c r="A428" s="120">
        <f t="shared" si="6"/>
        <v>413</v>
      </c>
      <c r="B428" s="120" t="s">
        <v>2647</v>
      </c>
      <c r="C428" s="120" t="s">
        <v>1272</v>
      </c>
      <c r="D428" s="120" t="s">
        <v>5886</v>
      </c>
      <c r="E428" s="120" t="s">
        <v>5885</v>
      </c>
      <c r="F428" s="120">
        <v>1</v>
      </c>
      <c r="G428" s="120" t="s">
        <v>102</v>
      </c>
      <c r="H428" s="292"/>
      <c r="I428" s="292"/>
      <c r="K428" s="119"/>
      <c r="L428" s="119"/>
    </row>
    <row r="429" spans="1:12">
      <c r="A429" s="120">
        <f t="shared" si="6"/>
        <v>414</v>
      </c>
      <c r="B429" s="120" t="s">
        <v>1516</v>
      </c>
      <c r="C429" s="120" t="s">
        <v>1272</v>
      </c>
      <c r="D429" s="120" t="s">
        <v>1515</v>
      </c>
      <c r="E429" s="120" t="s">
        <v>1514</v>
      </c>
      <c r="F429" s="120">
        <v>5</v>
      </c>
      <c r="G429" s="120" t="s">
        <v>101</v>
      </c>
      <c r="H429" s="292"/>
      <c r="I429" s="292"/>
      <c r="K429" s="119"/>
      <c r="L429" s="119"/>
    </row>
    <row r="430" spans="1:12">
      <c r="A430" s="120">
        <f t="shared" si="6"/>
        <v>415</v>
      </c>
      <c r="B430" s="120" t="s">
        <v>1513</v>
      </c>
      <c r="C430" s="120" t="s">
        <v>1272</v>
      </c>
      <c r="D430" s="120" t="s">
        <v>1512</v>
      </c>
      <c r="E430" s="120" t="s">
        <v>1511</v>
      </c>
      <c r="F430" s="120">
        <v>30</v>
      </c>
      <c r="G430" s="120" t="s">
        <v>101</v>
      </c>
      <c r="H430" s="292"/>
      <c r="I430" s="292"/>
      <c r="K430" s="119"/>
      <c r="L430" s="119"/>
    </row>
    <row r="431" spans="1:12">
      <c r="A431" s="120">
        <f t="shared" si="6"/>
        <v>416</v>
      </c>
      <c r="B431" s="120" t="s">
        <v>1478</v>
      </c>
      <c r="C431" s="120" t="s">
        <v>1272</v>
      </c>
      <c r="D431" s="120" t="s">
        <v>1477</v>
      </c>
      <c r="E431" s="120" t="s">
        <v>1476</v>
      </c>
      <c r="F431" s="120">
        <v>689</v>
      </c>
      <c r="G431" s="120" t="s">
        <v>102</v>
      </c>
      <c r="H431" s="292"/>
      <c r="I431" s="292"/>
      <c r="K431" s="119"/>
      <c r="L431" s="119"/>
    </row>
    <row r="432" spans="1:12">
      <c r="A432" s="120">
        <f t="shared" si="6"/>
        <v>417</v>
      </c>
      <c r="B432" s="120" t="s">
        <v>1475</v>
      </c>
      <c r="C432" s="120" t="s">
        <v>1272</v>
      </c>
      <c r="D432" s="120"/>
      <c r="E432" s="120" t="s">
        <v>1474</v>
      </c>
      <c r="F432" s="120">
        <v>251</v>
      </c>
      <c r="G432" s="120" t="s">
        <v>101</v>
      </c>
      <c r="H432" s="292"/>
      <c r="I432" s="292"/>
      <c r="K432" s="119"/>
      <c r="L432" s="119"/>
    </row>
    <row r="433" spans="1:12">
      <c r="A433" s="120">
        <f t="shared" si="6"/>
        <v>418</v>
      </c>
      <c r="B433" s="120" t="s">
        <v>1473</v>
      </c>
      <c r="C433" s="120" t="s">
        <v>1272</v>
      </c>
      <c r="D433" s="120"/>
      <c r="E433" s="120" t="s">
        <v>1472</v>
      </c>
      <c r="F433" s="120">
        <v>13</v>
      </c>
      <c r="G433" s="120" t="s">
        <v>101</v>
      </c>
      <c r="H433" s="292"/>
      <c r="I433" s="292"/>
      <c r="K433" s="119"/>
      <c r="L433" s="119"/>
    </row>
    <row r="434" spans="1:12">
      <c r="A434" s="120">
        <f t="shared" si="6"/>
        <v>419</v>
      </c>
      <c r="B434" s="120" t="s">
        <v>5680</v>
      </c>
      <c r="C434" s="120" t="s">
        <v>1272</v>
      </c>
      <c r="D434" s="120" t="s">
        <v>5696</v>
      </c>
      <c r="E434" s="120" t="s">
        <v>5695</v>
      </c>
      <c r="F434" s="120">
        <v>2</v>
      </c>
      <c r="G434" s="120" t="s">
        <v>101</v>
      </c>
      <c r="H434" s="292"/>
      <c r="I434" s="292"/>
      <c r="K434" s="119"/>
      <c r="L434" s="119"/>
    </row>
    <row r="435" spans="1:12">
      <c r="A435" s="120">
        <f t="shared" si="6"/>
        <v>420</v>
      </c>
      <c r="B435" s="120" t="s">
        <v>5680</v>
      </c>
      <c r="C435" s="120" t="s">
        <v>1272</v>
      </c>
      <c r="D435" s="120" t="s">
        <v>5679</v>
      </c>
      <c r="E435" s="120" t="s">
        <v>5678</v>
      </c>
      <c r="F435" s="120">
        <v>1</v>
      </c>
      <c r="G435" s="120" t="s">
        <v>101</v>
      </c>
      <c r="H435" s="292"/>
      <c r="I435" s="292"/>
      <c r="K435" s="119"/>
      <c r="L435" s="119"/>
    </row>
    <row r="436" spans="1:12">
      <c r="A436" s="120">
        <f t="shared" si="6"/>
        <v>421</v>
      </c>
      <c r="B436" s="120" t="s">
        <v>5559</v>
      </c>
      <c r="C436" s="120" t="s">
        <v>1272</v>
      </c>
      <c r="D436" s="120" t="s">
        <v>5558</v>
      </c>
      <c r="E436" s="120" t="s">
        <v>5557</v>
      </c>
      <c r="F436" s="120">
        <v>1</v>
      </c>
      <c r="G436" s="120" t="s">
        <v>101</v>
      </c>
      <c r="H436" s="292"/>
      <c r="I436" s="292"/>
      <c r="K436" s="119"/>
      <c r="L436" s="119"/>
    </row>
    <row r="437" spans="1:12">
      <c r="A437" s="120">
        <f t="shared" si="6"/>
        <v>422</v>
      </c>
      <c r="B437" s="120" t="s">
        <v>4220</v>
      </c>
      <c r="C437" s="120" t="s">
        <v>1272</v>
      </c>
      <c r="D437" s="120" t="s">
        <v>4219</v>
      </c>
      <c r="E437" s="120" t="s">
        <v>4218</v>
      </c>
      <c r="F437" s="120">
        <v>2</v>
      </c>
      <c r="G437" s="120" t="s">
        <v>101</v>
      </c>
      <c r="H437" s="292"/>
      <c r="I437" s="292"/>
      <c r="K437" s="119"/>
      <c r="L437" s="119"/>
    </row>
    <row r="438" spans="1:12">
      <c r="A438" s="120">
        <f t="shared" si="6"/>
        <v>423</v>
      </c>
      <c r="B438" s="120" t="s">
        <v>2861</v>
      </c>
      <c r="C438" s="120" t="s">
        <v>1272</v>
      </c>
      <c r="D438" s="120" t="s">
        <v>3329</v>
      </c>
      <c r="E438" s="120" t="s">
        <v>3328</v>
      </c>
      <c r="F438" s="120">
        <v>200</v>
      </c>
      <c r="G438" s="120" t="s">
        <v>102</v>
      </c>
      <c r="H438" s="292"/>
      <c r="I438" s="292"/>
      <c r="K438" s="119"/>
      <c r="L438" s="119"/>
    </row>
    <row r="439" spans="1:12">
      <c r="A439" s="120">
        <f t="shared" si="6"/>
        <v>424</v>
      </c>
      <c r="B439" s="120" t="s">
        <v>2861</v>
      </c>
      <c r="C439" s="120" t="s">
        <v>1272</v>
      </c>
      <c r="D439" s="120" t="s">
        <v>3327</v>
      </c>
      <c r="E439" s="120" t="s">
        <v>3326</v>
      </c>
      <c r="F439" s="120">
        <v>27</v>
      </c>
      <c r="G439" s="120" t="s">
        <v>102</v>
      </c>
      <c r="H439" s="292"/>
      <c r="I439" s="292"/>
      <c r="K439" s="119"/>
      <c r="L439" s="119"/>
    </row>
    <row r="440" spans="1:12">
      <c r="A440" s="120">
        <f t="shared" si="6"/>
        <v>425</v>
      </c>
      <c r="B440" s="120" t="s">
        <v>3195</v>
      </c>
      <c r="C440" s="120" t="s">
        <v>1272</v>
      </c>
      <c r="D440" s="120" t="s">
        <v>3194</v>
      </c>
      <c r="E440" s="120" t="s">
        <v>3193</v>
      </c>
      <c r="F440" s="120">
        <v>10</v>
      </c>
      <c r="G440" s="120" t="s">
        <v>110</v>
      </c>
      <c r="H440" s="292"/>
      <c r="I440" s="292"/>
      <c r="K440" s="119"/>
      <c r="L440" s="119"/>
    </row>
    <row r="441" spans="1:12">
      <c r="A441" s="120">
        <f t="shared" si="6"/>
        <v>426</v>
      </c>
      <c r="B441" s="120" t="s">
        <v>2941</v>
      </c>
      <c r="C441" s="120" t="s">
        <v>1272</v>
      </c>
      <c r="D441" s="120" t="s">
        <v>2646</v>
      </c>
      <c r="E441" s="120" t="s">
        <v>2942</v>
      </c>
      <c r="F441" s="120">
        <v>1</v>
      </c>
      <c r="G441" s="120" t="s">
        <v>101</v>
      </c>
      <c r="H441" s="292"/>
      <c r="I441" s="292"/>
      <c r="K441" s="119"/>
      <c r="L441" s="119"/>
    </row>
    <row r="442" spans="1:12">
      <c r="A442" s="120">
        <f t="shared" si="6"/>
        <v>427</v>
      </c>
      <c r="B442" s="120" t="s">
        <v>2941</v>
      </c>
      <c r="C442" s="120" t="s">
        <v>1272</v>
      </c>
      <c r="D442" s="120" t="s">
        <v>2940</v>
      </c>
      <c r="E442" s="120" t="s">
        <v>2939</v>
      </c>
      <c r="F442" s="120">
        <v>1</v>
      </c>
      <c r="G442" s="120" t="s">
        <v>101</v>
      </c>
      <c r="H442" s="292"/>
      <c r="I442" s="292"/>
      <c r="K442" s="119"/>
      <c r="L442" s="119"/>
    </row>
    <row r="443" spans="1:12">
      <c r="A443" s="120">
        <f t="shared" si="6"/>
        <v>428</v>
      </c>
      <c r="B443" s="120" t="s">
        <v>2861</v>
      </c>
      <c r="C443" s="120" t="s">
        <v>1272</v>
      </c>
      <c r="D443" s="120" t="s">
        <v>2860</v>
      </c>
      <c r="E443" s="120" t="s">
        <v>2859</v>
      </c>
      <c r="F443" s="120">
        <v>30</v>
      </c>
      <c r="G443" s="120" t="s">
        <v>102</v>
      </c>
      <c r="H443" s="292"/>
      <c r="I443" s="292"/>
      <c r="K443" s="119"/>
      <c r="L443" s="119"/>
    </row>
    <row r="444" spans="1:12">
      <c r="A444" s="120">
        <f t="shared" si="6"/>
        <v>429</v>
      </c>
      <c r="B444" s="120" t="s">
        <v>2759</v>
      </c>
      <c r="C444" s="120" t="s">
        <v>1272</v>
      </c>
      <c r="D444" s="120" t="s">
        <v>2758</v>
      </c>
      <c r="E444" s="120" t="s">
        <v>2757</v>
      </c>
      <c r="F444" s="120">
        <v>50</v>
      </c>
      <c r="G444" s="120" t="s">
        <v>101</v>
      </c>
      <c r="H444" s="292"/>
      <c r="I444" s="292"/>
      <c r="K444" s="119"/>
      <c r="L444" s="119"/>
    </row>
    <row r="445" spans="1:12">
      <c r="A445" s="120">
        <f t="shared" si="6"/>
        <v>430</v>
      </c>
      <c r="B445" s="120" t="s">
        <v>817</v>
      </c>
      <c r="C445" s="120" t="s">
        <v>1272</v>
      </c>
      <c r="D445" s="120" t="s">
        <v>2653</v>
      </c>
      <c r="E445" s="120" t="s">
        <v>2652</v>
      </c>
      <c r="F445" s="120">
        <v>1</v>
      </c>
      <c r="G445" s="120" t="s">
        <v>102</v>
      </c>
      <c r="H445" s="292"/>
      <c r="I445" s="292"/>
      <c r="K445" s="119"/>
      <c r="L445" s="119"/>
    </row>
    <row r="446" spans="1:12">
      <c r="A446" s="120">
        <f t="shared" si="6"/>
        <v>431</v>
      </c>
      <c r="B446" s="120" t="s">
        <v>817</v>
      </c>
      <c r="C446" s="120" t="s">
        <v>1272</v>
      </c>
      <c r="D446" s="120" t="s">
        <v>2651</v>
      </c>
      <c r="E446" s="120" t="s">
        <v>2650</v>
      </c>
      <c r="F446" s="120">
        <v>1</v>
      </c>
      <c r="G446" s="120" t="s">
        <v>102</v>
      </c>
      <c r="H446" s="292"/>
      <c r="I446" s="292"/>
      <c r="K446" s="119"/>
      <c r="L446" s="119"/>
    </row>
    <row r="447" spans="1:12">
      <c r="A447" s="120">
        <f t="shared" si="6"/>
        <v>432</v>
      </c>
      <c r="B447" s="120" t="s">
        <v>817</v>
      </c>
      <c r="C447" s="120" t="s">
        <v>1272</v>
      </c>
      <c r="D447" s="120" t="s">
        <v>2649</v>
      </c>
      <c r="E447" s="120" t="s">
        <v>2648</v>
      </c>
      <c r="F447" s="120">
        <v>3</v>
      </c>
      <c r="G447" s="120" t="s">
        <v>102</v>
      </c>
      <c r="H447" s="292"/>
      <c r="I447" s="292"/>
      <c r="K447" s="119"/>
      <c r="L447" s="119"/>
    </row>
    <row r="448" spans="1:12">
      <c r="A448" s="120">
        <f t="shared" si="6"/>
        <v>433</v>
      </c>
      <c r="B448" s="120" t="s">
        <v>2647</v>
      </c>
      <c r="C448" s="120" t="s">
        <v>1272</v>
      </c>
      <c r="D448" s="120" t="s">
        <v>2646</v>
      </c>
      <c r="E448" s="120" t="s">
        <v>2645</v>
      </c>
      <c r="F448" s="120">
        <v>3</v>
      </c>
      <c r="G448" s="120" t="s">
        <v>102</v>
      </c>
      <c r="H448" s="292"/>
      <c r="I448" s="292"/>
      <c r="K448" s="119"/>
      <c r="L448" s="119"/>
    </row>
    <row r="449" spans="1:12">
      <c r="A449" s="120">
        <f t="shared" si="6"/>
        <v>434</v>
      </c>
      <c r="B449" s="120" t="s">
        <v>2614</v>
      </c>
      <c r="C449" s="120" t="s">
        <v>1272</v>
      </c>
      <c r="D449" s="120" t="s">
        <v>2613</v>
      </c>
      <c r="E449" s="120" t="s">
        <v>2612</v>
      </c>
      <c r="F449" s="120">
        <v>260</v>
      </c>
      <c r="G449" s="120" t="s">
        <v>101</v>
      </c>
      <c r="H449" s="292"/>
      <c r="I449" s="292"/>
      <c r="K449" s="119"/>
      <c r="L449" s="119"/>
    </row>
    <row r="450" spans="1:12">
      <c r="A450" s="120">
        <f t="shared" si="6"/>
        <v>435</v>
      </c>
      <c r="B450" s="120" t="s">
        <v>2396</v>
      </c>
      <c r="C450" s="120" t="s">
        <v>1272</v>
      </c>
      <c r="D450" s="120" t="s">
        <v>2395</v>
      </c>
      <c r="E450" s="120" t="s">
        <v>2394</v>
      </c>
      <c r="F450" s="120">
        <v>12</v>
      </c>
      <c r="G450" s="120" t="s">
        <v>102</v>
      </c>
      <c r="H450" s="292"/>
      <c r="I450" s="292"/>
      <c r="K450" s="119"/>
      <c r="L450" s="119"/>
    </row>
    <row r="451" spans="1:12">
      <c r="A451" s="120">
        <f t="shared" si="6"/>
        <v>436</v>
      </c>
      <c r="B451" s="120" t="s">
        <v>2393</v>
      </c>
      <c r="C451" s="120" t="s">
        <v>1272</v>
      </c>
      <c r="D451" s="120" t="s">
        <v>2392</v>
      </c>
      <c r="E451" s="120" t="s">
        <v>2391</v>
      </c>
      <c r="F451" s="120">
        <v>15</v>
      </c>
      <c r="G451" s="120" t="s">
        <v>102</v>
      </c>
      <c r="H451" s="292"/>
      <c r="I451" s="292"/>
      <c r="K451" s="119"/>
      <c r="L451" s="119"/>
    </row>
    <row r="452" spans="1:12">
      <c r="A452" s="120">
        <f t="shared" si="6"/>
        <v>437</v>
      </c>
      <c r="B452" s="120" t="s">
        <v>2215</v>
      </c>
      <c r="C452" s="120" t="s">
        <v>1272</v>
      </c>
      <c r="D452" s="120" t="s">
        <v>2227</v>
      </c>
      <c r="E452" s="120" t="s">
        <v>2226</v>
      </c>
      <c r="F452" s="120">
        <v>1</v>
      </c>
      <c r="G452" s="120" t="s">
        <v>102</v>
      </c>
      <c r="H452" s="292"/>
      <c r="I452" s="292"/>
      <c r="K452" s="119"/>
      <c r="L452" s="119"/>
    </row>
    <row r="453" spans="1:12">
      <c r="A453" s="120">
        <f t="shared" si="6"/>
        <v>438</v>
      </c>
      <c r="B453" s="120" t="s">
        <v>2215</v>
      </c>
      <c r="C453" s="120" t="s">
        <v>1272</v>
      </c>
      <c r="D453" s="120" t="s">
        <v>2225</v>
      </c>
      <c r="E453" s="120" t="s">
        <v>2224</v>
      </c>
      <c r="F453" s="120">
        <v>1</v>
      </c>
      <c r="G453" s="120" t="s">
        <v>102</v>
      </c>
      <c r="H453" s="292"/>
      <c r="I453" s="292"/>
      <c r="K453" s="119"/>
      <c r="L453" s="119"/>
    </row>
    <row r="454" spans="1:12">
      <c r="A454" s="120">
        <f t="shared" si="6"/>
        <v>439</v>
      </c>
      <c r="B454" s="120" t="s">
        <v>2215</v>
      </c>
      <c r="C454" s="120" t="s">
        <v>1272</v>
      </c>
      <c r="D454" s="120" t="s">
        <v>2223</v>
      </c>
      <c r="E454" s="120" t="s">
        <v>2222</v>
      </c>
      <c r="F454" s="120">
        <v>35</v>
      </c>
      <c r="G454" s="120" t="s">
        <v>102</v>
      </c>
      <c r="H454" s="292"/>
      <c r="I454" s="292"/>
      <c r="K454" s="119"/>
      <c r="L454" s="119"/>
    </row>
    <row r="455" spans="1:12">
      <c r="A455" s="120">
        <f t="shared" si="6"/>
        <v>440</v>
      </c>
      <c r="B455" s="120" t="s">
        <v>2215</v>
      </c>
      <c r="C455" s="120" t="s">
        <v>1272</v>
      </c>
      <c r="D455" s="120" t="s">
        <v>2221</v>
      </c>
      <c r="E455" s="120" t="s">
        <v>2220</v>
      </c>
      <c r="F455" s="120">
        <v>77</v>
      </c>
      <c r="G455" s="120" t="s">
        <v>102</v>
      </c>
      <c r="H455" s="292"/>
      <c r="I455" s="292"/>
      <c r="K455" s="119"/>
      <c r="L455" s="119"/>
    </row>
    <row r="456" spans="1:12">
      <c r="A456" s="120">
        <f t="shared" si="6"/>
        <v>441</v>
      </c>
      <c r="B456" s="120" t="s">
        <v>2215</v>
      </c>
      <c r="C456" s="120" t="s">
        <v>1272</v>
      </c>
      <c r="D456" s="120" t="s">
        <v>2219</v>
      </c>
      <c r="E456" s="120" t="s">
        <v>2218</v>
      </c>
      <c r="F456" s="120">
        <v>23</v>
      </c>
      <c r="G456" s="120" t="s">
        <v>102</v>
      </c>
      <c r="H456" s="292"/>
      <c r="I456" s="292"/>
      <c r="K456" s="119"/>
      <c r="L456" s="119"/>
    </row>
    <row r="457" spans="1:12">
      <c r="A457" s="120">
        <f t="shared" si="6"/>
        <v>442</v>
      </c>
      <c r="B457" s="120" t="s">
        <v>2215</v>
      </c>
      <c r="C457" s="120" t="s">
        <v>1272</v>
      </c>
      <c r="D457" s="120" t="s">
        <v>2217</v>
      </c>
      <c r="E457" s="120" t="s">
        <v>2216</v>
      </c>
      <c r="F457" s="120">
        <v>6</v>
      </c>
      <c r="G457" s="120" t="s">
        <v>102</v>
      </c>
      <c r="H457" s="292"/>
      <c r="I457" s="292"/>
      <c r="K457" s="119"/>
      <c r="L457" s="119"/>
    </row>
    <row r="458" spans="1:12">
      <c r="A458" s="120">
        <f t="shared" si="6"/>
        <v>443</v>
      </c>
      <c r="B458" s="120" t="s">
        <v>2215</v>
      </c>
      <c r="C458" s="120" t="s">
        <v>1272</v>
      </c>
      <c r="D458" s="120" t="s">
        <v>2214</v>
      </c>
      <c r="E458" s="120" t="s">
        <v>2213</v>
      </c>
      <c r="F458" s="120">
        <v>1</v>
      </c>
      <c r="G458" s="120" t="s">
        <v>102</v>
      </c>
      <c r="H458" s="292"/>
      <c r="I458" s="292"/>
      <c r="K458" s="119"/>
      <c r="L458" s="119"/>
    </row>
    <row r="459" spans="1:12">
      <c r="A459" s="120">
        <f t="shared" si="6"/>
        <v>444</v>
      </c>
      <c r="B459" s="120" t="s">
        <v>2134</v>
      </c>
      <c r="C459" s="120" t="s">
        <v>1272</v>
      </c>
      <c r="D459" s="120" t="s">
        <v>2133</v>
      </c>
      <c r="E459" s="120" t="s">
        <v>2132</v>
      </c>
      <c r="F459" s="120">
        <v>205</v>
      </c>
      <c r="G459" s="120" t="s">
        <v>182</v>
      </c>
      <c r="H459" s="292"/>
      <c r="I459" s="292"/>
      <c r="K459" s="119"/>
      <c r="L459" s="119"/>
    </row>
    <row r="460" spans="1:12">
      <c r="A460" s="120">
        <f t="shared" si="6"/>
        <v>445</v>
      </c>
      <c r="B460" s="120" t="s">
        <v>2051</v>
      </c>
      <c r="C460" s="120" t="s">
        <v>1272</v>
      </c>
      <c r="D460" s="120" t="s">
        <v>2050</v>
      </c>
      <c r="E460" s="120" t="s">
        <v>2049</v>
      </c>
      <c r="F460" s="120">
        <v>140</v>
      </c>
      <c r="G460" s="120" t="s">
        <v>102</v>
      </c>
      <c r="H460" s="292"/>
      <c r="I460" s="292"/>
      <c r="K460" s="119"/>
      <c r="L460" s="119"/>
    </row>
    <row r="461" spans="1:12">
      <c r="A461" s="120">
        <f t="shared" si="6"/>
        <v>446</v>
      </c>
      <c r="B461" s="120" t="s">
        <v>1516</v>
      </c>
      <c r="C461" s="120" t="s">
        <v>1272</v>
      </c>
      <c r="D461" s="120" t="s">
        <v>1515</v>
      </c>
      <c r="E461" s="120" t="s">
        <v>1514</v>
      </c>
      <c r="F461" s="120">
        <v>2</v>
      </c>
      <c r="G461" s="120" t="s">
        <v>101</v>
      </c>
      <c r="H461" s="292"/>
      <c r="I461" s="292"/>
      <c r="K461" s="119"/>
      <c r="L461" s="119"/>
    </row>
    <row r="462" spans="1:12">
      <c r="A462" s="120">
        <f t="shared" si="6"/>
        <v>447</v>
      </c>
      <c r="B462" s="120" t="s">
        <v>1513</v>
      </c>
      <c r="C462" s="120" t="s">
        <v>1272</v>
      </c>
      <c r="D462" s="120" t="s">
        <v>1512</v>
      </c>
      <c r="E462" s="120" t="s">
        <v>1511</v>
      </c>
      <c r="F462" s="120">
        <v>30</v>
      </c>
      <c r="G462" s="120" t="s">
        <v>101</v>
      </c>
      <c r="H462" s="292"/>
      <c r="I462" s="292"/>
      <c r="K462" s="119"/>
      <c r="L462" s="119"/>
    </row>
    <row r="463" spans="1:12">
      <c r="A463" s="120">
        <f t="shared" si="6"/>
        <v>448</v>
      </c>
      <c r="B463" s="120" t="s">
        <v>1478</v>
      </c>
      <c r="C463" s="120" t="s">
        <v>1272</v>
      </c>
      <c r="D463" s="120" t="s">
        <v>1477</v>
      </c>
      <c r="E463" s="120" t="s">
        <v>1476</v>
      </c>
      <c r="F463" s="120">
        <v>142</v>
      </c>
      <c r="G463" s="120" t="s">
        <v>102</v>
      </c>
      <c r="H463" s="292"/>
      <c r="I463" s="292"/>
      <c r="K463" s="119"/>
      <c r="L463" s="119"/>
    </row>
    <row r="464" spans="1:12">
      <c r="A464" s="120">
        <f t="shared" si="6"/>
        <v>449</v>
      </c>
      <c r="B464" s="120" t="s">
        <v>1475</v>
      </c>
      <c r="C464" s="120" t="s">
        <v>1272</v>
      </c>
      <c r="D464" s="120">
        <v>0</v>
      </c>
      <c r="E464" s="120" t="s">
        <v>1474</v>
      </c>
      <c r="F464" s="120">
        <v>39</v>
      </c>
      <c r="G464" s="120" t="s">
        <v>101</v>
      </c>
      <c r="H464" s="292"/>
      <c r="I464" s="292"/>
      <c r="K464" s="119"/>
      <c r="L464" s="119"/>
    </row>
    <row r="465" spans="1:12">
      <c r="A465" s="120">
        <f t="shared" si="6"/>
        <v>450</v>
      </c>
      <c r="B465" s="120" t="s">
        <v>1473</v>
      </c>
      <c r="C465" s="120" t="s">
        <v>1272</v>
      </c>
      <c r="D465" s="120">
        <v>0</v>
      </c>
      <c r="E465" s="120" t="s">
        <v>1472</v>
      </c>
      <c r="F465" s="120">
        <v>1</v>
      </c>
      <c r="G465" s="120" t="s">
        <v>101</v>
      </c>
      <c r="H465" s="292"/>
      <c r="I465" s="292"/>
      <c r="K465" s="119"/>
      <c r="L465" s="119"/>
    </row>
    <row r="466" spans="1:12">
      <c r="A466" s="120">
        <f t="shared" ref="A466:A529" si="7">A465+1</f>
        <v>451</v>
      </c>
      <c r="B466" s="120" t="s">
        <v>1271</v>
      </c>
      <c r="C466" s="120" t="s">
        <v>1272</v>
      </c>
      <c r="D466" s="120" t="s">
        <v>1270</v>
      </c>
      <c r="E466" s="120" t="s">
        <v>1269</v>
      </c>
      <c r="F466" s="120">
        <v>1</v>
      </c>
      <c r="G466" s="120" t="s">
        <v>101</v>
      </c>
      <c r="H466" s="292"/>
      <c r="I466" s="292"/>
      <c r="K466" s="119"/>
      <c r="L466" s="119"/>
    </row>
    <row r="467" spans="1:12">
      <c r="A467" s="120">
        <f t="shared" si="7"/>
        <v>452</v>
      </c>
      <c r="B467" s="120" t="s">
        <v>4056</v>
      </c>
      <c r="C467" s="120" t="s">
        <v>161</v>
      </c>
      <c r="D467" s="120" t="s">
        <v>4055</v>
      </c>
      <c r="E467" s="120" t="s">
        <v>4054</v>
      </c>
      <c r="F467" s="120">
        <v>2590</v>
      </c>
      <c r="G467" s="120" t="s">
        <v>102</v>
      </c>
      <c r="H467" s="292"/>
      <c r="I467" s="292"/>
      <c r="K467" s="119"/>
      <c r="L467" s="119"/>
    </row>
    <row r="468" spans="1:12">
      <c r="A468" s="120">
        <f t="shared" si="7"/>
        <v>453</v>
      </c>
      <c r="B468" s="120" t="s">
        <v>4043</v>
      </c>
      <c r="C468" s="120" t="s">
        <v>161</v>
      </c>
      <c r="D468" s="120" t="s">
        <v>4039</v>
      </c>
      <c r="E468" s="120" t="s">
        <v>4048</v>
      </c>
      <c r="F468" s="120">
        <v>3855</v>
      </c>
      <c r="G468" s="120" t="s">
        <v>102</v>
      </c>
      <c r="H468" s="292"/>
      <c r="I468" s="292"/>
      <c r="K468" s="119"/>
      <c r="L468" s="119"/>
    </row>
    <row r="469" spans="1:12">
      <c r="A469" s="120">
        <f t="shared" si="7"/>
        <v>454</v>
      </c>
      <c r="B469" s="120" t="s">
        <v>4043</v>
      </c>
      <c r="C469" s="120" t="s">
        <v>161</v>
      </c>
      <c r="D469" s="120" t="s">
        <v>4047</v>
      </c>
      <c r="E469" s="120" t="s">
        <v>4046</v>
      </c>
      <c r="F469" s="120">
        <v>2125</v>
      </c>
      <c r="G469" s="120" t="s">
        <v>102</v>
      </c>
      <c r="H469" s="292"/>
      <c r="I469" s="292"/>
      <c r="K469" s="119"/>
      <c r="L469" s="119"/>
    </row>
    <row r="470" spans="1:12">
      <c r="A470" s="120">
        <f t="shared" si="7"/>
        <v>455</v>
      </c>
      <c r="B470" s="120" t="s">
        <v>4043</v>
      </c>
      <c r="C470" s="120" t="s">
        <v>161</v>
      </c>
      <c r="D470" s="120" t="s">
        <v>4045</v>
      </c>
      <c r="E470" s="120" t="s">
        <v>4044</v>
      </c>
      <c r="F470" s="120">
        <v>315</v>
      </c>
      <c r="G470" s="120" t="s">
        <v>102</v>
      </c>
      <c r="H470" s="292"/>
      <c r="I470" s="292"/>
      <c r="K470" s="119"/>
      <c r="L470" s="119"/>
    </row>
    <row r="471" spans="1:12">
      <c r="A471" s="120">
        <f t="shared" si="7"/>
        <v>456</v>
      </c>
      <c r="B471" s="120" t="s">
        <v>4043</v>
      </c>
      <c r="C471" s="120" t="s">
        <v>161</v>
      </c>
      <c r="D471" s="120" t="s">
        <v>8128</v>
      </c>
      <c r="E471" s="120" t="s">
        <v>8127</v>
      </c>
      <c r="F471" s="120">
        <v>20</v>
      </c>
      <c r="G471" s="120" t="s">
        <v>102</v>
      </c>
      <c r="H471" s="292"/>
      <c r="I471" s="292"/>
      <c r="K471" s="119"/>
      <c r="L471" s="119"/>
    </row>
    <row r="472" spans="1:12">
      <c r="A472" s="120">
        <f t="shared" si="7"/>
        <v>457</v>
      </c>
      <c r="B472" s="120" t="s">
        <v>4043</v>
      </c>
      <c r="C472" s="120" t="s">
        <v>161</v>
      </c>
      <c r="D472" s="120" t="s">
        <v>4042</v>
      </c>
      <c r="E472" s="120" t="s">
        <v>4041</v>
      </c>
      <c r="F472" s="120">
        <v>1215</v>
      </c>
      <c r="G472" s="120" t="s">
        <v>102</v>
      </c>
      <c r="H472" s="292"/>
      <c r="I472" s="292"/>
      <c r="K472" s="119"/>
      <c r="L472" s="119"/>
    </row>
    <row r="473" spans="1:12">
      <c r="A473" s="120">
        <f t="shared" si="7"/>
        <v>458</v>
      </c>
      <c r="B473" s="120" t="s">
        <v>4040</v>
      </c>
      <c r="C473" s="120" t="s">
        <v>161</v>
      </c>
      <c r="D473" s="120" t="s">
        <v>4039</v>
      </c>
      <c r="E473" s="120" t="s">
        <v>4038</v>
      </c>
      <c r="F473" s="120">
        <v>2550</v>
      </c>
      <c r="G473" s="120" t="s">
        <v>102</v>
      </c>
      <c r="H473" s="292"/>
      <c r="I473" s="292"/>
      <c r="K473" s="119"/>
      <c r="L473" s="119"/>
    </row>
    <row r="474" spans="1:12">
      <c r="A474" s="120">
        <f t="shared" si="7"/>
        <v>459</v>
      </c>
      <c r="B474" s="120" t="s">
        <v>3789</v>
      </c>
      <c r="C474" s="120" t="s">
        <v>161</v>
      </c>
      <c r="D474" s="120" t="s">
        <v>3788</v>
      </c>
      <c r="E474" s="120" t="s">
        <v>3787</v>
      </c>
      <c r="F474" s="120">
        <v>311</v>
      </c>
      <c r="G474" s="120" t="s">
        <v>101</v>
      </c>
      <c r="H474" s="292"/>
      <c r="I474" s="292"/>
      <c r="K474" s="119"/>
      <c r="L474" s="119"/>
    </row>
    <row r="475" spans="1:12">
      <c r="A475" s="120">
        <f t="shared" si="7"/>
        <v>460</v>
      </c>
      <c r="B475" s="120" t="s">
        <v>2109</v>
      </c>
      <c r="C475" s="120" t="s">
        <v>161</v>
      </c>
      <c r="D475" s="120" t="s">
        <v>2108</v>
      </c>
      <c r="E475" s="120" t="s">
        <v>2107</v>
      </c>
      <c r="F475" s="120">
        <v>48</v>
      </c>
      <c r="G475" s="120" t="s">
        <v>101</v>
      </c>
      <c r="H475" s="292"/>
      <c r="I475" s="292"/>
      <c r="K475" s="119"/>
      <c r="L475" s="119"/>
    </row>
    <row r="476" spans="1:12">
      <c r="A476" s="120">
        <f t="shared" si="7"/>
        <v>461</v>
      </c>
      <c r="B476" s="120" t="s">
        <v>1776</v>
      </c>
      <c r="C476" s="120" t="s">
        <v>161</v>
      </c>
      <c r="D476" s="120" t="s">
        <v>1775</v>
      </c>
      <c r="E476" s="120" t="s">
        <v>1774</v>
      </c>
      <c r="F476" s="120">
        <v>28</v>
      </c>
      <c r="G476" s="120" t="s">
        <v>101</v>
      </c>
      <c r="H476" s="292"/>
      <c r="I476" s="292"/>
      <c r="K476" s="119"/>
      <c r="L476" s="119"/>
    </row>
    <row r="477" spans="1:12">
      <c r="A477" s="120">
        <f t="shared" si="7"/>
        <v>462</v>
      </c>
      <c r="B477" s="120" t="s">
        <v>1762</v>
      </c>
      <c r="C477" s="120" t="s">
        <v>161</v>
      </c>
      <c r="D477" s="120" t="s">
        <v>1761</v>
      </c>
      <c r="E477" s="120" t="s">
        <v>1760</v>
      </c>
      <c r="F477" s="120">
        <v>900</v>
      </c>
      <c r="G477" s="120" t="s">
        <v>102</v>
      </c>
      <c r="H477" s="292"/>
      <c r="I477" s="292"/>
      <c r="K477" s="119"/>
      <c r="L477" s="119"/>
    </row>
    <row r="478" spans="1:12">
      <c r="A478" s="120">
        <f t="shared" si="7"/>
        <v>463</v>
      </c>
      <c r="B478" s="120" t="s">
        <v>376</v>
      </c>
      <c r="C478" s="120" t="s">
        <v>161</v>
      </c>
      <c r="D478" s="120"/>
      <c r="E478" s="120" t="s">
        <v>375</v>
      </c>
      <c r="F478" s="120">
        <v>18</v>
      </c>
      <c r="G478" s="120" t="s">
        <v>101</v>
      </c>
      <c r="H478" s="292"/>
      <c r="I478" s="292"/>
      <c r="K478" s="119"/>
      <c r="L478" s="119"/>
    </row>
    <row r="479" spans="1:12">
      <c r="A479" s="120">
        <f t="shared" si="7"/>
        <v>464</v>
      </c>
      <c r="B479" s="120" t="s">
        <v>160</v>
      </c>
      <c r="C479" s="120" t="s">
        <v>161</v>
      </c>
      <c r="D479" s="120" t="s">
        <v>159</v>
      </c>
      <c r="E479" s="120" t="s">
        <v>158</v>
      </c>
      <c r="F479" s="120">
        <v>31080</v>
      </c>
      <c r="G479" s="120" t="s">
        <v>102</v>
      </c>
      <c r="H479" s="292"/>
      <c r="I479" s="292"/>
      <c r="K479" s="119"/>
      <c r="L479" s="119"/>
    </row>
    <row r="480" spans="1:12">
      <c r="A480" s="120">
        <f t="shared" si="7"/>
        <v>465</v>
      </c>
      <c r="B480" s="120" t="s">
        <v>4357</v>
      </c>
      <c r="C480" s="120" t="s">
        <v>161</v>
      </c>
      <c r="D480" s="120" t="s">
        <v>4356</v>
      </c>
      <c r="E480" s="120" t="s">
        <v>4355</v>
      </c>
      <c r="F480" s="120">
        <v>1</v>
      </c>
      <c r="G480" s="120" t="s">
        <v>102</v>
      </c>
      <c r="H480" s="292"/>
      <c r="I480" s="292"/>
      <c r="K480" s="119"/>
      <c r="L480" s="119"/>
    </row>
    <row r="481" spans="1:12">
      <c r="A481" s="120">
        <f t="shared" si="7"/>
        <v>466</v>
      </c>
      <c r="B481" s="120" t="s">
        <v>4056</v>
      </c>
      <c r="C481" s="120" t="s">
        <v>161</v>
      </c>
      <c r="D481" s="120" t="s">
        <v>4055</v>
      </c>
      <c r="E481" s="120" t="s">
        <v>4054</v>
      </c>
      <c r="F481" s="120">
        <v>399</v>
      </c>
      <c r="G481" s="120" t="s">
        <v>102</v>
      </c>
      <c r="H481" s="292"/>
      <c r="I481" s="292"/>
      <c r="K481" s="119"/>
      <c r="L481" s="119"/>
    </row>
    <row r="482" spans="1:12">
      <c r="A482" s="120">
        <f t="shared" si="7"/>
        <v>467</v>
      </c>
      <c r="B482" s="120" t="s">
        <v>4043</v>
      </c>
      <c r="C482" s="120" t="s">
        <v>161</v>
      </c>
      <c r="D482" s="120" t="s">
        <v>4039</v>
      </c>
      <c r="E482" s="120" t="s">
        <v>4048</v>
      </c>
      <c r="F482" s="120">
        <v>775</v>
      </c>
      <c r="G482" s="120" t="s">
        <v>102</v>
      </c>
      <c r="H482" s="292"/>
      <c r="I482" s="292"/>
      <c r="K482" s="119"/>
      <c r="L482" s="119"/>
    </row>
    <row r="483" spans="1:12">
      <c r="A483" s="120">
        <f t="shared" si="7"/>
        <v>468</v>
      </c>
      <c r="B483" s="120" t="s">
        <v>4043</v>
      </c>
      <c r="C483" s="120" t="s">
        <v>161</v>
      </c>
      <c r="D483" s="120" t="s">
        <v>4047</v>
      </c>
      <c r="E483" s="120" t="s">
        <v>4046</v>
      </c>
      <c r="F483" s="120">
        <v>415</v>
      </c>
      <c r="G483" s="120" t="s">
        <v>102</v>
      </c>
      <c r="H483" s="292"/>
      <c r="I483" s="292"/>
      <c r="K483" s="119"/>
      <c r="L483" s="119"/>
    </row>
    <row r="484" spans="1:12">
      <c r="A484" s="120">
        <f t="shared" si="7"/>
        <v>469</v>
      </c>
      <c r="B484" s="120" t="s">
        <v>4043</v>
      </c>
      <c r="C484" s="120" t="s">
        <v>161</v>
      </c>
      <c r="D484" s="120" t="s">
        <v>4045</v>
      </c>
      <c r="E484" s="120" t="s">
        <v>4044</v>
      </c>
      <c r="F484" s="120">
        <v>50</v>
      </c>
      <c r="G484" s="120" t="s">
        <v>102</v>
      </c>
      <c r="H484" s="292"/>
      <c r="I484" s="292"/>
      <c r="K484" s="119"/>
      <c r="L484" s="119"/>
    </row>
    <row r="485" spans="1:12">
      <c r="A485" s="120">
        <f t="shared" si="7"/>
        <v>470</v>
      </c>
      <c r="B485" s="120" t="s">
        <v>4043</v>
      </c>
      <c r="C485" s="120" t="s">
        <v>161</v>
      </c>
      <c r="D485" s="120" t="s">
        <v>4042</v>
      </c>
      <c r="E485" s="120" t="s">
        <v>4041</v>
      </c>
      <c r="F485" s="120">
        <v>180</v>
      </c>
      <c r="G485" s="120" t="s">
        <v>102</v>
      </c>
      <c r="H485" s="292"/>
      <c r="I485" s="292"/>
      <c r="K485" s="119"/>
      <c r="L485" s="119"/>
    </row>
    <row r="486" spans="1:12">
      <c r="A486" s="120">
        <f t="shared" si="7"/>
        <v>471</v>
      </c>
      <c r="B486" s="120" t="s">
        <v>4040</v>
      </c>
      <c r="C486" s="120" t="s">
        <v>161</v>
      </c>
      <c r="D486" s="120" t="s">
        <v>4039</v>
      </c>
      <c r="E486" s="120" t="s">
        <v>4038</v>
      </c>
      <c r="F486" s="120">
        <v>300</v>
      </c>
      <c r="G486" s="120" t="s">
        <v>102</v>
      </c>
      <c r="H486" s="292"/>
      <c r="I486" s="292"/>
      <c r="K486" s="119"/>
      <c r="L486" s="119"/>
    </row>
    <row r="487" spans="1:12">
      <c r="A487" s="120">
        <f t="shared" si="7"/>
        <v>472</v>
      </c>
      <c r="B487" s="120" t="s">
        <v>3789</v>
      </c>
      <c r="C487" s="120" t="s">
        <v>161</v>
      </c>
      <c r="D487" s="120" t="s">
        <v>3788</v>
      </c>
      <c r="E487" s="120" t="s">
        <v>3787</v>
      </c>
      <c r="F487" s="120">
        <v>57</v>
      </c>
      <c r="G487" s="120" t="s">
        <v>101</v>
      </c>
      <c r="H487" s="292"/>
      <c r="I487" s="292"/>
      <c r="K487" s="119"/>
      <c r="L487" s="119"/>
    </row>
    <row r="488" spans="1:12">
      <c r="A488" s="120">
        <f t="shared" si="7"/>
        <v>473</v>
      </c>
      <c r="B488" s="120" t="s">
        <v>2109</v>
      </c>
      <c r="C488" s="120" t="s">
        <v>161</v>
      </c>
      <c r="D488" s="120" t="s">
        <v>2108</v>
      </c>
      <c r="E488" s="120" t="s">
        <v>2107</v>
      </c>
      <c r="F488" s="120">
        <v>6</v>
      </c>
      <c r="G488" s="120" t="s">
        <v>101</v>
      </c>
      <c r="H488" s="292"/>
      <c r="I488" s="292"/>
      <c r="K488" s="119"/>
      <c r="L488" s="119"/>
    </row>
    <row r="489" spans="1:12">
      <c r="A489" s="120">
        <f t="shared" si="7"/>
        <v>474</v>
      </c>
      <c r="B489" s="120" t="s">
        <v>1776</v>
      </c>
      <c r="C489" s="120" t="s">
        <v>161</v>
      </c>
      <c r="D489" s="120" t="s">
        <v>1775</v>
      </c>
      <c r="E489" s="120" t="s">
        <v>1774</v>
      </c>
      <c r="F489" s="120">
        <v>10</v>
      </c>
      <c r="G489" s="120" t="s">
        <v>101</v>
      </c>
      <c r="H489" s="292"/>
      <c r="I489" s="292"/>
      <c r="K489" s="119"/>
      <c r="L489" s="119"/>
    </row>
    <row r="490" spans="1:12">
      <c r="A490" s="120">
        <f t="shared" si="7"/>
        <v>475</v>
      </c>
      <c r="B490" s="120" t="s">
        <v>1762</v>
      </c>
      <c r="C490" s="120" t="s">
        <v>161</v>
      </c>
      <c r="D490" s="120" t="s">
        <v>1761</v>
      </c>
      <c r="E490" s="120" t="s">
        <v>1760</v>
      </c>
      <c r="F490" s="120">
        <v>100</v>
      </c>
      <c r="G490" s="120" t="s">
        <v>102</v>
      </c>
      <c r="H490" s="292"/>
      <c r="I490" s="292"/>
      <c r="K490" s="119"/>
      <c r="L490" s="119"/>
    </row>
    <row r="491" spans="1:12">
      <c r="A491" s="120">
        <f t="shared" si="7"/>
        <v>476</v>
      </c>
      <c r="B491" s="120" t="s">
        <v>376</v>
      </c>
      <c r="C491" s="120" t="s">
        <v>161</v>
      </c>
      <c r="D491" s="120"/>
      <c r="E491" s="120" t="s">
        <v>375</v>
      </c>
      <c r="F491" s="120">
        <v>6</v>
      </c>
      <c r="G491" s="120" t="s">
        <v>101</v>
      </c>
      <c r="H491" s="292"/>
      <c r="I491" s="292"/>
      <c r="K491" s="119"/>
      <c r="L491" s="119"/>
    </row>
    <row r="492" spans="1:12">
      <c r="A492" s="120">
        <f t="shared" si="7"/>
        <v>477</v>
      </c>
      <c r="B492" s="120" t="s">
        <v>160</v>
      </c>
      <c r="C492" s="120" t="s">
        <v>161</v>
      </c>
      <c r="D492" s="120" t="s">
        <v>159</v>
      </c>
      <c r="E492" s="120" t="s">
        <v>158</v>
      </c>
      <c r="F492" s="120">
        <v>3766</v>
      </c>
      <c r="G492" s="120" t="s">
        <v>102</v>
      </c>
      <c r="H492" s="292"/>
      <c r="I492" s="292"/>
      <c r="K492" s="119"/>
      <c r="L492" s="119"/>
    </row>
    <row r="493" spans="1:12">
      <c r="A493" s="120">
        <f t="shared" si="7"/>
        <v>478</v>
      </c>
      <c r="B493" s="120" t="s">
        <v>3464</v>
      </c>
      <c r="C493" s="120" t="s">
        <v>405</v>
      </c>
      <c r="D493" s="120" t="s">
        <v>3463</v>
      </c>
      <c r="E493" s="120" t="s">
        <v>3462</v>
      </c>
      <c r="F493" s="120">
        <v>25</v>
      </c>
      <c r="G493" s="120" t="s">
        <v>243</v>
      </c>
      <c r="H493" s="292"/>
      <c r="I493" s="292"/>
      <c r="K493" s="119"/>
      <c r="L493" s="119"/>
    </row>
    <row r="494" spans="1:12">
      <c r="A494" s="120">
        <f t="shared" si="7"/>
        <v>479</v>
      </c>
      <c r="B494" s="120" t="s">
        <v>6853</v>
      </c>
      <c r="C494" s="120" t="s">
        <v>405</v>
      </c>
      <c r="D494" s="120" t="s">
        <v>7473</v>
      </c>
      <c r="E494" s="120" t="s">
        <v>7472</v>
      </c>
      <c r="F494" s="120">
        <v>1</v>
      </c>
      <c r="G494" s="120" t="s">
        <v>102</v>
      </c>
      <c r="H494" s="292"/>
      <c r="I494" s="292"/>
      <c r="K494" s="119"/>
      <c r="L494" s="119"/>
    </row>
    <row r="495" spans="1:12">
      <c r="A495" s="120">
        <f t="shared" si="7"/>
        <v>480</v>
      </c>
      <c r="B495" s="120" t="s">
        <v>3416</v>
      </c>
      <c r="C495" s="120" t="s">
        <v>405</v>
      </c>
      <c r="D495" s="120" t="s">
        <v>7420</v>
      </c>
      <c r="E495" s="120" t="s">
        <v>7419</v>
      </c>
      <c r="F495" s="120">
        <v>1</v>
      </c>
      <c r="G495" s="120" t="s">
        <v>102</v>
      </c>
      <c r="H495" s="292"/>
      <c r="I495" s="292"/>
      <c r="K495" s="119"/>
      <c r="L495" s="119"/>
    </row>
    <row r="496" spans="1:12">
      <c r="A496" s="120">
        <f t="shared" si="7"/>
        <v>481</v>
      </c>
      <c r="B496" s="120" t="s">
        <v>7215</v>
      </c>
      <c r="C496" s="120" t="s">
        <v>405</v>
      </c>
      <c r="D496" s="120" t="s">
        <v>7214</v>
      </c>
      <c r="E496" s="120" t="s">
        <v>7213</v>
      </c>
      <c r="F496" s="120">
        <v>1</v>
      </c>
      <c r="G496" s="120" t="s">
        <v>102</v>
      </c>
      <c r="H496" s="292"/>
      <c r="I496" s="292"/>
      <c r="K496" s="119"/>
      <c r="L496" s="119"/>
    </row>
    <row r="497" spans="1:12">
      <c r="A497" s="120">
        <f t="shared" si="7"/>
        <v>482</v>
      </c>
      <c r="B497" s="120" t="s">
        <v>7163</v>
      </c>
      <c r="C497" s="120" t="s">
        <v>405</v>
      </c>
      <c r="D497" s="120" t="s">
        <v>7162</v>
      </c>
      <c r="E497" s="120" t="s">
        <v>7161</v>
      </c>
      <c r="F497" s="120">
        <v>1</v>
      </c>
      <c r="G497" s="120" t="s">
        <v>243</v>
      </c>
      <c r="H497" s="292"/>
      <c r="I497" s="292"/>
      <c r="K497" s="119"/>
      <c r="L497" s="119"/>
    </row>
    <row r="498" spans="1:12">
      <c r="A498" s="120">
        <f t="shared" si="7"/>
        <v>483</v>
      </c>
      <c r="B498" s="120" t="s">
        <v>7152</v>
      </c>
      <c r="C498" s="120" t="s">
        <v>405</v>
      </c>
      <c r="D498" s="120" t="s">
        <v>7151</v>
      </c>
      <c r="E498" s="120" t="s">
        <v>7150</v>
      </c>
      <c r="F498" s="120">
        <v>2</v>
      </c>
      <c r="G498" s="120" t="s">
        <v>102</v>
      </c>
      <c r="H498" s="292"/>
      <c r="I498" s="292"/>
      <c r="K498" s="119"/>
      <c r="L498" s="119"/>
    </row>
    <row r="499" spans="1:12">
      <c r="A499" s="120">
        <f t="shared" si="7"/>
        <v>484</v>
      </c>
      <c r="B499" s="120" t="s">
        <v>7111</v>
      </c>
      <c r="C499" s="120" t="s">
        <v>405</v>
      </c>
      <c r="D499" s="120" t="s">
        <v>7115</v>
      </c>
      <c r="E499" s="120" t="s">
        <v>7114</v>
      </c>
      <c r="F499" s="120">
        <v>5</v>
      </c>
      <c r="G499" s="120" t="s">
        <v>102</v>
      </c>
      <c r="H499" s="292"/>
      <c r="I499" s="292"/>
      <c r="K499" s="119"/>
      <c r="L499" s="119"/>
    </row>
    <row r="500" spans="1:12">
      <c r="A500" s="120">
        <f t="shared" si="7"/>
        <v>485</v>
      </c>
      <c r="B500" s="120" t="s">
        <v>7111</v>
      </c>
      <c r="C500" s="120" t="s">
        <v>405</v>
      </c>
      <c r="D500" s="120" t="s">
        <v>7113</v>
      </c>
      <c r="E500" s="120" t="s">
        <v>7112</v>
      </c>
      <c r="F500" s="120">
        <v>2</v>
      </c>
      <c r="G500" s="120" t="s">
        <v>102</v>
      </c>
      <c r="H500" s="292"/>
      <c r="I500" s="292"/>
      <c r="K500" s="119"/>
      <c r="L500" s="119"/>
    </row>
    <row r="501" spans="1:12">
      <c r="A501" s="120">
        <f t="shared" si="7"/>
        <v>486</v>
      </c>
      <c r="B501" s="120" t="s">
        <v>7111</v>
      </c>
      <c r="C501" s="120" t="s">
        <v>405</v>
      </c>
      <c r="D501" s="120" t="s">
        <v>6833</v>
      </c>
      <c r="E501" s="120" t="s">
        <v>7110</v>
      </c>
      <c r="F501" s="120">
        <v>3</v>
      </c>
      <c r="G501" s="120" t="s">
        <v>102</v>
      </c>
      <c r="H501" s="292"/>
      <c r="I501" s="292"/>
      <c r="K501" s="119"/>
      <c r="L501" s="119"/>
    </row>
    <row r="502" spans="1:12">
      <c r="A502" s="120">
        <f t="shared" si="7"/>
        <v>487</v>
      </c>
      <c r="B502" s="120" t="s">
        <v>7046</v>
      </c>
      <c r="C502" s="120" t="s">
        <v>405</v>
      </c>
      <c r="D502" s="120" t="s">
        <v>7045</v>
      </c>
      <c r="E502" s="120" t="s">
        <v>7044</v>
      </c>
      <c r="F502" s="120">
        <v>2</v>
      </c>
      <c r="G502" s="120" t="s">
        <v>102</v>
      </c>
      <c r="H502" s="292"/>
      <c r="I502" s="292"/>
      <c r="K502" s="119"/>
      <c r="L502" s="119"/>
    </row>
    <row r="503" spans="1:12">
      <c r="A503" s="120">
        <f t="shared" si="7"/>
        <v>488</v>
      </c>
      <c r="B503" s="120" t="s">
        <v>6865</v>
      </c>
      <c r="C503" s="120" t="s">
        <v>405</v>
      </c>
      <c r="D503" s="120" t="s">
        <v>6864</v>
      </c>
      <c r="E503" s="120" t="s">
        <v>6863</v>
      </c>
      <c r="F503" s="120">
        <v>4</v>
      </c>
      <c r="G503" s="120" t="s">
        <v>102</v>
      </c>
      <c r="H503" s="292"/>
      <c r="I503" s="292"/>
      <c r="K503" s="119"/>
      <c r="L503" s="119"/>
    </row>
    <row r="504" spans="1:12">
      <c r="A504" s="120">
        <f t="shared" si="7"/>
        <v>489</v>
      </c>
      <c r="B504" s="120" t="s">
        <v>6853</v>
      </c>
      <c r="C504" s="120" t="s">
        <v>405</v>
      </c>
      <c r="D504" s="120" t="s">
        <v>6855</v>
      </c>
      <c r="E504" s="120" t="s">
        <v>6854</v>
      </c>
      <c r="F504" s="120">
        <v>1</v>
      </c>
      <c r="G504" s="120" t="s">
        <v>102</v>
      </c>
      <c r="H504" s="292"/>
      <c r="I504" s="292"/>
      <c r="K504" s="119"/>
      <c r="L504" s="119"/>
    </row>
    <row r="505" spans="1:12">
      <c r="A505" s="120">
        <f t="shared" si="7"/>
        <v>490</v>
      </c>
      <c r="B505" s="120" t="s">
        <v>6853</v>
      </c>
      <c r="C505" s="120" t="s">
        <v>405</v>
      </c>
      <c r="D505" s="120" t="s">
        <v>6852</v>
      </c>
      <c r="E505" s="120" t="s">
        <v>6851</v>
      </c>
      <c r="F505" s="120">
        <v>1</v>
      </c>
      <c r="G505" s="120" t="s">
        <v>102</v>
      </c>
      <c r="H505" s="292"/>
      <c r="I505" s="292"/>
      <c r="K505" s="119"/>
      <c r="L505" s="119"/>
    </row>
    <row r="506" spans="1:12">
      <c r="A506" s="120">
        <f t="shared" si="7"/>
        <v>491</v>
      </c>
      <c r="B506" s="120" t="s">
        <v>6764</v>
      </c>
      <c r="C506" s="120" t="s">
        <v>405</v>
      </c>
      <c r="D506" s="120" t="s">
        <v>6763</v>
      </c>
      <c r="E506" s="120" t="s">
        <v>6762</v>
      </c>
      <c r="F506" s="120">
        <v>1</v>
      </c>
      <c r="G506" s="120" t="s">
        <v>101</v>
      </c>
      <c r="H506" s="292"/>
      <c r="I506" s="292"/>
      <c r="K506" s="119"/>
      <c r="L506" s="119"/>
    </row>
    <row r="507" spans="1:12">
      <c r="A507" s="120">
        <f t="shared" si="7"/>
        <v>492</v>
      </c>
      <c r="B507" s="120" t="s">
        <v>6607</v>
      </c>
      <c r="C507" s="120" t="s">
        <v>405</v>
      </c>
      <c r="D507" s="120" t="s">
        <v>6606</v>
      </c>
      <c r="E507" s="120" t="s">
        <v>6605</v>
      </c>
      <c r="F507" s="120">
        <v>1</v>
      </c>
      <c r="G507" s="120" t="s">
        <v>102</v>
      </c>
      <c r="H507" s="292"/>
      <c r="I507" s="292"/>
      <c r="K507" s="119"/>
      <c r="L507" s="119"/>
    </row>
    <row r="508" spans="1:12">
      <c r="A508" s="120">
        <f t="shared" si="7"/>
        <v>493</v>
      </c>
      <c r="B508" s="120" t="s">
        <v>6552</v>
      </c>
      <c r="C508" s="120" t="s">
        <v>405</v>
      </c>
      <c r="D508" s="120" t="s">
        <v>6554</v>
      </c>
      <c r="E508" s="120" t="s">
        <v>6553</v>
      </c>
      <c r="F508" s="120">
        <v>1</v>
      </c>
      <c r="G508" s="120" t="s">
        <v>102</v>
      </c>
      <c r="H508" s="292"/>
      <c r="I508" s="292"/>
      <c r="K508" s="119"/>
      <c r="L508" s="119"/>
    </row>
    <row r="509" spans="1:12">
      <c r="A509" s="120">
        <f t="shared" si="7"/>
        <v>494</v>
      </c>
      <c r="B509" s="120" t="s">
        <v>6552</v>
      </c>
      <c r="C509" s="120" t="s">
        <v>405</v>
      </c>
      <c r="D509" s="120" t="s">
        <v>6551</v>
      </c>
      <c r="E509" s="120" t="s">
        <v>6550</v>
      </c>
      <c r="F509" s="120">
        <v>1</v>
      </c>
      <c r="G509" s="120" t="s">
        <v>102</v>
      </c>
      <c r="H509" s="292"/>
      <c r="I509" s="292"/>
      <c r="K509" s="119"/>
      <c r="L509" s="119"/>
    </row>
    <row r="510" spans="1:12">
      <c r="A510" s="120">
        <f t="shared" si="7"/>
        <v>495</v>
      </c>
      <c r="B510" s="120" t="s">
        <v>404</v>
      </c>
      <c r="C510" s="120" t="s">
        <v>405</v>
      </c>
      <c r="D510" s="120" t="s">
        <v>6542</v>
      </c>
      <c r="E510" s="120" t="s">
        <v>6541</v>
      </c>
      <c r="F510" s="120">
        <v>3</v>
      </c>
      <c r="G510" s="120" t="s">
        <v>102</v>
      </c>
      <c r="H510" s="292"/>
      <c r="I510" s="292"/>
      <c r="K510" s="119"/>
      <c r="L510" s="119"/>
    </row>
    <row r="511" spans="1:12">
      <c r="A511" s="120">
        <f t="shared" si="7"/>
        <v>496</v>
      </c>
      <c r="B511" s="120" t="s">
        <v>5776</v>
      </c>
      <c r="C511" s="120" t="s">
        <v>405</v>
      </c>
      <c r="D511" s="120" t="s">
        <v>4895</v>
      </c>
      <c r="E511" s="120" t="s">
        <v>5947</v>
      </c>
      <c r="F511" s="120">
        <v>2</v>
      </c>
      <c r="G511" s="120" t="s">
        <v>102</v>
      </c>
      <c r="H511" s="292"/>
      <c r="I511" s="292"/>
      <c r="K511" s="119"/>
      <c r="L511" s="119"/>
    </row>
    <row r="512" spans="1:12">
      <c r="A512" s="120">
        <f t="shared" si="7"/>
        <v>497</v>
      </c>
      <c r="B512" s="120" t="s">
        <v>5804</v>
      </c>
      <c r="C512" s="120" t="s">
        <v>405</v>
      </c>
      <c r="D512" s="120"/>
      <c r="E512" s="120" t="s">
        <v>5803</v>
      </c>
      <c r="F512" s="120">
        <v>2</v>
      </c>
      <c r="G512" s="120" t="s">
        <v>101</v>
      </c>
      <c r="H512" s="292"/>
      <c r="I512" s="292"/>
      <c r="K512" s="119"/>
      <c r="L512" s="119"/>
    </row>
    <row r="513" spans="1:12">
      <c r="A513" s="120">
        <f t="shared" si="7"/>
        <v>498</v>
      </c>
      <c r="B513" s="120" t="s">
        <v>5776</v>
      </c>
      <c r="C513" s="120" t="s">
        <v>405</v>
      </c>
      <c r="D513" s="120" t="s">
        <v>5775</v>
      </c>
      <c r="E513" s="120" t="s">
        <v>5774</v>
      </c>
      <c r="F513" s="120">
        <v>1</v>
      </c>
      <c r="G513" s="120" t="s">
        <v>102</v>
      </c>
      <c r="H513" s="292"/>
      <c r="I513" s="292"/>
      <c r="K513" s="119"/>
      <c r="L513" s="119"/>
    </row>
    <row r="514" spans="1:12">
      <c r="A514" s="120">
        <f t="shared" si="7"/>
        <v>499</v>
      </c>
      <c r="B514" s="120" t="s">
        <v>5331</v>
      </c>
      <c r="C514" s="120" t="s">
        <v>405</v>
      </c>
      <c r="D514" s="120" t="s">
        <v>5330</v>
      </c>
      <c r="E514" s="120" t="s">
        <v>5329</v>
      </c>
      <c r="F514" s="120">
        <v>5</v>
      </c>
      <c r="G514" s="120" t="s">
        <v>209</v>
      </c>
      <c r="H514" s="292"/>
      <c r="I514" s="292"/>
      <c r="K514" s="119"/>
      <c r="L514" s="119"/>
    </row>
    <row r="515" spans="1:12">
      <c r="A515" s="120">
        <f t="shared" si="7"/>
        <v>500</v>
      </c>
      <c r="B515" s="120" t="s">
        <v>5245</v>
      </c>
      <c r="C515" s="120" t="s">
        <v>405</v>
      </c>
      <c r="D515" s="120" t="s">
        <v>5244</v>
      </c>
      <c r="E515" s="120" t="s">
        <v>5243</v>
      </c>
      <c r="F515" s="120">
        <v>1</v>
      </c>
      <c r="G515" s="120" t="s">
        <v>102</v>
      </c>
      <c r="H515" s="292"/>
      <c r="I515" s="292"/>
      <c r="K515" s="119"/>
      <c r="L515" s="119"/>
    </row>
    <row r="516" spans="1:12">
      <c r="A516" s="120">
        <f t="shared" si="7"/>
        <v>501</v>
      </c>
      <c r="B516" s="120" t="s">
        <v>5204</v>
      </c>
      <c r="C516" s="120" t="s">
        <v>405</v>
      </c>
      <c r="D516" s="120" t="s">
        <v>5203</v>
      </c>
      <c r="E516" s="120" t="s">
        <v>5202</v>
      </c>
      <c r="F516" s="120">
        <v>1</v>
      </c>
      <c r="G516" s="120" t="s">
        <v>243</v>
      </c>
      <c r="H516" s="292"/>
      <c r="I516" s="292"/>
      <c r="K516" s="119"/>
      <c r="L516" s="119"/>
    </row>
    <row r="517" spans="1:12">
      <c r="A517" s="120">
        <f t="shared" si="7"/>
        <v>502</v>
      </c>
      <c r="B517" s="120" t="s">
        <v>5086</v>
      </c>
      <c r="C517" s="120" t="s">
        <v>405</v>
      </c>
      <c r="D517" s="120" t="s">
        <v>5085</v>
      </c>
      <c r="E517" s="120" t="s">
        <v>5084</v>
      </c>
      <c r="F517" s="120">
        <v>15</v>
      </c>
      <c r="G517" s="120" t="s">
        <v>243</v>
      </c>
      <c r="H517" s="292"/>
      <c r="I517" s="292"/>
      <c r="K517" s="119"/>
      <c r="L517" s="119"/>
    </row>
    <row r="518" spans="1:12">
      <c r="A518" s="120">
        <f t="shared" si="7"/>
        <v>503</v>
      </c>
      <c r="B518" s="120" t="s">
        <v>4896</v>
      </c>
      <c r="C518" s="120" t="s">
        <v>405</v>
      </c>
      <c r="D518" s="120" t="s">
        <v>4678</v>
      </c>
      <c r="E518" s="120" t="s">
        <v>4897</v>
      </c>
      <c r="F518" s="120">
        <v>1</v>
      </c>
      <c r="G518" s="120" t="s">
        <v>102</v>
      </c>
      <c r="H518" s="292"/>
      <c r="I518" s="292"/>
      <c r="K518" s="119"/>
      <c r="L518" s="119"/>
    </row>
    <row r="519" spans="1:12">
      <c r="A519" s="120">
        <f t="shared" si="7"/>
        <v>504</v>
      </c>
      <c r="B519" s="120" t="s">
        <v>4896</v>
      </c>
      <c r="C519" s="120" t="s">
        <v>405</v>
      </c>
      <c r="D519" s="120" t="s">
        <v>4895</v>
      </c>
      <c r="E519" s="120" t="s">
        <v>4894</v>
      </c>
      <c r="F519" s="120">
        <v>1</v>
      </c>
      <c r="G519" s="120" t="s">
        <v>102</v>
      </c>
      <c r="H519" s="292"/>
      <c r="I519" s="292"/>
      <c r="K519" s="119"/>
      <c r="L519" s="119"/>
    </row>
    <row r="520" spans="1:12">
      <c r="A520" s="120">
        <f t="shared" si="7"/>
        <v>505</v>
      </c>
      <c r="B520" s="120" t="s">
        <v>404</v>
      </c>
      <c r="C520" s="120" t="s">
        <v>405</v>
      </c>
      <c r="D520" s="120" t="s">
        <v>403</v>
      </c>
      <c r="E520" s="120" t="s">
        <v>402</v>
      </c>
      <c r="F520" s="120">
        <v>11</v>
      </c>
      <c r="G520" s="120" t="s">
        <v>102</v>
      </c>
      <c r="H520" s="292"/>
      <c r="I520" s="292"/>
      <c r="K520" s="119"/>
      <c r="L520" s="119"/>
    </row>
    <row r="521" spans="1:12">
      <c r="A521" s="120">
        <f t="shared" si="7"/>
        <v>506</v>
      </c>
      <c r="B521" s="120" t="s">
        <v>4575</v>
      </c>
      <c r="C521" s="120" t="s">
        <v>405</v>
      </c>
      <c r="D521" s="120" t="s">
        <v>4574</v>
      </c>
      <c r="E521" s="120" t="s">
        <v>4573</v>
      </c>
      <c r="F521" s="120">
        <v>1</v>
      </c>
      <c r="G521" s="120" t="s">
        <v>102</v>
      </c>
      <c r="H521" s="292"/>
      <c r="I521" s="292"/>
      <c r="K521" s="119"/>
      <c r="L521" s="119"/>
    </row>
    <row r="522" spans="1:12">
      <c r="A522" s="120">
        <f t="shared" si="7"/>
        <v>507</v>
      </c>
      <c r="B522" s="120" t="s">
        <v>3464</v>
      </c>
      <c r="C522" s="120" t="s">
        <v>405</v>
      </c>
      <c r="D522" s="120" t="s">
        <v>3463</v>
      </c>
      <c r="E522" s="120" t="s">
        <v>3462</v>
      </c>
      <c r="F522" s="120">
        <v>3</v>
      </c>
      <c r="G522" s="120" t="s">
        <v>243</v>
      </c>
      <c r="H522" s="292"/>
      <c r="I522" s="292"/>
      <c r="K522" s="119"/>
      <c r="L522" s="119"/>
    </row>
    <row r="523" spans="1:12">
      <c r="A523" s="120">
        <f t="shared" si="7"/>
        <v>508</v>
      </c>
      <c r="B523" s="120" t="s">
        <v>1799</v>
      </c>
      <c r="C523" s="120" t="s">
        <v>405</v>
      </c>
      <c r="D523" s="120" t="s">
        <v>1798</v>
      </c>
      <c r="E523" s="120" t="s">
        <v>1797</v>
      </c>
      <c r="F523" s="120">
        <v>2</v>
      </c>
      <c r="G523" s="120" t="s">
        <v>102</v>
      </c>
      <c r="H523" s="292"/>
      <c r="I523" s="292"/>
      <c r="K523" s="119"/>
      <c r="L523" s="119"/>
    </row>
    <row r="524" spans="1:12">
      <c r="A524" s="120">
        <f t="shared" si="7"/>
        <v>509</v>
      </c>
      <c r="B524" s="120" t="s">
        <v>1790</v>
      </c>
      <c r="C524" s="120" t="s">
        <v>405</v>
      </c>
      <c r="D524" s="120" t="s">
        <v>1789</v>
      </c>
      <c r="E524" s="120" t="s">
        <v>1788</v>
      </c>
      <c r="F524" s="120">
        <v>2</v>
      </c>
      <c r="G524" s="120" t="s">
        <v>102</v>
      </c>
      <c r="H524" s="292"/>
      <c r="I524" s="292"/>
      <c r="K524" s="119"/>
      <c r="L524" s="119"/>
    </row>
    <row r="525" spans="1:12">
      <c r="A525" s="120">
        <f t="shared" si="7"/>
        <v>510</v>
      </c>
      <c r="B525" s="120" t="s">
        <v>404</v>
      </c>
      <c r="C525" s="120" t="s">
        <v>405</v>
      </c>
      <c r="D525" s="120" t="s">
        <v>403</v>
      </c>
      <c r="E525" s="120" t="s">
        <v>402</v>
      </c>
      <c r="F525" s="120">
        <v>4</v>
      </c>
      <c r="G525" s="120" t="s">
        <v>102</v>
      </c>
      <c r="H525" s="292"/>
      <c r="I525" s="292"/>
      <c r="K525" s="119"/>
      <c r="L525" s="119"/>
    </row>
    <row r="526" spans="1:12">
      <c r="A526" s="120">
        <f t="shared" si="7"/>
        <v>511</v>
      </c>
      <c r="B526" s="120" t="s">
        <v>4204</v>
      </c>
      <c r="C526" s="120" t="s">
        <v>2182</v>
      </c>
      <c r="D526" s="120" t="s">
        <v>8250</v>
      </c>
      <c r="E526" s="120" t="s">
        <v>8249</v>
      </c>
      <c r="F526" s="120">
        <v>1</v>
      </c>
      <c r="G526" s="120" t="s">
        <v>102</v>
      </c>
      <c r="H526" s="292"/>
      <c r="I526" s="292"/>
      <c r="K526" s="119"/>
      <c r="L526" s="119"/>
    </row>
    <row r="527" spans="1:12">
      <c r="A527" s="120">
        <f t="shared" si="7"/>
        <v>512</v>
      </c>
      <c r="B527" s="120" t="s">
        <v>4204</v>
      </c>
      <c r="C527" s="120" t="s">
        <v>2182</v>
      </c>
      <c r="D527" s="120" t="s">
        <v>4203</v>
      </c>
      <c r="E527" s="120" t="s">
        <v>4202</v>
      </c>
      <c r="F527" s="120">
        <v>43</v>
      </c>
      <c r="G527" s="120" t="s">
        <v>102</v>
      </c>
      <c r="H527" s="292"/>
      <c r="I527" s="292"/>
      <c r="K527" s="119"/>
      <c r="L527" s="119"/>
    </row>
    <row r="528" spans="1:12">
      <c r="A528" s="120">
        <f t="shared" si="7"/>
        <v>513</v>
      </c>
      <c r="B528" s="120" t="s">
        <v>4204</v>
      </c>
      <c r="C528" s="120" t="s">
        <v>2182</v>
      </c>
      <c r="D528" s="120" t="s">
        <v>8248</v>
      </c>
      <c r="E528" s="120" t="s">
        <v>8247</v>
      </c>
      <c r="F528" s="120">
        <v>2</v>
      </c>
      <c r="G528" s="120" t="s">
        <v>102</v>
      </c>
      <c r="H528" s="292"/>
      <c r="I528" s="292"/>
      <c r="K528" s="119"/>
      <c r="L528" s="119"/>
    </row>
    <row r="529" spans="1:12">
      <c r="A529" s="120">
        <f t="shared" si="7"/>
        <v>514</v>
      </c>
      <c r="B529" s="120" t="s">
        <v>3031</v>
      </c>
      <c r="C529" s="120" t="s">
        <v>2182</v>
      </c>
      <c r="D529" s="120" t="s">
        <v>3030</v>
      </c>
      <c r="E529" s="120" t="s">
        <v>3029</v>
      </c>
      <c r="F529" s="120">
        <v>60</v>
      </c>
      <c r="G529" s="120" t="s">
        <v>182</v>
      </c>
      <c r="H529" s="292"/>
      <c r="I529" s="292"/>
      <c r="K529" s="119"/>
      <c r="L529" s="119"/>
    </row>
    <row r="530" spans="1:12">
      <c r="A530" s="120">
        <f t="shared" ref="A530:A593" si="8">A529+1</f>
        <v>515</v>
      </c>
      <c r="B530" s="120" t="s">
        <v>7227</v>
      </c>
      <c r="C530" s="120" t="s">
        <v>2182</v>
      </c>
      <c r="D530" s="120" t="s">
        <v>7226</v>
      </c>
      <c r="E530" s="120" t="s">
        <v>7225</v>
      </c>
      <c r="F530" s="120">
        <v>5</v>
      </c>
      <c r="G530" s="120" t="s">
        <v>182</v>
      </c>
      <c r="H530" s="292"/>
      <c r="I530" s="292"/>
      <c r="K530" s="119"/>
      <c r="L530" s="119"/>
    </row>
    <row r="531" spans="1:12">
      <c r="A531" s="120">
        <f t="shared" si="8"/>
        <v>516</v>
      </c>
      <c r="B531" s="120" t="s">
        <v>2181</v>
      </c>
      <c r="C531" s="120" t="s">
        <v>2182</v>
      </c>
      <c r="D531" s="120" t="s">
        <v>6382</v>
      </c>
      <c r="E531" s="120" t="s">
        <v>6381</v>
      </c>
      <c r="F531" s="120">
        <v>8</v>
      </c>
      <c r="G531" s="120" t="s">
        <v>101</v>
      </c>
      <c r="H531" s="292"/>
      <c r="I531" s="292"/>
      <c r="K531" s="119"/>
      <c r="L531" s="119"/>
    </row>
    <row r="532" spans="1:12">
      <c r="A532" s="120">
        <f t="shared" si="8"/>
        <v>517</v>
      </c>
      <c r="B532" s="120" t="s">
        <v>2181</v>
      </c>
      <c r="C532" s="120" t="s">
        <v>2182</v>
      </c>
      <c r="D532" s="120" t="s">
        <v>2180</v>
      </c>
      <c r="E532" s="120" t="s">
        <v>2179</v>
      </c>
      <c r="F532" s="120">
        <v>3</v>
      </c>
      <c r="G532" s="120" t="s">
        <v>101</v>
      </c>
      <c r="H532" s="292"/>
      <c r="I532" s="292"/>
      <c r="K532" s="119"/>
      <c r="L532" s="119"/>
    </row>
    <row r="533" spans="1:12">
      <c r="A533" s="120">
        <f t="shared" si="8"/>
        <v>518</v>
      </c>
      <c r="B533" s="120" t="s">
        <v>4473</v>
      </c>
      <c r="C533" s="120" t="s">
        <v>2182</v>
      </c>
      <c r="D533" s="120" t="s">
        <v>4472</v>
      </c>
      <c r="E533" s="120" t="s">
        <v>4471</v>
      </c>
      <c r="F533" s="120">
        <v>9</v>
      </c>
      <c r="G533" s="120" t="s">
        <v>101</v>
      </c>
      <c r="H533" s="292"/>
      <c r="I533" s="292"/>
      <c r="K533" s="119"/>
      <c r="L533" s="119"/>
    </row>
    <row r="534" spans="1:12">
      <c r="A534" s="120">
        <f t="shared" si="8"/>
        <v>519</v>
      </c>
      <c r="B534" s="120" t="s">
        <v>4204</v>
      </c>
      <c r="C534" s="120" t="s">
        <v>2182</v>
      </c>
      <c r="D534" s="120" t="s">
        <v>4203</v>
      </c>
      <c r="E534" s="120" t="s">
        <v>4202</v>
      </c>
      <c r="F534" s="120">
        <v>8</v>
      </c>
      <c r="G534" s="120" t="s">
        <v>102</v>
      </c>
      <c r="H534" s="292"/>
      <c r="I534" s="292"/>
      <c r="K534" s="119"/>
      <c r="L534" s="119"/>
    </row>
    <row r="535" spans="1:12">
      <c r="A535" s="120">
        <f t="shared" si="8"/>
        <v>520</v>
      </c>
      <c r="B535" s="120" t="s">
        <v>3031</v>
      </c>
      <c r="C535" s="120" t="s">
        <v>2182</v>
      </c>
      <c r="D535" s="120" t="s">
        <v>3030</v>
      </c>
      <c r="E535" s="120" t="s">
        <v>3029</v>
      </c>
      <c r="F535" s="120">
        <v>20</v>
      </c>
      <c r="G535" s="120" t="s">
        <v>182</v>
      </c>
      <c r="H535" s="292"/>
      <c r="I535" s="292"/>
      <c r="K535" s="119"/>
      <c r="L535" s="119"/>
    </row>
    <row r="536" spans="1:12">
      <c r="A536" s="120">
        <f t="shared" si="8"/>
        <v>521</v>
      </c>
      <c r="B536" s="120" t="s">
        <v>2181</v>
      </c>
      <c r="C536" s="120" t="s">
        <v>2182</v>
      </c>
      <c r="D536" s="120" t="s">
        <v>2180</v>
      </c>
      <c r="E536" s="120" t="s">
        <v>2179</v>
      </c>
      <c r="F536" s="120">
        <v>1</v>
      </c>
      <c r="G536" s="120" t="s">
        <v>101</v>
      </c>
      <c r="H536" s="292"/>
      <c r="I536" s="292"/>
      <c r="K536" s="119"/>
      <c r="L536" s="119"/>
    </row>
    <row r="537" spans="1:12">
      <c r="A537" s="120">
        <f t="shared" si="8"/>
        <v>522</v>
      </c>
      <c r="B537" s="120" t="s">
        <v>3302</v>
      </c>
      <c r="C537" s="120" t="s">
        <v>468</v>
      </c>
      <c r="D537" s="120" t="s">
        <v>8184</v>
      </c>
      <c r="E537" s="120" t="s">
        <v>8183</v>
      </c>
      <c r="F537" s="120">
        <v>2</v>
      </c>
      <c r="G537" s="120" t="s">
        <v>102</v>
      </c>
      <c r="H537" s="292"/>
      <c r="I537" s="292"/>
      <c r="K537" s="119"/>
      <c r="L537" s="119"/>
    </row>
    <row r="538" spans="1:12">
      <c r="A538" s="120">
        <f t="shared" si="8"/>
        <v>523</v>
      </c>
      <c r="B538" s="120" t="s">
        <v>3302</v>
      </c>
      <c r="C538" s="120" t="s">
        <v>468</v>
      </c>
      <c r="D538" s="120" t="s">
        <v>8182</v>
      </c>
      <c r="E538" s="120" t="s">
        <v>8181</v>
      </c>
      <c r="F538" s="120">
        <v>1</v>
      </c>
      <c r="G538" s="120" t="s">
        <v>102</v>
      </c>
      <c r="H538" s="292"/>
      <c r="I538" s="292"/>
      <c r="K538" s="119"/>
      <c r="L538" s="119"/>
    </row>
    <row r="539" spans="1:12">
      <c r="A539" s="120">
        <f t="shared" si="8"/>
        <v>524</v>
      </c>
      <c r="B539" s="120" t="s">
        <v>3302</v>
      </c>
      <c r="C539" s="120" t="s">
        <v>468</v>
      </c>
      <c r="D539" s="120" t="s">
        <v>4133</v>
      </c>
      <c r="E539" s="120" t="s">
        <v>4132</v>
      </c>
      <c r="F539" s="120">
        <v>6</v>
      </c>
      <c r="G539" s="120" t="s">
        <v>102</v>
      </c>
      <c r="H539" s="292"/>
      <c r="I539" s="292"/>
      <c r="K539" s="119"/>
      <c r="L539" s="119"/>
    </row>
    <row r="540" spans="1:12">
      <c r="A540" s="120">
        <f t="shared" si="8"/>
        <v>525</v>
      </c>
      <c r="B540" s="120" t="s">
        <v>3302</v>
      </c>
      <c r="C540" s="120" t="s">
        <v>468</v>
      </c>
      <c r="D540" s="120" t="s">
        <v>4131</v>
      </c>
      <c r="E540" s="120" t="s">
        <v>4130</v>
      </c>
      <c r="F540" s="120">
        <v>199</v>
      </c>
      <c r="G540" s="120" t="s">
        <v>102</v>
      </c>
      <c r="H540" s="292"/>
      <c r="I540" s="292"/>
      <c r="K540" s="119"/>
      <c r="L540" s="119"/>
    </row>
    <row r="541" spans="1:12">
      <c r="A541" s="120">
        <f t="shared" si="8"/>
        <v>526</v>
      </c>
      <c r="B541" s="120" t="s">
        <v>3302</v>
      </c>
      <c r="C541" s="120" t="s">
        <v>468</v>
      </c>
      <c r="D541" s="120" t="s">
        <v>4129</v>
      </c>
      <c r="E541" s="120" t="s">
        <v>4128</v>
      </c>
      <c r="F541" s="120">
        <v>23</v>
      </c>
      <c r="G541" s="120" t="s">
        <v>102</v>
      </c>
      <c r="H541" s="292"/>
      <c r="I541" s="292"/>
      <c r="K541" s="119"/>
      <c r="L541" s="119"/>
    </row>
    <row r="542" spans="1:12">
      <c r="A542" s="120">
        <f t="shared" si="8"/>
        <v>527</v>
      </c>
      <c r="B542" s="120" t="s">
        <v>3302</v>
      </c>
      <c r="C542" s="120" t="s">
        <v>468</v>
      </c>
      <c r="D542" s="120" t="s">
        <v>4127</v>
      </c>
      <c r="E542" s="120" t="s">
        <v>4126</v>
      </c>
      <c r="F542" s="120">
        <v>164</v>
      </c>
      <c r="G542" s="120" t="s">
        <v>102</v>
      </c>
      <c r="H542" s="292"/>
      <c r="I542" s="292"/>
      <c r="K542" s="119"/>
      <c r="L542" s="119"/>
    </row>
    <row r="543" spans="1:12">
      <c r="A543" s="120">
        <f t="shared" si="8"/>
        <v>528</v>
      </c>
      <c r="B543" s="120" t="s">
        <v>3302</v>
      </c>
      <c r="C543" s="120" t="s">
        <v>468</v>
      </c>
      <c r="D543" s="120" t="s">
        <v>4125</v>
      </c>
      <c r="E543" s="120" t="s">
        <v>4124</v>
      </c>
      <c r="F543" s="120">
        <v>56</v>
      </c>
      <c r="G543" s="120" t="s">
        <v>102</v>
      </c>
      <c r="H543" s="292"/>
      <c r="I543" s="292"/>
      <c r="K543" s="119"/>
      <c r="L543" s="119"/>
    </row>
    <row r="544" spans="1:12">
      <c r="A544" s="120">
        <f t="shared" si="8"/>
        <v>529</v>
      </c>
      <c r="B544" s="120" t="s">
        <v>3302</v>
      </c>
      <c r="C544" s="120" t="s">
        <v>468</v>
      </c>
      <c r="D544" s="120" t="s">
        <v>4123</v>
      </c>
      <c r="E544" s="120" t="s">
        <v>4122</v>
      </c>
      <c r="F544" s="120">
        <v>6</v>
      </c>
      <c r="G544" s="120" t="s">
        <v>102</v>
      </c>
      <c r="H544" s="292"/>
      <c r="I544" s="292"/>
      <c r="K544" s="119"/>
      <c r="L544" s="119"/>
    </row>
    <row r="545" spans="1:12">
      <c r="A545" s="120">
        <f t="shared" si="8"/>
        <v>530</v>
      </c>
      <c r="B545" s="120" t="s">
        <v>3302</v>
      </c>
      <c r="C545" s="120" t="s">
        <v>468</v>
      </c>
      <c r="D545" s="120" t="s">
        <v>8180</v>
      </c>
      <c r="E545" s="120" t="s">
        <v>8179</v>
      </c>
      <c r="F545" s="120">
        <v>1</v>
      </c>
      <c r="G545" s="120" t="s">
        <v>102</v>
      </c>
      <c r="H545" s="292"/>
      <c r="I545" s="292"/>
      <c r="K545" s="119"/>
      <c r="L545" s="119"/>
    </row>
    <row r="546" spans="1:12">
      <c r="A546" s="120">
        <f t="shared" si="8"/>
        <v>531</v>
      </c>
      <c r="B546" s="120" t="s">
        <v>8178</v>
      </c>
      <c r="C546" s="120" t="s">
        <v>468</v>
      </c>
      <c r="D546" s="120" t="s">
        <v>8177</v>
      </c>
      <c r="E546" s="120" t="s">
        <v>8176</v>
      </c>
      <c r="F546" s="120">
        <v>11</v>
      </c>
      <c r="G546" s="120" t="s">
        <v>102</v>
      </c>
      <c r="H546" s="292"/>
      <c r="I546" s="292"/>
      <c r="K546" s="119"/>
      <c r="L546" s="119"/>
    </row>
    <row r="547" spans="1:12">
      <c r="A547" s="120">
        <f t="shared" si="8"/>
        <v>532</v>
      </c>
      <c r="B547" s="120" t="s">
        <v>8163</v>
      </c>
      <c r="C547" s="120" t="s">
        <v>468</v>
      </c>
      <c r="D547" s="120" t="s">
        <v>8162</v>
      </c>
      <c r="E547" s="120" t="s">
        <v>8161</v>
      </c>
      <c r="F547" s="120">
        <v>10</v>
      </c>
      <c r="G547" s="120" t="s">
        <v>101</v>
      </c>
      <c r="H547" s="292"/>
      <c r="I547" s="292"/>
      <c r="K547" s="119"/>
      <c r="L547" s="119"/>
    </row>
    <row r="548" spans="1:12">
      <c r="A548" s="120">
        <f t="shared" si="8"/>
        <v>533</v>
      </c>
      <c r="B548" s="120" t="s">
        <v>4100</v>
      </c>
      <c r="C548" s="120" t="s">
        <v>468</v>
      </c>
      <c r="D548" s="120" t="s">
        <v>8157</v>
      </c>
      <c r="E548" s="120" t="s">
        <v>8156</v>
      </c>
      <c r="F548" s="120">
        <v>7</v>
      </c>
      <c r="G548" s="120" t="s">
        <v>102</v>
      </c>
      <c r="H548" s="292"/>
      <c r="I548" s="292"/>
      <c r="K548" s="119"/>
      <c r="L548" s="119"/>
    </row>
    <row r="549" spans="1:12">
      <c r="A549" s="120">
        <f t="shared" si="8"/>
        <v>534</v>
      </c>
      <c r="B549" s="120" t="s">
        <v>4100</v>
      </c>
      <c r="C549" s="120" t="s">
        <v>468</v>
      </c>
      <c r="D549" s="120" t="s">
        <v>8155</v>
      </c>
      <c r="E549" s="120" t="s">
        <v>8154</v>
      </c>
      <c r="F549" s="120">
        <v>2</v>
      </c>
      <c r="G549" s="120" t="s">
        <v>102</v>
      </c>
      <c r="H549" s="292"/>
      <c r="I549" s="292"/>
      <c r="K549" s="119"/>
      <c r="L549" s="119"/>
    </row>
    <row r="550" spans="1:12">
      <c r="A550" s="120">
        <f t="shared" si="8"/>
        <v>535</v>
      </c>
      <c r="B550" s="120" t="s">
        <v>4100</v>
      </c>
      <c r="C550" s="120" t="s">
        <v>468</v>
      </c>
      <c r="D550" s="120" t="s">
        <v>4104</v>
      </c>
      <c r="E550" s="120" t="s">
        <v>4103</v>
      </c>
      <c r="F550" s="120">
        <v>16</v>
      </c>
      <c r="G550" s="120" t="s">
        <v>102</v>
      </c>
      <c r="H550" s="292"/>
      <c r="I550" s="292"/>
      <c r="K550" s="119"/>
      <c r="L550" s="119"/>
    </row>
    <row r="551" spans="1:12">
      <c r="A551" s="120">
        <f t="shared" si="8"/>
        <v>536</v>
      </c>
      <c r="B551" s="120" t="s">
        <v>4100</v>
      </c>
      <c r="C551" s="120" t="s">
        <v>468</v>
      </c>
      <c r="D551" s="120" t="s">
        <v>4102</v>
      </c>
      <c r="E551" s="120" t="s">
        <v>4101</v>
      </c>
      <c r="F551" s="120">
        <v>18</v>
      </c>
      <c r="G551" s="120" t="s">
        <v>102</v>
      </c>
      <c r="H551" s="292"/>
      <c r="I551" s="292"/>
      <c r="K551" s="119"/>
      <c r="L551" s="119"/>
    </row>
    <row r="552" spans="1:12">
      <c r="A552" s="120">
        <f t="shared" si="8"/>
        <v>537</v>
      </c>
      <c r="B552" s="120" t="s">
        <v>4100</v>
      </c>
      <c r="C552" s="120" t="s">
        <v>468</v>
      </c>
      <c r="D552" s="120" t="s">
        <v>4099</v>
      </c>
      <c r="E552" s="120" t="s">
        <v>4098</v>
      </c>
      <c r="F552" s="120">
        <v>13</v>
      </c>
      <c r="G552" s="120" t="s">
        <v>102</v>
      </c>
      <c r="H552" s="292"/>
      <c r="I552" s="292"/>
      <c r="K552" s="119"/>
      <c r="L552" s="119"/>
    </row>
    <row r="553" spans="1:12">
      <c r="A553" s="120">
        <f t="shared" si="8"/>
        <v>538</v>
      </c>
      <c r="B553" s="120" t="s">
        <v>4097</v>
      </c>
      <c r="C553" s="120" t="s">
        <v>468</v>
      </c>
      <c r="D553" s="120" t="s">
        <v>4096</v>
      </c>
      <c r="E553" s="120" t="s">
        <v>4095</v>
      </c>
      <c r="F553" s="120">
        <v>22</v>
      </c>
      <c r="G553" s="120" t="s">
        <v>243</v>
      </c>
      <c r="H553" s="292"/>
      <c r="I553" s="292"/>
      <c r="K553" s="119"/>
      <c r="L553" s="119"/>
    </row>
    <row r="554" spans="1:12">
      <c r="A554" s="120">
        <f t="shared" si="8"/>
        <v>539</v>
      </c>
      <c r="B554" s="120" t="s">
        <v>4069</v>
      </c>
      <c r="C554" s="120" t="s">
        <v>468</v>
      </c>
      <c r="D554" s="120" t="s">
        <v>4068</v>
      </c>
      <c r="E554" s="120" t="s">
        <v>4067</v>
      </c>
      <c r="F554" s="120">
        <v>60</v>
      </c>
      <c r="G554" s="120" t="s">
        <v>102</v>
      </c>
      <c r="H554" s="292"/>
      <c r="I554" s="292"/>
      <c r="K554" s="119"/>
      <c r="L554" s="119"/>
    </row>
    <row r="555" spans="1:12">
      <c r="A555" s="120">
        <f t="shared" si="8"/>
        <v>540</v>
      </c>
      <c r="B555" s="120" t="s">
        <v>2335</v>
      </c>
      <c r="C555" s="120" t="s">
        <v>468</v>
      </c>
      <c r="D555" s="120" t="s">
        <v>8105</v>
      </c>
      <c r="E555" s="120" t="s">
        <v>8104</v>
      </c>
      <c r="F555" s="120">
        <v>20</v>
      </c>
      <c r="G555" s="120" t="s">
        <v>243</v>
      </c>
      <c r="H555" s="292"/>
      <c r="I555" s="292"/>
      <c r="K555" s="119"/>
      <c r="L555" s="119"/>
    </row>
    <row r="556" spans="1:12">
      <c r="A556" s="120">
        <f t="shared" si="8"/>
        <v>541</v>
      </c>
      <c r="B556" s="120" t="s">
        <v>2364</v>
      </c>
      <c r="C556" s="120" t="s">
        <v>468</v>
      </c>
      <c r="D556" s="120" t="s">
        <v>3598</v>
      </c>
      <c r="E556" s="120" t="s">
        <v>3597</v>
      </c>
      <c r="F556" s="120">
        <v>5</v>
      </c>
      <c r="G556" s="120" t="s">
        <v>243</v>
      </c>
      <c r="H556" s="292"/>
      <c r="I556" s="292"/>
      <c r="K556" s="119"/>
      <c r="L556" s="119"/>
    </row>
    <row r="557" spans="1:12">
      <c r="A557" s="120">
        <f t="shared" si="8"/>
        <v>542</v>
      </c>
      <c r="B557" s="120" t="s">
        <v>7295</v>
      </c>
      <c r="C557" s="120" t="s">
        <v>468</v>
      </c>
      <c r="D557" s="120" t="s">
        <v>7590</v>
      </c>
      <c r="E557" s="120" t="s">
        <v>7589</v>
      </c>
      <c r="F557" s="120">
        <v>385</v>
      </c>
      <c r="G557" s="120" t="s">
        <v>101</v>
      </c>
      <c r="H557" s="292"/>
      <c r="I557" s="292"/>
      <c r="K557" s="119"/>
      <c r="L557" s="119"/>
    </row>
    <row r="558" spans="1:12">
      <c r="A558" s="120">
        <f t="shared" si="8"/>
        <v>543</v>
      </c>
      <c r="B558" s="120" t="s">
        <v>3345</v>
      </c>
      <c r="C558" s="120" t="s">
        <v>468</v>
      </c>
      <c r="D558" s="120" t="s">
        <v>3344</v>
      </c>
      <c r="E558" s="120" t="s">
        <v>3343</v>
      </c>
      <c r="F558" s="120">
        <v>52</v>
      </c>
      <c r="G558" s="120" t="s">
        <v>102</v>
      </c>
      <c r="H558" s="292"/>
      <c r="I558" s="292"/>
      <c r="K558" s="119"/>
      <c r="L558" s="119"/>
    </row>
    <row r="559" spans="1:12">
      <c r="A559" s="120">
        <f t="shared" si="8"/>
        <v>544</v>
      </c>
      <c r="B559" s="120" t="s">
        <v>2275</v>
      </c>
      <c r="C559" s="120" t="s">
        <v>468</v>
      </c>
      <c r="D559" s="120" t="s">
        <v>3337</v>
      </c>
      <c r="E559" s="120" t="s">
        <v>3336</v>
      </c>
      <c r="F559" s="120">
        <v>9</v>
      </c>
      <c r="G559" s="120" t="s">
        <v>243</v>
      </c>
      <c r="H559" s="292"/>
      <c r="I559" s="292"/>
      <c r="K559" s="119"/>
      <c r="L559" s="119"/>
    </row>
    <row r="560" spans="1:12">
      <c r="A560" s="120">
        <f t="shared" si="8"/>
        <v>545</v>
      </c>
      <c r="B560" s="120" t="s">
        <v>2335</v>
      </c>
      <c r="C560" s="120" t="s">
        <v>468</v>
      </c>
      <c r="D560" s="120" t="s">
        <v>6948</v>
      </c>
      <c r="E560" s="120" t="s">
        <v>7560</v>
      </c>
      <c r="F560" s="120">
        <v>55</v>
      </c>
      <c r="G560" s="120" t="s">
        <v>102</v>
      </c>
      <c r="H560" s="292"/>
      <c r="I560" s="292"/>
      <c r="K560" s="119"/>
      <c r="L560" s="119"/>
    </row>
    <row r="561" spans="1:12">
      <c r="A561" s="120">
        <f t="shared" si="8"/>
        <v>546</v>
      </c>
      <c r="B561" s="120" t="s">
        <v>2335</v>
      </c>
      <c r="C561" s="120" t="s">
        <v>468</v>
      </c>
      <c r="D561" s="120" t="s">
        <v>7540</v>
      </c>
      <c r="E561" s="120" t="s">
        <v>7539</v>
      </c>
      <c r="F561" s="120">
        <v>10</v>
      </c>
      <c r="G561" s="120" t="s">
        <v>243</v>
      </c>
      <c r="H561" s="292"/>
      <c r="I561" s="292"/>
      <c r="K561" s="119"/>
      <c r="L561" s="119"/>
    </row>
    <row r="562" spans="1:12">
      <c r="A562" s="120">
        <f t="shared" si="8"/>
        <v>547</v>
      </c>
      <c r="B562" s="120" t="s">
        <v>4100</v>
      </c>
      <c r="C562" s="120" t="s">
        <v>468</v>
      </c>
      <c r="D562" s="120" t="s">
        <v>7538</v>
      </c>
      <c r="E562" s="120" t="s">
        <v>7537</v>
      </c>
      <c r="F562" s="120">
        <v>2</v>
      </c>
      <c r="G562" s="120" t="s">
        <v>102</v>
      </c>
      <c r="H562" s="292"/>
      <c r="I562" s="292"/>
      <c r="K562" s="119"/>
      <c r="L562" s="119"/>
    </row>
    <row r="563" spans="1:12">
      <c r="A563" s="120">
        <f t="shared" si="8"/>
        <v>548</v>
      </c>
      <c r="B563" s="120" t="s">
        <v>3302</v>
      </c>
      <c r="C563" s="120" t="s">
        <v>468</v>
      </c>
      <c r="D563" s="120" t="s">
        <v>7529</v>
      </c>
      <c r="E563" s="120" t="s">
        <v>7528</v>
      </c>
      <c r="F563" s="120">
        <v>1</v>
      </c>
      <c r="G563" s="120" t="s">
        <v>102</v>
      </c>
      <c r="H563" s="292"/>
      <c r="I563" s="292"/>
      <c r="K563" s="119"/>
      <c r="L563" s="119"/>
    </row>
    <row r="564" spans="1:12">
      <c r="A564" s="120">
        <f t="shared" si="8"/>
        <v>549</v>
      </c>
      <c r="B564" s="120" t="s">
        <v>3302</v>
      </c>
      <c r="C564" s="120" t="s">
        <v>468</v>
      </c>
      <c r="D564" s="120" t="s">
        <v>7527</v>
      </c>
      <c r="E564" s="120" t="s">
        <v>7526</v>
      </c>
      <c r="F564" s="120">
        <v>1</v>
      </c>
      <c r="G564" s="120" t="s">
        <v>102</v>
      </c>
      <c r="H564" s="292"/>
      <c r="I564" s="292"/>
      <c r="K564" s="119"/>
      <c r="L564" s="119"/>
    </row>
    <row r="565" spans="1:12">
      <c r="A565" s="120">
        <f t="shared" si="8"/>
        <v>550</v>
      </c>
      <c r="B565" s="120" t="s">
        <v>2335</v>
      </c>
      <c r="C565" s="120" t="s">
        <v>468</v>
      </c>
      <c r="D565" s="120"/>
      <c r="E565" s="120" t="s">
        <v>7450</v>
      </c>
      <c r="F565" s="120">
        <v>20</v>
      </c>
      <c r="G565" s="120" t="s">
        <v>102</v>
      </c>
      <c r="H565" s="292"/>
      <c r="I565" s="292"/>
      <c r="K565" s="119"/>
      <c r="L565" s="119"/>
    </row>
    <row r="566" spans="1:12">
      <c r="A566" s="120">
        <f t="shared" si="8"/>
        <v>551</v>
      </c>
      <c r="B566" s="120" t="s">
        <v>7230</v>
      </c>
      <c r="C566" s="120" t="s">
        <v>468</v>
      </c>
      <c r="D566" s="120"/>
      <c r="E566" s="120" t="s">
        <v>7390</v>
      </c>
      <c r="F566" s="120">
        <v>20</v>
      </c>
      <c r="G566" s="120" t="s">
        <v>101</v>
      </c>
      <c r="H566" s="292"/>
      <c r="I566" s="292"/>
      <c r="K566" s="119"/>
      <c r="L566" s="119"/>
    </row>
    <row r="567" spans="1:12">
      <c r="A567" s="120">
        <f t="shared" si="8"/>
        <v>552</v>
      </c>
      <c r="B567" s="120" t="s">
        <v>7295</v>
      </c>
      <c r="C567" s="120" t="s">
        <v>468</v>
      </c>
      <c r="D567" s="120" t="s">
        <v>7294</v>
      </c>
      <c r="E567" s="120" t="s">
        <v>7293</v>
      </c>
      <c r="F567" s="120">
        <v>60</v>
      </c>
      <c r="G567" s="120" t="s">
        <v>101</v>
      </c>
      <c r="H567" s="292"/>
      <c r="I567" s="292"/>
      <c r="K567" s="119"/>
      <c r="L567" s="119"/>
    </row>
    <row r="568" spans="1:12">
      <c r="A568" s="120">
        <f t="shared" si="8"/>
        <v>553</v>
      </c>
      <c r="B568" s="120" t="s">
        <v>7292</v>
      </c>
      <c r="C568" s="120" t="s">
        <v>468</v>
      </c>
      <c r="D568" s="120"/>
      <c r="E568" s="120" t="s">
        <v>7291</v>
      </c>
      <c r="F568" s="120">
        <v>220</v>
      </c>
      <c r="G568" s="120" t="s">
        <v>101</v>
      </c>
      <c r="H568" s="292"/>
      <c r="I568" s="292"/>
      <c r="K568" s="119"/>
      <c r="L568" s="119"/>
    </row>
    <row r="569" spans="1:12">
      <c r="A569" s="120">
        <f t="shared" si="8"/>
        <v>554</v>
      </c>
      <c r="B569" s="120" t="s">
        <v>7230</v>
      </c>
      <c r="C569" s="120" t="s">
        <v>468</v>
      </c>
      <c r="D569" s="120" t="s">
        <v>7229</v>
      </c>
      <c r="E569" s="120" t="s">
        <v>7228</v>
      </c>
      <c r="F569" s="120">
        <v>310</v>
      </c>
      <c r="G569" s="120" t="s">
        <v>101</v>
      </c>
      <c r="H569" s="292"/>
      <c r="I569" s="292"/>
      <c r="K569" s="119"/>
      <c r="L569" s="119"/>
    </row>
    <row r="570" spans="1:12">
      <c r="A570" s="120">
        <f t="shared" si="8"/>
        <v>555</v>
      </c>
      <c r="B570" s="120" t="s">
        <v>2335</v>
      </c>
      <c r="C570" s="120" t="s">
        <v>468</v>
      </c>
      <c r="D570" s="120" t="s">
        <v>6948</v>
      </c>
      <c r="E570" s="120" t="s">
        <v>7219</v>
      </c>
      <c r="F570" s="120">
        <v>65</v>
      </c>
      <c r="G570" s="120" t="s">
        <v>102</v>
      </c>
      <c r="H570" s="292"/>
      <c r="I570" s="292"/>
      <c r="K570" s="119"/>
      <c r="L570" s="119"/>
    </row>
    <row r="571" spans="1:12">
      <c r="A571" s="120">
        <f t="shared" si="8"/>
        <v>556</v>
      </c>
      <c r="B571" s="120" t="s">
        <v>2364</v>
      </c>
      <c r="C571" s="120" t="s">
        <v>468</v>
      </c>
      <c r="D571" s="120" t="s">
        <v>2901</v>
      </c>
      <c r="E571" s="120" t="s">
        <v>2900</v>
      </c>
      <c r="F571" s="120">
        <v>31</v>
      </c>
      <c r="G571" s="120" t="s">
        <v>243</v>
      </c>
      <c r="H571" s="292"/>
      <c r="I571" s="292"/>
      <c r="K571" s="119"/>
      <c r="L571" s="119"/>
    </row>
    <row r="572" spans="1:12">
      <c r="A572" s="120">
        <f t="shared" si="8"/>
        <v>557</v>
      </c>
      <c r="B572" s="120" t="s">
        <v>2364</v>
      </c>
      <c r="C572" s="120" t="s">
        <v>468</v>
      </c>
      <c r="D572" s="120" t="s">
        <v>7134</v>
      </c>
      <c r="E572" s="120" t="s">
        <v>7133</v>
      </c>
      <c r="F572" s="120">
        <v>10</v>
      </c>
      <c r="G572" s="120" t="s">
        <v>243</v>
      </c>
      <c r="H572" s="292"/>
      <c r="I572" s="292"/>
      <c r="K572" s="119"/>
      <c r="L572" s="119"/>
    </row>
    <row r="573" spans="1:12">
      <c r="A573" s="120">
        <f t="shared" si="8"/>
        <v>558</v>
      </c>
      <c r="B573" s="120" t="s">
        <v>2335</v>
      </c>
      <c r="C573" s="120" t="s">
        <v>468</v>
      </c>
      <c r="D573" s="120">
        <v>0</v>
      </c>
      <c r="E573" s="120" t="s">
        <v>7093</v>
      </c>
      <c r="F573" s="120">
        <v>10</v>
      </c>
      <c r="G573" s="120" t="s">
        <v>102</v>
      </c>
      <c r="H573" s="292"/>
      <c r="I573" s="292"/>
      <c r="K573" s="119"/>
      <c r="L573" s="119"/>
    </row>
    <row r="574" spans="1:12">
      <c r="A574" s="120">
        <f t="shared" si="8"/>
        <v>559</v>
      </c>
      <c r="B574" s="120" t="s">
        <v>2822</v>
      </c>
      <c r="C574" s="120" t="s">
        <v>468</v>
      </c>
      <c r="D574" s="120" t="s">
        <v>2821</v>
      </c>
      <c r="E574" s="120" t="s">
        <v>2820</v>
      </c>
      <c r="F574" s="120">
        <v>15</v>
      </c>
      <c r="G574" s="120" t="s">
        <v>243</v>
      </c>
      <c r="H574" s="292"/>
      <c r="I574" s="292"/>
      <c r="K574" s="119"/>
      <c r="L574" s="119"/>
    </row>
    <row r="575" spans="1:12">
      <c r="A575" s="120">
        <f t="shared" si="8"/>
        <v>560</v>
      </c>
      <c r="B575" s="120" t="s">
        <v>2364</v>
      </c>
      <c r="C575" s="120" t="s">
        <v>468</v>
      </c>
      <c r="D575" s="120" t="s">
        <v>2804</v>
      </c>
      <c r="E575" s="120" t="s">
        <v>2803</v>
      </c>
      <c r="F575" s="120">
        <v>49</v>
      </c>
      <c r="G575" s="120" t="s">
        <v>243</v>
      </c>
      <c r="H575" s="292"/>
      <c r="I575" s="292"/>
      <c r="K575" s="119"/>
      <c r="L575" s="119"/>
    </row>
    <row r="576" spans="1:12">
      <c r="A576" s="120">
        <f t="shared" si="8"/>
        <v>561</v>
      </c>
      <c r="B576" s="120" t="s">
        <v>2335</v>
      </c>
      <c r="C576" s="120" t="s">
        <v>468</v>
      </c>
      <c r="D576" s="120" t="s">
        <v>6948</v>
      </c>
      <c r="E576" s="120" t="s">
        <v>6947</v>
      </c>
      <c r="F576" s="120">
        <v>35</v>
      </c>
      <c r="G576" s="120" t="s">
        <v>102</v>
      </c>
      <c r="H576" s="292"/>
      <c r="I576" s="292"/>
      <c r="K576" s="119"/>
      <c r="L576" s="119"/>
    </row>
    <row r="577" spans="1:12">
      <c r="A577" s="120">
        <f t="shared" si="8"/>
        <v>562</v>
      </c>
      <c r="B577" s="120" t="s">
        <v>2693</v>
      </c>
      <c r="C577" s="120" t="s">
        <v>468</v>
      </c>
      <c r="D577" s="120" t="s">
        <v>2692</v>
      </c>
      <c r="E577" s="120" t="s">
        <v>2691</v>
      </c>
      <c r="F577" s="120">
        <v>52820</v>
      </c>
      <c r="G577" s="120" t="s">
        <v>101</v>
      </c>
      <c r="H577" s="292"/>
      <c r="I577" s="292"/>
      <c r="K577" s="119"/>
      <c r="L577" s="119"/>
    </row>
    <row r="578" spans="1:12">
      <c r="A578" s="120">
        <f t="shared" si="8"/>
        <v>563</v>
      </c>
      <c r="B578" s="120" t="s">
        <v>6758</v>
      </c>
      <c r="C578" s="120" t="s">
        <v>468</v>
      </c>
      <c r="D578" s="120" t="s">
        <v>6757</v>
      </c>
      <c r="E578" s="120" t="s">
        <v>6756</v>
      </c>
      <c r="F578" s="120">
        <v>5</v>
      </c>
      <c r="G578" s="120" t="s">
        <v>110</v>
      </c>
      <c r="H578" s="292"/>
      <c r="I578" s="292"/>
      <c r="K578" s="119"/>
      <c r="L578" s="119"/>
    </row>
    <row r="579" spans="1:12">
      <c r="A579" s="120">
        <f t="shared" si="8"/>
        <v>564</v>
      </c>
      <c r="B579" s="120" t="s">
        <v>2364</v>
      </c>
      <c r="C579" s="120" t="s">
        <v>468</v>
      </c>
      <c r="D579" s="120" t="s">
        <v>2363</v>
      </c>
      <c r="E579" s="120" t="s">
        <v>2362</v>
      </c>
      <c r="F579" s="120">
        <v>2</v>
      </c>
      <c r="G579" s="120" t="s">
        <v>243</v>
      </c>
      <c r="H579" s="292"/>
      <c r="I579" s="292"/>
      <c r="K579" s="119"/>
      <c r="L579" s="119"/>
    </row>
    <row r="580" spans="1:12">
      <c r="A580" s="120">
        <f t="shared" si="8"/>
        <v>565</v>
      </c>
      <c r="B580" s="120" t="s">
        <v>2335</v>
      </c>
      <c r="C580" s="120" t="s">
        <v>468</v>
      </c>
      <c r="D580" s="120" t="s">
        <v>800</v>
      </c>
      <c r="E580" s="120" t="s">
        <v>2334</v>
      </c>
      <c r="F580" s="120">
        <v>565</v>
      </c>
      <c r="G580" s="120" t="s">
        <v>243</v>
      </c>
      <c r="H580" s="292"/>
      <c r="I580" s="292"/>
      <c r="K580" s="119"/>
      <c r="L580" s="119"/>
    </row>
    <row r="581" spans="1:12">
      <c r="A581" s="120">
        <f t="shared" si="8"/>
        <v>566</v>
      </c>
      <c r="B581" s="120" t="s">
        <v>2335</v>
      </c>
      <c r="C581" s="120" t="s">
        <v>468</v>
      </c>
      <c r="D581" s="120" t="s">
        <v>800</v>
      </c>
      <c r="E581" s="120" t="s">
        <v>6459</v>
      </c>
      <c r="F581" s="120">
        <v>380</v>
      </c>
      <c r="G581" s="120" t="s">
        <v>243</v>
      </c>
      <c r="H581" s="292"/>
      <c r="I581" s="292"/>
      <c r="K581" s="119"/>
      <c r="L581" s="119"/>
    </row>
    <row r="582" spans="1:12">
      <c r="A582" s="120">
        <f t="shared" si="8"/>
        <v>567</v>
      </c>
      <c r="B582" s="120" t="s">
        <v>2275</v>
      </c>
      <c r="C582" s="120" t="s">
        <v>468</v>
      </c>
      <c r="D582" s="120" t="s">
        <v>2274</v>
      </c>
      <c r="E582" s="120" t="s">
        <v>2273</v>
      </c>
      <c r="F582" s="120">
        <v>45</v>
      </c>
      <c r="G582" s="120" t="s">
        <v>243</v>
      </c>
      <c r="H582" s="292"/>
      <c r="I582" s="292"/>
      <c r="K582" s="119"/>
      <c r="L582" s="119"/>
    </row>
    <row r="583" spans="1:12">
      <c r="A583" s="120">
        <f t="shared" si="8"/>
        <v>568</v>
      </c>
      <c r="B583" s="120" t="s">
        <v>2208</v>
      </c>
      <c r="C583" s="120" t="s">
        <v>468</v>
      </c>
      <c r="D583" s="120" t="s">
        <v>2210</v>
      </c>
      <c r="E583" s="120" t="s">
        <v>2209</v>
      </c>
      <c r="F583" s="120">
        <v>235</v>
      </c>
      <c r="G583" s="120" t="s">
        <v>102</v>
      </c>
      <c r="H583" s="292"/>
      <c r="I583" s="292"/>
      <c r="K583" s="119"/>
      <c r="L583" s="119"/>
    </row>
    <row r="584" spans="1:12">
      <c r="A584" s="120">
        <f t="shared" si="8"/>
        <v>569</v>
      </c>
      <c r="B584" s="120" t="s">
        <v>2208</v>
      </c>
      <c r="C584" s="120" t="s">
        <v>468</v>
      </c>
      <c r="D584" s="120" t="s">
        <v>2207</v>
      </c>
      <c r="E584" s="120" t="s">
        <v>2206</v>
      </c>
      <c r="F584" s="120">
        <v>255</v>
      </c>
      <c r="G584" s="120" t="s">
        <v>102</v>
      </c>
      <c r="H584" s="292"/>
      <c r="I584" s="292"/>
      <c r="K584" s="119"/>
      <c r="L584" s="119"/>
    </row>
    <row r="585" spans="1:12">
      <c r="A585" s="120">
        <f t="shared" si="8"/>
        <v>570</v>
      </c>
      <c r="B585" s="120" t="s">
        <v>2057</v>
      </c>
      <c r="C585" s="120" t="s">
        <v>468</v>
      </c>
      <c r="D585" s="120" t="s">
        <v>2056</v>
      </c>
      <c r="E585" s="120" t="s">
        <v>2055</v>
      </c>
      <c r="F585" s="120">
        <v>65</v>
      </c>
      <c r="G585" s="120" t="s">
        <v>243</v>
      </c>
      <c r="H585" s="292"/>
      <c r="I585" s="292"/>
      <c r="K585" s="119"/>
      <c r="L585" s="119"/>
    </row>
    <row r="586" spans="1:12">
      <c r="A586" s="120">
        <f t="shared" si="8"/>
        <v>571</v>
      </c>
      <c r="B586" s="120" t="s">
        <v>2335</v>
      </c>
      <c r="C586" s="120" t="s">
        <v>468</v>
      </c>
      <c r="D586" s="120" t="s">
        <v>6265</v>
      </c>
      <c r="E586" s="120" t="s">
        <v>6264</v>
      </c>
      <c r="F586" s="120">
        <v>85</v>
      </c>
      <c r="G586" s="120" t="s">
        <v>243</v>
      </c>
      <c r="H586" s="292"/>
      <c r="I586" s="292"/>
      <c r="K586" s="119"/>
      <c r="L586" s="119"/>
    </row>
    <row r="587" spans="1:12">
      <c r="A587" s="120">
        <f t="shared" si="8"/>
        <v>572</v>
      </c>
      <c r="B587" s="120" t="s">
        <v>2335</v>
      </c>
      <c r="C587" s="120" t="s">
        <v>468</v>
      </c>
      <c r="D587" s="120" t="s">
        <v>5968</v>
      </c>
      <c r="E587" s="120" t="s">
        <v>5967</v>
      </c>
      <c r="F587" s="120">
        <v>325</v>
      </c>
      <c r="G587" s="120" t="s">
        <v>243</v>
      </c>
      <c r="H587" s="292"/>
      <c r="I587" s="292"/>
      <c r="K587" s="119"/>
      <c r="L587" s="119"/>
    </row>
    <row r="588" spans="1:12">
      <c r="A588" s="120">
        <f t="shared" si="8"/>
        <v>573</v>
      </c>
      <c r="B588" s="120" t="s">
        <v>1453</v>
      </c>
      <c r="C588" s="120" t="s">
        <v>468</v>
      </c>
      <c r="D588" s="120" t="s">
        <v>1452</v>
      </c>
      <c r="E588" s="120" t="s">
        <v>1451</v>
      </c>
      <c r="F588" s="120">
        <v>540</v>
      </c>
      <c r="G588" s="120" t="s">
        <v>243</v>
      </c>
      <c r="H588" s="292"/>
      <c r="I588" s="292"/>
      <c r="K588" s="119"/>
      <c r="L588" s="119"/>
    </row>
    <row r="589" spans="1:12">
      <c r="A589" s="120">
        <f t="shared" si="8"/>
        <v>574</v>
      </c>
      <c r="B589" s="120" t="s">
        <v>1209</v>
      </c>
      <c r="C589" s="120" t="s">
        <v>468</v>
      </c>
      <c r="D589" s="120" t="s">
        <v>1208</v>
      </c>
      <c r="E589" s="120" t="s">
        <v>1207</v>
      </c>
      <c r="F589" s="120">
        <v>40</v>
      </c>
      <c r="G589" s="120" t="s">
        <v>101</v>
      </c>
      <c r="H589" s="292"/>
      <c r="I589" s="292"/>
      <c r="K589" s="119"/>
      <c r="L589" s="119"/>
    </row>
    <row r="590" spans="1:12">
      <c r="A590" s="120">
        <f t="shared" si="8"/>
        <v>575</v>
      </c>
      <c r="B590" s="120" t="s">
        <v>1206</v>
      </c>
      <c r="C590" s="120" t="s">
        <v>468</v>
      </c>
      <c r="D590" s="120" t="s">
        <v>1205</v>
      </c>
      <c r="E590" s="120" t="s">
        <v>1204</v>
      </c>
      <c r="F590" s="120">
        <v>20</v>
      </c>
      <c r="G590" s="120" t="s">
        <v>102</v>
      </c>
      <c r="H590" s="292"/>
      <c r="I590" s="292"/>
      <c r="K590" s="119"/>
      <c r="L590" s="119"/>
    </row>
    <row r="591" spans="1:12">
      <c r="A591" s="120">
        <f t="shared" si="8"/>
        <v>576</v>
      </c>
      <c r="B591" s="120" t="s">
        <v>1206</v>
      </c>
      <c r="C591" s="120" t="s">
        <v>468</v>
      </c>
      <c r="D591" s="120" t="s">
        <v>5569</v>
      </c>
      <c r="E591" s="120" t="s">
        <v>5568</v>
      </c>
      <c r="F591" s="120">
        <v>10</v>
      </c>
      <c r="G591" s="120" t="s">
        <v>102</v>
      </c>
      <c r="H591" s="292"/>
      <c r="I591" s="292"/>
      <c r="K591" s="119"/>
      <c r="L591" s="119"/>
    </row>
    <row r="592" spans="1:12">
      <c r="A592" s="120">
        <f t="shared" si="8"/>
        <v>577</v>
      </c>
      <c r="B592" s="120" t="s">
        <v>2335</v>
      </c>
      <c r="C592" s="120" t="s">
        <v>468</v>
      </c>
      <c r="D592" s="120"/>
      <c r="E592" s="120" t="s">
        <v>5265</v>
      </c>
      <c r="F592" s="120">
        <v>20</v>
      </c>
      <c r="G592" s="120" t="s">
        <v>243</v>
      </c>
      <c r="H592" s="292"/>
      <c r="I592" s="292"/>
      <c r="K592" s="119"/>
      <c r="L592" s="119"/>
    </row>
    <row r="593" spans="1:12">
      <c r="A593" s="120">
        <f t="shared" si="8"/>
        <v>578</v>
      </c>
      <c r="B593" s="120" t="s">
        <v>2335</v>
      </c>
      <c r="C593" s="120" t="s">
        <v>468</v>
      </c>
      <c r="D593" s="120"/>
      <c r="E593" s="120" t="s">
        <v>5264</v>
      </c>
      <c r="F593" s="120">
        <v>100</v>
      </c>
      <c r="G593" s="120" t="s">
        <v>243</v>
      </c>
      <c r="H593" s="292"/>
      <c r="I593" s="292"/>
      <c r="K593" s="119"/>
      <c r="L593" s="119"/>
    </row>
    <row r="594" spans="1:12">
      <c r="A594" s="120">
        <f t="shared" ref="A594:A657" si="9">A593+1</f>
        <v>579</v>
      </c>
      <c r="B594" s="120" t="s">
        <v>4997</v>
      </c>
      <c r="C594" s="120" t="s">
        <v>468</v>
      </c>
      <c r="D594" s="120" t="s">
        <v>4996</v>
      </c>
      <c r="E594" s="120" t="s">
        <v>4995</v>
      </c>
      <c r="F594" s="120">
        <v>60</v>
      </c>
      <c r="G594" s="120" t="s">
        <v>101</v>
      </c>
      <c r="H594" s="292"/>
      <c r="I594" s="292"/>
      <c r="K594" s="119"/>
      <c r="L594" s="119"/>
    </row>
    <row r="595" spans="1:12">
      <c r="A595" s="120">
        <f t="shared" si="9"/>
        <v>580</v>
      </c>
      <c r="B595" s="120" t="s">
        <v>544</v>
      </c>
      <c r="C595" s="120" t="s">
        <v>468</v>
      </c>
      <c r="D595" s="120" t="s">
        <v>546</v>
      </c>
      <c r="E595" s="120" t="s">
        <v>545</v>
      </c>
      <c r="F595" s="120">
        <v>67</v>
      </c>
      <c r="G595" s="120" t="s">
        <v>102</v>
      </c>
      <c r="H595" s="292"/>
      <c r="I595" s="292"/>
      <c r="K595" s="119"/>
      <c r="L595" s="119"/>
    </row>
    <row r="596" spans="1:12">
      <c r="A596" s="120">
        <f t="shared" si="9"/>
        <v>581</v>
      </c>
      <c r="B596" s="120" t="s">
        <v>544</v>
      </c>
      <c r="C596" s="120" t="s">
        <v>468</v>
      </c>
      <c r="D596" s="120" t="s">
        <v>543</v>
      </c>
      <c r="E596" s="120" t="s">
        <v>542</v>
      </c>
      <c r="F596" s="120">
        <v>11</v>
      </c>
      <c r="G596" s="120" t="s">
        <v>102</v>
      </c>
      <c r="H596" s="292"/>
      <c r="I596" s="292"/>
      <c r="K596" s="119"/>
      <c r="L596" s="119"/>
    </row>
    <row r="597" spans="1:12">
      <c r="A597" s="120">
        <f t="shared" si="9"/>
        <v>582</v>
      </c>
      <c r="B597" s="120" t="s">
        <v>541</v>
      </c>
      <c r="C597" s="120" t="s">
        <v>468</v>
      </c>
      <c r="D597" s="120" t="s">
        <v>540</v>
      </c>
      <c r="E597" s="120" t="s">
        <v>539</v>
      </c>
      <c r="F597" s="120">
        <v>9</v>
      </c>
      <c r="G597" s="120" t="s">
        <v>101</v>
      </c>
      <c r="H597" s="292"/>
      <c r="I597" s="292"/>
      <c r="K597" s="119"/>
      <c r="L597" s="119"/>
    </row>
    <row r="598" spans="1:12">
      <c r="A598" s="120">
        <f t="shared" si="9"/>
        <v>583</v>
      </c>
      <c r="B598" s="120" t="s">
        <v>467</v>
      </c>
      <c r="C598" s="120" t="s">
        <v>468</v>
      </c>
      <c r="D598" s="120"/>
      <c r="E598" s="120" t="s">
        <v>466</v>
      </c>
      <c r="F598" s="120">
        <v>140</v>
      </c>
      <c r="G598" s="120" t="s">
        <v>101</v>
      </c>
      <c r="H598" s="292"/>
      <c r="I598" s="292"/>
      <c r="K598" s="119"/>
      <c r="L598" s="119"/>
    </row>
    <row r="599" spans="1:12">
      <c r="A599" s="120">
        <f t="shared" si="9"/>
        <v>584</v>
      </c>
      <c r="B599" s="120" t="s">
        <v>2335</v>
      </c>
      <c r="C599" s="120" t="s">
        <v>468</v>
      </c>
      <c r="D599" s="120" t="s">
        <v>4449</v>
      </c>
      <c r="E599" s="120" t="s">
        <v>4455</v>
      </c>
      <c r="F599" s="120">
        <v>140</v>
      </c>
      <c r="G599" s="120" t="s">
        <v>243</v>
      </c>
      <c r="H599" s="292"/>
      <c r="I599" s="292"/>
      <c r="K599" s="119"/>
      <c r="L599" s="119"/>
    </row>
    <row r="600" spans="1:12">
      <c r="A600" s="120">
        <f t="shared" si="9"/>
        <v>585</v>
      </c>
      <c r="B600" s="120" t="s">
        <v>2335</v>
      </c>
      <c r="C600" s="120" t="s">
        <v>468</v>
      </c>
      <c r="D600" s="120" t="s">
        <v>4452</v>
      </c>
      <c r="E600" s="120" t="s">
        <v>4454</v>
      </c>
      <c r="F600" s="120">
        <v>125</v>
      </c>
      <c r="G600" s="120" t="s">
        <v>243</v>
      </c>
      <c r="H600" s="292"/>
      <c r="I600" s="292"/>
      <c r="K600" s="119"/>
      <c r="L600" s="119"/>
    </row>
    <row r="601" spans="1:12">
      <c r="A601" s="120">
        <f t="shared" si="9"/>
        <v>586</v>
      </c>
      <c r="B601" s="120" t="s">
        <v>2335</v>
      </c>
      <c r="C601" s="120" t="s">
        <v>468</v>
      </c>
      <c r="D601" s="120" t="s">
        <v>4449</v>
      </c>
      <c r="E601" s="120" t="s">
        <v>4453</v>
      </c>
      <c r="F601" s="120">
        <v>30</v>
      </c>
      <c r="G601" s="120" t="s">
        <v>243</v>
      </c>
      <c r="H601" s="292"/>
      <c r="I601" s="292"/>
      <c r="K601" s="119"/>
      <c r="L601" s="119"/>
    </row>
    <row r="602" spans="1:12">
      <c r="A602" s="120">
        <f t="shared" si="9"/>
        <v>587</v>
      </c>
      <c r="B602" s="120" t="s">
        <v>2335</v>
      </c>
      <c r="C602" s="120" t="s">
        <v>468</v>
      </c>
      <c r="D602" s="120" t="s">
        <v>4452</v>
      </c>
      <c r="E602" s="120" t="s">
        <v>4451</v>
      </c>
      <c r="F602" s="120">
        <v>180</v>
      </c>
      <c r="G602" s="120" t="s">
        <v>243</v>
      </c>
      <c r="H602" s="292"/>
      <c r="I602" s="292"/>
      <c r="K602" s="119"/>
      <c r="L602" s="119"/>
    </row>
    <row r="603" spans="1:12">
      <c r="A603" s="120">
        <f t="shared" si="9"/>
        <v>588</v>
      </c>
      <c r="B603" s="120" t="s">
        <v>2335</v>
      </c>
      <c r="C603" s="120" t="s">
        <v>468</v>
      </c>
      <c r="D603" s="120" t="s">
        <v>4449</v>
      </c>
      <c r="E603" s="120" t="s">
        <v>4450</v>
      </c>
      <c r="F603" s="120">
        <v>55</v>
      </c>
      <c r="G603" s="120" t="s">
        <v>243</v>
      </c>
      <c r="H603" s="292"/>
      <c r="I603" s="292"/>
      <c r="K603" s="119"/>
      <c r="L603" s="119"/>
    </row>
    <row r="604" spans="1:12">
      <c r="A604" s="120">
        <f t="shared" si="9"/>
        <v>589</v>
      </c>
      <c r="B604" s="120" t="s">
        <v>2335</v>
      </c>
      <c r="C604" s="120" t="s">
        <v>468</v>
      </c>
      <c r="D604" s="120" t="s">
        <v>4449</v>
      </c>
      <c r="E604" s="120" t="s">
        <v>4448</v>
      </c>
      <c r="F604" s="120">
        <v>25</v>
      </c>
      <c r="G604" s="120" t="s">
        <v>243</v>
      </c>
      <c r="H604" s="292"/>
      <c r="I604" s="292"/>
      <c r="K604" s="119"/>
      <c r="L604" s="119"/>
    </row>
    <row r="605" spans="1:12">
      <c r="A605" s="120">
        <f t="shared" si="9"/>
        <v>590</v>
      </c>
      <c r="B605" s="120" t="s">
        <v>3302</v>
      </c>
      <c r="C605" s="120" t="s">
        <v>468</v>
      </c>
      <c r="D605" s="120" t="s">
        <v>4133</v>
      </c>
      <c r="E605" s="120" t="s">
        <v>4132</v>
      </c>
      <c r="F605" s="120">
        <v>1</v>
      </c>
      <c r="G605" s="120" t="s">
        <v>102</v>
      </c>
      <c r="H605" s="292"/>
      <c r="I605" s="292"/>
      <c r="K605" s="119"/>
      <c r="L605" s="119"/>
    </row>
    <row r="606" spans="1:12">
      <c r="A606" s="120">
        <f t="shared" si="9"/>
        <v>591</v>
      </c>
      <c r="B606" s="120" t="s">
        <v>3302</v>
      </c>
      <c r="C606" s="120" t="s">
        <v>468</v>
      </c>
      <c r="D606" s="120" t="s">
        <v>4131</v>
      </c>
      <c r="E606" s="120" t="s">
        <v>4130</v>
      </c>
      <c r="F606" s="120">
        <v>56</v>
      </c>
      <c r="G606" s="120" t="s">
        <v>102</v>
      </c>
      <c r="H606" s="292"/>
      <c r="I606" s="292"/>
      <c r="K606" s="119"/>
      <c r="L606" s="119"/>
    </row>
    <row r="607" spans="1:12">
      <c r="A607" s="120">
        <f t="shared" si="9"/>
        <v>592</v>
      </c>
      <c r="B607" s="120" t="s">
        <v>3302</v>
      </c>
      <c r="C607" s="120" t="s">
        <v>468</v>
      </c>
      <c r="D607" s="120" t="s">
        <v>4129</v>
      </c>
      <c r="E607" s="120" t="s">
        <v>4128</v>
      </c>
      <c r="F607" s="120">
        <v>5</v>
      </c>
      <c r="G607" s="120" t="s">
        <v>102</v>
      </c>
      <c r="H607" s="292"/>
      <c r="I607" s="292"/>
      <c r="K607" s="119"/>
      <c r="L607" s="119"/>
    </row>
    <row r="608" spans="1:12">
      <c r="A608" s="120">
        <f t="shared" si="9"/>
        <v>593</v>
      </c>
      <c r="B608" s="120" t="s">
        <v>3302</v>
      </c>
      <c r="C608" s="120" t="s">
        <v>468</v>
      </c>
      <c r="D608" s="120" t="s">
        <v>4127</v>
      </c>
      <c r="E608" s="120" t="s">
        <v>4126</v>
      </c>
      <c r="F608" s="120">
        <v>28</v>
      </c>
      <c r="G608" s="120" t="s">
        <v>102</v>
      </c>
      <c r="H608" s="292"/>
      <c r="I608" s="292"/>
      <c r="K608" s="119"/>
      <c r="L608" s="119"/>
    </row>
    <row r="609" spans="1:12">
      <c r="A609" s="120">
        <f t="shared" si="9"/>
        <v>594</v>
      </c>
      <c r="B609" s="120" t="s">
        <v>3302</v>
      </c>
      <c r="C609" s="120" t="s">
        <v>468</v>
      </c>
      <c r="D609" s="120" t="s">
        <v>4125</v>
      </c>
      <c r="E609" s="120" t="s">
        <v>4124</v>
      </c>
      <c r="F609" s="120">
        <v>11</v>
      </c>
      <c r="G609" s="120" t="s">
        <v>102</v>
      </c>
      <c r="H609" s="292"/>
      <c r="I609" s="292"/>
      <c r="K609" s="119"/>
      <c r="L609" s="119"/>
    </row>
    <row r="610" spans="1:12">
      <c r="A610" s="120">
        <f t="shared" si="9"/>
        <v>595</v>
      </c>
      <c r="B610" s="120" t="s">
        <v>3302</v>
      </c>
      <c r="C610" s="120" t="s">
        <v>468</v>
      </c>
      <c r="D610" s="120" t="s">
        <v>4123</v>
      </c>
      <c r="E610" s="120" t="s">
        <v>4122</v>
      </c>
      <c r="F610" s="120">
        <v>2</v>
      </c>
      <c r="G610" s="120" t="s">
        <v>102</v>
      </c>
      <c r="H610" s="292"/>
      <c r="I610" s="292"/>
      <c r="K610" s="119"/>
      <c r="L610" s="119"/>
    </row>
    <row r="611" spans="1:12">
      <c r="A611" s="120">
        <f t="shared" si="9"/>
        <v>596</v>
      </c>
      <c r="B611" s="120" t="s">
        <v>4100</v>
      </c>
      <c r="C611" s="120" t="s">
        <v>468</v>
      </c>
      <c r="D611" s="120" t="s">
        <v>4104</v>
      </c>
      <c r="E611" s="120" t="s">
        <v>4103</v>
      </c>
      <c r="F611" s="120">
        <v>1</v>
      </c>
      <c r="G611" s="120" t="s">
        <v>102</v>
      </c>
      <c r="H611" s="292"/>
      <c r="I611" s="292"/>
      <c r="K611" s="119"/>
      <c r="L611" s="119"/>
    </row>
    <row r="612" spans="1:12">
      <c r="A612" s="120">
        <f t="shared" si="9"/>
        <v>597</v>
      </c>
      <c r="B612" s="120" t="s">
        <v>4100</v>
      </c>
      <c r="C612" s="120" t="s">
        <v>468</v>
      </c>
      <c r="D612" s="120" t="s">
        <v>4102</v>
      </c>
      <c r="E612" s="120" t="s">
        <v>4101</v>
      </c>
      <c r="F612" s="120">
        <v>3</v>
      </c>
      <c r="G612" s="120" t="s">
        <v>102</v>
      </c>
      <c r="H612" s="292"/>
      <c r="I612" s="292"/>
      <c r="K612" s="119"/>
      <c r="L612" s="119"/>
    </row>
    <row r="613" spans="1:12">
      <c r="A613" s="120">
        <f t="shared" si="9"/>
        <v>598</v>
      </c>
      <c r="B613" s="120" t="s">
        <v>4100</v>
      </c>
      <c r="C613" s="120" t="s">
        <v>468</v>
      </c>
      <c r="D613" s="120" t="s">
        <v>4099</v>
      </c>
      <c r="E613" s="120" t="s">
        <v>4098</v>
      </c>
      <c r="F613" s="120">
        <v>1</v>
      </c>
      <c r="G613" s="120" t="s">
        <v>102</v>
      </c>
      <c r="H613" s="292"/>
      <c r="I613" s="292"/>
      <c r="K613" s="119"/>
      <c r="L613" s="119"/>
    </row>
    <row r="614" spans="1:12">
      <c r="A614" s="120">
        <f t="shared" si="9"/>
        <v>599</v>
      </c>
      <c r="B614" s="120" t="s">
        <v>4097</v>
      </c>
      <c r="C614" s="120" t="s">
        <v>468</v>
      </c>
      <c r="D614" s="120" t="s">
        <v>4096</v>
      </c>
      <c r="E614" s="120" t="s">
        <v>4095</v>
      </c>
      <c r="F614" s="120">
        <v>5</v>
      </c>
      <c r="G614" s="120" t="s">
        <v>243</v>
      </c>
      <c r="H614" s="292"/>
      <c r="I614" s="292"/>
      <c r="K614" s="119"/>
      <c r="L614" s="119"/>
    </row>
    <row r="615" spans="1:12">
      <c r="A615" s="120">
        <f t="shared" si="9"/>
        <v>600</v>
      </c>
      <c r="B615" s="120" t="s">
        <v>4069</v>
      </c>
      <c r="C615" s="120" t="s">
        <v>468</v>
      </c>
      <c r="D615" s="120" t="s">
        <v>4068</v>
      </c>
      <c r="E615" s="120" t="s">
        <v>4067</v>
      </c>
      <c r="F615" s="120">
        <v>25</v>
      </c>
      <c r="G615" s="120" t="s">
        <v>102</v>
      </c>
      <c r="H615" s="292"/>
      <c r="I615" s="292"/>
      <c r="K615" s="119"/>
      <c r="L615" s="119"/>
    </row>
    <row r="616" spans="1:12">
      <c r="A616" s="120">
        <f t="shared" si="9"/>
        <v>601</v>
      </c>
      <c r="B616" s="120" t="s">
        <v>2364</v>
      </c>
      <c r="C616" s="120" t="s">
        <v>468</v>
      </c>
      <c r="D616" s="120" t="s">
        <v>3598</v>
      </c>
      <c r="E616" s="120" t="s">
        <v>3597</v>
      </c>
      <c r="F616" s="120">
        <v>1</v>
      </c>
      <c r="G616" s="120" t="s">
        <v>243</v>
      </c>
      <c r="H616" s="292"/>
      <c r="I616" s="292"/>
      <c r="K616" s="119"/>
      <c r="L616" s="119"/>
    </row>
    <row r="617" spans="1:12">
      <c r="A617" s="120">
        <f t="shared" si="9"/>
        <v>602</v>
      </c>
      <c r="B617" s="120" t="s">
        <v>3345</v>
      </c>
      <c r="C617" s="120" t="s">
        <v>468</v>
      </c>
      <c r="D617" s="120" t="s">
        <v>3344</v>
      </c>
      <c r="E617" s="120" t="s">
        <v>3343</v>
      </c>
      <c r="F617" s="120">
        <v>10</v>
      </c>
      <c r="G617" s="120" t="s">
        <v>102</v>
      </c>
      <c r="H617" s="292"/>
      <c r="I617" s="292"/>
      <c r="K617" s="119"/>
      <c r="L617" s="119"/>
    </row>
    <row r="618" spans="1:12">
      <c r="A618" s="120">
        <f t="shared" si="9"/>
        <v>603</v>
      </c>
      <c r="B618" s="120" t="s">
        <v>2275</v>
      </c>
      <c r="C618" s="120" t="s">
        <v>468</v>
      </c>
      <c r="D618" s="120" t="s">
        <v>3337</v>
      </c>
      <c r="E618" s="120" t="s">
        <v>3336</v>
      </c>
      <c r="F618" s="120">
        <v>3</v>
      </c>
      <c r="G618" s="120" t="s">
        <v>243</v>
      </c>
      <c r="H618" s="292"/>
      <c r="I618" s="292"/>
      <c r="K618" s="119"/>
      <c r="L618" s="119"/>
    </row>
    <row r="619" spans="1:12">
      <c r="A619" s="120">
        <f t="shared" si="9"/>
        <v>604</v>
      </c>
      <c r="B619" s="120" t="s">
        <v>3302</v>
      </c>
      <c r="C619" s="120" t="s">
        <v>468</v>
      </c>
      <c r="D619" s="120" t="s">
        <v>3301</v>
      </c>
      <c r="E619" s="120" t="s">
        <v>3300</v>
      </c>
      <c r="F619" s="120">
        <v>1</v>
      </c>
      <c r="G619" s="120" t="s">
        <v>102</v>
      </c>
      <c r="H619" s="292"/>
      <c r="I619" s="292"/>
      <c r="K619" s="119"/>
      <c r="L619" s="119"/>
    </row>
    <row r="620" spans="1:12">
      <c r="A620" s="120">
        <f t="shared" si="9"/>
        <v>605</v>
      </c>
      <c r="B620" s="120" t="s">
        <v>2364</v>
      </c>
      <c r="C620" s="120" t="s">
        <v>468</v>
      </c>
      <c r="D620" s="120" t="s">
        <v>2901</v>
      </c>
      <c r="E620" s="120" t="s">
        <v>2900</v>
      </c>
      <c r="F620" s="120">
        <v>3</v>
      </c>
      <c r="G620" s="120" t="s">
        <v>243</v>
      </c>
      <c r="H620" s="292"/>
      <c r="I620" s="292"/>
      <c r="K620" s="119"/>
      <c r="L620" s="119"/>
    </row>
    <row r="621" spans="1:12">
      <c r="A621" s="120">
        <f t="shared" si="9"/>
        <v>606</v>
      </c>
      <c r="B621" s="120" t="s">
        <v>2822</v>
      </c>
      <c r="C621" s="120" t="s">
        <v>468</v>
      </c>
      <c r="D621" s="120" t="s">
        <v>2821</v>
      </c>
      <c r="E621" s="120" t="s">
        <v>2820</v>
      </c>
      <c r="F621" s="120">
        <v>2</v>
      </c>
      <c r="G621" s="120" t="s">
        <v>243</v>
      </c>
      <c r="H621" s="292"/>
      <c r="I621" s="292"/>
      <c r="K621" s="119"/>
      <c r="L621" s="119"/>
    </row>
    <row r="622" spans="1:12">
      <c r="A622" s="120">
        <f t="shared" si="9"/>
        <v>607</v>
      </c>
      <c r="B622" s="120" t="s">
        <v>2364</v>
      </c>
      <c r="C622" s="120" t="s">
        <v>468</v>
      </c>
      <c r="D622" s="120" t="s">
        <v>2804</v>
      </c>
      <c r="E622" s="120" t="s">
        <v>2803</v>
      </c>
      <c r="F622" s="120">
        <v>8</v>
      </c>
      <c r="G622" s="120" t="s">
        <v>243</v>
      </c>
      <c r="H622" s="292"/>
      <c r="I622" s="292"/>
      <c r="K622" s="119"/>
      <c r="L622" s="119"/>
    </row>
    <row r="623" spans="1:12">
      <c r="A623" s="120">
        <f t="shared" si="9"/>
        <v>608</v>
      </c>
      <c r="B623" s="120" t="s">
        <v>2693</v>
      </c>
      <c r="C623" s="120" t="s">
        <v>468</v>
      </c>
      <c r="D623" s="120" t="s">
        <v>2692</v>
      </c>
      <c r="E623" s="120" t="s">
        <v>2691</v>
      </c>
      <c r="F623" s="120">
        <v>9610</v>
      </c>
      <c r="G623" s="120" t="s">
        <v>101</v>
      </c>
      <c r="H623" s="292"/>
      <c r="I623" s="292"/>
      <c r="K623" s="119"/>
      <c r="L623" s="119"/>
    </row>
    <row r="624" spans="1:12">
      <c r="A624" s="120">
        <f t="shared" si="9"/>
        <v>609</v>
      </c>
      <c r="B624" s="120" t="s">
        <v>2364</v>
      </c>
      <c r="C624" s="120" t="s">
        <v>468</v>
      </c>
      <c r="D624" s="120" t="s">
        <v>2363</v>
      </c>
      <c r="E624" s="120" t="s">
        <v>2362</v>
      </c>
      <c r="F624" s="120">
        <v>3</v>
      </c>
      <c r="G624" s="120" t="s">
        <v>243</v>
      </c>
      <c r="H624" s="292"/>
      <c r="I624" s="292"/>
      <c r="K624" s="119"/>
      <c r="L624" s="119"/>
    </row>
    <row r="625" spans="1:12">
      <c r="A625" s="120">
        <f t="shared" si="9"/>
        <v>610</v>
      </c>
      <c r="B625" s="120" t="s">
        <v>2335</v>
      </c>
      <c r="C625" s="120" t="s">
        <v>468</v>
      </c>
      <c r="D625" s="120" t="s">
        <v>800</v>
      </c>
      <c r="E625" s="120" t="s">
        <v>2334</v>
      </c>
      <c r="F625" s="120">
        <v>5</v>
      </c>
      <c r="G625" s="120" t="s">
        <v>243</v>
      </c>
      <c r="H625" s="292"/>
      <c r="I625" s="292"/>
      <c r="K625" s="119"/>
      <c r="L625" s="119"/>
    </row>
    <row r="626" spans="1:12">
      <c r="A626" s="120">
        <f t="shared" si="9"/>
        <v>611</v>
      </c>
      <c r="B626" s="120" t="s">
        <v>2275</v>
      </c>
      <c r="C626" s="120" t="s">
        <v>468</v>
      </c>
      <c r="D626" s="120" t="s">
        <v>2274</v>
      </c>
      <c r="E626" s="120" t="s">
        <v>2273</v>
      </c>
      <c r="F626" s="120">
        <v>9</v>
      </c>
      <c r="G626" s="120" t="s">
        <v>243</v>
      </c>
      <c r="H626" s="292"/>
      <c r="I626" s="292"/>
      <c r="K626" s="119"/>
      <c r="L626" s="119"/>
    </row>
    <row r="627" spans="1:12">
      <c r="A627" s="120">
        <f t="shared" si="9"/>
        <v>612</v>
      </c>
      <c r="B627" s="120" t="s">
        <v>2208</v>
      </c>
      <c r="C627" s="120" t="s">
        <v>468</v>
      </c>
      <c r="D627" s="120" t="s">
        <v>2210</v>
      </c>
      <c r="E627" s="120" t="s">
        <v>2209</v>
      </c>
      <c r="F627" s="120">
        <v>25</v>
      </c>
      <c r="G627" s="120" t="s">
        <v>102</v>
      </c>
      <c r="H627" s="292"/>
      <c r="I627" s="292"/>
      <c r="K627" s="119"/>
      <c r="L627" s="119"/>
    </row>
    <row r="628" spans="1:12">
      <c r="A628" s="120">
        <f t="shared" si="9"/>
        <v>613</v>
      </c>
      <c r="B628" s="120" t="s">
        <v>2208</v>
      </c>
      <c r="C628" s="120" t="s">
        <v>468</v>
      </c>
      <c r="D628" s="120" t="s">
        <v>2207</v>
      </c>
      <c r="E628" s="120" t="s">
        <v>2206</v>
      </c>
      <c r="F628" s="120">
        <v>10</v>
      </c>
      <c r="G628" s="120" t="s">
        <v>102</v>
      </c>
      <c r="H628" s="292"/>
      <c r="I628" s="292"/>
      <c r="K628" s="119"/>
      <c r="L628" s="119"/>
    </row>
    <row r="629" spans="1:12">
      <c r="A629" s="120">
        <f t="shared" si="9"/>
        <v>614</v>
      </c>
      <c r="B629" s="120" t="s">
        <v>2057</v>
      </c>
      <c r="C629" s="120" t="s">
        <v>468</v>
      </c>
      <c r="D629" s="120" t="s">
        <v>2056</v>
      </c>
      <c r="E629" s="120" t="s">
        <v>2055</v>
      </c>
      <c r="F629" s="120">
        <v>11</v>
      </c>
      <c r="G629" s="120" t="s">
        <v>243</v>
      </c>
      <c r="H629" s="292"/>
      <c r="I629" s="292"/>
      <c r="K629" s="119"/>
      <c r="L629" s="119"/>
    </row>
    <row r="630" spans="1:12">
      <c r="A630" s="120">
        <f t="shared" si="9"/>
        <v>615</v>
      </c>
      <c r="B630" s="120" t="s">
        <v>1453</v>
      </c>
      <c r="C630" s="120" t="s">
        <v>468</v>
      </c>
      <c r="D630" s="120" t="s">
        <v>1452</v>
      </c>
      <c r="E630" s="120" t="s">
        <v>1451</v>
      </c>
      <c r="F630" s="120">
        <v>60</v>
      </c>
      <c r="G630" s="120" t="s">
        <v>243</v>
      </c>
      <c r="H630" s="292"/>
      <c r="I630" s="292"/>
      <c r="K630" s="119"/>
      <c r="L630" s="119"/>
    </row>
    <row r="631" spans="1:12">
      <c r="A631" s="120">
        <f t="shared" si="9"/>
        <v>616</v>
      </c>
      <c r="B631" s="120" t="s">
        <v>1209</v>
      </c>
      <c r="C631" s="120" t="s">
        <v>468</v>
      </c>
      <c r="D631" s="120" t="s">
        <v>1208</v>
      </c>
      <c r="E631" s="120" t="s">
        <v>1207</v>
      </c>
      <c r="F631" s="120">
        <v>5</v>
      </c>
      <c r="G631" s="120" t="s">
        <v>101</v>
      </c>
      <c r="H631" s="292"/>
      <c r="I631" s="292"/>
      <c r="K631" s="119"/>
      <c r="L631" s="119"/>
    </row>
    <row r="632" spans="1:12">
      <c r="A632" s="120">
        <f t="shared" si="9"/>
        <v>617</v>
      </c>
      <c r="B632" s="120" t="s">
        <v>1206</v>
      </c>
      <c r="C632" s="120" t="s">
        <v>468</v>
      </c>
      <c r="D632" s="120" t="s">
        <v>1205</v>
      </c>
      <c r="E632" s="120" t="s">
        <v>1204</v>
      </c>
      <c r="F632" s="120">
        <v>10</v>
      </c>
      <c r="G632" s="120" t="s">
        <v>102</v>
      </c>
      <c r="H632" s="292"/>
      <c r="I632" s="292"/>
      <c r="K632" s="119"/>
      <c r="L632" s="119"/>
    </row>
    <row r="633" spans="1:12">
      <c r="A633" s="120">
        <f t="shared" si="9"/>
        <v>618</v>
      </c>
      <c r="B633" s="120" t="s">
        <v>544</v>
      </c>
      <c r="C633" s="120" t="s">
        <v>468</v>
      </c>
      <c r="D633" s="120" t="s">
        <v>546</v>
      </c>
      <c r="E633" s="120" t="s">
        <v>545</v>
      </c>
      <c r="F633" s="120">
        <v>15</v>
      </c>
      <c r="G633" s="120" t="s">
        <v>102</v>
      </c>
      <c r="H633" s="292"/>
      <c r="I633" s="292"/>
      <c r="K633" s="119"/>
      <c r="L633" s="119"/>
    </row>
    <row r="634" spans="1:12">
      <c r="A634" s="120">
        <f t="shared" si="9"/>
        <v>619</v>
      </c>
      <c r="B634" s="120" t="s">
        <v>544</v>
      </c>
      <c r="C634" s="120" t="s">
        <v>468</v>
      </c>
      <c r="D634" s="120" t="s">
        <v>543</v>
      </c>
      <c r="E634" s="120" t="s">
        <v>542</v>
      </c>
      <c r="F634" s="120">
        <v>2</v>
      </c>
      <c r="G634" s="120" t="s">
        <v>102</v>
      </c>
      <c r="H634" s="292"/>
      <c r="I634" s="292"/>
      <c r="K634" s="119"/>
      <c r="L634" s="119"/>
    </row>
    <row r="635" spans="1:12">
      <c r="A635" s="120">
        <f t="shared" si="9"/>
        <v>620</v>
      </c>
      <c r="B635" s="120" t="s">
        <v>541</v>
      </c>
      <c r="C635" s="120" t="s">
        <v>468</v>
      </c>
      <c r="D635" s="120" t="s">
        <v>540</v>
      </c>
      <c r="E635" s="120" t="s">
        <v>539</v>
      </c>
      <c r="F635" s="120">
        <v>4</v>
      </c>
      <c r="G635" s="120" t="s">
        <v>101</v>
      </c>
      <c r="H635" s="292"/>
      <c r="I635" s="292"/>
      <c r="K635" s="119"/>
      <c r="L635" s="119"/>
    </row>
    <row r="636" spans="1:12">
      <c r="A636" s="120">
        <f t="shared" si="9"/>
        <v>621</v>
      </c>
      <c r="B636" s="120" t="s">
        <v>467</v>
      </c>
      <c r="C636" s="120" t="s">
        <v>468</v>
      </c>
      <c r="D636" s="120"/>
      <c r="E636" s="120" t="s">
        <v>466</v>
      </c>
      <c r="F636" s="120">
        <v>40</v>
      </c>
      <c r="G636" s="120" t="s">
        <v>101</v>
      </c>
      <c r="H636" s="292"/>
      <c r="I636" s="292"/>
      <c r="K636" s="119"/>
      <c r="L636" s="119"/>
    </row>
    <row r="637" spans="1:12">
      <c r="A637" s="120">
        <f t="shared" si="9"/>
        <v>622</v>
      </c>
      <c r="B637" s="120" t="s">
        <v>6875</v>
      </c>
      <c r="C637" s="120" t="s">
        <v>6876</v>
      </c>
      <c r="D637" s="120" t="s">
        <v>6874</v>
      </c>
      <c r="E637" s="120" t="s">
        <v>6873</v>
      </c>
      <c r="F637" s="120">
        <v>1</v>
      </c>
      <c r="G637" s="120" t="s">
        <v>182</v>
      </c>
      <c r="H637" s="292"/>
      <c r="I637" s="292"/>
      <c r="K637" s="119"/>
      <c r="L637" s="119"/>
    </row>
    <row r="638" spans="1:12">
      <c r="A638" s="120">
        <f t="shared" si="9"/>
        <v>623</v>
      </c>
      <c r="B638" s="120" t="s">
        <v>3905</v>
      </c>
      <c r="C638" s="120" t="s">
        <v>3906</v>
      </c>
      <c r="D638" s="120" t="s">
        <v>3904</v>
      </c>
      <c r="E638" s="120" t="s">
        <v>3903</v>
      </c>
      <c r="F638" s="120">
        <v>160</v>
      </c>
      <c r="G638" s="120" t="s">
        <v>102</v>
      </c>
      <c r="H638" s="292"/>
      <c r="I638" s="292"/>
      <c r="K638" s="119"/>
      <c r="L638" s="119"/>
    </row>
    <row r="639" spans="1:12">
      <c r="A639" s="120">
        <f t="shared" si="9"/>
        <v>624</v>
      </c>
      <c r="B639" s="120" t="s">
        <v>3905</v>
      </c>
      <c r="C639" s="120" t="s">
        <v>3906</v>
      </c>
      <c r="D639" s="120" t="s">
        <v>8010</v>
      </c>
      <c r="E639" s="120" t="s">
        <v>8009</v>
      </c>
      <c r="F639" s="120">
        <v>60</v>
      </c>
      <c r="G639" s="120" t="s">
        <v>102</v>
      </c>
      <c r="H639" s="292"/>
      <c r="I639" s="292"/>
      <c r="K639" s="119"/>
      <c r="L639" s="119"/>
    </row>
    <row r="640" spans="1:12">
      <c r="A640" s="120">
        <f t="shared" si="9"/>
        <v>625</v>
      </c>
      <c r="B640" s="120" t="s">
        <v>3905</v>
      </c>
      <c r="C640" s="120" t="s">
        <v>3906</v>
      </c>
      <c r="D640" s="120" t="s">
        <v>8008</v>
      </c>
      <c r="E640" s="120" t="s">
        <v>8007</v>
      </c>
      <c r="F640" s="120">
        <v>80</v>
      </c>
      <c r="G640" s="120" t="s">
        <v>102</v>
      </c>
      <c r="H640" s="292"/>
      <c r="I640" s="292"/>
      <c r="K640" s="119"/>
      <c r="L640" s="119"/>
    </row>
    <row r="641" spans="1:12">
      <c r="A641" s="120">
        <f t="shared" si="9"/>
        <v>626</v>
      </c>
      <c r="B641" s="120" t="s">
        <v>3905</v>
      </c>
      <c r="C641" s="120" t="s">
        <v>3906</v>
      </c>
      <c r="D641" s="120" t="s">
        <v>3904</v>
      </c>
      <c r="E641" s="120" t="s">
        <v>3903</v>
      </c>
      <c r="F641" s="120">
        <v>40</v>
      </c>
      <c r="G641" s="120" t="s">
        <v>102</v>
      </c>
      <c r="H641" s="292"/>
      <c r="I641" s="292"/>
      <c r="K641" s="119"/>
      <c r="L641" s="119"/>
    </row>
    <row r="642" spans="1:12">
      <c r="A642" s="120">
        <f t="shared" si="9"/>
        <v>627</v>
      </c>
      <c r="B642" s="120" t="s">
        <v>7010</v>
      </c>
      <c r="C642" s="120" t="s">
        <v>7011</v>
      </c>
      <c r="D642" s="120" t="s">
        <v>7009</v>
      </c>
      <c r="E642" s="120" t="s">
        <v>7008</v>
      </c>
      <c r="F642" s="120">
        <v>1</v>
      </c>
      <c r="G642" s="120" t="s">
        <v>102</v>
      </c>
      <c r="H642" s="292"/>
      <c r="I642" s="292"/>
      <c r="K642" s="119"/>
      <c r="L642" s="119"/>
    </row>
    <row r="643" spans="1:12">
      <c r="A643" s="120">
        <f t="shared" si="9"/>
        <v>628</v>
      </c>
      <c r="B643" s="120" t="s">
        <v>4291</v>
      </c>
      <c r="C643" s="120" t="s">
        <v>3420</v>
      </c>
      <c r="D643" s="120" t="s">
        <v>4290</v>
      </c>
      <c r="E643" s="120" t="s">
        <v>4289</v>
      </c>
      <c r="F643" s="120">
        <v>3</v>
      </c>
      <c r="G643" s="120" t="s">
        <v>102</v>
      </c>
      <c r="H643" s="292"/>
      <c r="I643" s="292"/>
      <c r="K643" s="119"/>
      <c r="L643" s="119"/>
    </row>
    <row r="644" spans="1:12">
      <c r="A644" s="120">
        <f t="shared" si="9"/>
        <v>629</v>
      </c>
      <c r="B644" s="120" t="s">
        <v>3419</v>
      </c>
      <c r="C644" s="120" t="s">
        <v>3420</v>
      </c>
      <c r="D644" s="120" t="s">
        <v>3418</v>
      </c>
      <c r="E644" s="120" t="s">
        <v>3417</v>
      </c>
      <c r="F644" s="120">
        <v>10</v>
      </c>
      <c r="G644" s="120" t="s">
        <v>182</v>
      </c>
      <c r="H644" s="292"/>
      <c r="I644" s="292"/>
      <c r="K644" s="119"/>
      <c r="L644" s="119"/>
    </row>
    <row r="645" spans="1:12">
      <c r="A645" s="120">
        <f t="shared" si="9"/>
        <v>630</v>
      </c>
      <c r="B645" s="120" t="s">
        <v>5930</v>
      </c>
      <c r="C645" s="120" t="s">
        <v>3420</v>
      </c>
      <c r="D645" s="120" t="s">
        <v>5929</v>
      </c>
      <c r="E645" s="120" t="s">
        <v>5928</v>
      </c>
      <c r="F645" s="120">
        <v>40</v>
      </c>
      <c r="G645" s="120" t="s">
        <v>101</v>
      </c>
      <c r="H645" s="292"/>
      <c r="I645" s="292"/>
      <c r="K645" s="119"/>
      <c r="L645" s="119"/>
    </row>
    <row r="646" spans="1:12">
      <c r="A646" s="120">
        <f t="shared" si="9"/>
        <v>631</v>
      </c>
      <c r="B646" s="120" t="s">
        <v>4291</v>
      </c>
      <c r="C646" s="120" t="s">
        <v>3420</v>
      </c>
      <c r="D646" s="120" t="s">
        <v>4290</v>
      </c>
      <c r="E646" s="120" t="s">
        <v>4289</v>
      </c>
      <c r="F646" s="120">
        <v>4</v>
      </c>
      <c r="G646" s="120" t="s">
        <v>102</v>
      </c>
      <c r="H646" s="292"/>
      <c r="I646" s="292"/>
      <c r="K646" s="119"/>
      <c r="L646" s="119"/>
    </row>
    <row r="647" spans="1:12">
      <c r="A647" s="120">
        <f t="shared" si="9"/>
        <v>632</v>
      </c>
      <c r="B647" s="120" t="s">
        <v>3419</v>
      </c>
      <c r="C647" s="120" t="s">
        <v>3420</v>
      </c>
      <c r="D647" s="120" t="s">
        <v>3418</v>
      </c>
      <c r="E647" s="120" t="s">
        <v>3417</v>
      </c>
      <c r="F647" s="120">
        <v>10</v>
      </c>
      <c r="G647" s="120" t="s">
        <v>182</v>
      </c>
      <c r="H647" s="292"/>
      <c r="I647" s="292"/>
      <c r="K647" s="119"/>
      <c r="L647" s="119"/>
    </row>
    <row r="648" spans="1:12">
      <c r="A648" s="120">
        <f t="shared" si="9"/>
        <v>633</v>
      </c>
      <c r="B648" s="120" t="s">
        <v>4333</v>
      </c>
      <c r="C648" s="120" t="s">
        <v>4334</v>
      </c>
      <c r="D648" s="120" t="s">
        <v>4335</v>
      </c>
      <c r="E648" s="120"/>
      <c r="F648" s="120">
        <v>1</v>
      </c>
      <c r="G648" s="120" t="s">
        <v>145</v>
      </c>
      <c r="H648" s="292"/>
      <c r="I648" s="292"/>
      <c r="K648" s="119"/>
      <c r="L648" s="119"/>
    </row>
    <row r="649" spans="1:12">
      <c r="A649" s="120">
        <f t="shared" si="9"/>
        <v>634</v>
      </c>
      <c r="B649" s="120" t="s">
        <v>4333</v>
      </c>
      <c r="C649" s="120" t="s">
        <v>4334</v>
      </c>
      <c r="D649" s="120" t="s">
        <v>4332</v>
      </c>
      <c r="E649" s="120"/>
      <c r="F649" s="120">
        <v>2</v>
      </c>
      <c r="G649" s="120" t="s">
        <v>145</v>
      </c>
      <c r="H649" s="292"/>
      <c r="I649" s="292"/>
      <c r="K649" s="119"/>
      <c r="L649" s="119"/>
    </row>
    <row r="650" spans="1:12">
      <c r="A650" s="120">
        <f t="shared" si="9"/>
        <v>635</v>
      </c>
      <c r="B650" s="120" t="s">
        <v>8297</v>
      </c>
      <c r="C650" s="120" t="s">
        <v>1362</v>
      </c>
      <c r="D650" s="120" t="s">
        <v>8296</v>
      </c>
      <c r="E650" s="120" t="s">
        <v>8295</v>
      </c>
      <c r="F650" s="120">
        <v>50</v>
      </c>
      <c r="G650" s="120" t="s">
        <v>101</v>
      </c>
      <c r="H650" s="292"/>
      <c r="I650" s="292"/>
      <c r="K650" s="119"/>
      <c r="L650" s="119"/>
    </row>
    <row r="651" spans="1:12">
      <c r="A651" s="120">
        <f t="shared" si="9"/>
        <v>636</v>
      </c>
      <c r="B651" s="120" t="s">
        <v>3757</v>
      </c>
      <c r="C651" s="120" t="s">
        <v>1362</v>
      </c>
      <c r="D651" s="120" t="s">
        <v>3761</v>
      </c>
      <c r="E651" s="120" t="s">
        <v>3760</v>
      </c>
      <c r="F651" s="120">
        <v>800</v>
      </c>
      <c r="G651" s="120" t="s">
        <v>101</v>
      </c>
      <c r="H651" s="292"/>
      <c r="I651" s="292"/>
      <c r="K651" s="119"/>
      <c r="L651" s="119"/>
    </row>
    <row r="652" spans="1:12">
      <c r="A652" s="120">
        <f t="shared" si="9"/>
        <v>637</v>
      </c>
      <c r="B652" s="120" t="s">
        <v>3757</v>
      </c>
      <c r="C652" s="120" t="s">
        <v>1362</v>
      </c>
      <c r="D652" s="120" t="s">
        <v>3759</v>
      </c>
      <c r="E652" s="120" t="s">
        <v>3758</v>
      </c>
      <c r="F652" s="120">
        <v>400</v>
      </c>
      <c r="G652" s="120" t="s">
        <v>101</v>
      </c>
      <c r="H652" s="292"/>
      <c r="I652" s="292"/>
      <c r="K652" s="119"/>
      <c r="L652" s="119"/>
    </row>
    <row r="653" spans="1:12">
      <c r="A653" s="120">
        <f t="shared" si="9"/>
        <v>638</v>
      </c>
      <c r="B653" s="120" t="s">
        <v>3757</v>
      </c>
      <c r="C653" s="120" t="s">
        <v>1362</v>
      </c>
      <c r="D653" s="120" t="s">
        <v>3756</v>
      </c>
      <c r="E653" s="120" t="s">
        <v>3755</v>
      </c>
      <c r="F653" s="120">
        <v>400</v>
      </c>
      <c r="G653" s="120" t="s">
        <v>101</v>
      </c>
      <c r="H653" s="292"/>
      <c r="I653" s="292"/>
      <c r="K653" s="119"/>
      <c r="L653" s="119"/>
    </row>
    <row r="654" spans="1:12">
      <c r="A654" s="120">
        <f t="shared" si="9"/>
        <v>639</v>
      </c>
      <c r="B654" s="120" t="s">
        <v>2526</v>
      </c>
      <c r="C654" s="120" t="s">
        <v>1362</v>
      </c>
      <c r="D654" s="120" t="s">
        <v>2525</v>
      </c>
      <c r="E654" s="120" t="s">
        <v>2524</v>
      </c>
      <c r="F654" s="120">
        <v>195</v>
      </c>
      <c r="G654" s="120" t="s">
        <v>182</v>
      </c>
      <c r="H654" s="292"/>
      <c r="I654" s="292"/>
      <c r="K654" s="119"/>
      <c r="L654" s="119"/>
    </row>
    <row r="655" spans="1:12">
      <c r="A655" s="120">
        <f t="shared" si="9"/>
        <v>640</v>
      </c>
      <c r="B655" s="120" t="s">
        <v>1361</v>
      </c>
      <c r="C655" s="120" t="s">
        <v>1362</v>
      </c>
      <c r="D655" s="120" t="s">
        <v>1360</v>
      </c>
      <c r="E655" s="120" t="s">
        <v>1359</v>
      </c>
      <c r="F655" s="120">
        <v>17520</v>
      </c>
      <c r="G655" s="120" t="s">
        <v>182</v>
      </c>
      <c r="H655" s="292"/>
      <c r="I655" s="292"/>
      <c r="K655" s="119"/>
      <c r="L655" s="119"/>
    </row>
    <row r="656" spans="1:12">
      <c r="A656" s="120">
        <f t="shared" si="9"/>
        <v>641</v>
      </c>
      <c r="B656" s="120" t="s">
        <v>3757</v>
      </c>
      <c r="C656" s="120" t="s">
        <v>1362</v>
      </c>
      <c r="D656" s="120" t="s">
        <v>3761</v>
      </c>
      <c r="E656" s="120" t="s">
        <v>3760</v>
      </c>
      <c r="F656" s="120">
        <v>200</v>
      </c>
      <c r="G656" s="120" t="s">
        <v>101</v>
      </c>
      <c r="H656" s="292"/>
      <c r="I656" s="292"/>
      <c r="K656" s="119"/>
      <c r="L656" s="119"/>
    </row>
    <row r="657" spans="1:12">
      <c r="A657" s="120">
        <f t="shared" si="9"/>
        <v>642</v>
      </c>
      <c r="B657" s="120" t="s">
        <v>3757</v>
      </c>
      <c r="C657" s="120" t="s">
        <v>1362</v>
      </c>
      <c r="D657" s="120" t="s">
        <v>3759</v>
      </c>
      <c r="E657" s="120" t="s">
        <v>3758</v>
      </c>
      <c r="F657" s="120">
        <v>100</v>
      </c>
      <c r="G657" s="120" t="s">
        <v>101</v>
      </c>
      <c r="H657" s="292"/>
      <c r="I657" s="292"/>
      <c r="K657" s="119"/>
      <c r="L657" s="119"/>
    </row>
    <row r="658" spans="1:12">
      <c r="A658" s="120">
        <f t="shared" ref="A658:A721" si="10">A657+1</f>
        <v>643</v>
      </c>
      <c r="B658" s="120" t="s">
        <v>3757</v>
      </c>
      <c r="C658" s="120" t="s">
        <v>1362</v>
      </c>
      <c r="D658" s="120" t="s">
        <v>3756</v>
      </c>
      <c r="E658" s="120" t="s">
        <v>3755</v>
      </c>
      <c r="F658" s="120">
        <v>100</v>
      </c>
      <c r="G658" s="120" t="s">
        <v>101</v>
      </c>
      <c r="H658" s="292"/>
      <c r="I658" s="292"/>
      <c r="K658" s="119"/>
      <c r="L658" s="119"/>
    </row>
    <row r="659" spans="1:12">
      <c r="A659" s="120">
        <f t="shared" si="10"/>
        <v>644</v>
      </c>
      <c r="B659" s="120" t="s">
        <v>2526</v>
      </c>
      <c r="C659" s="120" t="s">
        <v>1362</v>
      </c>
      <c r="D659" s="120" t="s">
        <v>2525</v>
      </c>
      <c r="E659" s="120" t="s">
        <v>2524</v>
      </c>
      <c r="F659" s="120">
        <v>30</v>
      </c>
      <c r="G659" s="120" t="s">
        <v>182</v>
      </c>
      <c r="H659" s="292"/>
      <c r="I659" s="292"/>
      <c r="K659" s="119"/>
      <c r="L659" s="119"/>
    </row>
    <row r="660" spans="1:12">
      <c r="A660" s="120">
        <f t="shared" si="10"/>
        <v>645</v>
      </c>
      <c r="B660" s="120" t="s">
        <v>1361</v>
      </c>
      <c r="C660" s="120" t="s">
        <v>1362</v>
      </c>
      <c r="D660" s="120" t="s">
        <v>1360</v>
      </c>
      <c r="E660" s="120" t="s">
        <v>1359</v>
      </c>
      <c r="F660" s="120">
        <v>1760</v>
      </c>
      <c r="G660" s="120" t="s">
        <v>182</v>
      </c>
      <c r="H660" s="292"/>
      <c r="I660" s="292"/>
      <c r="K660" s="119"/>
      <c r="L660" s="119"/>
    </row>
    <row r="661" spans="1:12">
      <c r="A661" s="120">
        <f t="shared" si="10"/>
        <v>646</v>
      </c>
      <c r="B661" s="120" t="s">
        <v>6088</v>
      </c>
      <c r="C661" s="120" t="s">
        <v>6089</v>
      </c>
      <c r="D661" s="120"/>
      <c r="E661" s="120" t="s">
        <v>6087</v>
      </c>
      <c r="F661" s="120">
        <v>168</v>
      </c>
      <c r="G661" s="120" t="s">
        <v>243</v>
      </c>
      <c r="H661" s="292"/>
      <c r="I661" s="292"/>
      <c r="K661" s="119"/>
      <c r="L661" s="119"/>
    </row>
    <row r="662" spans="1:12">
      <c r="A662" s="120">
        <f t="shared" si="10"/>
        <v>647</v>
      </c>
      <c r="B662" s="120" t="s">
        <v>3393</v>
      </c>
      <c r="C662" s="120" t="s">
        <v>3394</v>
      </c>
      <c r="D662" s="120" t="s">
        <v>3392</v>
      </c>
      <c r="E662" s="120" t="s">
        <v>3391</v>
      </c>
      <c r="F662" s="120">
        <v>300</v>
      </c>
      <c r="G662" s="120" t="s">
        <v>101</v>
      </c>
      <c r="H662" s="292"/>
      <c r="I662" s="292"/>
      <c r="K662" s="119"/>
      <c r="L662" s="119"/>
    </row>
    <row r="663" spans="1:12">
      <c r="A663" s="120">
        <f t="shared" si="10"/>
        <v>648</v>
      </c>
      <c r="B663" s="120" t="s">
        <v>3393</v>
      </c>
      <c r="C663" s="120" t="s">
        <v>3394</v>
      </c>
      <c r="D663" s="120" t="s">
        <v>3392</v>
      </c>
      <c r="E663" s="120" t="s">
        <v>3391</v>
      </c>
      <c r="F663" s="120">
        <v>100</v>
      </c>
      <c r="G663" s="120" t="s">
        <v>101</v>
      </c>
      <c r="H663" s="292"/>
      <c r="I663" s="292"/>
      <c r="K663" s="119"/>
      <c r="L663" s="119"/>
    </row>
    <row r="664" spans="1:12">
      <c r="A664" s="120">
        <f t="shared" si="10"/>
        <v>649</v>
      </c>
      <c r="B664" s="120" t="s">
        <v>6809</v>
      </c>
      <c r="C664" s="120" t="s">
        <v>2620</v>
      </c>
      <c r="D664" s="120" t="s">
        <v>6808</v>
      </c>
      <c r="E664" s="120" t="s">
        <v>6807</v>
      </c>
      <c r="F664" s="120">
        <v>15</v>
      </c>
      <c r="G664" s="120" t="s">
        <v>182</v>
      </c>
      <c r="H664" s="292"/>
      <c r="I664" s="292"/>
      <c r="K664" s="119"/>
      <c r="L664" s="119"/>
    </row>
    <row r="665" spans="1:12">
      <c r="A665" s="120">
        <f t="shared" si="10"/>
        <v>650</v>
      </c>
      <c r="B665" s="120" t="s">
        <v>2619</v>
      </c>
      <c r="C665" s="120" t="s">
        <v>2620</v>
      </c>
      <c r="D665" s="120" t="s">
        <v>2618</v>
      </c>
      <c r="E665" s="120" t="s">
        <v>2617</v>
      </c>
      <c r="F665" s="120">
        <v>5</v>
      </c>
      <c r="G665" s="120" t="s">
        <v>182</v>
      </c>
      <c r="H665" s="292"/>
      <c r="I665" s="292"/>
      <c r="K665" s="119"/>
      <c r="L665" s="119"/>
    </row>
    <row r="666" spans="1:12">
      <c r="A666" s="120">
        <f t="shared" si="10"/>
        <v>651</v>
      </c>
      <c r="B666" s="120" t="s">
        <v>5993</v>
      </c>
      <c r="C666" s="120" t="s">
        <v>2620</v>
      </c>
      <c r="D666" s="120" t="s">
        <v>5992</v>
      </c>
      <c r="E666" s="120" t="s">
        <v>5991</v>
      </c>
      <c r="F666" s="120">
        <v>5</v>
      </c>
      <c r="G666" s="120" t="s">
        <v>182</v>
      </c>
      <c r="H666" s="292"/>
      <c r="I666" s="292"/>
      <c r="K666" s="119"/>
      <c r="L666" s="119"/>
    </row>
    <row r="667" spans="1:12">
      <c r="A667" s="120">
        <f t="shared" si="10"/>
        <v>652</v>
      </c>
      <c r="B667" s="120" t="s">
        <v>5764</v>
      </c>
      <c r="C667" s="120" t="s">
        <v>2620</v>
      </c>
      <c r="D667" s="120" t="s">
        <v>5763</v>
      </c>
      <c r="E667" s="120" t="s">
        <v>5762</v>
      </c>
      <c r="F667" s="120">
        <v>5</v>
      </c>
      <c r="G667" s="120" t="s">
        <v>182</v>
      </c>
      <c r="H667" s="292"/>
      <c r="I667" s="292"/>
      <c r="K667" s="119"/>
      <c r="L667" s="119"/>
    </row>
    <row r="668" spans="1:12">
      <c r="A668" s="120">
        <f t="shared" si="10"/>
        <v>653</v>
      </c>
      <c r="B668" s="120" t="s">
        <v>4558</v>
      </c>
      <c r="C668" s="120" t="s">
        <v>2620</v>
      </c>
      <c r="D668" s="120" t="s">
        <v>5232</v>
      </c>
      <c r="E668" s="120" t="s">
        <v>5231</v>
      </c>
      <c r="F668" s="120">
        <v>5</v>
      </c>
      <c r="G668" s="120" t="s">
        <v>101</v>
      </c>
      <c r="H668" s="292"/>
      <c r="I668" s="292"/>
      <c r="K668" s="119"/>
      <c r="L668" s="119"/>
    </row>
    <row r="669" spans="1:12">
      <c r="A669" s="120">
        <f t="shared" si="10"/>
        <v>654</v>
      </c>
      <c r="B669" s="120" t="s">
        <v>4558</v>
      </c>
      <c r="C669" s="120" t="s">
        <v>2620</v>
      </c>
      <c r="D669" s="120" t="s">
        <v>4557</v>
      </c>
      <c r="E669" s="120" t="s">
        <v>4556</v>
      </c>
      <c r="F669" s="120">
        <v>2</v>
      </c>
      <c r="G669" s="120" t="s">
        <v>101</v>
      </c>
      <c r="H669" s="292"/>
      <c r="I669" s="292"/>
      <c r="K669" s="119"/>
      <c r="L669" s="119"/>
    </row>
    <row r="670" spans="1:12">
      <c r="A670" s="120">
        <f t="shared" si="10"/>
        <v>655</v>
      </c>
      <c r="B670" s="120" t="s">
        <v>4378</v>
      </c>
      <c r="C670" s="120" t="s">
        <v>2620</v>
      </c>
      <c r="D670" s="120" t="s">
        <v>4377</v>
      </c>
      <c r="E670" s="120"/>
      <c r="F670" s="120">
        <v>1</v>
      </c>
      <c r="G670" s="120" t="s">
        <v>110</v>
      </c>
      <c r="H670" s="292"/>
      <c r="I670" s="292"/>
      <c r="K670" s="119"/>
      <c r="L670" s="119"/>
    </row>
    <row r="671" spans="1:12">
      <c r="A671" s="120">
        <f t="shared" si="10"/>
        <v>656</v>
      </c>
      <c r="B671" s="120" t="s">
        <v>4302</v>
      </c>
      <c r="C671" s="120" t="s">
        <v>2620</v>
      </c>
      <c r="D671" s="120"/>
      <c r="E671" s="120" t="s">
        <v>4301</v>
      </c>
      <c r="F671" s="120">
        <v>2</v>
      </c>
      <c r="G671" s="120" t="s">
        <v>101</v>
      </c>
      <c r="H671" s="292"/>
      <c r="I671" s="292"/>
      <c r="K671" s="119"/>
      <c r="L671" s="119"/>
    </row>
    <row r="672" spans="1:12">
      <c r="A672" s="120">
        <f t="shared" si="10"/>
        <v>657</v>
      </c>
      <c r="B672" s="120" t="s">
        <v>2619</v>
      </c>
      <c r="C672" s="120" t="s">
        <v>2620</v>
      </c>
      <c r="D672" s="120" t="s">
        <v>2618</v>
      </c>
      <c r="E672" s="120" t="s">
        <v>2617</v>
      </c>
      <c r="F672" s="120">
        <v>5</v>
      </c>
      <c r="G672" s="120" t="s">
        <v>182</v>
      </c>
      <c r="H672" s="292"/>
      <c r="I672" s="292"/>
      <c r="K672" s="119"/>
      <c r="L672" s="119"/>
    </row>
    <row r="673" spans="1:12">
      <c r="A673" s="120">
        <f t="shared" si="10"/>
        <v>658</v>
      </c>
      <c r="B673" s="120" t="s">
        <v>3683</v>
      </c>
      <c r="C673" s="120" t="s">
        <v>3684</v>
      </c>
      <c r="D673" s="120" t="s">
        <v>3682</v>
      </c>
      <c r="E673" s="120" t="s">
        <v>3681</v>
      </c>
      <c r="F673" s="120">
        <v>8</v>
      </c>
      <c r="G673" s="120" t="s">
        <v>102</v>
      </c>
      <c r="H673" s="292"/>
      <c r="I673" s="292"/>
      <c r="K673" s="119"/>
      <c r="L673" s="119"/>
    </row>
    <row r="674" spans="1:12">
      <c r="A674" s="120">
        <f t="shared" si="10"/>
        <v>659</v>
      </c>
      <c r="B674" s="120" t="s">
        <v>3683</v>
      </c>
      <c r="C674" s="120" t="s">
        <v>3684</v>
      </c>
      <c r="D674" s="120" t="s">
        <v>3682</v>
      </c>
      <c r="E674" s="120" t="s">
        <v>3681</v>
      </c>
      <c r="F674" s="120">
        <v>2</v>
      </c>
      <c r="G674" s="120" t="s">
        <v>102</v>
      </c>
      <c r="H674" s="292"/>
      <c r="I674" s="292"/>
      <c r="K674" s="119"/>
      <c r="L674" s="119"/>
    </row>
    <row r="675" spans="1:12">
      <c r="A675" s="120">
        <f t="shared" si="10"/>
        <v>660</v>
      </c>
      <c r="B675" s="120" t="s">
        <v>3308</v>
      </c>
      <c r="C675" s="120" t="s">
        <v>3309</v>
      </c>
      <c r="D675" s="120" t="s">
        <v>3307</v>
      </c>
      <c r="E675" s="120" t="s">
        <v>3306</v>
      </c>
      <c r="F675" s="120">
        <v>250</v>
      </c>
      <c r="G675" s="120" t="s">
        <v>102</v>
      </c>
      <c r="H675" s="292"/>
      <c r="I675" s="292"/>
      <c r="K675" s="119"/>
      <c r="L675" s="119"/>
    </row>
    <row r="676" spans="1:12">
      <c r="A676" s="120">
        <f t="shared" si="10"/>
        <v>661</v>
      </c>
      <c r="B676" s="120" t="s">
        <v>3308</v>
      </c>
      <c r="C676" s="120" t="s">
        <v>3309</v>
      </c>
      <c r="D676" s="120" t="s">
        <v>3307</v>
      </c>
      <c r="E676" s="120" t="s">
        <v>3306</v>
      </c>
      <c r="F676" s="120">
        <v>50</v>
      </c>
      <c r="G676" s="120" t="s">
        <v>102</v>
      </c>
      <c r="H676" s="292"/>
      <c r="I676" s="292"/>
      <c r="K676" s="119"/>
      <c r="L676" s="119"/>
    </row>
    <row r="677" spans="1:12">
      <c r="A677" s="120">
        <f t="shared" si="10"/>
        <v>662</v>
      </c>
      <c r="B677" s="120" t="s">
        <v>6150</v>
      </c>
      <c r="C677" s="120" t="s">
        <v>1710</v>
      </c>
      <c r="D677" s="120"/>
      <c r="E677" s="120" t="s">
        <v>6149</v>
      </c>
      <c r="F677" s="120">
        <v>40</v>
      </c>
      <c r="G677" s="120" t="s">
        <v>101</v>
      </c>
      <c r="H677" s="292"/>
      <c r="I677" s="292"/>
      <c r="K677" s="119"/>
      <c r="L677" s="119"/>
    </row>
    <row r="678" spans="1:12">
      <c r="A678" s="120">
        <f t="shared" si="10"/>
        <v>663</v>
      </c>
      <c r="B678" s="120" t="s">
        <v>1709</v>
      </c>
      <c r="C678" s="120" t="s">
        <v>1710</v>
      </c>
      <c r="D678" s="120" t="s">
        <v>1708</v>
      </c>
      <c r="E678" s="120" t="s">
        <v>1707</v>
      </c>
      <c r="F678" s="120">
        <v>100</v>
      </c>
      <c r="G678" s="120" t="s">
        <v>101</v>
      </c>
      <c r="H678" s="292"/>
      <c r="I678" s="292"/>
      <c r="K678" s="119"/>
      <c r="L678" s="119"/>
    </row>
    <row r="679" spans="1:12">
      <c r="A679" s="120">
        <f t="shared" si="10"/>
        <v>664</v>
      </c>
      <c r="B679" s="120" t="s">
        <v>5702</v>
      </c>
      <c r="C679" s="120" t="s">
        <v>1710</v>
      </c>
      <c r="D679" s="120" t="s">
        <v>5701</v>
      </c>
      <c r="E679" s="120" t="s">
        <v>5700</v>
      </c>
      <c r="F679" s="120">
        <v>2</v>
      </c>
      <c r="G679" s="120" t="s">
        <v>102</v>
      </c>
      <c r="H679" s="292"/>
      <c r="I679" s="292"/>
      <c r="K679" s="119"/>
      <c r="L679" s="119"/>
    </row>
    <row r="680" spans="1:12">
      <c r="A680" s="120">
        <f t="shared" si="10"/>
        <v>665</v>
      </c>
      <c r="B680" s="120" t="s">
        <v>5083</v>
      </c>
      <c r="C680" s="120" t="s">
        <v>1710</v>
      </c>
      <c r="D680" s="120" t="s">
        <v>5082</v>
      </c>
      <c r="E680" s="120" t="s">
        <v>5081</v>
      </c>
      <c r="F680" s="120">
        <v>2</v>
      </c>
      <c r="G680" s="120" t="s">
        <v>101</v>
      </c>
      <c r="H680" s="292"/>
      <c r="I680" s="292"/>
      <c r="K680" s="119"/>
      <c r="L680" s="119"/>
    </row>
    <row r="681" spans="1:12">
      <c r="A681" s="120">
        <f t="shared" si="10"/>
        <v>666</v>
      </c>
      <c r="B681" s="120" t="s">
        <v>4685</v>
      </c>
      <c r="C681" s="120" t="s">
        <v>1710</v>
      </c>
      <c r="D681" s="120" t="s">
        <v>4684</v>
      </c>
      <c r="E681" s="120" t="s">
        <v>4683</v>
      </c>
      <c r="F681" s="120">
        <v>10</v>
      </c>
      <c r="G681" s="120" t="s">
        <v>102</v>
      </c>
      <c r="H681" s="292"/>
      <c r="I681" s="292"/>
      <c r="K681" s="119"/>
      <c r="L681" s="119"/>
    </row>
    <row r="682" spans="1:12">
      <c r="A682" s="120">
        <f t="shared" si="10"/>
        <v>667</v>
      </c>
      <c r="B682" s="120" t="s">
        <v>1709</v>
      </c>
      <c r="C682" s="120" t="s">
        <v>1710</v>
      </c>
      <c r="D682" s="120" t="s">
        <v>1708</v>
      </c>
      <c r="E682" s="120" t="s">
        <v>1707</v>
      </c>
      <c r="F682" s="120">
        <v>25</v>
      </c>
      <c r="G682" s="120" t="s">
        <v>101</v>
      </c>
      <c r="H682" s="292"/>
      <c r="I682" s="292"/>
      <c r="K682" s="119"/>
      <c r="L682" s="119"/>
    </row>
    <row r="683" spans="1:12">
      <c r="A683" s="120">
        <f t="shared" si="10"/>
        <v>668</v>
      </c>
      <c r="B683" s="120" t="s">
        <v>6021</v>
      </c>
      <c r="C683" s="120" t="s">
        <v>1313</v>
      </c>
      <c r="D683" s="120" t="s">
        <v>6020</v>
      </c>
      <c r="E683" s="120" t="s">
        <v>6019</v>
      </c>
      <c r="F683" s="120">
        <v>1</v>
      </c>
      <c r="G683" s="120" t="s">
        <v>102</v>
      </c>
      <c r="H683" s="292"/>
      <c r="I683" s="292"/>
      <c r="K683" s="119"/>
      <c r="L683" s="119"/>
    </row>
    <row r="684" spans="1:12">
      <c r="A684" s="120">
        <f t="shared" si="10"/>
        <v>669</v>
      </c>
      <c r="B684" s="120" t="s">
        <v>1471</v>
      </c>
      <c r="C684" s="120" t="s">
        <v>1313</v>
      </c>
      <c r="D684" s="120" t="s">
        <v>5862</v>
      </c>
      <c r="E684" s="120" t="s">
        <v>5861</v>
      </c>
      <c r="F684" s="120">
        <v>11</v>
      </c>
      <c r="G684" s="120" t="s">
        <v>102</v>
      </c>
      <c r="H684" s="292"/>
      <c r="I684" s="292"/>
      <c r="K684" s="119"/>
      <c r="L684" s="119"/>
    </row>
    <row r="685" spans="1:12">
      <c r="A685" s="120">
        <f t="shared" si="10"/>
        <v>670</v>
      </c>
      <c r="B685" s="120" t="s">
        <v>1471</v>
      </c>
      <c r="C685" s="120" t="s">
        <v>1313</v>
      </c>
      <c r="D685" s="120" t="s">
        <v>1470</v>
      </c>
      <c r="E685" s="120" t="s">
        <v>1469</v>
      </c>
      <c r="F685" s="120">
        <v>22</v>
      </c>
      <c r="G685" s="120" t="s">
        <v>102</v>
      </c>
      <c r="H685" s="292"/>
      <c r="I685" s="292"/>
      <c r="K685" s="119"/>
      <c r="L685" s="119"/>
    </row>
    <row r="686" spans="1:12">
      <c r="A686" s="120">
        <f t="shared" si="10"/>
        <v>671</v>
      </c>
      <c r="B686" s="120" t="s">
        <v>5848</v>
      </c>
      <c r="C686" s="120" t="s">
        <v>1313</v>
      </c>
      <c r="D686" s="120" t="s">
        <v>5847</v>
      </c>
      <c r="E686" s="120" t="s">
        <v>5846</v>
      </c>
      <c r="F686" s="120">
        <v>1</v>
      </c>
      <c r="G686" s="120" t="s">
        <v>102</v>
      </c>
      <c r="H686" s="292"/>
      <c r="I686" s="292"/>
      <c r="K686" s="119"/>
      <c r="L686" s="119"/>
    </row>
    <row r="687" spans="1:12">
      <c r="A687" s="120">
        <f t="shared" si="10"/>
        <v>672</v>
      </c>
      <c r="B687" s="120" t="s">
        <v>1471</v>
      </c>
      <c r="C687" s="120" t="s">
        <v>1313</v>
      </c>
      <c r="D687" s="120" t="s">
        <v>5802</v>
      </c>
      <c r="E687" s="120" t="s">
        <v>5801</v>
      </c>
      <c r="F687" s="120">
        <v>2</v>
      </c>
      <c r="G687" s="120" t="s">
        <v>102</v>
      </c>
      <c r="H687" s="292"/>
      <c r="I687" s="292"/>
      <c r="K687" s="119"/>
      <c r="L687" s="119"/>
    </row>
    <row r="688" spans="1:12">
      <c r="A688" s="120">
        <f t="shared" si="10"/>
        <v>673</v>
      </c>
      <c r="B688" s="120" t="s">
        <v>1312</v>
      </c>
      <c r="C688" s="120" t="s">
        <v>1313</v>
      </c>
      <c r="D688" s="120" t="s">
        <v>1311</v>
      </c>
      <c r="E688" s="120" t="s">
        <v>1310</v>
      </c>
      <c r="F688" s="120">
        <v>5</v>
      </c>
      <c r="G688" s="120" t="s">
        <v>102</v>
      </c>
      <c r="H688" s="292"/>
      <c r="I688" s="292"/>
      <c r="K688" s="119"/>
      <c r="L688" s="119"/>
    </row>
    <row r="689" spans="1:12">
      <c r="A689" s="120">
        <f t="shared" si="10"/>
        <v>674</v>
      </c>
      <c r="B689" s="120" t="s">
        <v>5519</v>
      </c>
      <c r="C689" s="120" t="s">
        <v>1313</v>
      </c>
      <c r="D689" s="120" t="s">
        <v>5518</v>
      </c>
      <c r="E689" s="120" t="s">
        <v>5517</v>
      </c>
      <c r="F689" s="120">
        <v>6</v>
      </c>
      <c r="G689" s="120" t="s">
        <v>102</v>
      </c>
      <c r="H689" s="292"/>
      <c r="I689" s="292"/>
      <c r="K689" s="119"/>
      <c r="L689" s="119"/>
    </row>
    <row r="690" spans="1:12">
      <c r="A690" s="120">
        <f t="shared" si="10"/>
        <v>675</v>
      </c>
      <c r="B690" s="120" t="s">
        <v>4623</v>
      </c>
      <c r="C690" s="120" t="s">
        <v>1313</v>
      </c>
      <c r="D690" s="120" t="s">
        <v>4622</v>
      </c>
      <c r="E690" s="120" t="s">
        <v>4621</v>
      </c>
      <c r="F690" s="120">
        <v>1</v>
      </c>
      <c r="G690" s="120" t="s">
        <v>102</v>
      </c>
      <c r="H690" s="292"/>
      <c r="I690" s="292"/>
      <c r="K690" s="119"/>
      <c r="L690" s="119"/>
    </row>
    <row r="691" spans="1:12">
      <c r="A691" s="120">
        <f t="shared" si="10"/>
        <v>676</v>
      </c>
      <c r="B691" s="120" t="s">
        <v>1471</v>
      </c>
      <c r="C691" s="120" t="s">
        <v>1313</v>
      </c>
      <c r="D691" s="120" t="s">
        <v>4350</v>
      </c>
      <c r="E691" s="120" t="s">
        <v>4349</v>
      </c>
      <c r="F691" s="120">
        <v>1</v>
      </c>
      <c r="G691" s="120" t="s">
        <v>102</v>
      </c>
      <c r="H691" s="292"/>
      <c r="I691" s="292"/>
      <c r="K691" s="119"/>
      <c r="L691" s="119"/>
    </row>
    <row r="692" spans="1:12">
      <c r="A692" s="120">
        <f t="shared" si="10"/>
        <v>677</v>
      </c>
      <c r="B692" s="120" t="s">
        <v>1471</v>
      </c>
      <c r="C692" s="120" t="s">
        <v>1313</v>
      </c>
      <c r="D692" s="120" t="s">
        <v>1470</v>
      </c>
      <c r="E692" s="120" t="s">
        <v>1469</v>
      </c>
      <c r="F692" s="120">
        <v>7</v>
      </c>
      <c r="G692" s="120" t="s">
        <v>102</v>
      </c>
      <c r="H692" s="292"/>
      <c r="I692" s="292"/>
      <c r="K692" s="119"/>
      <c r="L692" s="119"/>
    </row>
    <row r="693" spans="1:12">
      <c r="A693" s="120">
        <f t="shared" si="10"/>
        <v>678</v>
      </c>
      <c r="B693" s="120" t="s">
        <v>1312</v>
      </c>
      <c r="C693" s="120" t="s">
        <v>1313</v>
      </c>
      <c r="D693" s="120" t="s">
        <v>1311</v>
      </c>
      <c r="E693" s="120" t="s">
        <v>1310</v>
      </c>
      <c r="F693" s="120">
        <v>2</v>
      </c>
      <c r="G693" s="120" t="s">
        <v>102</v>
      </c>
      <c r="H693" s="292"/>
      <c r="I693" s="292"/>
      <c r="K693" s="119"/>
      <c r="L693" s="119"/>
    </row>
    <row r="694" spans="1:12">
      <c r="A694" s="120">
        <f t="shared" si="10"/>
        <v>679</v>
      </c>
      <c r="B694" s="120" t="s">
        <v>8098</v>
      </c>
      <c r="C694" s="120" t="s">
        <v>1309</v>
      </c>
      <c r="D694" s="120" t="s">
        <v>8097</v>
      </c>
      <c r="E694" s="120" t="s">
        <v>8096</v>
      </c>
      <c r="F694" s="120">
        <v>1</v>
      </c>
      <c r="G694" s="120" t="s">
        <v>102</v>
      </c>
      <c r="H694" s="292"/>
      <c r="I694" s="292"/>
      <c r="K694" s="119"/>
      <c r="L694" s="119"/>
    </row>
    <row r="695" spans="1:12">
      <c r="A695" s="120">
        <f t="shared" si="10"/>
        <v>680</v>
      </c>
      <c r="B695" s="120" t="s">
        <v>5707</v>
      </c>
      <c r="C695" s="120" t="s">
        <v>1309</v>
      </c>
      <c r="D695" s="120" t="s">
        <v>2633</v>
      </c>
      <c r="E695" s="120" t="s">
        <v>5708</v>
      </c>
      <c r="F695" s="120">
        <v>24</v>
      </c>
      <c r="G695" s="120" t="s">
        <v>102</v>
      </c>
      <c r="H695" s="292"/>
      <c r="I695" s="292"/>
      <c r="K695" s="119"/>
      <c r="L695" s="119"/>
    </row>
    <row r="696" spans="1:12">
      <c r="A696" s="120">
        <f t="shared" si="10"/>
        <v>681</v>
      </c>
      <c r="B696" s="120" t="s">
        <v>5707</v>
      </c>
      <c r="C696" s="120" t="s">
        <v>1309</v>
      </c>
      <c r="D696" s="120" t="s">
        <v>5706</v>
      </c>
      <c r="E696" s="120" t="s">
        <v>5705</v>
      </c>
      <c r="F696" s="120">
        <v>12</v>
      </c>
      <c r="G696" s="120" t="s">
        <v>102</v>
      </c>
      <c r="H696" s="292"/>
      <c r="I696" s="292"/>
      <c r="K696" s="119"/>
      <c r="L696" s="119"/>
    </row>
    <row r="697" spans="1:12">
      <c r="A697" s="120">
        <f t="shared" si="10"/>
        <v>682</v>
      </c>
      <c r="B697" s="120" t="s">
        <v>1308</v>
      </c>
      <c r="C697" s="120" t="s">
        <v>1309</v>
      </c>
      <c r="D697" s="120" t="s">
        <v>1307</v>
      </c>
      <c r="E697" s="120" t="s">
        <v>1306</v>
      </c>
      <c r="F697" s="120">
        <v>230</v>
      </c>
      <c r="G697" s="120" t="s">
        <v>243</v>
      </c>
      <c r="H697" s="292"/>
      <c r="I697" s="292"/>
      <c r="K697" s="119"/>
      <c r="L697" s="119"/>
    </row>
    <row r="698" spans="1:12">
      <c r="A698" s="120">
        <f t="shared" si="10"/>
        <v>683</v>
      </c>
      <c r="B698" s="120" t="s">
        <v>5537</v>
      </c>
      <c r="C698" s="120" t="s">
        <v>1309</v>
      </c>
      <c r="D698" s="120" t="s">
        <v>5536</v>
      </c>
      <c r="E698" s="120" t="s">
        <v>5535</v>
      </c>
      <c r="F698" s="120">
        <v>3</v>
      </c>
      <c r="G698" s="120" t="s">
        <v>102</v>
      </c>
      <c r="H698" s="292"/>
      <c r="I698" s="292"/>
      <c r="K698" s="119"/>
      <c r="L698" s="119"/>
    </row>
    <row r="699" spans="1:12">
      <c r="A699" s="120">
        <f t="shared" si="10"/>
        <v>684</v>
      </c>
      <c r="B699" s="120" t="s">
        <v>4214</v>
      </c>
      <c r="C699" s="120" t="s">
        <v>1309</v>
      </c>
      <c r="D699" s="120" t="s">
        <v>4213</v>
      </c>
      <c r="E699" s="120" t="s">
        <v>4212</v>
      </c>
      <c r="F699" s="120">
        <v>1</v>
      </c>
      <c r="G699" s="120" t="s">
        <v>243</v>
      </c>
      <c r="H699" s="292"/>
      <c r="I699" s="292"/>
      <c r="K699" s="119"/>
      <c r="L699" s="119"/>
    </row>
    <row r="700" spans="1:12">
      <c r="A700" s="120">
        <f t="shared" si="10"/>
        <v>685</v>
      </c>
      <c r="B700" s="120" t="s">
        <v>1308</v>
      </c>
      <c r="C700" s="120" t="s">
        <v>1309</v>
      </c>
      <c r="D700" s="120" t="s">
        <v>1307</v>
      </c>
      <c r="E700" s="120" t="s">
        <v>1306</v>
      </c>
      <c r="F700" s="120">
        <v>50</v>
      </c>
      <c r="G700" s="120" t="s">
        <v>243</v>
      </c>
      <c r="H700" s="292"/>
      <c r="I700" s="292"/>
      <c r="K700" s="119"/>
      <c r="L700" s="119"/>
    </row>
    <row r="701" spans="1:12">
      <c r="A701" s="120">
        <f t="shared" si="10"/>
        <v>686</v>
      </c>
      <c r="B701" s="120" t="s">
        <v>6571</v>
      </c>
      <c r="C701" s="120" t="s">
        <v>6568</v>
      </c>
      <c r="D701" s="120" t="s">
        <v>6570</v>
      </c>
      <c r="E701" s="120" t="s">
        <v>6569</v>
      </c>
      <c r="F701" s="120">
        <v>2</v>
      </c>
      <c r="G701" s="120" t="s">
        <v>101</v>
      </c>
      <c r="H701" s="292"/>
      <c r="I701" s="292"/>
      <c r="K701" s="119"/>
      <c r="L701" s="119"/>
    </row>
    <row r="702" spans="1:12">
      <c r="A702" s="120">
        <f t="shared" si="10"/>
        <v>687</v>
      </c>
      <c r="B702" s="120" t="s">
        <v>6567</v>
      </c>
      <c r="C702" s="120" t="s">
        <v>6568</v>
      </c>
      <c r="D702" s="120" t="s">
        <v>6566</v>
      </c>
      <c r="E702" s="120" t="s">
        <v>6565</v>
      </c>
      <c r="F702" s="120">
        <v>8</v>
      </c>
      <c r="G702" s="120" t="s">
        <v>102</v>
      </c>
      <c r="H702" s="292"/>
      <c r="I702" s="292"/>
      <c r="K702" s="119"/>
      <c r="L702" s="119"/>
    </row>
    <row r="703" spans="1:12">
      <c r="A703" s="120">
        <f t="shared" si="10"/>
        <v>688</v>
      </c>
      <c r="B703" s="120" t="s">
        <v>3453</v>
      </c>
      <c r="C703" s="120" t="s">
        <v>2019</v>
      </c>
      <c r="D703" s="120" t="s">
        <v>3452</v>
      </c>
      <c r="E703" s="120" t="s">
        <v>3451</v>
      </c>
      <c r="F703" s="120">
        <v>12</v>
      </c>
      <c r="G703" s="120" t="s">
        <v>123</v>
      </c>
      <c r="H703" s="292"/>
      <c r="I703" s="292"/>
      <c r="K703" s="119"/>
      <c r="L703" s="119"/>
    </row>
    <row r="704" spans="1:12">
      <c r="A704" s="120">
        <f t="shared" si="10"/>
        <v>689</v>
      </c>
      <c r="B704" s="120" t="s">
        <v>2018</v>
      </c>
      <c r="C704" s="120" t="s">
        <v>2019</v>
      </c>
      <c r="D704" s="120" t="s">
        <v>2025</v>
      </c>
      <c r="E704" s="120" t="s">
        <v>2024</v>
      </c>
      <c r="F704" s="120">
        <v>3630</v>
      </c>
      <c r="G704" s="120" t="s">
        <v>209</v>
      </c>
      <c r="H704" s="292"/>
      <c r="I704" s="292"/>
      <c r="K704" s="119"/>
      <c r="L704" s="119"/>
    </row>
    <row r="705" spans="1:12">
      <c r="A705" s="120">
        <f t="shared" si="10"/>
        <v>690</v>
      </c>
      <c r="B705" s="120" t="s">
        <v>2018</v>
      </c>
      <c r="C705" s="120" t="s">
        <v>2019</v>
      </c>
      <c r="D705" s="120" t="s">
        <v>2023</v>
      </c>
      <c r="E705" s="120" t="s">
        <v>2022</v>
      </c>
      <c r="F705" s="120">
        <v>2000</v>
      </c>
      <c r="G705" s="120" t="s">
        <v>209</v>
      </c>
      <c r="H705" s="292"/>
      <c r="I705" s="292"/>
      <c r="K705" s="119"/>
      <c r="L705" s="119"/>
    </row>
    <row r="706" spans="1:12">
      <c r="A706" s="120">
        <f t="shared" si="10"/>
        <v>691</v>
      </c>
      <c r="B706" s="120" t="s">
        <v>2018</v>
      </c>
      <c r="C706" s="120" t="s">
        <v>2019</v>
      </c>
      <c r="D706" s="120" t="s">
        <v>2021</v>
      </c>
      <c r="E706" s="120" t="s">
        <v>2020</v>
      </c>
      <c r="F706" s="120">
        <v>460</v>
      </c>
      <c r="G706" s="120" t="s">
        <v>209</v>
      </c>
      <c r="H706" s="292"/>
      <c r="I706" s="292"/>
      <c r="K706" s="119"/>
      <c r="L706" s="119"/>
    </row>
    <row r="707" spans="1:12">
      <c r="A707" s="120">
        <f t="shared" si="10"/>
        <v>692</v>
      </c>
      <c r="B707" s="120" t="s">
        <v>2018</v>
      </c>
      <c r="C707" s="120" t="s">
        <v>2019</v>
      </c>
      <c r="D707" s="120" t="s">
        <v>2017</v>
      </c>
      <c r="E707" s="120" t="s">
        <v>2016</v>
      </c>
      <c r="F707" s="120">
        <v>2200</v>
      </c>
      <c r="G707" s="120" t="s">
        <v>209</v>
      </c>
      <c r="H707" s="292"/>
      <c r="I707" s="292"/>
      <c r="K707" s="119"/>
      <c r="L707" s="119"/>
    </row>
    <row r="708" spans="1:12">
      <c r="A708" s="120">
        <f t="shared" si="10"/>
        <v>693</v>
      </c>
      <c r="B708" s="120" t="s">
        <v>3453</v>
      </c>
      <c r="C708" s="120" t="s">
        <v>2019</v>
      </c>
      <c r="D708" s="120" t="s">
        <v>3452</v>
      </c>
      <c r="E708" s="120" t="s">
        <v>3451</v>
      </c>
      <c r="F708" s="120">
        <v>2</v>
      </c>
      <c r="G708" s="120" t="s">
        <v>123</v>
      </c>
      <c r="H708" s="292"/>
      <c r="I708" s="292"/>
      <c r="K708" s="119"/>
      <c r="L708" s="119"/>
    </row>
    <row r="709" spans="1:12">
      <c r="A709" s="120">
        <f t="shared" si="10"/>
        <v>694</v>
      </c>
      <c r="B709" s="120" t="s">
        <v>2018</v>
      </c>
      <c r="C709" s="120" t="s">
        <v>2019</v>
      </c>
      <c r="D709" s="120" t="s">
        <v>2025</v>
      </c>
      <c r="E709" s="120" t="s">
        <v>2024</v>
      </c>
      <c r="F709" s="120">
        <v>820</v>
      </c>
      <c r="G709" s="120" t="s">
        <v>209</v>
      </c>
      <c r="H709" s="292"/>
      <c r="I709" s="292"/>
      <c r="K709" s="119"/>
      <c r="L709" s="119"/>
    </row>
    <row r="710" spans="1:12">
      <c r="A710" s="120">
        <f t="shared" si="10"/>
        <v>695</v>
      </c>
      <c r="B710" s="120" t="s">
        <v>2018</v>
      </c>
      <c r="C710" s="120" t="s">
        <v>2019</v>
      </c>
      <c r="D710" s="120" t="s">
        <v>2023</v>
      </c>
      <c r="E710" s="120" t="s">
        <v>2022</v>
      </c>
      <c r="F710" s="120">
        <v>420</v>
      </c>
      <c r="G710" s="120" t="s">
        <v>209</v>
      </c>
      <c r="H710" s="292"/>
      <c r="I710" s="292"/>
      <c r="K710" s="119"/>
      <c r="L710" s="119"/>
    </row>
    <row r="711" spans="1:12">
      <c r="A711" s="120">
        <f t="shared" si="10"/>
        <v>696</v>
      </c>
      <c r="B711" s="120" t="s">
        <v>2018</v>
      </c>
      <c r="C711" s="120" t="s">
        <v>2019</v>
      </c>
      <c r="D711" s="120" t="s">
        <v>2021</v>
      </c>
      <c r="E711" s="120" t="s">
        <v>2020</v>
      </c>
      <c r="F711" s="120">
        <v>60</v>
      </c>
      <c r="G711" s="120" t="s">
        <v>209</v>
      </c>
      <c r="H711" s="292"/>
      <c r="I711" s="292"/>
      <c r="K711" s="119"/>
      <c r="L711" s="119"/>
    </row>
    <row r="712" spans="1:12">
      <c r="A712" s="120">
        <f t="shared" si="10"/>
        <v>697</v>
      </c>
      <c r="B712" s="120" t="s">
        <v>2018</v>
      </c>
      <c r="C712" s="120" t="s">
        <v>2019</v>
      </c>
      <c r="D712" s="120" t="s">
        <v>2017</v>
      </c>
      <c r="E712" s="120" t="s">
        <v>2016</v>
      </c>
      <c r="F712" s="120">
        <v>410</v>
      </c>
      <c r="G712" s="120" t="s">
        <v>209</v>
      </c>
      <c r="H712" s="292"/>
      <c r="I712" s="292"/>
      <c r="K712" s="119"/>
      <c r="L712" s="119"/>
    </row>
    <row r="713" spans="1:12">
      <c r="A713" s="120">
        <f t="shared" si="10"/>
        <v>698</v>
      </c>
      <c r="B713" s="120" t="s">
        <v>2006</v>
      </c>
      <c r="C713" s="120" t="s">
        <v>354</v>
      </c>
      <c r="D713" s="120" t="s">
        <v>7627</v>
      </c>
      <c r="E713" s="120" t="s">
        <v>7626</v>
      </c>
      <c r="F713" s="120">
        <v>1</v>
      </c>
      <c r="G713" s="120" t="s">
        <v>102</v>
      </c>
      <c r="H713" s="292"/>
      <c r="I713" s="292"/>
      <c r="K713" s="119"/>
      <c r="L713" s="119"/>
    </row>
    <row r="714" spans="1:12">
      <c r="A714" s="120">
        <f t="shared" si="10"/>
        <v>699</v>
      </c>
      <c r="B714" s="120" t="s">
        <v>2006</v>
      </c>
      <c r="C714" s="120" t="s">
        <v>354</v>
      </c>
      <c r="D714" s="120" t="s">
        <v>3335</v>
      </c>
      <c r="E714" s="120" t="s">
        <v>3334</v>
      </c>
      <c r="F714" s="120">
        <v>3</v>
      </c>
      <c r="G714" s="120" t="s">
        <v>102</v>
      </c>
      <c r="H714" s="292"/>
      <c r="I714" s="292"/>
      <c r="K714" s="119"/>
      <c r="L714" s="119"/>
    </row>
    <row r="715" spans="1:12">
      <c r="A715" s="120">
        <f t="shared" si="10"/>
        <v>700</v>
      </c>
      <c r="B715" s="120" t="s">
        <v>2006</v>
      </c>
      <c r="C715" s="120" t="s">
        <v>354</v>
      </c>
      <c r="D715" s="120" t="s">
        <v>3333</v>
      </c>
      <c r="E715" s="120" t="s">
        <v>3332</v>
      </c>
      <c r="F715" s="120">
        <v>6</v>
      </c>
      <c r="G715" s="120" t="s">
        <v>102</v>
      </c>
      <c r="H715" s="292"/>
      <c r="I715" s="292"/>
      <c r="K715" s="119"/>
      <c r="L715" s="119"/>
    </row>
    <row r="716" spans="1:12">
      <c r="A716" s="120">
        <f t="shared" si="10"/>
        <v>701</v>
      </c>
      <c r="B716" s="120" t="s">
        <v>7433</v>
      </c>
      <c r="C716" s="120" t="s">
        <v>354</v>
      </c>
      <c r="D716" s="120" t="s">
        <v>7435</v>
      </c>
      <c r="E716" s="120" t="s">
        <v>7434</v>
      </c>
      <c r="F716" s="120">
        <v>1</v>
      </c>
      <c r="G716" s="120" t="s">
        <v>102</v>
      </c>
      <c r="H716" s="292"/>
      <c r="I716" s="292"/>
      <c r="K716" s="119"/>
      <c r="L716" s="119"/>
    </row>
    <row r="717" spans="1:12">
      <c r="A717" s="120">
        <f t="shared" si="10"/>
        <v>702</v>
      </c>
      <c r="B717" s="120" t="s">
        <v>7433</v>
      </c>
      <c r="C717" s="120" t="s">
        <v>354</v>
      </c>
      <c r="D717" s="120" t="s">
        <v>7432</v>
      </c>
      <c r="E717" s="120" t="s">
        <v>7431</v>
      </c>
      <c r="F717" s="120">
        <v>1</v>
      </c>
      <c r="G717" s="120" t="s">
        <v>102</v>
      </c>
      <c r="H717" s="292"/>
      <c r="I717" s="292"/>
      <c r="K717" s="119"/>
      <c r="L717" s="119"/>
    </row>
    <row r="718" spans="1:12">
      <c r="A718" s="120">
        <f t="shared" si="10"/>
        <v>703</v>
      </c>
      <c r="B718" s="120" t="s">
        <v>2006</v>
      </c>
      <c r="C718" s="120" t="s">
        <v>354</v>
      </c>
      <c r="D718" s="120" t="s">
        <v>7207</v>
      </c>
      <c r="E718" s="120" t="s">
        <v>7206</v>
      </c>
      <c r="F718" s="120">
        <v>2</v>
      </c>
      <c r="G718" s="120" t="s">
        <v>102</v>
      </c>
      <c r="H718" s="292"/>
      <c r="I718" s="292"/>
      <c r="K718" s="119"/>
      <c r="L718" s="119"/>
    </row>
    <row r="719" spans="1:12">
      <c r="A719" s="120">
        <f t="shared" si="10"/>
        <v>704</v>
      </c>
      <c r="B719" s="120" t="s">
        <v>2899</v>
      </c>
      <c r="C719" s="120" t="s">
        <v>354</v>
      </c>
      <c r="D719" s="120" t="s">
        <v>2898</v>
      </c>
      <c r="E719" s="120" t="s">
        <v>2897</v>
      </c>
      <c r="F719" s="120">
        <v>1</v>
      </c>
      <c r="G719" s="120" t="s">
        <v>243</v>
      </c>
      <c r="H719" s="292"/>
      <c r="I719" s="292"/>
      <c r="K719" s="119"/>
      <c r="L719" s="119"/>
    </row>
    <row r="720" spans="1:12">
      <c r="A720" s="120">
        <f t="shared" si="10"/>
        <v>705</v>
      </c>
      <c r="B720" s="120" t="s">
        <v>2899</v>
      </c>
      <c r="C720" s="120" t="s">
        <v>354</v>
      </c>
      <c r="D720" s="120" t="s">
        <v>7132</v>
      </c>
      <c r="E720" s="120" t="s">
        <v>7131</v>
      </c>
      <c r="F720" s="120">
        <v>3</v>
      </c>
      <c r="G720" s="120" t="s">
        <v>243</v>
      </c>
      <c r="H720" s="292"/>
      <c r="I720" s="292"/>
      <c r="K720" s="119"/>
      <c r="L720" s="119"/>
    </row>
    <row r="721" spans="1:12">
      <c r="A721" s="120">
        <f t="shared" si="10"/>
        <v>706</v>
      </c>
      <c r="B721" s="120" t="s">
        <v>2899</v>
      </c>
      <c r="C721" s="120" t="s">
        <v>354</v>
      </c>
      <c r="D721" s="120" t="s">
        <v>7130</v>
      </c>
      <c r="E721" s="120" t="s">
        <v>7129</v>
      </c>
      <c r="F721" s="120">
        <v>1</v>
      </c>
      <c r="G721" s="120" t="s">
        <v>243</v>
      </c>
      <c r="H721" s="292"/>
      <c r="I721" s="292"/>
      <c r="K721" s="119"/>
      <c r="L721" s="119"/>
    </row>
    <row r="722" spans="1:12">
      <c r="A722" s="120">
        <f t="shared" ref="A722:A785" si="11">A721+1</f>
        <v>707</v>
      </c>
      <c r="B722" s="120" t="s">
        <v>2899</v>
      </c>
      <c r="C722" s="120" t="s">
        <v>354</v>
      </c>
      <c r="D722" s="120" t="s">
        <v>7128</v>
      </c>
      <c r="E722" s="120" t="s">
        <v>7127</v>
      </c>
      <c r="F722" s="120">
        <v>1</v>
      </c>
      <c r="G722" s="120" t="s">
        <v>243</v>
      </c>
      <c r="H722" s="292"/>
      <c r="I722" s="292"/>
      <c r="K722" s="119"/>
      <c r="L722" s="119"/>
    </row>
    <row r="723" spans="1:12">
      <c r="A723" s="120">
        <f t="shared" si="11"/>
        <v>708</v>
      </c>
      <c r="B723" s="120" t="s">
        <v>2899</v>
      </c>
      <c r="C723" s="120" t="s">
        <v>354</v>
      </c>
      <c r="D723" s="120" t="s">
        <v>7126</v>
      </c>
      <c r="E723" s="120" t="s">
        <v>7125</v>
      </c>
      <c r="F723" s="120">
        <v>3</v>
      </c>
      <c r="G723" s="120" t="s">
        <v>243</v>
      </c>
      <c r="H723" s="292"/>
      <c r="I723" s="292"/>
      <c r="K723" s="119"/>
      <c r="L723" s="119"/>
    </row>
    <row r="724" spans="1:12">
      <c r="A724" s="120">
        <f t="shared" si="11"/>
        <v>709</v>
      </c>
      <c r="B724" s="120" t="s">
        <v>2899</v>
      </c>
      <c r="C724" s="120" t="s">
        <v>354</v>
      </c>
      <c r="D724" s="120" t="s">
        <v>7124</v>
      </c>
      <c r="E724" s="120" t="s">
        <v>7123</v>
      </c>
      <c r="F724" s="120">
        <v>1</v>
      </c>
      <c r="G724" s="120" t="s">
        <v>243</v>
      </c>
      <c r="H724" s="292"/>
      <c r="I724" s="292"/>
      <c r="K724" s="119"/>
      <c r="L724" s="119"/>
    </row>
    <row r="725" spans="1:12">
      <c r="A725" s="120">
        <f t="shared" si="11"/>
        <v>710</v>
      </c>
      <c r="B725" s="120" t="s">
        <v>2006</v>
      </c>
      <c r="C725" s="120" t="s">
        <v>354</v>
      </c>
      <c r="D725" s="120" t="s">
        <v>7120</v>
      </c>
      <c r="E725" s="120" t="s">
        <v>7119</v>
      </c>
      <c r="F725" s="120">
        <v>16</v>
      </c>
      <c r="G725" s="120" t="s">
        <v>102</v>
      </c>
      <c r="H725" s="292"/>
      <c r="I725" s="292"/>
      <c r="K725" s="119"/>
      <c r="L725" s="119"/>
    </row>
    <row r="726" spans="1:12">
      <c r="A726" s="120">
        <f t="shared" si="11"/>
        <v>711</v>
      </c>
      <c r="B726" s="120" t="s">
        <v>2867</v>
      </c>
      <c r="C726" s="120" t="s">
        <v>354</v>
      </c>
      <c r="D726" s="120" t="s">
        <v>7109</v>
      </c>
      <c r="E726" s="120" t="s">
        <v>7108</v>
      </c>
      <c r="F726" s="120">
        <v>5</v>
      </c>
      <c r="G726" s="120" t="s">
        <v>102</v>
      </c>
      <c r="H726" s="292"/>
      <c r="I726" s="292"/>
      <c r="K726" s="119"/>
      <c r="L726" s="119"/>
    </row>
    <row r="727" spans="1:12">
      <c r="A727" s="120">
        <f t="shared" si="11"/>
        <v>712</v>
      </c>
      <c r="B727" s="120" t="s">
        <v>2867</v>
      </c>
      <c r="C727" s="120" t="s">
        <v>354</v>
      </c>
      <c r="D727" s="120" t="s">
        <v>2866</v>
      </c>
      <c r="E727" s="120" t="s">
        <v>2865</v>
      </c>
      <c r="F727" s="120">
        <v>2</v>
      </c>
      <c r="G727" s="120" t="s">
        <v>102</v>
      </c>
      <c r="H727" s="292"/>
      <c r="I727" s="292"/>
      <c r="K727" s="119"/>
      <c r="L727" s="119"/>
    </row>
    <row r="728" spans="1:12">
      <c r="A728" s="120">
        <f t="shared" si="11"/>
        <v>713</v>
      </c>
      <c r="B728" s="120" t="s">
        <v>2006</v>
      </c>
      <c r="C728" s="120" t="s">
        <v>354</v>
      </c>
      <c r="D728" s="120" t="s">
        <v>6928</v>
      </c>
      <c r="E728" s="120" t="s">
        <v>6927</v>
      </c>
      <c r="F728" s="120">
        <v>1</v>
      </c>
      <c r="G728" s="120" t="s">
        <v>102</v>
      </c>
      <c r="H728" s="292"/>
      <c r="I728" s="292"/>
      <c r="K728" s="119"/>
      <c r="L728" s="119"/>
    </row>
    <row r="729" spans="1:12">
      <c r="A729" s="120">
        <f t="shared" si="11"/>
        <v>714</v>
      </c>
      <c r="B729" s="120" t="s">
        <v>1175</v>
      </c>
      <c r="C729" s="120" t="s">
        <v>354</v>
      </c>
      <c r="D729" s="120" t="s">
        <v>2012</v>
      </c>
      <c r="E729" s="120" t="s">
        <v>6847</v>
      </c>
      <c r="F729" s="120">
        <v>26</v>
      </c>
      <c r="G729" s="120" t="s">
        <v>102</v>
      </c>
      <c r="H729" s="292"/>
      <c r="I729" s="292"/>
      <c r="K729" s="119"/>
      <c r="L729" s="119"/>
    </row>
    <row r="730" spans="1:12">
      <c r="A730" s="120">
        <f t="shared" si="11"/>
        <v>715</v>
      </c>
      <c r="B730" s="120" t="s">
        <v>6790</v>
      </c>
      <c r="C730" s="120" t="s">
        <v>354</v>
      </c>
      <c r="D730" s="120" t="s">
        <v>6789</v>
      </c>
      <c r="E730" s="120" t="s">
        <v>6788</v>
      </c>
      <c r="F730" s="120">
        <v>2</v>
      </c>
      <c r="G730" s="120" t="s">
        <v>102</v>
      </c>
      <c r="H730" s="292"/>
      <c r="I730" s="292"/>
      <c r="K730" s="119"/>
      <c r="L730" s="119"/>
    </row>
    <row r="731" spans="1:12">
      <c r="A731" s="120">
        <f t="shared" si="11"/>
        <v>716</v>
      </c>
      <c r="B731" s="120" t="s">
        <v>6636</v>
      </c>
      <c r="C731" s="120" t="s">
        <v>354</v>
      </c>
      <c r="D731" s="120" t="s">
        <v>2012</v>
      </c>
      <c r="E731" s="120" t="s">
        <v>6635</v>
      </c>
      <c r="F731" s="120">
        <v>7</v>
      </c>
      <c r="G731" s="120" t="s">
        <v>102</v>
      </c>
      <c r="H731" s="292"/>
      <c r="I731" s="292"/>
      <c r="K731" s="119"/>
      <c r="L731" s="119"/>
    </row>
    <row r="732" spans="1:12">
      <c r="A732" s="120">
        <f t="shared" si="11"/>
        <v>717</v>
      </c>
      <c r="B732" s="120" t="s">
        <v>2453</v>
      </c>
      <c r="C732" s="120" t="s">
        <v>354</v>
      </c>
      <c r="D732" s="120" t="s">
        <v>2452</v>
      </c>
      <c r="E732" s="120" t="s">
        <v>2451</v>
      </c>
      <c r="F732" s="120">
        <v>20</v>
      </c>
      <c r="G732" s="120" t="s">
        <v>102</v>
      </c>
      <c r="H732" s="292"/>
      <c r="I732" s="292"/>
      <c r="K732" s="119"/>
      <c r="L732" s="119"/>
    </row>
    <row r="733" spans="1:12">
      <c r="A733" s="120">
        <f t="shared" si="11"/>
        <v>718</v>
      </c>
      <c r="B733" s="120" t="s">
        <v>2899</v>
      </c>
      <c r="C733" s="120" t="s">
        <v>354</v>
      </c>
      <c r="D733" s="120" t="s">
        <v>6634</v>
      </c>
      <c r="E733" s="120" t="s">
        <v>6633</v>
      </c>
      <c r="F733" s="120">
        <v>1</v>
      </c>
      <c r="G733" s="120" t="s">
        <v>243</v>
      </c>
      <c r="H733" s="292"/>
      <c r="I733" s="292"/>
      <c r="K733" s="119"/>
      <c r="L733" s="119"/>
    </row>
    <row r="734" spans="1:12">
      <c r="A734" s="120">
        <f t="shared" si="11"/>
        <v>719</v>
      </c>
      <c r="B734" s="120" t="s">
        <v>2899</v>
      </c>
      <c r="C734" s="120" t="s">
        <v>354</v>
      </c>
      <c r="D734" s="120" t="s">
        <v>6559</v>
      </c>
      <c r="E734" s="120" t="s">
        <v>6558</v>
      </c>
      <c r="F734" s="120">
        <v>2</v>
      </c>
      <c r="G734" s="120" t="s">
        <v>243</v>
      </c>
      <c r="H734" s="292"/>
      <c r="I734" s="292"/>
      <c r="K734" s="119"/>
      <c r="L734" s="119"/>
    </row>
    <row r="735" spans="1:12">
      <c r="A735" s="120">
        <f t="shared" si="11"/>
        <v>720</v>
      </c>
      <c r="B735" s="120" t="s">
        <v>6482</v>
      </c>
      <c r="C735" s="120" t="s">
        <v>354</v>
      </c>
      <c r="D735" s="120" t="s">
        <v>5435</v>
      </c>
      <c r="E735" s="120" t="s">
        <v>6481</v>
      </c>
      <c r="F735" s="120">
        <v>1</v>
      </c>
      <c r="G735" s="120" t="s">
        <v>102</v>
      </c>
      <c r="H735" s="292"/>
      <c r="I735" s="292"/>
      <c r="K735" s="119"/>
      <c r="L735" s="119"/>
    </row>
    <row r="736" spans="1:12">
      <c r="A736" s="120">
        <f t="shared" si="11"/>
        <v>721</v>
      </c>
      <c r="B736" s="120" t="s">
        <v>2286</v>
      </c>
      <c r="C736" s="120" t="s">
        <v>354</v>
      </c>
      <c r="D736" s="120" t="s">
        <v>2285</v>
      </c>
      <c r="E736" s="120" t="s">
        <v>2284</v>
      </c>
      <c r="F736" s="120">
        <v>33</v>
      </c>
      <c r="G736" s="120" t="s">
        <v>102</v>
      </c>
      <c r="H736" s="292"/>
      <c r="I736" s="292"/>
      <c r="K736" s="119"/>
      <c r="L736" s="119"/>
    </row>
    <row r="737" spans="1:12">
      <c r="A737" s="120">
        <f t="shared" si="11"/>
        <v>722</v>
      </c>
      <c r="B737" s="120" t="s">
        <v>2286</v>
      </c>
      <c r="C737" s="120" t="s">
        <v>354</v>
      </c>
      <c r="D737" s="120" t="s">
        <v>6449</v>
      </c>
      <c r="E737" s="120" t="s">
        <v>6448</v>
      </c>
      <c r="F737" s="120">
        <v>5</v>
      </c>
      <c r="G737" s="120" t="s">
        <v>102</v>
      </c>
      <c r="H737" s="292"/>
      <c r="I737" s="292"/>
      <c r="K737" s="119"/>
      <c r="L737" s="119"/>
    </row>
    <row r="738" spans="1:12">
      <c r="A738" s="120">
        <f t="shared" si="11"/>
        <v>723</v>
      </c>
      <c r="B738" s="120" t="s">
        <v>2899</v>
      </c>
      <c r="C738" s="120" t="s">
        <v>354</v>
      </c>
      <c r="D738" s="120" t="s">
        <v>6437</v>
      </c>
      <c r="E738" s="120" t="s">
        <v>6436</v>
      </c>
      <c r="F738" s="120">
        <v>1</v>
      </c>
      <c r="G738" s="120" t="s">
        <v>243</v>
      </c>
      <c r="H738" s="292"/>
      <c r="I738" s="292"/>
      <c r="K738" s="119"/>
      <c r="L738" s="119"/>
    </row>
    <row r="739" spans="1:12">
      <c r="A739" s="120">
        <f t="shared" si="11"/>
        <v>724</v>
      </c>
      <c r="B739" s="120" t="s">
        <v>1490</v>
      </c>
      <c r="C739" s="120" t="s">
        <v>354</v>
      </c>
      <c r="D739" s="120" t="s">
        <v>2088</v>
      </c>
      <c r="E739" s="120" t="s">
        <v>2087</v>
      </c>
      <c r="F739" s="120">
        <v>2</v>
      </c>
      <c r="G739" s="120" t="s">
        <v>243</v>
      </c>
      <c r="H739" s="292"/>
      <c r="I739" s="292"/>
      <c r="K739" s="119"/>
      <c r="L739" s="119"/>
    </row>
    <row r="740" spans="1:12">
      <c r="A740" s="120">
        <f t="shared" si="11"/>
        <v>725</v>
      </c>
      <c r="B740" s="120" t="s">
        <v>1490</v>
      </c>
      <c r="C740" s="120" t="s">
        <v>354</v>
      </c>
      <c r="D740" s="120" t="s">
        <v>6320</v>
      </c>
      <c r="E740" s="120" t="s">
        <v>6319</v>
      </c>
      <c r="F740" s="120">
        <v>2</v>
      </c>
      <c r="G740" s="120" t="s">
        <v>243</v>
      </c>
      <c r="H740" s="292"/>
      <c r="I740" s="292"/>
      <c r="K740" s="119"/>
      <c r="L740" s="119"/>
    </row>
    <row r="741" spans="1:12">
      <c r="A741" s="120">
        <f t="shared" si="11"/>
        <v>726</v>
      </c>
      <c r="B741" s="120" t="s">
        <v>6215</v>
      </c>
      <c r="C741" s="120" t="s">
        <v>354</v>
      </c>
      <c r="D741" s="120" t="s">
        <v>863</v>
      </c>
      <c r="E741" s="120" t="s">
        <v>6214</v>
      </c>
      <c r="F741" s="120">
        <v>3</v>
      </c>
      <c r="G741" s="120" t="s">
        <v>102</v>
      </c>
      <c r="H741" s="292"/>
      <c r="I741" s="292"/>
      <c r="K741" s="119"/>
      <c r="L741" s="119"/>
    </row>
    <row r="742" spans="1:12">
      <c r="A742" s="120">
        <f t="shared" si="11"/>
        <v>727</v>
      </c>
      <c r="B742" s="120" t="s">
        <v>6205</v>
      </c>
      <c r="C742" s="120" t="s">
        <v>354</v>
      </c>
      <c r="D742" s="120" t="s">
        <v>1810</v>
      </c>
      <c r="E742" s="120" t="s">
        <v>6204</v>
      </c>
      <c r="F742" s="120">
        <v>2</v>
      </c>
      <c r="G742" s="120" t="s">
        <v>102</v>
      </c>
      <c r="H742" s="292"/>
      <c r="I742" s="292"/>
      <c r="K742" s="119"/>
      <c r="L742" s="119"/>
    </row>
    <row r="743" spans="1:12">
      <c r="A743" s="120">
        <f t="shared" si="11"/>
        <v>728</v>
      </c>
      <c r="B743" s="120" t="s">
        <v>2006</v>
      </c>
      <c r="C743" s="120" t="s">
        <v>354</v>
      </c>
      <c r="D743" s="120" t="s">
        <v>2005</v>
      </c>
      <c r="E743" s="120" t="s">
        <v>2004</v>
      </c>
      <c r="F743" s="120">
        <v>2</v>
      </c>
      <c r="G743" s="120" t="s">
        <v>102</v>
      </c>
      <c r="H743" s="292"/>
      <c r="I743" s="292"/>
      <c r="K743" s="119"/>
      <c r="L743" s="119"/>
    </row>
    <row r="744" spans="1:12">
      <c r="A744" s="120">
        <f t="shared" si="11"/>
        <v>729</v>
      </c>
      <c r="B744" s="120" t="s">
        <v>6128</v>
      </c>
      <c r="C744" s="120" t="s">
        <v>354</v>
      </c>
      <c r="D744" s="120" t="s">
        <v>6127</v>
      </c>
      <c r="E744" s="120" t="s">
        <v>6126</v>
      </c>
      <c r="F744" s="120">
        <v>7</v>
      </c>
      <c r="G744" s="120" t="s">
        <v>102</v>
      </c>
      <c r="H744" s="292"/>
      <c r="I744" s="292"/>
      <c r="K744" s="119"/>
      <c r="L744" s="119"/>
    </row>
    <row r="745" spans="1:12">
      <c r="A745" s="120">
        <f t="shared" si="11"/>
        <v>730</v>
      </c>
      <c r="B745" s="120" t="s">
        <v>1811</v>
      </c>
      <c r="C745" s="120" t="s">
        <v>354</v>
      </c>
      <c r="D745" s="120" t="s">
        <v>1810</v>
      </c>
      <c r="E745" s="120" t="s">
        <v>1809</v>
      </c>
      <c r="F745" s="120">
        <v>25</v>
      </c>
      <c r="G745" s="120" t="s">
        <v>102</v>
      </c>
      <c r="H745" s="292"/>
      <c r="I745" s="292"/>
      <c r="K745" s="119"/>
      <c r="L745" s="119"/>
    </row>
    <row r="746" spans="1:12">
      <c r="A746" s="120">
        <f t="shared" si="11"/>
        <v>731</v>
      </c>
      <c r="B746" s="120" t="s">
        <v>1793</v>
      </c>
      <c r="C746" s="120" t="s">
        <v>354</v>
      </c>
      <c r="D746" s="120" t="s">
        <v>1792</v>
      </c>
      <c r="E746" s="120" t="s">
        <v>1791</v>
      </c>
      <c r="F746" s="120">
        <v>2</v>
      </c>
      <c r="G746" s="120" t="s">
        <v>102</v>
      </c>
      <c r="H746" s="292"/>
      <c r="I746" s="292"/>
      <c r="K746" s="119"/>
      <c r="L746" s="119"/>
    </row>
    <row r="747" spans="1:12">
      <c r="A747" s="120">
        <f t="shared" si="11"/>
        <v>732</v>
      </c>
      <c r="B747" s="120" t="s">
        <v>1490</v>
      </c>
      <c r="C747" s="120" t="s">
        <v>354</v>
      </c>
      <c r="D747" s="120" t="s">
        <v>5949</v>
      </c>
      <c r="E747" s="120" t="s">
        <v>5948</v>
      </c>
      <c r="F747" s="120">
        <v>1</v>
      </c>
      <c r="G747" s="120" t="s">
        <v>243</v>
      </c>
      <c r="H747" s="292"/>
      <c r="I747" s="292"/>
      <c r="K747" s="119"/>
      <c r="L747" s="119"/>
    </row>
    <row r="748" spans="1:12">
      <c r="A748" s="120">
        <f t="shared" si="11"/>
        <v>733</v>
      </c>
      <c r="B748" s="120" t="s">
        <v>1490</v>
      </c>
      <c r="C748" s="120" t="s">
        <v>354</v>
      </c>
      <c r="D748" s="120" t="s">
        <v>5932</v>
      </c>
      <c r="E748" s="120" t="s">
        <v>5931</v>
      </c>
      <c r="F748" s="120">
        <v>2</v>
      </c>
      <c r="G748" s="120" t="s">
        <v>243</v>
      </c>
      <c r="H748" s="292"/>
      <c r="I748" s="292"/>
      <c r="K748" s="119"/>
      <c r="L748" s="119"/>
    </row>
    <row r="749" spans="1:12">
      <c r="A749" s="120">
        <f t="shared" si="11"/>
        <v>734</v>
      </c>
      <c r="B749" s="120" t="s">
        <v>5874</v>
      </c>
      <c r="C749" s="120" t="s">
        <v>354</v>
      </c>
      <c r="D749" s="120" t="s">
        <v>5873</v>
      </c>
      <c r="E749" s="120" t="s">
        <v>5872</v>
      </c>
      <c r="F749" s="120">
        <v>24</v>
      </c>
      <c r="G749" s="120" t="s">
        <v>102</v>
      </c>
      <c r="H749" s="292"/>
      <c r="I749" s="292"/>
      <c r="K749" s="119"/>
      <c r="L749" s="119"/>
    </row>
    <row r="750" spans="1:12">
      <c r="A750" s="120">
        <f t="shared" si="11"/>
        <v>735</v>
      </c>
      <c r="B750" s="120" t="s">
        <v>1496</v>
      </c>
      <c r="C750" s="120" t="s">
        <v>354</v>
      </c>
      <c r="D750" s="120" t="s">
        <v>5852</v>
      </c>
      <c r="E750" s="120" t="s">
        <v>5851</v>
      </c>
      <c r="F750" s="120">
        <v>2</v>
      </c>
      <c r="G750" s="120" t="s">
        <v>102</v>
      </c>
      <c r="H750" s="292"/>
      <c r="I750" s="292"/>
      <c r="K750" s="119"/>
      <c r="L750" s="119"/>
    </row>
    <row r="751" spans="1:12">
      <c r="A751" s="120">
        <f t="shared" si="11"/>
        <v>736</v>
      </c>
      <c r="B751" s="120" t="s">
        <v>1496</v>
      </c>
      <c r="C751" s="120" t="s">
        <v>354</v>
      </c>
      <c r="D751" s="120" t="s">
        <v>1495</v>
      </c>
      <c r="E751" s="120" t="s">
        <v>1494</v>
      </c>
      <c r="F751" s="120">
        <v>1</v>
      </c>
      <c r="G751" s="120" t="s">
        <v>102</v>
      </c>
      <c r="H751" s="292"/>
      <c r="I751" s="292"/>
      <c r="K751" s="119"/>
      <c r="L751" s="119"/>
    </row>
    <row r="752" spans="1:12">
      <c r="A752" s="120">
        <f t="shared" si="11"/>
        <v>737</v>
      </c>
      <c r="B752" s="120" t="s">
        <v>1490</v>
      </c>
      <c r="C752" s="120" t="s">
        <v>354</v>
      </c>
      <c r="D752" s="120" t="s">
        <v>1489</v>
      </c>
      <c r="E752" s="120" t="s">
        <v>1488</v>
      </c>
      <c r="F752" s="120">
        <v>26</v>
      </c>
      <c r="G752" s="120" t="s">
        <v>243</v>
      </c>
      <c r="H752" s="292"/>
      <c r="I752" s="292"/>
      <c r="K752" s="119"/>
      <c r="L752" s="119"/>
    </row>
    <row r="753" spans="1:12">
      <c r="A753" s="120">
        <f t="shared" si="11"/>
        <v>738</v>
      </c>
      <c r="B753" s="120" t="s">
        <v>5845</v>
      </c>
      <c r="C753" s="120" t="s">
        <v>354</v>
      </c>
      <c r="D753" s="120" t="s">
        <v>5844</v>
      </c>
      <c r="E753" s="120" t="s">
        <v>5843</v>
      </c>
      <c r="F753" s="120">
        <v>2</v>
      </c>
      <c r="G753" s="120" t="s">
        <v>102</v>
      </c>
      <c r="H753" s="292"/>
      <c r="I753" s="292"/>
      <c r="K753" s="119"/>
      <c r="L753" s="119"/>
    </row>
    <row r="754" spans="1:12">
      <c r="A754" s="120">
        <f t="shared" si="11"/>
        <v>739</v>
      </c>
      <c r="B754" s="120" t="s">
        <v>1465</v>
      </c>
      <c r="C754" s="120" t="s">
        <v>354</v>
      </c>
      <c r="D754" s="120" t="s">
        <v>1464</v>
      </c>
      <c r="E754" s="120" t="s">
        <v>1463</v>
      </c>
      <c r="F754" s="120">
        <v>15</v>
      </c>
      <c r="G754" s="120" t="s">
        <v>102</v>
      </c>
      <c r="H754" s="292"/>
      <c r="I754" s="292"/>
      <c r="K754" s="119"/>
      <c r="L754" s="119"/>
    </row>
    <row r="755" spans="1:12">
      <c r="A755" s="120">
        <f t="shared" si="11"/>
        <v>740</v>
      </c>
      <c r="B755" s="120" t="s">
        <v>5824</v>
      </c>
      <c r="C755" s="120" t="s">
        <v>354</v>
      </c>
      <c r="D755" s="120" t="s">
        <v>5826</v>
      </c>
      <c r="E755" s="120" t="s">
        <v>5825</v>
      </c>
      <c r="F755" s="120">
        <v>1</v>
      </c>
      <c r="G755" s="120" t="s">
        <v>102</v>
      </c>
      <c r="H755" s="292"/>
      <c r="I755" s="292"/>
      <c r="K755" s="119"/>
      <c r="L755" s="119"/>
    </row>
    <row r="756" spans="1:12">
      <c r="A756" s="120">
        <f t="shared" si="11"/>
        <v>741</v>
      </c>
      <c r="B756" s="120" t="s">
        <v>5824</v>
      </c>
      <c r="C756" s="120" t="s">
        <v>354</v>
      </c>
      <c r="D756" s="120" t="s">
        <v>5823</v>
      </c>
      <c r="E756" s="120" t="s">
        <v>5822</v>
      </c>
      <c r="F756" s="120">
        <v>3</v>
      </c>
      <c r="G756" s="120" t="s">
        <v>102</v>
      </c>
      <c r="H756" s="292"/>
      <c r="I756" s="292"/>
      <c r="K756" s="119"/>
      <c r="L756" s="119"/>
    </row>
    <row r="757" spans="1:12">
      <c r="A757" s="120">
        <f t="shared" si="11"/>
        <v>742</v>
      </c>
      <c r="B757" s="120" t="s">
        <v>1412</v>
      </c>
      <c r="C757" s="120" t="s">
        <v>354</v>
      </c>
      <c r="D757" s="120" t="s">
        <v>1067</v>
      </c>
      <c r="E757" s="120" t="s">
        <v>1411</v>
      </c>
      <c r="F757" s="120">
        <v>5</v>
      </c>
      <c r="G757" s="120" t="s">
        <v>102</v>
      </c>
      <c r="H757" s="292"/>
      <c r="I757" s="292"/>
      <c r="K757" s="119"/>
      <c r="L757" s="119"/>
    </row>
    <row r="758" spans="1:12">
      <c r="A758" s="120">
        <f t="shared" si="11"/>
        <v>743</v>
      </c>
      <c r="B758" s="120" t="s">
        <v>5770</v>
      </c>
      <c r="C758" s="120" t="s">
        <v>354</v>
      </c>
      <c r="D758" s="120" t="s">
        <v>5769</v>
      </c>
      <c r="E758" s="120" t="s">
        <v>5768</v>
      </c>
      <c r="F758" s="120">
        <v>1</v>
      </c>
      <c r="G758" s="120" t="s">
        <v>102</v>
      </c>
      <c r="H758" s="292"/>
      <c r="I758" s="292"/>
      <c r="K758" s="119"/>
      <c r="L758" s="119"/>
    </row>
    <row r="759" spans="1:12">
      <c r="A759" s="120">
        <f t="shared" si="11"/>
        <v>744</v>
      </c>
      <c r="B759" s="120" t="s">
        <v>1226</v>
      </c>
      <c r="C759" s="120" t="s">
        <v>354</v>
      </c>
      <c r="D759" s="120" t="s">
        <v>1225</v>
      </c>
      <c r="E759" s="120" t="s">
        <v>1224</v>
      </c>
      <c r="F759" s="120">
        <v>8</v>
      </c>
      <c r="G759" s="120" t="s">
        <v>102</v>
      </c>
      <c r="H759" s="292"/>
      <c r="I759" s="292"/>
      <c r="K759" s="119"/>
      <c r="L759" s="119"/>
    </row>
    <row r="760" spans="1:12">
      <c r="A760" s="120">
        <f t="shared" si="11"/>
        <v>745</v>
      </c>
      <c r="B760" s="120" t="s">
        <v>353</v>
      </c>
      <c r="C760" s="120" t="s">
        <v>354</v>
      </c>
      <c r="D760" s="120" t="s">
        <v>5586</v>
      </c>
      <c r="E760" s="120" t="s">
        <v>5585</v>
      </c>
      <c r="F760" s="120">
        <v>1</v>
      </c>
      <c r="G760" s="120" t="s">
        <v>102</v>
      </c>
      <c r="H760" s="292"/>
      <c r="I760" s="292"/>
      <c r="K760" s="119"/>
      <c r="L760" s="119"/>
    </row>
    <row r="761" spans="1:12">
      <c r="A761" s="120">
        <f t="shared" si="11"/>
        <v>746</v>
      </c>
      <c r="B761" s="120" t="s">
        <v>1175</v>
      </c>
      <c r="C761" s="120" t="s">
        <v>354</v>
      </c>
      <c r="D761" s="120" t="s">
        <v>1197</v>
      </c>
      <c r="E761" s="120" t="s">
        <v>1196</v>
      </c>
      <c r="F761" s="120">
        <v>5</v>
      </c>
      <c r="G761" s="120" t="s">
        <v>102</v>
      </c>
      <c r="H761" s="292"/>
      <c r="I761" s="292"/>
      <c r="K761" s="119"/>
      <c r="L761" s="119"/>
    </row>
    <row r="762" spans="1:12">
      <c r="A762" s="120">
        <f t="shared" si="11"/>
        <v>747</v>
      </c>
      <c r="B762" s="120" t="s">
        <v>1175</v>
      </c>
      <c r="C762" s="120" t="s">
        <v>354</v>
      </c>
      <c r="D762" s="120" t="s">
        <v>320</v>
      </c>
      <c r="E762" s="120" t="s">
        <v>1174</v>
      </c>
      <c r="F762" s="120">
        <v>13</v>
      </c>
      <c r="G762" s="120" t="s">
        <v>102</v>
      </c>
      <c r="H762" s="292"/>
      <c r="I762" s="292"/>
      <c r="K762" s="119"/>
      <c r="L762" s="119"/>
    </row>
    <row r="763" spans="1:12">
      <c r="A763" s="120">
        <f t="shared" si="11"/>
        <v>748</v>
      </c>
      <c r="B763" s="120" t="s">
        <v>1155</v>
      </c>
      <c r="C763" s="120" t="s">
        <v>354</v>
      </c>
      <c r="D763" s="120" t="s">
        <v>1152</v>
      </c>
      <c r="E763" s="120" t="s">
        <v>1154</v>
      </c>
      <c r="F763" s="120">
        <v>13</v>
      </c>
      <c r="G763" s="120" t="s">
        <v>102</v>
      </c>
      <c r="H763" s="292"/>
      <c r="I763" s="292"/>
      <c r="K763" s="119"/>
      <c r="L763" s="119"/>
    </row>
    <row r="764" spans="1:12">
      <c r="A764" s="120">
        <f t="shared" si="11"/>
        <v>749</v>
      </c>
      <c r="B764" s="120" t="s">
        <v>1153</v>
      </c>
      <c r="C764" s="120" t="s">
        <v>354</v>
      </c>
      <c r="D764" s="120" t="s">
        <v>1152</v>
      </c>
      <c r="E764" s="120" t="s">
        <v>1151</v>
      </c>
      <c r="F764" s="120">
        <v>91</v>
      </c>
      <c r="G764" s="120" t="s">
        <v>102</v>
      </c>
      <c r="H764" s="292"/>
      <c r="I764" s="292"/>
      <c r="K764" s="119"/>
      <c r="L764" s="119"/>
    </row>
    <row r="765" spans="1:12">
      <c r="A765" s="120">
        <f t="shared" si="11"/>
        <v>750</v>
      </c>
      <c r="B765" s="120" t="s">
        <v>864</v>
      </c>
      <c r="C765" s="120" t="s">
        <v>354</v>
      </c>
      <c r="D765" s="120" t="s">
        <v>863</v>
      </c>
      <c r="E765" s="120" t="s">
        <v>862</v>
      </c>
      <c r="F765" s="120">
        <v>11</v>
      </c>
      <c r="G765" s="120" t="s">
        <v>102</v>
      </c>
      <c r="H765" s="292"/>
      <c r="I765" s="292"/>
      <c r="K765" s="119"/>
      <c r="L765" s="119"/>
    </row>
    <row r="766" spans="1:12">
      <c r="A766" s="120">
        <f t="shared" si="11"/>
        <v>751</v>
      </c>
      <c r="B766" s="120" t="s">
        <v>864</v>
      </c>
      <c r="C766" s="120" t="s">
        <v>354</v>
      </c>
      <c r="D766" s="120" t="s">
        <v>320</v>
      </c>
      <c r="E766" s="120" t="s">
        <v>5183</v>
      </c>
      <c r="F766" s="120">
        <v>12</v>
      </c>
      <c r="G766" s="120" t="s">
        <v>102</v>
      </c>
      <c r="H766" s="292"/>
      <c r="I766" s="292"/>
      <c r="K766" s="119"/>
      <c r="L766" s="119"/>
    </row>
    <row r="767" spans="1:12">
      <c r="A767" s="120">
        <f t="shared" si="11"/>
        <v>752</v>
      </c>
      <c r="B767" s="120" t="s">
        <v>4982</v>
      </c>
      <c r="C767" s="120" t="s">
        <v>354</v>
      </c>
      <c r="D767" s="120" t="s">
        <v>4981</v>
      </c>
      <c r="E767" s="120" t="s">
        <v>4980</v>
      </c>
      <c r="F767" s="120">
        <v>1</v>
      </c>
      <c r="G767" s="120" t="s">
        <v>102</v>
      </c>
      <c r="H767" s="292"/>
      <c r="I767" s="292"/>
      <c r="K767" s="119"/>
      <c r="L767" s="119"/>
    </row>
    <row r="768" spans="1:12">
      <c r="A768" s="120">
        <f t="shared" si="11"/>
        <v>753</v>
      </c>
      <c r="B768" s="120" t="s">
        <v>679</v>
      </c>
      <c r="C768" s="120" t="s">
        <v>354</v>
      </c>
      <c r="D768" s="120" t="s">
        <v>678</v>
      </c>
      <c r="E768" s="120" t="s">
        <v>677</v>
      </c>
      <c r="F768" s="120">
        <v>1</v>
      </c>
      <c r="G768" s="120" t="s">
        <v>102</v>
      </c>
      <c r="H768" s="292"/>
      <c r="I768" s="292"/>
      <c r="K768" s="119"/>
      <c r="L768" s="119"/>
    </row>
    <row r="769" spans="1:12">
      <c r="A769" s="120">
        <f t="shared" si="11"/>
        <v>754</v>
      </c>
      <c r="B769" s="120" t="s">
        <v>676</v>
      </c>
      <c r="C769" s="120" t="s">
        <v>354</v>
      </c>
      <c r="D769" s="120" t="s">
        <v>675</v>
      </c>
      <c r="E769" s="120" t="s">
        <v>674</v>
      </c>
      <c r="F769" s="120">
        <v>6</v>
      </c>
      <c r="G769" s="120" t="s">
        <v>102</v>
      </c>
      <c r="H769" s="292"/>
      <c r="I769" s="292"/>
      <c r="K769" s="119"/>
      <c r="L769" s="119"/>
    </row>
    <row r="770" spans="1:12">
      <c r="A770" s="120">
        <f t="shared" si="11"/>
        <v>755</v>
      </c>
      <c r="B770" s="120" t="s">
        <v>551</v>
      </c>
      <c r="C770" s="120" t="s">
        <v>354</v>
      </c>
      <c r="D770" s="120" t="s">
        <v>550</v>
      </c>
      <c r="E770" s="120" t="s">
        <v>549</v>
      </c>
      <c r="F770" s="120">
        <v>23</v>
      </c>
      <c r="G770" s="120" t="s">
        <v>102</v>
      </c>
      <c r="H770" s="292"/>
      <c r="I770" s="292"/>
      <c r="K770" s="119"/>
      <c r="L770" s="119"/>
    </row>
    <row r="771" spans="1:12">
      <c r="A771" s="120">
        <f t="shared" si="11"/>
        <v>756</v>
      </c>
      <c r="B771" s="120" t="s">
        <v>513</v>
      </c>
      <c r="C771" s="120" t="s">
        <v>354</v>
      </c>
      <c r="D771" s="120" t="s">
        <v>4780</v>
      </c>
      <c r="E771" s="120" t="s">
        <v>4779</v>
      </c>
      <c r="F771" s="120">
        <v>10</v>
      </c>
      <c r="G771" s="120" t="s">
        <v>102</v>
      </c>
      <c r="H771" s="292"/>
      <c r="I771" s="292"/>
      <c r="K771" s="119"/>
      <c r="L771" s="119"/>
    </row>
    <row r="772" spans="1:12">
      <c r="A772" s="120">
        <f t="shared" si="11"/>
        <v>757</v>
      </c>
      <c r="B772" s="120" t="s">
        <v>483</v>
      </c>
      <c r="C772" s="120" t="s">
        <v>354</v>
      </c>
      <c r="D772" s="120" t="s">
        <v>485</v>
      </c>
      <c r="E772" s="120" t="s">
        <v>484</v>
      </c>
      <c r="F772" s="120">
        <v>33</v>
      </c>
      <c r="G772" s="120" t="s">
        <v>102</v>
      </c>
      <c r="H772" s="292"/>
      <c r="I772" s="292"/>
      <c r="K772" s="119"/>
      <c r="L772" s="119"/>
    </row>
    <row r="773" spans="1:12">
      <c r="A773" s="120">
        <f t="shared" si="11"/>
        <v>758</v>
      </c>
      <c r="B773" s="120" t="s">
        <v>483</v>
      </c>
      <c r="C773" s="120" t="s">
        <v>354</v>
      </c>
      <c r="D773" s="120" t="s">
        <v>482</v>
      </c>
      <c r="E773" s="120" t="s">
        <v>481</v>
      </c>
      <c r="F773" s="120">
        <v>4</v>
      </c>
      <c r="G773" s="120" t="s">
        <v>102</v>
      </c>
      <c r="H773" s="292"/>
      <c r="I773" s="292"/>
      <c r="K773" s="119"/>
      <c r="L773" s="119"/>
    </row>
    <row r="774" spans="1:12">
      <c r="A774" s="120">
        <f t="shared" si="11"/>
        <v>759</v>
      </c>
      <c r="B774" s="120" t="s">
        <v>4638</v>
      </c>
      <c r="C774" s="120" t="s">
        <v>354</v>
      </c>
      <c r="D774" s="120" t="s">
        <v>4637</v>
      </c>
      <c r="E774" s="120" t="s">
        <v>4636</v>
      </c>
      <c r="F774" s="120">
        <v>1</v>
      </c>
      <c r="G774" s="120" t="s">
        <v>102</v>
      </c>
      <c r="H774" s="292"/>
      <c r="I774" s="292"/>
      <c r="K774" s="119"/>
      <c r="L774" s="119"/>
    </row>
    <row r="775" spans="1:12">
      <c r="A775" s="120">
        <f t="shared" si="11"/>
        <v>760</v>
      </c>
      <c r="B775" s="120" t="s">
        <v>353</v>
      </c>
      <c r="C775" s="120" t="s">
        <v>354</v>
      </c>
      <c r="D775" s="120" t="s">
        <v>360</v>
      </c>
      <c r="E775" s="120" t="s">
        <v>359</v>
      </c>
      <c r="F775" s="120">
        <v>1</v>
      </c>
      <c r="G775" s="120" t="s">
        <v>102</v>
      </c>
      <c r="H775" s="292"/>
      <c r="I775" s="292"/>
      <c r="K775" s="119"/>
      <c r="L775" s="119"/>
    </row>
    <row r="776" spans="1:12">
      <c r="A776" s="120">
        <f t="shared" si="11"/>
        <v>761</v>
      </c>
      <c r="B776" s="120" t="s">
        <v>4608</v>
      </c>
      <c r="C776" s="120" t="s">
        <v>354</v>
      </c>
      <c r="D776" s="120" t="s">
        <v>4607</v>
      </c>
      <c r="E776" s="120" t="s">
        <v>4606</v>
      </c>
      <c r="F776" s="120">
        <v>1</v>
      </c>
      <c r="G776" s="120" t="s">
        <v>102</v>
      </c>
      <c r="H776" s="292"/>
      <c r="I776" s="292"/>
      <c r="K776" s="119"/>
      <c r="L776" s="119"/>
    </row>
    <row r="777" spans="1:12">
      <c r="A777" s="120">
        <f t="shared" si="11"/>
        <v>762</v>
      </c>
      <c r="B777" s="120" t="s">
        <v>2006</v>
      </c>
      <c r="C777" s="120" t="s">
        <v>354</v>
      </c>
      <c r="D777" s="120" t="s">
        <v>3335</v>
      </c>
      <c r="E777" s="120" t="s">
        <v>3334</v>
      </c>
      <c r="F777" s="120">
        <v>1</v>
      </c>
      <c r="G777" s="120" t="s">
        <v>102</v>
      </c>
      <c r="H777" s="292"/>
      <c r="I777" s="292"/>
      <c r="K777" s="119"/>
      <c r="L777" s="119"/>
    </row>
    <row r="778" spans="1:12">
      <c r="A778" s="120">
        <f t="shared" si="11"/>
        <v>763</v>
      </c>
      <c r="B778" s="120" t="s">
        <v>2006</v>
      </c>
      <c r="C778" s="120" t="s">
        <v>354</v>
      </c>
      <c r="D778" s="120" t="s">
        <v>3333</v>
      </c>
      <c r="E778" s="120" t="s">
        <v>3332</v>
      </c>
      <c r="F778" s="120">
        <v>1</v>
      </c>
      <c r="G778" s="120" t="s">
        <v>102</v>
      </c>
      <c r="H778" s="292"/>
      <c r="I778" s="292"/>
      <c r="K778" s="119"/>
      <c r="L778" s="119"/>
    </row>
    <row r="779" spans="1:12">
      <c r="A779" s="120">
        <f t="shared" si="11"/>
        <v>764</v>
      </c>
      <c r="B779" s="120" t="s">
        <v>2899</v>
      </c>
      <c r="C779" s="120" t="s">
        <v>354</v>
      </c>
      <c r="D779" s="120" t="s">
        <v>2898</v>
      </c>
      <c r="E779" s="120" t="s">
        <v>2897</v>
      </c>
      <c r="F779" s="120">
        <v>1</v>
      </c>
      <c r="G779" s="120" t="s">
        <v>243</v>
      </c>
      <c r="H779" s="292"/>
      <c r="I779" s="292"/>
      <c r="K779" s="119"/>
      <c r="L779" s="119"/>
    </row>
    <row r="780" spans="1:12">
      <c r="A780" s="120">
        <f t="shared" si="11"/>
        <v>765</v>
      </c>
      <c r="B780" s="120" t="s">
        <v>2867</v>
      </c>
      <c r="C780" s="120" t="s">
        <v>354</v>
      </c>
      <c r="D780" s="120" t="s">
        <v>2866</v>
      </c>
      <c r="E780" s="120" t="s">
        <v>2865</v>
      </c>
      <c r="F780" s="120">
        <v>1</v>
      </c>
      <c r="G780" s="120" t="s">
        <v>102</v>
      </c>
      <c r="H780" s="292"/>
      <c r="I780" s="292"/>
      <c r="K780" s="119"/>
      <c r="L780" s="119"/>
    </row>
    <row r="781" spans="1:12">
      <c r="A781" s="120">
        <f t="shared" si="11"/>
        <v>766</v>
      </c>
      <c r="B781" s="120" t="s">
        <v>2453</v>
      </c>
      <c r="C781" s="120" t="s">
        <v>354</v>
      </c>
      <c r="D781" s="120" t="s">
        <v>2452</v>
      </c>
      <c r="E781" s="120" t="s">
        <v>2451</v>
      </c>
      <c r="F781" s="120">
        <v>3</v>
      </c>
      <c r="G781" s="120" t="s">
        <v>102</v>
      </c>
      <c r="H781" s="292"/>
      <c r="I781" s="292"/>
      <c r="K781" s="119"/>
      <c r="L781" s="119"/>
    </row>
    <row r="782" spans="1:12">
      <c r="A782" s="120">
        <f t="shared" si="11"/>
        <v>767</v>
      </c>
      <c r="B782" s="120" t="s">
        <v>2286</v>
      </c>
      <c r="C782" s="120" t="s">
        <v>354</v>
      </c>
      <c r="D782" s="120" t="s">
        <v>2285</v>
      </c>
      <c r="E782" s="120" t="s">
        <v>2284</v>
      </c>
      <c r="F782" s="120">
        <v>13</v>
      </c>
      <c r="G782" s="120" t="s">
        <v>102</v>
      </c>
      <c r="H782" s="292"/>
      <c r="I782" s="292"/>
      <c r="K782" s="119"/>
      <c r="L782" s="119"/>
    </row>
    <row r="783" spans="1:12">
      <c r="A783" s="120">
        <f t="shared" si="11"/>
        <v>768</v>
      </c>
      <c r="B783" s="120" t="s">
        <v>1490</v>
      </c>
      <c r="C783" s="120" t="s">
        <v>354</v>
      </c>
      <c r="D783" s="120" t="s">
        <v>2088</v>
      </c>
      <c r="E783" s="120" t="s">
        <v>2087</v>
      </c>
      <c r="F783" s="120">
        <v>1</v>
      </c>
      <c r="G783" s="120" t="s">
        <v>243</v>
      </c>
      <c r="H783" s="292"/>
      <c r="I783" s="292"/>
      <c r="K783" s="119"/>
      <c r="L783" s="119"/>
    </row>
    <row r="784" spans="1:12">
      <c r="A784" s="120">
        <f t="shared" si="11"/>
        <v>769</v>
      </c>
      <c r="B784" s="120" t="s">
        <v>2013</v>
      </c>
      <c r="C784" s="120" t="s">
        <v>354</v>
      </c>
      <c r="D784" s="120" t="s">
        <v>2012</v>
      </c>
      <c r="E784" s="120" t="s">
        <v>2011</v>
      </c>
      <c r="F784" s="120">
        <v>1</v>
      </c>
      <c r="G784" s="120" t="s">
        <v>102</v>
      </c>
      <c r="H784" s="292"/>
      <c r="I784" s="292"/>
      <c r="K784" s="119"/>
      <c r="L784" s="119"/>
    </row>
    <row r="785" spans="1:12">
      <c r="A785" s="120">
        <f t="shared" si="11"/>
        <v>770</v>
      </c>
      <c r="B785" s="120" t="s">
        <v>2006</v>
      </c>
      <c r="C785" s="120" t="s">
        <v>354</v>
      </c>
      <c r="D785" s="120" t="s">
        <v>2005</v>
      </c>
      <c r="E785" s="120" t="s">
        <v>2004</v>
      </c>
      <c r="F785" s="120">
        <v>1</v>
      </c>
      <c r="G785" s="120" t="s">
        <v>102</v>
      </c>
      <c r="H785" s="292"/>
      <c r="I785" s="292"/>
      <c r="K785" s="119"/>
      <c r="L785" s="119"/>
    </row>
    <row r="786" spans="1:12">
      <c r="A786" s="120">
        <f t="shared" ref="A786:A849" si="12">A785+1</f>
        <v>771</v>
      </c>
      <c r="B786" s="120" t="s">
        <v>2003</v>
      </c>
      <c r="C786" s="120" t="s">
        <v>354</v>
      </c>
      <c r="D786" s="120" t="s">
        <v>2002</v>
      </c>
      <c r="E786" s="120" t="s">
        <v>2001</v>
      </c>
      <c r="F786" s="120">
        <v>1</v>
      </c>
      <c r="G786" s="120" t="s">
        <v>102</v>
      </c>
      <c r="H786" s="292"/>
      <c r="I786" s="292"/>
      <c r="K786" s="119"/>
      <c r="L786" s="119"/>
    </row>
    <row r="787" spans="1:12">
      <c r="A787" s="120">
        <f t="shared" si="12"/>
        <v>772</v>
      </c>
      <c r="B787" s="120" t="s">
        <v>1811</v>
      </c>
      <c r="C787" s="120" t="s">
        <v>354</v>
      </c>
      <c r="D787" s="120" t="s">
        <v>1810</v>
      </c>
      <c r="E787" s="120" t="s">
        <v>1809</v>
      </c>
      <c r="F787" s="120">
        <v>3</v>
      </c>
      <c r="G787" s="120" t="s">
        <v>102</v>
      </c>
      <c r="H787" s="292"/>
      <c r="I787" s="292"/>
      <c r="K787" s="119"/>
      <c r="L787" s="119"/>
    </row>
    <row r="788" spans="1:12">
      <c r="A788" s="120">
        <f t="shared" si="12"/>
        <v>773</v>
      </c>
      <c r="B788" s="120" t="s">
        <v>1793</v>
      </c>
      <c r="C788" s="120" t="s">
        <v>354</v>
      </c>
      <c r="D788" s="120" t="s">
        <v>1792</v>
      </c>
      <c r="E788" s="120" t="s">
        <v>1791</v>
      </c>
      <c r="F788" s="120">
        <v>1</v>
      </c>
      <c r="G788" s="120" t="s">
        <v>102</v>
      </c>
      <c r="H788" s="292"/>
      <c r="I788" s="292"/>
      <c r="K788" s="119"/>
      <c r="L788" s="119"/>
    </row>
    <row r="789" spans="1:12">
      <c r="A789" s="120">
        <f t="shared" si="12"/>
        <v>774</v>
      </c>
      <c r="B789" s="120" t="s">
        <v>1496</v>
      </c>
      <c r="C789" s="120" t="s">
        <v>354</v>
      </c>
      <c r="D789" s="120" t="s">
        <v>1495</v>
      </c>
      <c r="E789" s="120" t="s">
        <v>1494</v>
      </c>
      <c r="F789" s="120">
        <v>2</v>
      </c>
      <c r="G789" s="120" t="s">
        <v>102</v>
      </c>
      <c r="H789" s="292"/>
      <c r="I789" s="292"/>
      <c r="K789" s="119"/>
      <c r="L789" s="119"/>
    </row>
    <row r="790" spans="1:12">
      <c r="A790" s="120">
        <f t="shared" si="12"/>
        <v>775</v>
      </c>
      <c r="B790" s="120" t="s">
        <v>1490</v>
      </c>
      <c r="C790" s="120" t="s">
        <v>354</v>
      </c>
      <c r="D790" s="120" t="s">
        <v>1489</v>
      </c>
      <c r="E790" s="120" t="s">
        <v>1488</v>
      </c>
      <c r="F790" s="120">
        <v>5</v>
      </c>
      <c r="G790" s="120" t="s">
        <v>243</v>
      </c>
      <c r="H790" s="292"/>
      <c r="I790" s="292"/>
      <c r="K790" s="119"/>
      <c r="L790" s="119"/>
    </row>
    <row r="791" spans="1:12">
      <c r="A791" s="120">
        <f t="shared" si="12"/>
        <v>776</v>
      </c>
      <c r="B791" s="120" t="s">
        <v>1465</v>
      </c>
      <c r="C791" s="120" t="s">
        <v>354</v>
      </c>
      <c r="D791" s="120" t="s">
        <v>1464</v>
      </c>
      <c r="E791" s="120" t="s">
        <v>1463</v>
      </c>
      <c r="F791" s="120">
        <v>2</v>
      </c>
      <c r="G791" s="120" t="s">
        <v>102</v>
      </c>
      <c r="H791" s="292"/>
      <c r="I791" s="292"/>
      <c r="K791" s="119"/>
      <c r="L791" s="119"/>
    </row>
    <row r="792" spans="1:12">
      <c r="A792" s="120">
        <f t="shared" si="12"/>
        <v>777</v>
      </c>
      <c r="B792" s="120" t="s">
        <v>1412</v>
      </c>
      <c r="C792" s="120" t="s">
        <v>354</v>
      </c>
      <c r="D792" s="120" t="s">
        <v>1067</v>
      </c>
      <c r="E792" s="120" t="s">
        <v>1411</v>
      </c>
      <c r="F792" s="120">
        <v>2</v>
      </c>
      <c r="G792" s="120" t="s">
        <v>102</v>
      </c>
      <c r="H792" s="292"/>
      <c r="I792" s="292"/>
      <c r="K792" s="119"/>
      <c r="L792" s="119"/>
    </row>
    <row r="793" spans="1:12">
      <c r="A793" s="120">
        <f t="shared" si="12"/>
        <v>778</v>
      </c>
      <c r="B793" s="120" t="s">
        <v>1226</v>
      </c>
      <c r="C793" s="120" t="s">
        <v>354</v>
      </c>
      <c r="D793" s="120" t="s">
        <v>1225</v>
      </c>
      <c r="E793" s="120" t="s">
        <v>1224</v>
      </c>
      <c r="F793" s="120">
        <v>1</v>
      </c>
      <c r="G793" s="120" t="s">
        <v>102</v>
      </c>
      <c r="H793" s="292"/>
      <c r="I793" s="292"/>
      <c r="K793" s="119"/>
      <c r="L793" s="119"/>
    </row>
    <row r="794" spans="1:12">
      <c r="A794" s="120">
        <f t="shared" si="12"/>
        <v>779</v>
      </c>
      <c r="B794" s="120" t="s">
        <v>1175</v>
      </c>
      <c r="C794" s="120" t="s">
        <v>354</v>
      </c>
      <c r="D794" s="120" t="s">
        <v>1197</v>
      </c>
      <c r="E794" s="120" t="s">
        <v>1196</v>
      </c>
      <c r="F794" s="120">
        <v>3</v>
      </c>
      <c r="G794" s="120" t="s">
        <v>102</v>
      </c>
      <c r="H794" s="292"/>
      <c r="I794" s="292"/>
      <c r="K794" s="119"/>
      <c r="L794" s="119"/>
    </row>
    <row r="795" spans="1:12">
      <c r="A795" s="120">
        <f t="shared" si="12"/>
        <v>780</v>
      </c>
      <c r="B795" s="120" t="s">
        <v>1175</v>
      </c>
      <c r="C795" s="120" t="s">
        <v>354</v>
      </c>
      <c r="D795" s="120" t="s">
        <v>320</v>
      </c>
      <c r="E795" s="120" t="s">
        <v>1174</v>
      </c>
      <c r="F795" s="120">
        <v>7</v>
      </c>
      <c r="G795" s="120" t="s">
        <v>102</v>
      </c>
      <c r="H795" s="292"/>
      <c r="I795" s="292"/>
      <c r="K795" s="119"/>
      <c r="L795" s="119"/>
    </row>
    <row r="796" spans="1:12">
      <c r="A796" s="120">
        <f t="shared" si="12"/>
        <v>781</v>
      </c>
      <c r="B796" s="120" t="s">
        <v>1155</v>
      </c>
      <c r="C796" s="120" t="s">
        <v>354</v>
      </c>
      <c r="D796" s="120" t="s">
        <v>1152</v>
      </c>
      <c r="E796" s="120" t="s">
        <v>1154</v>
      </c>
      <c r="F796" s="120">
        <v>4</v>
      </c>
      <c r="G796" s="120" t="s">
        <v>102</v>
      </c>
      <c r="H796" s="292"/>
      <c r="I796" s="292"/>
      <c r="K796" s="119"/>
      <c r="L796" s="119"/>
    </row>
    <row r="797" spans="1:12">
      <c r="A797" s="120">
        <f t="shared" si="12"/>
        <v>782</v>
      </c>
      <c r="B797" s="120" t="s">
        <v>1153</v>
      </c>
      <c r="C797" s="120" t="s">
        <v>354</v>
      </c>
      <c r="D797" s="120" t="s">
        <v>1152</v>
      </c>
      <c r="E797" s="120" t="s">
        <v>1151</v>
      </c>
      <c r="F797" s="120">
        <v>23</v>
      </c>
      <c r="G797" s="120" t="s">
        <v>102</v>
      </c>
      <c r="H797" s="292"/>
      <c r="I797" s="292"/>
      <c r="K797" s="119"/>
      <c r="L797" s="119"/>
    </row>
    <row r="798" spans="1:12">
      <c r="A798" s="120">
        <f t="shared" si="12"/>
        <v>783</v>
      </c>
      <c r="B798" s="120" t="s">
        <v>864</v>
      </c>
      <c r="C798" s="120" t="s">
        <v>354</v>
      </c>
      <c r="D798" s="120" t="s">
        <v>863</v>
      </c>
      <c r="E798" s="120" t="s">
        <v>862</v>
      </c>
      <c r="F798" s="120">
        <v>1</v>
      </c>
      <c r="G798" s="120" t="s">
        <v>102</v>
      </c>
      <c r="H798" s="292"/>
      <c r="I798" s="292"/>
      <c r="K798" s="119"/>
      <c r="L798" s="119"/>
    </row>
    <row r="799" spans="1:12">
      <c r="A799" s="120">
        <f t="shared" si="12"/>
        <v>784</v>
      </c>
      <c r="B799" s="120" t="s">
        <v>679</v>
      </c>
      <c r="C799" s="120" t="s">
        <v>354</v>
      </c>
      <c r="D799" s="120" t="s">
        <v>678</v>
      </c>
      <c r="E799" s="120" t="s">
        <v>677</v>
      </c>
      <c r="F799" s="120">
        <v>1</v>
      </c>
      <c r="G799" s="120" t="s">
        <v>102</v>
      </c>
      <c r="H799" s="292"/>
      <c r="I799" s="292"/>
      <c r="K799" s="119"/>
      <c r="L799" s="119"/>
    </row>
    <row r="800" spans="1:12">
      <c r="A800" s="120">
        <f t="shared" si="12"/>
        <v>785</v>
      </c>
      <c r="B800" s="120" t="s">
        <v>676</v>
      </c>
      <c r="C800" s="120" t="s">
        <v>354</v>
      </c>
      <c r="D800" s="120" t="s">
        <v>675</v>
      </c>
      <c r="E800" s="120" t="s">
        <v>674</v>
      </c>
      <c r="F800" s="120">
        <v>1</v>
      </c>
      <c r="G800" s="120" t="s">
        <v>102</v>
      </c>
      <c r="H800" s="292"/>
      <c r="I800" s="292"/>
      <c r="K800" s="119"/>
      <c r="L800" s="119"/>
    </row>
    <row r="801" spans="1:12">
      <c r="A801" s="120">
        <f t="shared" si="12"/>
        <v>786</v>
      </c>
      <c r="B801" s="120" t="s">
        <v>551</v>
      </c>
      <c r="C801" s="120" t="s">
        <v>354</v>
      </c>
      <c r="D801" s="120" t="s">
        <v>550</v>
      </c>
      <c r="E801" s="120" t="s">
        <v>549</v>
      </c>
      <c r="F801" s="120">
        <v>8</v>
      </c>
      <c r="G801" s="120" t="s">
        <v>102</v>
      </c>
      <c r="H801" s="292"/>
      <c r="I801" s="292"/>
      <c r="K801" s="119"/>
      <c r="L801" s="119"/>
    </row>
    <row r="802" spans="1:12">
      <c r="A802" s="120">
        <f t="shared" si="12"/>
        <v>787</v>
      </c>
      <c r="B802" s="120" t="s">
        <v>513</v>
      </c>
      <c r="C802" s="120" t="s">
        <v>354</v>
      </c>
      <c r="D802" s="120" t="s">
        <v>512</v>
      </c>
      <c r="E802" s="120" t="s">
        <v>511</v>
      </c>
      <c r="F802" s="120">
        <v>1</v>
      </c>
      <c r="G802" s="120" t="s">
        <v>102</v>
      </c>
      <c r="H802" s="292"/>
      <c r="I802" s="292"/>
      <c r="K802" s="119"/>
      <c r="L802" s="119"/>
    </row>
    <row r="803" spans="1:12">
      <c r="A803" s="120">
        <f t="shared" si="12"/>
        <v>788</v>
      </c>
      <c r="B803" s="120" t="s">
        <v>483</v>
      </c>
      <c r="C803" s="120" t="s">
        <v>354</v>
      </c>
      <c r="D803" s="120" t="s">
        <v>485</v>
      </c>
      <c r="E803" s="120" t="s">
        <v>484</v>
      </c>
      <c r="F803" s="120">
        <v>7</v>
      </c>
      <c r="G803" s="120" t="s">
        <v>102</v>
      </c>
      <c r="H803" s="292"/>
      <c r="I803" s="292"/>
      <c r="K803" s="119"/>
      <c r="L803" s="119"/>
    </row>
    <row r="804" spans="1:12">
      <c r="A804" s="120">
        <f t="shared" si="12"/>
        <v>789</v>
      </c>
      <c r="B804" s="120" t="s">
        <v>483</v>
      </c>
      <c r="C804" s="120" t="s">
        <v>354</v>
      </c>
      <c r="D804" s="120" t="s">
        <v>482</v>
      </c>
      <c r="E804" s="120" t="s">
        <v>481</v>
      </c>
      <c r="F804" s="120">
        <v>1</v>
      </c>
      <c r="G804" s="120" t="s">
        <v>102</v>
      </c>
      <c r="H804" s="292"/>
      <c r="I804" s="292"/>
      <c r="K804" s="119"/>
      <c r="L804" s="119"/>
    </row>
    <row r="805" spans="1:12">
      <c r="A805" s="120">
        <f t="shared" si="12"/>
        <v>790</v>
      </c>
      <c r="B805" s="120" t="s">
        <v>379</v>
      </c>
      <c r="C805" s="120" t="s">
        <v>354</v>
      </c>
      <c r="D805" s="120" t="s">
        <v>378</v>
      </c>
      <c r="E805" s="120" t="s">
        <v>377</v>
      </c>
      <c r="F805" s="120">
        <v>1</v>
      </c>
      <c r="G805" s="120" t="s">
        <v>102</v>
      </c>
      <c r="H805" s="292"/>
      <c r="I805" s="292"/>
      <c r="K805" s="119"/>
      <c r="L805" s="119"/>
    </row>
    <row r="806" spans="1:12">
      <c r="A806" s="120">
        <f t="shared" si="12"/>
        <v>791</v>
      </c>
      <c r="B806" s="120" t="s">
        <v>353</v>
      </c>
      <c r="C806" s="120" t="s">
        <v>354</v>
      </c>
      <c r="D806" s="120" t="s">
        <v>362</v>
      </c>
      <c r="E806" s="120" t="s">
        <v>361</v>
      </c>
      <c r="F806" s="120">
        <v>1</v>
      </c>
      <c r="G806" s="120" t="s">
        <v>102</v>
      </c>
      <c r="H806" s="292"/>
      <c r="I806" s="292"/>
      <c r="K806" s="119"/>
      <c r="L806" s="119"/>
    </row>
    <row r="807" spans="1:12">
      <c r="A807" s="120">
        <f t="shared" si="12"/>
        <v>792</v>
      </c>
      <c r="B807" s="120" t="s">
        <v>353</v>
      </c>
      <c r="C807" s="120" t="s">
        <v>354</v>
      </c>
      <c r="D807" s="120" t="s">
        <v>360</v>
      </c>
      <c r="E807" s="120" t="s">
        <v>359</v>
      </c>
      <c r="F807" s="120">
        <v>1</v>
      </c>
      <c r="G807" s="120" t="s">
        <v>102</v>
      </c>
      <c r="H807" s="292"/>
      <c r="I807" s="292"/>
      <c r="K807" s="119"/>
      <c r="L807" s="119"/>
    </row>
    <row r="808" spans="1:12">
      <c r="A808" s="120">
        <f t="shared" si="12"/>
        <v>793</v>
      </c>
      <c r="B808" s="120" t="s">
        <v>353</v>
      </c>
      <c r="C808" s="120" t="s">
        <v>354</v>
      </c>
      <c r="D808" s="120" t="s">
        <v>358</v>
      </c>
      <c r="E808" s="120" t="s">
        <v>357</v>
      </c>
      <c r="F808" s="120">
        <v>1</v>
      </c>
      <c r="G808" s="120" t="s">
        <v>102</v>
      </c>
      <c r="H808" s="292"/>
      <c r="I808" s="292"/>
      <c r="K808" s="119"/>
      <c r="L808" s="119"/>
    </row>
    <row r="809" spans="1:12">
      <c r="A809" s="120">
        <f t="shared" si="12"/>
        <v>794</v>
      </c>
      <c r="B809" s="120" t="s">
        <v>353</v>
      </c>
      <c r="C809" s="120" t="s">
        <v>354</v>
      </c>
      <c r="D809" s="120" t="s">
        <v>356</v>
      </c>
      <c r="E809" s="120" t="s">
        <v>355</v>
      </c>
      <c r="F809" s="120">
        <v>2</v>
      </c>
      <c r="G809" s="120" t="s">
        <v>102</v>
      </c>
      <c r="H809" s="292"/>
      <c r="I809" s="292"/>
      <c r="K809" s="119"/>
      <c r="L809" s="119"/>
    </row>
    <row r="810" spans="1:12">
      <c r="A810" s="120">
        <f t="shared" si="12"/>
        <v>795</v>
      </c>
      <c r="B810" s="120" t="s">
        <v>353</v>
      </c>
      <c r="C810" s="120" t="s">
        <v>354</v>
      </c>
      <c r="D810" s="120" t="s">
        <v>352</v>
      </c>
      <c r="E810" s="120" t="s">
        <v>351</v>
      </c>
      <c r="F810" s="120">
        <v>1</v>
      </c>
      <c r="G810" s="120" t="s">
        <v>102</v>
      </c>
      <c r="H810" s="292"/>
      <c r="I810" s="292"/>
      <c r="K810" s="119"/>
      <c r="L810" s="119"/>
    </row>
    <row r="811" spans="1:12">
      <c r="A811" s="120">
        <f t="shared" si="12"/>
        <v>796</v>
      </c>
      <c r="B811" s="120" t="s">
        <v>7653</v>
      </c>
      <c r="C811" s="120" t="s">
        <v>7654</v>
      </c>
      <c r="D811" s="120" t="s">
        <v>7652</v>
      </c>
      <c r="E811" s="120" t="s">
        <v>7651</v>
      </c>
      <c r="F811" s="120">
        <v>180</v>
      </c>
      <c r="G811" s="120" t="s">
        <v>182</v>
      </c>
      <c r="H811" s="292"/>
      <c r="I811" s="292"/>
      <c r="K811" s="119"/>
      <c r="L811" s="119"/>
    </row>
    <row r="812" spans="1:12">
      <c r="A812" s="120">
        <f t="shared" si="12"/>
        <v>797</v>
      </c>
      <c r="B812" s="120" t="s">
        <v>7754</v>
      </c>
      <c r="C812" s="120" t="s">
        <v>465</v>
      </c>
      <c r="D812" s="120" t="s">
        <v>7753</v>
      </c>
      <c r="E812" s="120" t="s">
        <v>7752</v>
      </c>
      <c r="F812" s="120">
        <v>1000</v>
      </c>
      <c r="G812" s="120" t="s">
        <v>182</v>
      </c>
      <c r="H812" s="292"/>
      <c r="I812" s="292"/>
      <c r="K812" s="119"/>
      <c r="L812" s="119"/>
    </row>
    <row r="813" spans="1:12">
      <c r="A813" s="120">
        <f t="shared" si="12"/>
        <v>798</v>
      </c>
      <c r="B813" s="120" t="s">
        <v>3028</v>
      </c>
      <c r="C813" s="120" t="s">
        <v>465</v>
      </c>
      <c r="D813" s="120" t="s">
        <v>3027</v>
      </c>
      <c r="E813" s="120" t="s">
        <v>3026</v>
      </c>
      <c r="F813" s="120">
        <v>1200</v>
      </c>
      <c r="G813" s="120" t="s">
        <v>182</v>
      </c>
      <c r="H813" s="292"/>
      <c r="I813" s="292"/>
      <c r="K813" s="119"/>
      <c r="L813" s="119"/>
    </row>
    <row r="814" spans="1:12">
      <c r="A814" s="120">
        <f t="shared" si="12"/>
        <v>799</v>
      </c>
      <c r="B814" s="120" t="s">
        <v>464</v>
      </c>
      <c r="C814" s="120" t="s">
        <v>465</v>
      </c>
      <c r="D814" s="120" t="s">
        <v>563</v>
      </c>
      <c r="E814" s="120" t="s">
        <v>562</v>
      </c>
      <c r="F814" s="120">
        <v>800</v>
      </c>
      <c r="G814" s="120" t="s">
        <v>182</v>
      </c>
      <c r="H814" s="292"/>
      <c r="I814" s="292"/>
      <c r="K814" s="119"/>
      <c r="L814" s="119"/>
    </row>
    <row r="815" spans="1:12">
      <c r="A815" s="120">
        <f t="shared" si="12"/>
        <v>800</v>
      </c>
      <c r="B815" s="120" t="s">
        <v>478</v>
      </c>
      <c r="C815" s="120" t="s">
        <v>465</v>
      </c>
      <c r="D815" s="120" t="s">
        <v>4759</v>
      </c>
      <c r="E815" s="120" t="s">
        <v>4758</v>
      </c>
      <c r="F815" s="120">
        <v>4900</v>
      </c>
      <c r="G815" s="120" t="s">
        <v>182</v>
      </c>
      <c r="H815" s="292"/>
      <c r="I815" s="292"/>
      <c r="K815" s="119"/>
      <c r="L815" s="119"/>
    </row>
    <row r="816" spans="1:12">
      <c r="A816" s="120">
        <f t="shared" si="12"/>
        <v>801</v>
      </c>
      <c r="B816" s="120" t="s">
        <v>478</v>
      </c>
      <c r="C816" s="120" t="s">
        <v>465</v>
      </c>
      <c r="D816" s="120" t="s">
        <v>477</v>
      </c>
      <c r="E816" s="120" t="s">
        <v>476</v>
      </c>
      <c r="F816" s="120">
        <v>1250</v>
      </c>
      <c r="G816" s="120" t="s">
        <v>182</v>
      </c>
      <c r="H816" s="292"/>
      <c r="I816" s="292"/>
      <c r="K816" s="119"/>
      <c r="L816" s="119"/>
    </row>
    <row r="817" spans="1:12">
      <c r="A817" s="120">
        <f t="shared" si="12"/>
        <v>802</v>
      </c>
      <c r="B817" s="120" t="s">
        <v>464</v>
      </c>
      <c r="C817" s="120" t="s">
        <v>465</v>
      </c>
      <c r="D817" s="120" t="s">
        <v>463</v>
      </c>
      <c r="E817" s="120" t="s">
        <v>462</v>
      </c>
      <c r="F817" s="120">
        <v>1100</v>
      </c>
      <c r="G817" s="120" t="s">
        <v>182</v>
      </c>
      <c r="H817" s="292"/>
      <c r="I817" s="292"/>
      <c r="K817" s="119"/>
      <c r="L817" s="119"/>
    </row>
    <row r="818" spans="1:12">
      <c r="A818" s="120">
        <f t="shared" si="12"/>
        <v>803</v>
      </c>
      <c r="B818" s="120" t="s">
        <v>3028</v>
      </c>
      <c r="C818" s="120" t="s">
        <v>465</v>
      </c>
      <c r="D818" s="120" t="s">
        <v>3027</v>
      </c>
      <c r="E818" s="120" t="s">
        <v>3026</v>
      </c>
      <c r="F818" s="120">
        <v>200</v>
      </c>
      <c r="G818" s="120" t="s">
        <v>182</v>
      </c>
      <c r="H818" s="292"/>
      <c r="I818" s="292"/>
      <c r="K818" s="119"/>
      <c r="L818" s="119"/>
    </row>
    <row r="819" spans="1:12">
      <c r="A819" s="120">
        <f t="shared" si="12"/>
        <v>804</v>
      </c>
      <c r="B819" s="120" t="s">
        <v>464</v>
      </c>
      <c r="C819" s="120" t="s">
        <v>465</v>
      </c>
      <c r="D819" s="120" t="s">
        <v>563</v>
      </c>
      <c r="E819" s="120" t="s">
        <v>562</v>
      </c>
      <c r="F819" s="120">
        <v>200</v>
      </c>
      <c r="G819" s="120" t="s">
        <v>182</v>
      </c>
      <c r="H819" s="292"/>
      <c r="I819" s="292"/>
      <c r="K819" s="119"/>
      <c r="L819" s="119"/>
    </row>
    <row r="820" spans="1:12">
      <c r="A820" s="120">
        <f t="shared" si="12"/>
        <v>805</v>
      </c>
      <c r="B820" s="120" t="s">
        <v>478</v>
      </c>
      <c r="C820" s="120" t="s">
        <v>465</v>
      </c>
      <c r="D820" s="120" t="s">
        <v>477</v>
      </c>
      <c r="E820" s="120" t="s">
        <v>476</v>
      </c>
      <c r="F820" s="120">
        <v>50</v>
      </c>
      <c r="G820" s="120" t="s">
        <v>182</v>
      </c>
      <c r="H820" s="292"/>
      <c r="I820" s="292"/>
      <c r="K820" s="119"/>
      <c r="L820" s="119"/>
    </row>
    <row r="821" spans="1:12">
      <c r="A821" s="120">
        <f t="shared" si="12"/>
        <v>806</v>
      </c>
      <c r="B821" s="120" t="s">
        <v>464</v>
      </c>
      <c r="C821" s="120" t="s">
        <v>465</v>
      </c>
      <c r="D821" s="120" t="s">
        <v>463</v>
      </c>
      <c r="E821" s="120" t="s">
        <v>462</v>
      </c>
      <c r="F821" s="120">
        <v>300</v>
      </c>
      <c r="G821" s="120" t="s">
        <v>182</v>
      </c>
      <c r="H821" s="292"/>
      <c r="I821" s="292"/>
      <c r="K821" s="119"/>
      <c r="L821" s="119"/>
    </row>
    <row r="822" spans="1:12">
      <c r="A822" s="120">
        <f t="shared" si="12"/>
        <v>807</v>
      </c>
      <c r="B822" s="120" t="s">
        <v>2116</v>
      </c>
      <c r="C822" s="120" t="s">
        <v>2117</v>
      </c>
      <c r="D822" s="120" t="s">
        <v>3325</v>
      </c>
      <c r="E822" s="120" t="s">
        <v>3324</v>
      </c>
      <c r="F822" s="120">
        <v>950</v>
      </c>
      <c r="G822" s="120" t="s">
        <v>3230</v>
      </c>
      <c r="H822" s="292"/>
      <c r="I822" s="292"/>
      <c r="K822" s="119"/>
      <c r="L822" s="119"/>
    </row>
    <row r="823" spans="1:12">
      <c r="A823" s="120">
        <f t="shared" si="12"/>
        <v>808</v>
      </c>
      <c r="B823" s="120" t="s">
        <v>2116</v>
      </c>
      <c r="C823" s="120" t="s">
        <v>2117</v>
      </c>
      <c r="D823" s="120" t="s">
        <v>2115</v>
      </c>
      <c r="E823" s="120" t="s">
        <v>2114</v>
      </c>
      <c r="F823" s="120">
        <v>1700</v>
      </c>
      <c r="G823" s="120" t="s">
        <v>182</v>
      </c>
      <c r="H823" s="292"/>
      <c r="I823" s="292"/>
      <c r="K823" s="119"/>
      <c r="L823" s="119"/>
    </row>
    <row r="824" spans="1:12">
      <c r="A824" s="120">
        <f t="shared" si="12"/>
        <v>809</v>
      </c>
      <c r="B824" s="120" t="s">
        <v>2116</v>
      </c>
      <c r="C824" s="120" t="s">
        <v>2117</v>
      </c>
      <c r="D824" s="120" t="s">
        <v>3325</v>
      </c>
      <c r="E824" s="120" t="s">
        <v>3324</v>
      </c>
      <c r="F824" s="120">
        <v>200</v>
      </c>
      <c r="G824" s="120" t="s">
        <v>3230</v>
      </c>
      <c r="H824" s="292"/>
      <c r="I824" s="292"/>
      <c r="K824" s="119"/>
      <c r="L824" s="119"/>
    </row>
    <row r="825" spans="1:12">
      <c r="A825" s="120">
        <f t="shared" si="12"/>
        <v>810</v>
      </c>
      <c r="B825" s="120" t="s">
        <v>2116</v>
      </c>
      <c r="C825" s="120" t="s">
        <v>2117</v>
      </c>
      <c r="D825" s="120" t="s">
        <v>2115</v>
      </c>
      <c r="E825" s="120" t="s">
        <v>2114</v>
      </c>
      <c r="F825" s="120">
        <v>250</v>
      </c>
      <c r="G825" s="120" t="s">
        <v>182</v>
      </c>
      <c r="H825" s="292"/>
      <c r="I825" s="292"/>
      <c r="K825" s="119"/>
      <c r="L825" s="119"/>
    </row>
    <row r="826" spans="1:12">
      <c r="A826" s="120">
        <f t="shared" si="12"/>
        <v>811</v>
      </c>
      <c r="B826" s="120" t="s">
        <v>3769</v>
      </c>
      <c r="C826" s="120" t="s">
        <v>1340</v>
      </c>
      <c r="D826" s="120" t="s">
        <v>3768</v>
      </c>
      <c r="E826" s="120" t="s">
        <v>3767</v>
      </c>
      <c r="F826" s="120">
        <v>3</v>
      </c>
      <c r="G826" s="120" t="s">
        <v>102</v>
      </c>
      <c r="H826" s="292"/>
      <c r="I826" s="292"/>
      <c r="K826" s="119"/>
      <c r="L826" s="119"/>
    </row>
    <row r="827" spans="1:12">
      <c r="A827" s="120">
        <f t="shared" si="12"/>
        <v>812</v>
      </c>
      <c r="B827" s="120" t="s">
        <v>1339</v>
      </c>
      <c r="C827" s="120" t="s">
        <v>1340</v>
      </c>
      <c r="D827" s="120" t="s">
        <v>1338</v>
      </c>
      <c r="E827" s="120" t="s">
        <v>1337</v>
      </c>
      <c r="F827" s="120">
        <v>285</v>
      </c>
      <c r="G827" s="120" t="s">
        <v>102</v>
      </c>
      <c r="H827" s="292"/>
      <c r="I827" s="292"/>
      <c r="K827" s="119"/>
      <c r="L827" s="119"/>
    </row>
    <row r="828" spans="1:12">
      <c r="A828" s="120">
        <f t="shared" si="12"/>
        <v>813</v>
      </c>
      <c r="B828" s="120" t="s">
        <v>3769</v>
      </c>
      <c r="C828" s="120" t="s">
        <v>1340</v>
      </c>
      <c r="D828" s="120" t="s">
        <v>3768</v>
      </c>
      <c r="E828" s="120" t="s">
        <v>3767</v>
      </c>
      <c r="F828" s="120">
        <v>1</v>
      </c>
      <c r="G828" s="120" t="s">
        <v>102</v>
      </c>
      <c r="H828" s="292"/>
      <c r="I828" s="292"/>
      <c r="K828" s="119"/>
      <c r="L828" s="119"/>
    </row>
    <row r="829" spans="1:12">
      <c r="A829" s="120">
        <f t="shared" si="12"/>
        <v>814</v>
      </c>
      <c r="B829" s="120" t="s">
        <v>1339</v>
      </c>
      <c r="C829" s="120" t="s">
        <v>1340</v>
      </c>
      <c r="D829" s="120" t="s">
        <v>1338</v>
      </c>
      <c r="E829" s="120" t="s">
        <v>1337</v>
      </c>
      <c r="F829" s="120">
        <v>50</v>
      </c>
      <c r="G829" s="120" t="s">
        <v>102</v>
      </c>
      <c r="H829" s="292"/>
      <c r="I829" s="292"/>
      <c r="K829" s="119"/>
      <c r="L829" s="119"/>
    </row>
    <row r="830" spans="1:12">
      <c r="A830" s="120">
        <f t="shared" si="12"/>
        <v>815</v>
      </c>
      <c r="B830" s="120" t="s">
        <v>3192</v>
      </c>
      <c r="C830" s="120" t="s">
        <v>1442</v>
      </c>
      <c r="D830" s="120" t="s">
        <v>3191</v>
      </c>
      <c r="E830" s="120" t="s">
        <v>3190</v>
      </c>
      <c r="F830" s="120">
        <v>675</v>
      </c>
      <c r="G830" s="120" t="s">
        <v>102</v>
      </c>
      <c r="H830" s="292"/>
      <c r="I830" s="292"/>
      <c r="K830" s="119"/>
      <c r="L830" s="119"/>
    </row>
    <row r="831" spans="1:12">
      <c r="A831" s="120">
        <f t="shared" si="12"/>
        <v>816</v>
      </c>
      <c r="B831" s="120" t="s">
        <v>2887</v>
      </c>
      <c r="C831" s="120" t="s">
        <v>1442</v>
      </c>
      <c r="D831" s="120" t="s">
        <v>2886</v>
      </c>
      <c r="E831" s="120" t="s">
        <v>2885</v>
      </c>
      <c r="F831" s="120">
        <v>415</v>
      </c>
      <c r="G831" s="120" t="s">
        <v>102</v>
      </c>
      <c r="H831" s="292"/>
      <c r="I831" s="292"/>
      <c r="K831" s="119"/>
      <c r="L831" s="119"/>
    </row>
    <row r="832" spans="1:12">
      <c r="A832" s="120">
        <f t="shared" si="12"/>
        <v>817</v>
      </c>
      <c r="B832" s="120" t="s">
        <v>6980</v>
      </c>
      <c r="C832" s="120" t="s">
        <v>1442</v>
      </c>
      <c r="D832" s="120" t="s">
        <v>6979</v>
      </c>
      <c r="E832" s="120" t="s">
        <v>6978</v>
      </c>
      <c r="F832" s="120">
        <v>11</v>
      </c>
      <c r="G832" s="120" t="s">
        <v>101</v>
      </c>
      <c r="H832" s="292"/>
      <c r="I832" s="292"/>
      <c r="K832" s="119"/>
      <c r="L832" s="119"/>
    </row>
    <row r="833" spans="1:12">
      <c r="A833" s="120">
        <f t="shared" si="12"/>
        <v>818</v>
      </c>
      <c r="B833" s="120" t="s">
        <v>1874</v>
      </c>
      <c r="C833" s="120" t="s">
        <v>1442</v>
      </c>
      <c r="D833" s="120" t="s">
        <v>1993</v>
      </c>
      <c r="E833" s="120" t="s">
        <v>1992</v>
      </c>
      <c r="F833" s="120">
        <v>1120</v>
      </c>
      <c r="G833" s="120" t="s">
        <v>102</v>
      </c>
      <c r="H833" s="292"/>
      <c r="I833" s="292"/>
      <c r="K833" s="119"/>
      <c r="L833" s="119"/>
    </row>
    <row r="834" spans="1:12">
      <c r="A834" s="120">
        <f t="shared" si="12"/>
        <v>819</v>
      </c>
      <c r="B834" s="120" t="s">
        <v>1874</v>
      </c>
      <c r="C834" s="120" t="s">
        <v>1442</v>
      </c>
      <c r="D834" s="120" t="s">
        <v>1873</v>
      </c>
      <c r="E834" s="120" t="s">
        <v>1872</v>
      </c>
      <c r="F834" s="120">
        <v>335</v>
      </c>
      <c r="G834" s="120" t="s">
        <v>102</v>
      </c>
      <c r="H834" s="292"/>
      <c r="I834" s="292"/>
      <c r="K834" s="119"/>
      <c r="L834" s="119"/>
    </row>
    <row r="835" spans="1:12">
      <c r="A835" s="120">
        <f t="shared" si="12"/>
        <v>820</v>
      </c>
      <c r="B835" s="120" t="s">
        <v>1871</v>
      </c>
      <c r="C835" s="120" t="s">
        <v>1442</v>
      </c>
      <c r="D835" s="120" t="s">
        <v>1870</v>
      </c>
      <c r="E835" s="120" t="s">
        <v>1869</v>
      </c>
      <c r="F835" s="120">
        <v>1145</v>
      </c>
      <c r="G835" s="120" t="s">
        <v>101</v>
      </c>
      <c r="H835" s="292"/>
      <c r="I835" s="292"/>
      <c r="K835" s="119"/>
      <c r="L835" s="119"/>
    </row>
    <row r="836" spans="1:12">
      <c r="A836" s="120">
        <f t="shared" si="12"/>
        <v>821</v>
      </c>
      <c r="B836" s="120" t="s">
        <v>1441</v>
      </c>
      <c r="C836" s="120" t="s">
        <v>1442</v>
      </c>
      <c r="D836" s="120" t="s">
        <v>1440</v>
      </c>
      <c r="E836" s="120" t="s">
        <v>1439</v>
      </c>
      <c r="F836" s="120">
        <v>50</v>
      </c>
      <c r="G836" s="120" t="s">
        <v>243</v>
      </c>
      <c r="H836" s="292"/>
      <c r="I836" s="292"/>
      <c r="K836" s="119"/>
      <c r="L836" s="119"/>
    </row>
    <row r="837" spans="1:12">
      <c r="A837" s="120">
        <f t="shared" si="12"/>
        <v>822</v>
      </c>
      <c r="B837" s="120" t="s">
        <v>3192</v>
      </c>
      <c r="C837" s="120" t="s">
        <v>1442</v>
      </c>
      <c r="D837" s="120" t="s">
        <v>3191</v>
      </c>
      <c r="E837" s="120" t="s">
        <v>3190</v>
      </c>
      <c r="F837" s="120">
        <v>125</v>
      </c>
      <c r="G837" s="120" t="s">
        <v>102</v>
      </c>
      <c r="H837" s="292"/>
      <c r="I837" s="292"/>
      <c r="K837" s="119"/>
      <c r="L837" s="119"/>
    </row>
    <row r="838" spans="1:12">
      <c r="A838" s="120">
        <f t="shared" si="12"/>
        <v>823</v>
      </c>
      <c r="B838" s="120" t="s">
        <v>2887</v>
      </c>
      <c r="C838" s="120" t="s">
        <v>1442</v>
      </c>
      <c r="D838" s="120" t="s">
        <v>2886</v>
      </c>
      <c r="E838" s="120" t="s">
        <v>2885</v>
      </c>
      <c r="F838" s="120">
        <v>65</v>
      </c>
      <c r="G838" s="120" t="s">
        <v>102</v>
      </c>
      <c r="H838" s="292"/>
      <c r="I838" s="292"/>
      <c r="K838" s="119"/>
      <c r="L838" s="119"/>
    </row>
    <row r="839" spans="1:12">
      <c r="A839" s="120">
        <f t="shared" si="12"/>
        <v>824</v>
      </c>
      <c r="B839" s="120" t="s">
        <v>1874</v>
      </c>
      <c r="C839" s="120" t="s">
        <v>1442</v>
      </c>
      <c r="D839" s="120" t="s">
        <v>1993</v>
      </c>
      <c r="E839" s="120" t="s">
        <v>1992</v>
      </c>
      <c r="F839" s="120">
        <v>230</v>
      </c>
      <c r="G839" s="120" t="s">
        <v>102</v>
      </c>
      <c r="H839" s="292"/>
      <c r="I839" s="292"/>
      <c r="K839" s="119"/>
      <c r="L839" s="119"/>
    </row>
    <row r="840" spans="1:12">
      <c r="A840" s="120">
        <f t="shared" si="12"/>
        <v>825</v>
      </c>
      <c r="B840" s="120" t="s">
        <v>1874</v>
      </c>
      <c r="C840" s="120" t="s">
        <v>1442</v>
      </c>
      <c r="D840" s="120" t="s">
        <v>1873</v>
      </c>
      <c r="E840" s="120" t="s">
        <v>1872</v>
      </c>
      <c r="F840" s="120">
        <v>60</v>
      </c>
      <c r="G840" s="120" t="s">
        <v>102</v>
      </c>
      <c r="H840" s="292"/>
      <c r="I840" s="292"/>
      <c r="K840" s="119"/>
      <c r="L840" s="119"/>
    </row>
    <row r="841" spans="1:12">
      <c r="A841" s="120">
        <f t="shared" si="12"/>
        <v>826</v>
      </c>
      <c r="B841" s="120" t="s">
        <v>1871</v>
      </c>
      <c r="C841" s="120" t="s">
        <v>1442</v>
      </c>
      <c r="D841" s="120" t="s">
        <v>1870</v>
      </c>
      <c r="E841" s="120" t="s">
        <v>1869</v>
      </c>
      <c r="F841" s="120">
        <v>225</v>
      </c>
      <c r="G841" s="120" t="s">
        <v>101</v>
      </c>
      <c r="H841" s="292"/>
      <c r="I841" s="292"/>
      <c r="K841" s="119"/>
      <c r="L841" s="119"/>
    </row>
    <row r="842" spans="1:12">
      <c r="A842" s="120">
        <f t="shared" si="12"/>
        <v>827</v>
      </c>
      <c r="B842" s="120" t="s">
        <v>1441</v>
      </c>
      <c r="C842" s="120" t="s">
        <v>1442</v>
      </c>
      <c r="D842" s="120" t="s">
        <v>1440</v>
      </c>
      <c r="E842" s="120" t="s">
        <v>1439</v>
      </c>
      <c r="F842" s="120">
        <v>10</v>
      </c>
      <c r="G842" s="120" t="s">
        <v>243</v>
      </c>
      <c r="H842" s="292"/>
      <c r="I842" s="292"/>
      <c r="K842" s="119"/>
      <c r="L842" s="119"/>
    </row>
    <row r="843" spans="1:12">
      <c r="A843" s="120">
        <f t="shared" si="12"/>
        <v>828</v>
      </c>
      <c r="B843" s="120" t="s">
        <v>4188</v>
      </c>
      <c r="C843" s="120" t="s">
        <v>472</v>
      </c>
      <c r="D843" s="120" t="s">
        <v>4187</v>
      </c>
      <c r="E843" s="120" t="s">
        <v>4186</v>
      </c>
      <c r="F843" s="120">
        <v>540</v>
      </c>
      <c r="G843" s="120" t="s">
        <v>182</v>
      </c>
      <c r="H843" s="292"/>
      <c r="I843" s="292"/>
      <c r="K843" s="119"/>
      <c r="L843" s="119"/>
    </row>
    <row r="844" spans="1:12">
      <c r="A844" s="120">
        <f t="shared" si="12"/>
        <v>829</v>
      </c>
      <c r="B844" s="120" t="s">
        <v>3898</v>
      </c>
      <c r="C844" s="120" t="s">
        <v>472</v>
      </c>
      <c r="D844" s="120" t="s">
        <v>3897</v>
      </c>
      <c r="E844" s="120" t="s">
        <v>3896</v>
      </c>
      <c r="F844" s="120">
        <v>700</v>
      </c>
      <c r="G844" s="120" t="s">
        <v>182</v>
      </c>
      <c r="H844" s="292"/>
      <c r="I844" s="292"/>
      <c r="K844" s="119"/>
      <c r="L844" s="119"/>
    </row>
    <row r="845" spans="1:12">
      <c r="A845" s="120">
        <f t="shared" si="12"/>
        <v>830</v>
      </c>
      <c r="B845" s="120" t="s">
        <v>3895</v>
      </c>
      <c r="C845" s="120" t="s">
        <v>472</v>
      </c>
      <c r="D845" s="120" t="s">
        <v>3894</v>
      </c>
      <c r="E845" s="120" t="s">
        <v>3893</v>
      </c>
      <c r="F845" s="120">
        <v>800</v>
      </c>
      <c r="G845" s="120" t="s">
        <v>182</v>
      </c>
      <c r="H845" s="292"/>
      <c r="I845" s="292"/>
      <c r="K845" s="119"/>
      <c r="L845" s="119"/>
    </row>
    <row r="846" spans="1:12">
      <c r="A846" s="120">
        <f t="shared" si="12"/>
        <v>831</v>
      </c>
      <c r="B846" s="120" t="s">
        <v>3461</v>
      </c>
      <c r="C846" s="120" t="s">
        <v>472</v>
      </c>
      <c r="D846" s="120" t="s">
        <v>3460</v>
      </c>
      <c r="E846" s="120" t="s">
        <v>3459</v>
      </c>
      <c r="F846" s="120">
        <v>5000</v>
      </c>
      <c r="G846" s="120" t="s">
        <v>182</v>
      </c>
      <c r="H846" s="292"/>
      <c r="I846" s="292"/>
      <c r="K846" s="119"/>
      <c r="L846" s="119"/>
    </row>
    <row r="847" spans="1:12">
      <c r="A847" s="120">
        <f t="shared" si="12"/>
        <v>832</v>
      </c>
      <c r="B847" s="120" t="s">
        <v>3429</v>
      </c>
      <c r="C847" s="120" t="s">
        <v>472</v>
      </c>
      <c r="D847" s="120" t="s">
        <v>3428</v>
      </c>
      <c r="E847" s="120" t="s">
        <v>3427</v>
      </c>
      <c r="F847" s="120">
        <v>1000</v>
      </c>
      <c r="G847" s="120" t="s">
        <v>182</v>
      </c>
      <c r="H847" s="292"/>
      <c r="I847" s="292"/>
      <c r="K847" s="119"/>
      <c r="L847" s="119"/>
    </row>
    <row r="848" spans="1:12">
      <c r="A848" s="120">
        <f t="shared" si="12"/>
        <v>833</v>
      </c>
      <c r="B848" s="120" t="s">
        <v>3098</v>
      </c>
      <c r="C848" s="120" t="s">
        <v>472</v>
      </c>
      <c r="D848" s="120" t="s">
        <v>7288</v>
      </c>
      <c r="E848" s="120" t="s">
        <v>7287</v>
      </c>
      <c r="F848" s="120">
        <v>20</v>
      </c>
      <c r="G848" s="120" t="s">
        <v>182</v>
      </c>
      <c r="H848" s="292"/>
      <c r="I848" s="292"/>
      <c r="K848" s="119"/>
      <c r="L848" s="119"/>
    </row>
    <row r="849" spans="1:12">
      <c r="A849" s="120">
        <f t="shared" si="12"/>
        <v>834</v>
      </c>
      <c r="B849" s="120" t="s">
        <v>3098</v>
      </c>
      <c r="C849" s="120" t="s">
        <v>472</v>
      </c>
      <c r="D849" s="120" t="s">
        <v>3097</v>
      </c>
      <c r="E849" s="120" t="s">
        <v>3096</v>
      </c>
      <c r="F849" s="120">
        <v>170</v>
      </c>
      <c r="G849" s="120" t="s">
        <v>182</v>
      </c>
      <c r="H849" s="292"/>
      <c r="I849" s="292"/>
      <c r="K849" s="119"/>
      <c r="L849" s="119"/>
    </row>
    <row r="850" spans="1:12">
      <c r="A850" s="120">
        <f t="shared" ref="A850:A913" si="13">A849+1</f>
        <v>835</v>
      </c>
      <c r="B850" s="120" t="s">
        <v>2993</v>
      </c>
      <c r="C850" s="120" t="s">
        <v>472</v>
      </c>
      <c r="D850" s="120" t="s">
        <v>388</v>
      </c>
      <c r="E850" s="120" t="s">
        <v>2992</v>
      </c>
      <c r="F850" s="120">
        <v>336</v>
      </c>
      <c r="G850" s="120" t="s">
        <v>243</v>
      </c>
      <c r="H850" s="292"/>
      <c r="I850" s="292"/>
      <c r="K850" s="119"/>
      <c r="L850" s="119"/>
    </row>
    <row r="851" spans="1:12">
      <c r="A851" s="120">
        <f t="shared" si="13"/>
        <v>836</v>
      </c>
      <c r="B851" s="120" t="s">
        <v>2991</v>
      </c>
      <c r="C851" s="120" t="s">
        <v>472</v>
      </c>
      <c r="D851" s="120" t="s">
        <v>2990</v>
      </c>
      <c r="E851" s="120" t="s">
        <v>2989</v>
      </c>
      <c r="F851" s="120">
        <v>300</v>
      </c>
      <c r="G851" s="120" t="s">
        <v>182</v>
      </c>
      <c r="H851" s="292"/>
      <c r="I851" s="292"/>
      <c r="K851" s="119"/>
      <c r="L851" s="119"/>
    </row>
    <row r="852" spans="1:12">
      <c r="A852" s="120">
        <f t="shared" si="13"/>
        <v>837</v>
      </c>
      <c r="B852" s="120" t="s">
        <v>3898</v>
      </c>
      <c r="C852" s="120" t="s">
        <v>472</v>
      </c>
      <c r="D852" s="120" t="s">
        <v>7189</v>
      </c>
      <c r="E852" s="120" t="s">
        <v>7188</v>
      </c>
      <c r="F852" s="120">
        <v>500</v>
      </c>
      <c r="G852" s="120" t="s">
        <v>182</v>
      </c>
      <c r="H852" s="292"/>
      <c r="I852" s="292"/>
      <c r="K852" s="119"/>
      <c r="L852" s="119"/>
    </row>
    <row r="853" spans="1:12">
      <c r="A853" s="120">
        <f t="shared" si="13"/>
        <v>838</v>
      </c>
      <c r="B853" s="120" t="s">
        <v>3583</v>
      </c>
      <c r="C853" s="120" t="s">
        <v>472</v>
      </c>
      <c r="D853" s="120" t="s">
        <v>7187</v>
      </c>
      <c r="E853" s="120" t="s">
        <v>7186</v>
      </c>
      <c r="F853" s="120">
        <v>120</v>
      </c>
      <c r="G853" s="120" t="s">
        <v>182</v>
      </c>
      <c r="H853" s="292"/>
      <c r="I853" s="292"/>
      <c r="K853" s="119"/>
      <c r="L853" s="119"/>
    </row>
    <row r="854" spans="1:12">
      <c r="A854" s="120">
        <f t="shared" si="13"/>
        <v>839</v>
      </c>
      <c r="B854" s="120" t="s">
        <v>2978</v>
      </c>
      <c r="C854" s="120" t="s">
        <v>472</v>
      </c>
      <c r="D854" s="120" t="s">
        <v>2982</v>
      </c>
      <c r="E854" s="120" t="s">
        <v>2981</v>
      </c>
      <c r="F854" s="120">
        <v>13</v>
      </c>
      <c r="G854" s="120" t="s">
        <v>209</v>
      </c>
      <c r="H854" s="292"/>
      <c r="I854" s="292"/>
      <c r="K854" s="119"/>
      <c r="L854" s="119"/>
    </row>
    <row r="855" spans="1:12">
      <c r="A855" s="120">
        <f t="shared" si="13"/>
        <v>840</v>
      </c>
      <c r="B855" s="120" t="s">
        <v>2978</v>
      </c>
      <c r="C855" s="120" t="s">
        <v>472</v>
      </c>
      <c r="D855" s="120" t="s">
        <v>2980</v>
      </c>
      <c r="E855" s="120" t="s">
        <v>2979</v>
      </c>
      <c r="F855" s="120">
        <v>40</v>
      </c>
      <c r="G855" s="120" t="s">
        <v>209</v>
      </c>
      <c r="H855" s="292"/>
      <c r="I855" s="292"/>
      <c r="K855" s="119"/>
      <c r="L855" s="119"/>
    </row>
    <row r="856" spans="1:12">
      <c r="A856" s="120">
        <f t="shared" si="13"/>
        <v>841</v>
      </c>
      <c r="B856" s="120" t="s">
        <v>2978</v>
      </c>
      <c r="C856" s="120" t="s">
        <v>472</v>
      </c>
      <c r="D856" s="120" t="s">
        <v>2977</v>
      </c>
      <c r="E856" s="120" t="s">
        <v>2976</v>
      </c>
      <c r="F856" s="120">
        <v>200</v>
      </c>
      <c r="G856" s="120" t="s">
        <v>209</v>
      </c>
      <c r="H856" s="292"/>
      <c r="I856" s="292"/>
      <c r="K856" s="119"/>
      <c r="L856" s="119"/>
    </row>
    <row r="857" spans="1:12">
      <c r="A857" s="120">
        <f t="shared" si="13"/>
        <v>842</v>
      </c>
      <c r="B857" s="120" t="s">
        <v>2511</v>
      </c>
      <c r="C857" s="120" t="s">
        <v>472</v>
      </c>
      <c r="D857" s="120" t="s">
        <v>2515</v>
      </c>
      <c r="E857" s="120" t="s">
        <v>2514</v>
      </c>
      <c r="F857" s="120">
        <v>5050</v>
      </c>
      <c r="G857" s="120" t="s">
        <v>182</v>
      </c>
      <c r="H857" s="292"/>
      <c r="I857" s="292"/>
      <c r="K857" s="119"/>
      <c r="L857" s="119"/>
    </row>
    <row r="858" spans="1:12">
      <c r="A858" s="120">
        <f t="shared" si="13"/>
        <v>843</v>
      </c>
      <c r="B858" s="120" t="s">
        <v>2511</v>
      </c>
      <c r="C858" s="120" t="s">
        <v>472</v>
      </c>
      <c r="D858" s="120" t="s">
        <v>2513</v>
      </c>
      <c r="E858" s="120" t="s">
        <v>2512</v>
      </c>
      <c r="F858" s="120">
        <v>3890</v>
      </c>
      <c r="G858" s="120" t="s">
        <v>182</v>
      </c>
      <c r="H858" s="292"/>
      <c r="I858" s="292"/>
      <c r="K858" s="119"/>
      <c r="L858" s="119"/>
    </row>
    <row r="859" spans="1:12">
      <c r="A859" s="120">
        <f t="shared" si="13"/>
        <v>844</v>
      </c>
      <c r="B859" s="120" t="s">
        <v>2511</v>
      </c>
      <c r="C859" s="120" t="s">
        <v>472</v>
      </c>
      <c r="D859" s="120" t="s">
        <v>2510</v>
      </c>
      <c r="E859" s="120" t="s">
        <v>2509</v>
      </c>
      <c r="F859" s="120">
        <v>8710</v>
      </c>
      <c r="G859" s="120" t="s">
        <v>182</v>
      </c>
      <c r="H859" s="292"/>
      <c r="I859" s="292"/>
      <c r="K859" s="119"/>
      <c r="L859" s="119"/>
    </row>
    <row r="860" spans="1:12">
      <c r="A860" s="120">
        <f t="shared" si="13"/>
        <v>845</v>
      </c>
      <c r="B860" s="120" t="s">
        <v>2416</v>
      </c>
      <c r="C860" s="120" t="s">
        <v>472</v>
      </c>
      <c r="D860" s="120" t="s">
        <v>2415</v>
      </c>
      <c r="E860" s="120" t="s">
        <v>2414</v>
      </c>
      <c r="F860" s="120">
        <v>360</v>
      </c>
      <c r="G860" s="120" t="s">
        <v>182</v>
      </c>
      <c r="H860" s="292"/>
      <c r="I860" s="292"/>
      <c r="K860" s="119"/>
      <c r="L860" s="119"/>
    </row>
    <row r="861" spans="1:12">
      <c r="A861" s="120">
        <f t="shared" si="13"/>
        <v>846</v>
      </c>
      <c r="B861" s="120" t="s">
        <v>6268</v>
      </c>
      <c r="C861" s="120" t="s">
        <v>472</v>
      </c>
      <c r="D861" s="120" t="s">
        <v>6267</v>
      </c>
      <c r="E861" s="120" t="s">
        <v>6266</v>
      </c>
      <c r="F861" s="120">
        <v>100</v>
      </c>
      <c r="G861" s="120" t="s">
        <v>182</v>
      </c>
      <c r="H861" s="292"/>
      <c r="I861" s="292"/>
      <c r="K861" s="119"/>
      <c r="L861" s="119"/>
    </row>
    <row r="862" spans="1:12">
      <c r="A862" s="120">
        <f t="shared" si="13"/>
        <v>847</v>
      </c>
      <c r="B862" s="120" t="s">
        <v>5080</v>
      </c>
      <c r="C862" s="120" t="s">
        <v>472</v>
      </c>
      <c r="D862" s="120" t="s">
        <v>5079</v>
      </c>
      <c r="E862" s="120" t="s">
        <v>5078</v>
      </c>
      <c r="F862" s="120">
        <v>75</v>
      </c>
      <c r="G862" s="120" t="s">
        <v>182</v>
      </c>
      <c r="H862" s="292"/>
      <c r="I862" s="292"/>
      <c r="K862" s="119"/>
      <c r="L862" s="119"/>
    </row>
    <row r="863" spans="1:12">
      <c r="A863" s="120">
        <f t="shared" si="13"/>
        <v>848</v>
      </c>
      <c r="B863" s="120" t="s">
        <v>471</v>
      </c>
      <c r="C863" s="120" t="s">
        <v>472</v>
      </c>
      <c r="D863" s="120" t="s">
        <v>470</v>
      </c>
      <c r="E863" s="120" t="s">
        <v>469</v>
      </c>
      <c r="F863" s="120">
        <v>37</v>
      </c>
      <c r="G863" s="120" t="s">
        <v>101</v>
      </c>
      <c r="H863" s="292"/>
      <c r="I863" s="292"/>
      <c r="K863" s="119"/>
      <c r="L863" s="119"/>
    </row>
    <row r="864" spans="1:12">
      <c r="A864" s="120">
        <f t="shared" si="13"/>
        <v>849</v>
      </c>
      <c r="B864" s="120" t="s">
        <v>4188</v>
      </c>
      <c r="C864" s="120" t="s">
        <v>472</v>
      </c>
      <c r="D864" s="120" t="s">
        <v>4187</v>
      </c>
      <c r="E864" s="120" t="s">
        <v>4186</v>
      </c>
      <c r="F864" s="120">
        <v>160</v>
      </c>
      <c r="G864" s="120" t="s">
        <v>182</v>
      </c>
      <c r="H864" s="292"/>
      <c r="I864" s="292"/>
      <c r="K864" s="119"/>
      <c r="L864" s="119"/>
    </row>
    <row r="865" spans="1:12">
      <c r="A865" s="120">
        <f t="shared" si="13"/>
        <v>850</v>
      </c>
      <c r="B865" s="120" t="s">
        <v>3898</v>
      </c>
      <c r="C865" s="120" t="s">
        <v>472</v>
      </c>
      <c r="D865" s="120" t="s">
        <v>3897</v>
      </c>
      <c r="E865" s="120" t="s">
        <v>3896</v>
      </c>
      <c r="F865" s="120">
        <v>200</v>
      </c>
      <c r="G865" s="120" t="s">
        <v>182</v>
      </c>
      <c r="H865" s="292"/>
      <c r="I865" s="292"/>
      <c r="K865" s="119"/>
      <c r="L865" s="119"/>
    </row>
    <row r="866" spans="1:12">
      <c r="A866" s="120">
        <f t="shared" si="13"/>
        <v>851</v>
      </c>
      <c r="B866" s="120" t="s">
        <v>3895</v>
      </c>
      <c r="C866" s="120" t="s">
        <v>472</v>
      </c>
      <c r="D866" s="120" t="s">
        <v>3894</v>
      </c>
      <c r="E866" s="120" t="s">
        <v>3893</v>
      </c>
      <c r="F866" s="120">
        <v>200</v>
      </c>
      <c r="G866" s="120" t="s">
        <v>182</v>
      </c>
      <c r="H866" s="292"/>
      <c r="I866" s="292"/>
      <c r="K866" s="119"/>
      <c r="L866" s="119"/>
    </row>
    <row r="867" spans="1:12">
      <c r="A867" s="120">
        <f t="shared" si="13"/>
        <v>852</v>
      </c>
      <c r="B867" s="120" t="s">
        <v>3690</v>
      </c>
      <c r="C867" s="120" t="s">
        <v>472</v>
      </c>
      <c r="D867" s="120" t="s">
        <v>3689</v>
      </c>
      <c r="E867" s="120" t="s">
        <v>3688</v>
      </c>
      <c r="F867" s="120">
        <v>2</v>
      </c>
      <c r="G867" s="120" t="s">
        <v>101</v>
      </c>
      <c r="H867" s="292"/>
      <c r="I867" s="292"/>
      <c r="K867" s="119"/>
      <c r="L867" s="119"/>
    </row>
    <row r="868" spans="1:12">
      <c r="A868" s="120">
        <f t="shared" si="13"/>
        <v>853</v>
      </c>
      <c r="B868" s="120" t="s">
        <v>3461</v>
      </c>
      <c r="C868" s="120" t="s">
        <v>472</v>
      </c>
      <c r="D868" s="120" t="s">
        <v>3460</v>
      </c>
      <c r="E868" s="120" t="s">
        <v>3459</v>
      </c>
      <c r="F868" s="120">
        <v>200</v>
      </c>
      <c r="G868" s="120" t="s">
        <v>182</v>
      </c>
      <c r="H868" s="292"/>
      <c r="I868" s="292"/>
      <c r="K868" s="119"/>
      <c r="L868" s="119"/>
    </row>
    <row r="869" spans="1:12">
      <c r="A869" s="120">
        <f t="shared" si="13"/>
        <v>854</v>
      </c>
      <c r="B869" s="120" t="s">
        <v>3429</v>
      </c>
      <c r="C869" s="120" t="s">
        <v>472</v>
      </c>
      <c r="D869" s="120" t="s">
        <v>3428</v>
      </c>
      <c r="E869" s="120" t="s">
        <v>3427</v>
      </c>
      <c r="F869" s="120">
        <v>200</v>
      </c>
      <c r="G869" s="120" t="s">
        <v>182</v>
      </c>
      <c r="H869" s="292"/>
      <c r="I869" s="292"/>
      <c r="K869" s="119"/>
      <c r="L869" s="119"/>
    </row>
    <row r="870" spans="1:12">
      <c r="A870" s="120">
        <f t="shared" si="13"/>
        <v>855</v>
      </c>
      <c r="B870" s="120" t="s">
        <v>3098</v>
      </c>
      <c r="C870" s="120" t="s">
        <v>472</v>
      </c>
      <c r="D870" s="120" t="s">
        <v>3097</v>
      </c>
      <c r="E870" s="120" t="s">
        <v>3096</v>
      </c>
      <c r="F870" s="120">
        <v>30</v>
      </c>
      <c r="G870" s="120" t="s">
        <v>182</v>
      </c>
      <c r="H870" s="292"/>
      <c r="I870" s="292"/>
      <c r="K870" s="119"/>
      <c r="L870" s="119"/>
    </row>
    <row r="871" spans="1:12">
      <c r="A871" s="120">
        <f t="shared" si="13"/>
        <v>856</v>
      </c>
      <c r="B871" s="120" t="s">
        <v>2993</v>
      </c>
      <c r="C871" s="120" t="s">
        <v>472</v>
      </c>
      <c r="D871" s="120" t="s">
        <v>388</v>
      </c>
      <c r="E871" s="120" t="s">
        <v>2992</v>
      </c>
      <c r="F871" s="120">
        <v>72</v>
      </c>
      <c r="G871" s="120" t="s">
        <v>243</v>
      </c>
      <c r="H871" s="292"/>
      <c r="I871" s="292"/>
      <c r="K871" s="119"/>
      <c r="L871" s="119"/>
    </row>
    <row r="872" spans="1:12">
      <c r="A872" s="120">
        <f t="shared" si="13"/>
        <v>857</v>
      </c>
      <c r="B872" s="120" t="s">
        <v>2991</v>
      </c>
      <c r="C872" s="120" t="s">
        <v>472</v>
      </c>
      <c r="D872" s="120" t="s">
        <v>2990</v>
      </c>
      <c r="E872" s="120" t="s">
        <v>2989</v>
      </c>
      <c r="F872" s="120">
        <v>100</v>
      </c>
      <c r="G872" s="120" t="s">
        <v>182</v>
      </c>
      <c r="H872" s="292"/>
      <c r="I872" s="292"/>
      <c r="K872" s="119"/>
      <c r="L872" s="119"/>
    </row>
    <row r="873" spans="1:12">
      <c r="A873" s="120">
        <f t="shared" si="13"/>
        <v>858</v>
      </c>
      <c r="B873" s="120" t="s">
        <v>2978</v>
      </c>
      <c r="C873" s="120" t="s">
        <v>472</v>
      </c>
      <c r="D873" s="120" t="s">
        <v>2982</v>
      </c>
      <c r="E873" s="120" t="s">
        <v>2981</v>
      </c>
      <c r="F873" s="120">
        <v>1</v>
      </c>
      <c r="G873" s="120" t="s">
        <v>209</v>
      </c>
      <c r="H873" s="292"/>
      <c r="I873" s="292"/>
      <c r="K873" s="119"/>
      <c r="L873" s="119"/>
    </row>
    <row r="874" spans="1:12">
      <c r="A874" s="120">
        <f t="shared" si="13"/>
        <v>859</v>
      </c>
      <c r="B874" s="120" t="s">
        <v>2978</v>
      </c>
      <c r="C874" s="120" t="s">
        <v>472</v>
      </c>
      <c r="D874" s="120" t="s">
        <v>2980</v>
      </c>
      <c r="E874" s="120" t="s">
        <v>2979</v>
      </c>
      <c r="F874" s="120">
        <v>10</v>
      </c>
      <c r="G874" s="120" t="s">
        <v>209</v>
      </c>
      <c r="H874" s="292"/>
      <c r="I874" s="292"/>
      <c r="K874" s="119"/>
      <c r="L874" s="119"/>
    </row>
    <row r="875" spans="1:12">
      <c r="A875" s="120">
        <f t="shared" si="13"/>
        <v>860</v>
      </c>
      <c r="B875" s="120" t="s">
        <v>2978</v>
      </c>
      <c r="C875" s="120" t="s">
        <v>472</v>
      </c>
      <c r="D875" s="120" t="s">
        <v>2977</v>
      </c>
      <c r="E875" s="120" t="s">
        <v>2976</v>
      </c>
      <c r="F875" s="120">
        <v>10</v>
      </c>
      <c r="G875" s="120" t="s">
        <v>209</v>
      </c>
      <c r="H875" s="292"/>
      <c r="I875" s="292"/>
      <c r="K875" s="119"/>
      <c r="L875" s="119"/>
    </row>
    <row r="876" spans="1:12">
      <c r="A876" s="120">
        <f t="shared" si="13"/>
        <v>861</v>
      </c>
      <c r="B876" s="120" t="s">
        <v>2511</v>
      </c>
      <c r="C876" s="120" t="s">
        <v>472</v>
      </c>
      <c r="D876" s="120" t="s">
        <v>2515</v>
      </c>
      <c r="E876" s="120" t="s">
        <v>2514</v>
      </c>
      <c r="F876" s="120">
        <v>1080</v>
      </c>
      <c r="G876" s="120" t="s">
        <v>182</v>
      </c>
      <c r="H876" s="292"/>
      <c r="I876" s="292"/>
      <c r="K876" s="119"/>
      <c r="L876" s="119"/>
    </row>
    <row r="877" spans="1:12">
      <c r="A877" s="120">
        <f t="shared" si="13"/>
        <v>862</v>
      </c>
      <c r="B877" s="120" t="s">
        <v>2511</v>
      </c>
      <c r="C877" s="120" t="s">
        <v>472</v>
      </c>
      <c r="D877" s="120" t="s">
        <v>2513</v>
      </c>
      <c r="E877" s="120" t="s">
        <v>2512</v>
      </c>
      <c r="F877" s="120">
        <v>700</v>
      </c>
      <c r="G877" s="120" t="s">
        <v>182</v>
      </c>
      <c r="H877" s="292"/>
      <c r="I877" s="292"/>
      <c r="K877" s="119"/>
      <c r="L877" s="119"/>
    </row>
    <row r="878" spans="1:12">
      <c r="A878" s="120">
        <f t="shared" si="13"/>
        <v>863</v>
      </c>
      <c r="B878" s="120" t="s">
        <v>2511</v>
      </c>
      <c r="C878" s="120" t="s">
        <v>472</v>
      </c>
      <c r="D878" s="120" t="s">
        <v>2510</v>
      </c>
      <c r="E878" s="120" t="s">
        <v>2509</v>
      </c>
      <c r="F878" s="120">
        <v>1780</v>
      </c>
      <c r="G878" s="120" t="s">
        <v>182</v>
      </c>
      <c r="H878" s="292"/>
      <c r="I878" s="292"/>
      <c r="K878" s="119"/>
      <c r="L878" s="119"/>
    </row>
    <row r="879" spans="1:12">
      <c r="A879" s="120">
        <f t="shared" si="13"/>
        <v>864</v>
      </c>
      <c r="B879" s="120" t="s">
        <v>2416</v>
      </c>
      <c r="C879" s="120" t="s">
        <v>472</v>
      </c>
      <c r="D879" s="120" t="s">
        <v>2415</v>
      </c>
      <c r="E879" s="120" t="s">
        <v>2414</v>
      </c>
      <c r="F879" s="120">
        <v>60</v>
      </c>
      <c r="G879" s="120" t="s">
        <v>182</v>
      </c>
      <c r="H879" s="292"/>
      <c r="I879" s="292"/>
      <c r="K879" s="119"/>
      <c r="L879" s="119"/>
    </row>
    <row r="880" spans="1:12">
      <c r="A880" s="120">
        <f t="shared" si="13"/>
        <v>865</v>
      </c>
      <c r="B880" s="120" t="s">
        <v>471</v>
      </c>
      <c r="C880" s="120" t="s">
        <v>472</v>
      </c>
      <c r="D880" s="120" t="s">
        <v>470</v>
      </c>
      <c r="E880" s="120" t="s">
        <v>469</v>
      </c>
      <c r="F880" s="120">
        <v>2</v>
      </c>
      <c r="G880" s="120" t="s">
        <v>101</v>
      </c>
      <c r="H880" s="292"/>
      <c r="I880" s="292"/>
      <c r="K880" s="119"/>
      <c r="L880" s="119"/>
    </row>
    <row r="881" spans="1:12">
      <c r="A881" s="120">
        <f t="shared" si="13"/>
        <v>866</v>
      </c>
      <c r="B881" s="120" t="s">
        <v>6557</v>
      </c>
      <c r="C881" s="120" t="s">
        <v>139</v>
      </c>
      <c r="D881" s="120" t="s">
        <v>7860</v>
      </c>
      <c r="E881" s="120" t="s">
        <v>7859</v>
      </c>
      <c r="F881" s="120">
        <v>5</v>
      </c>
      <c r="G881" s="120" t="s">
        <v>123</v>
      </c>
      <c r="H881" s="292"/>
      <c r="I881" s="292"/>
      <c r="K881" s="119"/>
      <c r="L881" s="119"/>
    </row>
    <row r="882" spans="1:12">
      <c r="A882" s="120">
        <f t="shared" si="13"/>
        <v>867</v>
      </c>
      <c r="B882" s="120" t="s">
        <v>7835</v>
      </c>
      <c r="C882" s="120" t="s">
        <v>139</v>
      </c>
      <c r="D882" s="120"/>
      <c r="E882" s="120" t="s">
        <v>7834</v>
      </c>
      <c r="F882" s="120">
        <v>5</v>
      </c>
      <c r="G882" s="120" t="s">
        <v>101</v>
      </c>
      <c r="H882" s="292"/>
      <c r="I882" s="292"/>
      <c r="K882" s="119"/>
      <c r="L882" s="119"/>
    </row>
    <row r="883" spans="1:12">
      <c r="A883" s="120">
        <f t="shared" si="13"/>
        <v>868</v>
      </c>
      <c r="B883" s="120" t="s">
        <v>7830</v>
      </c>
      <c r="C883" s="120" t="s">
        <v>139</v>
      </c>
      <c r="D883" s="120" t="s">
        <v>7829</v>
      </c>
      <c r="E883" s="120" t="s">
        <v>7828</v>
      </c>
      <c r="F883" s="120">
        <v>3</v>
      </c>
      <c r="G883" s="120" t="s">
        <v>101</v>
      </c>
      <c r="H883" s="292"/>
      <c r="I883" s="292"/>
      <c r="K883" s="119"/>
      <c r="L883" s="119"/>
    </row>
    <row r="884" spans="1:12">
      <c r="A884" s="120">
        <f t="shared" si="13"/>
        <v>869</v>
      </c>
      <c r="B884" s="120" t="s">
        <v>7759</v>
      </c>
      <c r="C884" s="120" t="s">
        <v>139</v>
      </c>
      <c r="D884" s="120" t="s">
        <v>7758</v>
      </c>
      <c r="E884" s="120" t="s">
        <v>7757</v>
      </c>
      <c r="F884" s="120">
        <v>5</v>
      </c>
      <c r="G884" s="120" t="s">
        <v>101</v>
      </c>
      <c r="H884" s="292"/>
      <c r="I884" s="292"/>
      <c r="K884" s="119"/>
      <c r="L884" s="119"/>
    </row>
    <row r="885" spans="1:12">
      <c r="A885" s="120">
        <f t="shared" si="13"/>
        <v>870</v>
      </c>
      <c r="B885" s="120" t="s">
        <v>7707</v>
      </c>
      <c r="C885" s="120" t="s">
        <v>139</v>
      </c>
      <c r="D885" s="120" t="s">
        <v>7706</v>
      </c>
      <c r="E885" s="120" t="s">
        <v>7705</v>
      </c>
      <c r="F885" s="120">
        <v>25</v>
      </c>
      <c r="G885" s="120" t="s">
        <v>102</v>
      </c>
      <c r="H885" s="292"/>
      <c r="I885" s="292"/>
      <c r="K885" s="119"/>
      <c r="L885" s="119"/>
    </row>
    <row r="886" spans="1:12">
      <c r="A886" s="120">
        <f t="shared" si="13"/>
        <v>871</v>
      </c>
      <c r="B886" s="120" t="s">
        <v>3506</v>
      </c>
      <c r="C886" s="120" t="s">
        <v>139</v>
      </c>
      <c r="D886" s="120" t="s">
        <v>3505</v>
      </c>
      <c r="E886" s="120" t="s">
        <v>3504</v>
      </c>
      <c r="F886" s="120">
        <v>193</v>
      </c>
      <c r="G886" s="120" t="s">
        <v>145</v>
      </c>
      <c r="H886" s="292"/>
      <c r="I886" s="292"/>
      <c r="K886" s="119"/>
      <c r="L886" s="119"/>
    </row>
    <row r="887" spans="1:12">
      <c r="A887" s="120">
        <f t="shared" si="13"/>
        <v>872</v>
      </c>
      <c r="B887" s="120" t="s">
        <v>7671</v>
      </c>
      <c r="C887" s="120" t="s">
        <v>139</v>
      </c>
      <c r="D887" s="120"/>
      <c r="E887" s="120" t="s">
        <v>7670</v>
      </c>
      <c r="F887" s="120">
        <v>3</v>
      </c>
      <c r="G887" s="120" t="s">
        <v>101</v>
      </c>
      <c r="H887" s="292"/>
      <c r="I887" s="292"/>
      <c r="K887" s="119"/>
      <c r="L887" s="119"/>
    </row>
    <row r="888" spans="1:12">
      <c r="A888" s="120">
        <f t="shared" si="13"/>
        <v>873</v>
      </c>
      <c r="B888" s="120" t="s">
        <v>7554</v>
      </c>
      <c r="C888" s="120" t="s">
        <v>139</v>
      </c>
      <c r="D888" s="120" t="s">
        <v>7553</v>
      </c>
      <c r="E888" s="120" t="s">
        <v>7552</v>
      </c>
      <c r="F888" s="120">
        <v>1</v>
      </c>
      <c r="G888" s="120" t="s">
        <v>182</v>
      </c>
      <c r="H888" s="292"/>
      <c r="I888" s="292"/>
      <c r="K888" s="119"/>
      <c r="L888" s="119"/>
    </row>
    <row r="889" spans="1:12">
      <c r="A889" s="120">
        <f t="shared" si="13"/>
        <v>874</v>
      </c>
      <c r="B889" s="120" t="s">
        <v>7462</v>
      </c>
      <c r="C889" s="120" t="s">
        <v>139</v>
      </c>
      <c r="D889" s="120" t="s">
        <v>7461</v>
      </c>
      <c r="E889" s="120" t="s">
        <v>7460</v>
      </c>
      <c r="F889" s="120">
        <v>1</v>
      </c>
      <c r="G889" s="120" t="s">
        <v>182</v>
      </c>
      <c r="H889" s="292"/>
      <c r="I889" s="292"/>
      <c r="K889" s="119"/>
      <c r="L889" s="119"/>
    </row>
    <row r="890" spans="1:12">
      <c r="A890" s="120">
        <f t="shared" si="13"/>
        <v>875</v>
      </c>
      <c r="B890" s="120" t="s">
        <v>3224</v>
      </c>
      <c r="C890" s="120" t="s">
        <v>139</v>
      </c>
      <c r="D890" s="120" t="s">
        <v>3223</v>
      </c>
      <c r="E890" s="120" t="s">
        <v>3222</v>
      </c>
      <c r="F890" s="120">
        <v>972</v>
      </c>
      <c r="G890" s="120" t="s">
        <v>101</v>
      </c>
      <c r="H890" s="292"/>
      <c r="I890" s="292"/>
      <c r="K890" s="119"/>
      <c r="L890" s="119"/>
    </row>
    <row r="891" spans="1:12">
      <c r="A891" s="120">
        <f t="shared" si="13"/>
        <v>876</v>
      </c>
      <c r="B891" s="120" t="s">
        <v>3201</v>
      </c>
      <c r="C891" s="120" t="s">
        <v>139</v>
      </c>
      <c r="D891" s="120" t="s">
        <v>3200</v>
      </c>
      <c r="E891" s="120" t="s">
        <v>3199</v>
      </c>
      <c r="F891" s="120">
        <v>1</v>
      </c>
      <c r="G891" s="120" t="s">
        <v>102</v>
      </c>
      <c r="H891" s="292"/>
      <c r="I891" s="292"/>
      <c r="K891" s="119"/>
      <c r="L891" s="119"/>
    </row>
    <row r="892" spans="1:12">
      <c r="A892" s="120">
        <f t="shared" si="13"/>
        <v>877</v>
      </c>
      <c r="B892" s="120" t="s">
        <v>7305</v>
      </c>
      <c r="C892" s="120" t="s">
        <v>139</v>
      </c>
      <c r="D892" s="120" t="s">
        <v>7304</v>
      </c>
      <c r="E892" s="120" t="s">
        <v>7303</v>
      </c>
      <c r="F892" s="120">
        <v>1</v>
      </c>
      <c r="G892" s="120" t="s">
        <v>101</v>
      </c>
      <c r="H892" s="292"/>
      <c r="I892" s="292"/>
      <c r="K892" s="119"/>
      <c r="L892" s="119"/>
    </row>
    <row r="893" spans="1:12">
      <c r="A893" s="120">
        <f t="shared" si="13"/>
        <v>878</v>
      </c>
      <c r="B893" s="120" t="s">
        <v>7279</v>
      </c>
      <c r="C893" s="120" t="s">
        <v>139</v>
      </c>
      <c r="D893" s="120" t="s">
        <v>7278</v>
      </c>
      <c r="E893" s="120" t="s">
        <v>7277</v>
      </c>
      <c r="F893" s="120">
        <v>10</v>
      </c>
      <c r="G893" s="120" t="s">
        <v>101</v>
      </c>
      <c r="H893" s="292"/>
      <c r="I893" s="292"/>
      <c r="K893" s="119"/>
      <c r="L893" s="119"/>
    </row>
    <row r="894" spans="1:12">
      <c r="A894" s="120">
        <f t="shared" si="13"/>
        <v>879</v>
      </c>
      <c r="B894" s="120" t="s">
        <v>3074</v>
      </c>
      <c r="C894" s="120" t="s">
        <v>139</v>
      </c>
      <c r="D894" s="120" t="s">
        <v>7262</v>
      </c>
      <c r="E894" s="120" t="s">
        <v>7261</v>
      </c>
      <c r="F894" s="120">
        <v>1</v>
      </c>
      <c r="G894" s="120" t="s">
        <v>101</v>
      </c>
      <c r="H894" s="292"/>
      <c r="I894" s="292"/>
      <c r="K894" s="119"/>
      <c r="L894" s="119"/>
    </row>
    <row r="895" spans="1:12">
      <c r="A895" s="120">
        <f t="shared" si="13"/>
        <v>880</v>
      </c>
      <c r="B895" s="120" t="s">
        <v>3074</v>
      </c>
      <c r="C895" s="120" t="s">
        <v>139</v>
      </c>
      <c r="D895" s="120" t="s">
        <v>3073</v>
      </c>
      <c r="E895" s="120" t="s">
        <v>3072</v>
      </c>
      <c r="F895" s="120">
        <v>27</v>
      </c>
      <c r="G895" s="120" t="s">
        <v>101</v>
      </c>
      <c r="H895" s="292"/>
      <c r="I895" s="292"/>
      <c r="K895" s="119"/>
      <c r="L895" s="119"/>
    </row>
    <row r="896" spans="1:12">
      <c r="A896" s="120">
        <f t="shared" si="13"/>
        <v>881</v>
      </c>
      <c r="B896" s="120" t="s">
        <v>2972</v>
      </c>
      <c r="C896" s="120" t="s">
        <v>139</v>
      </c>
      <c r="D896" s="120" t="s">
        <v>2971</v>
      </c>
      <c r="E896" s="120" t="s">
        <v>2970</v>
      </c>
      <c r="F896" s="120">
        <v>2250</v>
      </c>
      <c r="G896" s="120" t="s">
        <v>182</v>
      </c>
      <c r="H896" s="292"/>
      <c r="I896" s="292"/>
      <c r="K896" s="119"/>
      <c r="L896" s="119"/>
    </row>
    <row r="897" spans="1:12">
      <c r="A897" s="120">
        <f t="shared" si="13"/>
        <v>882</v>
      </c>
      <c r="B897" s="120" t="s">
        <v>7166</v>
      </c>
      <c r="C897" s="120" t="s">
        <v>139</v>
      </c>
      <c r="D897" s="120" t="s">
        <v>7165</v>
      </c>
      <c r="E897" s="120" t="s">
        <v>7164</v>
      </c>
      <c r="F897" s="120">
        <v>1</v>
      </c>
      <c r="G897" s="120" t="s">
        <v>182</v>
      </c>
      <c r="H897" s="292"/>
      <c r="I897" s="292"/>
      <c r="K897" s="119"/>
      <c r="L897" s="119"/>
    </row>
    <row r="898" spans="1:12">
      <c r="A898" s="120">
        <f t="shared" si="13"/>
        <v>883</v>
      </c>
      <c r="B898" s="120" t="s">
        <v>7155</v>
      </c>
      <c r="C898" s="120" t="s">
        <v>139</v>
      </c>
      <c r="D898" s="120" t="s">
        <v>7154</v>
      </c>
      <c r="E898" s="120" t="s">
        <v>7153</v>
      </c>
      <c r="F898" s="120">
        <v>5</v>
      </c>
      <c r="G898" s="120" t="s">
        <v>101</v>
      </c>
      <c r="H898" s="292"/>
      <c r="I898" s="292"/>
      <c r="K898" s="119"/>
      <c r="L898" s="119"/>
    </row>
    <row r="899" spans="1:12">
      <c r="A899" s="120">
        <f t="shared" si="13"/>
        <v>884</v>
      </c>
      <c r="B899" s="120" t="s">
        <v>7085</v>
      </c>
      <c r="C899" s="120" t="s">
        <v>139</v>
      </c>
      <c r="D899" s="120" t="s">
        <v>7084</v>
      </c>
      <c r="E899" s="120" t="s">
        <v>7083</v>
      </c>
      <c r="F899" s="120">
        <v>1</v>
      </c>
      <c r="G899" s="120" t="s">
        <v>102</v>
      </c>
      <c r="H899" s="292"/>
      <c r="I899" s="292"/>
      <c r="K899" s="119"/>
      <c r="L899" s="119"/>
    </row>
    <row r="900" spans="1:12">
      <c r="A900" s="120">
        <f t="shared" si="13"/>
        <v>885</v>
      </c>
      <c r="B900" s="120" t="s">
        <v>3074</v>
      </c>
      <c r="C900" s="120" t="s">
        <v>139</v>
      </c>
      <c r="D900" s="120" t="s">
        <v>6982</v>
      </c>
      <c r="E900" s="120" t="s">
        <v>6981</v>
      </c>
      <c r="F900" s="120">
        <v>1</v>
      </c>
      <c r="G900" s="120" t="s">
        <v>101</v>
      </c>
      <c r="H900" s="292"/>
      <c r="I900" s="292"/>
      <c r="K900" s="119"/>
      <c r="L900" s="119"/>
    </row>
    <row r="901" spans="1:12">
      <c r="A901" s="120">
        <f t="shared" si="13"/>
        <v>886</v>
      </c>
      <c r="B901" s="120" t="s">
        <v>3074</v>
      </c>
      <c r="C901" s="120" t="s">
        <v>139</v>
      </c>
      <c r="D901" s="120" t="s">
        <v>6881</v>
      </c>
      <c r="E901" s="120" t="s">
        <v>6880</v>
      </c>
      <c r="F901" s="120">
        <v>1</v>
      </c>
      <c r="G901" s="120" t="s">
        <v>101</v>
      </c>
      <c r="H901" s="292"/>
      <c r="I901" s="292"/>
      <c r="K901" s="119"/>
      <c r="L901" s="119"/>
    </row>
    <row r="902" spans="1:12">
      <c r="A902" s="120">
        <f t="shared" si="13"/>
        <v>887</v>
      </c>
      <c r="B902" s="120" t="s">
        <v>6858</v>
      </c>
      <c r="C902" s="120" t="s">
        <v>139</v>
      </c>
      <c r="D902" s="120" t="s">
        <v>6857</v>
      </c>
      <c r="E902" s="120" t="s">
        <v>6856</v>
      </c>
      <c r="F902" s="120">
        <v>1</v>
      </c>
      <c r="G902" s="120" t="s">
        <v>101</v>
      </c>
      <c r="H902" s="292"/>
      <c r="I902" s="292"/>
      <c r="K902" s="119"/>
      <c r="L902" s="119"/>
    </row>
    <row r="903" spans="1:12">
      <c r="A903" s="120">
        <f t="shared" si="13"/>
        <v>888</v>
      </c>
      <c r="B903" s="120" t="s">
        <v>2405</v>
      </c>
      <c r="C903" s="120" t="s">
        <v>139</v>
      </c>
      <c r="D903" s="120" t="s">
        <v>2409</v>
      </c>
      <c r="E903" s="120" t="s">
        <v>2408</v>
      </c>
      <c r="F903" s="120">
        <v>80</v>
      </c>
      <c r="G903" s="120" t="s">
        <v>101</v>
      </c>
      <c r="H903" s="292"/>
      <c r="I903" s="292"/>
      <c r="K903" s="119"/>
      <c r="L903" s="119"/>
    </row>
    <row r="904" spans="1:12">
      <c r="A904" s="120">
        <f t="shared" si="13"/>
        <v>889</v>
      </c>
      <c r="B904" s="120" t="s">
        <v>6557</v>
      </c>
      <c r="C904" s="120" t="s">
        <v>139</v>
      </c>
      <c r="D904" s="120" t="s">
        <v>6556</v>
      </c>
      <c r="E904" s="120" t="s">
        <v>6555</v>
      </c>
      <c r="F904" s="120">
        <v>2</v>
      </c>
      <c r="G904" s="120" t="s">
        <v>123</v>
      </c>
      <c r="H904" s="292"/>
      <c r="I904" s="292"/>
      <c r="K904" s="119"/>
      <c r="L904" s="119"/>
    </row>
    <row r="905" spans="1:12">
      <c r="A905" s="120">
        <f t="shared" si="13"/>
        <v>890</v>
      </c>
      <c r="B905" s="120" t="s">
        <v>6534</v>
      </c>
      <c r="C905" s="120" t="s">
        <v>139</v>
      </c>
      <c r="D905" s="120" t="s">
        <v>6540</v>
      </c>
      <c r="E905" s="120" t="s">
        <v>6539</v>
      </c>
      <c r="F905" s="120">
        <v>10</v>
      </c>
      <c r="G905" s="120" t="s">
        <v>101</v>
      </c>
      <c r="H905" s="292"/>
      <c r="I905" s="292"/>
      <c r="K905" s="119"/>
      <c r="L905" s="119"/>
    </row>
    <row r="906" spans="1:12">
      <c r="A906" s="120">
        <f t="shared" si="13"/>
        <v>891</v>
      </c>
      <c r="B906" s="120" t="s">
        <v>6534</v>
      </c>
      <c r="C906" s="120" t="s">
        <v>139</v>
      </c>
      <c r="D906" s="120" t="s">
        <v>6538</v>
      </c>
      <c r="E906" s="120" t="s">
        <v>6537</v>
      </c>
      <c r="F906" s="120">
        <v>10</v>
      </c>
      <c r="G906" s="120" t="s">
        <v>101</v>
      </c>
      <c r="H906" s="292"/>
      <c r="I906" s="292"/>
      <c r="K906" s="119"/>
      <c r="L906" s="119"/>
    </row>
    <row r="907" spans="1:12">
      <c r="A907" s="120">
        <f t="shared" si="13"/>
        <v>892</v>
      </c>
      <c r="B907" s="120" t="s">
        <v>6534</v>
      </c>
      <c r="C907" s="120" t="s">
        <v>139</v>
      </c>
      <c r="D907" s="120" t="s">
        <v>6536</v>
      </c>
      <c r="E907" s="120" t="s">
        <v>6535</v>
      </c>
      <c r="F907" s="120">
        <v>10</v>
      </c>
      <c r="G907" s="120" t="s">
        <v>101</v>
      </c>
      <c r="H907" s="292"/>
      <c r="I907" s="292"/>
      <c r="K907" s="119"/>
      <c r="L907" s="119"/>
    </row>
    <row r="908" spans="1:12">
      <c r="A908" s="120">
        <f t="shared" si="13"/>
        <v>893</v>
      </c>
      <c r="B908" s="120" t="s">
        <v>6534</v>
      </c>
      <c r="C908" s="120" t="s">
        <v>139</v>
      </c>
      <c r="D908" s="120" t="s">
        <v>6533</v>
      </c>
      <c r="E908" s="120" t="s">
        <v>6532</v>
      </c>
      <c r="F908" s="120">
        <v>10</v>
      </c>
      <c r="G908" s="120" t="s">
        <v>101</v>
      </c>
      <c r="H908" s="292"/>
      <c r="I908" s="292"/>
      <c r="K908" s="119"/>
      <c r="L908" s="119"/>
    </row>
    <row r="909" spans="1:12">
      <c r="A909" s="120">
        <f t="shared" si="13"/>
        <v>894</v>
      </c>
      <c r="B909" s="120" t="s">
        <v>6528</v>
      </c>
      <c r="C909" s="120" t="s">
        <v>139</v>
      </c>
      <c r="D909" s="120" t="s">
        <v>6527</v>
      </c>
      <c r="E909" s="120" t="s">
        <v>6526</v>
      </c>
      <c r="F909" s="120">
        <v>3</v>
      </c>
      <c r="G909" s="120" t="s">
        <v>102</v>
      </c>
      <c r="H909" s="292"/>
      <c r="I909" s="292"/>
      <c r="K909" s="119"/>
      <c r="L909" s="119"/>
    </row>
    <row r="910" spans="1:12">
      <c r="A910" s="120">
        <f t="shared" si="13"/>
        <v>895</v>
      </c>
      <c r="B910" s="120" t="s">
        <v>2070</v>
      </c>
      <c r="C910" s="120" t="s">
        <v>139</v>
      </c>
      <c r="D910" s="120" t="s">
        <v>2069</v>
      </c>
      <c r="E910" s="120" t="s">
        <v>2068</v>
      </c>
      <c r="F910" s="120">
        <v>17</v>
      </c>
      <c r="G910" s="120" t="s">
        <v>123</v>
      </c>
      <c r="H910" s="292"/>
      <c r="I910" s="292"/>
      <c r="K910" s="119"/>
      <c r="L910" s="119"/>
    </row>
    <row r="911" spans="1:12">
      <c r="A911" s="120">
        <f t="shared" si="13"/>
        <v>896</v>
      </c>
      <c r="B911" s="120" t="s">
        <v>2042</v>
      </c>
      <c r="C911" s="120" t="s">
        <v>139</v>
      </c>
      <c r="D911" s="120" t="s">
        <v>6273</v>
      </c>
      <c r="E911" s="120" t="s">
        <v>6272</v>
      </c>
      <c r="F911" s="120">
        <v>60</v>
      </c>
      <c r="G911" s="120" t="s">
        <v>101</v>
      </c>
      <c r="H911" s="292"/>
      <c r="I911" s="292"/>
      <c r="K911" s="119"/>
      <c r="L911" s="119"/>
    </row>
    <row r="912" spans="1:12">
      <c r="A912" s="120">
        <f t="shared" si="13"/>
        <v>897</v>
      </c>
      <c r="B912" s="120" t="s">
        <v>2042</v>
      </c>
      <c r="C912" s="120" t="s">
        <v>139</v>
      </c>
      <c r="D912" s="120" t="s">
        <v>2044</v>
      </c>
      <c r="E912" s="120" t="s">
        <v>2043</v>
      </c>
      <c r="F912" s="120">
        <v>120</v>
      </c>
      <c r="G912" s="120" t="s">
        <v>101</v>
      </c>
      <c r="H912" s="292"/>
      <c r="I912" s="292"/>
      <c r="K912" s="119"/>
      <c r="L912" s="119"/>
    </row>
    <row r="913" spans="1:12">
      <c r="A913" s="120">
        <f t="shared" si="13"/>
        <v>898</v>
      </c>
      <c r="B913" s="120" t="s">
        <v>2042</v>
      </c>
      <c r="C913" s="120" t="s">
        <v>139</v>
      </c>
      <c r="D913" s="120" t="s">
        <v>2041</v>
      </c>
      <c r="E913" s="120" t="s">
        <v>2040</v>
      </c>
      <c r="F913" s="120">
        <v>474</v>
      </c>
      <c r="G913" s="120" t="s">
        <v>101</v>
      </c>
      <c r="H913" s="292"/>
      <c r="I913" s="292"/>
      <c r="K913" s="119"/>
      <c r="L913" s="119"/>
    </row>
    <row r="914" spans="1:12">
      <c r="A914" s="120">
        <f t="shared" ref="A914:A977" si="14">A913+1</f>
        <v>899</v>
      </c>
      <c r="B914" s="120" t="s">
        <v>6228</v>
      </c>
      <c r="C914" s="120" t="s">
        <v>139</v>
      </c>
      <c r="D914" s="120" t="s">
        <v>6227</v>
      </c>
      <c r="E914" s="120" t="s">
        <v>6226</v>
      </c>
      <c r="F914" s="120">
        <v>1</v>
      </c>
      <c r="G914" s="120" t="s">
        <v>182</v>
      </c>
      <c r="H914" s="292"/>
      <c r="I914" s="292"/>
      <c r="K914" s="119"/>
      <c r="L914" s="119"/>
    </row>
    <row r="915" spans="1:12">
      <c r="A915" s="120">
        <f t="shared" si="14"/>
        <v>900</v>
      </c>
      <c r="B915" s="120" t="s">
        <v>6061</v>
      </c>
      <c r="C915" s="120" t="s">
        <v>139</v>
      </c>
      <c r="D915" s="120" t="s">
        <v>4190</v>
      </c>
      <c r="E915" s="120" t="s">
        <v>6225</v>
      </c>
      <c r="F915" s="120">
        <v>1</v>
      </c>
      <c r="G915" s="120" t="s">
        <v>102</v>
      </c>
      <c r="H915" s="292"/>
      <c r="I915" s="292"/>
      <c r="K915" s="119"/>
      <c r="L915" s="119"/>
    </row>
    <row r="916" spans="1:12">
      <c r="A916" s="120">
        <f t="shared" si="14"/>
        <v>901</v>
      </c>
      <c r="B916" s="120" t="s">
        <v>1939</v>
      </c>
      <c r="C916" s="120" t="s">
        <v>139</v>
      </c>
      <c r="D916" s="120" t="s">
        <v>1938</v>
      </c>
      <c r="E916" s="120" t="s">
        <v>1937</v>
      </c>
      <c r="F916" s="120">
        <v>3</v>
      </c>
      <c r="G916" s="120" t="s">
        <v>182</v>
      </c>
      <c r="H916" s="292"/>
      <c r="I916" s="292"/>
      <c r="K916" s="119"/>
      <c r="L916" s="119"/>
    </row>
    <row r="917" spans="1:12">
      <c r="A917" s="120">
        <f t="shared" si="14"/>
        <v>902</v>
      </c>
      <c r="B917" s="120" t="s">
        <v>1912</v>
      </c>
      <c r="C917" s="120" t="s">
        <v>139</v>
      </c>
      <c r="D917" s="120" t="s">
        <v>1914</v>
      </c>
      <c r="E917" s="120" t="s">
        <v>1913</v>
      </c>
      <c r="F917" s="120">
        <v>74</v>
      </c>
      <c r="G917" s="120" t="s">
        <v>102</v>
      </c>
      <c r="H917" s="292"/>
      <c r="I917" s="292"/>
      <c r="K917" s="119"/>
      <c r="L917" s="119"/>
    </row>
    <row r="918" spans="1:12">
      <c r="A918" s="120">
        <f t="shared" si="14"/>
        <v>903</v>
      </c>
      <c r="B918" s="120" t="s">
        <v>1912</v>
      </c>
      <c r="C918" s="120" t="s">
        <v>139</v>
      </c>
      <c r="D918" s="120" t="s">
        <v>6152</v>
      </c>
      <c r="E918" s="120" t="s">
        <v>6151</v>
      </c>
      <c r="F918" s="120">
        <v>3</v>
      </c>
      <c r="G918" s="120" t="s">
        <v>102</v>
      </c>
      <c r="H918" s="292"/>
      <c r="I918" s="292"/>
      <c r="K918" s="119"/>
      <c r="L918" s="119"/>
    </row>
    <row r="919" spans="1:12">
      <c r="A919" s="120">
        <f t="shared" si="14"/>
        <v>904</v>
      </c>
      <c r="B919" s="120" t="s">
        <v>5943</v>
      </c>
      <c r="C919" s="120" t="s">
        <v>139</v>
      </c>
      <c r="D919" s="120" t="s">
        <v>6138</v>
      </c>
      <c r="E919" s="120" t="s">
        <v>6137</v>
      </c>
      <c r="F919" s="120">
        <v>1</v>
      </c>
      <c r="G919" s="120" t="s">
        <v>123</v>
      </c>
      <c r="H919" s="292"/>
      <c r="I919" s="292"/>
      <c r="K919" s="119"/>
      <c r="L919" s="119"/>
    </row>
    <row r="920" spans="1:12">
      <c r="A920" s="120">
        <f t="shared" si="14"/>
        <v>905</v>
      </c>
      <c r="B920" s="120" t="s">
        <v>6061</v>
      </c>
      <c r="C920" s="120" t="s">
        <v>139</v>
      </c>
      <c r="D920" s="120" t="s">
        <v>833</v>
      </c>
      <c r="E920" s="120" t="s">
        <v>6069</v>
      </c>
      <c r="F920" s="120">
        <v>1</v>
      </c>
      <c r="G920" s="120" t="s">
        <v>102</v>
      </c>
      <c r="H920" s="292"/>
      <c r="I920" s="292"/>
      <c r="K920" s="119"/>
      <c r="L920" s="119"/>
    </row>
    <row r="921" spans="1:12">
      <c r="A921" s="120">
        <f t="shared" si="14"/>
        <v>906</v>
      </c>
      <c r="B921" s="120" t="s">
        <v>6061</v>
      </c>
      <c r="C921" s="120" t="s">
        <v>139</v>
      </c>
      <c r="D921" s="120" t="s">
        <v>6068</v>
      </c>
      <c r="E921" s="120" t="s">
        <v>6067</v>
      </c>
      <c r="F921" s="120">
        <v>1</v>
      </c>
      <c r="G921" s="120" t="s">
        <v>102</v>
      </c>
      <c r="H921" s="292"/>
      <c r="I921" s="292"/>
      <c r="K921" s="119"/>
      <c r="L921" s="119"/>
    </row>
    <row r="922" spans="1:12">
      <c r="A922" s="120">
        <f t="shared" si="14"/>
        <v>907</v>
      </c>
      <c r="B922" s="120" t="s">
        <v>6061</v>
      </c>
      <c r="C922" s="120" t="s">
        <v>139</v>
      </c>
      <c r="D922" s="120" t="s">
        <v>6066</v>
      </c>
      <c r="E922" s="120" t="s">
        <v>6065</v>
      </c>
      <c r="F922" s="120">
        <v>11</v>
      </c>
      <c r="G922" s="120" t="s">
        <v>102</v>
      </c>
      <c r="H922" s="292"/>
      <c r="I922" s="292"/>
      <c r="K922" s="119"/>
      <c r="L922" s="119"/>
    </row>
    <row r="923" spans="1:12">
      <c r="A923" s="120">
        <f t="shared" si="14"/>
        <v>908</v>
      </c>
      <c r="B923" s="120" t="s">
        <v>6061</v>
      </c>
      <c r="C923" s="120" t="s">
        <v>139</v>
      </c>
      <c r="D923" s="120" t="s">
        <v>3392</v>
      </c>
      <c r="E923" s="120" t="s">
        <v>6064</v>
      </c>
      <c r="F923" s="120">
        <v>1</v>
      </c>
      <c r="G923" s="120" t="s">
        <v>102</v>
      </c>
      <c r="H923" s="292"/>
      <c r="I923" s="292"/>
      <c r="K923" s="119"/>
      <c r="L923" s="119"/>
    </row>
    <row r="924" spans="1:12">
      <c r="A924" s="120">
        <f t="shared" si="14"/>
        <v>909</v>
      </c>
      <c r="B924" s="120" t="s">
        <v>6061</v>
      </c>
      <c r="C924" s="120" t="s">
        <v>139</v>
      </c>
      <c r="D924" s="120" t="s">
        <v>6063</v>
      </c>
      <c r="E924" s="120" t="s">
        <v>6062</v>
      </c>
      <c r="F924" s="120">
        <v>1</v>
      </c>
      <c r="G924" s="120" t="s">
        <v>102</v>
      </c>
      <c r="H924" s="292"/>
      <c r="I924" s="292"/>
      <c r="K924" s="119"/>
      <c r="L924" s="119"/>
    </row>
    <row r="925" spans="1:12">
      <c r="A925" s="120">
        <f t="shared" si="14"/>
        <v>910</v>
      </c>
      <c r="B925" s="120" t="s">
        <v>6061</v>
      </c>
      <c r="C925" s="120" t="s">
        <v>139</v>
      </c>
      <c r="D925" s="120" t="s">
        <v>6060</v>
      </c>
      <c r="E925" s="120" t="s">
        <v>6059</v>
      </c>
      <c r="F925" s="120">
        <v>1</v>
      </c>
      <c r="G925" s="120" t="s">
        <v>102</v>
      </c>
      <c r="H925" s="292"/>
      <c r="I925" s="292"/>
      <c r="K925" s="119"/>
      <c r="L925" s="119"/>
    </row>
    <row r="926" spans="1:12">
      <c r="A926" s="120">
        <f t="shared" si="14"/>
        <v>911</v>
      </c>
      <c r="B926" s="120" t="s">
        <v>5943</v>
      </c>
      <c r="C926" s="120" t="s">
        <v>139</v>
      </c>
      <c r="D926" s="120" t="s">
        <v>5942</v>
      </c>
      <c r="E926" s="120" t="s">
        <v>5941</v>
      </c>
      <c r="F926" s="120">
        <v>1</v>
      </c>
      <c r="G926" s="120" t="s">
        <v>123</v>
      </c>
      <c r="H926" s="292"/>
      <c r="I926" s="292"/>
      <c r="K926" s="119"/>
      <c r="L926" s="119"/>
    </row>
    <row r="927" spans="1:12">
      <c r="A927" s="120">
        <f t="shared" si="14"/>
        <v>912</v>
      </c>
      <c r="B927" s="120" t="s">
        <v>1481</v>
      </c>
      <c r="C927" s="120" t="s">
        <v>139</v>
      </c>
      <c r="D927" s="120" t="s">
        <v>1480</v>
      </c>
      <c r="E927" s="120" t="s">
        <v>1479</v>
      </c>
      <c r="F927" s="120">
        <v>19</v>
      </c>
      <c r="G927" s="120" t="s">
        <v>243</v>
      </c>
      <c r="H927" s="292"/>
      <c r="I927" s="292"/>
      <c r="K927" s="119"/>
      <c r="L927" s="119"/>
    </row>
    <row r="928" spans="1:12">
      <c r="A928" s="120">
        <f t="shared" si="14"/>
        <v>913</v>
      </c>
      <c r="B928" s="120" t="s">
        <v>5744</v>
      </c>
      <c r="C928" s="120" t="s">
        <v>139</v>
      </c>
      <c r="D928" s="120" t="s">
        <v>5748</v>
      </c>
      <c r="E928" s="120" t="s">
        <v>5747</v>
      </c>
      <c r="F928" s="120">
        <v>1</v>
      </c>
      <c r="G928" s="120" t="s">
        <v>102</v>
      </c>
      <c r="H928" s="292"/>
      <c r="I928" s="292"/>
      <c r="K928" s="119"/>
      <c r="L928" s="119"/>
    </row>
    <row r="929" spans="1:12">
      <c r="A929" s="120">
        <f t="shared" si="14"/>
        <v>914</v>
      </c>
      <c r="B929" s="120" t="s">
        <v>5744</v>
      </c>
      <c r="C929" s="120" t="s">
        <v>139</v>
      </c>
      <c r="D929" s="120" t="s">
        <v>5746</v>
      </c>
      <c r="E929" s="120" t="s">
        <v>5745</v>
      </c>
      <c r="F929" s="120">
        <v>1</v>
      </c>
      <c r="G929" s="120" t="s">
        <v>102</v>
      </c>
      <c r="H929" s="292"/>
      <c r="I929" s="292"/>
      <c r="K929" s="119"/>
      <c r="L929" s="119"/>
    </row>
    <row r="930" spans="1:12">
      <c r="A930" s="120">
        <f t="shared" si="14"/>
        <v>915</v>
      </c>
      <c r="B930" s="120" t="s">
        <v>5744</v>
      </c>
      <c r="C930" s="120" t="s">
        <v>139</v>
      </c>
      <c r="D930" s="120" t="s">
        <v>5743</v>
      </c>
      <c r="E930" s="120" t="s">
        <v>5742</v>
      </c>
      <c r="F930" s="120">
        <v>1</v>
      </c>
      <c r="G930" s="120" t="s">
        <v>102</v>
      </c>
      <c r="H930" s="292"/>
      <c r="I930" s="292"/>
      <c r="K930" s="119"/>
      <c r="L930" s="119"/>
    </row>
    <row r="931" spans="1:12">
      <c r="A931" s="120">
        <f t="shared" si="14"/>
        <v>916</v>
      </c>
      <c r="B931" s="120" t="s">
        <v>5664</v>
      </c>
      <c r="C931" s="120" t="s">
        <v>139</v>
      </c>
      <c r="D931" s="120" t="s">
        <v>5663</v>
      </c>
      <c r="E931" s="120" t="s">
        <v>5662</v>
      </c>
      <c r="F931" s="120">
        <v>1</v>
      </c>
      <c r="G931" s="120" t="s">
        <v>102</v>
      </c>
      <c r="H931" s="292"/>
      <c r="I931" s="292"/>
      <c r="K931" s="119"/>
      <c r="L931" s="119"/>
    </row>
    <row r="932" spans="1:12">
      <c r="A932" s="120">
        <f t="shared" si="14"/>
        <v>917</v>
      </c>
      <c r="B932" s="120" t="s">
        <v>1081</v>
      </c>
      <c r="C932" s="120" t="s">
        <v>139</v>
      </c>
      <c r="D932" s="120" t="s">
        <v>1080</v>
      </c>
      <c r="E932" s="120" t="s">
        <v>1079</v>
      </c>
      <c r="F932" s="120">
        <v>16</v>
      </c>
      <c r="G932" s="120" t="s">
        <v>102</v>
      </c>
      <c r="H932" s="292"/>
      <c r="I932" s="292"/>
      <c r="K932" s="119"/>
      <c r="L932" s="119"/>
    </row>
    <row r="933" spans="1:12">
      <c r="A933" s="120">
        <f t="shared" si="14"/>
        <v>918</v>
      </c>
      <c r="B933" s="120" t="s">
        <v>5369</v>
      </c>
      <c r="C933" s="120" t="s">
        <v>139</v>
      </c>
      <c r="D933" s="120" t="s">
        <v>5368</v>
      </c>
      <c r="E933" s="120" t="s">
        <v>5367</v>
      </c>
      <c r="F933" s="120">
        <v>5</v>
      </c>
      <c r="G933" s="120" t="s">
        <v>101</v>
      </c>
      <c r="H933" s="292"/>
      <c r="I933" s="292"/>
      <c r="K933" s="119"/>
      <c r="L933" s="119"/>
    </row>
    <row r="934" spans="1:12">
      <c r="A934" s="120">
        <f t="shared" si="14"/>
        <v>919</v>
      </c>
      <c r="B934" s="120" t="s">
        <v>4661</v>
      </c>
      <c r="C934" s="120" t="s">
        <v>139</v>
      </c>
      <c r="D934" s="120" t="s">
        <v>4660</v>
      </c>
      <c r="E934" s="120" t="s">
        <v>4659</v>
      </c>
      <c r="F934" s="120">
        <v>1</v>
      </c>
      <c r="G934" s="120" t="s">
        <v>102</v>
      </c>
      <c r="H934" s="292"/>
      <c r="I934" s="292"/>
      <c r="K934" s="119"/>
      <c r="L934" s="119"/>
    </row>
    <row r="935" spans="1:12">
      <c r="A935" s="120">
        <f t="shared" si="14"/>
        <v>920</v>
      </c>
      <c r="B935" s="120" t="s">
        <v>4487</v>
      </c>
      <c r="C935" s="120" t="s">
        <v>139</v>
      </c>
      <c r="D935" s="120" t="s">
        <v>4486</v>
      </c>
      <c r="E935" s="120" t="s">
        <v>4485</v>
      </c>
      <c r="F935" s="120">
        <v>3</v>
      </c>
      <c r="G935" s="120" t="s">
        <v>101</v>
      </c>
      <c r="H935" s="292"/>
      <c r="I935" s="292"/>
      <c r="K935" s="119"/>
      <c r="L935" s="119"/>
    </row>
    <row r="936" spans="1:12">
      <c r="A936" s="120">
        <f t="shared" si="14"/>
        <v>921</v>
      </c>
      <c r="B936" s="120" t="s">
        <v>138</v>
      </c>
      <c r="C936" s="120" t="s">
        <v>139</v>
      </c>
      <c r="D936" s="120" t="s">
        <v>137</v>
      </c>
      <c r="E936" s="120" t="s">
        <v>136</v>
      </c>
      <c r="F936" s="120">
        <v>3</v>
      </c>
      <c r="G936" s="120" t="s">
        <v>101</v>
      </c>
      <c r="H936" s="292"/>
      <c r="I936" s="292"/>
      <c r="K936" s="119"/>
      <c r="L936" s="119"/>
    </row>
    <row r="937" spans="1:12">
      <c r="A937" s="120">
        <f t="shared" si="14"/>
        <v>922</v>
      </c>
      <c r="B937" s="120" t="s">
        <v>3506</v>
      </c>
      <c r="C937" s="120" t="s">
        <v>139</v>
      </c>
      <c r="D937" s="120" t="s">
        <v>3505</v>
      </c>
      <c r="E937" s="120" t="s">
        <v>3504</v>
      </c>
      <c r="F937" s="120">
        <v>38</v>
      </c>
      <c r="G937" s="120" t="s">
        <v>145</v>
      </c>
      <c r="H937" s="292"/>
      <c r="I937" s="292"/>
      <c r="K937" s="119"/>
      <c r="L937" s="119"/>
    </row>
    <row r="938" spans="1:12">
      <c r="A938" s="120">
        <f t="shared" si="14"/>
        <v>923</v>
      </c>
      <c r="B938" s="120" t="s">
        <v>3224</v>
      </c>
      <c r="C938" s="120" t="s">
        <v>139</v>
      </c>
      <c r="D938" s="120" t="s">
        <v>3223</v>
      </c>
      <c r="E938" s="120" t="s">
        <v>3222</v>
      </c>
      <c r="F938" s="120">
        <v>204</v>
      </c>
      <c r="G938" s="120" t="s">
        <v>101</v>
      </c>
      <c r="H938" s="292"/>
      <c r="I938" s="292"/>
      <c r="K938" s="119"/>
      <c r="L938" s="119"/>
    </row>
    <row r="939" spans="1:12">
      <c r="A939" s="120">
        <f t="shared" si="14"/>
        <v>924</v>
      </c>
      <c r="B939" s="120" t="s">
        <v>3201</v>
      </c>
      <c r="C939" s="120" t="s">
        <v>139</v>
      </c>
      <c r="D939" s="120" t="s">
        <v>3200</v>
      </c>
      <c r="E939" s="120" t="s">
        <v>3199</v>
      </c>
      <c r="F939" s="120">
        <v>2</v>
      </c>
      <c r="G939" s="120" t="s">
        <v>102</v>
      </c>
      <c r="H939" s="292"/>
      <c r="I939" s="292"/>
      <c r="K939" s="119"/>
      <c r="L939" s="119"/>
    </row>
    <row r="940" spans="1:12">
      <c r="A940" s="120">
        <f t="shared" si="14"/>
        <v>925</v>
      </c>
      <c r="B940" s="120" t="s">
        <v>3074</v>
      </c>
      <c r="C940" s="120" t="s">
        <v>139</v>
      </c>
      <c r="D940" s="120" t="s">
        <v>3078</v>
      </c>
      <c r="E940" s="120" t="s">
        <v>3077</v>
      </c>
      <c r="F940" s="120">
        <v>1</v>
      </c>
      <c r="G940" s="120" t="s">
        <v>101</v>
      </c>
      <c r="H940" s="292"/>
      <c r="I940" s="292"/>
      <c r="K940" s="119"/>
      <c r="L940" s="119"/>
    </row>
    <row r="941" spans="1:12">
      <c r="A941" s="120">
        <f t="shared" si="14"/>
        <v>926</v>
      </c>
      <c r="B941" s="120" t="s">
        <v>3074</v>
      </c>
      <c r="C941" s="120" t="s">
        <v>139</v>
      </c>
      <c r="D941" s="120" t="s">
        <v>3076</v>
      </c>
      <c r="E941" s="120" t="s">
        <v>3075</v>
      </c>
      <c r="F941" s="120">
        <v>2</v>
      </c>
      <c r="G941" s="120" t="s">
        <v>101</v>
      </c>
      <c r="H941" s="292"/>
      <c r="I941" s="292"/>
      <c r="K941" s="119"/>
      <c r="L941" s="119"/>
    </row>
    <row r="942" spans="1:12">
      <c r="A942" s="120">
        <f t="shared" si="14"/>
        <v>927</v>
      </c>
      <c r="B942" s="120" t="s">
        <v>3074</v>
      </c>
      <c r="C942" s="120" t="s">
        <v>139</v>
      </c>
      <c r="D942" s="120" t="s">
        <v>3073</v>
      </c>
      <c r="E942" s="120" t="s">
        <v>3072</v>
      </c>
      <c r="F942" s="120">
        <v>6</v>
      </c>
      <c r="G942" s="120" t="s">
        <v>101</v>
      </c>
      <c r="H942" s="292"/>
      <c r="I942" s="292"/>
      <c r="K942" s="119"/>
      <c r="L942" s="119"/>
    </row>
    <row r="943" spans="1:12">
      <c r="A943" s="120">
        <f t="shared" si="14"/>
        <v>928</v>
      </c>
      <c r="B943" s="120" t="s">
        <v>2972</v>
      </c>
      <c r="C943" s="120" t="s">
        <v>139</v>
      </c>
      <c r="D943" s="120" t="s">
        <v>2971</v>
      </c>
      <c r="E943" s="120" t="s">
        <v>2970</v>
      </c>
      <c r="F943" s="120">
        <v>400</v>
      </c>
      <c r="G943" s="120" t="s">
        <v>182</v>
      </c>
      <c r="H943" s="292"/>
      <c r="I943" s="292"/>
      <c r="K943" s="119"/>
      <c r="L943" s="119"/>
    </row>
    <row r="944" spans="1:12">
      <c r="A944" s="120">
        <f t="shared" si="14"/>
        <v>929</v>
      </c>
      <c r="B944" s="120" t="s">
        <v>2405</v>
      </c>
      <c r="C944" s="120" t="s">
        <v>139</v>
      </c>
      <c r="D944" s="120" t="s">
        <v>2409</v>
      </c>
      <c r="E944" s="120" t="s">
        <v>2408</v>
      </c>
      <c r="F944" s="120">
        <v>30</v>
      </c>
      <c r="G944" s="120" t="s">
        <v>101</v>
      </c>
      <c r="H944" s="292"/>
      <c r="I944" s="292"/>
      <c r="K944" s="119"/>
      <c r="L944" s="119"/>
    </row>
    <row r="945" spans="1:12">
      <c r="A945" s="120">
        <f t="shared" si="14"/>
        <v>930</v>
      </c>
      <c r="B945" s="120" t="s">
        <v>2405</v>
      </c>
      <c r="C945" s="120" t="s">
        <v>139</v>
      </c>
      <c r="D945" s="120" t="s">
        <v>2407</v>
      </c>
      <c r="E945" s="120" t="s">
        <v>2406</v>
      </c>
      <c r="F945" s="120">
        <v>20</v>
      </c>
      <c r="G945" s="120" t="s">
        <v>101</v>
      </c>
      <c r="H945" s="292"/>
      <c r="I945" s="292"/>
      <c r="K945" s="119"/>
      <c r="L945" s="119"/>
    </row>
    <row r="946" spans="1:12">
      <c r="A946" s="120">
        <f t="shared" si="14"/>
        <v>931</v>
      </c>
      <c r="B946" s="120" t="s">
        <v>2405</v>
      </c>
      <c r="C946" s="120" t="s">
        <v>139</v>
      </c>
      <c r="D946" s="120" t="s">
        <v>2404</v>
      </c>
      <c r="E946" s="120" t="s">
        <v>2403</v>
      </c>
      <c r="F946" s="120">
        <v>10</v>
      </c>
      <c r="G946" s="120" t="s">
        <v>101</v>
      </c>
      <c r="H946" s="292"/>
      <c r="I946" s="292"/>
      <c r="K946" s="119"/>
      <c r="L946" s="119"/>
    </row>
    <row r="947" spans="1:12">
      <c r="A947" s="120">
        <f t="shared" si="14"/>
        <v>932</v>
      </c>
      <c r="B947" s="120" t="s">
        <v>2070</v>
      </c>
      <c r="C947" s="120" t="s">
        <v>139</v>
      </c>
      <c r="D947" s="120" t="s">
        <v>2069</v>
      </c>
      <c r="E947" s="120" t="s">
        <v>2068</v>
      </c>
      <c r="F947" s="120">
        <v>3</v>
      </c>
      <c r="G947" s="120" t="s">
        <v>123</v>
      </c>
      <c r="H947" s="292"/>
      <c r="I947" s="292"/>
      <c r="K947" s="119"/>
      <c r="L947" s="119"/>
    </row>
    <row r="948" spans="1:12">
      <c r="A948" s="120">
        <f t="shared" si="14"/>
        <v>933</v>
      </c>
      <c r="B948" s="120" t="s">
        <v>2059</v>
      </c>
      <c r="C948" s="120" t="s">
        <v>139</v>
      </c>
      <c r="D948" s="120"/>
      <c r="E948" s="120" t="s">
        <v>2058</v>
      </c>
      <c r="F948" s="120">
        <v>3</v>
      </c>
      <c r="G948" s="120" t="s">
        <v>101</v>
      </c>
      <c r="H948" s="292"/>
      <c r="I948" s="292"/>
      <c r="K948" s="119"/>
      <c r="L948" s="119"/>
    </row>
    <row r="949" spans="1:12">
      <c r="A949" s="120">
        <f t="shared" si="14"/>
        <v>934</v>
      </c>
      <c r="B949" s="120" t="s">
        <v>2042</v>
      </c>
      <c r="C949" s="120" t="s">
        <v>139</v>
      </c>
      <c r="D949" s="120" t="s">
        <v>2044</v>
      </c>
      <c r="E949" s="120" t="s">
        <v>2043</v>
      </c>
      <c r="F949" s="120">
        <v>20</v>
      </c>
      <c r="G949" s="120" t="s">
        <v>101</v>
      </c>
      <c r="H949" s="292"/>
      <c r="I949" s="292"/>
      <c r="K949" s="119"/>
      <c r="L949" s="119"/>
    </row>
    <row r="950" spans="1:12">
      <c r="A950" s="120">
        <f t="shared" si="14"/>
        <v>935</v>
      </c>
      <c r="B950" s="120" t="s">
        <v>2042</v>
      </c>
      <c r="C950" s="120" t="s">
        <v>139</v>
      </c>
      <c r="D950" s="120" t="s">
        <v>2041</v>
      </c>
      <c r="E950" s="120" t="s">
        <v>2040</v>
      </c>
      <c r="F950" s="120">
        <v>126</v>
      </c>
      <c r="G950" s="120" t="s">
        <v>101</v>
      </c>
      <c r="H950" s="292"/>
      <c r="I950" s="292"/>
      <c r="K950" s="119"/>
      <c r="L950" s="119"/>
    </row>
    <row r="951" spans="1:12">
      <c r="A951" s="120">
        <f t="shared" si="14"/>
        <v>936</v>
      </c>
      <c r="B951" s="120" t="s">
        <v>1939</v>
      </c>
      <c r="C951" s="120" t="s">
        <v>139</v>
      </c>
      <c r="D951" s="120" t="s">
        <v>1938</v>
      </c>
      <c r="E951" s="120" t="s">
        <v>1937</v>
      </c>
      <c r="F951" s="120">
        <v>1</v>
      </c>
      <c r="G951" s="120" t="s">
        <v>182</v>
      </c>
      <c r="H951" s="292"/>
      <c r="I951" s="292"/>
      <c r="K951" s="119"/>
      <c r="L951" s="119"/>
    </row>
    <row r="952" spans="1:12">
      <c r="A952" s="120">
        <f t="shared" si="14"/>
        <v>937</v>
      </c>
      <c r="B952" s="120" t="s">
        <v>1912</v>
      </c>
      <c r="C952" s="120" t="s">
        <v>139</v>
      </c>
      <c r="D952" s="120" t="s">
        <v>1914</v>
      </c>
      <c r="E952" s="120" t="s">
        <v>1913</v>
      </c>
      <c r="F952" s="120">
        <v>20</v>
      </c>
      <c r="G952" s="120" t="s">
        <v>102</v>
      </c>
      <c r="H952" s="292"/>
      <c r="I952" s="292"/>
      <c r="K952" s="119"/>
      <c r="L952" s="119"/>
    </row>
    <row r="953" spans="1:12">
      <c r="A953" s="120">
        <f t="shared" si="14"/>
        <v>938</v>
      </c>
      <c r="B953" s="120" t="s">
        <v>1912</v>
      </c>
      <c r="C953" s="120" t="s">
        <v>139</v>
      </c>
      <c r="D953" s="120" t="s">
        <v>1911</v>
      </c>
      <c r="E953" s="120" t="s">
        <v>1910</v>
      </c>
      <c r="F953" s="120">
        <v>4</v>
      </c>
      <c r="G953" s="120" t="s">
        <v>102</v>
      </c>
      <c r="H953" s="292"/>
      <c r="I953" s="292"/>
      <c r="K953" s="119"/>
      <c r="L953" s="119"/>
    </row>
    <row r="954" spans="1:12">
      <c r="A954" s="120">
        <f t="shared" si="14"/>
        <v>939</v>
      </c>
      <c r="B954" s="120" t="s">
        <v>1481</v>
      </c>
      <c r="C954" s="120" t="s">
        <v>139</v>
      </c>
      <c r="D954" s="120" t="s">
        <v>1480</v>
      </c>
      <c r="E954" s="120" t="s">
        <v>1479</v>
      </c>
      <c r="F954" s="120">
        <v>4</v>
      </c>
      <c r="G954" s="120" t="s">
        <v>243</v>
      </c>
      <c r="H954" s="292"/>
      <c r="I954" s="292"/>
      <c r="K954" s="119"/>
      <c r="L954" s="119"/>
    </row>
    <row r="955" spans="1:12">
      <c r="A955" s="120">
        <f t="shared" si="14"/>
        <v>940</v>
      </c>
      <c r="B955" s="120" t="s">
        <v>1081</v>
      </c>
      <c r="C955" s="120" t="s">
        <v>139</v>
      </c>
      <c r="D955" s="120" t="s">
        <v>1080</v>
      </c>
      <c r="E955" s="120" t="s">
        <v>1079</v>
      </c>
      <c r="F955" s="120">
        <v>4</v>
      </c>
      <c r="G955" s="120" t="s">
        <v>102</v>
      </c>
      <c r="H955" s="292"/>
      <c r="I955" s="292"/>
      <c r="K955" s="119"/>
      <c r="L955" s="119"/>
    </row>
    <row r="956" spans="1:12">
      <c r="A956" s="120">
        <f t="shared" si="14"/>
        <v>941</v>
      </c>
      <c r="B956" s="120" t="s">
        <v>138</v>
      </c>
      <c r="C956" s="120" t="s">
        <v>139</v>
      </c>
      <c r="D956" s="120" t="s">
        <v>137</v>
      </c>
      <c r="E956" s="120" t="s">
        <v>136</v>
      </c>
      <c r="F956" s="120">
        <v>1</v>
      </c>
      <c r="G956" s="120" t="s">
        <v>101</v>
      </c>
      <c r="H956" s="292"/>
      <c r="I956" s="292"/>
      <c r="K956" s="119"/>
      <c r="L956" s="119"/>
    </row>
    <row r="957" spans="1:12">
      <c r="A957" s="120">
        <f t="shared" si="14"/>
        <v>942</v>
      </c>
      <c r="B957" s="120" t="s">
        <v>7650</v>
      </c>
      <c r="C957" s="120" t="s">
        <v>1714</v>
      </c>
      <c r="D957" s="120"/>
      <c r="E957" s="120" t="s">
        <v>7649</v>
      </c>
      <c r="F957" s="120">
        <v>10</v>
      </c>
      <c r="G957" s="120" t="s">
        <v>102</v>
      </c>
      <c r="H957" s="292"/>
      <c r="I957" s="292"/>
      <c r="K957" s="119"/>
      <c r="L957" s="119"/>
    </row>
    <row r="958" spans="1:12">
      <c r="A958" s="120">
        <f t="shared" si="14"/>
        <v>943</v>
      </c>
      <c r="B958" s="120" t="s">
        <v>2793</v>
      </c>
      <c r="C958" s="120" t="s">
        <v>1714</v>
      </c>
      <c r="D958" s="120" t="s">
        <v>2792</v>
      </c>
      <c r="E958" s="120" t="s">
        <v>2791</v>
      </c>
      <c r="F958" s="120">
        <v>2</v>
      </c>
      <c r="G958" s="120" t="s">
        <v>102</v>
      </c>
      <c r="H958" s="292"/>
      <c r="I958" s="292"/>
      <c r="K958" s="119"/>
      <c r="L958" s="119"/>
    </row>
    <row r="959" spans="1:12">
      <c r="A959" s="120">
        <f t="shared" si="14"/>
        <v>944</v>
      </c>
      <c r="B959" s="120" t="s">
        <v>2793</v>
      </c>
      <c r="C959" s="120" t="s">
        <v>1714</v>
      </c>
      <c r="D959" s="120" t="s">
        <v>7007</v>
      </c>
      <c r="E959" s="120" t="s">
        <v>7006</v>
      </c>
      <c r="F959" s="120">
        <v>5</v>
      </c>
      <c r="G959" s="120" t="s">
        <v>102</v>
      </c>
      <c r="H959" s="292"/>
      <c r="I959" s="292"/>
      <c r="K959" s="119"/>
      <c r="L959" s="119"/>
    </row>
    <row r="960" spans="1:12">
      <c r="A960" s="120">
        <f t="shared" si="14"/>
        <v>945</v>
      </c>
      <c r="B960" s="120" t="s">
        <v>2123</v>
      </c>
      <c r="C960" s="120" t="s">
        <v>1714</v>
      </c>
      <c r="D960" s="120" t="s">
        <v>2531</v>
      </c>
      <c r="E960" s="120" t="s">
        <v>6549</v>
      </c>
      <c r="F960" s="120">
        <v>6</v>
      </c>
      <c r="G960" s="120" t="s">
        <v>102</v>
      </c>
      <c r="H960" s="292"/>
      <c r="I960" s="292"/>
      <c r="K960" s="119"/>
      <c r="L960" s="119"/>
    </row>
    <row r="961" spans="1:12">
      <c r="A961" s="120">
        <f t="shared" si="14"/>
        <v>946</v>
      </c>
      <c r="B961" s="120" t="s">
        <v>2123</v>
      </c>
      <c r="C961" s="120" t="s">
        <v>1714</v>
      </c>
      <c r="D961" s="120" t="s">
        <v>2357</v>
      </c>
      <c r="E961" s="120" t="s">
        <v>2356</v>
      </c>
      <c r="F961" s="120">
        <v>64</v>
      </c>
      <c r="G961" s="120" t="s">
        <v>102</v>
      </c>
      <c r="H961" s="292"/>
      <c r="I961" s="292"/>
      <c r="K961" s="119"/>
      <c r="L961" s="119"/>
    </row>
    <row r="962" spans="1:12">
      <c r="A962" s="120">
        <f t="shared" si="14"/>
        <v>947</v>
      </c>
      <c r="B962" s="120" t="s">
        <v>2123</v>
      </c>
      <c r="C962" s="120" t="s">
        <v>1714</v>
      </c>
      <c r="D962" s="120" t="s">
        <v>6420</v>
      </c>
      <c r="E962" s="120" t="s">
        <v>6419</v>
      </c>
      <c r="F962" s="120">
        <v>2</v>
      </c>
      <c r="G962" s="120" t="s">
        <v>102</v>
      </c>
      <c r="H962" s="292"/>
      <c r="I962" s="292"/>
      <c r="K962" s="119"/>
      <c r="L962" s="119"/>
    </row>
    <row r="963" spans="1:12">
      <c r="A963" s="120">
        <f t="shared" si="14"/>
        <v>948</v>
      </c>
      <c r="B963" s="120" t="s">
        <v>2123</v>
      </c>
      <c r="C963" s="120" t="s">
        <v>1714</v>
      </c>
      <c r="D963" s="120" t="s">
        <v>6339</v>
      </c>
      <c r="E963" s="120" t="s">
        <v>6338</v>
      </c>
      <c r="F963" s="120">
        <v>6</v>
      </c>
      <c r="G963" s="120" t="s">
        <v>102</v>
      </c>
      <c r="H963" s="292"/>
      <c r="I963" s="292"/>
      <c r="K963" s="119"/>
      <c r="L963" s="119"/>
    </row>
    <row r="964" spans="1:12">
      <c r="A964" s="120">
        <f t="shared" si="14"/>
        <v>949</v>
      </c>
      <c r="B964" s="120" t="s">
        <v>1713</v>
      </c>
      <c r="C964" s="120" t="s">
        <v>1714</v>
      </c>
      <c r="D964" s="120" t="s">
        <v>1718</v>
      </c>
      <c r="E964" s="120" t="s">
        <v>1717</v>
      </c>
      <c r="F964" s="120">
        <v>2</v>
      </c>
      <c r="G964" s="120" t="s">
        <v>102</v>
      </c>
      <c r="H964" s="292"/>
      <c r="I964" s="292"/>
      <c r="K964" s="119"/>
      <c r="L964" s="119"/>
    </row>
    <row r="965" spans="1:12">
      <c r="A965" s="120">
        <f t="shared" si="14"/>
        <v>950</v>
      </c>
      <c r="B965" s="120" t="s">
        <v>1713</v>
      </c>
      <c r="C965" s="120" t="s">
        <v>1714</v>
      </c>
      <c r="D965" s="120" t="s">
        <v>6018</v>
      </c>
      <c r="E965" s="120" t="s">
        <v>6017</v>
      </c>
      <c r="F965" s="120">
        <v>1</v>
      </c>
      <c r="G965" s="120" t="s">
        <v>102</v>
      </c>
      <c r="H965" s="292"/>
      <c r="I965" s="292"/>
      <c r="K965" s="119"/>
      <c r="L965" s="119"/>
    </row>
    <row r="966" spans="1:12">
      <c r="A966" s="120">
        <f t="shared" si="14"/>
        <v>951</v>
      </c>
      <c r="B966" s="120" t="s">
        <v>1713</v>
      </c>
      <c r="C966" s="120" t="s">
        <v>1714</v>
      </c>
      <c r="D966" s="120" t="s">
        <v>6016</v>
      </c>
      <c r="E966" s="120" t="s">
        <v>6015</v>
      </c>
      <c r="F966" s="120">
        <v>3</v>
      </c>
      <c r="G966" s="120" t="s">
        <v>102</v>
      </c>
      <c r="H966" s="292"/>
      <c r="I966" s="292"/>
      <c r="K966" s="119"/>
      <c r="L966" s="119"/>
    </row>
    <row r="967" spans="1:12">
      <c r="A967" s="120">
        <f t="shared" si="14"/>
        <v>952</v>
      </c>
      <c r="B967" s="120" t="s">
        <v>1713</v>
      </c>
      <c r="C967" s="120" t="s">
        <v>1714</v>
      </c>
      <c r="D967" s="120" t="s">
        <v>1716</v>
      </c>
      <c r="E967" s="120" t="s">
        <v>1715</v>
      </c>
      <c r="F967" s="120">
        <v>19</v>
      </c>
      <c r="G967" s="120" t="s">
        <v>102</v>
      </c>
      <c r="H967" s="292"/>
      <c r="I967" s="292"/>
      <c r="K967" s="119"/>
      <c r="L967" s="119"/>
    </row>
    <row r="968" spans="1:12">
      <c r="A968" s="120">
        <f t="shared" si="14"/>
        <v>953</v>
      </c>
      <c r="B968" s="120" t="s">
        <v>1713</v>
      </c>
      <c r="C968" s="120" t="s">
        <v>1714</v>
      </c>
      <c r="D968" s="120" t="s">
        <v>1712</v>
      </c>
      <c r="E968" s="120" t="s">
        <v>1711</v>
      </c>
      <c r="F968" s="120">
        <v>30</v>
      </c>
      <c r="G968" s="120" t="s">
        <v>102</v>
      </c>
      <c r="H968" s="292"/>
      <c r="I968" s="292"/>
      <c r="K968" s="119"/>
      <c r="L968" s="119"/>
    </row>
    <row r="969" spans="1:12">
      <c r="A969" s="120">
        <f t="shared" si="14"/>
        <v>954</v>
      </c>
      <c r="B969" s="120" t="s">
        <v>1713</v>
      </c>
      <c r="C969" s="120" t="s">
        <v>1714</v>
      </c>
      <c r="D969" s="120" t="s">
        <v>6014</v>
      </c>
      <c r="E969" s="120" t="s">
        <v>6013</v>
      </c>
      <c r="F969" s="120">
        <v>1</v>
      </c>
      <c r="G969" s="120" t="s">
        <v>102</v>
      </c>
      <c r="H969" s="292"/>
      <c r="I969" s="292"/>
      <c r="K969" s="119"/>
      <c r="L969" s="119"/>
    </row>
    <row r="970" spans="1:12">
      <c r="A970" s="120">
        <f t="shared" si="14"/>
        <v>955</v>
      </c>
      <c r="B970" s="120" t="s">
        <v>5661</v>
      </c>
      <c r="C970" s="120" t="s">
        <v>1714</v>
      </c>
      <c r="D970" s="120"/>
      <c r="E970" s="120" t="s">
        <v>5660</v>
      </c>
      <c r="F970" s="120">
        <v>10</v>
      </c>
      <c r="G970" s="120" t="s">
        <v>101</v>
      </c>
      <c r="H970" s="292"/>
      <c r="I970" s="292"/>
      <c r="K970" s="119"/>
      <c r="L970" s="119"/>
    </row>
    <row r="971" spans="1:12">
      <c r="A971" s="120">
        <f t="shared" si="14"/>
        <v>956</v>
      </c>
      <c r="B971" s="120" t="s">
        <v>4585</v>
      </c>
      <c r="C971" s="120" t="s">
        <v>1714</v>
      </c>
      <c r="D971" s="120" t="s">
        <v>4584</v>
      </c>
      <c r="E971" s="120" t="s">
        <v>4583</v>
      </c>
      <c r="F971" s="120">
        <v>5</v>
      </c>
      <c r="G971" s="120" t="s">
        <v>102</v>
      </c>
      <c r="H971" s="292"/>
      <c r="I971" s="292"/>
      <c r="K971" s="119"/>
      <c r="L971" s="119"/>
    </row>
    <row r="972" spans="1:12">
      <c r="A972" s="120">
        <f t="shared" si="14"/>
        <v>957</v>
      </c>
      <c r="B972" s="120" t="s">
        <v>2793</v>
      </c>
      <c r="C972" s="120" t="s">
        <v>1714</v>
      </c>
      <c r="D972" s="120" t="s">
        <v>2792</v>
      </c>
      <c r="E972" s="120" t="s">
        <v>2791</v>
      </c>
      <c r="F972" s="120">
        <v>1</v>
      </c>
      <c r="G972" s="120" t="s">
        <v>102</v>
      </c>
      <c r="H972" s="292"/>
      <c r="I972" s="292"/>
      <c r="K972" s="119"/>
      <c r="L972" s="119"/>
    </row>
    <row r="973" spans="1:12">
      <c r="A973" s="120">
        <f t="shared" si="14"/>
        <v>958</v>
      </c>
      <c r="B973" s="120" t="s">
        <v>2123</v>
      </c>
      <c r="C973" s="120" t="s">
        <v>1714</v>
      </c>
      <c r="D973" s="120" t="s">
        <v>2357</v>
      </c>
      <c r="E973" s="120" t="s">
        <v>2356</v>
      </c>
      <c r="F973" s="120">
        <v>8</v>
      </c>
      <c r="G973" s="120" t="s">
        <v>102</v>
      </c>
      <c r="H973" s="292"/>
      <c r="I973" s="292"/>
      <c r="K973" s="119"/>
      <c r="L973" s="119"/>
    </row>
    <row r="974" spans="1:12">
      <c r="A974" s="120">
        <f t="shared" si="14"/>
        <v>959</v>
      </c>
      <c r="B974" s="120" t="s">
        <v>2123</v>
      </c>
      <c r="C974" s="120" t="s">
        <v>1714</v>
      </c>
      <c r="D974" s="120" t="s">
        <v>2261</v>
      </c>
      <c r="E974" s="120" t="s">
        <v>2260</v>
      </c>
      <c r="F974" s="120">
        <v>2</v>
      </c>
      <c r="G974" s="120" t="s">
        <v>102</v>
      </c>
      <c r="H974" s="292"/>
      <c r="I974" s="292"/>
      <c r="K974" s="119"/>
      <c r="L974" s="119"/>
    </row>
    <row r="975" spans="1:12">
      <c r="A975" s="120">
        <f t="shared" si="14"/>
        <v>960</v>
      </c>
      <c r="B975" s="120" t="s">
        <v>2123</v>
      </c>
      <c r="C975" s="120" t="s">
        <v>1714</v>
      </c>
      <c r="D975" s="120" t="s">
        <v>2122</v>
      </c>
      <c r="E975" s="120" t="s">
        <v>2121</v>
      </c>
      <c r="F975" s="120">
        <v>2</v>
      </c>
      <c r="G975" s="120" t="s">
        <v>102</v>
      </c>
      <c r="H975" s="292"/>
      <c r="I975" s="292"/>
      <c r="K975" s="119"/>
      <c r="L975" s="119"/>
    </row>
    <row r="976" spans="1:12">
      <c r="A976" s="120">
        <f t="shared" si="14"/>
        <v>961</v>
      </c>
      <c r="B976" s="120" t="s">
        <v>1713</v>
      </c>
      <c r="C976" s="120" t="s">
        <v>1714</v>
      </c>
      <c r="D976" s="120" t="s">
        <v>1718</v>
      </c>
      <c r="E976" s="120" t="s">
        <v>1717</v>
      </c>
      <c r="F976" s="120">
        <v>1</v>
      </c>
      <c r="G976" s="120" t="s">
        <v>102</v>
      </c>
      <c r="H976" s="292"/>
      <c r="I976" s="292"/>
      <c r="K976" s="119"/>
      <c r="L976" s="119"/>
    </row>
    <row r="977" spans="1:12">
      <c r="A977" s="120">
        <f t="shared" si="14"/>
        <v>962</v>
      </c>
      <c r="B977" s="120" t="s">
        <v>1713</v>
      </c>
      <c r="C977" s="120" t="s">
        <v>1714</v>
      </c>
      <c r="D977" s="120" t="s">
        <v>1716</v>
      </c>
      <c r="E977" s="120" t="s">
        <v>1715</v>
      </c>
      <c r="F977" s="120">
        <v>4</v>
      </c>
      <c r="G977" s="120" t="s">
        <v>102</v>
      </c>
      <c r="H977" s="292"/>
      <c r="I977" s="292"/>
      <c r="K977" s="119"/>
      <c r="L977" s="119"/>
    </row>
    <row r="978" spans="1:12">
      <c r="A978" s="120">
        <f t="shared" ref="A978:A1041" si="15">A977+1</f>
        <v>963</v>
      </c>
      <c r="B978" s="120" t="s">
        <v>1713</v>
      </c>
      <c r="C978" s="120" t="s">
        <v>1714</v>
      </c>
      <c r="D978" s="120" t="s">
        <v>1712</v>
      </c>
      <c r="E978" s="120" t="s">
        <v>1711</v>
      </c>
      <c r="F978" s="120">
        <v>4</v>
      </c>
      <c r="G978" s="120" t="s">
        <v>102</v>
      </c>
      <c r="H978" s="292"/>
      <c r="I978" s="292"/>
      <c r="K978" s="119"/>
      <c r="L978" s="119"/>
    </row>
    <row r="979" spans="1:12">
      <c r="A979" s="120">
        <f t="shared" si="15"/>
        <v>964</v>
      </c>
      <c r="B979" s="120" t="s">
        <v>3889</v>
      </c>
      <c r="C979" s="120" t="s">
        <v>325</v>
      </c>
      <c r="D979" s="120" t="s">
        <v>3888</v>
      </c>
      <c r="E979" s="120" t="s">
        <v>3887</v>
      </c>
      <c r="F979" s="120">
        <v>26</v>
      </c>
      <c r="G979" s="120" t="s">
        <v>3230</v>
      </c>
      <c r="H979" s="292"/>
      <c r="I979" s="292"/>
      <c r="K979" s="119"/>
      <c r="L979" s="119"/>
    </row>
    <row r="980" spans="1:12">
      <c r="A980" s="120">
        <f t="shared" si="15"/>
        <v>965</v>
      </c>
      <c r="B980" s="120" t="s">
        <v>3889</v>
      </c>
      <c r="C980" s="120" t="s">
        <v>325</v>
      </c>
      <c r="D980" s="120" t="s">
        <v>8006</v>
      </c>
      <c r="E980" s="120" t="s">
        <v>8005</v>
      </c>
      <c r="F980" s="120">
        <v>160</v>
      </c>
      <c r="G980" s="120" t="s">
        <v>3230</v>
      </c>
      <c r="H980" s="292"/>
      <c r="I980" s="292"/>
      <c r="K980" s="119"/>
      <c r="L980" s="119"/>
    </row>
    <row r="981" spans="1:12">
      <c r="A981" s="120">
        <f t="shared" si="15"/>
        <v>966</v>
      </c>
      <c r="B981" s="120" t="s">
        <v>2978</v>
      </c>
      <c r="C981" s="120" t="s">
        <v>325</v>
      </c>
      <c r="D981" s="120" t="s">
        <v>3886</v>
      </c>
      <c r="E981" s="120" t="s">
        <v>3885</v>
      </c>
      <c r="F981" s="120">
        <v>10</v>
      </c>
      <c r="G981" s="120" t="s">
        <v>3230</v>
      </c>
      <c r="H981" s="292"/>
      <c r="I981" s="292"/>
      <c r="K981" s="119"/>
      <c r="L981" s="119"/>
    </row>
    <row r="982" spans="1:12">
      <c r="A982" s="120">
        <f t="shared" si="15"/>
        <v>967</v>
      </c>
      <c r="B982" s="120" t="s">
        <v>2978</v>
      </c>
      <c r="C982" s="120" t="s">
        <v>325</v>
      </c>
      <c r="D982" s="120" t="s">
        <v>8004</v>
      </c>
      <c r="E982" s="120" t="s">
        <v>8003</v>
      </c>
      <c r="F982" s="120">
        <v>3</v>
      </c>
      <c r="G982" s="120" t="s">
        <v>145</v>
      </c>
      <c r="H982" s="292"/>
      <c r="I982" s="292"/>
      <c r="K982" s="119"/>
      <c r="L982" s="119"/>
    </row>
    <row r="983" spans="1:12">
      <c r="A983" s="120">
        <f t="shared" si="15"/>
        <v>968</v>
      </c>
      <c r="B983" s="120" t="s">
        <v>7947</v>
      </c>
      <c r="C983" s="120" t="s">
        <v>325</v>
      </c>
      <c r="D983" s="120" t="s">
        <v>7946</v>
      </c>
      <c r="E983" s="120" t="s">
        <v>7945</v>
      </c>
      <c r="F983" s="120">
        <v>50</v>
      </c>
      <c r="G983" s="120" t="s">
        <v>110</v>
      </c>
      <c r="H983" s="292"/>
      <c r="I983" s="292"/>
      <c r="K983" s="119"/>
      <c r="L983" s="119"/>
    </row>
    <row r="984" spans="1:12">
      <c r="A984" s="120">
        <f t="shared" si="15"/>
        <v>969</v>
      </c>
      <c r="B984" s="120" t="s">
        <v>3640</v>
      </c>
      <c r="C984" s="120" t="s">
        <v>325</v>
      </c>
      <c r="D984" s="120"/>
      <c r="E984" s="120" t="s">
        <v>3639</v>
      </c>
      <c r="F984" s="120">
        <v>480</v>
      </c>
      <c r="G984" s="120" t="s">
        <v>102</v>
      </c>
      <c r="H984" s="292"/>
      <c r="I984" s="292"/>
      <c r="K984" s="119"/>
      <c r="L984" s="119"/>
    </row>
    <row r="985" spans="1:12">
      <c r="A985" s="120">
        <f t="shared" si="15"/>
        <v>970</v>
      </c>
      <c r="B985" s="120" t="s">
        <v>7222</v>
      </c>
      <c r="C985" s="120" t="s">
        <v>325</v>
      </c>
      <c r="D985" s="120" t="s">
        <v>7224</v>
      </c>
      <c r="E985" s="120" t="s">
        <v>7223</v>
      </c>
      <c r="F985" s="120">
        <v>50</v>
      </c>
      <c r="G985" s="120" t="s">
        <v>123</v>
      </c>
      <c r="H985" s="292"/>
      <c r="I985" s="292"/>
      <c r="K985" s="119"/>
      <c r="L985" s="119"/>
    </row>
    <row r="986" spans="1:12">
      <c r="A986" s="120">
        <f t="shared" si="15"/>
        <v>971</v>
      </c>
      <c r="B986" s="120" t="s">
        <v>7222</v>
      </c>
      <c r="C986" s="120" t="s">
        <v>325</v>
      </c>
      <c r="D986" s="120" t="s">
        <v>7221</v>
      </c>
      <c r="E986" s="120" t="s">
        <v>7220</v>
      </c>
      <c r="F986" s="120">
        <v>25</v>
      </c>
      <c r="G986" s="120" t="s">
        <v>123</v>
      </c>
      <c r="H986" s="292"/>
      <c r="I986" s="292"/>
      <c r="K986" s="119"/>
      <c r="L986" s="119"/>
    </row>
    <row r="987" spans="1:12">
      <c r="A987" s="120">
        <f t="shared" si="15"/>
        <v>972</v>
      </c>
      <c r="B987" s="120" t="s">
        <v>7192</v>
      </c>
      <c r="C987" s="120" t="s">
        <v>325</v>
      </c>
      <c r="D987" s="120" t="s">
        <v>7194</v>
      </c>
      <c r="E987" s="120" t="s">
        <v>7193</v>
      </c>
      <c r="F987" s="120">
        <v>10</v>
      </c>
      <c r="G987" s="120" t="s">
        <v>123</v>
      </c>
      <c r="H987" s="292"/>
      <c r="I987" s="292"/>
      <c r="K987" s="119"/>
      <c r="L987" s="119"/>
    </row>
    <row r="988" spans="1:12">
      <c r="A988" s="120">
        <f t="shared" si="15"/>
        <v>973</v>
      </c>
      <c r="B988" s="120" t="s">
        <v>7192</v>
      </c>
      <c r="C988" s="120" t="s">
        <v>325</v>
      </c>
      <c r="D988" s="120" t="s">
        <v>7191</v>
      </c>
      <c r="E988" s="120" t="s">
        <v>7190</v>
      </c>
      <c r="F988" s="120">
        <v>20</v>
      </c>
      <c r="G988" s="120" t="s">
        <v>123</v>
      </c>
      <c r="H988" s="292"/>
      <c r="I988" s="292"/>
      <c r="K988" s="119"/>
      <c r="L988" s="119"/>
    </row>
    <row r="989" spans="1:12">
      <c r="A989" s="120">
        <f t="shared" si="15"/>
        <v>974</v>
      </c>
      <c r="B989" s="120" t="s">
        <v>2956</v>
      </c>
      <c r="C989" s="120" t="s">
        <v>325</v>
      </c>
      <c r="D989" s="120" t="s">
        <v>2959</v>
      </c>
      <c r="E989" s="120" t="s">
        <v>2958</v>
      </c>
      <c r="F989" s="120">
        <v>2400</v>
      </c>
      <c r="G989" s="120" t="s">
        <v>182</v>
      </c>
      <c r="H989" s="292"/>
      <c r="I989" s="292"/>
      <c r="K989" s="119"/>
      <c r="L989" s="119"/>
    </row>
    <row r="990" spans="1:12">
      <c r="A990" s="120">
        <f t="shared" si="15"/>
        <v>975</v>
      </c>
      <c r="B990" s="120" t="s">
        <v>2956</v>
      </c>
      <c r="C990" s="120" t="s">
        <v>325</v>
      </c>
      <c r="D990" s="120" t="s">
        <v>1368</v>
      </c>
      <c r="E990" s="120" t="s">
        <v>2957</v>
      </c>
      <c r="F990" s="120">
        <v>3800</v>
      </c>
      <c r="G990" s="120" t="s">
        <v>182</v>
      </c>
      <c r="H990" s="292"/>
      <c r="I990" s="292"/>
      <c r="K990" s="119"/>
      <c r="L990" s="119"/>
    </row>
    <row r="991" spans="1:12">
      <c r="A991" s="120">
        <f t="shared" si="15"/>
        <v>976</v>
      </c>
      <c r="B991" s="120" t="s">
        <v>2956</v>
      </c>
      <c r="C991" s="120" t="s">
        <v>325</v>
      </c>
      <c r="D991" s="120" t="s">
        <v>176</v>
      </c>
      <c r="E991" s="120" t="s">
        <v>2955</v>
      </c>
      <c r="F991" s="120">
        <v>2000</v>
      </c>
      <c r="G991" s="120" t="s">
        <v>182</v>
      </c>
      <c r="H991" s="292"/>
      <c r="I991" s="292"/>
      <c r="K991" s="119"/>
      <c r="L991" s="119"/>
    </row>
    <row r="992" spans="1:12">
      <c r="A992" s="120">
        <f t="shared" si="15"/>
        <v>977</v>
      </c>
      <c r="B992" s="120" t="s">
        <v>7139</v>
      </c>
      <c r="C992" s="120" t="s">
        <v>325</v>
      </c>
      <c r="D992" s="120" t="s">
        <v>7138</v>
      </c>
      <c r="E992" s="120" t="s">
        <v>7137</v>
      </c>
      <c r="F992" s="120">
        <v>135</v>
      </c>
      <c r="G992" s="120" t="s">
        <v>182</v>
      </c>
      <c r="H992" s="292"/>
      <c r="I992" s="292"/>
      <c r="K992" s="119"/>
      <c r="L992" s="119"/>
    </row>
    <row r="993" spans="1:12">
      <c r="A993" s="120">
        <f t="shared" si="15"/>
        <v>978</v>
      </c>
      <c r="B993" s="120" t="s">
        <v>2825</v>
      </c>
      <c r="C993" s="120" t="s">
        <v>325</v>
      </c>
      <c r="D993" s="120" t="s">
        <v>2824</v>
      </c>
      <c r="E993" s="120" t="s">
        <v>2823</v>
      </c>
      <c r="F993" s="120">
        <v>6</v>
      </c>
      <c r="G993" s="120" t="s">
        <v>102</v>
      </c>
      <c r="H993" s="292"/>
      <c r="I993" s="292"/>
      <c r="K993" s="119"/>
      <c r="L993" s="119"/>
    </row>
    <row r="994" spans="1:12">
      <c r="A994" s="120">
        <f t="shared" si="15"/>
        <v>979</v>
      </c>
      <c r="B994" s="120" t="s">
        <v>6987</v>
      </c>
      <c r="C994" s="120" t="s">
        <v>325</v>
      </c>
      <c r="D994" s="120"/>
      <c r="E994" s="120" t="s">
        <v>6986</v>
      </c>
      <c r="F994" s="120">
        <v>600</v>
      </c>
      <c r="G994" s="120" t="s">
        <v>102</v>
      </c>
      <c r="H994" s="292"/>
      <c r="I994" s="292"/>
      <c r="K994" s="119"/>
      <c r="L994" s="119"/>
    </row>
    <row r="995" spans="1:12">
      <c r="A995" s="120">
        <f t="shared" si="15"/>
        <v>980</v>
      </c>
      <c r="B995" s="120" t="s">
        <v>2474</v>
      </c>
      <c r="C995" s="120" t="s">
        <v>325</v>
      </c>
      <c r="D995" s="120"/>
      <c r="E995" s="120" t="s">
        <v>2473</v>
      </c>
      <c r="F995" s="120">
        <v>129</v>
      </c>
      <c r="G995" s="120" t="s">
        <v>243</v>
      </c>
      <c r="H995" s="292"/>
      <c r="I995" s="292"/>
      <c r="K995" s="119"/>
      <c r="L995" s="119"/>
    </row>
    <row r="996" spans="1:12">
      <c r="A996" s="120">
        <f t="shared" si="15"/>
        <v>981</v>
      </c>
      <c r="B996" s="120" t="s">
        <v>6224</v>
      </c>
      <c r="C996" s="120" t="s">
        <v>325</v>
      </c>
      <c r="D996" s="120" t="s">
        <v>6223</v>
      </c>
      <c r="E996" s="120" t="s">
        <v>6222</v>
      </c>
      <c r="F996" s="120">
        <v>240</v>
      </c>
      <c r="G996" s="120" t="s">
        <v>209</v>
      </c>
      <c r="H996" s="292"/>
      <c r="I996" s="292"/>
      <c r="K996" s="119"/>
      <c r="L996" s="119"/>
    </row>
    <row r="997" spans="1:12">
      <c r="A997" s="120">
        <f t="shared" si="15"/>
        <v>982</v>
      </c>
      <c r="B997" s="120" t="s">
        <v>1868</v>
      </c>
      <c r="C997" s="120" t="s">
        <v>325</v>
      </c>
      <c r="D997" s="120" t="s">
        <v>1867</v>
      </c>
      <c r="E997" s="120" t="s">
        <v>1866</v>
      </c>
      <c r="F997" s="120">
        <v>40</v>
      </c>
      <c r="G997" s="120" t="s">
        <v>209</v>
      </c>
      <c r="H997" s="292"/>
      <c r="I997" s="292"/>
      <c r="K997" s="119"/>
      <c r="L997" s="119"/>
    </row>
    <row r="998" spans="1:12">
      <c r="A998" s="120">
        <f t="shared" si="15"/>
        <v>983</v>
      </c>
      <c r="B998" s="120" t="s">
        <v>5996</v>
      </c>
      <c r="C998" s="120" t="s">
        <v>325</v>
      </c>
      <c r="D998" s="120" t="s">
        <v>5995</v>
      </c>
      <c r="E998" s="120" t="s">
        <v>5994</v>
      </c>
      <c r="F998" s="120">
        <v>100</v>
      </c>
      <c r="G998" s="120" t="s">
        <v>209</v>
      </c>
      <c r="H998" s="292"/>
      <c r="I998" s="292"/>
      <c r="K998" s="119"/>
      <c r="L998" s="119"/>
    </row>
    <row r="999" spans="1:12">
      <c r="A999" s="120">
        <f t="shared" si="15"/>
        <v>984</v>
      </c>
      <c r="B999" s="120" t="s">
        <v>5904</v>
      </c>
      <c r="C999" s="120" t="s">
        <v>325</v>
      </c>
      <c r="D999" s="120" t="s">
        <v>5903</v>
      </c>
      <c r="E999" s="120" t="s">
        <v>5902</v>
      </c>
      <c r="F999" s="120">
        <v>5</v>
      </c>
      <c r="G999" s="120" t="s">
        <v>101</v>
      </c>
      <c r="H999" s="292"/>
      <c r="I999" s="292"/>
      <c r="K999" s="119"/>
      <c r="L999" s="119"/>
    </row>
    <row r="1000" spans="1:12">
      <c r="A1000" s="120">
        <f t="shared" si="15"/>
        <v>985</v>
      </c>
      <c r="B1000" s="120" t="s">
        <v>1026</v>
      </c>
      <c r="C1000" s="120" t="s">
        <v>325</v>
      </c>
      <c r="D1000" s="120" t="s">
        <v>1057</v>
      </c>
      <c r="E1000" s="120" t="s">
        <v>1056</v>
      </c>
      <c r="F1000" s="120">
        <v>60</v>
      </c>
      <c r="G1000" s="120" t="s">
        <v>209</v>
      </c>
      <c r="H1000" s="292"/>
      <c r="I1000" s="292"/>
      <c r="K1000" s="119"/>
      <c r="L1000" s="119"/>
    </row>
    <row r="1001" spans="1:12">
      <c r="A1001" s="120">
        <f t="shared" si="15"/>
        <v>986</v>
      </c>
      <c r="B1001" s="120" t="s">
        <v>1026</v>
      </c>
      <c r="C1001" s="120" t="s">
        <v>325</v>
      </c>
      <c r="D1001" s="120" t="s">
        <v>1055</v>
      </c>
      <c r="E1001" s="120" t="s">
        <v>1054</v>
      </c>
      <c r="F1001" s="120">
        <v>60</v>
      </c>
      <c r="G1001" s="120" t="s">
        <v>209</v>
      </c>
      <c r="H1001" s="292"/>
      <c r="I1001" s="292"/>
      <c r="K1001" s="119"/>
      <c r="L1001" s="119"/>
    </row>
    <row r="1002" spans="1:12">
      <c r="A1002" s="120">
        <f t="shared" si="15"/>
        <v>987</v>
      </c>
      <c r="B1002" s="120" t="s">
        <v>1026</v>
      </c>
      <c r="C1002" s="120" t="s">
        <v>325</v>
      </c>
      <c r="D1002" s="120" t="s">
        <v>1025</v>
      </c>
      <c r="E1002" s="120" t="s">
        <v>1024</v>
      </c>
      <c r="F1002" s="120">
        <v>40</v>
      </c>
      <c r="G1002" s="120" t="s">
        <v>209</v>
      </c>
      <c r="H1002" s="292"/>
      <c r="I1002" s="292"/>
      <c r="K1002" s="119"/>
      <c r="L1002" s="119"/>
    </row>
    <row r="1003" spans="1:12">
      <c r="A1003" s="120">
        <f t="shared" si="15"/>
        <v>988</v>
      </c>
      <c r="B1003" s="120" t="s">
        <v>5170</v>
      </c>
      <c r="C1003" s="120" t="s">
        <v>325</v>
      </c>
      <c r="D1003" s="120" t="s">
        <v>5169</v>
      </c>
      <c r="E1003" s="120" t="s">
        <v>5168</v>
      </c>
      <c r="F1003" s="120">
        <v>80</v>
      </c>
      <c r="G1003" s="120" t="s">
        <v>209</v>
      </c>
      <c r="H1003" s="292"/>
      <c r="I1003" s="292"/>
      <c r="K1003" s="119"/>
      <c r="L1003" s="119"/>
    </row>
    <row r="1004" spans="1:12">
      <c r="A1004" s="120">
        <f t="shared" si="15"/>
        <v>989</v>
      </c>
      <c r="B1004" s="120" t="s">
        <v>324</v>
      </c>
      <c r="C1004" s="120" t="s">
        <v>325</v>
      </c>
      <c r="D1004" s="120" t="s">
        <v>323</v>
      </c>
      <c r="E1004" s="120" t="s">
        <v>322</v>
      </c>
      <c r="F1004" s="120">
        <v>800</v>
      </c>
      <c r="G1004" s="120" t="s">
        <v>102</v>
      </c>
      <c r="H1004" s="292"/>
      <c r="I1004" s="292"/>
      <c r="K1004" s="119"/>
      <c r="L1004" s="119"/>
    </row>
    <row r="1005" spans="1:12">
      <c r="A1005" s="120">
        <f t="shared" si="15"/>
        <v>990</v>
      </c>
      <c r="B1005" s="120" t="s">
        <v>3889</v>
      </c>
      <c r="C1005" s="120" t="s">
        <v>325</v>
      </c>
      <c r="D1005" s="120" t="s">
        <v>3888</v>
      </c>
      <c r="E1005" s="120" t="s">
        <v>3887</v>
      </c>
      <c r="F1005" s="120">
        <v>4</v>
      </c>
      <c r="G1005" s="120" t="s">
        <v>3230</v>
      </c>
      <c r="H1005" s="292"/>
      <c r="I1005" s="292"/>
      <c r="K1005" s="119"/>
      <c r="L1005" s="119"/>
    </row>
    <row r="1006" spans="1:12">
      <c r="A1006" s="120">
        <f t="shared" si="15"/>
        <v>991</v>
      </c>
      <c r="B1006" s="120" t="s">
        <v>2978</v>
      </c>
      <c r="C1006" s="120" t="s">
        <v>325</v>
      </c>
      <c r="D1006" s="120" t="s">
        <v>3886</v>
      </c>
      <c r="E1006" s="120" t="s">
        <v>3885</v>
      </c>
      <c r="F1006" s="120">
        <v>20</v>
      </c>
      <c r="G1006" s="120" t="s">
        <v>3230</v>
      </c>
      <c r="H1006" s="292"/>
      <c r="I1006" s="292"/>
      <c r="K1006" s="119"/>
      <c r="L1006" s="119"/>
    </row>
    <row r="1007" spans="1:12">
      <c r="A1007" s="120">
        <f t="shared" si="15"/>
        <v>992</v>
      </c>
      <c r="B1007" s="120" t="s">
        <v>3640</v>
      </c>
      <c r="C1007" s="120" t="s">
        <v>325</v>
      </c>
      <c r="D1007" s="120"/>
      <c r="E1007" s="120" t="s">
        <v>3639</v>
      </c>
      <c r="F1007" s="120">
        <v>120</v>
      </c>
      <c r="G1007" s="120" t="s">
        <v>102</v>
      </c>
      <c r="H1007" s="292"/>
      <c r="I1007" s="292"/>
      <c r="K1007" s="119"/>
      <c r="L1007" s="119"/>
    </row>
    <row r="1008" spans="1:12">
      <c r="A1008" s="120">
        <f t="shared" si="15"/>
        <v>993</v>
      </c>
      <c r="B1008" s="120" t="s">
        <v>2956</v>
      </c>
      <c r="C1008" s="120" t="s">
        <v>325</v>
      </c>
      <c r="D1008" s="120" t="s">
        <v>2959</v>
      </c>
      <c r="E1008" s="120" t="s">
        <v>2958</v>
      </c>
      <c r="F1008" s="120">
        <v>100</v>
      </c>
      <c r="G1008" s="120" t="s">
        <v>182</v>
      </c>
      <c r="H1008" s="292"/>
      <c r="I1008" s="292"/>
      <c r="K1008" s="119"/>
      <c r="L1008" s="119"/>
    </row>
    <row r="1009" spans="1:12">
      <c r="A1009" s="120">
        <f t="shared" si="15"/>
        <v>994</v>
      </c>
      <c r="B1009" s="120" t="s">
        <v>2956</v>
      </c>
      <c r="C1009" s="120" t="s">
        <v>325</v>
      </c>
      <c r="D1009" s="120" t="s">
        <v>1368</v>
      </c>
      <c r="E1009" s="120" t="s">
        <v>2957</v>
      </c>
      <c r="F1009" s="120">
        <v>600</v>
      </c>
      <c r="G1009" s="120" t="s">
        <v>182</v>
      </c>
      <c r="H1009" s="292"/>
      <c r="I1009" s="292"/>
      <c r="K1009" s="119"/>
      <c r="L1009" s="119"/>
    </row>
    <row r="1010" spans="1:12">
      <c r="A1010" s="120">
        <f t="shared" si="15"/>
        <v>995</v>
      </c>
      <c r="B1010" s="120" t="s">
        <v>2956</v>
      </c>
      <c r="C1010" s="120" t="s">
        <v>325</v>
      </c>
      <c r="D1010" s="120" t="s">
        <v>176</v>
      </c>
      <c r="E1010" s="120" t="s">
        <v>2955</v>
      </c>
      <c r="F1010" s="120">
        <v>500</v>
      </c>
      <c r="G1010" s="120" t="s">
        <v>182</v>
      </c>
      <c r="H1010" s="292"/>
      <c r="I1010" s="292"/>
      <c r="K1010" s="119"/>
      <c r="L1010" s="119"/>
    </row>
    <row r="1011" spans="1:12">
      <c r="A1011" s="120">
        <f t="shared" si="15"/>
        <v>996</v>
      </c>
      <c r="B1011" s="120" t="s">
        <v>2825</v>
      </c>
      <c r="C1011" s="120" t="s">
        <v>325</v>
      </c>
      <c r="D1011" s="120" t="s">
        <v>2824</v>
      </c>
      <c r="E1011" s="120" t="s">
        <v>2823</v>
      </c>
      <c r="F1011" s="120">
        <v>1</v>
      </c>
      <c r="G1011" s="120" t="s">
        <v>102</v>
      </c>
      <c r="H1011" s="292"/>
      <c r="I1011" s="292"/>
      <c r="K1011" s="119"/>
      <c r="L1011" s="119"/>
    </row>
    <row r="1012" spans="1:12">
      <c r="A1012" s="120">
        <f t="shared" si="15"/>
        <v>997</v>
      </c>
      <c r="B1012" s="120" t="s">
        <v>2474</v>
      </c>
      <c r="C1012" s="120" t="s">
        <v>325</v>
      </c>
      <c r="D1012" s="120"/>
      <c r="E1012" s="120" t="s">
        <v>2473</v>
      </c>
      <c r="F1012" s="120">
        <v>30</v>
      </c>
      <c r="G1012" s="120" t="s">
        <v>243</v>
      </c>
      <c r="H1012" s="292"/>
      <c r="I1012" s="292"/>
      <c r="K1012" s="119"/>
      <c r="L1012" s="119"/>
    </row>
    <row r="1013" spans="1:12">
      <c r="A1013" s="120">
        <f t="shared" si="15"/>
        <v>998</v>
      </c>
      <c r="B1013" s="120" t="s">
        <v>1868</v>
      </c>
      <c r="C1013" s="120" t="s">
        <v>325</v>
      </c>
      <c r="D1013" s="120" t="s">
        <v>1867</v>
      </c>
      <c r="E1013" s="120" t="s">
        <v>1866</v>
      </c>
      <c r="F1013" s="120">
        <v>20</v>
      </c>
      <c r="G1013" s="120" t="s">
        <v>209</v>
      </c>
      <c r="H1013" s="292"/>
      <c r="I1013" s="292"/>
      <c r="K1013" s="119"/>
      <c r="L1013" s="119"/>
    </row>
    <row r="1014" spans="1:12">
      <c r="A1014" s="120">
        <f t="shared" si="15"/>
        <v>999</v>
      </c>
      <c r="B1014" s="120" t="s">
        <v>1026</v>
      </c>
      <c r="C1014" s="120" t="s">
        <v>325</v>
      </c>
      <c r="D1014" s="120" t="s">
        <v>1057</v>
      </c>
      <c r="E1014" s="120" t="s">
        <v>1056</v>
      </c>
      <c r="F1014" s="120">
        <v>40</v>
      </c>
      <c r="G1014" s="120" t="s">
        <v>209</v>
      </c>
      <c r="H1014" s="292"/>
      <c r="I1014" s="292"/>
      <c r="K1014" s="119"/>
      <c r="L1014" s="119"/>
    </row>
    <row r="1015" spans="1:12">
      <c r="A1015" s="120">
        <f t="shared" si="15"/>
        <v>1000</v>
      </c>
      <c r="B1015" s="120" t="s">
        <v>1026</v>
      </c>
      <c r="C1015" s="120" t="s">
        <v>325</v>
      </c>
      <c r="D1015" s="120" t="s">
        <v>1055</v>
      </c>
      <c r="E1015" s="120" t="s">
        <v>1054</v>
      </c>
      <c r="F1015" s="120">
        <v>20</v>
      </c>
      <c r="G1015" s="120" t="s">
        <v>209</v>
      </c>
      <c r="H1015" s="292"/>
      <c r="I1015" s="292"/>
      <c r="K1015" s="119"/>
      <c r="L1015" s="119"/>
    </row>
    <row r="1016" spans="1:12">
      <c r="A1016" s="120">
        <f t="shared" si="15"/>
        <v>1001</v>
      </c>
      <c r="B1016" s="120" t="s">
        <v>1026</v>
      </c>
      <c r="C1016" s="120" t="s">
        <v>325</v>
      </c>
      <c r="D1016" s="120" t="s">
        <v>1025</v>
      </c>
      <c r="E1016" s="120" t="s">
        <v>1024</v>
      </c>
      <c r="F1016" s="120">
        <v>20</v>
      </c>
      <c r="G1016" s="120" t="s">
        <v>209</v>
      </c>
      <c r="H1016" s="292"/>
      <c r="I1016" s="292"/>
      <c r="K1016" s="119"/>
      <c r="L1016" s="119"/>
    </row>
    <row r="1017" spans="1:12">
      <c r="A1017" s="120">
        <f t="shared" si="15"/>
        <v>1002</v>
      </c>
      <c r="B1017" s="120" t="s">
        <v>324</v>
      </c>
      <c r="C1017" s="120" t="s">
        <v>325</v>
      </c>
      <c r="D1017" s="120" t="s">
        <v>323</v>
      </c>
      <c r="E1017" s="120" t="s">
        <v>322</v>
      </c>
      <c r="F1017" s="120">
        <v>200</v>
      </c>
      <c r="G1017" s="120" t="s">
        <v>102</v>
      </c>
      <c r="H1017" s="292"/>
      <c r="I1017" s="292"/>
      <c r="K1017" s="119"/>
      <c r="L1017" s="119"/>
    </row>
    <row r="1018" spans="1:12">
      <c r="A1018" s="120">
        <f t="shared" si="15"/>
        <v>1003</v>
      </c>
      <c r="B1018" s="120" t="s">
        <v>597</v>
      </c>
      <c r="C1018" s="120" t="s">
        <v>598</v>
      </c>
      <c r="D1018" s="120" t="s">
        <v>602</v>
      </c>
      <c r="E1018" s="120" t="s">
        <v>601</v>
      </c>
      <c r="F1018" s="120">
        <v>8000</v>
      </c>
      <c r="G1018" s="120" t="s">
        <v>182</v>
      </c>
      <c r="H1018" s="292"/>
      <c r="I1018" s="292"/>
      <c r="K1018" s="119"/>
      <c r="L1018" s="119"/>
    </row>
    <row r="1019" spans="1:12">
      <c r="A1019" s="120">
        <f t="shared" si="15"/>
        <v>1004</v>
      </c>
      <c r="B1019" s="120" t="s">
        <v>597</v>
      </c>
      <c r="C1019" s="120" t="s">
        <v>598</v>
      </c>
      <c r="D1019" s="120" t="s">
        <v>600</v>
      </c>
      <c r="E1019" s="120" t="s">
        <v>599</v>
      </c>
      <c r="F1019" s="120">
        <v>43900</v>
      </c>
      <c r="G1019" s="120" t="s">
        <v>182</v>
      </c>
      <c r="H1019" s="292"/>
      <c r="I1019" s="292"/>
      <c r="K1019" s="119"/>
      <c r="L1019" s="119"/>
    </row>
    <row r="1020" spans="1:12">
      <c r="A1020" s="120">
        <f t="shared" si="15"/>
        <v>1005</v>
      </c>
      <c r="B1020" s="120" t="s">
        <v>597</v>
      </c>
      <c r="C1020" s="120" t="s">
        <v>598</v>
      </c>
      <c r="D1020" s="120" t="s">
        <v>596</v>
      </c>
      <c r="E1020" s="120" t="s">
        <v>595</v>
      </c>
      <c r="F1020" s="120">
        <v>1900</v>
      </c>
      <c r="G1020" s="120" t="s">
        <v>182</v>
      </c>
      <c r="H1020" s="292"/>
      <c r="I1020" s="292"/>
      <c r="K1020" s="119"/>
      <c r="L1020" s="119"/>
    </row>
    <row r="1021" spans="1:12">
      <c r="A1021" s="120">
        <f t="shared" si="15"/>
        <v>1006</v>
      </c>
      <c r="B1021" s="120" t="s">
        <v>597</v>
      </c>
      <c r="C1021" s="120" t="s">
        <v>598</v>
      </c>
      <c r="D1021" s="120" t="s">
        <v>602</v>
      </c>
      <c r="E1021" s="120" t="s">
        <v>601</v>
      </c>
      <c r="F1021" s="120">
        <v>900</v>
      </c>
      <c r="G1021" s="120" t="s">
        <v>182</v>
      </c>
      <c r="H1021" s="292"/>
      <c r="I1021" s="292"/>
      <c r="K1021" s="119"/>
      <c r="L1021" s="119"/>
    </row>
    <row r="1022" spans="1:12">
      <c r="A1022" s="120">
        <f t="shared" si="15"/>
        <v>1007</v>
      </c>
      <c r="B1022" s="120" t="s">
        <v>597</v>
      </c>
      <c r="C1022" s="120" t="s">
        <v>598</v>
      </c>
      <c r="D1022" s="120" t="s">
        <v>600</v>
      </c>
      <c r="E1022" s="120" t="s">
        <v>599</v>
      </c>
      <c r="F1022" s="120">
        <v>9200</v>
      </c>
      <c r="G1022" s="120" t="s">
        <v>182</v>
      </c>
      <c r="H1022" s="292"/>
      <c r="I1022" s="292"/>
      <c r="K1022" s="119"/>
      <c r="L1022" s="119"/>
    </row>
    <row r="1023" spans="1:12">
      <c r="A1023" s="120">
        <f t="shared" si="15"/>
        <v>1008</v>
      </c>
      <c r="B1023" s="120" t="s">
        <v>597</v>
      </c>
      <c r="C1023" s="120" t="s">
        <v>598</v>
      </c>
      <c r="D1023" s="120" t="s">
        <v>596</v>
      </c>
      <c r="E1023" s="120" t="s">
        <v>595</v>
      </c>
      <c r="F1023" s="120">
        <v>400</v>
      </c>
      <c r="G1023" s="120" t="s">
        <v>182</v>
      </c>
      <c r="H1023" s="292"/>
      <c r="I1023" s="292"/>
      <c r="K1023" s="119"/>
      <c r="L1023" s="119"/>
    </row>
    <row r="1024" spans="1:12">
      <c r="A1024" s="120">
        <f t="shared" si="15"/>
        <v>1009</v>
      </c>
      <c r="B1024" s="120" t="s">
        <v>8108</v>
      </c>
      <c r="C1024" s="120" t="s">
        <v>3016</v>
      </c>
      <c r="D1024" s="120" t="s">
        <v>8107</v>
      </c>
      <c r="E1024" s="120" t="s">
        <v>8106</v>
      </c>
      <c r="F1024" s="120">
        <v>25</v>
      </c>
      <c r="G1024" s="120" t="s">
        <v>101</v>
      </c>
      <c r="H1024" s="292"/>
      <c r="I1024" s="292"/>
      <c r="K1024" s="119"/>
      <c r="L1024" s="119"/>
    </row>
    <row r="1025" spans="1:12">
      <c r="A1025" s="120">
        <f t="shared" si="15"/>
        <v>1010</v>
      </c>
      <c r="B1025" s="120" t="s">
        <v>3015</v>
      </c>
      <c r="C1025" s="120" t="s">
        <v>3016</v>
      </c>
      <c r="D1025" s="120" t="s">
        <v>3014</v>
      </c>
      <c r="E1025" s="120" t="s">
        <v>3013</v>
      </c>
      <c r="F1025" s="120">
        <v>12</v>
      </c>
      <c r="G1025" s="120" t="s">
        <v>243</v>
      </c>
      <c r="H1025" s="292"/>
      <c r="I1025" s="292"/>
      <c r="K1025" s="119"/>
      <c r="L1025" s="119"/>
    </row>
    <row r="1026" spans="1:12">
      <c r="A1026" s="120">
        <f t="shared" si="15"/>
        <v>1011</v>
      </c>
      <c r="B1026" s="120" t="s">
        <v>3015</v>
      </c>
      <c r="C1026" s="120" t="s">
        <v>3016</v>
      </c>
      <c r="D1026" s="120" t="s">
        <v>3014</v>
      </c>
      <c r="E1026" s="120" t="s">
        <v>3013</v>
      </c>
      <c r="F1026" s="120">
        <v>2</v>
      </c>
      <c r="G1026" s="120" t="s">
        <v>243</v>
      </c>
      <c r="H1026" s="292"/>
      <c r="I1026" s="292"/>
      <c r="K1026" s="119"/>
      <c r="L1026" s="119"/>
    </row>
    <row r="1027" spans="1:12">
      <c r="A1027" s="120">
        <f t="shared" si="15"/>
        <v>1012</v>
      </c>
      <c r="B1027" s="120" t="s">
        <v>3520</v>
      </c>
      <c r="C1027" s="120" t="s">
        <v>3521</v>
      </c>
      <c r="D1027" s="120" t="s">
        <v>3519</v>
      </c>
      <c r="E1027" s="120" t="s">
        <v>3518</v>
      </c>
      <c r="F1027" s="120">
        <v>8</v>
      </c>
      <c r="G1027" s="120" t="s">
        <v>101</v>
      </c>
      <c r="H1027" s="292"/>
      <c r="I1027" s="292"/>
      <c r="K1027" s="119"/>
      <c r="L1027" s="119"/>
    </row>
    <row r="1028" spans="1:12">
      <c r="A1028" s="120">
        <f t="shared" si="15"/>
        <v>1013</v>
      </c>
      <c r="B1028" s="120" t="s">
        <v>3520</v>
      </c>
      <c r="C1028" s="120" t="s">
        <v>3521</v>
      </c>
      <c r="D1028" s="120" t="s">
        <v>3519</v>
      </c>
      <c r="E1028" s="120" t="s">
        <v>3518</v>
      </c>
      <c r="F1028" s="120">
        <v>3</v>
      </c>
      <c r="G1028" s="120" t="s">
        <v>101</v>
      </c>
      <c r="H1028" s="292"/>
      <c r="I1028" s="292"/>
      <c r="K1028" s="119"/>
      <c r="L1028" s="119"/>
    </row>
    <row r="1029" spans="1:12">
      <c r="A1029" s="120">
        <f t="shared" si="15"/>
        <v>1014</v>
      </c>
      <c r="B1029" s="120" t="s">
        <v>8326</v>
      </c>
      <c r="C1029" s="120" t="s">
        <v>8327</v>
      </c>
      <c r="D1029" s="120" t="s">
        <v>4366</v>
      </c>
      <c r="E1029" s="120" t="s">
        <v>8325</v>
      </c>
      <c r="F1029" s="120">
        <v>7</v>
      </c>
      <c r="G1029" s="120" t="s">
        <v>102</v>
      </c>
      <c r="H1029" s="292"/>
      <c r="I1029" s="292"/>
      <c r="K1029" s="119"/>
      <c r="L1029" s="119"/>
    </row>
    <row r="1030" spans="1:12">
      <c r="A1030" s="120">
        <f t="shared" si="15"/>
        <v>1015</v>
      </c>
      <c r="B1030" s="120" t="s">
        <v>4247</v>
      </c>
      <c r="C1030" s="120" t="s">
        <v>1366</v>
      </c>
      <c r="D1030" s="120" t="s">
        <v>8304</v>
      </c>
      <c r="E1030" s="120" t="s">
        <v>8303</v>
      </c>
      <c r="F1030" s="120">
        <v>1000</v>
      </c>
      <c r="G1030" s="120" t="s">
        <v>182</v>
      </c>
      <c r="H1030" s="292"/>
      <c r="I1030" s="292"/>
      <c r="K1030" s="119"/>
      <c r="L1030" s="119"/>
    </row>
    <row r="1031" spans="1:12">
      <c r="A1031" s="120">
        <f t="shared" si="15"/>
        <v>1016</v>
      </c>
      <c r="B1031" s="120" t="s">
        <v>4247</v>
      </c>
      <c r="C1031" s="120" t="s">
        <v>1366</v>
      </c>
      <c r="D1031" s="120" t="s">
        <v>4251</v>
      </c>
      <c r="E1031" s="120" t="s">
        <v>4250</v>
      </c>
      <c r="F1031" s="120">
        <v>1000</v>
      </c>
      <c r="G1031" s="120" t="s">
        <v>182</v>
      </c>
      <c r="H1031" s="292"/>
      <c r="I1031" s="292"/>
      <c r="K1031" s="119"/>
      <c r="L1031" s="119"/>
    </row>
    <row r="1032" spans="1:12">
      <c r="A1032" s="120">
        <f t="shared" si="15"/>
        <v>1017</v>
      </c>
      <c r="B1032" s="120" t="s">
        <v>4247</v>
      </c>
      <c r="C1032" s="120" t="s">
        <v>1366</v>
      </c>
      <c r="D1032" s="120" t="s">
        <v>8302</v>
      </c>
      <c r="E1032" s="120" t="s">
        <v>8301</v>
      </c>
      <c r="F1032" s="120">
        <v>1000</v>
      </c>
      <c r="G1032" s="120" t="s">
        <v>182</v>
      </c>
      <c r="H1032" s="292"/>
      <c r="I1032" s="292"/>
      <c r="K1032" s="119"/>
      <c r="L1032" s="119"/>
    </row>
    <row r="1033" spans="1:12">
      <c r="A1033" s="120">
        <f t="shared" si="15"/>
        <v>1018</v>
      </c>
      <c r="B1033" s="120" t="s">
        <v>4247</v>
      </c>
      <c r="C1033" s="120" t="s">
        <v>1366</v>
      </c>
      <c r="D1033" s="120" t="s">
        <v>4249</v>
      </c>
      <c r="E1033" s="120" t="s">
        <v>4248</v>
      </c>
      <c r="F1033" s="120">
        <v>1000</v>
      </c>
      <c r="G1033" s="120" t="s">
        <v>182</v>
      </c>
      <c r="H1033" s="292"/>
      <c r="I1033" s="292"/>
      <c r="K1033" s="119"/>
      <c r="L1033" s="119"/>
    </row>
    <row r="1034" spans="1:12">
      <c r="A1034" s="120">
        <f t="shared" si="15"/>
        <v>1019</v>
      </c>
      <c r="B1034" s="120" t="s">
        <v>4241</v>
      </c>
      <c r="C1034" s="120" t="s">
        <v>1366</v>
      </c>
      <c r="D1034" s="120" t="s">
        <v>4240</v>
      </c>
      <c r="E1034" s="120" t="s">
        <v>4239</v>
      </c>
      <c r="F1034" s="120">
        <v>800</v>
      </c>
      <c r="G1034" s="120" t="s">
        <v>182</v>
      </c>
      <c r="H1034" s="292"/>
      <c r="I1034" s="292"/>
      <c r="K1034" s="119"/>
      <c r="L1034" s="119"/>
    </row>
    <row r="1035" spans="1:12">
      <c r="A1035" s="120">
        <f t="shared" si="15"/>
        <v>1020</v>
      </c>
      <c r="B1035" s="120" t="s">
        <v>7686</v>
      </c>
      <c r="C1035" s="120" t="s">
        <v>1366</v>
      </c>
      <c r="D1035" s="120" t="s">
        <v>7685</v>
      </c>
      <c r="E1035" s="120" t="s">
        <v>7684</v>
      </c>
      <c r="F1035" s="120">
        <v>1000</v>
      </c>
      <c r="G1035" s="120" t="s">
        <v>182</v>
      </c>
      <c r="H1035" s="292"/>
      <c r="I1035" s="292"/>
      <c r="K1035" s="119"/>
      <c r="L1035" s="119"/>
    </row>
    <row r="1036" spans="1:12">
      <c r="A1036" s="120">
        <f t="shared" si="15"/>
        <v>1021</v>
      </c>
      <c r="B1036" s="120" t="s">
        <v>7092</v>
      </c>
      <c r="C1036" s="120" t="s">
        <v>1366</v>
      </c>
      <c r="D1036" s="120" t="s">
        <v>7091</v>
      </c>
      <c r="E1036" s="120" t="s">
        <v>7090</v>
      </c>
      <c r="F1036" s="120">
        <v>500</v>
      </c>
      <c r="G1036" s="120" t="s">
        <v>182</v>
      </c>
      <c r="H1036" s="292"/>
      <c r="I1036" s="292"/>
      <c r="K1036" s="119"/>
      <c r="L1036" s="119"/>
    </row>
    <row r="1037" spans="1:12">
      <c r="A1037" s="120">
        <f t="shared" si="15"/>
        <v>1022</v>
      </c>
      <c r="B1037" s="120" t="s">
        <v>7079</v>
      </c>
      <c r="C1037" s="120" t="s">
        <v>1366</v>
      </c>
      <c r="D1037" s="120" t="s">
        <v>7078</v>
      </c>
      <c r="E1037" s="120" t="s">
        <v>7077</v>
      </c>
      <c r="F1037" s="120">
        <v>30</v>
      </c>
      <c r="G1037" s="120" t="s">
        <v>123</v>
      </c>
      <c r="H1037" s="292"/>
      <c r="I1037" s="292"/>
      <c r="K1037" s="119"/>
      <c r="L1037" s="119"/>
    </row>
    <row r="1038" spans="1:12">
      <c r="A1038" s="120">
        <f t="shared" si="15"/>
        <v>1023</v>
      </c>
      <c r="B1038" s="120" t="s">
        <v>7076</v>
      </c>
      <c r="C1038" s="120" t="s">
        <v>1366</v>
      </c>
      <c r="D1038" s="120" t="s">
        <v>7075</v>
      </c>
      <c r="E1038" s="120" t="s">
        <v>7074</v>
      </c>
      <c r="F1038" s="120">
        <v>5</v>
      </c>
      <c r="G1038" s="120" t="s">
        <v>123</v>
      </c>
      <c r="H1038" s="292"/>
      <c r="I1038" s="292"/>
      <c r="K1038" s="119"/>
      <c r="L1038" s="119"/>
    </row>
    <row r="1039" spans="1:12">
      <c r="A1039" s="120">
        <f t="shared" si="15"/>
        <v>1024</v>
      </c>
      <c r="B1039" s="120" t="s">
        <v>7060</v>
      </c>
      <c r="C1039" s="120" t="s">
        <v>1366</v>
      </c>
      <c r="D1039" s="120" t="s">
        <v>7059</v>
      </c>
      <c r="E1039" s="120" t="s">
        <v>7058</v>
      </c>
      <c r="F1039" s="120">
        <v>500</v>
      </c>
      <c r="G1039" s="120" t="s">
        <v>182</v>
      </c>
      <c r="H1039" s="292"/>
      <c r="I1039" s="292"/>
      <c r="K1039" s="119"/>
      <c r="L1039" s="119"/>
    </row>
    <row r="1040" spans="1:12">
      <c r="A1040" s="120">
        <f t="shared" si="15"/>
        <v>1025</v>
      </c>
      <c r="B1040" s="120" t="s">
        <v>2732</v>
      </c>
      <c r="C1040" s="120" t="s">
        <v>1366</v>
      </c>
      <c r="D1040" s="120" t="s">
        <v>2731</v>
      </c>
      <c r="E1040" s="120" t="s">
        <v>2730</v>
      </c>
      <c r="F1040" s="120">
        <v>70</v>
      </c>
      <c r="G1040" s="120" t="s">
        <v>145</v>
      </c>
      <c r="H1040" s="292"/>
      <c r="I1040" s="292"/>
      <c r="K1040" s="119"/>
      <c r="L1040" s="119"/>
    </row>
    <row r="1041" spans="1:12">
      <c r="A1041" s="120">
        <f t="shared" si="15"/>
        <v>1026</v>
      </c>
      <c r="B1041" s="120" t="s">
        <v>6806</v>
      </c>
      <c r="C1041" s="120" t="s">
        <v>1366</v>
      </c>
      <c r="D1041" s="120" t="s">
        <v>6805</v>
      </c>
      <c r="E1041" s="120" t="s">
        <v>6804</v>
      </c>
      <c r="F1041" s="120">
        <v>500</v>
      </c>
      <c r="G1041" s="120" t="s">
        <v>182</v>
      </c>
      <c r="H1041" s="292"/>
      <c r="I1041" s="292"/>
      <c r="K1041" s="119"/>
      <c r="L1041" s="119"/>
    </row>
    <row r="1042" spans="1:12">
      <c r="A1042" s="120">
        <f t="shared" ref="A1042:A1105" si="16">A1041+1</f>
        <v>1027</v>
      </c>
      <c r="B1042" s="120" t="s">
        <v>6787</v>
      </c>
      <c r="C1042" s="120" t="s">
        <v>1366</v>
      </c>
      <c r="D1042" s="120" t="s">
        <v>6786</v>
      </c>
      <c r="E1042" s="120" t="s">
        <v>6785</v>
      </c>
      <c r="F1042" s="120">
        <v>15000</v>
      </c>
      <c r="G1042" s="120" t="s">
        <v>182</v>
      </c>
      <c r="H1042" s="292"/>
      <c r="I1042" s="292"/>
      <c r="K1042" s="119"/>
      <c r="L1042" s="119"/>
    </row>
    <row r="1043" spans="1:12">
      <c r="A1043" s="120">
        <f t="shared" si="16"/>
        <v>1028</v>
      </c>
      <c r="B1043" s="120" t="s">
        <v>6327</v>
      </c>
      <c r="C1043" s="120" t="s">
        <v>1366</v>
      </c>
      <c r="D1043" s="120" t="s">
        <v>6326</v>
      </c>
      <c r="E1043" s="120" t="s">
        <v>6325</v>
      </c>
      <c r="F1043" s="120">
        <v>1000</v>
      </c>
      <c r="G1043" s="120" t="s">
        <v>182</v>
      </c>
      <c r="H1043" s="292"/>
      <c r="I1043" s="292"/>
      <c r="K1043" s="119"/>
      <c r="L1043" s="119"/>
    </row>
    <row r="1044" spans="1:12">
      <c r="A1044" s="120">
        <f t="shared" si="16"/>
        <v>1029</v>
      </c>
      <c r="B1044" s="120" t="s">
        <v>1365</v>
      </c>
      <c r="C1044" s="120" t="s">
        <v>1366</v>
      </c>
      <c r="D1044" s="120" t="s">
        <v>1364</v>
      </c>
      <c r="E1044" s="120" t="s">
        <v>1363</v>
      </c>
      <c r="F1044" s="120">
        <v>4500</v>
      </c>
      <c r="G1044" s="120" t="s">
        <v>182</v>
      </c>
      <c r="H1044" s="292"/>
      <c r="I1044" s="292"/>
      <c r="K1044" s="119"/>
      <c r="L1044" s="119"/>
    </row>
    <row r="1045" spans="1:12">
      <c r="A1045" s="120">
        <f t="shared" si="16"/>
        <v>1030</v>
      </c>
      <c r="B1045" s="120" t="s">
        <v>4247</v>
      </c>
      <c r="C1045" s="120" t="s">
        <v>1366</v>
      </c>
      <c r="D1045" s="120" t="s">
        <v>4251</v>
      </c>
      <c r="E1045" s="120" t="s">
        <v>4250</v>
      </c>
      <c r="F1045" s="120">
        <v>1000</v>
      </c>
      <c r="G1045" s="120" t="s">
        <v>182</v>
      </c>
      <c r="H1045" s="292"/>
      <c r="I1045" s="292"/>
      <c r="K1045" s="119"/>
      <c r="L1045" s="119"/>
    </row>
    <row r="1046" spans="1:12">
      <c r="A1046" s="120">
        <f t="shared" si="16"/>
        <v>1031</v>
      </c>
      <c r="B1046" s="120" t="s">
        <v>4247</v>
      </c>
      <c r="C1046" s="120" t="s">
        <v>1366</v>
      </c>
      <c r="D1046" s="120" t="s">
        <v>4249</v>
      </c>
      <c r="E1046" s="120" t="s">
        <v>4248</v>
      </c>
      <c r="F1046" s="120">
        <v>1000</v>
      </c>
      <c r="G1046" s="120" t="s">
        <v>182</v>
      </c>
      <c r="H1046" s="292"/>
      <c r="I1046" s="292"/>
      <c r="K1046" s="119"/>
      <c r="L1046" s="119"/>
    </row>
    <row r="1047" spans="1:12">
      <c r="A1047" s="120">
        <f t="shared" si="16"/>
        <v>1032</v>
      </c>
      <c r="B1047" s="120" t="s">
        <v>4247</v>
      </c>
      <c r="C1047" s="120" t="s">
        <v>1366</v>
      </c>
      <c r="D1047" s="120" t="s">
        <v>4246</v>
      </c>
      <c r="E1047" s="120" t="s">
        <v>4245</v>
      </c>
      <c r="F1047" s="120">
        <v>1000</v>
      </c>
      <c r="G1047" s="120" t="s">
        <v>182</v>
      </c>
      <c r="H1047" s="292"/>
      <c r="I1047" s="292"/>
      <c r="K1047" s="119"/>
      <c r="L1047" s="119"/>
    </row>
    <row r="1048" spans="1:12">
      <c r="A1048" s="120">
        <f t="shared" si="16"/>
        <v>1033</v>
      </c>
      <c r="B1048" s="120" t="s">
        <v>4241</v>
      </c>
      <c r="C1048" s="120" t="s">
        <v>1366</v>
      </c>
      <c r="D1048" s="120" t="s">
        <v>4240</v>
      </c>
      <c r="E1048" s="120" t="s">
        <v>4239</v>
      </c>
      <c r="F1048" s="120">
        <v>200</v>
      </c>
      <c r="G1048" s="120" t="s">
        <v>182</v>
      </c>
      <c r="H1048" s="292"/>
      <c r="I1048" s="292"/>
      <c r="K1048" s="119"/>
      <c r="L1048" s="119"/>
    </row>
    <row r="1049" spans="1:12">
      <c r="A1049" s="120">
        <f t="shared" si="16"/>
        <v>1034</v>
      </c>
      <c r="B1049" s="120" t="s">
        <v>2732</v>
      </c>
      <c r="C1049" s="120" t="s">
        <v>1366</v>
      </c>
      <c r="D1049" s="120" t="s">
        <v>2731</v>
      </c>
      <c r="E1049" s="120" t="s">
        <v>2730</v>
      </c>
      <c r="F1049" s="120">
        <v>25</v>
      </c>
      <c r="G1049" s="120" t="s">
        <v>145</v>
      </c>
      <c r="H1049" s="292"/>
      <c r="I1049" s="292"/>
      <c r="K1049" s="119"/>
      <c r="L1049" s="119"/>
    </row>
    <row r="1050" spans="1:12">
      <c r="A1050" s="120">
        <f t="shared" si="16"/>
        <v>1035</v>
      </c>
      <c r="B1050" s="120" t="s">
        <v>1365</v>
      </c>
      <c r="C1050" s="120" t="s">
        <v>1366</v>
      </c>
      <c r="D1050" s="120" t="s">
        <v>1364</v>
      </c>
      <c r="E1050" s="120" t="s">
        <v>1363</v>
      </c>
      <c r="F1050" s="120">
        <v>1000</v>
      </c>
      <c r="G1050" s="120" t="s">
        <v>182</v>
      </c>
      <c r="H1050" s="292"/>
      <c r="I1050" s="292"/>
      <c r="K1050" s="119"/>
      <c r="L1050" s="119"/>
    </row>
    <row r="1051" spans="1:12">
      <c r="A1051" s="120">
        <f t="shared" si="16"/>
        <v>1036</v>
      </c>
      <c r="B1051" s="120" t="s">
        <v>204</v>
      </c>
      <c r="C1051" s="120" t="s">
        <v>157</v>
      </c>
      <c r="D1051" s="120" t="s">
        <v>168</v>
      </c>
      <c r="E1051" s="120" t="s">
        <v>203</v>
      </c>
      <c r="F1051" s="120">
        <v>30</v>
      </c>
      <c r="G1051" s="120" t="s">
        <v>102</v>
      </c>
      <c r="H1051" s="292"/>
      <c r="I1051" s="292"/>
      <c r="K1051" s="119"/>
      <c r="L1051" s="119"/>
    </row>
    <row r="1052" spans="1:12">
      <c r="A1052" s="120">
        <f t="shared" si="16"/>
        <v>1037</v>
      </c>
      <c r="B1052" s="120" t="s">
        <v>4492</v>
      </c>
      <c r="C1052" s="120" t="s">
        <v>157</v>
      </c>
      <c r="D1052" s="120" t="s">
        <v>4491</v>
      </c>
      <c r="E1052" s="120" t="s">
        <v>4490</v>
      </c>
      <c r="F1052" s="120">
        <v>1</v>
      </c>
      <c r="G1052" s="120" t="s">
        <v>145</v>
      </c>
      <c r="H1052" s="292"/>
      <c r="I1052" s="292"/>
      <c r="K1052" s="119"/>
      <c r="L1052" s="119"/>
    </row>
    <row r="1053" spans="1:12">
      <c r="A1053" s="120">
        <f t="shared" si="16"/>
        <v>1038</v>
      </c>
      <c r="B1053" s="120" t="s">
        <v>4447</v>
      </c>
      <c r="C1053" s="120" t="s">
        <v>157</v>
      </c>
      <c r="D1053" s="120" t="s">
        <v>4446</v>
      </c>
      <c r="E1053" s="120" t="s">
        <v>4445</v>
      </c>
      <c r="F1053" s="120">
        <v>1</v>
      </c>
      <c r="G1053" s="120" t="s">
        <v>243</v>
      </c>
      <c r="H1053" s="292"/>
      <c r="I1053" s="292"/>
      <c r="K1053" s="119"/>
      <c r="L1053" s="119"/>
    </row>
    <row r="1054" spans="1:12">
      <c r="A1054" s="120">
        <f t="shared" si="16"/>
        <v>1039</v>
      </c>
      <c r="B1054" s="120" t="s">
        <v>4444</v>
      </c>
      <c r="C1054" s="120" t="s">
        <v>157</v>
      </c>
      <c r="D1054" s="120" t="s">
        <v>4443</v>
      </c>
      <c r="E1054" s="120" t="s">
        <v>4442</v>
      </c>
      <c r="F1054" s="120">
        <v>3</v>
      </c>
      <c r="G1054" s="120" t="s">
        <v>102</v>
      </c>
      <c r="H1054" s="292"/>
      <c r="I1054" s="292"/>
      <c r="K1054" s="119"/>
      <c r="L1054" s="119"/>
    </row>
    <row r="1055" spans="1:12">
      <c r="A1055" s="120">
        <f t="shared" si="16"/>
        <v>1040</v>
      </c>
      <c r="B1055" s="120" t="s">
        <v>163</v>
      </c>
      <c r="C1055" s="120" t="s">
        <v>157</v>
      </c>
      <c r="D1055" s="120" t="s">
        <v>162</v>
      </c>
      <c r="E1055" s="120"/>
      <c r="F1055" s="120">
        <v>40</v>
      </c>
      <c r="G1055" s="120" t="s">
        <v>102</v>
      </c>
      <c r="H1055" s="292"/>
      <c r="I1055" s="292"/>
      <c r="K1055" s="119"/>
      <c r="L1055" s="119"/>
    </row>
    <row r="1056" spans="1:12">
      <c r="A1056" s="120">
        <f t="shared" si="16"/>
        <v>1041</v>
      </c>
      <c r="B1056" s="120" t="s">
        <v>163</v>
      </c>
      <c r="C1056" s="120" t="s">
        <v>157</v>
      </c>
      <c r="D1056" s="120" t="s">
        <v>4414</v>
      </c>
      <c r="E1056" s="120" t="s">
        <v>4413</v>
      </c>
      <c r="F1056" s="120">
        <v>30</v>
      </c>
      <c r="G1056" s="120" t="s">
        <v>102</v>
      </c>
      <c r="H1056" s="292"/>
      <c r="I1056" s="292"/>
      <c r="K1056" s="119"/>
      <c r="L1056" s="119"/>
    </row>
    <row r="1057" spans="1:12">
      <c r="A1057" s="120">
        <f t="shared" si="16"/>
        <v>1042</v>
      </c>
      <c r="B1057" s="120" t="s">
        <v>163</v>
      </c>
      <c r="C1057" s="120" t="s">
        <v>157</v>
      </c>
      <c r="D1057" s="120" t="s">
        <v>4412</v>
      </c>
      <c r="E1057" s="120" t="s">
        <v>4411</v>
      </c>
      <c r="F1057" s="120">
        <v>50</v>
      </c>
      <c r="G1057" s="120" t="s">
        <v>102</v>
      </c>
      <c r="H1057" s="292"/>
      <c r="I1057" s="292"/>
      <c r="K1057" s="119"/>
      <c r="L1057" s="119"/>
    </row>
    <row r="1058" spans="1:12">
      <c r="A1058" s="120">
        <f t="shared" si="16"/>
        <v>1043</v>
      </c>
      <c r="B1058" s="120" t="s">
        <v>4309</v>
      </c>
      <c r="C1058" s="120" t="s">
        <v>157</v>
      </c>
      <c r="D1058" s="120" t="s">
        <v>4308</v>
      </c>
      <c r="E1058" s="120" t="s">
        <v>4307</v>
      </c>
      <c r="F1058" s="120">
        <v>1</v>
      </c>
      <c r="G1058" s="120" t="s">
        <v>145</v>
      </c>
      <c r="H1058" s="292"/>
      <c r="I1058" s="292"/>
      <c r="K1058" s="119"/>
      <c r="L1058" s="119"/>
    </row>
    <row r="1059" spans="1:12">
      <c r="A1059" s="120">
        <f t="shared" si="16"/>
        <v>1044</v>
      </c>
      <c r="B1059" s="120" t="s">
        <v>204</v>
      </c>
      <c r="C1059" s="120" t="s">
        <v>157</v>
      </c>
      <c r="D1059" s="120" t="s">
        <v>168</v>
      </c>
      <c r="E1059" s="120" t="s">
        <v>203</v>
      </c>
      <c r="F1059" s="120">
        <v>10</v>
      </c>
      <c r="G1059" s="120" t="s">
        <v>102</v>
      </c>
      <c r="H1059" s="292"/>
      <c r="I1059" s="292"/>
      <c r="K1059" s="119"/>
      <c r="L1059" s="119"/>
    </row>
    <row r="1060" spans="1:12">
      <c r="A1060" s="120">
        <f t="shared" si="16"/>
        <v>1045</v>
      </c>
      <c r="B1060" s="120" t="s">
        <v>163</v>
      </c>
      <c r="C1060" s="120" t="s">
        <v>157</v>
      </c>
      <c r="D1060" s="120" t="s">
        <v>162</v>
      </c>
      <c r="E1060" s="120"/>
      <c r="F1060" s="120">
        <v>20</v>
      </c>
      <c r="G1060" s="120" t="s">
        <v>102</v>
      </c>
      <c r="H1060" s="292"/>
      <c r="I1060" s="292"/>
      <c r="K1060" s="119"/>
      <c r="L1060" s="119"/>
    </row>
    <row r="1061" spans="1:12">
      <c r="A1061" s="120">
        <f t="shared" si="16"/>
        <v>1046</v>
      </c>
      <c r="B1061" s="120" t="s">
        <v>156</v>
      </c>
      <c r="C1061" s="120" t="s">
        <v>157</v>
      </c>
      <c r="D1061" s="120" t="s">
        <v>155</v>
      </c>
      <c r="E1061" s="120" t="s">
        <v>154</v>
      </c>
      <c r="F1061" s="120">
        <v>1</v>
      </c>
      <c r="G1061" s="120" t="s">
        <v>145</v>
      </c>
      <c r="H1061" s="292"/>
      <c r="I1061" s="292"/>
      <c r="K1061" s="119"/>
      <c r="L1061" s="119"/>
    </row>
    <row r="1062" spans="1:12">
      <c r="A1062" s="120">
        <f t="shared" si="16"/>
        <v>1047</v>
      </c>
      <c r="B1062" s="120" t="s">
        <v>7179</v>
      </c>
      <c r="C1062" s="120" t="s">
        <v>7180</v>
      </c>
      <c r="D1062" s="120" t="s">
        <v>7864</v>
      </c>
      <c r="E1062" s="120" t="s">
        <v>7863</v>
      </c>
      <c r="F1062" s="120">
        <v>20</v>
      </c>
      <c r="G1062" s="120" t="s">
        <v>102</v>
      </c>
      <c r="H1062" s="292"/>
      <c r="I1062" s="292"/>
      <c r="K1062" s="119"/>
      <c r="L1062" s="119"/>
    </row>
    <row r="1063" spans="1:12">
      <c r="A1063" s="120">
        <f t="shared" si="16"/>
        <v>1048</v>
      </c>
      <c r="B1063" s="120" t="s">
        <v>7179</v>
      </c>
      <c r="C1063" s="120" t="s">
        <v>7180</v>
      </c>
      <c r="D1063" s="120" t="s">
        <v>7862</v>
      </c>
      <c r="E1063" s="120" t="s">
        <v>7861</v>
      </c>
      <c r="F1063" s="120">
        <v>10</v>
      </c>
      <c r="G1063" s="120" t="s">
        <v>102</v>
      </c>
      <c r="H1063" s="292"/>
      <c r="I1063" s="292"/>
      <c r="K1063" s="119"/>
      <c r="L1063" s="119"/>
    </row>
    <row r="1064" spans="1:12">
      <c r="A1064" s="120">
        <f t="shared" si="16"/>
        <v>1049</v>
      </c>
      <c r="B1064" s="120" t="s">
        <v>7557</v>
      </c>
      <c r="C1064" s="120" t="s">
        <v>7180</v>
      </c>
      <c r="D1064" s="120" t="s">
        <v>7556</v>
      </c>
      <c r="E1064" s="120" t="s">
        <v>7555</v>
      </c>
      <c r="F1064" s="120">
        <v>20</v>
      </c>
      <c r="G1064" s="120" t="s">
        <v>243</v>
      </c>
      <c r="H1064" s="292"/>
      <c r="I1064" s="292"/>
      <c r="K1064" s="119"/>
      <c r="L1064" s="119"/>
    </row>
    <row r="1065" spans="1:12">
      <c r="A1065" s="120">
        <f t="shared" si="16"/>
        <v>1050</v>
      </c>
      <c r="B1065" s="120" t="s">
        <v>7179</v>
      </c>
      <c r="C1065" s="120" t="s">
        <v>7180</v>
      </c>
      <c r="D1065" s="120" t="s">
        <v>7178</v>
      </c>
      <c r="E1065" s="120" t="s">
        <v>7177</v>
      </c>
      <c r="F1065" s="120">
        <v>10</v>
      </c>
      <c r="G1065" s="120" t="s">
        <v>102</v>
      </c>
      <c r="H1065" s="292"/>
      <c r="I1065" s="292"/>
      <c r="K1065" s="119"/>
      <c r="L1065" s="119"/>
    </row>
    <row r="1066" spans="1:12">
      <c r="A1066" s="120">
        <f t="shared" si="16"/>
        <v>1051</v>
      </c>
      <c r="B1066" s="120" t="s">
        <v>5970</v>
      </c>
      <c r="C1066" s="120" t="s">
        <v>5971</v>
      </c>
      <c r="D1066" s="120"/>
      <c r="E1066" s="120" t="s">
        <v>5969</v>
      </c>
      <c r="F1066" s="120">
        <v>3</v>
      </c>
      <c r="G1066" s="120" t="s">
        <v>102</v>
      </c>
      <c r="H1066" s="292"/>
      <c r="I1066" s="292"/>
      <c r="K1066" s="119"/>
      <c r="L1066" s="119"/>
    </row>
    <row r="1067" spans="1:12">
      <c r="A1067" s="120">
        <f t="shared" si="16"/>
        <v>1052</v>
      </c>
      <c r="B1067" s="120" t="s">
        <v>4380</v>
      </c>
      <c r="C1067" s="120" t="s">
        <v>4381</v>
      </c>
      <c r="D1067" s="120" t="s">
        <v>4379</v>
      </c>
      <c r="E1067" s="120"/>
      <c r="F1067" s="120">
        <v>4</v>
      </c>
      <c r="G1067" s="120" t="s">
        <v>102</v>
      </c>
      <c r="H1067" s="292"/>
      <c r="I1067" s="292"/>
      <c r="K1067" s="119"/>
      <c r="L1067" s="119"/>
    </row>
    <row r="1068" spans="1:12">
      <c r="A1068" s="120">
        <f t="shared" si="16"/>
        <v>1053</v>
      </c>
      <c r="B1068" s="120" t="s">
        <v>4238</v>
      </c>
      <c r="C1068" s="120" t="s">
        <v>561</v>
      </c>
      <c r="D1068" s="120" t="s">
        <v>4237</v>
      </c>
      <c r="E1068" s="120" t="s">
        <v>4236</v>
      </c>
      <c r="F1068" s="120">
        <v>175</v>
      </c>
      <c r="G1068" s="120" t="s">
        <v>243</v>
      </c>
      <c r="H1068" s="292"/>
      <c r="I1068" s="292"/>
      <c r="K1068" s="119"/>
      <c r="L1068" s="119"/>
    </row>
    <row r="1069" spans="1:12">
      <c r="A1069" s="120">
        <f t="shared" si="16"/>
        <v>1054</v>
      </c>
      <c r="B1069" s="120" t="s">
        <v>8232</v>
      </c>
      <c r="C1069" s="120" t="s">
        <v>561</v>
      </c>
      <c r="D1069" s="120" t="s">
        <v>8231</v>
      </c>
      <c r="E1069" s="120" t="s">
        <v>8230</v>
      </c>
      <c r="F1069" s="120">
        <v>20</v>
      </c>
      <c r="G1069" s="120" t="s">
        <v>102</v>
      </c>
      <c r="H1069" s="292"/>
      <c r="I1069" s="292"/>
      <c r="K1069" s="119"/>
      <c r="L1069" s="119"/>
    </row>
    <row r="1070" spans="1:12">
      <c r="A1070" s="120">
        <f t="shared" si="16"/>
        <v>1055</v>
      </c>
      <c r="B1070" s="120" t="s">
        <v>4154</v>
      </c>
      <c r="C1070" s="120" t="s">
        <v>561</v>
      </c>
      <c r="D1070" s="120" t="s">
        <v>4153</v>
      </c>
      <c r="E1070" s="120" t="s">
        <v>4152</v>
      </c>
      <c r="F1070" s="120">
        <v>57</v>
      </c>
      <c r="G1070" s="120" t="s">
        <v>101</v>
      </c>
      <c r="H1070" s="292"/>
      <c r="I1070" s="292"/>
      <c r="K1070" s="119"/>
      <c r="L1070" s="119"/>
    </row>
    <row r="1071" spans="1:12">
      <c r="A1071" s="120">
        <f t="shared" si="16"/>
        <v>1056</v>
      </c>
      <c r="B1071" s="120" t="s">
        <v>8175</v>
      </c>
      <c r="C1071" s="120" t="s">
        <v>561</v>
      </c>
      <c r="D1071" s="120" t="s">
        <v>8174</v>
      </c>
      <c r="E1071" s="120" t="s">
        <v>8173</v>
      </c>
      <c r="F1071" s="120">
        <v>2</v>
      </c>
      <c r="G1071" s="120" t="s">
        <v>102</v>
      </c>
      <c r="H1071" s="292"/>
      <c r="I1071" s="292"/>
      <c r="K1071" s="119"/>
      <c r="L1071" s="119"/>
    </row>
    <row r="1072" spans="1:12">
      <c r="A1072" s="120">
        <f t="shared" si="16"/>
        <v>1057</v>
      </c>
      <c r="B1072" s="120" t="s">
        <v>4121</v>
      </c>
      <c r="C1072" s="120" t="s">
        <v>561</v>
      </c>
      <c r="D1072" s="120" t="s">
        <v>4120</v>
      </c>
      <c r="E1072" s="120" t="s">
        <v>4119</v>
      </c>
      <c r="F1072" s="120">
        <v>21</v>
      </c>
      <c r="G1072" s="120" t="s">
        <v>243</v>
      </c>
      <c r="H1072" s="292"/>
      <c r="I1072" s="292"/>
      <c r="K1072" s="119"/>
      <c r="L1072" s="119"/>
    </row>
    <row r="1073" spans="1:12">
      <c r="A1073" s="120">
        <f t="shared" si="16"/>
        <v>1058</v>
      </c>
      <c r="B1073" s="120" t="s">
        <v>1883</v>
      </c>
      <c r="C1073" s="120" t="s">
        <v>561</v>
      </c>
      <c r="D1073" s="120" t="s">
        <v>4118</v>
      </c>
      <c r="E1073" s="120" t="s">
        <v>4117</v>
      </c>
      <c r="F1073" s="120">
        <v>1</v>
      </c>
      <c r="G1073" s="120" t="s">
        <v>102</v>
      </c>
      <c r="H1073" s="292"/>
      <c r="I1073" s="292"/>
      <c r="K1073" s="119"/>
      <c r="L1073" s="119"/>
    </row>
    <row r="1074" spans="1:12">
      <c r="A1074" s="120">
        <f t="shared" si="16"/>
        <v>1059</v>
      </c>
      <c r="B1074" s="120" t="s">
        <v>4110</v>
      </c>
      <c r="C1074" s="120" t="s">
        <v>561</v>
      </c>
      <c r="D1074" s="120" t="s">
        <v>4109</v>
      </c>
      <c r="E1074" s="120" t="s">
        <v>4108</v>
      </c>
      <c r="F1074" s="120">
        <v>4</v>
      </c>
      <c r="G1074" s="120" t="s">
        <v>102</v>
      </c>
      <c r="H1074" s="292"/>
      <c r="I1074" s="292"/>
      <c r="K1074" s="119"/>
      <c r="L1074" s="119"/>
    </row>
    <row r="1075" spans="1:12">
      <c r="A1075" s="120">
        <f t="shared" si="16"/>
        <v>1060</v>
      </c>
      <c r="B1075" s="120" t="s">
        <v>8153</v>
      </c>
      <c r="C1075" s="120" t="s">
        <v>561</v>
      </c>
      <c r="D1075" s="120" t="s">
        <v>8152</v>
      </c>
      <c r="E1075" s="120" t="s">
        <v>8151</v>
      </c>
      <c r="F1075" s="120">
        <v>6</v>
      </c>
      <c r="G1075" s="120" t="s">
        <v>243</v>
      </c>
      <c r="H1075" s="292"/>
      <c r="I1075" s="292"/>
      <c r="K1075" s="119"/>
      <c r="L1075" s="119"/>
    </row>
    <row r="1076" spans="1:12">
      <c r="A1076" s="120">
        <f t="shared" si="16"/>
        <v>1061</v>
      </c>
      <c r="B1076" s="120" t="s">
        <v>4091</v>
      </c>
      <c r="C1076" s="120" t="s">
        <v>561</v>
      </c>
      <c r="D1076" s="120" t="s">
        <v>8148</v>
      </c>
      <c r="E1076" s="120" t="s">
        <v>8147</v>
      </c>
      <c r="F1076" s="120">
        <v>4</v>
      </c>
      <c r="G1076" s="120" t="s">
        <v>102</v>
      </c>
      <c r="H1076" s="292"/>
      <c r="I1076" s="292"/>
      <c r="K1076" s="119"/>
      <c r="L1076" s="119"/>
    </row>
    <row r="1077" spans="1:12">
      <c r="A1077" s="120">
        <f t="shared" si="16"/>
        <v>1062</v>
      </c>
      <c r="B1077" s="120" t="s">
        <v>2163</v>
      </c>
      <c r="C1077" s="120" t="s">
        <v>561</v>
      </c>
      <c r="D1077" s="120" t="s">
        <v>2165</v>
      </c>
      <c r="E1077" s="120" t="s">
        <v>4066</v>
      </c>
      <c r="F1077" s="120">
        <v>39</v>
      </c>
      <c r="G1077" s="120" t="s">
        <v>243</v>
      </c>
      <c r="H1077" s="292"/>
      <c r="I1077" s="292"/>
      <c r="K1077" s="119"/>
      <c r="L1077" s="119"/>
    </row>
    <row r="1078" spans="1:12">
      <c r="A1078" s="120">
        <f t="shared" si="16"/>
        <v>1063</v>
      </c>
      <c r="B1078" s="120" t="s">
        <v>2163</v>
      </c>
      <c r="C1078" s="120" t="s">
        <v>561</v>
      </c>
      <c r="D1078" s="120" t="s">
        <v>8138</v>
      </c>
      <c r="E1078" s="120" t="s">
        <v>8137</v>
      </c>
      <c r="F1078" s="120">
        <v>3</v>
      </c>
      <c r="G1078" s="120" t="s">
        <v>243</v>
      </c>
      <c r="H1078" s="292"/>
      <c r="I1078" s="292"/>
      <c r="K1078" s="119"/>
      <c r="L1078" s="119"/>
    </row>
    <row r="1079" spans="1:12">
      <c r="A1079" s="120">
        <f t="shared" si="16"/>
        <v>1064</v>
      </c>
      <c r="B1079" s="120" t="s">
        <v>8016</v>
      </c>
      <c r="C1079" s="120" t="s">
        <v>561</v>
      </c>
      <c r="D1079" s="120" t="s">
        <v>8015</v>
      </c>
      <c r="E1079" s="120" t="s">
        <v>8014</v>
      </c>
      <c r="F1079" s="120">
        <v>1</v>
      </c>
      <c r="G1079" s="120" t="s">
        <v>123</v>
      </c>
      <c r="H1079" s="292"/>
      <c r="I1079" s="292"/>
      <c r="K1079" s="119"/>
      <c r="L1079" s="119"/>
    </row>
    <row r="1080" spans="1:12">
      <c r="A1080" s="120">
        <f t="shared" si="16"/>
        <v>1065</v>
      </c>
      <c r="B1080" s="120" t="s">
        <v>4110</v>
      </c>
      <c r="C1080" s="120" t="s">
        <v>561</v>
      </c>
      <c r="D1080" s="120" t="s">
        <v>7931</v>
      </c>
      <c r="E1080" s="120" t="s">
        <v>7930</v>
      </c>
      <c r="F1080" s="120">
        <v>1</v>
      </c>
      <c r="G1080" s="120" t="s">
        <v>102</v>
      </c>
      <c r="H1080" s="292"/>
      <c r="I1080" s="292"/>
      <c r="K1080" s="119"/>
      <c r="L1080" s="119"/>
    </row>
    <row r="1081" spans="1:12">
      <c r="A1081" s="120">
        <f t="shared" si="16"/>
        <v>1066</v>
      </c>
      <c r="B1081" s="120" t="s">
        <v>3458</v>
      </c>
      <c r="C1081" s="120" t="s">
        <v>561</v>
      </c>
      <c r="D1081" s="120" t="s">
        <v>3457</v>
      </c>
      <c r="E1081" s="120" t="s">
        <v>3456</v>
      </c>
      <c r="F1081" s="120">
        <v>32</v>
      </c>
      <c r="G1081" s="120" t="s">
        <v>102</v>
      </c>
      <c r="H1081" s="292"/>
      <c r="I1081" s="292"/>
      <c r="K1081" s="119"/>
      <c r="L1081" s="119"/>
    </row>
    <row r="1082" spans="1:12">
      <c r="A1082" s="120">
        <f t="shared" si="16"/>
        <v>1067</v>
      </c>
      <c r="B1082" s="120" t="s">
        <v>3278</v>
      </c>
      <c r="C1082" s="120" t="s">
        <v>561</v>
      </c>
      <c r="D1082" s="120" t="s">
        <v>3277</v>
      </c>
      <c r="E1082" s="120" t="s">
        <v>3276</v>
      </c>
      <c r="F1082" s="120">
        <v>1</v>
      </c>
      <c r="G1082" s="120" t="s">
        <v>102</v>
      </c>
      <c r="H1082" s="292"/>
      <c r="I1082" s="292"/>
      <c r="K1082" s="119"/>
      <c r="L1082" s="119"/>
    </row>
    <row r="1083" spans="1:12">
      <c r="A1083" s="120">
        <f t="shared" si="16"/>
        <v>1068</v>
      </c>
      <c r="B1083" s="120" t="s">
        <v>2754</v>
      </c>
      <c r="C1083" s="120" t="s">
        <v>561</v>
      </c>
      <c r="D1083" s="120" t="s">
        <v>2753</v>
      </c>
      <c r="E1083" s="120" t="s">
        <v>2752</v>
      </c>
      <c r="F1083" s="120">
        <v>97</v>
      </c>
      <c r="G1083" s="120" t="s">
        <v>243</v>
      </c>
      <c r="H1083" s="292"/>
      <c r="I1083" s="292"/>
      <c r="K1083" s="119"/>
      <c r="L1083" s="119"/>
    </row>
    <row r="1084" spans="1:12">
      <c r="A1084" s="120">
        <f t="shared" si="16"/>
        <v>1069</v>
      </c>
      <c r="B1084" s="120" t="s">
        <v>6850</v>
      </c>
      <c r="C1084" s="120" t="s">
        <v>561</v>
      </c>
      <c r="D1084" s="120" t="s">
        <v>6849</v>
      </c>
      <c r="E1084" s="120" t="s">
        <v>6848</v>
      </c>
      <c r="F1084" s="120">
        <v>4</v>
      </c>
      <c r="G1084" s="120" t="s">
        <v>102</v>
      </c>
      <c r="H1084" s="292"/>
      <c r="I1084" s="292"/>
      <c r="K1084" s="119"/>
      <c r="L1084" s="119"/>
    </row>
    <row r="1085" spans="1:12">
      <c r="A1085" s="120">
        <f t="shared" si="16"/>
        <v>1070</v>
      </c>
      <c r="B1085" s="120" t="s">
        <v>2269</v>
      </c>
      <c r="C1085" s="120" t="s">
        <v>561</v>
      </c>
      <c r="D1085" s="120" t="s">
        <v>2268</v>
      </c>
      <c r="E1085" s="120" t="s">
        <v>2267</v>
      </c>
      <c r="F1085" s="120">
        <v>56</v>
      </c>
      <c r="G1085" s="120" t="s">
        <v>101</v>
      </c>
      <c r="H1085" s="292"/>
      <c r="I1085" s="292"/>
      <c r="K1085" s="119"/>
      <c r="L1085" s="119"/>
    </row>
    <row r="1086" spans="1:12">
      <c r="A1086" s="120">
        <f t="shared" si="16"/>
        <v>1071</v>
      </c>
      <c r="B1086" s="120" t="s">
        <v>2163</v>
      </c>
      <c r="C1086" s="120" t="s">
        <v>561</v>
      </c>
      <c r="D1086" s="120" t="s">
        <v>2165</v>
      </c>
      <c r="E1086" s="120" t="s">
        <v>2164</v>
      </c>
      <c r="F1086" s="120">
        <v>105</v>
      </c>
      <c r="G1086" s="120" t="s">
        <v>243</v>
      </c>
      <c r="H1086" s="292"/>
      <c r="I1086" s="292"/>
      <c r="K1086" s="119"/>
      <c r="L1086" s="119"/>
    </row>
    <row r="1087" spans="1:12">
      <c r="A1087" s="120">
        <f t="shared" si="16"/>
        <v>1072</v>
      </c>
      <c r="B1087" s="120" t="s">
        <v>2163</v>
      </c>
      <c r="C1087" s="120" t="s">
        <v>561</v>
      </c>
      <c r="D1087" s="120" t="s">
        <v>2162</v>
      </c>
      <c r="E1087" s="120" t="s">
        <v>2161</v>
      </c>
      <c r="F1087" s="120">
        <v>89</v>
      </c>
      <c r="G1087" s="120" t="s">
        <v>243</v>
      </c>
      <c r="H1087" s="292"/>
      <c r="I1087" s="292"/>
      <c r="K1087" s="119"/>
      <c r="L1087" s="119"/>
    </row>
    <row r="1088" spans="1:12">
      <c r="A1088" s="120">
        <f t="shared" si="16"/>
        <v>1073</v>
      </c>
      <c r="B1088" s="120" t="s">
        <v>1883</v>
      </c>
      <c r="C1088" s="120" t="s">
        <v>561</v>
      </c>
      <c r="D1088" s="120" t="s">
        <v>1882</v>
      </c>
      <c r="E1088" s="120" t="s">
        <v>1881</v>
      </c>
      <c r="F1088" s="120">
        <v>5</v>
      </c>
      <c r="G1088" s="120" t="s">
        <v>102</v>
      </c>
      <c r="H1088" s="292"/>
      <c r="I1088" s="292"/>
      <c r="K1088" s="119"/>
      <c r="L1088" s="119"/>
    </row>
    <row r="1089" spans="1:12">
      <c r="A1089" s="120">
        <f t="shared" si="16"/>
        <v>1074</v>
      </c>
      <c r="B1089" s="120" t="s">
        <v>1860</v>
      </c>
      <c r="C1089" s="120" t="s">
        <v>561</v>
      </c>
      <c r="D1089" s="120" t="s">
        <v>1859</v>
      </c>
      <c r="E1089" s="120" t="s">
        <v>1858</v>
      </c>
      <c r="F1089" s="120">
        <v>183</v>
      </c>
      <c r="G1089" s="120" t="s">
        <v>243</v>
      </c>
      <c r="H1089" s="292"/>
      <c r="I1089" s="292"/>
      <c r="K1089" s="119"/>
      <c r="L1089" s="119"/>
    </row>
    <row r="1090" spans="1:12">
      <c r="A1090" s="120">
        <f t="shared" si="16"/>
        <v>1075</v>
      </c>
      <c r="B1090" s="120" t="s">
        <v>1860</v>
      </c>
      <c r="C1090" s="120" t="s">
        <v>561</v>
      </c>
      <c r="D1090" s="120" t="s">
        <v>6109</v>
      </c>
      <c r="E1090" s="120" t="s">
        <v>6108</v>
      </c>
      <c r="F1090" s="120">
        <v>1</v>
      </c>
      <c r="G1090" s="120" t="s">
        <v>243</v>
      </c>
      <c r="H1090" s="292"/>
      <c r="I1090" s="292"/>
      <c r="K1090" s="119"/>
      <c r="L1090" s="119"/>
    </row>
    <row r="1091" spans="1:12">
      <c r="A1091" s="120">
        <f t="shared" si="16"/>
        <v>1076</v>
      </c>
      <c r="B1091" s="120" t="s">
        <v>5698</v>
      </c>
      <c r="C1091" s="120" t="s">
        <v>561</v>
      </c>
      <c r="D1091" s="120" t="s">
        <v>559</v>
      </c>
      <c r="E1091" s="120" t="s">
        <v>5697</v>
      </c>
      <c r="F1091" s="120">
        <v>7</v>
      </c>
      <c r="G1091" s="120" t="s">
        <v>243</v>
      </c>
      <c r="H1091" s="292"/>
      <c r="I1091" s="292"/>
      <c r="K1091" s="119"/>
      <c r="L1091" s="119"/>
    </row>
    <row r="1092" spans="1:12">
      <c r="A1092" s="120">
        <f t="shared" si="16"/>
        <v>1077</v>
      </c>
      <c r="B1092" s="120" t="s">
        <v>5167</v>
      </c>
      <c r="C1092" s="120" t="s">
        <v>561</v>
      </c>
      <c r="D1092" s="120"/>
      <c r="E1092" s="120" t="s">
        <v>5166</v>
      </c>
      <c r="F1092" s="120">
        <v>6</v>
      </c>
      <c r="G1092" s="120" t="s">
        <v>101</v>
      </c>
      <c r="H1092" s="292"/>
      <c r="I1092" s="292"/>
      <c r="K1092" s="119"/>
      <c r="L1092" s="119"/>
    </row>
    <row r="1093" spans="1:12">
      <c r="A1093" s="120">
        <f t="shared" si="16"/>
        <v>1078</v>
      </c>
      <c r="B1093" s="120" t="s">
        <v>560</v>
      </c>
      <c r="C1093" s="120" t="s">
        <v>561</v>
      </c>
      <c r="D1093" s="120" t="s">
        <v>559</v>
      </c>
      <c r="E1093" s="120" t="s">
        <v>558</v>
      </c>
      <c r="F1093" s="120">
        <v>12</v>
      </c>
      <c r="G1093" s="120" t="s">
        <v>243</v>
      </c>
      <c r="H1093" s="292"/>
      <c r="I1093" s="292"/>
      <c r="K1093" s="119"/>
      <c r="L1093" s="119"/>
    </row>
    <row r="1094" spans="1:12">
      <c r="A1094" s="120">
        <f t="shared" si="16"/>
        <v>1079</v>
      </c>
      <c r="B1094" s="120" t="s">
        <v>4238</v>
      </c>
      <c r="C1094" s="120" t="s">
        <v>561</v>
      </c>
      <c r="D1094" s="120" t="s">
        <v>4237</v>
      </c>
      <c r="E1094" s="120" t="s">
        <v>4236</v>
      </c>
      <c r="F1094" s="120">
        <v>30</v>
      </c>
      <c r="G1094" s="120" t="s">
        <v>243</v>
      </c>
      <c r="H1094" s="292"/>
      <c r="I1094" s="292"/>
      <c r="K1094" s="119"/>
      <c r="L1094" s="119"/>
    </row>
    <row r="1095" spans="1:12">
      <c r="A1095" s="120">
        <f t="shared" si="16"/>
        <v>1080</v>
      </c>
      <c r="B1095" s="120" t="s">
        <v>4154</v>
      </c>
      <c r="C1095" s="120" t="s">
        <v>561</v>
      </c>
      <c r="D1095" s="120" t="s">
        <v>4153</v>
      </c>
      <c r="E1095" s="120" t="s">
        <v>4152</v>
      </c>
      <c r="F1095" s="120">
        <v>25</v>
      </c>
      <c r="G1095" s="120" t="s">
        <v>101</v>
      </c>
      <c r="H1095" s="292"/>
      <c r="I1095" s="292"/>
      <c r="K1095" s="119"/>
      <c r="L1095" s="119"/>
    </row>
    <row r="1096" spans="1:12">
      <c r="A1096" s="120">
        <f t="shared" si="16"/>
        <v>1081</v>
      </c>
      <c r="B1096" s="120" t="s">
        <v>4121</v>
      </c>
      <c r="C1096" s="120" t="s">
        <v>561</v>
      </c>
      <c r="D1096" s="120" t="s">
        <v>4120</v>
      </c>
      <c r="E1096" s="120" t="s">
        <v>4119</v>
      </c>
      <c r="F1096" s="120">
        <v>3</v>
      </c>
      <c r="G1096" s="120" t="s">
        <v>243</v>
      </c>
      <c r="H1096" s="292"/>
      <c r="I1096" s="292"/>
      <c r="K1096" s="119"/>
      <c r="L1096" s="119"/>
    </row>
    <row r="1097" spans="1:12">
      <c r="A1097" s="120">
        <f t="shared" si="16"/>
        <v>1082</v>
      </c>
      <c r="B1097" s="120" t="s">
        <v>1883</v>
      </c>
      <c r="C1097" s="120" t="s">
        <v>561</v>
      </c>
      <c r="D1097" s="120" t="s">
        <v>4118</v>
      </c>
      <c r="E1097" s="120" t="s">
        <v>4117</v>
      </c>
      <c r="F1097" s="120">
        <v>3</v>
      </c>
      <c r="G1097" s="120" t="s">
        <v>102</v>
      </c>
      <c r="H1097" s="292"/>
      <c r="I1097" s="292"/>
      <c r="K1097" s="119"/>
      <c r="L1097" s="119"/>
    </row>
    <row r="1098" spans="1:12">
      <c r="A1098" s="120">
        <f t="shared" si="16"/>
        <v>1083</v>
      </c>
      <c r="B1098" s="120" t="s">
        <v>4110</v>
      </c>
      <c r="C1098" s="120" t="s">
        <v>561</v>
      </c>
      <c r="D1098" s="120" t="s">
        <v>4109</v>
      </c>
      <c r="E1098" s="120" t="s">
        <v>4108</v>
      </c>
      <c r="F1098" s="120">
        <v>1</v>
      </c>
      <c r="G1098" s="120" t="s">
        <v>102</v>
      </c>
      <c r="H1098" s="292"/>
      <c r="I1098" s="292"/>
      <c r="K1098" s="119"/>
      <c r="L1098" s="119"/>
    </row>
    <row r="1099" spans="1:12">
      <c r="A1099" s="120">
        <f t="shared" si="16"/>
        <v>1084</v>
      </c>
      <c r="B1099" s="120" t="s">
        <v>4091</v>
      </c>
      <c r="C1099" s="120" t="s">
        <v>561</v>
      </c>
      <c r="D1099" s="120" t="s">
        <v>4090</v>
      </c>
      <c r="E1099" s="120" t="s">
        <v>4089</v>
      </c>
      <c r="F1099" s="120">
        <v>1</v>
      </c>
      <c r="G1099" s="120" t="s">
        <v>102</v>
      </c>
      <c r="H1099" s="292"/>
      <c r="I1099" s="292"/>
      <c r="K1099" s="119"/>
      <c r="L1099" s="119"/>
    </row>
    <row r="1100" spans="1:12">
      <c r="A1100" s="120">
        <f t="shared" si="16"/>
        <v>1085</v>
      </c>
      <c r="B1100" s="120" t="s">
        <v>2163</v>
      </c>
      <c r="C1100" s="120" t="s">
        <v>561</v>
      </c>
      <c r="D1100" s="120" t="s">
        <v>2165</v>
      </c>
      <c r="E1100" s="120" t="s">
        <v>4066</v>
      </c>
      <c r="F1100" s="120">
        <v>13</v>
      </c>
      <c r="G1100" s="120" t="s">
        <v>243</v>
      </c>
      <c r="H1100" s="292"/>
      <c r="I1100" s="292"/>
      <c r="K1100" s="119"/>
      <c r="L1100" s="119"/>
    </row>
    <row r="1101" spans="1:12">
      <c r="A1101" s="120">
        <f t="shared" si="16"/>
        <v>1086</v>
      </c>
      <c r="B1101" s="120" t="s">
        <v>3458</v>
      </c>
      <c r="C1101" s="120" t="s">
        <v>561</v>
      </c>
      <c r="D1101" s="120" t="s">
        <v>3457</v>
      </c>
      <c r="E1101" s="120" t="s">
        <v>3456</v>
      </c>
      <c r="F1101" s="120">
        <v>4</v>
      </c>
      <c r="G1101" s="120" t="s">
        <v>102</v>
      </c>
      <c r="H1101" s="292"/>
      <c r="I1101" s="292"/>
      <c r="K1101" s="119"/>
      <c r="L1101" s="119"/>
    </row>
    <row r="1102" spans="1:12">
      <c r="A1102" s="120">
        <f t="shared" si="16"/>
        <v>1087</v>
      </c>
      <c r="B1102" s="120" t="s">
        <v>3278</v>
      </c>
      <c r="C1102" s="120" t="s">
        <v>561</v>
      </c>
      <c r="D1102" s="120" t="s">
        <v>3277</v>
      </c>
      <c r="E1102" s="120" t="s">
        <v>3276</v>
      </c>
      <c r="F1102" s="120">
        <v>1</v>
      </c>
      <c r="G1102" s="120" t="s">
        <v>102</v>
      </c>
      <c r="H1102" s="292"/>
      <c r="I1102" s="292"/>
      <c r="K1102" s="119"/>
      <c r="L1102" s="119"/>
    </row>
    <row r="1103" spans="1:12">
      <c r="A1103" s="120">
        <f t="shared" si="16"/>
        <v>1088</v>
      </c>
      <c r="B1103" s="120" t="s">
        <v>2754</v>
      </c>
      <c r="C1103" s="120" t="s">
        <v>561</v>
      </c>
      <c r="D1103" s="120" t="s">
        <v>2753</v>
      </c>
      <c r="E1103" s="120" t="s">
        <v>2752</v>
      </c>
      <c r="F1103" s="120">
        <v>24</v>
      </c>
      <c r="G1103" s="120" t="s">
        <v>243</v>
      </c>
      <c r="H1103" s="292"/>
      <c r="I1103" s="292"/>
      <c r="K1103" s="119"/>
      <c r="L1103" s="119"/>
    </row>
    <row r="1104" spans="1:12">
      <c r="A1104" s="120">
        <f t="shared" si="16"/>
        <v>1089</v>
      </c>
      <c r="B1104" s="120" t="s">
        <v>2269</v>
      </c>
      <c r="C1104" s="120" t="s">
        <v>561</v>
      </c>
      <c r="D1104" s="120" t="s">
        <v>2268</v>
      </c>
      <c r="E1104" s="120" t="s">
        <v>2267</v>
      </c>
      <c r="F1104" s="120">
        <v>15</v>
      </c>
      <c r="G1104" s="120" t="s">
        <v>101</v>
      </c>
      <c r="H1104" s="292"/>
      <c r="I1104" s="292"/>
      <c r="K1104" s="119"/>
      <c r="L1104" s="119"/>
    </row>
    <row r="1105" spans="1:12">
      <c r="A1105" s="120">
        <f t="shared" si="16"/>
        <v>1090</v>
      </c>
      <c r="B1105" s="120" t="s">
        <v>2163</v>
      </c>
      <c r="C1105" s="120" t="s">
        <v>561</v>
      </c>
      <c r="D1105" s="120" t="s">
        <v>2165</v>
      </c>
      <c r="E1105" s="120" t="s">
        <v>2164</v>
      </c>
      <c r="F1105" s="120">
        <v>18</v>
      </c>
      <c r="G1105" s="120" t="s">
        <v>243</v>
      </c>
      <c r="H1105" s="292"/>
      <c r="I1105" s="292"/>
      <c r="K1105" s="119"/>
      <c r="L1105" s="119"/>
    </row>
    <row r="1106" spans="1:12">
      <c r="A1106" s="120">
        <f t="shared" ref="A1106:A1169" si="17">A1105+1</f>
        <v>1091</v>
      </c>
      <c r="B1106" s="120" t="s">
        <v>2163</v>
      </c>
      <c r="C1106" s="120" t="s">
        <v>561</v>
      </c>
      <c r="D1106" s="120" t="s">
        <v>2162</v>
      </c>
      <c r="E1106" s="120" t="s">
        <v>2161</v>
      </c>
      <c r="F1106" s="120">
        <v>5</v>
      </c>
      <c r="G1106" s="120" t="s">
        <v>243</v>
      </c>
      <c r="H1106" s="292"/>
      <c r="I1106" s="292"/>
      <c r="K1106" s="119"/>
      <c r="L1106" s="119"/>
    </row>
    <row r="1107" spans="1:12">
      <c r="A1107" s="120">
        <f t="shared" si="17"/>
        <v>1092</v>
      </c>
      <c r="B1107" s="120" t="s">
        <v>1883</v>
      </c>
      <c r="C1107" s="120" t="s">
        <v>561</v>
      </c>
      <c r="D1107" s="120" t="s">
        <v>1882</v>
      </c>
      <c r="E1107" s="120" t="s">
        <v>1881</v>
      </c>
      <c r="F1107" s="120">
        <v>8</v>
      </c>
      <c r="G1107" s="120" t="s">
        <v>102</v>
      </c>
      <c r="H1107" s="292"/>
      <c r="I1107" s="292"/>
      <c r="K1107" s="119"/>
      <c r="L1107" s="119"/>
    </row>
    <row r="1108" spans="1:12">
      <c r="A1108" s="120">
        <f t="shared" si="17"/>
        <v>1093</v>
      </c>
      <c r="B1108" s="120" t="s">
        <v>1860</v>
      </c>
      <c r="C1108" s="120" t="s">
        <v>561</v>
      </c>
      <c r="D1108" s="120" t="s">
        <v>1859</v>
      </c>
      <c r="E1108" s="120" t="s">
        <v>1858</v>
      </c>
      <c r="F1108" s="120">
        <v>33</v>
      </c>
      <c r="G1108" s="120" t="s">
        <v>243</v>
      </c>
      <c r="H1108" s="292"/>
      <c r="I1108" s="292"/>
      <c r="K1108" s="119"/>
      <c r="L1108" s="119"/>
    </row>
    <row r="1109" spans="1:12">
      <c r="A1109" s="120">
        <f t="shared" si="17"/>
        <v>1094</v>
      </c>
      <c r="B1109" s="120" t="s">
        <v>1782</v>
      </c>
      <c r="C1109" s="120" t="s">
        <v>561</v>
      </c>
      <c r="D1109" s="120" t="s">
        <v>1781</v>
      </c>
      <c r="E1109" s="120" t="s">
        <v>1780</v>
      </c>
      <c r="F1109" s="120">
        <v>1</v>
      </c>
      <c r="G1109" s="120" t="s">
        <v>243</v>
      </c>
      <c r="H1109" s="292"/>
      <c r="I1109" s="292"/>
      <c r="K1109" s="119"/>
      <c r="L1109" s="119"/>
    </row>
    <row r="1110" spans="1:12">
      <c r="A1110" s="120">
        <f t="shared" si="17"/>
        <v>1095</v>
      </c>
      <c r="B1110" s="120" t="s">
        <v>560</v>
      </c>
      <c r="C1110" s="120" t="s">
        <v>561</v>
      </c>
      <c r="D1110" s="120" t="s">
        <v>559</v>
      </c>
      <c r="E1110" s="120" t="s">
        <v>558</v>
      </c>
      <c r="F1110" s="120">
        <v>4</v>
      </c>
      <c r="G1110" s="120" t="s">
        <v>243</v>
      </c>
      <c r="H1110" s="292"/>
      <c r="I1110" s="292"/>
      <c r="K1110" s="119"/>
      <c r="L1110" s="119"/>
    </row>
    <row r="1111" spans="1:12">
      <c r="A1111" s="120">
        <f t="shared" si="17"/>
        <v>1096</v>
      </c>
      <c r="B1111" s="120" t="s">
        <v>3929</v>
      </c>
      <c r="C1111" s="120" t="s">
        <v>3930</v>
      </c>
      <c r="D1111" s="120" t="s">
        <v>3934</v>
      </c>
      <c r="E1111" s="120" t="s">
        <v>3933</v>
      </c>
      <c r="F1111" s="120">
        <v>218</v>
      </c>
      <c r="G1111" s="120" t="s">
        <v>102</v>
      </c>
      <c r="H1111" s="292"/>
      <c r="I1111" s="292"/>
      <c r="K1111" s="119"/>
      <c r="L1111" s="119"/>
    </row>
    <row r="1112" spans="1:12">
      <c r="A1112" s="120">
        <f t="shared" si="17"/>
        <v>1097</v>
      </c>
      <c r="B1112" s="120" t="s">
        <v>3929</v>
      </c>
      <c r="C1112" s="120" t="s">
        <v>3930</v>
      </c>
      <c r="D1112" s="120" t="s">
        <v>3932</v>
      </c>
      <c r="E1112" s="120" t="s">
        <v>3931</v>
      </c>
      <c r="F1112" s="120">
        <v>900</v>
      </c>
      <c r="G1112" s="120" t="s">
        <v>102</v>
      </c>
      <c r="H1112" s="292"/>
      <c r="I1112" s="292"/>
      <c r="K1112" s="119"/>
      <c r="L1112" s="119"/>
    </row>
    <row r="1113" spans="1:12">
      <c r="A1113" s="120">
        <f t="shared" si="17"/>
        <v>1098</v>
      </c>
      <c r="B1113" s="120" t="s">
        <v>3929</v>
      </c>
      <c r="C1113" s="120" t="s">
        <v>3930</v>
      </c>
      <c r="D1113" s="120" t="s">
        <v>3928</v>
      </c>
      <c r="E1113" s="120" t="s">
        <v>3927</v>
      </c>
      <c r="F1113" s="120">
        <v>140</v>
      </c>
      <c r="G1113" s="120" t="s">
        <v>102</v>
      </c>
      <c r="H1113" s="292"/>
      <c r="I1113" s="292"/>
      <c r="K1113" s="119"/>
      <c r="L1113" s="119"/>
    </row>
    <row r="1114" spans="1:12">
      <c r="A1114" s="120">
        <f t="shared" si="17"/>
        <v>1099</v>
      </c>
      <c r="B1114" s="120" t="s">
        <v>8021</v>
      </c>
      <c r="C1114" s="120" t="s">
        <v>3930</v>
      </c>
      <c r="D1114" s="120" t="s">
        <v>3934</v>
      </c>
      <c r="E1114" s="120" t="s">
        <v>8022</v>
      </c>
      <c r="F1114" s="120">
        <v>100</v>
      </c>
      <c r="G1114" s="120" t="s">
        <v>182</v>
      </c>
      <c r="H1114" s="292"/>
      <c r="I1114" s="292"/>
      <c r="K1114" s="119"/>
      <c r="L1114" s="119"/>
    </row>
    <row r="1115" spans="1:12">
      <c r="A1115" s="120">
        <f t="shared" si="17"/>
        <v>1100</v>
      </c>
      <c r="B1115" s="120" t="s">
        <v>8021</v>
      </c>
      <c r="C1115" s="120" t="s">
        <v>3930</v>
      </c>
      <c r="D1115" s="120" t="s">
        <v>3932</v>
      </c>
      <c r="E1115" s="120" t="s">
        <v>8020</v>
      </c>
      <c r="F1115" s="120">
        <v>100</v>
      </c>
      <c r="G1115" s="120" t="s">
        <v>182</v>
      </c>
      <c r="H1115" s="292"/>
      <c r="I1115" s="292"/>
      <c r="K1115" s="119"/>
      <c r="L1115" s="119"/>
    </row>
    <row r="1116" spans="1:12">
      <c r="A1116" s="120">
        <f t="shared" si="17"/>
        <v>1101</v>
      </c>
      <c r="B1116" s="120" t="s">
        <v>7233</v>
      </c>
      <c r="C1116" s="120" t="s">
        <v>3930</v>
      </c>
      <c r="D1116" s="120" t="s">
        <v>7232</v>
      </c>
      <c r="E1116" s="120" t="s">
        <v>7231</v>
      </c>
      <c r="F1116" s="120">
        <v>20</v>
      </c>
      <c r="G1116" s="120" t="s">
        <v>243</v>
      </c>
      <c r="H1116" s="292"/>
      <c r="I1116" s="292"/>
      <c r="K1116" s="119"/>
      <c r="L1116" s="119"/>
    </row>
    <row r="1117" spans="1:12">
      <c r="A1117" s="120">
        <f t="shared" si="17"/>
        <v>1102</v>
      </c>
      <c r="B1117" s="120" t="s">
        <v>3929</v>
      </c>
      <c r="C1117" s="120" t="s">
        <v>3930</v>
      </c>
      <c r="D1117" s="120" t="s">
        <v>3934</v>
      </c>
      <c r="E1117" s="120" t="s">
        <v>3933</v>
      </c>
      <c r="F1117" s="120">
        <v>40</v>
      </c>
      <c r="G1117" s="120" t="s">
        <v>102</v>
      </c>
      <c r="H1117" s="292"/>
      <c r="I1117" s="292"/>
      <c r="K1117" s="119"/>
      <c r="L1117" s="119"/>
    </row>
    <row r="1118" spans="1:12">
      <c r="A1118" s="120">
        <f t="shared" si="17"/>
        <v>1103</v>
      </c>
      <c r="B1118" s="120" t="s">
        <v>3929</v>
      </c>
      <c r="C1118" s="120" t="s">
        <v>3930</v>
      </c>
      <c r="D1118" s="120" t="s">
        <v>3932</v>
      </c>
      <c r="E1118" s="120" t="s">
        <v>3931</v>
      </c>
      <c r="F1118" s="120">
        <v>120</v>
      </c>
      <c r="G1118" s="120" t="s">
        <v>102</v>
      </c>
      <c r="H1118" s="292"/>
      <c r="I1118" s="292"/>
      <c r="K1118" s="119"/>
      <c r="L1118" s="119"/>
    </row>
    <row r="1119" spans="1:12">
      <c r="A1119" s="120">
        <f t="shared" si="17"/>
        <v>1104</v>
      </c>
      <c r="B1119" s="120" t="s">
        <v>3929</v>
      </c>
      <c r="C1119" s="120" t="s">
        <v>3930</v>
      </c>
      <c r="D1119" s="120" t="s">
        <v>3928</v>
      </c>
      <c r="E1119" s="120" t="s">
        <v>3927</v>
      </c>
      <c r="F1119" s="120">
        <v>20</v>
      </c>
      <c r="G1119" s="120" t="s">
        <v>102</v>
      </c>
      <c r="H1119" s="292"/>
      <c r="I1119" s="292"/>
      <c r="K1119" s="119"/>
      <c r="L1119" s="119"/>
    </row>
    <row r="1120" spans="1:12">
      <c r="A1120" s="120">
        <f t="shared" si="17"/>
        <v>1105</v>
      </c>
      <c r="B1120" s="120" t="s">
        <v>7524</v>
      </c>
      <c r="C1120" s="120" t="s">
        <v>7525</v>
      </c>
      <c r="D1120" s="120" t="s">
        <v>7523</v>
      </c>
      <c r="E1120" s="120" t="s">
        <v>7522</v>
      </c>
      <c r="F1120" s="120">
        <v>10</v>
      </c>
      <c r="G1120" s="120" t="s">
        <v>102</v>
      </c>
      <c r="H1120" s="292"/>
      <c r="I1120" s="292"/>
      <c r="K1120" s="119"/>
      <c r="L1120" s="119"/>
    </row>
    <row r="1121" spans="1:12">
      <c r="A1121" s="120">
        <f t="shared" si="17"/>
        <v>1106</v>
      </c>
      <c r="B1121" s="120" t="s">
        <v>4525</v>
      </c>
      <c r="C1121" s="120" t="s">
        <v>4526</v>
      </c>
      <c r="D1121" s="120" t="s">
        <v>4524</v>
      </c>
      <c r="E1121" s="120" t="s">
        <v>4523</v>
      </c>
      <c r="F1121" s="120">
        <v>4</v>
      </c>
      <c r="G1121" s="120" t="s">
        <v>145</v>
      </c>
      <c r="H1121" s="292"/>
      <c r="I1121" s="292"/>
      <c r="K1121" s="119"/>
      <c r="L1121" s="119"/>
    </row>
    <row r="1122" spans="1:12">
      <c r="A1122" s="120">
        <f t="shared" si="17"/>
        <v>1107</v>
      </c>
      <c r="B1122" s="120" t="s">
        <v>2839</v>
      </c>
      <c r="C1122" s="120" t="s">
        <v>2840</v>
      </c>
      <c r="D1122" s="120">
        <v>0</v>
      </c>
      <c r="E1122" s="120" t="s">
        <v>2838</v>
      </c>
      <c r="F1122" s="120">
        <v>2</v>
      </c>
      <c r="G1122" s="120" t="s">
        <v>102</v>
      </c>
      <c r="H1122" s="292"/>
      <c r="I1122" s="292"/>
      <c r="K1122" s="119"/>
      <c r="L1122" s="119"/>
    </row>
    <row r="1123" spans="1:12">
      <c r="A1123" s="120">
        <f t="shared" si="17"/>
        <v>1108</v>
      </c>
      <c r="B1123" s="120" t="s">
        <v>2839</v>
      </c>
      <c r="C1123" s="120" t="s">
        <v>2840</v>
      </c>
      <c r="D1123" s="120"/>
      <c r="E1123" s="120" t="s">
        <v>2838</v>
      </c>
      <c r="F1123" s="120">
        <v>2</v>
      </c>
      <c r="G1123" s="120" t="s">
        <v>102</v>
      </c>
      <c r="H1123" s="292"/>
      <c r="I1123" s="292"/>
      <c r="K1123" s="119"/>
      <c r="L1123" s="119"/>
    </row>
    <row r="1124" spans="1:12">
      <c r="A1124" s="120">
        <f t="shared" si="17"/>
        <v>1109</v>
      </c>
      <c r="B1124" s="120" t="s">
        <v>105</v>
      </c>
      <c r="C1124" s="120" t="s">
        <v>106</v>
      </c>
      <c r="D1124" s="120" t="s">
        <v>104</v>
      </c>
      <c r="E1124" s="120" t="s">
        <v>103</v>
      </c>
      <c r="F1124" s="120">
        <v>2</v>
      </c>
      <c r="G1124" s="120" t="s">
        <v>102</v>
      </c>
      <c r="H1124" s="292"/>
      <c r="I1124" s="292"/>
      <c r="K1124" s="119"/>
      <c r="L1124" s="119"/>
    </row>
    <row r="1125" spans="1:12">
      <c r="A1125" s="120">
        <f t="shared" si="17"/>
        <v>1110</v>
      </c>
      <c r="B1125" s="120" t="s">
        <v>7502</v>
      </c>
      <c r="C1125" s="120" t="s">
        <v>7503</v>
      </c>
      <c r="D1125" s="120" t="s">
        <v>7501</v>
      </c>
      <c r="E1125" s="120" t="s">
        <v>7500</v>
      </c>
      <c r="F1125" s="120">
        <v>100</v>
      </c>
      <c r="G1125" s="120" t="s">
        <v>102</v>
      </c>
      <c r="H1125" s="292"/>
      <c r="I1125" s="292"/>
      <c r="K1125" s="119"/>
      <c r="L1125" s="119"/>
    </row>
    <row r="1126" spans="1:12">
      <c r="A1126" s="120">
        <f t="shared" si="17"/>
        <v>1111</v>
      </c>
      <c r="B1126" s="120" t="s">
        <v>2009</v>
      </c>
      <c r="C1126" s="120" t="s">
        <v>2010</v>
      </c>
      <c r="D1126" s="120" t="s">
        <v>2008</v>
      </c>
      <c r="E1126" s="120" t="s">
        <v>2007</v>
      </c>
      <c r="F1126" s="120">
        <v>14</v>
      </c>
      <c r="G1126" s="120" t="s">
        <v>235</v>
      </c>
      <c r="H1126" s="292"/>
      <c r="I1126" s="292"/>
      <c r="K1126" s="119"/>
      <c r="L1126" s="119"/>
    </row>
    <row r="1127" spans="1:12">
      <c r="A1127" s="120">
        <f t="shared" si="17"/>
        <v>1112</v>
      </c>
      <c r="B1127" s="120" t="s">
        <v>2009</v>
      </c>
      <c r="C1127" s="120" t="s">
        <v>2010</v>
      </c>
      <c r="D1127" s="120" t="s">
        <v>6010</v>
      </c>
      <c r="E1127" s="120" t="s">
        <v>6009</v>
      </c>
      <c r="F1127" s="120">
        <v>10</v>
      </c>
      <c r="G1127" s="120" t="s">
        <v>235</v>
      </c>
      <c r="H1127" s="292"/>
      <c r="I1127" s="292"/>
      <c r="K1127" s="119"/>
      <c r="L1127" s="119"/>
    </row>
    <row r="1128" spans="1:12">
      <c r="A1128" s="120">
        <f t="shared" si="17"/>
        <v>1113</v>
      </c>
      <c r="B1128" s="120" t="s">
        <v>2009</v>
      </c>
      <c r="C1128" s="120" t="s">
        <v>2010</v>
      </c>
      <c r="D1128" s="120" t="s">
        <v>6001</v>
      </c>
      <c r="E1128" s="120" t="s">
        <v>6000</v>
      </c>
      <c r="F1128" s="120">
        <v>10</v>
      </c>
      <c r="G1128" s="120" t="s">
        <v>235</v>
      </c>
      <c r="H1128" s="292"/>
      <c r="I1128" s="292"/>
      <c r="K1128" s="119"/>
      <c r="L1128" s="119"/>
    </row>
    <row r="1129" spans="1:12">
      <c r="A1129" s="120">
        <f t="shared" si="17"/>
        <v>1114</v>
      </c>
      <c r="B1129" s="120" t="s">
        <v>2009</v>
      </c>
      <c r="C1129" s="120" t="s">
        <v>2010</v>
      </c>
      <c r="D1129" s="120" t="s">
        <v>2008</v>
      </c>
      <c r="E1129" s="120" t="s">
        <v>2007</v>
      </c>
      <c r="F1129" s="120">
        <v>4</v>
      </c>
      <c r="G1129" s="120" t="s">
        <v>235</v>
      </c>
      <c r="H1129" s="292"/>
      <c r="I1129" s="292"/>
      <c r="K1129" s="119"/>
      <c r="L1129" s="119"/>
    </row>
    <row r="1130" spans="1:12">
      <c r="A1130" s="120">
        <f t="shared" si="17"/>
        <v>1115</v>
      </c>
      <c r="B1130" s="120" t="s">
        <v>8210</v>
      </c>
      <c r="C1130" s="120" t="s">
        <v>7780</v>
      </c>
      <c r="D1130" s="120" t="s">
        <v>8209</v>
      </c>
      <c r="E1130" s="120" t="s">
        <v>8208</v>
      </c>
      <c r="F1130" s="120">
        <v>1</v>
      </c>
      <c r="G1130" s="120" t="s">
        <v>101</v>
      </c>
      <c r="H1130" s="292"/>
      <c r="I1130" s="292"/>
      <c r="K1130" s="119"/>
      <c r="L1130" s="119"/>
    </row>
    <row r="1131" spans="1:12">
      <c r="A1131" s="120">
        <f t="shared" si="17"/>
        <v>1116</v>
      </c>
      <c r="B1131" s="120" t="s">
        <v>8207</v>
      </c>
      <c r="C1131" s="120" t="s">
        <v>7780</v>
      </c>
      <c r="D1131" s="120" t="s">
        <v>8206</v>
      </c>
      <c r="E1131" s="120" t="s">
        <v>8205</v>
      </c>
      <c r="F1131" s="120">
        <v>1</v>
      </c>
      <c r="G1131" s="120" t="s">
        <v>101</v>
      </c>
      <c r="H1131" s="292"/>
      <c r="I1131" s="292"/>
      <c r="K1131" s="119"/>
      <c r="L1131" s="119"/>
    </row>
    <row r="1132" spans="1:12">
      <c r="A1132" s="120">
        <f t="shared" si="17"/>
        <v>1117</v>
      </c>
      <c r="B1132" s="120" t="s">
        <v>8051</v>
      </c>
      <c r="C1132" s="120" t="s">
        <v>7780</v>
      </c>
      <c r="D1132" s="120" t="s">
        <v>8050</v>
      </c>
      <c r="E1132" s="120" t="s">
        <v>8049</v>
      </c>
      <c r="F1132" s="120">
        <v>1</v>
      </c>
      <c r="G1132" s="120" t="s">
        <v>101</v>
      </c>
      <c r="H1132" s="292"/>
      <c r="I1132" s="292"/>
      <c r="K1132" s="119"/>
      <c r="L1132" s="119"/>
    </row>
    <row r="1133" spans="1:12">
      <c r="A1133" s="120">
        <f t="shared" si="17"/>
        <v>1118</v>
      </c>
      <c r="B1133" s="120" t="s">
        <v>7779</v>
      </c>
      <c r="C1133" s="120" t="s">
        <v>7780</v>
      </c>
      <c r="D1133" s="120" t="s">
        <v>7778</v>
      </c>
      <c r="E1133" s="120" t="s">
        <v>7777</v>
      </c>
      <c r="F1133" s="120">
        <v>1</v>
      </c>
      <c r="G1133" s="120" t="s">
        <v>101</v>
      </c>
      <c r="H1133" s="292"/>
      <c r="I1133" s="292"/>
      <c r="K1133" s="119"/>
      <c r="L1133" s="119"/>
    </row>
    <row r="1134" spans="1:12">
      <c r="A1134" s="120">
        <f t="shared" si="17"/>
        <v>1119</v>
      </c>
      <c r="B1134" s="120" t="s">
        <v>3783</v>
      </c>
      <c r="C1134" s="120" t="s">
        <v>3784</v>
      </c>
      <c r="D1134" s="120" t="s">
        <v>3786</v>
      </c>
      <c r="E1134" s="120" t="s">
        <v>3785</v>
      </c>
      <c r="F1134" s="120">
        <v>2</v>
      </c>
      <c r="G1134" s="120" t="s">
        <v>102</v>
      </c>
      <c r="H1134" s="292"/>
      <c r="I1134" s="292"/>
      <c r="K1134" s="119"/>
      <c r="L1134" s="119"/>
    </row>
    <row r="1135" spans="1:12">
      <c r="A1135" s="120">
        <f t="shared" si="17"/>
        <v>1120</v>
      </c>
      <c r="B1135" s="120" t="s">
        <v>3783</v>
      </c>
      <c r="C1135" s="120" t="s">
        <v>3784</v>
      </c>
      <c r="D1135" s="120" t="s">
        <v>3782</v>
      </c>
      <c r="E1135" s="120" t="s">
        <v>3781</v>
      </c>
      <c r="F1135" s="120">
        <v>4</v>
      </c>
      <c r="G1135" s="120" t="s">
        <v>102</v>
      </c>
      <c r="H1135" s="292"/>
      <c r="I1135" s="292"/>
      <c r="K1135" s="119"/>
      <c r="L1135" s="119"/>
    </row>
    <row r="1136" spans="1:12">
      <c r="A1136" s="120">
        <f t="shared" si="17"/>
        <v>1121</v>
      </c>
      <c r="B1136" s="120" t="s">
        <v>3783</v>
      </c>
      <c r="C1136" s="120" t="s">
        <v>3784</v>
      </c>
      <c r="D1136" s="120" t="s">
        <v>7941</v>
      </c>
      <c r="E1136" s="120" t="s">
        <v>7940</v>
      </c>
      <c r="F1136" s="120">
        <v>8</v>
      </c>
      <c r="G1136" s="120" t="s">
        <v>102</v>
      </c>
      <c r="H1136" s="292"/>
      <c r="I1136" s="292"/>
      <c r="K1136" s="119"/>
      <c r="L1136" s="119"/>
    </row>
    <row r="1137" spans="1:12">
      <c r="A1137" s="120">
        <f t="shared" si="17"/>
        <v>1122</v>
      </c>
      <c r="B1137" s="120" t="s">
        <v>3783</v>
      </c>
      <c r="C1137" s="120" t="s">
        <v>3784</v>
      </c>
      <c r="D1137" s="120" t="s">
        <v>3786</v>
      </c>
      <c r="E1137" s="120" t="s">
        <v>3785</v>
      </c>
      <c r="F1137" s="120">
        <v>1</v>
      </c>
      <c r="G1137" s="120" t="s">
        <v>102</v>
      </c>
      <c r="H1137" s="292"/>
      <c r="I1137" s="292"/>
      <c r="K1137" s="119"/>
      <c r="L1137" s="119"/>
    </row>
    <row r="1138" spans="1:12">
      <c r="A1138" s="120">
        <f t="shared" si="17"/>
        <v>1123</v>
      </c>
      <c r="B1138" s="120" t="s">
        <v>3783</v>
      </c>
      <c r="C1138" s="120" t="s">
        <v>3784</v>
      </c>
      <c r="D1138" s="120" t="s">
        <v>3782</v>
      </c>
      <c r="E1138" s="120" t="s">
        <v>3781</v>
      </c>
      <c r="F1138" s="120">
        <v>3</v>
      </c>
      <c r="G1138" s="120" t="s">
        <v>102</v>
      </c>
      <c r="H1138" s="292"/>
      <c r="I1138" s="292"/>
      <c r="K1138" s="119"/>
      <c r="L1138" s="119"/>
    </row>
    <row r="1139" spans="1:12">
      <c r="A1139" s="120">
        <f t="shared" si="17"/>
        <v>1124</v>
      </c>
      <c r="B1139" s="120" t="s">
        <v>2968</v>
      </c>
      <c r="C1139" s="120" t="s">
        <v>2969</v>
      </c>
      <c r="D1139" s="120" t="s">
        <v>2967</v>
      </c>
      <c r="E1139" s="120" t="s">
        <v>2966</v>
      </c>
      <c r="F1139" s="120">
        <v>1420</v>
      </c>
      <c r="G1139" s="120" t="s">
        <v>102</v>
      </c>
      <c r="H1139" s="292"/>
      <c r="I1139" s="292"/>
      <c r="K1139" s="119"/>
      <c r="L1139" s="119"/>
    </row>
    <row r="1140" spans="1:12">
      <c r="A1140" s="120">
        <f t="shared" si="17"/>
        <v>1125</v>
      </c>
      <c r="B1140" s="120" t="s">
        <v>2968</v>
      </c>
      <c r="C1140" s="120" t="s">
        <v>2969</v>
      </c>
      <c r="D1140" s="120" t="s">
        <v>2967</v>
      </c>
      <c r="E1140" s="120" t="s">
        <v>2966</v>
      </c>
      <c r="F1140" s="120">
        <v>240</v>
      </c>
      <c r="G1140" s="120" t="s">
        <v>102</v>
      </c>
      <c r="H1140" s="292"/>
      <c r="I1140" s="292"/>
      <c r="K1140" s="119"/>
      <c r="L1140" s="119"/>
    </row>
    <row r="1141" spans="1:12">
      <c r="A1141" s="120">
        <f t="shared" si="17"/>
        <v>1126</v>
      </c>
      <c r="B1141" s="120" t="s">
        <v>3235</v>
      </c>
      <c r="C1141" s="120" t="s">
        <v>3236</v>
      </c>
      <c r="D1141" s="120" t="s">
        <v>3238</v>
      </c>
      <c r="E1141" s="120" t="s">
        <v>3237</v>
      </c>
      <c r="F1141" s="120">
        <v>12</v>
      </c>
      <c r="G1141" s="120" t="s">
        <v>102</v>
      </c>
      <c r="H1141" s="292"/>
      <c r="I1141" s="292"/>
      <c r="K1141" s="119"/>
      <c r="L1141" s="119"/>
    </row>
    <row r="1142" spans="1:12">
      <c r="A1142" s="120">
        <f t="shared" si="17"/>
        <v>1127</v>
      </c>
      <c r="B1142" s="120" t="s">
        <v>3235</v>
      </c>
      <c r="C1142" s="120" t="s">
        <v>3236</v>
      </c>
      <c r="D1142" s="120" t="s">
        <v>3234</v>
      </c>
      <c r="E1142" s="120" t="s">
        <v>3233</v>
      </c>
      <c r="F1142" s="120">
        <v>26</v>
      </c>
      <c r="G1142" s="120" t="s">
        <v>102</v>
      </c>
      <c r="H1142" s="292"/>
      <c r="I1142" s="292"/>
      <c r="K1142" s="119"/>
      <c r="L1142" s="119"/>
    </row>
    <row r="1143" spans="1:12">
      <c r="A1143" s="120">
        <f t="shared" si="17"/>
        <v>1128</v>
      </c>
      <c r="B1143" s="120" t="s">
        <v>3235</v>
      </c>
      <c r="C1143" s="120" t="s">
        <v>3236</v>
      </c>
      <c r="D1143" s="120" t="s">
        <v>3238</v>
      </c>
      <c r="E1143" s="120" t="s">
        <v>3237</v>
      </c>
      <c r="F1143" s="120">
        <v>6</v>
      </c>
      <c r="G1143" s="120" t="s">
        <v>102</v>
      </c>
      <c r="H1143" s="292"/>
      <c r="I1143" s="292"/>
      <c r="K1143" s="119"/>
      <c r="L1143" s="119"/>
    </row>
    <row r="1144" spans="1:12">
      <c r="A1144" s="120">
        <f t="shared" si="17"/>
        <v>1129</v>
      </c>
      <c r="B1144" s="120" t="s">
        <v>3235</v>
      </c>
      <c r="C1144" s="120" t="s">
        <v>3236</v>
      </c>
      <c r="D1144" s="120" t="s">
        <v>3234</v>
      </c>
      <c r="E1144" s="120" t="s">
        <v>3233</v>
      </c>
      <c r="F1144" s="120">
        <v>4</v>
      </c>
      <c r="G1144" s="120" t="s">
        <v>102</v>
      </c>
      <c r="H1144" s="292"/>
      <c r="I1144" s="292"/>
      <c r="K1144" s="119"/>
      <c r="L1144" s="119"/>
    </row>
    <row r="1145" spans="1:12">
      <c r="A1145" s="120">
        <f t="shared" si="17"/>
        <v>1130</v>
      </c>
      <c r="B1145" s="120" t="s">
        <v>191</v>
      </c>
      <c r="C1145" s="120" t="s">
        <v>192</v>
      </c>
      <c r="D1145" s="120" t="s">
        <v>190</v>
      </c>
      <c r="E1145" s="120" t="s">
        <v>189</v>
      </c>
      <c r="F1145" s="120">
        <v>750</v>
      </c>
      <c r="G1145" s="120" t="s">
        <v>102</v>
      </c>
      <c r="H1145" s="292"/>
      <c r="I1145" s="292"/>
      <c r="K1145" s="119"/>
      <c r="L1145" s="119"/>
    </row>
    <row r="1146" spans="1:12">
      <c r="A1146" s="120">
        <f t="shared" si="17"/>
        <v>1131</v>
      </c>
      <c r="B1146" s="120" t="s">
        <v>191</v>
      </c>
      <c r="C1146" s="120" t="s">
        <v>192</v>
      </c>
      <c r="D1146" s="120" t="s">
        <v>190</v>
      </c>
      <c r="E1146" s="120" t="s">
        <v>189</v>
      </c>
      <c r="F1146" s="120">
        <v>100</v>
      </c>
      <c r="G1146" s="120" t="s">
        <v>102</v>
      </c>
      <c r="H1146" s="292"/>
      <c r="I1146" s="292"/>
      <c r="K1146" s="119"/>
      <c r="L1146" s="119"/>
    </row>
    <row r="1147" spans="1:12">
      <c r="A1147" s="120">
        <f t="shared" si="17"/>
        <v>1132</v>
      </c>
      <c r="B1147" s="120" t="s">
        <v>188</v>
      </c>
      <c r="C1147" s="120" t="s">
        <v>192</v>
      </c>
      <c r="D1147" s="120" t="s">
        <v>187</v>
      </c>
      <c r="E1147" s="120"/>
      <c r="F1147" s="120">
        <v>1</v>
      </c>
      <c r="G1147" s="120" t="s">
        <v>102</v>
      </c>
      <c r="H1147" s="292"/>
      <c r="I1147" s="292"/>
      <c r="K1147" s="119"/>
      <c r="L1147" s="119"/>
    </row>
    <row r="1148" spans="1:12">
      <c r="A1148" s="120">
        <f t="shared" si="17"/>
        <v>1133</v>
      </c>
      <c r="B1148" s="120" t="s">
        <v>6969</v>
      </c>
      <c r="C1148" s="120" t="s">
        <v>897</v>
      </c>
      <c r="D1148" s="120" t="s">
        <v>6968</v>
      </c>
      <c r="E1148" s="120"/>
      <c r="F1148" s="120">
        <v>20</v>
      </c>
      <c r="G1148" s="120" t="s">
        <v>102</v>
      </c>
      <c r="H1148" s="292"/>
      <c r="I1148" s="292"/>
      <c r="K1148" s="119"/>
      <c r="L1148" s="119"/>
    </row>
    <row r="1149" spans="1:12">
      <c r="A1149" s="120">
        <f t="shared" si="17"/>
        <v>1134</v>
      </c>
      <c r="B1149" s="120" t="s">
        <v>2667</v>
      </c>
      <c r="C1149" s="120" t="s">
        <v>897</v>
      </c>
      <c r="D1149" s="120" t="s">
        <v>2366</v>
      </c>
      <c r="E1149" s="120"/>
      <c r="F1149" s="120">
        <v>3702</v>
      </c>
      <c r="G1149" s="120" t="s">
        <v>101</v>
      </c>
      <c r="H1149" s="292"/>
      <c r="I1149" s="292"/>
      <c r="K1149" s="119"/>
      <c r="L1149" s="119"/>
    </row>
    <row r="1150" spans="1:12">
      <c r="A1150" s="120">
        <f t="shared" si="17"/>
        <v>1135</v>
      </c>
      <c r="B1150" s="120" t="s">
        <v>2558</v>
      </c>
      <c r="C1150" s="120" t="s">
        <v>897</v>
      </c>
      <c r="D1150" s="120" t="s">
        <v>2366</v>
      </c>
      <c r="E1150" s="120"/>
      <c r="F1150" s="120">
        <v>1542</v>
      </c>
      <c r="G1150" s="120" t="s">
        <v>101</v>
      </c>
      <c r="H1150" s="292"/>
      <c r="I1150" s="292"/>
      <c r="K1150" s="119"/>
      <c r="L1150" s="119"/>
    </row>
    <row r="1151" spans="1:12">
      <c r="A1151" s="120">
        <f t="shared" si="17"/>
        <v>1136</v>
      </c>
      <c r="B1151" s="120" t="s">
        <v>2426</v>
      </c>
      <c r="C1151" s="120" t="s">
        <v>897</v>
      </c>
      <c r="D1151" s="120" t="s">
        <v>2425</v>
      </c>
      <c r="E1151" s="120"/>
      <c r="F1151" s="120">
        <v>180</v>
      </c>
      <c r="G1151" s="120" t="s">
        <v>101</v>
      </c>
      <c r="H1151" s="292"/>
      <c r="I1151" s="292"/>
      <c r="K1151" s="119"/>
      <c r="L1151" s="119"/>
    </row>
    <row r="1152" spans="1:12">
      <c r="A1152" s="120">
        <f t="shared" si="17"/>
        <v>1137</v>
      </c>
      <c r="B1152" s="120" t="s">
        <v>2365</v>
      </c>
      <c r="C1152" s="120" t="s">
        <v>897</v>
      </c>
      <c r="D1152" s="120" t="s">
        <v>2366</v>
      </c>
      <c r="E1152" s="120"/>
      <c r="F1152" s="120">
        <v>3726</v>
      </c>
      <c r="G1152" s="120" t="s">
        <v>101</v>
      </c>
      <c r="H1152" s="292"/>
      <c r="I1152" s="292"/>
      <c r="K1152" s="119"/>
      <c r="L1152" s="119"/>
    </row>
    <row r="1153" spans="1:12">
      <c r="A1153" s="120">
        <f t="shared" si="17"/>
        <v>1138</v>
      </c>
      <c r="B1153" s="120" t="s">
        <v>2365</v>
      </c>
      <c r="C1153" s="120" t="s">
        <v>897</v>
      </c>
      <c r="D1153" s="120" t="s">
        <v>895</v>
      </c>
      <c r="E1153" s="120"/>
      <c r="F1153" s="120">
        <v>1089</v>
      </c>
      <c r="G1153" s="120" t="s">
        <v>101</v>
      </c>
      <c r="H1153" s="292"/>
      <c r="I1153" s="292"/>
      <c r="K1153" s="119"/>
      <c r="L1153" s="119"/>
    </row>
    <row r="1154" spans="1:12">
      <c r="A1154" s="120">
        <f t="shared" si="17"/>
        <v>1139</v>
      </c>
      <c r="B1154" s="120" t="s">
        <v>896</v>
      </c>
      <c r="C1154" s="120" t="s">
        <v>897</v>
      </c>
      <c r="D1154" s="120" t="s">
        <v>895</v>
      </c>
      <c r="E1154" s="120"/>
      <c r="F1154" s="120">
        <v>246</v>
      </c>
      <c r="G1154" s="120" t="s">
        <v>101</v>
      </c>
      <c r="H1154" s="292"/>
      <c r="I1154" s="292"/>
      <c r="K1154" s="119"/>
      <c r="L1154" s="119"/>
    </row>
    <row r="1155" spans="1:12">
      <c r="A1155" s="120">
        <f t="shared" si="17"/>
        <v>1140</v>
      </c>
      <c r="B1155" s="120" t="s">
        <v>5161</v>
      </c>
      <c r="C1155" s="120" t="s">
        <v>897</v>
      </c>
      <c r="D1155" s="120" t="s">
        <v>3523</v>
      </c>
      <c r="E1155" s="120"/>
      <c r="F1155" s="120">
        <v>12</v>
      </c>
      <c r="G1155" s="120" t="s">
        <v>102</v>
      </c>
      <c r="H1155" s="292"/>
      <c r="I1155" s="292"/>
      <c r="K1155" s="119"/>
      <c r="L1155" s="119"/>
    </row>
    <row r="1156" spans="1:12">
      <c r="A1156" s="120">
        <f t="shared" si="17"/>
        <v>1141</v>
      </c>
      <c r="B1156" s="120" t="s">
        <v>2667</v>
      </c>
      <c r="C1156" s="120" t="s">
        <v>897</v>
      </c>
      <c r="D1156" s="120" t="s">
        <v>2366</v>
      </c>
      <c r="E1156" s="120"/>
      <c r="F1156" s="120">
        <v>828</v>
      </c>
      <c r="G1156" s="120" t="s">
        <v>101</v>
      </c>
      <c r="H1156" s="292"/>
      <c r="I1156" s="292"/>
      <c r="K1156" s="119"/>
      <c r="L1156" s="119"/>
    </row>
    <row r="1157" spans="1:12">
      <c r="A1157" s="120">
        <f t="shared" si="17"/>
        <v>1142</v>
      </c>
      <c r="B1157" s="120" t="s">
        <v>2558</v>
      </c>
      <c r="C1157" s="120" t="s">
        <v>897</v>
      </c>
      <c r="D1157" s="120" t="s">
        <v>2366</v>
      </c>
      <c r="E1157" s="120"/>
      <c r="F1157" s="120">
        <v>228</v>
      </c>
      <c r="G1157" s="120" t="s">
        <v>101</v>
      </c>
      <c r="H1157" s="292"/>
      <c r="I1157" s="292"/>
      <c r="K1157" s="119"/>
      <c r="L1157" s="119"/>
    </row>
    <row r="1158" spans="1:12">
      <c r="A1158" s="120">
        <f t="shared" si="17"/>
        <v>1143</v>
      </c>
      <c r="B1158" s="120" t="s">
        <v>2426</v>
      </c>
      <c r="C1158" s="120" t="s">
        <v>897</v>
      </c>
      <c r="D1158" s="120" t="s">
        <v>2425</v>
      </c>
      <c r="E1158" s="120"/>
      <c r="F1158" s="120">
        <v>18</v>
      </c>
      <c r="G1158" s="120" t="s">
        <v>101</v>
      </c>
      <c r="H1158" s="292"/>
      <c r="I1158" s="292"/>
      <c r="K1158" s="119"/>
      <c r="L1158" s="119"/>
    </row>
    <row r="1159" spans="1:12">
      <c r="A1159" s="120">
        <f t="shared" si="17"/>
        <v>1144</v>
      </c>
      <c r="B1159" s="120" t="s">
        <v>2365</v>
      </c>
      <c r="C1159" s="120" t="s">
        <v>897</v>
      </c>
      <c r="D1159" s="120" t="s">
        <v>2366</v>
      </c>
      <c r="E1159" s="120"/>
      <c r="F1159" s="120">
        <v>540</v>
      </c>
      <c r="G1159" s="120" t="s">
        <v>101</v>
      </c>
      <c r="H1159" s="292"/>
      <c r="I1159" s="292"/>
      <c r="K1159" s="119"/>
      <c r="L1159" s="119"/>
    </row>
    <row r="1160" spans="1:12">
      <c r="A1160" s="120">
        <f t="shared" si="17"/>
        <v>1145</v>
      </c>
      <c r="B1160" s="120" t="s">
        <v>2365</v>
      </c>
      <c r="C1160" s="120" t="s">
        <v>897</v>
      </c>
      <c r="D1160" s="120" t="s">
        <v>895</v>
      </c>
      <c r="E1160" s="120"/>
      <c r="F1160" s="120">
        <v>246</v>
      </c>
      <c r="G1160" s="120" t="s">
        <v>101</v>
      </c>
      <c r="H1160" s="292"/>
      <c r="I1160" s="292"/>
      <c r="K1160" s="119"/>
      <c r="L1160" s="119"/>
    </row>
    <row r="1161" spans="1:12">
      <c r="A1161" s="120">
        <f t="shared" si="17"/>
        <v>1146</v>
      </c>
      <c r="B1161" s="120" t="s">
        <v>896</v>
      </c>
      <c r="C1161" s="120" t="s">
        <v>897</v>
      </c>
      <c r="D1161" s="120" t="s">
        <v>895</v>
      </c>
      <c r="E1161" s="120"/>
      <c r="F1161" s="120">
        <v>42</v>
      </c>
      <c r="G1161" s="120" t="s">
        <v>101</v>
      </c>
      <c r="H1161" s="292"/>
      <c r="I1161" s="292"/>
      <c r="K1161" s="119"/>
      <c r="L1161" s="119"/>
    </row>
    <row r="1162" spans="1:12">
      <c r="A1162" s="120">
        <f t="shared" si="17"/>
        <v>1147</v>
      </c>
      <c r="B1162" s="120" t="s">
        <v>2735</v>
      </c>
      <c r="C1162" s="120" t="s">
        <v>2736</v>
      </c>
      <c r="D1162" s="120" t="s">
        <v>2734</v>
      </c>
      <c r="E1162" s="120" t="s">
        <v>2733</v>
      </c>
      <c r="F1162" s="120">
        <v>410</v>
      </c>
      <c r="G1162" s="120" t="s">
        <v>182</v>
      </c>
      <c r="H1162" s="292"/>
      <c r="I1162" s="292"/>
      <c r="K1162" s="119"/>
      <c r="L1162" s="119"/>
    </row>
    <row r="1163" spans="1:12">
      <c r="A1163" s="120">
        <f t="shared" si="17"/>
        <v>1148</v>
      </c>
      <c r="B1163" s="120" t="s">
        <v>4499</v>
      </c>
      <c r="C1163" s="120" t="s">
        <v>2736</v>
      </c>
      <c r="D1163" s="120" t="s">
        <v>4498</v>
      </c>
      <c r="E1163" s="120" t="s">
        <v>4497</v>
      </c>
      <c r="F1163" s="120">
        <v>12</v>
      </c>
      <c r="G1163" s="120" t="s">
        <v>102</v>
      </c>
      <c r="H1163" s="292"/>
      <c r="I1163" s="292"/>
      <c r="K1163" s="119"/>
      <c r="L1163" s="119"/>
    </row>
    <row r="1164" spans="1:12">
      <c r="A1164" s="120">
        <f t="shared" si="17"/>
        <v>1149</v>
      </c>
      <c r="B1164" s="120" t="s">
        <v>2735</v>
      </c>
      <c r="C1164" s="120" t="s">
        <v>2736</v>
      </c>
      <c r="D1164" s="120" t="s">
        <v>2734</v>
      </c>
      <c r="E1164" s="120" t="s">
        <v>2733</v>
      </c>
      <c r="F1164" s="120">
        <v>60</v>
      </c>
      <c r="G1164" s="120" t="s">
        <v>182</v>
      </c>
      <c r="H1164" s="292"/>
      <c r="I1164" s="292"/>
      <c r="K1164" s="119"/>
      <c r="L1164" s="119"/>
    </row>
    <row r="1165" spans="1:12">
      <c r="A1165" s="120">
        <f t="shared" si="17"/>
        <v>1150</v>
      </c>
      <c r="B1165" s="120" t="s">
        <v>3217</v>
      </c>
      <c r="C1165" s="120" t="s">
        <v>3218</v>
      </c>
      <c r="D1165" s="120" t="s">
        <v>3216</v>
      </c>
      <c r="E1165" s="120" t="s">
        <v>3215</v>
      </c>
      <c r="F1165" s="120">
        <v>29</v>
      </c>
      <c r="G1165" s="120" t="s">
        <v>182</v>
      </c>
      <c r="H1165" s="292"/>
      <c r="I1165" s="292"/>
      <c r="K1165" s="119"/>
      <c r="L1165" s="119"/>
    </row>
    <row r="1166" spans="1:12">
      <c r="A1166" s="120">
        <f t="shared" si="17"/>
        <v>1151</v>
      </c>
      <c r="B1166" s="120" t="s">
        <v>3217</v>
      </c>
      <c r="C1166" s="120" t="s">
        <v>3218</v>
      </c>
      <c r="D1166" s="120" t="s">
        <v>3216</v>
      </c>
      <c r="E1166" s="120" t="s">
        <v>3215</v>
      </c>
      <c r="F1166" s="120">
        <v>6</v>
      </c>
      <c r="G1166" s="120" t="s">
        <v>182</v>
      </c>
      <c r="H1166" s="292"/>
      <c r="I1166" s="292"/>
      <c r="K1166" s="119"/>
      <c r="L1166" s="119"/>
    </row>
    <row r="1167" spans="1:12">
      <c r="A1167" s="120">
        <f t="shared" si="17"/>
        <v>1152</v>
      </c>
      <c r="B1167" s="120" t="s">
        <v>7073</v>
      </c>
      <c r="C1167" s="120" t="s">
        <v>4354</v>
      </c>
      <c r="D1167" s="120" t="s">
        <v>7062</v>
      </c>
      <c r="E1167" s="120" t="s">
        <v>7072</v>
      </c>
      <c r="F1167" s="120">
        <v>1</v>
      </c>
      <c r="G1167" s="120" t="s">
        <v>101</v>
      </c>
      <c r="H1167" s="292"/>
      <c r="I1167" s="292"/>
      <c r="K1167" s="119"/>
      <c r="L1167" s="119"/>
    </row>
    <row r="1168" spans="1:12">
      <c r="A1168" s="120">
        <f t="shared" si="17"/>
        <v>1153</v>
      </c>
      <c r="B1168" s="120" t="s">
        <v>7066</v>
      </c>
      <c r="C1168" s="120" t="s">
        <v>4354</v>
      </c>
      <c r="D1168" s="120" t="s">
        <v>7065</v>
      </c>
      <c r="E1168" s="120" t="s">
        <v>7064</v>
      </c>
      <c r="F1168" s="120">
        <v>1</v>
      </c>
      <c r="G1168" s="120" t="s">
        <v>101</v>
      </c>
      <c r="H1168" s="292"/>
      <c r="I1168" s="292"/>
      <c r="K1168" s="119"/>
      <c r="L1168" s="119"/>
    </row>
    <row r="1169" spans="1:12">
      <c r="A1169" s="120">
        <f t="shared" si="17"/>
        <v>1154</v>
      </c>
      <c r="B1169" s="120" t="s">
        <v>7063</v>
      </c>
      <c r="C1169" s="120" t="s">
        <v>4354</v>
      </c>
      <c r="D1169" s="120" t="s">
        <v>7062</v>
      </c>
      <c r="E1169" s="120" t="s">
        <v>7061</v>
      </c>
      <c r="F1169" s="120">
        <v>1</v>
      </c>
      <c r="G1169" s="120" t="s">
        <v>101</v>
      </c>
      <c r="H1169" s="292"/>
      <c r="I1169" s="292"/>
      <c r="K1169" s="119"/>
      <c r="L1169" s="119"/>
    </row>
    <row r="1170" spans="1:12">
      <c r="A1170" s="120">
        <f t="shared" ref="A1170:A1233" si="18">A1169+1</f>
        <v>1155</v>
      </c>
      <c r="B1170" s="120" t="s">
        <v>6545</v>
      </c>
      <c r="C1170" s="120" t="s">
        <v>4354</v>
      </c>
      <c r="D1170" s="120" t="s">
        <v>6544</v>
      </c>
      <c r="E1170" s="120" t="s">
        <v>6543</v>
      </c>
      <c r="F1170" s="120">
        <v>1</v>
      </c>
      <c r="G1170" s="120" t="s">
        <v>101</v>
      </c>
      <c r="H1170" s="292"/>
      <c r="I1170" s="292"/>
      <c r="K1170" s="119"/>
      <c r="L1170" s="119"/>
    </row>
    <row r="1171" spans="1:12">
      <c r="A1171" s="120">
        <f t="shared" si="18"/>
        <v>1156</v>
      </c>
      <c r="B1171" s="120" t="s">
        <v>4390</v>
      </c>
      <c r="C1171" s="120" t="s">
        <v>4354</v>
      </c>
      <c r="D1171" s="120" t="s">
        <v>4389</v>
      </c>
      <c r="E1171" s="120" t="s">
        <v>4388</v>
      </c>
      <c r="F1171" s="120">
        <v>4</v>
      </c>
      <c r="G1171" s="120" t="s">
        <v>101</v>
      </c>
      <c r="H1171" s="292"/>
      <c r="I1171" s="292"/>
      <c r="K1171" s="119"/>
      <c r="L1171" s="119"/>
    </row>
    <row r="1172" spans="1:12">
      <c r="A1172" s="120">
        <f t="shared" si="18"/>
        <v>1157</v>
      </c>
      <c r="B1172" s="120" t="s">
        <v>4384</v>
      </c>
      <c r="C1172" s="120" t="s">
        <v>4354</v>
      </c>
      <c r="D1172" s="120" t="s">
        <v>4383</v>
      </c>
      <c r="E1172" s="120" t="s">
        <v>4382</v>
      </c>
      <c r="F1172" s="120">
        <v>4</v>
      </c>
      <c r="G1172" s="120" t="s">
        <v>102</v>
      </c>
      <c r="H1172" s="292"/>
      <c r="I1172" s="292"/>
      <c r="K1172" s="119"/>
      <c r="L1172" s="119"/>
    </row>
    <row r="1173" spans="1:12">
      <c r="A1173" s="120">
        <f t="shared" si="18"/>
        <v>1158</v>
      </c>
      <c r="B1173" s="120" t="s">
        <v>4353</v>
      </c>
      <c r="C1173" s="120" t="s">
        <v>4354</v>
      </c>
      <c r="D1173" s="120" t="s">
        <v>4352</v>
      </c>
      <c r="E1173" s="120" t="s">
        <v>4351</v>
      </c>
      <c r="F1173" s="120">
        <v>2</v>
      </c>
      <c r="G1173" s="120" t="s">
        <v>145</v>
      </c>
      <c r="H1173" s="292"/>
      <c r="I1173" s="292"/>
      <c r="K1173" s="119"/>
      <c r="L1173" s="119"/>
    </row>
    <row r="1174" spans="1:12">
      <c r="A1174" s="120">
        <f t="shared" si="18"/>
        <v>1159</v>
      </c>
      <c r="B1174" s="120" t="s">
        <v>7409</v>
      </c>
      <c r="C1174" s="120" t="s">
        <v>7410</v>
      </c>
      <c r="D1174" s="120" t="s">
        <v>7412</v>
      </c>
      <c r="E1174" s="120" t="s">
        <v>7411</v>
      </c>
      <c r="F1174" s="120">
        <v>1</v>
      </c>
      <c r="G1174" s="120" t="s">
        <v>101</v>
      </c>
      <c r="H1174" s="292"/>
      <c r="I1174" s="292"/>
      <c r="K1174" s="119"/>
      <c r="L1174" s="119"/>
    </row>
    <row r="1175" spans="1:12">
      <c r="A1175" s="120">
        <f t="shared" si="18"/>
        <v>1160</v>
      </c>
      <c r="B1175" s="120" t="s">
        <v>7409</v>
      </c>
      <c r="C1175" s="120" t="s">
        <v>7410</v>
      </c>
      <c r="D1175" s="120" t="s">
        <v>7408</v>
      </c>
      <c r="E1175" s="120" t="s">
        <v>7407</v>
      </c>
      <c r="F1175" s="120">
        <v>1</v>
      </c>
      <c r="G1175" s="120" t="s">
        <v>101</v>
      </c>
      <c r="H1175" s="292"/>
      <c r="I1175" s="292"/>
      <c r="K1175" s="119"/>
      <c r="L1175" s="119"/>
    </row>
    <row r="1176" spans="1:12">
      <c r="A1176" s="120">
        <f t="shared" si="18"/>
        <v>1161</v>
      </c>
      <c r="B1176" s="120" t="s">
        <v>5181</v>
      </c>
      <c r="C1176" s="120" t="s">
        <v>5182</v>
      </c>
      <c r="D1176" s="120" t="s">
        <v>5180</v>
      </c>
      <c r="E1176" s="120" t="s">
        <v>5179</v>
      </c>
      <c r="F1176" s="120">
        <v>1</v>
      </c>
      <c r="G1176" s="120" t="s">
        <v>102</v>
      </c>
      <c r="H1176" s="292"/>
      <c r="I1176" s="292"/>
      <c r="K1176" s="119"/>
      <c r="L1176" s="119"/>
    </row>
    <row r="1177" spans="1:12">
      <c r="A1177" s="120">
        <f t="shared" si="18"/>
        <v>1162</v>
      </c>
      <c r="B1177" s="120" t="s">
        <v>1981</v>
      </c>
      <c r="C1177" s="120" t="s">
        <v>1982</v>
      </c>
      <c r="D1177" s="120" t="s">
        <v>1980</v>
      </c>
      <c r="E1177" s="120" t="s">
        <v>1979</v>
      </c>
      <c r="F1177" s="120">
        <v>427</v>
      </c>
      <c r="G1177" s="120" t="s">
        <v>209</v>
      </c>
      <c r="H1177" s="292"/>
      <c r="I1177" s="292"/>
      <c r="K1177" s="119"/>
      <c r="L1177" s="119"/>
    </row>
    <row r="1178" spans="1:12">
      <c r="A1178" s="120">
        <f t="shared" si="18"/>
        <v>1163</v>
      </c>
      <c r="B1178" s="120" t="s">
        <v>2054</v>
      </c>
      <c r="C1178" s="120" t="s">
        <v>1982</v>
      </c>
      <c r="D1178" s="120" t="s">
        <v>2053</v>
      </c>
      <c r="E1178" s="120" t="s">
        <v>2052</v>
      </c>
      <c r="F1178" s="120">
        <v>2</v>
      </c>
      <c r="G1178" s="120" t="s">
        <v>209</v>
      </c>
      <c r="H1178" s="292"/>
      <c r="I1178" s="292"/>
      <c r="K1178" s="119"/>
      <c r="L1178" s="119"/>
    </row>
    <row r="1179" spans="1:12">
      <c r="A1179" s="120">
        <f t="shared" si="18"/>
        <v>1164</v>
      </c>
      <c r="B1179" s="120" t="s">
        <v>1981</v>
      </c>
      <c r="C1179" s="120" t="s">
        <v>1982</v>
      </c>
      <c r="D1179" s="120" t="s">
        <v>1980</v>
      </c>
      <c r="E1179" s="120" t="s">
        <v>1979</v>
      </c>
      <c r="F1179" s="120">
        <v>73</v>
      </c>
      <c r="G1179" s="120" t="s">
        <v>209</v>
      </c>
      <c r="H1179" s="292"/>
      <c r="I1179" s="292"/>
      <c r="K1179" s="119"/>
      <c r="L1179" s="119"/>
    </row>
    <row r="1180" spans="1:12">
      <c r="A1180" s="120">
        <f t="shared" si="18"/>
        <v>1165</v>
      </c>
      <c r="B1180" s="120" t="s">
        <v>3909</v>
      </c>
      <c r="C1180" s="120" t="s">
        <v>2523</v>
      </c>
      <c r="D1180" s="120" t="s">
        <v>3911</v>
      </c>
      <c r="E1180" s="120" t="s">
        <v>3910</v>
      </c>
      <c r="F1180" s="120">
        <v>4</v>
      </c>
      <c r="G1180" s="120" t="s">
        <v>123</v>
      </c>
      <c r="H1180" s="292"/>
      <c r="I1180" s="292"/>
      <c r="K1180" s="119"/>
      <c r="L1180" s="119"/>
    </row>
    <row r="1181" spans="1:12">
      <c r="A1181" s="120">
        <f t="shared" si="18"/>
        <v>1166</v>
      </c>
      <c r="B1181" s="120" t="s">
        <v>3909</v>
      </c>
      <c r="C1181" s="120" t="s">
        <v>2523</v>
      </c>
      <c r="D1181" s="120" t="s">
        <v>3908</v>
      </c>
      <c r="E1181" s="120" t="s">
        <v>3907</v>
      </c>
      <c r="F1181" s="120">
        <v>4</v>
      </c>
      <c r="G1181" s="120" t="s">
        <v>123</v>
      </c>
      <c r="H1181" s="292"/>
      <c r="I1181" s="292"/>
      <c r="K1181" s="119"/>
      <c r="L1181" s="119"/>
    </row>
    <row r="1182" spans="1:12">
      <c r="A1182" s="120">
        <f t="shared" si="18"/>
        <v>1167</v>
      </c>
      <c r="B1182" s="120" t="s">
        <v>2522</v>
      </c>
      <c r="C1182" s="120" t="s">
        <v>2523</v>
      </c>
      <c r="D1182" s="120" t="s">
        <v>2521</v>
      </c>
      <c r="E1182" s="120" t="s">
        <v>2520</v>
      </c>
      <c r="F1182" s="120">
        <v>1050</v>
      </c>
      <c r="G1182" s="120" t="s">
        <v>101</v>
      </c>
      <c r="H1182" s="292"/>
      <c r="I1182" s="292"/>
      <c r="K1182" s="119"/>
      <c r="L1182" s="119"/>
    </row>
    <row r="1183" spans="1:12">
      <c r="A1183" s="120">
        <f t="shared" si="18"/>
        <v>1168</v>
      </c>
      <c r="B1183" s="120" t="s">
        <v>3909</v>
      </c>
      <c r="C1183" s="120" t="s">
        <v>2523</v>
      </c>
      <c r="D1183" s="120" t="s">
        <v>3911</v>
      </c>
      <c r="E1183" s="120" t="s">
        <v>3910</v>
      </c>
      <c r="F1183" s="120">
        <v>1</v>
      </c>
      <c r="G1183" s="120" t="s">
        <v>123</v>
      </c>
      <c r="H1183" s="292"/>
      <c r="I1183" s="292"/>
      <c r="K1183" s="119"/>
      <c r="L1183" s="119"/>
    </row>
    <row r="1184" spans="1:12">
      <c r="A1184" s="120">
        <f t="shared" si="18"/>
        <v>1169</v>
      </c>
      <c r="B1184" s="120" t="s">
        <v>3909</v>
      </c>
      <c r="C1184" s="120" t="s">
        <v>2523</v>
      </c>
      <c r="D1184" s="120" t="s">
        <v>3908</v>
      </c>
      <c r="E1184" s="120" t="s">
        <v>3907</v>
      </c>
      <c r="F1184" s="120">
        <v>1</v>
      </c>
      <c r="G1184" s="120" t="s">
        <v>123</v>
      </c>
      <c r="H1184" s="292"/>
      <c r="I1184" s="292"/>
      <c r="K1184" s="119"/>
      <c r="L1184" s="119"/>
    </row>
    <row r="1185" spans="1:12">
      <c r="A1185" s="120">
        <f t="shared" si="18"/>
        <v>1170</v>
      </c>
      <c r="B1185" s="120" t="s">
        <v>2522</v>
      </c>
      <c r="C1185" s="120" t="s">
        <v>2523</v>
      </c>
      <c r="D1185" s="120" t="s">
        <v>2521</v>
      </c>
      <c r="E1185" s="120" t="s">
        <v>2520</v>
      </c>
      <c r="F1185" s="120">
        <v>100</v>
      </c>
      <c r="G1185" s="120" t="s">
        <v>101</v>
      </c>
      <c r="H1185" s="292"/>
      <c r="I1185" s="292"/>
      <c r="K1185" s="119"/>
      <c r="L1185" s="119"/>
    </row>
    <row r="1186" spans="1:12">
      <c r="A1186" s="120">
        <f t="shared" si="18"/>
        <v>1171</v>
      </c>
      <c r="B1186" s="120" t="s">
        <v>977</v>
      </c>
      <c r="C1186" s="120" t="s">
        <v>978</v>
      </c>
      <c r="D1186" s="120" t="s">
        <v>3596</v>
      </c>
      <c r="E1186" s="120" t="s">
        <v>3595</v>
      </c>
      <c r="F1186" s="120">
        <v>152</v>
      </c>
      <c r="G1186" s="120" t="s">
        <v>182</v>
      </c>
      <c r="H1186" s="292"/>
      <c r="I1186" s="292"/>
      <c r="K1186" s="119"/>
      <c r="L1186" s="119"/>
    </row>
    <row r="1187" spans="1:12">
      <c r="A1187" s="120">
        <f t="shared" si="18"/>
        <v>1172</v>
      </c>
      <c r="B1187" s="120" t="s">
        <v>977</v>
      </c>
      <c r="C1187" s="120" t="s">
        <v>978</v>
      </c>
      <c r="D1187" s="120" t="s">
        <v>976</v>
      </c>
      <c r="E1187" s="120" t="s">
        <v>975</v>
      </c>
      <c r="F1187" s="120">
        <v>93</v>
      </c>
      <c r="G1187" s="120" t="s">
        <v>209</v>
      </c>
      <c r="H1187" s="292"/>
      <c r="I1187" s="292"/>
      <c r="K1187" s="119"/>
      <c r="L1187" s="119"/>
    </row>
    <row r="1188" spans="1:12">
      <c r="A1188" s="120">
        <f t="shared" si="18"/>
        <v>1173</v>
      </c>
      <c r="B1188" s="120" t="s">
        <v>977</v>
      </c>
      <c r="C1188" s="120" t="s">
        <v>978</v>
      </c>
      <c r="D1188" s="120" t="s">
        <v>3596</v>
      </c>
      <c r="E1188" s="120" t="s">
        <v>3595</v>
      </c>
      <c r="F1188" s="120">
        <v>29</v>
      </c>
      <c r="G1188" s="120" t="s">
        <v>182</v>
      </c>
      <c r="H1188" s="292"/>
      <c r="I1188" s="292"/>
      <c r="K1188" s="119"/>
      <c r="L1188" s="119"/>
    </row>
    <row r="1189" spans="1:12">
      <c r="A1189" s="120">
        <f t="shared" si="18"/>
        <v>1174</v>
      </c>
      <c r="B1189" s="120" t="s">
        <v>977</v>
      </c>
      <c r="C1189" s="120" t="s">
        <v>978</v>
      </c>
      <c r="D1189" s="120" t="s">
        <v>976</v>
      </c>
      <c r="E1189" s="120" t="s">
        <v>975</v>
      </c>
      <c r="F1189" s="120">
        <v>11</v>
      </c>
      <c r="G1189" s="120" t="s">
        <v>209</v>
      </c>
      <c r="H1189" s="292"/>
      <c r="I1189" s="292"/>
      <c r="K1189" s="119"/>
      <c r="L1189" s="119"/>
    </row>
    <row r="1190" spans="1:12">
      <c r="A1190" s="120">
        <f t="shared" si="18"/>
        <v>1175</v>
      </c>
      <c r="B1190" s="120" t="s">
        <v>8238</v>
      </c>
      <c r="C1190" s="120" t="s">
        <v>2697</v>
      </c>
      <c r="D1190" s="120" t="s">
        <v>8237</v>
      </c>
      <c r="E1190" s="120" t="s">
        <v>8236</v>
      </c>
      <c r="F1190" s="120">
        <v>1</v>
      </c>
      <c r="G1190" s="120" t="s">
        <v>101</v>
      </c>
      <c r="H1190" s="292"/>
      <c r="I1190" s="292"/>
      <c r="K1190" s="119"/>
      <c r="L1190" s="119"/>
    </row>
    <row r="1191" spans="1:12">
      <c r="A1191" s="120">
        <f t="shared" si="18"/>
        <v>1176</v>
      </c>
      <c r="B1191" s="120" t="s">
        <v>7739</v>
      </c>
      <c r="C1191" s="120" t="s">
        <v>2697</v>
      </c>
      <c r="D1191" s="120" t="s">
        <v>7738</v>
      </c>
      <c r="E1191" s="120" t="s">
        <v>7737</v>
      </c>
      <c r="F1191" s="120">
        <v>1</v>
      </c>
      <c r="G1191" s="120" t="s">
        <v>101</v>
      </c>
      <c r="H1191" s="292"/>
      <c r="I1191" s="292"/>
      <c r="K1191" s="119"/>
      <c r="L1191" s="119"/>
    </row>
    <row r="1192" spans="1:12">
      <c r="A1192" s="120">
        <f t="shared" si="18"/>
        <v>1177</v>
      </c>
      <c r="B1192" s="120" t="s">
        <v>2696</v>
      </c>
      <c r="C1192" s="120" t="s">
        <v>2697</v>
      </c>
      <c r="D1192" s="120" t="s">
        <v>2695</v>
      </c>
      <c r="E1192" s="120" t="s">
        <v>2694</v>
      </c>
      <c r="F1192" s="120">
        <v>99</v>
      </c>
      <c r="G1192" s="120" t="s">
        <v>101</v>
      </c>
      <c r="H1192" s="292"/>
      <c r="I1192" s="292"/>
      <c r="K1192" s="119"/>
      <c r="L1192" s="119"/>
    </row>
    <row r="1193" spans="1:12">
      <c r="A1193" s="120">
        <f t="shared" si="18"/>
        <v>1178</v>
      </c>
      <c r="B1193" s="120" t="s">
        <v>2696</v>
      </c>
      <c r="C1193" s="120" t="s">
        <v>2697</v>
      </c>
      <c r="D1193" s="120" t="s">
        <v>2695</v>
      </c>
      <c r="E1193" s="120" t="s">
        <v>2694</v>
      </c>
      <c r="F1193" s="120">
        <v>24</v>
      </c>
      <c r="G1193" s="120" t="s">
        <v>101</v>
      </c>
      <c r="H1193" s="292"/>
      <c r="I1193" s="292"/>
      <c r="K1193" s="119"/>
      <c r="L1193" s="119"/>
    </row>
    <row r="1194" spans="1:12">
      <c r="A1194" s="120">
        <f t="shared" si="18"/>
        <v>1179</v>
      </c>
      <c r="B1194" s="120" t="s">
        <v>7833</v>
      </c>
      <c r="C1194" s="120" t="s">
        <v>2239</v>
      </c>
      <c r="D1194" s="120" t="s">
        <v>7832</v>
      </c>
      <c r="E1194" s="120" t="s">
        <v>7831</v>
      </c>
      <c r="F1194" s="120">
        <v>200</v>
      </c>
      <c r="G1194" s="120" t="s">
        <v>102</v>
      </c>
      <c r="H1194" s="292"/>
      <c r="I1194" s="292"/>
      <c r="K1194" s="119"/>
      <c r="L1194" s="119"/>
    </row>
    <row r="1195" spans="1:12">
      <c r="A1195" s="120">
        <f t="shared" si="18"/>
        <v>1180</v>
      </c>
      <c r="B1195" s="120" t="s">
        <v>7727</v>
      </c>
      <c r="C1195" s="120" t="s">
        <v>2239</v>
      </c>
      <c r="D1195" s="120" t="s">
        <v>7726</v>
      </c>
      <c r="E1195" s="120" t="s">
        <v>7725</v>
      </c>
      <c r="F1195" s="120">
        <v>3</v>
      </c>
      <c r="G1195" s="120" t="s">
        <v>101</v>
      </c>
      <c r="H1195" s="292"/>
      <c r="I1195" s="292"/>
      <c r="K1195" s="119"/>
      <c r="L1195" s="119"/>
    </row>
    <row r="1196" spans="1:12">
      <c r="A1196" s="120">
        <f t="shared" si="18"/>
        <v>1181</v>
      </c>
      <c r="B1196" s="120" t="s">
        <v>3353</v>
      </c>
      <c r="C1196" s="120" t="s">
        <v>2239</v>
      </c>
      <c r="D1196" s="120" t="s">
        <v>3352</v>
      </c>
      <c r="E1196" s="120" t="s">
        <v>3351</v>
      </c>
      <c r="F1196" s="120">
        <v>42</v>
      </c>
      <c r="G1196" s="120" t="s">
        <v>101</v>
      </c>
      <c r="H1196" s="292"/>
      <c r="I1196" s="292"/>
      <c r="K1196" s="119"/>
      <c r="L1196" s="119"/>
    </row>
    <row r="1197" spans="1:12">
      <c r="A1197" s="120">
        <f t="shared" si="18"/>
        <v>1182</v>
      </c>
      <c r="B1197" s="120" t="s">
        <v>3353</v>
      </c>
      <c r="C1197" s="120" t="s">
        <v>2239</v>
      </c>
      <c r="D1197" s="120" t="s">
        <v>3352</v>
      </c>
      <c r="E1197" s="120" t="s">
        <v>3351</v>
      </c>
      <c r="F1197" s="120">
        <v>11</v>
      </c>
      <c r="G1197" s="120" t="s">
        <v>101</v>
      </c>
      <c r="H1197" s="292"/>
      <c r="I1197" s="292"/>
      <c r="K1197" s="119"/>
      <c r="L1197" s="119"/>
    </row>
    <row r="1198" spans="1:12">
      <c r="A1198" s="120">
        <f t="shared" si="18"/>
        <v>1183</v>
      </c>
      <c r="B1198" s="120" t="s">
        <v>2238</v>
      </c>
      <c r="C1198" s="120" t="s">
        <v>2239</v>
      </c>
      <c r="D1198" s="120" t="s">
        <v>2237</v>
      </c>
      <c r="E1198" s="120" t="s">
        <v>2236</v>
      </c>
      <c r="F1198" s="120">
        <v>1</v>
      </c>
      <c r="G1198" s="120" t="s">
        <v>101</v>
      </c>
      <c r="H1198" s="292"/>
      <c r="I1198" s="292"/>
      <c r="K1198" s="119"/>
      <c r="L1198" s="119"/>
    </row>
    <row r="1199" spans="1:12">
      <c r="A1199" s="120">
        <f t="shared" si="18"/>
        <v>1184</v>
      </c>
      <c r="B1199" s="120" t="s">
        <v>4244</v>
      </c>
      <c r="C1199" s="120" t="s">
        <v>2601</v>
      </c>
      <c r="D1199" s="120" t="s">
        <v>4243</v>
      </c>
      <c r="E1199" s="120" t="s">
        <v>4242</v>
      </c>
      <c r="F1199" s="120">
        <v>3260</v>
      </c>
      <c r="G1199" s="120" t="s">
        <v>102</v>
      </c>
      <c r="H1199" s="292"/>
      <c r="I1199" s="292"/>
      <c r="K1199" s="119"/>
      <c r="L1199" s="119"/>
    </row>
    <row r="1200" spans="1:12">
      <c r="A1200" s="120">
        <f t="shared" si="18"/>
        <v>1185</v>
      </c>
      <c r="B1200" s="120" t="s">
        <v>8300</v>
      </c>
      <c r="C1200" s="120" t="s">
        <v>2601</v>
      </c>
      <c r="D1200" s="120" t="s">
        <v>8299</v>
      </c>
      <c r="E1200" s="120" t="s">
        <v>8298</v>
      </c>
      <c r="F1200" s="120">
        <v>1000</v>
      </c>
      <c r="G1200" s="120" t="s">
        <v>182</v>
      </c>
      <c r="H1200" s="292"/>
      <c r="I1200" s="292"/>
      <c r="K1200" s="119"/>
      <c r="L1200" s="119"/>
    </row>
    <row r="1201" spans="1:12">
      <c r="A1201" s="120">
        <f t="shared" si="18"/>
        <v>1186</v>
      </c>
      <c r="B1201" s="120" t="s">
        <v>3257</v>
      </c>
      <c r="C1201" s="120" t="s">
        <v>2601</v>
      </c>
      <c r="D1201" s="120" t="s">
        <v>3256</v>
      </c>
      <c r="E1201" s="120" t="s">
        <v>3255</v>
      </c>
      <c r="F1201" s="120">
        <v>1380</v>
      </c>
      <c r="G1201" s="120" t="s">
        <v>102</v>
      </c>
      <c r="H1201" s="292"/>
      <c r="I1201" s="292"/>
      <c r="K1201" s="119"/>
      <c r="L1201" s="119"/>
    </row>
    <row r="1202" spans="1:12">
      <c r="A1202" s="120">
        <f t="shared" si="18"/>
        <v>1187</v>
      </c>
      <c r="B1202" s="120" t="s">
        <v>6933</v>
      </c>
      <c r="C1202" s="120" t="s">
        <v>2601</v>
      </c>
      <c r="D1202" s="120" t="s">
        <v>6932</v>
      </c>
      <c r="E1202" s="120" t="s">
        <v>6931</v>
      </c>
      <c r="F1202" s="120">
        <v>300</v>
      </c>
      <c r="G1202" s="120" t="s">
        <v>182</v>
      </c>
      <c r="H1202" s="292"/>
      <c r="I1202" s="292"/>
      <c r="K1202" s="119"/>
      <c r="L1202" s="119"/>
    </row>
    <row r="1203" spans="1:12">
      <c r="A1203" s="120">
        <f t="shared" si="18"/>
        <v>1188</v>
      </c>
      <c r="B1203" s="120" t="s">
        <v>2600</v>
      </c>
      <c r="C1203" s="120" t="s">
        <v>2601</v>
      </c>
      <c r="D1203" s="120" t="s">
        <v>2599</v>
      </c>
      <c r="E1203" s="120" t="s">
        <v>2598</v>
      </c>
      <c r="F1203" s="120">
        <v>4000</v>
      </c>
      <c r="G1203" s="120" t="s">
        <v>182</v>
      </c>
      <c r="H1203" s="292"/>
      <c r="I1203" s="292"/>
      <c r="K1203" s="119"/>
      <c r="L1203" s="119"/>
    </row>
    <row r="1204" spans="1:12">
      <c r="A1204" s="120">
        <f t="shared" si="18"/>
        <v>1189</v>
      </c>
      <c r="B1204" s="120" t="s">
        <v>4244</v>
      </c>
      <c r="C1204" s="120" t="s">
        <v>2601</v>
      </c>
      <c r="D1204" s="120" t="s">
        <v>4243</v>
      </c>
      <c r="E1204" s="120" t="s">
        <v>4242</v>
      </c>
      <c r="F1204" s="120">
        <v>640</v>
      </c>
      <c r="G1204" s="120" t="s">
        <v>102</v>
      </c>
      <c r="H1204" s="292"/>
      <c r="I1204" s="292"/>
      <c r="K1204" s="119"/>
      <c r="L1204" s="119"/>
    </row>
    <row r="1205" spans="1:12">
      <c r="A1205" s="120">
        <f t="shared" si="18"/>
        <v>1190</v>
      </c>
      <c r="B1205" s="120" t="s">
        <v>3257</v>
      </c>
      <c r="C1205" s="120" t="s">
        <v>2601</v>
      </c>
      <c r="D1205" s="120" t="s">
        <v>3256</v>
      </c>
      <c r="E1205" s="120" t="s">
        <v>3255</v>
      </c>
      <c r="F1205" s="120">
        <v>420</v>
      </c>
      <c r="G1205" s="120" t="s">
        <v>102</v>
      </c>
      <c r="H1205" s="292"/>
      <c r="I1205" s="292"/>
      <c r="K1205" s="119"/>
      <c r="L1205" s="119"/>
    </row>
    <row r="1206" spans="1:12">
      <c r="A1206" s="120">
        <f t="shared" si="18"/>
        <v>1191</v>
      </c>
      <c r="B1206" s="120" t="s">
        <v>2600</v>
      </c>
      <c r="C1206" s="120" t="s">
        <v>2601</v>
      </c>
      <c r="D1206" s="120" t="s">
        <v>2599</v>
      </c>
      <c r="E1206" s="120" t="s">
        <v>2598</v>
      </c>
      <c r="F1206" s="120">
        <v>1000</v>
      </c>
      <c r="G1206" s="120" t="s">
        <v>182</v>
      </c>
      <c r="H1206" s="292"/>
      <c r="I1206" s="292"/>
      <c r="K1206" s="119"/>
      <c r="L1206" s="119"/>
    </row>
    <row r="1207" spans="1:12">
      <c r="A1207" s="120">
        <f t="shared" si="18"/>
        <v>1192</v>
      </c>
      <c r="B1207" s="120" t="s">
        <v>3794</v>
      </c>
      <c r="C1207" s="120" t="s">
        <v>3792</v>
      </c>
      <c r="D1207" s="120" t="s">
        <v>3796</v>
      </c>
      <c r="E1207" s="120"/>
      <c r="F1207" s="120">
        <v>475</v>
      </c>
      <c r="G1207" s="120" t="s">
        <v>110</v>
      </c>
      <c r="H1207" s="292"/>
      <c r="I1207" s="292"/>
      <c r="K1207" s="119"/>
      <c r="L1207" s="119"/>
    </row>
    <row r="1208" spans="1:12">
      <c r="A1208" s="120">
        <f t="shared" si="18"/>
        <v>1193</v>
      </c>
      <c r="B1208" s="120" t="s">
        <v>3794</v>
      </c>
      <c r="C1208" s="120" t="s">
        <v>3792</v>
      </c>
      <c r="D1208" s="120" t="s">
        <v>3795</v>
      </c>
      <c r="E1208" s="120"/>
      <c r="F1208" s="120">
        <v>850</v>
      </c>
      <c r="G1208" s="120" t="s">
        <v>110</v>
      </c>
      <c r="H1208" s="292"/>
      <c r="I1208" s="292"/>
      <c r="K1208" s="119"/>
      <c r="L1208" s="119"/>
    </row>
    <row r="1209" spans="1:12">
      <c r="A1209" s="120">
        <f t="shared" si="18"/>
        <v>1194</v>
      </c>
      <c r="B1209" s="120" t="s">
        <v>3794</v>
      </c>
      <c r="C1209" s="120" t="s">
        <v>3792</v>
      </c>
      <c r="D1209" s="120" t="s">
        <v>3793</v>
      </c>
      <c r="E1209" s="120"/>
      <c r="F1209" s="120">
        <v>700</v>
      </c>
      <c r="G1209" s="120" t="s">
        <v>110</v>
      </c>
      <c r="H1209" s="292"/>
      <c r="I1209" s="292"/>
      <c r="K1209" s="119"/>
      <c r="L1209" s="119"/>
    </row>
    <row r="1210" spans="1:12">
      <c r="A1210" s="120">
        <f t="shared" si="18"/>
        <v>1195</v>
      </c>
      <c r="B1210" s="120" t="s">
        <v>3791</v>
      </c>
      <c r="C1210" s="120" t="s">
        <v>3792</v>
      </c>
      <c r="D1210" s="120" t="s">
        <v>3790</v>
      </c>
      <c r="E1210" s="120"/>
      <c r="F1210" s="120">
        <v>100</v>
      </c>
      <c r="G1210" s="120" t="s">
        <v>110</v>
      </c>
      <c r="H1210" s="292"/>
      <c r="I1210" s="292"/>
      <c r="K1210" s="119"/>
      <c r="L1210" s="119"/>
    </row>
    <row r="1211" spans="1:12">
      <c r="A1211" s="120">
        <f t="shared" si="18"/>
        <v>1196</v>
      </c>
      <c r="B1211" s="120" t="s">
        <v>7168</v>
      </c>
      <c r="C1211" s="120" t="s">
        <v>3792</v>
      </c>
      <c r="D1211" s="120"/>
      <c r="E1211" s="120" t="s">
        <v>7167</v>
      </c>
      <c r="F1211" s="120">
        <v>200</v>
      </c>
      <c r="G1211" s="120" t="s">
        <v>182</v>
      </c>
      <c r="H1211" s="292"/>
      <c r="I1211" s="292"/>
      <c r="K1211" s="119"/>
      <c r="L1211" s="119"/>
    </row>
    <row r="1212" spans="1:12">
      <c r="A1212" s="120">
        <f t="shared" si="18"/>
        <v>1197</v>
      </c>
      <c r="B1212" s="120" t="s">
        <v>3794</v>
      </c>
      <c r="C1212" s="120" t="s">
        <v>3792</v>
      </c>
      <c r="D1212" s="120" t="s">
        <v>3796</v>
      </c>
      <c r="E1212" s="120"/>
      <c r="F1212" s="120">
        <v>75</v>
      </c>
      <c r="G1212" s="120" t="s">
        <v>110</v>
      </c>
      <c r="H1212" s="292"/>
      <c r="I1212" s="292"/>
      <c r="K1212" s="119"/>
      <c r="L1212" s="119"/>
    </row>
    <row r="1213" spans="1:12">
      <c r="A1213" s="120">
        <f t="shared" si="18"/>
        <v>1198</v>
      </c>
      <c r="B1213" s="120" t="s">
        <v>3794</v>
      </c>
      <c r="C1213" s="120" t="s">
        <v>3792</v>
      </c>
      <c r="D1213" s="120" t="s">
        <v>3795</v>
      </c>
      <c r="E1213" s="120"/>
      <c r="F1213" s="120">
        <v>250</v>
      </c>
      <c r="G1213" s="120" t="s">
        <v>110</v>
      </c>
      <c r="H1213" s="292"/>
      <c r="I1213" s="292"/>
      <c r="K1213" s="119"/>
      <c r="L1213" s="119"/>
    </row>
    <row r="1214" spans="1:12">
      <c r="A1214" s="120">
        <f t="shared" si="18"/>
        <v>1199</v>
      </c>
      <c r="B1214" s="120" t="s">
        <v>3794</v>
      </c>
      <c r="C1214" s="120" t="s">
        <v>3792</v>
      </c>
      <c r="D1214" s="120" t="s">
        <v>3793</v>
      </c>
      <c r="E1214" s="120"/>
      <c r="F1214" s="120">
        <v>125</v>
      </c>
      <c r="G1214" s="120" t="s">
        <v>110</v>
      </c>
      <c r="H1214" s="292"/>
      <c r="I1214" s="292"/>
      <c r="K1214" s="119"/>
      <c r="L1214" s="119"/>
    </row>
    <row r="1215" spans="1:12">
      <c r="A1215" s="120">
        <f t="shared" si="18"/>
        <v>1200</v>
      </c>
      <c r="B1215" s="120" t="s">
        <v>3791</v>
      </c>
      <c r="C1215" s="120" t="s">
        <v>3792</v>
      </c>
      <c r="D1215" s="120" t="s">
        <v>3790</v>
      </c>
      <c r="E1215" s="120"/>
      <c r="F1215" s="120">
        <v>25</v>
      </c>
      <c r="G1215" s="120" t="s">
        <v>110</v>
      </c>
      <c r="H1215" s="292"/>
      <c r="I1215" s="292"/>
      <c r="K1215" s="119"/>
      <c r="L1215" s="119"/>
    </row>
    <row r="1216" spans="1:12">
      <c r="A1216" s="120">
        <f t="shared" si="18"/>
        <v>1201</v>
      </c>
      <c r="B1216" s="120" t="s">
        <v>1505</v>
      </c>
      <c r="C1216" s="120" t="s">
        <v>1506</v>
      </c>
      <c r="D1216" s="120" t="s">
        <v>1510</v>
      </c>
      <c r="E1216" s="120" t="s">
        <v>1509</v>
      </c>
      <c r="F1216" s="120">
        <v>800</v>
      </c>
      <c r="G1216" s="120" t="s">
        <v>182</v>
      </c>
      <c r="H1216" s="292"/>
      <c r="I1216" s="292"/>
      <c r="K1216" s="119"/>
      <c r="L1216" s="119"/>
    </row>
    <row r="1217" spans="1:12">
      <c r="A1217" s="120">
        <f t="shared" si="18"/>
        <v>1202</v>
      </c>
      <c r="B1217" s="120" t="s">
        <v>1505</v>
      </c>
      <c r="C1217" s="120" t="s">
        <v>1506</v>
      </c>
      <c r="D1217" s="120" t="s">
        <v>1508</v>
      </c>
      <c r="E1217" s="120" t="s">
        <v>1507</v>
      </c>
      <c r="F1217" s="120">
        <v>325</v>
      </c>
      <c r="G1217" s="120" t="s">
        <v>182</v>
      </c>
      <c r="H1217" s="292"/>
      <c r="I1217" s="292"/>
      <c r="K1217" s="119"/>
      <c r="L1217" s="119"/>
    </row>
    <row r="1218" spans="1:12">
      <c r="A1218" s="120">
        <f t="shared" si="18"/>
        <v>1203</v>
      </c>
      <c r="B1218" s="120" t="s">
        <v>1505</v>
      </c>
      <c r="C1218" s="120" t="s">
        <v>1506</v>
      </c>
      <c r="D1218" s="120" t="s">
        <v>1504</v>
      </c>
      <c r="E1218" s="120" t="s">
        <v>1503</v>
      </c>
      <c r="F1218" s="120">
        <v>225</v>
      </c>
      <c r="G1218" s="120" t="s">
        <v>182</v>
      </c>
      <c r="H1218" s="292"/>
      <c r="I1218" s="292"/>
      <c r="K1218" s="119"/>
      <c r="L1218" s="119"/>
    </row>
    <row r="1219" spans="1:12">
      <c r="A1219" s="120">
        <f t="shared" si="18"/>
        <v>1204</v>
      </c>
      <c r="B1219" s="120" t="s">
        <v>1505</v>
      </c>
      <c r="C1219" s="120" t="s">
        <v>1506</v>
      </c>
      <c r="D1219" s="120" t="s">
        <v>5860</v>
      </c>
      <c r="E1219" s="120" t="s">
        <v>5859</v>
      </c>
      <c r="F1219" s="120">
        <v>100</v>
      </c>
      <c r="G1219" s="120" t="s">
        <v>182</v>
      </c>
      <c r="H1219" s="292"/>
      <c r="I1219" s="292"/>
      <c r="K1219" s="119"/>
      <c r="L1219" s="119"/>
    </row>
    <row r="1220" spans="1:12">
      <c r="A1220" s="120">
        <f t="shared" si="18"/>
        <v>1205</v>
      </c>
      <c r="B1220" s="120" t="s">
        <v>1505</v>
      </c>
      <c r="C1220" s="120" t="s">
        <v>1506</v>
      </c>
      <c r="D1220" s="120" t="s">
        <v>5858</v>
      </c>
      <c r="E1220" s="120" t="s">
        <v>5857</v>
      </c>
      <c r="F1220" s="120">
        <v>100</v>
      </c>
      <c r="G1220" s="120" t="s">
        <v>182</v>
      </c>
      <c r="H1220" s="292"/>
      <c r="I1220" s="292"/>
      <c r="K1220" s="119"/>
      <c r="L1220" s="119"/>
    </row>
    <row r="1221" spans="1:12">
      <c r="A1221" s="120">
        <f t="shared" si="18"/>
        <v>1206</v>
      </c>
      <c r="B1221" s="120" t="s">
        <v>1505</v>
      </c>
      <c r="C1221" s="120" t="s">
        <v>1506</v>
      </c>
      <c r="D1221" s="120" t="s">
        <v>5856</v>
      </c>
      <c r="E1221" s="120" t="s">
        <v>5855</v>
      </c>
      <c r="F1221" s="120">
        <v>25</v>
      </c>
      <c r="G1221" s="120" t="s">
        <v>182</v>
      </c>
      <c r="H1221" s="292"/>
      <c r="I1221" s="292"/>
      <c r="K1221" s="119"/>
      <c r="L1221" s="119"/>
    </row>
    <row r="1222" spans="1:12">
      <c r="A1222" s="120">
        <f t="shared" si="18"/>
        <v>1207</v>
      </c>
      <c r="B1222" s="120" t="s">
        <v>1505</v>
      </c>
      <c r="C1222" s="120" t="s">
        <v>1506</v>
      </c>
      <c r="D1222" s="120" t="s">
        <v>5854</v>
      </c>
      <c r="E1222" s="120" t="s">
        <v>5853</v>
      </c>
      <c r="F1222" s="120">
        <v>125</v>
      </c>
      <c r="G1222" s="120" t="s">
        <v>182</v>
      </c>
      <c r="H1222" s="292"/>
      <c r="I1222" s="292"/>
      <c r="K1222" s="119"/>
      <c r="L1222" s="119"/>
    </row>
    <row r="1223" spans="1:12">
      <c r="A1223" s="120">
        <f t="shared" si="18"/>
        <v>1208</v>
      </c>
      <c r="B1223" s="120" t="s">
        <v>1505</v>
      </c>
      <c r="C1223" s="120" t="s">
        <v>1506</v>
      </c>
      <c r="D1223" s="120" t="s">
        <v>1510</v>
      </c>
      <c r="E1223" s="120" t="s">
        <v>1509</v>
      </c>
      <c r="F1223" s="120">
        <v>100</v>
      </c>
      <c r="G1223" s="120" t="s">
        <v>182</v>
      </c>
      <c r="H1223" s="292"/>
      <c r="I1223" s="292"/>
      <c r="K1223" s="119"/>
      <c r="L1223" s="119"/>
    </row>
    <row r="1224" spans="1:12">
      <c r="A1224" s="120">
        <f t="shared" si="18"/>
        <v>1209</v>
      </c>
      <c r="B1224" s="120" t="s">
        <v>1505</v>
      </c>
      <c r="C1224" s="120" t="s">
        <v>1506</v>
      </c>
      <c r="D1224" s="120" t="s">
        <v>1508</v>
      </c>
      <c r="E1224" s="120" t="s">
        <v>1507</v>
      </c>
      <c r="F1224" s="120">
        <v>50</v>
      </c>
      <c r="G1224" s="120" t="s">
        <v>182</v>
      </c>
      <c r="H1224" s="292"/>
      <c r="I1224" s="292"/>
      <c r="K1224" s="119"/>
      <c r="L1224" s="119"/>
    </row>
    <row r="1225" spans="1:12">
      <c r="A1225" s="120">
        <f t="shared" si="18"/>
        <v>1210</v>
      </c>
      <c r="B1225" s="120" t="s">
        <v>1505</v>
      </c>
      <c r="C1225" s="120" t="s">
        <v>1506</v>
      </c>
      <c r="D1225" s="120" t="s">
        <v>1504</v>
      </c>
      <c r="E1225" s="120" t="s">
        <v>1503</v>
      </c>
      <c r="F1225" s="120">
        <v>75</v>
      </c>
      <c r="G1225" s="120" t="s">
        <v>182</v>
      </c>
      <c r="H1225" s="292"/>
      <c r="I1225" s="292"/>
      <c r="K1225" s="119"/>
      <c r="L1225" s="119"/>
    </row>
    <row r="1226" spans="1:12">
      <c r="A1226" s="120">
        <f t="shared" si="18"/>
        <v>1211</v>
      </c>
      <c r="B1226" s="120" t="s">
        <v>1351</v>
      </c>
      <c r="C1226" s="120" t="s">
        <v>1352</v>
      </c>
      <c r="D1226" s="120" t="s">
        <v>5749</v>
      </c>
      <c r="E1226" s="120"/>
      <c r="F1226" s="120">
        <v>100</v>
      </c>
      <c r="G1226" s="120" t="s">
        <v>182</v>
      </c>
      <c r="H1226" s="292"/>
      <c r="I1226" s="292"/>
      <c r="K1226" s="119"/>
      <c r="L1226" s="119"/>
    </row>
    <row r="1227" spans="1:12">
      <c r="A1227" s="120">
        <f t="shared" si="18"/>
        <v>1212</v>
      </c>
      <c r="B1227" s="120" t="s">
        <v>1351</v>
      </c>
      <c r="C1227" s="120" t="s">
        <v>1352</v>
      </c>
      <c r="D1227" s="120" t="s">
        <v>1350</v>
      </c>
      <c r="E1227" s="120"/>
      <c r="F1227" s="120">
        <v>700</v>
      </c>
      <c r="G1227" s="120" t="s">
        <v>182</v>
      </c>
      <c r="H1227" s="292"/>
      <c r="I1227" s="292"/>
      <c r="K1227" s="119"/>
      <c r="L1227" s="119"/>
    </row>
    <row r="1228" spans="1:12">
      <c r="A1228" s="120">
        <f t="shared" si="18"/>
        <v>1213</v>
      </c>
      <c r="B1228" s="120" t="s">
        <v>5346</v>
      </c>
      <c r="C1228" s="120" t="s">
        <v>1352</v>
      </c>
      <c r="D1228" s="120" t="s">
        <v>2950</v>
      </c>
      <c r="E1228" s="120"/>
      <c r="F1228" s="120">
        <v>60</v>
      </c>
      <c r="G1228" s="120" t="s">
        <v>209</v>
      </c>
      <c r="H1228" s="292"/>
      <c r="I1228" s="292"/>
      <c r="K1228" s="119"/>
      <c r="L1228" s="119"/>
    </row>
    <row r="1229" spans="1:12">
      <c r="A1229" s="120">
        <f t="shared" si="18"/>
        <v>1214</v>
      </c>
      <c r="B1229" s="120" t="s">
        <v>1351</v>
      </c>
      <c r="C1229" s="120" t="s">
        <v>1352</v>
      </c>
      <c r="D1229" s="120" t="s">
        <v>1350</v>
      </c>
      <c r="E1229" s="120"/>
      <c r="F1229" s="120">
        <v>100</v>
      </c>
      <c r="G1229" s="120" t="s">
        <v>182</v>
      </c>
      <c r="H1229" s="292"/>
      <c r="I1229" s="292"/>
      <c r="K1229" s="119"/>
      <c r="L1229" s="119"/>
    </row>
    <row r="1230" spans="1:12">
      <c r="A1230" s="120">
        <f t="shared" si="18"/>
        <v>1215</v>
      </c>
      <c r="B1230" s="120" t="s">
        <v>7920</v>
      </c>
      <c r="C1230" s="120" t="s">
        <v>2074</v>
      </c>
      <c r="D1230" s="120"/>
      <c r="E1230" s="120" t="s">
        <v>8095</v>
      </c>
      <c r="F1230" s="120">
        <v>6</v>
      </c>
      <c r="G1230" s="120" t="s">
        <v>243</v>
      </c>
      <c r="H1230" s="292"/>
      <c r="I1230" s="292"/>
      <c r="K1230" s="119"/>
      <c r="L1230" s="119"/>
    </row>
    <row r="1231" spans="1:12">
      <c r="A1231" s="120">
        <f t="shared" si="18"/>
        <v>1216</v>
      </c>
      <c r="B1231" s="120" t="s">
        <v>7920</v>
      </c>
      <c r="C1231" s="120" t="s">
        <v>2074</v>
      </c>
      <c r="D1231" s="120"/>
      <c r="E1231" s="120" t="s">
        <v>7919</v>
      </c>
      <c r="F1231" s="120">
        <v>3</v>
      </c>
      <c r="G1231" s="120" t="s">
        <v>182</v>
      </c>
      <c r="H1231" s="292"/>
      <c r="I1231" s="292"/>
      <c r="K1231" s="119"/>
      <c r="L1231" s="119"/>
    </row>
    <row r="1232" spans="1:12">
      <c r="A1232" s="120">
        <f t="shared" si="18"/>
        <v>1217</v>
      </c>
      <c r="B1232" s="120" t="s">
        <v>7817</v>
      </c>
      <c r="C1232" s="120" t="s">
        <v>2074</v>
      </c>
      <c r="D1232" s="120"/>
      <c r="E1232" s="120" t="s">
        <v>7816</v>
      </c>
      <c r="F1232" s="120">
        <v>8</v>
      </c>
      <c r="G1232" s="120" t="s">
        <v>102</v>
      </c>
      <c r="H1232" s="292"/>
      <c r="I1232" s="292"/>
      <c r="K1232" s="119"/>
      <c r="L1232" s="119"/>
    </row>
    <row r="1233" spans="1:12">
      <c r="A1233" s="120">
        <f t="shared" si="18"/>
        <v>1218</v>
      </c>
      <c r="B1233" s="120" t="s">
        <v>2634</v>
      </c>
      <c r="C1233" s="120" t="s">
        <v>2074</v>
      </c>
      <c r="D1233" s="120" t="s">
        <v>2633</v>
      </c>
      <c r="E1233" s="120" t="s">
        <v>2632</v>
      </c>
      <c r="F1233" s="120">
        <v>3</v>
      </c>
      <c r="G1233" s="120" t="s">
        <v>101</v>
      </c>
      <c r="H1233" s="292"/>
      <c r="I1233" s="292"/>
      <c r="K1233" s="119"/>
      <c r="L1233" s="119"/>
    </row>
    <row r="1234" spans="1:12">
      <c r="A1234" s="120">
        <f t="shared" ref="A1234:A1297" si="19">A1233+1</f>
        <v>1219</v>
      </c>
      <c r="B1234" s="120" t="s">
        <v>6748</v>
      </c>
      <c r="C1234" s="120" t="s">
        <v>2074</v>
      </c>
      <c r="D1234" s="120" t="s">
        <v>6103</v>
      </c>
      <c r="E1234" s="120" t="s">
        <v>6751</v>
      </c>
      <c r="F1234" s="120">
        <v>36</v>
      </c>
      <c r="G1234" s="120" t="s">
        <v>102</v>
      </c>
      <c r="H1234" s="292"/>
      <c r="I1234" s="292"/>
      <c r="K1234" s="119"/>
      <c r="L1234" s="119"/>
    </row>
    <row r="1235" spans="1:12">
      <c r="A1235" s="120">
        <f t="shared" si="19"/>
        <v>1220</v>
      </c>
      <c r="B1235" s="120" t="s">
        <v>6748</v>
      </c>
      <c r="C1235" s="120" t="s">
        <v>2074</v>
      </c>
      <c r="D1235" s="120" t="s">
        <v>6750</v>
      </c>
      <c r="E1235" s="120" t="s">
        <v>6749</v>
      </c>
      <c r="F1235" s="120">
        <v>36</v>
      </c>
      <c r="G1235" s="120" t="s">
        <v>102</v>
      </c>
      <c r="H1235" s="292"/>
      <c r="I1235" s="292"/>
      <c r="K1235" s="119"/>
      <c r="L1235" s="119"/>
    </row>
    <row r="1236" spans="1:12">
      <c r="A1236" s="120">
        <f t="shared" si="19"/>
        <v>1221</v>
      </c>
      <c r="B1236" s="120" t="s">
        <v>6748</v>
      </c>
      <c r="C1236" s="120" t="s">
        <v>2074</v>
      </c>
      <c r="D1236" s="120" t="s">
        <v>6747</v>
      </c>
      <c r="E1236" s="120" t="s">
        <v>6746</v>
      </c>
      <c r="F1236" s="120">
        <v>48</v>
      </c>
      <c r="G1236" s="120" t="s">
        <v>102</v>
      </c>
      <c r="H1236" s="292"/>
      <c r="I1236" s="292"/>
      <c r="K1236" s="119"/>
      <c r="L1236" s="119"/>
    </row>
    <row r="1237" spans="1:12">
      <c r="A1237" s="120">
        <f t="shared" si="19"/>
        <v>1222</v>
      </c>
      <c r="B1237" s="120" t="s">
        <v>2073</v>
      </c>
      <c r="C1237" s="120" t="s">
        <v>2074</v>
      </c>
      <c r="D1237" s="120" t="s">
        <v>2072</v>
      </c>
      <c r="E1237" s="120" t="s">
        <v>2071</v>
      </c>
      <c r="F1237" s="120">
        <v>3</v>
      </c>
      <c r="G1237" s="120" t="s">
        <v>243</v>
      </c>
      <c r="H1237" s="292"/>
      <c r="I1237" s="292"/>
      <c r="K1237" s="119"/>
      <c r="L1237" s="119"/>
    </row>
    <row r="1238" spans="1:12">
      <c r="A1238" s="120">
        <f t="shared" si="19"/>
        <v>1223</v>
      </c>
      <c r="B1238" s="120" t="s">
        <v>6104</v>
      </c>
      <c r="C1238" s="120" t="s">
        <v>2074</v>
      </c>
      <c r="D1238" s="120" t="s">
        <v>6103</v>
      </c>
      <c r="E1238" s="120" t="s">
        <v>6102</v>
      </c>
      <c r="F1238" s="120">
        <v>6</v>
      </c>
      <c r="G1238" s="120" t="s">
        <v>102</v>
      </c>
      <c r="H1238" s="292"/>
      <c r="I1238" s="292"/>
      <c r="K1238" s="119"/>
      <c r="L1238" s="119"/>
    </row>
    <row r="1239" spans="1:12">
      <c r="A1239" s="120">
        <f t="shared" si="19"/>
        <v>1224</v>
      </c>
      <c r="B1239" s="120" t="s">
        <v>2634</v>
      </c>
      <c r="C1239" s="120" t="s">
        <v>2074</v>
      </c>
      <c r="D1239" s="120" t="s">
        <v>2633</v>
      </c>
      <c r="E1239" s="120" t="s">
        <v>2632</v>
      </c>
      <c r="F1239" s="120">
        <v>2</v>
      </c>
      <c r="G1239" s="120" t="s">
        <v>101</v>
      </c>
      <c r="H1239" s="292"/>
      <c r="I1239" s="292"/>
      <c r="K1239" s="119"/>
      <c r="L1239" s="119"/>
    </row>
    <row r="1240" spans="1:12">
      <c r="A1240" s="120">
        <f t="shared" si="19"/>
        <v>1225</v>
      </c>
      <c r="B1240" s="120" t="s">
        <v>2073</v>
      </c>
      <c r="C1240" s="120" t="s">
        <v>2074</v>
      </c>
      <c r="D1240" s="120" t="s">
        <v>2072</v>
      </c>
      <c r="E1240" s="120" t="s">
        <v>2071</v>
      </c>
      <c r="F1240" s="120">
        <v>2</v>
      </c>
      <c r="G1240" s="120" t="s">
        <v>243</v>
      </c>
      <c r="H1240" s="292"/>
      <c r="I1240" s="292"/>
      <c r="K1240" s="119"/>
      <c r="L1240" s="119"/>
    </row>
    <row r="1241" spans="1:12">
      <c r="A1241" s="120">
        <f t="shared" si="19"/>
        <v>1226</v>
      </c>
      <c r="B1241" s="120" t="s">
        <v>6208</v>
      </c>
      <c r="C1241" s="120" t="s">
        <v>6209</v>
      </c>
      <c r="D1241" s="120" t="s">
        <v>6213</v>
      </c>
      <c r="E1241" s="120" t="s">
        <v>6212</v>
      </c>
      <c r="F1241" s="120">
        <v>4</v>
      </c>
      <c r="G1241" s="120" t="s">
        <v>101</v>
      </c>
      <c r="H1241" s="292"/>
      <c r="I1241" s="292"/>
      <c r="K1241" s="119"/>
      <c r="L1241" s="119"/>
    </row>
    <row r="1242" spans="1:12">
      <c r="A1242" s="120">
        <f t="shared" si="19"/>
        <v>1227</v>
      </c>
      <c r="B1242" s="120" t="s">
        <v>6208</v>
      </c>
      <c r="C1242" s="120" t="s">
        <v>6209</v>
      </c>
      <c r="D1242" s="120" t="s">
        <v>6211</v>
      </c>
      <c r="E1242" s="120" t="s">
        <v>6210</v>
      </c>
      <c r="F1242" s="120">
        <v>2</v>
      </c>
      <c r="G1242" s="120" t="s">
        <v>101</v>
      </c>
      <c r="H1242" s="292"/>
      <c r="I1242" s="292"/>
      <c r="K1242" s="119"/>
      <c r="L1242" s="119"/>
    </row>
    <row r="1243" spans="1:12">
      <c r="A1243" s="120">
        <f t="shared" si="19"/>
        <v>1228</v>
      </c>
      <c r="B1243" s="120" t="s">
        <v>6208</v>
      </c>
      <c r="C1243" s="120" t="s">
        <v>6209</v>
      </c>
      <c r="D1243" s="120" t="s">
        <v>6207</v>
      </c>
      <c r="E1243" s="120" t="s">
        <v>6206</v>
      </c>
      <c r="F1243" s="120">
        <v>2</v>
      </c>
      <c r="G1243" s="120" t="s">
        <v>101</v>
      </c>
      <c r="H1243" s="292"/>
      <c r="I1243" s="292"/>
      <c r="K1243" s="119"/>
      <c r="L1243" s="119"/>
    </row>
    <row r="1244" spans="1:12">
      <c r="A1244" s="120">
        <f t="shared" si="19"/>
        <v>1229</v>
      </c>
      <c r="B1244" s="120" t="s">
        <v>4320</v>
      </c>
      <c r="C1244" s="120" t="s">
        <v>4321</v>
      </c>
      <c r="D1244" s="120" t="s">
        <v>4319</v>
      </c>
      <c r="E1244" s="120" t="s">
        <v>4318</v>
      </c>
      <c r="F1244" s="120">
        <v>1</v>
      </c>
      <c r="G1244" s="120" t="s">
        <v>243</v>
      </c>
      <c r="H1244" s="292"/>
      <c r="I1244" s="292"/>
      <c r="K1244" s="119"/>
      <c r="L1244" s="119"/>
    </row>
    <row r="1245" spans="1:12">
      <c r="A1245" s="120">
        <f t="shared" si="19"/>
        <v>1230</v>
      </c>
      <c r="B1245" s="120" t="s">
        <v>6921</v>
      </c>
      <c r="C1245" s="120" t="s">
        <v>705</v>
      </c>
      <c r="D1245" s="120" t="s">
        <v>6920</v>
      </c>
      <c r="E1245" s="120" t="s">
        <v>6919</v>
      </c>
      <c r="F1245" s="120">
        <v>7</v>
      </c>
      <c r="G1245" s="120" t="s">
        <v>123</v>
      </c>
      <c r="H1245" s="292"/>
      <c r="I1245" s="292"/>
      <c r="K1245" s="119"/>
      <c r="L1245" s="119"/>
    </row>
    <row r="1246" spans="1:12">
      <c r="A1246" s="120">
        <f t="shared" si="19"/>
        <v>1231</v>
      </c>
      <c r="B1246" s="120" t="s">
        <v>6408</v>
      </c>
      <c r="C1246" s="120" t="s">
        <v>705</v>
      </c>
      <c r="D1246" s="120" t="s">
        <v>6407</v>
      </c>
      <c r="E1246" s="120" t="s">
        <v>6406</v>
      </c>
      <c r="F1246" s="120">
        <v>1</v>
      </c>
      <c r="G1246" s="120" t="s">
        <v>101</v>
      </c>
      <c r="H1246" s="292"/>
      <c r="I1246" s="292"/>
      <c r="K1246" s="119"/>
      <c r="L1246" s="119"/>
    </row>
    <row r="1247" spans="1:12">
      <c r="A1247" s="120">
        <f t="shared" si="19"/>
        <v>1232</v>
      </c>
      <c r="B1247" s="120" t="s">
        <v>704</v>
      </c>
      <c r="C1247" s="120" t="s">
        <v>705</v>
      </c>
      <c r="D1247" s="120"/>
      <c r="E1247" s="120" t="s">
        <v>703</v>
      </c>
      <c r="F1247" s="120">
        <v>200</v>
      </c>
      <c r="G1247" s="120" t="s">
        <v>243</v>
      </c>
      <c r="H1247" s="292"/>
      <c r="I1247" s="292"/>
      <c r="K1247" s="119"/>
      <c r="L1247" s="119"/>
    </row>
    <row r="1248" spans="1:12">
      <c r="A1248" s="120">
        <f t="shared" si="19"/>
        <v>1233</v>
      </c>
      <c r="B1248" s="120" t="s">
        <v>704</v>
      </c>
      <c r="C1248" s="120" t="s">
        <v>705</v>
      </c>
      <c r="D1248" s="120"/>
      <c r="E1248" s="120" t="s">
        <v>703</v>
      </c>
      <c r="F1248" s="120">
        <v>100</v>
      </c>
      <c r="G1248" s="120" t="s">
        <v>243</v>
      </c>
      <c r="H1248" s="292"/>
      <c r="I1248" s="292"/>
      <c r="K1248" s="119"/>
      <c r="L1248" s="119"/>
    </row>
    <row r="1249" spans="1:12">
      <c r="A1249" s="120">
        <f t="shared" si="19"/>
        <v>1234</v>
      </c>
      <c r="B1249" s="120" t="s">
        <v>7923</v>
      </c>
      <c r="C1249" s="120" t="s">
        <v>7924</v>
      </c>
      <c r="D1249" s="120" t="s">
        <v>7922</v>
      </c>
      <c r="E1249" s="120" t="s">
        <v>7921</v>
      </c>
      <c r="F1249" s="120">
        <v>1</v>
      </c>
      <c r="G1249" s="120" t="s">
        <v>101</v>
      </c>
      <c r="H1249" s="292"/>
      <c r="I1249" s="292"/>
      <c r="K1249" s="119"/>
      <c r="L1249" s="119"/>
    </row>
    <row r="1250" spans="1:12">
      <c r="A1250" s="120">
        <f t="shared" si="19"/>
        <v>1235</v>
      </c>
      <c r="B1250" s="120" t="s">
        <v>6745</v>
      </c>
      <c r="C1250" s="120" t="s">
        <v>347</v>
      </c>
      <c r="D1250" s="120" t="s">
        <v>6744</v>
      </c>
      <c r="E1250" s="120" t="s">
        <v>6743</v>
      </c>
      <c r="F1250" s="120">
        <v>4</v>
      </c>
      <c r="G1250" s="120" t="s">
        <v>102</v>
      </c>
      <c r="H1250" s="292"/>
      <c r="I1250" s="292"/>
      <c r="K1250" s="119"/>
      <c r="L1250" s="119"/>
    </row>
    <row r="1251" spans="1:12">
      <c r="A1251" s="120">
        <f t="shared" si="19"/>
        <v>1236</v>
      </c>
      <c r="B1251" s="120" t="s">
        <v>346</v>
      </c>
      <c r="C1251" s="120" t="s">
        <v>347</v>
      </c>
      <c r="D1251" s="120" t="s">
        <v>345</v>
      </c>
      <c r="E1251" s="120" t="s">
        <v>344</v>
      </c>
      <c r="F1251" s="120">
        <v>20</v>
      </c>
      <c r="G1251" s="120" t="s">
        <v>102</v>
      </c>
      <c r="H1251" s="292"/>
      <c r="I1251" s="292"/>
      <c r="K1251" s="119"/>
      <c r="L1251" s="119"/>
    </row>
    <row r="1252" spans="1:12">
      <c r="A1252" s="120">
        <f t="shared" si="19"/>
        <v>1237</v>
      </c>
      <c r="B1252" s="120" t="s">
        <v>509</v>
      </c>
      <c r="C1252" s="120" t="s">
        <v>510</v>
      </c>
      <c r="D1252" s="120" t="s">
        <v>7202</v>
      </c>
      <c r="E1252" s="120" t="s">
        <v>7201</v>
      </c>
      <c r="F1252" s="120">
        <v>1</v>
      </c>
      <c r="G1252" s="120" t="s">
        <v>102</v>
      </c>
      <c r="H1252" s="292"/>
      <c r="I1252" s="292"/>
      <c r="K1252" s="119"/>
      <c r="L1252" s="119"/>
    </row>
    <row r="1253" spans="1:12">
      <c r="A1253" s="120">
        <f t="shared" si="19"/>
        <v>1238</v>
      </c>
      <c r="B1253" s="120" t="s">
        <v>509</v>
      </c>
      <c r="C1253" s="120" t="s">
        <v>510</v>
      </c>
      <c r="D1253" s="120" t="s">
        <v>508</v>
      </c>
      <c r="E1253" s="120" t="s">
        <v>507</v>
      </c>
      <c r="F1253" s="120">
        <v>63</v>
      </c>
      <c r="G1253" s="120" t="s">
        <v>102</v>
      </c>
      <c r="H1253" s="292"/>
      <c r="I1253" s="292"/>
      <c r="K1253" s="119"/>
      <c r="L1253" s="119"/>
    </row>
    <row r="1254" spans="1:12">
      <c r="A1254" s="120">
        <f t="shared" si="19"/>
        <v>1239</v>
      </c>
      <c r="B1254" s="120" t="s">
        <v>509</v>
      </c>
      <c r="C1254" s="120" t="s">
        <v>510</v>
      </c>
      <c r="D1254" s="120" t="s">
        <v>508</v>
      </c>
      <c r="E1254" s="120" t="s">
        <v>507</v>
      </c>
      <c r="F1254" s="120">
        <v>5</v>
      </c>
      <c r="G1254" s="120" t="s">
        <v>102</v>
      </c>
      <c r="H1254" s="292"/>
      <c r="I1254" s="292"/>
      <c r="K1254" s="119"/>
      <c r="L1254" s="119"/>
    </row>
    <row r="1255" spans="1:12">
      <c r="A1255" s="120">
        <f t="shared" si="19"/>
        <v>1240</v>
      </c>
      <c r="B1255" s="120" t="s">
        <v>1400</v>
      </c>
      <c r="C1255" s="120" t="s">
        <v>135</v>
      </c>
      <c r="D1255" s="120"/>
      <c r="E1255" s="120" t="s">
        <v>1399</v>
      </c>
      <c r="F1255" s="120">
        <v>40</v>
      </c>
      <c r="G1255" s="120" t="s">
        <v>102</v>
      </c>
      <c r="H1255" s="292"/>
      <c r="I1255" s="292"/>
      <c r="K1255" s="119"/>
      <c r="L1255" s="119"/>
    </row>
    <row r="1256" spans="1:12">
      <c r="A1256" s="120">
        <f t="shared" si="19"/>
        <v>1241</v>
      </c>
      <c r="B1256" s="120" t="s">
        <v>1398</v>
      </c>
      <c r="C1256" s="120" t="s">
        <v>135</v>
      </c>
      <c r="D1256" s="120"/>
      <c r="E1256" s="120" t="s">
        <v>1397</v>
      </c>
      <c r="F1256" s="120">
        <v>80</v>
      </c>
      <c r="G1256" s="120" t="s">
        <v>102</v>
      </c>
      <c r="H1256" s="292"/>
      <c r="I1256" s="292"/>
      <c r="K1256" s="119"/>
      <c r="L1256" s="119"/>
    </row>
    <row r="1257" spans="1:12">
      <c r="A1257" s="120">
        <f t="shared" si="19"/>
        <v>1242</v>
      </c>
      <c r="B1257" s="120" t="s">
        <v>4424</v>
      </c>
      <c r="C1257" s="120" t="s">
        <v>135</v>
      </c>
      <c r="D1257" s="120"/>
      <c r="E1257" s="120" t="s">
        <v>4423</v>
      </c>
      <c r="F1257" s="120">
        <v>2</v>
      </c>
      <c r="G1257" s="120" t="s">
        <v>101</v>
      </c>
      <c r="H1257" s="292"/>
      <c r="I1257" s="292"/>
      <c r="K1257" s="119"/>
      <c r="L1257" s="119"/>
    </row>
    <row r="1258" spans="1:12">
      <c r="A1258" s="120">
        <f t="shared" si="19"/>
        <v>1243</v>
      </c>
      <c r="B1258" s="120" t="s">
        <v>4360</v>
      </c>
      <c r="C1258" s="120" t="s">
        <v>135</v>
      </c>
      <c r="D1258" s="120" t="s">
        <v>4359</v>
      </c>
      <c r="E1258" s="120" t="s">
        <v>4358</v>
      </c>
      <c r="F1258" s="120">
        <v>1</v>
      </c>
      <c r="G1258" s="120" t="s">
        <v>102</v>
      </c>
      <c r="H1258" s="292"/>
      <c r="I1258" s="292"/>
      <c r="K1258" s="119"/>
      <c r="L1258" s="119"/>
    </row>
    <row r="1259" spans="1:12">
      <c r="A1259" s="120">
        <f t="shared" si="19"/>
        <v>1244</v>
      </c>
      <c r="B1259" s="120" t="s">
        <v>1400</v>
      </c>
      <c r="C1259" s="120" t="s">
        <v>135</v>
      </c>
      <c r="D1259" s="120"/>
      <c r="E1259" s="120" t="s">
        <v>1399</v>
      </c>
      <c r="F1259" s="120">
        <v>20</v>
      </c>
      <c r="G1259" s="120" t="s">
        <v>102</v>
      </c>
      <c r="H1259" s="292"/>
      <c r="I1259" s="292"/>
      <c r="K1259" s="119"/>
      <c r="L1259" s="119"/>
    </row>
    <row r="1260" spans="1:12">
      <c r="A1260" s="120">
        <f t="shared" si="19"/>
        <v>1245</v>
      </c>
      <c r="B1260" s="120" t="s">
        <v>1398</v>
      </c>
      <c r="C1260" s="120" t="s">
        <v>135</v>
      </c>
      <c r="D1260" s="120"/>
      <c r="E1260" s="120" t="s">
        <v>1397</v>
      </c>
      <c r="F1260" s="120">
        <v>40</v>
      </c>
      <c r="G1260" s="120" t="s">
        <v>102</v>
      </c>
      <c r="H1260" s="292"/>
      <c r="I1260" s="292"/>
      <c r="K1260" s="119"/>
      <c r="L1260" s="119"/>
    </row>
    <row r="1261" spans="1:12">
      <c r="A1261" s="120">
        <f t="shared" si="19"/>
        <v>1246</v>
      </c>
      <c r="B1261" s="120" t="s">
        <v>134</v>
      </c>
      <c r="C1261" s="120" t="s">
        <v>135</v>
      </c>
      <c r="D1261" s="120"/>
      <c r="E1261" s="120" t="s">
        <v>133</v>
      </c>
      <c r="F1261" s="120">
        <v>20</v>
      </c>
      <c r="G1261" s="120" t="s">
        <v>102</v>
      </c>
      <c r="H1261" s="292"/>
      <c r="I1261" s="292"/>
      <c r="K1261" s="119"/>
      <c r="L1261" s="119"/>
    </row>
    <row r="1262" spans="1:12">
      <c r="A1262" s="120">
        <f t="shared" si="19"/>
        <v>1247</v>
      </c>
      <c r="B1262" s="120" t="s">
        <v>3583</v>
      </c>
      <c r="C1262" s="120" t="s">
        <v>114</v>
      </c>
      <c r="D1262" s="120" t="s">
        <v>3822</v>
      </c>
      <c r="E1262" s="120" t="s">
        <v>3821</v>
      </c>
      <c r="F1262" s="120">
        <v>4</v>
      </c>
      <c r="G1262" s="120" t="s">
        <v>123</v>
      </c>
      <c r="H1262" s="292"/>
      <c r="I1262" s="292"/>
      <c r="K1262" s="119"/>
      <c r="L1262" s="119"/>
    </row>
    <row r="1263" spans="1:12">
      <c r="A1263" s="120">
        <f t="shared" si="19"/>
        <v>1248</v>
      </c>
      <c r="B1263" s="120" t="s">
        <v>3583</v>
      </c>
      <c r="C1263" s="120" t="s">
        <v>114</v>
      </c>
      <c r="D1263" s="120" t="s">
        <v>3820</v>
      </c>
      <c r="E1263" s="120" t="s">
        <v>3819</v>
      </c>
      <c r="F1263" s="120">
        <v>65</v>
      </c>
      <c r="G1263" s="120" t="s">
        <v>182</v>
      </c>
      <c r="H1263" s="292"/>
      <c r="I1263" s="292"/>
      <c r="K1263" s="119"/>
      <c r="L1263" s="119"/>
    </row>
    <row r="1264" spans="1:12">
      <c r="A1264" s="120">
        <f t="shared" si="19"/>
        <v>1249</v>
      </c>
      <c r="B1264" s="120" t="s">
        <v>3583</v>
      </c>
      <c r="C1264" s="120" t="s">
        <v>114</v>
      </c>
      <c r="D1264" s="120" t="s">
        <v>3818</v>
      </c>
      <c r="E1264" s="120" t="s">
        <v>3817</v>
      </c>
      <c r="F1264" s="120">
        <v>86</v>
      </c>
      <c r="G1264" s="120" t="s">
        <v>123</v>
      </c>
      <c r="H1264" s="292"/>
      <c r="I1264" s="292"/>
      <c r="K1264" s="119"/>
      <c r="L1264" s="119"/>
    </row>
    <row r="1265" spans="1:12">
      <c r="A1265" s="120">
        <f t="shared" si="19"/>
        <v>1250</v>
      </c>
      <c r="B1265" s="120" t="s">
        <v>3583</v>
      </c>
      <c r="C1265" s="120" t="s">
        <v>114</v>
      </c>
      <c r="D1265" s="120" t="s">
        <v>3816</v>
      </c>
      <c r="E1265" s="120" t="s">
        <v>3815</v>
      </c>
      <c r="F1265" s="120">
        <v>9</v>
      </c>
      <c r="G1265" s="120" t="s">
        <v>123</v>
      </c>
      <c r="H1265" s="292"/>
      <c r="I1265" s="292"/>
      <c r="K1265" s="119"/>
      <c r="L1265" s="119"/>
    </row>
    <row r="1266" spans="1:12">
      <c r="A1266" s="120">
        <f t="shared" si="19"/>
        <v>1251</v>
      </c>
      <c r="B1266" s="120" t="s">
        <v>3799</v>
      </c>
      <c r="C1266" s="120" t="s">
        <v>114</v>
      </c>
      <c r="D1266" s="120" t="s">
        <v>7957</v>
      </c>
      <c r="E1266" s="120" t="s">
        <v>7956</v>
      </c>
      <c r="F1266" s="120">
        <v>1200</v>
      </c>
      <c r="G1266" s="120" t="s">
        <v>182</v>
      </c>
      <c r="H1266" s="292"/>
      <c r="I1266" s="292"/>
      <c r="K1266" s="119"/>
      <c r="L1266" s="119"/>
    </row>
    <row r="1267" spans="1:12">
      <c r="A1267" s="120">
        <f t="shared" si="19"/>
        <v>1252</v>
      </c>
      <c r="B1267" s="120" t="s">
        <v>3799</v>
      </c>
      <c r="C1267" s="120" t="s">
        <v>114</v>
      </c>
      <c r="D1267" s="120" t="s">
        <v>3798</v>
      </c>
      <c r="E1267" s="120" t="s">
        <v>3797</v>
      </c>
      <c r="F1267" s="120">
        <v>60</v>
      </c>
      <c r="G1267" s="120" t="s">
        <v>182</v>
      </c>
      <c r="H1267" s="292"/>
      <c r="I1267" s="292"/>
      <c r="K1267" s="119"/>
      <c r="L1267" s="119"/>
    </row>
    <row r="1268" spans="1:12">
      <c r="A1268" s="120">
        <f t="shared" si="19"/>
        <v>1253</v>
      </c>
      <c r="B1268" s="120" t="s">
        <v>3583</v>
      </c>
      <c r="C1268" s="120" t="s">
        <v>114</v>
      </c>
      <c r="D1268" s="120" t="s">
        <v>3585</v>
      </c>
      <c r="E1268" s="120" t="s">
        <v>3584</v>
      </c>
      <c r="F1268" s="120">
        <v>1710</v>
      </c>
      <c r="G1268" s="120" t="s">
        <v>182</v>
      </c>
      <c r="H1268" s="292"/>
      <c r="I1268" s="292"/>
      <c r="K1268" s="119"/>
      <c r="L1268" s="119"/>
    </row>
    <row r="1269" spans="1:12">
      <c r="A1269" s="120">
        <f t="shared" si="19"/>
        <v>1254</v>
      </c>
      <c r="B1269" s="120" t="s">
        <v>3583</v>
      </c>
      <c r="C1269" s="120" t="s">
        <v>114</v>
      </c>
      <c r="D1269" s="120" t="s">
        <v>3582</v>
      </c>
      <c r="E1269" s="120" t="s">
        <v>3581</v>
      </c>
      <c r="F1269" s="120">
        <v>55</v>
      </c>
      <c r="G1269" s="120" t="s">
        <v>182</v>
      </c>
      <c r="H1269" s="292"/>
      <c r="I1269" s="292"/>
      <c r="K1269" s="119"/>
      <c r="L1269" s="119"/>
    </row>
    <row r="1270" spans="1:12">
      <c r="A1270" s="120">
        <f t="shared" si="19"/>
        <v>1255</v>
      </c>
      <c r="B1270" s="120" t="s">
        <v>837</v>
      </c>
      <c r="C1270" s="120" t="s">
        <v>114</v>
      </c>
      <c r="D1270" s="120" t="s">
        <v>836</v>
      </c>
      <c r="E1270" s="120" t="s">
        <v>7614</v>
      </c>
      <c r="F1270" s="120">
        <v>280</v>
      </c>
      <c r="G1270" s="120" t="s">
        <v>182</v>
      </c>
      <c r="H1270" s="292"/>
      <c r="I1270" s="292"/>
      <c r="K1270" s="119"/>
      <c r="L1270" s="119"/>
    </row>
    <row r="1271" spans="1:12">
      <c r="A1271" s="120">
        <f t="shared" si="19"/>
        <v>1256</v>
      </c>
      <c r="B1271" s="120" t="s">
        <v>3409</v>
      </c>
      <c r="C1271" s="120" t="s">
        <v>114</v>
      </c>
      <c r="D1271" s="120" t="s">
        <v>3408</v>
      </c>
      <c r="E1271" s="120" t="s">
        <v>3407</v>
      </c>
      <c r="F1271" s="120">
        <v>115</v>
      </c>
      <c r="G1271" s="120" t="s">
        <v>182</v>
      </c>
      <c r="H1271" s="292"/>
      <c r="I1271" s="292"/>
      <c r="K1271" s="119"/>
      <c r="L1271" s="119"/>
    </row>
    <row r="1272" spans="1:12">
      <c r="A1272" s="120">
        <f t="shared" si="19"/>
        <v>1257</v>
      </c>
      <c r="B1272" s="120" t="s">
        <v>1614</v>
      </c>
      <c r="C1272" s="120" t="s">
        <v>114</v>
      </c>
      <c r="D1272" s="120" t="s">
        <v>7580</v>
      </c>
      <c r="E1272" s="120" t="s">
        <v>7579</v>
      </c>
      <c r="F1272" s="120">
        <v>100</v>
      </c>
      <c r="G1272" s="120" t="s">
        <v>182</v>
      </c>
      <c r="H1272" s="292"/>
      <c r="I1272" s="292"/>
      <c r="K1272" s="119"/>
      <c r="L1272" s="119"/>
    </row>
    <row r="1273" spans="1:12">
      <c r="A1273" s="120">
        <f t="shared" si="19"/>
        <v>1258</v>
      </c>
      <c r="B1273" s="120" t="s">
        <v>3348</v>
      </c>
      <c r="C1273" s="120" t="s">
        <v>114</v>
      </c>
      <c r="D1273" s="120" t="s">
        <v>3347</v>
      </c>
      <c r="E1273" s="120" t="s">
        <v>3346</v>
      </c>
      <c r="F1273" s="120">
        <v>17900</v>
      </c>
      <c r="G1273" s="120" t="s">
        <v>182</v>
      </c>
      <c r="H1273" s="292"/>
      <c r="I1273" s="292"/>
      <c r="K1273" s="119"/>
      <c r="L1273" s="119"/>
    </row>
    <row r="1274" spans="1:12">
      <c r="A1274" s="120">
        <f t="shared" si="19"/>
        <v>1259</v>
      </c>
      <c r="B1274" s="120" t="s">
        <v>7382</v>
      </c>
      <c r="C1274" s="120" t="s">
        <v>114</v>
      </c>
      <c r="D1274" s="120" t="s">
        <v>7381</v>
      </c>
      <c r="E1274" s="120" t="s">
        <v>7380</v>
      </c>
      <c r="F1274" s="120">
        <v>40</v>
      </c>
      <c r="G1274" s="120" t="s">
        <v>182</v>
      </c>
      <c r="H1274" s="292"/>
      <c r="I1274" s="292"/>
      <c r="K1274" s="119"/>
      <c r="L1274" s="119"/>
    </row>
    <row r="1275" spans="1:12">
      <c r="A1275" s="120">
        <f t="shared" si="19"/>
        <v>1260</v>
      </c>
      <c r="B1275" s="120" t="s">
        <v>6812</v>
      </c>
      <c r="C1275" s="120" t="s">
        <v>114</v>
      </c>
      <c r="D1275" s="120" t="s">
        <v>6811</v>
      </c>
      <c r="E1275" s="120" t="s">
        <v>6810</v>
      </c>
      <c r="F1275" s="120">
        <v>50</v>
      </c>
      <c r="G1275" s="120" t="s">
        <v>110</v>
      </c>
      <c r="H1275" s="292"/>
      <c r="I1275" s="292"/>
      <c r="K1275" s="119"/>
      <c r="L1275" s="119"/>
    </row>
    <row r="1276" spans="1:12">
      <c r="A1276" s="120">
        <f t="shared" si="19"/>
        <v>1261</v>
      </c>
      <c r="B1276" s="120" t="s">
        <v>1614</v>
      </c>
      <c r="C1276" s="120" t="s">
        <v>114</v>
      </c>
      <c r="D1276" s="120" t="s">
        <v>1613</v>
      </c>
      <c r="E1276" s="120" t="s">
        <v>1612</v>
      </c>
      <c r="F1276" s="120">
        <v>3800</v>
      </c>
      <c r="G1276" s="120" t="s">
        <v>182</v>
      </c>
      <c r="H1276" s="292"/>
      <c r="I1276" s="292"/>
      <c r="K1276" s="119"/>
      <c r="L1276" s="119"/>
    </row>
    <row r="1277" spans="1:12">
      <c r="A1277" s="120">
        <f t="shared" si="19"/>
        <v>1262</v>
      </c>
      <c r="B1277" s="120" t="s">
        <v>1268</v>
      </c>
      <c r="C1277" s="120" t="s">
        <v>114</v>
      </c>
      <c r="D1277" s="120" t="s">
        <v>1267</v>
      </c>
      <c r="E1277" s="120" t="s">
        <v>1266</v>
      </c>
      <c r="F1277" s="120">
        <v>170</v>
      </c>
      <c r="G1277" s="120" t="s">
        <v>182</v>
      </c>
      <c r="H1277" s="292"/>
      <c r="I1277" s="292"/>
      <c r="K1277" s="119"/>
      <c r="L1277" s="119"/>
    </row>
    <row r="1278" spans="1:12">
      <c r="A1278" s="120">
        <f t="shared" si="19"/>
        <v>1263</v>
      </c>
      <c r="B1278" s="120" t="s">
        <v>5671</v>
      </c>
      <c r="C1278" s="120" t="s">
        <v>114</v>
      </c>
      <c r="D1278" s="120" t="s">
        <v>5670</v>
      </c>
      <c r="E1278" s="120" t="s">
        <v>5669</v>
      </c>
      <c r="F1278" s="120">
        <v>20</v>
      </c>
      <c r="G1278" s="120" t="s">
        <v>182</v>
      </c>
      <c r="H1278" s="292"/>
      <c r="I1278" s="292"/>
      <c r="K1278" s="119"/>
      <c r="L1278" s="119"/>
    </row>
    <row r="1279" spans="1:12">
      <c r="A1279" s="120">
        <f t="shared" si="19"/>
        <v>1264</v>
      </c>
      <c r="B1279" s="120" t="s">
        <v>1138</v>
      </c>
      <c r="C1279" s="120" t="s">
        <v>114</v>
      </c>
      <c r="D1279" s="120" t="s">
        <v>1140</v>
      </c>
      <c r="E1279" s="120" t="s">
        <v>1139</v>
      </c>
      <c r="F1279" s="120">
        <v>80</v>
      </c>
      <c r="G1279" s="120" t="s">
        <v>182</v>
      </c>
      <c r="H1279" s="292"/>
      <c r="I1279" s="292"/>
      <c r="K1279" s="119"/>
      <c r="L1279" s="119"/>
    </row>
    <row r="1280" spans="1:12">
      <c r="A1280" s="120">
        <f t="shared" si="19"/>
        <v>1265</v>
      </c>
      <c r="B1280" s="120" t="s">
        <v>1138</v>
      </c>
      <c r="C1280" s="120" t="s">
        <v>114</v>
      </c>
      <c r="D1280" s="120" t="s">
        <v>1137</v>
      </c>
      <c r="E1280" s="120" t="s">
        <v>1136</v>
      </c>
      <c r="F1280" s="120">
        <v>525</v>
      </c>
      <c r="G1280" s="120" t="s">
        <v>182</v>
      </c>
      <c r="H1280" s="292"/>
      <c r="I1280" s="292"/>
      <c r="K1280" s="119"/>
      <c r="L1280" s="119"/>
    </row>
    <row r="1281" spans="1:12">
      <c r="A1281" s="120">
        <f t="shared" si="19"/>
        <v>1266</v>
      </c>
      <c r="B1281" s="120" t="s">
        <v>1135</v>
      </c>
      <c r="C1281" s="120" t="s">
        <v>114</v>
      </c>
      <c r="D1281" s="120" t="s">
        <v>1134</v>
      </c>
      <c r="E1281" s="120" t="s">
        <v>1133</v>
      </c>
      <c r="F1281" s="120">
        <v>50</v>
      </c>
      <c r="G1281" s="120" t="s">
        <v>182</v>
      </c>
      <c r="H1281" s="292"/>
      <c r="I1281" s="292"/>
      <c r="K1281" s="119"/>
      <c r="L1281" s="119"/>
    </row>
    <row r="1282" spans="1:12">
      <c r="A1282" s="120">
        <f t="shared" si="19"/>
        <v>1267</v>
      </c>
      <c r="B1282" s="120" t="s">
        <v>5522</v>
      </c>
      <c r="C1282" s="120" t="s">
        <v>114</v>
      </c>
      <c r="D1282" s="120" t="s">
        <v>5521</v>
      </c>
      <c r="E1282" s="120" t="s">
        <v>5520</v>
      </c>
      <c r="F1282" s="120">
        <v>20</v>
      </c>
      <c r="G1282" s="120" t="s">
        <v>182</v>
      </c>
      <c r="H1282" s="292"/>
      <c r="I1282" s="292"/>
      <c r="K1282" s="119"/>
      <c r="L1282" s="119"/>
    </row>
    <row r="1283" spans="1:12">
      <c r="A1283" s="120">
        <f t="shared" si="19"/>
        <v>1268</v>
      </c>
      <c r="B1283" s="120" t="s">
        <v>622</v>
      </c>
      <c r="C1283" s="120" t="s">
        <v>114</v>
      </c>
      <c r="D1283" s="120" t="s">
        <v>388</v>
      </c>
      <c r="E1283" s="120" t="s">
        <v>621</v>
      </c>
      <c r="F1283" s="120">
        <v>165</v>
      </c>
      <c r="G1283" s="120" t="s">
        <v>243</v>
      </c>
      <c r="H1283" s="292"/>
      <c r="I1283" s="292"/>
      <c r="K1283" s="119"/>
      <c r="L1283" s="119"/>
    </row>
    <row r="1284" spans="1:12">
      <c r="A1284" s="120">
        <f t="shared" si="19"/>
        <v>1269</v>
      </c>
      <c r="B1284" s="120" t="s">
        <v>620</v>
      </c>
      <c r="C1284" s="120" t="s">
        <v>114</v>
      </c>
      <c r="D1284" s="120" t="s">
        <v>388</v>
      </c>
      <c r="E1284" s="120" t="s">
        <v>619</v>
      </c>
      <c r="F1284" s="120">
        <v>80</v>
      </c>
      <c r="G1284" s="120" t="s">
        <v>243</v>
      </c>
      <c r="H1284" s="292"/>
      <c r="I1284" s="292"/>
      <c r="K1284" s="119"/>
      <c r="L1284" s="119"/>
    </row>
    <row r="1285" spans="1:12">
      <c r="A1285" s="120">
        <f t="shared" si="19"/>
        <v>1270</v>
      </c>
      <c r="B1285" s="120" t="s">
        <v>618</v>
      </c>
      <c r="C1285" s="120" t="s">
        <v>114</v>
      </c>
      <c r="D1285" s="120" t="s">
        <v>388</v>
      </c>
      <c r="E1285" s="120" t="s">
        <v>617</v>
      </c>
      <c r="F1285" s="120">
        <v>42</v>
      </c>
      <c r="G1285" s="120" t="s">
        <v>243</v>
      </c>
      <c r="H1285" s="292"/>
      <c r="I1285" s="292"/>
      <c r="K1285" s="119"/>
      <c r="L1285" s="119"/>
    </row>
    <row r="1286" spans="1:12">
      <c r="A1286" s="120">
        <f t="shared" si="19"/>
        <v>1271</v>
      </c>
      <c r="B1286" s="120" t="s">
        <v>4891</v>
      </c>
      <c r="C1286" s="120" t="s">
        <v>114</v>
      </c>
      <c r="D1286" s="120" t="s">
        <v>388</v>
      </c>
      <c r="E1286" s="120" t="s">
        <v>4890</v>
      </c>
      <c r="F1286" s="120">
        <v>6</v>
      </c>
      <c r="G1286" s="120" t="s">
        <v>243</v>
      </c>
      <c r="H1286" s="292"/>
      <c r="I1286" s="292"/>
      <c r="K1286" s="119"/>
      <c r="L1286" s="119"/>
    </row>
    <row r="1287" spans="1:12">
      <c r="A1287" s="120">
        <f t="shared" si="19"/>
        <v>1272</v>
      </c>
      <c r="B1287" s="120" t="s">
        <v>113</v>
      </c>
      <c r="C1287" s="120" t="s">
        <v>114</v>
      </c>
      <c r="D1287" s="120" t="s">
        <v>388</v>
      </c>
      <c r="E1287" s="120" t="s">
        <v>4889</v>
      </c>
      <c r="F1287" s="120">
        <v>520</v>
      </c>
      <c r="G1287" s="120" t="s">
        <v>243</v>
      </c>
      <c r="H1287" s="292"/>
      <c r="I1287" s="292"/>
      <c r="K1287" s="119"/>
      <c r="L1287" s="119"/>
    </row>
    <row r="1288" spans="1:12">
      <c r="A1288" s="120">
        <f t="shared" si="19"/>
        <v>1273</v>
      </c>
      <c r="B1288" s="120" t="s">
        <v>480</v>
      </c>
      <c r="C1288" s="120" t="s">
        <v>114</v>
      </c>
      <c r="D1288" s="120" t="s">
        <v>388</v>
      </c>
      <c r="E1288" s="120" t="s">
        <v>479</v>
      </c>
      <c r="F1288" s="120">
        <v>75</v>
      </c>
      <c r="G1288" s="120" t="s">
        <v>243</v>
      </c>
      <c r="H1288" s="292"/>
      <c r="I1288" s="292"/>
      <c r="K1288" s="119"/>
      <c r="L1288" s="119"/>
    </row>
    <row r="1289" spans="1:12">
      <c r="A1289" s="120">
        <f t="shared" si="19"/>
        <v>1274</v>
      </c>
      <c r="B1289" s="120" t="s">
        <v>437</v>
      </c>
      <c r="C1289" s="120" t="s">
        <v>114</v>
      </c>
      <c r="D1289" s="120" t="s">
        <v>388</v>
      </c>
      <c r="E1289" s="120" t="s">
        <v>436</v>
      </c>
      <c r="F1289" s="120">
        <v>20</v>
      </c>
      <c r="G1289" s="120" t="s">
        <v>243</v>
      </c>
      <c r="H1289" s="292"/>
      <c r="I1289" s="292"/>
      <c r="K1289" s="119"/>
      <c r="L1289" s="119"/>
    </row>
    <row r="1290" spans="1:12">
      <c r="A1290" s="120">
        <f t="shared" si="19"/>
        <v>1275</v>
      </c>
      <c r="B1290" s="120" t="s">
        <v>401</v>
      </c>
      <c r="C1290" s="120" t="s">
        <v>114</v>
      </c>
      <c r="D1290" s="120" t="s">
        <v>388</v>
      </c>
      <c r="E1290" s="120" t="s">
        <v>400</v>
      </c>
      <c r="F1290" s="120">
        <v>55</v>
      </c>
      <c r="G1290" s="120" t="s">
        <v>243</v>
      </c>
      <c r="H1290" s="292"/>
      <c r="I1290" s="292"/>
      <c r="K1290" s="119"/>
      <c r="L1290" s="119"/>
    </row>
    <row r="1291" spans="1:12">
      <c r="A1291" s="120">
        <f t="shared" si="19"/>
        <v>1276</v>
      </c>
      <c r="B1291" s="120" t="s">
        <v>389</v>
      </c>
      <c r="C1291" s="120" t="s">
        <v>114</v>
      </c>
      <c r="D1291" s="120" t="s">
        <v>388</v>
      </c>
      <c r="E1291" s="120" t="s">
        <v>387</v>
      </c>
      <c r="F1291" s="120">
        <v>10</v>
      </c>
      <c r="G1291" s="120" t="s">
        <v>243</v>
      </c>
      <c r="H1291" s="292"/>
      <c r="I1291" s="292"/>
      <c r="K1291" s="119"/>
      <c r="L1291" s="119"/>
    </row>
    <row r="1292" spans="1:12">
      <c r="A1292" s="120">
        <f t="shared" si="19"/>
        <v>1277</v>
      </c>
      <c r="B1292" s="120" t="s">
        <v>113</v>
      </c>
      <c r="C1292" s="120" t="s">
        <v>114</v>
      </c>
      <c r="D1292" s="120" t="s">
        <v>112</v>
      </c>
      <c r="E1292" s="120" t="s">
        <v>111</v>
      </c>
      <c r="F1292" s="120">
        <v>20</v>
      </c>
      <c r="G1292" s="120" t="s">
        <v>110</v>
      </c>
      <c r="H1292" s="292"/>
      <c r="I1292" s="292"/>
      <c r="K1292" s="119"/>
      <c r="L1292" s="119"/>
    </row>
    <row r="1293" spans="1:12">
      <c r="A1293" s="120">
        <f t="shared" si="19"/>
        <v>1278</v>
      </c>
      <c r="B1293" s="120" t="s">
        <v>3583</v>
      </c>
      <c r="C1293" s="120" t="s">
        <v>114</v>
      </c>
      <c r="D1293" s="120" t="s">
        <v>3822</v>
      </c>
      <c r="E1293" s="120" t="s">
        <v>3821</v>
      </c>
      <c r="F1293" s="120">
        <v>2</v>
      </c>
      <c r="G1293" s="120" t="s">
        <v>123</v>
      </c>
      <c r="H1293" s="292"/>
      <c r="I1293" s="292"/>
      <c r="K1293" s="119"/>
      <c r="L1293" s="119"/>
    </row>
    <row r="1294" spans="1:12">
      <c r="A1294" s="120">
        <f t="shared" si="19"/>
        <v>1279</v>
      </c>
      <c r="B1294" s="120" t="s">
        <v>3583</v>
      </c>
      <c r="C1294" s="120" t="s">
        <v>114</v>
      </c>
      <c r="D1294" s="120" t="s">
        <v>3820</v>
      </c>
      <c r="E1294" s="120" t="s">
        <v>3819</v>
      </c>
      <c r="F1294" s="120">
        <v>10</v>
      </c>
      <c r="G1294" s="120" t="s">
        <v>182</v>
      </c>
      <c r="H1294" s="292"/>
      <c r="I1294" s="292"/>
      <c r="K1294" s="119"/>
      <c r="L1294" s="119"/>
    </row>
    <row r="1295" spans="1:12">
      <c r="A1295" s="120">
        <f t="shared" si="19"/>
        <v>1280</v>
      </c>
      <c r="B1295" s="120" t="s">
        <v>3583</v>
      </c>
      <c r="C1295" s="120" t="s">
        <v>114</v>
      </c>
      <c r="D1295" s="120" t="s">
        <v>3818</v>
      </c>
      <c r="E1295" s="120" t="s">
        <v>3817</v>
      </c>
      <c r="F1295" s="120">
        <v>18</v>
      </c>
      <c r="G1295" s="120" t="s">
        <v>123</v>
      </c>
      <c r="H1295" s="292"/>
      <c r="I1295" s="292"/>
      <c r="K1295" s="119"/>
      <c r="L1295" s="119"/>
    </row>
    <row r="1296" spans="1:12">
      <c r="A1296" s="120">
        <f t="shared" si="19"/>
        <v>1281</v>
      </c>
      <c r="B1296" s="120" t="s">
        <v>3583</v>
      </c>
      <c r="C1296" s="120" t="s">
        <v>114</v>
      </c>
      <c r="D1296" s="120" t="s">
        <v>3816</v>
      </c>
      <c r="E1296" s="120" t="s">
        <v>3815</v>
      </c>
      <c r="F1296" s="120">
        <v>3</v>
      </c>
      <c r="G1296" s="120" t="s">
        <v>123</v>
      </c>
      <c r="H1296" s="292"/>
      <c r="I1296" s="292"/>
      <c r="K1296" s="119"/>
      <c r="L1296" s="119"/>
    </row>
    <row r="1297" spans="1:12">
      <c r="A1297" s="120">
        <f t="shared" si="19"/>
        <v>1282</v>
      </c>
      <c r="B1297" s="120" t="s">
        <v>3799</v>
      </c>
      <c r="C1297" s="120" t="s">
        <v>114</v>
      </c>
      <c r="D1297" s="120" t="s">
        <v>3798</v>
      </c>
      <c r="E1297" s="120" t="s">
        <v>3797</v>
      </c>
      <c r="F1297" s="120">
        <v>20</v>
      </c>
      <c r="G1297" s="120" t="s">
        <v>182</v>
      </c>
      <c r="H1297" s="292"/>
      <c r="I1297" s="292"/>
      <c r="K1297" s="119"/>
      <c r="L1297" s="119"/>
    </row>
    <row r="1298" spans="1:12">
      <c r="A1298" s="120">
        <f t="shared" ref="A1298:A1361" si="20">A1297+1</f>
        <v>1283</v>
      </c>
      <c r="B1298" s="120" t="s">
        <v>3583</v>
      </c>
      <c r="C1298" s="120" t="s">
        <v>114</v>
      </c>
      <c r="D1298" s="120" t="s">
        <v>3585</v>
      </c>
      <c r="E1298" s="120" t="s">
        <v>3584</v>
      </c>
      <c r="F1298" s="120">
        <v>255</v>
      </c>
      <c r="G1298" s="120" t="s">
        <v>182</v>
      </c>
      <c r="H1298" s="292"/>
      <c r="I1298" s="292"/>
      <c r="K1298" s="119"/>
      <c r="L1298" s="119"/>
    </row>
    <row r="1299" spans="1:12">
      <c r="A1299" s="120">
        <f t="shared" si="20"/>
        <v>1284</v>
      </c>
      <c r="B1299" s="120" t="s">
        <v>3583</v>
      </c>
      <c r="C1299" s="120" t="s">
        <v>114</v>
      </c>
      <c r="D1299" s="120" t="s">
        <v>3582</v>
      </c>
      <c r="E1299" s="120" t="s">
        <v>3581</v>
      </c>
      <c r="F1299" s="120">
        <v>10</v>
      </c>
      <c r="G1299" s="120" t="s">
        <v>182</v>
      </c>
      <c r="H1299" s="292"/>
      <c r="I1299" s="292"/>
      <c r="K1299" s="119"/>
      <c r="L1299" s="119"/>
    </row>
    <row r="1300" spans="1:12">
      <c r="A1300" s="120">
        <f t="shared" si="20"/>
        <v>1285</v>
      </c>
      <c r="B1300" s="120" t="s">
        <v>3409</v>
      </c>
      <c r="C1300" s="120" t="s">
        <v>114</v>
      </c>
      <c r="D1300" s="120" t="s">
        <v>3408</v>
      </c>
      <c r="E1300" s="120" t="s">
        <v>3407</v>
      </c>
      <c r="F1300" s="120">
        <v>5</v>
      </c>
      <c r="G1300" s="120" t="s">
        <v>182</v>
      </c>
      <c r="H1300" s="292"/>
      <c r="I1300" s="292"/>
      <c r="K1300" s="119"/>
      <c r="L1300" s="119"/>
    </row>
    <row r="1301" spans="1:12">
      <c r="A1301" s="120">
        <f t="shared" si="20"/>
        <v>1286</v>
      </c>
      <c r="B1301" s="120" t="s">
        <v>3348</v>
      </c>
      <c r="C1301" s="120" t="s">
        <v>114</v>
      </c>
      <c r="D1301" s="120" t="s">
        <v>3347</v>
      </c>
      <c r="E1301" s="120" t="s">
        <v>3346</v>
      </c>
      <c r="F1301" s="120">
        <v>3200</v>
      </c>
      <c r="G1301" s="120" t="s">
        <v>182</v>
      </c>
      <c r="H1301" s="292"/>
      <c r="I1301" s="292"/>
      <c r="K1301" s="119"/>
      <c r="L1301" s="119"/>
    </row>
    <row r="1302" spans="1:12">
      <c r="A1302" s="120">
        <f t="shared" si="20"/>
        <v>1287</v>
      </c>
      <c r="B1302" s="120" t="s">
        <v>1614</v>
      </c>
      <c r="C1302" s="120" t="s">
        <v>114</v>
      </c>
      <c r="D1302" s="120" t="s">
        <v>1613</v>
      </c>
      <c r="E1302" s="120" t="s">
        <v>1612</v>
      </c>
      <c r="F1302" s="120">
        <v>700</v>
      </c>
      <c r="G1302" s="120" t="s">
        <v>182</v>
      </c>
      <c r="H1302" s="292"/>
      <c r="I1302" s="292"/>
      <c r="K1302" s="119"/>
      <c r="L1302" s="119"/>
    </row>
    <row r="1303" spans="1:12">
      <c r="A1303" s="120">
        <f t="shared" si="20"/>
        <v>1288</v>
      </c>
      <c r="B1303" s="120" t="s">
        <v>1268</v>
      </c>
      <c r="C1303" s="120" t="s">
        <v>114</v>
      </c>
      <c r="D1303" s="120" t="s">
        <v>1267</v>
      </c>
      <c r="E1303" s="120" t="s">
        <v>1266</v>
      </c>
      <c r="F1303" s="120">
        <v>30</v>
      </c>
      <c r="G1303" s="120" t="s">
        <v>182</v>
      </c>
      <c r="H1303" s="292"/>
      <c r="I1303" s="292"/>
      <c r="K1303" s="119"/>
      <c r="L1303" s="119"/>
    </row>
    <row r="1304" spans="1:12">
      <c r="A1304" s="120">
        <f t="shared" si="20"/>
        <v>1289</v>
      </c>
      <c r="B1304" s="120" t="s">
        <v>1138</v>
      </c>
      <c r="C1304" s="120" t="s">
        <v>114</v>
      </c>
      <c r="D1304" s="120" t="s">
        <v>1140</v>
      </c>
      <c r="E1304" s="120" t="s">
        <v>1139</v>
      </c>
      <c r="F1304" s="120">
        <v>200</v>
      </c>
      <c r="G1304" s="120" t="s">
        <v>182</v>
      </c>
      <c r="H1304" s="292"/>
      <c r="I1304" s="292"/>
      <c r="K1304" s="119"/>
      <c r="L1304" s="119"/>
    </row>
    <row r="1305" spans="1:12">
      <c r="A1305" s="120">
        <f t="shared" si="20"/>
        <v>1290</v>
      </c>
      <c r="B1305" s="120" t="s">
        <v>1138</v>
      </c>
      <c r="C1305" s="120" t="s">
        <v>114</v>
      </c>
      <c r="D1305" s="120" t="s">
        <v>1137</v>
      </c>
      <c r="E1305" s="120" t="s">
        <v>1136</v>
      </c>
      <c r="F1305" s="120">
        <v>100</v>
      </c>
      <c r="G1305" s="120" t="s">
        <v>182</v>
      </c>
      <c r="H1305" s="292"/>
      <c r="I1305" s="292"/>
      <c r="K1305" s="119"/>
      <c r="L1305" s="119"/>
    </row>
    <row r="1306" spans="1:12">
      <c r="A1306" s="120">
        <f t="shared" si="20"/>
        <v>1291</v>
      </c>
      <c r="B1306" s="120" t="s">
        <v>1135</v>
      </c>
      <c r="C1306" s="120" t="s">
        <v>114</v>
      </c>
      <c r="D1306" s="120" t="s">
        <v>1134</v>
      </c>
      <c r="E1306" s="120" t="s">
        <v>1133</v>
      </c>
      <c r="F1306" s="120">
        <v>15</v>
      </c>
      <c r="G1306" s="120" t="s">
        <v>182</v>
      </c>
      <c r="H1306" s="292"/>
      <c r="I1306" s="292"/>
      <c r="K1306" s="119"/>
      <c r="L1306" s="119"/>
    </row>
    <row r="1307" spans="1:12">
      <c r="A1307" s="120">
        <f t="shared" si="20"/>
        <v>1292</v>
      </c>
      <c r="B1307" s="120" t="s">
        <v>837</v>
      </c>
      <c r="C1307" s="120" t="s">
        <v>114</v>
      </c>
      <c r="D1307" s="120" t="s">
        <v>836</v>
      </c>
      <c r="E1307" s="120" t="s">
        <v>835</v>
      </c>
      <c r="F1307" s="120">
        <v>40</v>
      </c>
      <c r="G1307" s="120" t="s">
        <v>182</v>
      </c>
      <c r="H1307" s="292"/>
      <c r="I1307" s="292"/>
      <c r="K1307" s="119"/>
      <c r="L1307" s="119"/>
    </row>
    <row r="1308" spans="1:12">
      <c r="A1308" s="120">
        <f t="shared" si="20"/>
        <v>1293</v>
      </c>
      <c r="B1308" s="120" t="s">
        <v>622</v>
      </c>
      <c r="C1308" s="120" t="s">
        <v>114</v>
      </c>
      <c r="D1308" s="120" t="s">
        <v>388</v>
      </c>
      <c r="E1308" s="120" t="s">
        <v>621</v>
      </c>
      <c r="F1308" s="120">
        <v>45</v>
      </c>
      <c r="G1308" s="120" t="s">
        <v>243</v>
      </c>
      <c r="H1308" s="292"/>
      <c r="I1308" s="292"/>
      <c r="K1308" s="119"/>
      <c r="L1308" s="119"/>
    </row>
    <row r="1309" spans="1:12">
      <c r="A1309" s="120">
        <f t="shared" si="20"/>
        <v>1294</v>
      </c>
      <c r="B1309" s="120" t="s">
        <v>620</v>
      </c>
      <c r="C1309" s="120" t="s">
        <v>114</v>
      </c>
      <c r="D1309" s="120" t="s">
        <v>388</v>
      </c>
      <c r="E1309" s="120" t="s">
        <v>619</v>
      </c>
      <c r="F1309" s="120">
        <v>5</v>
      </c>
      <c r="G1309" s="120" t="s">
        <v>243</v>
      </c>
      <c r="H1309" s="292"/>
      <c r="I1309" s="292"/>
      <c r="K1309" s="119"/>
      <c r="L1309" s="119"/>
    </row>
    <row r="1310" spans="1:12">
      <c r="A1310" s="120">
        <f t="shared" si="20"/>
        <v>1295</v>
      </c>
      <c r="B1310" s="120" t="s">
        <v>618</v>
      </c>
      <c r="C1310" s="120" t="s">
        <v>114</v>
      </c>
      <c r="D1310" s="120" t="s">
        <v>388</v>
      </c>
      <c r="E1310" s="120" t="s">
        <v>617</v>
      </c>
      <c r="F1310" s="120">
        <v>9</v>
      </c>
      <c r="G1310" s="120" t="s">
        <v>243</v>
      </c>
      <c r="H1310" s="292"/>
      <c r="I1310" s="292"/>
      <c r="K1310" s="119"/>
      <c r="L1310" s="119"/>
    </row>
    <row r="1311" spans="1:12">
      <c r="A1311" s="120">
        <f t="shared" si="20"/>
        <v>1296</v>
      </c>
      <c r="B1311" s="120" t="s">
        <v>480</v>
      </c>
      <c r="C1311" s="120" t="s">
        <v>114</v>
      </c>
      <c r="D1311" s="120" t="s">
        <v>388</v>
      </c>
      <c r="E1311" s="120" t="s">
        <v>479</v>
      </c>
      <c r="F1311" s="120">
        <v>10</v>
      </c>
      <c r="G1311" s="120" t="s">
        <v>243</v>
      </c>
      <c r="H1311" s="292"/>
      <c r="I1311" s="292"/>
      <c r="K1311" s="119"/>
      <c r="L1311" s="119"/>
    </row>
    <row r="1312" spans="1:12">
      <c r="A1312" s="120">
        <f t="shared" si="20"/>
        <v>1297</v>
      </c>
      <c r="B1312" s="120" t="s">
        <v>437</v>
      </c>
      <c r="C1312" s="120" t="s">
        <v>114</v>
      </c>
      <c r="D1312" s="120" t="s">
        <v>388</v>
      </c>
      <c r="E1312" s="120" t="s">
        <v>436</v>
      </c>
      <c r="F1312" s="120">
        <v>5</v>
      </c>
      <c r="G1312" s="120" t="s">
        <v>243</v>
      </c>
      <c r="H1312" s="292"/>
      <c r="I1312" s="292"/>
      <c r="K1312" s="119"/>
      <c r="L1312" s="119"/>
    </row>
    <row r="1313" spans="1:12">
      <c r="A1313" s="120">
        <f t="shared" si="20"/>
        <v>1298</v>
      </c>
      <c r="B1313" s="120" t="s">
        <v>401</v>
      </c>
      <c r="C1313" s="120" t="s">
        <v>114</v>
      </c>
      <c r="D1313" s="120" t="s">
        <v>388</v>
      </c>
      <c r="E1313" s="120" t="s">
        <v>400</v>
      </c>
      <c r="F1313" s="120">
        <v>5</v>
      </c>
      <c r="G1313" s="120" t="s">
        <v>243</v>
      </c>
      <c r="H1313" s="292"/>
      <c r="I1313" s="292"/>
      <c r="K1313" s="119"/>
      <c r="L1313" s="119"/>
    </row>
    <row r="1314" spans="1:12">
      <c r="A1314" s="120">
        <f t="shared" si="20"/>
        <v>1299</v>
      </c>
      <c r="B1314" s="120" t="s">
        <v>389</v>
      </c>
      <c r="C1314" s="120" t="s">
        <v>114</v>
      </c>
      <c r="D1314" s="120" t="s">
        <v>388</v>
      </c>
      <c r="E1314" s="120" t="s">
        <v>387</v>
      </c>
      <c r="F1314" s="120">
        <v>5</v>
      </c>
      <c r="G1314" s="120" t="s">
        <v>243</v>
      </c>
      <c r="H1314" s="292"/>
      <c r="I1314" s="292"/>
      <c r="K1314" s="119"/>
      <c r="L1314" s="119"/>
    </row>
    <row r="1315" spans="1:12">
      <c r="A1315" s="120">
        <f t="shared" si="20"/>
        <v>1300</v>
      </c>
      <c r="B1315" s="120" t="s">
        <v>113</v>
      </c>
      <c r="C1315" s="120" t="s">
        <v>114</v>
      </c>
      <c r="D1315" s="120"/>
      <c r="E1315" s="120" t="s">
        <v>111</v>
      </c>
      <c r="F1315" s="120">
        <v>85</v>
      </c>
      <c r="G1315" s="120" t="s">
        <v>243</v>
      </c>
      <c r="H1315" s="292"/>
      <c r="I1315" s="292"/>
      <c r="K1315" s="119"/>
      <c r="L1315" s="119"/>
    </row>
    <row r="1316" spans="1:12">
      <c r="A1316" s="120">
        <f t="shared" si="20"/>
        <v>1301</v>
      </c>
      <c r="B1316" s="120" t="s">
        <v>245</v>
      </c>
      <c r="C1316" s="120" t="s">
        <v>114</v>
      </c>
      <c r="D1316" s="120"/>
      <c r="E1316" s="120" t="s">
        <v>244</v>
      </c>
      <c r="F1316" s="120">
        <v>10</v>
      </c>
      <c r="G1316" s="120" t="s">
        <v>243</v>
      </c>
      <c r="H1316" s="292"/>
      <c r="I1316" s="292"/>
      <c r="K1316" s="119"/>
      <c r="L1316" s="119"/>
    </row>
    <row r="1317" spans="1:12">
      <c r="A1317" s="120">
        <f t="shared" si="20"/>
        <v>1302</v>
      </c>
      <c r="B1317" s="120" t="s">
        <v>113</v>
      </c>
      <c r="C1317" s="120" t="s">
        <v>114</v>
      </c>
      <c r="D1317" s="120" t="s">
        <v>112</v>
      </c>
      <c r="E1317" s="120" t="s">
        <v>111</v>
      </c>
      <c r="F1317" s="120">
        <v>10</v>
      </c>
      <c r="G1317" s="120" t="s">
        <v>110</v>
      </c>
      <c r="H1317" s="292"/>
      <c r="I1317" s="292"/>
      <c r="K1317" s="119"/>
      <c r="L1317" s="119"/>
    </row>
    <row r="1318" spans="1:12">
      <c r="A1318" s="120">
        <f t="shared" si="20"/>
        <v>1303</v>
      </c>
      <c r="B1318" s="120" t="s">
        <v>7508</v>
      </c>
      <c r="C1318" s="120" t="s">
        <v>7509</v>
      </c>
      <c r="D1318" s="120"/>
      <c r="E1318" s="120" t="s">
        <v>7507</v>
      </c>
      <c r="F1318" s="120">
        <v>16</v>
      </c>
      <c r="G1318" s="120" t="s">
        <v>101</v>
      </c>
      <c r="H1318" s="292"/>
      <c r="I1318" s="292"/>
      <c r="K1318" s="119"/>
      <c r="L1318" s="119"/>
    </row>
    <row r="1319" spans="1:12">
      <c r="A1319" s="120">
        <f t="shared" si="20"/>
        <v>1304</v>
      </c>
      <c r="B1319" s="120" t="s">
        <v>6936</v>
      </c>
      <c r="C1319" s="120" t="s">
        <v>6937</v>
      </c>
      <c r="D1319" s="120" t="s">
        <v>6935</v>
      </c>
      <c r="E1319" s="120" t="s">
        <v>6934</v>
      </c>
      <c r="F1319" s="120">
        <v>5</v>
      </c>
      <c r="G1319" s="120" t="s">
        <v>235</v>
      </c>
      <c r="H1319" s="292"/>
      <c r="I1319" s="292"/>
      <c r="K1319" s="119"/>
      <c r="L1319" s="119"/>
    </row>
    <row r="1320" spans="1:12">
      <c r="A1320" s="120">
        <f t="shared" si="20"/>
        <v>1305</v>
      </c>
      <c r="B1320" s="120" t="s">
        <v>5896</v>
      </c>
      <c r="C1320" s="120" t="s">
        <v>5897</v>
      </c>
      <c r="D1320" s="120" t="s">
        <v>5895</v>
      </c>
      <c r="E1320" s="120" t="s">
        <v>5894</v>
      </c>
      <c r="F1320" s="120">
        <v>8</v>
      </c>
      <c r="G1320" s="120" t="s">
        <v>243</v>
      </c>
      <c r="H1320" s="292"/>
      <c r="I1320" s="292"/>
      <c r="K1320" s="119"/>
      <c r="L1320" s="119"/>
    </row>
    <row r="1321" spans="1:12">
      <c r="A1321" s="120">
        <f t="shared" si="20"/>
        <v>1306</v>
      </c>
      <c r="B1321" s="120" t="s">
        <v>3503</v>
      </c>
      <c r="C1321" s="120" t="s">
        <v>200</v>
      </c>
      <c r="D1321" s="120" t="s">
        <v>3502</v>
      </c>
      <c r="E1321" s="120" t="s">
        <v>3501</v>
      </c>
      <c r="F1321" s="120">
        <v>8</v>
      </c>
      <c r="G1321" s="120" t="s">
        <v>101</v>
      </c>
      <c r="H1321" s="292"/>
      <c r="I1321" s="292"/>
      <c r="K1321" s="119"/>
      <c r="L1321" s="119"/>
    </row>
    <row r="1322" spans="1:12">
      <c r="A1322" s="120">
        <f t="shared" si="20"/>
        <v>1307</v>
      </c>
      <c r="B1322" s="120" t="s">
        <v>7704</v>
      </c>
      <c r="C1322" s="120" t="s">
        <v>200</v>
      </c>
      <c r="D1322" s="120" t="s">
        <v>7703</v>
      </c>
      <c r="E1322" s="120" t="s">
        <v>7702</v>
      </c>
      <c r="F1322" s="120">
        <v>1</v>
      </c>
      <c r="G1322" s="120" t="s">
        <v>102</v>
      </c>
      <c r="H1322" s="292"/>
      <c r="I1322" s="292"/>
      <c r="K1322" s="119"/>
      <c r="L1322" s="119"/>
    </row>
    <row r="1323" spans="1:12">
      <c r="A1323" s="120">
        <f t="shared" si="20"/>
        <v>1308</v>
      </c>
      <c r="B1323" s="120" t="s">
        <v>7701</v>
      </c>
      <c r="C1323" s="120" t="s">
        <v>200</v>
      </c>
      <c r="D1323" s="120" t="s">
        <v>7700</v>
      </c>
      <c r="E1323" s="120" t="s">
        <v>7699</v>
      </c>
      <c r="F1323" s="120">
        <v>2</v>
      </c>
      <c r="G1323" s="120" t="s">
        <v>102</v>
      </c>
      <c r="H1323" s="292"/>
      <c r="I1323" s="292"/>
      <c r="K1323" s="119"/>
      <c r="L1323" s="119"/>
    </row>
    <row r="1324" spans="1:12">
      <c r="A1324" s="120">
        <f t="shared" si="20"/>
        <v>1309</v>
      </c>
      <c r="B1324" s="120" t="s">
        <v>7698</v>
      </c>
      <c r="C1324" s="120" t="s">
        <v>200</v>
      </c>
      <c r="D1324" s="120" t="s">
        <v>7697</v>
      </c>
      <c r="E1324" s="120" t="s">
        <v>7696</v>
      </c>
      <c r="F1324" s="120">
        <v>2</v>
      </c>
      <c r="G1324" s="120" t="s">
        <v>102</v>
      </c>
      <c r="H1324" s="292"/>
      <c r="I1324" s="292"/>
      <c r="K1324" s="119"/>
      <c r="L1324" s="119"/>
    </row>
    <row r="1325" spans="1:12">
      <c r="A1325" s="120">
        <f t="shared" si="20"/>
        <v>1310</v>
      </c>
      <c r="B1325" s="120" t="s">
        <v>7695</v>
      </c>
      <c r="C1325" s="120" t="s">
        <v>200</v>
      </c>
      <c r="D1325" s="120" t="s">
        <v>7694</v>
      </c>
      <c r="E1325" s="120" t="s">
        <v>7693</v>
      </c>
      <c r="F1325" s="120">
        <v>1</v>
      </c>
      <c r="G1325" s="120" t="s">
        <v>101</v>
      </c>
      <c r="H1325" s="292"/>
      <c r="I1325" s="292"/>
      <c r="K1325" s="119"/>
      <c r="L1325" s="119"/>
    </row>
    <row r="1326" spans="1:12">
      <c r="A1326" s="120">
        <f t="shared" si="20"/>
        <v>1311</v>
      </c>
      <c r="B1326" s="120" t="s">
        <v>7692</v>
      </c>
      <c r="C1326" s="120" t="s">
        <v>200</v>
      </c>
      <c r="D1326" s="120" t="s">
        <v>7691</v>
      </c>
      <c r="E1326" s="120" t="s">
        <v>7690</v>
      </c>
      <c r="F1326" s="120">
        <v>1</v>
      </c>
      <c r="G1326" s="120" t="s">
        <v>101</v>
      </c>
      <c r="H1326" s="292"/>
      <c r="I1326" s="292"/>
      <c r="K1326" s="119"/>
      <c r="L1326" s="119"/>
    </row>
    <row r="1327" spans="1:12">
      <c r="A1327" s="120">
        <f t="shared" si="20"/>
        <v>1312</v>
      </c>
      <c r="B1327" s="120" t="s">
        <v>3361</v>
      </c>
      <c r="C1327" s="120" t="s">
        <v>200</v>
      </c>
      <c r="D1327" s="120" t="s">
        <v>3360</v>
      </c>
      <c r="E1327" s="120" t="s">
        <v>3359</v>
      </c>
      <c r="F1327" s="120">
        <v>13</v>
      </c>
      <c r="G1327" s="120" t="s">
        <v>102</v>
      </c>
      <c r="H1327" s="292"/>
      <c r="I1327" s="292"/>
      <c r="K1327" s="119"/>
      <c r="L1327" s="119"/>
    </row>
    <row r="1328" spans="1:12">
      <c r="A1328" s="120">
        <f t="shared" si="20"/>
        <v>1313</v>
      </c>
      <c r="B1328" s="120" t="s">
        <v>7566</v>
      </c>
      <c r="C1328" s="120" t="s">
        <v>200</v>
      </c>
      <c r="D1328" s="120" t="s">
        <v>7565</v>
      </c>
      <c r="E1328" s="120" t="s">
        <v>7564</v>
      </c>
      <c r="F1328" s="120">
        <v>1</v>
      </c>
      <c r="G1328" s="120" t="s">
        <v>101</v>
      </c>
      <c r="H1328" s="292"/>
      <c r="I1328" s="292"/>
      <c r="K1328" s="119"/>
      <c r="L1328" s="119"/>
    </row>
    <row r="1329" spans="1:12">
      <c r="A1329" s="120">
        <f t="shared" si="20"/>
        <v>1314</v>
      </c>
      <c r="B1329" s="120" t="s">
        <v>6394</v>
      </c>
      <c r="C1329" s="120" t="s">
        <v>200</v>
      </c>
      <c r="D1329" s="120" t="s">
        <v>6393</v>
      </c>
      <c r="E1329" s="120" t="s">
        <v>6392</v>
      </c>
      <c r="F1329" s="120">
        <v>4</v>
      </c>
      <c r="G1329" s="120" t="s">
        <v>102</v>
      </c>
      <c r="H1329" s="292"/>
      <c r="I1329" s="292"/>
      <c r="K1329" s="119"/>
      <c r="L1329" s="119"/>
    </row>
    <row r="1330" spans="1:12">
      <c r="A1330" s="120">
        <f t="shared" si="20"/>
        <v>1315</v>
      </c>
      <c r="B1330" s="120" t="s">
        <v>4529</v>
      </c>
      <c r="C1330" s="120" t="s">
        <v>200</v>
      </c>
      <c r="D1330" s="120" t="s">
        <v>4528</v>
      </c>
      <c r="E1330" s="120" t="s">
        <v>4527</v>
      </c>
      <c r="F1330" s="120">
        <v>1</v>
      </c>
      <c r="G1330" s="120" t="s">
        <v>145</v>
      </c>
      <c r="H1330" s="292"/>
      <c r="I1330" s="292"/>
      <c r="K1330" s="119"/>
      <c r="L1330" s="119"/>
    </row>
    <row r="1331" spans="1:12">
      <c r="A1331" s="120">
        <f t="shared" si="20"/>
        <v>1316</v>
      </c>
      <c r="B1331" s="120" t="s">
        <v>4521</v>
      </c>
      <c r="C1331" s="120" t="s">
        <v>200</v>
      </c>
      <c r="D1331" s="120" t="s">
        <v>4520</v>
      </c>
      <c r="E1331" s="120" t="s">
        <v>4519</v>
      </c>
      <c r="F1331" s="120">
        <v>1</v>
      </c>
      <c r="G1331" s="120" t="s">
        <v>102</v>
      </c>
      <c r="H1331" s="292"/>
      <c r="I1331" s="292"/>
      <c r="K1331" s="119"/>
      <c r="L1331" s="119"/>
    </row>
    <row r="1332" spans="1:12">
      <c r="A1332" s="120">
        <f t="shared" si="20"/>
        <v>1317</v>
      </c>
      <c r="B1332" s="120" t="s">
        <v>199</v>
      </c>
      <c r="C1332" s="120" t="s">
        <v>200</v>
      </c>
      <c r="D1332" s="120" t="s">
        <v>198</v>
      </c>
      <c r="E1332" s="120" t="s">
        <v>197</v>
      </c>
      <c r="F1332" s="120">
        <v>2</v>
      </c>
      <c r="G1332" s="120" t="s">
        <v>102</v>
      </c>
      <c r="H1332" s="292"/>
      <c r="I1332" s="292"/>
      <c r="K1332" s="119"/>
      <c r="L1332" s="119"/>
    </row>
    <row r="1333" spans="1:12">
      <c r="A1333" s="120">
        <f t="shared" si="20"/>
        <v>1318</v>
      </c>
      <c r="B1333" s="120" t="s">
        <v>4518</v>
      </c>
      <c r="C1333" s="120" t="s">
        <v>200</v>
      </c>
      <c r="D1333" s="120" t="s">
        <v>177</v>
      </c>
      <c r="E1333" s="120" t="s">
        <v>4517</v>
      </c>
      <c r="F1333" s="120">
        <v>2</v>
      </c>
      <c r="G1333" s="120" t="s">
        <v>102</v>
      </c>
      <c r="H1333" s="292"/>
      <c r="I1333" s="292"/>
      <c r="K1333" s="119"/>
      <c r="L1333" s="119"/>
    </row>
    <row r="1334" spans="1:12">
      <c r="A1334" s="120">
        <f t="shared" si="20"/>
        <v>1319</v>
      </c>
      <c r="B1334" s="120" t="s">
        <v>4516</v>
      </c>
      <c r="C1334" s="120" t="s">
        <v>200</v>
      </c>
      <c r="D1334" s="120" t="s">
        <v>4515</v>
      </c>
      <c r="E1334" s="120" t="s">
        <v>4514</v>
      </c>
      <c r="F1334" s="120">
        <v>4</v>
      </c>
      <c r="G1334" s="120" t="s">
        <v>102</v>
      </c>
      <c r="H1334" s="292"/>
      <c r="I1334" s="292"/>
      <c r="K1334" s="119"/>
      <c r="L1334" s="119"/>
    </row>
    <row r="1335" spans="1:12">
      <c r="A1335" s="120">
        <f t="shared" si="20"/>
        <v>1320</v>
      </c>
      <c r="B1335" s="120" t="s">
        <v>4507</v>
      </c>
      <c r="C1335" s="120" t="s">
        <v>200</v>
      </c>
      <c r="D1335" s="120" t="s">
        <v>4513</v>
      </c>
      <c r="E1335" s="120" t="s">
        <v>4512</v>
      </c>
      <c r="F1335" s="120">
        <v>1</v>
      </c>
      <c r="G1335" s="120" t="s">
        <v>145</v>
      </c>
      <c r="H1335" s="292"/>
      <c r="I1335" s="292"/>
      <c r="K1335" s="119"/>
      <c r="L1335" s="119"/>
    </row>
    <row r="1336" spans="1:12">
      <c r="A1336" s="120">
        <f t="shared" si="20"/>
        <v>1321</v>
      </c>
      <c r="B1336" s="120" t="s">
        <v>4507</v>
      </c>
      <c r="C1336" s="120" t="s">
        <v>200</v>
      </c>
      <c r="D1336" s="120" t="s">
        <v>4511</v>
      </c>
      <c r="E1336" s="120" t="s">
        <v>4510</v>
      </c>
      <c r="F1336" s="120">
        <v>1</v>
      </c>
      <c r="G1336" s="120" t="s">
        <v>145</v>
      </c>
      <c r="H1336" s="292"/>
      <c r="I1336" s="292"/>
      <c r="K1336" s="119"/>
      <c r="L1336" s="119"/>
    </row>
    <row r="1337" spans="1:12">
      <c r="A1337" s="120">
        <f t="shared" si="20"/>
        <v>1322</v>
      </c>
      <c r="B1337" s="120" t="s">
        <v>4507</v>
      </c>
      <c r="C1337" s="120" t="s">
        <v>200</v>
      </c>
      <c r="D1337" s="120" t="s">
        <v>4509</v>
      </c>
      <c r="E1337" s="120" t="s">
        <v>4508</v>
      </c>
      <c r="F1337" s="120">
        <v>1</v>
      </c>
      <c r="G1337" s="120" t="s">
        <v>145</v>
      </c>
      <c r="H1337" s="292"/>
      <c r="I1337" s="292"/>
      <c r="K1337" s="119"/>
      <c r="L1337" s="119"/>
    </row>
    <row r="1338" spans="1:12">
      <c r="A1338" s="120">
        <f t="shared" si="20"/>
        <v>1323</v>
      </c>
      <c r="B1338" s="120" t="s">
        <v>4507</v>
      </c>
      <c r="C1338" s="120" t="s">
        <v>200</v>
      </c>
      <c r="D1338" s="120" t="s">
        <v>4506</v>
      </c>
      <c r="E1338" s="120" t="s">
        <v>4505</v>
      </c>
      <c r="F1338" s="120">
        <v>1</v>
      </c>
      <c r="G1338" s="120" t="s">
        <v>145</v>
      </c>
      <c r="H1338" s="292"/>
      <c r="I1338" s="292"/>
      <c r="K1338" s="119"/>
      <c r="L1338" s="119"/>
    </row>
    <row r="1339" spans="1:12">
      <c r="A1339" s="120">
        <f t="shared" si="20"/>
        <v>1324</v>
      </c>
      <c r="B1339" s="120" t="s">
        <v>4436</v>
      </c>
      <c r="C1339" s="120" t="s">
        <v>200</v>
      </c>
      <c r="D1339" s="120" t="s">
        <v>4435</v>
      </c>
      <c r="E1339" s="120" t="s">
        <v>4434</v>
      </c>
      <c r="F1339" s="120">
        <v>1</v>
      </c>
      <c r="G1339" s="120" t="s">
        <v>102</v>
      </c>
      <c r="H1339" s="292"/>
      <c r="I1339" s="292"/>
      <c r="K1339" s="119"/>
      <c r="L1339" s="119"/>
    </row>
    <row r="1340" spans="1:12">
      <c r="A1340" s="120">
        <f t="shared" si="20"/>
        <v>1325</v>
      </c>
      <c r="B1340" s="120" t="s">
        <v>3503</v>
      </c>
      <c r="C1340" s="120" t="s">
        <v>200</v>
      </c>
      <c r="D1340" s="120" t="s">
        <v>3502</v>
      </c>
      <c r="E1340" s="120" t="s">
        <v>3501</v>
      </c>
      <c r="F1340" s="120">
        <v>1</v>
      </c>
      <c r="G1340" s="120" t="s">
        <v>101</v>
      </c>
      <c r="H1340" s="292"/>
      <c r="I1340" s="292"/>
      <c r="K1340" s="119"/>
      <c r="L1340" s="119"/>
    </row>
    <row r="1341" spans="1:12">
      <c r="A1341" s="120">
        <f t="shared" si="20"/>
        <v>1326</v>
      </c>
      <c r="B1341" s="120" t="s">
        <v>3500</v>
      </c>
      <c r="C1341" s="120" t="s">
        <v>200</v>
      </c>
      <c r="D1341" s="120" t="s">
        <v>3499</v>
      </c>
      <c r="E1341" s="120" t="s">
        <v>3498</v>
      </c>
      <c r="F1341" s="120">
        <v>1</v>
      </c>
      <c r="G1341" s="120" t="s">
        <v>101</v>
      </c>
      <c r="H1341" s="292"/>
      <c r="I1341" s="292"/>
      <c r="K1341" s="119"/>
      <c r="L1341" s="119"/>
    </row>
    <row r="1342" spans="1:12">
      <c r="A1342" s="120">
        <f t="shared" si="20"/>
        <v>1327</v>
      </c>
      <c r="B1342" s="120" t="s">
        <v>3497</v>
      </c>
      <c r="C1342" s="120" t="s">
        <v>200</v>
      </c>
      <c r="D1342" s="120" t="s">
        <v>3496</v>
      </c>
      <c r="E1342" s="120" t="s">
        <v>3495</v>
      </c>
      <c r="F1342" s="120">
        <v>1</v>
      </c>
      <c r="G1342" s="120" t="s">
        <v>101</v>
      </c>
      <c r="H1342" s="292"/>
      <c r="I1342" s="292"/>
      <c r="K1342" s="119"/>
      <c r="L1342" s="119"/>
    </row>
    <row r="1343" spans="1:12">
      <c r="A1343" s="120">
        <f t="shared" si="20"/>
        <v>1328</v>
      </c>
      <c r="B1343" s="120" t="s">
        <v>3361</v>
      </c>
      <c r="C1343" s="120" t="s">
        <v>200</v>
      </c>
      <c r="D1343" s="120" t="s">
        <v>3360</v>
      </c>
      <c r="E1343" s="120" t="s">
        <v>3359</v>
      </c>
      <c r="F1343" s="120">
        <v>2</v>
      </c>
      <c r="G1343" s="120" t="s">
        <v>102</v>
      </c>
      <c r="H1343" s="292"/>
      <c r="I1343" s="292"/>
      <c r="K1343" s="119"/>
      <c r="L1343" s="119"/>
    </row>
    <row r="1344" spans="1:12">
      <c r="A1344" s="120">
        <f t="shared" si="20"/>
        <v>1329</v>
      </c>
      <c r="B1344" s="120" t="s">
        <v>199</v>
      </c>
      <c r="C1344" s="120" t="s">
        <v>200</v>
      </c>
      <c r="D1344" s="120" t="s">
        <v>198</v>
      </c>
      <c r="E1344" s="120" t="s">
        <v>197</v>
      </c>
      <c r="F1344" s="120">
        <v>1</v>
      </c>
      <c r="G1344" s="120" t="s">
        <v>102</v>
      </c>
      <c r="H1344" s="292"/>
      <c r="I1344" s="292"/>
      <c r="K1344" s="119"/>
      <c r="L1344" s="119"/>
    </row>
    <row r="1345" spans="1:12">
      <c r="A1345" s="120">
        <f t="shared" si="20"/>
        <v>1330</v>
      </c>
      <c r="B1345" s="120" t="s">
        <v>4417</v>
      </c>
      <c r="C1345" s="120" t="s">
        <v>4364</v>
      </c>
      <c r="D1345" s="120" t="s">
        <v>4419</v>
      </c>
      <c r="E1345" s="120" t="s">
        <v>4418</v>
      </c>
      <c r="F1345" s="120">
        <v>12</v>
      </c>
      <c r="G1345" s="120" t="s">
        <v>102</v>
      </c>
      <c r="H1345" s="292"/>
      <c r="I1345" s="292"/>
      <c r="K1345" s="119"/>
      <c r="L1345" s="119"/>
    </row>
    <row r="1346" spans="1:12">
      <c r="A1346" s="120">
        <f t="shared" si="20"/>
        <v>1331</v>
      </c>
      <c r="B1346" s="120" t="s">
        <v>4363</v>
      </c>
      <c r="C1346" s="120" t="s">
        <v>4364</v>
      </c>
      <c r="D1346" s="120" t="s">
        <v>4362</v>
      </c>
      <c r="E1346" s="120" t="s">
        <v>4361</v>
      </c>
      <c r="F1346" s="120">
        <v>3</v>
      </c>
      <c r="G1346" s="120" t="s">
        <v>3230</v>
      </c>
      <c r="H1346" s="292"/>
      <c r="I1346" s="292"/>
      <c r="K1346" s="119"/>
      <c r="L1346" s="119"/>
    </row>
    <row r="1347" spans="1:12">
      <c r="A1347" s="120">
        <f t="shared" si="20"/>
        <v>1332</v>
      </c>
      <c r="B1347" s="120" t="s">
        <v>4422</v>
      </c>
      <c r="C1347" s="120" t="s">
        <v>4400</v>
      </c>
      <c r="D1347" s="120" t="s">
        <v>2959</v>
      </c>
      <c r="E1347" s="120" t="s">
        <v>4501</v>
      </c>
      <c r="F1347" s="120">
        <v>80</v>
      </c>
      <c r="G1347" s="120" t="s">
        <v>102</v>
      </c>
      <c r="H1347" s="292"/>
      <c r="I1347" s="292"/>
      <c r="K1347" s="119"/>
      <c r="L1347" s="119"/>
    </row>
    <row r="1348" spans="1:12">
      <c r="A1348" s="120">
        <f t="shared" si="20"/>
        <v>1333</v>
      </c>
      <c r="B1348" s="120" t="s">
        <v>4422</v>
      </c>
      <c r="C1348" s="120" t="s">
        <v>4400</v>
      </c>
      <c r="D1348" s="120" t="s">
        <v>4484</v>
      </c>
      <c r="E1348" s="120" t="s">
        <v>4483</v>
      </c>
      <c r="F1348" s="120">
        <v>40</v>
      </c>
      <c r="G1348" s="120" t="s">
        <v>102</v>
      </c>
      <c r="H1348" s="292"/>
      <c r="I1348" s="292"/>
      <c r="K1348" s="119"/>
      <c r="L1348" s="119"/>
    </row>
    <row r="1349" spans="1:12">
      <c r="A1349" s="120">
        <f t="shared" si="20"/>
        <v>1334</v>
      </c>
      <c r="B1349" s="120" t="s">
        <v>4422</v>
      </c>
      <c r="C1349" s="120" t="s">
        <v>4400</v>
      </c>
      <c r="D1349" s="120" t="s">
        <v>4482</v>
      </c>
      <c r="E1349" s="120" t="s">
        <v>4481</v>
      </c>
      <c r="F1349" s="120">
        <v>80</v>
      </c>
      <c r="G1349" s="120" t="s">
        <v>102</v>
      </c>
      <c r="H1349" s="292"/>
      <c r="I1349" s="292"/>
      <c r="K1349" s="119"/>
      <c r="L1349" s="119"/>
    </row>
    <row r="1350" spans="1:12">
      <c r="A1350" s="120">
        <f t="shared" si="20"/>
        <v>1335</v>
      </c>
      <c r="B1350" s="120" t="s">
        <v>4422</v>
      </c>
      <c r="C1350" s="120" t="s">
        <v>4400</v>
      </c>
      <c r="D1350" s="120" t="s">
        <v>4421</v>
      </c>
      <c r="E1350" s="120" t="s">
        <v>4420</v>
      </c>
      <c r="F1350" s="120">
        <v>120</v>
      </c>
      <c r="G1350" s="120" t="s">
        <v>102</v>
      </c>
      <c r="H1350" s="292"/>
      <c r="I1350" s="292"/>
      <c r="K1350" s="119"/>
      <c r="L1350" s="119"/>
    </row>
    <row r="1351" spans="1:12">
      <c r="A1351" s="120">
        <f t="shared" si="20"/>
        <v>1336</v>
      </c>
      <c r="B1351" s="120" t="s">
        <v>4417</v>
      </c>
      <c r="C1351" s="120" t="s">
        <v>4400</v>
      </c>
      <c r="D1351" s="120" t="s">
        <v>2959</v>
      </c>
      <c r="E1351" s="120" t="s">
        <v>4416</v>
      </c>
      <c r="F1351" s="120">
        <v>12</v>
      </c>
      <c r="G1351" s="120" t="s">
        <v>102</v>
      </c>
      <c r="H1351" s="292"/>
      <c r="I1351" s="292"/>
      <c r="K1351" s="119"/>
      <c r="L1351" s="119"/>
    </row>
    <row r="1352" spans="1:12">
      <c r="A1352" s="120">
        <f t="shared" si="20"/>
        <v>1337</v>
      </c>
      <c r="B1352" s="120" t="s">
        <v>4399</v>
      </c>
      <c r="C1352" s="120" t="s">
        <v>4400</v>
      </c>
      <c r="D1352" s="120" t="s">
        <v>4398</v>
      </c>
      <c r="E1352" s="120" t="s">
        <v>4397</v>
      </c>
      <c r="F1352" s="120">
        <v>20</v>
      </c>
      <c r="G1352" s="120" t="s">
        <v>102</v>
      </c>
      <c r="H1352" s="292"/>
      <c r="I1352" s="292"/>
      <c r="K1352" s="119"/>
      <c r="L1352" s="119"/>
    </row>
    <row r="1353" spans="1:12">
      <c r="A1353" s="120">
        <f t="shared" si="20"/>
        <v>1338</v>
      </c>
      <c r="B1353" s="120" t="s">
        <v>7458</v>
      </c>
      <c r="C1353" s="120" t="s">
        <v>7459</v>
      </c>
      <c r="D1353" s="120" t="s">
        <v>2655</v>
      </c>
      <c r="E1353" s="120" t="s">
        <v>7457</v>
      </c>
      <c r="F1353" s="120">
        <v>8</v>
      </c>
      <c r="G1353" s="120" t="s">
        <v>102</v>
      </c>
      <c r="H1353" s="292"/>
      <c r="I1353" s="292"/>
      <c r="K1353" s="119"/>
      <c r="L1353" s="119"/>
    </row>
    <row r="1354" spans="1:12">
      <c r="A1354" s="120">
        <f t="shared" si="20"/>
        <v>1339</v>
      </c>
      <c r="B1354" s="120" t="s">
        <v>1991</v>
      </c>
      <c r="C1354" s="120" t="s">
        <v>1582</v>
      </c>
      <c r="D1354" s="120" t="s">
        <v>1990</v>
      </c>
      <c r="E1354" s="120" t="s">
        <v>1989</v>
      </c>
      <c r="F1354" s="120">
        <v>97</v>
      </c>
      <c r="G1354" s="120" t="s">
        <v>209</v>
      </c>
      <c r="H1354" s="292"/>
      <c r="I1354" s="292"/>
      <c r="K1354" s="119"/>
      <c r="L1354" s="119"/>
    </row>
    <row r="1355" spans="1:12">
      <c r="A1355" s="120">
        <f t="shared" si="20"/>
        <v>1340</v>
      </c>
      <c r="B1355" s="120" t="s">
        <v>1898</v>
      </c>
      <c r="C1355" s="120" t="s">
        <v>1582</v>
      </c>
      <c r="D1355" s="120" t="s">
        <v>1897</v>
      </c>
      <c r="E1355" s="120" t="s">
        <v>1896</v>
      </c>
      <c r="F1355" s="120">
        <v>54</v>
      </c>
      <c r="G1355" s="120" t="s">
        <v>209</v>
      </c>
      <c r="H1355" s="292"/>
      <c r="I1355" s="292"/>
      <c r="K1355" s="119"/>
      <c r="L1355" s="119"/>
    </row>
    <row r="1356" spans="1:12">
      <c r="A1356" s="120">
        <f t="shared" si="20"/>
        <v>1341</v>
      </c>
      <c r="B1356" s="120" t="s">
        <v>1850</v>
      </c>
      <c r="C1356" s="120" t="s">
        <v>1582</v>
      </c>
      <c r="D1356" s="120" t="s">
        <v>1852</v>
      </c>
      <c r="E1356" s="120" t="s">
        <v>1851</v>
      </c>
      <c r="F1356" s="120">
        <v>164</v>
      </c>
      <c r="G1356" s="120" t="s">
        <v>209</v>
      </c>
      <c r="H1356" s="292"/>
      <c r="I1356" s="292"/>
      <c r="K1356" s="119"/>
      <c r="L1356" s="119"/>
    </row>
    <row r="1357" spans="1:12">
      <c r="A1357" s="120">
        <f t="shared" si="20"/>
        <v>1342</v>
      </c>
      <c r="B1357" s="120" t="s">
        <v>1850</v>
      </c>
      <c r="C1357" s="120" t="s">
        <v>1582</v>
      </c>
      <c r="D1357" s="120" t="s">
        <v>1849</v>
      </c>
      <c r="E1357" s="120" t="s">
        <v>1848</v>
      </c>
      <c r="F1357" s="120">
        <v>107</v>
      </c>
      <c r="G1357" s="120" t="s">
        <v>209</v>
      </c>
      <c r="H1357" s="292"/>
      <c r="I1357" s="292"/>
      <c r="K1357" s="119"/>
      <c r="L1357" s="119"/>
    </row>
    <row r="1358" spans="1:12">
      <c r="A1358" s="120">
        <f t="shared" si="20"/>
        <v>1343</v>
      </c>
      <c r="B1358" s="120" t="s">
        <v>1605</v>
      </c>
      <c r="C1358" s="120" t="s">
        <v>1582</v>
      </c>
      <c r="D1358" s="120" t="s">
        <v>1611</v>
      </c>
      <c r="E1358" s="120" t="s">
        <v>1610</v>
      </c>
      <c r="F1358" s="120">
        <v>320</v>
      </c>
      <c r="G1358" s="120" t="s">
        <v>209</v>
      </c>
      <c r="H1358" s="292"/>
      <c r="I1358" s="292"/>
      <c r="K1358" s="119"/>
      <c r="L1358" s="119"/>
    </row>
    <row r="1359" spans="1:12">
      <c r="A1359" s="120">
        <f t="shared" si="20"/>
        <v>1344</v>
      </c>
      <c r="B1359" s="120" t="s">
        <v>1605</v>
      </c>
      <c r="C1359" s="120" t="s">
        <v>1582</v>
      </c>
      <c r="D1359" s="120" t="s">
        <v>1609</v>
      </c>
      <c r="E1359" s="120" t="s">
        <v>1608</v>
      </c>
      <c r="F1359" s="120">
        <v>181</v>
      </c>
      <c r="G1359" s="120" t="s">
        <v>209</v>
      </c>
      <c r="H1359" s="292"/>
      <c r="I1359" s="292"/>
      <c r="K1359" s="119"/>
      <c r="L1359" s="119"/>
    </row>
    <row r="1360" spans="1:12">
      <c r="A1360" s="120">
        <f t="shared" si="20"/>
        <v>1345</v>
      </c>
      <c r="B1360" s="120" t="s">
        <v>1605</v>
      </c>
      <c r="C1360" s="120" t="s">
        <v>1582</v>
      </c>
      <c r="D1360" s="120" t="s">
        <v>1607</v>
      </c>
      <c r="E1360" s="120" t="s">
        <v>1606</v>
      </c>
      <c r="F1360" s="120">
        <v>262</v>
      </c>
      <c r="G1360" s="120" t="s">
        <v>209</v>
      </c>
      <c r="H1360" s="292"/>
      <c r="I1360" s="292"/>
      <c r="K1360" s="119"/>
      <c r="L1360" s="119"/>
    </row>
    <row r="1361" spans="1:12">
      <c r="A1361" s="120">
        <f t="shared" si="20"/>
        <v>1346</v>
      </c>
      <c r="B1361" s="120" t="s">
        <v>1605</v>
      </c>
      <c r="C1361" s="120" t="s">
        <v>1582</v>
      </c>
      <c r="D1361" s="120" t="s">
        <v>1604</v>
      </c>
      <c r="E1361" s="120" t="s">
        <v>1603</v>
      </c>
      <c r="F1361" s="120">
        <v>99</v>
      </c>
      <c r="G1361" s="120" t="s">
        <v>209</v>
      </c>
      <c r="H1361" s="292"/>
      <c r="I1361" s="292"/>
      <c r="K1361" s="119"/>
      <c r="L1361" s="119"/>
    </row>
    <row r="1362" spans="1:12">
      <c r="A1362" s="120">
        <f t="shared" ref="A1362:A1425" si="21">A1361+1</f>
        <v>1347</v>
      </c>
      <c r="B1362" s="120" t="s">
        <v>1590</v>
      </c>
      <c r="C1362" s="120" t="s">
        <v>1582</v>
      </c>
      <c r="D1362" s="120" t="s">
        <v>1596</v>
      </c>
      <c r="E1362" s="120" t="s">
        <v>1595</v>
      </c>
      <c r="F1362" s="120">
        <v>53</v>
      </c>
      <c r="G1362" s="120" t="s">
        <v>209</v>
      </c>
      <c r="H1362" s="292"/>
      <c r="I1362" s="292"/>
      <c r="K1362" s="119"/>
      <c r="L1362" s="119"/>
    </row>
    <row r="1363" spans="1:12">
      <c r="A1363" s="120">
        <f t="shared" si="21"/>
        <v>1348</v>
      </c>
      <c r="B1363" s="120" t="s">
        <v>1590</v>
      </c>
      <c r="C1363" s="120" t="s">
        <v>1582</v>
      </c>
      <c r="D1363" s="120" t="s">
        <v>1594</v>
      </c>
      <c r="E1363" s="120" t="s">
        <v>1593</v>
      </c>
      <c r="F1363" s="120">
        <v>99</v>
      </c>
      <c r="G1363" s="120" t="s">
        <v>209</v>
      </c>
      <c r="H1363" s="292"/>
      <c r="I1363" s="292"/>
      <c r="K1363" s="119"/>
      <c r="L1363" s="119"/>
    </row>
    <row r="1364" spans="1:12">
      <c r="A1364" s="120">
        <f t="shared" si="21"/>
        <v>1349</v>
      </c>
      <c r="B1364" s="120" t="s">
        <v>1590</v>
      </c>
      <c r="C1364" s="120" t="s">
        <v>1582</v>
      </c>
      <c r="D1364" s="120" t="s">
        <v>1592</v>
      </c>
      <c r="E1364" s="120" t="s">
        <v>1591</v>
      </c>
      <c r="F1364" s="120">
        <v>33</v>
      </c>
      <c r="G1364" s="120" t="s">
        <v>209</v>
      </c>
      <c r="H1364" s="292"/>
      <c r="I1364" s="292"/>
      <c r="K1364" s="119"/>
      <c r="L1364" s="119"/>
    </row>
    <row r="1365" spans="1:12">
      <c r="A1365" s="120">
        <f t="shared" si="21"/>
        <v>1350</v>
      </c>
      <c r="B1365" s="120" t="s">
        <v>1590</v>
      </c>
      <c r="C1365" s="120" t="s">
        <v>1582</v>
      </c>
      <c r="D1365" s="120" t="s">
        <v>1589</v>
      </c>
      <c r="E1365" s="120" t="s">
        <v>1588</v>
      </c>
      <c r="F1365" s="120">
        <v>15</v>
      </c>
      <c r="G1365" s="120" t="s">
        <v>209</v>
      </c>
      <c r="H1365" s="292"/>
      <c r="I1365" s="292"/>
      <c r="K1365" s="119"/>
      <c r="L1365" s="119"/>
    </row>
    <row r="1366" spans="1:12">
      <c r="A1366" s="120">
        <f t="shared" si="21"/>
        <v>1351</v>
      </c>
      <c r="B1366" s="120" t="s">
        <v>1581</v>
      </c>
      <c r="C1366" s="120" t="s">
        <v>1582</v>
      </c>
      <c r="D1366" s="120" t="s">
        <v>1580</v>
      </c>
      <c r="E1366" s="120" t="s">
        <v>1579</v>
      </c>
      <c r="F1366" s="120">
        <v>64</v>
      </c>
      <c r="G1366" s="120" t="s">
        <v>209</v>
      </c>
      <c r="H1366" s="292"/>
      <c r="I1366" s="292"/>
      <c r="K1366" s="119"/>
      <c r="L1366" s="119"/>
    </row>
    <row r="1367" spans="1:12">
      <c r="A1367" s="120">
        <f t="shared" si="21"/>
        <v>1352</v>
      </c>
      <c r="B1367" s="120" t="s">
        <v>1991</v>
      </c>
      <c r="C1367" s="120" t="s">
        <v>1582</v>
      </c>
      <c r="D1367" s="120" t="s">
        <v>1990</v>
      </c>
      <c r="E1367" s="120" t="s">
        <v>1989</v>
      </c>
      <c r="F1367" s="120">
        <v>15</v>
      </c>
      <c r="G1367" s="120" t="s">
        <v>209</v>
      </c>
      <c r="H1367" s="292"/>
      <c r="I1367" s="292"/>
      <c r="K1367" s="119"/>
      <c r="L1367" s="119"/>
    </row>
    <row r="1368" spans="1:12">
      <c r="A1368" s="120">
        <f t="shared" si="21"/>
        <v>1353</v>
      </c>
      <c r="B1368" s="120" t="s">
        <v>1898</v>
      </c>
      <c r="C1368" s="120" t="s">
        <v>1582</v>
      </c>
      <c r="D1368" s="120" t="s">
        <v>1897</v>
      </c>
      <c r="E1368" s="120" t="s">
        <v>1896</v>
      </c>
      <c r="F1368" s="120">
        <v>8</v>
      </c>
      <c r="G1368" s="120" t="s">
        <v>209</v>
      </c>
      <c r="H1368" s="292"/>
      <c r="I1368" s="292"/>
      <c r="K1368" s="119"/>
      <c r="L1368" s="119"/>
    </row>
    <row r="1369" spans="1:12">
      <c r="A1369" s="120">
        <f t="shared" si="21"/>
        <v>1354</v>
      </c>
      <c r="B1369" s="120" t="s">
        <v>1850</v>
      </c>
      <c r="C1369" s="120" t="s">
        <v>1582</v>
      </c>
      <c r="D1369" s="120" t="s">
        <v>1852</v>
      </c>
      <c r="E1369" s="120" t="s">
        <v>1851</v>
      </c>
      <c r="F1369" s="120">
        <v>39</v>
      </c>
      <c r="G1369" s="120" t="s">
        <v>209</v>
      </c>
      <c r="H1369" s="292"/>
      <c r="I1369" s="292"/>
      <c r="K1369" s="119"/>
      <c r="L1369" s="119"/>
    </row>
    <row r="1370" spans="1:12">
      <c r="A1370" s="120">
        <f t="shared" si="21"/>
        <v>1355</v>
      </c>
      <c r="B1370" s="120" t="s">
        <v>1850</v>
      </c>
      <c r="C1370" s="120" t="s">
        <v>1582</v>
      </c>
      <c r="D1370" s="120" t="s">
        <v>1849</v>
      </c>
      <c r="E1370" s="120" t="s">
        <v>1848</v>
      </c>
      <c r="F1370" s="120">
        <v>13</v>
      </c>
      <c r="G1370" s="120" t="s">
        <v>209</v>
      </c>
      <c r="H1370" s="292"/>
      <c r="I1370" s="292"/>
      <c r="K1370" s="119"/>
      <c r="L1370" s="119"/>
    </row>
    <row r="1371" spans="1:12">
      <c r="A1371" s="120">
        <f t="shared" si="21"/>
        <v>1356</v>
      </c>
      <c r="B1371" s="120" t="s">
        <v>1605</v>
      </c>
      <c r="C1371" s="120" t="s">
        <v>1582</v>
      </c>
      <c r="D1371" s="120" t="s">
        <v>1611</v>
      </c>
      <c r="E1371" s="120" t="s">
        <v>1610</v>
      </c>
      <c r="F1371" s="120">
        <v>72</v>
      </c>
      <c r="G1371" s="120" t="s">
        <v>209</v>
      </c>
      <c r="H1371" s="292"/>
      <c r="I1371" s="292"/>
      <c r="K1371" s="119"/>
      <c r="L1371" s="119"/>
    </row>
    <row r="1372" spans="1:12">
      <c r="A1372" s="120">
        <f t="shared" si="21"/>
        <v>1357</v>
      </c>
      <c r="B1372" s="120" t="s">
        <v>1605</v>
      </c>
      <c r="C1372" s="120" t="s">
        <v>1582</v>
      </c>
      <c r="D1372" s="120" t="s">
        <v>1609</v>
      </c>
      <c r="E1372" s="120" t="s">
        <v>1608</v>
      </c>
      <c r="F1372" s="120">
        <v>24</v>
      </c>
      <c r="G1372" s="120" t="s">
        <v>209</v>
      </c>
      <c r="H1372" s="292"/>
      <c r="I1372" s="292"/>
      <c r="K1372" s="119"/>
      <c r="L1372" s="119"/>
    </row>
    <row r="1373" spans="1:12">
      <c r="A1373" s="120">
        <f t="shared" si="21"/>
        <v>1358</v>
      </c>
      <c r="B1373" s="120" t="s">
        <v>1605</v>
      </c>
      <c r="C1373" s="120" t="s">
        <v>1582</v>
      </c>
      <c r="D1373" s="120" t="s">
        <v>1607</v>
      </c>
      <c r="E1373" s="120" t="s">
        <v>1606</v>
      </c>
      <c r="F1373" s="120">
        <v>28</v>
      </c>
      <c r="G1373" s="120" t="s">
        <v>209</v>
      </c>
      <c r="H1373" s="292"/>
      <c r="I1373" s="292"/>
      <c r="K1373" s="119"/>
      <c r="L1373" s="119"/>
    </row>
    <row r="1374" spans="1:12">
      <c r="A1374" s="120">
        <f t="shared" si="21"/>
        <v>1359</v>
      </c>
      <c r="B1374" s="120" t="s">
        <v>1605</v>
      </c>
      <c r="C1374" s="120" t="s">
        <v>1582</v>
      </c>
      <c r="D1374" s="120" t="s">
        <v>1604</v>
      </c>
      <c r="E1374" s="120" t="s">
        <v>1603</v>
      </c>
      <c r="F1374" s="120">
        <v>8</v>
      </c>
      <c r="G1374" s="120" t="s">
        <v>209</v>
      </c>
      <c r="H1374" s="292"/>
      <c r="I1374" s="292"/>
      <c r="K1374" s="119"/>
      <c r="L1374" s="119"/>
    </row>
    <row r="1375" spans="1:12">
      <c r="A1375" s="120">
        <f t="shared" si="21"/>
        <v>1360</v>
      </c>
      <c r="B1375" s="120" t="s">
        <v>1590</v>
      </c>
      <c r="C1375" s="120" t="s">
        <v>1582</v>
      </c>
      <c r="D1375" s="120" t="s">
        <v>1596</v>
      </c>
      <c r="E1375" s="120" t="s">
        <v>1595</v>
      </c>
      <c r="F1375" s="120">
        <v>12</v>
      </c>
      <c r="G1375" s="120" t="s">
        <v>209</v>
      </c>
      <c r="H1375" s="292"/>
      <c r="I1375" s="292"/>
      <c r="K1375" s="119"/>
      <c r="L1375" s="119"/>
    </row>
    <row r="1376" spans="1:12">
      <c r="A1376" s="120">
        <f t="shared" si="21"/>
        <v>1361</v>
      </c>
      <c r="B1376" s="120" t="s">
        <v>1590</v>
      </c>
      <c r="C1376" s="120" t="s">
        <v>1582</v>
      </c>
      <c r="D1376" s="120" t="s">
        <v>1594</v>
      </c>
      <c r="E1376" s="120" t="s">
        <v>1593</v>
      </c>
      <c r="F1376" s="120">
        <v>15</v>
      </c>
      <c r="G1376" s="120" t="s">
        <v>209</v>
      </c>
      <c r="H1376" s="292"/>
      <c r="I1376" s="292"/>
      <c r="K1376" s="119"/>
      <c r="L1376" s="119"/>
    </row>
    <row r="1377" spans="1:12">
      <c r="A1377" s="120">
        <f t="shared" si="21"/>
        <v>1362</v>
      </c>
      <c r="B1377" s="120" t="s">
        <v>1590</v>
      </c>
      <c r="C1377" s="120" t="s">
        <v>1582</v>
      </c>
      <c r="D1377" s="120" t="s">
        <v>1592</v>
      </c>
      <c r="E1377" s="120" t="s">
        <v>1591</v>
      </c>
      <c r="F1377" s="120">
        <v>4</v>
      </c>
      <c r="G1377" s="120" t="s">
        <v>209</v>
      </c>
      <c r="H1377" s="292"/>
      <c r="I1377" s="292"/>
      <c r="K1377" s="119"/>
      <c r="L1377" s="119"/>
    </row>
    <row r="1378" spans="1:12">
      <c r="A1378" s="120">
        <f t="shared" si="21"/>
        <v>1363</v>
      </c>
      <c r="B1378" s="120" t="s">
        <v>1590</v>
      </c>
      <c r="C1378" s="120" t="s">
        <v>1582</v>
      </c>
      <c r="D1378" s="120" t="s">
        <v>1589</v>
      </c>
      <c r="E1378" s="120" t="s">
        <v>1588</v>
      </c>
      <c r="F1378" s="120">
        <v>2</v>
      </c>
      <c r="G1378" s="120" t="s">
        <v>209</v>
      </c>
      <c r="H1378" s="292"/>
      <c r="I1378" s="292"/>
      <c r="K1378" s="119"/>
      <c r="L1378" s="119"/>
    </row>
    <row r="1379" spans="1:12">
      <c r="A1379" s="120">
        <f t="shared" si="21"/>
        <v>1364</v>
      </c>
      <c r="B1379" s="120" t="s">
        <v>1581</v>
      </c>
      <c r="C1379" s="120" t="s">
        <v>1582</v>
      </c>
      <c r="D1379" s="120" t="s">
        <v>1580</v>
      </c>
      <c r="E1379" s="120" t="s">
        <v>1579</v>
      </c>
      <c r="F1379" s="120">
        <v>11</v>
      </c>
      <c r="G1379" s="120" t="s">
        <v>209</v>
      </c>
      <c r="H1379" s="292"/>
      <c r="I1379" s="292"/>
      <c r="K1379" s="119"/>
      <c r="L1379" s="119"/>
    </row>
    <row r="1380" spans="1:12">
      <c r="A1380" s="120">
        <f t="shared" si="21"/>
        <v>1365</v>
      </c>
      <c r="B1380" s="120" t="s">
        <v>5164</v>
      </c>
      <c r="C1380" s="120" t="s">
        <v>5165</v>
      </c>
      <c r="D1380" s="120" t="s">
        <v>5163</v>
      </c>
      <c r="E1380" s="120" t="s">
        <v>5162</v>
      </c>
      <c r="F1380" s="120">
        <v>416</v>
      </c>
      <c r="G1380" s="120" t="s">
        <v>182</v>
      </c>
      <c r="H1380" s="292"/>
      <c r="I1380" s="292"/>
      <c r="K1380" s="119"/>
      <c r="L1380" s="119"/>
    </row>
    <row r="1381" spans="1:12">
      <c r="A1381" s="120">
        <f t="shared" si="21"/>
        <v>1366</v>
      </c>
      <c r="B1381" s="120" t="s">
        <v>4338</v>
      </c>
      <c r="C1381" s="120" t="s">
        <v>4339</v>
      </c>
      <c r="D1381" s="120" t="s">
        <v>4340</v>
      </c>
      <c r="E1381" s="120" t="s">
        <v>4336</v>
      </c>
      <c r="F1381" s="120">
        <v>13</v>
      </c>
      <c r="G1381" s="120" t="s">
        <v>102</v>
      </c>
      <c r="H1381" s="292"/>
      <c r="I1381" s="292"/>
      <c r="K1381" s="119"/>
      <c r="L1381" s="119"/>
    </row>
    <row r="1382" spans="1:12">
      <c r="A1382" s="120">
        <f t="shared" si="21"/>
        <v>1367</v>
      </c>
      <c r="B1382" s="120" t="s">
        <v>4338</v>
      </c>
      <c r="C1382" s="120" t="s">
        <v>4339</v>
      </c>
      <c r="D1382" s="120" t="s">
        <v>4337</v>
      </c>
      <c r="E1382" s="120" t="s">
        <v>4336</v>
      </c>
      <c r="F1382" s="120">
        <v>13</v>
      </c>
      <c r="G1382" s="120" t="s">
        <v>102</v>
      </c>
      <c r="H1382" s="292"/>
      <c r="I1382" s="292"/>
      <c r="K1382" s="119"/>
      <c r="L1382" s="119"/>
    </row>
    <row r="1383" spans="1:12">
      <c r="A1383" s="120">
        <f t="shared" si="21"/>
        <v>1368</v>
      </c>
      <c r="B1383" s="120" t="s">
        <v>5271</v>
      </c>
      <c r="C1383" s="120" t="s">
        <v>5272</v>
      </c>
      <c r="D1383" s="120" t="s">
        <v>5270</v>
      </c>
      <c r="E1383" s="120" t="s">
        <v>5269</v>
      </c>
      <c r="F1383" s="120">
        <v>5</v>
      </c>
      <c r="G1383" s="120" t="s">
        <v>102</v>
      </c>
      <c r="H1383" s="292"/>
      <c r="I1383" s="292"/>
      <c r="K1383" s="119"/>
      <c r="L1383" s="119"/>
    </row>
    <row r="1384" spans="1:12">
      <c r="A1384" s="120">
        <f t="shared" si="21"/>
        <v>1369</v>
      </c>
      <c r="B1384" s="120" t="s">
        <v>701</v>
      </c>
      <c r="C1384" s="120" t="s">
        <v>702</v>
      </c>
      <c r="D1384" s="120" t="s">
        <v>939</v>
      </c>
      <c r="E1384" s="120" t="s">
        <v>1061</v>
      </c>
      <c r="F1384" s="120">
        <v>7</v>
      </c>
      <c r="G1384" s="120" t="s">
        <v>102</v>
      </c>
      <c r="H1384" s="292"/>
      <c r="I1384" s="292"/>
      <c r="K1384" s="119"/>
      <c r="L1384" s="119"/>
    </row>
    <row r="1385" spans="1:12">
      <c r="A1385" s="120">
        <f t="shared" si="21"/>
        <v>1370</v>
      </c>
      <c r="B1385" s="120" t="s">
        <v>701</v>
      </c>
      <c r="C1385" s="120" t="s">
        <v>702</v>
      </c>
      <c r="D1385" s="120" t="s">
        <v>1020</v>
      </c>
      <c r="E1385" s="120" t="s">
        <v>1035</v>
      </c>
      <c r="F1385" s="120">
        <v>24</v>
      </c>
      <c r="G1385" s="120" t="s">
        <v>102</v>
      </c>
      <c r="H1385" s="292"/>
      <c r="I1385" s="292"/>
      <c r="K1385" s="119"/>
      <c r="L1385" s="119"/>
    </row>
    <row r="1386" spans="1:12">
      <c r="A1386" s="120">
        <f t="shared" si="21"/>
        <v>1371</v>
      </c>
      <c r="B1386" s="120" t="s">
        <v>701</v>
      </c>
      <c r="C1386" s="120" t="s">
        <v>702</v>
      </c>
      <c r="D1386" s="120" t="s">
        <v>939</v>
      </c>
      <c r="E1386" s="120" t="s">
        <v>5366</v>
      </c>
      <c r="F1386" s="120">
        <v>3</v>
      </c>
      <c r="G1386" s="120" t="s">
        <v>102</v>
      </c>
      <c r="H1386" s="292"/>
      <c r="I1386" s="292"/>
      <c r="K1386" s="119"/>
      <c r="L1386" s="119"/>
    </row>
    <row r="1387" spans="1:12">
      <c r="A1387" s="120">
        <f t="shared" si="21"/>
        <v>1372</v>
      </c>
      <c r="B1387" s="120" t="s">
        <v>701</v>
      </c>
      <c r="C1387" s="120" t="s">
        <v>702</v>
      </c>
      <c r="D1387" s="120" t="s">
        <v>1020</v>
      </c>
      <c r="E1387" s="120" t="s">
        <v>1019</v>
      </c>
      <c r="F1387" s="120">
        <v>1</v>
      </c>
      <c r="G1387" s="120" t="s">
        <v>102</v>
      </c>
      <c r="H1387" s="292"/>
      <c r="I1387" s="292"/>
      <c r="K1387" s="119"/>
      <c r="L1387" s="119"/>
    </row>
    <row r="1388" spans="1:12">
      <c r="A1388" s="120">
        <f t="shared" si="21"/>
        <v>1373</v>
      </c>
      <c r="B1388" s="120" t="s">
        <v>701</v>
      </c>
      <c r="C1388" s="120" t="s">
        <v>702</v>
      </c>
      <c r="D1388" s="120" t="s">
        <v>1015</v>
      </c>
      <c r="E1388" s="120" t="s">
        <v>1014</v>
      </c>
      <c r="F1388" s="120">
        <v>6</v>
      </c>
      <c r="G1388" s="120" t="s">
        <v>102</v>
      </c>
      <c r="H1388" s="292"/>
      <c r="I1388" s="292"/>
      <c r="K1388" s="119"/>
      <c r="L1388" s="119"/>
    </row>
    <row r="1389" spans="1:12">
      <c r="A1389" s="120">
        <f t="shared" si="21"/>
        <v>1374</v>
      </c>
      <c r="B1389" s="120" t="s">
        <v>701</v>
      </c>
      <c r="C1389" s="120" t="s">
        <v>702</v>
      </c>
      <c r="D1389" s="120" t="s">
        <v>939</v>
      </c>
      <c r="E1389" s="120" t="s">
        <v>1013</v>
      </c>
      <c r="F1389" s="120">
        <v>1</v>
      </c>
      <c r="G1389" s="120" t="s">
        <v>102</v>
      </c>
      <c r="H1389" s="292"/>
      <c r="I1389" s="292"/>
      <c r="K1389" s="119"/>
      <c r="L1389" s="119"/>
    </row>
    <row r="1390" spans="1:12">
      <c r="A1390" s="120">
        <f t="shared" si="21"/>
        <v>1375</v>
      </c>
      <c r="B1390" s="120" t="s">
        <v>701</v>
      </c>
      <c r="C1390" s="120" t="s">
        <v>702</v>
      </c>
      <c r="D1390" s="120" t="s">
        <v>941</v>
      </c>
      <c r="E1390" s="120" t="s">
        <v>940</v>
      </c>
      <c r="F1390" s="120">
        <v>2</v>
      </c>
      <c r="G1390" s="120" t="s">
        <v>102</v>
      </c>
      <c r="H1390" s="292"/>
      <c r="I1390" s="292"/>
      <c r="K1390" s="119"/>
      <c r="L1390" s="119"/>
    </row>
    <row r="1391" spans="1:12">
      <c r="A1391" s="120">
        <f t="shared" si="21"/>
        <v>1376</v>
      </c>
      <c r="B1391" s="120" t="s">
        <v>701</v>
      </c>
      <c r="C1391" s="120" t="s">
        <v>702</v>
      </c>
      <c r="D1391" s="120" t="s">
        <v>939</v>
      </c>
      <c r="E1391" s="120" t="s">
        <v>938</v>
      </c>
      <c r="F1391" s="120">
        <v>4</v>
      </c>
      <c r="G1391" s="120" t="s">
        <v>102</v>
      </c>
      <c r="H1391" s="292"/>
      <c r="I1391" s="292"/>
      <c r="K1391" s="119"/>
      <c r="L1391" s="119"/>
    </row>
    <row r="1392" spans="1:12">
      <c r="A1392" s="120">
        <f t="shared" si="21"/>
        <v>1377</v>
      </c>
      <c r="B1392" s="120" t="s">
        <v>701</v>
      </c>
      <c r="C1392" s="120" t="s">
        <v>702</v>
      </c>
      <c r="D1392" s="120" t="s">
        <v>5224</v>
      </c>
      <c r="E1392" s="120" t="s">
        <v>5223</v>
      </c>
      <c r="F1392" s="120">
        <v>2</v>
      </c>
      <c r="G1392" s="120" t="s">
        <v>102</v>
      </c>
      <c r="H1392" s="292"/>
      <c r="I1392" s="292"/>
      <c r="K1392" s="119"/>
      <c r="L1392" s="119"/>
    </row>
    <row r="1393" spans="1:12">
      <c r="A1393" s="120">
        <f t="shared" si="21"/>
        <v>1378</v>
      </c>
      <c r="B1393" s="120" t="s">
        <v>701</v>
      </c>
      <c r="C1393" s="120" t="s">
        <v>702</v>
      </c>
      <c r="D1393" s="120" t="s">
        <v>1015</v>
      </c>
      <c r="E1393" s="120" t="s">
        <v>5077</v>
      </c>
      <c r="F1393" s="120">
        <v>3</v>
      </c>
      <c r="G1393" s="120" t="s">
        <v>102</v>
      </c>
      <c r="H1393" s="292"/>
      <c r="I1393" s="292"/>
      <c r="K1393" s="119"/>
      <c r="L1393" s="119"/>
    </row>
    <row r="1394" spans="1:12">
      <c r="A1394" s="120">
        <f t="shared" si="21"/>
        <v>1379</v>
      </c>
      <c r="B1394" s="120" t="s">
        <v>701</v>
      </c>
      <c r="C1394" s="120" t="s">
        <v>702</v>
      </c>
      <c r="D1394" s="120" t="s">
        <v>4893</v>
      </c>
      <c r="E1394" s="120" t="s">
        <v>4892</v>
      </c>
      <c r="F1394" s="120">
        <v>1</v>
      </c>
      <c r="G1394" s="120" t="s">
        <v>102</v>
      </c>
      <c r="H1394" s="292"/>
      <c r="I1394" s="292"/>
      <c r="K1394" s="119"/>
      <c r="L1394" s="119"/>
    </row>
    <row r="1395" spans="1:12">
      <c r="A1395" s="120">
        <f t="shared" si="21"/>
        <v>1380</v>
      </c>
      <c r="B1395" s="120" t="s">
        <v>701</v>
      </c>
      <c r="C1395" s="120" t="s">
        <v>702</v>
      </c>
      <c r="D1395" s="120" t="s">
        <v>4828</v>
      </c>
      <c r="E1395" s="120" t="s">
        <v>4827</v>
      </c>
      <c r="F1395" s="120">
        <v>3</v>
      </c>
      <c r="G1395" s="120" t="s">
        <v>102</v>
      </c>
      <c r="H1395" s="292"/>
      <c r="I1395" s="292"/>
      <c r="K1395" s="119"/>
      <c r="L1395" s="119"/>
    </row>
    <row r="1396" spans="1:12">
      <c r="A1396" s="120">
        <f t="shared" si="21"/>
        <v>1381</v>
      </c>
      <c r="B1396" s="120" t="s">
        <v>4826</v>
      </c>
      <c r="C1396" s="120" t="s">
        <v>702</v>
      </c>
      <c r="D1396" s="120" t="s">
        <v>4825</v>
      </c>
      <c r="E1396" s="120" t="s">
        <v>4824</v>
      </c>
      <c r="F1396" s="120">
        <v>1</v>
      </c>
      <c r="G1396" s="120" t="s">
        <v>102</v>
      </c>
      <c r="H1396" s="292"/>
      <c r="I1396" s="292"/>
      <c r="K1396" s="119"/>
      <c r="L1396" s="119"/>
    </row>
    <row r="1397" spans="1:12">
      <c r="A1397" s="120">
        <f t="shared" si="21"/>
        <v>1382</v>
      </c>
      <c r="B1397" s="120" t="s">
        <v>701</v>
      </c>
      <c r="C1397" s="120" t="s">
        <v>702</v>
      </c>
      <c r="D1397" s="120" t="s">
        <v>4739</v>
      </c>
      <c r="E1397" s="120" t="s">
        <v>4738</v>
      </c>
      <c r="F1397" s="120">
        <v>1</v>
      </c>
      <c r="G1397" s="120" t="s">
        <v>102</v>
      </c>
      <c r="H1397" s="292"/>
      <c r="I1397" s="292"/>
      <c r="K1397" s="119"/>
      <c r="L1397" s="119"/>
    </row>
    <row r="1398" spans="1:12">
      <c r="A1398" s="120">
        <f t="shared" si="21"/>
        <v>1383</v>
      </c>
      <c r="B1398" s="120" t="s">
        <v>4317</v>
      </c>
      <c r="C1398" s="120" t="s">
        <v>702</v>
      </c>
      <c r="D1398" s="120" t="s">
        <v>4316</v>
      </c>
      <c r="E1398" s="120" t="s">
        <v>4315</v>
      </c>
      <c r="F1398" s="120">
        <v>1</v>
      </c>
      <c r="G1398" s="120" t="s">
        <v>102</v>
      </c>
      <c r="H1398" s="292"/>
      <c r="I1398" s="292"/>
      <c r="K1398" s="119"/>
      <c r="L1398" s="119"/>
    </row>
    <row r="1399" spans="1:12">
      <c r="A1399" s="120">
        <f t="shared" si="21"/>
        <v>1384</v>
      </c>
      <c r="B1399" s="120" t="s">
        <v>701</v>
      </c>
      <c r="C1399" s="120" t="s">
        <v>702</v>
      </c>
      <c r="D1399" s="120" t="s">
        <v>939</v>
      </c>
      <c r="E1399" s="120" t="s">
        <v>1061</v>
      </c>
      <c r="F1399" s="120">
        <v>2</v>
      </c>
      <c r="G1399" s="120" t="s">
        <v>102</v>
      </c>
      <c r="H1399" s="292"/>
      <c r="I1399" s="292"/>
      <c r="K1399" s="119"/>
      <c r="L1399" s="119"/>
    </row>
    <row r="1400" spans="1:12">
      <c r="A1400" s="120">
        <f t="shared" si="21"/>
        <v>1385</v>
      </c>
      <c r="B1400" s="120" t="s">
        <v>701</v>
      </c>
      <c r="C1400" s="120" t="s">
        <v>702</v>
      </c>
      <c r="D1400" s="120" t="s">
        <v>1020</v>
      </c>
      <c r="E1400" s="120" t="s">
        <v>1035</v>
      </c>
      <c r="F1400" s="120">
        <v>5</v>
      </c>
      <c r="G1400" s="120" t="s">
        <v>102</v>
      </c>
      <c r="H1400" s="292"/>
      <c r="I1400" s="292"/>
      <c r="K1400" s="119"/>
      <c r="L1400" s="119"/>
    </row>
    <row r="1401" spans="1:12">
      <c r="A1401" s="120">
        <f t="shared" si="21"/>
        <v>1386</v>
      </c>
      <c r="B1401" s="120" t="s">
        <v>701</v>
      </c>
      <c r="C1401" s="120" t="s">
        <v>702</v>
      </c>
      <c r="D1401" s="120" t="s">
        <v>1020</v>
      </c>
      <c r="E1401" s="120" t="s">
        <v>1019</v>
      </c>
      <c r="F1401" s="120">
        <v>2</v>
      </c>
      <c r="G1401" s="120" t="s">
        <v>102</v>
      </c>
      <c r="H1401" s="292"/>
      <c r="I1401" s="292"/>
      <c r="K1401" s="119"/>
      <c r="L1401" s="119"/>
    </row>
    <row r="1402" spans="1:12">
      <c r="A1402" s="120">
        <f t="shared" si="21"/>
        <v>1387</v>
      </c>
      <c r="B1402" s="120" t="s">
        <v>701</v>
      </c>
      <c r="C1402" s="120" t="s">
        <v>702</v>
      </c>
      <c r="D1402" s="120" t="s">
        <v>1015</v>
      </c>
      <c r="E1402" s="120" t="s">
        <v>1014</v>
      </c>
      <c r="F1402" s="120">
        <v>2</v>
      </c>
      <c r="G1402" s="120" t="s">
        <v>102</v>
      </c>
      <c r="H1402" s="292"/>
      <c r="I1402" s="292"/>
      <c r="K1402" s="119"/>
      <c r="L1402" s="119"/>
    </row>
    <row r="1403" spans="1:12">
      <c r="A1403" s="120">
        <f t="shared" si="21"/>
        <v>1388</v>
      </c>
      <c r="B1403" s="120" t="s">
        <v>701</v>
      </c>
      <c r="C1403" s="120" t="s">
        <v>702</v>
      </c>
      <c r="D1403" s="120" t="s">
        <v>939</v>
      </c>
      <c r="E1403" s="120" t="s">
        <v>1013</v>
      </c>
      <c r="F1403" s="120">
        <v>1</v>
      </c>
      <c r="G1403" s="120" t="s">
        <v>102</v>
      </c>
      <c r="H1403" s="292"/>
      <c r="I1403" s="292"/>
      <c r="K1403" s="119"/>
      <c r="L1403" s="119"/>
    </row>
    <row r="1404" spans="1:12">
      <c r="A1404" s="120">
        <f t="shared" si="21"/>
        <v>1389</v>
      </c>
      <c r="B1404" s="120" t="s">
        <v>701</v>
      </c>
      <c r="C1404" s="120" t="s">
        <v>702</v>
      </c>
      <c r="D1404" s="120" t="s">
        <v>941</v>
      </c>
      <c r="E1404" s="120" t="s">
        <v>940</v>
      </c>
      <c r="F1404" s="120">
        <v>1</v>
      </c>
      <c r="G1404" s="120" t="s">
        <v>102</v>
      </c>
      <c r="H1404" s="292"/>
      <c r="I1404" s="292"/>
      <c r="K1404" s="119"/>
      <c r="L1404" s="119"/>
    </row>
    <row r="1405" spans="1:12">
      <c r="A1405" s="120">
        <f t="shared" si="21"/>
        <v>1390</v>
      </c>
      <c r="B1405" s="120" t="s">
        <v>701</v>
      </c>
      <c r="C1405" s="120" t="s">
        <v>702</v>
      </c>
      <c r="D1405" s="120" t="s">
        <v>939</v>
      </c>
      <c r="E1405" s="120" t="s">
        <v>938</v>
      </c>
      <c r="F1405" s="120">
        <v>3</v>
      </c>
      <c r="G1405" s="120" t="s">
        <v>102</v>
      </c>
      <c r="H1405" s="292"/>
      <c r="I1405" s="292"/>
      <c r="K1405" s="119"/>
      <c r="L1405" s="119"/>
    </row>
    <row r="1406" spans="1:12">
      <c r="A1406" s="120">
        <f t="shared" si="21"/>
        <v>1391</v>
      </c>
      <c r="B1406" s="120" t="s">
        <v>701</v>
      </c>
      <c r="C1406" s="120" t="s">
        <v>702</v>
      </c>
      <c r="D1406" s="120" t="s">
        <v>700</v>
      </c>
      <c r="E1406" s="120" t="s">
        <v>699</v>
      </c>
      <c r="F1406" s="120">
        <v>1</v>
      </c>
      <c r="G1406" s="120" t="s">
        <v>102</v>
      </c>
      <c r="H1406" s="292"/>
      <c r="I1406" s="292"/>
      <c r="K1406" s="119"/>
      <c r="L1406" s="119"/>
    </row>
    <row r="1407" spans="1:12">
      <c r="A1407" s="120">
        <f t="shared" si="21"/>
        <v>1392</v>
      </c>
      <c r="B1407" s="120" t="s">
        <v>6736</v>
      </c>
      <c r="C1407" s="120" t="s">
        <v>1374</v>
      </c>
      <c r="D1407" s="120" t="s">
        <v>6735</v>
      </c>
      <c r="E1407" s="120" t="s">
        <v>6734</v>
      </c>
      <c r="F1407" s="120">
        <v>3</v>
      </c>
      <c r="G1407" s="120" t="s">
        <v>102</v>
      </c>
      <c r="H1407" s="292"/>
      <c r="I1407" s="292"/>
      <c r="K1407" s="119"/>
      <c r="L1407" s="119"/>
    </row>
    <row r="1408" spans="1:12">
      <c r="A1408" s="120">
        <f t="shared" si="21"/>
        <v>1393</v>
      </c>
      <c r="B1408" s="120" t="s">
        <v>1373</v>
      </c>
      <c r="C1408" s="120" t="s">
        <v>1374</v>
      </c>
      <c r="D1408" s="120" t="s">
        <v>1372</v>
      </c>
      <c r="E1408" s="120" t="s">
        <v>1371</v>
      </c>
      <c r="F1408" s="120">
        <v>600</v>
      </c>
      <c r="G1408" s="120" t="s">
        <v>102</v>
      </c>
      <c r="H1408" s="292"/>
      <c r="I1408" s="292"/>
      <c r="K1408" s="119"/>
      <c r="L1408" s="119"/>
    </row>
    <row r="1409" spans="1:12">
      <c r="A1409" s="120">
        <f t="shared" si="21"/>
        <v>1394</v>
      </c>
      <c r="B1409" s="120" t="s">
        <v>4504</v>
      </c>
      <c r="C1409" s="120" t="s">
        <v>1374</v>
      </c>
      <c r="D1409" s="120" t="s">
        <v>4503</v>
      </c>
      <c r="E1409" s="120" t="s">
        <v>4502</v>
      </c>
      <c r="F1409" s="120">
        <v>1</v>
      </c>
      <c r="G1409" s="120" t="s">
        <v>145</v>
      </c>
      <c r="H1409" s="292"/>
      <c r="I1409" s="292"/>
      <c r="K1409" s="119"/>
      <c r="L1409" s="119"/>
    </row>
    <row r="1410" spans="1:12">
      <c r="A1410" s="120">
        <f t="shared" si="21"/>
        <v>1395</v>
      </c>
      <c r="B1410" s="120" t="s">
        <v>4294</v>
      </c>
      <c r="C1410" s="120" t="s">
        <v>1374</v>
      </c>
      <c r="D1410" s="120" t="s">
        <v>4293</v>
      </c>
      <c r="E1410" s="120" t="s">
        <v>4292</v>
      </c>
      <c r="F1410" s="120">
        <v>1</v>
      </c>
      <c r="G1410" s="120" t="s">
        <v>145</v>
      </c>
      <c r="H1410" s="292"/>
      <c r="I1410" s="292"/>
      <c r="K1410" s="119"/>
      <c r="L1410" s="119"/>
    </row>
    <row r="1411" spans="1:12">
      <c r="A1411" s="120">
        <f t="shared" si="21"/>
        <v>1396</v>
      </c>
      <c r="B1411" s="120" t="s">
        <v>1373</v>
      </c>
      <c r="C1411" s="120" t="s">
        <v>1374</v>
      </c>
      <c r="D1411" s="120" t="s">
        <v>1372</v>
      </c>
      <c r="E1411" s="120" t="s">
        <v>1371</v>
      </c>
      <c r="F1411" s="120">
        <v>100</v>
      </c>
      <c r="G1411" s="120" t="s">
        <v>102</v>
      </c>
      <c r="H1411" s="292"/>
      <c r="I1411" s="292"/>
      <c r="K1411" s="119"/>
      <c r="L1411" s="119"/>
    </row>
    <row r="1412" spans="1:12">
      <c r="A1412" s="120">
        <f t="shared" si="21"/>
        <v>1397</v>
      </c>
      <c r="B1412" s="120" t="s">
        <v>6179</v>
      </c>
      <c r="C1412" s="120" t="s">
        <v>1438</v>
      </c>
      <c r="D1412" s="120" t="s">
        <v>6178</v>
      </c>
      <c r="E1412" s="120" t="s">
        <v>6177</v>
      </c>
      <c r="F1412" s="120">
        <v>14</v>
      </c>
      <c r="G1412" s="120" t="s">
        <v>182</v>
      </c>
      <c r="H1412" s="292"/>
      <c r="I1412" s="292"/>
      <c r="K1412" s="119"/>
      <c r="L1412" s="119"/>
    </row>
    <row r="1413" spans="1:12">
      <c r="A1413" s="120">
        <f t="shared" si="21"/>
        <v>1398</v>
      </c>
      <c r="B1413" s="120" t="s">
        <v>1587</v>
      </c>
      <c r="C1413" s="120" t="s">
        <v>1438</v>
      </c>
      <c r="D1413" s="120" t="s">
        <v>1586</v>
      </c>
      <c r="E1413" s="120" t="s">
        <v>1585</v>
      </c>
      <c r="F1413" s="120">
        <v>60</v>
      </c>
      <c r="G1413" s="120" t="s">
        <v>182</v>
      </c>
      <c r="H1413" s="292"/>
      <c r="I1413" s="292"/>
      <c r="K1413" s="119"/>
      <c r="L1413" s="119"/>
    </row>
    <row r="1414" spans="1:12">
      <c r="A1414" s="120">
        <f t="shared" si="21"/>
        <v>1399</v>
      </c>
      <c r="B1414" s="120" t="s">
        <v>1437</v>
      </c>
      <c r="C1414" s="120" t="s">
        <v>1438</v>
      </c>
      <c r="D1414" s="120" t="s">
        <v>1446</v>
      </c>
      <c r="E1414" s="120" t="s">
        <v>1445</v>
      </c>
      <c r="F1414" s="120">
        <v>220</v>
      </c>
      <c r="G1414" s="120" t="s">
        <v>182</v>
      </c>
      <c r="H1414" s="292"/>
      <c r="I1414" s="292"/>
      <c r="K1414" s="119"/>
      <c r="L1414" s="119"/>
    </row>
    <row r="1415" spans="1:12">
      <c r="A1415" s="120">
        <f t="shared" si="21"/>
        <v>1400</v>
      </c>
      <c r="B1415" s="120" t="s">
        <v>1437</v>
      </c>
      <c r="C1415" s="120" t="s">
        <v>1438</v>
      </c>
      <c r="D1415" s="120" t="s">
        <v>1444</v>
      </c>
      <c r="E1415" s="120" t="s">
        <v>1443</v>
      </c>
      <c r="F1415" s="120">
        <v>95</v>
      </c>
      <c r="G1415" s="120" t="s">
        <v>182</v>
      </c>
      <c r="H1415" s="292"/>
      <c r="I1415" s="292"/>
      <c r="K1415" s="119"/>
      <c r="L1415" s="119"/>
    </row>
    <row r="1416" spans="1:12">
      <c r="A1416" s="120">
        <f t="shared" si="21"/>
        <v>1401</v>
      </c>
      <c r="B1416" s="120" t="s">
        <v>1437</v>
      </c>
      <c r="C1416" s="120" t="s">
        <v>1438</v>
      </c>
      <c r="D1416" s="120" t="s">
        <v>1436</v>
      </c>
      <c r="E1416" s="120" t="s">
        <v>1435</v>
      </c>
      <c r="F1416" s="120">
        <v>45</v>
      </c>
      <c r="G1416" s="120" t="s">
        <v>182</v>
      </c>
      <c r="H1416" s="292"/>
      <c r="I1416" s="292"/>
      <c r="K1416" s="119"/>
      <c r="L1416" s="119"/>
    </row>
    <row r="1417" spans="1:12">
      <c r="A1417" s="120">
        <f t="shared" si="21"/>
        <v>1402</v>
      </c>
      <c r="B1417" s="120" t="s">
        <v>1587</v>
      </c>
      <c r="C1417" s="120" t="s">
        <v>1438</v>
      </c>
      <c r="D1417" s="120" t="s">
        <v>1586</v>
      </c>
      <c r="E1417" s="120" t="s">
        <v>1585</v>
      </c>
      <c r="F1417" s="120">
        <v>10</v>
      </c>
      <c r="G1417" s="120" t="s">
        <v>182</v>
      </c>
      <c r="H1417" s="292"/>
      <c r="I1417" s="292"/>
      <c r="K1417" s="119"/>
      <c r="L1417" s="119"/>
    </row>
    <row r="1418" spans="1:12">
      <c r="A1418" s="120">
        <f t="shared" si="21"/>
        <v>1403</v>
      </c>
      <c r="B1418" s="120" t="s">
        <v>1437</v>
      </c>
      <c r="C1418" s="120" t="s">
        <v>1438</v>
      </c>
      <c r="D1418" s="120" t="s">
        <v>1446</v>
      </c>
      <c r="E1418" s="120" t="s">
        <v>1445</v>
      </c>
      <c r="F1418" s="120">
        <v>20</v>
      </c>
      <c r="G1418" s="120" t="s">
        <v>182</v>
      </c>
      <c r="H1418" s="292"/>
      <c r="I1418" s="292"/>
      <c r="K1418" s="119"/>
      <c r="L1418" s="119"/>
    </row>
    <row r="1419" spans="1:12">
      <c r="A1419" s="120">
        <f t="shared" si="21"/>
        <v>1404</v>
      </c>
      <c r="B1419" s="120" t="s">
        <v>1437</v>
      </c>
      <c r="C1419" s="120" t="s">
        <v>1438</v>
      </c>
      <c r="D1419" s="120" t="s">
        <v>1444</v>
      </c>
      <c r="E1419" s="120" t="s">
        <v>1443</v>
      </c>
      <c r="F1419" s="120">
        <v>25</v>
      </c>
      <c r="G1419" s="120" t="s">
        <v>182</v>
      </c>
      <c r="H1419" s="292"/>
      <c r="I1419" s="292"/>
      <c r="K1419" s="119"/>
      <c r="L1419" s="119"/>
    </row>
    <row r="1420" spans="1:12">
      <c r="A1420" s="120">
        <f t="shared" si="21"/>
        <v>1405</v>
      </c>
      <c r="B1420" s="120" t="s">
        <v>1437</v>
      </c>
      <c r="C1420" s="120" t="s">
        <v>1438</v>
      </c>
      <c r="D1420" s="120" t="s">
        <v>1436</v>
      </c>
      <c r="E1420" s="120" t="s">
        <v>1435</v>
      </c>
      <c r="F1420" s="120">
        <v>15</v>
      </c>
      <c r="G1420" s="120" t="s">
        <v>182</v>
      </c>
      <c r="H1420" s="292"/>
      <c r="I1420" s="292"/>
      <c r="K1420" s="119"/>
      <c r="L1420" s="119"/>
    </row>
    <row r="1421" spans="1:12">
      <c r="A1421" s="120">
        <f t="shared" si="21"/>
        <v>1406</v>
      </c>
      <c r="B1421" s="120" t="s">
        <v>3780</v>
      </c>
      <c r="C1421" s="120" t="s">
        <v>1092</v>
      </c>
      <c r="D1421" s="120" t="s">
        <v>3779</v>
      </c>
      <c r="E1421" s="120" t="s">
        <v>3778</v>
      </c>
      <c r="F1421" s="120">
        <v>3900</v>
      </c>
      <c r="G1421" s="120" t="s">
        <v>1156</v>
      </c>
      <c r="H1421" s="292"/>
      <c r="I1421" s="292"/>
      <c r="K1421" s="119"/>
      <c r="L1421" s="119"/>
    </row>
    <row r="1422" spans="1:12">
      <c r="A1422" s="120">
        <f t="shared" si="21"/>
        <v>1407</v>
      </c>
      <c r="B1422" s="120" t="s">
        <v>7620</v>
      </c>
      <c r="C1422" s="120" t="s">
        <v>1092</v>
      </c>
      <c r="D1422" s="120"/>
      <c r="E1422" s="120" t="s">
        <v>7619</v>
      </c>
      <c r="F1422" s="120">
        <v>50</v>
      </c>
      <c r="G1422" s="120" t="s">
        <v>102</v>
      </c>
      <c r="H1422" s="292"/>
      <c r="I1422" s="292"/>
      <c r="K1422" s="119"/>
      <c r="L1422" s="119"/>
    </row>
    <row r="1423" spans="1:12">
      <c r="A1423" s="120">
        <f t="shared" si="21"/>
        <v>1408</v>
      </c>
      <c r="B1423" s="120" t="s">
        <v>3281</v>
      </c>
      <c r="C1423" s="120" t="s">
        <v>1092</v>
      </c>
      <c r="D1423" s="120" t="s">
        <v>3280</v>
      </c>
      <c r="E1423" s="120" t="s">
        <v>3279</v>
      </c>
      <c r="F1423" s="120">
        <v>380</v>
      </c>
      <c r="G1423" s="120" t="s">
        <v>102</v>
      </c>
      <c r="H1423" s="292"/>
      <c r="I1423" s="292"/>
      <c r="K1423" s="119"/>
      <c r="L1423" s="119"/>
    </row>
    <row r="1424" spans="1:12">
      <c r="A1424" s="120">
        <f t="shared" si="21"/>
        <v>1409</v>
      </c>
      <c r="B1424" s="120" t="s">
        <v>1545</v>
      </c>
      <c r="C1424" s="120" t="s">
        <v>1092</v>
      </c>
      <c r="D1424" s="120" t="s">
        <v>391</v>
      </c>
      <c r="E1424" s="120" t="s">
        <v>1544</v>
      </c>
      <c r="F1424" s="120">
        <v>320</v>
      </c>
      <c r="G1424" s="120" t="s">
        <v>110</v>
      </c>
      <c r="H1424" s="292"/>
      <c r="I1424" s="292"/>
      <c r="K1424" s="119"/>
      <c r="L1424" s="119"/>
    </row>
    <row r="1425" spans="1:12">
      <c r="A1425" s="120">
        <f t="shared" si="21"/>
        <v>1410</v>
      </c>
      <c r="B1425" s="120" t="s">
        <v>1542</v>
      </c>
      <c r="C1425" s="120" t="s">
        <v>1092</v>
      </c>
      <c r="D1425" s="120" t="s">
        <v>397</v>
      </c>
      <c r="E1425" s="120" t="s">
        <v>1543</v>
      </c>
      <c r="F1425" s="120">
        <v>250</v>
      </c>
      <c r="G1425" s="120" t="s">
        <v>110</v>
      </c>
      <c r="H1425" s="292"/>
      <c r="I1425" s="292"/>
      <c r="K1425" s="119"/>
      <c r="L1425" s="119"/>
    </row>
    <row r="1426" spans="1:12">
      <c r="A1426" s="120">
        <f t="shared" ref="A1426:A1489" si="22">A1425+1</f>
        <v>1411</v>
      </c>
      <c r="B1426" s="120" t="s">
        <v>1542</v>
      </c>
      <c r="C1426" s="120" t="s">
        <v>1092</v>
      </c>
      <c r="D1426" s="120" t="s">
        <v>395</v>
      </c>
      <c r="E1426" s="120" t="s">
        <v>1541</v>
      </c>
      <c r="F1426" s="120">
        <v>900</v>
      </c>
      <c r="G1426" s="120" t="s">
        <v>110</v>
      </c>
      <c r="H1426" s="292"/>
      <c r="I1426" s="292"/>
      <c r="K1426" s="119"/>
      <c r="L1426" s="119"/>
    </row>
    <row r="1427" spans="1:12">
      <c r="A1427" s="120">
        <f t="shared" si="22"/>
        <v>1412</v>
      </c>
      <c r="B1427" s="120" t="s">
        <v>1542</v>
      </c>
      <c r="C1427" s="120" t="s">
        <v>1092</v>
      </c>
      <c r="D1427" s="120" t="s">
        <v>5888</v>
      </c>
      <c r="E1427" s="120" t="s">
        <v>5887</v>
      </c>
      <c r="F1427" s="120">
        <v>100</v>
      </c>
      <c r="G1427" s="120" t="s">
        <v>110</v>
      </c>
      <c r="H1427" s="292"/>
      <c r="I1427" s="292"/>
      <c r="K1427" s="119"/>
      <c r="L1427" s="119"/>
    </row>
    <row r="1428" spans="1:12">
      <c r="A1428" s="120">
        <f t="shared" si="22"/>
        <v>1413</v>
      </c>
      <c r="B1428" s="120" t="s">
        <v>1528</v>
      </c>
      <c r="C1428" s="120" t="s">
        <v>1092</v>
      </c>
      <c r="D1428" s="120" t="s">
        <v>1532</v>
      </c>
      <c r="E1428" s="120" t="s">
        <v>1531</v>
      </c>
      <c r="F1428" s="120">
        <v>870</v>
      </c>
      <c r="G1428" s="120" t="s">
        <v>182</v>
      </c>
      <c r="H1428" s="292"/>
      <c r="I1428" s="292"/>
      <c r="K1428" s="119"/>
      <c r="L1428" s="119"/>
    </row>
    <row r="1429" spans="1:12">
      <c r="A1429" s="120">
        <f t="shared" si="22"/>
        <v>1414</v>
      </c>
      <c r="B1429" s="120" t="s">
        <v>1528</v>
      </c>
      <c r="C1429" s="120" t="s">
        <v>1092</v>
      </c>
      <c r="D1429" s="120" t="s">
        <v>1530</v>
      </c>
      <c r="E1429" s="120" t="s">
        <v>1529</v>
      </c>
      <c r="F1429" s="120">
        <v>3182</v>
      </c>
      <c r="G1429" s="120" t="s">
        <v>182</v>
      </c>
      <c r="H1429" s="292"/>
      <c r="I1429" s="292"/>
      <c r="K1429" s="119"/>
      <c r="L1429" s="119"/>
    </row>
    <row r="1430" spans="1:12">
      <c r="A1430" s="120">
        <f t="shared" si="22"/>
        <v>1415</v>
      </c>
      <c r="B1430" s="120" t="s">
        <v>1528</v>
      </c>
      <c r="C1430" s="120" t="s">
        <v>1092</v>
      </c>
      <c r="D1430" s="120" t="s">
        <v>1527</v>
      </c>
      <c r="E1430" s="120" t="s">
        <v>1526</v>
      </c>
      <c r="F1430" s="120">
        <v>650</v>
      </c>
      <c r="G1430" s="120" t="s">
        <v>182</v>
      </c>
      <c r="H1430" s="292"/>
      <c r="I1430" s="292"/>
      <c r="K1430" s="119"/>
      <c r="L1430" s="119"/>
    </row>
    <row r="1431" spans="1:12">
      <c r="A1431" s="120">
        <f t="shared" si="22"/>
        <v>1416</v>
      </c>
      <c r="B1431" s="120" t="s">
        <v>1410</v>
      </c>
      <c r="C1431" s="120" t="s">
        <v>1092</v>
      </c>
      <c r="D1431" s="120" t="s">
        <v>1409</v>
      </c>
      <c r="E1431" s="120" t="s">
        <v>1408</v>
      </c>
      <c r="F1431" s="120">
        <v>520</v>
      </c>
      <c r="G1431" s="120" t="s">
        <v>209</v>
      </c>
      <c r="H1431" s="292"/>
      <c r="I1431" s="292"/>
      <c r="K1431" s="119"/>
      <c r="L1431" s="119"/>
    </row>
    <row r="1432" spans="1:12">
      <c r="A1432" s="120">
        <f t="shared" si="22"/>
        <v>1417</v>
      </c>
      <c r="B1432" s="120" t="s">
        <v>1091</v>
      </c>
      <c r="C1432" s="120" t="s">
        <v>1092</v>
      </c>
      <c r="D1432" s="120"/>
      <c r="E1432" s="120" t="s">
        <v>1090</v>
      </c>
      <c r="F1432" s="120">
        <v>1300</v>
      </c>
      <c r="G1432" s="120" t="s">
        <v>182</v>
      </c>
      <c r="H1432" s="292"/>
      <c r="I1432" s="292"/>
      <c r="K1432" s="119"/>
      <c r="L1432" s="119"/>
    </row>
    <row r="1433" spans="1:12">
      <c r="A1433" s="120">
        <f t="shared" si="22"/>
        <v>1418</v>
      </c>
      <c r="B1433" s="120" t="s">
        <v>3780</v>
      </c>
      <c r="C1433" s="120" t="s">
        <v>1092</v>
      </c>
      <c r="D1433" s="120" t="s">
        <v>3779</v>
      </c>
      <c r="E1433" s="120" t="s">
        <v>3778</v>
      </c>
      <c r="F1433" s="120">
        <v>750</v>
      </c>
      <c r="G1433" s="120" t="s">
        <v>1156</v>
      </c>
      <c r="H1433" s="292"/>
      <c r="I1433" s="292"/>
      <c r="K1433" s="119"/>
      <c r="L1433" s="119"/>
    </row>
    <row r="1434" spans="1:12">
      <c r="A1434" s="120">
        <f t="shared" si="22"/>
        <v>1419</v>
      </c>
      <c r="B1434" s="120" t="s">
        <v>3281</v>
      </c>
      <c r="C1434" s="120" t="s">
        <v>1092</v>
      </c>
      <c r="D1434" s="120" t="s">
        <v>3280</v>
      </c>
      <c r="E1434" s="120" t="s">
        <v>3279</v>
      </c>
      <c r="F1434" s="120">
        <v>70</v>
      </c>
      <c r="G1434" s="120" t="s">
        <v>102</v>
      </c>
      <c r="H1434" s="292"/>
      <c r="I1434" s="292"/>
      <c r="K1434" s="119"/>
      <c r="L1434" s="119"/>
    </row>
    <row r="1435" spans="1:12">
      <c r="A1435" s="120">
        <f t="shared" si="22"/>
        <v>1420</v>
      </c>
      <c r="B1435" s="120" t="s">
        <v>1545</v>
      </c>
      <c r="C1435" s="120" t="s">
        <v>1092</v>
      </c>
      <c r="D1435" s="120" t="s">
        <v>391</v>
      </c>
      <c r="E1435" s="120" t="s">
        <v>1544</v>
      </c>
      <c r="F1435" s="120">
        <v>5</v>
      </c>
      <c r="G1435" s="120" t="s">
        <v>110</v>
      </c>
      <c r="H1435" s="292"/>
      <c r="I1435" s="292"/>
      <c r="K1435" s="119"/>
      <c r="L1435" s="119"/>
    </row>
    <row r="1436" spans="1:12">
      <c r="A1436" s="120">
        <f t="shared" si="22"/>
        <v>1421</v>
      </c>
      <c r="B1436" s="120" t="s">
        <v>1542</v>
      </c>
      <c r="C1436" s="120" t="s">
        <v>1092</v>
      </c>
      <c r="D1436" s="120" t="s">
        <v>397</v>
      </c>
      <c r="E1436" s="120" t="s">
        <v>1543</v>
      </c>
      <c r="F1436" s="120">
        <v>50</v>
      </c>
      <c r="G1436" s="120" t="s">
        <v>110</v>
      </c>
      <c r="H1436" s="292"/>
      <c r="I1436" s="292"/>
      <c r="K1436" s="119"/>
      <c r="L1436" s="119"/>
    </row>
    <row r="1437" spans="1:12">
      <c r="A1437" s="120">
        <f t="shared" si="22"/>
        <v>1422</v>
      </c>
      <c r="B1437" s="120" t="s">
        <v>1542</v>
      </c>
      <c r="C1437" s="120" t="s">
        <v>1092</v>
      </c>
      <c r="D1437" s="120" t="s">
        <v>395</v>
      </c>
      <c r="E1437" s="120" t="s">
        <v>1541</v>
      </c>
      <c r="F1437" s="120">
        <v>150</v>
      </c>
      <c r="G1437" s="120" t="s">
        <v>110</v>
      </c>
      <c r="H1437" s="292"/>
      <c r="I1437" s="292"/>
      <c r="K1437" s="119"/>
      <c r="L1437" s="119"/>
    </row>
    <row r="1438" spans="1:12">
      <c r="A1438" s="120">
        <f t="shared" si="22"/>
        <v>1423</v>
      </c>
      <c r="B1438" s="120" t="s">
        <v>1528</v>
      </c>
      <c r="C1438" s="120" t="s">
        <v>1092</v>
      </c>
      <c r="D1438" s="120" t="s">
        <v>1532</v>
      </c>
      <c r="E1438" s="120" t="s">
        <v>1531</v>
      </c>
      <c r="F1438" s="120">
        <v>120</v>
      </c>
      <c r="G1438" s="120" t="s">
        <v>182</v>
      </c>
      <c r="H1438" s="292"/>
      <c r="I1438" s="292"/>
      <c r="K1438" s="119"/>
      <c r="L1438" s="119"/>
    </row>
    <row r="1439" spans="1:12">
      <c r="A1439" s="120">
        <f t="shared" si="22"/>
        <v>1424</v>
      </c>
      <c r="B1439" s="120" t="s">
        <v>1528</v>
      </c>
      <c r="C1439" s="120" t="s">
        <v>1092</v>
      </c>
      <c r="D1439" s="120" t="s">
        <v>1530</v>
      </c>
      <c r="E1439" s="120" t="s">
        <v>1529</v>
      </c>
      <c r="F1439" s="120">
        <v>526</v>
      </c>
      <c r="G1439" s="120" t="s">
        <v>182</v>
      </c>
      <c r="H1439" s="292"/>
      <c r="I1439" s="292"/>
      <c r="K1439" s="119"/>
      <c r="L1439" s="119"/>
    </row>
    <row r="1440" spans="1:12">
      <c r="A1440" s="120">
        <f t="shared" si="22"/>
        <v>1425</v>
      </c>
      <c r="B1440" s="120" t="s">
        <v>1528</v>
      </c>
      <c r="C1440" s="120" t="s">
        <v>1092</v>
      </c>
      <c r="D1440" s="120" t="s">
        <v>1527</v>
      </c>
      <c r="E1440" s="120" t="s">
        <v>1526</v>
      </c>
      <c r="F1440" s="120">
        <v>78</v>
      </c>
      <c r="G1440" s="120" t="s">
        <v>182</v>
      </c>
      <c r="H1440" s="292"/>
      <c r="I1440" s="292"/>
      <c r="K1440" s="119"/>
      <c r="L1440" s="119"/>
    </row>
    <row r="1441" spans="1:12">
      <c r="A1441" s="120">
        <f t="shared" si="22"/>
        <v>1426</v>
      </c>
      <c r="B1441" s="120" t="s">
        <v>1410</v>
      </c>
      <c r="C1441" s="120" t="s">
        <v>1092</v>
      </c>
      <c r="D1441" s="120" t="s">
        <v>1409</v>
      </c>
      <c r="E1441" s="120" t="s">
        <v>1408</v>
      </c>
      <c r="F1441" s="120">
        <v>130</v>
      </c>
      <c r="G1441" s="120" t="s">
        <v>209</v>
      </c>
      <c r="H1441" s="292"/>
      <c r="I1441" s="292"/>
      <c r="K1441" s="119"/>
      <c r="L1441" s="119"/>
    </row>
    <row r="1442" spans="1:12">
      <c r="A1442" s="120">
        <f t="shared" si="22"/>
        <v>1427</v>
      </c>
      <c r="B1442" s="120" t="s">
        <v>1091</v>
      </c>
      <c r="C1442" s="120" t="s">
        <v>1092</v>
      </c>
      <c r="D1442" s="120"/>
      <c r="E1442" s="120" t="s">
        <v>1090</v>
      </c>
      <c r="F1442" s="120">
        <v>200</v>
      </c>
      <c r="G1442" s="120" t="s">
        <v>182</v>
      </c>
      <c r="H1442" s="292"/>
      <c r="I1442" s="292"/>
      <c r="K1442" s="119"/>
      <c r="L1442" s="119"/>
    </row>
    <row r="1443" spans="1:12">
      <c r="A1443" s="120">
        <f t="shared" si="22"/>
        <v>1428</v>
      </c>
      <c r="B1443" s="120" t="s">
        <v>1295</v>
      </c>
      <c r="C1443" s="120" t="s">
        <v>1288</v>
      </c>
      <c r="D1443" s="120" t="s">
        <v>1293</v>
      </c>
      <c r="E1443" s="120" t="s">
        <v>5699</v>
      </c>
      <c r="F1443" s="120">
        <v>10</v>
      </c>
      <c r="G1443" s="120" t="s">
        <v>101</v>
      </c>
      <c r="H1443" s="292"/>
      <c r="I1443" s="292"/>
      <c r="K1443" s="119"/>
      <c r="L1443" s="119"/>
    </row>
    <row r="1444" spans="1:12">
      <c r="A1444" s="120">
        <f t="shared" si="22"/>
        <v>1429</v>
      </c>
      <c r="B1444" s="120" t="s">
        <v>1295</v>
      </c>
      <c r="C1444" s="120" t="s">
        <v>1288</v>
      </c>
      <c r="D1444" s="120" t="s">
        <v>1290</v>
      </c>
      <c r="E1444" s="120" t="s">
        <v>1294</v>
      </c>
      <c r="F1444" s="120">
        <v>2</v>
      </c>
      <c r="G1444" s="120" t="s">
        <v>101</v>
      </c>
      <c r="H1444" s="292"/>
      <c r="I1444" s="292"/>
      <c r="K1444" s="119"/>
      <c r="L1444" s="119"/>
    </row>
    <row r="1445" spans="1:12">
      <c r="A1445" s="120">
        <f t="shared" si="22"/>
        <v>1430</v>
      </c>
      <c r="B1445" s="120" t="s">
        <v>1291</v>
      </c>
      <c r="C1445" s="120" t="s">
        <v>1288</v>
      </c>
      <c r="D1445" s="120" t="s">
        <v>1293</v>
      </c>
      <c r="E1445" s="120" t="s">
        <v>1292</v>
      </c>
      <c r="F1445" s="120">
        <v>10</v>
      </c>
      <c r="G1445" s="120" t="s">
        <v>101</v>
      </c>
      <c r="H1445" s="292"/>
      <c r="I1445" s="292"/>
      <c r="K1445" s="119"/>
      <c r="L1445" s="119"/>
    </row>
    <row r="1446" spans="1:12">
      <c r="A1446" s="120">
        <f t="shared" si="22"/>
        <v>1431</v>
      </c>
      <c r="B1446" s="120" t="s">
        <v>1291</v>
      </c>
      <c r="C1446" s="120" t="s">
        <v>1288</v>
      </c>
      <c r="D1446" s="120" t="s">
        <v>1290</v>
      </c>
      <c r="E1446" s="120" t="s">
        <v>1289</v>
      </c>
      <c r="F1446" s="120">
        <v>1</v>
      </c>
      <c r="G1446" s="120" t="s">
        <v>101</v>
      </c>
      <c r="H1446" s="292"/>
      <c r="I1446" s="292"/>
      <c r="K1446" s="119"/>
      <c r="L1446" s="119"/>
    </row>
    <row r="1447" spans="1:12">
      <c r="A1447" s="120">
        <f t="shared" si="22"/>
        <v>1432</v>
      </c>
      <c r="B1447" s="120" t="s">
        <v>1287</v>
      </c>
      <c r="C1447" s="120" t="s">
        <v>1288</v>
      </c>
      <c r="D1447" s="120" t="s">
        <v>1286</v>
      </c>
      <c r="E1447" s="120" t="s">
        <v>1285</v>
      </c>
      <c r="F1447" s="120">
        <v>74</v>
      </c>
      <c r="G1447" s="120" t="s">
        <v>102</v>
      </c>
      <c r="H1447" s="292"/>
      <c r="I1447" s="292"/>
      <c r="K1447" s="119"/>
      <c r="L1447" s="119"/>
    </row>
    <row r="1448" spans="1:12">
      <c r="A1448" s="120">
        <f t="shared" si="22"/>
        <v>1433</v>
      </c>
      <c r="B1448" s="120" t="s">
        <v>1295</v>
      </c>
      <c r="C1448" s="120" t="s">
        <v>1288</v>
      </c>
      <c r="D1448" s="120" t="s">
        <v>1290</v>
      </c>
      <c r="E1448" s="120" t="s">
        <v>1294</v>
      </c>
      <c r="F1448" s="120">
        <v>1</v>
      </c>
      <c r="G1448" s="120" t="s">
        <v>101</v>
      </c>
      <c r="H1448" s="292"/>
      <c r="I1448" s="292"/>
      <c r="K1448" s="119"/>
      <c r="L1448" s="119"/>
    </row>
    <row r="1449" spans="1:12">
      <c r="A1449" s="120">
        <f t="shared" si="22"/>
        <v>1434</v>
      </c>
      <c r="B1449" s="120" t="s">
        <v>1291</v>
      </c>
      <c r="C1449" s="120" t="s">
        <v>1288</v>
      </c>
      <c r="D1449" s="120" t="s">
        <v>1293</v>
      </c>
      <c r="E1449" s="120" t="s">
        <v>1292</v>
      </c>
      <c r="F1449" s="120">
        <v>1</v>
      </c>
      <c r="G1449" s="120" t="s">
        <v>101</v>
      </c>
      <c r="H1449" s="292"/>
      <c r="I1449" s="292"/>
      <c r="K1449" s="119"/>
      <c r="L1449" s="119"/>
    </row>
    <row r="1450" spans="1:12">
      <c r="A1450" s="120">
        <f t="shared" si="22"/>
        <v>1435</v>
      </c>
      <c r="B1450" s="120" t="s">
        <v>1291</v>
      </c>
      <c r="C1450" s="120" t="s">
        <v>1288</v>
      </c>
      <c r="D1450" s="120" t="s">
        <v>1290</v>
      </c>
      <c r="E1450" s="120" t="s">
        <v>1289</v>
      </c>
      <c r="F1450" s="120">
        <v>1</v>
      </c>
      <c r="G1450" s="120" t="s">
        <v>101</v>
      </c>
      <c r="H1450" s="292"/>
      <c r="I1450" s="292"/>
      <c r="K1450" s="119"/>
      <c r="L1450" s="119"/>
    </row>
    <row r="1451" spans="1:12">
      <c r="A1451" s="120">
        <f t="shared" si="22"/>
        <v>1436</v>
      </c>
      <c r="B1451" s="120" t="s">
        <v>1287</v>
      </c>
      <c r="C1451" s="120" t="s">
        <v>1288</v>
      </c>
      <c r="D1451" s="120" t="s">
        <v>1286</v>
      </c>
      <c r="E1451" s="120" t="s">
        <v>1285</v>
      </c>
      <c r="F1451" s="120">
        <v>9</v>
      </c>
      <c r="G1451" s="120" t="s">
        <v>102</v>
      </c>
      <c r="H1451" s="292"/>
      <c r="I1451" s="292"/>
      <c r="K1451" s="119"/>
      <c r="L1451" s="119"/>
    </row>
    <row r="1452" spans="1:12">
      <c r="A1452" s="120">
        <f t="shared" si="22"/>
        <v>1437</v>
      </c>
      <c r="B1452" s="120" t="s">
        <v>2688</v>
      </c>
      <c r="C1452" s="120" t="s">
        <v>1450</v>
      </c>
      <c r="D1452" s="120" t="s">
        <v>2690</v>
      </c>
      <c r="E1452" s="120" t="s">
        <v>2689</v>
      </c>
      <c r="F1452" s="120">
        <v>300</v>
      </c>
      <c r="G1452" s="120" t="s">
        <v>182</v>
      </c>
      <c r="H1452" s="292"/>
      <c r="I1452" s="292"/>
      <c r="K1452" s="119"/>
      <c r="L1452" s="119"/>
    </row>
    <row r="1453" spans="1:12">
      <c r="A1453" s="120">
        <f t="shared" si="22"/>
        <v>1438</v>
      </c>
      <c r="B1453" s="120" t="s">
        <v>2688</v>
      </c>
      <c r="C1453" s="120" t="s">
        <v>1450</v>
      </c>
      <c r="D1453" s="120" t="s">
        <v>6862</v>
      </c>
      <c r="E1453" s="120" t="s">
        <v>6861</v>
      </c>
      <c r="F1453" s="120">
        <v>200</v>
      </c>
      <c r="G1453" s="120" t="s">
        <v>182</v>
      </c>
      <c r="H1453" s="292"/>
      <c r="I1453" s="292"/>
      <c r="K1453" s="119"/>
      <c r="L1453" s="119"/>
    </row>
    <row r="1454" spans="1:12">
      <c r="A1454" s="120">
        <f t="shared" si="22"/>
        <v>1439</v>
      </c>
      <c r="B1454" s="120" t="s">
        <v>2688</v>
      </c>
      <c r="C1454" s="120" t="s">
        <v>1450</v>
      </c>
      <c r="D1454" s="120" t="s">
        <v>2687</v>
      </c>
      <c r="E1454" s="120" t="s">
        <v>2686</v>
      </c>
      <c r="F1454" s="120">
        <v>800</v>
      </c>
      <c r="G1454" s="120" t="s">
        <v>182</v>
      </c>
      <c r="H1454" s="292"/>
      <c r="I1454" s="292"/>
      <c r="K1454" s="119"/>
      <c r="L1454" s="119"/>
    </row>
    <row r="1455" spans="1:12">
      <c r="A1455" s="120">
        <f t="shared" si="22"/>
        <v>1440</v>
      </c>
      <c r="B1455" s="120" t="s">
        <v>6134</v>
      </c>
      <c r="C1455" s="120" t="s">
        <v>1450</v>
      </c>
      <c r="D1455" s="120" t="s">
        <v>6133</v>
      </c>
      <c r="E1455" s="120" t="s">
        <v>6132</v>
      </c>
      <c r="F1455" s="120">
        <v>500</v>
      </c>
      <c r="G1455" s="120" t="s">
        <v>182</v>
      </c>
      <c r="H1455" s="292"/>
      <c r="I1455" s="292"/>
      <c r="K1455" s="119"/>
      <c r="L1455" s="119"/>
    </row>
    <row r="1456" spans="1:12">
      <c r="A1456" s="120">
        <f t="shared" si="22"/>
        <v>1441</v>
      </c>
      <c r="B1456" s="120" t="s">
        <v>1449</v>
      </c>
      <c r="C1456" s="120" t="s">
        <v>1450</v>
      </c>
      <c r="D1456" s="120" t="s">
        <v>1448</v>
      </c>
      <c r="E1456" s="120" t="s">
        <v>1447</v>
      </c>
      <c r="F1456" s="120">
        <v>1950</v>
      </c>
      <c r="G1456" s="120" t="s">
        <v>182</v>
      </c>
      <c r="H1456" s="292"/>
      <c r="I1456" s="292"/>
      <c r="K1456" s="119"/>
      <c r="L1456" s="119"/>
    </row>
    <row r="1457" spans="1:12">
      <c r="A1457" s="120">
        <f t="shared" si="22"/>
        <v>1442</v>
      </c>
      <c r="B1457" s="120" t="s">
        <v>2688</v>
      </c>
      <c r="C1457" s="120" t="s">
        <v>1450</v>
      </c>
      <c r="D1457" s="120" t="s">
        <v>2690</v>
      </c>
      <c r="E1457" s="120" t="s">
        <v>2689</v>
      </c>
      <c r="F1457" s="120">
        <v>200</v>
      </c>
      <c r="G1457" s="120" t="s">
        <v>182</v>
      </c>
      <c r="H1457" s="292"/>
      <c r="I1457" s="292"/>
      <c r="K1457" s="119"/>
      <c r="L1457" s="119"/>
    </row>
    <row r="1458" spans="1:12">
      <c r="A1458" s="120">
        <f t="shared" si="22"/>
        <v>1443</v>
      </c>
      <c r="B1458" s="120" t="s">
        <v>2688</v>
      </c>
      <c r="C1458" s="120" t="s">
        <v>1450</v>
      </c>
      <c r="D1458" s="120" t="s">
        <v>2687</v>
      </c>
      <c r="E1458" s="120" t="s">
        <v>2686</v>
      </c>
      <c r="F1458" s="120">
        <v>300</v>
      </c>
      <c r="G1458" s="120" t="s">
        <v>182</v>
      </c>
      <c r="H1458" s="292"/>
      <c r="I1458" s="292"/>
      <c r="K1458" s="119"/>
      <c r="L1458" s="119"/>
    </row>
    <row r="1459" spans="1:12">
      <c r="A1459" s="120">
        <f t="shared" si="22"/>
        <v>1444</v>
      </c>
      <c r="B1459" s="120" t="s">
        <v>1805</v>
      </c>
      <c r="C1459" s="120" t="s">
        <v>1450</v>
      </c>
      <c r="D1459" s="120" t="s">
        <v>1804</v>
      </c>
      <c r="E1459" s="120" t="s">
        <v>1803</v>
      </c>
      <c r="F1459" s="120">
        <v>100</v>
      </c>
      <c r="G1459" s="120" t="s">
        <v>182</v>
      </c>
      <c r="H1459" s="292"/>
      <c r="I1459" s="292"/>
      <c r="K1459" s="119"/>
      <c r="L1459" s="119"/>
    </row>
    <row r="1460" spans="1:12">
      <c r="A1460" s="120">
        <f t="shared" si="22"/>
        <v>1445</v>
      </c>
      <c r="B1460" s="120" t="s">
        <v>1449</v>
      </c>
      <c r="C1460" s="120" t="s">
        <v>1450</v>
      </c>
      <c r="D1460" s="120" t="s">
        <v>1448</v>
      </c>
      <c r="E1460" s="120" t="s">
        <v>1447</v>
      </c>
      <c r="F1460" s="120">
        <v>400</v>
      </c>
      <c r="G1460" s="120" t="s">
        <v>182</v>
      </c>
      <c r="H1460" s="292"/>
      <c r="I1460" s="292"/>
      <c r="K1460" s="119"/>
      <c r="L1460" s="119"/>
    </row>
    <row r="1461" spans="1:12">
      <c r="A1461" s="120">
        <f t="shared" si="22"/>
        <v>1446</v>
      </c>
      <c r="B1461" s="120" t="s">
        <v>3862</v>
      </c>
      <c r="C1461" s="120" t="s">
        <v>7613</v>
      </c>
      <c r="D1461" s="120" t="s">
        <v>3864</v>
      </c>
      <c r="E1461" s="120" t="s">
        <v>3863</v>
      </c>
      <c r="F1461" s="120">
        <v>2</v>
      </c>
      <c r="G1461" s="120" t="s">
        <v>123</v>
      </c>
      <c r="H1461" s="292"/>
      <c r="I1461" s="292"/>
      <c r="K1461" s="119"/>
      <c r="L1461" s="119"/>
    </row>
    <row r="1462" spans="1:12">
      <c r="A1462" s="120">
        <f t="shared" si="22"/>
        <v>1447</v>
      </c>
      <c r="B1462" s="120" t="s">
        <v>8218</v>
      </c>
      <c r="C1462" s="120" t="s">
        <v>261</v>
      </c>
      <c r="D1462" s="120" t="s">
        <v>8217</v>
      </c>
      <c r="E1462" s="120" t="s">
        <v>8216</v>
      </c>
      <c r="F1462" s="120">
        <v>3</v>
      </c>
      <c r="G1462" s="120" t="s">
        <v>243</v>
      </c>
      <c r="H1462" s="292"/>
      <c r="I1462" s="292"/>
      <c r="K1462" s="119"/>
      <c r="L1462" s="119"/>
    </row>
    <row r="1463" spans="1:12">
      <c r="A1463" s="120">
        <f t="shared" si="22"/>
        <v>1448</v>
      </c>
      <c r="B1463" s="120" t="s">
        <v>4166</v>
      </c>
      <c r="C1463" s="120" t="s">
        <v>261</v>
      </c>
      <c r="D1463" s="120" t="s">
        <v>4168</v>
      </c>
      <c r="E1463" s="120" t="s">
        <v>4167</v>
      </c>
      <c r="F1463" s="120">
        <v>57</v>
      </c>
      <c r="G1463" s="120" t="s">
        <v>102</v>
      </c>
      <c r="H1463" s="292"/>
      <c r="I1463" s="292"/>
      <c r="K1463" s="119"/>
      <c r="L1463" s="119"/>
    </row>
    <row r="1464" spans="1:12">
      <c r="A1464" s="120">
        <f t="shared" si="22"/>
        <v>1449</v>
      </c>
      <c r="B1464" s="120" t="s">
        <v>4166</v>
      </c>
      <c r="C1464" s="120" t="s">
        <v>261</v>
      </c>
      <c r="D1464" s="120" t="s">
        <v>4165</v>
      </c>
      <c r="E1464" s="120" t="s">
        <v>4164</v>
      </c>
      <c r="F1464" s="120">
        <v>20</v>
      </c>
      <c r="G1464" s="120" t="s">
        <v>102</v>
      </c>
      <c r="H1464" s="292"/>
      <c r="I1464" s="292"/>
      <c r="K1464" s="119"/>
      <c r="L1464" s="119"/>
    </row>
    <row r="1465" spans="1:12">
      <c r="A1465" s="120">
        <f t="shared" si="22"/>
        <v>1450</v>
      </c>
      <c r="B1465" s="120" t="s">
        <v>8215</v>
      </c>
      <c r="C1465" s="120" t="s">
        <v>261</v>
      </c>
      <c r="D1465" s="120" t="s">
        <v>8214</v>
      </c>
      <c r="E1465" s="120" t="s">
        <v>8213</v>
      </c>
      <c r="F1465" s="120">
        <v>9</v>
      </c>
      <c r="G1465" s="120" t="s">
        <v>182</v>
      </c>
      <c r="H1465" s="292"/>
      <c r="I1465" s="292"/>
      <c r="K1465" s="119"/>
      <c r="L1465" s="119"/>
    </row>
    <row r="1466" spans="1:12">
      <c r="A1466" s="120">
        <f t="shared" si="22"/>
        <v>1451</v>
      </c>
      <c r="B1466" s="120" t="s">
        <v>8100</v>
      </c>
      <c r="C1466" s="120" t="s">
        <v>261</v>
      </c>
      <c r="D1466" s="120"/>
      <c r="E1466" s="120" t="s">
        <v>8099</v>
      </c>
      <c r="F1466" s="120">
        <v>225</v>
      </c>
      <c r="G1466" s="120" t="s">
        <v>101</v>
      </c>
      <c r="H1466" s="292"/>
      <c r="I1466" s="292"/>
      <c r="K1466" s="119"/>
      <c r="L1466" s="119"/>
    </row>
    <row r="1467" spans="1:12">
      <c r="A1467" s="120">
        <f t="shared" si="22"/>
        <v>1452</v>
      </c>
      <c r="B1467" s="120" t="s">
        <v>3730</v>
      </c>
      <c r="C1467" s="120" t="s">
        <v>261</v>
      </c>
      <c r="D1467" s="120" t="s">
        <v>3729</v>
      </c>
      <c r="E1467" s="120" t="s">
        <v>3728</v>
      </c>
      <c r="F1467" s="120">
        <v>11</v>
      </c>
      <c r="G1467" s="120" t="s">
        <v>102</v>
      </c>
      <c r="H1467" s="292"/>
      <c r="I1467" s="292"/>
      <c r="K1467" s="119"/>
      <c r="L1467" s="119"/>
    </row>
    <row r="1468" spans="1:12">
      <c r="A1468" s="120">
        <f t="shared" si="22"/>
        <v>1453</v>
      </c>
      <c r="B1468" s="120" t="s">
        <v>3651</v>
      </c>
      <c r="C1468" s="120" t="s">
        <v>261</v>
      </c>
      <c r="D1468" s="120" t="s">
        <v>7823</v>
      </c>
      <c r="E1468" s="120" t="s">
        <v>7822</v>
      </c>
      <c r="F1468" s="120">
        <v>7</v>
      </c>
      <c r="G1468" s="120" t="s">
        <v>102</v>
      </c>
      <c r="H1468" s="292"/>
      <c r="I1468" s="292"/>
      <c r="K1468" s="119"/>
      <c r="L1468" s="119"/>
    </row>
    <row r="1469" spans="1:12">
      <c r="A1469" s="120">
        <f t="shared" si="22"/>
        <v>1454</v>
      </c>
      <c r="B1469" s="120" t="s">
        <v>3651</v>
      </c>
      <c r="C1469" s="120" t="s">
        <v>261</v>
      </c>
      <c r="D1469" s="120" t="s">
        <v>2266</v>
      </c>
      <c r="E1469" s="120" t="s">
        <v>3655</v>
      </c>
      <c r="F1469" s="120">
        <v>39</v>
      </c>
      <c r="G1469" s="120" t="s">
        <v>102</v>
      </c>
      <c r="H1469" s="292"/>
      <c r="I1469" s="292"/>
      <c r="K1469" s="119"/>
      <c r="L1469" s="119"/>
    </row>
    <row r="1470" spans="1:12">
      <c r="A1470" s="120">
        <f t="shared" si="22"/>
        <v>1455</v>
      </c>
      <c r="B1470" s="120" t="s">
        <v>3651</v>
      </c>
      <c r="C1470" s="120" t="s">
        <v>261</v>
      </c>
      <c r="D1470" s="120" t="s">
        <v>2263</v>
      </c>
      <c r="E1470" s="120" t="s">
        <v>3654</v>
      </c>
      <c r="F1470" s="120">
        <v>109</v>
      </c>
      <c r="G1470" s="120" t="s">
        <v>102</v>
      </c>
      <c r="H1470" s="292"/>
      <c r="I1470" s="292"/>
      <c r="K1470" s="119"/>
      <c r="L1470" s="119"/>
    </row>
    <row r="1471" spans="1:12">
      <c r="A1471" s="120">
        <f t="shared" si="22"/>
        <v>1456</v>
      </c>
      <c r="B1471" s="120" t="s">
        <v>3651</v>
      </c>
      <c r="C1471" s="120" t="s">
        <v>261</v>
      </c>
      <c r="D1471" s="120" t="s">
        <v>3653</v>
      </c>
      <c r="E1471" s="120" t="s">
        <v>3652</v>
      </c>
      <c r="F1471" s="120">
        <v>129</v>
      </c>
      <c r="G1471" s="120" t="s">
        <v>102</v>
      </c>
      <c r="H1471" s="292"/>
      <c r="I1471" s="292"/>
      <c r="K1471" s="119"/>
      <c r="L1471" s="119"/>
    </row>
    <row r="1472" spans="1:12">
      <c r="A1472" s="120">
        <f t="shared" si="22"/>
        <v>1457</v>
      </c>
      <c r="B1472" s="120" t="s">
        <v>3651</v>
      </c>
      <c r="C1472" s="120" t="s">
        <v>261</v>
      </c>
      <c r="D1472" s="120" t="s">
        <v>3650</v>
      </c>
      <c r="E1472" s="120" t="s">
        <v>3649</v>
      </c>
      <c r="F1472" s="120">
        <v>13</v>
      </c>
      <c r="G1472" s="120" t="s">
        <v>102</v>
      </c>
      <c r="H1472" s="292"/>
      <c r="I1472" s="292"/>
      <c r="K1472" s="119"/>
      <c r="L1472" s="119"/>
    </row>
    <row r="1473" spans="1:12">
      <c r="A1473" s="120">
        <f t="shared" si="22"/>
        <v>1458</v>
      </c>
      <c r="B1473" s="120" t="s">
        <v>3646</v>
      </c>
      <c r="C1473" s="120" t="s">
        <v>261</v>
      </c>
      <c r="D1473" s="120" t="s">
        <v>3648</v>
      </c>
      <c r="E1473" s="120" t="s">
        <v>3647</v>
      </c>
      <c r="F1473" s="120">
        <v>5</v>
      </c>
      <c r="G1473" s="120" t="s">
        <v>102</v>
      </c>
      <c r="H1473" s="292"/>
      <c r="I1473" s="292"/>
      <c r="K1473" s="119"/>
      <c r="L1473" s="119"/>
    </row>
    <row r="1474" spans="1:12">
      <c r="A1474" s="120">
        <f t="shared" si="22"/>
        <v>1459</v>
      </c>
      <c r="B1474" s="120" t="s">
        <v>3646</v>
      </c>
      <c r="C1474" s="120" t="s">
        <v>261</v>
      </c>
      <c r="D1474" s="120" t="s">
        <v>3645</v>
      </c>
      <c r="E1474" s="120" t="s">
        <v>3644</v>
      </c>
      <c r="F1474" s="120">
        <v>160</v>
      </c>
      <c r="G1474" s="120" t="s">
        <v>102</v>
      </c>
      <c r="H1474" s="292"/>
      <c r="I1474" s="292"/>
      <c r="K1474" s="119"/>
      <c r="L1474" s="119"/>
    </row>
    <row r="1475" spans="1:12">
      <c r="A1475" s="120">
        <f t="shared" si="22"/>
        <v>1460</v>
      </c>
      <c r="B1475" s="120" t="s">
        <v>3566</v>
      </c>
      <c r="C1475" s="120" t="s">
        <v>261</v>
      </c>
      <c r="D1475" s="120" t="s">
        <v>3565</v>
      </c>
      <c r="E1475" s="120" t="s">
        <v>3564</v>
      </c>
      <c r="F1475" s="120">
        <v>13</v>
      </c>
      <c r="G1475" s="120" t="s">
        <v>243</v>
      </c>
      <c r="H1475" s="292"/>
      <c r="I1475" s="292"/>
      <c r="K1475" s="119"/>
      <c r="L1475" s="119"/>
    </row>
    <row r="1476" spans="1:12">
      <c r="A1476" s="120">
        <f t="shared" si="22"/>
        <v>1461</v>
      </c>
      <c r="B1476" s="120" t="s">
        <v>3254</v>
      </c>
      <c r="C1476" s="120" t="s">
        <v>261</v>
      </c>
      <c r="D1476" s="120" t="s">
        <v>7475</v>
      </c>
      <c r="E1476" s="120" t="s">
        <v>7474</v>
      </c>
      <c r="F1476" s="120">
        <v>1</v>
      </c>
      <c r="G1476" s="120" t="s">
        <v>182</v>
      </c>
      <c r="H1476" s="292"/>
      <c r="I1476" s="292"/>
      <c r="K1476" s="119"/>
      <c r="L1476" s="119"/>
    </row>
    <row r="1477" spans="1:12">
      <c r="A1477" s="120">
        <f t="shared" si="22"/>
        <v>1462</v>
      </c>
      <c r="B1477" s="120" t="s">
        <v>7465</v>
      </c>
      <c r="C1477" s="120" t="s">
        <v>261</v>
      </c>
      <c r="D1477" s="120" t="s">
        <v>7464</v>
      </c>
      <c r="E1477" s="120" t="s">
        <v>7463</v>
      </c>
      <c r="F1477" s="120">
        <v>2</v>
      </c>
      <c r="G1477" s="120" t="s">
        <v>102</v>
      </c>
      <c r="H1477" s="292"/>
      <c r="I1477" s="292"/>
      <c r="K1477" s="119"/>
      <c r="L1477" s="119"/>
    </row>
    <row r="1478" spans="1:12">
      <c r="A1478" s="120">
        <f t="shared" si="22"/>
        <v>1463</v>
      </c>
      <c r="B1478" s="120" t="s">
        <v>2951</v>
      </c>
      <c r="C1478" s="120" t="s">
        <v>261</v>
      </c>
      <c r="D1478" s="120" t="s">
        <v>2950</v>
      </c>
      <c r="E1478" s="120" t="s">
        <v>2949</v>
      </c>
      <c r="F1478" s="120">
        <v>2850</v>
      </c>
      <c r="G1478" s="120" t="s">
        <v>101</v>
      </c>
      <c r="H1478" s="292"/>
      <c r="I1478" s="292"/>
      <c r="K1478" s="119"/>
      <c r="L1478" s="119"/>
    </row>
    <row r="1479" spans="1:12">
      <c r="A1479" s="120">
        <f t="shared" si="22"/>
        <v>1464</v>
      </c>
      <c r="B1479" s="120" t="s">
        <v>2724</v>
      </c>
      <c r="C1479" s="120" t="s">
        <v>261</v>
      </c>
      <c r="D1479" s="120" t="s">
        <v>2723</v>
      </c>
      <c r="E1479" s="120" t="s">
        <v>2722</v>
      </c>
      <c r="F1479" s="120">
        <v>1</v>
      </c>
      <c r="G1479" s="120" t="s">
        <v>102</v>
      </c>
      <c r="H1479" s="292"/>
      <c r="I1479" s="292"/>
      <c r="K1479" s="119"/>
      <c r="L1479" s="119"/>
    </row>
    <row r="1480" spans="1:12">
      <c r="A1480" s="120">
        <f t="shared" si="22"/>
        <v>1465</v>
      </c>
      <c r="B1480" s="120" t="s">
        <v>2724</v>
      </c>
      <c r="C1480" s="120" t="s">
        <v>261</v>
      </c>
      <c r="D1480" s="120" t="s">
        <v>2549</v>
      </c>
      <c r="E1480" s="120" t="s">
        <v>6926</v>
      </c>
      <c r="F1480" s="120">
        <v>3</v>
      </c>
      <c r="G1480" s="120" t="s">
        <v>102</v>
      </c>
      <c r="H1480" s="292"/>
      <c r="I1480" s="292"/>
      <c r="K1480" s="119"/>
      <c r="L1480" s="119"/>
    </row>
    <row r="1481" spans="1:12">
      <c r="A1481" s="120">
        <f t="shared" si="22"/>
        <v>1466</v>
      </c>
      <c r="B1481" s="120" t="s">
        <v>6842</v>
      </c>
      <c r="C1481" s="120" t="s">
        <v>261</v>
      </c>
      <c r="D1481" s="120" t="s">
        <v>6841</v>
      </c>
      <c r="E1481" s="120" t="s">
        <v>6840</v>
      </c>
      <c r="F1481" s="120">
        <v>1</v>
      </c>
      <c r="G1481" s="120" t="s">
        <v>102</v>
      </c>
      <c r="H1481" s="292"/>
      <c r="I1481" s="292"/>
      <c r="K1481" s="119"/>
      <c r="L1481" s="119"/>
    </row>
    <row r="1482" spans="1:12">
      <c r="A1482" s="120">
        <f t="shared" si="22"/>
        <v>1467</v>
      </c>
      <c r="B1482" s="120" t="s">
        <v>2264</v>
      </c>
      <c r="C1482" s="120" t="s">
        <v>261</v>
      </c>
      <c r="D1482" s="120" t="s">
        <v>2266</v>
      </c>
      <c r="E1482" s="120" t="s">
        <v>2265</v>
      </c>
      <c r="F1482" s="120">
        <v>637</v>
      </c>
      <c r="G1482" s="120" t="s">
        <v>243</v>
      </c>
      <c r="H1482" s="292"/>
      <c r="I1482" s="292"/>
      <c r="K1482" s="119"/>
      <c r="L1482" s="119"/>
    </row>
    <row r="1483" spans="1:12">
      <c r="A1483" s="120">
        <f t="shared" si="22"/>
        <v>1468</v>
      </c>
      <c r="B1483" s="120" t="s">
        <v>2264</v>
      </c>
      <c r="C1483" s="120" t="s">
        <v>261</v>
      </c>
      <c r="D1483" s="120" t="s">
        <v>2263</v>
      </c>
      <c r="E1483" s="120" t="s">
        <v>2262</v>
      </c>
      <c r="F1483" s="120">
        <v>150</v>
      </c>
      <c r="G1483" s="120" t="s">
        <v>243</v>
      </c>
      <c r="H1483" s="292"/>
      <c r="I1483" s="292"/>
      <c r="K1483" s="119"/>
      <c r="L1483" s="119"/>
    </row>
    <row r="1484" spans="1:12">
      <c r="A1484" s="120">
        <f t="shared" si="22"/>
        <v>1469</v>
      </c>
      <c r="B1484" s="120" t="s">
        <v>311</v>
      </c>
      <c r="C1484" s="120" t="s">
        <v>261</v>
      </c>
      <c r="D1484" s="120" t="s">
        <v>6422</v>
      </c>
      <c r="E1484" s="120" t="s">
        <v>6421</v>
      </c>
      <c r="F1484" s="120">
        <v>521</v>
      </c>
      <c r="G1484" s="120" t="s">
        <v>243</v>
      </c>
      <c r="H1484" s="292"/>
      <c r="I1484" s="292"/>
      <c r="K1484" s="119"/>
      <c r="L1484" s="119"/>
    </row>
    <row r="1485" spans="1:12">
      <c r="A1485" s="120">
        <f t="shared" si="22"/>
        <v>1470</v>
      </c>
      <c r="B1485" s="120" t="s">
        <v>1702</v>
      </c>
      <c r="C1485" s="120" t="s">
        <v>261</v>
      </c>
      <c r="D1485" s="120" t="s">
        <v>1706</v>
      </c>
      <c r="E1485" s="120" t="s">
        <v>1705</v>
      </c>
      <c r="F1485" s="120">
        <v>14</v>
      </c>
      <c r="G1485" s="120" t="s">
        <v>182</v>
      </c>
      <c r="H1485" s="292"/>
      <c r="I1485" s="292"/>
      <c r="K1485" s="119"/>
      <c r="L1485" s="119"/>
    </row>
    <row r="1486" spans="1:12">
      <c r="A1486" s="120">
        <f t="shared" si="22"/>
        <v>1471</v>
      </c>
      <c r="B1486" s="120" t="s">
        <v>1702</v>
      </c>
      <c r="C1486" s="120" t="s">
        <v>261</v>
      </c>
      <c r="D1486" s="120" t="s">
        <v>6012</v>
      </c>
      <c r="E1486" s="120" t="s">
        <v>6011</v>
      </c>
      <c r="F1486" s="120">
        <v>4</v>
      </c>
      <c r="G1486" s="120" t="s">
        <v>182</v>
      </c>
      <c r="H1486" s="292"/>
      <c r="I1486" s="292"/>
      <c r="K1486" s="119"/>
      <c r="L1486" s="119"/>
    </row>
    <row r="1487" spans="1:12">
      <c r="A1487" s="120">
        <f t="shared" si="22"/>
        <v>1472</v>
      </c>
      <c r="B1487" s="120" t="s">
        <v>1702</v>
      </c>
      <c r="C1487" s="120" t="s">
        <v>261</v>
      </c>
      <c r="D1487" s="120" t="s">
        <v>1704</v>
      </c>
      <c r="E1487" s="120" t="s">
        <v>1703</v>
      </c>
      <c r="F1487" s="120">
        <v>14</v>
      </c>
      <c r="G1487" s="120" t="s">
        <v>182</v>
      </c>
      <c r="H1487" s="292"/>
      <c r="I1487" s="292"/>
      <c r="K1487" s="119"/>
      <c r="L1487" s="119"/>
    </row>
    <row r="1488" spans="1:12">
      <c r="A1488" s="120">
        <f t="shared" si="22"/>
        <v>1473</v>
      </c>
      <c r="B1488" s="120" t="s">
        <v>1702</v>
      </c>
      <c r="C1488" s="120" t="s">
        <v>261</v>
      </c>
      <c r="D1488" s="120" t="s">
        <v>1701</v>
      </c>
      <c r="E1488" s="120" t="s">
        <v>1700</v>
      </c>
      <c r="F1488" s="120">
        <v>9</v>
      </c>
      <c r="G1488" s="120" t="s">
        <v>182</v>
      </c>
      <c r="H1488" s="292"/>
      <c r="I1488" s="292"/>
      <c r="K1488" s="119"/>
      <c r="L1488" s="119"/>
    </row>
    <row r="1489" spans="1:12">
      <c r="A1489" s="120">
        <f t="shared" si="22"/>
        <v>1474</v>
      </c>
      <c r="B1489" s="120" t="s">
        <v>5683</v>
      </c>
      <c r="C1489" s="120" t="s">
        <v>261</v>
      </c>
      <c r="D1489" s="120" t="s">
        <v>5685</v>
      </c>
      <c r="E1489" s="120" t="s">
        <v>5684</v>
      </c>
      <c r="F1489" s="120">
        <v>8</v>
      </c>
      <c r="G1489" s="120" t="s">
        <v>102</v>
      </c>
      <c r="H1489" s="292"/>
      <c r="I1489" s="292"/>
      <c r="K1489" s="119"/>
      <c r="L1489" s="119"/>
    </row>
    <row r="1490" spans="1:12">
      <c r="A1490" s="120">
        <f t="shared" ref="A1490:A1553" si="23">A1489+1</f>
        <v>1475</v>
      </c>
      <c r="B1490" s="120" t="s">
        <v>5683</v>
      </c>
      <c r="C1490" s="120" t="s">
        <v>261</v>
      </c>
      <c r="D1490" s="120" t="s">
        <v>5682</v>
      </c>
      <c r="E1490" s="120" t="s">
        <v>5681</v>
      </c>
      <c r="F1490" s="120">
        <v>1</v>
      </c>
      <c r="G1490" s="120" t="s">
        <v>102</v>
      </c>
      <c r="H1490" s="292"/>
      <c r="I1490" s="292"/>
      <c r="K1490" s="119"/>
      <c r="L1490" s="119"/>
    </row>
    <row r="1491" spans="1:12">
      <c r="A1491" s="120">
        <f t="shared" si="23"/>
        <v>1476</v>
      </c>
      <c r="B1491" s="120" t="s">
        <v>1183</v>
      </c>
      <c r="C1491" s="120" t="s">
        <v>261</v>
      </c>
      <c r="D1491" s="120" t="s">
        <v>1182</v>
      </c>
      <c r="E1491" s="120" t="s">
        <v>1181</v>
      </c>
      <c r="F1491" s="120">
        <v>13</v>
      </c>
      <c r="G1491" s="120" t="s">
        <v>102</v>
      </c>
      <c r="H1491" s="292"/>
      <c r="I1491" s="292"/>
      <c r="K1491" s="119"/>
      <c r="L1491" s="119"/>
    </row>
    <row r="1492" spans="1:12">
      <c r="A1492" s="120">
        <f t="shared" si="23"/>
        <v>1477</v>
      </c>
      <c r="B1492" s="120" t="s">
        <v>5441</v>
      </c>
      <c r="C1492" s="120" t="s">
        <v>261</v>
      </c>
      <c r="D1492" s="120" t="s">
        <v>5440</v>
      </c>
      <c r="E1492" s="120" t="s">
        <v>5439</v>
      </c>
      <c r="F1492" s="120">
        <v>1</v>
      </c>
      <c r="G1492" s="120" t="s">
        <v>182</v>
      </c>
      <c r="H1492" s="292"/>
      <c r="I1492" s="292"/>
      <c r="K1492" s="119"/>
      <c r="L1492" s="119"/>
    </row>
    <row r="1493" spans="1:12">
      <c r="A1493" s="120">
        <f t="shared" si="23"/>
        <v>1478</v>
      </c>
      <c r="B1493" s="120" t="s">
        <v>734</v>
      </c>
      <c r="C1493" s="120" t="s">
        <v>261</v>
      </c>
      <c r="D1493" s="120" t="s">
        <v>5307</v>
      </c>
      <c r="E1493" s="120" t="s">
        <v>5306</v>
      </c>
      <c r="F1493" s="120">
        <v>2</v>
      </c>
      <c r="G1493" s="120" t="s">
        <v>102</v>
      </c>
      <c r="H1493" s="292"/>
      <c r="I1493" s="292"/>
      <c r="K1493" s="119"/>
      <c r="L1493" s="119"/>
    </row>
    <row r="1494" spans="1:12">
      <c r="A1494" s="120">
        <f t="shared" si="23"/>
        <v>1479</v>
      </c>
      <c r="B1494" s="120" t="s">
        <v>734</v>
      </c>
      <c r="C1494" s="120" t="s">
        <v>261</v>
      </c>
      <c r="D1494" s="120" t="s">
        <v>5305</v>
      </c>
      <c r="E1494" s="120" t="s">
        <v>5304</v>
      </c>
      <c r="F1494" s="120">
        <v>1</v>
      </c>
      <c r="G1494" s="120" t="s">
        <v>102</v>
      </c>
      <c r="H1494" s="292"/>
      <c r="I1494" s="292"/>
      <c r="K1494" s="119"/>
      <c r="L1494" s="119"/>
    </row>
    <row r="1495" spans="1:12">
      <c r="A1495" s="120">
        <f t="shared" si="23"/>
        <v>1480</v>
      </c>
      <c r="B1495" s="120" t="s">
        <v>734</v>
      </c>
      <c r="C1495" s="120" t="s">
        <v>261</v>
      </c>
      <c r="D1495" s="120" t="s">
        <v>5303</v>
      </c>
      <c r="E1495" s="120" t="s">
        <v>5302</v>
      </c>
      <c r="F1495" s="120">
        <v>3</v>
      </c>
      <c r="G1495" s="120" t="s">
        <v>102</v>
      </c>
      <c r="H1495" s="292"/>
      <c r="I1495" s="292"/>
      <c r="K1495" s="119"/>
      <c r="L1495" s="119"/>
    </row>
    <row r="1496" spans="1:12">
      <c r="A1496" s="120">
        <f t="shared" si="23"/>
        <v>1481</v>
      </c>
      <c r="B1496" s="120" t="s">
        <v>734</v>
      </c>
      <c r="C1496" s="120" t="s">
        <v>261</v>
      </c>
      <c r="D1496" s="120" t="s">
        <v>5301</v>
      </c>
      <c r="E1496" s="120" t="s">
        <v>5300</v>
      </c>
      <c r="F1496" s="120">
        <v>2</v>
      </c>
      <c r="G1496" s="120" t="s">
        <v>102</v>
      </c>
      <c r="H1496" s="292"/>
      <c r="I1496" s="292"/>
      <c r="K1496" s="119"/>
      <c r="L1496" s="119"/>
    </row>
    <row r="1497" spans="1:12">
      <c r="A1497" s="120">
        <f t="shared" si="23"/>
        <v>1482</v>
      </c>
      <c r="B1497" s="120" t="s">
        <v>734</v>
      </c>
      <c r="C1497" s="120" t="s">
        <v>261</v>
      </c>
      <c r="D1497" s="120" t="s">
        <v>5299</v>
      </c>
      <c r="E1497" s="120" t="s">
        <v>5298</v>
      </c>
      <c r="F1497" s="120">
        <v>5</v>
      </c>
      <c r="G1497" s="120" t="s">
        <v>102</v>
      </c>
      <c r="H1497" s="292"/>
      <c r="I1497" s="292"/>
      <c r="K1497" s="119"/>
      <c r="L1497" s="119"/>
    </row>
    <row r="1498" spans="1:12">
      <c r="A1498" s="120">
        <f t="shared" si="23"/>
        <v>1483</v>
      </c>
      <c r="B1498" s="120" t="s">
        <v>734</v>
      </c>
      <c r="C1498" s="120" t="s">
        <v>261</v>
      </c>
      <c r="D1498" s="120" t="s">
        <v>5297</v>
      </c>
      <c r="E1498" s="120" t="s">
        <v>5296</v>
      </c>
      <c r="F1498" s="120">
        <v>1</v>
      </c>
      <c r="G1498" s="120" t="s">
        <v>102</v>
      </c>
      <c r="H1498" s="292"/>
      <c r="I1498" s="292"/>
      <c r="K1498" s="119"/>
      <c r="L1498" s="119"/>
    </row>
    <row r="1499" spans="1:12">
      <c r="A1499" s="120">
        <f t="shared" si="23"/>
        <v>1484</v>
      </c>
      <c r="B1499" s="120" t="s">
        <v>734</v>
      </c>
      <c r="C1499" s="120" t="s">
        <v>261</v>
      </c>
      <c r="D1499" s="120" t="s">
        <v>5295</v>
      </c>
      <c r="E1499" s="120" t="s">
        <v>5294</v>
      </c>
      <c r="F1499" s="120">
        <v>3</v>
      </c>
      <c r="G1499" s="120" t="s">
        <v>102</v>
      </c>
      <c r="H1499" s="292"/>
      <c r="I1499" s="292"/>
      <c r="K1499" s="119"/>
      <c r="L1499" s="119"/>
    </row>
    <row r="1500" spans="1:12">
      <c r="A1500" s="120">
        <f t="shared" si="23"/>
        <v>1485</v>
      </c>
      <c r="B1500" s="120" t="s">
        <v>764</v>
      </c>
      <c r="C1500" s="120" t="s">
        <v>261</v>
      </c>
      <c r="D1500" s="120" t="s">
        <v>766</v>
      </c>
      <c r="E1500" s="120" t="s">
        <v>765</v>
      </c>
      <c r="F1500" s="120">
        <v>4</v>
      </c>
      <c r="G1500" s="120" t="s">
        <v>243</v>
      </c>
      <c r="H1500" s="292"/>
      <c r="I1500" s="292"/>
      <c r="K1500" s="119"/>
      <c r="L1500" s="119"/>
    </row>
    <row r="1501" spans="1:12">
      <c r="A1501" s="120">
        <f t="shared" si="23"/>
        <v>1486</v>
      </c>
      <c r="B1501" s="120" t="s">
        <v>764</v>
      </c>
      <c r="C1501" s="120" t="s">
        <v>261</v>
      </c>
      <c r="D1501" s="120" t="s">
        <v>763</v>
      </c>
      <c r="E1501" s="120" t="s">
        <v>762</v>
      </c>
      <c r="F1501" s="120">
        <v>4</v>
      </c>
      <c r="G1501" s="120" t="s">
        <v>243</v>
      </c>
      <c r="H1501" s="292"/>
      <c r="I1501" s="292"/>
      <c r="K1501" s="119"/>
      <c r="L1501" s="119"/>
    </row>
    <row r="1502" spans="1:12">
      <c r="A1502" s="120">
        <f t="shared" si="23"/>
        <v>1487</v>
      </c>
      <c r="B1502" s="120" t="s">
        <v>734</v>
      </c>
      <c r="C1502" s="120" t="s">
        <v>261</v>
      </c>
      <c r="D1502" s="120" t="s">
        <v>738</v>
      </c>
      <c r="E1502" s="120" t="s">
        <v>737</v>
      </c>
      <c r="F1502" s="120">
        <v>3</v>
      </c>
      <c r="G1502" s="120" t="s">
        <v>102</v>
      </c>
      <c r="H1502" s="292"/>
      <c r="I1502" s="292"/>
      <c r="K1502" s="119"/>
      <c r="L1502" s="119"/>
    </row>
    <row r="1503" spans="1:12">
      <c r="A1503" s="120">
        <f t="shared" si="23"/>
        <v>1488</v>
      </c>
      <c r="B1503" s="120" t="s">
        <v>734</v>
      </c>
      <c r="C1503" s="120" t="s">
        <v>261</v>
      </c>
      <c r="D1503" s="120" t="s">
        <v>736</v>
      </c>
      <c r="E1503" s="120" t="s">
        <v>735</v>
      </c>
      <c r="F1503" s="120">
        <v>3</v>
      </c>
      <c r="G1503" s="120" t="s">
        <v>102</v>
      </c>
      <c r="H1503" s="292"/>
      <c r="I1503" s="292"/>
      <c r="K1503" s="119"/>
      <c r="L1503" s="119"/>
    </row>
    <row r="1504" spans="1:12">
      <c r="A1504" s="120">
        <f t="shared" si="23"/>
        <v>1489</v>
      </c>
      <c r="B1504" s="120" t="s">
        <v>734</v>
      </c>
      <c r="C1504" s="120" t="s">
        <v>261</v>
      </c>
      <c r="D1504" s="120" t="s">
        <v>5064</v>
      </c>
      <c r="E1504" s="120" t="s">
        <v>5063</v>
      </c>
      <c r="F1504" s="120">
        <v>1</v>
      </c>
      <c r="G1504" s="120" t="s">
        <v>102</v>
      </c>
      <c r="H1504" s="292"/>
      <c r="I1504" s="292"/>
      <c r="K1504" s="119"/>
      <c r="L1504" s="119"/>
    </row>
    <row r="1505" spans="1:12">
      <c r="A1505" s="120">
        <f t="shared" si="23"/>
        <v>1490</v>
      </c>
      <c r="B1505" s="120" t="s">
        <v>734</v>
      </c>
      <c r="C1505" s="120" t="s">
        <v>261</v>
      </c>
      <c r="D1505" s="120" t="s">
        <v>733</v>
      </c>
      <c r="E1505" s="120" t="s">
        <v>732</v>
      </c>
      <c r="F1505" s="120">
        <v>5</v>
      </c>
      <c r="G1505" s="120" t="s">
        <v>102</v>
      </c>
      <c r="H1505" s="292"/>
      <c r="I1505" s="292"/>
      <c r="K1505" s="119"/>
      <c r="L1505" s="119"/>
    </row>
    <row r="1506" spans="1:12">
      <c r="A1506" s="120">
        <f t="shared" si="23"/>
        <v>1491</v>
      </c>
      <c r="B1506" s="120" t="s">
        <v>734</v>
      </c>
      <c r="C1506" s="120" t="s">
        <v>261</v>
      </c>
      <c r="D1506" s="120" t="s">
        <v>5062</v>
      </c>
      <c r="E1506" s="120" t="s">
        <v>5061</v>
      </c>
      <c r="F1506" s="120">
        <v>2</v>
      </c>
      <c r="G1506" s="120" t="s">
        <v>102</v>
      </c>
      <c r="H1506" s="292"/>
      <c r="I1506" s="292"/>
      <c r="K1506" s="119"/>
      <c r="L1506" s="119"/>
    </row>
    <row r="1507" spans="1:12">
      <c r="A1507" s="120">
        <f t="shared" si="23"/>
        <v>1492</v>
      </c>
      <c r="B1507" s="120" t="s">
        <v>734</v>
      </c>
      <c r="C1507" s="120" t="s">
        <v>261</v>
      </c>
      <c r="D1507" s="120" t="s">
        <v>5060</v>
      </c>
      <c r="E1507" s="120" t="s">
        <v>5059</v>
      </c>
      <c r="F1507" s="120">
        <v>1</v>
      </c>
      <c r="G1507" s="120" t="s">
        <v>102</v>
      </c>
      <c r="H1507" s="292"/>
      <c r="I1507" s="292"/>
      <c r="K1507" s="119"/>
      <c r="L1507" s="119"/>
    </row>
    <row r="1508" spans="1:12">
      <c r="A1508" s="120">
        <f t="shared" si="23"/>
        <v>1493</v>
      </c>
      <c r="B1508" s="120" t="s">
        <v>734</v>
      </c>
      <c r="C1508" s="120" t="s">
        <v>261</v>
      </c>
      <c r="D1508" s="120" t="s">
        <v>5058</v>
      </c>
      <c r="E1508" s="120" t="s">
        <v>5057</v>
      </c>
      <c r="F1508" s="120">
        <v>3</v>
      </c>
      <c r="G1508" s="120" t="s">
        <v>102</v>
      </c>
      <c r="H1508" s="292"/>
      <c r="I1508" s="292"/>
      <c r="K1508" s="119"/>
      <c r="L1508" s="119"/>
    </row>
    <row r="1509" spans="1:12">
      <c r="A1509" s="120">
        <f t="shared" si="23"/>
        <v>1494</v>
      </c>
      <c r="B1509" s="120" t="s">
        <v>734</v>
      </c>
      <c r="C1509" s="120" t="s">
        <v>261</v>
      </c>
      <c r="D1509" s="120" t="s">
        <v>5056</v>
      </c>
      <c r="E1509" s="120" t="s">
        <v>5055</v>
      </c>
      <c r="F1509" s="120">
        <v>5</v>
      </c>
      <c r="G1509" s="120" t="s">
        <v>102</v>
      </c>
      <c r="H1509" s="292"/>
      <c r="I1509" s="292"/>
      <c r="K1509" s="119"/>
      <c r="L1509" s="119"/>
    </row>
    <row r="1510" spans="1:12">
      <c r="A1510" s="120">
        <f t="shared" si="23"/>
        <v>1495</v>
      </c>
      <c r="B1510" s="120" t="s">
        <v>734</v>
      </c>
      <c r="C1510" s="120" t="s">
        <v>261</v>
      </c>
      <c r="D1510" s="120" t="s">
        <v>5054</v>
      </c>
      <c r="E1510" s="120" t="s">
        <v>5053</v>
      </c>
      <c r="F1510" s="120">
        <v>3</v>
      </c>
      <c r="G1510" s="120" t="s">
        <v>102</v>
      </c>
      <c r="H1510" s="292"/>
      <c r="I1510" s="292"/>
      <c r="K1510" s="119"/>
      <c r="L1510" s="119"/>
    </row>
    <row r="1511" spans="1:12">
      <c r="A1511" s="120">
        <f t="shared" si="23"/>
        <v>1496</v>
      </c>
      <c r="B1511" s="120" t="s">
        <v>498</v>
      </c>
      <c r="C1511" s="120" t="s">
        <v>261</v>
      </c>
      <c r="D1511" s="120" t="s">
        <v>4765</v>
      </c>
      <c r="E1511" s="120" t="s">
        <v>4764</v>
      </c>
      <c r="F1511" s="120">
        <v>1</v>
      </c>
      <c r="G1511" s="120" t="s">
        <v>102</v>
      </c>
      <c r="H1511" s="292"/>
      <c r="I1511" s="292"/>
      <c r="K1511" s="119"/>
      <c r="L1511" s="119"/>
    </row>
    <row r="1512" spans="1:12">
      <c r="A1512" s="120">
        <f t="shared" si="23"/>
        <v>1497</v>
      </c>
      <c r="B1512" s="120" t="s">
        <v>498</v>
      </c>
      <c r="C1512" s="120" t="s">
        <v>261</v>
      </c>
      <c r="D1512" s="120" t="s">
        <v>4763</v>
      </c>
      <c r="E1512" s="120" t="s">
        <v>4762</v>
      </c>
      <c r="F1512" s="120">
        <v>1</v>
      </c>
      <c r="G1512" s="120" t="s">
        <v>102</v>
      </c>
      <c r="H1512" s="292"/>
      <c r="I1512" s="292"/>
      <c r="K1512" s="119"/>
      <c r="L1512" s="119"/>
    </row>
    <row r="1513" spans="1:12">
      <c r="A1513" s="120">
        <f t="shared" si="23"/>
        <v>1498</v>
      </c>
      <c r="B1513" s="120" t="s">
        <v>498</v>
      </c>
      <c r="C1513" s="120" t="s">
        <v>261</v>
      </c>
      <c r="D1513" s="120" t="s">
        <v>500</v>
      </c>
      <c r="E1513" s="120" t="s">
        <v>499</v>
      </c>
      <c r="F1513" s="120">
        <v>9</v>
      </c>
      <c r="G1513" s="120" t="s">
        <v>102</v>
      </c>
      <c r="H1513" s="292"/>
      <c r="I1513" s="292"/>
      <c r="K1513" s="119"/>
      <c r="L1513" s="119"/>
    </row>
    <row r="1514" spans="1:12">
      <c r="A1514" s="120">
        <f t="shared" si="23"/>
        <v>1499</v>
      </c>
      <c r="B1514" s="120" t="s">
        <v>498</v>
      </c>
      <c r="C1514" s="120" t="s">
        <v>261</v>
      </c>
      <c r="D1514" s="120" t="s">
        <v>497</v>
      </c>
      <c r="E1514" s="120" t="s">
        <v>496</v>
      </c>
      <c r="F1514" s="120">
        <v>1</v>
      </c>
      <c r="G1514" s="120" t="s">
        <v>102</v>
      </c>
      <c r="H1514" s="292"/>
      <c r="I1514" s="292"/>
      <c r="K1514" s="119"/>
      <c r="L1514" s="119"/>
    </row>
    <row r="1515" spans="1:12">
      <c r="A1515" s="120">
        <f t="shared" si="23"/>
        <v>1500</v>
      </c>
      <c r="B1515" s="120" t="s">
        <v>4731</v>
      </c>
      <c r="C1515" s="120" t="s">
        <v>261</v>
      </c>
      <c r="D1515" s="120" t="s">
        <v>4737</v>
      </c>
      <c r="E1515" s="120" t="s">
        <v>4736</v>
      </c>
      <c r="F1515" s="120">
        <v>1</v>
      </c>
      <c r="G1515" s="120" t="s">
        <v>102</v>
      </c>
      <c r="H1515" s="292"/>
      <c r="I1515" s="292"/>
      <c r="K1515" s="119"/>
      <c r="L1515" s="119"/>
    </row>
    <row r="1516" spans="1:12">
      <c r="A1516" s="120">
        <f t="shared" si="23"/>
        <v>1501</v>
      </c>
      <c r="B1516" s="120" t="s">
        <v>4731</v>
      </c>
      <c r="C1516" s="120" t="s">
        <v>261</v>
      </c>
      <c r="D1516" s="120" t="s">
        <v>4735</v>
      </c>
      <c r="E1516" s="120" t="s">
        <v>4734</v>
      </c>
      <c r="F1516" s="120">
        <v>1</v>
      </c>
      <c r="G1516" s="120" t="s">
        <v>102</v>
      </c>
      <c r="H1516" s="292"/>
      <c r="I1516" s="292"/>
      <c r="K1516" s="119"/>
      <c r="L1516" s="119"/>
    </row>
    <row r="1517" spans="1:12">
      <c r="A1517" s="120">
        <f t="shared" si="23"/>
        <v>1502</v>
      </c>
      <c r="B1517" s="120" t="s">
        <v>4731</v>
      </c>
      <c r="C1517" s="120" t="s">
        <v>261</v>
      </c>
      <c r="D1517" s="120" t="s">
        <v>4733</v>
      </c>
      <c r="E1517" s="120" t="s">
        <v>4732</v>
      </c>
      <c r="F1517" s="120">
        <v>1</v>
      </c>
      <c r="G1517" s="120" t="s">
        <v>102</v>
      </c>
      <c r="H1517" s="292"/>
      <c r="I1517" s="292"/>
      <c r="K1517" s="119"/>
      <c r="L1517" s="119"/>
    </row>
    <row r="1518" spans="1:12">
      <c r="A1518" s="120">
        <f t="shared" si="23"/>
        <v>1503</v>
      </c>
      <c r="B1518" s="120" t="s">
        <v>4731</v>
      </c>
      <c r="C1518" s="120" t="s">
        <v>261</v>
      </c>
      <c r="D1518" s="120" t="s">
        <v>4730</v>
      </c>
      <c r="E1518" s="120" t="s">
        <v>4729</v>
      </c>
      <c r="F1518" s="120">
        <v>1</v>
      </c>
      <c r="G1518" s="120" t="s">
        <v>102</v>
      </c>
      <c r="H1518" s="292"/>
      <c r="I1518" s="292"/>
      <c r="K1518" s="119"/>
      <c r="L1518" s="119"/>
    </row>
    <row r="1519" spans="1:12">
      <c r="A1519" s="120">
        <f t="shared" si="23"/>
        <v>1504</v>
      </c>
      <c r="B1519" s="120" t="s">
        <v>414</v>
      </c>
      <c r="C1519" s="120" t="s">
        <v>261</v>
      </c>
      <c r="D1519" s="120" t="s">
        <v>4728</v>
      </c>
      <c r="E1519" s="120" t="s">
        <v>4727</v>
      </c>
      <c r="F1519" s="120">
        <v>1</v>
      </c>
      <c r="G1519" s="120" t="s">
        <v>243</v>
      </c>
      <c r="H1519" s="292"/>
      <c r="I1519" s="292"/>
      <c r="K1519" s="119"/>
      <c r="L1519" s="119"/>
    </row>
    <row r="1520" spans="1:12">
      <c r="A1520" s="120">
        <f t="shared" si="23"/>
        <v>1505</v>
      </c>
      <c r="B1520" s="120" t="s">
        <v>414</v>
      </c>
      <c r="C1520" s="120" t="s">
        <v>261</v>
      </c>
      <c r="D1520" s="120" t="s">
        <v>4726</v>
      </c>
      <c r="E1520" s="120" t="s">
        <v>4725</v>
      </c>
      <c r="F1520" s="120">
        <v>2</v>
      </c>
      <c r="G1520" s="120" t="s">
        <v>243</v>
      </c>
      <c r="H1520" s="292"/>
      <c r="I1520" s="292"/>
      <c r="K1520" s="119"/>
      <c r="L1520" s="119"/>
    </row>
    <row r="1521" spans="1:12">
      <c r="A1521" s="120">
        <f t="shared" si="23"/>
        <v>1506</v>
      </c>
      <c r="B1521" s="120" t="s">
        <v>414</v>
      </c>
      <c r="C1521" s="120" t="s">
        <v>261</v>
      </c>
      <c r="D1521" s="120" t="s">
        <v>4724</v>
      </c>
      <c r="E1521" s="120" t="s">
        <v>4723</v>
      </c>
      <c r="F1521" s="120">
        <v>1</v>
      </c>
      <c r="G1521" s="120" t="s">
        <v>243</v>
      </c>
      <c r="H1521" s="292"/>
      <c r="I1521" s="292"/>
      <c r="K1521" s="119"/>
      <c r="L1521" s="119"/>
    </row>
    <row r="1522" spans="1:12">
      <c r="A1522" s="120">
        <f t="shared" si="23"/>
        <v>1507</v>
      </c>
      <c r="B1522" s="120" t="s">
        <v>414</v>
      </c>
      <c r="C1522" s="120" t="s">
        <v>261</v>
      </c>
      <c r="D1522" s="120" t="s">
        <v>4722</v>
      </c>
      <c r="E1522" s="120" t="s">
        <v>4721</v>
      </c>
      <c r="F1522" s="120">
        <v>1</v>
      </c>
      <c r="G1522" s="120" t="s">
        <v>243</v>
      </c>
      <c r="H1522" s="292"/>
      <c r="I1522" s="292"/>
      <c r="K1522" s="119"/>
      <c r="L1522" s="119"/>
    </row>
    <row r="1523" spans="1:12">
      <c r="A1523" s="120">
        <f t="shared" si="23"/>
        <v>1508</v>
      </c>
      <c r="B1523" s="120" t="s">
        <v>414</v>
      </c>
      <c r="C1523" s="120" t="s">
        <v>261</v>
      </c>
      <c r="D1523" s="120" t="s">
        <v>4720</v>
      </c>
      <c r="E1523" s="120" t="s">
        <v>4719</v>
      </c>
      <c r="F1523" s="120">
        <v>1</v>
      </c>
      <c r="G1523" s="120" t="s">
        <v>243</v>
      </c>
      <c r="H1523" s="292"/>
      <c r="I1523" s="292"/>
      <c r="K1523" s="119"/>
      <c r="L1523" s="119"/>
    </row>
    <row r="1524" spans="1:12">
      <c r="A1524" s="120">
        <f t="shared" si="23"/>
        <v>1509</v>
      </c>
      <c r="B1524" s="120" t="s">
        <v>414</v>
      </c>
      <c r="C1524" s="120" t="s">
        <v>261</v>
      </c>
      <c r="D1524" s="120" t="s">
        <v>418</v>
      </c>
      <c r="E1524" s="120" t="s">
        <v>417</v>
      </c>
      <c r="F1524" s="120">
        <v>4</v>
      </c>
      <c r="G1524" s="120" t="s">
        <v>243</v>
      </c>
      <c r="H1524" s="292"/>
      <c r="I1524" s="292"/>
      <c r="K1524" s="119"/>
      <c r="L1524" s="119"/>
    </row>
    <row r="1525" spans="1:12">
      <c r="A1525" s="120">
        <f t="shared" si="23"/>
        <v>1510</v>
      </c>
      <c r="B1525" s="120" t="s">
        <v>414</v>
      </c>
      <c r="C1525" s="120" t="s">
        <v>261</v>
      </c>
      <c r="D1525" s="120" t="s">
        <v>4718</v>
      </c>
      <c r="E1525" s="120" t="s">
        <v>4717</v>
      </c>
      <c r="F1525" s="120">
        <v>4</v>
      </c>
      <c r="G1525" s="120" t="s">
        <v>243</v>
      </c>
      <c r="H1525" s="292"/>
      <c r="I1525" s="292"/>
      <c r="K1525" s="119"/>
      <c r="L1525" s="119"/>
    </row>
    <row r="1526" spans="1:12">
      <c r="A1526" s="120">
        <f t="shared" si="23"/>
        <v>1511</v>
      </c>
      <c r="B1526" s="120" t="s">
        <v>414</v>
      </c>
      <c r="C1526" s="120" t="s">
        <v>261</v>
      </c>
      <c r="D1526" s="120" t="s">
        <v>4716</v>
      </c>
      <c r="E1526" s="120" t="s">
        <v>4715</v>
      </c>
      <c r="F1526" s="120">
        <v>2</v>
      </c>
      <c r="G1526" s="120" t="s">
        <v>243</v>
      </c>
      <c r="H1526" s="292"/>
      <c r="I1526" s="292"/>
      <c r="K1526" s="119"/>
      <c r="L1526" s="119"/>
    </row>
    <row r="1527" spans="1:12">
      <c r="A1527" s="120">
        <f t="shared" si="23"/>
        <v>1512</v>
      </c>
      <c r="B1527" s="120" t="s">
        <v>414</v>
      </c>
      <c r="C1527" s="120" t="s">
        <v>261</v>
      </c>
      <c r="D1527" s="120" t="s">
        <v>4714</v>
      </c>
      <c r="E1527" s="120" t="s">
        <v>4713</v>
      </c>
      <c r="F1527" s="120">
        <v>2</v>
      </c>
      <c r="G1527" s="120" t="s">
        <v>243</v>
      </c>
      <c r="H1527" s="292"/>
      <c r="I1527" s="292"/>
      <c r="K1527" s="119"/>
      <c r="L1527" s="119"/>
    </row>
    <row r="1528" spans="1:12">
      <c r="A1528" s="120">
        <f t="shared" si="23"/>
        <v>1513</v>
      </c>
      <c r="B1528" s="120" t="s">
        <v>414</v>
      </c>
      <c r="C1528" s="120" t="s">
        <v>261</v>
      </c>
      <c r="D1528" s="120" t="s">
        <v>4712</v>
      </c>
      <c r="E1528" s="120" t="s">
        <v>4711</v>
      </c>
      <c r="F1528" s="120">
        <v>2</v>
      </c>
      <c r="G1528" s="120" t="s">
        <v>243</v>
      </c>
      <c r="H1528" s="292"/>
      <c r="I1528" s="292"/>
      <c r="K1528" s="119"/>
      <c r="L1528" s="119"/>
    </row>
    <row r="1529" spans="1:12">
      <c r="A1529" s="120">
        <f t="shared" si="23"/>
        <v>1514</v>
      </c>
      <c r="B1529" s="120" t="s">
        <v>414</v>
      </c>
      <c r="C1529" s="120" t="s">
        <v>261</v>
      </c>
      <c r="D1529" s="120" t="s">
        <v>4710</v>
      </c>
      <c r="E1529" s="120" t="s">
        <v>4709</v>
      </c>
      <c r="F1529" s="120">
        <v>3</v>
      </c>
      <c r="G1529" s="120" t="s">
        <v>243</v>
      </c>
      <c r="H1529" s="292"/>
      <c r="I1529" s="292"/>
      <c r="K1529" s="119"/>
      <c r="L1529" s="119"/>
    </row>
    <row r="1530" spans="1:12">
      <c r="A1530" s="120">
        <f t="shared" si="23"/>
        <v>1515</v>
      </c>
      <c r="B1530" s="120" t="s">
        <v>414</v>
      </c>
      <c r="C1530" s="120" t="s">
        <v>261</v>
      </c>
      <c r="D1530" s="120" t="s">
        <v>4708</v>
      </c>
      <c r="E1530" s="120" t="s">
        <v>4707</v>
      </c>
      <c r="F1530" s="120">
        <v>8</v>
      </c>
      <c r="G1530" s="120" t="s">
        <v>243</v>
      </c>
      <c r="H1530" s="292"/>
      <c r="I1530" s="292"/>
      <c r="K1530" s="119"/>
      <c r="L1530" s="119"/>
    </row>
    <row r="1531" spans="1:12">
      <c r="A1531" s="120">
        <f t="shared" si="23"/>
        <v>1516</v>
      </c>
      <c r="B1531" s="120" t="s">
        <v>414</v>
      </c>
      <c r="C1531" s="120" t="s">
        <v>261</v>
      </c>
      <c r="D1531" s="120" t="s">
        <v>4706</v>
      </c>
      <c r="E1531" s="120" t="s">
        <v>4705</v>
      </c>
      <c r="F1531" s="120">
        <v>1</v>
      </c>
      <c r="G1531" s="120" t="s">
        <v>243</v>
      </c>
      <c r="H1531" s="292"/>
      <c r="I1531" s="292"/>
      <c r="K1531" s="119"/>
      <c r="L1531" s="119"/>
    </row>
    <row r="1532" spans="1:12">
      <c r="A1532" s="120">
        <f t="shared" si="23"/>
        <v>1517</v>
      </c>
      <c r="B1532" s="120" t="s">
        <v>414</v>
      </c>
      <c r="C1532" s="120" t="s">
        <v>261</v>
      </c>
      <c r="D1532" s="120" t="s">
        <v>4704</v>
      </c>
      <c r="E1532" s="120" t="s">
        <v>4703</v>
      </c>
      <c r="F1532" s="120">
        <v>1</v>
      </c>
      <c r="G1532" s="120" t="s">
        <v>243</v>
      </c>
      <c r="H1532" s="292"/>
      <c r="I1532" s="292"/>
      <c r="K1532" s="119"/>
      <c r="L1532" s="119"/>
    </row>
    <row r="1533" spans="1:12">
      <c r="A1533" s="120">
        <f t="shared" si="23"/>
        <v>1518</v>
      </c>
      <c r="B1533" s="120" t="s">
        <v>414</v>
      </c>
      <c r="C1533" s="120" t="s">
        <v>261</v>
      </c>
      <c r="D1533" s="120" t="s">
        <v>413</v>
      </c>
      <c r="E1533" s="120" t="s">
        <v>412</v>
      </c>
      <c r="F1533" s="120">
        <v>4</v>
      </c>
      <c r="G1533" s="120" t="s">
        <v>243</v>
      </c>
      <c r="H1533" s="292"/>
      <c r="I1533" s="292"/>
      <c r="K1533" s="119"/>
      <c r="L1533" s="119"/>
    </row>
    <row r="1534" spans="1:12">
      <c r="A1534" s="120">
        <f t="shared" si="23"/>
        <v>1519</v>
      </c>
      <c r="B1534" s="120" t="s">
        <v>414</v>
      </c>
      <c r="C1534" s="120" t="s">
        <v>261</v>
      </c>
      <c r="D1534" s="120" t="s">
        <v>4702</v>
      </c>
      <c r="E1534" s="120" t="s">
        <v>4701</v>
      </c>
      <c r="F1534" s="120">
        <v>1</v>
      </c>
      <c r="G1534" s="120" t="s">
        <v>243</v>
      </c>
      <c r="H1534" s="292"/>
      <c r="I1534" s="292"/>
      <c r="K1534" s="119"/>
      <c r="L1534" s="119"/>
    </row>
    <row r="1535" spans="1:12">
      <c r="A1535" s="120">
        <f t="shared" si="23"/>
        <v>1520</v>
      </c>
      <c r="B1535" s="120" t="s">
        <v>414</v>
      </c>
      <c r="C1535" s="120" t="s">
        <v>261</v>
      </c>
      <c r="D1535" s="120" t="s">
        <v>4700</v>
      </c>
      <c r="E1535" s="120" t="s">
        <v>4699</v>
      </c>
      <c r="F1535" s="120">
        <v>1</v>
      </c>
      <c r="G1535" s="120" t="s">
        <v>243</v>
      </c>
      <c r="H1535" s="292"/>
      <c r="I1535" s="292"/>
      <c r="K1535" s="119"/>
      <c r="L1535" s="119"/>
    </row>
    <row r="1536" spans="1:12">
      <c r="A1536" s="120">
        <f t="shared" si="23"/>
        <v>1521</v>
      </c>
      <c r="B1536" s="120" t="s">
        <v>414</v>
      </c>
      <c r="C1536" s="120" t="s">
        <v>261</v>
      </c>
      <c r="D1536" s="120" t="s">
        <v>4698</v>
      </c>
      <c r="E1536" s="120" t="s">
        <v>4697</v>
      </c>
      <c r="F1536" s="120">
        <v>1</v>
      </c>
      <c r="G1536" s="120" t="s">
        <v>243</v>
      </c>
      <c r="H1536" s="292"/>
      <c r="I1536" s="292"/>
      <c r="K1536" s="119"/>
      <c r="L1536" s="119"/>
    </row>
    <row r="1537" spans="1:12">
      <c r="A1537" s="120">
        <f t="shared" si="23"/>
        <v>1522</v>
      </c>
      <c r="B1537" s="120" t="s">
        <v>414</v>
      </c>
      <c r="C1537" s="120" t="s">
        <v>261</v>
      </c>
      <c r="D1537" s="120" t="s">
        <v>4696</v>
      </c>
      <c r="E1537" s="120" t="s">
        <v>4695</v>
      </c>
      <c r="F1537" s="120">
        <v>1</v>
      </c>
      <c r="G1537" s="120" t="s">
        <v>243</v>
      </c>
      <c r="H1537" s="292"/>
      <c r="I1537" s="292"/>
      <c r="K1537" s="119"/>
      <c r="L1537" s="119"/>
    </row>
    <row r="1538" spans="1:12">
      <c r="A1538" s="120">
        <f t="shared" si="23"/>
        <v>1523</v>
      </c>
      <c r="B1538" s="120" t="s">
        <v>414</v>
      </c>
      <c r="C1538" s="120" t="s">
        <v>261</v>
      </c>
      <c r="D1538" s="120" t="s">
        <v>4694</v>
      </c>
      <c r="E1538" s="120" t="s">
        <v>4693</v>
      </c>
      <c r="F1538" s="120">
        <v>1</v>
      </c>
      <c r="G1538" s="120" t="s">
        <v>243</v>
      </c>
      <c r="H1538" s="292"/>
      <c r="I1538" s="292"/>
      <c r="K1538" s="119"/>
      <c r="L1538" s="119"/>
    </row>
    <row r="1539" spans="1:12">
      <c r="A1539" s="120">
        <f t="shared" si="23"/>
        <v>1524</v>
      </c>
      <c r="B1539" s="120" t="s">
        <v>414</v>
      </c>
      <c r="C1539" s="120" t="s">
        <v>261</v>
      </c>
      <c r="D1539" s="120" t="s">
        <v>4692</v>
      </c>
      <c r="E1539" s="120" t="s">
        <v>4691</v>
      </c>
      <c r="F1539" s="120">
        <v>3</v>
      </c>
      <c r="G1539" s="120" t="s">
        <v>243</v>
      </c>
      <c r="H1539" s="292"/>
      <c r="I1539" s="292"/>
      <c r="K1539" s="119"/>
      <c r="L1539" s="119"/>
    </row>
    <row r="1540" spans="1:12">
      <c r="A1540" s="120">
        <f t="shared" si="23"/>
        <v>1525</v>
      </c>
      <c r="B1540" s="120" t="s">
        <v>734</v>
      </c>
      <c r="C1540" s="120" t="s">
        <v>261</v>
      </c>
      <c r="D1540" s="120" t="s">
        <v>4676</v>
      </c>
      <c r="E1540" s="120" t="s">
        <v>4675</v>
      </c>
      <c r="F1540" s="120">
        <v>2</v>
      </c>
      <c r="G1540" s="120" t="s">
        <v>102</v>
      </c>
      <c r="H1540" s="292"/>
      <c r="I1540" s="292"/>
      <c r="K1540" s="119"/>
      <c r="L1540" s="119"/>
    </row>
    <row r="1541" spans="1:12">
      <c r="A1541" s="120">
        <f t="shared" si="23"/>
        <v>1526</v>
      </c>
      <c r="B1541" s="120" t="s">
        <v>4603</v>
      </c>
      <c r="C1541" s="120" t="s">
        <v>261</v>
      </c>
      <c r="D1541" s="120" t="s">
        <v>4605</v>
      </c>
      <c r="E1541" s="120" t="s">
        <v>4604</v>
      </c>
      <c r="F1541" s="120">
        <v>1</v>
      </c>
      <c r="G1541" s="120" t="s">
        <v>102</v>
      </c>
      <c r="H1541" s="292"/>
      <c r="I1541" s="292"/>
      <c r="K1541" s="119"/>
      <c r="L1541" s="119"/>
    </row>
    <row r="1542" spans="1:12">
      <c r="A1542" s="120">
        <f t="shared" si="23"/>
        <v>1527</v>
      </c>
      <c r="B1542" s="120" t="s">
        <v>4603</v>
      </c>
      <c r="C1542" s="120" t="s">
        <v>261</v>
      </c>
      <c r="D1542" s="120" t="s">
        <v>4602</v>
      </c>
      <c r="E1542" s="120" t="s">
        <v>4601</v>
      </c>
      <c r="F1542" s="120">
        <v>2</v>
      </c>
      <c r="G1542" s="120" t="s">
        <v>102</v>
      </c>
      <c r="H1542" s="292"/>
      <c r="I1542" s="292"/>
      <c r="K1542" s="119"/>
      <c r="L1542" s="119"/>
    </row>
    <row r="1543" spans="1:12">
      <c r="A1543" s="120">
        <f t="shared" si="23"/>
        <v>1528</v>
      </c>
      <c r="B1543" s="120" t="s">
        <v>314</v>
      </c>
      <c r="C1543" s="120" t="s">
        <v>261</v>
      </c>
      <c r="D1543" s="120" t="s">
        <v>313</v>
      </c>
      <c r="E1543" s="120" t="s">
        <v>312</v>
      </c>
      <c r="F1543" s="120">
        <v>5</v>
      </c>
      <c r="G1543" s="120" t="s">
        <v>243</v>
      </c>
      <c r="H1543" s="292"/>
      <c r="I1543" s="292"/>
      <c r="K1543" s="119"/>
      <c r="L1543" s="119"/>
    </row>
    <row r="1544" spans="1:12">
      <c r="A1544" s="120">
        <f t="shared" si="23"/>
        <v>1529</v>
      </c>
      <c r="B1544" s="120" t="s">
        <v>311</v>
      </c>
      <c r="C1544" s="120" t="s">
        <v>261</v>
      </c>
      <c r="D1544" s="120" t="s">
        <v>310</v>
      </c>
      <c r="E1544" s="120" t="s">
        <v>309</v>
      </c>
      <c r="F1544" s="120">
        <v>275</v>
      </c>
      <c r="G1544" s="120" t="s">
        <v>243</v>
      </c>
      <c r="H1544" s="292"/>
      <c r="I1544" s="292"/>
      <c r="K1544" s="119"/>
      <c r="L1544" s="119"/>
    </row>
    <row r="1545" spans="1:12">
      <c r="A1545" s="120">
        <f t="shared" si="23"/>
        <v>1530</v>
      </c>
      <c r="B1545" s="120" t="s">
        <v>4547</v>
      </c>
      <c r="C1545" s="120" t="s">
        <v>261</v>
      </c>
      <c r="D1545" s="120" t="s">
        <v>4546</v>
      </c>
      <c r="E1545" s="120" t="s">
        <v>4545</v>
      </c>
      <c r="F1545" s="120">
        <v>4</v>
      </c>
      <c r="G1545" s="120" t="s">
        <v>243</v>
      </c>
      <c r="H1545" s="292"/>
      <c r="I1545" s="292"/>
      <c r="K1545" s="119"/>
      <c r="L1545" s="119"/>
    </row>
    <row r="1546" spans="1:12">
      <c r="A1546" s="120">
        <f t="shared" si="23"/>
        <v>1531</v>
      </c>
      <c r="B1546" s="120" t="s">
        <v>4166</v>
      </c>
      <c r="C1546" s="120" t="s">
        <v>261</v>
      </c>
      <c r="D1546" s="120" t="s">
        <v>4168</v>
      </c>
      <c r="E1546" s="120" t="s">
        <v>4167</v>
      </c>
      <c r="F1546" s="120">
        <v>16</v>
      </c>
      <c r="G1546" s="120" t="s">
        <v>102</v>
      </c>
      <c r="H1546" s="292"/>
      <c r="I1546" s="292"/>
      <c r="K1546" s="119"/>
      <c r="L1546" s="119"/>
    </row>
    <row r="1547" spans="1:12">
      <c r="A1547" s="120">
        <f t="shared" si="23"/>
        <v>1532</v>
      </c>
      <c r="B1547" s="120" t="s">
        <v>4166</v>
      </c>
      <c r="C1547" s="120" t="s">
        <v>261</v>
      </c>
      <c r="D1547" s="120" t="s">
        <v>4165</v>
      </c>
      <c r="E1547" s="120" t="s">
        <v>4164</v>
      </c>
      <c r="F1547" s="120">
        <v>6</v>
      </c>
      <c r="G1547" s="120" t="s">
        <v>102</v>
      </c>
      <c r="H1547" s="292"/>
      <c r="I1547" s="292"/>
      <c r="K1547" s="119"/>
      <c r="L1547" s="119"/>
    </row>
    <row r="1548" spans="1:12">
      <c r="A1548" s="120">
        <f t="shared" si="23"/>
        <v>1533</v>
      </c>
      <c r="B1548" s="120" t="s">
        <v>3730</v>
      </c>
      <c r="C1548" s="120" t="s">
        <v>261</v>
      </c>
      <c r="D1548" s="120" t="s">
        <v>3729</v>
      </c>
      <c r="E1548" s="120" t="s">
        <v>3728</v>
      </c>
      <c r="F1548" s="120">
        <v>2</v>
      </c>
      <c r="G1548" s="120" t="s">
        <v>102</v>
      </c>
      <c r="H1548" s="292"/>
      <c r="I1548" s="292"/>
      <c r="K1548" s="119"/>
      <c r="L1548" s="119"/>
    </row>
    <row r="1549" spans="1:12">
      <c r="A1549" s="120">
        <f t="shared" si="23"/>
        <v>1534</v>
      </c>
      <c r="B1549" s="120" t="s">
        <v>3651</v>
      </c>
      <c r="C1549" s="120" t="s">
        <v>261</v>
      </c>
      <c r="D1549" s="120" t="s">
        <v>2266</v>
      </c>
      <c r="E1549" s="120" t="s">
        <v>3655</v>
      </c>
      <c r="F1549" s="120">
        <v>9</v>
      </c>
      <c r="G1549" s="120" t="s">
        <v>102</v>
      </c>
      <c r="H1549" s="292"/>
      <c r="I1549" s="292"/>
      <c r="K1549" s="119"/>
      <c r="L1549" s="119"/>
    </row>
    <row r="1550" spans="1:12">
      <c r="A1550" s="120">
        <f t="shared" si="23"/>
        <v>1535</v>
      </c>
      <c r="B1550" s="120" t="s">
        <v>3651</v>
      </c>
      <c r="C1550" s="120" t="s">
        <v>261</v>
      </c>
      <c r="D1550" s="120" t="s">
        <v>2263</v>
      </c>
      <c r="E1550" s="120" t="s">
        <v>3654</v>
      </c>
      <c r="F1550" s="120">
        <v>20</v>
      </c>
      <c r="G1550" s="120" t="s">
        <v>102</v>
      </c>
      <c r="H1550" s="292"/>
      <c r="I1550" s="292"/>
      <c r="K1550" s="119"/>
      <c r="L1550" s="119"/>
    </row>
    <row r="1551" spans="1:12">
      <c r="A1551" s="120">
        <f t="shared" si="23"/>
        <v>1536</v>
      </c>
      <c r="B1551" s="120" t="s">
        <v>3651</v>
      </c>
      <c r="C1551" s="120" t="s">
        <v>261</v>
      </c>
      <c r="D1551" s="120" t="s">
        <v>3653</v>
      </c>
      <c r="E1551" s="120" t="s">
        <v>3652</v>
      </c>
      <c r="F1551" s="120">
        <v>27</v>
      </c>
      <c r="G1551" s="120" t="s">
        <v>102</v>
      </c>
      <c r="H1551" s="292"/>
      <c r="I1551" s="292"/>
      <c r="K1551" s="119"/>
      <c r="L1551" s="119"/>
    </row>
    <row r="1552" spans="1:12">
      <c r="A1552" s="120">
        <f t="shared" si="23"/>
        <v>1537</v>
      </c>
      <c r="B1552" s="120" t="s">
        <v>3651</v>
      </c>
      <c r="C1552" s="120" t="s">
        <v>261</v>
      </c>
      <c r="D1552" s="120" t="s">
        <v>3650</v>
      </c>
      <c r="E1552" s="120" t="s">
        <v>3649</v>
      </c>
      <c r="F1552" s="120">
        <v>5</v>
      </c>
      <c r="G1552" s="120" t="s">
        <v>102</v>
      </c>
      <c r="H1552" s="292"/>
      <c r="I1552" s="292"/>
      <c r="K1552" s="119"/>
      <c r="L1552" s="119"/>
    </row>
    <row r="1553" spans="1:12">
      <c r="A1553" s="120">
        <f t="shared" si="23"/>
        <v>1538</v>
      </c>
      <c r="B1553" s="120" t="s">
        <v>3646</v>
      </c>
      <c r="C1553" s="120" t="s">
        <v>261</v>
      </c>
      <c r="D1553" s="120" t="s">
        <v>3648</v>
      </c>
      <c r="E1553" s="120" t="s">
        <v>3647</v>
      </c>
      <c r="F1553" s="120">
        <v>1</v>
      </c>
      <c r="G1553" s="120" t="s">
        <v>102</v>
      </c>
      <c r="H1553" s="292"/>
      <c r="I1553" s="292"/>
      <c r="K1553" s="119"/>
      <c r="L1553" s="119"/>
    </row>
    <row r="1554" spans="1:12">
      <c r="A1554" s="120">
        <f t="shared" ref="A1554:A1617" si="24">A1553+1</f>
        <v>1539</v>
      </c>
      <c r="B1554" s="120" t="s">
        <v>3646</v>
      </c>
      <c r="C1554" s="120" t="s">
        <v>261</v>
      </c>
      <c r="D1554" s="120" t="s">
        <v>3645</v>
      </c>
      <c r="E1554" s="120" t="s">
        <v>3644</v>
      </c>
      <c r="F1554" s="120">
        <v>43</v>
      </c>
      <c r="G1554" s="120" t="s">
        <v>102</v>
      </c>
      <c r="H1554" s="292"/>
      <c r="I1554" s="292"/>
      <c r="K1554" s="119"/>
      <c r="L1554" s="119"/>
    </row>
    <row r="1555" spans="1:12">
      <c r="A1555" s="120">
        <f t="shared" si="24"/>
        <v>1540</v>
      </c>
      <c r="B1555" s="120" t="s">
        <v>3566</v>
      </c>
      <c r="C1555" s="120" t="s">
        <v>261</v>
      </c>
      <c r="D1555" s="120" t="s">
        <v>3565</v>
      </c>
      <c r="E1555" s="120" t="s">
        <v>3564</v>
      </c>
      <c r="F1555" s="120">
        <v>2</v>
      </c>
      <c r="G1555" s="120" t="s">
        <v>243</v>
      </c>
      <c r="H1555" s="292"/>
      <c r="I1555" s="292"/>
      <c r="K1555" s="119"/>
      <c r="L1555" s="119"/>
    </row>
    <row r="1556" spans="1:12">
      <c r="A1556" s="120">
        <f t="shared" si="24"/>
        <v>1541</v>
      </c>
      <c r="B1556" s="120" t="s">
        <v>3254</v>
      </c>
      <c r="C1556" s="120" t="s">
        <v>261</v>
      </c>
      <c r="D1556" s="120" t="s">
        <v>3253</v>
      </c>
      <c r="E1556" s="120" t="s">
        <v>3252</v>
      </c>
      <c r="F1556" s="120">
        <v>1</v>
      </c>
      <c r="G1556" s="120" t="s">
        <v>182</v>
      </c>
      <c r="H1556" s="292"/>
      <c r="I1556" s="292"/>
      <c r="K1556" s="119"/>
      <c r="L1556" s="119"/>
    </row>
    <row r="1557" spans="1:12">
      <c r="A1557" s="120">
        <f t="shared" si="24"/>
        <v>1542</v>
      </c>
      <c r="B1557" s="120" t="s">
        <v>2951</v>
      </c>
      <c r="C1557" s="120" t="s">
        <v>261</v>
      </c>
      <c r="D1557" s="120" t="s">
        <v>2950</v>
      </c>
      <c r="E1557" s="120" t="s">
        <v>2949</v>
      </c>
      <c r="F1557" s="120">
        <v>550</v>
      </c>
      <c r="G1557" s="120" t="s">
        <v>101</v>
      </c>
      <c r="H1557" s="292"/>
      <c r="I1557" s="292"/>
      <c r="K1557" s="119"/>
      <c r="L1557" s="119"/>
    </row>
    <row r="1558" spans="1:12">
      <c r="A1558" s="120">
        <f t="shared" si="24"/>
        <v>1543</v>
      </c>
      <c r="B1558" s="120" t="s">
        <v>2724</v>
      </c>
      <c r="C1558" s="120" t="s">
        <v>261</v>
      </c>
      <c r="D1558" s="120" t="s">
        <v>2723</v>
      </c>
      <c r="E1558" s="120" t="s">
        <v>2722</v>
      </c>
      <c r="F1558" s="120">
        <v>1</v>
      </c>
      <c r="G1558" s="120" t="s">
        <v>102</v>
      </c>
      <c r="H1558" s="292"/>
      <c r="I1558" s="292"/>
      <c r="K1558" s="119"/>
      <c r="L1558" s="119"/>
    </row>
    <row r="1559" spans="1:12">
      <c r="A1559" s="120">
        <f t="shared" si="24"/>
        <v>1544</v>
      </c>
      <c r="B1559" s="120" t="s">
        <v>2264</v>
      </c>
      <c r="C1559" s="120" t="s">
        <v>261</v>
      </c>
      <c r="D1559" s="120" t="s">
        <v>2266</v>
      </c>
      <c r="E1559" s="120" t="s">
        <v>2265</v>
      </c>
      <c r="F1559" s="120">
        <v>129</v>
      </c>
      <c r="G1559" s="120" t="s">
        <v>243</v>
      </c>
      <c r="H1559" s="292"/>
      <c r="I1559" s="292"/>
      <c r="K1559" s="119"/>
      <c r="L1559" s="119"/>
    </row>
    <row r="1560" spans="1:12">
      <c r="A1560" s="120">
        <f t="shared" si="24"/>
        <v>1545</v>
      </c>
      <c r="B1560" s="120" t="s">
        <v>2264</v>
      </c>
      <c r="C1560" s="120" t="s">
        <v>261</v>
      </c>
      <c r="D1560" s="120" t="s">
        <v>2263</v>
      </c>
      <c r="E1560" s="120" t="s">
        <v>2262</v>
      </c>
      <c r="F1560" s="120">
        <v>31</v>
      </c>
      <c r="G1560" s="120" t="s">
        <v>243</v>
      </c>
      <c r="H1560" s="292"/>
      <c r="I1560" s="292"/>
      <c r="K1560" s="119"/>
      <c r="L1560" s="119"/>
    </row>
    <row r="1561" spans="1:12">
      <c r="A1561" s="120">
        <f t="shared" si="24"/>
        <v>1546</v>
      </c>
      <c r="B1561" s="120" t="s">
        <v>1702</v>
      </c>
      <c r="C1561" s="120" t="s">
        <v>261</v>
      </c>
      <c r="D1561" s="120" t="s">
        <v>1706</v>
      </c>
      <c r="E1561" s="120" t="s">
        <v>1705</v>
      </c>
      <c r="F1561" s="120">
        <v>5</v>
      </c>
      <c r="G1561" s="120" t="s">
        <v>182</v>
      </c>
      <c r="H1561" s="292"/>
      <c r="I1561" s="292"/>
      <c r="K1561" s="119"/>
      <c r="L1561" s="119"/>
    </row>
    <row r="1562" spans="1:12">
      <c r="A1562" s="120">
        <f t="shared" si="24"/>
        <v>1547</v>
      </c>
      <c r="B1562" s="120" t="s">
        <v>1702</v>
      </c>
      <c r="C1562" s="120" t="s">
        <v>261</v>
      </c>
      <c r="D1562" s="120" t="s">
        <v>1704</v>
      </c>
      <c r="E1562" s="120" t="s">
        <v>1703</v>
      </c>
      <c r="F1562" s="120">
        <v>2</v>
      </c>
      <c r="G1562" s="120" t="s">
        <v>182</v>
      </c>
      <c r="H1562" s="292"/>
      <c r="I1562" s="292"/>
      <c r="K1562" s="119"/>
      <c r="L1562" s="119"/>
    </row>
    <row r="1563" spans="1:12">
      <c r="A1563" s="120">
        <f t="shared" si="24"/>
        <v>1548</v>
      </c>
      <c r="B1563" s="120" t="s">
        <v>1702</v>
      </c>
      <c r="C1563" s="120" t="s">
        <v>261</v>
      </c>
      <c r="D1563" s="120" t="s">
        <v>1701</v>
      </c>
      <c r="E1563" s="120" t="s">
        <v>1700</v>
      </c>
      <c r="F1563" s="120">
        <v>3</v>
      </c>
      <c r="G1563" s="120" t="s">
        <v>182</v>
      </c>
      <c r="H1563" s="292"/>
      <c r="I1563" s="292"/>
      <c r="K1563" s="119"/>
      <c r="L1563" s="119"/>
    </row>
    <row r="1564" spans="1:12">
      <c r="A1564" s="120">
        <f t="shared" si="24"/>
        <v>1549</v>
      </c>
      <c r="B1564" s="120" t="s">
        <v>1183</v>
      </c>
      <c r="C1564" s="120" t="s">
        <v>261</v>
      </c>
      <c r="D1564" s="120" t="s">
        <v>1182</v>
      </c>
      <c r="E1564" s="120" t="s">
        <v>1181</v>
      </c>
      <c r="F1564" s="120">
        <v>2</v>
      </c>
      <c r="G1564" s="120" t="s">
        <v>102</v>
      </c>
      <c r="H1564" s="292"/>
      <c r="I1564" s="292"/>
      <c r="K1564" s="119"/>
      <c r="L1564" s="119"/>
    </row>
    <row r="1565" spans="1:12">
      <c r="A1565" s="120">
        <f t="shared" si="24"/>
        <v>1550</v>
      </c>
      <c r="B1565" s="120" t="s">
        <v>734</v>
      </c>
      <c r="C1565" s="120" t="s">
        <v>261</v>
      </c>
      <c r="D1565" s="120" t="s">
        <v>937</v>
      </c>
      <c r="E1565" s="120" t="s">
        <v>936</v>
      </c>
      <c r="F1565" s="120">
        <v>1</v>
      </c>
      <c r="G1565" s="120" t="s">
        <v>102</v>
      </c>
      <c r="H1565" s="292"/>
      <c r="I1565" s="292"/>
      <c r="K1565" s="119"/>
      <c r="L1565" s="119"/>
    </row>
    <row r="1566" spans="1:12">
      <c r="A1566" s="120">
        <f t="shared" si="24"/>
        <v>1551</v>
      </c>
      <c r="B1566" s="120" t="s">
        <v>764</v>
      </c>
      <c r="C1566" s="120" t="s">
        <v>261</v>
      </c>
      <c r="D1566" s="120" t="s">
        <v>766</v>
      </c>
      <c r="E1566" s="120" t="s">
        <v>765</v>
      </c>
      <c r="F1566" s="120">
        <v>1</v>
      </c>
      <c r="G1566" s="120" t="s">
        <v>243</v>
      </c>
      <c r="H1566" s="292"/>
      <c r="I1566" s="292"/>
      <c r="K1566" s="119"/>
      <c r="L1566" s="119"/>
    </row>
    <row r="1567" spans="1:12">
      <c r="A1567" s="120">
        <f t="shared" si="24"/>
        <v>1552</v>
      </c>
      <c r="B1567" s="120" t="s">
        <v>764</v>
      </c>
      <c r="C1567" s="120" t="s">
        <v>261</v>
      </c>
      <c r="D1567" s="120" t="s">
        <v>763</v>
      </c>
      <c r="E1567" s="120" t="s">
        <v>762</v>
      </c>
      <c r="F1567" s="120">
        <v>1</v>
      </c>
      <c r="G1567" s="120" t="s">
        <v>243</v>
      </c>
      <c r="H1567" s="292"/>
      <c r="I1567" s="292"/>
      <c r="K1567" s="119"/>
      <c r="L1567" s="119"/>
    </row>
    <row r="1568" spans="1:12">
      <c r="A1568" s="120">
        <f t="shared" si="24"/>
        <v>1553</v>
      </c>
      <c r="B1568" s="120" t="s">
        <v>734</v>
      </c>
      <c r="C1568" s="120" t="s">
        <v>261</v>
      </c>
      <c r="D1568" s="120" t="s">
        <v>738</v>
      </c>
      <c r="E1568" s="120" t="s">
        <v>737</v>
      </c>
      <c r="F1568" s="120">
        <v>1</v>
      </c>
      <c r="G1568" s="120" t="s">
        <v>102</v>
      </c>
      <c r="H1568" s="292"/>
      <c r="I1568" s="292"/>
      <c r="K1568" s="119"/>
      <c r="L1568" s="119"/>
    </row>
    <row r="1569" spans="1:12">
      <c r="A1569" s="120">
        <f t="shared" si="24"/>
        <v>1554</v>
      </c>
      <c r="B1569" s="120" t="s">
        <v>734</v>
      </c>
      <c r="C1569" s="120" t="s">
        <v>261</v>
      </c>
      <c r="D1569" s="120" t="s">
        <v>736</v>
      </c>
      <c r="E1569" s="120" t="s">
        <v>735</v>
      </c>
      <c r="F1569" s="120">
        <v>1</v>
      </c>
      <c r="G1569" s="120" t="s">
        <v>102</v>
      </c>
      <c r="H1569" s="292"/>
      <c r="I1569" s="292"/>
      <c r="K1569" s="119"/>
      <c r="L1569" s="119"/>
    </row>
    <row r="1570" spans="1:12">
      <c r="A1570" s="120">
        <f t="shared" si="24"/>
        <v>1555</v>
      </c>
      <c r="B1570" s="120" t="s">
        <v>734</v>
      </c>
      <c r="C1570" s="120" t="s">
        <v>261</v>
      </c>
      <c r="D1570" s="120" t="s">
        <v>733</v>
      </c>
      <c r="E1570" s="120" t="s">
        <v>732</v>
      </c>
      <c r="F1570" s="120">
        <v>3</v>
      </c>
      <c r="G1570" s="120" t="s">
        <v>102</v>
      </c>
      <c r="H1570" s="292"/>
      <c r="I1570" s="292"/>
      <c r="K1570" s="119"/>
      <c r="L1570" s="119"/>
    </row>
    <row r="1571" spans="1:12">
      <c r="A1571" s="120">
        <f t="shared" si="24"/>
        <v>1556</v>
      </c>
      <c r="B1571" s="120" t="s">
        <v>498</v>
      </c>
      <c r="C1571" s="120" t="s">
        <v>261</v>
      </c>
      <c r="D1571" s="120" t="s">
        <v>500</v>
      </c>
      <c r="E1571" s="120" t="s">
        <v>499</v>
      </c>
      <c r="F1571" s="120">
        <v>1</v>
      </c>
      <c r="G1571" s="120" t="s">
        <v>102</v>
      </c>
      <c r="H1571" s="292"/>
      <c r="I1571" s="292"/>
      <c r="K1571" s="119"/>
      <c r="L1571" s="119"/>
    </row>
    <row r="1572" spans="1:12">
      <c r="A1572" s="120">
        <f t="shared" si="24"/>
        <v>1557</v>
      </c>
      <c r="B1572" s="120" t="s">
        <v>498</v>
      </c>
      <c r="C1572" s="120" t="s">
        <v>261</v>
      </c>
      <c r="D1572" s="120" t="s">
        <v>497</v>
      </c>
      <c r="E1572" s="120" t="s">
        <v>496</v>
      </c>
      <c r="F1572" s="120">
        <v>1</v>
      </c>
      <c r="G1572" s="120" t="s">
        <v>102</v>
      </c>
      <c r="H1572" s="292"/>
      <c r="I1572" s="292"/>
      <c r="K1572" s="119"/>
      <c r="L1572" s="119"/>
    </row>
    <row r="1573" spans="1:12">
      <c r="A1573" s="120">
        <f t="shared" si="24"/>
        <v>1558</v>
      </c>
      <c r="B1573" s="120" t="s">
        <v>414</v>
      </c>
      <c r="C1573" s="120" t="s">
        <v>261</v>
      </c>
      <c r="D1573" s="120" t="s">
        <v>420</v>
      </c>
      <c r="E1573" s="120" t="s">
        <v>419</v>
      </c>
      <c r="F1573" s="120">
        <v>1</v>
      </c>
      <c r="G1573" s="120" t="s">
        <v>243</v>
      </c>
      <c r="H1573" s="292"/>
      <c r="I1573" s="292"/>
      <c r="K1573" s="119"/>
      <c r="L1573" s="119"/>
    </row>
    <row r="1574" spans="1:12">
      <c r="A1574" s="120">
        <f t="shared" si="24"/>
        <v>1559</v>
      </c>
      <c r="B1574" s="120" t="s">
        <v>414</v>
      </c>
      <c r="C1574" s="120" t="s">
        <v>261</v>
      </c>
      <c r="D1574" s="120" t="s">
        <v>418</v>
      </c>
      <c r="E1574" s="120" t="s">
        <v>417</v>
      </c>
      <c r="F1574" s="120">
        <v>1</v>
      </c>
      <c r="G1574" s="120" t="s">
        <v>243</v>
      </c>
      <c r="H1574" s="292"/>
      <c r="I1574" s="292"/>
      <c r="K1574" s="119"/>
      <c r="L1574" s="119"/>
    </row>
    <row r="1575" spans="1:12">
      <c r="A1575" s="120">
        <f t="shared" si="24"/>
        <v>1560</v>
      </c>
      <c r="B1575" s="120" t="s">
        <v>414</v>
      </c>
      <c r="C1575" s="120" t="s">
        <v>261</v>
      </c>
      <c r="D1575" s="120" t="s">
        <v>416</v>
      </c>
      <c r="E1575" s="120" t="s">
        <v>415</v>
      </c>
      <c r="F1575" s="120">
        <v>1</v>
      </c>
      <c r="G1575" s="120" t="s">
        <v>243</v>
      </c>
      <c r="H1575" s="292"/>
      <c r="I1575" s="292"/>
      <c r="K1575" s="119"/>
      <c r="L1575" s="119"/>
    </row>
    <row r="1576" spans="1:12">
      <c r="A1576" s="120">
        <f t="shared" si="24"/>
        <v>1561</v>
      </c>
      <c r="B1576" s="120" t="s">
        <v>414</v>
      </c>
      <c r="C1576" s="120" t="s">
        <v>261</v>
      </c>
      <c r="D1576" s="120" t="s">
        <v>413</v>
      </c>
      <c r="E1576" s="120" t="s">
        <v>412</v>
      </c>
      <c r="F1576" s="120">
        <v>2</v>
      </c>
      <c r="G1576" s="120" t="s">
        <v>243</v>
      </c>
      <c r="H1576" s="292"/>
      <c r="I1576" s="292"/>
      <c r="K1576" s="119"/>
      <c r="L1576" s="119"/>
    </row>
    <row r="1577" spans="1:12">
      <c r="A1577" s="120">
        <f t="shared" si="24"/>
        <v>1562</v>
      </c>
      <c r="B1577" s="120" t="s">
        <v>314</v>
      </c>
      <c r="C1577" s="120" t="s">
        <v>261</v>
      </c>
      <c r="D1577" s="120" t="s">
        <v>313</v>
      </c>
      <c r="E1577" s="120" t="s">
        <v>312</v>
      </c>
      <c r="F1577" s="120">
        <v>5</v>
      </c>
      <c r="G1577" s="120" t="s">
        <v>243</v>
      </c>
      <c r="H1577" s="292"/>
      <c r="I1577" s="292"/>
      <c r="K1577" s="119"/>
      <c r="L1577" s="119"/>
    </row>
    <row r="1578" spans="1:12">
      <c r="A1578" s="120">
        <f t="shared" si="24"/>
        <v>1563</v>
      </c>
      <c r="B1578" s="120" t="s">
        <v>311</v>
      </c>
      <c r="C1578" s="120" t="s">
        <v>261</v>
      </c>
      <c r="D1578" s="120" t="s">
        <v>310</v>
      </c>
      <c r="E1578" s="120" t="s">
        <v>309</v>
      </c>
      <c r="F1578" s="120">
        <v>129</v>
      </c>
      <c r="G1578" s="120" t="s">
        <v>243</v>
      </c>
      <c r="H1578" s="292"/>
      <c r="I1578" s="292"/>
      <c r="K1578" s="119"/>
      <c r="L1578" s="119"/>
    </row>
    <row r="1579" spans="1:12">
      <c r="A1579" s="120">
        <f t="shared" si="24"/>
        <v>1564</v>
      </c>
      <c r="B1579" s="120" t="s">
        <v>260</v>
      </c>
      <c r="C1579" s="120" t="s">
        <v>261</v>
      </c>
      <c r="D1579" s="120" t="s">
        <v>259</v>
      </c>
      <c r="E1579" s="120" t="s">
        <v>258</v>
      </c>
      <c r="F1579" s="120">
        <v>7</v>
      </c>
      <c r="G1579" s="120" t="s">
        <v>102</v>
      </c>
      <c r="H1579" s="292"/>
      <c r="I1579" s="292"/>
      <c r="K1579" s="119"/>
      <c r="L1579" s="119"/>
    </row>
    <row r="1580" spans="1:12">
      <c r="A1580" s="120">
        <f t="shared" si="24"/>
        <v>1565</v>
      </c>
      <c r="B1580" s="120" t="s">
        <v>6398</v>
      </c>
      <c r="C1580" s="120" t="s">
        <v>715</v>
      </c>
      <c r="D1580" s="120"/>
      <c r="E1580" s="120" t="s">
        <v>6397</v>
      </c>
      <c r="F1580" s="120">
        <v>1</v>
      </c>
      <c r="G1580" s="120" t="s">
        <v>101</v>
      </c>
      <c r="H1580" s="292"/>
      <c r="I1580" s="292"/>
      <c r="K1580" s="119"/>
      <c r="L1580" s="119"/>
    </row>
    <row r="1581" spans="1:12">
      <c r="A1581" s="120">
        <f t="shared" si="24"/>
        <v>1566</v>
      </c>
      <c r="B1581" s="120" t="s">
        <v>6252</v>
      </c>
      <c r="C1581" s="120" t="s">
        <v>715</v>
      </c>
      <c r="D1581" s="120" t="s">
        <v>6251</v>
      </c>
      <c r="E1581" s="120" t="s">
        <v>6250</v>
      </c>
      <c r="F1581" s="120">
        <v>3</v>
      </c>
      <c r="G1581" s="120" t="s">
        <v>243</v>
      </c>
      <c r="H1581" s="292"/>
      <c r="I1581" s="292"/>
      <c r="K1581" s="119"/>
      <c r="L1581" s="119"/>
    </row>
    <row r="1582" spans="1:12">
      <c r="A1582" s="120">
        <f t="shared" si="24"/>
        <v>1567</v>
      </c>
      <c r="B1582" s="120" t="s">
        <v>5840</v>
      </c>
      <c r="C1582" s="120" t="s">
        <v>715</v>
      </c>
      <c r="D1582" s="120" t="s">
        <v>5839</v>
      </c>
      <c r="E1582" s="120" t="s">
        <v>5838</v>
      </c>
      <c r="F1582" s="120">
        <v>1</v>
      </c>
      <c r="G1582" s="120" t="s">
        <v>243</v>
      </c>
      <c r="H1582" s="292"/>
      <c r="I1582" s="292"/>
      <c r="K1582" s="119"/>
      <c r="L1582" s="119"/>
    </row>
    <row r="1583" spans="1:12">
      <c r="A1583" s="120">
        <f t="shared" si="24"/>
        <v>1568</v>
      </c>
      <c r="B1583" s="120" t="s">
        <v>5800</v>
      </c>
      <c r="C1583" s="120" t="s">
        <v>715</v>
      </c>
      <c r="D1583" s="120" t="s">
        <v>5799</v>
      </c>
      <c r="E1583" s="120" t="s">
        <v>5798</v>
      </c>
      <c r="F1583" s="120">
        <v>2</v>
      </c>
      <c r="G1583" s="120" t="s">
        <v>102</v>
      </c>
      <c r="H1583" s="292"/>
      <c r="I1583" s="292"/>
      <c r="K1583" s="119"/>
      <c r="L1583" s="119"/>
    </row>
    <row r="1584" spans="1:12">
      <c r="A1584" s="120">
        <f t="shared" si="24"/>
        <v>1569</v>
      </c>
      <c r="B1584" s="120" t="s">
        <v>1382</v>
      </c>
      <c r="C1584" s="120" t="s">
        <v>715</v>
      </c>
      <c r="D1584" s="120" t="s">
        <v>5797</v>
      </c>
      <c r="E1584" s="120" t="s">
        <v>5796</v>
      </c>
      <c r="F1584" s="120">
        <v>2</v>
      </c>
      <c r="G1584" s="120" t="s">
        <v>102</v>
      </c>
      <c r="H1584" s="292"/>
      <c r="I1584" s="292"/>
      <c r="K1584" s="119"/>
      <c r="L1584" s="119"/>
    </row>
    <row r="1585" spans="1:12">
      <c r="A1585" s="120">
        <f t="shared" si="24"/>
        <v>1570</v>
      </c>
      <c r="B1585" s="120" t="s">
        <v>1382</v>
      </c>
      <c r="C1585" s="120" t="s">
        <v>715</v>
      </c>
      <c r="D1585" s="120" t="s">
        <v>1381</v>
      </c>
      <c r="E1585" s="120" t="s">
        <v>1380</v>
      </c>
      <c r="F1585" s="120">
        <v>8</v>
      </c>
      <c r="G1585" s="120" t="s">
        <v>102</v>
      </c>
      <c r="H1585" s="292"/>
      <c r="I1585" s="292"/>
      <c r="K1585" s="119"/>
      <c r="L1585" s="119"/>
    </row>
    <row r="1586" spans="1:12">
      <c r="A1586" s="120">
        <f t="shared" si="24"/>
        <v>1571</v>
      </c>
      <c r="B1586" s="120" t="s">
        <v>1382</v>
      </c>
      <c r="C1586" s="120" t="s">
        <v>715</v>
      </c>
      <c r="D1586" s="120" t="s">
        <v>5795</v>
      </c>
      <c r="E1586" s="120" t="s">
        <v>5794</v>
      </c>
      <c r="F1586" s="120">
        <v>1</v>
      </c>
      <c r="G1586" s="120" t="s">
        <v>102</v>
      </c>
      <c r="H1586" s="292"/>
      <c r="I1586" s="292"/>
      <c r="K1586" s="119"/>
      <c r="L1586" s="119"/>
    </row>
    <row r="1587" spans="1:12">
      <c r="A1587" s="120">
        <f t="shared" si="24"/>
        <v>1572</v>
      </c>
      <c r="B1587" s="120" t="s">
        <v>5268</v>
      </c>
      <c r="C1587" s="120" t="s">
        <v>715</v>
      </c>
      <c r="D1587" s="120" t="s">
        <v>5267</v>
      </c>
      <c r="E1587" s="120" t="s">
        <v>5266</v>
      </c>
      <c r="F1587" s="120">
        <v>3</v>
      </c>
      <c r="G1587" s="120" t="s">
        <v>243</v>
      </c>
      <c r="H1587" s="292"/>
      <c r="I1587" s="292"/>
      <c r="K1587" s="119"/>
      <c r="L1587" s="119"/>
    </row>
    <row r="1588" spans="1:12">
      <c r="A1588" s="120">
        <f t="shared" si="24"/>
        <v>1573</v>
      </c>
      <c r="B1588" s="120" t="s">
        <v>5067</v>
      </c>
      <c r="C1588" s="120" t="s">
        <v>715</v>
      </c>
      <c r="D1588" s="120" t="s">
        <v>5226</v>
      </c>
      <c r="E1588" s="120" t="s">
        <v>5225</v>
      </c>
      <c r="F1588" s="120">
        <v>2</v>
      </c>
      <c r="G1588" s="120" t="s">
        <v>102</v>
      </c>
      <c r="H1588" s="292"/>
      <c r="I1588" s="292"/>
      <c r="K1588" s="119"/>
      <c r="L1588" s="119"/>
    </row>
    <row r="1589" spans="1:12">
      <c r="A1589" s="120">
        <f t="shared" si="24"/>
        <v>1574</v>
      </c>
      <c r="B1589" s="120" t="s">
        <v>5067</v>
      </c>
      <c r="C1589" s="120" t="s">
        <v>715</v>
      </c>
      <c r="D1589" s="120" t="s">
        <v>5066</v>
      </c>
      <c r="E1589" s="120" t="s">
        <v>5065</v>
      </c>
      <c r="F1589" s="120">
        <v>5</v>
      </c>
      <c r="G1589" s="120" t="s">
        <v>102</v>
      </c>
      <c r="H1589" s="292"/>
      <c r="I1589" s="292"/>
      <c r="K1589" s="119"/>
      <c r="L1589" s="119"/>
    </row>
    <row r="1590" spans="1:12">
      <c r="A1590" s="120">
        <f t="shared" si="24"/>
        <v>1575</v>
      </c>
      <c r="B1590" s="120" t="s">
        <v>714</v>
      </c>
      <c r="C1590" s="120" t="s">
        <v>715</v>
      </c>
      <c r="D1590" s="120" t="s">
        <v>713</v>
      </c>
      <c r="E1590" s="120" t="s">
        <v>712</v>
      </c>
      <c r="F1590" s="120">
        <v>7</v>
      </c>
      <c r="G1590" s="120" t="s">
        <v>102</v>
      </c>
      <c r="H1590" s="292"/>
      <c r="I1590" s="292"/>
      <c r="K1590" s="119"/>
      <c r="L1590" s="119"/>
    </row>
    <row r="1591" spans="1:12">
      <c r="A1591" s="120">
        <f t="shared" si="24"/>
        <v>1576</v>
      </c>
      <c r="B1591" s="120" t="s">
        <v>1382</v>
      </c>
      <c r="C1591" s="120" t="s">
        <v>715</v>
      </c>
      <c r="D1591" s="120" t="s">
        <v>1381</v>
      </c>
      <c r="E1591" s="120" t="s">
        <v>1380</v>
      </c>
      <c r="F1591" s="120">
        <v>1</v>
      </c>
      <c r="G1591" s="120" t="s">
        <v>102</v>
      </c>
      <c r="H1591" s="292"/>
      <c r="I1591" s="292"/>
      <c r="K1591" s="119"/>
      <c r="L1591" s="119"/>
    </row>
    <row r="1592" spans="1:12">
      <c r="A1592" s="120">
        <f t="shared" si="24"/>
        <v>1577</v>
      </c>
      <c r="B1592" s="120" t="s">
        <v>714</v>
      </c>
      <c r="C1592" s="120" t="s">
        <v>715</v>
      </c>
      <c r="D1592" s="120" t="s">
        <v>713</v>
      </c>
      <c r="E1592" s="120" t="s">
        <v>712</v>
      </c>
      <c r="F1592" s="120">
        <v>2</v>
      </c>
      <c r="G1592" s="120" t="s">
        <v>102</v>
      </c>
      <c r="H1592" s="292"/>
      <c r="I1592" s="292"/>
      <c r="K1592" s="119"/>
      <c r="L1592" s="119"/>
    </row>
    <row r="1593" spans="1:12">
      <c r="A1593" s="120">
        <f t="shared" si="24"/>
        <v>1578</v>
      </c>
      <c r="B1593" s="120" t="s">
        <v>2450</v>
      </c>
      <c r="C1593" s="120" t="s">
        <v>495</v>
      </c>
      <c r="D1593" s="120" t="s">
        <v>4278</v>
      </c>
      <c r="E1593" s="120" t="s">
        <v>4277</v>
      </c>
      <c r="F1593" s="120">
        <v>61</v>
      </c>
      <c r="G1593" s="120" t="s">
        <v>243</v>
      </c>
      <c r="H1593" s="292"/>
      <c r="I1593" s="292"/>
      <c r="K1593" s="119"/>
      <c r="L1593" s="119"/>
    </row>
    <row r="1594" spans="1:12">
      <c r="A1594" s="120">
        <f t="shared" si="24"/>
        <v>1579</v>
      </c>
      <c r="B1594" s="120" t="s">
        <v>2594</v>
      </c>
      <c r="C1594" s="120" t="s">
        <v>495</v>
      </c>
      <c r="D1594" s="120" t="s">
        <v>3750</v>
      </c>
      <c r="E1594" s="120" t="s">
        <v>3749</v>
      </c>
      <c r="F1594" s="120">
        <v>12</v>
      </c>
      <c r="G1594" s="120" t="s">
        <v>243</v>
      </c>
      <c r="H1594" s="292"/>
      <c r="I1594" s="292"/>
      <c r="K1594" s="119"/>
      <c r="L1594" s="119"/>
    </row>
    <row r="1595" spans="1:12">
      <c r="A1595" s="120">
        <f t="shared" si="24"/>
        <v>1580</v>
      </c>
      <c r="B1595" s="120" t="s">
        <v>2594</v>
      </c>
      <c r="C1595" s="120" t="s">
        <v>495</v>
      </c>
      <c r="D1595" s="120" t="s">
        <v>3677</v>
      </c>
      <c r="E1595" s="120" t="s">
        <v>3676</v>
      </c>
      <c r="F1595" s="120">
        <v>230</v>
      </c>
      <c r="G1595" s="120" t="s">
        <v>243</v>
      </c>
      <c r="H1595" s="292"/>
      <c r="I1595" s="292"/>
      <c r="K1595" s="119"/>
      <c r="L1595" s="119"/>
    </row>
    <row r="1596" spans="1:12">
      <c r="A1596" s="120">
        <f t="shared" si="24"/>
        <v>1581</v>
      </c>
      <c r="B1596" s="120" t="s">
        <v>2594</v>
      </c>
      <c r="C1596" s="120" t="s">
        <v>495</v>
      </c>
      <c r="D1596" s="120" t="s">
        <v>3626</v>
      </c>
      <c r="E1596" s="120" t="s">
        <v>3625</v>
      </c>
      <c r="F1596" s="120">
        <v>18</v>
      </c>
      <c r="G1596" s="120" t="s">
        <v>243</v>
      </c>
      <c r="H1596" s="292"/>
      <c r="I1596" s="292"/>
      <c r="K1596" s="119"/>
      <c r="L1596" s="119"/>
    </row>
    <row r="1597" spans="1:12">
      <c r="A1597" s="120">
        <f t="shared" si="24"/>
        <v>1582</v>
      </c>
      <c r="B1597" s="120" t="s">
        <v>7768</v>
      </c>
      <c r="C1597" s="120" t="s">
        <v>495</v>
      </c>
      <c r="D1597" s="120" t="s">
        <v>7767</v>
      </c>
      <c r="E1597" s="120" t="s">
        <v>7766</v>
      </c>
      <c r="F1597" s="120">
        <v>850</v>
      </c>
      <c r="G1597" s="120" t="s">
        <v>102</v>
      </c>
      <c r="H1597" s="292"/>
      <c r="I1597" s="292"/>
      <c r="K1597" s="119"/>
      <c r="L1597" s="119"/>
    </row>
    <row r="1598" spans="1:12">
      <c r="A1598" s="120">
        <f t="shared" si="24"/>
        <v>1583</v>
      </c>
      <c r="B1598" s="120" t="s">
        <v>7633</v>
      </c>
      <c r="C1598" s="120" t="s">
        <v>495</v>
      </c>
      <c r="D1598" s="120" t="s">
        <v>7632</v>
      </c>
      <c r="E1598" s="120" t="s">
        <v>7631</v>
      </c>
      <c r="F1598" s="120">
        <v>1</v>
      </c>
      <c r="G1598" s="120" t="s">
        <v>243</v>
      </c>
      <c r="H1598" s="292"/>
      <c r="I1598" s="292"/>
      <c r="K1598" s="119"/>
      <c r="L1598" s="119"/>
    </row>
    <row r="1599" spans="1:12">
      <c r="A1599" s="120">
        <f t="shared" si="24"/>
        <v>1584</v>
      </c>
      <c r="B1599" s="120" t="s">
        <v>2594</v>
      </c>
      <c r="C1599" s="120" t="s">
        <v>495</v>
      </c>
      <c r="D1599" s="120" t="s">
        <v>3109</v>
      </c>
      <c r="E1599" s="120" t="s">
        <v>3108</v>
      </c>
      <c r="F1599" s="120">
        <v>72</v>
      </c>
      <c r="G1599" s="120" t="s">
        <v>243</v>
      </c>
      <c r="H1599" s="292"/>
      <c r="I1599" s="292"/>
      <c r="K1599" s="119"/>
      <c r="L1599" s="119"/>
    </row>
    <row r="1600" spans="1:12">
      <c r="A1600" s="120">
        <f t="shared" si="24"/>
        <v>1585</v>
      </c>
      <c r="B1600" s="120" t="s">
        <v>2594</v>
      </c>
      <c r="C1600" s="120" t="s">
        <v>495</v>
      </c>
      <c r="D1600" s="120" t="s">
        <v>3107</v>
      </c>
      <c r="E1600" s="120" t="s">
        <v>3106</v>
      </c>
      <c r="F1600" s="120">
        <v>350</v>
      </c>
      <c r="G1600" s="120" t="s">
        <v>243</v>
      </c>
      <c r="H1600" s="292"/>
      <c r="I1600" s="292"/>
      <c r="K1600" s="119"/>
      <c r="L1600" s="119"/>
    </row>
    <row r="1601" spans="1:12">
      <c r="A1601" s="120">
        <f t="shared" si="24"/>
        <v>1586</v>
      </c>
      <c r="B1601" s="120" t="s">
        <v>2594</v>
      </c>
      <c r="C1601" s="120" t="s">
        <v>495</v>
      </c>
      <c r="D1601" s="120" t="s">
        <v>7297</v>
      </c>
      <c r="E1601" s="120" t="s">
        <v>7296</v>
      </c>
      <c r="F1601" s="120">
        <v>12</v>
      </c>
      <c r="G1601" s="120" t="s">
        <v>243</v>
      </c>
      <c r="H1601" s="292"/>
      <c r="I1601" s="292"/>
      <c r="K1601" s="119"/>
      <c r="L1601" s="119"/>
    </row>
    <row r="1602" spans="1:12">
      <c r="A1602" s="120">
        <f t="shared" si="24"/>
        <v>1587</v>
      </c>
      <c r="B1602" s="120" t="s">
        <v>2594</v>
      </c>
      <c r="C1602" s="120" t="s">
        <v>495</v>
      </c>
      <c r="D1602" s="120" t="s">
        <v>2874</v>
      </c>
      <c r="E1602" s="120" t="s">
        <v>2873</v>
      </c>
      <c r="F1602" s="120">
        <v>36</v>
      </c>
      <c r="G1602" s="120" t="s">
        <v>243</v>
      </c>
      <c r="H1602" s="292"/>
      <c r="I1602" s="292"/>
      <c r="K1602" s="119"/>
      <c r="L1602" s="119"/>
    </row>
    <row r="1603" spans="1:12">
      <c r="A1603" s="120">
        <f t="shared" si="24"/>
        <v>1588</v>
      </c>
      <c r="B1603" s="120" t="s">
        <v>2706</v>
      </c>
      <c r="C1603" s="120" t="s">
        <v>495</v>
      </c>
      <c r="D1603" s="120" t="s">
        <v>2819</v>
      </c>
      <c r="E1603" s="120" t="s">
        <v>2818</v>
      </c>
      <c r="F1603" s="120">
        <v>14</v>
      </c>
      <c r="G1603" s="120" t="s">
        <v>243</v>
      </c>
      <c r="H1603" s="292"/>
      <c r="I1603" s="292"/>
      <c r="K1603" s="119"/>
      <c r="L1603" s="119"/>
    </row>
    <row r="1604" spans="1:12">
      <c r="A1604" s="120">
        <f t="shared" si="24"/>
        <v>1589</v>
      </c>
      <c r="B1604" s="120" t="s">
        <v>2706</v>
      </c>
      <c r="C1604" s="120" t="s">
        <v>495</v>
      </c>
      <c r="D1604" s="120" t="s">
        <v>2817</v>
      </c>
      <c r="E1604" s="120" t="s">
        <v>2816</v>
      </c>
      <c r="F1604" s="120">
        <v>14</v>
      </c>
      <c r="G1604" s="120" t="s">
        <v>243</v>
      </c>
      <c r="H1604" s="292"/>
      <c r="I1604" s="292"/>
      <c r="K1604" s="119"/>
      <c r="L1604" s="119"/>
    </row>
    <row r="1605" spans="1:12">
      <c r="A1605" s="120">
        <f t="shared" si="24"/>
        <v>1590</v>
      </c>
      <c r="B1605" s="120" t="s">
        <v>2554</v>
      </c>
      <c r="C1605" s="120" t="s">
        <v>495</v>
      </c>
      <c r="D1605" s="120" t="s">
        <v>6971</v>
      </c>
      <c r="E1605" s="120" t="s">
        <v>6970</v>
      </c>
      <c r="F1605" s="120">
        <v>1</v>
      </c>
      <c r="G1605" s="120" t="s">
        <v>102</v>
      </c>
      <c r="H1605" s="292"/>
      <c r="I1605" s="292"/>
      <c r="K1605" s="119"/>
      <c r="L1605" s="119"/>
    </row>
    <row r="1606" spans="1:12">
      <c r="A1606" s="120">
        <f t="shared" si="24"/>
        <v>1591</v>
      </c>
      <c r="B1606" s="120" t="s">
        <v>2711</v>
      </c>
      <c r="C1606" s="120" t="s">
        <v>495</v>
      </c>
      <c r="D1606" s="120" t="s">
        <v>2713</v>
      </c>
      <c r="E1606" s="120" t="s">
        <v>2712</v>
      </c>
      <c r="F1606" s="120">
        <v>7</v>
      </c>
      <c r="G1606" s="120" t="s">
        <v>243</v>
      </c>
      <c r="H1606" s="292"/>
      <c r="I1606" s="292"/>
      <c r="K1606" s="119"/>
      <c r="L1606" s="119"/>
    </row>
    <row r="1607" spans="1:12">
      <c r="A1607" s="120">
        <f t="shared" si="24"/>
        <v>1592</v>
      </c>
      <c r="B1607" s="120" t="s">
        <v>2711</v>
      </c>
      <c r="C1607" s="120" t="s">
        <v>495</v>
      </c>
      <c r="D1607" s="120" t="s">
        <v>2710</v>
      </c>
      <c r="E1607" s="120" t="s">
        <v>2709</v>
      </c>
      <c r="F1607" s="120">
        <v>5</v>
      </c>
      <c r="G1607" s="120" t="s">
        <v>243</v>
      </c>
      <c r="H1607" s="292"/>
      <c r="I1607" s="292"/>
      <c r="K1607" s="119"/>
      <c r="L1607" s="119"/>
    </row>
    <row r="1608" spans="1:12">
      <c r="A1608" s="120">
        <f t="shared" si="24"/>
        <v>1593</v>
      </c>
      <c r="B1608" s="120" t="s">
        <v>2706</v>
      </c>
      <c r="C1608" s="120" t="s">
        <v>495</v>
      </c>
      <c r="D1608" s="120" t="s">
        <v>6888</v>
      </c>
      <c r="E1608" s="120" t="s">
        <v>6887</v>
      </c>
      <c r="F1608" s="120">
        <v>1</v>
      </c>
      <c r="G1608" s="120" t="s">
        <v>243</v>
      </c>
      <c r="H1608" s="292"/>
      <c r="I1608" s="292"/>
      <c r="K1608" s="119"/>
      <c r="L1608" s="119"/>
    </row>
    <row r="1609" spans="1:12">
      <c r="A1609" s="120">
        <f t="shared" si="24"/>
        <v>1594</v>
      </c>
      <c r="B1609" s="120" t="s">
        <v>2703</v>
      </c>
      <c r="C1609" s="120" t="s">
        <v>495</v>
      </c>
      <c r="D1609" s="120" t="s">
        <v>6886</v>
      </c>
      <c r="E1609" s="120" t="s">
        <v>6885</v>
      </c>
      <c r="F1609" s="120">
        <v>13</v>
      </c>
      <c r="G1609" s="120" t="s">
        <v>243</v>
      </c>
      <c r="H1609" s="292"/>
      <c r="I1609" s="292"/>
      <c r="K1609" s="119"/>
      <c r="L1609" s="119"/>
    </row>
    <row r="1610" spans="1:12">
      <c r="A1610" s="120">
        <f t="shared" si="24"/>
        <v>1595</v>
      </c>
      <c r="B1610" s="120" t="s">
        <v>2703</v>
      </c>
      <c r="C1610" s="120" t="s">
        <v>495</v>
      </c>
      <c r="D1610" s="120" t="s">
        <v>2702</v>
      </c>
      <c r="E1610" s="120" t="s">
        <v>2701</v>
      </c>
      <c r="F1610" s="120">
        <v>4</v>
      </c>
      <c r="G1610" s="120" t="s">
        <v>243</v>
      </c>
      <c r="H1610" s="292"/>
      <c r="I1610" s="292"/>
      <c r="K1610" s="119"/>
      <c r="L1610" s="119"/>
    </row>
    <row r="1611" spans="1:12">
      <c r="A1611" s="120">
        <f t="shared" si="24"/>
        <v>1596</v>
      </c>
      <c r="B1611" s="120" t="s">
        <v>2594</v>
      </c>
      <c r="C1611" s="120" t="s">
        <v>495</v>
      </c>
      <c r="D1611" s="120" t="s">
        <v>2672</v>
      </c>
      <c r="E1611" s="120" t="s">
        <v>2671</v>
      </c>
      <c r="F1611" s="120">
        <v>65</v>
      </c>
      <c r="G1611" s="120" t="s">
        <v>102</v>
      </c>
      <c r="H1611" s="292"/>
      <c r="I1611" s="292"/>
      <c r="K1611" s="119"/>
      <c r="L1611" s="119"/>
    </row>
    <row r="1612" spans="1:12">
      <c r="A1612" s="120">
        <f t="shared" si="24"/>
        <v>1597</v>
      </c>
      <c r="B1612" s="120" t="s">
        <v>2594</v>
      </c>
      <c r="C1612" s="120" t="s">
        <v>495</v>
      </c>
      <c r="D1612" s="120" t="s">
        <v>6844</v>
      </c>
      <c r="E1612" s="120" t="s">
        <v>6843</v>
      </c>
      <c r="F1612" s="120">
        <v>12</v>
      </c>
      <c r="G1612" s="120" t="s">
        <v>243</v>
      </c>
      <c r="H1612" s="292"/>
      <c r="I1612" s="292"/>
      <c r="K1612" s="119"/>
      <c r="L1612" s="119"/>
    </row>
    <row r="1613" spans="1:12">
      <c r="A1613" s="120">
        <f t="shared" si="24"/>
        <v>1598</v>
      </c>
      <c r="B1613" s="120" t="s">
        <v>6779</v>
      </c>
      <c r="C1613" s="120" t="s">
        <v>495</v>
      </c>
      <c r="D1613" s="120" t="s">
        <v>6803</v>
      </c>
      <c r="E1613" s="120" t="s">
        <v>6802</v>
      </c>
      <c r="F1613" s="120">
        <v>7</v>
      </c>
      <c r="G1613" s="120" t="s">
        <v>102</v>
      </c>
      <c r="H1613" s="292"/>
      <c r="I1613" s="292"/>
      <c r="K1613" s="119"/>
      <c r="L1613" s="119"/>
    </row>
    <row r="1614" spans="1:12">
      <c r="A1614" s="120">
        <f t="shared" si="24"/>
        <v>1599</v>
      </c>
      <c r="B1614" s="120" t="s">
        <v>6779</v>
      </c>
      <c r="C1614" s="120" t="s">
        <v>495</v>
      </c>
      <c r="D1614" s="120" t="s">
        <v>6778</v>
      </c>
      <c r="E1614" s="120" t="s">
        <v>6777</v>
      </c>
      <c r="F1614" s="120">
        <v>3</v>
      </c>
      <c r="G1614" s="120" t="s">
        <v>102</v>
      </c>
      <c r="H1614" s="292"/>
      <c r="I1614" s="292"/>
      <c r="K1614" s="119"/>
      <c r="L1614" s="119"/>
    </row>
    <row r="1615" spans="1:12">
      <c r="A1615" s="120">
        <f t="shared" si="24"/>
        <v>1600</v>
      </c>
      <c r="B1615" s="120" t="s">
        <v>2594</v>
      </c>
      <c r="C1615" s="120" t="s">
        <v>495</v>
      </c>
      <c r="D1615" s="120" t="s">
        <v>2593</v>
      </c>
      <c r="E1615" s="120" t="s">
        <v>2592</v>
      </c>
      <c r="F1615" s="120">
        <v>6</v>
      </c>
      <c r="G1615" s="120" t="s">
        <v>243</v>
      </c>
      <c r="H1615" s="292"/>
      <c r="I1615" s="292"/>
      <c r="K1615" s="119"/>
      <c r="L1615" s="119"/>
    </row>
    <row r="1616" spans="1:12">
      <c r="A1616" s="120">
        <f t="shared" si="24"/>
        <v>1601</v>
      </c>
      <c r="B1616" s="120" t="s">
        <v>2450</v>
      </c>
      <c r="C1616" s="120" t="s">
        <v>495</v>
      </c>
      <c r="D1616" s="120" t="s">
        <v>2577</v>
      </c>
      <c r="E1616" s="120" t="s">
        <v>2576</v>
      </c>
      <c r="F1616" s="120">
        <v>4</v>
      </c>
      <c r="G1616" s="120" t="s">
        <v>243</v>
      </c>
      <c r="H1616" s="292"/>
      <c r="I1616" s="292"/>
      <c r="K1616" s="119"/>
      <c r="L1616" s="119"/>
    </row>
    <row r="1617" spans="1:12">
      <c r="A1617" s="120">
        <f t="shared" si="24"/>
        <v>1602</v>
      </c>
      <c r="B1617" s="120" t="s">
        <v>2554</v>
      </c>
      <c r="C1617" s="120" t="s">
        <v>495</v>
      </c>
      <c r="D1617" s="120" t="s">
        <v>2553</v>
      </c>
      <c r="E1617" s="120" t="s">
        <v>2552</v>
      </c>
      <c r="F1617" s="120">
        <v>16</v>
      </c>
      <c r="G1617" s="120" t="s">
        <v>102</v>
      </c>
      <c r="H1617" s="292"/>
      <c r="I1617" s="292"/>
      <c r="K1617" s="119"/>
      <c r="L1617" s="119"/>
    </row>
    <row r="1618" spans="1:12">
      <c r="A1618" s="120">
        <f t="shared" ref="A1618:A1681" si="25">A1617+1</f>
        <v>1603</v>
      </c>
      <c r="B1618" s="120" t="s">
        <v>2450</v>
      </c>
      <c r="C1618" s="120" t="s">
        <v>495</v>
      </c>
      <c r="D1618" s="120" t="s">
        <v>2449</v>
      </c>
      <c r="E1618" s="120" t="s">
        <v>2448</v>
      </c>
      <c r="F1618" s="120">
        <v>37</v>
      </c>
      <c r="G1618" s="120" t="s">
        <v>243</v>
      </c>
      <c r="H1618" s="292"/>
      <c r="I1618" s="292"/>
      <c r="K1618" s="119"/>
      <c r="L1618" s="119"/>
    </row>
    <row r="1619" spans="1:12">
      <c r="A1619" s="120">
        <f t="shared" si="25"/>
        <v>1604</v>
      </c>
      <c r="B1619" s="120" t="s">
        <v>2171</v>
      </c>
      <c r="C1619" s="120" t="s">
        <v>495</v>
      </c>
      <c r="D1619" s="120" t="s">
        <v>2424</v>
      </c>
      <c r="E1619" s="120" t="s">
        <v>2423</v>
      </c>
      <c r="F1619" s="120">
        <v>4</v>
      </c>
      <c r="G1619" s="120" t="s">
        <v>243</v>
      </c>
      <c r="H1619" s="292"/>
      <c r="I1619" s="292"/>
      <c r="K1619" s="119"/>
      <c r="L1619" s="119"/>
    </row>
    <row r="1620" spans="1:12">
      <c r="A1620" s="120">
        <f t="shared" si="25"/>
        <v>1605</v>
      </c>
      <c r="B1620" s="120" t="s">
        <v>2703</v>
      </c>
      <c r="C1620" s="120" t="s">
        <v>495</v>
      </c>
      <c r="D1620" s="120" t="s">
        <v>6477</v>
      </c>
      <c r="E1620" s="120" t="s">
        <v>6476</v>
      </c>
      <c r="F1620" s="120">
        <v>1</v>
      </c>
      <c r="G1620" s="120" t="s">
        <v>243</v>
      </c>
      <c r="H1620" s="292"/>
      <c r="I1620" s="292"/>
      <c r="K1620" s="119"/>
      <c r="L1620" s="119"/>
    </row>
    <row r="1621" spans="1:12">
      <c r="A1621" s="120">
        <f t="shared" si="25"/>
        <v>1606</v>
      </c>
      <c r="B1621" s="120" t="s">
        <v>2171</v>
      </c>
      <c r="C1621" s="120" t="s">
        <v>495</v>
      </c>
      <c r="D1621" s="120" t="s">
        <v>2170</v>
      </c>
      <c r="E1621" s="120" t="s">
        <v>2169</v>
      </c>
      <c r="F1621" s="120">
        <v>3</v>
      </c>
      <c r="G1621" s="120" t="s">
        <v>243</v>
      </c>
      <c r="H1621" s="292"/>
      <c r="I1621" s="292"/>
      <c r="K1621" s="119"/>
      <c r="L1621" s="119"/>
    </row>
    <row r="1622" spans="1:12">
      <c r="A1622" s="120">
        <f t="shared" si="25"/>
        <v>1607</v>
      </c>
      <c r="B1622" s="120" t="s">
        <v>2171</v>
      </c>
      <c r="C1622" s="120" t="s">
        <v>495</v>
      </c>
      <c r="D1622" s="120" t="s">
        <v>6351</v>
      </c>
      <c r="E1622" s="120" t="s">
        <v>6350</v>
      </c>
      <c r="F1622" s="120">
        <v>5</v>
      </c>
      <c r="G1622" s="120" t="s">
        <v>243</v>
      </c>
      <c r="H1622" s="292"/>
      <c r="I1622" s="292"/>
      <c r="K1622" s="119"/>
      <c r="L1622" s="119"/>
    </row>
    <row r="1623" spans="1:12">
      <c r="A1623" s="120">
        <f t="shared" si="25"/>
        <v>1608</v>
      </c>
      <c r="B1623" s="120" t="s">
        <v>2171</v>
      </c>
      <c r="C1623" s="120" t="s">
        <v>495</v>
      </c>
      <c r="D1623" s="120" t="s">
        <v>6198</v>
      </c>
      <c r="E1623" s="120" t="s">
        <v>6197</v>
      </c>
      <c r="F1623" s="120">
        <v>2</v>
      </c>
      <c r="G1623" s="120" t="s">
        <v>243</v>
      </c>
      <c r="H1623" s="292"/>
      <c r="I1623" s="292"/>
      <c r="K1623" s="119"/>
      <c r="L1623" s="119"/>
    </row>
    <row r="1624" spans="1:12">
      <c r="A1624" s="120">
        <f t="shared" si="25"/>
        <v>1609</v>
      </c>
      <c r="B1624" s="120" t="s">
        <v>2706</v>
      </c>
      <c r="C1624" s="120" t="s">
        <v>495</v>
      </c>
      <c r="D1624" s="120" t="s">
        <v>6140</v>
      </c>
      <c r="E1624" s="120" t="s">
        <v>6139</v>
      </c>
      <c r="F1624" s="120">
        <v>13</v>
      </c>
      <c r="G1624" s="120" t="s">
        <v>243</v>
      </c>
      <c r="H1624" s="292"/>
      <c r="I1624" s="292"/>
      <c r="K1624" s="119"/>
      <c r="L1624" s="119"/>
    </row>
    <row r="1625" spans="1:12">
      <c r="A1625" s="120">
        <f t="shared" si="25"/>
        <v>1610</v>
      </c>
      <c r="B1625" s="120" t="s">
        <v>1681</v>
      </c>
      <c r="C1625" s="120" t="s">
        <v>495</v>
      </c>
      <c r="D1625" s="120" t="s">
        <v>1895</v>
      </c>
      <c r="E1625" s="120" t="s">
        <v>1894</v>
      </c>
      <c r="F1625" s="120">
        <v>3715</v>
      </c>
      <c r="G1625" s="120" t="s">
        <v>102</v>
      </c>
      <c r="H1625" s="292"/>
      <c r="I1625" s="292"/>
      <c r="K1625" s="119"/>
      <c r="L1625" s="119"/>
    </row>
    <row r="1626" spans="1:12">
      <c r="A1626" s="120">
        <f t="shared" si="25"/>
        <v>1611</v>
      </c>
      <c r="B1626" s="120" t="s">
        <v>1681</v>
      </c>
      <c r="C1626" s="120" t="s">
        <v>495</v>
      </c>
      <c r="D1626" s="120" t="s">
        <v>1893</v>
      </c>
      <c r="E1626" s="120" t="s">
        <v>1892</v>
      </c>
      <c r="F1626" s="120">
        <v>4445</v>
      </c>
      <c r="G1626" s="120" t="s">
        <v>102</v>
      </c>
      <c r="H1626" s="292"/>
      <c r="I1626" s="292"/>
      <c r="K1626" s="119"/>
      <c r="L1626" s="119"/>
    </row>
    <row r="1627" spans="1:12">
      <c r="A1627" s="120">
        <f t="shared" si="25"/>
        <v>1612</v>
      </c>
      <c r="B1627" s="120" t="s">
        <v>1681</v>
      </c>
      <c r="C1627" s="120" t="s">
        <v>495</v>
      </c>
      <c r="D1627" s="120" t="s">
        <v>1891</v>
      </c>
      <c r="E1627" s="120" t="s">
        <v>1890</v>
      </c>
      <c r="F1627" s="120">
        <v>2135</v>
      </c>
      <c r="G1627" s="120" t="s">
        <v>102</v>
      </c>
      <c r="H1627" s="292"/>
      <c r="I1627" s="292"/>
      <c r="K1627" s="119"/>
      <c r="L1627" s="119"/>
    </row>
    <row r="1628" spans="1:12">
      <c r="A1628" s="120">
        <f t="shared" si="25"/>
        <v>1613</v>
      </c>
      <c r="B1628" s="120" t="s">
        <v>2171</v>
      </c>
      <c r="C1628" s="120" t="s">
        <v>495</v>
      </c>
      <c r="D1628" s="120" t="s">
        <v>6091</v>
      </c>
      <c r="E1628" s="120" t="s">
        <v>6090</v>
      </c>
      <c r="F1628" s="120">
        <v>1</v>
      </c>
      <c r="G1628" s="120" t="s">
        <v>243</v>
      </c>
      <c r="H1628" s="292"/>
      <c r="I1628" s="292"/>
      <c r="K1628" s="119"/>
      <c r="L1628" s="119"/>
    </row>
    <row r="1629" spans="1:12">
      <c r="A1629" s="120">
        <f t="shared" si="25"/>
        <v>1614</v>
      </c>
      <c r="B1629" s="120" t="s">
        <v>2171</v>
      </c>
      <c r="C1629" s="120" t="s">
        <v>495</v>
      </c>
      <c r="D1629" s="120" t="s">
        <v>6077</v>
      </c>
      <c r="E1629" s="120" t="s">
        <v>6076</v>
      </c>
      <c r="F1629" s="120">
        <v>1</v>
      </c>
      <c r="G1629" s="120" t="s">
        <v>243</v>
      </c>
      <c r="H1629" s="292"/>
      <c r="I1629" s="292"/>
      <c r="K1629" s="119"/>
      <c r="L1629" s="119"/>
    </row>
    <row r="1630" spans="1:12">
      <c r="A1630" s="120">
        <f t="shared" si="25"/>
        <v>1615</v>
      </c>
      <c r="B1630" s="120" t="s">
        <v>1681</v>
      </c>
      <c r="C1630" s="120" t="s">
        <v>495</v>
      </c>
      <c r="D1630" s="120" t="s">
        <v>6006</v>
      </c>
      <c r="E1630" s="120" t="s">
        <v>6005</v>
      </c>
      <c r="F1630" s="120">
        <v>25</v>
      </c>
      <c r="G1630" s="120" t="s">
        <v>102</v>
      </c>
      <c r="H1630" s="292"/>
      <c r="I1630" s="292"/>
      <c r="K1630" s="119"/>
      <c r="L1630" s="119"/>
    </row>
    <row r="1631" spans="1:12">
      <c r="A1631" s="120">
        <f t="shared" si="25"/>
        <v>1616</v>
      </c>
      <c r="B1631" s="120" t="s">
        <v>1681</v>
      </c>
      <c r="C1631" s="120" t="s">
        <v>495</v>
      </c>
      <c r="D1631" s="120" t="s">
        <v>1680</v>
      </c>
      <c r="E1631" s="120" t="s">
        <v>1679</v>
      </c>
      <c r="F1631" s="120">
        <v>860</v>
      </c>
      <c r="G1631" s="120" t="s">
        <v>102</v>
      </c>
      <c r="H1631" s="292"/>
      <c r="I1631" s="292"/>
      <c r="K1631" s="119"/>
      <c r="L1631" s="119"/>
    </row>
    <row r="1632" spans="1:12">
      <c r="A1632" s="120">
        <f t="shared" si="25"/>
        <v>1617</v>
      </c>
      <c r="B1632" s="120" t="s">
        <v>2171</v>
      </c>
      <c r="C1632" s="120" t="s">
        <v>495</v>
      </c>
      <c r="D1632" s="120" t="s">
        <v>5722</v>
      </c>
      <c r="E1632" s="120" t="s">
        <v>5721</v>
      </c>
      <c r="F1632" s="120">
        <v>30</v>
      </c>
      <c r="G1632" s="120" t="s">
        <v>243</v>
      </c>
      <c r="H1632" s="292"/>
      <c r="I1632" s="292"/>
      <c r="K1632" s="119"/>
      <c r="L1632" s="119"/>
    </row>
    <row r="1633" spans="1:12">
      <c r="A1633" s="120">
        <f t="shared" si="25"/>
        <v>1618</v>
      </c>
      <c r="B1633" s="120" t="s">
        <v>2171</v>
      </c>
      <c r="C1633" s="120" t="s">
        <v>495</v>
      </c>
      <c r="D1633" s="120" t="s">
        <v>5556</v>
      </c>
      <c r="E1633" s="120" t="s">
        <v>5555</v>
      </c>
      <c r="F1633" s="120">
        <v>1</v>
      </c>
      <c r="G1633" s="120" t="s">
        <v>243</v>
      </c>
      <c r="H1633" s="292"/>
      <c r="I1633" s="292"/>
      <c r="K1633" s="119"/>
      <c r="L1633" s="119"/>
    </row>
    <row r="1634" spans="1:12">
      <c r="A1634" s="120">
        <f t="shared" si="25"/>
        <v>1619</v>
      </c>
      <c r="B1634" s="120" t="s">
        <v>944</v>
      </c>
      <c r="C1634" s="120" t="s">
        <v>495</v>
      </c>
      <c r="D1634" s="120" t="s">
        <v>943</v>
      </c>
      <c r="E1634" s="120" t="s">
        <v>942</v>
      </c>
      <c r="F1634" s="120">
        <v>2</v>
      </c>
      <c r="G1634" s="120" t="s">
        <v>102</v>
      </c>
      <c r="H1634" s="292"/>
      <c r="I1634" s="292"/>
      <c r="K1634" s="119"/>
      <c r="L1634" s="119"/>
    </row>
    <row r="1635" spans="1:12">
      <c r="A1635" s="120">
        <f t="shared" si="25"/>
        <v>1620</v>
      </c>
      <c r="B1635" s="120" t="s">
        <v>648</v>
      </c>
      <c r="C1635" s="120" t="s">
        <v>495</v>
      </c>
      <c r="D1635" s="120" t="s">
        <v>647</v>
      </c>
      <c r="E1635" s="120" t="s">
        <v>646</v>
      </c>
      <c r="F1635" s="120">
        <v>30</v>
      </c>
      <c r="G1635" s="120" t="s">
        <v>102</v>
      </c>
      <c r="H1635" s="292"/>
      <c r="I1635" s="292"/>
      <c r="K1635" s="119"/>
      <c r="L1635" s="119"/>
    </row>
    <row r="1636" spans="1:12">
      <c r="A1636" s="120">
        <f t="shared" si="25"/>
        <v>1621</v>
      </c>
      <c r="B1636" s="120" t="s">
        <v>494</v>
      </c>
      <c r="C1636" s="120" t="s">
        <v>495</v>
      </c>
      <c r="D1636" s="120" t="s">
        <v>493</v>
      </c>
      <c r="E1636" s="120" t="s">
        <v>492</v>
      </c>
      <c r="F1636" s="120">
        <v>600</v>
      </c>
      <c r="G1636" s="120" t="s">
        <v>243</v>
      </c>
      <c r="H1636" s="292"/>
      <c r="I1636" s="292"/>
      <c r="K1636" s="119"/>
      <c r="L1636" s="119"/>
    </row>
    <row r="1637" spans="1:12">
      <c r="A1637" s="120">
        <f t="shared" si="25"/>
        <v>1622</v>
      </c>
      <c r="B1637" s="120" t="s">
        <v>4658</v>
      </c>
      <c r="C1637" s="120" t="s">
        <v>495</v>
      </c>
      <c r="D1637" s="120" t="s">
        <v>4761</v>
      </c>
      <c r="E1637" s="120" t="s">
        <v>4760</v>
      </c>
      <c r="F1637" s="120">
        <v>9</v>
      </c>
      <c r="G1637" s="120" t="s">
        <v>102</v>
      </c>
      <c r="H1637" s="292"/>
      <c r="I1637" s="292"/>
      <c r="K1637" s="119"/>
      <c r="L1637" s="119"/>
    </row>
    <row r="1638" spans="1:12">
      <c r="A1638" s="120">
        <f t="shared" si="25"/>
        <v>1623</v>
      </c>
      <c r="B1638" s="120" t="s">
        <v>4658</v>
      </c>
      <c r="C1638" s="120" t="s">
        <v>495</v>
      </c>
      <c r="D1638" s="120" t="s">
        <v>4657</v>
      </c>
      <c r="E1638" s="120" t="s">
        <v>4656</v>
      </c>
      <c r="F1638" s="120">
        <v>3</v>
      </c>
      <c r="G1638" s="120" t="s">
        <v>102</v>
      </c>
      <c r="H1638" s="292"/>
      <c r="I1638" s="292"/>
      <c r="K1638" s="119"/>
      <c r="L1638" s="119"/>
    </row>
    <row r="1639" spans="1:12">
      <c r="A1639" s="120">
        <f t="shared" si="25"/>
        <v>1624</v>
      </c>
      <c r="B1639" s="120" t="s">
        <v>2450</v>
      </c>
      <c r="C1639" s="120" t="s">
        <v>495</v>
      </c>
      <c r="D1639" s="120" t="s">
        <v>4278</v>
      </c>
      <c r="E1639" s="120" t="s">
        <v>4277</v>
      </c>
      <c r="F1639" s="120">
        <v>12</v>
      </c>
      <c r="G1639" s="120" t="s">
        <v>243</v>
      </c>
      <c r="H1639" s="292"/>
      <c r="I1639" s="292"/>
      <c r="K1639" s="119"/>
      <c r="L1639" s="119"/>
    </row>
    <row r="1640" spans="1:12">
      <c r="A1640" s="120">
        <f t="shared" si="25"/>
        <v>1625</v>
      </c>
      <c r="B1640" s="120" t="s">
        <v>2594</v>
      </c>
      <c r="C1640" s="120" t="s">
        <v>495</v>
      </c>
      <c r="D1640" s="120" t="s">
        <v>3750</v>
      </c>
      <c r="E1640" s="120" t="s">
        <v>3749</v>
      </c>
      <c r="F1640" s="120">
        <v>3</v>
      </c>
      <c r="G1640" s="120" t="s">
        <v>243</v>
      </c>
      <c r="H1640" s="292"/>
      <c r="I1640" s="292"/>
      <c r="K1640" s="119"/>
      <c r="L1640" s="119"/>
    </row>
    <row r="1641" spans="1:12">
      <c r="A1641" s="120">
        <f t="shared" si="25"/>
        <v>1626</v>
      </c>
      <c r="B1641" s="120" t="s">
        <v>2594</v>
      </c>
      <c r="C1641" s="120" t="s">
        <v>495</v>
      </c>
      <c r="D1641" s="120" t="s">
        <v>3677</v>
      </c>
      <c r="E1641" s="120" t="s">
        <v>3676</v>
      </c>
      <c r="F1641" s="120">
        <v>39</v>
      </c>
      <c r="G1641" s="120" t="s">
        <v>243</v>
      </c>
      <c r="H1641" s="292"/>
      <c r="I1641" s="292"/>
      <c r="K1641" s="119"/>
      <c r="L1641" s="119"/>
    </row>
    <row r="1642" spans="1:12">
      <c r="A1642" s="120">
        <f t="shared" si="25"/>
        <v>1627</v>
      </c>
      <c r="B1642" s="120" t="s">
        <v>2594</v>
      </c>
      <c r="C1642" s="120" t="s">
        <v>495</v>
      </c>
      <c r="D1642" s="120" t="s">
        <v>3626</v>
      </c>
      <c r="E1642" s="120" t="s">
        <v>3625</v>
      </c>
      <c r="F1642" s="120">
        <v>10</v>
      </c>
      <c r="G1642" s="120" t="s">
        <v>243</v>
      </c>
      <c r="H1642" s="292"/>
      <c r="I1642" s="292"/>
      <c r="K1642" s="119"/>
      <c r="L1642" s="119"/>
    </row>
    <row r="1643" spans="1:12">
      <c r="A1643" s="120">
        <f t="shared" si="25"/>
        <v>1628</v>
      </c>
      <c r="B1643" s="120" t="s">
        <v>2594</v>
      </c>
      <c r="C1643" s="120" t="s">
        <v>495</v>
      </c>
      <c r="D1643" s="120" t="s">
        <v>3109</v>
      </c>
      <c r="E1643" s="120" t="s">
        <v>3108</v>
      </c>
      <c r="F1643" s="120">
        <v>16</v>
      </c>
      <c r="G1643" s="120" t="s">
        <v>243</v>
      </c>
      <c r="H1643" s="292"/>
      <c r="I1643" s="292"/>
      <c r="K1643" s="119"/>
      <c r="L1643" s="119"/>
    </row>
    <row r="1644" spans="1:12">
      <c r="A1644" s="120">
        <f t="shared" si="25"/>
        <v>1629</v>
      </c>
      <c r="B1644" s="120" t="s">
        <v>2594</v>
      </c>
      <c r="C1644" s="120" t="s">
        <v>495</v>
      </c>
      <c r="D1644" s="120" t="s">
        <v>3107</v>
      </c>
      <c r="E1644" s="120" t="s">
        <v>3106</v>
      </c>
      <c r="F1644" s="120">
        <v>62</v>
      </c>
      <c r="G1644" s="120" t="s">
        <v>243</v>
      </c>
      <c r="H1644" s="292"/>
      <c r="I1644" s="292"/>
      <c r="K1644" s="119"/>
      <c r="L1644" s="119"/>
    </row>
    <row r="1645" spans="1:12">
      <c r="A1645" s="120">
        <f t="shared" si="25"/>
        <v>1630</v>
      </c>
      <c r="B1645" s="120" t="s">
        <v>2594</v>
      </c>
      <c r="C1645" s="120" t="s">
        <v>495</v>
      </c>
      <c r="D1645" s="120" t="s">
        <v>2874</v>
      </c>
      <c r="E1645" s="120" t="s">
        <v>2873</v>
      </c>
      <c r="F1645" s="120">
        <v>3</v>
      </c>
      <c r="G1645" s="120" t="s">
        <v>243</v>
      </c>
      <c r="H1645" s="292"/>
      <c r="I1645" s="292"/>
      <c r="K1645" s="119"/>
      <c r="L1645" s="119"/>
    </row>
    <row r="1646" spans="1:12">
      <c r="A1646" s="120">
        <f t="shared" si="25"/>
        <v>1631</v>
      </c>
      <c r="B1646" s="120" t="s">
        <v>2706</v>
      </c>
      <c r="C1646" s="120" t="s">
        <v>495</v>
      </c>
      <c r="D1646" s="120" t="s">
        <v>2819</v>
      </c>
      <c r="E1646" s="120" t="s">
        <v>2818</v>
      </c>
      <c r="F1646" s="120">
        <v>4</v>
      </c>
      <c r="G1646" s="120" t="s">
        <v>243</v>
      </c>
      <c r="H1646" s="292"/>
      <c r="I1646" s="292"/>
      <c r="K1646" s="119"/>
      <c r="L1646" s="119"/>
    </row>
    <row r="1647" spans="1:12">
      <c r="A1647" s="120">
        <f t="shared" si="25"/>
        <v>1632</v>
      </c>
      <c r="B1647" s="120" t="s">
        <v>2706</v>
      </c>
      <c r="C1647" s="120" t="s">
        <v>495</v>
      </c>
      <c r="D1647" s="120" t="s">
        <v>2817</v>
      </c>
      <c r="E1647" s="120" t="s">
        <v>2816</v>
      </c>
      <c r="F1647" s="120">
        <v>5</v>
      </c>
      <c r="G1647" s="120" t="s">
        <v>243</v>
      </c>
      <c r="H1647" s="292"/>
      <c r="I1647" s="292"/>
      <c r="K1647" s="119"/>
      <c r="L1647" s="119"/>
    </row>
    <row r="1648" spans="1:12">
      <c r="A1648" s="120">
        <f t="shared" si="25"/>
        <v>1633</v>
      </c>
      <c r="B1648" s="120" t="s">
        <v>2711</v>
      </c>
      <c r="C1648" s="120" t="s">
        <v>495</v>
      </c>
      <c r="D1648" s="120" t="s">
        <v>2713</v>
      </c>
      <c r="E1648" s="120" t="s">
        <v>2712</v>
      </c>
      <c r="F1648" s="120">
        <v>1</v>
      </c>
      <c r="G1648" s="120" t="s">
        <v>243</v>
      </c>
      <c r="H1648" s="292"/>
      <c r="I1648" s="292"/>
      <c r="K1648" s="119"/>
      <c r="L1648" s="119"/>
    </row>
    <row r="1649" spans="1:12">
      <c r="A1649" s="120">
        <f t="shared" si="25"/>
        <v>1634</v>
      </c>
      <c r="B1649" s="120" t="s">
        <v>2711</v>
      </c>
      <c r="C1649" s="120" t="s">
        <v>495</v>
      </c>
      <c r="D1649" s="120" t="s">
        <v>2710</v>
      </c>
      <c r="E1649" s="120" t="s">
        <v>2709</v>
      </c>
      <c r="F1649" s="120">
        <v>1</v>
      </c>
      <c r="G1649" s="120" t="s">
        <v>243</v>
      </c>
      <c r="H1649" s="292"/>
      <c r="I1649" s="292"/>
      <c r="K1649" s="119"/>
      <c r="L1649" s="119"/>
    </row>
    <row r="1650" spans="1:12">
      <c r="A1650" s="120">
        <f t="shared" si="25"/>
        <v>1635</v>
      </c>
      <c r="B1650" s="120" t="s">
        <v>2706</v>
      </c>
      <c r="C1650" s="120" t="s">
        <v>495</v>
      </c>
      <c r="D1650" s="120" t="s">
        <v>2705</v>
      </c>
      <c r="E1650" s="120" t="s">
        <v>2704</v>
      </c>
      <c r="F1650" s="120">
        <v>1</v>
      </c>
      <c r="G1650" s="120" t="s">
        <v>243</v>
      </c>
      <c r="H1650" s="292"/>
      <c r="I1650" s="292"/>
      <c r="K1650" s="119"/>
      <c r="L1650" s="119"/>
    </row>
    <row r="1651" spans="1:12">
      <c r="A1651" s="120">
        <f t="shared" si="25"/>
        <v>1636</v>
      </c>
      <c r="B1651" s="120" t="s">
        <v>2703</v>
      </c>
      <c r="C1651" s="120" t="s">
        <v>495</v>
      </c>
      <c r="D1651" s="120" t="s">
        <v>2702</v>
      </c>
      <c r="E1651" s="120" t="s">
        <v>2701</v>
      </c>
      <c r="F1651" s="120">
        <v>4</v>
      </c>
      <c r="G1651" s="120" t="s">
        <v>243</v>
      </c>
      <c r="H1651" s="292"/>
      <c r="I1651" s="292"/>
      <c r="K1651" s="119"/>
      <c r="L1651" s="119"/>
    </row>
    <row r="1652" spans="1:12">
      <c r="A1652" s="120">
        <f t="shared" si="25"/>
        <v>1637</v>
      </c>
      <c r="B1652" s="120" t="s">
        <v>2594</v>
      </c>
      <c r="C1652" s="120" t="s">
        <v>495</v>
      </c>
      <c r="D1652" s="120" t="s">
        <v>2672</v>
      </c>
      <c r="E1652" s="120" t="s">
        <v>2671</v>
      </c>
      <c r="F1652" s="120">
        <v>17</v>
      </c>
      <c r="G1652" s="120" t="s">
        <v>102</v>
      </c>
      <c r="H1652" s="292"/>
      <c r="I1652" s="292"/>
      <c r="K1652" s="119"/>
      <c r="L1652" s="119"/>
    </row>
    <row r="1653" spans="1:12">
      <c r="A1653" s="120">
        <f t="shared" si="25"/>
        <v>1638</v>
      </c>
      <c r="B1653" s="120" t="s">
        <v>2594</v>
      </c>
      <c r="C1653" s="120" t="s">
        <v>495</v>
      </c>
      <c r="D1653" s="120" t="s">
        <v>2593</v>
      </c>
      <c r="E1653" s="120" t="s">
        <v>2592</v>
      </c>
      <c r="F1653" s="120">
        <v>5</v>
      </c>
      <c r="G1653" s="120" t="s">
        <v>243</v>
      </c>
      <c r="H1653" s="292"/>
      <c r="I1653" s="292"/>
      <c r="K1653" s="119"/>
      <c r="L1653" s="119"/>
    </row>
    <row r="1654" spans="1:12">
      <c r="A1654" s="120">
        <f t="shared" si="25"/>
        <v>1639</v>
      </c>
      <c r="B1654" s="120" t="s">
        <v>2450</v>
      </c>
      <c r="C1654" s="120" t="s">
        <v>495</v>
      </c>
      <c r="D1654" s="120" t="s">
        <v>2577</v>
      </c>
      <c r="E1654" s="120" t="s">
        <v>2576</v>
      </c>
      <c r="F1654" s="120">
        <v>1</v>
      </c>
      <c r="G1654" s="120" t="s">
        <v>243</v>
      </c>
      <c r="H1654" s="292"/>
      <c r="I1654" s="292"/>
      <c r="K1654" s="119"/>
      <c r="L1654" s="119"/>
    </row>
    <row r="1655" spans="1:12">
      <c r="A1655" s="120">
        <f t="shared" si="25"/>
        <v>1640</v>
      </c>
      <c r="B1655" s="120" t="s">
        <v>2554</v>
      </c>
      <c r="C1655" s="120" t="s">
        <v>495</v>
      </c>
      <c r="D1655" s="120" t="s">
        <v>2553</v>
      </c>
      <c r="E1655" s="120" t="s">
        <v>2552</v>
      </c>
      <c r="F1655" s="120">
        <v>4</v>
      </c>
      <c r="G1655" s="120" t="s">
        <v>102</v>
      </c>
      <c r="H1655" s="292"/>
      <c r="I1655" s="292"/>
      <c r="K1655" s="119"/>
      <c r="L1655" s="119"/>
    </row>
    <row r="1656" spans="1:12">
      <c r="A1656" s="120">
        <f t="shared" si="25"/>
        <v>1641</v>
      </c>
      <c r="B1656" s="120" t="s">
        <v>2450</v>
      </c>
      <c r="C1656" s="120" t="s">
        <v>495</v>
      </c>
      <c r="D1656" s="120" t="s">
        <v>2449</v>
      </c>
      <c r="E1656" s="120" t="s">
        <v>2448</v>
      </c>
      <c r="F1656" s="120">
        <v>7</v>
      </c>
      <c r="G1656" s="120" t="s">
        <v>243</v>
      </c>
      <c r="H1656" s="292"/>
      <c r="I1656" s="292"/>
      <c r="K1656" s="119"/>
      <c r="L1656" s="119"/>
    </row>
    <row r="1657" spans="1:12">
      <c r="A1657" s="120">
        <f t="shared" si="25"/>
        <v>1642</v>
      </c>
      <c r="B1657" s="120" t="s">
        <v>2171</v>
      </c>
      <c r="C1657" s="120" t="s">
        <v>495</v>
      </c>
      <c r="D1657" s="120" t="s">
        <v>2424</v>
      </c>
      <c r="E1657" s="120" t="s">
        <v>2423</v>
      </c>
      <c r="F1657" s="120">
        <v>1</v>
      </c>
      <c r="G1657" s="120" t="s">
        <v>243</v>
      </c>
      <c r="H1657" s="292"/>
      <c r="I1657" s="292"/>
      <c r="K1657" s="119"/>
      <c r="L1657" s="119"/>
    </row>
    <row r="1658" spans="1:12">
      <c r="A1658" s="120">
        <f t="shared" si="25"/>
        <v>1643</v>
      </c>
      <c r="B1658" s="120" t="s">
        <v>2171</v>
      </c>
      <c r="C1658" s="120" t="s">
        <v>495</v>
      </c>
      <c r="D1658" s="120" t="s">
        <v>2170</v>
      </c>
      <c r="E1658" s="120" t="s">
        <v>2169</v>
      </c>
      <c r="F1658" s="120">
        <v>2</v>
      </c>
      <c r="G1658" s="120" t="s">
        <v>243</v>
      </c>
      <c r="H1658" s="292"/>
      <c r="I1658" s="292"/>
      <c r="K1658" s="119"/>
      <c r="L1658" s="119"/>
    </row>
    <row r="1659" spans="1:12">
      <c r="A1659" s="120">
        <f t="shared" si="25"/>
        <v>1644</v>
      </c>
      <c r="B1659" s="120" t="s">
        <v>1681</v>
      </c>
      <c r="C1659" s="120" t="s">
        <v>495</v>
      </c>
      <c r="D1659" s="120" t="s">
        <v>1895</v>
      </c>
      <c r="E1659" s="120" t="s">
        <v>1894</v>
      </c>
      <c r="F1659" s="120">
        <v>665</v>
      </c>
      <c r="G1659" s="120" t="s">
        <v>102</v>
      </c>
      <c r="H1659" s="292"/>
      <c r="I1659" s="292"/>
      <c r="K1659" s="119"/>
      <c r="L1659" s="119"/>
    </row>
    <row r="1660" spans="1:12">
      <c r="A1660" s="120">
        <f t="shared" si="25"/>
        <v>1645</v>
      </c>
      <c r="B1660" s="120" t="s">
        <v>1681</v>
      </c>
      <c r="C1660" s="120" t="s">
        <v>495</v>
      </c>
      <c r="D1660" s="120" t="s">
        <v>1893</v>
      </c>
      <c r="E1660" s="120" t="s">
        <v>1892</v>
      </c>
      <c r="F1660" s="120">
        <v>890</v>
      </c>
      <c r="G1660" s="120" t="s">
        <v>102</v>
      </c>
      <c r="H1660" s="292"/>
      <c r="I1660" s="292"/>
      <c r="K1660" s="119"/>
      <c r="L1660" s="119"/>
    </row>
    <row r="1661" spans="1:12">
      <c r="A1661" s="120">
        <f t="shared" si="25"/>
        <v>1646</v>
      </c>
      <c r="B1661" s="120" t="s">
        <v>1681</v>
      </c>
      <c r="C1661" s="120" t="s">
        <v>495</v>
      </c>
      <c r="D1661" s="120" t="s">
        <v>1891</v>
      </c>
      <c r="E1661" s="120" t="s">
        <v>1890</v>
      </c>
      <c r="F1661" s="120">
        <v>515</v>
      </c>
      <c r="G1661" s="120" t="s">
        <v>102</v>
      </c>
      <c r="H1661" s="292"/>
      <c r="I1661" s="292"/>
      <c r="K1661" s="119"/>
      <c r="L1661" s="119"/>
    </row>
    <row r="1662" spans="1:12">
      <c r="A1662" s="120">
        <f t="shared" si="25"/>
        <v>1647</v>
      </c>
      <c r="B1662" s="120" t="s">
        <v>1681</v>
      </c>
      <c r="C1662" s="120" t="s">
        <v>495</v>
      </c>
      <c r="D1662" s="120" t="s">
        <v>1680</v>
      </c>
      <c r="E1662" s="120" t="s">
        <v>1679</v>
      </c>
      <c r="F1662" s="120">
        <v>150</v>
      </c>
      <c r="G1662" s="120" t="s">
        <v>102</v>
      </c>
      <c r="H1662" s="292"/>
      <c r="I1662" s="292"/>
      <c r="K1662" s="119"/>
      <c r="L1662" s="119"/>
    </row>
    <row r="1663" spans="1:12">
      <c r="A1663" s="120">
        <f t="shared" si="25"/>
        <v>1648</v>
      </c>
      <c r="B1663" s="120" t="s">
        <v>944</v>
      </c>
      <c r="C1663" s="120" t="s">
        <v>495</v>
      </c>
      <c r="D1663" s="120" t="s">
        <v>943</v>
      </c>
      <c r="E1663" s="120" t="s">
        <v>942</v>
      </c>
      <c r="F1663" s="120">
        <v>1</v>
      </c>
      <c r="G1663" s="120" t="s">
        <v>102</v>
      </c>
      <c r="H1663" s="292"/>
      <c r="I1663" s="292"/>
      <c r="K1663" s="119"/>
      <c r="L1663" s="119"/>
    </row>
    <row r="1664" spans="1:12">
      <c r="A1664" s="120">
        <f t="shared" si="25"/>
        <v>1649</v>
      </c>
      <c r="B1664" s="120" t="s">
        <v>648</v>
      </c>
      <c r="C1664" s="120" t="s">
        <v>495</v>
      </c>
      <c r="D1664" s="120" t="s">
        <v>647</v>
      </c>
      <c r="E1664" s="120" t="s">
        <v>646</v>
      </c>
      <c r="F1664" s="120">
        <v>10</v>
      </c>
      <c r="G1664" s="120" t="s">
        <v>102</v>
      </c>
      <c r="H1664" s="292"/>
      <c r="I1664" s="292"/>
      <c r="K1664" s="119"/>
      <c r="L1664" s="119"/>
    </row>
    <row r="1665" spans="1:12">
      <c r="A1665" s="120">
        <f t="shared" si="25"/>
        <v>1650</v>
      </c>
      <c r="B1665" s="120" t="s">
        <v>494</v>
      </c>
      <c r="C1665" s="120" t="s">
        <v>495</v>
      </c>
      <c r="D1665" s="120" t="s">
        <v>493</v>
      </c>
      <c r="E1665" s="120" t="s">
        <v>492</v>
      </c>
      <c r="F1665" s="120">
        <v>105</v>
      </c>
      <c r="G1665" s="120" t="s">
        <v>243</v>
      </c>
      <c r="H1665" s="292"/>
      <c r="I1665" s="292"/>
      <c r="K1665" s="119"/>
      <c r="L1665" s="119"/>
    </row>
    <row r="1666" spans="1:12">
      <c r="A1666" s="120">
        <f t="shared" si="25"/>
        <v>1651</v>
      </c>
      <c r="B1666" s="120" t="s">
        <v>6525</v>
      </c>
      <c r="C1666" s="120" t="s">
        <v>6324</v>
      </c>
      <c r="D1666" s="120"/>
      <c r="E1666" s="120" t="s">
        <v>6524</v>
      </c>
      <c r="F1666" s="120">
        <v>3</v>
      </c>
      <c r="G1666" s="120" t="s">
        <v>243</v>
      </c>
      <c r="H1666" s="292"/>
      <c r="I1666" s="292"/>
      <c r="K1666" s="119"/>
      <c r="L1666" s="119"/>
    </row>
    <row r="1667" spans="1:12">
      <c r="A1667" s="120">
        <f t="shared" si="25"/>
        <v>1652</v>
      </c>
      <c r="B1667" s="120" t="s">
        <v>6323</v>
      </c>
      <c r="C1667" s="120" t="s">
        <v>6324</v>
      </c>
      <c r="D1667" s="120" t="s">
        <v>6322</v>
      </c>
      <c r="E1667" s="120" t="s">
        <v>6321</v>
      </c>
      <c r="F1667" s="120">
        <v>2</v>
      </c>
      <c r="G1667" s="120" t="s">
        <v>101</v>
      </c>
      <c r="H1667" s="292"/>
      <c r="I1667" s="292"/>
      <c r="K1667" s="119"/>
      <c r="L1667" s="119"/>
    </row>
    <row r="1668" spans="1:12">
      <c r="A1668" s="120">
        <f t="shared" si="25"/>
        <v>1653</v>
      </c>
      <c r="B1668" s="120" t="s">
        <v>6580</v>
      </c>
      <c r="C1668" s="120" t="s">
        <v>6581</v>
      </c>
      <c r="D1668" s="120" t="s">
        <v>6585</v>
      </c>
      <c r="E1668" s="120" t="s">
        <v>6584</v>
      </c>
      <c r="F1668" s="120">
        <v>5</v>
      </c>
      <c r="G1668" s="120" t="s">
        <v>102</v>
      </c>
      <c r="H1668" s="292"/>
      <c r="I1668" s="292"/>
      <c r="K1668" s="119"/>
      <c r="L1668" s="119"/>
    </row>
    <row r="1669" spans="1:12">
      <c r="A1669" s="120">
        <f t="shared" si="25"/>
        <v>1654</v>
      </c>
      <c r="B1669" s="120" t="s">
        <v>6580</v>
      </c>
      <c r="C1669" s="120" t="s">
        <v>6581</v>
      </c>
      <c r="D1669" s="120" t="s">
        <v>6583</v>
      </c>
      <c r="E1669" s="120" t="s">
        <v>6582</v>
      </c>
      <c r="F1669" s="120">
        <v>4</v>
      </c>
      <c r="G1669" s="120" t="s">
        <v>102</v>
      </c>
      <c r="H1669" s="292"/>
      <c r="I1669" s="292"/>
      <c r="K1669" s="119"/>
      <c r="L1669" s="119"/>
    </row>
    <row r="1670" spans="1:12">
      <c r="A1670" s="120">
        <f t="shared" si="25"/>
        <v>1655</v>
      </c>
      <c r="B1670" s="120" t="s">
        <v>6580</v>
      </c>
      <c r="C1670" s="120" t="s">
        <v>6581</v>
      </c>
      <c r="D1670" s="120" t="s">
        <v>6579</v>
      </c>
      <c r="E1670" s="120" t="s">
        <v>6578</v>
      </c>
      <c r="F1670" s="120">
        <v>3</v>
      </c>
      <c r="G1670" s="120" t="s">
        <v>102</v>
      </c>
      <c r="H1670" s="292"/>
      <c r="I1670" s="292"/>
      <c r="K1670" s="119"/>
      <c r="L1670" s="119"/>
    </row>
    <row r="1671" spans="1:12">
      <c r="A1671" s="120">
        <f t="shared" si="25"/>
        <v>1656</v>
      </c>
      <c r="B1671" s="120" t="s">
        <v>4663</v>
      </c>
      <c r="C1671" s="120" t="s">
        <v>4664</v>
      </c>
      <c r="D1671" s="120"/>
      <c r="E1671" s="120" t="s">
        <v>4662</v>
      </c>
      <c r="F1671" s="120">
        <v>20</v>
      </c>
      <c r="G1671" s="120" t="s">
        <v>182</v>
      </c>
      <c r="H1671" s="292"/>
      <c r="I1671" s="292"/>
      <c r="K1671" s="119"/>
      <c r="L1671" s="119"/>
    </row>
    <row r="1672" spans="1:12">
      <c r="A1672" s="120">
        <f t="shared" si="25"/>
        <v>1657</v>
      </c>
      <c r="B1672" s="120" t="s">
        <v>7899</v>
      </c>
      <c r="C1672" s="120" t="s">
        <v>531</v>
      </c>
      <c r="D1672" s="120" t="s">
        <v>7898</v>
      </c>
      <c r="E1672" s="120" t="s">
        <v>7897</v>
      </c>
      <c r="F1672" s="120">
        <v>1</v>
      </c>
      <c r="G1672" s="120" t="s">
        <v>102</v>
      </c>
      <c r="H1672" s="292"/>
      <c r="I1672" s="292"/>
      <c r="K1672" s="119"/>
      <c r="L1672" s="119"/>
    </row>
    <row r="1673" spans="1:12">
      <c r="A1673" s="120">
        <f t="shared" si="25"/>
        <v>1658</v>
      </c>
      <c r="B1673" s="120" t="s">
        <v>7896</v>
      </c>
      <c r="C1673" s="120" t="s">
        <v>531</v>
      </c>
      <c r="D1673" s="120" t="s">
        <v>7895</v>
      </c>
      <c r="E1673" s="120" t="s">
        <v>7894</v>
      </c>
      <c r="F1673" s="120">
        <v>2</v>
      </c>
      <c r="G1673" s="120" t="s">
        <v>101</v>
      </c>
      <c r="H1673" s="292"/>
      <c r="I1673" s="292"/>
      <c r="K1673" s="119"/>
      <c r="L1673" s="119"/>
    </row>
    <row r="1674" spans="1:12">
      <c r="A1674" s="120">
        <f t="shared" si="25"/>
        <v>1659</v>
      </c>
      <c r="B1674" s="120" t="s">
        <v>7887</v>
      </c>
      <c r="C1674" s="120" t="s">
        <v>531</v>
      </c>
      <c r="D1674" s="120" t="s">
        <v>5561</v>
      </c>
      <c r="E1674" s="120" t="s">
        <v>7893</v>
      </c>
      <c r="F1674" s="120">
        <v>1</v>
      </c>
      <c r="G1674" s="120" t="s">
        <v>102</v>
      </c>
      <c r="H1674" s="292"/>
      <c r="I1674" s="292"/>
      <c r="K1674" s="119"/>
      <c r="L1674" s="119"/>
    </row>
    <row r="1675" spans="1:12">
      <c r="A1675" s="120">
        <f t="shared" si="25"/>
        <v>1660</v>
      </c>
      <c r="B1675" s="120" t="s">
        <v>7887</v>
      </c>
      <c r="C1675" s="120" t="s">
        <v>531</v>
      </c>
      <c r="D1675" s="120" t="s">
        <v>5564</v>
      </c>
      <c r="E1675" s="120" t="s">
        <v>7892</v>
      </c>
      <c r="F1675" s="120">
        <v>1</v>
      </c>
      <c r="G1675" s="120" t="s">
        <v>102</v>
      </c>
      <c r="H1675" s="292"/>
      <c r="I1675" s="292"/>
      <c r="K1675" s="119"/>
      <c r="L1675" s="119"/>
    </row>
    <row r="1676" spans="1:12">
      <c r="A1676" s="120">
        <f t="shared" si="25"/>
        <v>1661</v>
      </c>
      <c r="B1676" s="120" t="s">
        <v>7887</v>
      </c>
      <c r="C1676" s="120" t="s">
        <v>531</v>
      </c>
      <c r="D1676" s="120" t="s">
        <v>7891</v>
      </c>
      <c r="E1676" s="120" t="s">
        <v>7890</v>
      </c>
      <c r="F1676" s="120">
        <v>1</v>
      </c>
      <c r="G1676" s="120" t="s">
        <v>102</v>
      </c>
      <c r="H1676" s="292"/>
      <c r="I1676" s="292"/>
      <c r="K1676" s="119"/>
      <c r="L1676" s="119"/>
    </row>
    <row r="1677" spans="1:12">
      <c r="A1677" s="120">
        <f t="shared" si="25"/>
        <v>1662</v>
      </c>
      <c r="B1677" s="120" t="s">
        <v>7887</v>
      </c>
      <c r="C1677" s="120" t="s">
        <v>531</v>
      </c>
      <c r="D1677" s="120" t="s">
        <v>7889</v>
      </c>
      <c r="E1677" s="120" t="s">
        <v>7888</v>
      </c>
      <c r="F1677" s="120">
        <v>2</v>
      </c>
      <c r="G1677" s="120" t="s">
        <v>102</v>
      </c>
      <c r="H1677" s="292"/>
      <c r="I1677" s="292"/>
      <c r="K1677" s="119"/>
      <c r="L1677" s="119"/>
    </row>
    <row r="1678" spans="1:12">
      <c r="A1678" s="120">
        <f t="shared" si="25"/>
        <v>1663</v>
      </c>
      <c r="B1678" s="120" t="s">
        <v>7887</v>
      </c>
      <c r="C1678" s="120" t="s">
        <v>531</v>
      </c>
      <c r="D1678" s="120" t="s">
        <v>7886</v>
      </c>
      <c r="E1678" s="120" t="s">
        <v>7885</v>
      </c>
      <c r="F1678" s="120">
        <v>1</v>
      </c>
      <c r="G1678" s="120" t="s">
        <v>102</v>
      </c>
      <c r="H1678" s="292"/>
      <c r="I1678" s="292"/>
      <c r="K1678" s="119"/>
      <c r="L1678" s="119"/>
    </row>
    <row r="1679" spans="1:12">
      <c r="A1679" s="120">
        <f t="shared" si="25"/>
        <v>1664</v>
      </c>
      <c r="B1679" s="120" t="s">
        <v>7884</v>
      </c>
      <c r="C1679" s="120" t="s">
        <v>531</v>
      </c>
      <c r="D1679" s="120" t="s">
        <v>7883</v>
      </c>
      <c r="E1679" s="120" t="s">
        <v>7882</v>
      </c>
      <c r="F1679" s="120">
        <v>1</v>
      </c>
      <c r="G1679" s="120" t="s">
        <v>102</v>
      </c>
      <c r="H1679" s="292"/>
      <c r="I1679" s="292"/>
      <c r="K1679" s="119"/>
      <c r="L1679" s="119"/>
    </row>
    <row r="1680" spans="1:12">
      <c r="A1680" s="120">
        <f t="shared" si="25"/>
        <v>1665</v>
      </c>
      <c r="B1680" s="120" t="s">
        <v>3719</v>
      </c>
      <c r="C1680" s="120" t="s">
        <v>531</v>
      </c>
      <c r="D1680" s="120" t="s">
        <v>3725</v>
      </c>
      <c r="E1680" s="120" t="s">
        <v>3724</v>
      </c>
      <c r="F1680" s="120">
        <v>1</v>
      </c>
      <c r="G1680" s="120" t="s">
        <v>102</v>
      </c>
      <c r="H1680" s="292"/>
      <c r="I1680" s="292"/>
      <c r="K1680" s="119"/>
      <c r="L1680" s="119"/>
    </row>
    <row r="1681" spans="1:12">
      <c r="A1681" s="120">
        <f t="shared" si="25"/>
        <v>1666</v>
      </c>
      <c r="B1681" s="120" t="s">
        <v>3719</v>
      </c>
      <c r="C1681" s="120" t="s">
        <v>531</v>
      </c>
      <c r="D1681" s="120" t="s">
        <v>3723</v>
      </c>
      <c r="E1681" s="120" t="s">
        <v>3722</v>
      </c>
      <c r="F1681" s="120">
        <v>1</v>
      </c>
      <c r="G1681" s="120" t="s">
        <v>102</v>
      </c>
      <c r="H1681" s="292"/>
      <c r="I1681" s="292"/>
      <c r="K1681" s="119"/>
      <c r="L1681" s="119"/>
    </row>
    <row r="1682" spans="1:12">
      <c r="A1682" s="120">
        <f t="shared" ref="A1682:A1745" si="26">A1681+1</f>
        <v>1667</v>
      </c>
      <c r="B1682" s="120" t="s">
        <v>3719</v>
      </c>
      <c r="C1682" s="120" t="s">
        <v>531</v>
      </c>
      <c r="D1682" s="120" t="s">
        <v>3721</v>
      </c>
      <c r="E1682" s="120" t="s">
        <v>3720</v>
      </c>
      <c r="F1682" s="120">
        <v>1</v>
      </c>
      <c r="G1682" s="120" t="s">
        <v>102</v>
      </c>
      <c r="H1682" s="292"/>
      <c r="I1682" s="292"/>
      <c r="K1682" s="119"/>
      <c r="L1682" s="119"/>
    </row>
    <row r="1683" spans="1:12">
      <c r="A1683" s="120">
        <f t="shared" si="26"/>
        <v>1668</v>
      </c>
      <c r="B1683" s="120" t="s">
        <v>3558</v>
      </c>
      <c r="C1683" s="120" t="s">
        <v>531</v>
      </c>
      <c r="D1683" s="120" t="s">
        <v>3557</v>
      </c>
      <c r="E1683" s="120" t="s">
        <v>3556</v>
      </c>
      <c r="F1683" s="120">
        <v>1</v>
      </c>
      <c r="G1683" s="120" t="s">
        <v>101</v>
      </c>
      <c r="H1683" s="292"/>
      <c r="I1683" s="292"/>
      <c r="K1683" s="119"/>
      <c r="L1683" s="119"/>
    </row>
    <row r="1684" spans="1:12">
      <c r="A1684" s="120">
        <f t="shared" si="26"/>
        <v>1669</v>
      </c>
      <c r="B1684" s="120" t="s">
        <v>3416</v>
      </c>
      <c r="C1684" s="120" t="s">
        <v>531</v>
      </c>
      <c r="D1684" s="120" t="s">
        <v>3415</v>
      </c>
      <c r="E1684" s="120" t="s">
        <v>3414</v>
      </c>
      <c r="F1684" s="120">
        <v>6</v>
      </c>
      <c r="G1684" s="120" t="s">
        <v>102</v>
      </c>
      <c r="H1684" s="292"/>
      <c r="I1684" s="292"/>
      <c r="K1684" s="119"/>
      <c r="L1684" s="119"/>
    </row>
    <row r="1685" spans="1:12">
      <c r="A1685" s="120">
        <f t="shared" si="26"/>
        <v>1670</v>
      </c>
      <c r="B1685" s="120" t="s">
        <v>3416</v>
      </c>
      <c r="C1685" s="120" t="s">
        <v>531</v>
      </c>
      <c r="D1685" s="120" t="s">
        <v>7640</v>
      </c>
      <c r="E1685" s="120" t="s">
        <v>7639</v>
      </c>
      <c r="F1685" s="120">
        <v>5</v>
      </c>
      <c r="G1685" s="120" t="s">
        <v>102</v>
      </c>
      <c r="H1685" s="292"/>
      <c r="I1685" s="292"/>
      <c r="K1685" s="119"/>
      <c r="L1685" s="119"/>
    </row>
    <row r="1686" spans="1:12">
      <c r="A1686" s="120">
        <f t="shared" si="26"/>
        <v>1671</v>
      </c>
      <c r="B1686" s="120" t="s">
        <v>823</v>
      </c>
      <c r="C1686" s="120" t="s">
        <v>531</v>
      </c>
      <c r="D1686" s="120" t="s">
        <v>7480</v>
      </c>
      <c r="E1686" s="120" t="s">
        <v>7479</v>
      </c>
      <c r="F1686" s="120">
        <v>2</v>
      </c>
      <c r="G1686" s="120" t="s">
        <v>102</v>
      </c>
      <c r="H1686" s="292"/>
      <c r="I1686" s="292"/>
      <c r="K1686" s="119"/>
      <c r="L1686" s="119"/>
    </row>
    <row r="1687" spans="1:12">
      <c r="A1687" s="120">
        <f t="shared" si="26"/>
        <v>1672</v>
      </c>
      <c r="B1687" s="120" t="s">
        <v>3173</v>
      </c>
      <c r="C1687" s="120" t="s">
        <v>531</v>
      </c>
      <c r="D1687" s="120" t="s">
        <v>3177</v>
      </c>
      <c r="E1687" s="120" t="s">
        <v>3176</v>
      </c>
      <c r="F1687" s="120">
        <v>1</v>
      </c>
      <c r="G1687" s="120" t="s">
        <v>102</v>
      </c>
      <c r="H1687" s="292"/>
      <c r="I1687" s="292"/>
      <c r="K1687" s="119"/>
      <c r="L1687" s="119"/>
    </row>
    <row r="1688" spans="1:12">
      <c r="A1688" s="120">
        <f t="shared" si="26"/>
        <v>1673</v>
      </c>
      <c r="B1688" s="120" t="s">
        <v>6914</v>
      </c>
      <c r="C1688" s="120" t="s">
        <v>531</v>
      </c>
      <c r="D1688" s="120" t="s">
        <v>6916</v>
      </c>
      <c r="E1688" s="120" t="s">
        <v>6915</v>
      </c>
      <c r="F1688" s="120">
        <v>1</v>
      </c>
      <c r="G1688" s="120" t="s">
        <v>101</v>
      </c>
      <c r="H1688" s="292"/>
      <c r="I1688" s="292"/>
      <c r="K1688" s="119"/>
      <c r="L1688" s="119"/>
    </row>
    <row r="1689" spans="1:12">
      <c r="A1689" s="120">
        <f t="shared" si="26"/>
        <v>1674</v>
      </c>
      <c r="B1689" s="120" t="s">
        <v>6914</v>
      </c>
      <c r="C1689" s="120" t="s">
        <v>531</v>
      </c>
      <c r="D1689" s="120" t="s">
        <v>5558</v>
      </c>
      <c r="E1689" s="120" t="s">
        <v>6913</v>
      </c>
      <c r="F1689" s="120">
        <v>2</v>
      </c>
      <c r="G1689" s="120" t="s">
        <v>101</v>
      </c>
      <c r="H1689" s="292"/>
      <c r="I1689" s="292"/>
      <c r="K1689" s="119"/>
      <c r="L1689" s="119"/>
    </row>
    <row r="1690" spans="1:12">
      <c r="A1690" s="120">
        <f t="shared" si="26"/>
        <v>1675</v>
      </c>
      <c r="B1690" s="120" t="s">
        <v>2708</v>
      </c>
      <c r="C1690" s="120" t="s">
        <v>531</v>
      </c>
      <c r="D1690" s="120" t="s">
        <v>6827</v>
      </c>
      <c r="E1690" s="120" t="s">
        <v>6912</v>
      </c>
      <c r="F1690" s="120">
        <v>2</v>
      </c>
      <c r="G1690" s="120" t="s">
        <v>102</v>
      </c>
      <c r="H1690" s="292"/>
      <c r="I1690" s="292"/>
      <c r="K1690" s="119"/>
      <c r="L1690" s="119"/>
    </row>
    <row r="1691" spans="1:12">
      <c r="A1691" s="120">
        <f t="shared" si="26"/>
        <v>1676</v>
      </c>
      <c r="B1691" s="120" t="s">
        <v>2708</v>
      </c>
      <c r="C1691" s="120" t="s">
        <v>531</v>
      </c>
      <c r="D1691" s="120" t="s">
        <v>2646</v>
      </c>
      <c r="E1691" s="120" t="s">
        <v>2707</v>
      </c>
      <c r="F1691" s="120">
        <v>4</v>
      </c>
      <c r="G1691" s="120" t="s">
        <v>102</v>
      </c>
      <c r="H1691" s="292"/>
      <c r="I1691" s="292"/>
      <c r="K1691" s="119"/>
      <c r="L1691" s="119"/>
    </row>
    <row r="1692" spans="1:12">
      <c r="A1692" s="120">
        <f t="shared" si="26"/>
        <v>1677</v>
      </c>
      <c r="B1692" s="120" t="s">
        <v>2708</v>
      </c>
      <c r="C1692" s="120" t="s">
        <v>531</v>
      </c>
      <c r="D1692" s="120" t="s">
        <v>2940</v>
      </c>
      <c r="E1692" s="120" t="s">
        <v>6911</v>
      </c>
      <c r="F1692" s="120">
        <v>4</v>
      </c>
      <c r="G1692" s="120" t="s">
        <v>102</v>
      </c>
      <c r="H1692" s="292"/>
      <c r="I1692" s="292"/>
      <c r="K1692" s="119"/>
      <c r="L1692" s="119"/>
    </row>
    <row r="1693" spans="1:12">
      <c r="A1693" s="120">
        <f t="shared" si="26"/>
        <v>1678</v>
      </c>
      <c r="B1693" s="120" t="s">
        <v>2708</v>
      </c>
      <c r="C1693" s="120" t="s">
        <v>531</v>
      </c>
      <c r="D1693" s="120" t="s">
        <v>5918</v>
      </c>
      <c r="E1693" s="120" t="s">
        <v>6910</v>
      </c>
      <c r="F1693" s="120">
        <v>7</v>
      </c>
      <c r="G1693" s="120" t="s">
        <v>102</v>
      </c>
      <c r="H1693" s="292"/>
      <c r="I1693" s="292"/>
      <c r="K1693" s="119"/>
      <c r="L1693" s="119"/>
    </row>
    <row r="1694" spans="1:12">
      <c r="A1694" s="120">
        <f t="shared" si="26"/>
        <v>1679</v>
      </c>
      <c r="B1694" s="120" t="s">
        <v>2708</v>
      </c>
      <c r="C1694" s="120" t="s">
        <v>531</v>
      </c>
      <c r="D1694" s="120" t="s">
        <v>6909</v>
      </c>
      <c r="E1694" s="120" t="s">
        <v>6908</v>
      </c>
      <c r="F1694" s="120">
        <v>3</v>
      </c>
      <c r="G1694" s="120" t="s">
        <v>102</v>
      </c>
      <c r="H1694" s="292"/>
      <c r="I1694" s="292"/>
      <c r="K1694" s="119"/>
      <c r="L1694" s="119"/>
    </row>
    <row r="1695" spans="1:12">
      <c r="A1695" s="120">
        <f t="shared" si="26"/>
        <v>1680</v>
      </c>
      <c r="B1695" s="120" t="s">
        <v>2708</v>
      </c>
      <c r="C1695" s="120" t="s">
        <v>531</v>
      </c>
      <c r="D1695" s="120" t="s">
        <v>6907</v>
      </c>
      <c r="E1695" s="120" t="s">
        <v>6906</v>
      </c>
      <c r="F1695" s="120">
        <v>2</v>
      </c>
      <c r="G1695" s="120" t="s">
        <v>102</v>
      </c>
      <c r="H1695" s="292"/>
      <c r="I1695" s="292"/>
      <c r="K1695" s="119"/>
      <c r="L1695" s="119"/>
    </row>
    <row r="1696" spans="1:12">
      <c r="A1696" s="120">
        <f t="shared" si="26"/>
        <v>1681</v>
      </c>
      <c r="B1696" s="120" t="s">
        <v>2708</v>
      </c>
      <c r="C1696" s="120" t="s">
        <v>531</v>
      </c>
      <c r="D1696" s="120" t="s">
        <v>6905</v>
      </c>
      <c r="E1696" s="120" t="s">
        <v>6904</v>
      </c>
      <c r="F1696" s="120">
        <v>1</v>
      </c>
      <c r="G1696" s="120" t="s">
        <v>102</v>
      </c>
      <c r="H1696" s="292"/>
      <c r="I1696" s="292"/>
      <c r="K1696" s="119"/>
      <c r="L1696" s="119"/>
    </row>
    <row r="1697" spans="1:12">
      <c r="A1697" s="120">
        <f t="shared" si="26"/>
        <v>1682</v>
      </c>
      <c r="B1697" s="120" t="s">
        <v>2708</v>
      </c>
      <c r="C1697" s="120" t="s">
        <v>531</v>
      </c>
      <c r="D1697" s="120" t="s">
        <v>6903</v>
      </c>
      <c r="E1697" s="120" t="s">
        <v>6902</v>
      </c>
      <c r="F1697" s="120">
        <v>1</v>
      </c>
      <c r="G1697" s="120" t="s">
        <v>102</v>
      </c>
      <c r="H1697" s="292"/>
      <c r="I1697" s="292"/>
      <c r="K1697" s="119"/>
      <c r="L1697" s="119"/>
    </row>
    <row r="1698" spans="1:12">
      <c r="A1698" s="120">
        <f t="shared" si="26"/>
        <v>1683</v>
      </c>
      <c r="B1698" s="120" t="s">
        <v>6894</v>
      </c>
      <c r="C1698" s="120" t="s">
        <v>531</v>
      </c>
      <c r="D1698" s="120" t="s">
        <v>6901</v>
      </c>
      <c r="E1698" s="120" t="s">
        <v>6900</v>
      </c>
      <c r="F1698" s="120">
        <v>5</v>
      </c>
      <c r="G1698" s="120" t="s">
        <v>102</v>
      </c>
      <c r="H1698" s="292"/>
      <c r="I1698" s="292"/>
      <c r="K1698" s="119"/>
      <c r="L1698" s="119"/>
    </row>
    <row r="1699" spans="1:12">
      <c r="A1699" s="120">
        <f t="shared" si="26"/>
        <v>1684</v>
      </c>
      <c r="B1699" s="120" t="s">
        <v>6894</v>
      </c>
      <c r="C1699" s="120" t="s">
        <v>531</v>
      </c>
      <c r="D1699" s="120" t="s">
        <v>6890</v>
      </c>
      <c r="E1699" s="120" t="s">
        <v>6899</v>
      </c>
      <c r="F1699" s="120">
        <v>1</v>
      </c>
      <c r="G1699" s="120" t="s">
        <v>102</v>
      </c>
      <c r="H1699" s="292"/>
      <c r="I1699" s="292"/>
      <c r="K1699" s="119"/>
      <c r="L1699" s="119"/>
    </row>
    <row r="1700" spans="1:12">
      <c r="A1700" s="120">
        <f t="shared" si="26"/>
        <v>1685</v>
      </c>
      <c r="B1700" s="120" t="s">
        <v>6894</v>
      </c>
      <c r="C1700" s="120" t="s">
        <v>531</v>
      </c>
      <c r="D1700" s="120" t="s">
        <v>6898</v>
      </c>
      <c r="E1700" s="120" t="s">
        <v>6897</v>
      </c>
      <c r="F1700" s="120">
        <v>1</v>
      </c>
      <c r="G1700" s="120" t="s">
        <v>102</v>
      </c>
      <c r="H1700" s="292"/>
      <c r="I1700" s="292"/>
      <c r="K1700" s="119"/>
      <c r="L1700" s="119"/>
    </row>
    <row r="1701" spans="1:12">
      <c r="A1701" s="120">
        <f t="shared" si="26"/>
        <v>1686</v>
      </c>
      <c r="B1701" s="120" t="s">
        <v>6894</v>
      </c>
      <c r="C1701" s="120" t="s">
        <v>531</v>
      </c>
      <c r="D1701" s="120" t="s">
        <v>6896</v>
      </c>
      <c r="E1701" s="120" t="s">
        <v>6895</v>
      </c>
      <c r="F1701" s="120">
        <v>1</v>
      </c>
      <c r="G1701" s="120" t="s">
        <v>102</v>
      </c>
      <c r="H1701" s="292"/>
      <c r="I1701" s="292"/>
      <c r="K1701" s="119"/>
      <c r="L1701" s="119"/>
    </row>
    <row r="1702" spans="1:12">
      <c r="A1702" s="120">
        <f t="shared" si="26"/>
        <v>1687</v>
      </c>
      <c r="B1702" s="120" t="s">
        <v>6894</v>
      </c>
      <c r="C1702" s="120" t="s">
        <v>531</v>
      </c>
      <c r="D1702" s="120" t="s">
        <v>6893</v>
      </c>
      <c r="E1702" s="120" t="s">
        <v>6892</v>
      </c>
      <c r="F1702" s="120">
        <v>1</v>
      </c>
      <c r="G1702" s="120" t="s">
        <v>102</v>
      </c>
      <c r="H1702" s="292"/>
      <c r="I1702" s="292"/>
      <c r="K1702" s="119"/>
      <c r="L1702" s="119"/>
    </row>
    <row r="1703" spans="1:12">
      <c r="A1703" s="120">
        <f t="shared" si="26"/>
        <v>1688</v>
      </c>
      <c r="B1703" s="120" t="s">
        <v>6891</v>
      </c>
      <c r="C1703" s="120" t="s">
        <v>531</v>
      </c>
      <c r="D1703" s="120" t="s">
        <v>6890</v>
      </c>
      <c r="E1703" s="120" t="s">
        <v>6889</v>
      </c>
      <c r="F1703" s="120">
        <v>1</v>
      </c>
      <c r="G1703" s="120" t="s">
        <v>102</v>
      </c>
      <c r="H1703" s="292"/>
      <c r="I1703" s="292"/>
      <c r="K1703" s="119"/>
      <c r="L1703" s="119"/>
    </row>
    <row r="1704" spans="1:12">
      <c r="A1704" s="120">
        <f t="shared" si="26"/>
        <v>1689</v>
      </c>
      <c r="B1704" s="120" t="s">
        <v>6287</v>
      </c>
      <c r="C1704" s="120" t="s">
        <v>531</v>
      </c>
      <c r="D1704" s="120" t="s">
        <v>6283</v>
      </c>
      <c r="E1704" s="120" t="s">
        <v>6291</v>
      </c>
      <c r="F1704" s="120">
        <v>1</v>
      </c>
      <c r="G1704" s="120" t="s">
        <v>102</v>
      </c>
      <c r="H1704" s="292"/>
      <c r="I1704" s="292"/>
      <c r="K1704" s="119"/>
      <c r="L1704" s="119"/>
    </row>
    <row r="1705" spans="1:12">
      <c r="A1705" s="120">
        <f t="shared" si="26"/>
        <v>1690</v>
      </c>
      <c r="B1705" s="120" t="s">
        <v>6287</v>
      </c>
      <c r="C1705" s="120" t="s">
        <v>531</v>
      </c>
      <c r="D1705" s="120" t="s">
        <v>6285</v>
      </c>
      <c r="E1705" s="120" t="s">
        <v>6286</v>
      </c>
      <c r="F1705" s="120">
        <v>1</v>
      </c>
      <c r="G1705" s="120" t="s">
        <v>102</v>
      </c>
      <c r="H1705" s="292"/>
      <c r="I1705" s="292"/>
      <c r="K1705" s="119"/>
      <c r="L1705" s="119"/>
    </row>
    <row r="1706" spans="1:12">
      <c r="A1706" s="120">
        <f t="shared" si="26"/>
        <v>1691</v>
      </c>
      <c r="B1706" s="120" t="s">
        <v>4643</v>
      </c>
      <c r="C1706" s="120" t="s">
        <v>531</v>
      </c>
      <c r="D1706" s="120" t="s">
        <v>6285</v>
      </c>
      <c r="E1706" s="120" t="s">
        <v>6284</v>
      </c>
      <c r="F1706" s="120">
        <v>6</v>
      </c>
      <c r="G1706" s="120" t="s">
        <v>102</v>
      </c>
      <c r="H1706" s="292"/>
      <c r="I1706" s="292"/>
      <c r="K1706" s="119"/>
      <c r="L1706" s="119"/>
    </row>
    <row r="1707" spans="1:12">
      <c r="A1707" s="120">
        <f t="shared" si="26"/>
        <v>1692</v>
      </c>
      <c r="B1707" s="120" t="s">
        <v>4643</v>
      </c>
      <c r="C1707" s="120" t="s">
        <v>531</v>
      </c>
      <c r="D1707" s="120" t="s">
        <v>6283</v>
      </c>
      <c r="E1707" s="120" t="s">
        <v>6282</v>
      </c>
      <c r="F1707" s="120">
        <v>2</v>
      </c>
      <c r="G1707" s="120" t="s">
        <v>102</v>
      </c>
      <c r="H1707" s="292"/>
      <c r="I1707" s="292"/>
      <c r="K1707" s="119"/>
      <c r="L1707" s="119"/>
    </row>
    <row r="1708" spans="1:12">
      <c r="A1708" s="120">
        <f t="shared" si="26"/>
        <v>1693</v>
      </c>
      <c r="B1708" s="120" t="s">
        <v>4643</v>
      </c>
      <c r="C1708" s="120" t="s">
        <v>531</v>
      </c>
      <c r="D1708" s="120" t="s">
        <v>6281</v>
      </c>
      <c r="E1708" s="120" t="s">
        <v>6280</v>
      </c>
      <c r="F1708" s="120">
        <v>11</v>
      </c>
      <c r="G1708" s="120" t="s">
        <v>102</v>
      </c>
      <c r="H1708" s="292"/>
      <c r="I1708" s="292"/>
      <c r="K1708" s="119"/>
      <c r="L1708" s="119"/>
    </row>
    <row r="1709" spans="1:12">
      <c r="A1709" s="120">
        <f t="shared" si="26"/>
        <v>1694</v>
      </c>
      <c r="B1709" s="120" t="s">
        <v>4643</v>
      </c>
      <c r="C1709" s="120" t="s">
        <v>531</v>
      </c>
      <c r="D1709" s="120" t="s">
        <v>6279</v>
      </c>
      <c r="E1709" s="120" t="s">
        <v>6278</v>
      </c>
      <c r="F1709" s="120">
        <v>6</v>
      </c>
      <c r="G1709" s="120" t="s">
        <v>102</v>
      </c>
      <c r="H1709" s="292"/>
      <c r="I1709" s="292"/>
      <c r="K1709" s="119"/>
      <c r="L1709" s="119"/>
    </row>
    <row r="1710" spans="1:12">
      <c r="A1710" s="120">
        <f t="shared" si="26"/>
        <v>1695</v>
      </c>
      <c r="B1710" s="120" t="s">
        <v>4643</v>
      </c>
      <c r="C1710" s="120" t="s">
        <v>531</v>
      </c>
      <c r="D1710" s="120" t="s">
        <v>6277</v>
      </c>
      <c r="E1710" s="120" t="s">
        <v>6276</v>
      </c>
      <c r="F1710" s="120">
        <v>6</v>
      </c>
      <c r="G1710" s="120" t="s">
        <v>102</v>
      </c>
      <c r="H1710" s="292"/>
      <c r="I1710" s="292"/>
      <c r="K1710" s="119"/>
      <c r="L1710" s="119"/>
    </row>
    <row r="1711" spans="1:12">
      <c r="A1711" s="120">
        <f t="shared" si="26"/>
        <v>1696</v>
      </c>
      <c r="B1711" s="120" t="s">
        <v>4643</v>
      </c>
      <c r="C1711" s="120" t="s">
        <v>531</v>
      </c>
      <c r="D1711" s="120" t="s">
        <v>6275</v>
      </c>
      <c r="E1711" s="120" t="s">
        <v>6274</v>
      </c>
      <c r="F1711" s="120">
        <v>1</v>
      </c>
      <c r="G1711" s="120" t="s">
        <v>102</v>
      </c>
      <c r="H1711" s="292"/>
      <c r="I1711" s="292"/>
      <c r="K1711" s="119"/>
      <c r="L1711" s="119"/>
    </row>
    <row r="1712" spans="1:12">
      <c r="A1712" s="120">
        <f t="shared" si="26"/>
        <v>1697</v>
      </c>
      <c r="B1712" s="120" t="s">
        <v>5755</v>
      </c>
      <c r="C1712" s="120" t="s">
        <v>531</v>
      </c>
      <c r="D1712" s="120" t="s">
        <v>5757</v>
      </c>
      <c r="E1712" s="120" t="s">
        <v>5756</v>
      </c>
      <c r="F1712" s="120">
        <v>1</v>
      </c>
      <c r="G1712" s="120" t="s">
        <v>101</v>
      </c>
      <c r="H1712" s="292"/>
      <c r="I1712" s="292"/>
      <c r="K1712" s="119"/>
      <c r="L1712" s="119"/>
    </row>
    <row r="1713" spans="1:12">
      <c r="A1713" s="120">
        <f t="shared" si="26"/>
        <v>1698</v>
      </c>
      <c r="B1713" s="120" t="s">
        <v>5755</v>
      </c>
      <c r="C1713" s="120" t="s">
        <v>531</v>
      </c>
      <c r="D1713" s="120" t="s">
        <v>5754</v>
      </c>
      <c r="E1713" s="120" t="s">
        <v>5753</v>
      </c>
      <c r="F1713" s="120">
        <v>1</v>
      </c>
      <c r="G1713" s="120" t="s">
        <v>101</v>
      </c>
      <c r="H1713" s="292"/>
      <c r="I1713" s="292"/>
      <c r="K1713" s="119"/>
      <c r="L1713" s="119"/>
    </row>
    <row r="1714" spans="1:12">
      <c r="A1714" s="120">
        <f t="shared" si="26"/>
        <v>1699</v>
      </c>
      <c r="B1714" s="120" t="s">
        <v>5393</v>
      </c>
      <c r="C1714" s="120" t="s">
        <v>531</v>
      </c>
      <c r="D1714" s="120" t="s">
        <v>5392</v>
      </c>
      <c r="E1714" s="120" t="s">
        <v>5391</v>
      </c>
      <c r="F1714" s="120">
        <v>1</v>
      </c>
      <c r="G1714" s="120" t="s">
        <v>101</v>
      </c>
      <c r="H1714" s="292"/>
      <c r="I1714" s="292"/>
      <c r="K1714" s="119"/>
      <c r="L1714" s="119"/>
    </row>
    <row r="1715" spans="1:12">
      <c r="A1715" s="120">
        <f t="shared" si="26"/>
        <v>1700</v>
      </c>
      <c r="B1715" s="120" t="s">
        <v>1034</v>
      </c>
      <c r="C1715" s="120" t="s">
        <v>531</v>
      </c>
      <c r="D1715" s="120" t="s">
        <v>5390</v>
      </c>
      <c r="E1715" s="120" t="s">
        <v>5389</v>
      </c>
      <c r="F1715" s="120">
        <v>1</v>
      </c>
      <c r="G1715" s="120" t="s">
        <v>102</v>
      </c>
      <c r="H1715" s="292"/>
      <c r="I1715" s="292"/>
      <c r="K1715" s="119"/>
      <c r="L1715" s="119"/>
    </row>
    <row r="1716" spans="1:12">
      <c r="A1716" s="120">
        <f t="shared" si="26"/>
        <v>1701</v>
      </c>
      <c r="B1716" s="120" t="s">
        <v>1034</v>
      </c>
      <c r="C1716" s="120" t="s">
        <v>531</v>
      </c>
      <c r="D1716" s="120" t="s">
        <v>5388</v>
      </c>
      <c r="E1716" s="120" t="s">
        <v>5387</v>
      </c>
      <c r="F1716" s="120">
        <v>7</v>
      </c>
      <c r="G1716" s="120" t="s">
        <v>102</v>
      </c>
      <c r="H1716" s="292"/>
      <c r="I1716" s="292"/>
      <c r="K1716" s="119"/>
      <c r="L1716" s="119"/>
    </row>
    <row r="1717" spans="1:12">
      <c r="A1717" s="120">
        <f t="shared" si="26"/>
        <v>1702</v>
      </c>
      <c r="B1717" s="120" t="s">
        <v>1034</v>
      </c>
      <c r="C1717" s="120" t="s">
        <v>531</v>
      </c>
      <c r="D1717" s="120" t="s">
        <v>5386</v>
      </c>
      <c r="E1717" s="120" t="s">
        <v>5385</v>
      </c>
      <c r="F1717" s="120">
        <v>4</v>
      </c>
      <c r="G1717" s="120" t="s">
        <v>102</v>
      </c>
      <c r="H1717" s="292"/>
      <c r="I1717" s="292"/>
      <c r="K1717" s="119"/>
      <c r="L1717" s="119"/>
    </row>
    <row r="1718" spans="1:12">
      <c r="A1718" s="120">
        <f t="shared" si="26"/>
        <v>1703</v>
      </c>
      <c r="B1718" s="120" t="s">
        <v>1034</v>
      </c>
      <c r="C1718" s="120" t="s">
        <v>531</v>
      </c>
      <c r="D1718" s="120" t="s">
        <v>5384</v>
      </c>
      <c r="E1718" s="120" t="s">
        <v>5383</v>
      </c>
      <c r="F1718" s="120">
        <v>2</v>
      </c>
      <c r="G1718" s="120" t="s">
        <v>102</v>
      </c>
      <c r="H1718" s="292"/>
      <c r="I1718" s="292"/>
      <c r="K1718" s="119"/>
      <c r="L1718" s="119"/>
    </row>
    <row r="1719" spans="1:12">
      <c r="A1719" s="120">
        <f t="shared" si="26"/>
        <v>1704</v>
      </c>
      <c r="B1719" s="120" t="s">
        <v>1034</v>
      </c>
      <c r="C1719" s="120" t="s">
        <v>531</v>
      </c>
      <c r="D1719" s="120" t="s">
        <v>5382</v>
      </c>
      <c r="E1719" s="120" t="s">
        <v>5381</v>
      </c>
      <c r="F1719" s="120">
        <v>1</v>
      </c>
      <c r="G1719" s="120" t="s">
        <v>102</v>
      </c>
      <c r="H1719" s="292"/>
      <c r="I1719" s="292"/>
      <c r="K1719" s="119"/>
      <c r="L1719" s="119"/>
    </row>
    <row r="1720" spans="1:12">
      <c r="A1720" s="120">
        <f t="shared" si="26"/>
        <v>1705</v>
      </c>
      <c r="B1720" s="120" t="s">
        <v>1034</v>
      </c>
      <c r="C1720" s="120" t="s">
        <v>531</v>
      </c>
      <c r="D1720" s="120" t="s">
        <v>5380</v>
      </c>
      <c r="E1720" s="120" t="s">
        <v>5379</v>
      </c>
      <c r="F1720" s="120">
        <v>1</v>
      </c>
      <c r="G1720" s="120" t="s">
        <v>102</v>
      </c>
      <c r="H1720" s="292"/>
      <c r="I1720" s="292"/>
      <c r="K1720" s="119"/>
      <c r="L1720" s="119"/>
    </row>
    <row r="1721" spans="1:12">
      <c r="A1721" s="120">
        <f t="shared" si="26"/>
        <v>1706</v>
      </c>
      <c r="B1721" s="120" t="s">
        <v>530</v>
      </c>
      <c r="C1721" s="120" t="s">
        <v>531</v>
      </c>
      <c r="D1721" s="120" t="s">
        <v>529</v>
      </c>
      <c r="E1721" s="120" t="s">
        <v>528</v>
      </c>
      <c r="F1721" s="120">
        <v>1</v>
      </c>
      <c r="G1721" s="120" t="s">
        <v>101</v>
      </c>
      <c r="H1721" s="292"/>
      <c r="I1721" s="292"/>
      <c r="K1721" s="119"/>
      <c r="L1721" s="119"/>
    </row>
    <row r="1722" spans="1:12">
      <c r="A1722" s="120">
        <f t="shared" si="26"/>
        <v>1707</v>
      </c>
      <c r="B1722" s="120" t="s">
        <v>530</v>
      </c>
      <c r="C1722" s="120" t="s">
        <v>531</v>
      </c>
      <c r="D1722" s="120" t="s">
        <v>4808</v>
      </c>
      <c r="E1722" s="120" t="s">
        <v>4807</v>
      </c>
      <c r="F1722" s="120">
        <v>1</v>
      </c>
      <c r="G1722" s="120" t="s">
        <v>101</v>
      </c>
      <c r="H1722" s="292"/>
      <c r="I1722" s="292"/>
      <c r="K1722" s="119"/>
      <c r="L1722" s="119"/>
    </row>
    <row r="1723" spans="1:12">
      <c r="A1723" s="120">
        <f t="shared" si="26"/>
        <v>1708</v>
      </c>
      <c r="B1723" s="120" t="s">
        <v>4806</v>
      </c>
      <c r="C1723" s="120" t="s">
        <v>531</v>
      </c>
      <c r="D1723" s="120" t="s">
        <v>4805</v>
      </c>
      <c r="E1723" s="120" t="s">
        <v>4804</v>
      </c>
      <c r="F1723" s="120">
        <v>1</v>
      </c>
      <c r="G1723" s="120" t="s">
        <v>101</v>
      </c>
      <c r="H1723" s="292"/>
      <c r="I1723" s="292"/>
      <c r="K1723" s="119"/>
      <c r="L1723" s="119"/>
    </row>
    <row r="1724" spans="1:12">
      <c r="A1724" s="120">
        <f t="shared" si="26"/>
        <v>1709</v>
      </c>
      <c r="B1724" s="120" t="s">
        <v>4643</v>
      </c>
      <c r="C1724" s="120" t="s">
        <v>531</v>
      </c>
      <c r="D1724" s="120" t="s">
        <v>4645</v>
      </c>
      <c r="E1724" s="120" t="s">
        <v>4644</v>
      </c>
      <c r="F1724" s="120">
        <v>1</v>
      </c>
      <c r="G1724" s="120" t="s">
        <v>102</v>
      </c>
      <c r="H1724" s="292"/>
      <c r="I1724" s="292"/>
      <c r="K1724" s="119"/>
      <c r="L1724" s="119"/>
    </row>
    <row r="1725" spans="1:12">
      <c r="A1725" s="120">
        <f t="shared" si="26"/>
        <v>1710</v>
      </c>
      <c r="B1725" s="120" t="s">
        <v>4643</v>
      </c>
      <c r="C1725" s="120" t="s">
        <v>531</v>
      </c>
      <c r="D1725" s="120" t="s">
        <v>4642</v>
      </c>
      <c r="E1725" s="120" t="s">
        <v>4641</v>
      </c>
      <c r="F1725" s="120">
        <v>2</v>
      </c>
      <c r="G1725" s="120" t="s">
        <v>102</v>
      </c>
      <c r="H1725" s="292"/>
      <c r="I1725" s="292"/>
      <c r="K1725" s="119"/>
      <c r="L1725" s="119"/>
    </row>
    <row r="1726" spans="1:12">
      <c r="A1726" s="120">
        <f t="shared" si="26"/>
        <v>1711</v>
      </c>
      <c r="B1726" s="120" t="s">
        <v>4596</v>
      </c>
      <c r="C1726" s="120" t="s">
        <v>531</v>
      </c>
      <c r="D1726" s="120" t="s">
        <v>4595</v>
      </c>
      <c r="E1726" s="120" t="s">
        <v>4594</v>
      </c>
      <c r="F1726" s="120">
        <v>1</v>
      </c>
      <c r="G1726" s="120" t="s">
        <v>101</v>
      </c>
      <c r="H1726" s="292"/>
      <c r="I1726" s="292"/>
      <c r="K1726" s="119"/>
      <c r="L1726" s="119"/>
    </row>
    <row r="1727" spans="1:12">
      <c r="A1727" s="120">
        <f t="shared" si="26"/>
        <v>1712</v>
      </c>
      <c r="B1727" s="120" t="s">
        <v>4593</v>
      </c>
      <c r="C1727" s="120" t="s">
        <v>531</v>
      </c>
      <c r="D1727" s="120" t="s">
        <v>4592</v>
      </c>
      <c r="E1727" s="120" t="s">
        <v>4591</v>
      </c>
      <c r="F1727" s="120">
        <v>1</v>
      </c>
      <c r="G1727" s="120" t="s">
        <v>101</v>
      </c>
      <c r="H1727" s="292"/>
      <c r="I1727" s="292"/>
      <c r="K1727" s="119"/>
      <c r="L1727" s="119"/>
    </row>
    <row r="1728" spans="1:12">
      <c r="A1728" s="120">
        <f t="shared" si="26"/>
        <v>1713</v>
      </c>
      <c r="B1728" s="120" t="s">
        <v>3719</v>
      </c>
      <c r="C1728" s="120" t="s">
        <v>531</v>
      </c>
      <c r="D1728" s="120" t="s">
        <v>3727</v>
      </c>
      <c r="E1728" s="120" t="s">
        <v>3726</v>
      </c>
      <c r="F1728" s="120">
        <v>1</v>
      </c>
      <c r="G1728" s="120" t="s">
        <v>102</v>
      </c>
      <c r="H1728" s="292"/>
      <c r="I1728" s="292"/>
      <c r="K1728" s="119"/>
      <c r="L1728" s="119"/>
    </row>
    <row r="1729" spans="1:12">
      <c r="A1729" s="120">
        <f t="shared" si="26"/>
        <v>1714</v>
      </c>
      <c r="B1729" s="120" t="s">
        <v>3719</v>
      </c>
      <c r="C1729" s="120" t="s">
        <v>531</v>
      </c>
      <c r="D1729" s="120" t="s">
        <v>3725</v>
      </c>
      <c r="E1729" s="120" t="s">
        <v>3724</v>
      </c>
      <c r="F1729" s="120">
        <v>3</v>
      </c>
      <c r="G1729" s="120" t="s">
        <v>102</v>
      </c>
      <c r="H1729" s="292"/>
      <c r="I1729" s="292"/>
      <c r="K1729" s="119"/>
      <c r="L1729" s="119"/>
    </row>
    <row r="1730" spans="1:12">
      <c r="A1730" s="120">
        <f t="shared" si="26"/>
        <v>1715</v>
      </c>
      <c r="B1730" s="120" t="s">
        <v>3719</v>
      </c>
      <c r="C1730" s="120" t="s">
        <v>531</v>
      </c>
      <c r="D1730" s="120" t="s">
        <v>3723</v>
      </c>
      <c r="E1730" s="120" t="s">
        <v>3722</v>
      </c>
      <c r="F1730" s="120">
        <v>2</v>
      </c>
      <c r="G1730" s="120" t="s">
        <v>102</v>
      </c>
      <c r="H1730" s="292"/>
      <c r="I1730" s="292"/>
      <c r="K1730" s="119"/>
      <c r="L1730" s="119"/>
    </row>
    <row r="1731" spans="1:12">
      <c r="A1731" s="120">
        <f t="shared" si="26"/>
        <v>1716</v>
      </c>
      <c r="B1731" s="120" t="s">
        <v>3719</v>
      </c>
      <c r="C1731" s="120" t="s">
        <v>531</v>
      </c>
      <c r="D1731" s="120" t="s">
        <v>3721</v>
      </c>
      <c r="E1731" s="120" t="s">
        <v>3720</v>
      </c>
      <c r="F1731" s="120">
        <v>1</v>
      </c>
      <c r="G1731" s="120" t="s">
        <v>102</v>
      </c>
      <c r="H1731" s="292"/>
      <c r="I1731" s="292"/>
      <c r="K1731" s="119"/>
      <c r="L1731" s="119"/>
    </row>
    <row r="1732" spans="1:12">
      <c r="A1732" s="120">
        <f t="shared" si="26"/>
        <v>1717</v>
      </c>
      <c r="B1732" s="120" t="s">
        <v>3719</v>
      </c>
      <c r="C1732" s="120" t="s">
        <v>531</v>
      </c>
      <c r="D1732" s="120" t="s">
        <v>3718</v>
      </c>
      <c r="E1732" s="120" t="s">
        <v>3717</v>
      </c>
      <c r="F1732" s="120">
        <v>2</v>
      </c>
      <c r="G1732" s="120" t="s">
        <v>102</v>
      </c>
      <c r="H1732" s="292"/>
      <c r="I1732" s="292"/>
      <c r="K1732" s="119"/>
      <c r="L1732" s="119"/>
    </row>
    <row r="1733" spans="1:12">
      <c r="A1733" s="120">
        <f t="shared" si="26"/>
        <v>1718</v>
      </c>
      <c r="B1733" s="120" t="s">
        <v>3558</v>
      </c>
      <c r="C1733" s="120" t="s">
        <v>531</v>
      </c>
      <c r="D1733" s="120" t="s">
        <v>3557</v>
      </c>
      <c r="E1733" s="120" t="s">
        <v>3556</v>
      </c>
      <c r="F1733" s="120">
        <v>2</v>
      </c>
      <c r="G1733" s="120" t="s">
        <v>101</v>
      </c>
      <c r="H1733" s="292"/>
      <c r="I1733" s="292"/>
      <c r="K1733" s="119"/>
      <c r="L1733" s="119"/>
    </row>
    <row r="1734" spans="1:12">
      <c r="A1734" s="120">
        <f t="shared" si="26"/>
        <v>1719</v>
      </c>
      <c r="B1734" s="120" t="s">
        <v>3416</v>
      </c>
      <c r="C1734" s="120" t="s">
        <v>531</v>
      </c>
      <c r="D1734" s="120" t="s">
        <v>3415</v>
      </c>
      <c r="E1734" s="120" t="s">
        <v>3414</v>
      </c>
      <c r="F1734" s="120">
        <v>2</v>
      </c>
      <c r="G1734" s="120" t="s">
        <v>102</v>
      </c>
      <c r="H1734" s="292"/>
      <c r="I1734" s="292"/>
      <c r="K1734" s="119"/>
      <c r="L1734" s="119"/>
    </row>
    <row r="1735" spans="1:12">
      <c r="A1735" s="120">
        <f t="shared" si="26"/>
        <v>1720</v>
      </c>
      <c r="B1735" s="120" t="s">
        <v>3173</v>
      </c>
      <c r="C1735" s="120" t="s">
        <v>531</v>
      </c>
      <c r="D1735" s="120" t="s">
        <v>3179</v>
      </c>
      <c r="E1735" s="120" t="s">
        <v>3178</v>
      </c>
      <c r="F1735" s="120">
        <v>1</v>
      </c>
      <c r="G1735" s="120" t="s">
        <v>102</v>
      </c>
      <c r="H1735" s="292"/>
      <c r="I1735" s="292"/>
      <c r="K1735" s="119"/>
      <c r="L1735" s="119"/>
    </row>
    <row r="1736" spans="1:12">
      <c r="A1736" s="120">
        <f t="shared" si="26"/>
        <v>1721</v>
      </c>
      <c r="B1736" s="120" t="s">
        <v>3173</v>
      </c>
      <c r="C1736" s="120" t="s">
        <v>531</v>
      </c>
      <c r="D1736" s="120" t="s">
        <v>3177</v>
      </c>
      <c r="E1736" s="120" t="s">
        <v>3176</v>
      </c>
      <c r="F1736" s="120">
        <v>1</v>
      </c>
      <c r="G1736" s="120" t="s">
        <v>102</v>
      </c>
      <c r="H1736" s="292"/>
      <c r="I1736" s="292"/>
      <c r="K1736" s="119"/>
      <c r="L1736" s="119"/>
    </row>
    <row r="1737" spans="1:12">
      <c r="A1737" s="120">
        <f t="shared" si="26"/>
        <v>1722</v>
      </c>
      <c r="B1737" s="120" t="s">
        <v>3173</v>
      </c>
      <c r="C1737" s="120" t="s">
        <v>531</v>
      </c>
      <c r="D1737" s="120" t="s">
        <v>3175</v>
      </c>
      <c r="E1737" s="120" t="s">
        <v>3174</v>
      </c>
      <c r="F1737" s="120">
        <v>2</v>
      </c>
      <c r="G1737" s="120" t="s">
        <v>102</v>
      </c>
      <c r="H1737" s="292"/>
      <c r="I1737" s="292"/>
      <c r="K1737" s="119"/>
      <c r="L1737" s="119"/>
    </row>
    <row r="1738" spans="1:12">
      <c r="A1738" s="120">
        <f t="shared" si="26"/>
        <v>1723</v>
      </c>
      <c r="B1738" s="120" t="s">
        <v>3173</v>
      </c>
      <c r="C1738" s="120" t="s">
        <v>531</v>
      </c>
      <c r="D1738" s="120" t="s">
        <v>3172</v>
      </c>
      <c r="E1738" s="120" t="s">
        <v>3171</v>
      </c>
      <c r="F1738" s="120">
        <v>1</v>
      </c>
      <c r="G1738" s="120" t="s">
        <v>102</v>
      </c>
      <c r="H1738" s="292"/>
      <c r="I1738" s="292"/>
      <c r="K1738" s="119"/>
      <c r="L1738" s="119"/>
    </row>
    <row r="1739" spans="1:12">
      <c r="A1739" s="120">
        <f t="shared" si="26"/>
        <v>1724</v>
      </c>
      <c r="B1739" s="120" t="s">
        <v>2708</v>
      </c>
      <c r="C1739" s="120" t="s">
        <v>531</v>
      </c>
      <c r="D1739" s="120" t="s">
        <v>2646</v>
      </c>
      <c r="E1739" s="120" t="s">
        <v>2707</v>
      </c>
      <c r="F1739" s="120">
        <v>4</v>
      </c>
      <c r="G1739" s="120" t="s">
        <v>102</v>
      </c>
      <c r="H1739" s="292"/>
      <c r="I1739" s="292"/>
      <c r="K1739" s="119"/>
      <c r="L1739" s="119"/>
    </row>
    <row r="1740" spans="1:12">
      <c r="A1740" s="120">
        <f t="shared" si="26"/>
        <v>1725</v>
      </c>
      <c r="B1740" s="120" t="s">
        <v>1034</v>
      </c>
      <c r="C1740" s="120" t="s">
        <v>531</v>
      </c>
      <c r="D1740" s="120" t="s">
        <v>1033</v>
      </c>
      <c r="E1740" s="120" t="s">
        <v>1032</v>
      </c>
      <c r="F1740" s="120">
        <v>2</v>
      </c>
      <c r="G1740" s="120" t="s">
        <v>102</v>
      </c>
      <c r="H1740" s="292"/>
      <c r="I1740" s="292"/>
      <c r="K1740" s="119"/>
      <c r="L1740" s="119"/>
    </row>
    <row r="1741" spans="1:12">
      <c r="A1741" s="120">
        <f t="shared" si="26"/>
        <v>1726</v>
      </c>
      <c r="B1741" s="120" t="s">
        <v>530</v>
      </c>
      <c r="C1741" s="120" t="s">
        <v>531</v>
      </c>
      <c r="D1741" s="120" t="s">
        <v>529</v>
      </c>
      <c r="E1741" s="120" t="s">
        <v>528</v>
      </c>
      <c r="F1741" s="120">
        <v>1</v>
      </c>
      <c r="G1741" s="120" t="s">
        <v>101</v>
      </c>
      <c r="H1741" s="292"/>
      <c r="I1741" s="292"/>
      <c r="K1741" s="119"/>
      <c r="L1741" s="119"/>
    </row>
    <row r="1742" spans="1:12">
      <c r="A1742" s="120">
        <f t="shared" si="26"/>
        <v>1727</v>
      </c>
      <c r="B1742" s="120" t="s">
        <v>2744</v>
      </c>
      <c r="C1742" s="120" t="s">
        <v>2745</v>
      </c>
      <c r="D1742" s="120" t="s">
        <v>2743</v>
      </c>
      <c r="E1742" s="120" t="s">
        <v>2742</v>
      </c>
      <c r="F1742" s="120">
        <v>400</v>
      </c>
      <c r="G1742" s="120" t="s">
        <v>101</v>
      </c>
      <c r="H1742" s="292"/>
      <c r="I1742" s="292"/>
      <c r="K1742" s="119"/>
      <c r="L1742" s="119"/>
    </row>
    <row r="1743" spans="1:12">
      <c r="A1743" s="120">
        <f t="shared" si="26"/>
        <v>1728</v>
      </c>
      <c r="B1743" s="120" t="s">
        <v>2744</v>
      </c>
      <c r="C1743" s="120" t="s">
        <v>2745</v>
      </c>
      <c r="D1743" s="120" t="s">
        <v>2743</v>
      </c>
      <c r="E1743" s="120" t="s">
        <v>2742</v>
      </c>
      <c r="F1743" s="120">
        <v>80</v>
      </c>
      <c r="G1743" s="120" t="s">
        <v>101</v>
      </c>
      <c r="H1743" s="292"/>
      <c r="I1743" s="292"/>
      <c r="K1743" s="119"/>
      <c r="L1743" s="119"/>
    </row>
    <row r="1744" spans="1:12">
      <c r="A1744" s="120">
        <f t="shared" si="26"/>
        <v>1729</v>
      </c>
      <c r="B1744" s="120" t="s">
        <v>1048</v>
      </c>
      <c r="C1744" s="120" t="s">
        <v>1049</v>
      </c>
      <c r="D1744" s="120" t="s">
        <v>1047</v>
      </c>
      <c r="E1744" s="120" t="s">
        <v>1046</v>
      </c>
      <c r="F1744" s="120">
        <v>1600</v>
      </c>
      <c r="G1744" s="120" t="s">
        <v>101</v>
      </c>
      <c r="H1744" s="292"/>
      <c r="I1744" s="292"/>
      <c r="K1744" s="119"/>
      <c r="L1744" s="119"/>
    </row>
    <row r="1745" spans="1:12">
      <c r="A1745" s="120">
        <f t="shared" si="26"/>
        <v>1730</v>
      </c>
      <c r="B1745" s="120" t="s">
        <v>1048</v>
      </c>
      <c r="C1745" s="120" t="s">
        <v>1049</v>
      </c>
      <c r="D1745" s="120" t="s">
        <v>1047</v>
      </c>
      <c r="E1745" s="120" t="s">
        <v>1046</v>
      </c>
      <c r="F1745" s="120">
        <v>400</v>
      </c>
      <c r="G1745" s="120" t="s">
        <v>101</v>
      </c>
      <c r="H1745" s="292"/>
      <c r="I1745" s="292"/>
      <c r="K1745" s="119"/>
      <c r="L1745" s="119"/>
    </row>
    <row r="1746" spans="1:12">
      <c r="A1746" s="120">
        <f t="shared" ref="A1746:A1809" si="27">A1745+1</f>
        <v>1731</v>
      </c>
      <c r="B1746" s="120" t="s">
        <v>8259</v>
      </c>
      <c r="C1746" s="120" t="s">
        <v>4196</v>
      </c>
      <c r="D1746" s="120" t="s">
        <v>8269</v>
      </c>
      <c r="E1746" s="120" t="s">
        <v>8268</v>
      </c>
      <c r="F1746" s="120">
        <v>50</v>
      </c>
      <c r="G1746" s="120" t="s">
        <v>102</v>
      </c>
      <c r="H1746" s="292"/>
      <c r="I1746" s="292"/>
      <c r="K1746" s="119"/>
      <c r="L1746" s="119"/>
    </row>
    <row r="1747" spans="1:12">
      <c r="A1747" s="120">
        <f t="shared" si="27"/>
        <v>1732</v>
      </c>
      <c r="B1747" s="120" t="s">
        <v>8259</v>
      </c>
      <c r="C1747" s="120" t="s">
        <v>4196</v>
      </c>
      <c r="D1747" s="120" t="s">
        <v>8267</v>
      </c>
      <c r="E1747" s="120" t="s">
        <v>8266</v>
      </c>
      <c r="F1747" s="120">
        <v>100</v>
      </c>
      <c r="G1747" s="120" t="s">
        <v>102</v>
      </c>
      <c r="H1747" s="292"/>
      <c r="I1747" s="292"/>
      <c r="K1747" s="119"/>
      <c r="L1747" s="119"/>
    </row>
    <row r="1748" spans="1:12">
      <c r="A1748" s="120">
        <f t="shared" si="27"/>
        <v>1733</v>
      </c>
      <c r="B1748" s="120" t="s">
        <v>8259</v>
      </c>
      <c r="C1748" s="120" t="s">
        <v>4196</v>
      </c>
      <c r="D1748" s="120" t="s">
        <v>8265</v>
      </c>
      <c r="E1748" s="120" t="s">
        <v>8264</v>
      </c>
      <c r="F1748" s="120">
        <v>50</v>
      </c>
      <c r="G1748" s="120" t="s">
        <v>102</v>
      </c>
      <c r="H1748" s="292"/>
      <c r="I1748" s="292"/>
      <c r="K1748" s="119"/>
      <c r="L1748" s="119"/>
    </row>
    <row r="1749" spans="1:12">
      <c r="A1749" s="120">
        <f t="shared" si="27"/>
        <v>1734</v>
      </c>
      <c r="B1749" s="120" t="s">
        <v>8259</v>
      </c>
      <c r="C1749" s="120" t="s">
        <v>4196</v>
      </c>
      <c r="D1749" s="120" t="s">
        <v>8263</v>
      </c>
      <c r="E1749" s="120" t="s">
        <v>8262</v>
      </c>
      <c r="F1749" s="120">
        <v>100</v>
      </c>
      <c r="G1749" s="120" t="s">
        <v>102</v>
      </c>
      <c r="H1749" s="292"/>
      <c r="I1749" s="292"/>
      <c r="K1749" s="119"/>
      <c r="L1749" s="119"/>
    </row>
    <row r="1750" spans="1:12">
      <c r="A1750" s="120">
        <f t="shared" si="27"/>
        <v>1735</v>
      </c>
      <c r="B1750" s="120" t="s">
        <v>8259</v>
      </c>
      <c r="C1750" s="120" t="s">
        <v>4196</v>
      </c>
      <c r="D1750" s="120" t="s">
        <v>8261</v>
      </c>
      <c r="E1750" s="120" t="s">
        <v>8260</v>
      </c>
      <c r="F1750" s="120">
        <v>100</v>
      </c>
      <c r="G1750" s="120" t="s">
        <v>102</v>
      </c>
      <c r="H1750" s="292"/>
      <c r="I1750" s="292"/>
      <c r="K1750" s="119"/>
      <c r="L1750" s="119"/>
    </row>
    <row r="1751" spans="1:12">
      <c r="A1751" s="120">
        <f t="shared" si="27"/>
        <v>1736</v>
      </c>
      <c r="B1751" s="120" t="s">
        <v>8259</v>
      </c>
      <c r="C1751" s="120" t="s">
        <v>4196</v>
      </c>
      <c r="D1751" s="120" t="s">
        <v>8258</v>
      </c>
      <c r="E1751" s="120" t="s">
        <v>8257</v>
      </c>
      <c r="F1751" s="120">
        <v>200</v>
      </c>
      <c r="G1751" s="120" t="s">
        <v>102</v>
      </c>
      <c r="H1751" s="292"/>
      <c r="I1751" s="292"/>
      <c r="K1751" s="119"/>
      <c r="L1751" s="119"/>
    </row>
    <row r="1752" spans="1:12">
      <c r="A1752" s="120">
        <f t="shared" si="27"/>
        <v>1737</v>
      </c>
      <c r="B1752" s="120" t="s">
        <v>4195</v>
      </c>
      <c r="C1752" s="120" t="s">
        <v>4196</v>
      </c>
      <c r="D1752" s="120" t="s">
        <v>4194</v>
      </c>
      <c r="E1752" s="120" t="s">
        <v>4193</v>
      </c>
      <c r="F1752" s="120">
        <v>7</v>
      </c>
      <c r="G1752" s="120" t="s">
        <v>145</v>
      </c>
      <c r="H1752" s="292"/>
      <c r="I1752" s="292"/>
      <c r="K1752" s="119"/>
      <c r="L1752" s="119"/>
    </row>
    <row r="1753" spans="1:12">
      <c r="A1753" s="120">
        <f t="shared" si="27"/>
        <v>1738</v>
      </c>
      <c r="B1753" s="120" t="s">
        <v>6997</v>
      </c>
      <c r="C1753" s="120" t="s">
        <v>4196</v>
      </c>
      <c r="D1753" s="120" t="s">
        <v>7003</v>
      </c>
      <c r="E1753" s="120" t="s">
        <v>7002</v>
      </c>
      <c r="F1753" s="120">
        <v>1</v>
      </c>
      <c r="G1753" s="120" t="s">
        <v>102</v>
      </c>
      <c r="H1753" s="292"/>
      <c r="I1753" s="292"/>
      <c r="K1753" s="119"/>
      <c r="L1753" s="119"/>
    </row>
    <row r="1754" spans="1:12">
      <c r="A1754" s="120">
        <f t="shared" si="27"/>
        <v>1739</v>
      </c>
      <c r="B1754" s="120" t="s">
        <v>6997</v>
      </c>
      <c r="C1754" s="120" t="s">
        <v>4196</v>
      </c>
      <c r="D1754" s="120" t="s">
        <v>7001</v>
      </c>
      <c r="E1754" s="120" t="s">
        <v>7000</v>
      </c>
      <c r="F1754" s="120">
        <v>1</v>
      </c>
      <c r="G1754" s="120" t="s">
        <v>102</v>
      </c>
      <c r="H1754" s="292"/>
      <c r="I1754" s="292"/>
      <c r="K1754" s="119"/>
      <c r="L1754" s="119"/>
    </row>
    <row r="1755" spans="1:12">
      <c r="A1755" s="120">
        <f t="shared" si="27"/>
        <v>1740</v>
      </c>
      <c r="B1755" s="120" t="s">
        <v>6997</v>
      </c>
      <c r="C1755" s="120" t="s">
        <v>4196</v>
      </c>
      <c r="D1755" s="120" t="s">
        <v>6999</v>
      </c>
      <c r="E1755" s="120" t="s">
        <v>6998</v>
      </c>
      <c r="F1755" s="120">
        <v>1</v>
      </c>
      <c r="G1755" s="120" t="s">
        <v>102</v>
      </c>
      <c r="H1755" s="292"/>
      <c r="I1755" s="292"/>
      <c r="K1755" s="119"/>
      <c r="L1755" s="119"/>
    </row>
    <row r="1756" spans="1:12">
      <c r="A1756" s="120">
        <f t="shared" si="27"/>
        <v>1741</v>
      </c>
      <c r="B1756" s="120" t="s">
        <v>6997</v>
      </c>
      <c r="C1756" s="120" t="s">
        <v>4196</v>
      </c>
      <c r="D1756" s="120" t="s">
        <v>6996</v>
      </c>
      <c r="E1756" s="120" t="s">
        <v>6995</v>
      </c>
      <c r="F1756" s="120">
        <v>1</v>
      </c>
      <c r="G1756" s="120" t="s">
        <v>102</v>
      </c>
      <c r="H1756" s="292"/>
      <c r="I1756" s="292"/>
      <c r="K1756" s="119"/>
      <c r="L1756" s="119"/>
    </row>
    <row r="1757" spans="1:12">
      <c r="A1757" s="120">
        <f t="shared" si="27"/>
        <v>1742</v>
      </c>
      <c r="B1757" s="120" t="s">
        <v>4195</v>
      </c>
      <c r="C1757" s="120" t="s">
        <v>4196</v>
      </c>
      <c r="D1757" s="120" t="s">
        <v>4194</v>
      </c>
      <c r="E1757" s="120" t="s">
        <v>4193</v>
      </c>
      <c r="F1757" s="120">
        <v>2</v>
      </c>
      <c r="G1757" s="120" t="s">
        <v>145</v>
      </c>
      <c r="H1757" s="292"/>
      <c r="I1757" s="292"/>
      <c r="K1757" s="119"/>
      <c r="L1757" s="119"/>
    </row>
    <row r="1758" spans="1:12">
      <c r="A1758" s="120">
        <f t="shared" si="27"/>
        <v>1743</v>
      </c>
      <c r="B1758" s="120" t="s">
        <v>6405</v>
      </c>
      <c r="C1758" s="120" t="s">
        <v>1664</v>
      </c>
      <c r="D1758" s="120" t="s">
        <v>6404</v>
      </c>
      <c r="E1758" s="120" t="s">
        <v>6403</v>
      </c>
      <c r="F1758" s="120">
        <v>1</v>
      </c>
      <c r="G1758" s="120" t="s">
        <v>102</v>
      </c>
      <c r="H1758" s="292"/>
      <c r="I1758" s="292"/>
      <c r="K1758" s="119"/>
      <c r="L1758" s="119"/>
    </row>
    <row r="1759" spans="1:12">
      <c r="A1759" s="120">
        <f t="shared" si="27"/>
        <v>1744</v>
      </c>
      <c r="B1759" s="120" t="s">
        <v>1663</v>
      </c>
      <c r="C1759" s="120" t="s">
        <v>1664</v>
      </c>
      <c r="D1759" s="120" t="s">
        <v>1662</v>
      </c>
      <c r="E1759" s="120" t="s">
        <v>1661</v>
      </c>
      <c r="F1759" s="120">
        <v>60</v>
      </c>
      <c r="G1759" s="120" t="s">
        <v>182</v>
      </c>
      <c r="H1759" s="292"/>
      <c r="I1759" s="292"/>
      <c r="K1759" s="119"/>
      <c r="L1759" s="119"/>
    </row>
    <row r="1760" spans="1:12">
      <c r="A1760" s="120">
        <f t="shared" si="27"/>
        <v>1745</v>
      </c>
      <c r="B1760" s="120" t="s">
        <v>7783</v>
      </c>
      <c r="C1760" s="120" t="s">
        <v>7784</v>
      </c>
      <c r="D1760" s="120" t="s">
        <v>7782</v>
      </c>
      <c r="E1760" s="120" t="s">
        <v>7781</v>
      </c>
      <c r="F1760" s="120">
        <v>6</v>
      </c>
      <c r="G1760" s="120" t="s">
        <v>102</v>
      </c>
      <c r="H1760" s="292"/>
      <c r="I1760" s="292"/>
      <c r="K1760" s="119"/>
      <c r="L1760" s="119"/>
    </row>
    <row r="1761" spans="1:12">
      <c r="A1761" s="120">
        <f t="shared" si="27"/>
        <v>1746</v>
      </c>
      <c r="B1761" s="120" t="s">
        <v>2680</v>
      </c>
      <c r="C1761" s="120" t="s">
        <v>2681</v>
      </c>
      <c r="D1761" s="120" t="s">
        <v>2679</v>
      </c>
      <c r="E1761" s="120" t="s">
        <v>2678</v>
      </c>
      <c r="F1761" s="120">
        <v>500</v>
      </c>
      <c r="G1761" s="120" t="s">
        <v>101</v>
      </c>
      <c r="H1761" s="292"/>
      <c r="I1761" s="292"/>
      <c r="K1761" s="119"/>
      <c r="L1761" s="119"/>
    </row>
    <row r="1762" spans="1:12">
      <c r="A1762" s="120">
        <f t="shared" si="27"/>
        <v>1747</v>
      </c>
      <c r="B1762" s="120" t="s">
        <v>2680</v>
      </c>
      <c r="C1762" s="120" t="s">
        <v>2681</v>
      </c>
      <c r="D1762" s="120" t="s">
        <v>2679</v>
      </c>
      <c r="E1762" s="120" t="s">
        <v>2678</v>
      </c>
      <c r="F1762" s="120">
        <v>80</v>
      </c>
      <c r="G1762" s="120" t="s">
        <v>101</v>
      </c>
      <c r="H1762" s="292"/>
      <c r="I1762" s="292"/>
      <c r="K1762" s="119"/>
      <c r="L1762" s="119"/>
    </row>
    <row r="1763" spans="1:12">
      <c r="A1763" s="120">
        <f t="shared" si="27"/>
        <v>1748</v>
      </c>
      <c r="B1763" s="120" t="s">
        <v>3763</v>
      </c>
      <c r="C1763" s="120" t="s">
        <v>3764</v>
      </c>
      <c r="D1763" s="120"/>
      <c r="E1763" s="120" t="s">
        <v>3762</v>
      </c>
      <c r="F1763" s="120">
        <v>100</v>
      </c>
      <c r="G1763" s="120" t="s">
        <v>182</v>
      </c>
      <c r="H1763" s="292"/>
      <c r="I1763" s="292"/>
      <c r="K1763" s="119"/>
      <c r="L1763" s="119"/>
    </row>
    <row r="1764" spans="1:12">
      <c r="A1764" s="120">
        <f t="shared" si="27"/>
        <v>1749</v>
      </c>
      <c r="B1764" s="120" t="s">
        <v>3763</v>
      </c>
      <c r="C1764" s="120" t="s">
        <v>3764</v>
      </c>
      <c r="D1764" s="120"/>
      <c r="E1764" s="120" t="s">
        <v>3762</v>
      </c>
      <c r="F1764" s="120">
        <v>50</v>
      </c>
      <c r="G1764" s="120" t="s">
        <v>182</v>
      </c>
      <c r="H1764" s="292"/>
      <c r="I1764" s="292"/>
      <c r="K1764" s="119"/>
      <c r="L1764" s="119"/>
    </row>
    <row r="1765" spans="1:12">
      <c r="A1765" s="120">
        <f t="shared" si="27"/>
        <v>1750</v>
      </c>
      <c r="B1765" s="120" t="s">
        <v>3572</v>
      </c>
      <c r="C1765" s="120" t="s">
        <v>253</v>
      </c>
      <c r="D1765" s="120" t="s">
        <v>3571</v>
      </c>
      <c r="E1765" s="120" t="s">
        <v>3570</v>
      </c>
      <c r="F1765" s="120">
        <v>75</v>
      </c>
      <c r="G1765" s="120" t="s">
        <v>102</v>
      </c>
      <c r="H1765" s="292"/>
      <c r="I1765" s="292"/>
      <c r="K1765" s="119"/>
      <c r="L1765" s="119"/>
    </row>
    <row r="1766" spans="1:12">
      <c r="A1766" s="120">
        <f t="shared" si="27"/>
        <v>1751</v>
      </c>
      <c r="B1766" s="120" t="s">
        <v>7724</v>
      </c>
      <c r="C1766" s="120" t="s">
        <v>253</v>
      </c>
      <c r="D1766" s="120" t="s">
        <v>7723</v>
      </c>
      <c r="E1766" s="120" t="s">
        <v>7722</v>
      </c>
      <c r="F1766" s="120">
        <v>4</v>
      </c>
      <c r="G1766" s="120" t="s">
        <v>243</v>
      </c>
      <c r="H1766" s="292"/>
      <c r="I1766" s="292"/>
      <c r="K1766" s="119"/>
      <c r="L1766" s="119"/>
    </row>
    <row r="1767" spans="1:12">
      <c r="A1767" s="120">
        <f t="shared" si="27"/>
        <v>1752</v>
      </c>
      <c r="B1767" s="120" t="s">
        <v>3536</v>
      </c>
      <c r="C1767" s="120" t="s">
        <v>253</v>
      </c>
      <c r="D1767" s="120" t="s">
        <v>2285</v>
      </c>
      <c r="E1767" s="120" t="s">
        <v>3535</v>
      </c>
      <c r="F1767" s="120">
        <v>13</v>
      </c>
      <c r="G1767" s="120" t="s">
        <v>102</v>
      </c>
      <c r="H1767" s="292"/>
      <c r="I1767" s="292"/>
      <c r="K1767" s="119"/>
      <c r="L1767" s="119"/>
    </row>
    <row r="1768" spans="1:12">
      <c r="A1768" s="120">
        <f t="shared" si="27"/>
        <v>1753</v>
      </c>
      <c r="B1768" s="120" t="s">
        <v>3532</v>
      </c>
      <c r="C1768" s="120" t="s">
        <v>253</v>
      </c>
      <c r="D1768" s="120" t="s">
        <v>3534</v>
      </c>
      <c r="E1768" s="120" t="s">
        <v>3533</v>
      </c>
      <c r="F1768" s="120">
        <v>1</v>
      </c>
      <c r="G1768" s="120" t="s">
        <v>243</v>
      </c>
      <c r="H1768" s="292"/>
      <c r="I1768" s="292"/>
      <c r="K1768" s="119"/>
      <c r="L1768" s="119"/>
    </row>
    <row r="1769" spans="1:12">
      <c r="A1769" s="120">
        <f t="shared" si="27"/>
        <v>1754</v>
      </c>
      <c r="B1769" s="120" t="s">
        <v>3532</v>
      </c>
      <c r="C1769" s="120" t="s">
        <v>253</v>
      </c>
      <c r="D1769" s="120" t="s">
        <v>3531</v>
      </c>
      <c r="E1769" s="120" t="s">
        <v>3530</v>
      </c>
      <c r="F1769" s="120">
        <v>2</v>
      </c>
      <c r="G1769" s="120" t="s">
        <v>243</v>
      </c>
      <c r="H1769" s="292"/>
      <c r="I1769" s="292"/>
      <c r="K1769" s="119"/>
      <c r="L1769" s="119"/>
    </row>
    <row r="1770" spans="1:12">
      <c r="A1770" s="120">
        <f t="shared" si="27"/>
        <v>1755</v>
      </c>
      <c r="B1770" s="120" t="s">
        <v>7716</v>
      </c>
      <c r="C1770" s="120" t="s">
        <v>253</v>
      </c>
      <c r="D1770" s="120" t="s">
        <v>7715</v>
      </c>
      <c r="E1770" s="120" t="s">
        <v>7714</v>
      </c>
      <c r="F1770" s="120">
        <v>4</v>
      </c>
      <c r="G1770" s="120" t="s">
        <v>102</v>
      </c>
      <c r="H1770" s="292"/>
      <c r="I1770" s="292"/>
      <c r="K1770" s="119"/>
      <c r="L1770" s="119"/>
    </row>
    <row r="1771" spans="1:12">
      <c r="A1771" s="120">
        <f t="shared" si="27"/>
        <v>1756</v>
      </c>
      <c r="B1771" s="120" t="s">
        <v>5596</v>
      </c>
      <c r="C1771" s="120" t="s">
        <v>253</v>
      </c>
      <c r="D1771" s="120" t="s">
        <v>7635</v>
      </c>
      <c r="E1771" s="120" t="s">
        <v>7634</v>
      </c>
      <c r="F1771" s="120">
        <v>1</v>
      </c>
      <c r="G1771" s="120" t="s">
        <v>243</v>
      </c>
      <c r="H1771" s="292"/>
      <c r="I1771" s="292"/>
      <c r="K1771" s="119"/>
      <c r="L1771" s="119"/>
    </row>
    <row r="1772" spans="1:12">
      <c r="A1772" s="120">
        <f t="shared" si="27"/>
        <v>1757</v>
      </c>
      <c r="B1772" s="120" t="s">
        <v>7630</v>
      </c>
      <c r="C1772" s="120" t="s">
        <v>253</v>
      </c>
      <c r="D1772" s="120" t="s">
        <v>7629</v>
      </c>
      <c r="E1772" s="120" t="s">
        <v>7628</v>
      </c>
      <c r="F1772" s="120">
        <v>3</v>
      </c>
      <c r="G1772" s="120" t="s">
        <v>102</v>
      </c>
      <c r="H1772" s="292"/>
      <c r="I1772" s="292"/>
      <c r="K1772" s="119"/>
      <c r="L1772" s="119"/>
    </row>
    <row r="1773" spans="1:12">
      <c r="A1773" s="120">
        <f t="shared" si="27"/>
        <v>1758</v>
      </c>
      <c r="B1773" s="120" t="s">
        <v>7578</v>
      </c>
      <c r="C1773" s="120" t="s">
        <v>253</v>
      </c>
      <c r="D1773" s="120" t="s">
        <v>7577</v>
      </c>
      <c r="E1773" s="120" t="s">
        <v>7576</v>
      </c>
      <c r="F1773" s="120">
        <v>2</v>
      </c>
      <c r="G1773" s="120" t="s">
        <v>102</v>
      </c>
      <c r="H1773" s="292"/>
      <c r="I1773" s="292"/>
      <c r="K1773" s="119"/>
      <c r="L1773" s="119"/>
    </row>
    <row r="1774" spans="1:12">
      <c r="A1774" s="120">
        <f t="shared" si="27"/>
        <v>1759</v>
      </c>
      <c r="B1774" s="120" t="s">
        <v>7447</v>
      </c>
      <c r="C1774" s="120" t="s">
        <v>253</v>
      </c>
      <c r="D1774" s="120" t="s">
        <v>7446</v>
      </c>
      <c r="E1774" s="120" t="s">
        <v>7445</v>
      </c>
      <c r="F1774" s="120">
        <v>9</v>
      </c>
      <c r="G1774" s="120" t="s">
        <v>243</v>
      </c>
      <c r="H1774" s="292"/>
      <c r="I1774" s="292"/>
      <c r="K1774" s="119"/>
      <c r="L1774" s="119"/>
    </row>
    <row r="1775" spans="1:12">
      <c r="A1775" s="120">
        <f t="shared" si="27"/>
        <v>1760</v>
      </c>
      <c r="B1775" s="120" t="s">
        <v>3221</v>
      </c>
      <c r="C1775" s="120" t="s">
        <v>253</v>
      </c>
      <c r="D1775" s="120" t="s">
        <v>3220</v>
      </c>
      <c r="E1775" s="120" t="s">
        <v>3219</v>
      </c>
      <c r="F1775" s="120">
        <v>7</v>
      </c>
      <c r="G1775" s="120" t="s">
        <v>102</v>
      </c>
      <c r="H1775" s="292"/>
      <c r="I1775" s="292"/>
      <c r="K1775" s="119"/>
      <c r="L1775" s="119"/>
    </row>
    <row r="1776" spans="1:12">
      <c r="A1776" s="120">
        <f t="shared" si="27"/>
        <v>1761</v>
      </c>
      <c r="B1776" s="120" t="s">
        <v>3040</v>
      </c>
      <c r="C1776" s="120" t="s">
        <v>253</v>
      </c>
      <c r="D1776" s="120" t="s">
        <v>3042</v>
      </c>
      <c r="E1776" s="120" t="s">
        <v>3041</v>
      </c>
      <c r="F1776" s="120">
        <v>11</v>
      </c>
      <c r="G1776" s="120" t="s">
        <v>102</v>
      </c>
      <c r="H1776" s="292"/>
      <c r="I1776" s="292"/>
      <c r="K1776" s="119"/>
      <c r="L1776" s="119"/>
    </row>
    <row r="1777" spans="1:12">
      <c r="A1777" s="120">
        <f t="shared" si="27"/>
        <v>1762</v>
      </c>
      <c r="B1777" s="120" t="s">
        <v>3040</v>
      </c>
      <c r="C1777" s="120" t="s">
        <v>253</v>
      </c>
      <c r="D1777" s="120" t="s">
        <v>3039</v>
      </c>
      <c r="E1777" s="120" t="s">
        <v>3038</v>
      </c>
      <c r="F1777" s="120">
        <v>11</v>
      </c>
      <c r="G1777" s="120" t="s">
        <v>102</v>
      </c>
      <c r="H1777" s="292"/>
      <c r="I1777" s="292"/>
      <c r="K1777" s="119"/>
      <c r="L1777" s="119"/>
    </row>
    <row r="1778" spans="1:12">
      <c r="A1778" s="120">
        <f t="shared" si="27"/>
        <v>1763</v>
      </c>
      <c r="B1778" s="120" t="s">
        <v>2291</v>
      </c>
      <c r="C1778" s="120" t="s">
        <v>253</v>
      </c>
      <c r="D1778" s="120" t="s">
        <v>2575</v>
      </c>
      <c r="E1778" s="120" t="s">
        <v>2574</v>
      </c>
      <c r="F1778" s="120">
        <v>44</v>
      </c>
      <c r="G1778" s="120" t="s">
        <v>243</v>
      </c>
      <c r="H1778" s="292"/>
      <c r="I1778" s="292"/>
      <c r="K1778" s="119"/>
      <c r="L1778" s="119"/>
    </row>
    <row r="1779" spans="1:12">
      <c r="A1779" s="120">
        <f t="shared" si="27"/>
        <v>1764</v>
      </c>
      <c r="B1779" s="120" t="s">
        <v>2291</v>
      </c>
      <c r="C1779" s="120" t="s">
        <v>253</v>
      </c>
      <c r="D1779" s="120" t="s">
        <v>2290</v>
      </c>
      <c r="E1779" s="120" t="s">
        <v>2573</v>
      </c>
      <c r="F1779" s="120">
        <v>53</v>
      </c>
      <c r="G1779" s="120" t="s">
        <v>243</v>
      </c>
      <c r="H1779" s="292"/>
      <c r="I1779" s="292"/>
      <c r="K1779" s="119"/>
      <c r="L1779" s="119"/>
    </row>
    <row r="1780" spans="1:12">
      <c r="A1780" s="120">
        <f t="shared" si="27"/>
        <v>1765</v>
      </c>
      <c r="B1780" s="120" t="s">
        <v>2291</v>
      </c>
      <c r="C1780" s="120" t="s">
        <v>253</v>
      </c>
      <c r="D1780" s="120" t="s">
        <v>6755</v>
      </c>
      <c r="E1780" s="120" t="s">
        <v>6754</v>
      </c>
      <c r="F1780" s="120">
        <v>4</v>
      </c>
      <c r="G1780" s="120" t="s">
        <v>243</v>
      </c>
      <c r="H1780" s="292"/>
      <c r="I1780" s="292"/>
      <c r="K1780" s="119"/>
      <c r="L1780" s="119"/>
    </row>
    <row r="1781" spans="1:12">
      <c r="A1781" s="120">
        <f t="shared" si="27"/>
        <v>1766</v>
      </c>
      <c r="B1781" s="120" t="s">
        <v>6689</v>
      </c>
      <c r="C1781" s="120" t="s">
        <v>253</v>
      </c>
      <c r="D1781" s="120"/>
      <c r="E1781" s="120" t="s">
        <v>6688</v>
      </c>
      <c r="F1781" s="120">
        <v>1</v>
      </c>
      <c r="G1781" s="120" t="s">
        <v>101</v>
      </c>
      <c r="H1781" s="292"/>
      <c r="I1781" s="292"/>
      <c r="K1781" s="119"/>
      <c r="L1781" s="119"/>
    </row>
    <row r="1782" spans="1:12">
      <c r="A1782" s="120">
        <f t="shared" si="27"/>
        <v>1767</v>
      </c>
      <c r="B1782" s="120" t="s">
        <v>2411</v>
      </c>
      <c r="C1782" s="120" t="s">
        <v>253</v>
      </c>
      <c r="D1782" s="120" t="s">
        <v>193</v>
      </c>
      <c r="E1782" s="120" t="s">
        <v>2410</v>
      </c>
      <c r="F1782" s="120">
        <v>50</v>
      </c>
      <c r="G1782" s="120" t="s">
        <v>102</v>
      </c>
      <c r="H1782" s="292"/>
      <c r="I1782" s="292"/>
      <c r="K1782" s="119"/>
      <c r="L1782" s="119"/>
    </row>
    <row r="1783" spans="1:12">
      <c r="A1783" s="120">
        <f t="shared" si="27"/>
        <v>1768</v>
      </c>
      <c r="B1783" s="120" t="s">
        <v>6515</v>
      </c>
      <c r="C1783" s="120" t="s">
        <v>253</v>
      </c>
      <c r="D1783" s="120" t="s">
        <v>6517</v>
      </c>
      <c r="E1783" s="120" t="s">
        <v>6516</v>
      </c>
      <c r="F1783" s="120">
        <v>1</v>
      </c>
      <c r="G1783" s="120" t="s">
        <v>102</v>
      </c>
      <c r="H1783" s="292"/>
      <c r="I1783" s="292"/>
      <c r="K1783" s="119"/>
      <c r="L1783" s="119"/>
    </row>
    <row r="1784" spans="1:12">
      <c r="A1784" s="120">
        <f t="shared" si="27"/>
        <v>1769</v>
      </c>
      <c r="B1784" s="120" t="s">
        <v>6515</v>
      </c>
      <c r="C1784" s="120" t="s">
        <v>253</v>
      </c>
      <c r="D1784" s="120" t="s">
        <v>6514</v>
      </c>
      <c r="E1784" s="120" t="s">
        <v>6513</v>
      </c>
      <c r="F1784" s="120">
        <v>1</v>
      </c>
      <c r="G1784" s="120" t="s">
        <v>102</v>
      </c>
      <c r="H1784" s="292"/>
      <c r="I1784" s="292"/>
      <c r="K1784" s="119"/>
      <c r="L1784" s="119"/>
    </row>
    <row r="1785" spans="1:12">
      <c r="A1785" s="120">
        <f t="shared" si="27"/>
        <v>1770</v>
      </c>
      <c r="B1785" s="120" t="s">
        <v>874</v>
      </c>
      <c r="C1785" s="120" t="s">
        <v>253</v>
      </c>
      <c r="D1785" s="120" t="s">
        <v>6512</v>
      </c>
      <c r="E1785" s="120" t="s">
        <v>6511</v>
      </c>
      <c r="F1785" s="120">
        <v>1</v>
      </c>
      <c r="G1785" s="120" t="s">
        <v>102</v>
      </c>
      <c r="H1785" s="292"/>
      <c r="I1785" s="292"/>
      <c r="K1785" s="119"/>
      <c r="L1785" s="119"/>
    </row>
    <row r="1786" spans="1:12">
      <c r="A1786" s="120">
        <f t="shared" si="27"/>
        <v>1771</v>
      </c>
      <c r="B1786" s="120" t="s">
        <v>874</v>
      </c>
      <c r="C1786" s="120" t="s">
        <v>253</v>
      </c>
      <c r="D1786" s="120" t="s">
        <v>6510</v>
      </c>
      <c r="E1786" s="120" t="s">
        <v>6509</v>
      </c>
      <c r="F1786" s="120">
        <v>2</v>
      </c>
      <c r="G1786" s="120" t="s">
        <v>102</v>
      </c>
      <c r="H1786" s="292"/>
      <c r="I1786" s="292"/>
      <c r="K1786" s="119"/>
      <c r="L1786" s="119"/>
    </row>
    <row r="1787" spans="1:12">
      <c r="A1787" s="120">
        <f t="shared" si="27"/>
        <v>1772</v>
      </c>
      <c r="B1787" s="120" t="s">
        <v>874</v>
      </c>
      <c r="C1787" s="120" t="s">
        <v>253</v>
      </c>
      <c r="D1787" s="120" t="s">
        <v>6508</v>
      </c>
      <c r="E1787" s="120" t="s">
        <v>6507</v>
      </c>
      <c r="F1787" s="120">
        <v>1</v>
      </c>
      <c r="G1787" s="120" t="s">
        <v>102</v>
      </c>
      <c r="H1787" s="292"/>
      <c r="I1787" s="292"/>
      <c r="K1787" s="119"/>
      <c r="L1787" s="119"/>
    </row>
    <row r="1788" spans="1:12">
      <c r="A1788" s="120">
        <f t="shared" si="27"/>
        <v>1773</v>
      </c>
      <c r="B1788" s="120" t="s">
        <v>874</v>
      </c>
      <c r="C1788" s="120" t="s">
        <v>253</v>
      </c>
      <c r="D1788" s="120" t="s">
        <v>6506</v>
      </c>
      <c r="E1788" s="120" t="s">
        <v>6505</v>
      </c>
      <c r="F1788" s="120">
        <v>1</v>
      </c>
      <c r="G1788" s="120" t="s">
        <v>102</v>
      </c>
      <c r="H1788" s="292"/>
      <c r="I1788" s="292"/>
      <c r="K1788" s="119"/>
      <c r="L1788" s="119"/>
    </row>
    <row r="1789" spans="1:12">
      <c r="A1789" s="120">
        <f t="shared" si="27"/>
        <v>1774</v>
      </c>
      <c r="B1789" s="120" t="s">
        <v>874</v>
      </c>
      <c r="C1789" s="120" t="s">
        <v>253</v>
      </c>
      <c r="D1789" s="120" t="s">
        <v>6504</v>
      </c>
      <c r="E1789" s="120" t="s">
        <v>6503</v>
      </c>
      <c r="F1789" s="120">
        <v>1</v>
      </c>
      <c r="G1789" s="120" t="s">
        <v>102</v>
      </c>
      <c r="H1789" s="292"/>
      <c r="I1789" s="292"/>
      <c r="K1789" s="119"/>
      <c r="L1789" s="119"/>
    </row>
    <row r="1790" spans="1:12">
      <c r="A1790" s="120">
        <f t="shared" si="27"/>
        <v>1775</v>
      </c>
      <c r="B1790" s="120" t="s">
        <v>874</v>
      </c>
      <c r="C1790" s="120" t="s">
        <v>253</v>
      </c>
      <c r="D1790" s="120" t="s">
        <v>6502</v>
      </c>
      <c r="E1790" s="120" t="s">
        <v>6501</v>
      </c>
      <c r="F1790" s="120">
        <v>1</v>
      </c>
      <c r="G1790" s="120" t="s">
        <v>102</v>
      </c>
      <c r="H1790" s="292"/>
      <c r="I1790" s="292"/>
      <c r="K1790" s="119"/>
      <c r="L1790" s="119"/>
    </row>
    <row r="1791" spans="1:12">
      <c r="A1791" s="120">
        <f t="shared" si="27"/>
        <v>1776</v>
      </c>
      <c r="B1791" s="120" t="s">
        <v>874</v>
      </c>
      <c r="C1791" s="120" t="s">
        <v>253</v>
      </c>
      <c r="D1791" s="120" t="s">
        <v>6500</v>
      </c>
      <c r="E1791" s="120" t="s">
        <v>6499</v>
      </c>
      <c r="F1791" s="120">
        <v>1</v>
      </c>
      <c r="G1791" s="120" t="s">
        <v>102</v>
      </c>
      <c r="H1791" s="292"/>
      <c r="I1791" s="292"/>
      <c r="K1791" s="119"/>
      <c r="L1791" s="119"/>
    </row>
    <row r="1792" spans="1:12">
      <c r="A1792" s="120">
        <f t="shared" si="27"/>
        <v>1777</v>
      </c>
      <c r="B1792" s="120" t="s">
        <v>874</v>
      </c>
      <c r="C1792" s="120" t="s">
        <v>253</v>
      </c>
      <c r="D1792" s="120" t="s">
        <v>6498</v>
      </c>
      <c r="E1792" s="120" t="s">
        <v>6497</v>
      </c>
      <c r="F1792" s="120">
        <v>1</v>
      </c>
      <c r="G1792" s="120" t="s">
        <v>102</v>
      </c>
      <c r="H1792" s="292"/>
      <c r="I1792" s="292"/>
      <c r="K1792" s="119"/>
      <c r="L1792" s="119"/>
    </row>
    <row r="1793" spans="1:12">
      <c r="A1793" s="120">
        <f t="shared" si="27"/>
        <v>1778</v>
      </c>
      <c r="B1793" s="120" t="s">
        <v>2291</v>
      </c>
      <c r="C1793" s="120" t="s">
        <v>253</v>
      </c>
      <c r="D1793" s="120" t="s">
        <v>2290</v>
      </c>
      <c r="E1793" s="120" t="s">
        <v>2289</v>
      </c>
      <c r="F1793" s="120">
        <v>9</v>
      </c>
      <c r="G1793" s="120" t="s">
        <v>243</v>
      </c>
      <c r="H1793" s="292"/>
      <c r="I1793" s="292"/>
      <c r="K1793" s="119"/>
      <c r="L1793" s="119"/>
    </row>
    <row r="1794" spans="1:12">
      <c r="A1794" s="120">
        <f t="shared" si="27"/>
        <v>1779</v>
      </c>
      <c r="B1794" s="120" t="s">
        <v>6432</v>
      </c>
      <c r="C1794" s="120" t="s">
        <v>253</v>
      </c>
      <c r="D1794" s="120" t="s">
        <v>6431</v>
      </c>
      <c r="E1794" s="120" t="s">
        <v>6430</v>
      </c>
      <c r="F1794" s="120">
        <v>5</v>
      </c>
      <c r="G1794" s="120" t="s">
        <v>102</v>
      </c>
      <c r="H1794" s="292"/>
      <c r="I1794" s="292"/>
      <c r="K1794" s="119"/>
      <c r="L1794" s="119"/>
    </row>
    <row r="1795" spans="1:12">
      <c r="A1795" s="120">
        <f t="shared" si="27"/>
        <v>1780</v>
      </c>
      <c r="B1795" s="120" t="s">
        <v>6400</v>
      </c>
      <c r="C1795" s="120" t="s">
        <v>253</v>
      </c>
      <c r="D1795" s="120" t="s">
        <v>5192</v>
      </c>
      <c r="E1795" s="120" t="s">
        <v>6402</v>
      </c>
      <c r="F1795" s="120">
        <v>2</v>
      </c>
      <c r="G1795" s="120" t="s">
        <v>102</v>
      </c>
      <c r="H1795" s="292"/>
      <c r="I1795" s="292"/>
      <c r="K1795" s="119"/>
      <c r="L1795" s="119"/>
    </row>
    <row r="1796" spans="1:12">
      <c r="A1796" s="120">
        <f t="shared" si="27"/>
        <v>1781</v>
      </c>
      <c r="B1796" s="120" t="s">
        <v>6400</v>
      </c>
      <c r="C1796" s="120" t="s">
        <v>253</v>
      </c>
      <c r="D1796" s="120" t="s">
        <v>1251</v>
      </c>
      <c r="E1796" s="120" t="s">
        <v>6401</v>
      </c>
      <c r="F1796" s="120">
        <v>1</v>
      </c>
      <c r="G1796" s="120" t="s">
        <v>102</v>
      </c>
      <c r="H1796" s="292"/>
      <c r="I1796" s="292"/>
      <c r="K1796" s="119"/>
      <c r="L1796" s="119"/>
    </row>
    <row r="1797" spans="1:12">
      <c r="A1797" s="120">
        <f t="shared" si="27"/>
        <v>1782</v>
      </c>
      <c r="B1797" s="120" t="s">
        <v>6400</v>
      </c>
      <c r="C1797" s="120" t="s">
        <v>253</v>
      </c>
      <c r="D1797" s="120" t="s">
        <v>5640</v>
      </c>
      <c r="E1797" s="120" t="s">
        <v>6399</v>
      </c>
      <c r="F1797" s="120">
        <v>1</v>
      </c>
      <c r="G1797" s="120" t="s">
        <v>102</v>
      </c>
      <c r="H1797" s="292"/>
      <c r="I1797" s="292"/>
      <c r="K1797" s="119"/>
      <c r="L1797" s="119"/>
    </row>
    <row r="1798" spans="1:12">
      <c r="A1798" s="120">
        <f t="shared" si="27"/>
        <v>1783</v>
      </c>
      <c r="B1798" s="120" t="s">
        <v>2188</v>
      </c>
      <c r="C1798" s="120" t="s">
        <v>253</v>
      </c>
      <c r="D1798" s="120" t="s">
        <v>2187</v>
      </c>
      <c r="E1798" s="120" t="s">
        <v>2186</v>
      </c>
      <c r="F1798" s="120">
        <v>13</v>
      </c>
      <c r="G1798" s="120" t="s">
        <v>102</v>
      </c>
      <c r="H1798" s="292"/>
      <c r="I1798" s="292"/>
      <c r="K1798" s="119"/>
      <c r="L1798" s="119"/>
    </row>
    <row r="1799" spans="1:12">
      <c r="A1799" s="120">
        <f t="shared" si="27"/>
        <v>1784</v>
      </c>
      <c r="B1799" s="120" t="s">
        <v>6365</v>
      </c>
      <c r="C1799" s="120" t="s">
        <v>253</v>
      </c>
      <c r="D1799" s="120" t="s">
        <v>6371</v>
      </c>
      <c r="E1799" s="120" t="s">
        <v>6370</v>
      </c>
      <c r="F1799" s="120">
        <v>3</v>
      </c>
      <c r="G1799" s="120" t="s">
        <v>102</v>
      </c>
      <c r="H1799" s="292"/>
      <c r="I1799" s="292"/>
      <c r="K1799" s="119"/>
      <c r="L1799" s="119"/>
    </row>
    <row r="1800" spans="1:12">
      <c r="A1800" s="120">
        <f t="shared" si="27"/>
        <v>1785</v>
      </c>
      <c r="B1800" s="120" t="s">
        <v>6365</v>
      </c>
      <c r="C1800" s="120" t="s">
        <v>253</v>
      </c>
      <c r="D1800" s="120" t="s">
        <v>6369</v>
      </c>
      <c r="E1800" s="120" t="s">
        <v>6368</v>
      </c>
      <c r="F1800" s="120">
        <v>1</v>
      </c>
      <c r="G1800" s="120" t="s">
        <v>102</v>
      </c>
      <c r="H1800" s="292"/>
      <c r="I1800" s="292"/>
      <c r="K1800" s="119"/>
      <c r="L1800" s="119"/>
    </row>
    <row r="1801" spans="1:12">
      <c r="A1801" s="120">
        <f t="shared" si="27"/>
        <v>1786</v>
      </c>
      <c r="B1801" s="120" t="s">
        <v>6365</v>
      </c>
      <c r="C1801" s="120" t="s">
        <v>253</v>
      </c>
      <c r="D1801" s="120" t="s">
        <v>6367</v>
      </c>
      <c r="E1801" s="120" t="s">
        <v>6366</v>
      </c>
      <c r="F1801" s="120">
        <v>4</v>
      </c>
      <c r="G1801" s="120" t="s">
        <v>102</v>
      </c>
      <c r="H1801" s="292"/>
      <c r="I1801" s="292"/>
      <c r="K1801" s="119"/>
      <c r="L1801" s="119"/>
    </row>
    <row r="1802" spans="1:12">
      <c r="A1802" s="120">
        <f t="shared" si="27"/>
        <v>1787</v>
      </c>
      <c r="B1802" s="120" t="s">
        <v>6365</v>
      </c>
      <c r="C1802" s="120" t="s">
        <v>253</v>
      </c>
      <c r="D1802" s="120" t="s">
        <v>6364</v>
      </c>
      <c r="E1802" s="120" t="s">
        <v>6363</v>
      </c>
      <c r="F1802" s="120">
        <v>2</v>
      </c>
      <c r="G1802" s="120" t="s">
        <v>102</v>
      </c>
      <c r="H1802" s="292"/>
      <c r="I1802" s="292"/>
      <c r="K1802" s="119"/>
      <c r="L1802" s="119"/>
    </row>
    <row r="1803" spans="1:12">
      <c r="A1803" s="120">
        <f t="shared" si="27"/>
        <v>1788</v>
      </c>
      <c r="B1803" s="120" t="s">
        <v>6357</v>
      </c>
      <c r="C1803" s="120" t="s">
        <v>253</v>
      </c>
      <c r="D1803" s="120" t="s">
        <v>6359</v>
      </c>
      <c r="E1803" s="120" t="s">
        <v>6358</v>
      </c>
      <c r="F1803" s="120">
        <v>1</v>
      </c>
      <c r="G1803" s="120" t="s">
        <v>102</v>
      </c>
      <c r="H1803" s="292"/>
      <c r="I1803" s="292"/>
      <c r="K1803" s="119"/>
      <c r="L1803" s="119"/>
    </row>
    <row r="1804" spans="1:12">
      <c r="A1804" s="120">
        <f t="shared" si="27"/>
        <v>1789</v>
      </c>
      <c r="B1804" s="120" t="s">
        <v>6357</v>
      </c>
      <c r="C1804" s="120" t="s">
        <v>253</v>
      </c>
      <c r="D1804" s="120" t="s">
        <v>6356</v>
      </c>
      <c r="E1804" s="120" t="s">
        <v>6355</v>
      </c>
      <c r="F1804" s="120">
        <v>3</v>
      </c>
      <c r="G1804" s="120" t="s">
        <v>102</v>
      </c>
      <c r="H1804" s="292"/>
      <c r="I1804" s="292"/>
      <c r="K1804" s="119"/>
      <c r="L1804" s="119"/>
    </row>
    <row r="1805" spans="1:12">
      <c r="A1805" s="120">
        <f t="shared" si="27"/>
        <v>1790</v>
      </c>
      <c r="B1805" s="120" t="s">
        <v>6354</v>
      </c>
      <c r="C1805" s="120" t="s">
        <v>253</v>
      </c>
      <c r="D1805" s="120" t="s">
        <v>6353</v>
      </c>
      <c r="E1805" s="120" t="s">
        <v>6352</v>
      </c>
      <c r="F1805" s="120">
        <v>1</v>
      </c>
      <c r="G1805" s="120" t="s">
        <v>102</v>
      </c>
      <c r="H1805" s="292"/>
      <c r="I1805" s="292"/>
      <c r="K1805" s="119"/>
      <c r="L1805" s="119"/>
    </row>
    <row r="1806" spans="1:12">
      <c r="A1806" s="120">
        <f t="shared" si="27"/>
        <v>1791</v>
      </c>
      <c r="B1806" s="120" t="s">
        <v>6240</v>
      </c>
      <c r="C1806" s="120" t="s">
        <v>253</v>
      </c>
      <c r="D1806" s="120" t="s">
        <v>6239</v>
      </c>
      <c r="E1806" s="120" t="s">
        <v>6238</v>
      </c>
      <c r="F1806" s="120">
        <v>1</v>
      </c>
      <c r="G1806" s="120" t="s">
        <v>243</v>
      </c>
      <c r="H1806" s="292"/>
      <c r="I1806" s="292"/>
      <c r="K1806" s="119"/>
      <c r="L1806" s="119"/>
    </row>
    <row r="1807" spans="1:12">
      <c r="A1807" s="120">
        <f t="shared" si="27"/>
        <v>1792</v>
      </c>
      <c r="B1807" s="120" t="s">
        <v>6237</v>
      </c>
      <c r="C1807" s="120" t="s">
        <v>253</v>
      </c>
      <c r="D1807" s="120" t="s">
        <v>6236</v>
      </c>
      <c r="E1807" s="120" t="s">
        <v>6235</v>
      </c>
      <c r="F1807" s="120">
        <v>1</v>
      </c>
      <c r="G1807" s="120" t="s">
        <v>243</v>
      </c>
      <c r="H1807" s="292"/>
      <c r="I1807" s="292"/>
      <c r="K1807" s="119"/>
      <c r="L1807" s="119"/>
    </row>
    <row r="1808" spans="1:12">
      <c r="A1808" s="120">
        <f t="shared" si="27"/>
        <v>1793</v>
      </c>
      <c r="B1808" s="120" t="s">
        <v>6234</v>
      </c>
      <c r="C1808" s="120" t="s">
        <v>253</v>
      </c>
      <c r="D1808" s="120" t="s">
        <v>6233</v>
      </c>
      <c r="E1808" s="120" t="s">
        <v>6232</v>
      </c>
      <c r="F1808" s="120">
        <v>5</v>
      </c>
      <c r="G1808" s="120" t="s">
        <v>243</v>
      </c>
      <c r="H1808" s="292"/>
      <c r="I1808" s="292"/>
      <c r="K1808" s="119"/>
      <c r="L1808" s="119"/>
    </row>
    <row r="1809" spans="1:12">
      <c r="A1809" s="120">
        <f t="shared" si="27"/>
        <v>1794</v>
      </c>
      <c r="B1809" s="120" t="s">
        <v>1909</v>
      </c>
      <c r="C1809" s="120" t="s">
        <v>253</v>
      </c>
      <c r="D1809" s="120" t="s">
        <v>1908</v>
      </c>
      <c r="E1809" s="120" t="s">
        <v>1907</v>
      </c>
      <c r="F1809" s="120">
        <v>2</v>
      </c>
      <c r="G1809" s="120" t="s">
        <v>102</v>
      </c>
      <c r="H1809" s="292"/>
      <c r="I1809" s="292"/>
      <c r="K1809" s="119"/>
      <c r="L1809" s="119"/>
    </row>
    <row r="1810" spans="1:12">
      <c r="A1810" s="120">
        <f t="shared" ref="A1810:A1873" si="28">A1809+1</f>
        <v>1795</v>
      </c>
      <c r="B1810" s="120" t="s">
        <v>1396</v>
      </c>
      <c r="C1810" s="120" t="s">
        <v>253</v>
      </c>
      <c r="D1810" s="120" t="s">
        <v>1813</v>
      </c>
      <c r="E1810" s="120" t="s">
        <v>1812</v>
      </c>
      <c r="F1810" s="120">
        <v>300</v>
      </c>
      <c r="G1810" s="120" t="s">
        <v>102</v>
      </c>
      <c r="H1810" s="292"/>
      <c r="I1810" s="292"/>
      <c r="K1810" s="119"/>
      <c r="L1810" s="119"/>
    </row>
    <row r="1811" spans="1:12">
      <c r="A1811" s="120">
        <f t="shared" si="28"/>
        <v>1796</v>
      </c>
      <c r="B1811" s="120" t="s">
        <v>6050</v>
      </c>
      <c r="C1811" s="120" t="s">
        <v>253</v>
      </c>
      <c r="D1811" s="120" t="s">
        <v>6054</v>
      </c>
      <c r="E1811" s="120" t="s">
        <v>6053</v>
      </c>
      <c r="F1811" s="120">
        <v>1</v>
      </c>
      <c r="G1811" s="120" t="s">
        <v>102</v>
      </c>
      <c r="H1811" s="292"/>
      <c r="I1811" s="292"/>
      <c r="K1811" s="119"/>
      <c r="L1811" s="119"/>
    </row>
    <row r="1812" spans="1:12">
      <c r="A1812" s="120">
        <f t="shared" si="28"/>
        <v>1797</v>
      </c>
      <c r="B1812" s="120" t="s">
        <v>6050</v>
      </c>
      <c r="C1812" s="120" t="s">
        <v>253</v>
      </c>
      <c r="D1812" s="120" t="s">
        <v>6052</v>
      </c>
      <c r="E1812" s="120" t="s">
        <v>6051</v>
      </c>
      <c r="F1812" s="120">
        <v>1</v>
      </c>
      <c r="G1812" s="120" t="s">
        <v>102</v>
      </c>
      <c r="H1812" s="292"/>
      <c r="I1812" s="292"/>
      <c r="K1812" s="119"/>
      <c r="L1812" s="119"/>
    </row>
    <row r="1813" spans="1:12">
      <c r="A1813" s="120">
        <f t="shared" si="28"/>
        <v>1798</v>
      </c>
      <c r="B1813" s="120" t="s">
        <v>6050</v>
      </c>
      <c r="C1813" s="120" t="s">
        <v>253</v>
      </c>
      <c r="D1813" s="120" t="s">
        <v>6049</v>
      </c>
      <c r="E1813" s="120" t="s">
        <v>6048</v>
      </c>
      <c r="F1813" s="120">
        <v>1</v>
      </c>
      <c r="G1813" s="120" t="s">
        <v>102</v>
      </c>
      <c r="H1813" s="292"/>
      <c r="I1813" s="292"/>
      <c r="K1813" s="119"/>
      <c r="L1813" s="119"/>
    </row>
    <row r="1814" spans="1:12">
      <c r="A1814" s="120">
        <f t="shared" si="28"/>
        <v>1799</v>
      </c>
      <c r="B1814" s="120" t="s">
        <v>1675</v>
      </c>
      <c r="C1814" s="120" t="s">
        <v>253</v>
      </c>
      <c r="D1814" s="120" t="s">
        <v>1674</v>
      </c>
      <c r="E1814" s="120" t="s">
        <v>1673</v>
      </c>
      <c r="F1814" s="120">
        <v>29</v>
      </c>
      <c r="G1814" s="120" t="s">
        <v>102</v>
      </c>
      <c r="H1814" s="292"/>
      <c r="I1814" s="292"/>
      <c r="K1814" s="119"/>
      <c r="L1814" s="119"/>
    </row>
    <row r="1815" spans="1:12">
      <c r="A1815" s="120">
        <f t="shared" si="28"/>
        <v>1800</v>
      </c>
      <c r="B1815" s="120" t="s">
        <v>1625</v>
      </c>
      <c r="C1815" s="120" t="s">
        <v>253</v>
      </c>
      <c r="D1815" s="120" t="s">
        <v>1624</v>
      </c>
      <c r="E1815" s="120" t="s">
        <v>1623</v>
      </c>
      <c r="F1815" s="120">
        <v>50</v>
      </c>
      <c r="G1815" s="120" t="s">
        <v>102</v>
      </c>
      <c r="H1815" s="292"/>
      <c r="I1815" s="292"/>
      <c r="K1815" s="119"/>
      <c r="L1815" s="119"/>
    </row>
    <row r="1816" spans="1:12">
      <c r="A1816" s="120">
        <f t="shared" si="28"/>
        <v>1801</v>
      </c>
      <c r="B1816" s="120" t="s">
        <v>1502</v>
      </c>
      <c r="C1816" s="120" t="s">
        <v>253</v>
      </c>
      <c r="D1816" s="120" t="s">
        <v>5901</v>
      </c>
      <c r="E1816" s="120" t="s">
        <v>5900</v>
      </c>
      <c r="F1816" s="120">
        <v>1</v>
      </c>
      <c r="G1816" s="120" t="s">
        <v>102</v>
      </c>
      <c r="H1816" s="292"/>
      <c r="I1816" s="292"/>
      <c r="K1816" s="119"/>
      <c r="L1816" s="119"/>
    </row>
    <row r="1817" spans="1:12">
      <c r="A1817" s="120">
        <f t="shared" si="28"/>
        <v>1802</v>
      </c>
      <c r="B1817" s="120" t="s">
        <v>1456</v>
      </c>
      <c r="C1817" s="120" t="s">
        <v>253</v>
      </c>
      <c r="D1817" s="120" t="s">
        <v>1462</v>
      </c>
      <c r="E1817" s="120" t="s">
        <v>1461</v>
      </c>
      <c r="F1817" s="120">
        <v>4</v>
      </c>
      <c r="G1817" s="120" t="s">
        <v>102</v>
      </c>
      <c r="H1817" s="292"/>
      <c r="I1817" s="292"/>
      <c r="K1817" s="119"/>
      <c r="L1817" s="119"/>
    </row>
    <row r="1818" spans="1:12">
      <c r="A1818" s="120">
        <f t="shared" si="28"/>
        <v>1803</v>
      </c>
      <c r="B1818" s="120" t="s">
        <v>1456</v>
      </c>
      <c r="C1818" s="120" t="s">
        <v>253</v>
      </c>
      <c r="D1818" s="120" t="s">
        <v>1460</v>
      </c>
      <c r="E1818" s="120" t="s">
        <v>1459</v>
      </c>
      <c r="F1818" s="120">
        <v>1</v>
      </c>
      <c r="G1818" s="120" t="s">
        <v>102</v>
      </c>
      <c r="H1818" s="292"/>
      <c r="I1818" s="292"/>
      <c r="K1818" s="119"/>
      <c r="L1818" s="119"/>
    </row>
    <row r="1819" spans="1:12">
      <c r="A1819" s="120">
        <f t="shared" si="28"/>
        <v>1804</v>
      </c>
      <c r="B1819" s="120" t="s">
        <v>1456</v>
      </c>
      <c r="C1819" s="120" t="s">
        <v>253</v>
      </c>
      <c r="D1819" s="120" t="s">
        <v>5842</v>
      </c>
      <c r="E1819" s="120" t="s">
        <v>5841</v>
      </c>
      <c r="F1819" s="120">
        <v>1</v>
      </c>
      <c r="G1819" s="120" t="s">
        <v>102</v>
      </c>
      <c r="H1819" s="292"/>
      <c r="I1819" s="292"/>
      <c r="K1819" s="119"/>
      <c r="L1819" s="119"/>
    </row>
    <row r="1820" spans="1:12">
      <c r="A1820" s="120">
        <f t="shared" si="28"/>
        <v>1805</v>
      </c>
      <c r="B1820" s="120" t="s">
        <v>1456</v>
      </c>
      <c r="C1820" s="120" t="s">
        <v>253</v>
      </c>
      <c r="D1820" s="120" t="s">
        <v>1458</v>
      </c>
      <c r="E1820" s="120" t="s">
        <v>1457</v>
      </c>
      <c r="F1820" s="120">
        <v>1</v>
      </c>
      <c r="G1820" s="120" t="s">
        <v>102</v>
      </c>
      <c r="H1820" s="292"/>
      <c r="I1820" s="292"/>
      <c r="K1820" s="119"/>
      <c r="L1820" s="119"/>
    </row>
    <row r="1821" spans="1:12">
      <c r="A1821" s="120">
        <f t="shared" si="28"/>
        <v>1806</v>
      </c>
      <c r="B1821" s="120" t="s">
        <v>1456</v>
      </c>
      <c r="C1821" s="120" t="s">
        <v>253</v>
      </c>
      <c r="D1821" s="120" t="s">
        <v>1455</v>
      </c>
      <c r="E1821" s="120" t="s">
        <v>1454</v>
      </c>
      <c r="F1821" s="120">
        <v>1</v>
      </c>
      <c r="G1821" s="120" t="s">
        <v>102</v>
      </c>
      <c r="H1821" s="292"/>
      <c r="I1821" s="292"/>
      <c r="K1821" s="119"/>
      <c r="L1821" s="119"/>
    </row>
    <row r="1822" spans="1:12">
      <c r="A1822" s="120">
        <f t="shared" si="28"/>
        <v>1807</v>
      </c>
      <c r="B1822" s="120" t="s">
        <v>5829</v>
      </c>
      <c r="C1822" s="120" t="s">
        <v>253</v>
      </c>
      <c r="D1822" s="120" t="s">
        <v>5831</v>
      </c>
      <c r="E1822" s="120" t="s">
        <v>5830</v>
      </c>
      <c r="F1822" s="120">
        <v>2</v>
      </c>
      <c r="G1822" s="120" t="s">
        <v>102</v>
      </c>
      <c r="H1822" s="292"/>
      <c r="I1822" s="292"/>
      <c r="K1822" s="119"/>
      <c r="L1822" s="119"/>
    </row>
    <row r="1823" spans="1:12">
      <c r="A1823" s="120">
        <f t="shared" si="28"/>
        <v>1808</v>
      </c>
      <c r="B1823" s="120" t="s">
        <v>5829</v>
      </c>
      <c r="C1823" s="120" t="s">
        <v>253</v>
      </c>
      <c r="D1823" s="120" t="s">
        <v>5828</v>
      </c>
      <c r="E1823" s="120" t="s">
        <v>5827</v>
      </c>
      <c r="F1823" s="120">
        <v>5</v>
      </c>
      <c r="G1823" s="120" t="s">
        <v>102</v>
      </c>
      <c r="H1823" s="292"/>
      <c r="I1823" s="292"/>
      <c r="K1823" s="119"/>
      <c r="L1823" s="119"/>
    </row>
    <row r="1824" spans="1:12">
      <c r="A1824" s="120">
        <f t="shared" si="28"/>
        <v>1809</v>
      </c>
      <c r="B1824" s="120" t="s">
        <v>1396</v>
      </c>
      <c r="C1824" s="120" t="s">
        <v>253</v>
      </c>
      <c r="D1824" s="120" t="s">
        <v>1395</v>
      </c>
      <c r="E1824" s="120" t="s">
        <v>1394</v>
      </c>
      <c r="F1824" s="120">
        <v>140</v>
      </c>
      <c r="G1824" s="120" t="s">
        <v>102</v>
      </c>
      <c r="H1824" s="292"/>
      <c r="I1824" s="292"/>
      <c r="K1824" s="119"/>
      <c r="L1824" s="119"/>
    </row>
    <row r="1825" spans="1:12">
      <c r="A1825" s="120">
        <f t="shared" si="28"/>
        <v>1810</v>
      </c>
      <c r="B1825" s="120" t="s">
        <v>5725</v>
      </c>
      <c r="C1825" s="120" t="s">
        <v>253</v>
      </c>
      <c r="D1825" s="120" t="s">
        <v>5741</v>
      </c>
      <c r="E1825" s="120" t="s">
        <v>5740</v>
      </c>
      <c r="F1825" s="120">
        <v>3</v>
      </c>
      <c r="G1825" s="120" t="s">
        <v>243</v>
      </c>
      <c r="H1825" s="292"/>
      <c r="I1825" s="292"/>
      <c r="K1825" s="119"/>
      <c r="L1825" s="119"/>
    </row>
    <row r="1826" spans="1:12">
      <c r="A1826" s="120">
        <f t="shared" si="28"/>
        <v>1811</v>
      </c>
      <c r="B1826" s="120" t="s">
        <v>5725</v>
      </c>
      <c r="C1826" s="120" t="s">
        <v>253</v>
      </c>
      <c r="D1826" s="120" t="s">
        <v>5739</v>
      </c>
      <c r="E1826" s="120" t="s">
        <v>5738</v>
      </c>
      <c r="F1826" s="120">
        <v>2</v>
      </c>
      <c r="G1826" s="120" t="s">
        <v>243</v>
      </c>
      <c r="H1826" s="292"/>
      <c r="I1826" s="292"/>
      <c r="K1826" s="119"/>
      <c r="L1826" s="119"/>
    </row>
    <row r="1827" spans="1:12">
      <c r="A1827" s="120">
        <f t="shared" si="28"/>
        <v>1812</v>
      </c>
      <c r="B1827" s="120" t="s">
        <v>5725</v>
      </c>
      <c r="C1827" s="120" t="s">
        <v>253</v>
      </c>
      <c r="D1827" s="120" t="s">
        <v>5737</v>
      </c>
      <c r="E1827" s="120" t="s">
        <v>5736</v>
      </c>
      <c r="F1827" s="120">
        <v>1</v>
      </c>
      <c r="G1827" s="120" t="s">
        <v>243</v>
      </c>
      <c r="H1827" s="292"/>
      <c r="I1827" s="292"/>
      <c r="K1827" s="119"/>
      <c r="L1827" s="119"/>
    </row>
    <row r="1828" spans="1:12">
      <c r="A1828" s="120">
        <f t="shared" si="28"/>
        <v>1813</v>
      </c>
      <c r="B1828" s="120" t="s">
        <v>5725</v>
      </c>
      <c r="C1828" s="120" t="s">
        <v>253</v>
      </c>
      <c r="D1828" s="120" t="s">
        <v>5735</v>
      </c>
      <c r="E1828" s="120" t="s">
        <v>5734</v>
      </c>
      <c r="F1828" s="120">
        <v>1</v>
      </c>
      <c r="G1828" s="120" t="s">
        <v>243</v>
      </c>
      <c r="H1828" s="292"/>
      <c r="I1828" s="292"/>
      <c r="K1828" s="119"/>
      <c r="L1828" s="119"/>
    </row>
    <row r="1829" spans="1:12">
      <c r="A1829" s="120">
        <f t="shared" si="28"/>
        <v>1814</v>
      </c>
      <c r="B1829" s="120" t="s">
        <v>5725</v>
      </c>
      <c r="C1829" s="120" t="s">
        <v>253</v>
      </c>
      <c r="D1829" s="120" t="s">
        <v>5733</v>
      </c>
      <c r="E1829" s="120" t="s">
        <v>5732</v>
      </c>
      <c r="F1829" s="120">
        <v>5</v>
      </c>
      <c r="G1829" s="120" t="s">
        <v>243</v>
      </c>
      <c r="H1829" s="292"/>
      <c r="I1829" s="292"/>
      <c r="K1829" s="119"/>
      <c r="L1829" s="119"/>
    </row>
    <row r="1830" spans="1:12">
      <c r="A1830" s="120">
        <f t="shared" si="28"/>
        <v>1815</v>
      </c>
      <c r="B1830" s="120" t="s">
        <v>5725</v>
      </c>
      <c r="C1830" s="120" t="s">
        <v>253</v>
      </c>
      <c r="D1830" s="120" t="s">
        <v>5731</v>
      </c>
      <c r="E1830" s="120" t="s">
        <v>5730</v>
      </c>
      <c r="F1830" s="120">
        <v>6</v>
      </c>
      <c r="G1830" s="120" t="s">
        <v>243</v>
      </c>
      <c r="H1830" s="292"/>
      <c r="I1830" s="292"/>
      <c r="K1830" s="119"/>
      <c r="L1830" s="119"/>
    </row>
    <row r="1831" spans="1:12">
      <c r="A1831" s="120">
        <f t="shared" si="28"/>
        <v>1816</v>
      </c>
      <c r="B1831" s="120" t="s">
        <v>5725</v>
      </c>
      <c r="C1831" s="120" t="s">
        <v>253</v>
      </c>
      <c r="D1831" s="120" t="s">
        <v>5729</v>
      </c>
      <c r="E1831" s="120" t="s">
        <v>5728</v>
      </c>
      <c r="F1831" s="120">
        <v>3</v>
      </c>
      <c r="G1831" s="120" t="s">
        <v>243</v>
      </c>
      <c r="H1831" s="292"/>
      <c r="I1831" s="292"/>
      <c r="K1831" s="119"/>
      <c r="L1831" s="119"/>
    </row>
    <row r="1832" spans="1:12">
      <c r="A1832" s="120">
        <f t="shared" si="28"/>
        <v>1817</v>
      </c>
      <c r="B1832" s="120" t="s">
        <v>5725</v>
      </c>
      <c r="C1832" s="120" t="s">
        <v>253</v>
      </c>
      <c r="D1832" s="120" t="s">
        <v>5727</v>
      </c>
      <c r="E1832" s="120" t="s">
        <v>5726</v>
      </c>
      <c r="F1832" s="120">
        <v>12</v>
      </c>
      <c r="G1832" s="120" t="s">
        <v>243</v>
      </c>
      <c r="H1832" s="292"/>
      <c r="I1832" s="292"/>
      <c r="K1832" s="119"/>
      <c r="L1832" s="119"/>
    </row>
    <row r="1833" spans="1:12">
      <c r="A1833" s="120">
        <f t="shared" si="28"/>
        <v>1818</v>
      </c>
      <c r="B1833" s="120" t="s">
        <v>5725</v>
      </c>
      <c r="C1833" s="120" t="s">
        <v>253</v>
      </c>
      <c r="D1833" s="120" t="s">
        <v>5724</v>
      </c>
      <c r="E1833" s="120" t="s">
        <v>5723</v>
      </c>
      <c r="F1833" s="120">
        <v>2</v>
      </c>
      <c r="G1833" s="120" t="s">
        <v>243</v>
      </c>
      <c r="H1833" s="292"/>
      <c r="I1833" s="292"/>
      <c r="K1833" s="119"/>
      <c r="L1833" s="119"/>
    </row>
    <row r="1834" spans="1:12">
      <c r="A1834" s="120">
        <f t="shared" si="28"/>
        <v>1819</v>
      </c>
      <c r="B1834" s="120" t="s">
        <v>5677</v>
      </c>
      <c r="C1834" s="120" t="s">
        <v>253</v>
      </c>
      <c r="D1834" s="120" t="s">
        <v>5676</v>
      </c>
      <c r="E1834" s="120" t="s">
        <v>5675</v>
      </c>
      <c r="F1834" s="120">
        <v>1</v>
      </c>
      <c r="G1834" s="120" t="s">
        <v>243</v>
      </c>
      <c r="H1834" s="292"/>
      <c r="I1834" s="292"/>
      <c r="K1834" s="119"/>
      <c r="L1834" s="119"/>
    </row>
    <row r="1835" spans="1:12">
      <c r="A1835" s="120">
        <f t="shared" si="28"/>
        <v>1820</v>
      </c>
      <c r="B1835" s="120" t="s">
        <v>5674</v>
      </c>
      <c r="C1835" s="120" t="s">
        <v>253</v>
      </c>
      <c r="D1835" s="120" t="s">
        <v>5673</v>
      </c>
      <c r="E1835" s="120" t="s">
        <v>5672</v>
      </c>
      <c r="F1835" s="120">
        <v>1</v>
      </c>
      <c r="G1835" s="120" t="s">
        <v>243</v>
      </c>
      <c r="H1835" s="292"/>
      <c r="I1835" s="292"/>
      <c r="K1835" s="119"/>
      <c r="L1835" s="119"/>
    </row>
    <row r="1836" spans="1:12">
      <c r="A1836" s="120">
        <f t="shared" si="28"/>
        <v>1821</v>
      </c>
      <c r="B1836" s="120" t="s">
        <v>1217</v>
      </c>
      <c r="C1836" s="120" t="s">
        <v>253</v>
      </c>
      <c r="D1836" s="120" t="s">
        <v>1216</v>
      </c>
      <c r="E1836" s="120" t="s">
        <v>1215</v>
      </c>
      <c r="F1836" s="120">
        <v>80</v>
      </c>
      <c r="G1836" s="120" t="s">
        <v>102</v>
      </c>
      <c r="H1836" s="292"/>
      <c r="I1836" s="292"/>
      <c r="K1836" s="119"/>
      <c r="L1836" s="119"/>
    </row>
    <row r="1837" spans="1:12">
      <c r="A1837" s="120">
        <f t="shared" si="28"/>
        <v>1822</v>
      </c>
      <c r="B1837" s="120" t="s">
        <v>5596</v>
      </c>
      <c r="C1837" s="120" t="s">
        <v>253</v>
      </c>
      <c r="D1837" s="120" t="s">
        <v>5595</v>
      </c>
      <c r="E1837" s="120" t="s">
        <v>5594</v>
      </c>
      <c r="F1837" s="120">
        <v>1</v>
      </c>
      <c r="G1837" s="120" t="s">
        <v>243</v>
      </c>
      <c r="H1837" s="292"/>
      <c r="I1837" s="292"/>
      <c r="K1837" s="119"/>
      <c r="L1837" s="119"/>
    </row>
    <row r="1838" spans="1:12">
      <c r="A1838" s="120">
        <f t="shared" si="28"/>
        <v>1823</v>
      </c>
      <c r="B1838" s="120" t="s">
        <v>1192</v>
      </c>
      <c r="C1838" s="120" t="s">
        <v>253</v>
      </c>
      <c r="D1838" s="120" t="s">
        <v>1191</v>
      </c>
      <c r="E1838" s="120" t="s">
        <v>1190</v>
      </c>
      <c r="F1838" s="120">
        <v>75</v>
      </c>
      <c r="G1838" s="120" t="s">
        <v>102</v>
      </c>
      <c r="H1838" s="292"/>
      <c r="I1838" s="292"/>
      <c r="K1838" s="119"/>
      <c r="L1838" s="119"/>
    </row>
    <row r="1839" spans="1:12">
      <c r="A1839" s="120">
        <f t="shared" si="28"/>
        <v>1824</v>
      </c>
      <c r="B1839" s="120" t="s">
        <v>1075</v>
      </c>
      <c r="C1839" s="120" t="s">
        <v>253</v>
      </c>
      <c r="D1839" s="120" t="s">
        <v>1074</v>
      </c>
      <c r="E1839" s="120" t="s">
        <v>1073</v>
      </c>
      <c r="F1839" s="120">
        <v>38</v>
      </c>
      <c r="G1839" s="120" t="s">
        <v>102</v>
      </c>
      <c r="H1839" s="292"/>
      <c r="I1839" s="292"/>
      <c r="K1839" s="119"/>
      <c r="L1839" s="119"/>
    </row>
    <row r="1840" spans="1:12">
      <c r="A1840" s="120">
        <f t="shared" si="28"/>
        <v>1825</v>
      </c>
      <c r="B1840" s="120" t="s">
        <v>5355</v>
      </c>
      <c r="C1840" s="120" t="s">
        <v>253</v>
      </c>
      <c r="D1840" s="120" t="s">
        <v>5354</v>
      </c>
      <c r="E1840" s="120" t="s">
        <v>5353</v>
      </c>
      <c r="F1840" s="120">
        <v>1</v>
      </c>
      <c r="G1840" s="120" t="s">
        <v>102</v>
      </c>
      <c r="H1840" s="292"/>
      <c r="I1840" s="292"/>
      <c r="K1840" s="119"/>
      <c r="L1840" s="119"/>
    </row>
    <row r="1841" spans="1:12">
      <c r="A1841" s="120">
        <f t="shared" si="28"/>
        <v>1826</v>
      </c>
      <c r="B1841" s="120" t="s">
        <v>954</v>
      </c>
      <c r="C1841" s="120" t="s">
        <v>253</v>
      </c>
      <c r="D1841" s="120" t="s">
        <v>962</v>
      </c>
      <c r="E1841" s="120" t="s">
        <v>961</v>
      </c>
      <c r="F1841" s="120">
        <v>7</v>
      </c>
      <c r="G1841" s="120" t="s">
        <v>243</v>
      </c>
      <c r="H1841" s="292"/>
      <c r="I1841" s="292"/>
      <c r="K1841" s="119"/>
      <c r="L1841" s="119"/>
    </row>
    <row r="1842" spans="1:12">
      <c r="A1842" s="120">
        <f t="shared" si="28"/>
        <v>1827</v>
      </c>
      <c r="B1842" s="120" t="s">
        <v>954</v>
      </c>
      <c r="C1842" s="120" t="s">
        <v>253</v>
      </c>
      <c r="D1842" s="120" t="s">
        <v>960</v>
      </c>
      <c r="E1842" s="120" t="s">
        <v>959</v>
      </c>
      <c r="F1842" s="120">
        <v>10</v>
      </c>
      <c r="G1842" s="120" t="s">
        <v>243</v>
      </c>
      <c r="H1842" s="292"/>
      <c r="I1842" s="292"/>
      <c r="K1842" s="119"/>
      <c r="L1842" s="119"/>
    </row>
    <row r="1843" spans="1:12">
      <c r="A1843" s="120">
        <f t="shared" si="28"/>
        <v>1828</v>
      </c>
      <c r="B1843" s="120" t="s">
        <v>954</v>
      </c>
      <c r="C1843" s="120" t="s">
        <v>253</v>
      </c>
      <c r="D1843" s="120" t="s">
        <v>958</v>
      </c>
      <c r="E1843" s="120" t="s">
        <v>957</v>
      </c>
      <c r="F1843" s="120">
        <v>5</v>
      </c>
      <c r="G1843" s="120" t="s">
        <v>243</v>
      </c>
      <c r="H1843" s="292"/>
      <c r="I1843" s="292"/>
      <c r="K1843" s="119"/>
      <c r="L1843" s="119"/>
    </row>
    <row r="1844" spans="1:12">
      <c r="A1844" s="120">
        <f t="shared" si="28"/>
        <v>1829</v>
      </c>
      <c r="B1844" s="120" t="s">
        <v>954</v>
      </c>
      <c r="C1844" s="120" t="s">
        <v>253</v>
      </c>
      <c r="D1844" s="120" t="s">
        <v>5320</v>
      </c>
      <c r="E1844" s="120" t="s">
        <v>5319</v>
      </c>
      <c r="F1844" s="120">
        <v>5</v>
      </c>
      <c r="G1844" s="120" t="s">
        <v>243</v>
      </c>
      <c r="H1844" s="292"/>
      <c r="I1844" s="292"/>
      <c r="K1844" s="119"/>
      <c r="L1844" s="119"/>
    </row>
    <row r="1845" spans="1:12">
      <c r="A1845" s="120">
        <f t="shared" si="28"/>
        <v>1830</v>
      </c>
      <c r="B1845" s="120" t="s">
        <v>954</v>
      </c>
      <c r="C1845" s="120" t="s">
        <v>253</v>
      </c>
      <c r="D1845" s="120" t="s">
        <v>956</v>
      </c>
      <c r="E1845" s="120" t="s">
        <v>955</v>
      </c>
      <c r="F1845" s="120">
        <v>8</v>
      </c>
      <c r="G1845" s="120" t="s">
        <v>243</v>
      </c>
      <c r="H1845" s="292"/>
      <c r="I1845" s="292"/>
      <c r="K1845" s="119"/>
      <c r="L1845" s="119"/>
    </row>
    <row r="1846" spans="1:12">
      <c r="A1846" s="120">
        <f t="shared" si="28"/>
        <v>1831</v>
      </c>
      <c r="B1846" s="120" t="s">
        <v>954</v>
      </c>
      <c r="C1846" s="120" t="s">
        <v>253</v>
      </c>
      <c r="D1846" s="120" t="s">
        <v>953</v>
      </c>
      <c r="E1846" s="120" t="s">
        <v>952</v>
      </c>
      <c r="F1846" s="120">
        <v>12</v>
      </c>
      <c r="G1846" s="120" t="s">
        <v>243</v>
      </c>
      <c r="H1846" s="292"/>
      <c r="I1846" s="292"/>
      <c r="K1846" s="119"/>
      <c r="L1846" s="119"/>
    </row>
    <row r="1847" spans="1:12">
      <c r="A1847" s="120">
        <f t="shared" si="28"/>
        <v>1832</v>
      </c>
      <c r="B1847" s="120" t="s">
        <v>874</v>
      </c>
      <c r="C1847" s="120" t="s">
        <v>253</v>
      </c>
      <c r="D1847" s="120" t="s">
        <v>5219</v>
      </c>
      <c r="E1847" s="120" t="s">
        <v>5218</v>
      </c>
      <c r="F1847" s="120">
        <v>1</v>
      </c>
      <c r="G1847" s="120" t="s">
        <v>102</v>
      </c>
      <c r="H1847" s="292"/>
      <c r="I1847" s="292"/>
      <c r="K1847" s="119"/>
      <c r="L1847" s="119"/>
    </row>
    <row r="1848" spans="1:12">
      <c r="A1848" s="120">
        <f t="shared" si="28"/>
        <v>1833</v>
      </c>
      <c r="B1848" s="120" t="s">
        <v>874</v>
      </c>
      <c r="C1848" s="120" t="s">
        <v>253</v>
      </c>
      <c r="D1848" s="120" t="s">
        <v>5217</v>
      </c>
      <c r="E1848" s="120" t="s">
        <v>5216</v>
      </c>
      <c r="F1848" s="120">
        <v>1</v>
      </c>
      <c r="G1848" s="120" t="s">
        <v>102</v>
      </c>
      <c r="H1848" s="292"/>
      <c r="I1848" s="292"/>
      <c r="K1848" s="119"/>
      <c r="L1848" s="119"/>
    </row>
    <row r="1849" spans="1:12">
      <c r="A1849" s="120">
        <f t="shared" si="28"/>
        <v>1834</v>
      </c>
      <c r="B1849" s="120" t="s">
        <v>874</v>
      </c>
      <c r="C1849" s="120" t="s">
        <v>253</v>
      </c>
      <c r="D1849" s="120" t="s">
        <v>5215</v>
      </c>
      <c r="E1849" s="120" t="s">
        <v>5214</v>
      </c>
      <c r="F1849" s="120">
        <v>5</v>
      </c>
      <c r="G1849" s="120" t="s">
        <v>102</v>
      </c>
      <c r="H1849" s="292"/>
      <c r="I1849" s="292"/>
      <c r="K1849" s="119"/>
      <c r="L1849" s="119"/>
    </row>
    <row r="1850" spans="1:12">
      <c r="A1850" s="120">
        <f t="shared" si="28"/>
        <v>1835</v>
      </c>
      <c r="B1850" s="120" t="s">
        <v>711</v>
      </c>
      <c r="C1850" s="120" t="s">
        <v>253</v>
      </c>
      <c r="D1850" s="120" t="s">
        <v>710</v>
      </c>
      <c r="E1850" s="120" t="s">
        <v>709</v>
      </c>
      <c r="F1850" s="120">
        <v>1</v>
      </c>
      <c r="G1850" s="120" t="s">
        <v>102</v>
      </c>
      <c r="H1850" s="292"/>
      <c r="I1850" s="292"/>
      <c r="K1850" s="119"/>
      <c r="L1850" s="119"/>
    </row>
    <row r="1851" spans="1:12">
      <c r="A1851" s="120">
        <f t="shared" si="28"/>
        <v>1836</v>
      </c>
      <c r="B1851" s="120" t="s">
        <v>4979</v>
      </c>
      <c r="C1851" s="120" t="s">
        <v>253</v>
      </c>
      <c r="D1851" s="120" t="s">
        <v>4978</v>
      </c>
      <c r="E1851" s="120" t="s">
        <v>4977</v>
      </c>
      <c r="F1851" s="120">
        <v>1</v>
      </c>
      <c r="G1851" s="120" t="s">
        <v>102</v>
      </c>
      <c r="H1851" s="292"/>
      <c r="I1851" s="292"/>
      <c r="K1851" s="119"/>
      <c r="L1851" s="119"/>
    </row>
    <row r="1852" spans="1:12">
      <c r="A1852" s="120">
        <f t="shared" si="28"/>
        <v>1837</v>
      </c>
      <c r="B1852" s="120" t="s">
        <v>569</v>
      </c>
      <c r="C1852" s="120" t="s">
        <v>253</v>
      </c>
      <c r="D1852" s="120" t="s">
        <v>4856</v>
      </c>
      <c r="E1852" s="120" t="s">
        <v>4855</v>
      </c>
      <c r="F1852" s="120">
        <v>1</v>
      </c>
      <c r="G1852" s="120" t="s">
        <v>243</v>
      </c>
      <c r="H1852" s="292"/>
      <c r="I1852" s="292"/>
      <c r="K1852" s="119"/>
      <c r="L1852" s="119"/>
    </row>
    <row r="1853" spans="1:12">
      <c r="A1853" s="120">
        <f t="shared" si="28"/>
        <v>1838</v>
      </c>
      <c r="B1853" s="120" t="s">
        <v>569</v>
      </c>
      <c r="C1853" s="120" t="s">
        <v>253</v>
      </c>
      <c r="D1853" s="120" t="s">
        <v>4854</v>
      </c>
      <c r="E1853" s="120" t="s">
        <v>4853</v>
      </c>
      <c r="F1853" s="120">
        <v>1</v>
      </c>
      <c r="G1853" s="120" t="s">
        <v>243</v>
      </c>
      <c r="H1853" s="292"/>
      <c r="I1853" s="292"/>
      <c r="K1853" s="119"/>
      <c r="L1853" s="119"/>
    </row>
    <row r="1854" spans="1:12">
      <c r="A1854" s="120">
        <f t="shared" si="28"/>
        <v>1839</v>
      </c>
      <c r="B1854" s="120" t="s">
        <v>569</v>
      </c>
      <c r="C1854" s="120" t="s">
        <v>253</v>
      </c>
      <c r="D1854" s="120" t="s">
        <v>4852</v>
      </c>
      <c r="E1854" s="120" t="s">
        <v>4851</v>
      </c>
      <c r="F1854" s="120">
        <v>1</v>
      </c>
      <c r="G1854" s="120" t="s">
        <v>243</v>
      </c>
      <c r="H1854" s="292"/>
      <c r="I1854" s="292"/>
      <c r="K1854" s="119"/>
      <c r="L1854" s="119"/>
    </row>
    <row r="1855" spans="1:12">
      <c r="A1855" s="120">
        <f t="shared" si="28"/>
        <v>1840</v>
      </c>
      <c r="B1855" s="120" t="s">
        <v>569</v>
      </c>
      <c r="C1855" s="120" t="s">
        <v>253</v>
      </c>
      <c r="D1855" s="120" t="s">
        <v>4850</v>
      </c>
      <c r="E1855" s="120" t="s">
        <v>4849</v>
      </c>
      <c r="F1855" s="120">
        <v>1</v>
      </c>
      <c r="G1855" s="120" t="s">
        <v>243</v>
      </c>
      <c r="H1855" s="292"/>
      <c r="I1855" s="292"/>
      <c r="K1855" s="119"/>
      <c r="L1855" s="119"/>
    </row>
    <row r="1856" spans="1:12">
      <c r="A1856" s="120">
        <f t="shared" si="28"/>
        <v>1841</v>
      </c>
      <c r="B1856" s="120" t="s">
        <v>569</v>
      </c>
      <c r="C1856" s="120" t="s">
        <v>253</v>
      </c>
      <c r="D1856" s="120" t="s">
        <v>4848</v>
      </c>
      <c r="E1856" s="120" t="s">
        <v>4847</v>
      </c>
      <c r="F1856" s="120">
        <v>1</v>
      </c>
      <c r="G1856" s="120" t="s">
        <v>243</v>
      </c>
      <c r="H1856" s="292"/>
      <c r="I1856" s="292"/>
      <c r="K1856" s="119"/>
      <c r="L1856" s="119"/>
    </row>
    <row r="1857" spans="1:12">
      <c r="A1857" s="120">
        <f t="shared" si="28"/>
        <v>1842</v>
      </c>
      <c r="B1857" s="120" t="s">
        <v>569</v>
      </c>
      <c r="C1857" s="120" t="s">
        <v>253</v>
      </c>
      <c r="D1857" s="120" t="s">
        <v>583</v>
      </c>
      <c r="E1857" s="120" t="s">
        <v>582</v>
      </c>
      <c r="F1857" s="120">
        <v>3</v>
      </c>
      <c r="G1857" s="120" t="s">
        <v>243</v>
      </c>
      <c r="H1857" s="292"/>
      <c r="I1857" s="292"/>
      <c r="K1857" s="119"/>
      <c r="L1857" s="119"/>
    </row>
    <row r="1858" spans="1:12">
      <c r="A1858" s="120">
        <f t="shared" si="28"/>
        <v>1843</v>
      </c>
      <c r="B1858" s="120" t="s">
        <v>569</v>
      </c>
      <c r="C1858" s="120" t="s">
        <v>253</v>
      </c>
      <c r="D1858" s="120" t="s">
        <v>4846</v>
      </c>
      <c r="E1858" s="120" t="s">
        <v>4845</v>
      </c>
      <c r="F1858" s="120">
        <v>1</v>
      </c>
      <c r="G1858" s="120" t="s">
        <v>243</v>
      </c>
      <c r="H1858" s="292"/>
      <c r="I1858" s="292"/>
      <c r="K1858" s="119"/>
      <c r="L1858" s="119"/>
    </row>
    <row r="1859" spans="1:12">
      <c r="A1859" s="120">
        <f t="shared" si="28"/>
        <v>1844</v>
      </c>
      <c r="B1859" s="120" t="s">
        <v>569</v>
      </c>
      <c r="C1859" s="120" t="s">
        <v>253</v>
      </c>
      <c r="D1859" s="120" t="s">
        <v>579</v>
      </c>
      <c r="E1859" s="120" t="s">
        <v>578</v>
      </c>
      <c r="F1859" s="120">
        <v>1</v>
      </c>
      <c r="G1859" s="120" t="s">
        <v>243</v>
      </c>
      <c r="H1859" s="292"/>
      <c r="I1859" s="292"/>
      <c r="K1859" s="119"/>
      <c r="L1859" s="119"/>
    </row>
    <row r="1860" spans="1:12">
      <c r="A1860" s="120">
        <f t="shared" si="28"/>
        <v>1845</v>
      </c>
      <c r="B1860" s="120" t="s">
        <v>569</v>
      </c>
      <c r="C1860" s="120" t="s">
        <v>253</v>
      </c>
      <c r="D1860" s="120" t="s">
        <v>4844</v>
      </c>
      <c r="E1860" s="120" t="s">
        <v>4843</v>
      </c>
      <c r="F1860" s="120">
        <v>1</v>
      </c>
      <c r="G1860" s="120" t="s">
        <v>243</v>
      </c>
      <c r="H1860" s="292"/>
      <c r="I1860" s="292"/>
      <c r="K1860" s="119"/>
      <c r="L1860" s="119"/>
    </row>
    <row r="1861" spans="1:12">
      <c r="A1861" s="120">
        <f t="shared" si="28"/>
        <v>1846</v>
      </c>
      <c r="B1861" s="120" t="s">
        <v>569</v>
      </c>
      <c r="C1861" s="120" t="s">
        <v>253</v>
      </c>
      <c r="D1861" s="120" t="s">
        <v>4842</v>
      </c>
      <c r="E1861" s="120" t="s">
        <v>4841</v>
      </c>
      <c r="F1861" s="120">
        <v>3</v>
      </c>
      <c r="G1861" s="120" t="s">
        <v>243</v>
      </c>
      <c r="H1861" s="292"/>
      <c r="I1861" s="292"/>
      <c r="K1861" s="119"/>
      <c r="L1861" s="119"/>
    </row>
    <row r="1862" spans="1:12">
      <c r="A1862" s="120">
        <f t="shared" si="28"/>
        <v>1847</v>
      </c>
      <c r="B1862" s="120" t="s">
        <v>569</v>
      </c>
      <c r="C1862" s="120" t="s">
        <v>253</v>
      </c>
      <c r="D1862" s="120" t="s">
        <v>577</v>
      </c>
      <c r="E1862" s="120" t="s">
        <v>576</v>
      </c>
      <c r="F1862" s="120">
        <v>3</v>
      </c>
      <c r="G1862" s="120" t="s">
        <v>243</v>
      </c>
      <c r="H1862" s="292"/>
      <c r="I1862" s="292"/>
      <c r="K1862" s="119"/>
      <c r="L1862" s="119"/>
    </row>
    <row r="1863" spans="1:12">
      <c r="A1863" s="120">
        <f t="shared" si="28"/>
        <v>1848</v>
      </c>
      <c r="B1863" s="120" t="s">
        <v>569</v>
      </c>
      <c r="C1863" s="120" t="s">
        <v>253</v>
      </c>
      <c r="D1863" s="120" t="s">
        <v>4840</v>
      </c>
      <c r="E1863" s="120" t="s">
        <v>4839</v>
      </c>
      <c r="F1863" s="120">
        <v>1</v>
      </c>
      <c r="G1863" s="120" t="s">
        <v>243</v>
      </c>
      <c r="H1863" s="292"/>
      <c r="I1863" s="292"/>
      <c r="K1863" s="119"/>
      <c r="L1863" s="119"/>
    </row>
    <row r="1864" spans="1:12">
      <c r="A1864" s="120">
        <f t="shared" si="28"/>
        <v>1849</v>
      </c>
      <c r="B1864" s="120" t="s">
        <v>569</v>
      </c>
      <c r="C1864" s="120" t="s">
        <v>253</v>
      </c>
      <c r="D1864" s="120" t="s">
        <v>4838</v>
      </c>
      <c r="E1864" s="120" t="s">
        <v>4837</v>
      </c>
      <c r="F1864" s="120">
        <v>1</v>
      </c>
      <c r="G1864" s="120" t="s">
        <v>243</v>
      </c>
      <c r="H1864" s="292"/>
      <c r="I1864" s="292"/>
      <c r="K1864" s="119"/>
      <c r="L1864" s="119"/>
    </row>
    <row r="1865" spans="1:12">
      <c r="A1865" s="120">
        <f t="shared" si="28"/>
        <v>1850</v>
      </c>
      <c r="B1865" s="120" t="s">
        <v>569</v>
      </c>
      <c r="C1865" s="120" t="s">
        <v>253</v>
      </c>
      <c r="D1865" s="120" t="s">
        <v>4836</v>
      </c>
      <c r="E1865" s="120" t="s">
        <v>4835</v>
      </c>
      <c r="F1865" s="120">
        <v>3</v>
      </c>
      <c r="G1865" s="120" t="s">
        <v>243</v>
      </c>
      <c r="H1865" s="292"/>
      <c r="I1865" s="292"/>
      <c r="K1865" s="119"/>
      <c r="L1865" s="119"/>
    </row>
    <row r="1866" spans="1:12">
      <c r="A1866" s="120">
        <f t="shared" si="28"/>
        <v>1851</v>
      </c>
      <c r="B1866" s="120" t="s">
        <v>569</v>
      </c>
      <c r="C1866" s="120" t="s">
        <v>253</v>
      </c>
      <c r="D1866" s="120" t="s">
        <v>4834</v>
      </c>
      <c r="E1866" s="120" t="s">
        <v>4833</v>
      </c>
      <c r="F1866" s="120">
        <v>1</v>
      </c>
      <c r="G1866" s="120" t="s">
        <v>243</v>
      </c>
      <c r="H1866" s="292"/>
      <c r="I1866" s="292"/>
      <c r="K1866" s="119"/>
      <c r="L1866" s="119"/>
    </row>
    <row r="1867" spans="1:12">
      <c r="A1867" s="120">
        <f t="shared" si="28"/>
        <v>1852</v>
      </c>
      <c r="B1867" s="120" t="s">
        <v>569</v>
      </c>
      <c r="C1867" s="120" t="s">
        <v>253</v>
      </c>
      <c r="D1867" s="120" t="s">
        <v>573</v>
      </c>
      <c r="E1867" s="120" t="s">
        <v>572</v>
      </c>
      <c r="F1867" s="120">
        <v>3</v>
      </c>
      <c r="G1867" s="120" t="s">
        <v>243</v>
      </c>
      <c r="H1867" s="292"/>
      <c r="I1867" s="292"/>
      <c r="K1867" s="119"/>
      <c r="L1867" s="119"/>
    </row>
    <row r="1868" spans="1:12">
      <c r="A1868" s="120">
        <f t="shared" si="28"/>
        <v>1853</v>
      </c>
      <c r="B1868" s="120" t="s">
        <v>569</v>
      </c>
      <c r="C1868" s="120" t="s">
        <v>253</v>
      </c>
      <c r="D1868" s="120" t="s">
        <v>571</v>
      </c>
      <c r="E1868" s="120" t="s">
        <v>570</v>
      </c>
      <c r="F1868" s="120">
        <v>4</v>
      </c>
      <c r="G1868" s="120" t="s">
        <v>243</v>
      </c>
      <c r="H1868" s="292"/>
      <c r="I1868" s="292"/>
      <c r="K1868" s="119"/>
      <c r="L1868" s="119"/>
    </row>
    <row r="1869" spans="1:12">
      <c r="A1869" s="120">
        <f t="shared" si="28"/>
        <v>1854</v>
      </c>
      <c r="B1869" s="120" t="s">
        <v>569</v>
      </c>
      <c r="C1869" s="120" t="s">
        <v>253</v>
      </c>
      <c r="D1869" s="120" t="s">
        <v>568</v>
      </c>
      <c r="E1869" s="120" t="s">
        <v>567</v>
      </c>
      <c r="F1869" s="120">
        <v>2</v>
      </c>
      <c r="G1869" s="120" t="s">
        <v>243</v>
      </c>
      <c r="H1869" s="292"/>
      <c r="I1869" s="292"/>
      <c r="K1869" s="119"/>
      <c r="L1869" s="119"/>
    </row>
    <row r="1870" spans="1:12">
      <c r="A1870" s="120">
        <f t="shared" si="28"/>
        <v>1855</v>
      </c>
      <c r="B1870" s="120" t="s">
        <v>569</v>
      </c>
      <c r="C1870" s="120" t="s">
        <v>253</v>
      </c>
      <c r="D1870" s="120" t="s">
        <v>689</v>
      </c>
      <c r="E1870" s="120" t="s">
        <v>4832</v>
      </c>
      <c r="F1870" s="120">
        <v>1</v>
      </c>
      <c r="G1870" s="120" t="s">
        <v>243</v>
      </c>
      <c r="H1870" s="292"/>
      <c r="I1870" s="292"/>
      <c r="K1870" s="119"/>
      <c r="L1870" s="119"/>
    </row>
    <row r="1871" spans="1:12">
      <c r="A1871" s="120">
        <f t="shared" si="28"/>
        <v>1856</v>
      </c>
      <c r="B1871" s="120" t="s">
        <v>557</v>
      </c>
      <c r="C1871" s="120" t="s">
        <v>253</v>
      </c>
      <c r="D1871" s="120" t="s">
        <v>4823</v>
      </c>
      <c r="E1871" s="120" t="s">
        <v>4822</v>
      </c>
      <c r="F1871" s="120">
        <v>1</v>
      </c>
      <c r="G1871" s="120" t="s">
        <v>102</v>
      </c>
      <c r="H1871" s="292"/>
      <c r="I1871" s="292"/>
      <c r="K1871" s="119"/>
      <c r="L1871" s="119"/>
    </row>
    <row r="1872" spans="1:12">
      <c r="A1872" s="120">
        <f t="shared" si="28"/>
        <v>1857</v>
      </c>
      <c r="B1872" s="120" t="s">
        <v>557</v>
      </c>
      <c r="C1872" s="120" t="s">
        <v>253</v>
      </c>
      <c r="D1872" s="120" t="s">
        <v>556</v>
      </c>
      <c r="E1872" s="120" t="s">
        <v>555</v>
      </c>
      <c r="F1872" s="120">
        <v>1</v>
      </c>
      <c r="G1872" s="120" t="s">
        <v>102</v>
      </c>
      <c r="H1872" s="292"/>
      <c r="I1872" s="292"/>
      <c r="K1872" s="119"/>
      <c r="L1872" s="119"/>
    </row>
    <row r="1873" spans="1:12">
      <c r="A1873" s="120">
        <f t="shared" si="28"/>
        <v>1858</v>
      </c>
      <c r="B1873" s="120" t="s">
        <v>554</v>
      </c>
      <c r="C1873" s="120" t="s">
        <v>253</v>
      </c>
      <c r="D1873" s="120" t="s">
        <v>553</v>
      </c>
      <c r="E1873" s="120" t="s">
        <v>552</v>
      </c>
      <c r="F1873" s="120">
        <v>6</v>
      </c>
      <c r="G1873" s="120" t="s">
        <v>102</v>
      </c>
      <c r="H1873" s="292"/>
      <c r="I1873" s="292"/>
      <c r="K1873" s="119"/>
      <c r="L1873" s="119"/>
    </row>
    <row r="1874" spans="1:12">
      <c r="A1874" s="120">
        <f t="shared" ref="A1874:A1937" si="29">A1873+1</f>
        <v>1859</v>
      </c>
      <c r="B1874" s="120" t="s">
        <v>554</v>
      </c>
      <c r="C1874" s="120" t="s">
        <v>253</v>
      </c>
      <c r="D1874" s="120" t="s">
        <v>4821</v>
      </c>
      <c r="E1874" s="120" t="s">
        <v>4820</v>
      </c>
      <c r="F1874" s="120">
        <v>2</v>
      </c>
      <c r="G1874" s="120" t="s">
        <v>102</v>
      </c>
      <c r="H1874" s="292"/>
      <c r="I1874" s="292"/>
      <c r="K1874" s="119"/>
      <c r="L1874" s="119"/>
    </row>
    <row r="1875" spans="1:12">
      <c r="A1875" s="120">
        <f t="shared" si="29"/>
        <v>1860</v>
      </c>
      <c r="B1875" s="120" t="s">
        <v>4753</v>
      </c>
      <c r="C1875" s="120" t="s">
        <v>253</v>
      </c>
      <c r="D1875" s="120" t="s">
        <v>4819</v>
      </c>
      <c r="E1875" s="120" t="s">
        <v>4818</v>
      </c>
      <c r="F1875" s="120">
        <v>5</v>
      </c>
      <c r="G1875" s="120" t="s">
        <v>102</v>
      </c>
      <c r="H1875" s="292"/>
      <c r="I1875" s="292"/>
      <c r="K1875" s="119"/>
      <c r="L1875" s="119"/>
    </row>
    <row r="1876" spans="1:12">
      <c r="A1876" s="120">
        <f t="shared" si="29"/>
        <v>1861</v>
      </c>
      <c r="B1876" s="120" t="s">
        <v>4800</v>
      </c>
      <c r="C1876" s="120" t="s">
        <v>253</v>
      </c>
      <c r="D1876" s="120" t="s">
        <v>4799</v>
      </c>
      <c r="E1876" s="120" t="s">
        <v>4798</v>
      </c>
      <c r="F1876" s="120">
        <v>1</v>
      </c>
      <c r="G1876" s="120" t="s">
        <v>102</v>
      </c>
      <c r="H1876" s="292"/>
      <c r="I1876" s="292"/>
      <c r="K1876" s="119"/>
      <c r="L1876" s="119"/>
    </row>
    <row r="1877" spans="1:12">
      <c r="A1877" s="120">
        <f t="shared" si="29"/>
        <v>1862</v>
      </c>
      <c r="B1877" s="120" t="s">
        <v>519</v>
      </c>
      <c r="C1877" s="120" t="s">
        <v>253</v>
      </c>
      <c r="D1877" s="120" t="s">
        <v>4797</v>
      </c>
      <c r="E1877" s="120" t="s">
        <v>4796</v>
      </c>
      <c r="F1877" s="120">
        <v>1</v>
      </c>
      <c r="G1877" s="120" t="s">
        <v>243</v>
      </c>
      <c r="H1877" s="292"/>
      <c r="I1877" s="292"/>
      <c r="K1877" s="119"/>
      <c r="L1877" s="119"/>
    </row>
    <row r="1878" spans="1:12">
      <c r="A1878" s="120">
        <f t="shared" si="29"/>
        <v>1863</v>
      </c>
      <c r="B1878" s="120" t="s">
        <v>519</v>
      </c>
      <c r="C1878" s="120" t="s">
        <v>253</v>
      </c>
      <c r="D1878" s="120" t="s">
        <v>527</v>
      </c>
      <c r="E1878" s="120" t="s">
        <v>526</v>
      </c>
      <c r="F1878" s="120">
        <v>2</v>
      </c>
      <c r="G1878" s="120" t="s">
        <v>243</v>
      </c>
      <c r="H1878" s="292"/>
      <c r="I1878" s="292"/>
      <c r="K1878" s="119"/>
      <c r="L1878" s="119"/>
    </row>
    <row r="1879" spans="1:12">
      <c r="A1879" s="120">
        <f t="shared" si="29"/>
        <v>1864</v>
      </c>
      <c r="B1879" s="120" t="s">
        <v>519</v>
      </c>
      <c r="C1879" s="120" t="s">
        <v>253</v>
      </c>
      <c r="D1879" s="120" t="s">
        <v>4795</v>
      </c>
      <c r="E1879" s="120" t="s">
        <v>4794</v>
      </c>
      <c r="F1879" s="120">
        <v>7</v>
      </c>
      <c r="G1879" s="120" t="s">
        <v>243</v>
      </c>
      <c r="H1879" s="292"/>
      <c r="I1879" s="292"/>
      <c r="K1879" s="119"/>
      <c r="L1879" s="119"/>
    </row>
    <row r="1880" spans="1:12">
      <c r="A1880" s="120">
        <f t="shared" si="29"/>
        <v>1865</v>
      </c>
      <c r="B1880" s="120" t="s">
        <v>519</v>
      </c>
      <c r="C1880" s="120" t="s">
        <v>253</v>
      </c>
      <c r="D1880" s="120" t="s">
        <v>525</v>
      </c>
      <c r="E1880" s="120" t="s">
        <v>524</v>
      </c>
      <c r="F1880" s="120">
        <v>9</v>
      </c>
      <c r="G1880" s="120" t="s">
        <v>243</v>
      </c>
      <c r="H1880" s="292"/>
      <c r="I1880" s="292"/>
      <c r="K1880" s="119"/>
      <c r="L1880" s="119"/>
    </row>
    <row r="1881" spans="1:12">
      <c r="A1881" s="120">
        <f t="shared" si="29"/>
        <v>1866</v>
      </c>
      <c r="B1881" s="120" t="s">
        <v>519</v>
      </c>
      <c r="C1881" s="120" t="s">
        <v>253</v>
      </c>
      <c r="D1881" s="120" t="s">
        <v>523</v>
      </c>
      <c r="E1881" s="120" t="s">
        <v>522</v>
      </c>
      <c r="F1881" s="120">
        <v>2</v>
      </c>
      <c r="G1881" s="120" t="s">
        <v>243</v>
      </c>
      <c r="H1881" s="292"/>
      <c r="I1881" s="292"/>
      <c r="K1881" s="119"/>
      <c r="L1881" s="119"/>
    </row>
    <row r="1882" spans="1:12">
      <c r="A1882" s="120">
        <f t="shared" si="29"/>
        <v>1867</v>
      </c>
      <c r="B1882" s="120" t="s">
        <v>519</v>
      </c>
      <c r="C1882" s="120" t="s">
        <v>253</v>
      </c>
      <c r="D1882" s="120" t="s">
        <v>4793</v>
      </c>
      <c r="E1882" s="120" t="s">
        <v>4792</v>
      </c>
      <c r="F1882" s="120">
        <v>2</v>
      </c>
      <c r="G1882" s="120" t="s">
        <v>243</v>
      </c>
      <c r="H1882" s="292"/>
      <c r="I1882" s="292"/>
      <c r="K1882" s="119"/>
      <c r="L1882" s="119"/>
    </row>
    <row r="1883" spans="1:12">
      <c r="A1883" s="120">
        <f t="shared" si="29"/>
        <v>1868</v>
      </c>
      <c r="B1883" s="120" t="s">
        <v>519</v>
      </c>
      <c r="C1883" s="120" t="s">
        <v>253</v>
      </c>
      <c r="D1883" s="120" t="s">
        <v>4791</v>
      </c>
      <c r="E1883" s="120" t="s">
        <v>4790</v>
      </c>
      <c r="F1883" s="120">
        <v>6</v>
      </c>
      <c r="G1883" s="120" t="s">
        <v>243</v>
      </c>
      <c r="H1883" s="292"/>
      <c r="I1883" s="292"/>
      <c r="K1883" s="119"/>
      <c r="L1883" s="119"/>
    </row>
    <row r="1884" spans="1:12">
      <c r="A1884" s="120">
        <f t="shared" si="29"/>
        <v>1869</v>
      </c>
      <c r="B1884" s="120" t="s">
        <v>519</v>
      </c>
      <c r="C1884" s="120" t="s">
        <v>253</v>
      </c>
      <c r="D1884" s="120" t="s">
        <v>4789</v>
      </c>
      <c r="E1884" s="120" t="s">
        <v>4788</v>
      </c>
      <c r="F1884" s="120">
        <v>1</v>
      </c>
      <c r="G1884" s="120" t="s">
        <v>243</v>
      </c>
      <c r="H1884" s="292"/>
      <c r="I1884" s="292"/>
      <c r="K1884" s="119"/>
      <c r="L1884" s="119"/>
    </row>
    <row r="1885" spans="1:12">
      <c r="A1885" s="120">
        <f t="shared" si="29"/>
        <v>1870</v>
      </c>
      <c r="B1885" s="120" t="s">
        <v>519</v>
      </c>
      <c r="C1885" s="120" t="s">
        <v>253</v>
      </c>
      <c r="D1885" s="120" t="s">
        <v>518</v>
      </c>
      <c r="E1885" s="120" t="s">
        <v>517</v>
      </c>
      <c r="F1885" s="120">
        <v>1</v>
      </c>
      <c r="G1885" s="120" t="s">
        <v>243</v>
      </c>
      <c r="H1885" s="292"/>
      <c r="I1885" s="292"/>
      <c r="K1885" s="119"/>
      <c r="L1885" s="119"/>
    </row>
    <row r="1886" spans="1:12">
      <c r="A1886" s="120">
        <f t="shared" si="29"/>
        <v>1871</v>
      </c>
      <c r="B1886" s="120" t="s">
        <v>4783</v>
      </c>
      <c r="C1886" s="120" t="s">
        <v>253</v>
      </c>
      <c r="D1886" s="120" t="s">
        <v>4787</v>
      </c>
      <c r="E1886" s="120" t="s">
        <v>4786</v>
      </c>
      <c r="F1886" s="120">
        <v>1</v>
      </c>
      <c r="G1886" s="120" t="s">
        <v>243</v>
      </c>
      <c r="H1886" s="292"/>
      <c r="I1886" s="292"/>
      <c r="K1886" s="119"/>
      <c r="L1886" s="119"/>
    </row>
    <row r="1887" spans="1:12">
      <c r="A1887" s="120">
        <f t="shared" si="29"/>
        <v>1872</v>
      </c>
      <c r="B1887" s="120" t="s">
        <v>4783</v>
      </c>
      <c r="C1887" s="120" t="s">
        <v>253</v>
      </c>
      <c r="D1887" s="120" t="s">
        <v>4785</v>
      </c>
      <c r="E1887" s="120" t="s">
        <v>4784</v>
      </c>
      <c r="F1887" s="120">
        <v>1</v>
      </c>
      <c r="G1887" s="120" t="s">
        <v>243</v>
      </c>
      <c r="H1887" s="292"/>
      <c r="I1887" s="292"/>
      <c r="K1887" s="119"/>
      <c r="L1887" s="119"/>
    </row>
    <row r="1888" spans="1:12">
      <c r="A1888" s="120">
        <f t="shared" si="29"/>
        <v>1873</v>
      </c>
      <c r="B1888" s="120" t="s">
        <v>4783</v>
      </c>
      <c r="C1888" s="120" t="s">
        <v>253</v>
      </c>
      <c r="D1888" s="120" t="s">
        <v>4782</v>
      </c>
      <c r="E1888" s="120" t="s">
        <v>4781</v>
      </c>
      <c r="F1888" s="120">
        <v>1</v>
      </c>
      <c r="G1888" s="120" t="s">
        <v>243</v>
      </c>
      <c r="H1888" s="292"/>
      <c r="I1888" s="292"/>
      <c r="K1888" s="119"/>
      <c r="L1888" s="119"/>
    </row>
    <row r="1889" spans="1:12">
      <c r="A1889" s="120">
        <f t="shared" si="29"/>
        <v>1874</v>
      </c>
      <c r="B1889" s="120" t="s">
        <v>516</v>
      </c>
      <c r="C1889" s="120" t="s">
        <v>253</v>
      </c>
      <c r="D1889" s="120" t="s">
        <v>515</v>
      </c>
      <c r="E1889" s="120" t="s">
        <v>514</v>
      </c>
      <c r="F1889" s="120">
        <v>18</v>
      </c>
      <c r="G1889" s="120" t="s">
        <v>243</v>
      </c>
      <c r="H1889" s="292"/>
      <c r="I1889" s="292"/>
      <c r="K1889" s="119"/>
      <c r="L1889" s="119"/>
    </row>
    <row r="1890" spans="1:12">
      <c r="A1890" s="120">
        <f t="shared" si="29"/>
        <v>1875</v>
      </c>
      <c r="B1890" s="120" t="s">
        <v>4753</v>
      </c>
      <c r="C1890" s="120" t="s">
        <v>253</v>
      </c>
      <c r="D1890" s="120" t="s">
        <v>4752</v>
      </c>
      <c r="E1890" s="120" t="s">
        <v>4751</v>
      </c>
      <c r="F1890" s="120">
        <v>1</v>
      </c>
      <c r="G1890" s="120" t="s">
        <v>102</v>
      </c>
      <c r="H1890" s="292"/>
      <c r="I1890" s="292"/>
      <c r="K1890" s="119"/>
      <c r="L1890" s="119"/>
    </row>
    <row r="1891" spans="1:12">
      <c r="A1891" s="120">
        <f t="shared" si="29"/>
        <v>1876</v>
      </c>
      <c r="B1891" s="120" t="s">
        <v>4648</v>
      </c>
      <c r="C1891" s="120" t="s">
        <v>253</v>
      </c>
      <c r="D1891" s="120" t="s">
        <v>4647</v>
      </c>
      <c r="E1891" s="120" t="s">
        <v>4646</v>
      </c>
      <c r="F1891" s="120">
        <v>3</v>
      </c>
      <c r="G1891" s="120" t="s">
        <v>102</v>
      </c>
      <c r="H1891" s="292"/>
      <c r="I1891" s="292"/>
      <c r="K1891" s="119"/>
      <c r="L1891" s="119"/>
    </row>
    <row r="1892" spans="1:12">
      <c r="A1892" s="120">
        <f t="shared" si="29"/>
        <v>1877</v>
      </c>
      <c r="B1892" s="120" t="s">
        <v>321</v>
      </c>
      <c r="C1892" s="120" t="s">
        <v>253</v>
      </c>
      <c r="D1892" s="120" t="s">
        <v>320</v>
      </c>
      <c r="E1892" s="120" t="s">
        <v>319</v>
      </c>
      <c r="F1892" s="120">
        <v>4</v>
      </c>
      <c r="G1892" s="120" t="s">
        <v>102</v>
      </c>
      <c r="H1892" s="292"/>
      <c r="I1892" s="292"/>
      <c r="K1892" s="119"/>
      <c r="L1892" s="119"/>
    </row>
    <row r="1893" spans="1:12">
      <c r="A1893" s="120">
        <f t="shared" si="29"/>
        <v>1878</v>
      </c>
      <c r="B1893" s="120" t="s">
        <v>321</v>
      </c>
      <c r="C1893" s="120" t="s">
        <v>253</v>
      </c>
      <c r="D1893" s="120" t="s">
        <v>1197</v>
      </c>
      <c r="E1893" s="120" t="s">
        <v>4576</v>
      </c>
      <c r="F1893" s="120">
        <v>3</v>
      </c>
      <c r="G1893" s="120" t="s">
        <v>102</v>
      </c>
      <c r="H1893" s="292"/>
      <c r="I1893" s="292"/>
      <c r="K1893" s="119"/>
      <c r="L1893" s="119"/>
    </row>
    <row r="1894" spans="1:12">
      <c r="A1894" s="120">
        <f t="shared" si="29"/>
        <v>1879</v>
      </c>
      <c r="B1894" s="120" t="s">
        <v>3572</v>
      </c>
      <c r="C1894" s="120" t="s">
        <v>253</v>
      </c>
      <c r="D1894" s="120" t="s">
        <v>3571</v>
      </c>
      <c r="E1894" s="120" t="s">
        <v>3570</v>
      </c>
      <c r="F1894" s="120">
        <v>10</v>
      </c>
      <c r="G1894" s="120" t="s">
        <v>102</v>
      </c>
      <c r="H1894" s="292"/>
      <c r="I1894" s="292"/>
      <c r="K1894" s="119"/>
      <c r="L1894" s="119"/>
    </row>
    <row r="1895" spans="1:12">
      <c r="A1895" s="120">
        <f t="shared" si="29"/>
        <v>1880</v>
      </c>
      <c r="B1895" s="120" t="s">
        <v>3536</v>
      </c>
      <c r="C1895" s="120" t="s">
        <v>253</v>
      </c>
      <c r="D1895" s="120" t="s">
        <v>2285</v>
      </c>
      <c r="E1895" s="120" t="s">
        <v>3535</v>
      </c>
      <c r="F1895" s="120">
        <v>1</v>
      </c>
      <c r="G1895" s="120" t="s">
        <v>102</v>
      </c>
      <c r="H1895" s="292"/>
      <c r="I1895" s="292"/>
      <c r="K1895" s="119"/>
      <c r="L1895" s="119"/>
    </row>
    <row r="1896" spans="1:12">
      <c r="A1896" s="120">
        <f t="shared" si="29"/>
        <v>1881</v>
      </c>
      <c r="B1896" s="120" t="s">
        <v>3532</v>
      </c>
      <c r="C1896" s="120" t="s">
        <v>253</v>
      </c>
      <c r="D1896" s="120" t="s">
        <v>3534</v>
      </c>
      <c r="E1896" s="120" t="s">
        <v>3533</v>
      </c>
      <c r="F1896" s="120">
        <v>1</v>
      </c>
      <c r="G1896" s="120" t="s">
        <v>243</v>
      </c>
      <c r="H1896" s="292"/>
      <c r="I1896" s="292"/>
      <c r="K1896" s="119"/>
      <c r="L1896" s="119"/>
    </row>
    <row r="1897" spans="1:12">
      <c r="A1897" s="120">
        <f t="shared" si="29"/>
        <v>1882</v>
      </c>
      <c r="B1897" s="120" t="s">
        <v>3532</v>
      </c>
      <c r="C1897" s="120" t="s">
        <v>253</v>
      </c>
      <c r="D1897" s="120" t="s">
        <v>3531</v>
      </c>
      <c r="E1897" s="120" t="s">
        <v>3530</v>
      </c>
      <c r="F1897" s="120">
        <v>1</v>
      </c>
      <c r="G1897" s="120" t="s">
        <v>243</v>
      </c>
      <c r="H1897" s="292"/>
      <c r="I1897" s="292"/>
      <c r="K1897" s="119"/>
      <c r="L1897" s="119"/>
    </row>
    <row r="1898" spans="1:12">
      <c r="A1898" s="120">
        <f t="shared" si="29"/>
        <v>1883</v>
      </c>
      <c r="B1898" s="120" t="s">
        <v>3221</v>
      </c>
      <c r="C1898" s="120" t="s">
        <v>253</v>
      </c>
      <c r="D1898" s="120" t="s">
        <v>3220</v>
      </c>
      <c r="E1898" s="120" t="s">
        <v>3219</v>
      </c>
      <c r="F1898" s="120">
        <v>4</v>
      </c>
      <c r="G1898" s="120" t="s">
        <v>102</v>
      </c>
      <c r="H1898" s="292"/>
      <c r="I1898" s="292"/>
      <c r="K1898" s="119"/>
      <c r="L1898" s="119"/>
    </row>
    <row r="1899" spans="1:12">
      <c r="A1899" s="120">
        <f t="shared" si="29"/>
        <v>1884</v>
      </c>
      <c r="B1899" s="120" t="s">
        <v>3198</v>
      </c>
      <c r="C1899" s="120" t="s">
        <v>253</v>
      </c>
      <c r="D1899" s="120" t="s">
        <v>3197</v>
      </c>
      <c r="E1899" s="120" t="s">
        <v>3196</v>
      </c>
      <c r="F1899" s="120">
        <v>10</v>
      </c>
      <c r="G1899" s="120" t="s">
        <v>101</v>
      </c>
      <c r="H1899" s="292"/>
      <c r="I1899" s="292"/>
      <c r="K1899" s="119"/>
      <c r="L1899" s="119"/>
    </row>
    <row r="1900" spans="1:12">
      <c r="A1900" s="120">
        <f t="shared" si="29"/>
        <v>1885</v>
      </c>
      <c r="B1900" s="120" t="s">
        <v>3081</v>
      </c>
      <c r="C1900" s="120" t="s">
        <v>253</v>
      </c>
      <c r="D1900" s="120" t="s">
        <v>3080</v>
      </c>
      <c r="E1900" s="120" t="s">
        <v>3079</v>
      </c>
      <c r="F1900" s="120">
        <v>5</v>
      </c>
      <c r="G1900" s="120" t="s">
        <v>102</v>
      </c>
      <c r="H1900" s="292"/>
      <c r="I1900" s="292"/>
      <c r="K1900" s="119"/>
      <c r="L1900" s="119"/>
    </row>
    <row r="1901" spans="1:12">
      <c r="A1901" s="120">
        <f t="shared" si="29"/>
        <v>1886</v>
      </c>
      <c r="B1901" s="120" t="s">
        <v>3040</v>
      </c>
      <c r="C1901" s="120" t="s">
        <v>253</v>
      </c>
      <c r="D1901" s="120" t="s">
        <v>3042</v>
      </c>
      <c r="E1901" s="120" t="s">
        <v>3041</v>
      </c>
      <c r="F1901" s="120">
        <v>1</v>
      </c>
      <c r="G1901" s="120" t="s">
        <v>102</v>
      </c>
      <c r="H1901" s="292"/>
      <c r="I1901" s="292"/>
      <c r="K1901" s="119"/>
      <c r="L1901" s="119"/>
    </row>
    <row r="1902" spans="1:12">
      <c r="A1902" s="120">
        <f t="shared" si="29"/>
        <v>1887</v>
      </c>
      <c r="B1902" s="120" t="s">
        <v>3040</v>
      </c>
      <c r="C1902" s="120" t="s">
        <v>253</v>
      </c>
      <c r="D1902" s="120" t="s">
        <v>3039</v>
      </c>
      <c r="E1902" s="120" t="s">
        <v>3038</v>
      </c>
      <c r="F1902" s="120">
        <v>1</v>
      </c>
      <c r="G1902" s="120" t="s">
        <v>102</v>
      </c>
      <c r="H1902" s="292"/>
      <c r="I1902" s="292"/>
      <c r="K1902" s="119"/>
      <c r="L1902" s="119"/>
    </row>
    <row r="1903" spans="1:12">
      <c r="A1903" s="120">
        <f t="shared" si="29"/>
        <v>1888</v>
      </c>
      <c r="B1903" s="120" t="s">
        <v>2291</v>
      </c>
      <c r="C1903" s="120" t="s">
        <v>253</v>
      </c>
      <c r="D1903" s="120" t="s">
        <v>2575</v>
      </c>
      <c r="E1903" s="120" t="s">
        <v>2574</v>
      </c>
      <c r="F1903" s="120">
        <v>9</v>
      </c>
      <c r="G1903" s="120" t="s">
        <v>243</v>
      </c>
      <c r="H1903" s="292"/>
      <c r="I1903" s="292"/>
      <c r="K1903" s="119"/>
      <c r="L1903" s="119"/>
    </row>
    <row r="1904" spans="1:12">
      <c r="A1904" s="120">
        <f t="shared" si="29"/>
        <v>1889</v>
      </c>
      <c r="B1904" s="120" t="s">
        <v>2291</v>
      </c>
      <c r="C1904" s="120" t="s">
        <v>253</v>
      </c>
      <c r="D1904" s="120" t="s">
        <v>2290</v>
      </c>
      <c r="E1904" s="120" t="s">
        <v>2573</v>
      </c>
      <c r="F1904" s="120">
        <v>9</v>
      </c>
      <c r="G1904" s="120" t="s">
        <v>243</v>
      </c>
      <c r="H1904" s="292"/>
      <c r="I1904" s="292"/>
      <c r="K1904" s="119"/>
      <c r="L1904" s="119"/>
    </row>
    <row r="1905" spans="1:12">
      <c r="A1905" s="120">
        <f t="shared" si="29"/>
        <v>1890</v>
      </c>
      <c r="B1905" s="120" t="s">
        <v>2411</v>
      </c>
      <c r="C1905" s="120" t="s">
        <v>253</v>
      </c>
      <c r="D1905" s="120" t="s">
        <v>193</v>
      </c>
      <c r="E1905" s="120" t="s">
        <v>2410</v>
      </c>
      <c r="F1905" s="120">
        <v>20</v>
      </c>
      <c r="G1905" s="120" t="s">
        <v>102</v>
      </c>
      <c r="H1905" s="292"/>
      <c r="I1905" s="292"/>
      <c r="K1905" s="119"/>
      <c r="L1905" s="119"/>
    </row>
    <row r="1906" spans="1:12">
      <c r="A1906" s="120">
        <f t="shared" si="29"/>
        <v>1891</v>
      </c>
      <c r="B1906" s="120" t="s">
        <v>2291</v>
      </c>
      <c r="C1906" s="120" t="s">
        <v>253</v>
      </c>
      <c r="D1906" s="120" t="s">
        <v>2290</v>
      </c>
      <c r="E1906" s="120" t="s">
        <v>2289</v>
      </c>
      <c r="F1906" s="120">
        <v>1</v>
      </c>
      <c r="G1906" s="120" t="s">
        <v>243</v>
      </c>
      <c r="H1906" s="292"/>
      <c r="I1906" s="292"/>
      <c r="K1906" s="119"/>
      <c r="L1906" s="119"/>
    </row>
    <row r="1907" spans="1:12">
      <c r="A1907" s="120">
        <f t="shared" si="29"/>
        <v>1892</v>
      </c>
      <c r="B1907" s="120" t="s">
        <v>2188</v>
      </c>
      <c r="C1907" s="120" t="s">
        <v>253</v>
      </c>
      <c r="D1907" s="120" t="s">
        <v>2187</v>
      </c>
      <c r="E1907" s="120" t="s">
        <v>2186</v>
      </c>
      <c r="F1907" s="120">
        <v>7</v>
      </c>
      <c r="G1907" s="120" t="s">
        <v>102</v>
      </c>
      <c r="H1907" s="292"/>
      <c r="I1907" s="292"/>
      <c r="K1907" s="119"/>
      <c r="L1907" s="119"/>
    </row>
    <row r="1908" spans="1:12">
      <c r="A1908" s="120">
        <f t="shared" si="29"/>
        <v>1893</v>
      </c>
      <c r="B1908" s="120" t="s">
        <v>1951</v>
      </c>
      <c r="C1908" s="120" t="s">
        <v>253</v>
      </c>
      <c r="D1908" s="120" t="s">
        <v>1953</v>
      </c>
      <c r="E1908" s="120" t="s">
        <v>1952</v>
      </c>
      <c r="F1908" s="120">
        <v>1</v>
      </c>
      <c r="G1908" s="120" t="s">
        <v>243</v>
      </c>
      <c r="H1908" s="292"/>
      <c r="I1908" s="292"/>
      <c r="K1908" s="119"/>
      <c r="L1908" s="119"/>
    </row>
    <row r="1909" spans="1:12">
      <c r="A1909" s="120">
        <f t="shared" si="29"/>
        <v>1894</v>
      </c>
      <c r="B1909" s="120" t="s">
        <v>1951</v>
      </c>
      <c r="C1909" s="120" t="s">
        <v>253</v>
      </c>
      <c r="D1909" s="120" t="s">
        <v>1950</v>
      </c>
      <c r="E1909" s="120" t="s">
        <v>1949</v>
      </c>
      <c r="F1909" s="120">
        <v>1</v>
      </c>
      <c r="G1909" s="120" t="s">
        <v>243</v>
      </c>
      <c r="H1909" s="292"/>
      <c r="I1909" s="292"/>
      <c r="K1909" s="119"/>
      <c r="L1909" s="119"/>
    </row>
    <row r="1910" spans="1:12">
      <c r="A1910" s="120">
        <f t="shared" si="29"/>
        <v>1895</v>
      </c>
      <c r="B1910" s="120" t="s">
        <v>1909</v>
      </c>
      <c r="C1910" s="120" t="s">
        <v>253</v>
      </c>
      <c r="D1910" s="120" t="s">
        <v>1908</v>
      </c>
      <c r="E1910" s="120" t="s">
        <v>1907</v>
      </c>
      <c r="F1910" s="120">
        <v>1</v>
      </c>
      <c r="G1910" s="120" t="s">
        <v>102</v>
      </c>
      <c r="H1910" s="292"/>
      <c r="I1910" s="292"/>
      <c r="K1910" s="119"/>
      <c r="L1910" s="119"/>
    </row>
    <row r="1911" spans="1:12">
      <c r="A1911" s="120">
        <f t="shared" si="29"/>
        <v>1896</v>
      </c>
      <c r="B1911" s="120" t="s">
        <v>1396</v>
      </c>
      <c r="C1911" s="120" t="s">
        <v>253</v>
      </c>
      <c r="D1911" s="120" t="s">
        <v>1813</v>
      </c>
      <c r="E1911" s="120" t="s">
        <v>1812</v>
      </c>
      <c r="F1911" s="120">
        <v>60</v>
      </c>
      <c r="G1911" s="120" t="s">
        <v>102</v>
      </c>
      <c r="H1911" s="292"/>
      <c r="I1911" s="292"/>
      <c r="K1911" s="119"/>
      <c r="L1911" s="119"/>
    </row>
    <row r="1912" spans="1:12">
      <c r="A1912" s="120">
        <f t="shared" si="29"/>
        <v>1897</v>
      </c>
      <c r="B1912" s="120" t="s">
        <v>1675</v>
      </c>
      <c r="C1912" s="120" t="s">
        <v>253</v>
      </c>
      <c r="D1912" s="120" t="s">
        <v>1674</v>
      </c>
      <c r="E1912" s="120" t="s">
        <v>1673</v>
      </c>
      <c r="F1912" s="120">
        <v>4</v>
      </c>
      <c r="G1912" s="120" t="s">
        <v>102</v>
      </c>
      <c r="H1912" s="292"/>
      <c r="I1912" s="292"/>
      <c r="K1912" s="119"/>
      <c r="L1912" s="119"/>
    </row>
    <row r="1913" spans="1:12">
      <c r="A1913" s="120">
        <f t="shared" si="29"/>
        <v>1898</v>
      </c>
      <c r="B1913" s="120" t="s">
        <v>1625</v>
      </c>
      <c r="C1913" s="120" t="s">
        <v>253</v>
      </c>
      <c r="D1913" s="120" t="s">
        <v>1624</v>
      </c>
      <c r="E1913" s="120" t="s">
        <v>1623</v>
      </c>
      <c r="F1913" s="120">
        <v>5</v>
      </c>
      <c r="G1913" s="120" t="s">
        <v>102</v>
      </c>
      <c r="H1913" s="292"/>
      <c r="I1913" s="292"/>
      <c r="K1913" s="119"/>
      <c r="L1913" s="119"/>
    </row>
    <row r="1914" spans="1:12">
      <c r="A1914" s="120">
        <f t="shared" si="29"/>
        <v>1899</v>
      </c>
      <c r="B1914" s="120" t="s">
        <v>1502</v>
      </c>
      <c r="C1914" s="120" t="s">
        <v>253</v>
      </c>
      <c r="D1914" s="120" t="s">
        <v>1501</v>
      </c>
      <c r="E1914" s="120" t="s">
        <v>1500</v>
      </c>
      <c r="F1914" s="120">
        <v>1</v>
      </c>
      <c r="G1914" s="120" t="s">
        <v>102</v>
      </c>
      <c r="H1914" s="292"/>
      <c r="I1914" s="292"/>
      <c r="K1914" s="119"/>
      <c r="L1914" s="119"/>
    </row>
    <row r="1915" spans="1:12">
      <c r="A1915" s="120">
        <f t="shared" si="29"/>
        <v>1900</v>
      </c>
      <c r="B1915" s="120" t="s">
        <v>1456</v>
      </c>
      <c r="C1915" s="120" t="s">
        <v>253</v>
      </c>
      <c r="D1915" s="120" t="s">
        <v>1462</v>
      </c>
      <c r="E1915" s="120" t="s">
        <v>1461</v>
      </c>
      <c r="F1915" s="120">
        <v>2</v>
      </c>
      <c r="G1915" s="120" t="s">
        <v>102</v>
      </c>
      <c r="H1915" s="292"/>
      <c r="I1915" s="292"/>
      <c r="K1915" s="119"/>
      <c r="L1915" s="119"/>
    </row>
    <row r="1916" spans="1:12">
      <c r="A1916" s="120">
        <f t="shared" si="29"/>
        <v>1901</v>
      </c>
      <c r="B1916" s="120" t="s">
        <v>1456</v>
      </c>
      <c r="C1916" s="120" t="s">
        <v>253</v>
      </c>
      <c r="D1916" s="120" t="s">
        <v>1460</v>
      </c>
      <c r="E1916" s="120" t="s">
        <v>1459</v>
      </c>
      <c r="F1916" s="120">
        <v>1</v>
      </c>
      <c r="G1916" s="120" t="s">
        <v>102</v>
      </c>
      <c r="H1916" s="292"/>
      <c r="I1916" s="292"/>
      <c r="K1916" s="119"/>
      <c r="L1916" s="119"/>
    </row>
    <row r="1917" spans="1:12">
      <c r="A1917" s="120">
        <f t="shared" si="29"/>
        <v>1902</v>
      </c>
      <c r="B1917" s="120" t="s">
        <v>1456</v>
      </c>
      <c r="C1917" s="120" t="s">
        <v>253</v>
      </c>
      <c r="D1917" s="120" t="s">
        <v>1458</v>
      </c>
      <c r="E1917" s="120" t="s">
        <v>1457</v>
      </c>
      <c r="F1917" s="120">
        <v>1</v>
      </c>
      <c r="G1917" s="120" t="s">
        <v>102</v>
      </c>
      <c r="H1917" s="292"/>
      <c r="I1917" s="292"/>
      <c r="K1917" s="119"/>
      <c r="L1917" s="119"/>
    </row>
    <row r="1918" spans="1:12">
      <c r="A1918" s="120">
        <f t="shared" si="29"/>
        <v>1903</v>
      </c>
      <c r="B1918" s="120" t="s">
        <v>1456</v>
      </c>
      <c r="C1918" s="120" t="s">
        <v>253</v>
      </c>
      <c r="D1918" s="120" t="s">
        <v>1455</v>
      </c>
      <c r="E1918" s="120" t="s">
        <v>1454</v>
      </c>
      <c r="F1918" s="120">
        <v>1</v>
      </c>
      <c r="G1918" s="120" t="s">
        <v>102</v>
      </c>
      <c r="H1918" s="292"/>
      <c r="I1918" s="292"/>
      <c r="K1918" s="119"/>
      <c r="L1918" s="119"/>
    </row>
    <row r="1919" spans="1:12">
      <c r="A1919" s="120">
        <f t="shared" si="29"/>
        <v>1904</v>
      </c>
      <c r="B1919" s="120" t="s">
        <v>1396</v>
      </c>
      <c r="C1919" s="120" t="s">
        <v>253</v>
      </c>
      <c r="D1919" s="120" t="s">
        <v>1395</v>
      </c>
      <c r="E1919" s="120" t="s">
        <v>1394</v>
      </c>
      <c r="F1919" s="120">
        <v>40</v>
      </c>
      <c r="G1919" s="120" t="s">
        <v>102</v>
      </c>
      <c r="H1919" s="292"/>
      <c r="I1919" s="292"/>
      <c r="K1919" s="119"/>
      <c r="L1919" s="119"/>
    </row>
    <row r="1920" spans="1:12">
      <c r="A1920" s="120">
        <f t="shared" si="29"/>
        <v>1905</v>
      </c>
      <c r="B1920" s="120" t="s">
        <v>1217</v>
      </c>
      <c r="C1920" s="120" t="s">
        <v>253</v>
      </c>
      <c r="D1920" s="120" t="s">
        <v>1216</v>
      </c>
      <c r="E1920" s="120" t="s">
        <v>1215</v>
      </c>
      <c r="F1920" s="120">
        <v>14</v>
      </c>
      <c r="G1920" s="120" t="s">
        <v>102</v>
      </c>
      <c r="H1920" s="292"/>
      <c r="I1920" s="292"/>
      <c r="K1920" s="119"/>
      <c r="L1920" s="119"/>
    </row>
    <row r="1921" spans="1:12">
      <c r="A1921" s="120">
        <f t="shared" si="29"/>
        <v>1906</v>
      </c>
      <c r="B1921" s="120" t="s">
        <v>1192</v>
      </c>
      <c r="C1921" s="120" t="s">
        <v>253</v>
      </c>
      <c r="D1921" s="120" t="s">
        <v>1191</v>
      </c>
      <c r="E1921" s="120" t="s">
        <v>1190</v>
      </c>
      <c r="F1921" s="120">
        <v>15</v>
      </c>
      <c r="G1921" s="120" t="s">
        <v>102</v>
      </c>
      <c r="H1921" s="292"/>
      <c r="I1921" s="292"/>
      <c r="K1921" s="119"/>
      <c r="L1921" s="119"/>
    </row>
    <row r="1922" spans="1:12">
      <c r="A1922" s="120">
        <f t="shared" si="29"/>
        <v>1907</v>
      </c>
      <c r="B1922" s="120" t="s">
        <v>1075</v>
      </c>
      <c r="C1922" s="120" t="s">
        <v>253</v>
      </c>
      <c r="D1922" s="120" t="s">
        <v>1074</v>
      </c>
      <c r="E1922" s="120" t="s">
        <v>1073</v>
      </c>
      <c r="F1922" s="120">
        <v>3</v>
      </c>
      <c r="G1922" s="120" t="s">
        <v>102</v>
      </c>
      <c r="H1922" s="292"/>
      <c r="I1922" s="292"/>
      <c r="K1922" s="119"/>
      <c r="L1922" s="119"/>
    </row>
    <row r="1923" spans="1:12">
      <c r="A1923" s="120">
        <f t="shared" si="29"/>
        <v>1908</v>
      </c>
      <c r="B1923" s="120" t="s">
        <v>954</v>
      </c>
      <c r="C1923" s="120" t="s">
        <v>253</v>
      </c>
      <c r="D1923" s="120" t="s">
        <v>962</v>
      </c>
      <c r="E1923" s="120" t="s">
        <v>961</v>
      </c>
      <c r="F1923" s="120">
        <v>3</v>
      </c>
      <c r="G1923" s="120" t="s">
        <v>243</v>
      </c>
      <c r="H1923" s="292"/>
      <c r="I1923" s="292"/>
      <c r="K1923" s="119"/>
      <c r="L1923" s="119"/>
    </row>
    <row r="1924" spans="1:12">
      <c r="A1924" s="120">
        <f t="shared" si="29"/>
        <v>1909</v>
      </c>
      <c r="B1924" s="120" t="s">
        <v>954</v>
      </c>
      <c r="C1924" s="120" t="s">
        <v>253</v>
      </c>
      <c r="D1924" s="120" t="s">
        <v>960</v>
      </c>
      <c r="E1924" s="120" t="s">
        <v>959</v>
      </c>
      <c r="F1924" s="120">
        <v>1</v>
      </c>
      <c r="G1924" s="120" t="s">
        <v>243</v>
      </c>
      <c r="H1924" s="292"/>
      <c r="I1924" s="292"/>
      <c r="K1924" s="119"/>
      <c r="L1924" s="119"/>
    </row>
    <row r="1925" spans="1:12">
      <c r="A1925" s="120">
        <f t="shared" si="29"/>
        <v>1910</v>
      </c>
      <c r="B1925" s="120" t="s">
        <v>954</v>
      </c>
      <c r="C1925" s="120" t="s">
        <v>253</v>
      </c>
      <c r="D1925" s="120" t="s">
        <v>958</v>
      </c>
      <c r="E1925" s="120" t="s">
        <v>957</v>
      </c>
      <c r="F1925" s="120">
        <v>1</v>
      </c>
      <c r="G1925" s="120" t="s">
        <v>243</v>
      </c>
      <c r="H1925" s="292"/>
      <c r="I1925" s="292"/>
      <c r="K1925" s="119"/>
      <c r="L1925" s="119"/>
    </row>
    <row r="1926" spans="1:12">
      <c r="A1926" s="120">
        <f t="shared" si="29"/>
        <v>1911</v>
      </c>
      <c r="B1926" s="120" t="s">
        <v>954</v>
      </c>
      <c r="C1926" s="120" t="s">
        <v>253</v>
      </c>
      <c r="D1926" s="120" t="s">
        <v>956</v>
      </c>
      <c r="E1926" s="120" t="s">
        <v>955</v>
      </c>
      <c r="F1926" s="120">
        <v>2</v>
      </c>
      <c r="G1926" s="120" t="s">
        <v>243</v>
      </c>
      <c r="H1926" s="292"/>
      <c r="I1926" s="292"/>
      <c r="K1926" s="119"/>
      <c r="L1926" s="119"/>
    </row>
    <row r="1927" spans="1:12">
      <c r="A1927" s="120">
        <f t="shared" si="29"/>
        <v>1912</v>
      </c>
      <c r="B1927" s="120" t="s">
        <v>954</v>
      </c>
      <c r="C1927" s="120" t="s">
        <v>253</v>
      </c>
      <c r="D1927" s="120" t="s">
        <v>953</v>
      </c>
      <c r="E1927" s="120" t="s">
        <v>952</v>
      </c>
      <c r="F1927" s="120">
        <v>3</v>
      </c>
      <c r="G1927" s="120" t="s">
        <v>243</v>
      </c>
      <c r="H1927" s="292"/>
      <c r="I1927" s="292"/>
      <c r="K1927" s="119"/>
      <c r="L1927" s="119"/>
    </row>
    <row r="1928" spans="1:12">
      <c r="A1928" s="120">
        <f t="shared" si="29"/>
        <v>1913</v>
      </c>
      <c r="B1928" s="120" t="s">
        <v>874</v>
      </c>
      <c r="C1928" s="120" t="s">
        <v>253</v>
      </c>
      <c r="D1928" s="120" t="s">
        <v>873</v>
      </c>
      <c r="E1928" s="120" t="s">
        <v>872</v>
      </c>
      <c r="F1928" s="120">
        <v>1</v>
      </c>
      <c r="G1928" s="120" t="s">
        <v>102</v>
      </c>
      <c r="H1928" s="292"/>
      <c r="I1928" s="292"/>
      <c r="K1928" s="119"/>
      <c r="L1928" s="119"/>
    </row>
    <row r="1929" spans="1:12">
      <c r="A1929" s="120">
        <f t="shared" si="29"/>
        <v>1914</v>
      </c>
      <c r="B1929" s="120" t="s">
        <v>711</v>
      </c>
      <c r="C1929" s="120" t="s">
        <v>253</v>
      </c>
      <c r="D1929" s="120" t="s">
        <v>710</v>
      </c>
      <c r="E1929" s="120" t="s">
        <v>709</v>
      </c>
      <c r="F1929" s="120">
        <v>1</v>
      </c>
      <c r="G1929" s="120" t="s">
        <v>102</v>
      </c>
      <c r="H1929" s="292"/>
      <c r="I1929" s="292"/>
      <c r="K1929" s="119"/>
      <c r="L1929" s="119"/>
    </row>
    <row r="1930" spans="1:12">
      <c r="A1930" s="120">
        <f t="shared" si="29"/>
        <v>1915</v>
      </c>
      <c r="B1930" s="120" t="s">
        <v>569</v>
      </c>
      <c r="C1930" s="120" t="s">
        <v>253</v>
      </c>
      <c r="D1930" s="120" t="s">
        <v>585</v>
      </c>
      <c r="E1930" s="120" t="s">
        <v>584</v>
      </c>
      <c r="F1930" s="120">
        <v>1</v>
      </c>
      <c r="G1930" s="120" t="s">
        <v>243</v>
      </c>
      <c r="H1930" s="292"/>
      <c r="I1930" s="292"/>
      <c r="K1930" s="119"/>
      <c r="L1930" s="119"/>
    </row>
    <row r="1931" spans="1:12">
      <c r="A1931" s="120">
        <f t="shared" si="29"/>
        <v>1916</v>
      </c>
      <c r="B1931" s="120" t="s">
        <v>569</v>
      </c>
      <c r="C1931" s="120" t="s">
        <v>253</v>
      </c>
      <c r="D1931" s="120" t="s">
        <v>583</v>
      </c>
      <c r="E1931" s="120" t="s">
        <v>582</v>
      </c>
      <c r="F1931" s="120">
        <v>1</v>
      </c>
      <c r="G1931" s="120" t="s">
        <v>243</v>
      </c>
      <c r="H1931" s="292"/>
      <c r="I1931" s="292"/>
      <c r="K1931" s="119"/>
      <c r="L1931" s="119"/>
    </row>
    <row r="1932" spans="1:12">
      <c r="A1932" s="120">
        <f t="shared" si="29"/>
        <v>1917</v>
      </c>
      <c r="B1932" s="120" t="s">
        <v>569</v>
      </c>
      <c r="C1932" s="120" t="s">
        <v>253</v>
      </c>
      <c r="D1932" s="120" t="s">
        <v>581</v>
      </c>
      <c r="E1932" s="120" t="s">
        <v>580</v>
      </c>
      <c r="F1932" s="120">
        <v>1</v>
      </c>
      <c r="G1932" s="120" t="s">
        <v>243</v>
      </c>
      <c r="H1932" s="292"/>
      <c r="I1932" s="292"/>
      <c r="K1932" s="119"/>
      <c r="L1932" s="119"/>
    </row>
    <row r="1933" spans="1:12">
      <c r="A1933" s="120">
        <f t="shared" si="29"/>
        <v>1918</v>
      </c>
      <c r="B1933" s="120" t="s">
        <v>569</v>
      </c>
      <c r="C1933" s="120" t="s">
        <v>253</v>
      </c>
      <c r="D1933" s="120" t="s">
        <v>579</v>
      </c>
      <c r="E1933" s="120" t="s">
        <v>578</v>
      </c>
      <c r="F1933" s="120">
        <v>1</v>
      </c>
      <c r="G1933" s="120" t="s">
        <v>243</v>
      </c>
      <c r="H1933" s="292"/>
      <c r="I1933" s="292"/>
      <c r="K1933" s="119"/>
      <c r="L1933" s="119"/>
    </row>
    <row r="1934" spans="1:12">
      <c r="A1934" s="120">
        <f t="shared" si="29"/>
        <v>1919</v>
      </c>
      <c r="B1934" s="120" t="s">
        <v>569</v>
      </c>
      <c r="C1934" s="120" t="s">
        <v>253</v>
      </c>
      <c r="D1934" s="120" t="s">
        <v>577</v>
      </c>
      <c r="E1934" s="120" t="s">
        <v>576</v>
      </c>
      <c r="F1934" s="120">
        <v>2</v>
      </c>
      <c r="G1934" s="120" t="s">
        <v>243</v>
      </c>
      <c r="H1934" s="292"/>
      <c r="I1934" s="292"/>
      <c r="K1934" s="119"/>
      <c r="L1934" s="119"/>
    </row>
    <row r="1935" spans="1:12">
      <c r="A1935" s="120">
        <f t="shared" si="29"/>
        <v>1920</v>
      </c>
      <c r="B1935" s="120" t="s">
        <v>569</v>
      </c>
      <c r="C1935" s="120" t="s">
        <v>253</v>
      </c>
      <c r="D1935" s="120" t="s">
        <v>575</v>
      </c>
      <c r="E1935" s="120" t="s">
        <v>574</v>
      </c>
      <c r="F1935" s="120">
        <v>1</v>
      </c>
      <c r="G1935" s="120" t="s">
        <v>243</v>
      </c>
      <c r="H1935" s="292"/>
      <c r="I1935" s="292"/>
      <c r="K1935" s="119"/>
      <c r="L1935" s="119"/>
    </row>
    <row r="1936" spans="1:12">
      <c r="A1936" s="120">
        <f t="shared" si="29"/>
        <v>1921</v>
      </c>
      <c r="B1936" s="120" t="s">
        <v>569</v>
      </c>
      <c r="C1936" s="120" t="s">
        <v>253</v>
      </c>
      <c r="D1936" s="120" t="s">
        <v>573</v>
      </c>
      <c r="E1936" s="120" t="s">
        <v>572</v>
      </c>
      <c r="F1936" s="120">
        <v>1</v>
      </c>
      <c r="G1936" s="120" t="s">
        <v>243</v>
      </c>
      <c r="H1936" s="292"/>
      <c r="I1936" s="292"/>
      <c r="K1936" s="119"/>
      <c r="L1936" s="119"/>
    </row>
    <row r="1937" spans="1:12">
      <c r="A1937" s="120">
        <f t="shared" si="29"/>
        <v>1922</v>
      </c>
      <c r="B1937" s="120" t="s">
        <v>569</v>
      </c>
      <c r="C1937" s="120" t="s">
        <v>253</v>
      </c>
      <c r="D1937" s="120" t="s">
        <v>571</v>
      </c>
      <c r="E1937" s="120" t="s">
        <v>570</v>
      </c>
      <c r="F1937" s="120">
        <v>1</v>
      </c>
      <c r="G1937" s="120" t="s">
        <v>243</v>
      </c>
      <c r="H1937" s="292"/>
      <c r="I1937" s="292"/>
      <c r="K1937" s="119"/>
      <c r="L1937" s="119"/>
    </row>
    <row r="1938" spans="1:12">
      <c r="A1938" s="120">
        <f t="shared" ref="A1938:A2001" si="30">A1937+1</f>
        <v>1923</v>
      </c>
      <c r="B1938" s="120" t="s">
        <v>569</v>
      </c>
      <c r="C1938" s="120" t="s">
        <v>253</v>
      </c>
      <c r="D1938" s="120" t="s">
        <v>568</v>
      </c>
      <c r="E1938" s="120" t="s">
        <v>567</v>
      </c>
      <c r="F1938" s="120">
        <v>1</v>
      </c>
      <c r="G1938" s="120" t="s">
        <v>243</v>
      </c>
      <c r="H1938" s="292"/>
      <c r="I1938" s="292"/>
      <c r="K1938" s="119"/>
      <c r="L1938" s="119"/>
    </row>
    <row r="1939" spans="1:12">
      <c r="A1939" s="120">
        <f t="shared" si="30"/>
        <v>1924</v>
      </c>
      <c r="B1939" s="120" t="s">
        <v>557</v>
      </c>
      <c r="C1939" s="120" t="s">
        <v>253</v>
      </c>
      <c r="D1939" s="120" t="s">
        <v>556</v>
      </c>
      <c r="E1939" s="120" t="s">
        <v>555</v>
      </c>
      <c r="F1939" s="120">
        <v>1</v>
      </c>
      <c r="G1939" s="120" t="s">
        <v>102</v>
      </c>
      <c r="H1939" s="292"/>
      <c r="I1939" s="292"/>
      <c r="K1939" s="119"/>
      <c r="L1939" s="119"/>
    </row>
    <row r="1940" spans="1:12">
      <c r="A1940" s="120">
        <f t="shared" si="30"/>
        <v>1925</v>
      </c>
      <c r="B1940" s="120" t="s">
        <v>554</v>
      </c>
      <c r="C1940" s="120" t="s">
        <v>253</v>
      </c>
      <c r="D1940" s="120" t="s">
        <v>553</v>
      </c>
      <c r="E1940" s="120" t="s">
        <v>552</v>
      </c>
      <c r="F1940" s="120">
        <v>2</v>
      </c>
      <c r="G1940" s="120" t="s">
        <v>102</v>
      </c>
      <c r="H1940" s="292"/>
      <c r="I1940" s="292"/>
      <c r="K1940" s="119"/>
      <c r="L1940" s="119"/>
    </row>
    <row r="1941" spans="1:12">
      <c r="A1941" s="120">
        <f t="shared" si="30"/>
        <v>1926</v>
      </c>
      <c r="B1941" s="120" t="s">
        <v>519</v>
      </c>
      <c r="C1941" s="120" t="s">
        <v>253</v>
      </c>
      <c r="D1941" s="120" t="s">
        <v>527</v>
      </c>
      <c r="E1941" s="120" t="s">
        <v>526</v>
      </c>
      <c r="F1941" s="120">
        <v>2</v>
      </c>
      <c r="G1941" s="120" t="s">
        <v>243</v>
      </c>
      <c r="H1941" s="292"/>
      <c r="I1941" s="292"/>
      <c r="K1941" s="119"/>
      <c r="L1941" s="119"/>
    </row>
    <row r="1942" spans="1:12">
      <c r="A1942" s="120">
        <f t="shared" si="30"/>
        <v>1927</v>
      </c>
      <c r="B1942" s="120" t="s">
        <v>519</v>
      </c>
      <c r="C1942" s="120" t="s">
        <v>253</v>
      </c>
      <c r="D1942" s="120" t="s">
        <v>525</v>
      </c>
      <c r="E1942" s="120" t="s">
        <v>524</v>
      </c>
      <c r="F1942" s="120">
        <v>2</v>
      </c>
      <c r="G1942" s="120" t="s">
        <v>243</v>
      </c>
      <c r="H1942" s="292"/>
      <c r="I1942" s="292"/>
      <c r="K1942" s="119"/>
      <c r="L1942" s="119"/>
    </row>
    <row r="1943" spans="1:12">
      <c r="A1943" s="120">
        <f t="shared" si="30"/>
        <v>1928</v>
      </c>
      <c r="B1943" s="120" t="s">
        <v>519</v>
      </c>
      <c r="C1943" s="120" t="s">
        <v>253</v>
      </c>
      <c r="D1943" s="120" t="s">
        <v>523</v>
      </c>
      <c r="E1943" s="120" t="s">
        <v>522</v>
      </c>
      <c r="F1943" s="120">
        <v>2</v>
      </c>
      <c r="G1943" s="120" t="s">
        <v>243</v>
      </c>
      <c r="H1943" s="292"/>
      <c r="I1943" s="292"/>
      <c r="K1943" s="119"/>
      <c r="L1943" s="119"/>
    </row>
    <row r="1944" spans="1:12">
      <c r="A1944" s="120">
        <f t="shared" si="30"/>
        <v>1929</v>
      </c>
      <c r="B1944" s="120" t="s">
        <v>519</v>
      </c>
      <c r="C1944" s="120" t="s">
        <v>253</v>
      </c>
      <c r="D1944" s="120" t="s">
        <v>521</v>
      </c>
      <c r="E1944" s="120" t="s">
        <v>520</v>
      </c>
      <c r="F1944" s="120">
        <v>1</v>
      </c>
      <c r="G1944" s="120" t="s">
        <v>243</v>
      </c>
      <c r="H1944" s="292"/>
      <c r="I1944" s="292"/>
      <c r="K1944" s="119"/>
      <c r="L1944" s="119"/>
    </row>
    <row r="1945" spans="1:12">
      <c r="A1945" s="120">
        <f t="shared" si="30"/>
        <v>1930</v>
      </c>
      <c r="B1945" s="120" t="s">
        <v>519</v>
      </c>
      <c r="C1945" s="120" t="s">
        <v>253</v>
      </c>
      <c r="D1945" s="120" t="s">
        <v>518</v>
      </c>
      <c r="E1945" s="120" t="s">
        <v>517</v>
      </c>
      <c r="F1945" s="120">
        <v>3</v>
      </c>
      <c r="G1945" s="120" t="s">
        <v>243</v>
      </c>
      <c r="H1945" s="292"/>
      <c r="I1945" s="292"/>
      <c r="K1945" s="119"/>
      <c r="L1945" s="119"/>
    </row>
    <row r="1946" spans="1:12">
      <c r="A1946" s="120">
        <f t="shared" si="30"/>
        <v>1931</v>
      </c>
      <c r="B1946" s="120" t="s">
        <v>516</v>
      </c>
      <c r="C1946" s="120" t="s">
        <v>253</v>
      </c>
      <c r="D1946" s="120" t="s">
        <v>515</v>
      </c>
      <c r="E1946" s="120" t="s">
        <v>514</v>
      </c>
      <c r="F1946" s="120">
        <v>2</v>
      </c>
      <c r="G1946" s="120" t="s">
        <v>243</v>
      </c>
      <c r="H1946" s="292"/>
      <c r="I1946" s="292"/>
      <c r="K1946" s="119"/>
      <c r="L1946" s="119"/>
    </row>
    <row r="1947" spans="1:12">
      <c r="A1947" s="120">
        <f t="shared" si="30"/>
        <v>1932</v>
      </c>
      <c r="B1947" s="120" t="s">
        <v>321</v>
      </c>
      <c r="C1947" s="120" t="s">
        <v>253</v>
      </c>
      <c r="D1947" s="120" t="s">
        <v>320</v>
      </c>
      <c r="E1947" s="120" t="s">
        <v>319</v>
      </c>
      <c r="F1947" s="120">
        <v>1</v>
      </c>
      <c r="G1947" s="120" t="s">
        <v>102</v>
      </c>
      <c r="H1947" s="292"/>
      <c r="I1947" s="292"/>
      <c r="K1947" s="119"/>
      <c r="L1947" s="119"/>
    </row>
    <row r="1948" spans="1:12">
      <c r="A1948" s="120">
        <f t="shared" si="30"/>
        <v>1933</v>
      </c>
      <c r="B1948" s="120" t="s">
        <v>252</v>
      </c>
      <c r="C1948" s="120" t="s">
        <v>253</v>
      </c>
      <c r="D1948" s="120" t="s">
        <v>257</v>
      </c>
      <c r="E1948" s="120" t="s">
        <v>256</v>
      </c>
      <c r="F1948" s="120">
        <v>2</v>
      </c>
      <c r="G1948" s="120" t="s">
        <v>102</v>
      </c>
      <c r="H1948" s="292"/>
      <c r="I1948" s="292"/>
      <c r="K1948" s="119"/>
      <c r="L1948" s="119"/>
    </row>
    <row r="1949" spans="1:12">
      <c r="A1949" s="120">
        <f t="shared" si="30"/>
        <v>1934</v>
      </c>
      <c r="B1949" s="120" t="s">
        <v>252</v>
      </c>
      <c r="C1949" s="120" t="s">
        <v>253</v>
      </c>
      <c r="D1949" s="120" t="s">
        <v>255</v>
      </c>
      <c r="E1949" s="120" t="s">
        <v>254</v>
      </c>
      <c r="F1949" s="120">
        <v>1</v>
      </c>
      <c r="G1949" s="120" t="s">
        <v>102</v>
      </c>
      <c r="H1949" s="292"/>
      <c r="I1949" s="292"/>
      <c r="K1949" s="119"/>
      <c r="L1949" s="119"/>
    </row>
    <row r="1950" spans="1:12">
      <c r="A1950" s="120">
        <f t="shared" si="30"/>
        <v>1935</v>
      </c>
      <c r="B1950" s="120" t="s">
        <v>252</v>
      </c>
      <c r="C1950" s="120" t="s">
        <v>253</v>
      </c>
      <c r="D1950" s="120" t="s">
        <v>251</v>
      </c>
      <c r="E1950" s="120" t="s">
        <v>250</v>
      </c>
      <c r="F1950" s="120">
        <v>2</v>
      </c>
      <c r="G1950" s="120" t="s">
        <v>102</v>
      </c>
      <c r="H1950" s="292"/>
      <c r="I1950" s="292"/>
      <c r="K1950" s="119"/>
      <c r="L1950" s="119"/>
    </row>
    <row r="1951" spans="1:12">
      <c r="A1951" s="120">
        <f t="shared" si="30"/>
        <v>1936</v>
      </c>
      <c r="B1951" s="120" t="s">
        <v>4296</v>
      </c>
      <c r="C1951" s="120" t="s">
        <v>4297</v>
      </c>
      <c r="D1951" s="120" t="s">
        <v>4295</v>
      </c>
      <c r="E1951" s="120"/>
      <c r="F1951" s="120">
        <v>2</v>
      </c>
      <c r="G1951" s="120" t="s">
        <v>209</v>
      </c>
      <c r="H1951" s="292"/>
      <c r="I1951" s="292"/>
      <c r="K1951" s="119"/>
      <c r="L1951" s="119"/>
    </row>
    <row r="1952" spans="1:12">
      <c r="A1952" s="120">
        <f t="shared" si="30"/>
        <v>1937</v>
      </c>
      <c r="B1952" s="120" t="s">
        <v>7965</v>
      </c>
      <c r="C1952" s="120" t="s">
        <v>1301</v>
      </c>
      <c r="D1952" s="120" t="s">
        <v>7964</v>
      </c>
      <c r="E1952" s="120" t="s">
        <v>7963</v>
      </c>
      <c r="F1952" s="120">
        <v>50</v>
      </c>
      <c r="G1952" s="120" t="s">
        <v>3230</v>
      </c>
      <c r="H1952" s="292"/>
      <c r="I1952" s="292"/>
      <c r="K1952" s="119"/>
      <c r="L1952" s="119"/>
    </row>
    <row r="1953" spans="1:12">
      <c r="A1953" s="120">
        <f t="shared" si="30"/>
        <v>1938</v>
      </c>
      <c r="B1953" s="120" t="s">
        <v>7962</v>
      </c>
      <c r="C1953" s="120" t="s">
        <v>1301</v>
      </c>
      <c r="D1953" s="120" t="s">
        <v>7961</v>
      </c>
      <c r="E1953" s="120" t="s">
        <v>7960</v>
      </c>
      <c r="F1953" s="120">
        <v>10</v>
      </c>
      <c r="G1953" s="120" t="s">
        <v>182</v>
      </c>
      <c r="H1953" s="292"/>
      <c r="I1953" s="292"/>
      <c r="K1953" s="119"/>
      <c r="L1953" s="119"/>
    </row>
    <row r="1954" spans="1:12">
      <c r="A1954" s="120">
        <f t="shared" si="30"/>
        <v>1939</v>
      </c>
      <c r="B1954" s="120" t="s">
        <v>7959</v>
      </c>
      <c r="C1954" s="120" t="s">
        <v>1301</v>
      </c>
      <c r="D1954" s="120" t="s">
        <v>176</v>
      </c>
      <c r="E1954" s="120" t="s">
        <v>7958</v>
      </c>
      <c r="F1954" s="120">
        <v>200</v>
      </c>
      <c r="G1954" s="120" t="s">
        <v>182</v>
      </c>
      <c r="H1954" s="292"/>
      <c r="I1954" s="292"/>
      <c r="K1954" s="119"/>
      <c r="L1954" s="119"/>
    </row>
    <row r="1955" spans="1:12">
      <c r="A1955" s="120">
        <f t="shared" si="30"/>
        <v>1940</v>
      </c>
      <c r="B1955" s="120" t="s">
        <v>7955</v>
      </c>
      <c r="C1955" s="120" t="s">
        <v>1301</v>
      </c>
      <c r="D1955" s="120" t="s">
        <v>7954</v>
      </c>
      <c r="E1955" s="120" t="s">
        <v>7953</v>
      </c>
      <c r="F1955" s="120">
        <v>30</v>
      </c>
      <c r="G1955" s="120" t="s">
        <v>182</v>
      </c>
      <c r="H1955" s="292"/>
      <c r="I1955" s="292"/>
      <c r="K1955" s="119"/>
      <c r="L1955" s="119"/>
    </row>
    <row r="1956" spans="1:12">
      <c r="A1956" s="120">
        <f t="shared" si="30"/>
        <v>1941</v>
      </c>
      <c r="B1956" s="120" t="s">
        <v>7950</v>
      </c>
      <c r="C1956" s="120" t="s">
        <v>1301</v>
      </c>
      <c r="D1956" s="120" t="s">
        <v>7952</v>
      </c>
      <c r="E1956" s="120" t="s">
        <v>7951</v>
      </c>
      <c r="F1956" s="120">
        <v>72</v>
      </c>
      <c r="G1956" s="120" t="s">
        <v>182</v>
      </c>
      <c r="H1956" s="292"/>
      <c r="I1956" s="292"/>
      <c r="K1956" s="119"/>
      <c r="L1956" s="119"/>
    </row>
    <row r="1957" spans="1:12">
      <c r="A1957" s="120">
        <f t="shared" si="30"/>
        <v>1942</v>
      </c>
      <c r="B1957" s="120" t="s">
        <v>7950</v>
      </c>
      <c r="C1957" s="120" t="s">
        <v>1301</v>
      </c>
      <c r="D1957" s="120" t="s">
        <v>7949</v>
      </c>
      <c r="E1957" s="120" t="s">
        <v>7948</v>
      </c>
      <c r="F1957" s="120">
        <v>72</v>
      </c>
      <c r="G1957" s="120" t="s">
        <v>182</v>
      </c>
      <c r="H1957" s="292"/>
      <c r="I1957" s="292"/>
      <c r="K1957" s="119"/>
      <c r="L1957" s="119"/>
    </row>
    <row r="1958" spans="1:12">
      <c r="A1958" s="120">
        <f t="shared" si="30"/>
        <v>1943</v>
      </c>
      <c r="B1958" s="120" t="s">
        <v>3624</v>
      </c>
      <c r="C1958" s="120" t="s">
        <v>1301</v>
      </c>
      <c r="D1958" s="120" t="s">
        <v>3623</v>
      </c>
      <c r="E1958" s="120" t="s">
        <v>3622</v>
      </c>
      <c r="F1958" s="120">
        <v>108</v>
      </c>
      <c r="G1958" s="120" t="s">
        <v>102</v>
      </c>
      <c r="H1958" s="292"/>
      <c r="I1958" s="292"/>
      <c r="K1958" s="119"/>
      <c r="L1958" s="119"/>
    </row>
    <row r="1959" spans="1:12">
      <c r="A1959" s="120">
        <f t="shared" si="30"/>
        <v>1944</v>
      </c>
      <c r="B1959" s="120" t="s">
        <v>6974</v>
      </c>
      <c r="C1959" s="120" t="s">
        <v>1301</v>
      </c>
      <c r="D1959" s="120" t="s">
        <v>6973</v>
      </c>
      <c r="E1959" s="120" t="s">
        <v>6972</v>
      </c>
      <c r="F1959" s="120">
        <v>72</v>
      </c>
      <c r="G1959" s="120" t="s">
        <v>182</v>
      </c>
      <c r="H1959" s="292"/>
      <c r="I1959" s="292"/>
      <c r="K1959" s="119"/>
      <c r="L1959" s="119"/>
    </row>
    <row r="1960" spans="1:12">
      <c r="A1960" s="120">
        <f t="shared" si="30"/>
        <v>1945</v>
      </c>
      <c r="B1960" s="120" t="s">
        <v>2564</v>
      </c>
      <c r="C1960" s="120" t="s">
        <v>1301</v>
      </c>
      <c r="D1960" s="120" t="s">
        <v>2563</v>
      </c>
      <c r="E1960" s="120" t="s">
        <v>2562</v>
      </c>
      <c r="F1960" s="120">
        <v>2196</v>
      </c>
      <c r="G1960" s="120" t="s">
        <v>182</v>
      </c>
      <c r="H1960" s="292"/>
      <c r="I1960" s="292"/>
      <c r="K1960" s="119"/>
      <c r="L1960" s="119"/>
    </row>
    <row r="1961" spans="1:12">
      <c r="A1961" s="120">
        <f t="shared" si="30"/>
        <v>1946</v>
      </c>
      <c r="B1961" s="120" t="s">
        <v>2561</v>
      </c>
      <c r="C1961" s="120" t="s">
        <v>1301</v>
      </c>
      <c r="D1961" s="120" t="s">
        <v>2560</v>
      </c>
      <c r="E1961" s="120" t="s">
        <v>2559</v>
      </c>
      <c r="F1961" s="120">
        <v>255</v>
      </c>
      <c r="G1961" s="120" t="s">
        <v>182</v>
      </c>
      <c r="H1961" s="292"/>
      <c r="I1961" s="292"/>
      <c r="K1961" s="119"/>
      <c r="L1961" s="119"/>
    </row>
    <row r="1962" spans="1:12">
      <c r="A1962" s="120">
        <f t="shared" si="30"/>
        <v>1947</v>
      </c>
      <c r="B1962" s="120" t="s">
        <v>6170</v>
      </c>
      <c r="C1962" s="120" t="s">
        <v>1301</v>
      </c>
      <c r="D1962" s="120" t="s">
        <v>6169</v>
      </c>
      <c r="E1962" s="120" t="s">
        <v>6168</v>
      </c>
      <c r="F1962" s="120">
        <v>15</v>
      </c>
      <c r="G1962" s="120" t="s">
        <v>101</v>
      </c>
      <c r="H1962" s="292"/>
      <c r="I1962" s="292"/>
      <c r="K1962" s="119"/>
      <c r="L1962" s="119"/>
    </row>
    <row r="1963" spans="1:12">
      <c r="A1963" s="120">
        <f t="shared" si="30"/>
        <v>1948</v>
      </c>
      <c r="B1963" s="120" t="s">
        <v>1300</v>
      </c>
      <c r="C1963" s="120" t="s">
        <v>1301</v>
      </c>
      <c r="D1963" s="120"/>
      <c r="E1963" s="120" t="s">
        <v>1299</v>
      </c>
      <c r="F1963" s="120">
        <v>20</v>
      </c>
      <c r="G1963" s="120" t="s">
        <v>182</v>
      </c>
      <c r="H1963" s="292"/>
      <c r="I1963" s="292"/>
      <c r="K1963" s="119"/>
      <c r="L1963" s="119"/>
    </row>
    <row r="1964" spans="1:12">
      <c r="A1964" s="120">
        <f t="shared" si="30"/>
        <v>1949</v>
      </c>
      <c r="B1964" s="120" t="s">
        <v>3624</v>
      </c>
      <c r="C1964" s="120" t="s">
        <v>1301</v>
      </c>
      <c r="D1964" s="120" t="s">
        <v>3623</v>
      </c>
      <c r="E1964" s="120" t="s">
        <v>3622</v>
      </c>
      <c r="F1964" s="120">
        <v>24</v>
      </c>
      <c r="G1964" s="120" t="s">
        <v>102</v>
      </c>
      <c r="H1964" s="292"/>
      <c r="I1964" s="292"/>
      <c r="K1964" s="119"/>
      <c r="L1964" s="119"/>
    </row>
    <row r="1965" spans="1:12">
      <c r="A1965" s="120">
        <f t="shared" si="30"/>
        <v>1950</v>
      </c>
      <c r="B1965" s="120" t="s">
        <v>2564</v>
      </c>
      <c r="C1965" s="120" t="s">
        <v>1301</v>
      </c>
      <c r="D1965" s="120" t="s">
        <v>2563</v>
      </c>
      <c r="E1965" s="120" t="s">
        <v>2562</v>
      </c>
      <c r="F1965" s="120">
        <v>404</v>
      </c>
      <c r="G1965" s="120" t="s">
        <v>182</v>
      </c>
      <c r="H1965" s="292"/>
      <c r="I1965" s="292"/>
      <c r="K1965" s="119"/>
      <c r="L1965" s="119"/>
    </row>
    <row r="1966" spans="1:12">
      <c r="A1966" s="120">
        <f t="shared" si="30"/>
        <v>1951</v>
      </c>
      <c r="B1966" s="120" t="s">
        <v>2561</v>
      </c>
      <c r="C1966" s="120" t="s">
        <v>1301</v>
      </c>
      <c r="D1966" s="120" t="s">
        <v>2560</v>
      </c>
      <c r="E1966" s="120" t="s">
        <v>2559</v>
      </c>
      <c r="F1966" s="120">
        <v>50</v>
      </c>
      <c r="G1966" s="120" t="s">
        <v>182</v>
      </c>
      <c r="H1966" s="292"/>
      <c r="I1966" s="292"/>
      <c r="K1966" s="119"/>
      <c r="L1966" s="119"/>
    </row>
    <row r="1967" spans="1:12">
      <c r="A1967" s="120">
        <f t="shared" si="30"/>
        <v>1952</v>
      </c>
      <c r="B1967" s="120" t="s">
        <v>1300</v>
      </c>
      <c r="C1967" s="120" t="s">
        <v>1301</v>
      </c>
      <c r="D1967" s="120"/>
      <c r="E1967" s="120" t="s">
        <v>1299</v>
      </c>
      <c r="F1967" s="120">
        <v>10</v>
      </c>
      <c r="G1967" s="120" t="s">
        <v>182</v>
      </c>
      <c r="H1967" s="292"/>
      <c r="I1967" s="292"/>
      <c r="K1967" s="119"/>
      <c r="L1967" s="119"/>
    </row>
    <row r="1968" spans="1:12">
      <c r="A1968" s="120">
        <f t="shared" si="30"/>
        <v>1953</v>
      </c>
      <c r="B1968" s="120" t="s">
        <v>1695</v>
      </c>
      <c r="C1968" s="120" t="s">
        <v>1696</v>
      </c>
      <c r="D1968" s="120" t="s">
        <v>1694</v>
      </c>
      <c r="E1968" s="120" t="s">
        <v>1693</v>
      </c>
      <c r="F1968" s="120">
        <v>1</v>
      </c>
      <c r="G1968" s="120" t="s">
        <v>243</v>
      </c>
      <c r="H1968" s="292"/>
      <c r="I1968" s="292"/>
      <c r="K1968" s="119"/>
      <c r="L1968" s="119"/>
    </row>
    <row r="1969" spans="1:12">
      <c r="A1969" s="120">
        <f t="shared" si="30"/>
        <v>1954</v>
      </c>
      <c r="B1969" s="120" t="s">
        <v>2910</v>
      </c>
      <c r="C1969" s="120" t="s">
        <v>1065</v>
      </c>
      <c r="D1969" s="120" t="s">
        <v>8077</v>
      </c>
      <c r="E1969" s="120" t="s">
        <v>8076</v>
      </c>
      <c r="F1969" s="120">
        <v>2</v>
      </c>
      <c r="G1969" s="120" t="s">
        <v>102</v>
      </c>
      <c r="H1969" s="292"/>
      <c r="I1969" s="292"/>
      <c r="K1969" s="119"/>
      <c r="L1969" s="119"/>
    </row>
    <row r="1970" spans="1:12">
      <c r="A1970" s="120">
        <f t="shared" si="30"/>
        <v>1955</v>
      </c>
      <c r="B1970" s="120" t="s">
        <v>2910</v>
      </c>
      <c r="C1970" s="120" t="s">
        <v>1065</v>
      </c>
      <c r="D1970" s="120" t="s">
        <v>3976</v>
      </c>
      <c r="E1970" s="120" t="s">
        <v>3975</v>
      </c>
      <c r="F1970" s="120">
        <v>16</v>
      </c>
      <c r="G1970" s="120" t="s">
        <v>102</v>
      </c>
      <c r="H1970" s="292"/>
      <c r="I1970" s="292"/>
      <c r="K1970" s="119"/>
      <c r="L1970" s="119"/>
    </row>
    <row r="1971" spans="1:12">
      <c r="A1971" s="120">
        <f t="shared" si="30"/>
        <v>1956</v>
      </c>
      <c r="B1971" s="120" t="s">
        <v>2910</v>
      </c>
      <c r="C1971" s="120" t="s">
        <v>1065</v>
      </c>
      <c r="D1971" s="120" t="s">
        <v>8075</v>
      </c>
      <c r="E1971" s="120" t="s">
        <v>8074</v>
      </c>
      <c r="F1971" s="120">
        <v>6</v>
      </c>
      <c r="G1971" s="120" t="s">
        <v>102</v>
      </c>
      <c r="H1971" s="292"/>
      <c r="I1971" s="292"/>
      <c r="K1971" s="119"/>
      <c r="L1971" s="119"/>
    </row>
    <row r="1972" spans="1:12">
      <c r="A1972" s="120">
        <f t="shared" si="30"/>
        <v>1957</v>
      </c>
      <c r="B1972" s="120" t="s">
        <v>3608</v>
      </c>
      <c r="C1972" s="120" t="s">
        <v>1065</v>
      </c>
      <c r="D1972" s="120" t="s">
        <v>3607</v>
      </c>
      <c r="E1972" s="120" t="s">
        <v>3606</v>
      </c>
      <c r="F1972" s="120">
        <v>1</v>
      </c>
      <c r="G1972" s="120" t="s">
        <v>101</v>
      </c>
      <c r="H1972" s="292"/>
      <c r="I1972" s="292"/>
      <c r="K1972" s="119"/>
      <c r="L1972" s="119"/>
    </row>
    <row r="1973" spans="1:12">
      <c r="A1973" s="120">
        <f t="shared" si="30"/>
        <v>1958</v>
      </c>
      <c r="B1973" s="120" t="s">
        <v>3608</v>
      </c>
      <c r="C1973" s="120" t="s">
        <v>1065</v>
      </c>
      <c r="D1973" s="120" t="s">
        <v>7790</v>
      </c>
      <c r="E1973" s="120" t="s">
        <v>7789</v>
      </c>
      <c r="F1973" s="120">
        <v>1</v>
      </c>
      <c r="G1973" s="120" t="s">
        <v>101</v>
      </c>
      <c r="H1973" s="292"/>
      <c r="I1973" s="292"/>
      <c r="K1973" s="119"/>
      <c r="L1973" s="119"/>
    </row>
    <row r="1974" spans="1:12">
      <c r="A1974" s="120">
        <f t="shared" si="30"/>
        <v>1959</v>
      </c>
      <c r="B1974" s="120" t="s">
        <v>2910</v>
      </c>
      <c r="C1974" s="120" t="s">
        <v>1065</v>
      </c>
      <c r="D1974" s="120" t="s">
        <v>3470</v>
      </c>
      <c r="E1974" s="120" t="s">
        <v>3469</v>
      </c>
      <c r="F1974" s="120">
        <v>330</v>
      </c>
      <c r="G1974" s="120" t="s">
        <v>102</v>
      </c>
      <c r="H1974" s="292"/>
      <c r="I1974" s="292"/>
      <c r="K1974" s="119"/>
      <c r="L1974" s="119"/>
    </row>
    <row r="1975" spans="1:12">
      <c r="A1975" s="120">
        <f t="shared" si="30"/>
        <v>1960</v>
      </c>
      <c r="B1975" s="120" t="s">
        <v>2910</v>
      </c>
      <c r="C1975" s="120" t="s">
        <v>1065</v>
      </c>
      <c r="D1975" s="120" t="s">
        <v>7665</v>
      </c>
      <c r="E1975" s="120" t="s">
        <v>7664</v>
      </c>
      <c r="F1975" s="120">
        <v>66</v>
      </c>
      <c r="G1975" s="120" t="s">
        <v>102</v>
      </c>
      <c r="H1975" s="292"/>
      <c r="I1975" s="292"/>
      <c r="K1975" s="119"/>
      <c r="L1975" s="119"/>
    </row>
    <row r="1976" spans="1:12">
      <c r="A1976" s="120">
        <f t="shared" si="30"/>
        <v>1961</v>
      </c>
      <c r="B1976" s="120" t="s">
        <v>2910</v>
      </c>
      <c r="C1976" s="120" t="s">
        <v>1065</v>
      </c>
      <c r="D1976" s="120" t="s">
        <v>3439</v>
      </c>
      <c r="E1976" s="120" t="s">
        <v>3438</v>
      </c>
      <c r="F1976" s="120">
        <v>90</v>
      </c>
      <c r="G1976" s="120" t="s">
        <v>102</v>
      </c>
      <c r="H1976" s="292"/>
      <c r="I1976" s="292"/>
      <c r="K1976" s="119"/>
      <c r="L1976" s="119"/>
    </row>
    <row r="1977" spans="1:12">
      <c r="A1977" s="120">
        <f t="shared" si="30"/>
        <v>1962</v>
      </c>
      <c r="B1977" s="120" t="s">
        <v>2910</v>
      </c>
      <c r="C1977" s="120" t="s">
        <v>1065</v>
      </c>
      <c r="D1977" s="120" t="s">
        <v>3437</v>
      </c>
      <c r="E1977" s="120" t="s">
        <v>3436</v>
      </c>
      <c r="F1977" s="120">
        <v>14</v>
      </c>
      <c r="G1977" s="120" t="s">
        <v>102</v>
      </c>
      <c r="H1977" s="292"/>
      <c r="I1977" s="292"/>
      <c r="K1977" s="119"/>
      <c r="L1977" s="119"/>
    </row>
    <row r="1978" spans="1:12">
      <c r="A1978" s="120">
        <f t="shared" si="30"/>
        <v>1963</v>
      </c>
      <c r="B1978" s="120" t="s">
        <v>2910</v>
      </c>
      <c r="C1978" s="120" t="s">
        <v>1065</v>
      </c>
      <c r="D1978" s="120" t="s">
        <v>3384</v>
      </c>
      <c r="E1978" s="120" t="s">
        <v>3383</v>
      </c>
      <c r="F1978" s="120">
        <v>50</v>
      </c>
      <c r="G1978" s="120" t="s">
        <v>102</v>
      </c>
      <c r="H1978" s="292"/>
      <c r="I1978" s="292"/>
      <c r="K1978" s="119"/>
      <c r="L1978" s="119"/>
    </row>
    <row r="1979" spans="1:12">
      <c r="A1979" s="120">
        <f t="shared" si="30"/>
        <v>1964</v>
      </c>
      <c r="B1979" s="120" t="s">
        <v>3364</v>
      </c>
      <c r="C1979" s="120" t="s">
        <v>1065</v>
      </c>
      <c r="D1979" s="120" t="s">
        <v>3366</v>
      </c>
      <c r="E1979" s="120" t="s">
        <v>3365</v>
      </c>
      <c r="F1979" s="120">
        <v>5</v>
      </c>
      <c r="G1979" s="120" t="s">
        <v>102</v>
      </c>
      <c r="H1979" s="292"/>
      <c r="I1979" s="292"/>
      <c r="K1979" s="119"/>
      <c r="L1979" s="119"/>
    </row>
    <row r="1980" spans="1:12">
      <c r="A1980" s="120">
        <f t="shared" si="30"/>
        <v>1965</v>
      </c>
      <c r="B1980" s="120" t="s">
        <v>3364</v>
      </c>
      <c r="C1980" s="120" t="s">
        <v>1065</v>
      </c>
      <c r="D1980" s="120" t="s">
        <v>3363</v>
      </c>
      <c r="E1980" s="120" t="s">
        <v>3362</v>
      </c>
      <c r="F1980" s="120">
        <v>3</v>
      </c>
      <c r="G1980" s="120" t="s">
        <v>102</v>
      </c>
      <c r="H1980" s="292"/>
      <c r="I1980" s="292"/>
      <c r="K1980" s="119"/>
      <c r="L1980" s="119"/>
    </row>
    <row r="1981" spans="1:12">
      <c r="A1981" s="120">
        <f t="shared" si="30"/>
        <v>1966</v>
      </c>
      <c r="B1981" s="120" t="s">
        <v>2910</v>
      </c>
      <c r="C1981" s="120" t="s">
        <v>1065</v>
      </c>
      <c r="D1981" s="120" t="s">
        <v>2912</v>
      </c>
      <c r="E1981" s="120" t="s">
        <v>2911</v>
      </c>
      <c r="F1981" s="120">
        <v>220</v>
      </c>
      <c r="G1981" s="120" t="s">
        <v>102</v>
      </c>
      <c r="H1981" s="292"/>
      <c r="I1981" s="292"/>
      <c r="K1981" s="119"/>
      <c r="L1981" s="119"/>
    </row>
    <row r="1982" spans="1:12">
      <c r="A1982" s="120">
        <f t="shared" si="30"/>
        <v>1967</v>
      </c>
      <c r="B1982" s="120" t="s">
        <v>2910</v>
      </c>
      <c r="C1982" s="120" t="s">
        <v>1065</v>
      </c>
      <c r="D1982" s="120" t="s">
        <v>7144</v>
      </c>
      <c r="E1982" s="120" t="s">
        <v>7143</v>
      </c>
      <c r="F1982" s="120">
        <v>10</v>
      </c>
      <c r="G1982" s="120" t="s">
        <v>102</v>
      </c>
      <c r="H1982" s="292"/>
      <c r="I1982" s="292"/>
      <c r="K1982" s="119"/>
      <c r="L1982" s="119"/>
    </row>
    <row r="1983" spans="1:12">
      <c r="A1983" s="120">
        <f t="shared" si="30"/>
        <v>1968</v>
      </c>
      <c r="B1983" s="120" t="s">
        <v>6271</v>
      </c>
      <c r="C1983" s="120" t="s">
        <v>1065</v>
      </c>
      <c r="D1983" s="120" t="s">
        <v>6270</v>
      </c>
      <c r="E1983" s="120" t="s">
        <v>6269</v>
      </c>
      <c r="F1983" s="120">
        <v>6</v>
      </c>
      <c r="G1983" s="120" t="s">
        <v>101</v>
      </c>
      <c r="H1983" s="292"/>
      <c r="I1983" s="292"/>
      <c r="K1983" s="119"/>
      <c r="L1983" s="119"/>
    </row>
    <row r="1984" spans="1:12">
      <c r="A1984" s="120">
        <f t="shared" si="30"/>
        <v>1969</v>
      </c>
      <c r="B1984" s="120" t="s">
        <v>3364</v>
      </c>
      <c r="C1984" s="120" t="s">
        <v>1065</v>
      </c>
      <c r="D1984" s="120" t="s">
        <v>6136</v>
      </c>
      <c r="E1984" s="120" t="s">
        <v>6135</v>
      </c>
      <c r="F1984" s="120">
        <v>2</v>
      </c>
      <c r="G1984" s="120" t="s">
        <v>102</v>
      </c>
      <c r="H1984" s="292"/>
      <c r="I1984" s="292"/>
      <c r="K1984" s="119"/>
      <c r="L1984" s="119"/>
    </row>
    <row r="1985" spans="1:12">
      <c r="A1985" s="120">
        <f t="shared" si="30"/>
        <v>1970</v>
      </c>
      <c r="B1985" s="120" t="s">
        <v>1064</v>
      </c>
      <c r="C1985" s="120" t="s">
        <v>1065</v>
      </c>
      <c r="D1985" s="120" t="s">
        <v>1534</v>
      </c>
      <c r="E1985" s="120" t="s">
        <v>1533</v>
      </c>
      <c r="F1985" s="120">
        <v>252</v>
      </c>
      <c r="G1985" s="120" t="s">
        <v>102</v>
      </c>
      <c r="H1985" s="292"/>
      <c r="I1985" s="292"/>
      <c r="K1985" s="119"/>
      <c r="L1985" s="119"/>
    </row>
    <row r="1986" spans="1:12">
      <c r="A1986" s="120">
        <f t="shared" si="30"/>
        <v>1971</v>
      </c>
      <c r="B1986" s="120" t="s">
        <v>1064</v>
      </c>
      <c r="C1986" s="120" t="s">
        <v>1065</v>
      </c>
      <c r="D1986" s="120" t="s">
        <v>1223</v>
      </c>
      <c r="E1986" s="120" t="s">
        <v>1222</v>
      </c>
      <c r="F1986" s="120">
        <v>104</v>
      </c>
      <c r="G1986" s="120" t="s">
        <v>102</v>
      </c>
      <c r="H1986" s="292"/>
      <c r="I1986" s="292"/>
      <c r="K1986" s="119"/>
      <c r="L1986" s="119"/>
    </row>
    <row r="1987" spans="1:12">
      <c r="A1987" s="120">
        <f t="shared" si="30"/>
        <v>1972</v>
      </c>
      <c r="B1987" s="120" t="s">
        <v>1064</v>
      </c>
      <c r="C1987" s="120" t="s">
        <v>1065</v>
      </c>
      <c r="D1987" s="120" t="s">
        <v>3470</v>
      </c>
      <c r="E1987" s="120" t="s">
        <v>5442</v>
      </c>
      <c r="F1987" s="120">
        <v>24</v>
      </c>
      <c r="G1987" s="120" t="s">
        <v>102</v>
      </c>
      <c r="H1987" s="292"/>
      <c r="I1987" s="292"/>
      <c r="K1987" s="119"/>
      <c r="L1987" s="119"/>
    </row>
    <row r="1988" spans="1:12">
      <c r="A1988" s="120">
        <f t="shared" si="30"/>
        <v>1973</v>
      </c>
      <c r="B1988" s="120" t="s">
        <v>1064</v>
      </c>
      <c r="C1988" s="120" t="s">
        <v>1065</v>
      </c>
      <c r="D1988" s="120" t="s">
        <v>1089</v>
      </c>
      <c r="E1988" s="120" t="s">
        <v>1088</v>
      </c>
      <c r="F1988" s="120">
        <v>664</v>
      </c>
      <c r="G1988" s="120" t="s">
        <v>102</v>
      </c>
      <c r="H1988" s="292"/>
      <c r="I1988" s="292"/>
      <c r="K1988" s="119"/>
      <c r="L1988" s="119"/>
    </row>
    <row r="1989" spans="1:12">
      <c r="A1989" s="120">
        <f t="shared" si="30"/>
        <v>1974</v>
      </c>
      <c r="B1989" s="120" t="s">
        <v>1064</v>
      </c>
      <c r="C1989" s="120" t="s">
        <v>1065</v>
      </c>
      <c r="D1989" s="120" t="s">
        <v>1063</v>
      </c>
      <c r="E1989" s="120" t="s">
        <v>1062</v>
      </c>
      <c r="F1989" s="120">
        <v>10</v>
      </c>
      <c r="G1989" s="120" t="s">
        <v>102</v>
      </c>
      <c r="H1989" s="292"/>
      <c r="I1989" s="292"/>
      <c r="K1989" s="119"/>
      <c r="L1989" s="119"/>
    </row>
    <row r="1990" spans="1:12">
      <c r="A1990" s="120">
        <f t="shared" si="30"/>
        <v>1975</v>
      </c>
      <c r="B1990" s="120" t="s">
        <v>3364</v>
      </c>
      <c r="C1990" s="120" t="s">
        <v>1065</v>
      </c>
      <c r="D1990" s="120" t="s">
        <v>4810</v>
      </c>
      <c r="E1990" s="120" t="s">
        <v>4809</v>
      </c>
      <c r="F1990" s="120">
        <v>1</v>
      </c>
      <c r="G1990" s="120" t="s">
        <v>102</v>
      </c>
      <c r="H1990" s="292"/>
      <c r="I1990" s="292"/>
      <c r="K1990" s="119"/>
      <c r="L1990" s="119"/>
    </row>
    <row r="1991" spans="1:12">
      <c r="A1991" s="120">
        <f t="shared" si="30"/>
        <v>1976</v>
      </c>
      <c r="B1991" s="120" t="s">
        <v>2910</v>
      </c>
      <c r="C1991" s="120" t="s">
        <v>1065</v>
      </c>
      <c r="D1991" s="120" t="s">
        <v>3976</v>
      </c>
      <c r="E1991" s="120" t="s">
        <v>3975</v>
      </c>
      <c r="F1991" s="120">
        <v>4</v>
      </c>
      <c r="G1991" s="120" t="s">
        <v>102</v>
      </c>
      <c r="H1991" s="292"/>
      <c r="I1991" s="292"/>
      <c r="K1991" s="119"/>
      <c r="L1991" s="119"/>
    </row>
    <row r="1992" spans="1:12">
      <c r="A1992" s="120">
        <f t="shared" si="30"/>
        <v>1977</v>
      </c>
      <c r="B1992" s="120" t="s">
        <v>3608</v>
      </c>
      <c r="C1992" s="120" t="s">
        <v>1065</v>
      </c>
      <c r="D1992" s="120" t="s">
        <v>3607</v>
      </c>
      <c r="E1992" s="120" t="s">
        <v>3606</v>
      </c>
      <c r="F1992" s="120">
        <v>1</v>
      </c>
      <c r="G1992" s="120" t="s">
        <v>101</v>
      </c>
      <c r="H1992" s="292"/>
      <c r="I1992" s="292"/>
      <c r="K1992" s="119"/>
      <c r="L1992" s="119"/>
    </row>
    <row r="1993" spans="1:12">
      <c r="A1993" s="120">
        <f t="shared" si="30"/>
        <v>1978</v>
      </c>
      <c r="B1993" s="120" t="s">
        <v>2910</v>
      </c>
      <c r="C1993" s="120" t="s">
        <v>1065</v>
      </c>
      <c r="D1993" s="120" t="s">
        <v>3470</v>
      </c>
      <c r="E1993" s="120" t="s">
        <v>3469</v>
      </c>
      <c r="F1993" s="120">
        <v>44</v>
      </c>
      <c r="G1993" s="120" t="s">
        <v>102</v>
      </c>
      <c r="H1993" s="292"/>
      <c r="I1993" s="292"/>
      <c r="K1993" s="119"/>
      <c r="L1993" s="119"/>
    </row>
    <row r="1994" spans="1:12">
      <c r="A1994" s="120">
        <f t="shared" si="30"/>
        <v>1979</v>
      </c>
      <c r="B1994" s="120" t="s">
        <v>2910</v>
      </c>
      <c r="C1994" s="120" t="s">
        <v>1065</v>
      </c>
      <c r="D1994" s="120" t="s">
        <v>3439</v>
      </c>
      <c r="E1994" s="120" t="s">
        <v>3438</v>
      </c>
      <c r="F1994" s="120">
        <v>2</v>
      </c>
      <c r="G1994" s="120" t="s">
        <v>102</v>
      </c>
      <c r="H1994" s="292"/>
      <c r="I1994" s="292"/>
      <c r="K1994" s="119"/>
      <c r="L1994" s="119"/>
    </row>
    <row r="1995" spans="1:12">
      <c r="A1995" s="120">
        <f t="shared" si="30"/>
        <v>1980</v>
      </c>
      <c r="B1995" s="120" t="s">
        <v>2910</v>
      </c>
      <c r="C1995" s="120" t="s">
        <v>1065</v>
      </c>
      <c r="D1995" s="120" t="s">
        <v>3437</v>
      </c>
      <c r="E1995" s="120" t="s">
        <v>3436</v>
      </c>
      <c r="F1995" s="120">
        <v>8</v>
      </c>
      <c r="G1995" s="120" t="s">
        <v>102</v>
      </c>
      <c r="H1995" s="292"/>
      <c r="I1995" s="292"/>
      <c r="K1995" s="119"/>
      <c r="L1995" s="119"/>
    </row>
    <row r="1996" spans="1:12">
      <c r="A1996" s="120">
        <f t="shared" si="30"/>
        <v>1981</v>
      </c>
      <c r="B1996" s="120" t="s">
        <v>2910</v>
      </c>
      <c r="C1996" s="120" t="s">
        <v>1065</v>
      </c>
      <c r="D1996" s="120" t="s">
        <v>3384</v>
      </c>
      <c r="E1996" s="120" t="s">
        <v>3383</v>
      </c>
      <c r="F1996" s="120">
        <v>10</v>
      </c>
      <c r="G1996" s="120" t="s">
        <v>102</v>
      </c>
      <c r="H1996" s="292"/>
      <c r="I1996" s="292"/>
      <c r="K1996" s="119"/>
      <c r="L1996" s="119"/>
    </row>
    <row r="1997" spans="1:12">
      <c r="A1997" s="120">
        <f t="shared" si="30"/>
        <v>1982</v>
      </c>
      <c r="B1997" s="120" t="s">
        <v>3364</v>
      </c>
      <c r="C1997" s="120" t="s">
        <v>1065</v>
      </c>
      <c r="D1997" s="120" t="s">
        <v>3366</v>
      </c>
      <c r="E1997" s="120" t="s">
        <v>3365</v>
      </c>
      <c r="F1997" s="120">
        <v>1</v>
      </c>
      <c r="G1997" s="120" t="s">
        <v>102</v>
      </c>
      <c r="H1997" s="292"/>
      <c r="I1997" s="292"/>
      <c r="K1997" s="119"/>
      <c r="L1997" s="119"/>
    </row>
    <row r="1998" spans="1:12">
      <c r="A1998" s="120">
        <f t="shared" si="30"/>
        <v>1983</v>
      </c>
      <c r="B1998" s="120" t="s">
        <v>3364</v>
      </c>
      <c r="C1998" s="120" t="s">
        <v>1065</v>
      </c>
      <c r="D1998" s="120" t="s">
        <v>3363</v>
      </c>
      <c r="E1998" s="120" t="s">
        <v>3362</v>
      </c>
      <c r="F1998" s="120">
        <v>2</v>
      </c>
      <c r="G1998" s="120" t="s">
        <v>102</v>
      </c>
      <c r="H1998" s="292"/>
      <c r="I1998" s="292"/>
      <c r="K1998" s="119"/>
      <c r="L1998" s="119"/>
    </row>
    <row r="1999" spans="1:12">
      <c r="A1999" s="120">
        <f t="shared" si="30"/>
        <v>1984</v>
      </c>
      <c r="B1999" s="120" t="s">
        <v>2910</v>
      </c>
      <c r="C1999" s="120" t="s">
        <v>1065</v>
      </c>
      <c r="D1999" s="120" t="s">
        <v>2912</v>
      </c>
      <c r="E1999" s="120" t="s">
        <v>2911</v>
      </c>
      <c r="F1999" s="120">
        <v>30</v>
      </c>
      <c r="G1999" s="120" t="s">
        <v>102</v>
      </c>
      <c r="H1999" s="292"/>
      <c r="I1999" s="292"/>
      <c r="K1999" s="119"/>
      <c r="L1999" s="119"/>
    </row>
    <row r="2000" spans="1:12">
      <c r="A2000" s="120">
        <f t="shared" si="30"/>
        <v>1985</v>
      </c>
      <c r="B2000" s="120" t="s">
        <v>2910</v>
      </c>
      <c r="C2000" s="120" t="s">
        <v>1065</v>
      </c>
      <c r="D2000" s="120" t="s">
        <v>2909</v>
      </c>
      <c r="E2000" s="120" t="s">
        <v>2908</v>
      </c>
      <c r="F2000" s="120">
        <v>10</v>
      </c>
      <c r="G2000" s="120" t="s">
        <v>102</v>
      </c>
      <c r="H2000" s="292"/>
      <c r="I2000" s="292"/>
      <c r="K2000" s="119"/>
      <c r="L2000" s="119"/>
    </row>
    <row r="2001" spans="1:12">
      <c r="A2001" s="120">
        <f t="shared" si="30"/>
        <v>1986</v>
      </c>
      <c r="B2001" s="120" t="s">
        <v>1064</v>
      </c>
      <c r="C2001" s="120" t="s">
        <v>1065</v>
      </c>
      <c r="D2001" s="120" t="s">
        <v>1534</v>
      </c>
      <c r="E2001" s="120" t="s">
        <v>1533</v>
      </c>
      <c r="F2001" s="120">
        <v>36</v>
      </c>
      <c r="G2001" s="120" t="s">
        <v>102</v>
      </c>
      <c r="H2001" s="292"/>
      <c r="I2001" s="292"/>
      <c r="K2001" s="119"/>
      <c r="L2001" s="119"/>
    </row>
    <row r="2002" spans="1:12">
      <c r="A2002" s="120">
        <f t="shared" ref="A2002:A2065" si="31">A2001+1</f>
        <v>1987</v>
      </c>
      <c r="B2002" s="120" t="s">
        <v>1064</v>
      </c>
      <c r="C2002" s="120" t="s">
        <v>1065</v>
      </c>
      <c r="D2002" s="120" t="s">
        <v>1223</v>
      </c>
      <c r="E2002" s="120" t="s">
        <v>1222</v>
      </c>
      <c r="F2002" s="120">
        <v>16</v>
      </c>
      <c r="G2002" s="120" t="s">
        <v>102</v>
      </c>
      <c r="H2002" s="292"/>
      <c r="I2002" s="292"/>
      <c r="K2002" s="119"/>
      <c r="L2002" s="119"/>
    </row>
    <row r="2003" spans="1:12">
      <c r="A2003" s="120">
        <f t="shared" si="31"/>
        <v>1988</v>
      </c>
      <c r="B2003" s="120" t="s">
        <v>1064</v>
      </c>
      <c r="C2003" s="120" t="s">
        <v>1065</v>
      </c>
      <c r="D2003" s="120" t="s">
        <v>1089</v>
      </c>
      <c r="E2003" s="120" t="s">
        <v>1088</v>
      </c>
      <c r="F2003" s="120">
        <v>100</v>
      </c>
      <c r="G2003" s="120" t="s">
        <v>102</v>
      </c>
      <c r="H2003" s="292"/>
      <c r="I2003" s="292"/>
      <c r="K2003" s="119"/>
      <c r="L2003" s="119"/>
    </row>
    <row r="2004" spans="1:12">
      <c r="A2004" s="120">
        <f t="shared" si="31"/>
        <v>1989</v>
      </c>
      <c r="B2004" s="120" t="s">
        <v>1064</v>
      </c>
      <c r="C2004" s="120" t="s">
        <v>1065</v>
      </c>
      <c r="D2004" s="120" t="s">
        <v>1063</v>
      </c>
      <c r="E2004" s="120" t="s">
        <v>1062</v>
      </c>
      <c r="F2004" s="120">
        <v>4</v>
      </c>
      <c r="G2004" s="120" t="s">
        <v>102</v>
      </c>
      <c r="H2004" s="292"/>
      <c r="I2004" s="292"/>
      <c r="K2004" s="119"/>
      <c r="L2004" s="119"/>
    </row>
    <row r="2005" spans="1:12">
      <c r="A2005" s="120">
        <f t="shared" si="31"/>
        <v>1990</v>
      </c>
      <c r="B2005" s="120" t="s">
        <v>3290</v>
      </c>
      <c r="C2005" s="120" t="s">
        <v>3264</v>
      </c>
      <c r="D2005" s="120" t="s">
        <v>3289</v>
      </c>
      <c r="E2005" s="120" t="s">
        <v>3288</v>
      </c>
      <c r="F2005" s="120">
        <v>87</v>
      </c>
      <c r="G2005" s="120" t="s">
        <v>101</v>
      </c>
      <c r="H2005" s="292"/>
      <c r="I2005" s="292"/>
      <c r="K2005" s="119"/>
      <c r="L2005" s="119"/>
    </row>
    <row r="2006" spans="1:12">
      <c r="A2006" s="120">
        <f t="shared" si="31"/>
        <v>1991</v>
      </c>
      <c r="B2006" s="120" t="s">
        <v>3263</v>
      </c>
      <c r="C2006" s="120" t="s">
        <v>3264</v>
      </c>
      <c r="D2006" s="120" t="s">
        <v>3262</v>
      </c>
      <c r="E2006" s="120" t="s">
        <v>3261</v>
      </c>
      <c r="F2006" s="120">
        <v>78</v>
      </c>
      <c r="G2006" s="120" t="s">
        <v>243</v>
      </c>
      <c r="H2006" s="292"/>
      <c r="I2006" s="292"/>
      <c r="K2006" s="119"/>
      <c r="L2006" s="119"/>
    </row>
    <row r="2007" spans="1:12">
      <c r="A2007" s="120">
        <f t="shared" si="31"/>
        <v>1992</v>
      </c>
      <c r="B2007" s="120" t="s">
        <v>3290</v>
      </c>
      <c r="C2007" s="120" t="s">
        <v>3264</v>
      </c>
      <c r="D2007" s="120" t="s">
        <v>3289</v>
      </c>
      <c r="E2007" s="120" t="s">
        <v>3288</v>
      </c>
      <c r="F2007" s="120">
        <v>10</v>
      </c>
      <c r="G2007" s="120" t="s">
        <v>101</v>
      </c>
      <c r="H2007" s="292"/>
      <c r="I2007" s="292"/>
      <c r="K2007" s="119"/>
      <c r="L2007" s="119"/>
    </row>
    <row r="2008" spans="1:12">
      <c r="A2008" s="120">
        <f t="shared" si="31"/>
        <v>1993</v>
      </c>
      <c r="B2008" s="120" t="s">
        <v>3263</v>
      </c>
      <c r="C2008" s="120" t="s">
        <v>3264</v>
      </c>
      <c r="D2008" s="120" t="s">
        <v>3262</v>
      </c>
      <c r="E2008" s="120" t="s">
        <v>3261</v>
      </c>
      <c r="F2008" s="120">
        <v>15</v>
      </c>
      <c r="G2008" s="120" t="s">
        <v>243</v>
      </c>
      <c r="H2008" s="292"/>
      <c r="I2008" s="292"/>
      <c r="K2008" s="119"/>
      <c r="L2008" s="119"/>
    </row>
    <row r="2009" spans="1:12">
      <c r="A2009" s="120">
        <f t="shared" si="31"/>
        <v>1994</v>
      </c>
      <c r="B2009" s="120" t="s">
        <v>5667</v>
      </c>
      <c r="C2009" s="120" t="s">
        <v>5668</v>
      </c>
      <c r="D2009" s="120" t="s">
        <v>5666</v>
      </c>
      <c r="E2009" s="120" t="s">
        <v>5665</v>
      </c>
      <c r="F2009" s="120">
        <v>300</v>
      </c>
      <c r="G2009" s="120" t="s">
        <v>182</v>
      </c>
      <c r="H2009" s="292"/>
      <c r="I2009" s="292"/>
      <c r="K2009" s="119"/>
      <c r="L2009" s="119"/>
    </row>
    <row r="2010" spans="1:12">
      <c r="A2010" s="120">
        <f t="shared" si="31"/>
        <v>1995</v>
      </c>
      <c r="B2010" s="120" t="s">
        <v>6203</v>
      </c>
      <c r="C2010" s="120" t="s">
        <v>5254</v>
      </c>
      <c r="D2010" s="120" t="s">
        <v>6202</v>
      </c>
      <c r="E2010" s="120" t="s">
        <v>6201</v>
      </c>
      <c r="F2010" s="120">
        <v>40</v>
      </c>
      <c r="G2010" s="120" t="s">
        <v>101</v>
      </c>
      <c r="H2010" s="292"/>
      <c r="I2010" s="292"/>
      <c r="K2010" s="119"/>
      <c r="L2010" s="119"/>
    </row>
    <row r="2011" spans="1:12">
      <c r="A2011" s="120">
        <f t="shared" si="31"/>
        <v>1996</v>
      </c>
      <c r="B2011" s="120" t="s">
        <v>5253</v>
      </c>
      <c r="C2011" s="120" t="s">
        <v>5254</v>
      </c>
      <c r="D2011" s="120" t="s">
        <v>5252</v>
      </c>
      <c r="E2011" s="120" t="s">
        <v>5251</v>
      </c>
      <c r="F2011" s="120">
        <v>10</v>
      </c>
      <c r="G2011" s="120" t="s">
        <v>101</v>
      </c>
      <c r="H2011" s="292"/>
      <c r="I2011" s="292"/>
      <c r="K2011" s="119"/>
      <c r="L2011" s="119"/>
    </row>
    <row r="2012" spans="1:12">
      <c r="A2012" s="120">
        <f t="shared" si="31"/>
        <v>1997</v>
      </c>
      <c r="B2012" s="120" t="s">
        <v>3668</v>
      </c>
      <c r="C2012" s="120" t="s">
        <v>3669</v>
      </c>
      <c r="D2012" s="120" t="s">
        <v>3667</v>
      </c>
      <c r="E2012" s="120" t="s">
        <v>3666</v>
      </c>
      <c r="F2012" s="120">
        <v>20</v>
      </c>
      <c r="G2012" s="120" t="s">
        <v>102</v>
      </c>
      <c r="H2012" s="292"/>
      <c r="I2012" s="292"/>
      <c r="K2012" s="119"/>
      <c r="L2012" s="119"/>
    </row>
    <row r="2013" spans="1:12">
      <c r="A2013" s="120">
        <f t="shared" si="31"/>
        <v>1998</v>
      </c>
      <c r="B2013" s="120" t="s">
        <v>3668</v>
      </c>
      <c r="C2013" s="120" t="s">
        <v>3669</v>
      </c>
      <c r="D2013" s="120" t="s">
        <v>3667</v>
      </c>
      <c r="E2013" s="120" t="s">
        <v>3666</v>
      </c>
      <c r="F2013" s="120">
        <v>3</v>
      </c>
      <c r="G2013" s="120" t="s">
        <v>102</v>
      </c>
      <c r="H2013" s="292"/>
      <c r="I2013" s="292"/>
      <c r="K2013" s="119"/>
      <c r="L2013" s="119"/>
    </row>
    <row r="2014" spans="1:12">
      <c r="A2014" s="120">
        <f t="shared" si="31"/>
        <v>1999</v>
      </c>
      <c r="B2014" s="120" t="s">
        <v>340</v>
      </c>
      <c r="C2014" s="120" t="s">
        <v>208</v>
      </c>
      <c r="D2014" s="120" t="s">
        <v>339</v>
      </c>
      <c r="E2014" s="120" t="s">
        <v>338</v>
      </c>
      <c r="F2014" s="120">
        <v>50</v>
      </c>
      <c r="G2014" s="120" t="s">
        <v>102</v>
      </c>
      <c r="H2014" s="292"/>
      <c r="I2014" s="292"/>
      <c r="K2014" s="119"/>
      <c r="L2014" s="119"/>
    </row>
    <row r="2015" spans="1:12">
      <c r="A2015" s="120">
        <f t="shared" si="31"/>
        <v>2000</v>
      </c>
      <c r="B2015" s="120" t="s">
        <v>228</v>
      </c>
      <c r="C2015" s="120" t="s">
        <v>208</v>
      </c>
      <c r="D2015" s="120" t="s">
        <v>227</v>
      </c>
      <c r="E2015" s="120" t="s">
        <v>226</v>
      </c>
      <c r="F2015" s="120">
        <v>16600</v>
      </c>
      <c r="G2015" s="120" t="s">
        <v>101</v>
      </c>
      <c r="H2015" s="292"/>
      <c r="I2015" s="292"/>
      <c r="K2015" s="119"/>
      <c r="L2015" s="119"/>
    </row>
    <row r="2016" spans="1:12">
      <c r="A2016" s="120">
        <f t="shared" si="31"/>
        <v>2001</v>
      </c>
      <c r="B2016" s="120" t="s">
        <v>215</v>
      </c>
      <c r="C2016" s="120" t="s">
        <v>208</v>
      </c>
      <c r="D2016" s="120" t="s">
        <v>225</v>
      </c>
      <c r="E2016" s="120" t="s">
        <v>224</v>
      </c>
      <c r="F2016" s="120">
        <v>260</v>
      </c>
      <c r="G2016" s="120" t="s">
        <v>209</v>
      </c>
      <c r="H2016" s="292"/>
      <c r="I2016" s="292"/>
      <c r="K2016" s="119"/>
      <c r="L2016" s="119"/>
    </row>
    <row r="2017" spans="1:12">
      <c r="A2017" s="120">
        <f t="shared" si="31"/>
        <v>2002</v>
      </c>
      <c r="B2017" s="120" t="s">
        <v>215</v>
      </c>
      <c r="C2017" s="120" t="s">
        <v>208</v>
      </c>
      <c r="D2017" s="120" t="s">
        <v>223</v>
      </c>
      <c r="E2017" s="120" t="s">
        <v>222</v>
      </c>
      <c r="F2017" s="120">
        <v>310</v>
      </c>
      <c r="G2017" s="120" t="s">
        <v>209</v>
      </c>
      <c r="H2017" s="292"/>
      <c r="I2017" s="292"/>
      <c r="K2017" s="119"/>
      <c r="L2017" s="119"/>
    </row>
    <row r="2018" spans="1:12">
      <c r="A2018" s="120">
        <f t="shared" si="31"/>
        <v>2003</v>
      </c>
      <c r="B2018" s="120" t="s">
        <v>221</v>
      </c>
      <c r="C2018" s="120" t="s">
        <v>208</v>
      </c>
      <c r="D2018" s="120" t="s">
        <v>220</v>
      </c>
      <c r="E2018" s="120" t="s">
        <v>219</v>
      </c>
      <c r="F2018" s="120">
        <v>1800</v>
      </c>
      <c r="G2018" s="120" t="s">
        <v>101</v>
      </c>
      <c r="H2018" s="292"/>
      <c r="I2018" s="292"/>
      <c r="K2018" s="119"/>
      <c r="L2018" s="119"/>
    </row>
    <row r="2019" spans="1:12">
      <c r="A2019" s="120">
        <f t="shared" si="31"/>
        <v>2004</v>
      </c>
      <c r="B2019" s="120" t="s">
        <v>218</v>
      </c>
      <c r="C2019" s="120" t="s">
        <v>208</v>
      </c>
      <c r="D2019" s="120" t="s">
        <v>217</v>
      </c>
      <c r="E2019" s="120" t="s">
        <v>216</v>
      </c>
      <c r="F2019" s="120">
        <v>24500</v>
      </c>
      <c r="G2019" s="120" t="s">
        <v>101</v>
      </c>
      <c r="H2019" s="292"/>
      <c r="I2019" s="292"/>
      <c r="K2019" s="119"/>
      <c r="L2019" s="119"/>
    </row>
    <row r="2020" spans="1:12">
      <c r="A2020" s="120">
        <f t="shared" si="31"/>
        <v>2005</v>
      </c>
      <c r="B2020" s="120" t="s">
        <v>215</v>
      </c>
      <c r="C2020" s="120" t="s">
        <v>208</v>
      </c>
      <c r="D2020" s="120" t="s">
        <v>214</v>
      </c>
      <c r="E2020" s="120" t="s">
        <v>213</v>
      </c>
      <c r="F2020" s="120">
        <v>770</v>
      </c>
      <c r="G2020" s="120" t="s">
        <v>209</v>
      </c>
      <c r="H2020" s="292"/>
      <c r="I2020" s="292"/>
      <c r="K2020" s="119"/>
      <c r="L2020" s="119"/>
    </row>
    <row r="2021" spans="1:12">
      <c r="A2021" s="120">
        <f t="shared" si="31"/>
        <v>2006</v>
      </c>
      <c r="B2021" s="120" t="s">
        <v>212</v>
      </c>
      <c r="C2021" s="120" t="s">
        <v>208</v>
      </c>
      <c r="D2021" s="120" t="s">
        <v>211</v>
      </c>
      <c r="E2021" s="120" t="s">
        <v>210</v>
      </c>
      <c r="F2021" s="120">
        <v>50</v>
      </c>
      <c r="G2021" s="120" t="s">
        <v>209</v>
      </c>
      <c r="H2021" s="292"/>
      <c r="I2021" s="292"/>
      <c r="K2021" s="119"/>
      <c r="L2021" s="119"/>
    </row>
    <row r="2022" spans="1:12">
      <c r="A2022" s="120">
        <f t="shared" si="31"/>
        <v>2007</v>
      </c>
      <c r="B2022" s="120" t="s">
        <v>207</v>
      </c>
      <c r="C2022" s="120" t="s">
        <v>208</v>
      </c>
      <c r="D2022" s="120" t="s">
        <v>206</v>
      </c>
      <c r="E2022" s="120" t="s">
        <v>205</v>
      </c>
      <c r="F2022" s="120">
        <v>1800</v>
      </c>
      <c r="G2022" s="120" t="s">
        <v>101</v>
      </c>
      <c r="H2022" s="292"/>
      <c r="I2022" s="292"/>
      <c r="K2022" s="119"/>
      <c r="L2022" s="119"/>
    </row>
    <row r="2023" spans="1:12">
      <c r="A2023" s="120">
        <f t="shared" si="31"/>
        <v>2008</v>
      </c>
      <c r="B2023" s="120" t="s">
        <v>906</v>
      </c>
      <c r="C2023" s="120" t="s">
        <v>208</v>
      </c>
      <c r="D2023" s="120" t="s">
        <v>912</v>
      </c>
      <c r="E2023" s="120" t="s">
        <v>911</v>
      </c>
      <c r="F2023" s="120">
        <v>2</v>
      </c>
      <c r="G2023" s="120" t="s">
        <v>102</v>
      </c>
      <c r="H2023" s="292"/>
      <c r="I2023" s="292"/>
      <c r="K2023" s="119"/>
      <c r="L2023" s="119"/>
    </row>
    <row r="2024" spans="1:12">
      <c r="A2024" s="120">
        <f t="shared" si="31"/>
        <v>2009</v>
      </c>
      <c r="B2024" s="120" t="s">
        <v>906</v>
      </c>
      <c r="C2024" s="120" t="s">
        <v>208</v>
      </c>
      <c r="D2024" s="120" t="s">
        <v>910</v>
      </c>
      <c r="E2024" s="120" t="s">
        <v>909</v>
      </c>
      <c r="F2024" s="120">
        <v>2</v>
      </c>
      <c r="G2024" s="120" t="s">
        <v>102</v>
      </c>
      <c r="H2024" s="292"/>
      <c r="I2024" s="292"/>
      <c r="K2024" s="119"/>
      <c r="L2024" s="119"/>
    </row>
    <row r="2025" spans="1:12">
      <c r="A2025" s="120">
        <f t="shared" si="31"/>
        <v>2010</v>
      </c>
      <c r="B2025" s="120" t="s">
        <v>906</v>
      </c>
      <c r="C2025" s="120" t="s">
        <v>208</v>
      </c>
      <c r="D2025" s="120" t="s">
        <v>908</v>
      </c>
      <c r="E2025" s="120" t="s">
        <v>907</v>
      </c>
      <c r="F2025" s="120">
        <v>1</v>
      </c>
      <c r="G2025" s="120" t="s">
        <v>102</v>
      </c>
      <c r="H2025" s="292"/>
      <c r="I2025" s="292"/>
      <c r="K2025" s="119"/>
      <c r="L2025" s="119"/>
    </row>
    <row r="2026" spans="1:12">
      <c r="A2026" s="120">
        <f t="shared" si="31"/>
        <v>2011</v>
      </c>
      <c r="B2026" s="120" t="s">
        <v>906</v>
      </c>
      <c r="C2026" s="120" t="s">
        <v>208</v>
      </c>
      <c r="D2026" s="120" t="s">
        <v>905</v>
      </c>
      <c r="E2026" s="120" t="s">
        <v>904</v>
      </c>
      <c r="F2026" s="120">
        <v>2</v>
      </c>
      <c r="G2026" s="120" t="s">
        <v>102</v>
      </c>
      <c r="H2026" s="292"/>
      <c r="I2026" s="292"/>
      <c r="K2026" s="119"/>
      <c r="L2026" s="119"/>
    </row>
    <row r="2027" spans="1:12">
      <c r="A2027" s="120">
        <f t="shared" si="31"/>
        <v>2012</v>
      </c>
      <c r="B2027" s="120" t="s">
        <v>534</v>
      </c>
      <c r="C2027" s="120" t="s">
        <v>208</v>
      </c>
      <c r="D2027" s="120" t="s">
        <v>538</v>
      </c>
      <c r="E2027" s="120" t="s">
        <v>537</v>
      </c>
      <c r="F2027" s="120">
        <v>5</v>
      </c>
      <c r="G2027" s="120" t="s">
        <v>102</v>
      </c>
      <c r="H2027" s="292"/>
      <c r="I2027" s="292"/>
      <c r="K2027" s="119"/>
      <c r="L2027" s="119"/>
    </row>
    <row r="2028" spans="1:12">
      <c r="A2028" s="120">
        <f t="shared" si="31"/>
        <v>2013</v>
      </c>
      <c r="B2028" s="120" t="s">
        <v>534</v>
      </c>
      <c r="C2028" s="120" t="s">
        <v>208</v>
      </c>
      <c r="D2028" s="120" t="s">
        <v>536</v>
      </c>
      <c r="E2028" s="120" t="s">
        <v>535</v>
      </c>
      <c r="F2028" s="120">
        <v>5</v>
      </c>
      <c r="G2028" s="120" t="s">
        <v>102</v>
      </c>
      <c r="H2028" s="292"/>
      <c r="I2028" s="292"/>
      <c r="K2028" s="119"/>
      <c r="L2028" s="119"/>
    </row>
    <row r="2029" spans="1:12">
      <c r="A2029" s="120">
        <f t="shared" si="31"/>
        <v>2014</v>
      </c>
      <c r="B2029" s="120" t="s">
        <v>534</v>
      </c>
      <c r="C2029" s="120" t="s">
        <v>208</v>
      </c>
      <c r="D2029" s="120" t="s">
        <v>533</v>
      </c>
      <c r="E2029" s="120" t="s">
        <v>532</v>
      </c>
      <c r="F2029" s="120">
        <v>1</v>
      </c>
      <c r="G2029" s="120" t="s">
        <v>102</v>
      </c>
      <c r="H2029" s="292"/>
      <c r="I2029" s="292"/>
      <c r="K2029" s="119"/>
      <c r="L2029" s="119"/>
    </row>
    <row r="2030" spans="1:12">
      <c r="A2030" s="120">
        <f t="shared" si="31"/>
        <v>2015</v>
      </c>
      <c r="B2030" s="120" t="s">
        <v>340</v>
      </c>
      <c r="C2030" s="120" t="s">
        <v>208</v>
      </c>
      <c r="D2030" s="120" t="s">
        <v>339</v>
      </c>
      <c r="E2030" s="120" t="s">
        <v>338</v>
      </c>
      <c r="F2030" s="120">
        <v>25</v>
      </c>
      <c r="G2030" s="120" t="s">
        <v>102</v>
      </c>
      <c r="H2030" s="292"/>
      <c r="I2030" s="292"/>
      <c r="K2030" s="119"/>
      <c r="L2030" s="119"/>
    </row>
    <row r="2031" spans="1:12">
      <c r="A2031" s="120">
        <f t="shared" si="31"/>
        <v>2016</v>
      </c>
      <c r="B2031" s="120" t="s">
        <v>228</v>
      </c>
      <c r="C2031" s="120" t="s">
        <v>208</v>
      </c>
      <c r="D2031" s="120" t="s">
        <v>227</v>
      </c>
      <c r="E2031" s="120" t="s">
        <v>226</v>
      </c>
      <c r="F2031" s="120">
        <v>5400</v>
      </c>
      <c r="G2031" s="120" t="s">
        <v>101</v>
      </c>
      <c r="H2031" s="292"/>
      <c r="I2031" s="292"/>
      <c r="K2031" s="119"/>
      <c r="L2031" s="119"/>
    </row>
    <row r="2032" spans="1:12">
      <c r="A2032" s="120">
        <f t="shared" si="31"/>
        <v>2017</v>
      </c>
      <c r="B2032" s="120" t="s">
        <v>215</v>
      </c>
      <c r="C2032" s="120" t="s">
        <v>208</v>
      </c>
      <c r="D2032" s="120" t="s">
        <v>225</v>
      </c>
      <c r="E2032" s="120" t="s">
        <v>224</v>
      </c>
      <c r="F2032" s="120">
        <v>60</v>
      </c>
      <c r="G2032" s="120" t="s">
        <v>209</v>
      </c>
      <c r="H2032" s="292"/>
      <c r="I2032" s="292"/>
      <c r="K2032" s="119"/>
      <c r="L2032" s="119"/>
    </row>
    <row r="2033" spans="1:12">
      <c r="A2033" s="120">
        <f t="shared" si="31"/>
        <v>2018</v>
      </c>
      <c r="B2033" s="120" t="s">
        <v>215</v>
      </c>
      <c r="C2033" s="120" t="s">
        <v>208</v>
      </c>
      <c r="D2033" s="120" t="s">
        <v>223</v>
      </c>
      <c r="E2033" s="120" t="s">
        <v>222</v>
      </c>
      <c r="F2033" s="120">
        <v>40</v>
      </c>
      <c r="G2033" s="120" t="s">
        <v>209</v>
      </c>
      <c r="H2033" s="292"/>
      <c r="I2033" s="292"/>
      <c r="K2033" s="119"/>
      <c r="L2033" s="119"/>
    </row>
    <row r="2034" spans="1:12">
      <c r="A2034" s="120">
        <f t="shared" si="31"/>
        <v>2019</v>
      </c>
      <c r="B2034" s="120" t="s">
        <v>221</v>
      </c>
      <c r="C2034" s="120" t="s">
        <v>208</v>
      </c>
      <c r="D2034" s="120" t="s">
        <v>220</v>
      </c>
      <c r="E2034" s="120" t="s">
        <v>219</v>
      </c>
      <c r="F2034" s="120">
        <v>600</v>
      </c>
      <c r="G2034" s="120" t="s">
        <v>101</v>
      </c>
      <c r="H2034" s="292"/>
      <c r="I2034" s="292"/>
      <c r="K2034" s="119"/>
      <c r="L2034" s="119"/>
    </row>
    <row r="2035" spans="1:12">
      <c r="A2035" s="120">
        <f t="shared" si="31"/>
        <v>2020</v>
      </c>
      <c r="B2035" s="120" t="s">
        <v>218</v>
      </c>
      <c r="C2035" s="120" t="s">
        <v>208</v>
      </c>
      <c r="D2035" s="120" t="s">
        <v>217</v>
      </c>
      <c r="E2035" s="120" t="s">
        <v>216</v>
      </c>
      <c r="F2035" s="120">
        <v>4950</v>
      </c>
      <c r="G2035" s="120" t="s">
        <v>101</v>
      </c>
      <c r="H2035" s="292"/>
      <c r="I2035" s="292"/>
      <c r="K2035" s="119"/>
      <c r="L2035" s="119"/>
    </row>
    <row r="2036" spans="1:12">
      <c r="A2036" s="120">
        <f t="shared" si="31"/>
        <v>2021</v>
      </c>
      <c r="B2036" s="120" t="s">
        <v>215</v>
      </c>
      <c r="C2036" s="120" t="s">
        <v>208</v>
      </c>
      <c r="D2036" s="120" t="s">
        <v>214</v>
      </c>
      <c r="E2036" s="120" t="s">
        <v>213</v>
      </c>
      <c r="F2036" s="120">
        <v>150</v>
      </c>
      <c r="G2036" s="120" t="s">
        <v>209</v>
      </c>
      <c r="H2036" s="292"/>
      <c r="I2036" s="292"/>
      <c r="K2036" s="119"/>
      <c r="L2036" s="119"/>
    </row>
    <row r="2037" spans="1:12">
      <c r="A2037" s="120">
        <f t="shared" si="31"/>
        <v>2022</v>
      </c>
      <c r="B2037" s="120" t="s">
        <v>212</v>
      </c>
      <c r="C2037" s="120" t="s">
        <v>208</v>
      </c>
      <c r="D2037" s="120" t="s">
        <v>211</v>
      </c>
      <c r="E2037" s="120" t="s">
        <v>210</v>
      </c>
      <c r="F2037" s="120">
        <v>50</v>
      </c>
      <c r="G2037" s="120" t="s">
        <v>209</v>
      </c>
      <c r="H2037" s="292"/>
      <c r="I2037" s="292"/>
      <c r="K2037" s="119"/>
      <c r="L2037" s="119"/>
    </row>
    <row r="2038" spans="1:12">
      <c r="A2038" s="120">
        <f t="shared" si="31"/>
        <v>2023</v>
      </c>
      <c r="B2038" s="120" t="s">
        <v>207</v>
      </c>
      <c r="C2038" s="120" t="s">
        <v>208</v>
      </c>
      <c r="D2038" s="120" t="s">
        <v>206</v>
      </c>
      <c r="E2038" s="120" t="s">
        <v>205</v>
      </c>
      <c r="F2038" s="120">
        <v>360</v>
      </c>
      <c r="G2038" s="120" t="s">
        <v>101</v>
      </c>
      <c r="H2038" s="292"/>
      <c r="I2038" s="292"/>
      <c r="K2038" s="119"/>
      <c r="L2038" s="119"/>
    </row>
    <row r="2039" spans="1:12">
      <c r="A2039" s="120">
        <f t="shared" si="31"/>
        <v>2024</v>
      </c>
      <c r="B2039" s="120" t="s">
        <v>7423</v>
      </c>
      <c r="C2039" s="120" t="s">
        <v>1006</v>
      </c>
      <c r="D2039" s="120" t="s">
        <v>7422</v>
      </c>
      <c r="E2039" s="120" t="s">
        <v>7421</v>
      </c>
      <c r="F2039" s="120">
        <v>40</v>
      </c>
      <c r="G2039" s="120" t="s">
        <v>243</v>
      </c>
      <c r="H2039" s="292"/>
      <c r="I2039" s="292"/>
      <c r="K2039" s="119"/>
      <c r="L2039" s="119"/>
    </row>
    <row r="2040" spans="1:12">
      <c r="A2040" s="120">
        <f t="shared" si="31"/>
        <v>2025</v>
      </c>
      <c r="B2040" s="120" t="s">
        <v>7415</v>
      </c>
      <c r="C2040" s="120" t="s">
        <v>1006</v>
      </c>
      <c r="D2040" s="120" t="s">
        <v>7414</v>
      </c>
      <c r="E2040" s="120" t="s">
        <v>7413</v>
      </c>
      <c r="F2040" s="120">
        <v>30</v>
      </c>
      <c r="G2040" s="120" t="s">
        <v>123</v>
      </c>
      <c r="H2040" s="292"/>
      <c r="I2040" s="292"/>
      <c r="K2040" s="119"/>
      <c r="L2040" s="119"/>
    </row>
    <row r="2041" spans="1:12">
      <c r="A2041" s="120">
        <f t="shared" si="31"/>
        <v>2026</v>
      </c>
      <c r="B2041" s="120" t="s">
        <v>1005</v>
      </c>
      <c r="C2041" s="120" t="s">
        <v>1006</v>
      </c>
      <c r="D2041" s="120" t="s">
        <v>1243</v>
      </c>
      <c r="E2041" s="120" t="s">
        <v>1242</v>
      </c>
      <c r="F2041" s="120">
        <v>40</v>
      </c>
      <c r="G2041" s="120" t="s">
        <v>182</v>
      </c>
      <c r="H2041" s="292"/>
      <c r="I2041" s="292"/>
      <c r="K2041" s="119"/>
      <c r="L2041" s="119"/>
    </row>
    <row r="2042" spans="1:12">
      <c r="A2042" s="120">
        <f t="shared" si="31"/>
        <v>2027</v>
      </c>
      <c r="B2042" s="120" t="s">
        <v>1005</v>
      </c>
      <c r="C2042" s="120" t="s">
        <v>1006</v>
      </c>
      <c r="D2042" s="120" t="s">
        <v>1004</v>
      </c>
      <c r="E2042" s="120" t="s">
        <v>1003</v>
      </c>
      <c r="F2042" s="120">
        <v>40</v>
      </c>
      <c r="G2042" s="120" t="s">
        <v>182</v>
      </c>
      <c r="H2042" s="292"/>
      <c r="I2042" s="292"/>
      <c r="K2042" s="119"/>
      <c r="L2042" s="119"/>
    </row>
    <row r="2043" spans="1:12">
      <c r="A2043" s="120">
        <f t="shared" si="31"/>
        <v>2028</v>
      </c>
      <c r="B2043" s="120" t="s">
        <v>1005</v>
      </c>
      <c r="C2043" s="120" t="s">
        <v>1006</v>
      </c>
      <c r="D2043" s="120" t="s">
        <v>1243</v>
      </c>
      <c r="E2043" s="120" t="s">
        <v>1242</v>
      </c>
      <c r="F2043" s="120">
        <v>10</v>
      </c>
      <c r="G2043" s="120" t="s">
        <v>182</v>
      </c>
      <c r="H2043" s="292"/>
      <c r="I2043" s="292"/>
      <c r="K2043" s="119"/>
      <c r="L2043" s="119"/>
    </row>
    <row r="2044" spans="1:12">
      <c r="A2044" s="120">
        <f t="shared" si="31"/>
        <v>2029</v>
      </c>
      <c r="B2044" s="120" t="s">
        <v>1005</v>
      </c>
      <c r="C2044" s="120" t="s">
        <v>1006</v>
      </c>
      <c r="D2044" s="120" t="s">
        <v>1004</v>
      </c>
      <c r="E2044" s="120" t="s">
        <v>1003</v>
      </c>
      <c r="F2044" s="120">
        <v>10</v>
      </c>
      <c r="G2044" s="120" t="s">
        <v>182</v>
      </c>
      <c r="H2044" s="292"/>
      <c r="I2044" s="292"/>
      <c r="K2044" s="119"/>
      <c r="L2044" s="119"/>
    </row>
    <row r="2045" spans="1:12">
      <c r="A2045" s="120">
        <f t="shared" si="31"/>
        <v>2030</v>
      </c>
      <c r="B2045" s="120" t="s">
        <v>6309</v>
      </c>
      <c r="C2045" s="120" t="s">
        <v>6310</v>
      </c>
      <c r="D2045" s="120" t="s">
        <v>6308</v>
      </c>
      <c r="E2045" s="120"/>
      <c r="F2045" s="120">
        <v>1</v>
      </c>
      <c r="G2045" s="120" t="s">
        <v>123</v>
      </c>
      <c r="H2045" s="292"/>
      <c r="I2045" s="292"/>
      <c r="K2045" s="119"/>
      <c r="L2045" s="119"/>
    </row>
    <row r="2046" spans="1:12">
      <c r="A2046" s="120">
        <f t="shared" si="31"/>
        <v>2031</v>
      </c>
      <c r="B2046" s="120" t="s">
        <v>2229</v>
      </c>
      <c r="C2046" s="120" t="s">
        <v>2230</v>
      </c>
      <c r="D2046" s="120" t="s">
        <v>2228</v>
      </c>
      <c r="E2046" s="120"/>
      <c r="F2046" s="120">
        <v>58</v>
      </c>
      <c r="G2046" s="120" t="s">
        <v>102</v>
      </c>
      <c r="H2046" s="292"/>
      <c r="I2046" s="292"/>
      <c r="K2046" s="119"/>
      <c r="L2046" s="119"/>
    </row>
    <row r="2047" spans="1:12">
      <c r="A2047" s="120">
        <f t="shared" si="31"/>
        <v>2032</v>
      </c>
      <c r="B2047" s="120" t="s">
        <v>2229</v>
      </c>
      <c r="C2047" s="120" t="s">
        <v>2230</v>
      </c>
      <c r="D2047" s="120" t="s">
        <v>2228</v>
      </c>
      <c r="E2047" s="120"/>
      <c r="F2047" s="120">
        <v>10</v>
      </c>
      <c r="G2047" s="120" t="s">
        <v>102</v>
      </c>
      <c r="H2047" s="292"/>
      <c r="I2047" s="292"/>
      <c r="K2047" s="119"/>
      <c r="L2047" s="119"/>
    </row>
    <row r="2048" spans="1:12">
      <c r="A2048" s="120">
        <f t="shared" si="31"/>
        <v>2033</v>
      </c>
      <c r="B2048" s="120" t="s">
        <v>3936</v>
      </c>
      <c r="C2048" s="120" t="s">
        <v>719</v>
      </c>
      <c r="D2048" s="120" t="s">
        <v>3935</v>
      </c>
      <c r="E2048" s="120"/>
      <c r="F2048" s="120">
        <v>200</v>
      </c>
      <c r="G2048" s="120" t="s">
        <v>102</v>
      </c>
      <c r="H2048" s="292"/>
      <c r="I2048" s="292"/>
      <c r="K2048" s="119"/>
      <c r="L2048" s="119"/>
    </row>
    <row r="2049" spans="1:12">
      <c r="A2049" s="120">
        <f t="shared" si="31"/>
        <v>2034</v>
      </c>
      <c r="B2049" s="120" t="s">
        <v>5044</v>
      </c>
      <c r="C2049" s="120" t="s">
        <v>719</v>
      </c>
      <c r="D2049" s="120" t="s">
        <v>8029</v>
      </c>
      <c r="E2049" s="120" t="s">
        <v>8028</v>
      </c>
      <c r="F2049" s="120">
        <v>15</v>
      </c>
      <c r="G2049" s="120" t="s">
        <v>102</v>
      </c>
      <c r="H2049" s="292"/>
      <c r="I2049" s="292"/>
      <c r="K2049" s="119"/>
      <c r="L2049" s="119"/>
    </row>
    <row r="2050" spans="1:12">
      <c r="A2050" s="120">
        <f t="shared" si="31"/>
        <v>2035</v>
      </c>
      <c r="B2050" s="120" t="s">
        <v>5044</v>
      </c>
      <c r="C2050" s="120" t="s">
        <v>719</v>
      </c>
      <c r="D2050" s="120" t="s">
        <v>8027</v>
      </c>
      <c r="E2050" s="120" t="s">
        <v>8026</v>
      </c>
      <c r="F2050" s="120">
        <v>10</v>
      </c>
      <c r="G2050" s="120" t="s">
        <v>102</v>
      </c>
      <c r="H2050" s="292"/>
      <c r="I2050" s="292"/>
      <c r="K2050" s="119"/>
      <c r="L2050" s="119"/>
    </row>
    <row r="2051" spans="1:12">
      <c r="A2051" s="120">
        <f t="shared" si="31"/>
        <v>2036</v>
      </c>
      <c r="B2051" s="120" t="s">
        <v>5044</v>
      </c>
      <c r="C2051" s="120" t="s">
        <v>719</v>
      </c>
      <c r="D2051" s="120" t="s">
        <v>5043</v>
      </c>
      <c r="E2051" s="120" t="s">
        <v>5042</v>
      </c>
      <c r="F2051" s="120">
        <v>20</v>
      </c>
      <c r="G2051" s="120" t="s">
        <v>102</v>
      </c>
      <c r="H2051" s="292"/>
      <c r="I2051" s="292"/>
      <c r="K2051" s="119"/>
      <c r="L2051" s="119"/>
    </row>
    <row r="2052" spans="1:12">
      <c r="A2052" s="120">
        <f t="shared" si="31"/>
        <v>2037</v>
      </c>
      <c r="B2052" s="120" t="s">
        <v>718</v>
      </c>
      <c r="C2052" s="120" t="s">
        <v>719</v>
      </c>
      <c r="D2052" s="120" t="s">
        <v>717</v>
      </c>
      <c r="E2052" s="120" t="s">
        <v>716</v>
      </c>
      <c r="F2052" s="120">
        <v>45</v>
      </c>
      <c r="G2052" s="120" t="s">
        <v>182</v>
      </c>
      <c r="H2052" s="292"/>
      <c r="I2052" s="292"/>
      <c r="K2052" s="119"/>
      <c r="L2052" s="119"/>
    </row>
    <row r="2053" spans="1:12">
      <c r="A2053" s="120">
        <f t="shared" si="31"/>
        <v>2038</v>
      </c>
      <c r="B2053" s="120" t="s">
        <v>3936</v>
      </c>
      <c r="C2053" s="120" t="s">
        <v>719</v>
      </c>
      <c r="D2053" s="120" t="s">
        <v>3935</v>
      </c>
      <c r="E2053" s="120"/>
      <c r="F2053" s="120">
        <v>40</v>
      </c>
      <c r="G2053" s="120" t="s">
        <v>102</v>
      </c>
      <c r="H2053" s="292"/>
      <c r="I2053" s="292"/>
      <c r="K2053" s="119"/>
      <c r="L2053" s="119"/>
    </row>
    <row r="2054" spans="1:12">
      <c r="A2054" s="120">
        <f t="shared" si="31"/>
        <v>2039</v>
      </c>
      <c r="B2054" s="120" t="s">
        <v>3926</v>
      </c>
      <c r="C2054" s="120" t="s">
        <v>719</v>
      </c>
      <c r="D2054" s="120" t="s">
        <v>3925</v>
      </c>
      <c r="E2054" s="120"/>
      <c r="F2054" s="120">
        <v>5</v>
      </c>
      <c r="G2054" s="120" t="s">
        <v>110</v>
      </c>
      <c r="H2054" s="292"/>
      <c r="I2054" s="292"/>
      <c r="K2054" s="119"/>
      <c r="L2054" s="119"/>
    </row>
    <row r="2055" spans="1:12">
      <c r="A2055" s="120">
        <f t="shared" si="31"/>
        <v>2040</v>
      </c>
      <c r="B2055" s="120" t="s">
        <v>718</v>
      </c>
      <c r="C2055" s="120" t="s">
        <v>719</v>
      </c>
      <c r="D2055" s="120" t="s">
        <v>717</v>
      </c>
      <c r="E2055" s="120" t="s">
        <v>716</v>
      </c>
      <c r="F2055" s="120">
        <v>10</v>
      </c>
      <c r="G2055" s="120" t="s">
        <v>182</v>
      </c>
      <c r="H2055" s="292"/>
      <c r="I2055" s="292"/>
      <c r="K2055" s="119"/>
      <c r="L2055" s="119"/>
    </row>
    <row r="2056" spans="1:12">
      <c r="A2056" s="120">
        <f t="shared" si="31"/>
        <v>2041</v>
      </c>
      <c r="B2056" s="120" t="s">
        <v>2729</v>
      </c>
      <c r="C2056" s="120" t="s">
        <v>1404</v>
      </c>
      <c r="D2056" s="120" t="s">
        <v>2728</v>
      </c>
      <c r="E2056" s="120" t="s">
        <v>2727</v>
      </c>
      <c r="F2056" s="120">
        <v>13</v>
      </c>
      <c r="G2056" s="120" t="s">
        <v>102</v>
      </c>
      <c r="H2056" s="292"/>
      <c r="I2056" s="292"/>
      <c r="K2056" s="119"/>
      <c r="L2056" s="119"/>
    </row>
    <row r="2057" spans="1:12">
      <c r="A2057" s="120">
        <f t="shared" si="31"/>
        <v>2042</v>
      </c>
      <c r="B2057" s="120" t="s">
        <v>6761</v>
      </c>
      <c r="C2057" s="120" t="s">
        <v>1404</v>
      </c>
      <c r="D2057" s="120" t="s">
        <v>6760</v>
      </c>
      <c r="E2057" s="120" t="s">
        <v>6759</v>
      </c>
      <c r="F2057" s="120">
        <v>1</v>
      </c>
      <c r="G2057" s="120" t="s">
        <v>102</v>
      </c>
      <c r="H2057" s="292"/>
      <c r="I2057" s="292"/>
      <c r="K2057" s="119"/>
      <c r="L2057" s="119"/>
    </row>
    <row r="2058" spans="1:12">
      <c r="A2058" s="120">
        <f t="shared" si="31"/>
        <v>2043</v>
      </c>
      <c r="B2058" s="120" t="s">
        <v>2369</v>
      </c>
      <c r="C2058" s="120" t="s">
        <v>1404</v>
      </c>
      <c r="D2058" s="120" t="s">
        <v>2368</v>
      </c>
      <c r="E2058" s="120" t="s">
        <v>2367</v>
      </c>
      <c r="F2058" s="120">
        <v>3</v>
      </c>
      <c r="G2058" s="120" t="s">
        <v>102</v>
      </c>
      <c r="H2058" s="292"/>
      <c r="I2058" s="292"/>
      <c r="K2058" s="119"/>
      <c r="L2058" s="119"/>
    </row>
    <row r="2059" spans="1:12">
      <c r="A2059" s="120">
        <f t="shared" si="31"/>
        <v>2044</v>
      </c>
      <c r="B2059" s="120" t="s">
        <v>1787</v>
      </c>
      <c r="C2059" s="120" t="s">
        <v>1404</v>
      </c>
      <c r="D2059" s="120" t="s">
        <v>1402</v>
      </c>
      <c r="E2059" s="120" t="s">
        <v>1786</v>
      </c>
      <c r="F2059" s="120">
        <v>55</v>
      </c>
      <c r="G2059" s="120" t="s">
        <v>102</v>
      </c>
      <c r="H2059" s="292"/>
      <c r="I2059" s="292"/>
      <c r="K2059" s="119"/>
      <c r="L2059" s="119"/>
    </row>
    <row r="2060" spans="1:12">
      <c r="A2060" s="120">
        <f t="shared" si="31"/>
        <v>2045</v>
      </c>
      <c r="B2060" s="120" t="s">
        <v>1403</v>
      </c>
      <c r="C2060" s="120" t="s">
        <v>1404</v>
      </c>
      <c r="D2060" s="120" t="s">
        <v>1402</v>
      </c>
      <c r="E2060" s="120" t="s">
        <v>1401</v>
      </c>
      <c r="F2060" s="120">
        <v>14</v>
      </c>
      <c r="G2060" s="120" t="s">
        <v>102</v>
      </c>
      <c r="H2060" s="292"/>
      <c r="I2060" s="292"/>
      <c r="K2060" s="119"/>
      <c r="L2060" s="119"/>
    </row>
    <row r="2061" spans="1:12">
      <c r="A2061" s="120">
        <f t="shared" si="31"/>
        <v>2046</v>
      </c>
      <c r="B2061" s="120" t="s">
        <v>2729</v>
      </c>
      <c r="C2061" s="120" t="s">
        <v>1404</v>
      </c>
      <c r="D2061" s="120" t="s">
        <v>2728</v>
      </c>
      <c r="E2061" s="120" t="s">
        <v>2727</v>
      </c>
      <c r="F2061" s="120">
        <v>1</v>
      </c>
      <c r="G2061" s="120" t="s">
        <v>102</v>
      </c>
      <c r="H2061" s="292"/>
      <c r="I2061" s="292"/>
      <c r="K2061" s="119"/>
      <c r="L2061" s="119"/>
    </row>
    <row r="2062" spans="1:12">
      <c r="A2062" s="120">
        <f t="shared" si="31"/>
        <v>2047</v>
      </c>
      <c r="B2062" s="120" t="s">
        <v>2369</v>
      </c>
      <c r="C2062" s="120" t="s">
        <v>1404</v>
      </c>
      <c r="D2062" s="120" t="s">
        <v>2368</v>
      </c>
      <c r="E2062" s="120" t="s">
        <v>2367</v>
      </c>
      <c r="F2062" s="120">
        <v>1</v>
      </c>
      <c r="G2062" s="120" t="s">
        <v>102</v>
      </c>
      <c r="H2062" s="292"/>
      <c r="I2062" s="292"/>
      <c r="K2062" s="119"/>
      <c r="L2062" s="119"/>
    </row>
    <row r="2063" spans="1:12">
      <c r="A2063" s="120">
        <f t="shared" si="31"/>
        <v>2048</v>
      </c>
      <c r="B2063" s="120" t="s">
        <v>1787</v>
      </c>
      <c r="C2063" s="120" t="s">
        <v>1404</v>
      </c>
      <c r="D2063" s="120" t="s">
        <v>1402</v>
      </c>
      <c r="E2063" s="120" t="s">
        <v>1786</v>
      </c>
      <c r="F2063" s="120">
        <v>7</v>
      </c>
      <c r="G2063" s="120" t="s">
        <v>102</v>
      </c>
      <c r="H2063" s="292"/>
      <c r="I2063" s="292"/>
      <c r="K2063" s="119"/>
      <c r="L2063" s="119"/>
    </row>
    <row r="2064" spans="1:12">
      <c r="A2064" s="120">
        <f t="shared" si="31"/>
        <v>2049</v>
      </c>
      <c r="B2064" s="120" t="s">
        <v>1403</v>
      </c>
      <c r="C2064" s="120" t="s">
        <v>1404</v>
      </c>
      <c r="D2064" s="120" t="s">
        <v>1402</v>
      </c>
      <c r="E2064" s="120" t="s">
        <v>1401</v>
      </c>
      <c r="F2064" s="120">
        <v>1</v>
      </c>
      <c r="G2064" s="120" t="s">
        <v>102</v>
      </c>
      <c r="H2064" s="292"/>
      <c r="I2064" s="292"/>
      <c r="K2064" s="119"/>
      <c r="L2064" s="119"/>
    </row>
    <row r="2065" spans="1:12">
      <c r="A2065" s="120">
        <f t="shared" si="31"/>
        <v>2050</v>
      </c>
      <c r="B2065" s="120" t="s">
        <v>1369</v>
      </c>
      <c r="C2065" s="120" t="s">
        <v>1370</v>
      </c>
      <c r="D2065" s="120" t="s">
        <v>2959</v>
      </c>
      <c r="E2065" s="120" t="s">
        <v>5778</v>
      </c>
      <c r="F2065" s="120">
        <v>2</v>
      </c>
      <c r="G2065" s="120" t="s">
        <v>101</v>
      </c>
      <c r="H2065" s="292"/>
      <c r="I2065" s="292"/>
      <c r="K2065" s="119"/>
      <c r="L2065" s="119"/>
    </row>
    <row r="2066" spans="1:12">
      <c r="A2066" s="120">
        <f t="shared" ref="A2066:A2129" si="32">A2065+1</f>
        <v>2051</v>
      </c>
      <c r="B2066" s="120" t="s">
        <v>1369</v>
      </c>
      <c r="C2066" s="120" t="s">
        <v>1370</v>
      </c>
      <c r="D2066" s="120" t="s">
        <v>176</v>
      </c>
      <c r="E2066" s="120" t="s">
        <v>5777</v>
      </c>
      <c r="F2066" s="120">
        <v>2</v>
      </c>
      <c r="G2066" s="120" t="s">
        <v>101</v>
      </c>
      <c r="H2066" s="292"/>
      <c r="I2066" s="292"/>
      <c r="K2066" s="119"/>
      <c r="L2066" s="119"/>
    </row>
    <row r="2067" spans="1:12">
      <c r="A2067" s="120">
        <f t="shared" si="32"/>
        <v>2052</v>
      </c>
      <c r="B2067" s="120" t="s">
        <v>1369</v>
      </c>
      <c r="C2067" s="120" t="s">
        <v>1370</v>
      </c>
      <c r="D2067" s="120" t="s">
        <v>1368</v>
      </c>
      <c r="E2067" s="120" t="s">
        <v>1367</v>
      </c>
      <c r="F2067" s="120">
        <v>3</v>
      </c>
      <c r="G2067" s="120" t="s">
        <v>101</v>
      </c>
      <c r="H2067" s="292"/>
      <c r="I2067" s="292"/>
      <c r="K2067" s="119"/>
      <c r="L2067" s="119"/>
    </row>
    <row r="2068" spans="1:12">
      <c r="A2068" s="120">
        <f t="shared" si="32"/>
        <v>2053</v>
      </c>
      <c r="B2068" s="120" t="s">
        <v>4495</v>
      </c>
      <c r="C2068" s="120" t="s">
        <v>4496</v>
      </c>
      <c r="D2068" s="120" t="s">
        <v>4494</v>
      </c>
      <c r="E2068" s="120" t="s">
        <v>4493</v>
      </c>
      <c r="F2068" s="120">
        <v>1</v>
      </c>
      <c r="G2068" s="120" t="s">
        <v>101</v>
      </c>
      <c r="H2068" s="292"/>
      <c r="I2068" s="292"/>
      <c r="K2068" s="119"/>
      <c r="L2068" s="119"/>
    </row>
    <row r="2069" spans="1:12">
      <c r="A2069" s="120">
        <f t="shared" si="32"/>
        <v>2054</v>
      </c>
      <c r="B2069" s="120" t="s">
        <v>5604</v>
      </c>
      <c r="C2069" s="120" t="s">
        <v>1221</v>
      </c>
      <c r="D2069" s="120" t="s">
        <v>5610</v>
      </c>
      <c r="E2069" s="120" t="s">
        <v>5609</v>
      </c>
      <c r="F2069" s="120">
        <v>17</v>
      </c>
      <c r="G2069" s="120" t="s">
        <v>102</v>
      </c>
      <c r="H2069" s="292"/>
      <c r="I2069" s="292"/>
      <c r="K2069" s="119"/>
      <c r="L2069" s="119"/>
    </row>
    <row r="2070" spans="1:12">
      <c r="A2070" s="120">
        <f t="shared" si="32"/>
        <v>2055</v>
      </c>
      <c r="B2070" s="120" t="s">
        <v>5604</v>
      </c>
      <c r="C2070" s="120" t="s">
        <v>1221</v>
      </c>
      <c r="D2070" s="120" t="s">
        <v>5608</v>
      </c>
      <c r="E2070" s="120" t="s">
        <v>5607</v>
      </c>
      <c r="F2070" s="120">
        <v>5</v>
      </c>
      <c r="G2070" s="120" t="s">
        <v>102</v>
      </c>
      <c r="H2070" s="292"/>
      <c r="I2070" s="292"/>
      <c r="K2070" s="119"/>
      <c r="L2070" s="119"/>
    </row>
    <row r="2071" spans="1:12">
      <c r="A2071" s="120">
        <f t="shared" si="32"/>
        <v>2056</v>
      </c>
      <c r="B2071" s="120" t="s">
        <v>5604</v>
      </c>
      <c r="C2071" s="120" t="s">
        <v>1221</v>
      </c>
      <c r="D2071" s="120" t="s">
        <v>5606</v>
      </c>
      <c r="E2071" s="120" t="s">
        <v>5605</v>
      </c>
      <c r="F2071" s="120">
        <v>2</v>
      </c>
      <c r="G2071" s="120" t="s">
        <v>102</v>
      </c>
      <c r="H2071" s="292"/>
      <c r="I2071" s="292"/>
      <c r="K2071" s="119"/>
      <c r="L2071" s="119"/>
    </row>
    <row r="2072" spans="1:12">
      <c r="A2072" s="120">
        <f t="shared" si="32"/>
        <v>2057</v>
      </c>
      <c r="B2072" s="120" t="s">
        <v>5604</v>
      </c>
      <c r="C2072" s="120" t="s">
        <v>1221</v>
      </c>
      <c r="D2072" s="120" t="s">
        <v>5603</v>
      </c>
      <c r="E2072" s="120" t="s">
        <v>5602</v>
      </c>
      <c r="F2072" s="120">
        <v>1</v>
      </c>
      <c r="G2072" s="120" t="s">
        <v>102</v>
      </c>
      <c r="H2072" s="292"/>
      <c r="I2072" s="292"/>
      <c r="K2072" s="119"/>
      <c r="L2072" s="119"/>
    </row>
    <row r="2073" spans="1:12">
      <c r="A2073" s="120">
        <f t="shared" si="32"/>
        <v>2058</v>
      </c>
      <c r="B2073" s="120" t="s">
        <v>1220</v>
      </c>
      <c r="C2073" s="120" t="s">
        <v>1221</v>
      </c>
      <c r="D2073" s="120" t="s">
        <v>1219</v>
      </c>
      <c r="E2073" s="120" t="s">
        <v>1218</v>
      </c>
      <c r="F2073" s="120">
        <v>11</v>
      </c>
      <c r="G2073" s="120" t="s">
        <v>243</v>
      </c>
      <c r="H2073" s="292"/>
      <c r="I2073" s="292"/>
      <c r="K2073" s="119"/>
      <c r="L2073" s="119"/>
    </row>
    <row r="2074" spans="1:12">
      <c r="A2074" s="120">
        <f t="shared" si="32"/>
        <v>2059</v>
      </c>
      <c r="B2074" s="120" t="s">
        <v>5599</v>
      </c>
      <c r="C2074" s="120" t="s">
        <v>1221</v>
      </c>
      <c r="D2074" s="120" t="s">
        <v>5601</v>
      </c>
      <c r="E2074" s="120" t="s">
        <v>5600</v>
      </c>
      <c r="F2074" s="120">
        <v>20</v>
      </c>
      <c r="G2074" s="120" t="s">
        <v>182</v>
      </c>
      <c r="H2074" s="292"/>
      <c r="I2074" s="292"/>
      <c r="K2074" s="119"/>
      <c r="L2074" s="119"/>
    </row>
    <row r="2075" spans="1:12">
      <c r="A2075" s="120">
        <f t="shared" si="32"/>
        <v>2060</v>
      </c>
      <c r="B2075" s="120" t="s">
        <v>5599</v>
      </c>
      <c r="C2075" s="120" t="s">
        <v>1221</v>
      </c>
      <c r="D2075" s="120" t="s">
        <v>5598</v>
      </c>
      <c r="E2075" s="120" t="s">
        <v>5597</v>
      </c>
      <c r="F2075" s="120">
        <v>5</v>
      </c>
      <c r="G2075" s="120" t="s">
        <v>182</v>
      </c>
      <c r="H2075" s="292"/>
      <c r="I2075" s="292"/>
      <c r="K2075" s="119"/>
      <c r="L2075" s="119"/>
    </row>
    <row r="2076" spans="1:12">
      <c r="A2076" s="120">
        <f t="shared" si="32"/>
        <v>2061</v>
      </c>
      <c r="B2076" s="120" t="s">
        <v>1220</v>
      </c>
      <c r="C2076" s="120" t="s">
        <v>1221</v>
      </c>
      <c r="D2076" s="120" t="s">
        <v>1219</v>
      </c>
      <c r="E2076" s="120" t="s">
        <v>1218</v>
      </c>
      <c r="F2076" s="120">
        <v>1</v>
      </c>
      <c r="G2076" s="120" t="s">
        <v>243</v>
      </c>
      <c r="H2076" s="292"/>
      <c r="I2076" s="292"/>
      <c r="K2076" s="119"/>
      <c r="L2076" s="119"/>
    </row>
    <row r="2077" spans="1:12">
      <c r="A2077" s="120">
        <f t="shared" si="32"/>
        <v>2062</v>
      </c>
      <c r="B2077" s="120" t="s">
        <v>1551</v>
      </c>
      <c r="C2077" s="120" t="s">
        <v>1552</v>
      </c>
      <c r="D2077" s="120" t="s">
        <v>1550</v>
      </c>
      <c r="E2077" s="120" t="s">
        <v>1549</v>
      </c>
      <c r="F2077" s="120">
        <v>6</v>
      </c>
      <c r="G2077" s="120" t="s">
        <v>102</v>
      </c>
      <c r="H2077" s="292"/>
      <c r="I2077" s="292"/>
      <c r="K2077" s="119"/>
      <c r="L2077" s="119"/>
    </row>
    <row r="2078" spans="1:12">
      <c r="A2078" s="120">
        <f t="shared" si="32"/>
        <v>2063</v>
      </c>
      <c r="B2078" s="120" t="s">
        <v>2360</v>
      </c>
      <c r="C2078" s="120" t="s">
        <v>2361</v>
      </c>
      <c r="D2078" s="120" t="s">
        <v>2359</v>
      </c>
      <c r="E2078" s="120" t="s">
        <v>2358</v>
      </c>
      <c r="F2078" s="120">
        <v>124</v>
      </c>
      <c r="G2078" s="120" t="s">
        <v>182</v>
      </c>
      <c r="H2078" s="292"/>
      <c r="I2078" s="292"/>
      <c r="K2078" s="119"/>
      <c r="L2078" s="119"/>
    </row>
    <row r="2079" spans="1:12">
      <c r="A2079" s="120">
        <f t="shared" si="32"/>
        <v>2064</v>
      </c>
      <c r="B2079" s="120" t="s">
        <v>2360</v>
      </c>
      <c r="C2079" s="120" t="s">
        <v>2361</v>
      </c>
      <c r="D2079" s="120" t="s">
        <v>2359</v>
      </c>
      <c r="E2079" s="120" t="s">
        <v>2358</v>
      </c>
      <c r="F2079" s="120">
        <v>29</v>
      </c>
      <c r="G2079" s="120" t="s">
        <v>182</v>
      </c>
      <c r="H2079" s="292"/>
      <c r="I2079" s="292"/>
      <c r="K2079" s="119"/>
      <c r="L2079" s="119"/>
    </row>
    <row r="2080" spans="1:12">
      <c r="A2080" s="120">
        <f t="shared" si="32"/>
        <v>2065</v>
      </c>
      <c r="B2080" s="120" t="s">
        <v>3620</v>
      </c>
      <c r="C2080" s="120" t="s">
        <v>3621</v>
      </c>
      <c r="D2080" s="120" t="s">
        <v>3619</v>
      </c>
      <c r="E2080" s="120" t="s">
        <v>3618</v>
      </c>
      <c r="F2080" s="120">
        <v>42</v>
      </c>
      <c r="G2080" s="120" t="s">
        <v>102</v>
      </c>
      <c r="H2080" s="292"/>
      <c r="I2080" s="292"/>
      <c r="K2080" s="119"/>
      <c r="L2080" s="119"/>
    </row>
    <row r="2081" spans="1:12">
      <c r="A2081" s="120">
        <f t="shared" si="32"/>
        <v>2066</v>
      </c>
      <c r="B2081" s="120" t="s">
        <v>7398</v>
      </c>
      <c r="C2081" s="120" t="s">
        <v>3621</v>
      </c>
      <c r="D2081" s="120"/>
      <c r="E2081" s="120" t="s">
        <v>7397</v>
      </c>
      <c r="F2081" s="120">
        <v>2</v>
      </c>
      <c r="G2081" s="120" t="s">
        <v>102</v>
      </c>
      <c r="H2081" s="292"/>
      <c r="I2081" s="292"/>
      <c r="K2081" s="119"/>
      <c r="L2081" s="119"/>
    </row>
    <row r="2082" spans="1:12">
      <c r="A2082" s="120">
        <f t="shared" si="32"/>
        <v>2067</v>
      </c>
      <c r="B2082" s="120" t="s">
        <v>5334</v>
      </c>
      <c r="C2082" s="120" t="s">
        <v>3621</v>
      </c>
      <c r="D2082" s="120" t="s">
        <v>5333</v>
      </c>
      <c r="E2082" s="120" t="s">
        <v>5332</v>
      </c>
      <c r="F2082" s="120">
        <v>1</v>
      </c>
      <c r="G2082" s="120" t="s">
        <v>243</v>
      </c>
      <c r="H2082" s="292"/>
      <c r="I2082" s="292"/>
      <c r="K2082" s="119"/>
      <c r="L2082" s="119"/>
    </row>
    <row r="2083" spans="1:12">
      <c r="A2083" s="120">
        <f t="shared" si="32"/>
        <v>2068</v>
      </c>
      <c r="B2083" s="120" t="s">
        <v>5126</v>
      </c>
      <c r="C2083" s="120" t="s">
        <v>3621</v>
      </c>
      <c r="D2083" s="120" t="s">
        <v>5128</v>
      </c>
      <c r="E2083" s="120" t="s">
        <v>5127</v>
      </c>
      <c r="F2083" s="120">
        <v>102</v>
      </c>
      <c r="G2083" s="120" t="s">
        <v>209</v>
      </c>
      <c r="H2083" s="292"/>
      <c r="I2083" s="292"/>
      <c r="K2083" s="119"/>
      <c r="L2083" s="119"/>
    </row>
    <row r="2084" spans="1:12">
      <c r="A2084" s="120">
        <f t="shared" si="32"/>
        <v>2069</v>
      </c>
      <c r="B2084" s="120" t="s">
        <v>5126</v>
      </c>
      <c r="C2084" s="120" t="s">
        <v>3621</v>
      </c>
      <c r="D2084" s="120" t="s">
        <v>5125</v>
      </c>
      <c r="E2084" s="120" t="s">
        <v>5124</v>
      </c>
      <c r="F2084" s="120">
        <v>560</v>
      </c>
      <c r="G2084" s="120" t="s">
        <v>182</v>
      </c>
      <c r="H2084" s="292"/>
      <c r="I2084" s="292"/>
      <c r="K2084" s="119"/>
      <c r="L2084" s="119"/>
    </row>
    <row r="2085" spans="1:12">
      <c r="A2085" s="120">
        <f t="shared" si="32"/>
        <v>2070</v>
      </c>
      <c r="B2085" s="120" t="s">
        <v>3620</v>
      </c>
      <c r="C2085" s="120" t="s">
        <v>3621</v>
      </c>
      <c r="D2085" s="120" t="s">
        <v>3619</v>
      </c>
      <c r="E2085" s="120" t="s">
        <v>3618</v>
      </c>
      <c r="F2085" s="120">
        <v>10</v>
      </c>
      <c r="G2085" s="120" t="s">
        <v>102</v>
      </c>
      <c r="H2085" s="292"/>
      <c r="I2085" s="292"/>
      <c r="K2085" s="119"/>
      <c r="L2085" s="119"/>
    </row>
    <row r="2086" spans="1:12">
      <c r="A2086" s="120">
        <f t="shared" si="32"/>
        <v>2071</v>
      </c>
      <c r="B2086" s="120" t="s">
        <v>2429</v>
      </c>
      <c r="C2086" s="120" t="s">
        <v>625</v>
      </c>
      <c r="D2086" s="120" t="s">
        <v>2435</v>
      </c>
      <c r="E2086" s="120" t="s">
        <v>2434</v>
      </c>
      <c r="F2086" s="120">
        <v>145</v>
      </c>
      <c r="G2086" s="120" t="s">
        <v>102</v>
      </c>
      <c r="H2086" s="292"/>
      <c r="I2086" s="292"/>
      <c r="K2086" s="119"/>
      <c r="L2086" s="119"/>
    </row>
    <row r="2087" spans="1:12">
      <c r="A2087" s="120">
        <f t="shared" si="32"/>
        <v>2072</v>
      </c>
      <c r="B2087" s="120" t="s">
        <v>2429</v>
      </c>
      <c r="C2087" s="120" t="s">
        <v>625</v>
      </c>
      <c r="D2087" s="120" t="s">
        <v>2433</v>
      </c>
      <c r="E2087" s="120" t="s">
        <v>2432</v>
      </c>
      <c r="F2087" s="120">
        <v>675</v>
      </c>
      <c r="G2087" s="120" t="s">
        <v>102</v>
      </c>
      <c r="H2087" s="292"/>
      <c r="I2087" s="292"/>
      <c r="K2087" s="119"/>
      <c r="L2087" s="119"/>
    </row>
    <row r="2088" spans="1:12">
      <c r="A2088" s="120">
        <f t="shared" si="32"/>
        <v>2073</v>
      </c>
      <c r="B2088" s="120" t="s">
        <v>2429</v>
      </c>
      <c r="C2088" s="120" t="s">
        <v>625</v>
      </c>
      <c r="D2088" s="120" t="s">
        <v>2431</v>
      </c>
      <c r="E2088" s="120" t="s">
        <v>2430</v>
      </c>
      <c r="F2088" s="120">
        <v>890</v>
      </c>
      <c r="G2088" s="120" t="s">
        <v>102</v>
      </c>
      <c r="H2088" s="292"/>
      <c r="I2088" s="292"/>
      <c r="K2088" s="119"/>
      <c r="L2088" s="119"/>
    </row>
    <row r="2089" spans="1:12">
      <c r="A2089" s="120">
        <f t="shared" si="32"/>
        <v>2074</v>
      </c>
      <c r="B2089" s="120" t="s">
        <v>2429</v>
      </c>
      <c r="C2089" s="120" t="s">
        <v>625</v>
      </c>
      <c r="D2089" s="120" t="s">
        <v>2428</v>
      </c>
      <c r="E2089" s="120" t="s">
        <v>2427</v>
      </c>
      <c r="F2089" s="120">
        <v>130</v>
      </c>
      <c r="G2089" s="120" t="s">
        <v>102</v>
      </c>
      <c r="H2089" s="292"/>
      <c r="I2089" s="292"/>
      <c r="K2089" s="119"/>
      <c r="L2089" s="119"/>
    </row>
    <row r="2090" spans="1:12">
      <c r="A2090" s="120">
        <f t="shared" si="32"/>
        <v>2075</v>
      </c>
      <c r="B2090" s="120" t="s">
        <v>2283</v>
      </c>
      <c r="C2090" s="120" t="s">
        <v>625</v>
      </c>
      <c r="D2090" s="120" t="s">
        <v>2282</v>
      </c>
      <c r="E2090" s="120" t="s">
        <v>2281</v>
      </c>
      <c r="F2090" s="120">
        <v>30</v>
      </c>
      <c r="G2090" s="120" t="s">
        <v>243</v>
      </c>
      <c r="H2090" s="292"/>
      <c r="I2090" s="292"/>
      <c r="K2090" s="119"/>
      <c r="L2090" s="119"/>
    </row>
    <row r="2091" spans="1:12">
      <c r="A2091" s="120">
        <f t="shared" si="32"/>
        <v>2076</v>
      </c>
      <c r="B2091" s="120" t="s">
        <v>2212</v>
      </c>
      <c r="C2091" s="120" t="s">
        <v>625</v>
      </c>
      <c r="D2091" s="120"/>
      <c r="E2091" s="120" t="s">
        <v>2211</v>
      </c>
      <c r="F2091" s="120">
        <v>335</v>
      </c>
      <c r="G2091" s="120" t="s">
        <v>101</v>
      </c>
      <c r="H2091" s="292"/>
      <c r="I2091" s="292"/>
      <c r="K2091" s="119"/>
      <c r="L2091" s="119"/>
    </row>
    <row r="2092" spans="1:12">
      <c r="A2092" s="120">
        <f t="shared" si="32"/>
        <v>2077</v>
      </c>
      <c r="B2092" s="120" t="s">
        <v>5752</v>
      </c>
      <c r="C2092" s="120" t="s">
        <v>625</v>
      </c>
      <c r="D2092" s="120" t="s">
        <v>5751</v>
      </c>
      <c r="E2092" s="120" t="s">
        <v>5750</v>
      </c>
      <c r="F2092" s="120">
        <v>25</v>
      </c>
      <c r="G2092" s="120" t="s">
        <v>102</v>
      </c>
      <c r="H2092" s="292"/>
      <c r="I2092" s="292"/>
      <c r="K2092" s="119"/>
      <c r="L2092" s="119"/>
    </row>
    <row r="2093" spans="1:12">
      <c r="A2093" s="120">
        <f t="shared" si="32"/>
        <v>2078</v>
      </c>
      <c r="B2093" s="120" t="s">
        <v>624</v>
      </c>
      <c r="C2093" s="120" t="s">
        <v>625</v>
      </c>
      <c r="D2093" s="120" t="s">
        <v>388</v>
      </c>
      <c r="E2093" s="120" t="s">
        <v>623</v>
      </c>
      <c r="F2093" s="120">
        <v>230</v>
      </c>
      <c r="G2093" s="120" t="s">
        <v>243</v>
      </c>
      <c r="H2093" s="292"/>
      <c r="I2093" s="292"/>
      <c r="K2093" s="119"/>
      <c r="L2093" s="119"/>
    </row>
    <row r="2094" spans="1:12">
      <c r="A2094" s="120">
        <f t="shared" si="32"/>
        <v>2079</v>
      </c>
      <c r="B2094" s="120" t="s">
        <v>2429</v>
      </c>
      <c r="C2094" s="120" t="s">
        <v>625</v>
      </c>
      <c r="D2094" s="120" t="s">
        <v>2435</v>
      </c>
      <c r="E2094" s="120" t="s">
        <v>2434</v>
      </c>
      <c r="F2094" s="120">
        <v>40</v>
      </c>
      <c r="G2094" s="120" t="s">
        <v>102</v>
      </c>
      <c r="H2094" s="292"/>
      <c r="I2094" s="292"/>
      <c r="K2094" s="119"/>
      <c r="L2094" s="119"/>
    </row>
    <row r="2095" spans="1:12">
      <c r="A2095" s="120">
        <f t="shared" si="32"/>
        <v>2080</v>
      </c>
      <c r="B2095" s="120" t="s">
        <v>2429</v>
      </c>
      <c r="C2095" s="120" t="s">
        <v>625</v>
      </c>
      <c r="D2095" s="120" t="s">
        <v>2433</v>
      </c>
      <c r="E2095" s="120" t="s">
        <v>2432</v>
      </c>
      <c r="F2095" s="120">
        <v>110</v>
      </c>
      <c r="G2095" s="120" t="s">
        <v>102</v>
      </c>
      <c r="H2095" s="292"/>
      <c r="I2095" s="292"/>
      <c r="K2095" s="119"/>
      <c r="L2095" s="119"/>
    </row>
    <row r="2096" spans="1:12">
      <c r="A2096" s="120">
        <f t="shared" si="32"/>
        <v>2081</v>
      </c>
      <c r="B2096" s="120" t="s">
        <v>2429</v>
      </c>
      <c r="C2096" s="120" t="s">
        <v>625</v>
      </c>
      <c r="D2096" s="120" t="s">
        <v>2431</v>
      </c>
      <c r="E2096" s="120" t="s">
        <v>2430</v>
      </c>
      <c r="F2096" s="120">
        <v>175</v>
      </c>
      <c r="G2096" s="120" t="s">
        <v>102</v>
      </c>
      <c r="H2096" s="292"/>
      <c r="I2096" s="292"/>
      <c r="K2096" s="119"/>
      <c r="L2096" s="119"/>
    </row>
    <row r="2097" spans="1:12">
      <c r="A2097" s="120">
        <f t="shared" si="32"/>
        <v>2082</v>
      </c>
      <c r="B2097" s="120" t="s">
        <v>2429</v>
      </c>
      <c r="C2097" s="120" t="s">
        <v>625</v>
      </c>
      <c r="D2097" s="120" t="s">
        <v>2428</v>
      </c>
      <c r="E2097" s="120" t="s">
        <v>2427</v>
      </c>
      <c r="F2097" s="120">
        <v>30</v>
      </c>
      <c r="G2097" s="120" t="s">
        <v>102</v>
      </c>
      <c r="H2097" s="292"/>
      <c r="I2097" s="292"/>
      <c r="K2097" s="119"/>
      <c r="L2097" s="119"/>
    </row>
    <row r="2098" spans="1:12">
      <c r="A2098" s="120">
        <f t="shared" si="32"/>
        <v>2083</v>
      </c>
      <c r="B2098" s="120" t="s">
        <v>2283</v>
      </c>
      <c r="C2098" s="120" t="s">
        <v>625</v>
      </c>
      <c r="D2098" s="120" t="s">
        <v>2282</v>
      </c>
      <c r="E2098" s="120" t="s">
        <v>2281</v>
      </c>
      <c r="F2098" s="120">
        <v>10</v>
      </c>
      <c r="G2098" s="120" t="s">
        <v>243</v>
      </c>
      <c r="H2098" s="292"/>
      <c r="I2098" s="292"/>
      <c r="K2098" s="119"/>
      <c r="L2098" s="119"/>
    </row>
    <row r="2099" spans="1:12">
      <c r="A2099" s="120">
        <f t="shared" si="32"/>
        <v>2084</v>
      </c>
      <c r="B2099" s="120" t="s">
        <v>2212</v>
      </c>
      <c r="C2099" s="120" t="s">
        <v>625</v>
      </c>
      <c r="D2099" s="120"/>
      <c r="E2099" s="120" t="s">
        <v>2211</v>
      </c>
      <c r="F2099" s="120">
        <v>60</v>
      </c>
      <c r="G2099" s="120" t="s">
        <v>101</v>
      </c>
      <c r="H2099" s="292"/>
      <c r="I2099" s="292"/>
      <c r="K2099" s="119"/>
      <c r="L2099" s="119"/>
    </row>
    <row r="2100" spans="1:12">
      <c r="A2100" s="120">
        <f t="shared" si="32"/>
        <v>2085</v>
      </c>
      <c r="B2100" s="120" t="s">
        <v>624</v>
      </c>
      <c r="C2100" s="120" t="s">
        <v>625</v>
      </c>
      <c r="D2100" s="120" t="s">
        <v>388</v>
      </c>
      <c r="E2100" s="120" t="s">
        <v>623</v>
      </c>
      <c r="F2100" s="120">
        <v>50</v>
      </c>
      <c r="G2100" s="120" t="s">
        <v>243</v>
      </c>
      <c r="H2100" s="292"/>
      <c r="I2100" s="292"/>
      <c r="K2100" s="119"/>
      <c r="L2100" s="119"/>
    </row>
    <row r="2101" spans="1:12">
      <c r="A2101" s="120">
        <f t="shared" si="32"/>
        <v>2086</v>
      </c>
      <c r="B2101" s="120" t="s">
        <v>801</v>
      </c>
      <c r="C2101" s="120" t="s">
        <v>802</v>
      </c>
      <c r="D2101" s="120" t="s">
        <v>800</v>
      </c>
      <c r="E2101" s="120" t="s">
        <v>799</v>
      </c>
      <c r="F2101" s="120">
        <v>220</v>
      </c>
      <c r="G2101" s="120" t="s">
        <v>243</v>
      </c>
      <c r="H2101" s="292"/>
      <c r="I2101" s="292"/>
      <c r="K2101" s="119"/>
      <c r="L2101" s="119"/>
    </row>
    <row r="2102" spans="1:12">
      <c r="A2102" s="120">
        <f t="shared" si="32"/>
        <v>2087</v>
      </c>
      <c r="B2102" s="120" t="s">
        <v>801</v>
      </c>
      <c r="C2102" s="120" t="s">
        <v>802</v>
      </c>
      <c r="D2102" s="120" t="s">
        <v>800</v>
      </c>
      <c r="E2102" s="120" t="s">
        <v>799</v>
      </c>
      <c r="F2102" s="120">
        <v>60</v>
      </c>
      <c r="G2102" s="120" t="s">
        <v>243</v>
      </c>
      <c r="H2102" s="292"/>
      <c r="I2102" s="292"/>
      <c r="K2102" s="119"/>
      <c r="L2102" s="119"/>
    </row>
    <row r="2103" spans="1:12">
      <c r="A2103" s="120">
        <f t="shared" si="32"/>
        <v>2088</v>
      </c>
      <c r="B2103" s="120" t="s">
        <v>7599</v>
      </c>
      <c r="C2103" s="120" t="s">
        <v>232</v>
      </c>
      <c r="D2103" s="120" t="s">
        <v>7598</v>
      </c>
      <c r="E2103" s="120" t="s">
        <v>7597</v>
      </c>
      <c r="F2103" s="120">
        <v>16</v>
      </c>
      <c r="G2103" s="120" t="s">
        <v>182</v>
      </c>
      <c r="H2103" s="292"/>
      <c r="I2103" s="292"/>
      <c r="K2103" s="119"/>
      <c r="L2103" s="119"/>
    </row>
    <row r="2104" spans="1:12">
      <c r="A2104" s="120">
        <f t="shared" si="32"/>
        <v>2089</v>
      </c>
      <c r="B2104" s="120" t="s">
        <v>3260</v>
      </c>
      <c r="C2104" s="120" t="s">
        <v>232</v>
      </c>
      <c r="D2104" s="120" t="s">
        <v>2959</v>
      </c>
      <c r="E2104" s="120" t="s">
        <v>3266</v>
      </c>
      <c r="F2104" s="120">
        <v>600</v>
      </c>
      <c r="G2104" s="120" t="s">
        <v>182</v>
      </c>
      <c r="H2104" s="292"/>
      <c r="I2104" s="292"/>
      <c r="K2104" s="119"/>
      <c r="L2104" s="119"/>
    </row>
    <row r="2105" spans="1:12">
      <c r="A2105" s="120">
        <f t="shared" si="32"/>
        <v>2090</v>
      </c>
      <c r="B2105" s="120" t="s">
        <v>3260</v>
      </c>
      <c r="C2105" s="120" t="s">
        <v>232</v>
      </c>
      <c r="D2105" s="120" t="s">
        <v>1368</v>
      </c>
      <c r="E2105" s="120" t="s">
        <v>3265</v>
      </c>
      <c r="F2105" s="120">
        <v>600</v>
      </c>
      <c r="G2105" s="120" t="s">
        <v>182</v>
      </c>
      <c r="H2105" s="292"/>
      <c r="I2105" s="292"/>
      <c r="K2105" s="119"/>
      <c r="L2105" s="119"/>
    </row>
    <row r="2106" spans="1:12">
      <c r="A2106" s="120">
        <f t="shared" si="32"/>
        <v>2091</v>
      </c>
      <c r="B2106" s="120" t="s">
        <v>7276</v>
      </c>
      <c r="C2106" s="120" t="s">
        <v>232</v>
      </c>
      <c r="D2106" s="120" t="s">
        <v>7275</v>
      </c>
      <c r="E2106" s="120" t="s">
        <v>7274</v>
      </c>
      <c r="F2106" s="120">
        <v>96</v>
      </c>
      <c r="G2106" s="120" t="s">
        <v>182</v>
      </c>
      <c r="H2106" s="292"/>
      <c r="I2106" s="292"/>
      <c r="K2106" s="119"/>
      <c r="L2106" s="119"/>
    </row>
    <row r="2107" spans="1:12">
      <c r="A2107" s="120">
        <f t="shared" si="32"/>
        <v>2092</v>
      </c>
      <c r="B2107" s="120" t="s">
        <v>7265</v>
      </c>
      <c r="C2107" s="120" t="s">
        <v>232</v>
      </c>
      <c r="D2107" s="120" t="s">
        <v>7264</v>
      </c>
      <c r="E2107" s="120" t="s">
        <v>7263</v>
      </c>
      <c r="F2107" s="120">
        <v>2</v>
      </c>
      <c r="G2107" s="120" t="s">
        <v>145</v>
      </c>
      <c r="H2107" s="292"/>
      <c r="I2107" s="292"/>
      <c r="K2107" s="119"/>
      <c r="L2107" s="119"/>
    </row>
    <row r="2108" spans="1:12">
      <c r="A2108" s="120">
        <f t="shared" si="32"/>
        <v>2093</v>
      </c>
      <c r="B2108" s="120" t="s">
        <v>2248</v>
      </c>
      <c r="C2108" s="120" t="s">
        <v>232</v>
      </c>
      <c r="D2108" s="120" t="s">
        <v>2254</v>
      </c>
      <c r="E2108" s="120" t="s">
        <v>2253</v>
      </c>
      <c r="F2108" s="120">
        <v>28</v>
      </c>
      <c r="G2108" s="120" t="s">
        <v>145</v>
      </c>
      <c r="H2108" s="292"/>
      <c r="I2108" s="292"/>
      <c r="K2108" s="119"/>
      <c r="L2108" s="119"/>
    </row>
    <row r="2109" spans="1:12">
      <c r="A2109" s="120">
        <f t="shared" si="32"/>
        <v>2094</v>
      </c>
      <c r="B2109" s="120" t="s">
        <v>2248</v>
      </c>
      <c r="C2109" s="120" t="s">
        <v>232</v>
      </c>
      <c r="D2109" s="120" t="s">
        <v>2252</v>
      </c>
      <c r="E2109" s="120" t="s">
        <v>2251</v>
      </c>
      <c r="F2109" s="120">
        <v>270</v>
      </c>
      <c r="G2109" s="120" t="s">
        <v>145</v>
      </c>
      <c r="H2109" s="292"/>
      <c r="I2109" s="292"/>
      <c r="K2109" s="119"/>
      <c r="L2109" s="119"/>
    </row>
    <row r="2110" spans="1:12">
      <c r="A2110" s="120">
        <f t="shared" si="32"/>
        <v>2095</v>
      </c>
      <c r="B2110" s="120" t="s">
        <v>2248</v>
      </c>
      <c r="C2110" s="120" t="s">
        <v>232</v>
      </c>
      <c r="D2110" s="120" t="s">
        <v>2250</v>
      </c>
      <c r="E2110" s="120" t="s">
        <v>2249</v>
      </c>
      <c r="F2110" s="120">
        <v>247</v>
      </c>
      <c r="G2110" s="120" t="s">
        <v>145</v>
      </c>
      <c r="H2110" s="292"/>
      <c r="I2110" s="292"/>
      <c r="K2110" s="119"/>
      <c r="L2110" s="119"/>
    </row>
    <row r="2111" spans="1:12">
      <c r="A2111" s="120">
        <f t="shared" si="32"/>
        <v>2096</v>
      </c>
      <c r="B2111" s="120" t="s">
        <v>2248</v>
      </c>
      <c r="C2111" s="120" t="s">
        <v>232</v>
      </c>
      <c r="D2111" s="120" t="s">
        <v>2247</v>
      </c>
      <c r="E2111" s="120" t="s">
        <v>2246</v>
      </c>
      <c r="F2111" s="120">
        <v>54</v>
      </c>
      <c r="G2111" s="120" t="s">
        <v>145</v>
      </c>
      <c r="H2111" s="292"/>
      <c r="I2111" s="292"/>
      <c r="K2111" s="119"/>
      <c r="L2111" s="119"/>
    </row>
    <row r="2112" spans="1:12">
      <c r="A2112" s="120">
        <f t="shared" si="32"/>
        <v>2097</v>
      </c>
      <c r="B2112" s="120" t="s">
        <v>2091</v>
      </c>
      <c r="C2112" s="120" t="s">
        <v>232</v>
      </c>
      <c r="D2112" s="120" t="s">
        <v>2090</v>
      </c>
      <c r="E2112" s="120" t="s">
        <v>2089</v>
      </c>
      <c r="F2112" s="120">
        <v>42</v>
      </c>
      <c r="G2112" s="120" t="s">
        <v>102</v>
      </c>
      <c r="H2112" s="292"/>
      <c r="I2112" s="292"/>
      <c r="K2112" s="119"/>
      <c r="L2112" s="119"/>
    </row>
    <row r="2113" spans="1:12">
      <c r="A2113" s="120">
        <f t="shared" si="32"/>
        <v>2098</v>
      </c>
      <c r="B2113" s="120" t="s">
        <v>1555</v>
      </c>
      <c r="C2113" s="120" t="s">
        <v>232</v>
      </c>
      <c r="D2113" s="120" t="s">
        <v>1554</v>
      </c>
      <c r="E2113" s="120" t="s">
        <v>1553</v>
      </c>
      <c r="F2113" s="120">
        <v>1500</v>
      </c>
      <c r="G2113" s="120" t="s">
        <v>182</v>
      </c>
      <c r="H2113" s="292"/>
      <c r="I2113" s="292"/>
      <c r="K2113" s="119"/>
      <c r="L2113" s="119"/>
    </row>
    <row r="2114" spans="1:12">
      <c r="A2114" s="120">
        <f t="shared" si="32"/>
        <v>2099</v>
      </c>
      <c r="B2114" s="120" t="s">
        <v>769</v>
      </c>
      <c r="C2114" s="120" t="s">
        <v>232</v>
      </c>
      <c r="D2114" s="120" t="s">
        <v>775</v>
      </c>
      <c r="E2114" s="120" t="s">
        <v>774</v>
      </c>
      <c r="F2114" s="120">
        <v>239</v>
      </c>
      <c r="G2114" s="120" t="s">
        <v>145</v>
      </c>
      <c r="H2114" s="292"/>
      <c r="I2114" s="292"/>
      <c r="K2114" s="119"/>
      <c r="L2114" s="119"/>
    </row>
    <row r="2115" spans="1:12">
      <c r="A2115" s="120">
        <f t="shared" si="32"/>
        <v>2100</v>
      </c>
      <c r="B2115" s="120" t="s">
        <v>769</v>
      </c>
      <c r="C2115" s="120" t="s">
        <v>232</v>
      </c>
      <c r="D2115" s="120" t="s">
        <v>773</v>
      </c>
      <c r="E2115" s="120" t="s">
        <v>772</v>
      </c>
      <c r="F2115" s="120">
        <v>1204</v>
      </c>
      <c r="G2115" s="120" t="s">
        <v>145</v>
      </c>
      <c r="H2115" s="292"/>
      <c r="I2115" s="292"/>
      <c r="K2115" s="119"/>
      <c r="L2115" s="119"/>
    </row>
    <row r="2116" spans="1:12">
      <c r="A2116" s="120">
        <f t="shared" si="32"/>
        <v>2101</v>
      </c>
      <c r="B2116" s="120" t="s">
        <v>769</v>
      </c>
      <c r="C2116" s="120" t="s">
        <v>232</v>
      </c>
      <c r="D2116" s="120" t="s">
        <v>771</v>
      </c>
      <c r="E2116" s="120" t="s">
        <v>770</v>
      </c>
      <c r="F2116" s="120">
        <v>751</v>
      </c>
      <c r="G2116" s="120" t="s">
        <v>145</v>
      </c>
      <c r="H2116" s="292"/>
      <c r="I2116" s="292"/>
      <c r="K2116" s="119"/>
      <c r="L2116" s="119"/>
    </row>
    <row r="2117" spans="1:12">
      <c r="A2117" s="120">
        <f t="shared" si="32"/>
        <v>2102</v>
      </c>
      <c r="B2117" s="120" t="s">
        <v>769</v>
      </c>
      <c r="C2117" s="120" t="s">
        <v>232</v>
      </c>
      <c r="D2117" s="120" t="s">
        <v>768</v>
      </c>
      <c r="E2117" s="120" t="s">
        <v>767</v>
      </c>
      <c r="F2117" s="120">
        <v>32</v>
      </c>
      <c r="G2117" s="120" t="s">
        <v>145</v>
      </c>
      <c r="H2117" s="292"/>
      <c r="I2117" s="292"/>
      <c r="K2117" s="119"/>
      <c r="L2117" s="119"/>
    </row>
    <row r="2118" spans="1:12">
      <c r="A2118" s="120">
        <f t="shared" si="32"/>
        <v>2103</v>
      </c>
      <c r="B2118" s="120" t="s">
        <v>231</v>
      </c>
      <c r="C2118" s="120" t="s">
        <v>232</v>
      </c>
      <c r="D2118" s="120" t="s">
        <v>234</v>
      </c>
      <c r="E2118" s="120" t="s">
        <v>233</v>
      </c>
      <c r="F2118" s="120">
        <v>110</v>
      </c>
      <c r="G2118" s="120" t="s">
        <v>102</v>
      </c>
      <c r="H2118" s="292"/>
      <c r="I2118" s="292"/>
      <c r="K2118" s="119"/>
      <c r="L2118" s="119"/>
    </row>
    <row r="2119" spans="1:12">
      <c r="A2119" s="120">
        <f t="shared" si="32"/>
        <v>2104</v>
      </c>
      <c r="B2119" s="120" t="s">
        <v>231</v>
      </c>
      <c r="C2119" s="120" t="s">
        <v>232</v>
      </c>
      <c r="D2119" s="120" t="s">
        <v>230</v>
      </c>
      <c r="E2119" s="120" t="s">
        <v>229</v>
      </c>
      <c r="F2119" s="120">
        <v>190</v>
      </c>
      <c r="G2119" s="120" t="s">
        <v>102</v>
      </c>
      <c r="H2119" s="292"/>
      <c r="I2119" s="292"/>
      <c r="K2119" s="119"/>
      <c r="L2119" s="119"/>
    </row>
    <row r="2120" spans="1:12">
      <c r="A2120" s="120">
        <f t="shared" si="32"/>
        <v>2105</v>
      </c>
      <c r="B2120" s="120" t="s">
        <v>3260</v>
      </c>
      <c r="C2120" s="120" t="s">
        <v>232</v>
      </c>
      <c r="D2120" s="120" t="s">
        <v>2959</v>
      </c>
      <c r="E2120" s="120" t="s">
        <v>3266</v>
      </c>
      <c r="F2120" s="120">
        <v>150</v>
      </c>
      <c r="G2120" s="120" t="s">
        <v>182</v>
      </c>
      <c r="H2120" s="292"/>
      <c r="I2120" s="292"/>
      <c r="K2120" s="119"/>
      <c r="L2120" s="119"/>
    </row>
    <row r="2121" spans="1:12">
      <c r="A2121" s="120">
        <f t="shared" si="32"/>
        <v>2106</v>
      </c>
      <c r="B2121" s="120" t="s">
        <v>3260</v>
      </c>
      <c r="C2121" s="120" t="s">
        <v>232</v>
      </c>
      <c r="D2121" s="120" t="s">
        <v>1368</v>
      </c>
      <c r="E2121" s="120" t="s">
        <v>3265</v>
      </c>
      <c r="F2121" s="120">
        <v>100</v>
      </c>
      <c r="G2121" s="120" t="s">
        <v>182</v>
      </c>
      <c r="H2121" s="292"/>
      <c r="I2121" s="292"/>
      <c r="K2121" s="119"/>
      <c r="L2121" s="119"/>
    </row>
    <row r="2122" spans="1:12">
      <c r="A2122" s="120">
        <f t="shared" si="32"/>
        <v>2107</v>
      </c>
      <c r="B2122" s="120" t="s">
        <v>3260</v>
      </c>
      <c r="C2122" s="120" t="s">
        <v>232</v>
      </c>
      <c r="D2122" s="120" t="s">
        <v>3259</v>
      </c>
      <c r="E2122" s="120" t="s">
        <v>3258</v>
      </c>
      <c r="F2122" s="120">
        <v>50</v>
      </c>
      <c r="G2122" s="120" t="s">
        <v>182</v>
      </c>
      <c r="H2122" s="292"/>
      <c r="I2122" s="292"/>
      <c r="K2122" s="119"/>
      <c r="L2122" s="119"/>
    </row>
    <row r="2123" spans="1:12">
      <c r="A2123" s="120">
        <f t="shared" si="32"/>
        <v>2108</v>
      </c>
      <c r="B2123" s="120" t="s">
        <v>2248</v>
      </c>
      <c r="C2123" s="120" t="s">
        <v>232</v>
      </c>
      <c r="D2123" s="120" t="s">
        <v>2254</v>
      </c>
      <c r="E2123" s="120" t="s">
        <v>2253</v>
      </c>
      <c r="F2123" s="120">
        <v>5</v>
      </c>
      <c r="G2123" s="120" t="s">
        <v>145</v>
      </c>
      <c r="H2123" s="292"/>
      <c r="I2123" s="292"/>
      <c r="K2123" s="119"/>
      <c r="L2123" s="119"/>
    </row>
    <row r="2124" spans="1:12">
      <c r="A2124" s="120">
        <f t="shared" si="32"/>
        <v>2109</v>
      </c>
      <c r="B2124" s="120" t="s">
        <v>2248</v>
      </c>
      <c r="C2124" s="120" t="s">
        <v>232</v>
      </c>
      <c r="D2124" s="120" t="s">
        <v>2252</v>
      </c>
      <c r="E2124" s="120" t="s">
        <v>2251</v>
      </c>
      <c r="F2124" s="120">
        <v>67</v>
      </c>
      <c r="G2124" s="120" t="s">
        <v>145</v>
      </c>
      <c r="H2124" s="292"/>
      <c r="I2124" s="292"/>
      <c r="K2124" s="119"/>
      <c r="L2124" s="119"/>
    </row>
    <row r="2125" spans="1:12">
      <c r="A2125" s="120">
        <f t="shared" si="32"/>
        <v>2110</v>
      </c>
      <c r="B2125" s="120" t="s">
        <v>2248</v>
      </c>
      <c r="C2125" s="120" t="s">
        <v>232</v>
      </c>
      <c r="D2125" s="120" t="s">
        <v>2250</v>
      </c>
      <c r="E2125" s="120" t="s">
        <v>2249</v>
      </c>
      <c r="F2125" s="120">
        <v>37</v>
      </c>
      <c r="G2125" s="120" t="s">
        <v>145</v>
      </c>
      <c r="H2125" s="292"/>
      <c r="I2125" s="292"/>
      <c r="K2125" s="119"/>
      <c r="L2125" s="119"/>
    </row>
    <row r="2126" spans="1:12">
      <c r="A2126" s="120">
        <f t="shared" si="32"/>
        <v>2111</v>
      </c>
      <c r="B2126" s="120" t="s">
        <v>2248</v>
      </c>
      <c r="C2126" s="120" t="s">
        <v>232</v>
      </c>
      <c r="D2126" s="120" t="s">
        <v>2247</v>
      </c>
      <c r="E2126" s="120" t="s">
        <v>2246</v>
      </c>
      <c r="F2126" s="120">
        <v>8</v>
      </c>
      <c r="G2126" s="120" t="s">
        <v>145</v>
      </c>
      <c r="H2126" s="292"/>
      <c r="I2126" s="292"/>
      <c r="K2126" s="119"/>
      <c r="L2126" s="119"/>
    </row>
    <row r="2127" spans="1:12">
      <c r="A2127" s="120">
        <f t="shared" si="32"/>
        <v>2112</v>
      </c>
      <c r="B2127" s="120" t="s">
        <v>2091</v>
      </c>
      <c r="C2127" s="120" t="s">
        <v>232</v>
      </c>
      <c r="D2127" s="120" t="s">
        <v>2090</v>
      </c>
      <c r="E2127" s="120" t="s">
        <v>2089</v>
      </c>
      <c r="F2127" s="120">
        <v>4</v>
      </c>
      <c r="G2127" s="120" t="s">
        <v>102</v>
      </c>
      <c r="H2127" s="292"/>
      <c r="I2127" s="292"/>
      <c r="K2127" s="119"/>
      <c r="L2127" s="119"/>
    </row>
    <row r="2128" spans="1:12">
      <c r="A2128" s="120">
        <f t="shared" si="32"/>
        <v>2113</v>
      </c>
      <c r="B2128" s="120" t="s">
        <v>1555</v>
      </c>
      <c r="C2128" s="120" t="s">
        <v>232</v>
      </c>
      <c r="D2128" s="120" t="s">
        <v>1554</v>
      </c>
      <c r="E2128" s="120" t="s">
        <v>1553</v>
      </c>
      <c r="F2128" s="120">
        <v>300</v>
      </c>
      <c r="G2128" s="120" t="s">
        <v>182</v>
      </c>
      <c r="H2128" s="292"/>
      <c r="I2128" s="292"/>
      <c r="K2128" s="119"/>
      <c r="L2128" s="119"/>
    </row>
    <row r="2129" spans="1:12">
      <c r="A2129" s="120">
        <f t="shared" si="32"/>
        <v>2114</v>
      </c>
      <c r="B2129" s="120" t="s">
        <v>769</v>
      </c>
      <c r="C2129" s="120" t="s">
        <v>232</v>
      </c>
      <c r="D2129" s="120" t="s">
        <v>775</v>
      </c>
      <c r="E2129" s="120" t="s">
        <v>774</v>
      </c>
      <c r="F2129" s="120">
        <v>48</v>
      </c>
      <c r="G2129" s="120" t="s">
        <v>145</v>
      </c>
      <c r="H2129" s="292"/>
      <c r="I2129" s="292"/>
      <c r="K2129" s="119"/>
      <c r="L2129" s="119"/>
    </row>
    <row r="2130" spans="1:12">
      <c r="A2130" s="120">
        <f t="shared" ref="A2130:A2193" si="33">A2129+1</f>
        <v>2115</v>
      </c>
      <c r="B2130" s="120" t="s">
        <v>769</v>
      </c>
      <c r="C2130" s="120" t="s">
        <v>232</v>
      </c>
      <c r="D2130" s="120" t="s">
        <v>773</v>
      </c>
      <c r="E2130" s="120" t="s">
        <v>772</v>
      </c>
      <c r="F2130" s="120">
        <v>245</v>
      </c>
      <c r="G2130" s="120" t="s">
        <v>145</v>
      </c>
      <c r="H2130" s="292"/>
      <c r="I2130" s="292"/>
      <c r="K2130" s="119"/>
      <c r="L2130" s="119"/>
    </row>
    <row r="2131" spans="1:12">
      <c r="A2131" s="120">
        <f t="shared" si="33"/>
        <v>2116</v>
      </c>
      <c r="B2131" s="120" t="s">
        <v>769</v>
      </c>
      <c r="C2131" s="120" t="s">
        <v>232</v>
      </c>
      <c r="D2131" s="120" t="s">
        <v>771</v>
      </c>
      <c r="E2131" s="120" t="s">
        <v>770</v>
      </c>
      <c r="F2131" s="120">
        <v>137</v>
      </c>
      <c r="G2131" s="120" t="s">
        <v>145</v>
      </c>
      <c r="H2131" s="292"/>
      <c r="I2131" s="292"/>
      <c r="K2131" s="119"/>
      <c r="L2131" s="119"/>
    </row>
    <row r="2132" spans="1:12">
      <c r="A2132" s="120">
        <f t="shared" si="33"/>
        <v>2117</v>
      </c>
      <c r="B2132" s="120" t="s">
        <v>769</v>
      </c>
      <c r="C2132" s="120" t="s">
        <v>232</v>
      </c>
      <c r="D2132" s="120" t="s">
        <v>768</v>
      </c>
      <c r="E2132" s="120" t="s">
        <v>767</v>
      </c>
      <c r="F2132" s="120">
        <v>5</v>
      </c>
      <c r="G2132" s="120" t="s">
        <v>145</v>
      </c>
      <c r="H2132" s="292"/>
      <c r="I2132" s="292"/>
      <c r="K2132" s="119"/>
      <c r="L2132" s="119"/>
    </row>
    <row r="2133" spans="1:12">
      <c r="A2133" s="120">
        <f t="shared" si="33"/>
        <v>2118</v>
      </c>
      <c r="B2133" s="120" t="s">
        <v>231</v>
      </c>
      <c r="C2133" s="120" t="s">
        <v>232</v>
      </c>
      <c r="D2133" s="120" t="s">
        <v>234</v>
      </c>
      <c r="E2133" s="120" t="s">
        <v>233</v>
      </c>
      <c r="F2133" s="120">
        <v>10</v>
      </c>
      <c r="G2133" s="120" t="s">
        <v>102</v>
      </c>
      <c r="H2133" s="292"/>
      <c r="I2133" s="292"/>
      <c r="K2133" s="119"/>
      <c r="L2133" s="119"/>
    </row>
    <row r="2134" spans="1:12">
      <c r="A2134" s="120">
        <f t="shared" si="33"/>
        <v>2119</v>
      </c>
      <c r="B2134" s="120" t="s">
        <v>231</v>
      </c>
      <c r="C2134" s="120" t="s">
        <v>232</v>
      </c>
      <c r="D2134" s="120" t="s">
        <v>230</v>
      </c>
      <c r="E2134" s="120" t="s">
        <v>229</v>
      </c>
      <c r="F2134" s="120">
        <v>50</v>
      </c>
      <c r="G2134" s="120" t="s">
        <v>102</v>
      </c>
      <c r="H2134" s="292"/>
      <c r="I2134" s="292"/>
      <c r="K2134" s="119"/>
      <c r="L2134" s="119"/>
    </row>
    <row r="2135" spans="1:12">
      <c r="A2135" s="120">
        <f t="shared" si="33"/>
        <v>2120</v>
      </c>
      <c r="B2135" s="120" t="s">
        <v>6677</v>
      </c>
      <c r="C2135" s="120" t="s">
        <v>6678</v>
      </c>
      <c r="D2135" s="120" t="s">
        <v>6676</v>
      </c>
      <c r="E2135" s="120" t="s">
        <v>6675</v>
      </c>
      <c r="F2135" s="120">
        <v>3050</v>
      </c>
      <c r="G2135" s="120" t="s">
        <v>182</v>
      </c>
      <c r="H2135" s="292"/>
      <c r="I2135" s="292"/>
      <c r="K2135" s="119"/>
      <c r="L2135" s="119"/>
    </row>
    <row r="2136" spans="1:12">
      <c r="A2136" s="120">
        <f t="shared" si="33"/>
        <v>2121</v>
      </c>
      <c r="B2136" s="120" t="s">
        <v>8289</v>
      </c>
      <c r="C2136" s="120" t="s">
        <v>8290</v>
      </c>
      <c r="D2136" s="120" t="s">
        <v>8292</v>
      </c>
      <c r="E2136" s="120" t="s">
        <v>8291</v>
      </c>
      <c r="F2136" s="120">
        <v>12</v>
      </c>
      <c r="G2136" s="120" t="s">
        <v>123</v>
      </c>
      <c r="H2136" s="292"/>
      <c r="I2136" s="292"/>
      <c r="K2136" s="119"/>
      <c r="L2136" s="119"/>
    </row>
    <row r="2137" spans="1:12">
      <c r="A2137" s="120">
        <f t="shared" si="33"/>
        <v>2122</v>
      </c>
      <c r="B2137" s="120" t="s">
        <v>8289</v>
      </c>
      <c r="C2137" s="120" t="s">
        <v>8290</v>
      </c>
      <c r="D2137" s="120" t="s">
        <v>8288</v>
      </c>
      <c r="E2137" s="120" t="s">
        <v>8287</v>
      </c>
      <c r="F2137" s="120">
        <v>12</v>
      </c>
      <c r="G2137" s="120" t="s">
        <v>123</v>
      </c>
      <c r="H2137" s="292"/>
      <c r="I2137" s="292"/>
      <c r="K2137" s="119"/>
      <c r="L2137" s="119"/>
    </row>
    <row r="2138" spans="1:12">
      <c r="A2138" s="120">
        <f t="shared" si="33"/>
        <v>2123</v>
      </c>
      <c r="B2138" s="120" t="s">
        <v>642</v>
      </c>
      <c r="C2138" s="120" t="s">
        <v>643</v>
      </c>
      <c r="D2138" s="120" t="s">
        <v>8323</v>
      </c>
      <c r="E2138" s="120" t="s">
        <v>8322</v>
      </c>
      <c r="F2138" s="120">
        <v>2</v>
      </c>
      <c r="G2138" s="120" t="s">
        <v>102</v>
      </c>
      <c r="H2138" s="292"/>
      <c r="I2138" s="292"/>
      <c r="K2138" s="119"/>
      <c r="L2138" s="119"/>
    </row>
    <row r="2139" spans="1:12">
      <c r="A2139" s="120">
        <f t="shared" si="33"/>
        <v>2124</v>
      </c>
      <c r="B2139" s="120" t="s">
        <v>642</v>
      </c>
      <c r="C2139" s="120" t="s">
        <v>643</v>
      </c>
      <c r="D2139" s="120" t="s">
        <v>8321</v>
      </c>
      <c r="E2139" s="120" t="s">
        <v>8320</v>
      </c>
      <c r="F2139" s="120">
        <v>1</v>
      </c>
      <c r="G2139" s="120" t="s">
        <v>102</v>
      </c>
      <c r="H2139" s="292"/>
      <c r="I2139" s="292"/>
      <c r="K2139" s="119"/>
      <c r="L2139" s="119"/>
    </row>
    <row r="2140" spans="1:12">
      <c r="A2140" s="120">
        <f t="shared" si="33"/>
        <v>2125</v>
      </c>
      <c r="B2140" s="120" t="s">
        <v>8111</v>
      </c>
      <c r="C2140" s="120" t="s">
        <v>643</v>
      </c>
      <c r="D2140" s="120" t="s">
        <v>8113</v>
      </c>
      <c r="E2140" s="120" t="s">
        <v>8112</v>
      </c>
      <c r="F2140" s="120">
        <v>4</v>
      </c>
      <c r="G2140" s="120" t="s">
        <v>102</v>
      </c>
      <c r="H2140" s="292"/>
      <c r="I2140" s="292"/>
      <c r="K2140" s="119"/>
      <c r="L2140" s="119"/>
    </row>
    <row r="2141" spans="1:12">
      <c r="A2141" s="120">
        <f t="shared" si="33"/>
        <v>2126</v>
      </c>
      <c r="B2141" s="120" t="s">
        <v>8111</v>
      </c>
      <c r="C2141" s="120" t="s">
        <v>643</v>
      </c>
      <c r="D2141" s="120" t="s">
        <v>8110</v>
      </c>
      <c r="E2141" s="120" t="s">
        <v>8109</v>
      </c>
      <c r="F2141" s="120">
        <v>4</v>
      </c>
      <c r="G2141" s="120" t="s">
        <v>102</v>
      </c>
      <c r="H2141" s="292"/>
      <c r="I2141" s="292"/>
      <c r="K2141" s="119"/>
      <c r="L2141" s="119"/>
    </row>
    <row r="2142" spans="1:12">
      <c r="A2142" s="120">
        <f t="shared" si="33"/>
        <v>2127</v>
      </c>
      <c r="B2142" s="120" t="s">
        <v>642</v>
      </c>
      <c r="C2142" s="120" t="s">
        <v>643</v>
      </c>
      <c r="D2142" s="120" t="s">
        <v>7559</v>
      </c>
      <c r="E2142" s="120" t="s">
        <v>7558</v>
      </c>
      <c r="F2142" s="120">
        <v>4</v>
      </c>
      <c r="G2142" s="120" t="s">
        <v>102</v>
      </c>
      <c r="H2142" s="292"/>
      <c r="I2142" s="292"/>
      <c r="K2142" s="119"/>
      <c r="L2142" s="119"/>
    </row>
    <row r="2143" spans="1:12">
      <c r="A2143" s="120">
        <f t="shared" si="33"/>
        <v>2128</v>
      </c>
      <c r="B2143" s="120" t="s">
        <v>642</v>
      </c>
      <c r="C2143" s="120" t="s">
        <v>643</v>
      </c>
      <c r="D2143" s="120" t="s">
        <v>4955</v>
      </c>
      <c r="E2143" s="120" t="s">
        <v>4954</v>
      </c>
      <c r="F2143" s="120">
        <v>4</v>
      </c>
      <c r="G2143" s="120" t="s">
        <v>102</v>
      </c>
      <c r="H2143" s="292"/>
      <c r="I2143" s="292"/>
      <c r="K2143" s="119"/>
      <c r="L2143" s="119"/>
    </row>
    <row r="2144" spans="1:12">
      <c r="A2144" s="120">
        <f t="shared" si="33"/>
        <v>2129</v>
      </c>
      <c r="B2144" s="120" t="s">
        <v>642</v>
      </c>
      <c r="C2144" s="120" t="s">
        <v>643</v>
      </c>
      <c r="D2144" s="120" t="s">
        <v>641</v>
      </c>
      <c r="E2144" s="120" t="s">
        <v>640</v>
      </c>
      <c r="F2144" s="120">
        <v>3</v>
      </c>
      <c r="G2144" s="120" t="s">
        <v>102</v>
      </c>
      <c r="H2144" s="292"/>
      <c r="I2144" s="292"/>
      <c r="K2144" s="119"/>
      <c r="L2144" s="119"/>
    </row>
    <row r="2145" spans="1:12">
      <c r="A2145" s="120">
        <f t="shared" si="33"/>
        <v>2130</v>
      </c>
      <c r="B2145" s="120" t="s">
        <v>121</v>
      </c>
      <c r="C2145" s="120" t="s">
        <v>122</v>
      </c>
      <c r="D2145" s="120" t="s">
        <v>4376</v>
      </c>
      <c r="E2145" s="120" t="s">
        <v>4375</v>
      </c>
      <c r="F2145" s="120">
        <v>1000</v>
      </c>
      <c r="G2145" s="120" t="s">
        <v>101</v>
      </c>
      <c r="H2145" s="292"/>
      <c r="I2145" s="292"/>
      <c r="K2145" s="119"/>
      <c r="L2145" s="119"/>
    </row>
    <row r="2146" spans="1:12">
      <c r="A2146" s="120">
        <f t="shared" si="33"/>
        <v>2131</v>
      </c>
      <c r="B2146" s="120" t="s">
        <v>121</v>
      </c>
      <c r="C2146" s="120" t="s">
        <v>122</v>
      </c>
      <c r="D2146" s="120" t="s">
        <v>4374</v>
      </c>
      <c r="E2146" s="120" t="s">
        <v>4373</v>
      </c>
      <c r="F2146" s="120">
        <v>100</v>
      </c>
      <c r="G2146" s="120" t="s">
        <v>101</v>
      </c>
      <c r="H2146" s="292"/>
      <c r="I2146" s="292"/>
      <c r="K2146" s="119"/>
      <c r="L2146" s="119"/>
    </row>
    <row r="2147" spans="1:12">
      <c r="A2147" s="120">
        <f t="shared" si="33"/>
        <v>2132</v>
      </c>
      <c r="B2147" s="120" t="s">
        <v>121</v>
      </c>
      <c r="C2147" s="120" t="s">
        <v>122</v>
      </c>
      <c r="D2147" s="120" t="s">
        <v>4372</v>
      </c>
      <c r="E2147" s="120" t="s">
        <v>4371</v>
      </c>
      <c r="F2147" s="120">
        <v>80</v>
      </c>
      <c r="G2147" s="120" t="s">
        <v>101</v>
      </c>
      <c r="H2147" s="292"/>
      <c r="I2147" s="292"/>
      <c r="K2147" s="119"/>
      <c r="L2147" s="119"/>
    </row>
    <row r="2148" spans="1:12">
      <c r="A2148" s="120">
        <f t="shared" si="33"/>
        <v>2133</v>
      </c>
      <c r="B2148" s="120" t="s">
        <v>121</v>
      </c>
      <c r="C2148" s="120" t="s">
        <v>122</v>
      </c>
      <c r="D2148" s="120" t="s">
        <v>4370</v>
      </c>
      <c r="E2148" s="120" t="s">
        <v>4369</v>
      </c>
      <c r="F2148" s="120">
        <v>100</v>
      </c>
      <c r="G2148" s="120" t="s">
        <v>101</v>
      </c>
      <c r="H2148" s="292"/>
      <c r="I2148" s="292"/>
      <c r="K2148" s="119"/>
      <c r="L2148" s="119"/>
    </row>
    <row r="2149" spans="1:12">
      <c r="A2149" s="120">
        <f t="shared" si="33"/>
        <v>2134</v>
      </c>
      <c r="B2149" s="120" t="s">
        <v>121</v>
      </c>
      <c r="C2149" s="120" t="s">
        <v>122</v>
      </c>
      <c r="D2149" s="120" t="s">
        <v>120</v>
      </c>
      <c r="E2149" s="120" t="s">
        <v>119</v>
      </c>
      <c r="F2149" s="120">
        <v>200</v>
      </c>
      <c r="G2149" s="120" t="s">
        <v>101</v>
      </c>
      <c r="H2149" s="292"/>
      <c r="I2149" s="292"/>
      <c r="K2149" s="119"/>
      <c r="L2149" s="119"/>
    </row>
    <row r="2150" spans="1:12">
      <c r="A2150" s="120">
        <f t="shared" si="33"/>
        <v>2135</v>
      </c>
      <c r="B2150" s="120" t="s">
        <v>3892</v>
      </c>
      <c r="C2150" s="120" t="s">
        <v>1144</v>
      </c>
      <c r="D2150" s="120" t="s">
        <v>3891</v>
      </c>
      <c r="E2150" s="120" t="s">
        <v>3890</v>
      </c>
      <c r="F2150" s="120">
        <v>11</v>
      </c>
      <c r="G2150" s="120" t="s">
        <v>102</v>
      </c>
      <c r="H2150" s="292"/>
      <c r="I2150" s="292"/>
      <c r="K2150" s="119"/>
      <c r="L2150" s="119"/>
    </row>
    <row r="2151" spans="1:12">
      <c r="A2151" s="120">
        <f t="shared" si="33"/>
        <v>2136</v>
      </c>
      <c r="B2151" s="120" t="s">
        <v>3841</v>
      </c>
      <c r="C2151" s="120" t="s">
        <v>1144</v>
      </c>
      <c r="D2151" s="120" t="s">
        <v>3840</v>
      </c>
      <c r="E2151" s="120" t="s">
        <v>3839</v>
      </c>
      <c r="F2151" s="120">
        <v>16</v>
      </c>
      <c r="G2151" s="120" t="s">
        <v>145</v>
      </c>
      <c r="H2151" s="292"/>
      <c r="I2151" s="292"/>
      <c r="K2151" s="119"/>
      <c r="L2151" s="119"/>
    </row>
    <row r="2152" spans="1:12">
      <c r="A2152" s="120">
        <f t="shared" si="33"/>
        <v>2137</v>
      </c>
      <c r="B2152" s="120" t="s">
        <v>2984</v>
      </c>
      <c r="C2152" s="120" t="s">
        <v>1144</v>
      </c>
      <c r="D2152" s="120"/>
      <c r="E2152" s="120" t="s">
        <v>2983</v>
      </c>
      <c r="F2152" s="120">
        <v>45</v>
      </c>
      <c r="G2152" s="120" t="s">
        <v>243</v>
      </c>
      <c r="H2152" s="292"/>
      <c r="I2152" s="292"/>
      <c r="K2152" s="119"/>
      <c r="L2152" s="119"/>
    </row>
    <row r="2153" spans="1:12">
      <c r="A2153" s="120">
        <f t="shared" si="33"/>
        <v>2138</v>
      </c>
      <c r="B2153" s="120" t="s">
        <v>2975</v>
      </c>
      <c r="C2153" s="120" t="s">
        <v>1144</v>
      </c>
      <c r="D2153" s="120" t="s">
        <v>2974</v>
      </c>
      <c r="E2153" s="120" t="s">
        <v>2973</v>
      </c>
      <c r="F2153" s="120">
        <v>30</v>
      </c>
      <c r="G2153" s="120" t="s">
        <v>182</v>
      </c>
      <c r="H2153" s="292"/>
      <c r="I2153" s="292"/>
      <c r="K2153" s="119"/>
      <c r="L2153" s="119"/>
    </row>
    <row r="2154" spans="1:12">
      <c r="A2154" s="120">
        <f t="shared" si="33"/>
        <v>2139</v>
      </c>
      <c r="B2154" s="120" t="s">
        <v>7014</v>
      </c>
      <c r="C2154" s="120" t="s">
        <v>1144</v>
      </c>
      <c r="D2154" s="120" t="s">
        <v>7013</v>
      </c>
      <c r="E2154" s="120" t="s">
        <v>7012</v>
      </c>
      <c r="F2154" s="120">
        <v>160</v>
      </c>
      <c r="G2154" s="120" t="s">
        <v>101</v>
      </c>
      <c r="H2154" s="292"/>
      <c r="I2154" s="292"/>
      <c r="K2154" s="119"/>
      <c r="L2154" s="119"/>
    </row>
    <row r="2155" spans="1:12">
      <c r="A2155" s="120">
        <f t="shared" si="33"/>
        <v>2140</v>
      </c>
      <c r="B2155" s="120" t="s">
        <v>2790</v>
      </c>
      <c r="C2155" s="120" t="s">
        <v>1144</v>
      </c>
      <c r="D2155" s="120" t="s">
        <v>2789</v>
      </c>
      <c r="E2155" s="120" t="s">
        <v>2788</v>
      </c>
      <c r="F2155" s="120">
        <v>300</v>
      </c>
      <c r="G2155" s="120" t="s">
        <v>101</v>
      </c>
      <c r="H2155" s="292"/>
      <c r="I2155" s="292"/>
      <c r="K2155" s="119"/>
      <c r="L2155" s="119"/>
    </row>
    <row r="2156" spans="1:12">
      <c r="A2156" s="120">
        <f t="shared" si="33"/>
        <v>2141</v>
      </c>
      <c r="B2156" s="120" t="s">
        <v>1415</v>
      </c>
      <c r="C2156" s="120" t="s">
        <v>1144</v>
      </c>
      <c r="D2156" s="120" t="s">
        <v>1414</v>
      </c>
      <c r="E2156" s="120" t="s">
        <v>1413</v>
      </c>
      <c r="F2156" s="120">
        <v>792</v>
      </c>
      <c r="G2156" s="120" t="s">
        <v>209</v>
      </c>
      <c r="H2156" s="292"/>
      <c r="I2156" s="292"/>
      <c r="K2156" s="119"/>
      <c r="L2156" s="119"/>
    </row>
    <row r="2157" spans="1:12">
      <c r="A2157" s="120">
        <f t="shared" si="33"/>
        <v>2142</v>
      </c>
      <c r="B2157" s="120" t="s">
        <v>1143</v>
      </c>
      <c r="C2157" s="120" t="s">
        <v>1144</v>
      </c>
      <c r="D2157" s="120" t="s">
        <v>1142</v>
      </c>
      <c r="E2157" s="120" t="s">
        <v>1141</v>
      </c>
      <c r="F2157" s="120">
        <v>8400</v>
      </c>
      <c r="G2157" s="120" t="s">
        <v>209</v>
      </c>
      <c r="H2157" s="292"/>
      <c r="I2157" s="292"/>
      <c r="K2157" s="119"/>
      <c r="L2157" s="119"/>
    </row>
    <row r="2158" spans="1:12">
      <c r="A2158" s="120">
        <f t="shared" si="33"/>
        <v>2143</v>
      </c>
      <c r="B2158" s="120" t="s">
        <v>3892</v>
      </c>
      <c r="C2158" s="120" t="s">
        <v>1144</v>
      </c>
      <c r="D2158" s="120" t="s">
        <v>3891</v>
      </c>
      <c r="E2158" s="120" t="s">
        <v>3890</v>
      </c>
      <c r="F2158" s="120">
        <v>1</v>
      </c>
      <c r="G2158" s="120" t="s">
        <v>102</v>
      </c>
      <c r="H2158" s="292"/>
      <c r="I2158" s="292"/>
      <c r="K2158" s="119"/>
      <c r="L2158" s="119"/>
    </row>
    <row r="2159" spans="1:12">
      <c r="A2159" s="120">
        <f t="shared" si="33"/>
        <v>2144</v>
      </c>
      <c r="B2159" s="120" t="s">
        <v>3841</v>
      </c>
      <c r="C2159" s="120" t="s">
        <v>1144</v>
      </c>
      <c r="D2159" s="120" t="s">
        <v>3840</v>
      </c>
      <c r="E2159" s="120" t="s">
        <v>3839</v>
      </c>
      <c r="F2159" s="120">
        <v>5</v>
      </c>
      <c r="G2159" s="120" t="s">
        <v>145</v>
      </c>
      <c r="H2159" s="292"/>
      <c r="I2159" s="292"/>
      <c r="K2159" s="119"/>
      <c r="L2159" s="119"/>
    </row>
    <row r="2160" spans="1:12">
      <c r="A2160" s="120">
        <f t="shared" si="33"/>
        <v>2145</v>
      </c>
      <c r="B2160" s="120" t="s">
        <v>2984</v>
      </c>
      <c r="C2160" s="120" t="s">
        <v>1144</v>
      </c>
      <c r="D2160" s="120"/>
      <c r="E2160" s="120" t="s">
        <v>2983</v>
      </c>
      <c r="F2160" s="120">
        <v>10</v>
      </c>
      <c r="G2160" s="120" t="s">
        <v>243</v>
      </c>
      <c r="H2160" s="292"/>
      <c r="I2160" s="292"/>
      <c r="K2160" s="119"/>
      <c r="L2160" s="119"/>
    </row>
    <row r="2161" spans="1:12">
      <c r="A2161" s="120">
        <f t="shared" si="33"/>
        <v>2146</v>
      </c>
      <c r="B2161" s="120" t="s">
        <v>2975</v>
      </c>
      <c r="C2161" s="120" t="s">
        <v>1144</v>
      </c>
      <c r="D2161" s="120" t="s">
        <v>2974</v>
      </c>
      <c r="E2161" s="120" t="s">
        <v>2973</v>
      </c>
      <c r="F2161" s="120">
        <v>10</v>
      </c>
      <c r="G2161" s="120" t="s">
        <v>182</v>
      </c>
      <c r="H2161" s="292"/>
      <c r="I2161" s="292"/>
      <c r="K2161" s="119"/>
      <c r="L2161" s="119"/>
    </row>
    <row r="2162" spans="1:12">
      <c r="A2162" s="120">
        <f t="shared" si="33"/>
        <v>2147</v>
      </c>
      <c r="B2162" s="120" t="s">
        <v>2790</v>
      </c>
      <c r="C2162" s="120" t="s">
        <v>1144</v>
      </c>
      <c r="D2162" s="120" t="s">
        <v>2789</v>
      </c>
      <c r="E2162" s="120" t="s">
        <v>2788</v>
      </c>
      <c r="F2162" s="120">
        <v>100</v>
      </c>
      <c r="G2162" s="120" t="s">
        <v>101</v>
      </c>
      <c r="H2162" s="292"/>
      <c r="I2162" s="292"/>
      <c r="K2162" s="119"/>
      <c r="L2162" s="119"/>
    </row>
    <row r="2163" spans="1:12">
      <c r="A2163" s="120">
        <f t="shared" si="33"/>
        <v>2148</v>
      </c>
      <c r="B2163" s="120" t="s">
        <v>1415</v>
      </c>
      <c r="C2163" s="120" t="s">
        <v>1144</v>
      </c>
      <c r="D2163" s="120" t="s">
        <v>1414</v>
      </c>
      <c r="E2163" s="120" t="s">
        <v>1413</v>
      </c>
      <c r="F2163" s="120">
        <v>120</v>
      </c>
      <c r="G2163" s="120" t="s">
        <v>209</v>
      </c>
      <c r="H2163" s="292"/>
      <c r="I2163" s="292"/>
      <c r="K2163" s="119"/>
      <c r="L2163" s="119"/>
    </row>
    <row r="2164" spans="1:12">
      <c r="A2164" s="120">
        <f t="shared" si="33"/>
        <v>2149</v>
      </c>
      <c r="B2164" s="120" t="s">
        <v>1143</v>
      </c>
      <c r="C2164" s="120" t="s">
        <v>1144</v>
      </c>
      <c r="D2164" s="120" t="s">
        <v>1142</v>
      </c>
      <c r="E2164" s="120" t="s">
        <v>1141</v>
      </c>
      <c r="F2164" s="120">
        <v>1800</v>
      </c>
      <c r="G2164" s="120" t="s">
        <v>209</v>
      </c>
      <c r="H2164" s="292"/>
      <c r="I2164" s="292"/>
      <c r="K2164" s="119"/>
      <c r="L2164" s="119"/>
    </row>
    <row r="2165" spans="1:12">
      <c r="A2165" s="120">
        <f t="shared" si="33"/>
        <v>2150</v>
      </c>
      <c r="B2165" s="120" t="s">
        <v>242</v>
      </c>
      <c r="C2165" s="120" t="s">
        <v>239</v>
      </c>
      <c r="D2165" s="120" t="s">
        <v>241</v>
      </c>
      <c r="E2165" s="120" t="s">
        <v>240</v>
      </c>
      <c r="F2165" s="120">
        <v>480</v>
      </c>
      <c r="G2165" s="120" t="s">
        <v>235</v>
      </c>
      <c r="H2165" s="292"/>
      <c r="I2165" s="292"/>
      <c r="K2165" s="119"/>
      <c r="L2165" s="119"/>
    </row>
    <row r="2166" spans="1:12">
      <c r="A2166" s="120">
        <f t="shared" si="33"/>
        <v>2151</v>
      </c>
      <c r="B2166" s="120" t="s">
        <v>238</v>
      </c>
      <c r="C2166" s="120" t="s">
        <v>239</v>
      </c>
      <c r="D2166" s="120" t="s">
        <v>237</v>
      </c>
      <c r="E2166" s="120" t="s">
        <v>236</v>
      </c>
      <c r="F2166" s="120">
        <v>1040</v>
      </c>
      <c r="G2166" s="120" t="s">
        <v>235</v>
      </c>
      <c r="H2166" s="292"/>
      <c r="I2166" s="292"/>
      <c r="K2166" s="119"/>
      <c r="L2166" s="119"/>
    </row>
    <row r="2167" spans="1:12">
      <c r="A2167" s="120">
        <f t="shared" si="33"/>
        <v>2152</v>
      </c>
      <c r="B2167" s="120" t="s">
        <v>242</v>
      </c>
      <c r="C2167" s="120" t="s">
        <v>239</v>
      </c>
      <c r="D2167" s="120" t="s">
        <v>241</v>
      </c>
      <c r="E2167" s="120" t="s">
        <v>240</v>
      </c>
      <c r="F2167" s="120">
        <v>480</v>
      </c>
      <c r="G2167" s="120" t="s">
        <v>235</v>
      </c>
      <c r="H2167" s="292"/>
      <c r="I2167" s="292"/>
      <c r="K2167" s="119"/>
      <c r="L2167" s="119"/>
    </row>
    <row r="2168" spans="1:12">
      <c r="A2168" s="120">
        <f t="shared" si="33"/>
        <v>2153</v>
      </c>
      <c r="B2168" s="120" t="s">
        <v>238</v>
      </c>
      <c r="C2168" s="120" t="s">
        <v>239</v>
      </c>
      <c r="D2168" s="120" t="s">
        <v>237</v>
      </c>
      <c r="E2168" s="120" t="s">
        <v>236</v>
      </c>
      <c r="F2168" s="120">
        <v>320</v>
      </c>
      <c r="G2168" s="120" t="s">
        <v>235</v>
      </c>
      <c r="H2168" s="292"/>
      <c r="I2168" s="292"/>
      <c r="K2168" s="119"/>
      <c r="L2168" s="119"/>
    </row>
    <row r="2169" spans="1:12">
      <c r="A2169" s="120">
        <f t="shared" si="33"/>
        <v>2154</v>
      </c>
      <c r="B2169" s="120" t="s">
        <v>615</v>
      </c>
      <c r="C2169" s="120" t="s">
        <v>616</v>
      </c>
      <c r="D2169" s="120" t="s">
        <v>388</v>
      </c>
      <c r="E2169" s="120" t="s">
        <v>614</v>
      </c>
      <c r="F2169" s="120">
        <v>160</v>
      </c>
      <c r="G2169" s="120" t="s">
        <v>182</v>
      </c>
      <c r="H2169" s="292"/>
      <c r="I2169" s="292"/>
      <c r="K2169" s="119"/>
      <c r="L2169" s="119"/>
    </row>
    <row r="2170" spans="1:12">
      <c r="A2170" s="120">
        <f t="shared" si="33"/>
        <v>2155</v>
      </c>
      <c r="B2170" s="120" t="s">
        <v>615</v>
      </c>
      <c r="C2170" s="120" t="s">
        <v>616</v>
      </c>
      <c r="D2170" s="120" t="s">
        <v>388</v>
      </c>
      <c r="E2170" s="120" t="s">
        <v>614</v>
      </c>
      <c r="F2170" s="120">
        <v>48</v>
      </c>
      <c r="G2170" s="120" t="s">
        <v>182</v>
      </c>
      <c r="H2170" s="292"/>
      <c r="I2170" s="292"/>
      <c r="K2170" s="119"/>
      <c r="L2170" s="119"/>
    </row>
    <row r="2171" spans="1:12">
      <c r="A2171" s="120">
        <f t="shared" si="33"/>
        <v>2156</v>
      </c>
      <c r="B2171" s="120" t="s">
        <v>3825</v>
      </c>
      <c r="C2171" s="120" t="s">
        <v>3826</v>
      </c>
      <c r="D2171" s="120" t="s">
        <v>3824</v>
      </c>
      <c r="E2171" s="120" t="s">
        <v>3823</v>
      </c>
      <c r="F2171" s="120">
        <v>250</v>
      </c>
      <c r="G2171" s="120" t="s">
        <v>182</v>
      </c>
      <c r="H2171" s="292"/>
      <c r="I2171" s="292"/>
      <c r="K2171" s="119"/>
      <c r="L2171" s="119"/>
    </row>
    <row r="2172" spans="1:12">
      <c r="A2172" s="120">
        <f t="shared" si="33"/>
        <v>2157</v>
      </c>
      <c r="B2172" s="120" t="s">
        <v>7495</v>
      </c>
      <c r="C2172" s="120" t="s">
        <v>3826</v>
      </c>
      <c r="D2172" s="120" t="s">
        <v>7494</v>
      </c>
      <c r="E2172" s="120" t="s">
        <v>7493</v>
      </c>
      <c r="F2172" s="120">
        <v>15</v>
      </c>
      <c r="G2172" s="120" t="s">
        <v>182</v>
      </c>
      <c r="H2172" s="292"/>
      <c r="I2172" s="292"/>
      <c r="K2172" s="119"/>
      <c r="L2172" s="119"/>
    </row>
    <row r="2173" spans="1:12">
      <c r="A2173" s="120">
        <f t="shared" si="33"/>
        <v>2158</v>
      </c>
      <c r="B2173" s="120" t="s">
        <v>3825</v>
      </c>
      <c r="C2173" s="120" t="s">
        <v>3826</v>
      </c>
      <c r="D2173" s="120" t="s">
        <v>3824</v>
      </c>
      <c r="E2173" s="120" t="s">
        <v>3823</v>
      </c>
      <c r="F2173" s="120">
        <v>50</v>
      </c>
      <c r="G2173" s="120" t="s">
        <v>182</v>
      </c>
      <c r="H2173" s="292"/>
      <c r="I2173" s="292"/>
      <c r="K2173" s="119"/>
      <c r="L2173" s="119"/>
    </row>
    <row r="2174" spans="1:12">
      <c r="A2174" s="120">
        <f t="shared" si="33"/>
        <v>2159</v>
      </c>
      <c r="B2174" s="120" t="s">
        <v>3372</v>
      </c>
      <c r="C2174" s="120" t="s">
        <v>854</v>
      </c>
      <c r="D2174" s="120" t="s">
        <v>3379</v>
      </c>
      <c r="E2174" s="120" t="s">
        <v>3378</v>
      </c>
      <c r="F2174" s="120">
        <v>2</v>
      </c>
      <c r="G2174" s="120" t="s">
        <v>102</v>
      </c>
      <c r="H2174" s="292"/>
      <c r="I2174" s="292"/>
      <c r="K2174" s="119"/>
      <c r="L2174" s="119"/>
    </row>
    <row r="2175" spans="1:12">
      <c r="A2175" s="120">
        <f t="shared" si="33"/>
        <v>2160</v>
      </c>
      <c r="B2175" s="120" t="s">
        <v>3372</v>
      </c>
      <c r="C2175" s="120" t="s">
        <v>854</v>
      </c>
      <c r="D2175" s="120" t="s">
        <v>3374</v>
      </c>
      <c r="E2175" s="120" t="s">
        <v>3373</v>
      </c>
      <c r="F2175" s="120">
        <v>9</v>
      </c>
      <c r="G2175" s="120" t="s">
        <v>102</v>
      </c>
      <c r="H2175" s="292"/>
      <c r="I2175" s="292"/>
      <c r="K2175" s="119"/>
      <c r="L2175" s="119"/>
    </row>
    <row r="2176" spans="1:12">
      <c r="A2176" s="120">
        <f t="shared" si="33"/>
        <v>2161</v>
      </c>
      <c r="B2176" s="120" t="s">
        <v>3372</v>
      </c>
      <c r="C2176" s="120" t="s">
        <v>854</v>
      </c>
      <c r="D2176" s="120" t="s">
        <v>3371</v>
      </c>
      <c r="E2176" s="120" t="s">
        <v>3370</v>
      </c>
      <c r="F2176" s="120">
        <v>26</v>
      </c>
      <c r="G2176" s="120" t="s">
        <v>102</v>
      </c>
      <c r="H2176" s="292"/>
      <c r="I2176" s="292"/>
      <c r="K2176" s="119"/>
      <c r="L2176" s="119"/>
    </row>
    <row r="2177" spans="1:12">
      <c r="A2177" s="120">
        <f t="shared" si="33"/>
        <v>2162</v>
      </c>
      <c r="B2177" s="120" t="s">
        <v>3372</v>
      </c>
      <c r="C2177" s="120" t="s">
        <v>854</v>
      </c>
      <c r="D2177" s="120" t="s">
        <v>7449</v>
      </c>
      <c r="E2177" s="120" t="s">
        <v>7448</v>
      </c>
      <c r="F2177" s="120">
        <v>5</v>
      </c>
      <c r="G2177" s="120" t="s">
        <v>102</v>
      </c>
      <c r="H2177" s="292"/>
      <c r="I2177" s="292"/>
      <c r="K2177" s="119"/>
      <c r="L2177" s="119"/>
    </row>
    <row r="2178" spans="1:12">
      <c r="A2178" s="120">
        <f t="shared" si="33"/>
        <v>2163</v>
      </c>
      <c r="B2178" s="120" t="s">
        <v>2756</v>
      </c>
      <c r="C2178" s="120" t="s">
        <v>854</v>
      </c>
      <c r="D2178" s="120" t="s">
        <v>1345</v>
      </c>
      <c r="E2178" s="120" t="s">
        <v>2755</v>
      </c>
      <c r="F2178" s="120">
        <v>1</v>
      </c>
      <c r="G2178" s="120" t="s">
        <v>102</v>
      </c>
      <c r="H2178" s="292"/>
      <c r="I2178" s="292"/>
      <c r="K2178" s="119"/>
      <c r="L2178" s="119"/>
    </row>
    <row r="2179" spans="1:12">
      <c r="A2179" s="120">
        <f t="shared" si="33"/>
        <v>2164</v>
      </c>
      <c r="B2179" s="120" t="s">
        <v>5865</v>
      </c>
      <c r="C2179" s="120" t="s">
        <v>854</v>
      </c>
      <c r="D2179" s="120" t="s">
        <v>5864</v>
      </c>
      <c r="E2179" s="120" t="s">
        <v>5863</v>
      </c>
      <c r="F2179" s="120">
        <v>1</v>
      </c>
      <c r="G2179" s="120" t="s">
        <v>102</v>
      </c>
      <c r="H2179" s="292"/>
      <c r="I2179" s="292"/>
      <c r="K2179" s="119"/>
      <c r="L2179" s="119"/>
    </row>
    <row r="2180" spans="1:12">
      <c r="A2180" s="120">
        <f t="shared" si="33"/>
        <v>2165</v>
      </c>
      <c r="B2180" s="120" t="s">
        <v>4626</v>
      </c>
      <c r="C2180" s="120" t="s">
        <v>854</v>
      </c>
      <c r="D2180" s="120" t="s">
        <v>4625</v>
      </c>
      <c r="E2180" s="120" t="s">
        <v>4624</v>
      </c>
      <c r="F2180" s="120">
        <v>3</v>
      </c>
      <c r="G2180" s="120" t="s">
        <v>102</v>
      </c>
      <c r="H2180" s="292"/>
      <c r="I2180" s="292"/>
      <c r="K2180" s="119"/>
      <c r="L2180" s="119"/>
    </row>
    <row r="2181" spans="1:12">
      <c r="A2181" s="120">
        <f t="shared" si="33"/>
        <v>2166</v>
      </c>
      <c r="B2181" s="120" t="s">
        <v>3372</v>
      </c>
      <c r="C2181" s="120" t="s">
        <v>854</v>
      </c>
      <c r="D2181" s="120" t="s">
        <v>3379</v>
      </c>
      <c r="E2181" s="120" t="s">
        <v>3378</v>
      </c>
      <c r="F2181" s="120">
        <v>1</v>
      </c>
      <c r="G2181" s="120" t="s">
        <v>102</v>
      </c>
      <c r="H2181" s="292"/>
      <c r="I2181" s="292"/>
      <c r="K2181" s="119"/>
      <c r="L2181" s="119"/>
    </row>
    <row r="2182" spans="1:12">
      <c r="A2182" s="120">
        <f t="shared" si="33"/>
        <v>2167</v>
      </c>
      <c r="B2182" s="120" t="s">
        <v>3372</v>
      </c>
      <c r="C2182" s="120" t="s">
        <v>854</v>
      </c>
      <c r="D2182" s="120" t="s">
        <v>3374</v>
      </c>
      <c r="E2182" s="120" t="s">
        <v>3373</v>
      </c>
      <c r="F2182" s="120">
        <v>2</v>
      </c>
      <c r="G2182" s="120" t="s">
        <v>102</v>
      </c>
      <c r="H2182" s="292"/>
      <c r="I2182" s="292"/>
      <c r="K2182" s="119"/>
      <c r="L2182" s="119"/>
    </row>
    <row r="2183" spans="1:12">
      <c r="A2183" s="120">
        <f t="shared" si="33"/>
        <v>2168</v>
      </c>
      <c r="B2183" s="120" t="s">
        <v>3372</v>
      </c>
      <c r="C2183" s="120" t="s">
        <v>854</v>
      </c>
      <c r="D2183" s="120" t="s">
        <v>3371</v>
      </c>
      <c r="E2183" s="120" t="s">
        <v>3370</v>
      </c>
      <c r="F2183" s="120">
        <v>6</v>
      </c>
      <c r="G2183" s="120" t="s">
        <v>102</v>
      </c>
      <c r="H2183" s="292"/>
      <c r="I2183" s="292"/>
      <c r="K2183" s="119"/>
      <c r="L2183" s="119"/>
    </row>
    <row r="2184" spans="1:12">
      <c r="A2184" s="120">
        <f t="shared" si="33"/>
        <v>2169</v>
      </c>
      <c r="B2184" s="120" t="s">
        <v>2756</v>
      </c>
      <c r="C2184" s="120" t="s">
        <v>854</v>
      </c>
      <c r="D2184" s="120" t="s">
        <v>1345</v>
      </c>
      <c r="E2184" s="120" t="s">
        <v>2755</v>
      </c>
      <c r="F2184" s="120">
        <v>2</v>
      </c>
      <c r="G2184" s="120" t="s">
        <v>102</v>
      </c>
      <c r="H2184" s="292"/>
      <c r="I2184" s="292"/>
      <c r="K2184" s="119"/>
      <c r="L2184" s="119"/>
    </row>
    <row r="2185" spans="1:12">
      <c r="A2185" s="120">
        <f t="shared" si="33"/>
        <v>2170</v>
      </c>
      <c r="B2185" s="120" t="s">
        <v>853</v>
      </c>
      <c r="C2185" s="120" t="s">
        <v>854</v>
      </c>
      <c r="D2185" s="120" t="s">
        <v>852</v>
      </c>
      <c r="E2185" s="120" t="s">
        <v>851</v>
      </c>
      <c r="F2185" s="120">
        <v>2</v>
      </c>
      <c r="G2185" s="120" t="s">
        <v>243</v>
      </c>
      <c r="H2185" s="292"/>
      <c r="I2185" s="292"/>
      <c r="K2185" s="119"/>
      <c r="L2185" s="119"/>
    </row>
    <row r="2186" spans="1:12">
      <c r="A2186" s="120">
        <f t="shared" si="33"/>
        <v>2171</v>
      </c>
      <c r="B2186" s="120" t="s">
        <v>3207</v>
      </c>
      <c r="C2186" s="120" t="s">
        <v>3208</v>
      </c>
      <c r="D2186" s="120" t="s">
        <v>3206</v>
      </c>
      <c r="E2186" s="120" t="s">
        <v>3205</v>
      </c>
      <c r="F2186" s="120">
        <v>130</v>
      </c>
      <c r="G2186" s="120" t="s">
        <v>243</v>
      </c>
      <c r="H2186" s="292"/>
      <c r="I2186" s="292"/>
      <c r="K2186" s="119"/>
      <c r="L2186" s="119"/>
    </row>
    <row r="2187" spans="1:12">
      <c r="A2187" s="120">
        <f t="shared" si="33"/>
        <v>2172</v>
      </c>
      <c r="B2187" s="120" t="s">
        <v>3207</v>
      </c>
      <c r="C2187" s="120" t="s">
        <v>3208</v>
      </c>
      <c r="D2187" s="120" t="s">
        <v>3206</v>
      </c>
      <c r="E2187" s="120" t="s">
        <v>3205</v>
      </c>
      <c r="F2187" s="120">
        <v>20</v>
      </c>
      <c r="G2187" s="120" t="s">
        <v>243</v>
      </c>
      <c r="H2187" s="292"/>
      <c r="I2187" s="292"/>
      <c r="K2187" s="119"/>
      <c r="L2187" s="119"/>
    </row>
    <row r="2188" spans="1:12">
      <c r="A2188" s="120">
        <f t="shared" si="33"/>
        <v>2173</v>
      </c>
      <c r="B2188" s="120" t="s">
        <v>4522</v>
      </c>
      <c r="C2188" s="120" t="s">
        <v>181</v>
      </c>
      <c r="D2188" s="120" t="s">
        <v>104</v>
      </c>
      <c r="E2188" s="120" t="s">
        <v>168</v>
      </c>
      <c r="F2188" s="120">
        <v>1</v>
      </c>
      <c r="G2188" s="120" t="s">
        <v>102</v>
      </c>
      <c r="H2188" s="292"/>
      <c r="I2188" s="292"/>
      <c r="K2188" s="119"/>
      <c r="L2188" s="119"/>
    </row>
    <row r="2189" spans="1:12">
      <c r="A2189" s="120">
        <f t="shared" si="33"/>
        <v>2174</v>
      </c>
      <c r="B2189" s="120" t="s">
        <v>4480</v>
      </c>
      <c r="C2189" s="120" t="s">
        <v>181</v>
      </c>
      <c r="D2189" s="120"/>
      <c r="E2189" s="120" t="s">
        <v>4479</v>
      </c>
      <c r="F2189" s="120">
        <v>2</v>
      </c>
      <c r="G2189" s="120" t="s">
        <v>145</v>
      </c>
      <c r="H2189" s="292"/>
      <c r="I2189" s="292"/>
      <c r="K2189" s="119"/>
      <c r="L2189" s="119"/>
    </row>
    <row r="2190" spans="1:12">
      <c r="A2190" s="120">
        <f t="shared" si="33"/>
        <v>2175</v>
      </c>
      <c r="B2190" s="120" t="s">
        <v>180</v>
      </c>
      <c r="C2190" s="120" t="s">
        <v>181</v>
      </c>
      <c r="D2190" s="120"/>
      <c r="E2190" s="120" t="s">
        <v>179</v>
      </c>
      <c r="F2190" s="120">
        <v>60</v>
      </c>
      <c r="G2190" s="120" t="s">
        <v>102</v>
      </c>
      <c r="H2190" s="292"/>
      <c r="I2190" s="292"/>
      <c r="K2190" s="119"/>
      <c r="L2190" s="119"/>
    </row>
    <row r="2191" spans="1:12">
      <c r="A2191" s="120">
        <f t="shared" si="33"/>
        <v>2176</v>
      </c>
      <c r="B2191" s="120" t="s">
        <v>180</v>
      </c>
      <c r="C2191" s="120" t="s">
        <v>181</v>
      </c>
      <c r="D2191" s="120"/>
      <c r="E2191" s="120" t="s">
        <v>179</v>
      </c>
      <c r="F2191" s="120">
        <v>20</v>
      </c>
      <c r="G2191" s="120" t="s">
        <v>102</v>
      </c>
      <c r="H2191" s="292"/>
      <c r="I2191" s="292"/>
      <c r="K2191" s="119"/>
      <c r="L2191" s="119"/>
    </row>
    <row r="2192" spans="1:12">
      <c r="A2192" s="120">
        <f t="shared" si="33"/>
        <v>2177</v>
      </c>
      <c r="B2192" s="120" t="s">
        <v>178</v>
      </c>
      <c r="C2192" s="120" t="s">
        <v>181</v>
      </c>
      <c r="D2192" s="120" t="s">
        <v>177</v>
      </c>
      <c r="E2192" s="120" t="s">
        <v>168</v>
      </c>
      <c r="F2192" s="120">
        <v>20</v>
      </c>
      <c r="G2192" s="120" t="s">
        <v>176</v>
      </c>
      <c r="H2192" s="292"/>
      <c r="I2192" s="292"/>
      <c r="K2192" s="119"/>
      <c r="L2192" s="119"/>
    </row>
    <row r="2193" spans="1:12">
      <c r="A2193" s="120">
        <f t="shared" si="33"/>
        <v>2178</v>
      </c>
      <c r="B2193" s="120" t="s">
        <v>175</v>
      </c>
      <c r="C2193" s="120" t="s">
        <v>181</v>
      </c>
      <c r="D2193" s="120" t="s">
        <v>174</v>
      </c>
      <c r="E2193" s="120" t="s">
        <v>168</v>
      </c>
      <c r="F2193" s="120">
        <v>48</v>
      </c>
      <c r="G2193" s="120" t="s">
        <v>102</v>
      </c>
      <c r="H2193" s="292"/>
      <c r="I2193" s="292"/>
      <c r="K2193" s="119"/>
      <c r="L2193" s="119"/>
    </row>
    <row r="2194" spans="1:12">
      <c r="A2194" s="120">
        <f t="shared" ref="A2194:A2257" si="34">A2193+1</f>
        <v>2179</v>
      </c>
      <c r="B2194" s="120" t="s">
        <v>173</v>
      </c>
      <c r="C2194" s="120" t="s">
        <v>181</v>
      </c>
      <c r="D2194" s="120" t="s">
        <v>172</v>
      </c>
      <c r="E2194" s="120" t="s">
        <v>168</v>
      </c>
      <c r="F2194" s="120">
        <v>24</v>
      </c>
      <c r="G2194" s="120" t="s">
        <v>102</v>
      </c>
      <c r="H2194" s="292"/>
      <c r="I2194" s="292"/>
      <c r="K2194" s="119"/>
      <c r="L2194" s="119"/>
    </row>
    <row r="2195" spans="1:12">
      <c r="A2195" s="120">
        <f t="shared" si="34"/>
        <v>2180</v>
      </c>
      <c r="B2195" s="120" t="s">
        <v>171</v>
      </c>
      <c r="C2195" s="120" t="s">
        <v>181</v>
      </c>
      <c r="D2195" s="120" t="s">
        <v>169</v>
      </c>
      <c r="E2195" s="120" t="s">
        <v>168</v>
      </c>
      <c r="F2195" s="120">
        <v>6000</v>
      </c>
      <c r="G2195" s="120" t="s">
        <v>167</v>
      </c>
      <c r="H2195" s="292"/>
      <c r="I2195" s="292"/>
      <c r="K2195" s="119"/>
      <c r="L2195" s="119"/>
    </row>
    <row r="2196" spans="1:12">
      <c r="A2196" s="120">
        <f t="shared" si="34"/>
        <v>2181</v>
      </c>
      <c r="B2196" s="120" t="s">
        <v>170</v>
      </c>
      <c r="C2196" s="120" t="s">
        <v>181</v>
      </c>
      <c r="D2196" s="120" t="s">
        <v>169</v>
      </c>
      <c r="E2196" s="120" t="s">
        <v>168</v>
      </c>
      <c r="F2196" s="120">
        <v>1550</v>
      </c>
      <c r="G2196" s="120" t="s">
        <v>167</v>
      </c>
      <c r="H2196" s="292"/>
      <c r="I2196" s="292"/>
      <c r="K2196" s="119"/>
      <c r="L2196" s="119"/>
    </row>
    <row r="2197" spans="1:12">
      <c r="A2197" s="120">
        <f t="shared" si="34"/>
        <v>2182</v>
      </c>
      <c r="B2197" s="120" t="s">
        <v>165</v>
      </c>
      <c r="C2197" s="120" t="s">
        <v>166</v>
      </c>
      <c r="D2197" s="120" t="s">
        <v>164</v>
      </c>
      <c r="E2197" s="120"/>
      <c r="F2197" s="120">
        <v>12</v>
      </c>
      <c r="G2197" s="120" t="s">
        <v>102</v>
      </c>
      <c r="H2197" s="292"/>
      <c r="I2197" s="292"/>
      <c r="K2197" s="119"/>
      <c r="L2197" s="119"/>
    </row>
    <row r="2198" spans="1:12">
      <c r="A2198" s="120">
        <f t="shared" si="34"/>
        <v>2183</v>
      </c>
      <c r="B2198" s="120" t="s">
        <v>165</v>
      </c>
      <c r="C2198" s="120" t="s">
        <v>166</v>
      </c>
      <c r="D2198" s="120" t="s">
        <v>164</v>
      </c>
      <c r="E2198" s="120"/>
      <c r="F2198" s="120">
        <v>5</v>
      </c>
      <c r="G2198" s="120" t="s">
        <v>102</v>
      </c>
      <c r="H2198" s="292"/>
      <c r="I2198" s="292"/>
      <c r="K2198" s="119"/>
      <c r="L2198" s="119"/>
    </row>
    <row r="2199" spans="1:12">
      <c r="A2199" s="120">
        <f t="shared" si="34"/>
        <v>2184</v>
      </c>
      <c r="B2199" s="120" t="s">
        <v>1985</v>
      </c>
      <c r="C2199" s="120" t="s">
        <v>610</v>
      </c>
      <c r="D2199" s="120" t="s">
        <v>4065</v>
      </c>
      <c r="E2199" s="120" t="s">
        <v>4064</v>
      </c>
      <c r="F2199" s="120">
        <v>1890</v>
      </c>
      <c r="G2199" s="120" t="s">
        <v>102</v>
      </c>
      <c r="H2199" s="292"/>
      <c r="I2199" s="292"/>
      <c r="K2199" s="119"/>
      <c r="L2199" s="119"/>
    </row>
    <row r="2200" spans="1:12">
      <c r="A2200" s="120">
        <f t="shared" si="34"/>
        <v>2185</v>
      </c>
      <c r="B2200" s="120" t="s">
        <v>1985</v>
      </c>
      <c r="C2200" s="120" t="s">
        <v>610</v>
      </c>
      <c r="D2200" s="120" t="s">
        <v>4063</v>
      </c>
      <c r="E2200" s="120" t="s">
        <v>4062</v>
      </c>
      <c r="F2200" s="120">
        <v>300</v>
      </c>
      <c r="G2200" s="120" t="s">
        <v>102</v>
      </c>
      <c r="H2200" s="292"/>
      <c r="I2200" s="292"/>
      <c r="K2200" s="119"/>
      <c r="L2200" s="119"/>
    </row>
    <row r="2201" spans="1:12">
      <c r="A2201" s="120">
        <f t="shared" si="34"/>
        <v>2186</v>
      </c>
      <c r="B2201" s="120" t="s">
        <v>1985</v>
      </c>
      <c r="C2201" s="120" t="s">
        <v>610</v>
      </c>
      <c r="D2201" s="120" t="s">
        <v>4061</v>
      </c>
      <c r="E2201" s="120" t="s">
        <v>4060</v>
      </c>
      <c r="F2201" s="120">
        <v>405</v>
      </c>
      <c r="G2201" s="120" t="s">
        <v>102</v>
      </c>
      <c r="H2201" s="292"/>
      <c r="I2201" s="292"/>
      <c r="K2201" s="119"/>
      <c r="L2201" s="119"/>
    </row>
    <row r="2202" spans="1:12">
      <c r="A2202" s="120">
        <f t="shared" si="34"/>
        <v>2187</v>
      </c>
      <c r="B2202" s="120" t="s">
        <v>2498</v>
      </c>
      <c r="C2202" s="120" t="s">
        <v>610</v>
      </c>
      <c r="D2202" s="120" t="s">
        <v>4053</v>
      </c>
      <c r="E2202" s="120" t="s">
        <v>4052</v>
      </c>
      <c r="F2202" s="120">
        <v>16250</v>
      </c>
      <c r="G2202" s="120" t="s">
        <v>102</v>
      </c>
      <c r="H2202" s="292"/>
      <c r="I2202" s="292"/>
      <c r="K2202" s="119"/>
      <c r="L2202" s="119"/>
    </row>
    <row r="2203" spans="1:12">
      <c r="A2203" s="120">
        <f t="shared" si="34"/>
        <v>2188</v>
      </c>
      <c r="B2203" s="120" t="s">
        <v>4032</v>
      </c>
      <c r="C2203" s="120" t="s">
        <v>610</v>
      </c>
      <c r="D2203" s="120" t="s">
        <v>4031</v>
      </c>
      <c r="E2203" s="120" t="s">
        <v>4030</v>
      </c>
      <c r="F2203" s="120">
        <v>375</v>
      </c>
      <c r="G2203" s="120" t="s">
        <v>102</v>
      </c>
      <c r="H2203" s="292"/>
      <c r="I2203" s="292"/>
      <c r="K2203" s="119"/>
      <c r="L2203" s="119"/>
    </row>
    <row r="2204" spans="1:12">
      <c r="A2204" s="120">
        <f t="shared" si="34"/>
        <v>2189</v>
      </c>
      <c r="B2204" s="120" t="s">
        <v>4029</v>
      </c>
      <c r="C2204" s="120" t="s">
        <v>610</v>
      </c>
      <c r="D2204" s="120" t="s">
        <v>4028</v>
      </c>
      <c r="E2204" s="120" t="s">
        <v>4027</v>
      </c>
      <c r="F2204" s="120">
        <v>385</v>
      </c>
      <c r="G2204" s="120" t="s">
        <v>102</v>
      </c>
      <c r="H2204" s="292"/>
      <c r="I2204" s="292"/>
      <c r="K2204" s="119"/>
      <c r="L2204" s="119"/>
    </row>
    <row r="2205" spans="1:12">
      <c r="A2205" s="120">
        <f t="shared" si="34"/>
        <v>2190</v>
      </c>
      <c r="B2205" s="120" t="s">
        <v>4024</v>
      </c>
      <c r="C2205" s="120" t="s">
        <v>610</v>
      </c>
      <c r="D2205" s="120" t="s">
        <v>4026</v>
      </c>
      <c r="E2205" s="120" t="s">
        <v>4025</v>
      </c>
      <c r="F2205" s="120">
        <v>162</v>
      </c>
      <c r="G2205" s="120" t="s">
        <v>182</v>
      </c>
      <c r="H2205" s="292"/>
      <c r="I2205" s="292"/>
      <c r="K2205" s="119"/>
      <c r="L2205" s="119"/>
    </row>
    <row r="2206" spans="1:12">
      <c r="A2206" s="120">
        <f t="shared" si="34"/>
        <v>2191</v>
      </c>
      <c r="B2206" s="120" t="s">
        <v>4024</v>
      </c>
      <c r="C2206" s="120" t="s">
        <v>610</v>
      </c>
      <c r="D2206" s="120" t="s">
        <v>4023</v>
      </c>
      <c r="E2206" s="120" t="s">
        <v>4022</v>
      </c>
      <c r="F2206" s="120">
        <v>5</v>
      </c>
      <c r="G2206" s="120" t="s">
        <v>182</v>
      </c>
      <c r="H2206" s="292"/>
      <c r="I2206" s="292"/>
      <c r="K2206" s="119"/>
      <c r="L2206" s="119"/>
    </row>
    <row r="2207" spans="1:12">
      <c r="A2207" s="120">
        <f t="shared" si="34"/>
        <v>2192</v>
      </c>
      <c r="B2207" s="120" t="s">
        <v>8056</v>
      </c>
      <c r="C2207" s="120" t="s">
        <v>610</v>
      </c>
      <c r="D2207" s="120" t="s">
        <v>8055</v>
      </c>
      <c r="E2207" s="120" t="s">
        <v>8054</v>
      </c>
      <c r="F2207" s="120">
        <v>2</v>
      </c>
      <c r="G2207" s="120" t="s">
        <v>182</v>
      </c>
      <c r="H2207" s="292"/>
      <c r="I2207" s="292"/>
      <c r="K2207" s="119"/>
      <c r="L2207" s="119"/>
    </row>
    <row r="2208" spans="1:12">
      <c r="A2208" s="120">
        <f t="shared" si="34"/>
        <v>2193</v>
      </c>
      <c r="B2208" s="120" t="s">
        <v>3916</v>
      </c>
      <c r="C2208" s="120" t="s">
        <v>610</v>
      </c>
      <c r="D2208" s="120" t="s">
        <v>3915</v>
      </c>
      <c r="E2208" s="120" t="s">
        <v>3914</v>
      </c>
      <c r="F2208" s="120">
        <v>200</v>
      </c>
      <c r="G2208" s="120" t="s">
        <v>101</v>
      </c>
      <c r="H2208" s="292"/>
      <c r="I2208" s="292"/>
      <c r="K2208" s="119"/>
      <c r="L2208" s="119"/>
    </row>
    <row r="2209" spans="1:12">
      <c r="A2209" s="120">
        <f t="shared" si="34"/>
        <v>2194</v>
      </c>
      <c r="B2209" s="120" t="s">
        <v>7929</v>
      </c>
      <c r="C2209" s="120" t="s">
        <v>610</v>
      </c>
      <c r="D2209" s="120" t="s">
        <v>7928</v>
      </c>
      <c r="E2209" s="120" t="s">
        <v>7927</v>
      </c>
      <c r="F2209" s="120">
        <v>1</v>
      </c>
      <c r="G2209" s="120" t="s">
        <v>101</v>
      </c>
      <c r="H2209" s="292"/>
      <c r="I2209" s="292"/>
      <c r="K2209" s="119"/>
      <c r="L2209" s="119"/>
    </row>
    <row r="2210" spans="1:12">
      <c r="A2210" s="120">
        <f t="shared" si="34"/>
        <v>2195</v>
      </c>
      <c r="B2210" s="120" t="s">
        <v>1238</v>
      </c>
      <c r="C2210" s="120" t="s">
        <v>610</v>
      </c>
      <c r="D2210" s="120" t="s">
        <v>3748</v>
      </c>
      <c r="E2210" s="120" t="s">
        <v>3747</v>
      </c>
      <c r="F2210" s="120">
        <v>8640</v>
      </c>
      <c r="G2210" s="120" t="s">
        <v>102</v>
      </c>
      <c r="H2210" s="292"/>
      <c r="I2210" s="292"/>
      <c r="K2210" s="119"/>
      <c r="L2210" s="119"/>
    </row>
    <row r="2211" spans="1:12">
      <c r="A2211" s="120">
        <f t="shared" si="34"/>
        <v>2196</v>
      </c>
      <c r="B2211" s="120" t="s">
        <v>1238</v>
      </c>
      <c r="C2211" s="120" t="s">
        <v>610</v>
      </c>
      <c r="D2211" s="120" t="s">
        <v>7910</v>
      </c>
      <c r="E2211" s="120" t="s">
        <v>7909</v>
      </c>
      <c r="F2211" s="120">
        <v>100</v>
      </c>
      <c r="G2211" s="120" t="s">
        <v>102</v>
      </c>
      <c r="H2211" s="292"/>
      <c r="I2211" s="292"/>
      <c r="K2211" s="119"/>
      <c r="L2211" s="119"/>
    </row>
    <row r="2212" spans="1:12">
      <c r="A2212" s="120">
        <f t="shared" si="34"/>
        <v>2197</v>
      </c>
      <c r="B2212" s="120" t="s">
        <v>1238</v>
      </c>
      <c r="C2212" s="120" t="s">
        <v>610</v>
      </c>
      <c r="D2212" s="120" t="s">
        <v>3746</v>
      </c>
      <c r="E2212" s="120" t="s">
        <v>3745</v>
      </c>
      <c r="F2212" s="120">
        <v>1780</v>
      </c>
      <c r="G2212" s="120" t="s">
        <v>102</v>
      </c>
      <c r="H2212" s="292"/>
      <c r="I2212" s="292"/>
      <c r="K2212" s="119"/>
      <c r="L2212" s="119"/>
    </row>
    <row r="2213" spans="1:12">
      <c r="A2213" s="120">
        <f t="shared" si="34"/>
        <v>2198</v>
      </c>
      <c r="B2213" s="120" t="s">
        <v>1238</v>
      </c>
      <c r="C2213" s="120" t="s">
        <v>610</v>
      </c>
      <c r="D2213" s="120" t="s">
        <v>3744</v>
      </c>
      <c r="E2213" s="120" t="s">
        <v>3743</v>
      </c>
      <c r="F2213" s="120">
        <v>1560</v>
      </c>
      <c r="G2213" s="120" t="s">
        <v>102</v>
      </c>
      <c r="H2213" s="292"/>
      <c r="I2213" s="292"/>
      <c r="K2213" s="119"/>
      <c r="L2213" s="119"/>
    </row>
    <row r="2214" spans="1:12">
      <c r="A2214" s="120">
        <f t="shared" si="34"/>
        <v>2199</v>
      </c>
      <c r="B2214" s="120" t="s">
        <v>1238</v>
      </c>
      <c r="C2214" s="120" t="s">
        <v>610</v>
      </c>
      <c r="D2214" s="120" t="s">
        <v>3742</v>
      </c>
      <c r="E2214" s="120" t="s">
        <v>3741</v>
      </c>
      <c r="F2214" s="120">
        <v>460</v>
      </c>
      <c r="G2214" s="120" t="s">
        <v>102</v>
      </c>
      <c r="H2214" s="292"/>
      <c r="I2214" s="292"/>
      <c r="K2214" s="119"/>
      <c r="L2214" s="119"/>
    </row>
    <row r="2215" spans="1:12">
      <c r="A2215" s="120">
        <f t="shared" si="34"/>
        <v>2200</v>
      </c>
      <c r="B2215" s="120" t="s">
        <v>1238</v>
      </c>
      <c r="C2215" s="120" t="s">
        <v>610</v>
      </c>
      <c r="D2215" s="120" t="s">
        <v>7908</v>
      </c>
      <c r="E2215" s="120" t="s">
        <v>7907</v>
      </c>
      <c r="F2215" s="120">
        <v>100</v>
      </c>
      <c r="G2215" s="120" t="s">
        <v>102</v>
      </c>
      <c r="H2215" s="292"/>
      <c r="I2215" s="292"/>
      <c r="K2215" s="119"/>
      <c r="L2215" s="119"/>
    </row>
    <row r="2216" spans="1:12">
      <c r="A2216" s="120">
        <f t="shared" si="34"/>
        <v>2201</v>
      </c>
      <c r="B2216" s="120" t="s">
        <v>2629</v>
      </c>
      <c r="C2216" s="120" t="s">
        <v>610</v>
      </c>
      <c r="D2216" s="120" t="s">
        <v>3673</v>
      </c>
      <c r="E2216" s="120" t="s">
        <v>3672</v>
      </c>
      <c r="F2216" s="120">
        <v>3865</v>
      </c>
      <c r="G2216" s="120" t="s">
        <v>102</v>
      </c>
      <c r="H2216" s="292"/>
      <c r="I2216" s="292"/>
      <c r="K2216" s="119"/>
      <c r="L2216" s="119"/>
    </row>
    <row r="2217" spans="1:12">
      <c r="A2217" s="120">
        <f t="shared" si="34"/>
        <v>2202</v>
      </c>
      <c r="B2217" s="120" t="s">
        <v>1917</v>
      </c>
      <c r="C2217" s="120" t="s">
        <v>610</v>
      </c>
      <c r="D2217" s="120" t="s">
        <v>3671</v>
      </c>
      <c r="E2217" s="120" t="s">
        <v>3670</v>
      </c>
      <c r="F2217" s="120">
        <v>475</v>
      </c>
      <c r="G2217" s="120" t="s">
        <v>102</v>
      </c>
      <c r="H2217" s="292"/>
      <c r="I2217" s="292"/>
      <c r="K2217" s="119"/>
      <c r="L2217" s="119"/>
    </row>
    <row r="2218" spans="1:12">
      <c r="A2218" s="120">
        <f t="shared" si="34"/>
        <v>2203</v>
      </c>
      <c r="B2218" s="120" t="s">
        <v>1917</v>
      </c>
      <c r="C2218" s="120" t="s">
        <v>610</v>
      </c>
      <c r="D2218" s="120" t="s">
        <v>7827</v>
      </c>
      <c r="E2218" s="120" t="s">
        <v>7826</v>
      </c>
      <c r="F2218" s="120">
        <v>5</v>
      </c>
      <c r="G2218" s="120" t="s">
        <v>102</v>
      </c>
      <c r="H2218" s="292"/>
      <c r="I2218" s="292"/>
      <c r="K2218" s="119"/>
      <c r="L2218" s="119"/>
    </row>
    <row r="2219" spans="1:12">
      <c r="A2219" s="120">
        <f t="shared" si="34"/>
        <v>2204</v>
      </c>
      <c r="B2219" s="120" t="s">
        <v>7765</v>
      </c>
      <c r="C2219" s="120" t="s">
        <v>610</v>
      </c>
      <c r="D2219" s="120" t="s">
        <v>7764</v>
      </c>
      <c r="E2219" s="120" t="s">
        <v>7763</v>
      </c>
      <c r="F2219" s="120">
        <v>10</v>
      </c>
      <c r="G2219" s="120" t="s">
        <v>243</v>
      </c>
      <c r="H2219" s="292"/>
      <c r="I2219" s="292"/>
      <c r="K2219" s="119"/>
      <c r="L2219" s="119"/>
    </row>
    <row r="2220" spans="1:12">
      <c r="A2220" s="120">
        <f t="shared" si="34"/>
        <v>2205</v>
      </c>
      <c r="B2220" s="120" t="s">
        <v>2493</v>
      </c>
      <c r="C2220" s="120" t="s">
        <v>610</v>
      </c>
      <c r="D2220" s="120" t="s">
        <v>3563</v>
      </c>
      <c r="E2220" s="120" t="s">
        <v>3562</v>
      </c>
      <c r="F2220" s="120">
        <v>13560</v>
      </c>
      <c r="G2220" s="120" t="s">
        <v>102</v>
      </c>
      <c r="H2220" s="292"/>
      <c r="I2220" s="292"/>
      <c r="K2220" s="119"/>
      <c r="L2220" s="119"/>
    </row>
    <row r="2221" spans="1:12">
      <c r="A2221" s="120">
        <f t="shared" si="34"/>
        <v>2206</v>
      </c>
      <c r="B2221" s="120" t="s">
        <v>3494</v>
      </c>
      <c r="C2221" s="120" t="s">
        <v>610</v>
      </c>
      <c r="D2221" s="120" t="s">
        <v>3493</v>
      </c>
      <c r="E2221" s="120" t="s">
        <v>3492</v>
      </c>
      <c r="F2221" s="120">
        <v>38</v>
      </c>
      <c r="G2221" s="120" t="s">
        <v>102</v>
      </c>
      <c r="H2221" s="292"/>
      <c r="I2221" s="292"/>
      <c r="K2221" s="119"/>
      <c r="L2221" s="119"/>
    </row>
    <row r="2222" spans="1:12">
      <c r="A2222" s="120">
        <f t="shared" si="34"/>
        <v>2207</v>
      </c>
      <c r="B2222" s="120" t="s">
        <v>1985</v>
      </c>
      <c r="C2222" s="120" t="s">
        <v>610</v>
      </c>
      <c r="D2222" s="120" t="s">
        <v>3411</v>
      </c>
      <c r="E2222" s="120" t="s">
        <v>3410</v>
      </c>
      <c r="F2222" s="120">
        <v>950</v>
      </c>
      <c r="G2222" s="120" t="s">
        <v>102</v>
      </c>
      <c r="H2222" s="292"/>
      <c r="I2222" s="292"/>
      <c r="K2222" s="119"/>
      <c r="L2222" s="119"/>
    </row>
    <row r="2223" spans="1:12">
      <c r="A2223" s="120">
        <f t="shared" si="34"/>
        <v>2208</v>
      </c>
      <c r="B2223" s="120" t="s">
        <v>3350</v>
      </c>
      <c r="C2223" s="120" t="s">
        <v>610</v>
      </c>
      <c r="D2223" s="120"/>
      <c r="E2223" s="120" t="s">
        <v>3349</v>
      </c>
      <c r="F2223" s="120">
        <v>1750</v>
      </c>
      <c r="G2223" s="120" t="s">
        <v>101</v>
      </c>
      <c r="H2223" s="292"/>
      <c r="I2223" s="292"/>
      <c r="K2223" s="119"/>
      <c r="L2223" s="119"/>
    </row>
    <row r="2224" spans="1:12">
      <c r="A2224" s="120">
        <f t="shared" si="34"/>
        <v>2209</v>
      </c>
      <c r="B2224" s="120" t="s">
        <v>2490</v>
      </c>
      <c r="C2224" s="120" t="s">
        <v>610</v>
      </c>
      <c r="D2224" s="120" t="s">
        <v>3249</v>
      </c>
      <c r="E2224" s="120" t="s">
        <v>3248</v>
      </c>
      <c r="F2224" s="120">
        <v>110</v>
      </c>
      <c r="G2224" s="120" t="s">
        <v>102</v>
      </c>
      <c r="H2224" s="292"/>
      <c r="I2224" s="292"/>
      <c r="K2224" s="119"/>
      <c r="L2224" s="119"/>
    </row>
    <row r="2225" spans="1:12">
      <c r="A2225" s="120">
        <f t="shared" si="34"/>
        <v>2210</v>
      </c>
      <c r="B2225" s="120" t="s">
        <v>3247</v>
      </c>
      <c r="C2225" s="120" t="s">
        <v>610</v>
      </c>
      <c r="D2225" s="120" t="s">
        <v>3246</v>
      </c>
      <c r="E2225" s="120" t="s">
        <v>3245</v>
      </c>
      <c r="F2225" s="120">
        <v>6000</v>
      </c>
      <c r="G2225" s="120" t="s">
        <v>101</v>
      </c>
      <c r="H2225" s="292"/>
      <c r="I2225" s="292"/>
      <c r="K2225" s="119"/>
      <c r="L2225" s="119"/>
    </row>
    <row r="2226" spans="1:12">
      <c r="A2226" s="120">
        <f t="shared" si="34"/>
        <v>2211</v>
      </c>
      <c r="B2226" s="120" t="s">
        <v>1985</v>
      </c>
      <c r="C2226" s="120" t="s">
        <v>610</v>
      </c>
      <c r="D2226" s="120" t="s">
        <v>3162</v>
      </c>
      <c r="E2226" s="120" t="s">
        <v>3161</v>
      </c>
      <c r="F2226" s="120">
        <v>14160</v>
      </c>
      <c r="G2226" s="120" t="s">
        <v>102</v>
      </c>
      <c r="H2226" s="292"/>
      <c r="I2226" s="292"/>
      <c r="K2226" s="119"/>
      <c r="L2226" s="119"/>
    </row>
    <row r="2227" spans="1:12">
      <c r="A2227" s="120">
        <f t="shared" si="34"/>
        <v>2212</v>
      </c>
      <c r="B2227" s="120" t="s">
        <v>1985</v>
      </c>
      <c r="C2227" s="120" t="s">
        <v>610</v>
      </c>
      <c r="D2227" s="120" t="s">
        <v>3160</v>
      </c>
      <c r="E2227" s="120" t="s">
        <v>3159</v>
      </c>
      <c r="F2227" s="120">
        <v>110</v>
      </c>
      <c r="G2227" s="120" t="s">
        <v>102</v>
      </c>
      <c r="H2227" s="292"/>
      <c r="I2227" s="292"/>
      <c r="K2227" s="119"/>
      <c r="L2227" s="119"/>
    </row>
    <row r="2228" spans="1:12">
      <c r="A2228" s="120">
        <f t="shared" si="34"/>
        <v>2213</v>
      </c>
      <c r="B2228" s="120" t="s">
        <v>1985</v>
      </c>
      <c r="C2228" s="120" t="s">
        <v>610</v>
      </c>
      <c r="D2228" s="120" t="s">
        <v>3158</v>
      </c>
      <c r="E2228" s="120" t="s">
        <v>3157</v>
      </c>
      <c r="F2228" s="120">
        <v>905</v>
      </c>
      <c r="G2228" s="120" t="s">
        <v>102</v>
      </c>
      <c r="H2228" s="292"/>
      <c r="I2228" s="292"/>
      <c r="K2228" s="119"/>
      <c r="L2228" s="119"/>
    </row>
    <row r="2229" spans="1:12">
      <c r="A2229" s="120">
        <f t="shared" si="34"/>
        <v>2214</v>
      </c>
      <c r="B2229" s="120" t="s">
        <v>2490</v>
      </c>
      <c r="C2229" s="120" t="s">
        <v>610</v>
      </c>
      <c r="D2229" s="120" t="s">
        <v>3105</v>
      </c>
      <c r="E2229" s="120" t="s">
        <v>3104</v>
      </c>
      <c r="F2229" s="120">
        <v>50</v>
      </c>
      <c r="G2229" s="120" t="s">
        <v>102</v>
      </c>
      <c r="H2229" s="292"/>
      <c r="I2229" s="292"/>
      <c r="K2229" s="119"/>
      <c r="L2229" s="119"/>
    </row>
    <row r="2230" spans="1:12">
      <c r="A2230" s="120">
        <f t="shared" si="34"/>
        <v>2215</v>
      </c>
      <c r="B2230" s="120" t="s">
        <v>7270</v>
      </c>
      <c r="C2230" s="120" t="s">
        <v>610</v>
      </c>
      <c r="D2230" s="120" t="s">
        <v>7269</v>
      </c>
      <c r="E2230" s="120" t="s">
        <v>7268</v>
      </c>
      <c r="F2230" s="120">
        <v>8</v>
      </c>
      <c r="G2230" s="120" t="s">
        <v>243</v>
      </c>
      <c r="H2230" s="292"/>
      <c r="I2230" s="292"/>
      <c r="K2230" s="119"/>
      <c r="L2230" s="119"/>
    </row>
    <row r="2231" spans="1:12">
      <c r="A2231" s="120">
        <f t="shared" si="34"/>
        <v>2216</v>
      </c>
      <c r="B2231" s="120" t="s">
        <v>7246</v>
      </c>
      <c r="C2231" s="120" t="s">
        <v>610</v>
      </c>
      <c r="D2231" s="120" t="s">
        <v>7245</v>
      </c>
      <c r="E2231" s="120" t="s">
        <v>7244</v>
      </c>
      <c r="F2231" s="120">
        <v>100</v>
      </c>
      <c r="G2231" s="120" t="s">
        <v>101</v>
      </c>
      <c r="H2231" s="292"/>
      <c r="I2231" s="292"/>
      <c r="K2231" s="119"/>
      <c r="L2231" s="119"/>
    </row>
    <row r="2232" spans="1:12">
      <c r="A2232" s="120">
        <f t="shared" si="34"/>
        <v>2217</v>
      </c>
      <c r="B2232" s="120" t="s">
        <v>1985</v>
      </c>
      <c r="C2232" s="120" t="s">
        <v>610</v>
      </c>
      <c r="D2232" s="120" t="s">
        <v>3022</v>
      </c>
      <c r="E2232" s="120" t="s">
        <v>3021</v>
      </c>
      <c r="F2232" s="120">
        <v>21410</v>
      </c>
      <c r="G2232" s="120" t="s">
        <v>102</v>
      </c>
      <c r="H2232" s="292"/>
      <c r="I2232" s="292"/>
      <c r="K2232" s="119"/>
      <c r="L2232" s="119"/>
    </row>
    <row r="2233" spans="1:12">
      <c r="A2233" s="120">
        <f t="shared" si="34"/>
        <v>2218</v>
      </c>
      <c r="B2233" s="120" t="s">
        <v>1985</v>
      </c>
      <c r="C2233" s="120" t="s">
        <v>610</v>
      </c>
      <c r="D2233" s="120" t="s">
        <v>3018</v>
      </c>
      <c r="E2233" s="120" t="s">
        <v>3017</v>
      </c>
      <c r="F2233" s="120">
        <v>2970</v>
      </c>
      <c r="G2233" s="120" t="s">
        <v>102</v>
      </c>
      <c r="H2233" s="292"/>
      <c r="I2233" s="292"/>
      <c r="K2233" s="119"/>
      <c r="L2233" s="119"/>
    </row>
    <row r="2234" spans="1:12">
      <c r="A2234" s="120">
        <f t="shared" si="34"/>
        <v>2219</v>
      </c>
      <c r="B2234" s="120" t="s">
        <v>1985</v>
      </c>
      <c r="C2234" s="120" t="s">
        <v>610</v>
      </c>
      <c r="D2234" s="120" t="s">
        <v>2933</v>
      </c>
      <c r="E2234" s="120" t="s">
        <v>2932</v>
      </c>
      <c r="F2234" s="120">
        <v>5815</v>
      </c>
      <c r="G2234" s="120" t="s">
        <v>102</v>
      </c>
      <c r="H2234" s="292"/>
      <c r="I2234" s="292"/>
      <c r="K2234" s="119"/>
      <c r="L2234" s="119"/>
    </row>
    <row r="2235" spans="1:12">
      <c r="A2235" s="120">
        <f t="shared" si="34"/>
        <v>2220</v>
      </c>
      <c r="B2235" s="120" t="s">
        <v>1985</v>
      </c>
      <c r="C2235" s="120" t="s">
        <v>610</v>
      </c>
      <c r="D2235" s="120" t="s">
        <v>2928</v>
      </c>
      <c r="E2235" s="120" t="s">
        <v>2927</v>
      </c>
      <c r="F2235" s="120">
        <v>480</v>
      </c>
      <c r="G2235" s="120" t="s">
        <v>102</v>
      </c>
      <c r="H2235" s="292"/>
      <c r="I2235" s="292"/>
      <c r="K2235" s="119"/>
      <c r="L2235" s="119"/>
    </row>
    <row r="2236" spans="1:12">
      <c r="A2236" s="120">
        <f t="shared" si="34"/>
        <v>2221</v>
      </c>
      <c r="B2236" s="120" t="s">
        <v>1985</v>
      </c>
      <c r="C2236" s="120" t="s">
        <v>610</v>
      </c>
      <c r="D2236" s="120" t="s">
        <v>2926</v>
      </c>
      <c r="E2236" s="120" t="s">
        <v>2925</v>
      </c>
      <c r="F2236" s="120">
        <v>2710</v>
      </c>
      <c r="G2236" s="120" t="s">
        <v>102</v>
      </c>
      <c r="H2236" s="292"/>
      <c r="I2236" s="292"/>
      <c r="K2236" s="119"/>
      <c r="L2236" s="119"/>
    </row>
    <row r="2237" spans="1:12">
      <c r="A2237" s="120">
        <f t="shared" si="34"/>
        <v>2222</v>
      </c>
      <c r="B2237" s="120" t="s">
        <v>1985</v>
      </c>
      <c r="C2237" s="120" t="s">
        <v>610</v>
      </c>
      <c r="D2237" s="120" t="s">
        <v>2924</v>
      </c>
      <c r="E2237" s="120" t="s">
        <v>2923</v>
      </c>
      <c r="F2237" s="120">
        <v>700</v>
      </c>
      <c r="G2237" s="120" t="s">
        <v>102</v>
      </c>
      <c r="H2237" s="292"/>
      <c r="I2237" s="292"/>
      <c r="K2237" s="119"/>
      <c r="L2237" s="119"/>
    </row>
    <row r="2238" spans="1:12">
      <c r="A2238" s="120">
        <f t="shared" si="34"/>
        <v>2223</v>
      </c>
      <c r="B2238" s="120" t="s">
        <v>1985</v>
      </c>
      <c r="C2238" s="120" t="s">
        <v>610</v>
      </c>
      <c r="D2238" s="120" t="s">
        <v>2922</v>
      </c>
      <c r="E2238" s="120" t="s">
        <v>2921</v>
      </c>
      <c r="F2238" s="120">
        <v>2600</v>
      </c>
      <c r="G2238" s="120" t="s">
        <v>102</v>
      </c>
      <c r="H2238" s="292"/>
      <c r="I2238" s="292"/>
      <c r="K2238" s="119"/>
      <c r="L2238" s="119"/>
    </row>
    <row r="2239" spans="1:12">
      <c r="A2239" s="120">
        <f t="shared" si="34"/>
        <v>2224</v>
      </c>
      <c r="B2239" s="120" t="s">
        <v>2907</v>
      </c>
      <c r="C2239" s="120" t="s">
        <v>610</v>
      </c>
      <c r="D2239" s="120" t="s">
        <v>2906</v>
      </c>
      <c r="E2239" s="120" t="s">
        <v>2905</v>
      </c>
      <c r="F2239" s="120">
        <v>25</v>
      </c>
      <c r="G2239" s="120" t="s">
        <v>101</v>
      </c>
      <c r="H2239" s="292"/>
      <c r="I2239" s="292"/>
      <c r="K2239" s="119"/>
      <c r="L2239" s="119"/>
    </row>
    <row r="2240" spans="1:12">
      <c r="A2240" s="120">
        <f t="shared" si="34"/>
        <v>2225</v>
      </c>
      <c r="B2240" s="120" t="s">
        <v>2629</v>
      </c>
      <c r="C2240" s="120" t="s">
        <v>610</v>
      </c>
      <c r="D2240" s="120" t="s">
        <v>2869</v>
      </c>
      <c r="E2240" s="120" t="s">
        <v>2868</v>
      </c>
      <c r="F2240" s="120">
        <v>435</v>
      </c>
      <c r="G2240" s="120" t="s">
        <v>102</v>
      </c>
      <c r="H2240" s="292"/>
      <c r="I2240" s="292"/>
      <c r="K2240" s="119"/>
      <c r="L2240" s="119"/>
    </row>
    <row r="2241" spans="1:12">
      <c r="A2241" s="120">
        <f t="shared" si="34"/>
        <v>2226</v>
      </c>
      <c r="B2241" s="120" t="s">
        <v>1926</v>
      </c>
      <c r="C2241" s="120" t="s">
        <v>610</v>
      </c>
      <c r="D2241" s="120" t="s">
        <v>2799</v>
      </c>
      <c r="E2241" s="120" t="s">
        <v>2798</v>
      </c>
      <c r="F2241" s="120">
        <v>12840</v>
      </c>
      <c r="G2241" s="120" t="s">
        <v>102</v>
      </c>
      <c r="H2241" s="292"/>
      <c r="I2241" s="292"/>
      <c r="K2241" s="119"/>
      <c r="L2241" s="119"/>
    </row>
    <row r="2242" spans="1:12">
      <c r="A2242" s="120">
        <f t="shared" si="34"/>
        <v>2227</v>
      </c>
      <c r="B2242" s="120" t="s">
        <v>1926</v>
      </c>
      <c r="C2242" s="120" t="s">
        <v>610</v>
      </c>
      <c r="D2242" s="120" t="s">
        <v>2797</v>
      </c>
      <c r="E2242" s="120" t="s">
        <v>2796</v>
      </c>
      <c r="F2242" s="120">
        <v>3410</v>
      </c>
      <c r="G2242" s="120" t="s">
        <v>102</v>
      </c>
      <c r="H2242" s="292"/>
      <c r="I2242" s="292"/>
      <c r="K2242" s="119"/>
      <c r="L2242" s="119"/>
    </row>
    <row r="2243" spans="1:12">
      <c r="A2243" s="120">
        <f t="shared" si="34"/>
        <v>2228</v>
      </c>
      <c r="B2243" s="120" t="s">
        <v>1926</v>
      </c>
      <c r="C2243" s="120" t="s">
        <v>610</v>
      </c>
      <c r="D2243" s="120" t="s">
        <v>2795</v>
      </c>
      <c r="E2243" s="120" t="s">
        <v>2794</v>
      </c>
      <c r="F2243" s="120">
        <v>165</v>
      </c>
      <c r="G2243" s="120" t="s">
        <v>102</v>
      </c>
      <c r="H2243" s="292"/>
      <c r="I2243" s="292"/>
      <c r="K2243" s="119"/>
      <c r="L2243" s="119"/>
    </row>
    <row r="2244" spans="1:12">
      <c r="A2244" s="120">
        <f t="shared" si="34"/>
        <v>2229</v>
      </c>
      <c r="B2244" s="120" t="s">
        <v>2907</v>
      </c>
      <c r="C2244" s="120" t="s">
        <v>610</v>
      </c>
      <c r="D2244" s="120" t="s">
        <v>7005</v>
      </c>
      <c r="E2244" s="120" t="s">
        <v>7004</v>
      </c>
      <c r="F2244" s="120">
        <v>40</v>
      </c>
      <c r="G2244" s="120" t="s">
        <v>101</v>
      </c>
      <c r="H2244" s="292"/>
      <c r="I2244" s="292"/>
      <c r="K2244" s="119"/>
      <c r="L2244" s="119"/>
    </row>
    <row r="2245" spans="1:12">
      <c r="A2245" s="120">
        <f t="shared" si="34"/>
        <v>2230</v>
      </c>
      <c r="B2245" s="120" t="s">
        <v>6462</v>
      </c>
      <c r="C2245" s="120" t="s">
        <v>610</v>
      </c>
      <c r="D2245" s="120" t="s">
        <v>6867</v>
      </c>
      <c r="E2245" s="120" t="s">
        <v>6866</v>
      </c>
      <c r="F2245" s="120">
        <v>2</v>
      </c>
      <c r="G2245" s="120" t="s">
        <v>102</v>
      </c>
      <c r="H2245" s="292"/>
      <c r="I2245" s="292"/>
      <c r="K2245" s="119"/>
      <c r="L2245" s="119"/>
    </row>
    <row r="2246" spans="1:12">
      <c r="A2246" s="120">
        <f t="shared" si="34"/>
        <v>2231</v>
      </c>
      <c r="B2246" s="120" t="s">
        <v>2039</v>
      </c>
      <c r="C2246" s="120" t="s">
        <v>610</v>
      </c>
      <c r="D2246" s="120" t="s">
        <v>2674</v>
      </c>
      <c r="E2246" s="120" t="s">
        <v>2673</v>
      </c>
      <c r="F2246" s="120">
        <v>220</v>
      </c>
      <c r="G2246" s="120" t="s">
        <v>243</v>
      </c>
      <c r="H2246" s="292"/>
      <c r="I2246" s="292"/>
      <c r="K2246" s="119"/>
      <c r="L2246" s="119"/>
    </row>
    <row r="2247" spans="1:12">
      <c r="A2247" s="120">
        <f t="shared" si="34"/>
        <v>2232</v>
      </c>
      <c r="B2247" s="120" t="s">
        <v>1241</v>
      </c>
      <c r="C2247" s="120" t="s">
        <v>610</v>
      </c>
      <c r="D2247" s="120" t="s">
        <v>2631</v>
      </c>
      <c r="E2247" s="120" t="s">
        <v>2630</v>
      </c>
      <c r="F2247" s="120">
        <v>1575</v>
      </c>
      <c r="G2247" s="120" t="s">
        <v>102</v>
      </c>
      <c r="H2247" s="292"/>
      <c r="I2247" s="292"/>
      <c r="K2247" s="119"/>
      <c r="L2247" s="119"/>
    </row>
    <row r="2248" spans="1:12">
      <c r="A2248" s="120">
        <f t="shared" si="34"/>
        <v>2233</v>
      </c>
      <c r="B2248" s="120" t="s">
        <v>2629</v>
      </c>
      <c r="C2248" s="120" t="s">
        <v>610</v>
      </c>
      <c r="D2248" s="120" t="s">
        <v>2628</v>
      </c>
      <c r="E2248" s="120" t="s">
        <v>2627</v>
      </c>
      <c r="F2248" s="120">
        <v>1000</v>
      </c>
      <c r="G2248" s="120" t="s">
        <v>102</v>
      </c>
      <c r="H2248" s="292"/>
      <c r="I2248" s="292"/>
      <c r="K2248" s="119"/>
      <c r="L2248" s="119"/>
    </row>
    <row r="2249" spans="1:12">
      <c r="A2249" s="120">
        <f t="shared" si="34"/>
        <v>2234</v>
      </c>
      <c r="B2249" s="120" t="s">
        <v>1241</v>
      </c>
      <c r="C2249" s="120" t="s">
        <v>610</v>
      </c>
      <c r="D2249" s="120" t="s">
        <v>2626</v>
      </c>
      <c r="E2249" s="120" t="s">
        <v>2625</v>
      </c>
      <c r="F2249" s="120">
        <v>905</v>
      </c>
      <c r="G2249" s="120" t="s">
        <v>102</v>
      </c>
      <c r="H2249" s="292"/>
      <c r="I2249" s="292"/>
      <c r="K2249" s="119"/>
      <c r="L2249" s="119"/>
    </row>
    <row r="2250" spans="1:12">
      <c r="A2250" s="120">
        <f t="shared" si="34"/>
        <v>2235</v>
      </c>
      <c r="B2250" s="120" t="s">
        <v>1241</v>
      </c>
      <c r="C2250" s="120" t="s">
        <v>610</v>
      </c>
      <c r="D2250" s="120" t="s">
        <v>2624</v>
      </c>
      <c r="E2250" s="120" t="s">
        <v>2623</v>
      </c>
      <c r="F2250" s="120">
        <v>1610</v>
      </c>
      <c r="G2250" s="120" t="s">
        <v>102</v>
      </c>
      <c r="H2250" s="292"/>
      <c r="I2250" s="292"/>
      <c r="K2250" s="119"/>
      <c r="L2250" s="119"/>
    </row>
    <row r="2251" spans="1:12">
      <c r="A2251" s="120">
        <f t="shared" si="34"/>
        <v>2236</v>
      </c>
      <c r="B2251" s="120" t="s">
        <v>1241</v>
      </c>
      <c r="C2251" s="120" t="s">
        <v>610</v>
      </c>
      <c r="D2251" s="120" t="s">
        <v>2622</v>
      </c>
      <c r="E2251" s="120" t="s">
        <v>2621</v>
      </c>
      <c r="F2251" s="120">
        <v>1025</v>
      </c>
      <c r="G2251" s="120" t="s">
        <v>102</v>
      </c>
      <c r="H2251" s="292"/>
      <c r="I2251" s="292"/>
      <c r="K2251" s="119"/>
      <c r="L2251" s="119"/>
    </row>
    <row r="2252" spans="1:12">
      <c r="A2252" s="120">
        <f t="shared" si="34"/>
        <v>2237</v>
      </c>
      <c r="B2252" s="120" t="s">
        <v>1926</v>
      </c>
      <c r="C2252" s="120" t="s">
        <v>610</v>
      </c>
      <c r="D2252" s="120" t="s">
        <v>2616</v>
      </c>
      <c r="E2252" s="120" t="s">
        <v>2615</v>
      </c>
      <c r="F2252" s="120">
        <v>490</v>
      </c>
      <c r="G2252" s="120" t="s">
        <v>102</v>
      </c>
      <c r="H2252" s="292"/>
      <c r="I2252" s="292"/>
      <c r="K2252" s="119"/>
      <c r="L2252" s="119"/>
    </row>
    <row r="2253" spans="1:12">
      <c r="A2253" s="120">
        <f t="shared" si="34"/>
        <v>2238</v>
      </c>
      <c r="B2253" s="120" t="s">
        <v>1985</v>
      </c>
      <c r="C2253" s="120" t="s">
        <v>610</v>
      </c>
      <c r="D2253" s="120" t="s">
        <v>2538</v>
      </c>
      <c r="E2253" s="120" t="s">
        <v>2537</v>
      </c>
      <c r="F2253" s="120">
        <v>15925</v>
      </c>
      <c r="G2253" s="120" t="s">
        <v>102</v>
      </c>
      <c r="H2253" s="292"/>
      <c r="I2253" s="292"/>
      <c r="K2253" s="119"/>
      <c r="L2253" s="119"/>
    </row>
    <row r="2254" spans="1:12">
      <c r="A2254" s="120">
        <f t="shared" si="34"/>
        <v>2239</v>
      </c>
      <c r="B2254" s="120" t="s">
        <v>1985</v>
      </c>
      <c r="C2254" s="120" t="s">
        <v>610</v>
      </c>
      <c r="D2254" s="120" t="s">
        <v>2536</v>
      </c>
      <c r="E2254" s="120" t="s">
        <v>2535</v>
      </c>
      <c r="F2254" s="120">
        <v>165</v>
      </c>
      <c r="G2254" s="120" t="s">
        <v>102</v>
      </c>
      <c r="H2254" s="292"/>
      <c r="I2254" s="292"/>
      <c r="K2254" s="119"/>
      <c r="L2254" s="119"/>
    </row>
    <row r="2255" spans="1:12">
      <c r="A2255" s="120">
        <f t="shared" si="34"/>
        <v>2240</v>
      </c>
      <c r="B2255" s="120" t="s">
        <v>609</v>
      </c>
      <c r="C2255" s="120" t="s">
        <v>610</v>
      </c>
      <c r="D2255" s="120" t="s">
        <v>6720</v>
      </c>
      <c r="E2255" s="120" t="s">
        <v>6719</v>
      </c>
      <c r="F2255" s="120">
        <v>1</v>
      </c>
      <c r="G2255" s="120" t="s">
        <v>243</v>
      </c>
      <c r="H2255" s="292"/>
      <c r="I2255" s="292"/>
      <c r="K2255" s="119"/>
      <c r="L2255" s="119"/>
    </row>
    <row r="2256" spans="1:12">
      <c r="A2256" s="120">
        <f t="shared" si="34"/>
        <v>2241</v>
      </c>
      <c r="B2256" s="120" t="s">
        <v>1238</v>
      </c>
      <c r="C2256" s="120" t="s">
        <v>610</v>
      </c>
      <c r="D2256" s="120" t="s">
        <v>6680</v>
      </c>
      <c r="E2256" s="120" t="s">
        <v>6679</v>
      </c>
      <c r="F2256" s="120">
        <v>200</v>
      </c>
      <c r="G2256" s="120" t="s">
        <v>102</v>
      </c>
      <c r="H2256" s="292"/>
      <c r="I2256" s="292"/>
      <c r="K2256" s="119"/>
      <c r="L2256" s="119"/>
    </row>
    <row r="2257" spans="1:12">
      <c r="A2257" s="120">
        <f t="shared" si="34"/>
        <v>2242</v>
      </c>
      <c r="B2257" s="120" t="s">
        <v>1238</v>
      </c>
      <c r="C2257" s="120" t="s">
        <v>610</v>
      </c>
      <c r="D2257" s="120" t="s">
        <v>2508</v>
      </c>
      <c r="E2257" s="120" t="s">
        <v>2507</v>
      </c>
      <c r="F2257" s="120">
        <v>5550</v>
      </c>
      <c r="G2257" s="120" t="s">
        <v>102</v>
      </c>
      <c r="H2257" s="292"/>
      <c r="I2257" s="292"/>
      <c r="K2257" s="119"/>
      <c r="L2257" s="119"/>
    </row>
    <row r="2258" spans="1:12">
      <c r="A2258" s="120">
        <f t="shared" ref="A2258:A2321" si="35">A2257+1</f>
        <v>2243</v>
      </c>
      <c r="B2258" s="120" t="s">
        <v>1238</v>
      </c>
      <c r="C2258" s="120" t="s">
        <v>610</v>
      </c>
      <c r="D2258" s="120" t="s">
        <v>2506</v>
      </c>
      <c r="E2258" s="120" t="s">
        <v>2505</v>
      </c>
      <c r="F2258" s="120">
        <v>410</v>
      </c>
      <c r="G2258" s="120" t="s">
        <v>102</v>
      </c>
      <c r="H2258" s="292"/>
      <c r="I2258" s="292"/>
      <c r="K2258" s="119"/>
      <c r="L2258" s="119"/>
    </row>
    <row r="2259" spans="1:12">
      <c r="A2259" s="120">
        <f t="shared" si="35"/>
        <v>2244</v>
      </c>
      <c r="B2259" s="120" t="s">
        <v>1238</v>
      </c>
      <c r="C2259" s="120" t="s">
        <v>610</v>
      </c>
      <c r="D2259" s="120" t="s">
        <v>2504</v>
      </c>
      <c r="E2259" s="120" t="s">
        <v>2503</v>
      </c>
      <c r="F2259" s="120">
        <v>520</v>
      </c>
      <c r="G2259" s="120" t="s">
        <v>102</v>
      </c>
      <c r="H2259" s="292"/>
      <c r="I2259" s="292"/>
      <c r="K2259" s="119"/>
      <c r="L2259" s="119"/>
    </row>
    <row r="2260" spans="1:12">
      <c r="A2260" s="120">
        <f t="shared" si="35"/>
        <v>2245</v>
      </c>
      <c r="B2260" s="120" t="s">
        <v>1238</v>
      </c>
      <c r="C2260" s="120" t="s">
        <v>610</v>
      </c>
      <c r="D2260" s="120" t="s">
        <v>2502</v>
      </c>
      <c r="E2260" s="120" t="s">
        <v>2501</v>
      </c>
      <c r="F2260" s="120">
        <v>100</v>
      </c>
      <c r="G2260" s="120" t="s">
        <v>102</v>
      </c>
      <c r="H2260" s="292"/>
      <c r="I2260" s="292"/>
      <c r="K2260" s="119"/>
      <c r="L2260" s="119"/>
    </row>
    <row r="2261" spans="1:12">
      <c r="A2261" s="120">
        <f t="shared" si="35"/>
        <v>2246</v>
      </c>
      <c r="B2261" s="120" t="s">
        <v>1238</v>
      </c>
      <c r="C2261" s="120" t="s">
        <v>610</v>
      </c>
      <c r="D2261" s="120" t="s">
        <v>2500</v>
      </c>
      <c r="E2261" s="120" t="s">
        <v>2499</v>
      </c>
      <c r="F2261" s="120">
        <v>2600</v>
      </c>
      <c r="G2261" s="120" t="s">
        <v>102</v>
      </c>
      <c r="H2261" s="292"/>
      <c r="I2261" s="292"/>
      <c r="K2261" s="119"/>
      <c r="L2261" s="119"/>
    </row>
    <row r="2262" spans="1:12">
      <c r="A2262" s="120">
        <f t="shared" si="35"/>
        <v>2247</v>
      </c>
      <c r="B2262" s="120" t="s">
        <v>2498</v>
      </c>
      <c r="C2262" s="120" t="s">
        <v>610</v>
      </c>
      <c r="D2262" s="120" t="s">
        <v>2497</v>
      </c>
      <c r="E2262" s="120" t="s">
        <v>2496</v>
      </c>
      <c r="F2262" s="120">
        <v>6200</v>
      </c>
      <c r="G2262" s="120" t="s">
        <v>102</v>
      </c>
      <c r="H2262" s="292"/>
      <c r="I2262" s="292"/>
      <c r="K2262" s="119"/>
      <c r="L2262" s="119"/>
    </row>
    <row r="2263" spans="1:12">
      <c r="A2263" s="120">
        <f t="shared" si="35"/>
        <v>2248</v>
      </c>
      <c r="B2263" s="120" t="s">
        <v>2493</v>
      </c>
      <c r="C2263" s="120" t="s">
        <v>610</v>
      </c>
      <c r="D2263" s="120" t="s">
        <v>2495</v>
      </c>
      <c r="E2263" s="120" t="s">
        <v>2494</v>
      </c>
      <c r="F2263" s="120">
        <v>955</v>
      </c>
      <c r="G2263" s="120" t="s">
        <v>102</v>
      </c>
      <c r="H2263" s="292"/>
      <c r="I2263" s="292"/>
      <c r="K2263" s="119"/>
      <c r="L2263" s="119"/>
    </row>
    <row r="2264" spans="1:12">
      <c r="A2264" s="120">
        <f t="shared" si="35"/>
        <v>2249</v>
      </c>
      <c r="B2264" s="120" t="s">
        <v>2493</v>
      </c>
      <c r="C2264" s="120" t="s">
        <v>610</v>
      </c>
      <c r="D2264" s="120" t="s">
        <v>2492</v>
      </c>
      <c r="E2264" s="120" t="s">
        <v>2491</v>
      </c>
      <c r="F2264" s="120">
        <v>150</v>
      </c>
      <c r="G2264" s="120" t="s">
        <v>102</v>
      </c>
      <c r="H2264" s="292"/>
      <c r="I2264" s="292"/>
      <c r="K2264" s="119"/>
      <c r="L2264" s="119"/>
    </row>
    <row r="2265" spans="1:12">
      <c r="A2265" s="120">
        <f t="shared" si="35"/>
        <v>2250</v>
      </c>
      <c r="B2265" s="120" t="s">
        <v>2490</v>
      </c>
      <c r="C2265" s="120" t="s">
        <v>610</v>
      </c>
      <c r="D2265" s="120" t="s">
        <v>2489</v>
      </c>
      <c r="E2265" s="120" t="s">
        <v>2488</v>
      </c>
      <c r="F2265" s="120">
        <v>570</v>
      </c>
      <c r="G2265" s="120" t="s">
        <v>102</v>
      </c>
      <c r="H2265" s="292"/>
      <c r="I2265" s="292"/>
      <c r="K2265" s="119"/>
      <c r="L2265" s="119"/>
    </row>
    <row r="2266" spans="1:12">
      <c r="A2266" s="120">
        <f t="shared" si="35"/>
        <v>2251</v>
      </c>
      <c r="B2266" s="120" t="s">
        <v>1985</v>
      </c>
      <c r="C2266" s="120" t="s">
        <v>610</v>
      </c>
      <c r="D2266" s="120" t="s">
        <v>6663</v>
      </c>
      <c r="E2266" s="120" t="s">
        <v>6662</v>
      </c>
      <c r="F2266" s="120">
        <v>100</v>
      </c>
      <c r="G2266" s="120" t="s">
        <v>102</v>
      </c>
      <c r="H2266" s="292"/>
      <c r="I2266" s="292"/>
      <c r="K2266" s="119"/>
      <c r="L2266" s="119"/>
    </row>
    <row r="2267" spans="1:12">
      <c r="A2267" s="120">
        <f t="shared" si="35"/>
        <v>2252</v>
      </c>
      <c r="B2267" s="120" t="s">
        <v>1985</v>
      </c>
      <c r="C2267" s="120" t="s">
        <v>610</v>
      </c>
      <c r="D2267" s="120" t="s">
        <v>2458</v>
      </c>
      <c r="E2267" s="120" t="s">
        <v>2457</v>
      </c>
      <c r="F2267" s="120">
        <v>17340</v>
      </c>
      <c r="G2267" s="120" t="s">
        <v>102</v>
      </c>
      <c r="H2267" s="292"/>
      <c r="I2267" s="292"/>
      <c r="K2267" s="119"/>
      <c r="L2267" s="119"/>
    </row>
    <row r="2268" spans="1:12">
      <c r="A2268" s="120">
        <f t="shared" si="35"/>
        <v>2253</v>
      </c>
      <c r="B2268" s="120" t="s">
        <v>6594</v>
      </c>
      <c r="C2268" s="120" t="s">
        <v>610</v>
      </c>
      <c r="D2268" s="120" t="s">
        <v>6593</v>
      </c>
      <c r="E2268" s="120" t="s">
        <v>6592</v>
      </c>
      <c r="F2268" s="120">
        <v>20</v>
      </c>
      <c r="G2268" s="120" t="s">
        <v>102</v>
      </c>
      <c r="H2268" s="292"/>
      <c r="I2268" s="292"/>
      <c r="K2268" s="119"/>
      <c r="L2268" s="119"/>
    </row>
    <row r="2269" spans="1:12">
      <c r="A2269" s="120">
        <f t="shared" si="35"/>
        <v>2254</v>
      </c>
      <c r="B2269" s="120" t="s">
        <v>6462</v>
      </c>
      <c r="C2269" s="120" t="s">
        <v>610</v>
      </c>
      <c r="D2269" s="120" t="s">
        <v>6461</v>
      </c>
      <c r="E2269" s="120" t="s">
        <v>6460</v>
      </c>
      <c r="F2269" s="120">
        <v>5</v>
      </c>
      <c r="G2269" s="120" t="s">
        <v>102</v>
      </c>
      <c r="H2269" s="292"/>
      <c r="I2269" s="292"/>
      <c r="K2269" s="119"/>
      <c r="L2269" s="119"/>
    </row>
    <row r="2270" spans="1:12">
      <c r="A2270" s="120">
        <f t="shared" si="35"/>
        <v>2255</v>
      </c>
      <c r="B2270" s="120" t="s">
        <v>609</v>
      </c>
      <c r="C2270" s="120" t="s">
        <v>610</v>
      </c>
      <c r="D2270" s="120" t="s">
        <v>6412</v>
      </c>
      <c r="E2270" s="120" t="s">
        <v>6411</v>
      </c>
      <c r="F2270" s="120">
        <v>2</v>
      </c>
      <c r="G2270" s="120" t="s">
        <v>243</v>
      </c>
      <c r="H2270" s="292"/>
      <c r="I2270" s="292"/>
      <c r="K2270" s="119"/>
      <c r="L2270" s="119"/>
    </row>
    <row r="2271" spans="1:12">
      <c r="A2271" s="120">
        <f t="shared" si="35"/>
        <v>2256</v>
      </c>
      <c r="B2271" s="120" t="s">
        <v>2201</v>
      </c>
      <c r="C2271" s="120" t="s">
        <v>610</v>
      </c>
      <c r="D2271" s="120" t="s">
        <v>2200</v>
      </c>
      <c r="E2271" s="120" t="s">
        <v>2199</v>
      </c>
      <c r="F2271" s="120">
        <v>370</v>
      </c>
      <c r="G2271" s="120" t="s">
        <v>182</v>
      </c>
      <c r="H2271" s="292"/>
      <c r="I2271" s="292"/>
      <c r="K2271" s="119"/>
      <c r="L2271" s="119"/>
    </row>
    <row r="2272" spans="1:12">
      <c r="A2272" s="120">
        <f t="shared" si="35"/>
        <v>2257</v>
      </c>
      <c r="B2272" s="120" t="s">
        <v>2039</v>
      </c>
      <c r="C2272" s="120" t="s">
        <v>610</v>
      </c>
      <c r="D2272" s="120" t="s">
        <v>2038</v>
      </c>
      <c r="E2272" s="120" t="s">
        <v>2037</v>
      </c>
      <c r="F2272" s="120">
        <v>135</v>
      </c>
      <c r="G2272" s="120" t="s">
        <v>243</v>
      </c>
      <c r="H2272" s="292"/>
      <c r="I2272" s="292"/>
      <c r="K2272" s="119"/>
      <c r="L2272" s="119"/>
    </row>
    <row r="2273" spans="1:12">
      <c r="A2273" s="120">
        <f t="shared" si="35"/>
        <v>2258</v>
      </c>
      <c r="B2273" s="120" t="s">
        <v>2031</v>
      </c>
      <c r="C2273" s="120" t="s">
        <v>610</v>
      </c>
      <c r="D2273" s="120" t="s">
        <v>2030</v>
      </c>
      <c r="E2273" s="120" t="s">
        <v>2029</v>
      </c>
      <c r="F2273" s="120">
        <v>6200</v>
      </c>
      <c r="G2273" s="120" t="s">
        <v>182</v>
      </c>
      <c r="H2273" s="292"/>
      <c r="I2273" s="292"/>
      <c r="K2273" s="119"/>
      <c r="L2273" s="119"/>
    </row>
    <row r="2274" spans="1:12">
      <c r="A2274" s="120">
        <f t="shared" si="35"/>
        <v>2259</v>
      </c>
      <c r="B2274" s="120" t="s">
        <v>1917</v>
      </c>
      <c r="C2274" s="120" t="s">
        <v>610</v>
      </c>
      <c r="D2274" s="120" t="s">
        <v>2015</v>
      </c>
      <c r="E2274" s="120" t="s">
        <v>2014</v>
      </c>
      <c r="F2274" s="120">
        <v>520</v>
      </c>
      <c r="G2274" s="120" t="s">
        <v>102</v>
      </c>
      <c r="H2274" s="292"/>
      <c r="I2274" s="292"/>
      <c r="K2274" s="119"/>
      <c r="L2274" s="119"/>
    </row>
    <row r="2275" spans="1:12">
      <c r="A2275" s="120">
        <f t="shared" si="35"/>
        <v>2260</v>
      </c>
      <c r="B2275" s="120" t="s">
        <v>1985</v>
      </c>
      <c r="C2275" s="120" t="s">
        <v>610</v>
      </c>
      <c r="D2275" s="120" t="s">
        <v>1984</v>
      </c>
      <c r="E2275" s="120" t="s">
        <v>1983</v>
      </c>
      <c r="F2275" s="120">
        <v>360</v>
      </c>
      <c r="G2275" s="120" t="s">
        <v>102</v>
      </c>
      <c r="H2275" s="292"/>
      <c r="I2275" s="292"/>
      <c r="K2275" s="119"/>
      <c r="L2275" s="119"/>
    </row>
    <row r="2276" spans="1:12">
      <c r="A2276" s="120">
        <f t="shared" si="35"/>
        <v>2261</v>
      </c>
      <c r="B2276" s="120" t="s">
        <v>1917</v>
      </c>
      <c r="C2276" s="120" t="s">
        <v>610</v>
      </c>
      <c r="D2276" s="120" t="s">
        <v>1941</v>
      </c>
      <c r="E2276" s="120" t="s">
        <v>1940</v>
      </c>
      <c r="F2276" s="120">
        <v>890</v>
      </c>
      <c r="G2276" s="120" t="s">
        <v>102</v>
      </c>
      <c r="H2276" s="292"/>
      <c r="I2276" s="292"/>
      <c r="K2276" s="119"/>
      <c r="L2276" s="119"/>
    </row>
    <row r="2277" spans="1:12">
      <c r="A2277" s="120">
        <f t="shared" si="35"/>
        <v>2262</v>
      </c>
      <c r="B2277" s="120" t="s">
        <v>1936</v>
      </c>
      <c r="C2277" s="120" t="s">
        <v>610</v>
      </c>
      <c r="D2277" s="120" t="s">
        <v>1935</v>
      </c>
      <c r="E2277" s="120" t="s">
        <v>1934</v>
      </c>
      <c r="F2277" s="120">
        <v>750</v>
      </c>
      <c r="G2277" s="120" t="s">
        <v>101</v>
      </c>
      <c r="H2277" s="292"/>
      <c r="I2277" s="292"/>
      <c r="K2277" s="119"/>
      <c r="L2277" s="119"/>
    </row>
    <row r="2278" spans="1:12">
      <c r="A2278" s="120">
        <f t="shared" si="35"/>
        <v>2263</v>
      </c>
      <c r="B2278" s="120" t="s">
        <v>1926</v>
      </c>
      <c r="C2278" s="120" t="s">
        <v>610</v>
      </c>
      <c r="D2278" s="120" t="s">
        <v>1925</v>
      </c>
      <c r="E2278" s="120" t="s">
        <v>1924</v>
      </c>
      <c r="F2278" s="120">
        <v>1280</v>
      </c>
      <c r="G2278" s="120" t="s">
        <v>102</v>
      </c>
      <c r="H2278" s="292"/>
      <c r="I2278" s="292"/>
      <c r="K2278" s="119"/>
      <c r="L2278" s="119"/>
    </row>
    <row r="2279" spans="1:12">
      <c r="A2279" s="120">
        <f t="shared" si="35"/>
        <v>2264</v>
      </c>
      <c r="B2279" s="120" t="s">
        <v>1917</v>
      </c>
      <c r="C2279" s="120" t="s">
        <v>610</v>
      </c>
      <c r="D2279" s="120" t="s">
        <v>1916</v>
      </c>
      <c r="E2279" s="120" t="s">
        <v>1915</v>
      </c>
      <c r="F2279" s="120">
        <v>775</v>
      </c>
      <c r="G2279" s="120" t="s">
        <v>102</v>
      </c>
      <c r="H2279" s="292"/>
      <c r="I2279" s="292"/>
      <c r="K2279" s="119"/>
      <c r="L2279" s="119"/>
    </row>
    <row r="2280" spans="1:12">
      <c r="A2280" s="120">
        <f t="shared" si="35"/>
        <v>2265</v>
      </c>
      <c r="B2280" s="120" t="s">
        <v>1917</v>
      </c>
      <c r="C2280" s="120" t="s">
        <v>610</v>
      </c>
      <c r="D2280" s="120" t="s">
        <v>6154</v>
      </c>
      <c r="E2280" s="120" t="s">
        <v>6153</v>
      </c>
      <c r="F2280" s="120">
        <v>300</v>
      </c>
      <c r="G2280" s="120" t="s">
        <v>102</v>
      </c>
      <c r="H2280" s="292"/>
      <c r="I2280" s="292"/>
      <c r="K2280" s="119"/>
      <c r="L2280" s="119"/>
    </row>
    <row r="2281" spans="1:12">
      <c r="A2281" s="120">
        <f t="shared" si="35"/>
        <v>2266</v>
      </c>
      <c r="B2281" s="120" t="s">
        <v>1684</v>
      </c>
      <c r="C2281" s="120" t="s">
        <v>610</v>
      </c>
      <c r="D2281" s="120" t="s">
        <v>1683</v>
      </c>
      <c r="E2281" s="120" t="s">
        <v>1682</v>
      </c>
      <c r="F2281" s="120">
        <v>550</v>
      </c>
      <c r="G2281" s="120" t="s">
        <v>101</v>
      </c>
      <c r="H2281" s="292"/>
      <c r="I2281" s="292"/>
      <c r="K2281" s="119"/>
      <c r="L2281" s="119"/>
    </row>
    <row r="2282" spans="1:12">
      <c r="A2282" s="120">
        <f t="shared" si="35"/>
        <v>2267</v>
      </c>
      <c r="B2282" s="120" t="s">
        <v>1525</v>
      </c>
      <c r="C2282" s="120" t="s">
        <v>610</v>
      </c>
      <c r="D2282" s="120" t="s">
        <v>1524</v>
      </c>
      <c r="E2282" s="120" t="s">
        <v>1523</v>
      </c>
      <c r="F2282" s="120">
        <v>200</v>
      </c>
      <c r="G2282" s="120" t="s">
        <v>101</v>
      </c>
      <c r="H2282" s="292"/>
      <c r="I2282" s="292"/>
      <c r="K2282" s="119"/>
      <c r="L2282" s="119"/>
    </row>
    <row r="2283" spans="1:12">
      <c r="A2283" s="120">
        <f t="shared" si="35"/>
        <v>2268</v>
      </c>
      <c r="B2283" s="120" t="s">
        <v>1926</v>
      </c>
      <c r="C2283" s="120" t="s">
        <v>610</v>
      </c>
      <c r="D2283" s="120" t="s">
        <v>5819</v>
      </c>
      <c r="E2283" s="120" t="s">
        <v>5818</v>
      </c>
      <c r="F2283" s="120">
        <v>300</v>
      </c>
      <c r="G2283" s="120" t="s">
        <v>102</v>
      </c>
      <c r="H2283" s="292"/>
      <c r="I2283" s="292"/>
      <c r="K2283" s="119"/>
      <c r="L2283" s="119"/>
    </row>
    <row r="2284" spans="1:12">
      <c r="A2284" s="120">
        <f t="shared" si="35"/>
        <v>2269</v>
      </c>
      <c r="B2284" s="120" t="s">
        <v>1926</v>
      </c>
      <c r="C2284" s="120" t="s">
        <v>610</v>
      </c>
      <c r="D2284" s="120" t="s">
        <v>5817</v>
      </c>
      <c r="E2284" s="120" t="s">
        <v>5816</v>
      </c>
      <c r="F2284" s="120">
        <v>100</v>
      </c>
      <c r="G2284" s="120" t="s">
        <v>102</v>
      </c>
      <c r="H2284" s="292"/>
      <c r="I2284" s="292"/>
      <c r="K2284" s="119"/>
      <c r="L2284" s="119"/>
    </row>
    <row r="2285" spans="1:12">
      <c r="A2285" s="120">
        <f t="shared" si="35"/>
        <v>2270</v>
      </c>
      <c r="B2285" s="120" t="s">
        <v>1241</v>
      </c>
      <c r="C2285" s="120" t="s">
        <v>610</v>
      </c>
      <c r="D2285" s="120" t="s">
        <v>1240</v>
      </c>
      <c r="E2285" s="120" t="s">
        <v>1239</v>
      </c>
      <c r="F2285" s="120">
        <v>1340</v>
      </c>
      <c r="G2285" s="120" t="s">
        <v>102</v>
      </c>
      <c r="H2285" s="292"/>
      <c r="I2285" s="292"/>
      <c r="K2285" s="119"/>
      <c r="L2285" s="119"/>
    </row>
    <row r="2286" spans="1:12">
      <c r="A2286" s="120">
        <f t="shared" si="35"/>
        <v>2271</v>
      </c>
      <c r="B2286" s="120" t="s">
        <v>1238</v>
      </c>
      <c r="C2286" s="120" t="s">
        <v>610</v>
      </c>
      <c r="D2286" s="120" t="s">
        <v>1237</v>
      </c>
      <c r="E2286" s="120" t="s">
        <v>1236</v>
      </c>
      <c r="F2286" s="120">
        <v>1170</v>
      </c>
      <c r="G2286" s="120" t="s">
        <v>102</v>
      </c>
      <c r="H2286" s="292"/>
      <c r="I2286" s="292"/>
      <c r="K2286" s="119"/>
      <c r="L2286" s="119"/>
    </row>
    <row r="2287" spans="1:12">
      <c r="A2287" s="120">
        <f t="shared" si="35"/>
        <v>2272</v>
      </c>
      <c r="B2287" s="120" t="s">
        <v>1200</v>
      </c>
      <c r="C2287" s="120" t="s">
        <v>610</v>
      </c>
      <c r="D2287" s="120" t="s">
        <v>1199</v>
      </c>
      <c r="E2287" s="120" t="s">
        <v>1198</v>
      </c>
      <c r="F2287" s="120">
        <v>280</v>
      </c>
      <c r="G2287" s="120" t="s">
        <v>243</v>
      </c>
      <c r="H2287" s="292"/>
      <c r="I2287" s="292"/>
      <c r="K2287" s="119"/>
      <c r="L2287" s="119"/>
    </row>
    <row r="2288" spans="1:12">
      <c r="A2288" s="120">
        <f t="shared" si="35"/>
        <v>2273</v>
      </c>
      <c r="B2288" s="120" t="s">
        <v>1150</v>
      </c>
      <c r="C2288" s="120" t="s">
        <v>610</v>
      </c>
      <c r="D2288" s="120" t="s">
        <v>1149</v>
      </c>
      <c r="E2288" s="120" t="s">
        <v>1148</v>
      </c>
      <c r="F2288" s="120">
        <v>30620</v>
      </c>
      <c r="G2288" s="120" t="s">
        <v>182</v>
      </c>
      <c r="H2288" s="292"/>
      <c r="I2288" s="292"/>
      <c r="K2288" s="119"/>
      <c r="L2288" s="119"/>
    </row>
    <row r="2289" spans="1:12">
      <c r="A2289" s="120">
        <f t="shared" si="35"/>
        <v>2274</v>
      </c>
      <c r="B2289" s="120" t="s">
        <v>981</v>
      </c>
      <c r="C2289" s="120" t="s">
        <v>610</v>
      </c>
      <c r="D2289" s="120" t="s">
        <v>1109</v>
      </c>
      <c r="E2289" s="120" t="s">
        <v>1108</v>
      </c>
      <c r="F2289" s="120">
        <v>6</v>
      </c>
      <c r="G2289" s="120" t="s">
        <v>102</v>
      </c>
      <c r="H2289" s="292"/>
      <c r="I2289" s="292"/>
      <c r="K2289" s="119"/>
      <c r="L2289" s="119"/>
    </row>
    <row r="2290" spans="1:12">
      <c r="A2290" s="120">
        <f t="shared" si="35"/>
        <v>2275</v>
      </c>
      <c r="B2290" s="120" t="s">
        <v>981</v>
      </c>
      <c r="C2290" s="120" t="s">
        <v>610</v>
      </c>
      <c r="D2290" s="120" t="s">
        <v>1107</v>
      </c>
      <c r="E2290" s="120" t="s">
        <v>1106</v>
      </c>
      <c r="F2290" s="120">
        <v>2</v>
      </c>
      <c r="G2290" s="120" t="s">
        <v>102</v>
      </c>
      <c r="H2290" s="292"/>
      <c r="I2290" s="292"/>
      <c r="K2290" s="119"/>
      <c r="L2290" s="119"/>
    </row>
    <row r="2291" spans="1:12">
      <c r="A2291" s="120">
        <f t="shared" si="35"/>
        <v>2276</v>
      </c>
      <c r="B2291" s="120" t="s">
        <v>981</v>
      </c>
      <c r="C2291" s="120" t="s">
        <v>610</v>
      </c>
      <c r="D2291" s="120" t="s">
        <v>1105</v>
      </c>
      <c r="E2291" s="120" t="s">
        <v>1104</v>
      </c>
      <c r="F2291" s="120">
        <v>4</v>
      </c>
      <c r="G2291" s="120" t="s">
        <v>102</v>
      </c>
      <c r="H2291" s="292"/>
      <c r="I2291" s="292"/>
      <c r="K2291" s="119"/>
      <c r="L2291" s="119"/>
    </row>
    <row r="2292" spans="1:12">
      <c r="A2292" s="120">
        <f t="shared" si="35"/>
        <v>2277</v>
      </c>
      <c r="B2292" s="120" t="s">
        <v>981</v>
      </c>
      <c r="C2292" s="120" t="s">
        <v>610</v>
      </c>
      <c r="D2292" s="120" t="s">
        <v>1103</v>
      </c>
      <c r="E2292" s="120" t="s">
        <v>1102</v>
      </c>
      <c r="F2292" s="120">
        <v>4</v>
      </c>
      <c r="G2292" s="120" t="s">
        <v>102</v>
      </c>
      <c r="H2292" s="292"/>
      <c r="I2292" s="292"/>
      <c r="K2292" s="119"/>
      <c r="L2292" s="119"/>
    </row>
    <row r="2293" spans="1:12">
      <c r="A2293" s="120">
        <f t="shared" si="35"/>
        <v>2278</v>
      </c>
      <c r="B2293" s="120" t="s">
        <v>981</v>
      </c>
      <c r="C2293" s="120" t="s">
        <v>610</v>
      </c>
      <c r="D2293" s="120" t="s">
        <v>5480</v>
      </c>
      <c r="E2293" s="120" t="s">
        <v>5479</v>
      </c>
      <c r="F2293" s="120">
        <v>3</v>
      </c>
      <c r="G2293" s="120" t="s">
        <v>102</v>
      </c>
      <c r="H2293" s="292"/>
      <c r="I2293" s="292"/>
      <c r="K2293" s="119"/>
      <c r="L2293" s="119"/>
    </row>
    <row r="2294" spans="1:12">
      <c r="A2294" s="120">
        <f t="shared" si="35"/>
        <v>2279</v>
      </c>
      <c r="B2294" s="120" t="s">
        <v>5423</v>
      </c>
      <c r="C2294" s="120" t="s">
        <v>610</v>
      </c>
      <c r="D2294" s="120" t="s">
        <v>5422</v>
      </c>
      <c r="E2294" s="120" t="s">
        <v>5421</v>
      </c>
      <c r="F2294" s="120">
        <v>50</v>
      </c>
      <c r="G2294" s="120" t="s">
        <v>101</v>
      </c>
      <c r="H2294" s="292"/>
      <c r="I2294" s="292"/>
      <c r="K2294" s="119"/>
      <c r="L2294" s="119"/>
    </row>
    <row r="2295" spans="1:12">
      <c r="A2295" s="120">
        <f t="shared" si="35"/>
        <v>2280</v>
      </c>
      <c r="B2295" s="120" t="s">
        <v>1985</v>
      </c>
      <c r="C2295" s="120" t="s">
        <v>610</v>
      </c>
      <c r="D2295" s="120" t="s">
        <v>5399</v>
      </c>
      <c r="E2295" s="120" t="s">
        <v>5398</v>
      </c>
      <c r="F2295" s="120">
        <v>200</v>
      </c>
      <c r="G2295" s="120" t="s">
        <v>102</v>
      </c>
      <c r="H2295" s="292"/>
      <c r="I2295" s="292"/>
      <c r="K2295" s="119"/>
      <c r="L2295" s="119"/>
    </row>
    <row r="2296" spans="1:12">
      <c r="A2296" s="120">
        <f t="shared" si="35"/>
        <v>2281</v>
      </c>
      <c r="B2296" s="120" t="s">
        <v>633</v>
      </c>
      <c r="C2296" s="120" t="s">
        <v>610</v>
      </c>
      <c r="D2296" s="120" t="s">
        <v>632</v>
      </c>
      <c r="E2296" s="120" t="s">
        <v>631</v>
      </c>
      <c r="F2296" s="120">
        <v>12</v>
      </c>
      <c r="G2296" s="120" t="s">
        <v>102</v>
      </c>
      <c r="H2296" s="292"/>
      <c r="I2296" s="292"/>
      <c r="K2296" s="119"/>
      <c r="L2296" s="119"/>
    </row>
    <row r="2297" spans="1:12">
      <c r="A2297" s="120">
        <f t="shared" si="35"/>
        <v>2282</v>
      </c>
      <c r="B2297" s="120" t="s">
        <v>609</v>
      </c>
      <c r="C2297" s="120" t="s">
        <v>610</v>
      </c>
      <c r="D2297" s="120" t="s">
        <v>608</v>
      </c>
      <c r="E2297" s="120" t="s">
        <v>607</v>
      </c>
      <c r="F2297" s="120">
        <v>2</v>
      </c>
      <c r="G2297" s="120" t="s">
        <v>243</v>
      </c>
      <c r="H2297" s="292"/>
      <c r="I2297" s="292"/>
      <c r="K2297" s="119"/>
      <c r="L2297" s="119"/>
    </row>
    <row r="2298" spans="1:12">
      <c r="A2298" s="120">
        <f t="shared" si="35"/>
        <v>2283</v>
      </c>
      <c r="B2298" s="120" t="s">
        <v>1985</v>
      </c>
      <c r="C2298" s="120" t="s">
        <v>610</v>
      </c>
      <c r="D2298" s="120" t="s">
        <v>4065</v>
      </c>
      <c r="E2298" s="120" t="s">
        <v>4064</v>
      </c>
      <c r="F2298" s="120">
        <v>410</v>
      </c>
      <c r="G2298" s="120" t="s">
        <v>102</v>
      </c>
      <c r="H2298" s="292"/>
      <c r="I2298" s="292"/>
      <c r="K2298" s="119"/>
      <c r="L2298" s="119"/>
    </row>
    <row r="2299" spans="1:12">
      <c r="A2299" s="120">
        <f t="shared" si="35"/>
        <v>2284</v>
      </c>
      <c r="B2299" s="120" t="s">
        <v>1985</v>
      </c>
      <c r="C2299" s="120" t="s">
        <v>610</v>
      </c>
      <c r="D2299" s="120" t="s">
        <v>4063</v>
      </c>
      <c r="E2299" s="120" t="s">
        <v>4062</v>
      </c>
      <c r="F2299" s="120">
        <v>100</v>
      </c>
      <c r="G2299" s="120" t="s">
        <v>102</v>
      </c>
      <c r="H2299" s="292"/>
      <c r="I2299" s="292"/>
      <c r="K2299" s="119"/>
      <c r="L2299" s="119"/>
    </row>
    <row r="2300" spans="1:12">
      <c r="A2300" s="120">
        <f t="shared" si="35"/>
        <v>2285</v>
      </c>
      <c r="B2300" s="120" t="s">
        <v>1985</v>
      </c>
      <c r="C2300" s="120" t="s">
        <v>610</v>
      </c>
      <c r="D2300" s="120" t="s">
        <v>4061</v>
      </c>
      <c r="E2300" s="120" t="s">
        <v>4060</v>
      </c>
      <c r="F2300" s="120">
        <v>15</v>
      </c>
      <c r="G2300" s="120" t="s">
        <v>102</v>
      </c>
      <c r="H2300" s="292"/>
      <c r="I2300" s="292"/>
      <c r="K2300" s="119"/>
      <c r="L2300" s="119"/>
    </row>
    <row r="2301" spans="1:12">
      <c r="A2301" s="120">
        <f t="shared" si="35"/>
        <v>2286</v>
      </c>
      <c r="B2301" s="120" t="s">
        <v>2498</v>
      </c>
      <c r="C2301" s="120" t="s">
        <v>610</v>
      </c>
      <c r="D2301" s="120" t="s">
        <v>4053</v>
      </c>
      <c r="E2301" s="120" t="s">
        <v>4052</v>
      </c>
      <c r="F2301" s="120">
        <v>3300</v>
      </c>
      <c r="G2301" s="120" t="s">
        <v>102</v>
      </c>
      <c r="H2301" s="292"/>
      <c r="I2301" s="292"/>
      <c r="K2301" s="119"/>
      <c r="L2301" s="119"/>
    </row>
    <row r="2302" spans="1:12">
      <c r="A2302" s="120">
        <f t="shared" si="35"/>
        <v>2287</v>
      </c>
      <c r="B2302" s="120" t="s">
        <v>4032</v>
      </c>
      <c r="C2302" s="120" t="s">
        <v>610</v>
      </c>
      <c r="D2302" s="120" t="s">
        <v>4031</v>
      </c>
      <c r="E2302" s="120" t="s">
        <v>4030</v>
      </c>
      <c r="F2302" s="120">
        <v>50</v>
      </c>
      <c r="G2302" s="120" t="s">
        <v>102</v>
      </c>
      <c r="H2302" s="292"/>
      <c r="I2302" s="292"/>
      <c r="K2302" s="119"/>
      <c r="L2302" s="119"/>
    </row>
    <row r="2303" spans="1:12">
      <c r="A2303" s="120">
        <f t="shared" si="35"/>
        <v>2288</v>
      </c>
      <c r="B2303" s="120" t="s">
        <v>4029</v>
      </c>
      <c r="C2303" s="120" t="s">
        <v>610</v>
      </c>
      <c r="D2303" s="120" t="s">
        <v>4028</v>
      </c>
      <c r="E2303" s="120" t="s">
        <v>4027</v>
      </c>
      <c r="F2303" s="120">
        <v>95</v>
      </c>
      <c r="G2303" s="120" t="s">
        <v>102</v>
      </c>
      <c r="H2303" s="292"/>
      <c r="I2303" s="292"/>
      <c r="K2303" s="119"/>
      <c r="L2303" s="119"/>
    </row>
    <row r="2304" spans="1:12">
      <c r="A2304" s="120">
        <f t="shared" si="35"/>
        <v>2289</v>
      </c>
      <c r="B2304" s="120" t="s">
        <v>4024</v>
      </c>
      <c r="C2304" s="120" t="s">
        <v>610</v>
      </c>
      <c r="D2304" s="120" t="s">
        <v>4026</v>
      </c>
      <c r="E2304" s="120" t="s">
        <v>4025</v>
      </c>
      <c r="F2304" s="120">
        <v>30</v>
      </c>
      <c r="G2304" s="120" t="s">
        <v>182</v>
      </c>
      <c r="H2304" s="292"/>
      <c r="I2304" s="292"/>
      <c r="K2304" s="119"/>
      <c r="L2304" s="119"/>
    </row>
    <row r="2305" spans="1:12">
      <c r="A2305" s="120">
        <f t="shared" si="35"/>
        <v>2290</v>
      </c>
      <c r="B2305" s="120" t="s">
        <v>4024</v>
      </c>
      <c r="C2305" s="120" t="s">
        <v>610</v>
      </c>
      <c r="D2305" s="120" t="s">
        <v>4023</v>
      </c>
      <c r="E2305" s="120" t="s">
        <v>4022</v>
      </c>
      <c r="F2305" s="120">
        <v>25</v>
      </c>
      <c r="G2305" s="120" t="s">
        <v>182</v>
      </c>
      <c r="H2305" s="292"/>
      <c r="I2305" s="292"/>
      <c r="K2305" s="119"/>
      <c r="L2305" s="119"/>
    </row>
    <row r="2306" spans="1:12">
      <c r="A2306" s="120">
        <f t="shared" si="35"/>
        <v>2291</v>
      </c>
      <c r="B2306" s="120" t="s">
        <v>3916</v>
      </c>
      <c r="C2306" s="120" t="s">
        <v>610</v>
      </c>
      <c r="D2306" s="120" t="s">
        <v>3915</v>
      </c>
      <c r="E2306" s="120" t="s">
        <v>3914</v>
      </c>
      <c r="F2306" s="120">
        <v>100</v>
      </c>
      <c r="G2306" s="120" t="s">
        <v>101</v>
      </c>
      <c r="H2306" s="292"/>
      <c r="I2306" s="292"/>
      <c r="K2306" s="119"/>
      <c r="L2306" s="119"/>
    </row>
    <row r="2307" spans="1:12">
      <c r="A2307" s="120">
        <f t="shared" si="35"/>
        <v>2292</v>
      </c>
      <c r="B2307" s="120" t="s">
        <v>1238</v>
      </c>
      <c r="C2307" s="120" t="s">
        <v>610</v>
      </c>
      <c r="D2307" s="120" t="s">
        <v>3748</v>
      </c>
      <c r="E2307" s="120" t="s">
        <v>3747</v>
      </c>
      <c r="F2307" s="120">
        <v>1750</v>
      </c>
      <c r="G2307" s="120" t="s">
        <v>102</v>
      </c>
      <c r="H2307" s="292"/>
      <c r="I2307" s="292"/>
      <c r="K2307" s="119"/>
      <c r="L2307" s="119"/>
    </row>
    <row r="2308" spans="1:12">
      <c r="A2308" s="120">
        <f t="shared" si="35"/>
        <v>2293</v>
      </c>
      <c r="B2308" s="120" t="s">
        <v>1238</v>
      </c>
      <c r="C2308" s="120" t="s">
        <v>610</v>
      </c>
      <c r="D2308" s="120" t="s">
        <v>3746</v>
      </c>
      <c r="E2308" s="120" t="s">
        <v>3745</v>
      </c>
      <c r="F2308" s="120">
        <v>360</v>
      </c>
      <c r="G2308" s="120" t="s">
        <v>102</v>
      </c>
      <c r="H2308" s="292"/>
      <c r="I2308" s="292"/>
      <c r="K2308" s="119"/>
      <c r="L2308" s="119"/>
    </row>
    <row r="2309" spans="1:12">
      <c r="A2309" s="120">
        <f t="shared" si="35"/>
        <v>2294</v>
      </c>
      <c r="B2309" s="120" t="s">
        <v>1238</v>
      </c>
      <c r="C2309" s="120" t="s">
        <v>610</v>
      </c>
      <c r="D2309" s="120" t="s">
        <v>3744</v>
      </c>
      <c r="E2309" s="120" t="s">
        <v>3743</v>
      </c>
      <c r="F2309" s="120">
        <v>450</v>
      </c>
      <c r="G2309" s="120" t="s">
        <v>102</v>
      </c>
      <c r="H2309" s="292"/>
      <c r="I2309" s="292"/>
      <c r="K2309" s="119"/>
      <c r="L2309" s="119"/>
    </row>
    <row r="2310" spans="1:12">
      <c r="A2310" s="120">
        <f t="shared" si="35"/>
        <v>2295</v>
      </c>
      <c r="B2310" s="120" t="s">
        <v>1238</v>
      </c>
      <c r="C2310" s="120" t="s">
        <v>610</v>
      </c>
      <c r="D2310" s="120" t="s">
        <v>3742</v>
      </c>
      <c r="E2310" s="120" t="s">
        <v>3741</v>
      </c>
      <c r="F2310" s="120">
        <v>130</v>
      </c>
      <c r="G2310" s="120" t="s">
        <v>102</v>
      </c>
      <c r="H2310" s="292"/>
      <c r="I2310" s="292"/>
      <c r="K2310" s="119"/>
      <c r="L2310" s="119"/>
    </row>
    <row r="2311" spans="1:12">
      <c r="A2311" s="120">
        <f t="shared" si="35"/>
        <v>2296</v>
      </c>
      <c r="B2311" s="120" t="s">
        <v>2629</v>
      </c>
      <c r="C2311" s="120" t="s">
        <v>610</v>
      </c>
      <c r="D2311" s="120" t="s">
        <v>3673</v>
      </c>
      <c r="E2311" s="120" t="s">
        <v>3672</v>
      </c>
      <c r="F2311" s="120">
        <v>900</v>
      </c>
      <c r="G2311" s="120" t="s">
        <v>102</v>
      </c>
      <c r="H2311" s="292"/>
      <c r="I2311" s="292"/>
      <c r="K2311" s="119"/>
      <c r="L2311" s="119"/>
    </row>
    <row r="2312" spans="1:12">
      <c r="A2312" s="120">
        <f t="shared" si="35"/>
        <v>2297</v>
      </c>
      <c r="B2312" s="120" t="s">
        <v>1917</v>
      </c>
      <c r="C2312" s="120" t="s">
        <v>610</v>
      </c>
      <c r="D2312" s="120" t="s">
        <v>3671</v>
      </c>
      <c r="E2312" s="120" t="s">
        <v>3670</v>
      </c>
      <c r="F2312" s="120">
        <v>125</v>
      </c>
      <c r="G2312" s="120" t="s">
        <v>102</v>
      </c>
      <c r="H2312" s="292"/>
      <c r="I2312" s="292"/>
      <c r="K2312" s="119"/>
      <c r="L2312" s="119"/>
    </row>
    <row r="2313" spans="1:12">
      <c r="A2313" s="120">
        <f t="shared" si="35"/>
        <v>2298</v>
      </c>
      <c r="B2313" s="120" t="s">
        <v>2493</v>
      </c>
      <c r="C2313" s="120" t="s">
        <v>610</v>
      </c>
      <c r="D2313" s="120" t="s">
        <v>3563</v>
      </c>
      <c r="E2313" s="120" t="s">
        <v>3562</v>
      </c>
      <c r="F2313" s="120">
        <v>2500</v>
      </c>
      <c r="G2313" s="120" t="s">
        <v>102</v>
      </c>
      <c r="H2313" s="292"/>
      <c r="I2313" s="292"/>
      <c r="K2313" s="119"/>
      <c r="L2313" s="119"/>
    </row>
    <row r="2314" spans="1:12">
      <c r="A2314" s="120">
        <f t="shared" si="35"/>
        <v>2299</v>
      </c>
      <c r="B2314" s="120" t="s">
        <v>3494</v>
      </c>
      <c r="C2314" s="120" t="s">
        <v>610</v>
      </c>
      <c r="D2314" s="120" t="s">
        <v>3493</v>
      </c>
      <c r="E2314" s="120" t="s">
        <v>3492</v>
      </c>
      <c r="F2314" s="120">
        <v>7</v>
      </c>
      <c r="G2314" s="120" t="s">
        <v>102</v>
      </c>
      <c r="H2314" s="292"/>
      <c r="I2314" s="292"/>
      <c r="K2314" s="119"/>
      <c r="L2314" s="119"/>
    </row>
    <row r="2315" spans="1:12">
      <c r="A2315" s="120">
        <f t="shared" si="35"/>
        <v>2300</v>
      </c>
      <c r="B2315" s="120" t="s">
        <v>1985</v>
      </c>
      <c r="C2315" s="120" t="s">
        <v>610</v>
      </c>
      <c r="D2315" s="120" t="s">
        <v>3411</v>
      </c>
      <c r="E2315" s="120" t="s">
        <v>3410</v>
      </c>
      <c r="F2315" s="120">
        <v>85</v>
      </c>
      <c r="G2315" s="120" t="s">
        <v>102</v>
      </c>
      <c r="H2315" s="292"/>
      <c r="I2315" s="292"/>
      <c r="K2315" s="119"/>
      <c r="L2315" s="119"/>
    </row>
    <row r="2316" spans="1:12">
      <c r="A2316" s="120">
        <f t="shared" si="35"/>
        <v>2301</v>
      </c>
      <c r="B2316" s="120" t="s">
        <v>3350</v>
      </c>
      <c r="C2316" s="120" t="s">
        <v>610</v>
      </c>
      <c r="D2316" s="120"/>
      <c r="E2316" s="120" t="s">
        <v>3349</v>
      </c>
      <c r="F2316" s="120">
        <v>50</v>
      </c>
      <c r="G2316" s="120" t="s">
        <v>101</v>
      </c>
      <c r="H2316" s="292"/>
      <c r="I2316" s="292"/>
      <c r="K2316" s="119"/>
      <c r="L2316" s="119"/>
    </row>
    <row r="2317" spans="1:12">
      <c r="A2317" s="120">
        <f t="shared" si="35"/>
        <v>2302</v>
      </c>
      <c r="B2317" s="120" t="s">
        <v>2472</v>
      </c>
      <c r="C2317" s="120" t="s">
        <v>610</v>
      </c>
      <c r="D2317" s="120" t="s">
        <v>3331</v>
      </c>
      <c r="E2317" s="120" t="s">
        <v>3330</v>
      </c>
      <c r="F2317" s="120">
        <v>5</v>
      </c>
      <c r="G2317" s="120" t="s">
        <v>243</v>
      </c>
      <c r="H2317" s="292"/>
      <c r="I2317" s="292"/>
      <c r="K2317" s="119"/>
      <c r="L2317" s="119"/>
    </row>
    <row r="2318" spans="1:12">
      <c r="A2318" s="120">
        <f t="shared" si="35"/>
        <v>2303</v>
      </c>
      <c r="B2318" s="120" t="s">
        <v>2490</v>
      </c>
      <c r="C2318" s="120" t="s">
        <v>610</v>
      </c>
      <c r="D2318" s="120" t="s">
        <v>3249</v>
      </c>
      <c r="E2318" s="120" t="s">
        <v>3248</v>
      </c>
      <c r="F2318" s="120">
        <v>10</v>
      </c>
      <c r="G2318" s="120" t="s">
        <v>102</v>
      </c>
      <c r="H2318" s="292"/>
      <c r="I2318" s="292"/>
      <c r="K2318" s="119"/>
      <c r="L2318" s="119"/>
    </row>
    <row r="2319" spans="1:12">
      <c r="A2319" s="120">
        <f t="shared" si="35"/>
        <v>2304</v>
      </c>
      <c r="B2319" s="120" t="s">
        <v>3247</v>
      </c>
      <c r="C2319" s="120" t="s">
        <v>610</v>
      </c>
      <c r="D2319" s="120" t="s">
        <v>3246</v>
      </c>
      <c r="E2319" s="120" t="s">
        <v>3245</v>
      </c>
      <c r="F2319" s="120">
        <v>2000</v>
      </c>
      <c r="G2319" s="120" t="s">
        <v>101</v>
      </c>
      <c r="H2319" s="292"/>
      <c r="I2319" s="292"/>
      <c r="K2319" s="119"/>
      <c r="L2319" s="119"/>
    </row>
    <row r="2320" spans="1:12">
      <c r="A2320" s="120">
        <f t="shared" si="35"/>
        <v>2305</v>
      </c>
      <c r="B2320" s="120" t="s">
        <v>1985</v>
      </c>
      <c r="C2320" s="120" t="s">
        <v>610</v>
      </c>
      <c r="D2320" s="120" t="s">
        <v>3162</v>
      </c>
      <c r="E2320" s="120" t="s">
        <v>3161</v>
      </c>
      <c r="F2320" s="120">
        <v>2320</v>
      </c>
      <c r="G2320" s="120" t="s">
        <v>102</v>
      </c>
      <c r="H2320" s="292"/>
      <c r="I2320" s="292"/>
      <c r="K2320" s="119"/>
      <c r="L2320" s="119"/>
    </row>
    <row r="2321" spans="1:12">
      <c r="A2321" s="120">
        <f t="shared" si="35"/>
        <v>2306</v>
      </c>
      <c r="B2321" s="120" t="s">
        <v>1985</v>
      </c>
      <c r="C2321" s="120" t="s">
        <v>610</v>
      </c>
      <c r="D2321" s="120" t="s">
        <v>3160</v>
      </c>
      <c r="E2321" s="120" t="s">
        <v>3159</v>
      </c>
      <c r="F2321" s="120">
        <v>15</v>
      </c>
      <c r="G2321" s="120" t="s">
        <v>102</v>
      </c>
      <c r="H2321" s="292"/>
      <c r="I2321" s="292"/>
      <c r="K2321" s="119"/>
      <c r="L2321" s="119"/>
    </row>
    <row r="2322" spans="1:12">
      <c r="A2322" s="120">
        <f t="shared" ref="A2322:A2385" si="36">A2321+1</f>
        <v>2307</v>
      </c>
      <c r="B2322" s="120" t="s">
        <v>1985</v>
      </c>
      <c r="C2322" s="120" t="s">
        <v>610</v>
      </c>
      <c r="D2322" s="120" t="s">
        <v>3158</v>
      </c>
      <c r="E2322" s="120" t="s">
        <v>3157</v>
      </c>
      <c r="F2322" s="120">
        <v>110</v>
      </c>
      <c r="G2322" s="120" t="s">
        <v>102</v>
      </c>
      <c r="H2322" s="292"/>
      <c r="I2322" s="292"/>
      <c r="K2322" s="119"/>
      <c r="L2322" s="119"/>
    </row>
    <row r="2323" spans="1:12">
      <c r="A2323" s="120">
        <f t="shared" si="36"/>
        <v>2308</v>
      </c>
      <c r="B2323" s="120" t="s">
        <v>2490</v>
      </c>
      <c r="C2323" s="120" t="s">
        <v>610</v>
      </c>
      <c r="D2323" s="120" t="s">
        <v>3105</v>
      </c>
      <c r="E2323" s="120" t="s">
        <v>3104</v>
      </c>
      <c r="F2323" s="120">
        <v>20</v>
      </c>
      <c r="G2323" s="120" t="s">
        <v>102</v>
      </c>
      <c r="H2323" s="292"/>
      <c r="I2323" s="292"/>
      <c r="K2323" s="119"/>
      <c r="L2323" s="119"/>
    </row>
    <row r="2324" spans="1:12">
      <c r="A2324" s="120">
        <f t="shared" si="36"/>
        <v>2309</v>
      </c>
      <c r="B2324" s="120" t="s">
        <v>1985</v>
      </c>
      <c r="C2324" s="120" t="s">
        <v>610</v>
      </c>
      <c r="D2324" s="120" t="s">
        <v>3022</v>
      </c>
      <c r="E2324" s="120" t="s">
        <v>3021</v>
      </c>
      <c r="F2324" s="120">
        <v>3545</v>
      </c>
      <c r="G2324" s="120" t="s">
        <v>102</v>
      </c>
      <c r="H2324" s="292"/>
      <c r="I2324" s="292"/>
      <c r="K2324" s="119"/>
      <c r="L2324" s="119"/>
    </row>
    <row r="2325" spans="1:12">
      <c r="A2325" s="120">
        <f t="shared" si="36"/>
        <v>2310</v>
      </c>
      <c r="B2325" s="120" t="s">
        <v>1985</v>
      </c>
      <c r="C2325" s="120" t="s">
        <v>610</v>
      </c>
      <c r="D2325" s="120" t="s">
        <v>3018</v>
      </c>
      <c r="E2325" s="120" t="s">
        <v>3017</v>
      </c>
      <c r="F2325" s="120">
        <v>525</v>
      </c>
      <c r="G2325" s="120" t="s">
        <v>102</v>
      </c>
      <c r="H2325" s="292"/>
      <c r="I2325" s="292"/>
      <c r="K2325" s="119"/>
      <c r="L2325" s="119"/>
    </row>
    <row r="2326" spans="1:12">
      <c r="A2326" s="120">
        <f t="shared" si="36"/>
        <v>2311</v>
      </c>
      <c r="B2326" s="120" t="s">
        <v>1985</v>
      </c>
      <c r="C2326" s="120" t="s">
        <v>610</v>
      </c>
      <c r="D2326" s="120" t="s">
        <v>2933</v>
      </c>
      <c r="E2326" s="120" t="s">
        <v>2932</v>
      </c>
      <c r="F2326" s="120">
        <v>1130</v>
      </c>
      <c r="G2326" s="120" t="s">
        <v>102</v>
      </c>
      <c r="H2326" s="292"/>
      <c r="I2326" s="292"/>
      <c r="K2326" s="119"/>
      <c r="L2326" s="119"/>
    </row>
    <row r="2327" spans="1:12">
      <c r="A2327" s="120">
        <f t="shared" si="36"/>
        <v>2312</v>
      </c>
      <c r="B2327" s="120" t="s">
        <v>1985</v>
      </c>
      <c r="C2327" s="120" t="s">
        <v>610</v>
      </c>
      <c r="D2327" s="120" t="s">
        <v>2928</v>
      </c>
      <c r="E2327" s="120" t="s">
        <v>2927</v>
      </c>
      <c r="F2327" s="120">
        <v>85</v>
      </c>
      <c r="G2327" s="120" t="s">
        <v>102</v>
      </c>
      <c r="H2327" s="292"/>
      <c r="I2327" s="292"/>
      <c r="K2327" s="119"/>
      <c r="L2327" s="119"/>
    </row>
    <row r="2328" spans="1:12">
      <c r="A2328" s="120">
        <f t="shared" si="36"/>
        <v>2313</v>
      </c>
      <c r="B2328" s="120" t="s">
        <v>1985</v>
      </c>
      <c r="C2328" s="120" t="s">
        <v>610</v>
      </c>
      <c r="D2328" s="120" t="s">
        <v>2926</v>
      </c>
      <c r="E2328" s="120" t="s">
        <v>2925</v>
      </c>
      <c r="F2328" s="120">
        <v>570</v>
      </c>
      <c r="G2328" s="120" t="s">
        <v>102</v>
      </c>
      <c r="H2328" s="292"/>
      <c r="I2328" s="292"/>
      <c r="K2328" s="119"/>
      <c r="L2328" s="119"/>
    </row>
    <row r="2329" spans="1:12">
      <c r="A2329" s="120">
        <f t="shared" si="36"/>
        <v>2314</v>
      </c>
      <c r="B2329" s="120" t="s">
        <v>1985</v>
      </c>
      <c r="C2329" s="120" t="s">
        <v>610</v>
      </c>
      <c r="D2329" s="120" t="s">
        <v>2924</v>
      </c>
      <c r="E2329" s="120" t="s">
        <v>2923</v>
      </c>
      <c r="F2329" s="120">
        <v>100</v>
      </c>
      <c r="G2329" s="120" t="s">
        <v>102</v>
      </c>
      <c r="H2329" s="292"/>
      <c r="I2329" s="292"/>
      <c r="K2329" s="119"/>
      <c r="L2329" s="119"/>
    </row>
    <row r="2330" spans="1:12">
      <c r="A2330" s="120">
        <f t="shared" si="36"/>
        <v>2315</v>
      </c>
      <c r="B2330" s="120" t="s">
        <v>1985</v>
      </c>
      <c r="C2330" s="120" t="s">
        <v>610</v>
      </c>
      <c r="D2330" s="120" t="s">
        <v>2922</v>
      </c>
      <c r="E2330" s="120" t="s">
        <v>2921</v>
      </c>
      <c r="F2330" s="120">
        <v>450</v>
      </c>
      <c r="G2330" s="120" t="s">
        <v>102</v>
      </c>
      <c r="H2330" s="292"/>
      <c r="I2330" s="292"/>
      <c r="K2330" s="119"/>
      <c r="L2330" s="119"/>
    </row>
    <row r="2331" spans="1:12">
      <c r="A2331" s="120">
        <f t="shared" si="36"/>
        <v>2316</v>
      </c>
      <c r="B2331" s="120" t="s">
        <v>2907</v>
      </c>
      <c r="C2331" s="120" t="s">
        <v>610</v>
      </c>
      <c r="D2331" s="120" t="s">
        <v>2906</v>
      </c>
      <c r="E2331" s="120" t="s">
        <v>2905</v>
      </c>
      <c r="F2331" s="120">
        <v>2</v>
      </c>
      <c r="G2331" s="120" t="s">
        <v>101</v>
      </c>
      <c r="H2331" s="292"/>
      <c r="I2331" s="292"/>
      <c r="K2331" s="119"/>
      <c r="L2331" s="119"/>
    </row>
    <row r="2332" spans="1:12">
      <c r="A2332" s="120">
        <f t="shared" si="36"/>
        <v>2317</v>
      </c>
      <c r="B2332" s="120" t="s">
        <v>2629</v>
      </c>
      <c r="C2332" s="120" t="s">
        <v>610</v>
      </c>
      <c r="D2332" s="120" t="s">
        <v>2869</v>
      </c>
      <c r="E2332" s="120" t="s">
        <v>2868</v>
      </c>
      <c r="F2332" s="120">
        <v>85</v>
      </c>
      <c r="G2332" s="120" t="s">
        <v>102</v>
      </c>
      <c r="H2332" s="292"/>
      <c r="I2332" s="292"/>
      <c r="K2332" s="119"/>
      <c r="L2332" s="119"/>
    </row>
    <row r="2333" spans="1:12">
      <c r="A2333" s="120">
        <f t="shared" si="36"/>
        <v>2318</v>
      </c>
      <c r="B2333" s="120" t="s">
        <v>1926</v>
      </c>
      <c r="C2333" s="120" t="s">
        <v>610</v>
      </c>
      <c r="D2333" s="120" t="s">
        <v>2799</v>
      </c>
      <c r="E2333" s="120" t="s">
        <v>2798</v>
      </c>
      <c r="F2333" s="120">
        <v>2505</v>
      </c>
      <c r="G2333" s="120" t="s">
        <v>102</v>
      </c>
      <c r="H2333" s="292"/>
      <c r="I2333" s="292"/>
      <c r="K2333" s="119"/>
      <c r="L2333" s="119"/>
    </row>
    <row r="2334" spans="1:12">
      <c r="A2334" s="120">
        <f t="shared" si="36"/>
        <v>2319</v>
      </c>
      <c r="B2334" s="120" t="s">
        <v>1926</v>
      </c>
      <c r="C2334" s="120" t="s">
        <v>610</v>
      </c>
      <c r="D2334" s="120" t="s">
        <v>2797</v>
      </c>
      <c r="E2334" s="120" t="s">
        <v>2796</v>
      </c>
      <c r="F2334" s="120">
        <v>460</v>
      </c>
      <c r="G2334" s="120" t="s">
        <v>102</v>
      </c>
      <c r="H2334" s="292"/>
      <c r="I2334" s="292"/>
      <c r="K2334" s="119"/>
      <c r="L2334" s="119"/>
    </row>
    <row r="2335" spans="1:12">
      <c r="A2335" s="120">
        <f t="shared" si="36"/>
        <v>2320</v>
      </c>
      <c r="B2335" s="120" t="s">
        <v>1926</v>
      </c>
      <c r="C2335" s="120" t="s">
        <v>610</v>
      </c>
      <c r="D2335" s="120" t="s">
        <v>2795</v>
      </c>
      <c r="E2335" s="120" t="s">
        <v>2794</v>
      </c>
      <c r="F2335" s="120">
        <v>35</v>
      </c>
      <c r="G2335" s="120" t="s">
        <v>102</v>
      </c>
      <c r="H2335" s="292"/>
      <c r="I2335" s="292"/>
      <c r="K2335" s="119"/>
      <c r="L2335" s="119"/>
    </row>
    <row r="2336" spans="1:12">
      <c r="A2336" s="120">
        <f t="shared" si="36"/>
        <v>2321</v>
      </c>
      <c r="B2336" s="120" t="s">
        <v>2039</v>
      </c>
      <c r="C2336" s="120" t="s">
        <v>610</v>
      </c>
      <c r="D2336" s="120" t="s">
        <v>2674</v>
      </c>
      <c r="E2336" s="120" t="s">
        <v>2673</v>
      </c>
      <c r="F2336" s="120">
        <v>80</v>
      </c>
      <c r="G2336" s="120" t="s">
        <v>243</v>
      </c>
      <c r="H2336" s="292"/>
      <c r="I2336" s="292"/>
      <c r="K2336" s="119"/>
      <c r="L2336" s="119"/>
    </row>
    <row r="2337" spans="1:12">
      <c r="A2337" s="120">
        <f t="shared" si="36"/>
        <v>2322</v>
      </c>
      <c r="B2337" s="120" t="s">
        <v>1241</v>
      </c>
      <c r="C2337" s="120" t="s">
        <v>610</v>
      </c>
      <c r="D2337" s="120" t="s">
        <v>2631</v>
      </c>
      <c r="E2337" s="120" t="s">
        <v>2630</v>
      </c>
      <c r="F2337" s="120">
        <v>80</v>
      </c>
      <c r="G2337" s="120" t="s">
        <v>102</v>
      </c>
      <c r="H2337" s="292"/>
      <c r="I2337" s="292"/>
      <c r="K2337" s="119"/>
      <c r="L2337" s="119"/>
    </row>
    <row r="2338" spans="1:12">
      <c r="A2338" s="120">
        <f t="shared" si="36"/>
        <v>2323</v>
      </c>
      <c r="B2338" s="120" t="s">
        <v>2629</v>
      </c>
      <c r="C2338" s="120" t="s">
        <v>610</v>
      </c>
      <c r="D2338" s="120" t="s">
        <v>2628</v>
      </c>
      <c r="E2338" s="120" t="s">
        <v>2627</v>
      </c>
      <c r="F2338" s="120">
        <v>150</v>
      </c>
      <c r="G2338" s="120" t="s">
        <v>102</v>
      </c>
      <c r="H2338" s="292"/>
      <c r="I2338" s="292"/>
      <c r="K2338" s="119"/>
      <c r="L2338" s="119"/>
    </row>
    <row r="2339" spans="1:12">
      <c r="A2339" s="120">
        <f t="shared" si="36"/>
        <v>2324</v>
      </c>
      <c r="B2339" s="120" t="s">
        <v>1241</v>
      </c>
      <c r="C2339" s="120" t="s">
        <v>610</v>
      </c>
      <c r="D2339" s="120" t="s">
        <v>2626</v>
      </c>
      <c r="E2339" s="120" t="s">
        <v>2625</v>
      </c>
      <c r="F2339" s="120">
        <v>105</v>
      </c>
      <c r="G2339" s="120" t="s">
        <v>102</v>
      </c>
      <c r="H2339" s="292"/>
      <c r="I2339" s="292"/>
      <c r="K2339" s="119"/>
      <c r="L2339" s="119"/>
    </row>
    <row r="2340" spans="1:12">
      <c r="A2340" s="120">
        <f t="shared" si="36"/>
        <v>2325</v>
      </c>
      <c r="B2340" s="120" t="s">
        <v>1241</v>
      </c>
      <c r="C2340" s="120" t="s">
        <v>610</v>
      </c>
      <c r="D2340" s="120" t="s">
        <v>2624</v>
      </c>
      <c r="E2340" s="120" t="s">
        <v>2623</v>
      </c>
      <c r="F2340" s="120">
        <v>335</v>
      </c>
      <c r="G2340" s="120" t="s">
        <v>102</v>
      </c>
      <c r="H2340" s="292"/>
      <c r="I2340" s="292"/>
      <c r="K2340" s="119"/>
      <c r="L2340" s="119"/>
    </row>
    <row r="2341" spans="1:12">
      <c r="A2341" s="120">
        <f t="shared" si="36"/>
        <v>2326</v>
      </c>
      <c r="B2341" s="120" t="s">
        <v>1241</v>
      </c>
      <c r="C2341" s="120" t="s">
        <v>610</v>
      </c>
      <c r="D2341" s="120" t="s">
        <v>2622</v>
      </c>
      <c r="E2341" s="120" t="s">
        <v>2621</v>
      </c>
      <c r="F2341" s="120">
        <v>145</v>
      </c>
      <c r="G2341" s="120" t="s">
        <v>102</v>
      </c>
      <c r="H2341" s="292"/>
      <c r="I2341" s="292"/>
      <c r="K2341" s="119"/>
      <c r="L2341" s="119"/>
    </row>
    <row r="2342" spans="1:12">
      <c r="A2342" s="120">
        <f t="shared" si="36"/>
        <v>2327</v>
      </c>
      <c r="B2342" s="120" t="s">
        <v>1926</v>
      </c>
      <c r="C2342" s="120" t="s">
        <v>610</v>
      </c>
      <c r="D2342" s="120" t="s">
        <v>2616</v>
      </c>
      <c r="E2342" s="120" t="s">
        <v>2615</v>
      </c>
      <c r="F2342" s="120">
        <v>150</v>
      </c>
      <c r="G2342" s="120" t="s">
        <v>102</v>
      </c>
      <c r="H2342" s="292"/>
      <c r="I2342" s="292"/>
      <c r="K2342" s="119"/>
      <c r="L2342" s="119"/>
    </row>
    <row r="2343" spans="1:12">
      <c r="A2343" s="120">
        <f t="shared" si="36"/>
        <v>2328</v>
      </c>
      <c r="B2343" s="120" t="s">
        <v>1985</v>
      </c>
      <c r="C2343" s="120" t="s">
        <v>610</v>
      </c>
      <c r="D2343" s="120" t="s">
        <v>2538</v>
      </c>
      <c r="E2343" s="120" t="s">
        <v>2537</v>
      </c>
      <c r="F2343" s="120">
        <v>3040</v>
      </c>
      <c r="G2343" s="120" t="s">
        <v>102</v>
      </c>
      <c r="H2343" s="292"/>
      <c r="I2343" s="292"/>
      <c r="K2343" s="119"/>
      <c r="L2343" s="119"/>
    </row>
    <row r="2344" spans="1:12">
      <c r="A2344" s="120">
        <f t="shared" si="36"/>
        <v>2329</v>
      </c>
      <c r="B2344" s="120" t="s">
        <v>1985</v>
      </c>
      <c r="C2344" s="120" t="s">
        <v>610</v>
      </c>
      <c r="D2344" s="120" t="s">
        <v>2536</v>
      </c>
      <c r="E2344" s="120" t="s">
        <v>2535</v>
      </c>
      <c r="F2344" s="120">
        <v>40</v>
      </c>
      <c r="G2344" s="120" t="s">
        <v>102</v>
      </c>
      <c r="H2344" s="292"/>
      <c r="I2344" s="292"/>
      <c r="K2344" s="119"/>
      <c r="L2344" s="119"/>
    </row>
    <row r="2345" spans="1:12">
      <c r="A2345" s="120">
        <f t="shared" si="36"/>
        <v>2330</v>
      </c>
      <c r="B2345" s="120" t="s">
        <v>1238</v>
      </c>
      <c r="C2345" s="120" t="s">
        <v>610</v>
      </c>
      <c r="D2345" s="120" t="s">
        <v>2508</v>
      </c>
      <c r="E2345" s="120" t="s">
        <v>2507</v>
      </c>
      <c r="F2345" s="120">
        <v>900</v>
      </c>
      <c r="G2345" s="120" t="s">
        <v>102</v>
      </c>
      <c r="H2345" s="292"/>
      <c r="I2345" s="292"/>
      <c r="K2345" s="119"/>
      <c r="L2345" s="119"/>
    </row>
    <row r="2346" spans="1:12">
      <c r="A2346" s="120">
        <f t="shared" si="36"/>
        <v>2331</v>
      </c>
      <c r="B2346" s="120" t="s">
        <v>1238</v>
      </c>
      <c r="C2346" s="120" t="s">
        <v>610</v>
      </c>
      <c r="D2346" s="120" t="s">
        <v>2506</v>
      </c>
      <c r="E2346" s="120" t="s">
        <v>2505</v>
      </c>
      <c r="F2346" s="120">
        <v>90</v>
      </c>
      <c r="G2346" s="120" t="s">
        <v>102</v>
      </c>
      <c r="H2346" s="292"/>
      <c r="I2346" s="292"/>
      <c r="K2346" s="119"/>
      <c r="L2346" s="119"/>
    </row>
    <row r="2347" spans="1:12">
      <c r="A2347" s="120">
        <f t="shared" si="36"/>
        <v>2332</v>
      </c>
      <c r="B2347" s="120" t="s">
        <v>1238</v>
      </c>
      <c r="C2347" s="120" t="s">
        <v>610</v>
      </c>
      <c r="D2347" s="120" t="s">
        <v>2504</v>
      </c>
      <c r="E2347" s="120" t="s">
        <v>2503</v>
      </c>
      <c r="F2347" s="120">
        <v>80</v>
      </c>
      <c r="G2347" s="120" t="s">
        <v>102</v>
      </c>
      <c r="H2347" s="292"/>
      <c r="I2347" s="292"/>
      <c r="K2347" s="119"/>
      <c r="L2347" s="119"/>
    </row>
    <row r="2348" spans="1:12">
      <c r="A2348" s="120">
        <f t="shared" si="36"/>
        <v>2333</v>
      </c>
      <c r="B2348" s="120" t="s">
        <v>1238</v>
      </c>
      <c r="C2348" s="120" t="s">
        <v>610</v>
      </c>
      <c r="D2348" s="120" t="s">
        <v>2502</v>
      </c>
      <c r="E2348" s="120" t="s">
        <v>2501</v>
      </c>
      <c r="F2348" s="120">
        <v>30</v>
      </c>
      <c r="G2348" s="120" t="s">
        <v>102</v>
      </c>
      <c r="H2348" s="292"/>
      <c r="I2348" s="292"/>
      <c r="K2348" s="119"/>
      <c r="L2348" s="119"/>
    </row>
    <row r="2349" spans="1:12">
      <c r="A2349" s="120">
        <f t="shared" si="36"/>
        <v>2334</v>
      </c>
      <c r="B2349" s="120" t="s">
        <v>1238</v>
      </c>
      <c r="C2349" s="120" t="s">
        <v>610</v>
      </c>
      <c r="D2349" s="120" t="s">
        <v>2500</v>
      </c>
      <c r="E2349" s="120" t="s">
        <v>2499</v>
      </c>
      <c r="F2349" s="120">
        <v>540</v>
      </c>
      <c r="G2349" s="120" t="s">
        <v>102</v>
      </c>
      <c r="H2349" s="292"/>
      <c r="I2349" s="292"/>
      <c r="K2349" s="119"/>
      <c r="L2349" s="119"/>
    </row>
    <row r="2350" spans="1:12">
      <c r="A2350" s="120">
        <f t="shared" si="36"/>
        <v>2335</v>
      </c>
      <c r="B2350" s="120" t="s">
        <v>2498</v>
      </c>
      <c r="C2350" s="120" t="s">
        <v>610</v>
      </c>
      <c r="D2350" s="120" t="s">
        <v>2497</v>
      </c>
      <c r="E2350" s="120" t="s">
        <v>2496</v>
      </c>
      <c r="F2350" s="120">
        <v>1300</v>
      </c>
      <c r="G2350" s="120" t="s">
        <v>102</v>
      </c>
      <c r="H2350" s="292"/>
      <c r="I2350" s="292"/>
      <c r="K2350" s="119"/>
      <c r="L2350" s="119"/>
    </row>
    <row r="2351" spans="1:12">
      <c r="A2351" s="120">
        <f t="shared" si="36"/>
        <v>2336</v>
      </c>
      <c r="B2351" s="120" t="s">
        <v>2493</v>
      </c>
      <c r="C2351" s="120" t="s">
        <v>610</v>
      </c>
      <c r="D2351" s="120" t="s">
        <v>2495</v>
      </c>
      <c r="E2351" s="120" t="s">
        <v>2494</v>
      </c>
      <c r="F2351" s="120">
        <v>170</v>
      </c>
      <c r="G2351" s="120" t="s">
        <v>102</v>
      </c>
      <c r="H2351" s="292"/>
      <c r="I2351" s="292"/>
      <c r="K2351" s="119"/>
      <c r="L2351" s="119"/>
    </row>
    <row r="2352" spans="1:12">
      <c r="A2352" s="120">
        <f t="shared" si="36"/>
        <v>2337</v>
      </c>
      <c r="B2352" s="120" t="s">
        <v>2493</v>
      </c>
      <c r="C2352" s="120" t="s">
        <v>610</v>
      </c>
      <c r="D2352" s="120" t="s">
        <v>2492</v>
      </c>
      <c r="E2352" s="120" t="s">
        <v>2491</v>
      </c>
      <c r="F2352" s="120">
        <v>100</v>
      </c>
      <c r="G2352" s="120" t="s">
        <v>102</v>
      </c>
      <c r="H2352" s="292"/>
      <c r="I2352" s="292"/>
      <c r="K2352" s="119"/>
      <c r="L2352" s="119"/>
    </row>
    <row r="2353" spans="1:12">
      <c r="A2353" s="120">
        <f t="shared" si="36"/>
        <v>2338</v>
      </c>
      <c r="B2353" s="120" t="s">
        <v>2490</v>
      </c>
      <c r="C2353" s="120" t="s">
        <v>610</v>
      </c>
      <c r="D2353" s="120" t="s">
        <v>2489</v>
      </c>
      <c r="E2353" s="120" t="s">
        <v>2488</v>
      </c>
      <c r="F2353" s="120">
        <v>110</v>
      </c>
      <c r="G2353" s="120" t="s">
        <v>102</v>
      </c>
      <c r="H2353" s="292"/>
      <c r="I2353" s="292"/>
      <c r="K2353" s="119"/>
      <c r="L2353" s="119"/>
    </row>
    <row r="2354" spans="1:12">
      <c r="A2354" s="120">
        <f t="shared" si="36"/>
        <v>2339</v>
      </c>
      <c r="B2354" s="120" t="s">
        <v>2472</v>
      </c>
      <c r="C2354" s="120" t="s">
        <v>610</v>
      </c>
      <c r="D2354" s="120" t="s">
        <v>2471</v>
      </c>
      <c r="E2354" s="120" t="s">
        <v>2470</v>
      </c>
      <c r="F2354" s="120">
        <v>50</v>
      </c>
      <c r="G2354" s="120" t="s">
        <v>243</v>
      </c>
      <c r="H2354" s="292"/>
      <c r="I2354" s="292"/>
      <c r="K2354" s="119"/>
      <c r="L2354" s="119"/>
    </row>
    <row r="2355" spans="1:12">
      <c r="A2355" s="120">
        <f t="shared" si="36"/>
        <v>2340</v>
      </c>
      <c r="B2355" s="120" t="s">
        <v>1985</v>
      </c>
      <c r="C2355" s="120" t="s">
        <v>610</v>
      </c>
      <c r="D2355" s="120" t="s">
        <v>2458</v>
      </c>
      <c r="E2355" s="120" t="s">
        <v>2457</v>
      </c>
      <c r="F2355" s="120">
        <v>3195</v>
      </c>
      <c r="G2355" s="120" t="s">
        <v>102</v>
      </c>
      <c r="H2355" s="292"/>
      <c r="I2355" s="292"/>
      <c r="K2355" s="119"/>
      <c r="L2355" s="119"/>
    </row>
    <row r="2356" spans="1:12">
      <c r="A2356" s="120">
        <f t="shared" si="36"/>
        <v>2341</v>
      </c>
      <c r="B2356" s="120" t="s">
        <v>2201</v>
      </c>
      <c r="C2356" s="120" t="s">
        <v>610</v>
      </c>
      <c r="D2356" s="120" t="s">
        <v>2200</v>
      </c>
      <c r="E2356" s="120" t="s">
        <v>2199</v>
      </c>
      <c r="F2356" s="120">
        <v>60</v>
      </c>
      <c r="G2356" s="120" t="s">
        <v>182</v>
      </c>
      <c r="H2356" s="292"/>
      <c r="I2356" s="292"/>
      <c r="K2356" s="119"/>
      <c r="L2356" s="119"/>
    </row>
    <row r="2357" spans="1:12">
      <c r="A2357" s="120">
        <f t="shared" si="36"/>
        <v>2342</v>
      </c>
      <c r="B2357" s="120" t="s">
        <v>2039</v>
      </c>
      <c r="C2357" s="120" t="s">
        <v>610</v>
      </c>
      <c r="D2357" s="120" t="s">
        <v>2038</v>
      </c>
      <c r="E2357" s="120" t="s">
        <v>2037</v>
      </c>
      <c r="F2357" s="120">
        <v>11</v>
      </c>
      <c r="G2357" s="120" t="s">
        <v>243</v>
      </c>
      <c r="H2357" s="292"/>
      <c r="I2357" s="292"/>
      <c r="K2357" s="119"/>
      <c r="L2357" s="119"/>
    </row>
    <row r="2358" spans="1:12">
      <c r="A2358" s="120">
        <f t="shared" si="36"/>
        <v>2343</v>
      </c>
      <c r="B2358" s="120" t="s">
        <v>2031</v>
      </c>
      <c r="C2358" s="120" t="s">
        <v>610</v>
      </c>
      <c r="D2358" s="120" t="s">
        <v>2030</v>
      </c>
      <c r="E2358" s="120" t="s">
        <v>2029</v>
      </c>
      <c r="F2358" s="120">
        <v>1000</v>
      </c>
      <c r="G2358" s="120" t="s">
        <v>182</v>
      </c>
      <c r="H2358" s="292"/>
      <c r="I2358" s="292"/>
      <c r="K2358" s="119"/>
      <c r="L2358" s="119"/>
    </row>
    <row r="2359" spans="1:12">
      <c r="A2359" s="120">
        <f t="shared" si="36"/>
        <v>2344</v>
      </c>
      <c r="B2359" s="120" t="s">
        <v>1917</v>
      </c>
      <c r="C2359" s="120" t="s">
        <v>610</v>
      </c>
      <c r="D2359" s="120" t="s">
        <v>2015</v>
      </c>
      <c r="E2359" s="120" t="s">
        <v>2014</v>
      </c>
      <c r="F2359" s="120">
        <v>100</v>
      </c>
      <c r="G2359" s="120" t="s">
        <v>102</v>
      </c>
      <c r="H2359" s="292"/>
      <c r="I2359" s="292"/>
      <c r="K2359" s="119"/>
      <c r="L2359" s="119"/>
    </row>
    <row r="2360" spans="1:12">
      <c r="A2360" s="120">
        <f t="shared" si="36"/>
        <v>2345</v>
      </c>
      <c r="B2360" s="120" t="s">
        <v>1985</v>
      </c>
      <c r="C2360" s="120" t="s">
        <v>610</v>
      </c>
      <c r="D2360" s="120" t="s">
        <v>1984</v>
      </c>
      <c r="E2360" s="120" t="s">
        <v>1983</v>
      </c>
      <c r="F2360" s="120">
        <v>135</v>
      </c>
      <c r="G2360" s="120" t="s">
        <v>102</v>
      </c>
      <c r="H2360" s="292"/>
      <c r="I2360" s="292"/>
      <c r="K2360" s="119"/>
      <c r="L2360" s="119"/>
    </row>
    <row r="2361" spans="1:12">
      <c r="A2361" s="120">
        <f t="shared" si="36"/>
        <v>2346</v>
      </c>
      <c r="B2361" s="120" t="s">
        <v>1917</v>
      </c>
      <c r="C2361" s="120" t="s">
        <v>610</v>
      </c>
      <c r="D2361" s="120" t="s">
        <v>1941</v>
      </c>
      <c r="E2361" s="120" t="s">
        <v>1940</v>
      </c>
      <c r="F2361" s="120">
        <v>75</v>
      </c>
      <c r="G2361" s="120" t="s">
        <v>102</v>
      </c>
      <c r="H2361" s="292"/>
      <c r="I2361" s="292"/>
      <c r="K2361" s="119"/>
      <c r="L2361" s="119"/>
    </row>
    <row r="2362" spans="1:12">
      <c r="A2362" s="120">
        <f t="shared" si="36"/>
        <v>2347</v>
      </c>
      <c r="B2362" s="120" t="s">
        <v>1936</v>
      </c>
      <c r="C2362" s="120" t="s">
        <v>610</v>
      </c>
      <c r="D2362" s="120" t="s">
        <v>1935</v>
      </c>
      <c r="E2362" s="120" t="s">
        <v>1934</v>
      </c>
      <c r="F2362" s="120">
        <v>200</v>
      </c>
      <c r="G2362" s="120" t="s">
        <v>101</v>
      </c>
      <c r="H2362" s="292"/>
      <c r="I2362" s="292"/>
      <c r="K2362" s="119"/>
      <c r="L2362" s="119"/>
    </row>
    <row r="2363" spans="1:12">
      <c r="A2363" s="120">
        <f t="shared" si="36"/>
        <v>2348</v>
      </c>
      <c r="B2363" s="120" t="s">
        <v>1926</v>
      </c>
      <c r="C2363" s="120" t="s">
        <v>610</v>
      </c>
      <c r="D2363" s="120" t="s">
        <v>1925</v>
      </c>
      <c r="E2363" s="120" t="s">
        <v>1924</v>
      </c>
      <c r="F2363" s="120">
        <v>310</v>
      </c>
      <c r="G2363" s="120" t="s">
        <v>102</v>
      </c>
      <c r="H2363" s="292"/>
      <c r="I2363" s="292"/>
      <c r="K2363" s="119"/>
      <c r="L2363" s="119"/>
    </row>
    <row r="2364" spans="1:12">
      <c r="A2364" s="120">
        <f t="shared" si="36"/>
        <v>2349</v>
      </c>
      <c r="B2364" s="120" t="s">
        <v>1917</v>
      </c>
      <c r="C2364" s="120" t="s">
        <v>610</v>
      </c>
      <c r="D2364" s="120" t="s">
        <v>1916</v>
      </c>
      <c r="E2364" s="120" t="s">
        <v>1915</v>
      </c>
      <c r="F2364" s="120">
        <v>135</v>
      </c>
      <c r="G2364" s="120" t="s">
        <v>102</v>
      </c>
      <c r="H2364" s="292"/>
      <c r="I2364" s="292"/>
      <c r="K2364" s="119"/>
      <c r="L2364" s="119"/>
    </row>
    <row r="2365" spans="1:12">
      <c r="A2365" s="120">
        <f t="shared" si="36"/>
        <v>2350</v>
      </c>
      <c r="B2365" s="120" t="s">
        <v>1684</v>
      </c>
      <c r="C2365" s="120" t="s">
        <v>610</v>
      </c>
      <c r="D2365" s="120" t="s">
        <v>1683</v>
      </c>
      <c r="E2365" s="120" t="s">
        <v>1682</v>
      </c>
      <c r="F2365" s="120">
        <v>150</v>
      </c>
      <c r="G2365" s="120" t="s">
        <v>101</v>
      </c>
      <c r="H2365" s="292"/>
      <c r="I2365" s="292"/>
      <c r="K2365" s="119"/>
      <c r="L2365" s="119"/>
    </row>
    <row r="2366" spans="1:12">
      <c r="A2366" s="120">
        <f t="shared" si="36"/>
        <v>2351</v>
      </c>
      <c r="B2366" s="120" t="s">
        <v>1525</v>
      </c>
      <c r="C2366" s="120" t="s">
        <v>610</v>
      </c>
      <c r="D2366" s="120" t="s">
        <v>1524</v>
      </c>
      <c r="E2366" s="120" t="s">
        <v>1523</v>
      </c>
      <c r="F2366" s="120">
        <v>200</v>
      </c>
      <c r="G2366" s="120" t="s">
        <v>101</v>
      </c>
      <c r="H2366" s="292"/>
      <c r="I2366" s="292"/>
      <c r="K2366" s="119"/>
      <c r="L2366" s="119"/>
    </row>
    <row r="2367" spans="1:12">
      <c r="A2367" s="120">
        <f t="shared" si="36"/>
        <v>2352</v>
      </c>
      <c r="B2367" s="120" t="s">
        <v>1241</v>
      </c>
      <c r="C2367" s="120" t="s">
        <v>610</v>
      </c>
      <c r="D2367" s="120" t="s">
        <v>1240</v>
      </c>
      <c r="E2367" s="120" t="s">
        <v>1239</v>
      </c>
      <c r="F2367" s="120">
        <v>120</v>
      </c>
      <c r="G2367" s="120" t="s">
        <v>102</v>
      </c>
      <c r="H2367" s="292"/>
      <c r="I2367" s="292"/>
      <c r="K2367" s="119"/>
      <c r="L2367" s="119"/>
    </row>
    <row r="2368" spans="1:12">
      <c r="A2368" s="120">
        <f t="shared" si="36"/>
        <v>2353</v>
      </c>
      <c r="B2368" s="120" t="s">
        <v>1238</v>
      </c>
      <c r="C2368" s="120" t="s">
        <v>610</v>
      </c>
      <c r="D2368" s="120" t="s">
        <v>1237</v>
      </c>
      <c r="E2368" s="120" t="s">
        <v>1236</v>
      </c>
      <c r="F2368" s="120">
        <v>240</v>
      </c>
      <c r="G2368" s="120" t="s">
        <v>102</v>
      </c>
      <c r="H2368" s="292"/>
      <c r="I2368" s="292"/>
      <c r="K2368" s="119"/>
      <c r="L2368" s="119"/>
    </row>
    <row r="2369" spans="1:12">
      <c r="A2369" s="120">
        <f t="shared" si="36"/>
        <v>2354</v>
      </c>
      <c r="B2369" s="120" t="s">
        <v>1200</v>
      </c>
      <c r="C2369" s="120" t="s">
        <v>610</v>
      </c>
      <c r="D2369" s="120" t="s">
        <v>1199</v>
      </c>
      <c r="E2369" s="120" t="s">
        <v>1198</v>
      </c>
      <c r="F2369" s="120">
        <v>150</v>
      </c>
      <c r="G2369" s="120" t="s">
        <v>243</v>
      </c>
      <c r="H2369" s="292"/>
      <c r="I2369" s="292"/>
      <c r="K2369" s="119"/>
      <c r="L2369" s="119"/>
    </row>
    <row r="2370" spans="1:12">
      <c r="A2370" s="120">
        <f t="shared" si="36"/>
        <v>2355</v>
      </c>
      <c r="B2370" s="120" t="s">
        <v>1150</v>
      </c>
      <c r="C2370" s="120" t="s">
        <v>610</v>
      </c>
      <c r="D2370" s="120" t="s">
        <v>1149</v>
      </c>
      <c r="E2370" s="120" t="s">
        <v>1148</v>
      </c>
      <c r="F2370" s="120">
        <v>7040</v>
      </c>
      <c r="G2370" s="120" t="s">
        <v>182</v>
      </c>
      <c r="H2370" s="292"/>
      <c r="I2370" s="292"/>
      <c r="K2370" s="119"/>
      <c r="L2370" s="119"/>
    </row>
    <row r="2371" spans="1:12">
      <c r="A2371" s="120">
        <f t="shared" si="36"/>
        <v>2356</v>
      </c>
      <c r="B2371" s="120" t="s">
        <v>981</v>
      </c>
      <c r="C2371" s="120" t="s">
        <v>610</v>
      </c>
      <c r="D2371" s="120" t="s">
        <v>1109</v>
      </c>
      <c r="E2371" s="120" t="s">
        <v>1108</v>
      </c>
      <c r="F2371" s="120">
        <v>1</v>
      </c>
      <c r="G2371" s="120" t="s">
        <v>102</v>
      </c>
      <c r="H2371" s="292"/>
      <c r="I2371" s="292"/>
      <c r="K2371" s="119"/>
      <c r="L2371" s="119"/>
    </row>
    <row r="2372" spans="1:12">
      <c r="A2372" s="120">
        <f t="shared" si="36"/>
        <v>2357</v>
      </c>
      <c r="B2372" s="120" t="s">
        <v>981</v>
      </c>
      <c r="C2372" s="120" t="s">
        <v>610</v>
      </c>
      <c r="D2372" s="120" t="s">
        <v>1107</v>
      </c>
      <c r="E2372" s="120" t="s">
        <v>1106</v>
      </c>
      <c r="F2372" s="120">
        <v>2</v>
      </c>
      <c r="G2372" s="120" t="s">
        <v>102</v>
      </c>
      <c r="H2372" s="292"/>
      <c r="I2372" s="292"/>
      <c r="K2372" s="119"/>
      <c r="L2372" s="119"/>
    </row>
    <row r="2373" spans="1:12">
      <c r="A2373" s="120">
        <f t="shared" si="36"/>
        <v>2358</v>
      </c>
      <c r="B2373" s="120" t="s">
        <v>981</v>
      </c>
      <c r="C2373" s="120" t="s">
        <v>610</v>
      </c>
      <c r="D2373" s="120" t="s">
        <v>1105</v>
      </c>
      <c r="E2373" s="120" t="s">
        <v>1104</v>
      </c>
      <c r="F2373" s="120">
        <v>1</v>
      </c>
      <c r="G2373" s="120" t="s">
        <v>102</v>
      </c>
      <c r="H2373" s="292"/>
      <c r="I2373" s="292"/>
      <c r="K2373" s="119"/>
      <c r="L2373" s="119"/>
    </row>
    <row r="2374" spans="1:12">
      <c r="A2374" s="120">
        <f t="shared" si="36"/>
        <v>2359</v>
      </c>
      <c r="B2374" s="120" t="s">
        <v>981</v>
      </c>
      <c r="C2374" s="120" t="s">
        <v>610</v>
      </c>
      <c r="D2374" s="120" t="s">
        <v>1103</v>
      </c>
      <c r="E2374" s="120" t="s">
        <v>1102</v>
      </c>
      <c r="F2374" s="120">
        <v>2</v>
      </c>
      <c r="G2374" s="120" t="s">
        <v>102</v>
      </c>
      <c r="H2374" s="292"/>
      <c r="I2374" s="292"/>
      <c r="K2374" s="119"/>
      <c r="L2374" s="119"/>
    </row>
    <row r="2375" spans="1:12">
      <c r="A2375" s="120">
        <f t="shared" si="36"/>
        <v>2360</v>
      </c>
      <c r="B2375" s="120" t="s">
        <v>633</v>
      </c>
      <c r="C2375" s="120" t="s">
        <v>610</v>
      </c>
      <c r="D2375" s="120" t="s">
        <v>632</v>
      </c>
      <c r="E2375" s="120" t="s">
        <v>631</v>
      </c>
      <c r="F2375" s="120">
        <v>3</v>
      </c>
      <c r="G2375" s="120" t="s">
        <v>102</v>
      </c>
      <c r="H2375" s="292"/>
      <c r="I2375" s="292"/>
      <c r="K2375" s="119"/>
      <c r="L2375" s="119"/>
    </row>
    <row r="2376" spans="1:12">
      <c r="A2376" s="120">
        <f t="shared" si="36"/>
        <v>2361</v>
      </c>
      <c r="B2376" s="120" t="s">
        <v>609</v>
      </c>
      <c r="C2376" s="120" t="s">
        <v>610</v>
      </c>
      <c r="D2376" s="120" t="s">
        <v>608</v>
      </c>
      <c r="E2376" s="120" t="s">
        <v>607</v>
      </c>
      <c r="F2376" s="120">
        <v>1</v>
      </c>
      <c r="G2376" s="120" t="s">
        <v>243</v>
      </c>
      <c r="H2376" s="292"/>
      <c r="I2376" s="292"/>
      <c r="K2376" s="119"/>
      <c r="L2376" s="119"/>
    </row>
    <row r="2377" spans="1:12">
      <c r="A2377" s="120">
        <f t="shared" si="36"/>
        <v>2362</v>
      </c>
      <c r="B2377" s="120" t="s">
        <v>3862</v>
      </c>
      <c r="C2377" s="120" t="s">
        <v>2400</v>
      </c>
      <c r="D2377" s="120" t="s">
        <v>3864</v>
      </c>
      <c r="E2377" s="120" t="s">
        <v>3863</v>
      </c>
      <c r="F2377" s="120">
        <v>92</v>
      </c>
      <c r="G2377" s="120" t="s">
        <v>123</v>
      </c>
      <c r="H2377" s="292"/>
      <c r="I2377" s="292"/>
      <c r="K2377" s="119"/>
      <c r="L2377" s="119"/>
    </row>
    <row r="2378" spans="1:12">
      <c r="A2378" s="120">
        <f t="shared" si="36"/>
        <v>2363</v>
      </c>
      <c r="B2378" s="120" t="s">
        <v>3862</v>
      </c>
      <c r="C2378" s="120" t="s">
        <v>2400</v>
      </c>
      <c r="D2378" s="120" t="s">
        <v>3292</v>
      </c>
      <c r="E2378" s="120" t="s">
        <v>3861</v>
      </c>
      <c r="F2378" s="120">
        <v>1092</v>
      </c>
      <c r="G2378" s="120" t="s">
        <v>123</v>
      </c>
      <c r="H2378" s="292"/>
      <c r="I2378" s="292"/>
      <c r="K2378" s="119"/>
      <c r="L2378" s="119"/>
    </row>
    <row r="2379" spans="1:12">
      <c r="A2379" s="120">
        <f t="shared" si="36"/>
        <v>2364</v>
      </c>
      <c r="B2379" s="120" t="s">
        <v>3293</v>
      </c>
      <c r="C2379" s="120" t="s">
        <v>2400</v>
      </c>
      <c r="D2379" s="120" t="s">
        <v>3292</v>
      </c>
      <c r="E2379" s="120" t="s">
        <v>3291</v>
      </c>
      <c r="F2379" s="120">
        <v>54</v>
      </c>
      <c r="G2379" s="120" t="s">
        <v>123</v>
      </c>
      <c r="H2379" s="292"/>
      <c r="I2379" s="292"/>
      <c r="K2379" s="119"/>
      <c r="L2379" s="119"/>
    </row>
    <row r="2380" spans="1:12">
      <c r="A2380" s="120">
        <f t="shared" si="36"/>
        <v>2365</v>
      </c>
      <c r="B2380" s="120" t="s">
        <v>2587</v>
      </c>
      <c r="C2380" s="120" t="s">
        <v>2400</v>
      </c>
      <c r="D2380" s="120" t="s">
        <v>2589</v>
      </c>
      <c r="E2380" s="120" t="s">
        <v>2588</v>
      </c>
      <c r="F2380" s="120">
        <v>52</v>
      </c>
      <c r="G2380" s="120" t="s">
        <v>123</v>
      </c>
      <c r="H2380" s="292"/>
      <c r="I2380" s="292"/>
      <c r="K2380" s="119"/>
      <c r="L2380" s="119"/>
    </row>
    <row r="2381" spans="1:12">
      <c r="A2381" s="120">
        <f t="shared" si="36"/>
        <v>2366</v>
      </c>
      <c r="B2381" s="120" t="s">
        <v>2587</v>
      </c>
      <c r="C2381" s="120" t="s">
        <v>2400</v>
      </c>
      <c r="D2381" s="120" t="s">
        <v>2586</v>
      </c>
      <c r="E2381" s="120" t="s">
        <v>2585</v>
      </c>
      <c r="F2381" s="120">
        <v>550</v>
      </c>
      <c r="G2381" s="120" t="s">
        <v>123</v>
      </c>
      <c r="H2381" s="292"/>
      <c r="I2381" s="292"/>
      <c r="K2381" s="119"/>
      <c r="L2381" s="119"/>
    </row>
    <row r="2382" spans="1:12">
      <c r="A2382" s="120">
        <f t="shared" si="36"/>
        <v>2367</v>
      </c>
      <c r="B2382" s="120" t="s">
        <v>2399</v>
      </c>
      <c r="C2382" s="120" t="s">
        <v>2400</v>
      </c>
      <c r="D2382" s="120" t="s">
        <v>2402</v>
      </c>
      <c r="E2382" s="120" t="s">
        <v>2401</v>
      </c>
      <c r="F2382" s="120">
        <v>44</v>
      </c>
      <c r="G2382" s="120" t="s">
        <v>123</v>
      </c>
      <c r="H2382" s="292"/>
      <c r="I2382" s="292"/>
      <c r="K2382" s="119"/>
      <c r="L2382" s="119"/>
    </row>
    <row r="2383" spans="1:12">
      <c r="A2383" s="120">
        <f t="shared" si="36"/>
        <v>2368</v>
      </c>
      <c r="B2383" s="120" t="s">
        <v>2399</v>
      </c>
      <c r="C2383" s="120" t="s">
        <v>2400</v>
      </c>
      <c r="D2383" s="120" t="s">
        <v>2398</v>
      </c>
      <c r="E2383" s="120" t="s">
        <v>2397</v>
      </c>
      <c r="F2383" s="120">
        <v>69</v>
      </c>
      <c r="G2383" s="120" t="s">
        <v>123</v>
      </c>
      <c r="H2383" s="292"/>
      <c r="I2383" s="292"/>
      <c r="K2383" s="119"/>
      <c r="L2383" s="119"/>
    </row>
    <row r="2384" spans="1:12">
      <c r="A2384" s="120">
        <f t="shared" si="36"/>
        <v>2369</v>
      </c>
      <c r="B2384" s="120" t="s">
        <v>3862</v>
      </c>
      <c r="C2384" s="120" t="s">
        <v>2400</v>
      </c>
      <c r="D2384" s="120" t="s">
        <v>3864</v>
      </c>
      <c r="E2384" s="120" t="s">
        <v>3863</v>
      </c>
      <c r="F2384" s="120">
        <v>12</v>
      </c>
      <c r="G2384" s="120" t="s">
        <v>123</v>
      </c>
      <c r="H2384" s="292"/>
      <c r="I2384" s="292"/>
      <c r="K2384" s="119"/>
      <c r="L2384" s="119"/>
    </row>
    <row r="2385" spans="1:12">
      <c r="A2385" s="120">
        <f t="shared" si="36"/>
        <v>2370</v>
      </c>
      <c r="B2385" s="120" t="s">
        <v>3862</v>
      </c>
      <c r="C2385" s="120" t="s">
        <v>2400</v>
      </c>
      <c r="D2385" s="120" t="s">
        <v>3292</v>
      </c>
      <c r="E2385" s="120" t="s">
        <v>3861</v>
      </c>
      <c r="F2385" s="120">
        <v>182</v>
      </c>
      <c r="G2385" s="120" t="s">
        <v>123</v>
      </c>
      <c r="H2385" s="292"/>
      <c r="I2385" s="292"/>
      <c r="K2385" s="119"/>
      <c r="L2385" s="119"/>
    </row>
    <row r="2386" spans="1:12">
      <c r="A2386" s="120">
        <f t="shared" ref="A2386:A2449" si="37">A2385+1</f>
        <v>2371</v>
      </c>
      <c r="B2386" s="120" t="s">
        <v>3293</v>
      </c>
      <c r="C2386" s="120" t="s">
        <v>2400</v>
      </c>
      <c r="D2386" s="120" t="s">
        <v>3292</v>
      </c>
      <c r="E2386" s="120" t="s">
        <v>3291</v>
      </c>
      <c r="F2386" s="120">
        <v>4</v>
      </c>
      <c r="G2386" s="120" t="s">
        <v>123</v>
      </c>
      <c r="H2386" s="292"/>
      <c r="I2386" s="292"/>
      <c r="K2386" s="119"/>
      <c r="L2386" s="119"/>
    </row>
    <row r="2387" spans="1:12">
      <c r="A2387" s="120">
        <f t="shared" si="37"/>
        <v>2372</v>
      </c>
      <c r="B2387" s="120" t="s">
        <v>2587</v>
      </c>
      <c r="C2387" s="120" t="s">
        <v>2400</v>
      </c>
      <c r="D2387" s="120" t="s">
        <v>2589</v>
      </c>
      <c r="E2387" s="120" t="s">
        <v>2588</v>
      </c>
      <c r="F2387" s="120">
        <v>6</v>
      </c>
      <c r="G2387" s="120" t="s">
        <v>123</v>
      </c>
      <c r="H2387" s="292"/>
      <c r="I2387" s="292"/>
      <c r="K2387" s="119"/>
      <c r="L2387" s="119"/>
    </row>
    <row r="2388" spans="1:12">
      <c r="A2388" s="120">
        <f t="shared" si="37"/>
        <v>2373</v>
      </c>
      <c r="B2388" s="120" t="s">
        <v>2587</v>
      </c>
      <c r="C2388" s="120" t="s">
        <v>2400</v>
      </c>
      <c r="D2388" s="120" t="s">
        <v>2586</v>
      </c>
      <c r="E2388" s="120" t="s">
        <v>2585</v>
      </c>
      <c r="F2388" s="120">
        <v>76</v>
      </c>
      <c r="G2388" s="120" t="s">
        <v>123</v>
      </c>
      <c r="H2388" s="292"/>
      <c r="I2388" s="292"/>
      <c r="K2388" s="119"/>
      <c r="L2388" s="119"/>
    </row>
    <row r="2389" spans="1:12">
      <c r="A2389" s="120">
        <f t="shared" si="37"/>
        <v>2374</v>
      </c>
      <c r="B2389" s="120" t="s">
        <v>2399</v>
      </c>
      <c r="C2389" s="120" t="s">
        <v>2400</v>
      </c>
      <c r="D2389" s="120" t="s">
        <v>2402</v>
      </c>
      <c r="E2389" s="120" t="s">
        <v>2401</v>
      </c>
      <c r="F2389" s="120">
        <v>7</v>
      </c>
      <c r="G2389" s="120" t="s">
        <v>123</v>
      </c>
      <c r="H2389" s="292"/>
      <c r="I2389" s="292"/>
      <c r="K2389" s="119"/>
      <c r="L2389" s="119"/>
    </row>
    <row r="2390" spans="1:12">
      <c r="A2390" s="120">
        <f t="shared" si="37"/>
        <v>2375</v>
      </c>
      <c r="B2390" s="120" t="s">
        <v>2399</v>
      </c>
      <c r="C2390" s="120" t="s">
        <v>2400</v>
      </c>
      <c r="D2390" s="120" t="s">
        <v>2398</v>
      </c>
      <c r="E2390" s="120" t="s">
        <v>2397</v>
      </c>
      <c r="F2390" s="120">
        <v>10</v>
      </c>
      <c r="G2390" s="120" t="s">
        <v>123</v>
      </c>
      <c r="H2390" s="292"/>
      <c r="I2390" s="292"/>
      <c r="K2390" s="119"/>
      <c r="L2390" s="119"/>
    </row>
    <row r="2391" spans="1:12">
      <c r="A2391" s="120">
        <f t="shared" si="37"/>
        <v>2376</v>
      </c>
      <c r="B2391" s="120" t="s">
        <v>6471</v>
      </c>
      <c r="C2391" s="120" t="s">
        <v>6472</v>
      </c>
      <c r="D2391" s="120" t="s">
        <v>388</v>
      </c>
      <c r="E2391" s="120" t="s">
        <v>6470</v>
      </c>
      <c r="F2391" s="120">
        <v>200</v>
      </c>
      <c r="G2391" s="120" t="s">
        <v>243</v>
      </c>
      <c r="H2391" s="292"/>
      <c r="I2391" s="292"/>
      <c r="K2391" s="119"/>
      <c r="L2391" s="119"/>
    </row>
    <row r="2392" spans="1:12">
      <c r="A2392" s="120">
        <f t="shared" si="37"/>
        <v>2377</v>
      </c>
      <c r="B2392" s="120" t="s">
        <v>7998</v>
      </c>
      <c r="C2392" s="120" t="s">
        <v>3512</v>
      </c>
      <c r="D2392" s="120" t="s">
        <v>7997</v>
      </c>
      <c r="E2392" s="120" t="s">
        <v>7996</v>
      </c>
      <c r="F2392" s="120">
        <v>30</v>
      </c>
      <c r="G2392" s="120" t="s">
        <v>123</v>
      </c>
      <c r="H2392" s="292"/>
      <c r="I2392" s="292"/>
      <c r="K2392" s="119"/>
      <c r="L2392" s="119"/>
    </row>
    <row r="2393" spans="1:12">
      <c r="A2393" s="120">
        <f t="shared" si="37"/>
        <v>2378</v>
      </c>
      <c r="B2393" s="120" t="s">
        <v>7970</v>
      </c>
      <c r="C2393" s="120" t="s">
        <v>3512</v>
      </c>
      <c r="D2393" s="120" t="s">
        <v>7969</v>
      </c>
      <c r="E2393" s="120" t="s">
        <v>7968</v>
      </c>
      <c r="F2393" s="120">
        <v>1920</v>
      </c>
      <c r="G2393" s="120" t="s">
        <v>182</v>
      </c>
      <c r="H2393" s="292"/>
      <c r="I2393" s="292"/>
      <c r="K2393" s="119"/>
      <c r="L2393" s="119"/>
    </row>
    <row r="2394" spans="1:12">
      <c r="A2394" s="120">
        <f t="shared" si="37"/>
        <v>2379</v>
      </c>
      <c r="B2394" s="120" t="s">
        <v>3838</v>
      </c>
      <c r="C2394" s="120" t="s">
        <v>3512</v>
      </c>
      <c r="D2394" s="120" t="s">
        <v>3837</v>
      </c>
      <c r="E2394" s="120" t="s">
        <v>3836</v>
      </c>
      <c r="F2394" s="120">
        <v>375</v>
      </c>
      <c r="G2394" s="120" t="s">
        <v>182</v>
      </c>
      <c r="H2394" s="292"/>
      <c r="I2394" s="292"/>
      <c r="K2394" s="119"/>
      <c r="L2394" s="119"/>
    </row>
    <row r="2395" spans="1:12">
      <c r="A2395" s="120">
        <f t="shared" si="37"/>
        <v>2380</v>
      </c>
      <c r="B2395" s="120" t="s">
        <v>3511</v>
      </c>
      <c r="C2395" s="120" t="s">
        <v>3512</v>
      </c>
      <c r="D2395" s="120" t="s">
        <v>3510</v>
      </c>
      <c r="E2395" s="120" t="s">
        <v>3509</v>
      </c>
      <c r="F2395" s="120">
        <v>1205</v>
      </c>
      <c r="G2395" s="120" t="s">
        <v>182</v>
      </c>
      <c r="H2395" s="292"/>
      <c r="I2395" s="292"/>
      <c r="K2395" s="119"/>
      <c r="L2395" s="119"/>
    </row>
    <row r="2396" spans="1:12">
      <c r="A2396" s="120">
        <f t="shared" si="37"/>
        <v>2381</v>
      </c>
      <c r="B2396" s="120" t="s">
        <v>3838</v>
      </c>
      <c r="C2396" s="120" t="s">
        <v>3512</v>
      </c>
      <c r="D2396" s="120" t="s">
        <v>3837</v>
      </c>
      <c r="E2396" s="120" t="s">
        <v>3836</v>
      </c>
      <c r="F2396" s="120">
        <v>95</v>
      </c>
      <c r="G2396" s="120" t="s">
        <v>182</v>
      </c>
      <c r="H2396" s="292"/>
      <c r="I2396" s="292"/>
      <c r="K2396" s="119"/>
      <c r="L2396" s="119"/>
    </row>
    <row r="2397" spans="1:12">
      <c r="A2397" s="120">
        <f t="shared" si="37"/>
        <v>2382</v>
      </c>
      <c r="B2397" s="120" t="s">
        <v>3511</v>
      </c>
      <c r="C2397" s="120" t="s">
        <v>3512</v>
      </c>
      <c r="D2397" s="120" t="s">
        <v>3510</v>
      </c>
      <c r="E2397" s="120" t="s">
        <v>3509</v>
      </c>
      <c r="F2397" s="120">
        <v>210</v>
      </c>
      <c r="G2397" s="120" t="s">
        <v>182</v>
      </c>
      <c r="H2397" s="292"/>
      <c r="I2397" s="292"/>
      <c r="K2397" s="119"/>
      <c r="L2397" s="119"/>
    </row>
    <row r="2398" spans="1:12">
      <c r="A2398" s="120">
        <f t="shared" si="37"/>
        <v>2383</v>
      </c>
      <c r="B2398" s="120" t="s">
        <v>6661</v>
      </c>
      <c r="C2398" s="120" t="s">
        <v>2048</v>
      </c>
      <c r="D2398" s="120"/>
      <c r="E2398" s="120" t="s">
        <v>6660</v>
      </c>
      <c r="F2398" s="120">
        <v>20</v>
      </c>
      <c r="G2398" s="120" t="s">
        <v>102</v>
      </c>
      <c r="H2398" s="292"/>
      <c r="I2398" s="292"/>
      <c r="K2398" s="119"/>
      <c r="L2398" s="119"/>
    </row>
    <row r="2399" spans="1:12">
      <c r="A2399" s="120">
        <f t="shared" si="37"/>
        <v>2384</v>
      </c>
      <c r="B2399" s="120" t="s">
        <v>2383</v>
      </c>
      <c r="C2399" s="120" t="s">
        <v>2048</v>
      </c>
      <c r="D2399" s="120" t="s">
        <v>2390</v>
      </c>
      <c r="E2399" s="120" t="s">
        <v>2389</v>
      </c>
      <c r="F2399" s="120">
        <v>1</v>
      </c>
      <c r="G2399" s="120" t="s">
        <v>102</v>
      </c>
      <c r="H2399" s="292"/>
      <c r="I2399" s="292"/>
      <c r="K2399" s="119"/>
      <c r="L2399" s="119"/>
    </row>
    <row r="2400" spans="1:12">
      <c r="A2400" s="120">
        <f t="shared" si="37"/>
        <v>2385</v>
      </c>
      <c r="B2400" s="120" t="s">
        <v>2383</v>
      </c>
      <c r="C2400" s="120" t="s">
        <v>2048</v>
      </c>
      <c r="D2400" s="120" t="s">
        <v>2388</v>
      </c>
      <c r="E2400" s="120" t="s">
        <v>2387</v>
      </c>
      <c r="F2400" s="120">
        <v>6</v>
      </c>
      <c r="G2400" s="120" t="s">
        <v>102</v>
      </c>
      <c r="H2400" s="292"/>
      <c r="I2400" s="292"/>
      <c r="K2400" s="119"/>
      <c r="L2400" s="119"/>
    </row>
    <row r="2401" spans="1:12">
      <c r="A2401" s="120">
        <f t="shared" si="37"/>
        <v>2386</v>
      </c>
      <c r="B2401" s="120" t="s">
        <v>2383</v>
      </c>
      <c r="C2401" s="120" t="s">
        <v>2048</v>
      </c>
      <c r="D2401" s="120" t="s">
        <v>2386</v>
      </c>
      <c r="E2401" s="120" t="s">
        <v>2385</v>
      </c>
      <c r="F2401" s="120">
        <v>4</v>
      </c>
      <c r="G2401" s="120" t="s">
        <v>102</v>
      </c>
      <c r="H2401" s="292"/>
      <c r="I2401" s="292"/>
      <c r="K2401" s="119"/>
      <c r="L2401" s="119"/>
    </row>
    <row r="2402" spans="1:12">
      <c r="A2402" s="120">
        <f t="shared" si="37"/>
        <v>2387</v>
      </c>
      <c r="B2402" s="120" t="s">
        <v>2383</v>
      </c>
      <c r="C2402" s="120" t="s">
        <v>2048</v>
      </c>
      <c r="D2402" s="120" t="s">
        <v>2374</v>
      </c>
      <c r="E2402" s="120" t="s">
        <v>2384</v>
      </c>
      <c r="F2402" s="120">
        <v>2</v>
      </c>
      <c r="G2402" s="120" t="s">
        <v>102</v>
      </c>
      <c r="H2402" s="292"/>
      <c r="I2402" s="292"/>
      <c r="K2402" s="119"/>
      <c r="L2402" s="119"/>
    </row>
    <row r="2403" spans="1:12">
      <c r="A2403" s="120">
        <f t="shared" si="37"/>
        <v>2388</v>
      </c>
      <c r="B2403" s="120" t="s">
        <v>2383</v>
      </c>
      <c r="C2403" s="120" t="s">
        <v>2048</v>
      </c>
      <c r="D2403" s="120" t="s">
        <v>2382</v>
      </c>
      <c r="E2403" s="120" t="s">
        <v>2381</v>
      </c>
      <c r="F2403" s="120">
        <v>1</v>
      </c>
      <c r="G2403" s="120" t="s">
        <v>102</v>
      </c>
      <c r="H2403" s="292"/>
      <c r="I2403" s="292"/>
      <c r="K2403" s="119"/>
      <c r="L2403" s="119"/>
    </row>
    <row r="2404" spans="1:12">
      <c r="A2404" s="120">
        <f t="shared" si="37"/>
        <v>2389</v>
      </c>
      <c r="B2404" s="120" t="s">
        <v>2372</v>
      </c>
      <c r="C2404" s="120" t="s">
        <v>2048</v>
      </c>
      <c r="D2404" s="120" t="s">
        <v>2378</v>
      </c>
      <c r="E2404" s="120" t="s">
        <v>2377</v>
      </c>
      <c r="F2404" s="120">
        <v>2</v>
      </c>
      <c r="G2404" s="120" t="s">
        <v>102</v>
      </c>
      <c r="H2404" s="292"/>
      <c r="I2404" s="292"/>
      <c r="K2404" s="119"/>
      <c r="L2404" s="119"/>
    </row>
    <row r="2405" spans="1:12">
      <c r="A2405" s="120">
        <f t="shared" si="37"/>
        <v>2390</v>
      </c>
      <c r="B2405" s="120" t="s">
        <v>2372</v>
      </c>
      <c r="C2405" s="120" t="s">
        <v>2048</v>
      </c>
      <c r="D2405" s="120" t="s">
        <v>2376</v>
      </c>
      <c r="E2405" s="120" t="s">
        <v>2375</v>
      </c>
      <c r="F2405" s="120">
        <v>1</v>
      </c>
      <c r="G2405" s="120" t="s">
        <v>102</v>
      </c>
      <c r="H2405" s="292"/>
      <c r="I2405" s="292"/>
      <c r="K2405" s="119"/>
      <c r="L2405" s="119"/>
    </row>
    <row r="2406" spans="1:12">
      <c r="A2406" s="120">
        <f t="shared" si="37"/>
        <v>2391</v>
      </c>
      <c r="B2406" s="120" t="s">
        <v>6574</v>
      </c>
      <c r="C2406" s="120" t="s">
        <v>2048</v>
      </c>
      <c r="D2406" s="120" t="s">
        <v>6573</v>
      </c>
      <c r="E2406" s="120" t="s">
        <v>6572</v>
      </c>
      <c r="F2406" s="120">
        <v>3</v>
      </c>
      <c r="G2406" s="120" t="s">
        <v>102</v>
      </c>
      <c r="H2406" s="292"/>
      <c r="I2406" s="292"/>
      <c r="K2406" s="119"/>
      <c r="L2406" s="119"/>
    </row>
    <row r="2407" spans="1:12">
      <c r="A2407" s="120">
        <f t="shared" si="37"/>
        <v>2392</v>
      </c>
      <c r="B2407" s="120" t="s">
        <v>2047</v>
      </c>
      <c r="C2407" s="120" t="s">
        <v>2048</v>
      </c>
      <c r="D2407" s="120" t="s">
        <v>2046</v>
      </c>
      <c r="E2407" s="120" t="s">
        <v>2045</v>
      </c>
      <c r="F2407" s="120">
        <v>1</v>
      </c>
      <c r="G2407" s="120" t="s">
        <v>102</v>
      </c>
      <c r="H2407" s="292"/>
      <c r="I2407" s="292"/>
      <c r="K2407" s="119"/>
      <c r="L2407" s="119"/>
    </row>
    <row r="2408" spans="1:12">
      <c r="A2408" s="120">
        <f t="shared" si="37"/>
        <v>2393</v>
      </c>
      <c r="B2408" s="120" t="s">
        <v>2383</v>
      </c>
      <c r="C2408" s="120" t="s">
        <v>2048</v>
      </c>
      <c r="D2408" s="120" t="s">
        <v>2390</v>
      </c>
      <c r="E2408" s="120" t="s">
        <v>2389</v>
      </c>
      <c r="F2408" s="120">
        <v>1</v>
      </c>
      <c r="G2408" s="120" t="s">
        <v>102</v>
      </c>
      <c r="H2408" s="292"/>
      <c r="I2408" s="292"/>
      <c r="K2408" s="119"/>
      <c r="L2408" s="119"/>
    </row>
    <row r="2409" spans="1:12">
      <c r="A2409" s="120">
        <f t="shared" si="37"/>
        <v>2394</v>
      </c>
      <c r="B2409" s="120" t="s">
        <v>2383</v>
      </c>
      <c r="C2409" s="120" t="s">
        <v>2048</v>
      </c>
      <c r="D2409" s="120" t="s">
        <v>2388</v>
      </c>
      <c r="E2409" s="120" t="s">
        <v>2387</v>
      </c>
      <c r="F2409" s="120">
        <v>1</v>
      </c>
      <c r="G2409" s="120" t="s">
        <v>102</v>
      </c>
      <c r="H2409" s="292"/>
      <c r="I2409" s="292"/>
      <c r="K2409" s="119"/>
      <c r="L2409" s="119"/>
    </row>
    <row r="2410" spans="1:12">
      <c r="A2410" s="120">
        <f t="shared" si="37"/>
        <v>2395</v>
      </c>
      <c r="B2410" s="120" t="s">
        <v>2383</v>
      </c>
      <c r="C2410" s="120" t="s">
        <v>2048</v>
      </c>
      <c r="D2410" s="120" t="s">
        <v>2386</v>
      </c>
      <c r="E2410" s="120" t="s">
        <v>2385</v>
      </c>
      <c r="F2410" s="120">
        <v>1</v>
      </c>
      <c r="G2410" s="120" t="s">
        <v>102</v>
      </c>
      <c r="H2410" s="292"/>
      <c r="I2410" s="292"/>
      <c r="K2410" s="119"/>
      <c r="L2410" s="119"/>
    </row>
    <row r="2411" spans="1:12">
      <c r="A2411" s="120">
        <f t="shared" si="37"/>
        <v>2396</v>
      </c>
      <c r="B2411" s="120" t="s">
        <v>2383</v>
      </c>
      <c r="C2411" s="120" t="s">
        <v>2048</v>
      </c>
      <c r="D2411" s="120" t="s">
        <v>2374</v>
      </c>
      <c r="E2411" s="120" t="s">
        <v>2384</v>
      </c>
      <c r="F2411" s="120">
        <v>1</v>
      </c>
      <c r="G2411" s="120" t="s">
        <v>102</v>
      </c>
      <c r="H2411" s="292"/>
      <c r="I2411" s="292"/>
      <c r="K2411" s="119"/>
      <c r="L2411" s="119"/>
    </row>
    <row r="2412" spans="1:12">
      <c r="A2412" s="120">
        <f t="shared" si="37"/>
        <v>2397</v>
      </c>
      <c r="B2412" s="120" t="s">
        <v>2383</v>
      </c>
      <c r="C2412" s="120" t="s">
        <v>2048</v>
      </c>
      <c r="D2412" s="120" t="s">
        <v>2382</v>
      </c>
      <c r="E2412" s="120" t="s">
        <v>2381</v>
      </c>
      <c r="F2412" s="120">
        <v>1</v>
      </c>
      <c r="G2412" s="120" t="s">
        <v>102</v>
      </c>
      <c r="H2412" s="292"/>
      <c r="I2412" s="292"/>
      <c r="K2412" s="119"/>
      <c r="L2412" s="119"/>
    </row>
    <row r="2413" spans="1:12">
      <c r="A2413" s="120">
        <f t="shared" si="37"/>
        <v>2398</v>
      </c>
      <c r="B2413" s="120" t="s">
        <v>2372</v>
      </c>
      <c r="C2413" s="120" t="s">
        <v>2048</v>
      </c>
      <c r="D2413" s="120" t="s">
        <v>2380</v>
      </c>
      <c r="E2413" s="120" t="s">
        <v>2379</v>
      </c>
      <c r="F2413" s="120">
        <v>1</v>
      </c>
      <c r="G2413" s="120" t="s">
        <v>102</v>
      </c>
      <c r="H2413" s="292"/>
      <c r="I2413" s="292"/>
      <c r="K2413" s="119"/>
      <c r="L2413" s="119"/>
    </row>
    <row r="2414" spans="1:12">
      <c r="A2414" s="120">
        <f t="shared" si="37"/>
        <v>2399</v>
      </c>
      <c r="B2414" s="120" t="s">
        <v>2372</v>
      </c>
      <c r="C2414" s="120" t="s">
        <v>2048</v>
      </c>
      <c r="D2414" s="120" t="s">
        <v>2378</v>
      </c>
      <c r="E2414" s="120" t="s">
        <v>2377</v>
      </c>
      <c r="F2414" s="120">
        <v>1</v>
      </c>
      <c r="G2414" s="120" t="s">
        <v>102</v>
      </c>
      <c r="H2414" s="292"/>
      <c r="I2414" s="292"/>
      <c r="K2414" s="119"/>
      <c r="L2414" s="119"/>
    </row>
    <row r="2415" spans="1:12">
      <c r="A2415" s="120">
        <f t="shared" si="37"/>
        <v>2400</v>
      </c>
      <c r="B2415" s="120" t="s">
        <v>2372</v>
      </c>
      <c r="C2415" s="120" t="s">
        <v>2048</v>
      </c>
      <c r="D2415" s="120" t="s">
        <v>2376</v>
      </c>
      <c r="E2415" s="120" t="s">
        <v>2375</v>
      </c>
      <c r="F2415" s="120">
        <v>1</v>
      </c>
      <c r="G2415" s="120" t="s">
        <v>102</v>
      </c>
      <c r="H2415" s="292"/>
      <c r="I2415" s="292"/>
      <c r="K2415" s="119"/>
      <c r="L2415" s="119"/>
    </row>
    <row r="2416" spans="1:12">
      <c r="A2416" s="120">
        <f t="shared" si="37"/>
        <v>2401</v>
      </c>
      <c r="B2416" s="120" t="s">
        <v>2372</v>
      </c>
      <c r="C2416" s="120" t="s">
        <v>2048</v>
      </c>
      <c r="D2416" s="120" t="s">
        <v>2374</v>
      </c>
      <c r="E2416" s="120" t="s">
        <v>2373</v>
      </c>
      <c r="F2416" s="120">
        <v>1</v>
      </c>
      <c r="G2416" s="120" t="s">
        <v>102</v>
      </c>
      <c r="H2416" s="292"/>
      <c r="I2416" s="292"/>
      <c r="K2416" s="119"/>
      <c r="L2416" s="119"/>
    </row>
    <row r="2417" spans="1:12">
      <c r="A2417" s="120">
        <f t="shared" si="37"/>
        <v>2402</v>
      </c>
      <c r="B2417" s="120" t="s">
        <v>2372</v>
      </c>
      <c r="C2417" s="120" t="s">
        <v>2048</v>
      </c>
      <c r="D2417" s="120" t="s">
        <v>2371</v>
      </c>
      <c r="E2417" s="120" t="s">
        <v>2370</v>
      </c>
      <c r="F2417" s="120">
        <v>1</v>
      </c>
      <c r="G2417" s="120" t="s">
        <v>102</v>
      </c>
      <c r="H2417" s="292"/>
      <c r="I2417" s="292"/>
      <c r="K2417" s="119"/>
      <c r="L2417" s="119"/>
    </row>
    <row r="2418" spans="1:12">
      <c r="A2418" s="120">
        <f t="shared" si="37"/>
        <v>2403</v>
      </c>
      <c r="B2418" s="120" t="s">
        <v>2047</v>
      </c>
      <c r="C2418" s="120" t="s">
        <v>2048</v>
      </c>
      <c r="D2418" s="120" t="s">
        <v>2046</v>
      </c>
      <c r="E2418" s="120" t="s">
        <v>2045</v>
      </c>
      <c r="F2418" s="120">
        <v>1</v>
      </c>
      <c r="G2418" s="120" t="s">
        <v>102</v>
      </c>
      <c r="H2418" s="292"/>
      <c r="I2418" s="292"/>
      <c r="K2418" s="119"/>
      <c r="L2418" s="119"/>
    </row>
    <row r="2419" spans="1:12">
      <c r="A2419" s="120">
        <f t="shared" si="37"/>
        <v>2404</v>
      </c>
      <c r="B2419" s="120" t="s">
        <v>5155</v>
      </c>
      <c r="C2419" s="120" t="s">
        <v>5156</v>
      </c>
      <c r="D2419" s="120" t="s">
        <v>5154</v>
      </c>
      <c r="E2419" s="120" t="s">
        <v>5153</v>
      </c>
      <c r="F2419" s="120">
        <v>3</v>
      </c>
      <c r="G2419" s="120" t="s">
        <v>102</v>
      </c>
      <c r="H2419" s="292"/>
      <c r="I2419" s="292"/>
      <c r="K2419" s="119"/>
      <c r="L2419" s="119"/>
    </row>
    <row r="2420" spans="1:12">
      <c r="A2420" s="120">
        <f t="shared" si="37"/>
        <v>2405</v>
      </c>
      <c r="B2420" s="120" t="s">
        <v>4116</v>
      </c>
      <c r="C2420" s="120" t="s">
        <v>411</v>
      </c>
      <c r="D2420" s="120" t="s">
        <v>4115</v>
      </c>
      <c r="E2420" s="120" t="s">
        <v>4114</v>
      </c>
      <c r="F2420" s="120">
        <v>4</v>
      </c>
      <c r="G2420" s="120" t="s">
        <v>102</v>
      </c>
      <c r="H2420" s="292"/>
      <c r="I2420" s="292"/>
      <c r="K2420" s="119"/>
      <c r="L2420" s="119"/>
    </row>
    <row r="2421" spans="1:12">
      <c r="A2421" s="120">
        <f t="shared" si="37"/>
        <v>2406</v>
      </c>
      <c r="B2421" s="120" t="s">
        <v>4071</v>
      </c>
      <c r="C2421" s="120" t="s">
        <v>411</v>
      </c>
      <c r="D2421" s="120" t="s">
        <v>3657</v>
      </c>
      <c r="E2421" s="120" t="s">
        <v>4072</v>
      </c>
      <c r="F2421" s="120">
        <v>23</v>
      </c>
      <c r="G2421" s="120" t="s">
        <v>101</v>
      </c>
      <c r="H2421" s="292"/>
      <c r="I2421" s="292"/>
      <c r="K2421" s="119"/>
      <c r="L2421" s="119"/>
    </row>
    <row r="2422" spans="1:12">
      <c r="A2422" s="120">
        <f t="shared" si="37"/>
        <v>2407</v>
      </c>
      <c r="B2422" s="120" t="s">
        <v>4071</v>
      </c>
      <c r="C2422" s="120" t="s">
        <v>411</v>
      </c>
      <c r="D2422" s="120" t="s">
        <v>2228</v>
      </c>
      <c r="E2422" s="120" t="s">
        <v>4070</v>
      </c>
      <c r="F2422" s="120">
        <v>9</v>
      </c>
      <c r="G2422" s="120" t="s">
        <v>101</v>
      </c>
      <c r="H2422" s="292"/>
      <c r="I2422" s="292"/>
      <c r="K2422" s="119"/>
      <c r="L2422" s="119"/>
    </row>
    <row r="2423" spans="1:12">
      <c r="A2423" s="120">
        <f t="shared" si="37"/>
        <v>2408</v>
      </c>
      <c r="B2423" s="120" t="s">
        <v>7683</v>
      </c>
      <c r="C2423" s="120" t="s">
        <v>411</v>
      </c>
      <c r="D2423" s="120" t="s">
        <v>8136</v>
      </c>
      <c r="E2423" s="120" t="s">
        <v>8135</v>
      </c>
      <c r="F2423" s="120">
        <v>300</v>
      </c>
      <c r="G2423" s="120" t="s">
        <v>102</v>
      </c>
      <c r="H2423" s="292"/>
      <c r="I2423" s="292"/>
      <c r="K2423" s="119"/>
      <c r="L2423" s="119"/>
    </row>
    <row r="2424" spans="1:12">
      <c r="A2424" s="120">
        <f t="shared" si="37"/>
        <v>2409</v>
      </c>
      <c r="B2424" s="120" t="s">
        <v>8134</v>
      </c>
      <c r="C2424" s="120" t="s">
        <v>411</v>
      </c>
      <c r="D2424" s="120" t="s">
        <v>8133</v>
      </c>
      <c r="E2424" s="120" t="s">
        <v>8132</v>
      </c>
      <c r="F2424" s="120">
        <v>10</v>
      </c>
      <c r="G2424" s="120" t="s">
        <v>102</v>
      </c>
      <c r="H2424" s="292"/>
      <c r="I2424" s="292"/>
      <c r="K2424" s="119"/>
      <c r="L2424" s="119"/>
    </row>
    <row r="2425" spans="1:12">
      <c r="A2425" s="120">
        <f t="shared" si="37"/>
        <v>2410</v>
      </c>
      <c r="B2425" s="120" t="s">
        <v>4051</v>
      </c>
      <c r="C2425" s="120" t="s">
        <v>411</v>
      </c>
      <c r="D2425" s="120" t="s">
        <v>4050</v>
      </c>
      <c r="E2425" s="120" t="s">
        <v>4049</v>
      </c>
      <c r="F2425" s="120">
        <v>100</v>
      </c>
      <c r="G2425" s="120" t="s">
        <v>102</v>
      </c>
      <c r="H2425" s="292"/>
      <c r="I2425" s="292"/>
      <c r="K2425" s="119"/>
      <c r="L2425" s="119"/>
    </row>
    <row r="2426" spans="1:12">
      <c r="A2426" s="120">
        <f t="shared" si="37"/>
        <v>2411</v>
      </c>
      <c r="B2426" s="120" t="s">
        <v>8120</v>
      </c>
      <c r="C2426" s="120" t="s">
        <v>411</v>
      </c>
      <c r="D2426" s="120" t="s">
        <v>8119</v>
      </c>
      <c r="E2426" s="120" t="s">
        <v>8118</v>
      </c>
      <c r="F2426" s="120">
        <v>20</v>
      </c>
      <c r="G2426" s="120" t="s">
        <v>102</v>
      </c>
      <c r="H2426" s="292"/>
      <c r="I2426" s="292"/>
      <c r="K2426" s="119"/>
      <c r="L2426" s="119"/>
    </row>
    <row r="2427" spans="1:12">
      <c r="A2427" s="120">
        <f t="shared" si="37"/>
        <v>2412</v>
      </c>
      <c r="B2427" s="120" t="s">
        <v>4035</v>
      </c>
      <c r="C2427" s="120" t="s">
        <v>411</v>
      </c>
      <c r="D2427" s="120" t="s">
        <v>8117</v>
      </c>
      <c r="E2427" s="120" t="s">
        <v>8116</v>
      </c>
      <c r="F2427" s="120">
        <v>20</v>
      </c>
      <c r="G2427" s="120" t="s">
        <v>102</v>
      </c>
      <c r="H2427" s="292"/>
      <c r="I2427" s="292"/>
      <c r="K2427" s="119"/>
      <c r="L2427" s="119"/>
    </row>
    <row r="2428" spans="1:12">
      <c r="A2428" s="120">
        <f t="shared" si="37"/>
        <v>2413</v>
      </c>
      <c r="B2428" s="120" t="s">
        <v>4035</v>
      </c>
      <c r="C2428" s="120" t="s">
        <v>411</v>
      </c>
      <c r="D2428" s="120" t="s">
        <v>4037</v>
      </c>
      <c r="E2428" s="120" t="s">
        <v>4036</v>
      </c>
      <c r="F2428" s="120">
        <v>45</v>
      </c>
      <c r="G2428" s="120" t="s">
        <v>102</v>
      </c>
      <c r="H2428" s="292"/>
      <c r="I2428" s="292"/>
      <c r="K2428" s="119"/>
      <c r="L2428" s="119"/>
    </row>
    <row r="2429" spans="1:12">
      <c r="A2429" s="120">
        <f t="shared" si="37"/>
        <v>2414</v>
      </c>
      <c r="B2429" s="120" t="s">
        <v>4035</v>
      </c>
      <c r="C2429" s="120" t="s">
        <v>411</v>
      </c>
      <c r="D2429" s="120" t="s">
        <v>8115</v>
      </c>
      <c r="E2429" s="120" t="s">
        <v>8114</v>
      </c>
      <c r="F2429" s="120">
        <v>40</v>
      </c>
      <c r="G2429" s="120" t="s">
        <v>102</v>
      </c>
      <c r="H2429" s="292"/>
      <c r="I2429" s="292"/>
      <c r="K2429" s="119"/>
      <c r="L2429" s="119"/>
    </row>
    <row r="2430" spans="1:12">
      <c r="A2430" s="120">
        <f t="shared" si="37"/>
        <v>2415</v>
      </c>
      <c r="B2430" s="120" t="s">
        <v>4035</v>
      </c>
      <c r="C2430" s="120" t="s">
        <v>411</v>
      </c>
      <c r="D2430" s="120" t="s">
        <v>4034</v>
      </c>
      <c r="E2430" s="120" t="s">
        <v>4033</v>
      </c>
      <c r="F2430" s="120">
        <v>240</v>
      </c>
      <c r="G2430" s="120" t="s">
        <v>102</v>
      </c>
      <c r="H2430" s="292"/>
      <c r="I2430" s="292"/>
      <c r="K2430" s="119"/>
      <c r="L2430" s="119"/>
    </row>
    <row r="2431" spans="1:12">
      <c r="A2431" s="120">
        <f t="shared" si="37"/>
        <v>2416</v>
      </c>
      <c r="B2431" s="120" t="s">
        <v>3913</v>
      </c>
      <c r="C2431" s="120" t="s">
        <v>411</v>
      </c>
      <c r="D2431" s="120"/>
      <c r="E2431" s="120" t="s">
        <v>3912</v>
      </c>
      <c r="F2431" s="120">
        <v>62</v>
      </c>
      <c r="G2431" s="120" t="s">
        <v>101</v>
      </c>
      <c r="H2431" s="292"/>
      <c r="I2431" s="292"/>
      <c r="K2431" s="119"/>
      <c r="L2431" s="119"/>
    </row>
    <row r="2432" spans="1:12">
      <c r="A2432" s="120">
        <f t="shared" si="37"/>
        <v>2417</v>
      </c>
      <c r="B2432" s="120" t="s">
        <v>3665</v>
      </c>
      <c r="C2432" s="120" t="s">
        <v>411</v>
      </c>
      <c r="D2432" s="120"/>
      <c r="E2432" s="120" t="s">
        <v>3664</v>
      </c>
      <c r="F2432" s="120">
        <v>80</v>
      </c>
      <c r="G2432" s="120" t="s">
        <v>101</v>
      </c>
      <c r="H2432" s="292"/>
      <c r="I2432" s="292"/>
      <c r="K2432" s="119"/>
      <c r="L2432" s="119"/>
    </row>
    <row r="2433" spans="1:12">
      <c r="A2433" s="120">
        <f t="shared" si="37"/>
        <v>2418</v>
      </c>
      <c r="B2433" s="120" t="s">
        <v>7683</v>
      </c>
      <c r="C2433" s="120" t="s">
        <v>411</v>
      </c>
      <c r="D2433" s="120" t="s">
        <v>7682</v>
      </c>
      <c r="E2433" s="120" t="s">
        <v>7681</v>
      </c>
      <c r="F2433" s="120">
        <v>100</v>
      </c>
      <c r="G2433" s="120" t="s">
        <v>102</v>
      </c>
      <c r="H2433" s="292"/>
      <c r="I2433" s="292"/>
      <c r="K2433" s="119"/>
      <c r="L2433" s="119"/>
    </row>
    <row r="2434" spans="1:12">
      <c r="A2434" s="120">
        <f t="shared" si="37"/>
        <v>2419</v>
      </c>
      <c r="B2434" s="120" t="s">
        <v>3287</v>
      </c>
      <c r="C2434" s="120" t="s">
        <v>411</v>
      </c>
      <c r="D2434" s="120" t="s">
        <v>3286</v>
      </c>
      <c r="E2434" s="120" t="s">
        <v>3285</v>
      </c>
      <c r="F2434" s="120">
        <v>1070</v>
      </c>
      <c r="G2434" s="120" t="s">
        <v>101</v>
      </c>
      <c r="H2434" s="292"/>
      <c r="I2434" s="292"/>
      <c r="K2434" s="119"/>
      <c r="L2434" s="119"/>
    </row>
    <row r="2435" spans="1:12">
      <c r="A2435" s="120">
        <f t="shared" si="37"/>
        <v>2420</v>
      </c>
      <c r="B2435" s="120" t="s">
        <v>3284</v>
      </c>
      <c r="C2435" s="120" t="s">
        <v>411</v>
      </c>
      <c r="D2435" s="120" t="s">
        <v>3283</v>
      </c>
      <c r="E2435" s="120" t="s">
        <v>3282</v>
      </c>
      <c r="F2435" s="120">
        <v>175</v>
      </c>
      <c r="G2435" s="120" t="s">
        <v>102</v>
      </c>
      <c r="H2435" s="292"/>
      <c r="I2435" s="292"/>
      <c r="K2435" s="119"/>
      <c r="L2435" s="119"/>
    </row>
    <row r="2436" spans="1:12">
      <c r="A2436" s="120">
        <f t="shared" si="37"/>
        <v>2421</v>
      </c>
      <c r="B2436" s="120" t="s">
        <v>7281</v>
      </c>
      <c r="C2436" s="120" t="s">
        <v>411</v>
      </c>
      <c r="D2436" s="120" t="s">
        <v>3286</v>
      </c>
      <c r="E2436" s="120" t="s">
        <v>7280</v>
      </c>
      <c r="F2436" s="120">
        <v>4760</v>
      </c>
      <c r="G2436" s="120" t="s">
        <v>101</v>
      </c>
      <c r="H2436" s="292"/>
      <c r="I2436" s="292"/>
      <c r="K2436" s="119"/>
      <c r="L2436" s="119"/>
    </row>
    <row r="2437" spans="1:12">
      <c r="A2437" s="120">
        <f t="shared" si="37"/>
        <v>2422</v>
      </c>
      <c r="B2437" s="120" t="s">
        <v>7249</v>
      </c>
      <c r="C2437" s="120" t="s">
        <v>411</v>
      </c>
      <c r="D2437" s="120" t="s">
        <v>7248</v>
      </c>
      <c r="E2437" s="120" t="s">
        <v>7247</v>
      </c>
      <c r="F2437" s="120">
        <v>45</v>
      </c>
      <c r="G2437" s="120" t="s">
        <v>101</v>
      </c>
      <c r="H2437" s="292"/>
      <c r="I2437" s="292"/>
      <c r="K2437" s="119"/>
      <c r="L2437" s="119"/>
    </row>
    <row r="2438" spans="1:12">
      <c r="A2438" s="120">
        <f t="shared" si="37"/>
        <v>2423</v>
      </c>
      <c r="B2438" s="120" t="s">
        <v>6562</v>
      </c>
      <c r="C2438" s="120" t="s">
        <v>411</v>
      </c>
      <c r="D2438" s="120" t="s">
        <v>6561</v>
      </c>
      <c r="E2438" s="120" t="s">
        <v>6560</v>
      </c>
      <c r="F2438" s="120">
        <v>60</v>
      </c>
      <c r="G2438" s="120" t="s">
        <v>243</v>
      </c>
      <c r="H2438" s="292"/>
      <c r="I2438" s="292"/>
      <c r="K2438" s="119"/>
      <c r="L2438" s="119"/>
    </row>
    <row r="2439" spans="1:12">
      <c r="A2439" s="120">
        <f t="shared" si="37"/>
        <v>2424</v>
      </c>
      <c r="B2439" s="120" t="s">
        <v>1796</v>
      </c>
      <c r="C2439" s="120" t="s">
        <v>411</v>
      </c>
      <c r="D2439" s="120" t="s">
        <v>1795</v>
      </c>
      <c r="E2439" s="120" t="s">
        <v>1794</v>
      </c>
      <c r="F2439" s="120">
        <v>10</v>
      </c>
      <c r="G2439" s="120" t="s">
        <v>101</v>
      </c>
      <c r="H2439" s="292"/>
      <c r="I2439" s="292"/>
      <c r="K2439" s="119"/>
      <c r="L2439" s="119"/>
    </row>
    <row r="2440" spans="1:12">
      <c r="A2440" s="120">
        <f t="shared" si="37"/>
        <v>2425</v>
      </c>
      <c r="B2440" s="120" t="s">
        <v>1751</v>
      </c>
      <c r="C2440" s="120" t="s">
        <v>411</v>
      </c>
      <c r="D2440" s="120" t="s">
        <v>1750</v>
      </c>
      <c r="E2440" s="120" t="s">
        <v>1749</v>
      </c>
      <c r="F2440" s="120">
        <v>20</v>
      </c>
      <c r="G2440" s="120" t="s">
        <v>243</v>
      </c>
      <c r="H2440" s="292"/>
      <c r="I2440" s="292"/>
      <c r="K2440" s="119"/>
      <c r="L2440" s="119"/>
    </row>
    <row r="2441" spans="1:12">
      <c r="A2441" s="120">
        <f t="shared" si="37"/>
        <v>2426</v>
      </c>
      <c r="B2441" s="120" t="s">
        <v>1736</v>
      </c>
      <c r="C2441" s="120" t="s">
        <v>411</v>
      </c>
      <c r="D2441" s="120" t="s">
        <v>1738</v>
      </c>
      <c r="E2441" s="120" t="s">
        <v>1737</v>
      </c>
      <c r="F2441" s="120">
        <v>15</v>
      </c>
      <c r="G2441" s="120" t="s">
        <v>102</v>
      </c>
      <c r="H2441" s="292"/>
      <c r="I2441" s="292"/>
      <c r="K2441" s="119"/>
      <c r="L2441" s="119"/>
    </row>
    <row r="2442" spans="1:12">
      <c r="A2442" s="120">
        <f t="shared" si="37"/>
        <v>2427</v>
      </c>
      <c r="B2442" s="120" t="s">
        <v>1736</v>
      </c>
      <c r="C2442" s="120" t="s">
        <v>411</v>
      </c>
      <c r="D2442" s="120" t="s">
        <v>1735</v>
      </c>
      <c r="E2442" s="120" t="s">
        <v>1734</v>
      </c>
      <c r="F2442" s="120">
        <v>40</v>
      </c>
      <c r="G2442" s="120" t="s">
        <v>102</v>
      </c>
      <c r="H2442" s="292"/>
      <c r="I2442" s="292"/>
      <c r="K2442" s="119"/>
      <c r="L2442" s="119"/>
    </row>
    <row r="2443" spans="1:12">
      <c r="A2443" s="120">
        <f t="shared" si="37"/>
        <v>2428</v>
      </c>
      <c r="B2443" s="120" t="s">
        <v>1095</v>
      </c>
      <c r="C2443" s="120" t="s">
        <v>411</v>
      </c>
      <c r="D2443" s="120" t="s">
        <v>1097</v>
      </c>
      <c r="E2443" s="120" t="s">
        <v>1096</v>
      </c>
      <c r="F2443" s="120">
        <v>35</v>
      </c>
      <c r="G2443" s="120" t="s">
        <v>102</v>
      </c>
      <c r="H2443" s="292"/>
      <c r="I2443" s="292"/>
      <c r="K2443" s="119"/>
      <c r="L2443" s="119"/>
    </row>
    <row r="2444" spans="1:12">
      <c r="A2444" s="120">
        <f t="shared" si="37"/>
        <v>2429</v>
      </c>
      <c r="B2444" s="120" t="s">
        <v>1095</v>
      </c>
      <c r="C2444" s="120" t="s">
        <v>411</v>
      </c>
      <c r="D2444" s="120" t="s">
        <v>1094</v>
      </c>
      <c r="E2444" s="120" t="s">
        <v>1093</v>
      </c>
      <c r="F2444" s="120">
        <v>240</v>
      </c>
      <c r="G2444" s="120" t="s">
        <v>102</v>
      </c>
      <c r="H2444" s="292"/>
      <c r="I2444" s="292"/>
      <c r="K2444" s="119"/>
      <c r="L2444" s="119"/>
    </row>
    <row r="2445" spans="1:12">
      <c r="A2445" s="120">
        <f t="shared" si="37"/>
        <v>2430</v>
      </c>
      <c r="B2445" s="120" t="s">
        <v>410</v>
      </c>
      <c r="C2445" s="120" t="s">
        <v>411</v>
      </c>
      <c r="D2445" s="120" t="s">
        <v>409</v>
      </c>
      <c r="E2445" s="120" t="s">
        <v>408</v>
      </c>
      <c r="F2445" s="120">
        <v>2360</v>
      </c>
      <c r="G2445" s="120" t="s">
        <v>102</v>
      </c>
      <c r="H2445" s="292"/>
      <c r="I2445" s="292"/>
      <c r="K2445" s="119"/>
      <c r="L2445" s="119"/>
    </row>
    <row r="2446" spans="1:12">
      <c r="A2446" s="120">
        <f t="shared" si="37"/>
        <v>2431</v>
      </c>
      <c r="B2446" s="120" t="s">
        <v>4116</v>
      </c>
      <c r="C2446" s="120" t="s">
        <v>411</v>
      </c>
      <c r="D2446" s="120" t="s">
        <v>4115</v>
      </c>
      <c r="E2446" s="120" t="s">
        <v>4114</v>
      </c>
      <c r="F2446" s="120">
        <v>10</v>
      </c>
      <c r="G2446" s="120" t="s">
        <v>102</v>
      </c>
      <c r="H2446" s="292"/>
      <c r="I2446" s="292"/>
      <c r="K2446" s="119"/>
      <c r="L2446" s="119"/>
    </row>
    <row r="2447" spans="1:12">
      <c r="A2447" s="120">
        <f t="shared" si="37"/>
        <v>2432</v>
      </c>
      <c r="B2447" s="120" t="s">
        <v>4071</v>
      </c>
      <c r="C2447" s="120" t="s">
        <v>411</v>
      </c>
      <c r="D2447" s="120" t="s">
        <v>3657</v>
      </c>
      <c r="E2447" s="120" t="s">
        <v>4072</v>
      </c>
      <c r="F2447" s="120">
        <v>4</v>
      </c>
      <c r="G2447" s="120" t="s">
        <v>101</v>
      </c>
      <c r="H2447" s="292"/>
      <c r="I2447" s="292"/>
      <c r="K2447" s="119"/>
      <c r="L2447" s="119"/>
    </row>
    <row r="2448" spans="1:12">
      <c r="A2448" s="120">
        <f t="shared" si="37"/>
        <v>2433</v>
      </c>
      <c r="B2448" s="120" t="s">
        <v>4071</v>
      </c>
      <c r="C2448" s="120" t="s">
        <v>411</v>
      </c>
      <c r="D2448" s="120" t="s">
        <v>2228</v>
      </c>
      <c r="E2448" s="120" t="s">
        <v>4070</v>
      </c>
      <c r="F2448" s="120">
        <v>1</v>
      </c>
      <c r="G2448" s="120" t="s">
        <v>101</v>
      </c>
      <c r="H2448" s="292"/>
      <c r="I2448" s="292"/>
      <c r="K2448" s="119"/>
      <c r="L2448" s="119"/>
    </row>
    <row r="2449" spans="1:12">
      <c r="A2449" s="120">
        <f t="shared" si="37"/>
        <v>2434</v>
      </c>
      <c r="B2449" s="120" t="s">
        <v>4051</v>
      </c>
      <c r="C2449" s="120" t="s">
        <v>411</v>
      </c>
      <c r="D2449" s="120" t="s">
        <v>4050</v>
      </c>
      <c r="E2449" s="120" t="s">
        <v>4049</v>
      </c>
      <c r="F2449" s="120">
        <v>25</v>
      </c>
      <c r="G2449" s="120" t="s">
        <v>102</v>
      </c>
      <c r="H2449" s="292"/>
      <c r="I2449" s="292"/>
      <c r="K2449" s="119"/>
      <c r="L2449" s="119"/>
    </row>
    <row r="2450" spans="1:12">
      <c r="A2450" s="120">
        <f t="shared" ref="A2450:A2513" si="38">A2449+1</f>
        <v>2435</v>
      </c>
      <c r="B2450" s="120" t="s">
        <v>4035</v>
      </c>
      <c r="C2450" s="120" t="s">
        <v>411</v>
      </c>
      <c r="D2450" s="120" t="s">
        <v>4037</v>
      </c>
      <c r="E2450" s="120" t="s">
        <v>4036</v>
      </c>
      <c r="F2450" s="120">
        <v>15</v>
      </c>
      <c r="G2450" s="120" t="s">
        <v>102</v>
      </c>
      <c r="H2450" s="292"/>
      <c r="I2450" s="292"/>
      <c r="K2450" s="119"/>
      <c r="L2450" s="119"/>
    </row>
    <row r="2451" spans="1:12">
      <c r="A2451" s="120">
        <f t="shared" si="38"/>
        <v>2436</v>
      </c>
      <c r="B2451" s="120" t="s">
        <v>4035</v>
      </c>
      <c r="C2451" s="120" t="s">
        <v>411</v>
      </c>
      <c r="D2451" s="120" t="s">
        <v>4034</v>
      </c>
      <c r="E2451" s="120" t="s">
        <v>4033</v>
      </c>
      <c r="F2451" s="120">
        <v>80</v>
      </c>
      <c r="G2451" s="120" t="s">
        <v>102</v>
      </c>
      <c r="H2451" s="292"/>
      <c r="I2451" s="292"/>
      <c r="K2451" s="119"/>
      <c r="L2451" s="119"/>
    </row>
    <row r="2452" spans="1:12">
      <c r="A2452" s="120">
        <f t="shared" si="38"/>
        <v>2437</v>
      </c>
      <c r="B2452" s="120" t="s">
        <v>3913</v>
      </c>
      <c r="C2452" s="120" t="s">
        <v>411</v>
      </c>
      <c r="D2452" s="120"/>
      <c r="E2452" s="120" t="s">
        <v>3912</v>
      </c>
      <c r="F2452" s="120">
        <v>6</v>
      </c>
      <c r="G2452" s="120" t="s">
        <v>101</v>
      </c>
      <c r="H2452" s="292"/>
      <c r="I2452" s="292"/>
      <c r="K2452" s="119"/>
      <c r="L2452" s="119"/>
    </row>
    <row r="2453" spans="1:12">
      <c r="A2453" s="120">
        <f t="shared" si="38"/>
        <v>2438</v>
      </c>
      <c r="B2453" s="120" t="s">
        <v>3665</v>
      </c>
      <c r="C2453" s="120" t="s">
        <v>411</v>
      </c>
      <c r="D2453" s="120"/>
      <c r="E2453" s="120" t="s">
        <v>3664</v>
      </c>
      <c r="F2453" s="120">
        <v>20</v>
      </c>
      <c r="G2453" s="120" t="s">
        <v>101</v>
      </c>
      <c r="H2453" s="292"/>
      <c r="I2453" s="292"/>
      <c r="K2453" s="119"/>
      <c r="L2453" s="119"/>
    </row>
    <row r="2454" spans="1:12">
      <c r="A2454" s="120">
        <f t="shared" si="38"/>
        <v>2439</v>
      </c>
      <c r="B2454" s="120" t="s">
        <v>3287</v>
      </c>
      <c r="C2454" s="120" t="s">
        <v>411</v>
      </c>
      <c r="D2454" s="120" t="s">
        <v>3286</v>
      </c>
      <c r="E2454" s="120" t="s">
        <v>3285</v>
      </c>
      <c r="F2454" s="120">
        <v>1190</v>
      </c>
      <c r="G2454" s="120" t="s">
        <v>101</v>
      </c>
      <c r="H2454" s="292"/>
      <c r="I2454" s="292"/>
      <c r="K2454" s="119"/>
      <c r="L2454" s="119"/>
    </row>
    <row r="2455" spans="1:12">
      <c r="A2455" s="120">
        <f t="shared" si="38"/>
        <v>2440</v>
      </c>
      <c r="B2455" s="120" t="s">
        <v>3284</v>
      </c>
      <c r="C2455" s="120" t="s">
        <v>411</v>
      </c>
      <c r="D2455" s="120" t="s">
        <v>3283</v>
      </c>
      <c r="E2455" s="120" t="s">
        <v>3282</v>
      </c>
      <c r="F2455" s="120">
        <v>100</v>
      </c>
      <c r="G2455" s="120" t="s">
        <v>102</v>
      </c>
      <c r="H2455" s="292"/>
      <c r="I2455" s="292"/>
      <c r="K2455" s="119"/>
      <c r="L2455" s="119"/>
    </row>
    <row r="2456" spans="1:12">
      <c r="A2456" s="120">
        <f t="shared" si="38"/>
        <v>2441</v>
      </c>
      <c r="B2456" s="120" t="s">
        <v>1796</v>
      </c>
      <c r="C2456" s="120" t="s">
        <v>411</v>
      </c>
      <c r="D2456" s="120" t="s">
        <v>1795</v>
      </c>
      <c r="E2456" s="120" t="s">
        <v>1794</v>
      </c>
      <c r="F2456" s="120">
        <v>5</v>
      </c>
      <c r="G2456" s="120" t="s">
        <v>101</v>
      </c>
      <c r="H2456" s="292"/>
      <c r="I2456" s="292"/>
      <c r="K2456" s="119"/>
      <c r="L2456" s="119"/>
    </row>
    <row r="2457" spans="1:12">
      <c r="A2457" s="120">
        <f t="shared" si="38"/>
        <v>2442</v>
      </c>
      <c r="B2457" s="120" t="s">
        <v>1751</v>
      </c>
      <c r="C2457" s="120" t="s">
        <v>411</v>
      </c>
      <c r="D2457" s="120" t="s">
        <v>1750</v>
      </c>
      <c r="E2457" s="120" t="s">
        <v>1749</v>
      </c>
      <c r="F2457" s="120">
        <v>15</v>
      </c>
      <c r="G2457" s="120" t="s">
        <v>243</v>
      </c>
      <c r="H2457" s="292"/>
      <c r="I2457" s="292"/>
      <c r="K2457" s="119"/>
      <c r="L2457" s="119"/>
    </row>
    <row r="2458" spans="1:12">
      <c r="A2458" s="120">
        <f t="shared" si="38"/>
        <v>2443</v>
      </c>
      <c r="B2458" s="120" t="s">
        <v>1736</v>
      </c>
      <c r="C2458" s="120" t="s">
        <v>411</v>
      </c>
      <c r="D2458" s="120" t="s">
        <v>1738</v>
      </c>
      <c r="E2458" s="120" t="s">
        <v>1737</v>
      </c>
      <c r="F2458" s="120">
        <v>20</v>
      </c>
      <c r="G2458" s="120" t="s">
        <v>102</v>
      </c>
      <c r="H2458" s="292"/>
      <c r="I2458" s="292"/>
      <c r="K2458" s="119"/>
      <c r="L2458" s="119"/>
    </row>
    <row r="2459" spans="1:12">
      <c r="A2459" s="120">
        <f t="shared" si="38"/>
        <v>2444</v>
      </c>
      <c r="B2459" s="120" t="s">
        <v>1736</v>
      </c>
      <c r="C2459" s="120" t="s">
        <v>411</v>
      </c>
      <c r="D2459" s="120" t="s">
        <v>1735</v>
      </c>
      <c r="E2459" s="120" t="s">
        <v>1734</v>
      </c>
      <c r="F2459" s="120">
        <v>20</v>
      </c>
      <c r="G2459" s="120" t="s">
        <v>102</v>
      </c>
      <c r="H2459" s="292"/>
      <c r="I2459" s="292"/>
      <c r="K2459" s="119"/>
      <c r="L2459" s="119"/>
    </row>
    <row r="2460" spans="1:12">
      <c r="A2460" s="120">
        <f t="shared" si="38"/>
        <v>2445</v>
      </c>
      <c r="B2460" s="120" t="s">
        <v>1095</v>
      </c>
      <c r="C2460" s="120" t="s">
        <v>411</v>
      </c>
      <c r="D2460" s="120" t="s">
        <v>1097</v>
      </c>
      <c r="E2460" s="120" t="s">
        <v>1096</v>
      </c>
      <c r="F2460" s="120">
        <v>5</v>
      </c>
      <c r="G2460" s="120" t="s">
        <v>102</v>
      </c>
      <c r="H2460" s="292"/>
      <c r="I2460" s="292"/>
      <c r="K2460" s="119"/>
      <c r="L2460" s="119"/>
    </row>
    <row r="2461" spans="1:12">
      <c r="A2461" s="120">
        <f t="shared" si="38"/>
        <v>2446</v>
      </c>
      <c r="B2461" s="120" t="s">
        <v>1095</v>
      </c>
      <c r="C2461" s="120" t="s">
        <v>411</v>
      </c>
      <c r="D2461" s="120" t="s">
        <v>1094</v>
      </c>
      <c r="E2461" s="120" t="s">
        <v>1093</v>
      </c>
      <c r="F2461" s="120">
        <v>40</v>
      </c>
      <c r="G2461" s="120" t="s">
        <v>102</v>
      </c>
      <c r="H2461" s="292"/>
      <c r="I2461" s="292"/>
      <c r="K2461" s="119"/>
      <c r="L2461" s="119"/>
    </row>
    <row r="2462" spans="1:12">
      <c r="A2462" s="120">
        <f t="shared" si="38"/>
        <v>2447</v>
      </c>
      <c r="B2462" s="120" t="s">
        <v>410</v>
      </c>
      <c r="C2462" s="120" t="s">
        <v>411</v>
      </c>
      <c r="D2462" s="120" t="s">
        <v>409</v>
      </c>
      <c r="E2462" s="120" t="s">
        <v>408</v>
      </c>
      <c r="F2462" s="120">
        <v>580</v>
      </c>
      <c r="G2462" s="120" t="s">
        <v>102</v>
      </c>
      <c r="H2462" s="292"/>
      <c r="I2462" s="292"/>
      <c r="K2462" s="119"/>
      <c r="L2462" s="119"/>
    </row>
    <row r="2463" spans="1:12">
      <c r="A2463" s="120">
        <f t="shared" si="38"/>
        <v>2448</v>
      </c>
      <c r="B2463" s="120" t="s">
        <v>4489</v>
      </c>
      <c r="C2463" s="120" t="s">
        <v>4469</v>
      </c>
      <c r="D2463" s="120" t="s">
        <v>4359</v>
      </c>
      <c r="E2463" s="120" t="s">
        <v>4488</v>
      </c>
      <c r="F2463" s="120">
        <v>1</v>
      </c>
      <c r="G2463" s="120" t="s">
        <v>102</v>
      </c>
      <c r="H2463" s="292"/>
      <c r="I2463" s="292"/>
      <c r="K2463" s="119"/>
      <c r="L2463" s="119"/>
    </row>
    <row r="2464" spans="1:12">
      <c r="A2464" s="120">
        <f t="shared" si="38"/>
        <v>2449</v>
      </c>
      <c r="B2464" s="120" t="s">
        <v>4468</v>
      </c>
      <c r="C2464" s="120" t="s">
        <v>4469</v>
      </c>
      <c r="D2464" s="120" t="s">
        <v>4467</v>
      </c>
      <c r="E2464" s="120" t="s">
        <v>4466</v>
      </c>
      <c r="F2464" s="120">
        <v>1</v>
      </c>
      <c r="G2464" s="120" t="s">
        <v>102</v>
      </c>
      <c r="H2464" s="292"/>
      <c r="I2464" s="292"/>
      <c r="K2464" s="119"/>
      <c r="L2464" s="119"/>
    </row>
    <row r="2465" spans="1:12">
      <c r="A2465" s="120">
        <f t="shared" si="38"/>
        <v>2450</v>
      </c>
      <c r="B2465" s="120" t="s">
        <v>2557</v>
      </c>
      <c r="C2465" s="120" t="s">
        <v>118</v>
      </c>
      <c r="D2465" s="120" t="s">
        <v>2556</v>
      </c>
      <c r="E2465" s="120" t="s">
        <v>2555</v>
      </c>
      <c r="F2465" s="120">
        <v>200</v>
      </c>
      <c r="G2465" s="120" t="s">
        <v>235</v>
      </c>
      <c r="H2465" s="292"/>
      <c r="I2465" s="292"/>
      <c r="K2465" s="119"/>
      <c r="L2465" s="119"/>
    </row>
    <row r="2466" spans="1:12">
      <c r="A2466" s="120">
        <f t="shared" si="38"/>
        <v>2451</v>
      </c>
      <c r="B2466" s="120" t="s">
        <v>129</v>
      </c>
      <c r="C2466" s="120" t="s">
        <v>118</v>
      </c>
      <c r="D2466" s="120" t="s">
        <v>128</v>
      </c>
      <c r="E2466" s="120" t="s">
        <v>127</v>
      </c>
      <c r="F2466" s="120">
        <v>17</v>
      </c>
      <c r="G2466" s="120" t="s">
        <v>101</v>
      </c>
      <c r="H2466" s="292"/>
      <c r="I2466" s="292"/>
      <c r="K2466" s="119"/>
      <c r="L2466" s="119"/>
    </row>
    <row r="2467" spans="1:12">
      <c r="A2467" s="120">
        <f t="shared" si="38"/>
        <v>2452</v>
      </c>
      <c r="B2467" s="120" t="s">
        <v>126</v>
      </c>
      <c r="C2467" s="120" t="s">
        <v>118</v>
      </c>
      <c r="D2467" s="120" t="s">
        <v>125</v>
      </c>
      <c r="E2467" s="120" t="s">
        <v>124</v>
      </c>
      <c r="F2467" s="120">
        <v>6</v>
      </c>
      <c r="G2467" s="120" t="s">
        <v>123</v>
      </c>
      <c r="H2467" s="292"/>
      <c r="I2467" s="292"/>
      <c r="K2467" s="119"/>
      <c r="L2467" s="119"/>
    </row>
    <row r="2468" spans="1:12">
      <c r="A2468" s="120">
        <f t="shared" si="38"/>
        <v>2453</v>
      </c>
      <c r="B2468" s="120" t="s">
        <v>117</v>
      </c>
      <c r="C2468" s="120" t="s">
        <v>118</v>
      </c>
      <c r="D2468" s="120" t="s">
        <v>116</v>
      </c>
      <c r="E2468" s="120" t="s">
        <v>115</v>
      </c>
      <c r="F2468" s="120">
        <v>80</v>
      </c>
      <c r="G2468" s="120" t="s">
        <v>101</v>
      </c>
      <c r="H2468" s="292"/>
      <c r="I2468" s="292"/>
      <c r="K2468" s="119"/>
      <c r="L2468" s="119"/>
    </row>
    <row r="2469" spans="1:12">
      <c r="A2469" s="120">
        <f t="shared" si="38"/>
        <v>2454</v>
      </c>
      <c r="B2469" s="120" t="s">
        <v>2557</v>
      </c>
      <c r="C2469" s="120" t="s">
        <v>118</v>
      </c>
      <c r="D2469" s="120" t="s">
        <v>2556</v>
      </c>
      <c r="E2469" s="120" t="s">
        <v>2555</v>
      </c>
      <c r="F2469" s="120">
        <v>40</v>
      </c>
      <c r="G2469" s="120" t="s">
        <v>235</v>
      </c>
      <c r="H2469" s="292"/>
      <c r="I2469" s="292"/>
      <c r="K2469" s="119"/>
      <c r="L2469" s="119"/>
    </row>
    <row r="2470" spans="1:12">
      <c r="A2470" s="120">
        <f t="shared" si="38"/>
        <v>2455</v>
      </c>
      <c r="B2470" s="120" t="s">
        <v>129</v>
      </c>
      <c r="C2470" s="120" t="s">
        <v>118</v>
      </c>
      <c r="D2470" s="120" t="s">
        <v>128</v>
      </c>
      <c r="E2470" s="120" t="s">
        <v>127</v>
      </c>
      <c r="F2470" s="120">
        <v>3</v>
      </c>
      <c r="G2470" s="120" t="s">
        <v>101</v>
      </c>
      <c r="H2470" s="292"/>
      <c r="I2470" s="292"/>
      <c r="K2470" s="119"/>
      <c r="L2470" s="119"/>
    </row>
    <row r="2471" spans="1:12">
      <c r="A2471" s="120">
        <f t="shared" si="38"/>
        <v>2456</v>
      </c>
      <c r="B2471" s="120" t="s">
        <v>126</v>
      </c>
      <c r="C2471" s="120" t="s">
        <v>118</v>
      </c>
      <c r="D2471" s="120" t="s">
        <v>125</v>
      </c>
      <c r="E2471" s="120" t="s">
        <v>124</v>
      </c>
      <c r="F2471" s="120">
        <v>1</v>
      </c>
      <c r="G2471" s="120" t="s">
        <v>123</v>
      </c>
      <c r="H2471" s="292"/>
      <c r="I2471" s="292"/>
      <c r="K2471" s="119"/>
      <c r="L2471" s="119"/>
    </row>
    <row r="2472" spans="1:12">
      <c r="A2472" s="120">
        <f t="shared" si="38"/>
        <v>2457</v>
      </c>
      <c r="B2472" s="120" t="s">
        <v>117</v>
      </c>
      <c r="C2472" s="120" t="s">
        <v>118</v>
      </c>
      <c r="D2472" s="120" t="s">
        <v>116</v>
      </c>
      <c r="E2472" s="120" t="s">
        <v>115</v>
      </c>
      <c r="F2472" s="120">
        <v>20</v>
      </c>
      <c r="G2472" s="120" t="s">
        <v>101</v>
      </c>
      <c r="H2472" s="292"/>
      <c r="I2472" s="292"/>
      <c r="K2472" s="119"/>
      <c r="L2472" s="119"/>
    </row>
    <row r="2473" spans="1:12">
      <c r="A2473" s="120">
        <f t="shared" si="38"/>
        <v>2458</v>
      </c>
      <c r="B2473" s="120" t="s">
        <v>7146</v>
      </c>
      <c r="C2473" s="120" t="s">
        <v>4325</v>
      </c>
      <c r="D2473" s="120"/>
      <c r="E2473" s="120" t="s">
        <v>7145</v>
      </c>
      <c r="F2473" s="120">
        <v>12</v>
      </c>
      <c r="G2473" s="120" t="s">
        <v>102</v>
      </c>
      <c r="H2473" s="292"/>
      <c r="I2473" s="292"/>
      <c r="K2473" s="119"/>
      <c r="L2473" s="119"/>
    </row>
    <row r="2474" spans="1:12">
      <c r="A2474" s="120">
        <f t="shared" si="38"/>
        <v>2459</v>
      </c>
      <c r="B2474" s="120" t="s">
        <v>4324</v>
      </c>
      <c r="C2474" s="120" t="s">
        <v>4325</v>
      </c>
      <c r="D2474" s="120" t="s">
        <v>4327</v>
      </c>
      <c r="E2474" s="120" t="s">
        <v>4326</v>
      </c>
      <c r="F2474" s="120">
        <v>1</v>
      </c>
      <c r="G2474" s="120" t="s">
        <v>3230</v>
      </c>
      <c r="H2474" s="292"/>
      <c r="I2474" s="292"/>
      <c r="K2474" s="119"/>
      <c r="L2474" s="119"/>
    </row>
    <row r="2475" spans="1:12">
      <c r="A2475" s="120">
        <f t="shared" si="38"/>
        <v>2460</v>
      </c>
      <c r="B2475" s="120" t="s">
        <v>4324</v>
      </c>
      <c r="C2475" s="120" t="s">
        <v>4325</v>
      </c>
      <c r="D2475" s="120" t="s">
        <v>4323</v>
      </c>
      <c r="E2475" s="120" t="s">
        <v>4322</v>
      </c>
      <c r="F2475" s="120">
        <v>1</v>
      </c>
      <c r="G2475" s="120" t="s">
        <v>3230</v>
      </c>
      <c r="H2475" s="292"/>
      <c r="I2475" s="292"/>
      <c r="K2475" s="119"/>
      <c r="L2475" s="119"/>
    </row>
    <row r="2476" spans="1:12">
      <c r="A2476" s="120">
        <f t="shared" si="38"/>
        <v>2461</v>
      </c>
      <c r="B2476" s="120" t="s">
        <v>4276</v>
      </c>
      <c r="C2476" s="120" t="s">
        <v>1336</v>
      </c>
      <c r="D2476" s="120" t="s">
        <v>4275</v>
      </c>
      <c r="E2476" s="120" t="s">
        <v>4274</v>
      </c>
      <c r="F2476" s="120">
        <v>1</v>
      </c>
      <c r="G2476" s="120" t="s">
        <v>243</v>
      </c>
      <c r="H2476" s="292"/>
      <c r="I2476" s="292"/>
      <c r="K2476" s="119"/>
      <c r="L2476" s="119"/>
    </row>
    <row r="2477" spans="1:12">
      <c r="A2477" s="120">
        <f t="shared" si="38"/>
        <v>2462</v>
      </c>
      <c r="B2477" s="120" t="s">
        <v>1038</v>
      </c>
      <c r="C2477" s="120" t="s">
        <v>1336</v>
      </c>
      <c r="D2477" s="120" t="s">
        <v>4140</v>
      </c>
      <c r="E2477" s="120" t="s">
        <v>4139</v>
      </c>
      <c r="F2477" s="120">
        <v>50</v>
      </c>
      <c r="G2477" s="120" t="s">
        <v>101</v>
      </c>
      <c r="H2477" s="292"/>
      <c r="I2477" s="292"/>
      <c r="K2477" s="119"/>
      <c r="L2477" s="119"/>
    </row>
    <row r="2478" spans="1:12">
      <c r="A2478" s="120">
        <f t="shared" si="38"/>
        <v>2463</v>
      </c>
      <c r="B2478" s="120" t="s">
        <v>1038</v>
      </c>
      <c r="C2478" s="120" t="s">
        <v>1336</v>
      </c>
      <c r="D2478" s="120" t="s">
        <v>4138</v>
      </c>
      <c r="E2478" s="120" t="s">
        <v>4137</v>
      </c>
      <c r="F2478" s="120">
        <v>70</v>
      </c>
      <c r="G2478" s="120" t="s">
        <v>101</v>
      </c>
      <c r="H2478" s="292"/>
      <c r="I2478" s="292"/>
      <c r="K2478" s="119"/>
      <c r="L2478" s="119"/>
    </row>
    <row r="2479" spans="1:12">
      <c r="A2479" s="120">
        <f t="shared" si="38"/>
        <v>2464</v>
      </c>
      <c r="B2479" s="120" t="s">
        <v>3012</v>
      </c>
      <c r="C2479" s="120" t="s">
        <v>1336</v>
      </c>
      <c r="D2479" s="120" t="s">
        <v>7211</v>
      </c>
      <c r="E2479" s="120" t="s">
        <v>7210</v>
      </c>
      <c r="F2479" s="120">
        <v>14</v>
      </c>
      <c r="G2479" s="120" t="s">
        <v>101</v>
      </c>
      <c r="H2479" s="292"/>
      <c r="I2479" s="292"/>
      <c r="K2479" s="119"/>
      <c r="L2479" s="119"/>
    </row>
    <row r="2480" spans="1:12">
      <c r="A2480" s="120">
        <f t="shared" si="38"/>
        <v>2465</v>
      </c>
      <c r="B2480" s="120" t="s">
        <v>3012</v>
      </c>
      <c r="C2480" s="120" t="s">
        <v>1336</v>
      </c>
      <c r="D2480" s="120" t="s">
        <v>3011</v>
      </c>
      <c r="E2480" s="120" t="s">
        <v>3010</v>
      </c>
      <c r="F2480" s="120">
        <v>14</v>
      </c>
      <c r="G2480" s="120" t="s">
        <v>101</v>
      </c>
      <c r="H2480" s="292"/>
      <c r="I2480" s="292"/>
      <c r="K2480" s="119"/>
      <c r="L2480" s="119"/>
    </row>
    <row r="2481" spans="1:12">
      <c r="A2481" s="120">
        <f t="shared" si="38"/>
        <v>2466</v>
      </c>
      <c r="B2481" s="120" t="s">
        <v>3012</v>
      </c>
      <c r="C2481" s="120" t="s">
        <v>1336</v>
      </c>
      <c r="D2481" s="120" t="s">
        <v>7209</v>
      </c>
      <c r="E2481" s="120" t="s">
        <v>7208</v>
      </c>
      <c r="F2481" s="120">
        <v>14</v>
      </c>
      <c r="G2481" s="120" t="s">
        <v>101</v>
      </c>
      <c r="H2481" s="292"/>
      <c r="I2481" s="292"/>
      <c r="K2481" s="119"/>
      <c r="L2481" s="119"/>
    </row>
    <row r="2482" spans="1:12">
      <c r="A2482" s="120">
        <f t="shared" si="38"/>
        <v>2467</v>
      </c>
      <c r="B2482" s="120" t="s">
        <v>6313</v>
      </c>
      <c r="C2482" s="120" t="s">
        <v>1336</v>
      </c>
      <c r="D2482" s="120" t="s">
        <v>6312</v>
      </c>
      <c r="E2482" s="120" t="s">
        <v>6311</v>
      </c>
      <c r="F2482" s="120">
        <v>50</v>
      </c>
      <c r="G2482" s="120" t="s">
        <v>101</v>
      </c>
      <c r="H2482" s="292"/>
      <c r="I2482" s="292"/>
      <c r="K2482" s="119"/>
      <c r="L2482" s="119"/>
    </row>
    <row r="2483" spans="1:12">
      <c r="A2483" s="120">
        <f t="shared" si="38"/>
        <v>2468</v>
      </c>
      <c r="B2483" s="120" t="s">
        <v>6261</v>
      </c>
      <c r="C2483" s="120" t="s">
        <v>1336</v>
      </c>
      <c r="D2483" s="120" t="s">
        <v>6263</v>
      </c>
      <c r="E2483" s="120" t="s">
        <v>6262</v>
      </c>
      <c r="F2483" s="120">
        <v>20</v>
      </c>
      <c r="G2483" s="120" t="s">
        <v>101</v>
      </c>
      <c r="H2483" s="292"/>
      <c r="I2483" s="292"/>
      <c r="K2483" s="119"/>
      <c r="L2483" s="119"/>
    </row>
    <row r="2484" spans="1:12">
      <c r="A2484" s="120">
        <f t="shared" si="38"/>
        <v>2469</v>
      </c>
      <c r="B2484" s="120" t="s">
        <v>6261</v>
      </c>
      <c r="C2484" s="120" t="s">
        <v>1336</v>
      </c>
      <c r="D2484" s="120" t="s">
        <v>6260</v>
      </c>
      <c r="E2484" s="120" t="s">
        <v>6259</v>
      </c>
      <c r="F2484" s="120">
        <v>20</v>
      </c>
      <c r="G2484" s="120" t="s">
        <v>101</v>
      </c>
      <c r="H2484" s="292"/>
      <c r="I2484" s="292"/>
      <c r="K2484" s="119"/>
      <c r="L2484" s="119"/>
    </row>
    <row r="2485" spans="1:12">
      <c r="A2485" s="120">
        <f t="shared" si="38"/>
        <v>2470</v>
      </c>
      <c r="B2485" s="120" t="s">
        <v>1335</v>
      </c>
      <c r="C2485" s="120" t="s">
        <v>1336</v>
      </c>
      <c r="D2485" s="120" t="s">
        <v>1334</v>
      </c>
      <c r="E2485" s="120" t="s">
        <v>1333</v>
      </c>
      <c r="F2485" s="120">
        <v>45</v>
      </c>
      <c r="G2485" s="120" t="s">
        <v>243</v>
      </c>
      <c r="H2485" s="292"/>
      <c r="I2485" s="292"/>
      <c r="K2485" s="119"/>
      <c r="L2485" s="119"/>
    </row>
    <row r="2486" spans="1:12">
      <c r="A2486" s="120">
        <f t="shared" si="38"/>
        <v>2471</v>
      </c>
      <c r="B2486" s="120" t="s">
        <v>4276</v>
      </c>
      <c r="C2486" s="120" t="s">
        <v>1336</v>
      </c>
      <c r="D2486" s="120" t="s">
        <v>4275</v>
      </c>
      <c r="E2486" s="120" t="s">
        <v>4274</v>
      </c>
      <c r="F2486" s="120">
        <v>3</v>
      </c>
      <c r="G2486" s="120" t="s">
        <v>243</v>
      </c>
      <c r="H2486" s="292"/>
      <c r="I2486" s="292"/>
      <c r="K2486" s="119"/>
      <c r="L2486" s="119"/>
    </row>
    <row r="2487" spans="1:12">
      <c r="A2487" s="120">
        <f t="shared" si="38"/>
        <v>2472</v>
      </c>
      <c r="B2487" s="120" t="s">
        <v>1038</v>
      </c>
      <c r="C2487" s="120" t="s">
        <v>1336</v>
      </c>
      <c r="D2487" s="120" t="s">
        <v>4140</v>
      </c>
      <c r="E2487" s="120" t="s">
        <v>4139</v>
      </c>
      <c r="F2487" s="120">
        <v>10</v>
      </c>
      <c r="G2487" s="120" t="s">
        <v>101</v>
      </c>
      <c r="H2487" s="292"/>
      <c r="I2487" s="292"/>
      <c r="K2487" s="119"/>
      <c r="L2487" s="119"/>
    </row>
    <row r="2488" spans="1:12">
      <c r="A2488" s="120">
        <f t="shared" si="38"/>
        <v>2473</v>
      </c>
      <c r="B2488" s="120" t="s">
        <v>1038</v>
      </c>
      <c r="C2488" s="120" t="s">
        <v>1336</v>
      </c>
      <c r="D2488" s="120" t="s">
        <v>4138</v>
      </c>
      <c r="E2488" s="120" t="s">
        <v>4137</v>
      </c>
      <c r="F2488" s="120">
        <v>20</v>
      </c>
      <c r="G2488" s="120" t="s">
        <v>101</v>
      </c>
      <c r="H2488" s="292"/>
      <c r="I2488" s="292"/>
      <c r="K2488" s="119"/>
      <c r="L2488" s="119"/>
    </row>
    <row r="2489" spans="1:12">
      <c r="A2489" s="120">
        <f t="shared" si="38"/>
        <v>2474</v>
      </c>
      <c r="B2489" s="120" t="s">
        <v>3012</v>
      </c>
      <c r="C2489" s="120" t="s">
        <v>1336</v>
      </c>
      <c r="D2489" s="120" t="s">
        <v>3011</v>
      </c>
      <c r="E2489" s="120" t="s">
        <v>3010</v>
      </c>
      <c r="F2489" s="120">
        <v>14</v>
      </c>
      <c r="G2489" s="120" t="s">
        <v>101</v>
      </c>
      <c r="H2489" s="292"/>
      <c r="I2489" s="292"/>
      <c r="K2489" s="119"/>
      <c r="L2489" s="119"/>
    </row>
    <row r="2490" spans="1:12">
      <c r="A2490" s="120">
        <f t="shared" si="38"/>
        <v>2475</v>
      </c>
      <c r="B2490" s="120" t="s">
        <v>1988</v>
      </c>
      <c r="C2490" s="120" t="s">
        <v>1336</v>
      </c>
      <c r="D2490" s="120" t="s">
        <v>1987</v>
      </c>
      <c r="E2490" s="120" t="s">
        <v>1986</v>
      </c>
      <c r="F2490" s="120">
        <v>25</v>
      </c>
      <c r="G2490" s="120" t="s">
        <v>102</v>
      </c>
      <c r="H2490" s="292"/>
      <c r="I2490" s="292"/>
      <c r="K2490" s="119"/>
      <c r="L2490" s="119"/>
    </row>
    <row r="2491" spans="1:12">
      <c r="A2491" s="120">
        <f t="shared" si="38"/>
        <v>2476</v>
      </c>
      <c r="B2491" s="120" t="s">
        <v>1335</v>
      </c>
      <c r="C2491" s="120" t="s">
        <v>1336</v>
      </c>
      <c r="D2491" s="120" t="s">
        <v>1334</v>
      </c>
      <c r="E2491" s="120" t="s">
        <v>1333</v>
      </c>
      <c r="F2491" s="120">
        <v>10</v>
      </c>
      <c r="G2491" s="120" t="s">
        <v>243</v>
      </c>
      <c r="H2491" s="292"/>
      <c r="I2491" s="292"/>
      <c r="K2491" s="119"/>
      <c r="L2491" s="119"/>
    </row>
    <row r="2492" spans="1:12">
      <c r="A2492" s="120">
        <f t="shared" si="38"/>
        <v>2477</v>
      </c>
      <c r="B2492" s="120" t="s">
        <v>5935</v>
      </c>
      <c r="C2492" s="120" t="s">
        <v>5936</v>
      </c>
      <c r="D2492" s="120" t="s">
        <v>5934</v>
      </c>
      <c r="E2492" s="120" t="s">
        <v>5933</v>
      </c>
      <c r="F2492" s="120">
        <v>6</v>
      </c>
      <c r="G2492" s="120" t="s">
        <v>243</v>
      </c>
      <c r="H2492" s="292"/>
      <c r="I2492" s="292"/>
      <c r="K2492" s="119"/>
      <c r="L2492" s="119"/>
    </row>
    <row r="2493" spans="1:12">
      <c r="A2493" s="120">
        <f t="shared" si="38"/>
        <v>2478</v>
      </c>
      <c r="B2493" s="120" t="s">
        <v>8319</v>
      </c>
      <c r="C2493" s="120" t="s">
        <v>296</v>
      </c>
      <c r="D2493" s="120"/>
      <c r="E2493" s="120" t="s">
        <v>8318</v>
      </c>
      <c r="F2493" s="120">
        <v>5</v>
      </c>
      <c r="G2493" s="120" t="s">
        <v>101</v>
      </c>
      <c r="H2493" s="292"/>
      <c r="I2493" s="292"/>
      <c r="K2493" s="119"/>
      <c r="L2493" s="119"/>
    </row>
    <row r="2494" spans="1:12">
      <c r="A2494" s="120">
        <f t="shared" si="38"/>
        <v>2479</v>
      </c>
      <c r="B2494" s="120" t="s">
        <v>2145</v>
      </c>
      <c r="C2494" s="120" t="s">
        <v>296</v>
      </c>
      <c r="D2494" s="120" t="s">
        <v>4273</v>
      </c>
      <c r="E2494" s="120" t="s">
        <v>4272</v>
      </c>
      <c r="F2494" s="120">
        <v>179</v>
      </c>
      <c r="G2494" s="120" t="s">
        <v>102</v>
      </c>
      <c r="H2494" s="292"/>
      <c r="I2494" s="292"/>
      <c r="K2494" s="119"/>
      <c r="L2494" s="119"/>
    </row>
    <row r="2495" spans="1:12">
      <c r="A2495" s="120">
        <f t="shared" si="38"/>
        <v>2480</v>
      </c>
      <c r="B2495" s="120" t="s">
        <v>2145</v>
      </c>
      <c r="C2495" s="120" t="s">
        <v>296</v>
      </c>
      <c r="D2495" s="120" t="s">
        <v>4271</v>
      </c>
      <c r="E2495" s="120" t="s">
        <v>4270</v>
      </c>
      <c r="F2495" s="120">
        <v>6</v>
      </c>
      <c r="G2495" s="120" t="s">
        <v>102</v>
      </c>
      <c r="H2495" s="292"/>
      <c r="I2495" s="292"/>
      <c r="K2495" s="119"/>
      <c r="L2495" s="119"/>
    </row>
    <row r="2496" spans="1:12">
      <c r="A2496" s="120">
        <f t="shared" si="38"/>
        <v>2481</v>
      </c>
      <c r="B2496" s="120" t="s">
        <v>2145</v>
      </c>
      <c r="C2496" s="120" t="s">
        <v>296</v>
      </c>
      <c r="D2496" s="120" t="s">
        <v>8317</v>
      </c>
      <c r="E2496" s="120" t="s">
        <v>8316</v>
      </c>
      <c r="F2496" s="120">
        <v>5</v>
      </c>
      <c r="G2496" s="120" t="s">
        <v>102</v>
      </c>
      <c r="H2496" s="292"/>
      <c r="I2496" s="292"/>
      <c r="K2496" s="119"/>
      <c r="L2496" s="119"/>
    </row>
    <row r="2497" spans="1:12">
      <c r="A2497" s="120">
        <f t="shared" si="38"/>
        <v>2482</v>
      </c>
      <c r="B2497" s="120" t="s">
        <v>2145</v>
      </c>
      <c r="C2497" s="120" t="s">
        <v>296</v>
      </c>
      <c r="D2497" s="120" t="s">
        <v>4263</v>
      </c>
      <c r="E2497" s="120" t="s">
        <v>4262</v>
      </c>
      <c r="F2497" s="120">
        <v>23</v>
      </c>
      <c r="G2497" s="120" t="s">
        <v>102</v>
      </c>
      <c r="H2497" s="292"/>
      <c r="I2497" s="292"/>
      <c r="K2497" s="119"/>
      <c r="L2497" s="119"/>
    </row>
    <row r="2498" spans="1:12">
      <c r="A2498" s="120">
        <f t="shared" si="38"/>
        <v>2483</v>
      </c>
      <c r="B2498" s="120" t="s">
        <v>2145</v>
      </c>
      <c r="C2498" s="120" t="s">
        <v>296</v>
      </c>
      <c r="D2498" s="120" t="s">
        <v>8315</v>
      </c>
      <c r="E2498" s="120" t="s">
        <v>8314</v>
      </c>
      <c r="F2498" s="120">
        <v>4</v>
      </c>
      <c r="G2498" s="120" t="s">
        <v>102</v>
      </c>
      <c r="H2498" s="292"/>
      <c r="I2498" s="292"/>
      <c r="K2498" s="119"/>
      <c r="L2498" s="119"/>
    </row>
    <row r="2499" spans="1:12">
      <c r="A2499" s="120">
        <f t="shared" si="38"/>
        <v>2484</v>
      </c>
      <c r="B2499" s="120" t="s">
        <v>2145</v>
      </c>
      <c r="C2499" s="120" t="s">
        <v>296</v>
      </c>
      <c r="D2499" s="120" t="s">
        <v>4258</v>
      </c>
      <c r="E2499" s="120" t="s">
        <v>4257</v>
      </c>
      <c r="F2499" s="120">
        <v>15</v>
      </c>
      <c r="G2499" s="120" t="s">
        <v>102</v>
      </c>
      <c r="H2499" s="292"/>
      <c r="I2499" s="292"/>
      <c r="K2499" s="119"/>
      <c r="L2499" s="119"/>
    </row>
    <row r="2500" spans="1:12">
      <c r="A2500" s="120">
        <f t="shared" si="38"/>
        <v>2485</v>
      </c>
      <c r="B2500" s="120" t="s">
        <v>2145</v>
      </c>
      <c r="C2500" s="120" t="s">
        <v>296</v>
      </c>
      <c r="D2500" s="120" t="s">
        <v>4256</v>
      </c>
      <c r="E2500" s="120" t="s">
        <v>4255</v>
      </c>
      <c r="F2500" s="120">
        <v>213</v>
      </c>
      <c r="G2500" s="120" t="s">
        <v>102</v>
      </c>
      <c r="H2500" s="292"/>
      <c r="I2500" s="292"/>
      <c r="K2500" s="119"/>
      <c r="L2500" s="119"/>
    </row>
    <row r="2501" spans="1:12">
      <c r="A2501" s="120">
        <f t="shared" si="38"/>
        <v>2486</v>
      </c>
      <c r="B2501" s="120" t="s">
        <v>4254</v>
      </c>
      <c r="C2501" s="120" t="s">
        <v>296</v>
      </c>
      <c r="D2501" s="120" t="s">
        <v>4253</v>
      </c>
      <c r="E2501" s="120" t="s">
        <v>4252</v>
      </c>
      <c r="F2501" s="120">
        <v>6660</v>
      </c>
      <c r="G2501" s="120" t="s">
        <v>102</v>
      </c>
      <c r="H2501" s="292"/>
      <c r="I2501" s="292"/>
      <c r="K2501" s="119"/>
      <c r="L2501" s="119"/>
    </row>
    <row r="2502" spans="1:12">
      <c r="A2502" s="120">
        <f t="shared" si="38"/>
        <v>2487</v>
      </c>
      <c r="B2502" s="120" t="s">
        <v>8311</v>
      </c>
      <c r="C2502" s="120" t="s">
        <v>296</v>
      </c>
      <c r="D2502" s="120" t="s">
        <v>8313</v>
      </c>
      <c r="E2502" s="120" t="s">
        <v>8312</v>
      </c>
      <c r="F2502" s="120">
        <v>250</v>
      </c>
      <c r="G2502" s="120" t="s">
        <v>102</v>
      </c>
      <c r="H2502" s="292"/>
      <c r="I2502" s="292"/>
      <c r="K2502" s="119"/>
      <c r="L2502" s="119"/>
    </row>
    <row r="2503" spans="1:12">
      <c r="A2503" s="120">
        <f t="shared" si="38"/>
        <v>2488</v>
      </c>
      <c r="B2503" s="120" t="s">
        <v>8311</v>
      </c>
      <c r="C2503" s="120" t="s">
        <v>296</v>
      </c>
      <c r="D2503" s="120" t="s">
        <v>8310</v>
      </c>
      <c r="E2503" s="120" t="s">
        <v>8309</v>
      </c>
      <c r="F2503" s="120">
        <v>250</v>
      </c>
      <c r="G2503" s="120" t="s">
        <v>102</v>
      </c>
      <c r="H2503" s="292"/>
      <c r="I2503" s="292"/>
      <c r="K2503" s="119"/>
      <c r="L2503" s="119"/>
    </row>
    <row r="2504" spans="1:12">
      <c r="A2504" s="120">
        <f t="shared" si="38"/>
        <v>2489</v>
      </c>
      <c r="B2504" s="120" t="s">
        <v>3515</v>
      </c>
      <c r="C2504" s="120" t="s">
        <v>296</v>
      </c>
      <c r="D2504" s="120" t="s">
        <v>4180</v>
      </c>
      <c r="E2504" s="120" t="s">
        <v>4179</v>
      </c>
      <c r="F2504" s="120">
        <v>425</v>
      </c>
      <c r="G2504" s="120" t="s">
        <v>102</v>
      </c>
      <c r="H2504" s="292"/>
      <c r="I2504" s="292"/>
      <c r="K2504" s="119"/>
      <c r="L2504" s="119"/>
    </row>
    <row r="2505" spans="1:12">
      <c r="A2505" s="120">
        <f t="shared" si="38"/>
        <v>2490</v>
      </c>
      <c r="B2505" s="120" t="s">
        <v>3515</v>
      </c>
      <c r="C2505" s="120" t="s">
        <v>296</v>
      </c>
      <c r="D2505" s="120" t="s">
        <v>4178</v>
      </c>
      <c r="E2505" s="120" t="s">
        <v>4177</v>
      </c>
      <c r="F2505" s="120">
        <v>130</v>
      </c>
      <c r="G2505" s="120" t="s">
        <v>102</v>
      </c>
      <c r="H2505" s="292"/>
      <c r="I2505" s="292"/>
      <c r="K2505" s="119"/>
      <c r="L2505" s="119"/>
    </row>
    <row r="2506" spans="1:12">
      <c r="A2506" s="120">
        <f t="shared" si="38"/>
        <v>2491</v>
      </c>
      <c r="B2506" s="120" t="s">
        <v>3515</v>
      </c>
      <c r="C2506" s="120" t="s">
        <v>296</v>
      </c>
      <c r="D2506" s="120" t="s">
        <v>8223</v>
      </c>
      <c r="E2506" s="120" t="s">
        <v>8222</v>
      </c>
      <c r="F2506" s="120">
        <v>50</v>
      </c>
      <c r="G2506" s="120" t="s">
        <v>102</v>
      </c>
      <c r="H2506" s="292"/>
      <c r="I2506" s="292"/>
      <c r="K2506" s="119"/>
      <c r="L2506" s="119"/>
    </row>
    <row r="2507" spans="1:12">
      <c r="A2507" s="120">
        <f t="shared" si="38"/>
        <v>2492</v>
      </c>
      <c r="B2507" s="120" t="s">
        <v>3696</v>
      </c>
      <c r="C2507" s="120" t="s">
        <v>296</v>
      </c>
      <c r="D2507" s="120" t="s">
        <v>3695</v>
      </c>
      <c r="E2507" s="120" t="s">
        <v>3694</v>
      </c>
      <c r="F2507" s="120">
        <v>31850</v>
      </c>
      <c r="G2507" s="120" t="s">
        <v>101</v>
      </c>
      <c r="H2507" s="292"/>
      <c r="I2507" s="292"/>
      <c r="K2507" s="119"/>
      <c r="L2507" s="119"/>
    </row>
    <row r="2508" spans="1:12">
      <c r="A2508" s="120">
        <f t="shared" si="38"/>
        <v>2493</v>
      </c>
      <c r="B2508" s="120" t="s">
        <v>808</v>
      </c>
      <c r="C2508" s="120" t="s">
        <v>296</v>
      </c>
      <c r="D2508" s="120" t="s">
        <v>3600</v>
      </c>
      <c r="E2508" s="120" t="s">
        <v>3599</v>
      </c>
      <c r="F2508" s="120">
        <v>2480</v>
      </c>
      <c r="G2508" s="120" t="s">
        <v>102</v>
      </c>
      <c r="H2508" s="292"/>
      <c r="I2508" s="292"/>
      <c r="K2508" s="119"/>
      <c r="L2508" s="119"/>
    </row>
    <row r="2509" spans="1:12">
      <c r="A2509" s="120">
        <f t="shared" si="38"/>
        <v>2494</v>
      </c>
      <c r="B2509" s="120" t="s">
        <v>3594</v>
      </c>
      <c r="C2509" s="120" t="s">
        <v>296</v>
      </c>
      <c r="D2509" s="120" t="s">
        <v>3593</v>
      </c>
      <c r="E2509" s="120" t="s">
        <v>3592</v>
      </c>
      <c r="F2509" s="120">
        <v>27</v>
      </c>
      <c r="G2509" s="120" t="s">
        <v>102</v>
      </c>
      <c r="H2509" s="292"/>
      <c r="I2509" s="292"/>
      <c r="K2509" s="119"/>
      <c r="L2509" s="119"/>
    </row>
    <row r="2510" spans="1:12">
      <c r="A2510" s="120">
        <f t="shared" si="38"/>
        <v>2495</v>
      </c>
      <c r="B2510" s="120" t="s">
        <v>3515</v>
      </c>
      <c r="C2510" s="120" t="s">
        <v>296</v>
      </c>
      <c r="D2510" s="120" t="s">
        <v>3574</v>
      </c>
      <c r="E2510" s="120" t="s">
        <v>3573</v>
      </c>
      <c r="F2510" s="120">
        <v>650</v>
      </c>
      <c r="G2510" s="120" t="s">
        <v>102</v>
      </c>
      <c r="H2510" s="292"/>
      <c r="I2510" s="292"/>
      <c r="K2510" s="119"/>
      <c r="L2510" s="119"/>
    </row>
    <row r="2511" spans="1:12">
      <c r="A2511" s="120">
        <f t="shared" si="38"/>
        <v>2496</v>
      </c>
      <c r="B2511" s="120" t="s">
        <v>3426</v>
      </c>
      <c r="C2511" s="120" t="s">
        <v>296</v>
      </c>
      <c r="D2511" s="120" t="s">
        <v>7721</v>
      </c>
      <c r="E2511" s="120" t="s">
        <v>7720</v>
      </c>
      <c r="F2511" s="120">
        <v>50</v>
      </c>
      <c r="G2511" s="120" t="s">
        <v>102</v>
      </c>
      <c r="H2511" s="292"/>
      <c r="I2511" s="292"/>
      <c r="K2511" s="119"/>
      <c r="L2511" s="119"/>
    </row>
    <row r="2512" spans="1:12">
      <c r="A2512" s="120">
        <f t="shared" si="38"/>
        <v>2497</v>
      </c>
      <c r="B2512" s="120" t="s">
        <v>3515</v>
      </c>
      <c r="C2512" s="120" t="s">
        <v>296</v>
      </c>
      <c r="D2512" s="120" t="s">
        <v>3517</v>
      </c>
      <c r="E2512" s="120" t="s">
        <v>3516</v>
      </c>
      <c r="F2512" s="120">
        <v>1255</v>
      </c>
      <c r="G2512" s="120" t="s">
        <v>102</v>
      </c>
      <c r="H2512" s="292"/>
      <c r="I2512" s="292"/>
      <c r="K2512" s="119"/>
      <c r="L2512" s="119"/>
    </row>
    <row r="2513" spans="1:12">
      <c r="A2513" s="120">
        <f t="shared" si="38"/>
        <v>2498</v>
      </c>
      <c r="B2513" s="120" t="s">
        <v>3515</v>
      </c>
      <c r="C2513" s="120" t="s">
        <v>296</v>
      </c>
      <c r="D2513" s="120" t="s">
        <v>3514</v>
      </c>
      <c r="E2513" s="120" t="s">
        <v>3513</v>
      </c>
      <c r="F2513" s="120">
        <v>200</v>
      </c>
      <c r="G2513" s="120" t="s">
        <v>102</v>
      </c>
      <c r="H2513" s="292"/>
      <c r="I2513" s="292"/>
      <c r="K2513" s="119"/>
      <c r="L2513" s="119"/>
    </row>
    <row r="2514" spans="1:12">
      <c r="A2514" s="120">
        <f t="shared" ref="A2514:A2577" si="39">A2513+1</f>
        <v>2499</v>
      </c>
      <c r="B2514" s="120" t="s">
        <v>3426</v>
      </c>
      <c r="C2514" s="120" t="s">
        <v>296</v>
      </c>
      <c r="D2514" s="120" t="s">
        <v>3455</v>
      </c>
      <c r="E2514" s="120" t="s">
        <v>3454</v>
      </c>
      <c r="F2514" s="120">
        <v>200</v>
      </c>
      <c r="G2514" s="120" t="s">
        <v>102</v>
      </c>
      <c r="H2514" s="292"/>
      <c r="I2514" s="292"/>
      <c r="K2514" s="119"/>
      <c r="L2514" s="119"/>
    </row>
    <row r="2515" spans="1:12">
      <c r="A2515" s="120">
        <f t="shared" si="39"/>
        <v>2500</v>
      </c>
      <c r="B2515" s="120" t="s">
        <v>808</v>
      </c>
      <c r="C2515" s="120" t="s">
        <v>296</v>
      </c>
      <c r="D2515" s="120" t="s">
        <v>3450</v>
      </c>
      <c r="E2515" s="120" t="s">
        <v>3449</v>
      </c>
      <c r="F2515" s="120">
        <v>150</v>
      </c>
      <c r="G2515" s="120" t="s">
        <v>102</v>
      </c>
      <c r="H2515" s="292"/>
      <c r="I2515" s="292"/>
      <c r="K2515" s="119"/>
      <c r="L2515" s="119"/>
    </row>
    <row r="2516" spans="1:12">
      <c r="A2516" s="120">
        <f t="shared" si="39"/>
        <v>2501</v>
      </c>
      <c r="B2516" s="120" t="s">
        <v>3448</v>
      </c>
      <c r="C2516" s="120" t="s">
        <v>296</v>
      </c>
      <c r="D2516" s="120"/>
      <c r="E2516" s="120" t="s">
        <v>3447</v>
      </c>
      <c r="F2516" s="120">
        <v>100</v>
      </c>
      <c r="G2516" s="120" t="s">
        <v>102</v>
      </c>
      <c r="H2516" s="292"/>
      <c r="I2516" s="292"/>
      <c r="K2516" s="119"/>
      <c r="L2516" s="119"/>
    </row>
    <row r="2517" spans="1:12">
      <c r="A2517" s="120">
        <f t="shared" si="39"/>
        <v>2502</v>
      </c>
      <c r="B2517" s="120" t="s">
        <v>3426</v>
      </c>
      <c r="C2517" s="120" t="s">
        <v>296</v>
      </c>
      <c r="D2517" s="120" t="s">
        <v>3425</v>
      </c>
      <c r="E2517" s="120" t="s">
        <v>3424</v>
      </c>
      <c r="F2517" s="120">
        <v>80</v>
      </c>
      <c r="G2517" s="120" t="s">
        <v>102</v>
      </c>
      <c r="H2517" s="292"/>
      <c r="I2517" s="292"/>
      <c r="K2517" s="119"/>
      <c r="L2517" s="119"/>
    </row>
    <row r="2518" spans="1:12">
      <c r="A2518" s="120">
        <f t="shared" si="39"/>
        <v>2503</v>
      </c>
      <c r="B2518" s="120" t="s">
        <v>808</v>
      </c>
      <c r="C2518" s="120" t="s">
        <v>296</v>
      </c>
      <c r="D2518" s="120" t="s">
        <v>7648</v>
      </c>
      <c r="E2518" s="120" t="s">
        <v>7647</v>
      </c>
      <c r="F2518" s="120">
        <v>5</v>
      </c>
      <c r="G2518" s="120" t="s">
        <v>102</v>
      </c>
      <c r="H2518" s="292"/>
      <c r="I2518" s="292"/>
      <c r="K2518" s="119"/>
      <c r="L2518" s="119"/>
    </row>
    <row r="2519" spans="1:12">
      <c r="A2519" s="120">
        <f t="shared" si="39"/>
        <v>2504</v>
      </c>
      <c r="B2519" s="120" t="s">
        <v>808</v>
      </c>
      <c r="C2519" s="120" t="s">
        <v>296</v>
      </c>
      <c r="D2519" s="120" t="s">
        <v>7646</v>
      </c>
      <c r="E2519" s="120" t="s">
        <v>7645</v>
      </c>
      <c r="F2519" s="120">
        <v>10</v>
      </c>
      <c r="G2519" s="120" t="s">
        <v>102</v>
      </c>
      <c r="H2519" s="292"/>
      <c r="I2519" s="292"/>
      <c r="K2519" s="119"/>
      <c r="L2519" s="119"/>
    </row>
    <row r="2520" spans="1:12">
      <c r="A2520" s="120">
        <f t="shared" si="39"/>
        <v>2505</v>
      </c>
      <c r="B2520" s="120" t="s">
        <v>808</v>
      </c>
      <c r="C2520" s="120" t="s">
        <v>296</v>
      </c>
      <c r="D2520" s="120" t="s">
        <v>7644</v>
      </c>
      <c r="E2520" s="120" t="s">
        <v>7643</v>
      </c>
      <c r="F2520" s="120">
        <v>100</v>
      </c>
      <c r="G2520" s="120" t="s">
        <v>102</v>
      </c>
      <c r="H2520" s="292"/>
      <c r="I2520" s="292"/>
      <c r="K2520" s="119"/>
      <c r="L2520" s="119"/>
    </row>
    <row r="2521" spans="1:12">
      <c r="A2521" s="120">
        <f t="shared" si="39"/>
        <v>2506</v>
      </c>
      <c r="B2521" s="120" t="s">
        <v>3396</v>
      </c>
      <c r="C2521" s="120" t="s">
        <v>296</v>
      </c>
      <c r="D2521" s="120"/>
      <c r="E2521" s="120" t="s">
        <v>3395</v>
      </c>
      <c r="F2521" s="120">
        <v>175</v>
      </c>
      <c r="G2521" s="120" t="s">
        <v>101</v>
      </c>
      <c r="H2521" s="292"/>
      <c r="I2521" s="292"/>
      <c r="K2521" s="119"/>
      <c r="L2521" s="119"/>
    </row>
    <row r="2522" spans="1:12">
      <c r="A2522" s="120">
        <f t="shared" si="39"/>
        <v>2507</v>
      </c>
      <c r="B2522" s="120" t="s">
        <v>3390</v>
      </c>
      <c r="C2522" s="120" t="s">
        <v>296</v>
      </c>
      <c r="D2522" s="120" t="s">
        <v>3389</v>
      </c>
      <c r="E2522" s="120" t="s">
        <v>3388</v>
      </c>
      <c r="F2522" s="120">
        <v>1140</v>
      </c>
      <c r="G2522" s="120" t="s">
        <v>102</v>
      </c>
      <c r="H2522" s="292"/>
      <c r="I2522" s="292"/>
      <c r="K2522" s="119"/>
      <c r="L2522" s="119"/>
    </row>
    <row r="2523" spans="1:12">
      <c r="A2523" s="120">
        <f t="shared" si="39"/>
        <v>2508</v>
      </c>
      <c r="B2523" s="120" t="s">
        <v>2145</v>
      </c>
      <c r="C2523" s="120" t="s">
        <v>296</v>
      </c>
      <c r="D2523" s="120" t="s">
        <v>3186</v>
      </c>
      <c r="E2523" s="120" t="s">
        <v>3185</v>
      </c>
      <c r="F2523" s="120">
        <v>6</v>
      </c>
      <c r="G2523" s="120" t="s">
        <v>102</v>
      </c>
      <c r="H2523" s="292"/>
      <c r="I2523" s="292"/>
      <c r="K2523" s="119"/>
      <c r="L2523" s="119"/>
    </row>
    <row r="2524" spans="1:12">
      <c r="A2524" s="120">
        <f t="shared" si="39"/>
        <v>2509</v>
      </c>
      <c r="B2524" s="120" t="s">
        <v>3167</v>
      </c>
      <c r="C2524" s="120" t="s">
        <v>296</v>
      </c>
      <c r="D2524" s="120"/>
      <c r="E2524" s="120" t="s">
        <v>3166</v>
      </c>
      <c r="F2524" s="120">
        <v>10</v>
      </c>
      <c r="G2524" s="120" t="s">
        <v>102</v>
      </c>
      <c r="H2524" s="292"/>
      <c r="I2524" s="292"/>
      <c r="K2524" s="119"/>
      <c r="L2524" s="119"/>
    </row>
    <row r="2525" spans="1:12">
      <c r="A2525" s="120">
        <f t="shared" si="39"/>
        <v>2510</v>
      </c>
      <c r="B2525" s="120" t="s">
        <v>6469</v>
      </c>
      <c r="C2525" s="120" t="s">
        <v>296</v>
      </c>
      <c r="D2525" s="120" t="s">
        <v>7330</v>
      </c>
      <c r="E2525" s="120" t="s">
        <v>7329</v>
      </c>
      <c r="F2525" s="120">
        <v>1</v>
      </c>
      <c r="G2525" s="120" t="s">
        <v>102</v>
      </c>
      <c r="H2525" s="292"/>
      <c r="I2525" s="292"/>
      <c r="K2525" s="119"/>
      <c r="L2525" s="119"/>
    </row>
    <row r="2526" spans="1:12">
      <c r="A2526" s="120">
        <f t="shared" si="39"/>
        <v>2511</v>
      </c>
      <c r="B2526" s="120" t="s">
        <v>7284</v>
      </c>
      <c r="C2526" s="120" t="s">
        <v>296</v>
      </c>
      <c r="D2526" s="120" t="s">
        <v>7283</v>
      </c>
      <c r="E2526" s="120" t="s">
        <v>7282</v>
      </c>
      <c r="F2526" s="120">
        <v>1</v>
      </c>
      <c r="G2526" s="120" t="s">
        <v>102</v>
      </c>
      <c r="H2526" s="292"/>
      <c r="I2526" s="292"/>
      <c r="K2526" s="119"/>
      <c r="L2526" s="119"/>
    </row>
    <row r="2527" spans="1:12">
      <c r="A2527" s="120">
        <f t="shared" si="39"/>
        <v>2512</v>
      </c>
      <c r="B2527" s="120" t="s">
        <v>2145</v>
      </c>
      <c r="C2527" s="120" t="s">
        <v>296</v>
      </c>
      <c r="D2527" s="120" t="s">
        <v>7235</v>
      </c>
      <c r="E2527" s="120" t="s">
        <v>7234</v>
      </c>
      <c r="F2527" s="120">
        <v>4</v>
      </c>
      <c r="G2527" s="120" t="s">
        <v>102</v>
      </c>
      <c r="H2527" s="292"/>
      <c r="I2527" s="292"/>
      <c r="K2527" s="119"/>
      <c r="L2527" s="119"/>
    </row>
    <row r="2528" spans="1:12">
      <c r="A2528" s="120">
        <f t="shared" si="39"/>
        <v>2513</v>
      </c>
      <c r="B2528" s="120" t="s">
        <v>2245</v>
      </c>
      <c r="C2528" s="120" t="s">
        <v>296</v>
      </c>
      <c r="D2528" s="120" t="s">
        <v>3020</v>
      </c>
      <c r="E2528" s="120" t="s">
        <v>3019</v>
      </c>
      <c r="F2528" s="120">
        <v>51</v>
      </c>
      <c r="G2528" s="120" t="s">
        <v>102</v>
      </c>
      <c r="H2528" s="292"/>
      <c r="I2528" s="292"/>
      <c r="K2528" s="119"/>
      <c r="L2528" s="119"/>
    </row>
    <row r="2529" spans="1:12">
      <c r="A2529" s="120">
        <f t="shared" si="39"/>
        <v>2514</v>
      </c>
      <c r="B2529" s="120" t="s">
        <v>2877</v>
      </c>
      <c r="C2529" s="120" t="s">
        <v>296</v>
      </c>
      <c r="D2529" s="120" t="s">
        <v>2876</v>
      </c>
      <c r="E2529" s="120" t="s">
        <v>2875</v>
      </c>
      <c r="F2529" s="120">
        <v>39920</v>
      </c>
      <c r="G2529" s="120" t="s">
        <v>101</v>
      </c>
      <c r="H2529" s="292"/>
      <c r="I2529" s="292"/>
      <c r="K2529" s="119"/>
      <c r="L2529" s="119"/>
    </row>
    <row r="2530" spans="1:12">
      <c r="A2530" s="120">
        <f t="shared" si="39"/>
        <v>2515</v>
      </c>
      <c r="B2530" s="120" t="s">
        <v>6990</v>
      </c>
      <c r="C2530" s="120" t="s">
        <v>296</v>
      </c>
      <c r="D2530" s="120" t="s">
        <v>6992</v>
      </c>
      <c r="E2530" s="120" t="s">
        <v>6991</v>
      </c>
      <c r="F2530" s="120">
        <v>2</v>
      </c>
      <c r="G2530" s="120" t="s">
        <v>102</v>
      </c>
      <c r="H2530" s="292"/>
      <c r="I2530" s="292"/>
      <c r="K2530" s="119"/>
      <c r="L2530" s="119"/>
    </row>
    <row r="2531" spans="1:12">
      <c r="A2531" s="120">
        <f t="shared" si="39"/>
        <v>2516</v>
      </c>
      <c r="B2531" s="120" t="s">
        <v>6990</v>
      </c>
      <c r="C2531" s="120" t="s">
        <v>296</v>
      </c>
      <c r="D2531" s="120" t="s">
        <v>6989</v>
      </c>
      <c r="E2531" s="120" t="s">
        <v>6988</v>
      </c>
      <c r="F2531" s="120">
        <v>3</v>
      </c>
      <c r="G2531" s="120" t="s">
        <v>102</v>
      </c>
      <c r="H2531" s="292"/>
      <c r="I2531" s="292"/>
      <c r="K2531" s="119"/>
      <c r="L2531" s="119"/>
    </row>
    <row r="2532" spans="1:12">
      <c r="A2532" s="120">
        <f t="shared" si="39"/>
        <v>2517</v>
      </c>
      <c r="B2532" s="120" t="s">
        <v>2637</v>
      </c>
      <c r="C2532" s="120" t="s">
        <v>296</v>
      </c>
      <c r="D2532" s="120" t="s">
        <v>2775</v>
      </c>
      <c r="E2532" s="120" t="s">
        <v>2774</v>
      </c>
      <c r="F2532" s="120">
        <v>60</v>
      </c>
      <c r="G2532" s="120" t="s">
        <v>243</v>
      </c>
      <c r="H2532" s="292"/>
      <c r="I2532" s="292"/>
      <c r="K2532" s="119"/>
      <c r="L2532" s="119"/>
    </row>
    <row r="2533" spans="1:12">
      <c r="A2533" s="120">
        <f t="shared" si="39"/>
        <v>2518</v>
      </c>
      <c r="B2533" s="120" t="s">
        <v>2741</v>
      </c>
      <c r="C2533" s="120" t="s">
        <v>296</v>
      </c>
      <c r="D2533" s="120" t="s">
        <v>2761</v>
      </c>
      <c r="E2533" s="120" t="s">
        <v>2760</v>
      </c>
      <c r="F2533" s="120">
        <v>1</v>
      </c>
      <c r="G2533" s="120" t="s">
        <v>102</v>
      </c>
      <c r="H2533" s="292"/>
      <c r="I2533" s="292"/>
      <c r="K2533" s="119"/>
      <c r="L2533" s="119"/>
    </row>
    <row r="2534" spans="1:12">
      <c r="A2534" s="120">
        <f t="shared" si="39"/>
        <v>2519</v>
      </c>
      <c r="B2534" s="120" t="s">
        <v>2741</v>
      </c>
      <c r="C2534" s="120" t="s">
        <v>296</v>
      </c>
      <c r="D2534" s="120" t="s">
        <v>6960</v>
      </c>
      <c r="E2534" s="120" t="s">
        <v>6959</v>
      </c>
      <c r="F2534" s="120">
        <v>1</v>
      </c>
      <c r="G2534" s="120" t="s">
        <v>102</v>
      </c>
      <c r="H2534" s="292"/>
      <c r="I2534" s="292"/>
      <c r="K2534" s="119"/>
      <c r="L2534" s="119"/>
    </row>
    <row r="2535" spans="1:12">
      <c r="A2535" s="120">
        <f t="shared" si="39"/>
        <v>2520</v>
      </c>
      <c r="B2535" s="120" t="s">
        <v>2741</v>
      </c>
      <c r="C2535" s="120" t="s">
        <v>296</v>
      </c>
      <c r="D2535" s="120" t="s">
        <v>6958</v>
      </c>
      <c r="E2535" s="120" t="s">
        <v>6957</v>
      </c>
      <c r="F2535" s="120">
        <v>2</v>
      </c>
      <c r="G2535" s="120" t="s">
        <v>102</v>
      </c>
      <c r="H2535" s="292"/>
      <c r="I2535" s="292"/>
      <c r="K2535" s="119"/>
      <c r="L2535" s="119"/>
    </row>
    <row r="2536" spans="1:12">
      <c r="A2536" s="120">
        <f t="shared" si="39"/>
        <v>2521</v>
      </c>
      <c r="B2536" s="120" t="s">
        <v>2741</v>
      </c>
      <c r="C2536" s="120" t="s">
        <v>296</v>
      </c>
      <c r="D2536" s="120" t="s">
        <v>6956</v>
      </c>
      <c r="E2536" s="120" t="s">
        <v>6955</v>
      </c>
      <c r="F2536" s="120">
        <v>1</v>
      </c>
      <c r="G2536" s="120" t="s">
        <v>102</v>
      </c>
      <c r="H2536" s="292"/>
      <c r="I2536" s="292"/>
      <c r="K2536" s="119"/>
      <c r="L2536" s="119"/>
    </row>
    <row r="2537" spans="1:12">
      <c r="A2537" s="120">
        <f t="shared" si="39"/>
        <v>2522</v>
      </c>
      <c r="B2537" s="120" t="s">
        <v>2741</v>
      </c>
      <c r="C2537" s="120" t="s">
        <v>296</v>
      </c>
      <c r="D2537" s="120" t="s">
        <v>6954</v>
      </c>
      <c r="E2537" s="120" t="s">
        <v>6953</v>
      </c>
      <c r="F2537" s="120">
        <v>2</v>
      </c>
      <c r="G2537" s="120" t="s">
        <v>102</v>
      </c>
      <c r="H2537" s="292"/>
      <c r="I2537" s="292"/>
      <c r="K2537" s="119"/>
      <c r="L2537" s="119"/>
    </row>
    <row r="2538" spans="1:12">
      <c r="A2538" s="120">
        <f t="shared" si="39"/>
        <v>2523</v>
      </c>
      <c r="B2538" s="120" t="s">
        <v>2741</v>
      </c>
      <c r="C2538" s="120" t="s">
        <v>296</v>
      </c>
      <c r="D2538" s="120" t="s">
        <v>6952</v>
      </c>
      <c r="E2538" s="120" t="s">
        <v>6951</v>
      </c>
      <c r="F2538" s="120">
        <v>2</v>
      </c>
      <c r="G2538" s="120" t="s">
        <v>102</v>
      </c>
      <c r="H2538" s="292"/>
      <c r="I2538" s="292"/>
      <c r="K2538" s="119"/>
      <c r="L2538" s="119"/>
    </row>
    <row r="2539" spans="1:12">
      <c r="A2539" s="120">
        <f t="shared" si="39"/>
        <v>2524</v>
      </c>
      <c r="B2539" s="120" t="s">
        <v>2741</v>
      </c>
      <c r="C2539" s="120" t="s">
        <v>296</v>
      </c>
      <c r="D2539" s="120" t="s">
        <v>6950</v>
      </c>
      <c r="E2539" s="120" t="s">
        <v>6949</v>
      </c>
      <c r="F2539" s="120">
        <v>2</v>
      </c>
      <c r="G2539" s="120" t="s">
        <v>102</v>
      </c>
      <c r="H2539" s="292"/>
      <c r="I2539" s="292"/>
      <c r="K2539" s="119"/>
      <c r="L2539" s="119"/>
    </row>
    <row r="2540" spans="1:12">
      <c r="A2540" s="120">
        <f t="shared" si="39"/>
        <v>2525</v>
      </c>
      <c r="B2540" s="120" t="s">
        <v>2741</v>
      </c>
      <c r="C2540" s="120" t="s">
        <v>296</v>
      </c>
      <c r="D2540" s="120" t="s">
        <v>6946</v>
      </c>
      <c r="E2540" s="120" t="s">
        <v>6945</v>
      </c>
      <c r="F2540" s="120">
        <v>2</v>
      </c>
      <c r="G2540" s="120" t="s">
        <v>102</v>
      </c>
      <c r="H2540" s="292"/>
      <c r="I2540" s="292"/>
      <c r="K2540" s="119"/>
      <c r="L2540" s="119"/>
    </row>
    <row r="2541" spans="1:12">
      <c r="A2541" s="120">
        <f t="shared" si="39"/>
        <v>2526</v>
      </c>
      <c r="B2541" s="120" t="s">
        <v>2741</v>
      </c>
      <c r="C2541" s="120" t="s">
        <v>296</v>
      </c>
      <c r="D2541" s="120" t="s">
        <v>6944</v>
      </c>
      <c r="E2541" s="120" t="s">
        <v>6943</v>
      </c>
      <c r="F2541" s="120">
        <v>1</v>
      </c>
      <c r="G2541" s="120" t="s">
        <v>102</v>
      </c>
      <c r="H2541" s="292"/>
      <c r="I2541" s="292"/>
      <c r="K2541" s="119"/>
      <c r="L2541" s="119"/>
    </row>
    <row r="2542" spans="1:12">
      <c r="A2542" s="120">
        <f t="shared" si="39"/>
        <v>2527</v>
      </c>
      <c r="B2542" s="120" t="s">
        <v>2741</v>
      </c>
      <c r="C2542" s="120" t="s">
        <v>296</v>
      </c>
      <c r="D2542" s="120" t="s">
        <v>6942</v>
      </c>
      <c r="E2542" s="120" t="s">
        <v>6941</v>
      </c>
      <c r="F2542" s="120">
        <v>1</v>
      </c>
      <c r="G2542" s="120" t="s">
        <v>102</v>
      </c>
      <c r="H2542" s="292"/>
      <c r="I2542" s="292"/>
      <c r="K2542" s="119"/>
      <c r="L2542" s="119"/>
    </row>
    <row r="2543" spans="1:12">
      <c r="A2543" s="120">
        <f t="shared" si="39"/>
        <v>2528</v>
      </c>
      <c r="B2543" s="120" t="s">
        <v>6940</v>
      </c>
      <c r="C2543" s="120" t="s">
        <v>296</v>
      </c>
      <c r="D2543" s="120" t="s">
        <v>6939</v>
      </c>
      <c r="E2543" s="120" t="s">
        <v>6938</v>
      </c>
      <c r="F2543" s="120">
        <v>3</v>
      </c>
      <c r="G2543" s="120" t="s">
        <v>182</v>
      </c>
      <c r="H2543" s="292"/>
      <c r="I2543" s="292"/>
      <c r="K2543" s="119"/>
      <c r="L2543" s="119"/>
    </row>
    <row r="2544" spans="1:12">
      <c r="A2544" s="120">
        <f t="shared" si="39"/>
        <v>2529</v>
      </c>
      <c r="B2544" s="120" t="s">
        <v>2741</v>
      </c>
      <c r="C2544" s="120" t="s">
        <v>296</v>
      </c>
      <c r="D2544" s="120" t="s">
        <v>6872</v>
      </c>
      <c r="E2544" s="120" t="s">
        <v>6871</v>
      </c>
      <c r="F2544" s="120">
        <v>2</v>
      </c>
      <c r="G2544" s="120" t="s">
        <v>102</v>
      </c>
      <c r="H2544" s="292"/>
      <c r="I2544" s="292"/>
      <c r="K2544" s="119"/>
      <c r="L2544" s="119"/>
    </row>
    <row r="2545" spans="1:12">
      <c r="A2545" s="120">
        <f t="shared" si="39"/>
        <v>2530</v>
      </c>
      <c r="B2545" s="120" t="s">
        <v>6839</v>
      </c>
      <c r="C2545" s="120" t="s">
        <v>296</v>
      </c>
      <c r="D2545" s="120" t="s">
        <v>6838</v>
      </c>
      <c r="E2545" s="120" t="s">
        <v>6837</v>
      </c>
      <c r="F2545" s="120">
        <v>3</v>
      </c>
      <c r="G2545" s="120" t="s">
        <v>101</v>
      </c>
      <c r="H2545" s="292"/>
      <c r="I2545" s="292"/>
      <c r="K2545" s="119"/>
      <c r="L2545" s="119"/>
    </row>
    <row r="2546" spans="1:12">
      <c r="A2546" s="120">
        <f t="shared" si="39"/>
        <v>2531</v>
      </c>
      <c r="B2546" s="120" t="s">
        <v>6822</v>
      </c>
      <c r="C2546" s="120" t="s">
        <v>296</v>
      </c>
      <c r="D2546" s="120" t="s">
        <v>6821</v>
      </c>
      <c r="E2546" s="120" t="s">
        <v>6820</v>
      </c>
      <c r="F2546" s="120">
        <v>30</v>
      </c>
      <c r="G2546" s="120" t="s">
        <v>243</v>
      </c>
      <c r="H2546" s="292"/>
      <c r="I2546" s="292"/>
      <c r="K2546" s="119"/>
      <c r="L2546" s="119"/>
    </row>
    <row r="2547" spans="1:12">
      <c r="A2547" s="120">
        <f t="shared" si="39"/>
        <v>2532</v>
      </c>
      <c r="B2547" s="120" t="s">
        <v>2637</v>
      </c>
      <c r="C2547" s="120" t="s">
        <v>296</v>
      </c>
      <c r="D2547" s="120" t="s">
        <v>2641</v>
      </c>
      <c r="E2547" s="120" t="s">
        <v>2640</v>
      </c>
      <c r="F2547" s="120">
        <v>2</v>
      </c>
      <c r="G2547" s="120" t="s">
        <v>243</v>
      </c>
      <c r="H2547" s="292"/>
      <c r="I2547" s="292"/>
      <c r="K2547" s="119"/>
      <c r="L2547" s="119"/>
    </row>
    <row r="2548" spans="1:12">
      <c r="A2548" s="120">
        <f t="shared" si="39"/>
        <v>2533</v>
      </c>
      <c r="B2548" s="120" t="s">
        <v>2637</v>
      </c>
      <c r="C2548" s="120" t="s">
        <v>296</v>
      </c>
      <c r="D2548" s="120" t="s">
        <v>2639</v>
      </c>
      <c r="E2548" s="120" t="s">
        <v>2638</v>
      </c>
      <c r="F2548" s="120">
        <v>98</v>
      </c>
      <c r="G2548" s="120" t="s">
        <v>243</v>
      </c>
      <c r="H2548" s="292"/>
      <c r="I2548" s="292"/>
      <c r="K2548" s="119"/>
      <c r="L2548" s="119"/>
    </row>
    <row r="2549" spans="1:12">
      <c r="A2549" s="120">
        <f t="shared" si="39"/>
        <v>2534</v>
      </c>
      <c r="B2549" s="120" t="s">
        <v>2637</v>
      </c>
      <c r="C2549" s="120" t="s">
        <v>296</v>
      </c>
      <c r="D2549" s="120" t="s">
        <v>2636</v>
      </c>
      <c r="E2549" s="120" t="s">
        <v>2635</v>
      </c>
      <c r="F2549" s="120">
        <v>58</v>
      </c>
      <c r="G2549" s="120" t="s">
        <v>243</v>
      </c>
      <c r="H2549" s="292"/>
      <c r="I2549" s="292"/>
      <c r="K2549" s="119"/>
      <c r="L2549" s="119"/>
    </row>
    <row r="2550" spans="1:12">
      <c r="A2550" s="120">
        <f t="shared" si="39"/>
        <v>2535</v>
      </c>
      <c r="B2550" s="120" t="s">
        <v>2741</v>
      </c>
      <c r="C2550" s="120" t="s">
        <v>296</v>
      </c>
      <c r="D2550" s="120" t="s">
        <v>6801</v>
      </c>
      <c r="E2550" s="120" t="s">
        <v>6800</v>
      </c>
      <c r="F2550" s="120">
        <v>1</v>
      </c>
      <c r="G2550" s="120" t="s">
        <v>102</v>
      </c>
      <c r="H2550" s="292"/>
      <c r="I2550" s="292"/>
      <c r="K2550" s="119"/>
      <c r="L2550" s="119"/>
    </row>
    <row r="2551" spans="1:12">
      <c r="A2551" s="120">
        <f t="shared" si="39"/>
        <v>2536</v>
      </c>
      <c r="B2551" s="120" t="s">
        <v>2741</v>
      </c>
      <c r="C2551" s="120" t="s">
        <v>296</v>
      </c>
      <c r="D2551" s="120" t="s">
        <v>6799</v>
      </c>
      <c r="E2551" s="120" t="s">
        <v>6798</v>
      </c>
      <c r="F2551" s="120">
        <v>1</v>
      </c>
      <c r="G2551" s="120" t="s">
        <v>102</v>
      </c>
      <c r="H2551" s="292"/>
      <c r="I2551" s="292"/>
      <c r="K2551" s="119"/>
      <c r="L2551" s="119"/>
    </row>
    <row r="2552" spans="1:12">
      <c r="A2552" s="120">
        <f t="shared" si="39"/>
        <v>2537</v>
      </c>
      <c r="B2552" s="120" t="s">
        <v>6683</v>
      </c>
      <c r="C2552" s="120" t="s">
        <v>296</v>
      </c>
      <c r="D2552" s="120" t="s">
        <v>6682</v>
      </c>
      <c r="E2552" s="120" t="s">
        <v>6681</v>
      </c>
      <c r="F2552" s="120">
        <v>600</v>
      </c>
      <c r="G2552" s="120" t="s">
        <v>243</v>
      </c>
      <c r="H2552" s="292"/>
      <c r="I2552" s="292"/>
      <c r="K2552" s="119"/>
      <c r="L2552" s="119"/>
    </row>
    <row r="2553" spans="1:12">
      <c r="A2553" s="120">
        <f t="shared" si="39"/>
        <v>2538</v>
      </c>
      <c r="B2553" s="120" t="s">
        <v>6651</v>
      </c>
      <c r="C2553" s="120" t="s">
        <v>296</v>
      </c>
      <c r="D2553" s="120" t="s">
        <v>6650</v>
      </c>
      <c r="E2553" s="120" t="s">
        <v>6649</v>
      </c>
      <c r="F2553" s="120">
        <v>1</v>
      </c>
      <c r="G2553" s="120" t="s">
        <v>102</v>
      </c>
      <c r="H2553" s="292"/>
      <c r="I2553" s="292"/>
      <c r="K2553" s="119"/>
      <c r="L2553" s="119"/>
    </row>
    <row r="2554" spans="1:12">
      <c r="A2554" s="120">
        <f t="shared" si="39"/>
        <v>2539</v>
      </c>
      <c r="B2554" s="120" t="s">
        <v>2441</v>
      </c>
      <c r="C2554" s="120" t="s">
        <v>296</v>
      </c>
      <c r="D2554" s="120" t="s">
        <v>6621</v>
      </c>
      <c r="E2554" s="120" t="s">
        <v>6620</v>
      </c>
      <c r="F2554" s="120">
        <v>5</v>
      </c>
      <c r="G2554" s="120" t="s">
        <v>243</v>
      </c>
      <c r="H2554" s="292"/>
      <c r="I2554" s="292"/>
      <c r="K2554" s="119"/>
      <c r="L2554" s="119"/>
    </row>
    <row r="2555" spans="1:12">
      <c r="A2555" s="120">
        <f t="shared" si="39"/>
        <v>2540</v>
      </c>
      <c r="B2555" s="120" t="s">
        <v>2441</v>
      </c>
      <c r="C2555" s="120" t="s">
        <v>296</v>
      </c>
      <c r="D2555" s="120" t="s">
        <v>2440</v>
      </c>
      <c r="E2555" s="120" t="s">
        <v>2439</v>
      </c>
      <c r="F2555" s="120">
        <v>10</v>
      </c>
      <c r="G2555" s="120" t="s">
        <v>243</v>
      </c>
      <c r="H2555" s="292"/>
      <c r="I2555" s="292"/>
      <c r="K2555" s="119"/>
      <c r="L2555" s="119"/>
    </row>
    <row r="2556" spans="1:12">
      <c r="A2556" s="120">
        <f t="shared" si="39"/>
        <v>2541</v>
      </c>
      <c r="B2556" s="120" t="s">
        <v>2422</v>
      </c>
      <c r="C2556" s="120" t="s">
        <v>296</v>
      </c>
      <c r="D2556" s="120" t="s">
        <v>2421</v>
      </c>
      <c r="E2556" s="120" t="s">
        <v>2420</v>
      </c>
      <c r="F2556" s="120">
        <v>460</v>
      </c>
      <c r="G2556" s="120" t="s">
        <v>182</v>
      </c>
      <c r="H2556" s="292"/>
      <c r="I2556" s="292"/>
      <c r="K2556" s="119"/>
      <c r="L2556" s="119"/>
    </row>
    <row r="2557" spans="1:12">
      <c r="A2557" s="120">
        <f t="shared" si="39"/>
        <v>2542</v>
      </c>
      <c r="B2557" s="120" t="s">
        <v>6577</v>
      </c>
      <c r="C2557" s="120" t="s">
        <v>296</v>
      </c>
      <c r="D2557" s="120" t="s">
        <v>6576</v>
      </c>
      <c r="E2557" s="120" t="s">
        <v>6575</v>
      </c>
      <c r="F2557" s="120">
        <v>200</v>
      </c>
      <c r="G2557" s="120" t="s">
        <v>243</v>
      </c>
      <c r="H2557" s="292"/>
      <c r="I2557" s="292"/>
      <c r="K2557" s="119"/>
      <c r="L2557" s="119"/>
    </row>
    <row r="2558" spans="1:12">
      <c r="A2558" s="120">
        <f t="shared" si="39"/>
        <v>2543</v>
      </c>
      <c r="B2558" s="120" t="s">
        <v>6469</v>
      </c>
      <c r="C2558" s="120" t="s">
        <v>296</v>
      </c>
      <c r="D2558" s="120" t="s">
        <v>6468</v>
      </c>
      <c r="E2558" s="120" t="s">
        <v>6467</v>
      </c>
      <c r="F2558" s="120">
        <v>1</v>
      </c>
      <c r="G2558" s="120" t="s">
        <v>102</v>
      </c>
      <c r="H2558" s="292"/>
      <c r="I2558" s="292"/>
      <c r="K2558" s="119"/>
      <c r="L2558" s="119"/>
    </row>
    <row r="2559" spans="1:12">
      <c r="A2559" s="120">
        <f t="shared" si="39"/>
        <v>2544</v>
      </c>
      <c r="B2559" s="120" t="s">
        <v>2741</v>
      </c>
      <c r="C2559" s="120" t="s">
        <v>296</v>
      </c>
      <c r="D2559" s="120" t="s">
        <v>6458</v>
      </c>
      <c r="E2559" s="120" t="s">
        <v>6457</v>
      </c>
      <c r="F2559" s="120">
        <v>2</v>
      </c>
      <c r="G2559" s="120" t="s">
        <v>102</v>
      </c>
      <c r="H2559" s="292"/>
      <c r="I2559" s="292"/>
      <c r="K2559" s="119"/>
      <c r="L2559" s="119"/>
    </row>
    <row r="2560" spans="1:12">
      <c r="A2560" s="120">
        <f t="shared" si="39"/>
        <v>2545</v>
      </c>
      <c r="B2560" s="120" t="s">
        <v>2245</v>
      </c>
      <c r="C2560" s="120" t="s">
        <v>296</v>
      </c>
      <c r="D2560" s="120" t="s">
        <v>2244</v>
      </c>
      <c r="E2560" s="120" t="s">
        <v>2243</v>
      </c>
      <c r="F2560" s="120">
        <v>51</v>
      </c>
      <c r="G2560" s="120" t="s">
        <v>102</v>
      </c>
      <c r="H2560" s="292"/>
      <c r="I2560" s="292"/>
      <c r="K2560" s="119"/>
      <c r="L2560" s="119"/>
    </row>
    <row r="2561" spans="1:12">
      <c r="A2561" s="120">
        <f t="shared" si="39"/>
        <v>2546</v>
      </c>
      <c r="B2561" s="120" t="s">
        <v>2242</v>
      </c>
      <c r="C2561" s="120" t="s">
        <v>296</v>
      </c>
      <c r="D2561" s="120" t="s">
        <v>2241</v>
      </c>
      <c r="E2561" s="120" t="s">
        <v>2240</v>
      </c>
      <c r="F2561" s="120">
        <v>42</v>
      </c>
      <c r="G2561" s="120" t="s">
        <v>243</v>
      </c>
      <c r="H2561" s="292"/>
      <c r="I2561" s="292"/>
      <c r="K2561" s="119"/>
      <c r="L2561" s="119"/>
    </row>
    <row r="2562" spans="1:12">
      <c r="A2562" s="120">
        <f t="shared" si="39"/>
        <v>2547</v>
      </c>
      <c r="B2562" s="120" t="s">
        <v>2145</v>
      </c>
      <c r="C2562" s="120" t="s">
        <v>296</v>
      </c>
      <c r="D2562" s="120" t="s">
        <v>2144</v>
      </c>
      <c r="E2562" s="120" t="s">
        <v>2143</v>
      </c>
      <c r="F2562" s="120">
        <v>80</v>
      </c>
      <c r="G2562" s="120" t="s">
        <v>102</v>
      </c>
      <c r="H2562" s="292"/>
      <c r="I2562" s="292"/>
      <c r="K2562" s="119"/>
      <c r="L2562" s="119"/>
    </row>
    <row r="2563" spans="1:12">
      <c r="A2563" s="120">
        <f t="shared" si="39"/>
        <v>2548</v>
      </c>
      <c r="B2563" s="120" t="s">
        <v>2080</v>
      </c>
      <c r="C2563" s="120" t="s">
        <v>296</v>
      </c>
      <c r="D2563" s="120" t="s">
        <v>2079</v>
      </c>
      <c r="E2563" s="120" t="s">
        <v>2078</v>
      </c>
      <c r="F2563" s="120">
        <v>10</v>
      </c>
      <c r="G2563" s="120" t="s">
        <v>102</v>
      </c>
      <c r="H2563" s="292"/>
      <c r="I2563" s="292"/>
      <c r="K2563" s="119"/>
      <c r="L2563" s="119"/>
    </row>
    <row r="2564" spans="1:12">
      <c r="A2564" s="120">
        <f t="shared" si="39"/>
        <v>2549</v>
      </c>
      <c r="B2564" s="120" t="s">
        <v>6303</v>
      </c>
      <c r="C2564" s="120" t="s">
        <v>296</v>
      </c>
      <c r="D2564" s="120" t="s">
        <v>5197</v>
      </c>
      <c r="E2564" s="120" t="s">
        <v>6302</v>
      </c>
      <c r="F2564" s="120">
        <v>1</v>
      </c>
      <c r="G2564" s="120" t="s">
        <v>102</v>
      </c>
      <c r="H2564" s="292"/>
      <c r="I2564" s="292"/>
      <c r="K2564" s="119"/>
      <c r="L2564" s="119"/>
    </row>
    <row r="2565" spans="1:12">
      <c r="A2565" s="120">
        <f t="shared" si="39"/>
        <v>2550</v>
      </c>
      <c r="B2565" s="120" t="s">
        <v>1880</v>
      </c>
      <c r="C2565" s="120" t="s">
        <v>296</v>
      </c>
      <c r="D2565" s="120" t="s">
        <v>1879</v>
      </c>
      <c r="E2565" s="120" t="s">
        <v>1878</v>
      </c>
      <c r="F2565" s="120">
        <v>42</v>
      </c>
      <c r="G2565" s="120" t="s">
        <v>102</v>
      </c>
      <c r="H2565" s="292"/>
      <c r="I2565" s="292"/>
      <c r="K2565" s="119"/>
      <c r="L2565" s="119"/>
    </row>
    <row r="2566" spans="1:12">
      <c r="A2566" s="120">
        <f t="shared" si="39"/>
        <v>2551</v>
      </c>
      <c r="B2566" s="120" t="s">
        <v>1425</v>
      </c>
      <c r="C2566" s="120" t="s">
        <v>296</v>
      </c>
      <c r="D2566" s="120" t="s">
        <v>1424</v>
      </c>
      <c r="E2566" s="120" t="s">
        <v>1423</v>
      </c>
      <c r="F2566" s="120">
        <v>1</v>
      </c>
      <c r="G2566" s="120" t="s">
        <v>102</v>
      </c>
      <c r="H2566" s="292"/>
      <c r="I2566" s="292"/>
      <c r="K2566" s="119"/>
      <c r="L2566" s="119"/>
    </row>
    <row r="2567" spans="1:12">
      <c r="A2567" s="120">
        <f t="shared" si="39"/>
        <v>2552</v>
      </c>
      <c r="B2567" s="120" t="s">
        <v>1298</v>
      </c>
      <c r="C2567" s="120" t="s">
        <v>296</v>
      </c>
      <c r="D2567" s="120" t="s">
        <v>1297</v>
      </c>
      <c r="E2567" s="120" t="s">
        <v>1296</v>
      </c>
      <c r="F2567" s="120">
        <v>9</v>
      </c>
      <c r="G2567" s="120" t="s">
        <v>102</v>
      </c>
      <c r="H2567" s="292"/>
      <c r="I2567" s="292"/>
      <c r="K2567" s="119"/>
      <c r="L2567" s="119"/>
    </row>
    <row r="2568" spans="1:12">
      <c r="A2568" s="120">
        <f t="shared" si="39"/>
        <v>2553</v>
      </c>
      <c r="B2568" s="120" t="s">
        <v>5690</v>
      </c>
      <c r="C2568" s="120" t="s">
        <v>296</v>
      </c>
      <c r="D2568" s="120" t="s">
        <v>5689</v>
      </c>
      <c r="E2568" s="120" t="s">
        <v>5688</v>
      </c>
      <c r="F2568" s="120">
        <v>4</v>
      </c>
      <c r="G2568" s="120" t="s">
        <v>102</v>
      </c>
      <c r="H2568" s="292"/>
      <c r="I2568" s="292"/>
      <c r="K2568" s="119"/>
      <c r="L2568" s="119"/>
    </row>
    <row r="2569" spans="1:12">
      <c r="A2569" s="120">
        <f t="shared" si="39"/>
        <v>2554</v>
      </c>
      <c r="B2569" s="120" t="s">
        <v>5572</v>
      </c>
      <c r="C2569" s="120" t="s">
        <v>296</v>
      </c>
      <c r="D2569" s="120" t="s">
        <v>5571</v>
      </c>
      <c r="E2569" s="120" t="s">
        <v>5570</v>
      </c>
      <c r="F2569" s="120">
        <v>300</v>
      </c>
      <c r="G2569" s="120" t="s">
        <v>243</v>
      </c>
      <c r="H2569" s="292"/>
      <c r="I2569" s="292"/>
      <c r="K2569" s="119"/>
      <c r="L2569" s="119"/>
    </row>
    <row r="2570" spans="1:12">
      <c r="A2570" s="120">
        <f t="shared" si="39"/>
        <v>2555</v>
      </c>
      <c r="B2570" s="120" t="s">
        <v>5550</v>
      </c>
      <c r="C2570" s="120" t="s">
        <v>296</v>
      </c>
      <c r="D2570" s="120" t="s">
        <v>5549</v>
      </c>
      <c r="E2570" s="120" t="s">
        <v>5548</v>
      </c>
      <c r="F2570" s="120">
        <v>2</v>
      </c>
      <c r="G2570" s="120" t="s">
        <v>102</v>
      </c>
      <c r="H2570" s="292"/>
      <c r="I2570" s="292"/>
      <c r="K2570" s="119"/>
      <c r="L2570" s="119"/>
    </row>
    <row r="2571" spans="1:12">
      <c r="A2571" s="120">
        <f t="shared" si="39"/>
        <v>2556</v>
      </c>
      <c r="B2571" s="120" t="s">
        <v>5375</v>
      </c>
      <c r="C2571" s="120" t="s">
        <v>296</v>
      </c>
      <c r="D2571" s="120" t="s">
        <v>1172</v>
      </c>
      <c r="E2571" s="120" t="s">
        <v>5374</v>
      </c>
      <c r="F2571" s="120">
        <v>4</v>
      </c>
      <c r="G2571" s="120" t="s">
        <v>102</v>
      </c>
      <c r="H2571" s="292"/>
      <c r="I2571" s="292"/>
      <c r="K2571" s="119"/>
      <c r="L2571" s="119"/>
    </row>
    <row r="2572" spans="1:12">
      <c r="A2572" s="120">
        <f t="shared" si="39"/>
        <v>2557</v>
      </c>
      <c r="B2572" s="120" t="s">
        <v>850</v>
      </c>
      <c r="C2572" s="120" t="s">
        <v>296</v>
      </c>
      <c r="D2572" s="120" t="s">
        <v>971</v>
      </c>
      <c r="E2572" s="120" t="s">
        <v>970</v>
      </c>
      <c r="F2572" s="120">
        <v>2700</v>
      </c>
      <c r="G2572" s="120" t="s">
        <v>101</v>
      </c>
      <c r="H2572" s="292"/>
      <c r="I2572" s="292"/>
      <c r="K2572" s="119"/>
      <c r="L2572" s="119"/>
    </row>
    <row r="2573" spans="1:12">
      <c r="A2573" s="120">
        <f t="shared" si="39"/>
        <v>2558</v>
      </c>
      <c r="B2573" s="120" t="s">
        <v>350</v>
      </c>
      <c r="C2573" s="120" t="s">
        <v>296</v>
      </c>
      <c r="D2573" s="120"/>
      <c r="E2573" s="120" t="s">
        <v>969</v>
      </c>
      <c r="F2573" s="120">
        <v>1140</v>
      </c>
      <c r="G2573" s="120" t="s">
        <v>101</v>
      </c>
      <c r="H2573" s="292"/>
      <c r="I2573" s="292"/>
      <c r="K2573" s="119"/>
      <c r="L2573" s="119"/>
    </row>
    <row r="2574" spans="1:12">
      <c r="A2574" s="120">
        <f t="shared" si="39"/>
        <v>2559</v>
      </c>
      <c r="B2574" s="120" t="s">
        <v>295</v>
      </c>
      <c r="C2574" s="120" t="s">
        <v>296</v>
      </c>
      <c r="D2574" s="120" t="s">
        <v>968</v>
      </c>
      <c r="E2574" s="120" t="s">
        <v>967</v>
      </c>
      <c r="F2574" s="120">
        <v>3405</v>
      </c>
      <c r="G2574" s="120" t="s">
        <v>102</v>
      </c>
      <c r="H2574" s="292"/>
      <c r="I2574" s="292"/>
      <c r="K2574" s="119"/>
      <c r="L2574" s="119"/>
    </row>
    <row r="2575" spans="1:12">
      <c r="A2575" s="120">
        <f t="shared" si="39"/>
        <v>2560</v>
      </c>
      <c r="B2575" s="120" t="s">
        <v>295</v>
      </c>
      <c r="C2575" s="120" t="s">
        <v>296</v>
      </c>
      <c r="D2575" s="120" t="s">
        <v>861</v>
      </c>
      <c r="E2575" s="120" t="s">
        <v>860</v>
      </c>
      <c r="F2575" s="120">
        <v>1805</v>
      </c>
      <c r="G2575" s="120" t="s">
        <v>102</v>
      </c>
      <c r="H2575" s="292"/>
      <c r="I2575" s="292"/>
      <c r="K2575" s="119"/>
      <c r="L2575" s="119"/>
    </row>
    <row r="2576" spans="1:12">
      <c r="A2576" s="120">
        <f t="shared" si="39"/>
        <v>2561</v>
      </c>
      <c r="B2576" s="120" t="s">
        <v>295</v>
      </c>
      <c r="C2576" s="120" t="s">
        <v>296</v>
      </c>
      <c r="D2576" s="120" t="s">
        <v>856</v>
      </c>
      <c r="E2576" s="120" t="s">
        <v>855</v>
      </c>
      <c r="F2576" s="120">
        <v>2760</v>
      </c>
      <c r="G2576" s="120" t="s">
        <v>102</v>
      </c>
      <c r="H2576" s="292"/>
      <c r="I2576" s="292"/>
      <c r="K2576" s="119"/>
      <c r="L2576" s="119"/>
    </row>
    <row r="2577" spans="1:12">
      <c r="A2577" s="120">
        <f t="shared" si="39"/>
        <v>2562</v>
      </c>
      <c r="B2577" s="120" t="s">
        <v>850</v>
      </c>
      <c r="C2577" s="120" t="s">
        <v>296</v>
      </c>
      <c r="D2577" s="120" t="s">
        <v>849</v>
      </c>
      <c r="E2577" s="120" t="s">
        <v>848</v>
      </c>
      <c r="F2577" s="120">
        <v>600</v>
      </c>
      <c r="G2577" s="120" t="s">
        <v>101</v>
      </c>
      <c r="H2577" s="292"/>
      <c r="I2577" s="292"/>
      <c r="K2577" s="119"/>
      <c r="L2577" s="119"/>
    </row>
    <row r="2578" spans="1:12">
      <c r="A2578" s="120">
        <f t="shared" ref="A2578:A2641" si="40">A2577+1</f>
        <v>2563</v>
      </c>
      <c r="B2578" s="120" t="s">
        <v>840</v>
      </c>
      <c r="C2578" s="120" t="s">
        <v>296</v>
      </c>
      <c r="D2578" s="120" t="s">
        <v>5158</v>
      </c>
      <c r="E2578" s="120" t="s">
        <v>5157</v>
      </c>
      <c r="F2578" s="120">
        <v>4</v>
      </c>
      <c r="G2578" s="120" t="s">
        <v>102</v>
      </c>
      <c r="H2578" s="292"/>
      <c r="I2578" s="292"/>
      <c r="K2578" s="119"/>
      <c r="L2578" s="119"/>
    </row>
    <row r="2579" spans="1:12">
      <c r="A2579" s="120">
        <f t="shared" si="40"/>
        <v>2564</v>
      </c>
      <c r="B2579" s="120" t="s">
        <v>840</v>
      </c>
      <c r="C2579" s="120" t="s">
        <v>296</v>
      </c>
      <c r="D2579" s="120" t="s">
        <v>839</v>
      </c>
      <c r="E2579" s="120" t="s">
        <v>838</v>
      </c>
      <c r="F2579" s="120">
        <v>11</v>
      </c>
      <c r="G2579" s="120" t="s">
        <v>102</v>
      </c>
      <c r="H2579" s="292"/>
      <c r="I2579" s="292"/>
      <c r="K2579" s="119"/>
      <c r="L2579" s="119"/>
    </row>
    <row r="2580" spans="1:12">
      <c r="A2580" s="120">
        <f t="shared" si="40"/>
        <v>2565</v>
      </c>
      <c r="B2580" s="120" t="s">
        <v>5152</v>
      </c>
      <c r="C2580" s="120" t="s">
        <v>296</v>
      </c>
      <c r="D2580" s="120" t="s">
        <v>5151</v>
      </c>
      <c r="E2580" s="120" t="s">
        <v>5150</v>
      </c>
      <c r="F2580" s="120">
        <v>11</v>
      </c>
      <c r="G2580" s="120" t="s">
        <v>102</v>
      </c>
      <c r="H2580" s="292"/>
      <c r="I2580" s="292"/>
      <c r="K2580" s="119"/>
      <c r="L2580" s="119"/>
    </row>
    <row r="2581" spans="1:12">
      <c r="A2581" s="120">
        <f t="shared" si="40"/>
        <v>2566</v>
      </c>
      <c r="B2581" s="120" t="s">
        <v>808</v>
      </c>
      <c r="C2581" s="120" t="s">
        <v>296</v>
      </c>
      <c r="D2581" s="120" t="s">
        <v>810</v>
      </c>
      <c r="E2581" s="120" t="s">
        <v>809</v>
      </c>
      <c r="F2581" s="120">
        <v>200</v>
      </c>
      <c r="G2581" s="120" t="s">
        <v>102</v>
      </c>
      <c r="H2581" s="292"/>
      <c r="I2581" s="292"/>
      <c r="K2581" s="119"/>
      <c r="L2581" s="119"/>
    </row>
    <row r="2582" spans="1:12">
      <c r="A2582" s="120">
        <f t="shared" si="40"/>
        <v>2567</v>
      </c>
      <c r="B2582" s="120" t="s">
        <v>808</v>
      </c>
      <c r="C2582" s="120" t="s">
        <v>296</v>
      </c>
      <c r="D2582" s="120" t="s">
        <v>807</v>
      </c>
      <c r="E2582" s="120" t="s">
        <v>806</v>
      </c>
      <c r="F2582" s="120">
        <v>280</v>
      </c>
      <c r="G2582" s="120" t="s">
        <v>102</v>
      </c>
      <c r="H2582" s="292"/>
      <c r="I2582" s="292"/>
      <c r="K2582" s="119"/>
      <c r="L2582" s="119"/>
    </row>
    <row r="2583" spans="1:12">
      <c r="A2583" s="120">
        <f t="shared" si="40"/>
        <v>2568</v>
      </c>
      <c r="B2583" s="120" t="s">
        <v>295</v>
      </c>
      <c r="C2583" s="120" t="s">
        <v>296</v>
      </c>
      <c r="D2583" s="120" t="s">
        <v>754</v>
      </c>
      <c r="E2583" s="120" t="s">
        <v>753</v>
      </c>
      <c r="F2583" s="120">
        <v>2890</v>
      </c>
      <c r="G2583" s="120" t="s">
        <v>102</v>
      </c>
      <c r="H2583" s="292"/>
      <c r="I2583" s="292"/>
      <c r="K2583" s="119"/>
      <c r="L2583" s="119"/>
    </row>
    <row r="2584" spans="1:12">
      <c r="A2584" s="120">
        <f t="shared" si="40"/>
        <v>2569</v>
      </c>
      <c r="B2584" s="120" t="s">
        <v>726</v>
      </c>
      <c r="C2584" s="120" t="s">
        <v>296</v>
      </c>
      <c r="D2584" s="120" t="s">
        <v>725</v>
      </c>
      <c r="E2584" s="120" t="s">
        <v>724</v>
      </c>
      <c r="F2584" s="120">
        <v>13</v>
      </c>
      <c r="G2584" s="120" t="s">
        <v>243</v>
      </c>
      <c r="H2584" s="292"/>
      <c r="I2584" s="292"/>
      <c r="K2584" s="119"/>
      <c r="L2584" s="119"/>
    </row>
    <row r="2585" spans="1:12">
      <c r="A2585" s="120">
        <f t="shared" si="40"/>
        <v>2570</v>
      </c>
      <c r="B2585" s="120" t="s">
        <v>328</v>
      </c>
      <c r="C2585" s="120" t="s">
        <v>296</v>
      </c>
      <c r="D2585" s="120" t="s">
        <v>670</v>
      </c>
      <c r="E2585" s="120" t="s">
        <v>669</v>
      </c>
      <c r="F2585" s="120">
        <v>1</v>
      </c>
      <c r="G2585" s="120" t="s">
        <v>243</v>
      </c>
      <c r="H2585" s="292"/>
      <c r="I2585" s="292"/>
      <c r="K2585" s="119"/>
      <c r="L2585" s="119"/>
    </row>
    <row r="2586" spans="1:12">
      <c r="A2586" s="120">
        <f t="shared" si="40"/>
        <v>2571</v>
      </c>
      <c r="B2586" s="120" t="s">
        <v>328</v>
      </c>
      <c r="C2586" s="120" t="s">
        <v>296</v>
      </c>
      <c r="D2586" s="120" t="s">
        <v>4976</v>
      </c>
      <c r="E2586" s="120" t="s">
        <v>4975</v>
      </c>
      <c r="F2586" s="120">
        <v>1</v>
      </c>
      <c r="G2586" s="120" t="s">
        <v>243</v>
      </c>
      <c r="H2586" s="292"/>
      <c r="I2586" s="292"/>
      <c r="K2586" s="119"/>
      <c r="L2586" s="119"/>
    </row>
    <row r="2587" spans="1:12">
      <c r="A2587" s="120">
        <f t="shared" si="40"/>
        <v>2572</v>
      </c>
      <c r="B2587" s="120" t="s">
        <v>328</v>
      </c>
      <c r="C2587" s="120" t="s">
        <v>296</v>
      </c>
      <c r="D2587" s="120" t="s">
        <v>4974</v>
      </c>
      <c r="E2587" s="120" t="s">
        <v>4973</v>
      </c>
      <c r="F2587" s="120">
        <v>2</v>
      </c>
      <c r="G2587" s="120" t="s">
        <v>243</v>
      </c>
      <c r="H2587" s="292"/>
      <c r="I2587" s="292"/>
      <c r="K2587" s="119"/>
      <c r="L2587" s="119"/>
    </row>
    <row r="2588" spans="1:12">
      <c r="A2588" s="120">
        <f t="shared" si="40"/>
        <v>2573</v>
      </c>
      <c r="B2588" s="120" t="s">
        <v>328</v>
      </c>
      <c r="C2588" s="120" t="s">
        <v>296</v>
      </c>
      <c r="D2588" s="120" t="s">
        <v>4972</v>
      </c>
      <c r="E2588" s="120" t="s">
        <v>4971</v>
      </c>
      <c r="F2588" s="120">
        <v>1</v>
      </c>
      <c r="G2588" s="120" t="s">
        <v>243</v>
      </c>
      <c r="H2588" s="292"/>
      <c r="I2588" s="292"/>
      <c r="K2588" s="119"/>
      <c r="L2588" s="119"/>
    </row>
    <row r="2589" spans="1:12">
      <c r="A2589" s="120">
        <f t="shared" si="40"/>
        <v>2574</v>
      </c>
      <c r="B2589" s="120" t="s">
        <v>328</v>
      </c>
      <c r="C2589" s="120" t="s">
        <v>296</v>
      </c>
      <c r="D2589" s="120" t="s">
        <v>668</v>
      </c>
      <c r="E2589" s="120" t="s">
        <v>667</v>
      </c>
      <c r="F2589" s="120">
        <v>2</v>
      </c>
      <c r="G2589" s="120" t="s">
        <v>243</v>
      </c>
      <c r="H2589" s="292"/>
      <c r="I2589" s="292"/>
      <c r="K2589" s="119"/>
      <c r="L2589" s="119"/>
    </row>
    <row r="2590" spans="1:12">
      <c r="A2590" s="120">
        <f t="shared" si="40"/>
        <v>2575</v>
      </c>
      <c r="B2590" s="120" t="s">
        <v>328</v>
      </c>
      <c r="C2590" s="120" t="s">
        <v>296</v>
      </c>
      <c r="D2590" s="120" t="s">
        <v>666</v>
      </c>
      <c r="E2590" s="120" t="s">
        <v>665</v>
      </c>
      <c r="F2590" s="120">
        <v>5</v>
      </c>
      <c r="G2590" s="120" t="s">
        <v>243</v>
      </c>
      <c r="H2590" s="292"/>
      <c r="I2590" s="292"/>
      <c r="K2590" s="119"/>
      <c r="L2590" s="119"/>
    </row>
    <row r="2591" spans="1:12">
      <c r="A2591" s="120">
        <f t="shared" si="40"/>
        <v>2576</v>
      </c>
      <c r="B2591" s="120" t="s">
        <v>328</v>
      </c>
      <c r="C2591" s="120" t="s">
        <v>296</v>
      </c>
      <c r="D2591" s="120" t="s">
        <v>4970</v>
      </c>
      <c r="E2591" s="120" t="s">
        <v>4969</v>
      </c>
      <c r="F2591" s="120">
        <v>2</v>
      </c>
      <c r="G2591" s="120" t="s">
        <v>243</v>
      </c>
      <c r="H2591" s="292"/>
      <c r="I2591" s="292"/>
      <c r="K2591" s="119"/>
      <c r="L2591" s="119"/>
    </row>
    <row r="2592" spans="1:12">
      <c r="A2592" s="120">
        <f t="shared" si="40"/>
        <v>2577</v>
      </c>
      <c r="B2592" s="120" t="s">
        <v>328</v>
      </c>
      <c r="C2592" s="120" t="s">
        <v>296</v>
      </c>
      <c r="D2592" s="120" t="s">
        <v>664</v>
      </c>
      <c r="E2592" s="120" t="s">
        <v>663</v>
      </c>
      <c r="F2592" s="120">
        <v>9</v>
      </c>
      <c r="G2592" s="120" t="s">
        <v>243</v>
      </c>
      <c r="H2592" s="292"/>
      <c r="I2592" s="292"/>
      <c r="K2592" s="119"/>
      <c r="L2592" s="119"/>
    </row>
    <row r="2593" spans="1:12">
      <c r="A2593" s="120">
        <f t="shared" si="40"/>
        <v>2578</v>
      </c>
      <c r="B2593" s="120" t="s">
        <v>328</v>
      </c>
      <c r="C2593" s="120" t="s">
        <v>296</v>
      </c>
      <c r="D2593" s="120" t="s">
        <v>4968</v>
      </c>
      <c r="E2593" s="120" t="s">
        <v>4967</v>
      </c>
      <c r="F2593" s="120">
        <v>2</v>
      </c>
      <c r="G2593" s="120" t="s">
        <v>243</v>
      </c>
      <c r="H2593" s="292"/>
      <c r="I2593" s="292"/>
      <c r="K2593" s="119"/>
      <c r="L2593" s="119"/>
    </row>
    <row r="2594" spans="1:12">
      <c r="A2594" s="120">
        <f t="shared" si="40"/>
        <v>2579</v>
      </c>
      <c r="B2594" s="120" t="s">
        <v>328</v>
      </c>
      <c r="C2594" s="120" t="s">
        <v>296</v>
      </c>
      <c r="D2594" s="120" t="s">
        <v>4966</v>
      </c>
      <c r="E2594" s="120" t="s">
        <v>4965</v>
      </c>
      <c r="F2594" s="120">
        <v>1</v>
      </c>
      <c r="G2594" s="120" t="s">
        <v>243</v>
      </c>
      <c r="H2594" s="292"/>
      <c r="I2594" s="292"/>
      <c r="K2594" s="119"/>
      <c r="L2594" s="119"/>
    </row>
    <row r="2595" spans="1:12">
      <c r="A2595" s="120">
        <f t="shared" si="40"/>
        <v>2580</v>
      </c>
      <c r="B2595" s="120" t="s">
        <v>328</v>
      </c>
      <c r="C2595" s="120" t="s">
        <v>296</v>
      </c>
      <c r="D2595" s="120" t="s">
        <v>662</v>
      </c>
      <c r="E2595" s="120" t="s">
        <v>661</v>
      </c>
      <c r="F2595" s="120">
        <v>2</v>
      </c>
      <c r="G2595" s="120" t="s">
        <v>243</v>
      </c>
      <c r="H2595" s="292"/>
      <c r="I2595" s="292"/>
      <c r="K2595" s="119"/>
      <c r="L2595" s="119"/>
    </row>
    <row r="2596" spans="1:12">
      <c r="A2596" s="120">
        <f t="shared" si="40"/>
        <v>2581</v>
      </c>
      <c r="B2596" s="120" t="s">
        <v>328</v>
      </c>
      <c r="C2596" s="120" t="s">
        <v>296</v>
      </c>
      <c r="D2596" s="120" t="s">
        <v>660</v>
      </c>
      <c r="E2596" s="120" t="s">
        <v>659</v>
      </c>
      <c r="F2596" s="120">
        <v>6</v>
      </c>
      <c r="G2596" s="120" t="s">
        <v>243</v>
      </c>
      <c r="H2596" s="292"/>
      <c r="I2596" s="292"/>
      <c r="K2596" s="119"/>
      <c r="L2596" s="119"/>
    </row>
    <row r="2597" spans="1:12">
      <c r="A2597" s="120">
        <f t="shared" si="40"/>
        <v>2582</v>
      </c>
      <c r="B2597" s="120" t="s">
        <v>328</v>
      </c>
      <c r="C2597" s="120" t="s">
        <v>296</v>
      </c>
      <c r="D2597" s="120" t="s">
        <v>4964</v>
      </c>
      <c r="E2597" s="120" t="s">
        <v>4963</v>
      </c>
      <c r="F2597" s="120">
        <v>3</v>
      </c>
      <c r="G2597" s="120" t="s">
        <v>243</v>
      </c>
      <c r="H2597" s="292"/>
      <c r="I2597" s="292"/>
      <c r="K2597" s="119"/>
      <c r="L2597" s="119"/>
    </row>
    <row r="2598" spans="1:12">
      <c r="A2598" s="120">
        <f t="shared" si="40"/>
        <v>2583</v>
      </c>
      <c r="B2598" s="120" t="s">
        <v>328</v>
      </c>
      <c r="C2598" s="120" t="s">
        <v>296</v>
      </c>
      <c r="D2598" s="120" t="s">
        <v>658</v>
      </c>
      <c r="E2598" s="120" t="s">
        <v>657</v>
      </c>
      <c r="F2598" s="120">
        <v>7</v>
      </c>
      <c r="G2598" s="120" t="s">
        <v>243</v>
      </c>
      <c r="H2598" s="292"/>
      <c r="I2598" s="292"/>
      <c r="K2598" s="119"/>
      <c r="L2598" s="119"/>
    </row>
    <row r="2599" spans="1:12">
      <c r="A2599" s="120">
        <f t="shared" si="40"/>
        <v>2584</v>
      </c>
      <c r="B2599" s="120" t="s">
        <v>328</v>
      </c>
      <c r="C2599" s="120" t="s">
        <v>296</v>
      </c>
      <c r="D2599" s="120" t="s">
        <v>4962</v>
      </c>
      <c r="E2599" s="120" t="s">
        <v>4961</v>
      </c>
      <c r="F2599" s="120">
        <v>3</v>
      </c>
      <c r="G2599" s="120" t="s">
        <v>243</v>
      </c>
      <c r="H2599" s="292"/>
      <c r="I2599" s="292"/>
      <c r="K2599" s="119"/>
      <c r="L2599" s="119"/>
    </row>
    <row r="2600" spans="1:12">
      <c r="A2600" s="120">
        <f t="shared" si="40"/>
        <v>2585</v>
      </c>
      <c r="B2600" s="120" t="s">
        <v>328</v>
      </c>
      <c r="C2600" s="120" t="s">
        <v>296</v>
      </c>
      <c r="D2600" s="120" t="s">
        <v>654</v>
      </c>
      <c r="E2600" s="120" t="s">
        <v>653</v>
      </c>
      <c r="F2600" s="120">
        <v>4</v>
      </c>
      <c r="G2600" s="120" t="s">
        <v>243</v>
      </c>
      <c r="H2600" s="292"/>
      <c r="I2600" s="292"/>
      <c r="K2600" s="119"/>
      <c r="L2600" s="119"/>
    </row>
    <row r="2601" spans="1:12">
      <c r="A2601" s="120">
        <f t="shared" si="40"/>
        <v>2586</v>
      </c>
      <c r="B2601" s="120" t="s">
        <v>328</v>
      </c>
      <c r="C2601" s="120" t="s">
        <v>296</v>
      </c>
      <c r="D2601" s="120" t="s">
        <v>652</v>
      </c>
      <c r="E2601" s="120" t="s">
        <v>651</v>
      </c>
      <c r="F2601" s="120">
        <v>1</v>
      </c>
      <c r="G2601" s="120" t="s">
        <v>243</v>
      </c>
      <c r="H2601" s="292"/>
      <c r="I2601" s="292"/>
      <c r="K2601" s="119"/>
      <c r="L2601" s="119"/>
    </row>
    <row r="2602" spans="1:12">
      <c r="A2602" s="120">
        <f t="shared" si="40"/>
        <v>2587</v>
      </c>
      <c r="B2602" s="120" t="s">
        <v>328</v>
      </c>
      <c r="C2602" s="120" t="s">
        <v>296</v>
      </c>
      <c r="D2602" s="120" t="s">
        <v>4960</v>
      </c>
      <c r="E2602" s="120" t="s">
        <v>4959</v>
      </c>
      <c r="F2602" s="120">
        <v>1</v>
      </c>
      <c r="G2602" s="120" t="s">
        <v>243</v>
      </c>
      <c r="H2602" s="292"/>
      <c r="I2602" s="292"/>
      <c r="K2602" s="119"/>
      <c r="L2602" s="119"/>
    </row>
    <row r="2603" spans="1:12">
      <c r="A2603" s="120">
        <f t="shared" si="40"/>
        <v>2588</v>
      </c>
      <c r="B2603" s="120" t="s">
        <v>328</v>
      </c>
      <c r="C2603" s="120" t="s">
        <v>296</v>
      </c>
      <c r="D2603" s="120" t="s">
        <v>650</v>
      </c>
      <c r="E2603" s="120" t="s">
        <v>649</v>
      </c>
      <c r="F2603" s="120">
        <v>4</v>
      </c>
      <c r="G2603" s="120" t="s">
        <v>243</v>
      </c>
      <c r="H2603" s="292"/>
      <c r="I2603" s="292"/>
      <c r="K2603" s="119"/>
      <c r="L2603" s="119"/>
    </row>
    <row r="2604" spans="1:12">
      <c r="A2604" s="120">
        <f t="shared" si="40"/>
        <v>2589</v>
      </c>
      <c r="B2604" s="120" t="s">
        <v>295</v>
      </c>
      <c r="C2604" s="120" t="s">
        <v>296</v>
      </c>
      <c r="D2604" s="120" t="s">
        <v>645</v>
      </c>
      <c r="E2604" s="120" t="s">
        <v>644</v>
      </c>
      <c r="F2604" s="120">
        <v>355</v>
      </c>
      <c r="G2604" s="120" t="s">
        <v>102</v>
      </c>
      <c r="H2604" s="292"/>
      <c r="I2604" s="292"/>
      <c r="K2604" s="119"/>
      <c r="L2604" s="119"/>
    </row>
    <row r="2605" spans="1:12">
      <c r="A2605" s="120">
        <f t="shared" si="40"/>
        <v>2590</v>
      </c>
      <c r="B2605" s="120" t="s">
        <v>295</v>
      </c>
      <c r="C2605" s="120" t="s">
        <v>296</v>
      </c>
      <c r="D2605" s="120" t="s">
        <v>635</v>
      </c>
      <c r="E2605" s="120" t="s">
        <v>634</v>
      </c>
      <c r="F2605" s="120">
        <v>1005</v>
      </c>
      <c r="G2605" s="120" t="s">
        <v>102</v>
      </c>
      <c r="H2605" s="292"/>
      <c r="I2605" s="292"/>
      <c r="K2605" s="119"/>
      <c r="L2605" s="119"/>
    </row>
    <row r="2606" spans="1:12">
      <c r="A2606" s="120">
        <f t="shared" si="40"/>
        <v>2591</v>
      </c>
      <c r="B2606" s="120" t="s">
        <v>328</v>
      </c>
      <c r="C2606" s="120" t="s">
        <v>296</v>
      </c>
      <c r="D2606" s="120" t="s">
        <v>4674</v>
      </c>
      <c r="E2606" s="120" t="s">
        <v>4673</v>
      </c>
      <c r="F2606" s="120">
        <v>2</v>
      </c>
      <c r="G2606" s="120" t="s">
        <v>243</v>
      </c>
      <c r="H2606" s="292"/>
      <c r="I2606" s="292"/>
      <c r="K2606" s="119"/>
      <c r="L2606" s="119"/>
    </row>
    <row r="2607" spans="1:12">
      <c r="A2607" s="120">
        <f t="shared" si="40"/>
        <v>2592</v>
      </c>
      <c r="B2607" s="120" t="s">
        <v>328</v>
      </c>
      <c r="C2607" s="120" t="s">
        <v>296</v>
      </c>
      <c r="D2607" s="120" t="s">
        <v>4672</v>
      </c>
      <c r="E2607" s="120" t="s">
        <v>4671</v>
      </c>
      <c r="F2607" s="120">
        <v>2</v>
      </c>
      <c r="G2607" s="120" t="s">
        <v>243</v>
      </c>
      <c r="H2607" s="292"/>
      <c r="I2607" s="292"/>
      <c r="K2607" s="119"/>
      <c r="L2607" s="119"/>
    </row>
    <row r="2608" spans="1:12">
      <c r="A2608" s="120">
        <f t="shared" si="40"/>
        <v>2593</v>
      </c>
      <c r="B2608" s="120" t="s">
        <v>328</v>
      </c>
      <c r="C2608" s="120" t="s">
        <v>296</v>
      </c>
      <c r="D2608" s="120" t="s">
        <v>407</v>
      </c>
      <c r="E2608" s="120" t="s">
        <v>406</v>
      </c>
      <c r="F2608" s="120">
        <v>3</v>
      </c>
      <c r="G2608" s="120" t="s">
        <v>243</v>
      </c>
      <c r="H2608" s="292"/>
      <c r="I2608" s="292"/>
      <c r="K2608" s="119"/>
      <c r="L2608" s="119"/>
    </row>
    <row r="2609" spans="1:12">
      <c r="A2609" s="120">
        <f t="shared" si="40"/>
        <v>2594</v>
      </c>
      <c r="B2609" s="120" t="s">
        <v>328</v>
      </c>
      <c r="C2609" s="120" t="s">
        <v>296</v>
      </c>
      <c r="D2609" s="120" t="s">
        <v>4670</v>
      </c>
      <c r="E2609" s="120" t="s">
        <v>4669</v>
      </c>
      <c r="F2609" s="120">
        <v>1</v>
      </c>
      <c r="G2609" s="120" t="s">
        <v>243</v>
      </c>
      <c r="H2609" s="292"/>
      <c r="I2609" s="292"/>
      <c r="K2609" s="119"/>
      <c r="L2609" s="119"/>
    </row>
    <row r="2610" spans="1:12">
      <c r="A2610" s="120">
        <f t="shared" si="40"/>
        <v>2595</v>
      </c>
      <c r="B2610" s="120" t="s">
        <v>328</v>
      </c>
      <c r="C2610" s="120" t="s">
        <v>296</v>
      </c>
      <c r="D2610" s="120" t="s">
        <v>4668</v>
      </c>
      <c r="E2610" s="120" t="s">
        <v>4667</v>
      </c>
      <c r="F2610" s="120">
        <v>1</v>
      </c>
      <c r="G2610" s="120" t="s">
        <v>243</v>
      </c>
      <c r="H2610" s="292"/>
      <c r="I2610" s="292"/>
      <c r="K2610" s="119"/>
      <c r="L2610" s="119"/>
    </row>
    <row r="2611" spans="1:12">
      <c r="A2611" s="120">
        <f t="shared" si="40"/>
        <v>2596</v>
      </c>
      <c r="B2611" s="120" t="s">
        <v>350</v>
      </c>
      <c r="C2611" s="120" t="s">
        <v>296</v>
      </c>
      <c r="D2611" s="120">
        <v>0</v>
      </c>
      <c r="E2611" s="120" t="s">
        <v>349</v>
      </c>
      <c r="F2611" s="120">
        <v>120</v>
      </c>
      <c r="G2611" s="120" t="s">
        <v>101</v>
      </c>
      <c r="H2611" s="292"/>
      <c r="I2611" s="292"/>
      <c r="K2611" s="119"/>
      <c r="L2611" s="119"/>
    </row>
    <row r="2612" spans="1:12">
      <c r="A2612" s="120">
        <f t="shared" si="40"/>
        <v>2597</v>
      </c>
      <c r="B2612" s="120" t="s">
        <v>299</v>
      </c>
      <c r="C2612" s="120" t="s">
        <v>296</v>
      </c>
      <c r="D2612" s="120"/>
      <c r="E2612" s="120" t="s">
        <v>348</v>
      </c>
      <c r="F2612" s="120">
        <v>880</v>
      </c>
      <c r="G2612" s="120" t="s">
        <v>243</v>
      </c>
      <c r="H2612" s="292"/>
      <c r="I2612" s="292"/>
      <c r="K2612" s="119"/>
      <c r="L2612" s="119"/>
    </row>
    <row r="2613" spans="1:12">
      <c r="A2613" s="120">
        <f t="shared" si="40"/>
        <v>2598</v>
      </c>
      <c r="B2613" s="120" t="s">
        <v>343</v>
      </c>
      <c r="C2613" s="120" t="s">
        <v>296</v>
      </c>
      <c r="D2613" s="120" t="s">
        <v>342</v>
      </c>
      <c r="E2613" s="120" t="s">
        <v>341</v>
      </c>
      <c r="F2613" s="120">
        <v>89</v>
      </c>
      <c r="G2613" s="120" t="s">
        <v>102</v>
      </c>
      <c r="H2613" s="292"/>
      <c r="I2613" s="292"/>
      <c r="K2613" s="119"/>
      <c r="L2613" s="119"/>
    </row>
    <row r="2614" spans="1:12">
      <c r="A2614" s="120">
        <f t="shared" si="40"/>
        <v>2599</v>
      </c>
      <c r="B2614" s="120" t="s">
        <v>328</v>
      </c>
      <c r="C2614" s="120" t="s">
        <v>296</v>
      </c>
      <c r="D2614" s="120" t="s">
        <v>4582</v>
      </c>
      <c r="E2614" s="120" t="s">
        <v>4581</v>
      </c>
      <c r="F2614" s="120">
        <v>1</v>
      </c>
      <c r="G2614" s="120" t="s">
        <v>243</v>
      </c>
      <c r="H2614" s="292"/>
      <c r="I2614" s="292"/>
      <c r="K2614" s="119"/>
      <c r="L2614" s="119"/>
    </row>
    <row r="2615" spans="1:12">
      <c r="A2615" s="120">
        <f t="shared" si="40"/>
        <v>2600</v>
      </c>
      <c r="B2615" s="120" t="s">
        <v>328</v>
      </c>
      <c r="C2615" s="120" t="s">
        <v>296</v>
      </c>
      <c r="D2615" s="120" t="s">
        <v>4580</v>
      </c>
      <c r="E2615" s="120" t="s">
        <v>4579</v>
      </c>
      <c r="F2615" s="120">
        <v>3</v>
      </c>
      <c r="G2615" s="120" t="s">
        <v>243</v>
      </c>
      <c r="H2615" s="292"/>
      <c r="I2615" s="292"/>
      <c r="K2615" s="119"/>
      <c r="L2615" s="119"/>
    </row>
    <row r="2616" spans="1:12">
      <c r="A2616" s="120">
        <f t="shared" si="40"/>
        <v>2601</v>
      </c>
      <c r="B2616" s="120" t="s">
        <v>328</v>
      </c>
      <c r="C2616" s="120" t="s">
        <v>296</v>
      </c>
      <c r="D2616" s="120" t="s">
        <v>4578</v>
      </c>
      <c r="E2616" s="120" t="s">
        <v>4577</v>
      </c>
      <c r="F2616" s="120">
        <v>3</v>
      </c>
      <c r="G2616" s="120" t="s">
        <v>243</v>
      </c>
      <c r="H2616" s="292"/>
      <c r="I2616" s="292"/>
      <c r="K2616" s="119"/>
      <c r="L2616" s="119"/>
    </row>
    <row r="2617" spans="1:12">
      <c r="A2617" s="120">
        <f t="shared" si="40"/>
        <v>2602</v>
      </c>
      <c r="B2617" s="120" t="s">
        <v>328</v>
      </c>
      <c r="C2617" s="120" t="s">
        <v>296</v>
      </c>
      <c r="D2617" s="120" t="s">
        <v>327</v>
      </c>
      <c r="E2617" s="120" t="s">
        <v>326</v>
      </c>
      <c r="F2617" s="120">
        <v>3</v>
      </c>
      <c r="G2617" s="120" t="s">
        <v>243</v>
      </c>
      <c r="H2617" s="292"/>
      <c r="I2617" s="292"/>
      <c r="K2617" s="119"/>
      <c r="L2617" s="119"/>
    </row>
    <row r="2618" spans="1:12">
      <c r="A2618" s="120">
        <f t="shared" si="40"/>
        <v>2603</v>
      </c>
      <c r="B2618" s="120" t="s">
        <v>299</v>
      </c>
      <c r="C2618" s="120" t="s">
        <v>296</v>
      </c>
      <c r="D2618" s="120" t="s">
        <v>308</v>
      </c>
      <c r="E2618" s="120" t="s">
        <v>307</v>
      </c>
      <c r="F2618" s="120">
        <v>4395</v>
      </c>
      <c r="G2618" s="120" t="s">
        <v>243</v>
      </c>
      <c r="H2618" s="292"/>
      <c r="I2618" s="292"/>
      <c r="K2618" s="119"/>
      <c r="L2618" s="119"/>
    </row>
    <row r="2619" spans="1:12">
      <c r="A2619" s="120">
        <f t="shared" si="40"/>
        <v>2604</v>
      </c>
      <c r="B2619" s="120" t="s">
        <v>299</v>
      </c>
      <c r="C2619" s="120" t="s">
        <v>296</v>
      </c>
      <c r="D2619" s="120" t="s">
        <v>306</v>
      </c>
      <c r="E2619" s="120" t="s">
        <v>305</v>
      </c>
      <c r="F2619" s="120">
        <v>690</v>
      </c>
      <c r="G2619" s="120" t="s">
        <v>243</v>
      </c>
      <c r="H2619" s="292"/>
      <c r="I2619" s="292"/>
      <c r="K2619" s="119"/>
      <c r="L2619" s="119"/>
    </row>
    <row r="2620" spans="1:12">
      <c r="A2620" s="120">
        <f t="shared" si="40"/>
        <v>2605</v>
      </c>
      <c r="B2620" s="120" t="s">
        <v>299</v>
      </c>
      <c r="C2620" s="120" t="s">
        <v>296</v>
      </c>
      <c r="D2620" s="120" t="s">
        <v>303</v>
      </c>
      <c r="E2620" s="120" t="s">
        <v>304</v>
      </c>
      <c r="F2620" s="120">
        <v>3130</v>
      </c>
      <c r="G2620" s="120" t="s">
        <v>243</v>
      </c>
      <c r="H2620" s="292"/>
      <c r="I2620" s="292"/>
      <c r="K2620" s="119"/>
      <c r="L2620" s="119"/>
    </row>
    <row r="2621" spans="1:12">
      <c r="A2621" s="120">
        <f t="shared" si="40"/>
        <v>2606</v>
      </c>
      <c r="B2621" s="120" t="s">
        <v>299</v>
      </c>
      <c r="C2621" s="120" t="s">
        <v>296</v>
      </c>
      <c r="D2621" s="120" t="s">
        <v>303</v>
      </c>
      <c r="E2621" s="120" t="s">
        <v>302</v>
      </c>
      <c r="F2621" s="120">
        <v>440</v>
      </c>
      <c r="G2621" s="120" t="s">
        <v>243</v>
      </c>
      <c r="H2621" s="292"/>
      <c r="I2621" s="292"/>
      <c r="K2621" s="119"/>
      <c r="L2621" s="119"/>
    </row>
    <row r="2622" spans="1:12">
      <c r="A2622" s="120">
        <f t="shared" si="40"/>
        <v>2607</v>
      </c>
      <c r="B2622" s="120" t="s">
        <v>299</v>
      </c>
      <c r="C2622" s="120" t="s">
        <v>296</v>
      </c>
      <c r="D2622" s="120" t="s">
        <v>301</v>
      </c>
      <c r="E2622" s="120" t="s">
        <v>300</v>
      </c>
      <c r="F2622" s="120">
        <v>1125</v>
      </c>
      <c r="G2622" s="120" t="s">
        <v>243</v>
      </c>
      <c r="H2622" s="292"/>
      <c r="I2622" s="292"/>
      <c r="K2622" s="119"/>
      <c r="L2622" s="119"/>
    </row>
    <row r="2623" spans="1:12">
      <c r="A2623" s="120">
        <f t="shared" si="40"/>
        <v>2608</v>
      </c>
      <c r="B2623" s="120" t="s">
        <v>299</v>
      </c>
      <c r="C2623" s="120" t="s">
        <v>296</v>
      </c>
      <c r="D2623" s="120" t="s">
        <v>298</v>
      </c>
      <c r="E2623" s="120" t="s">
        <v>297</v>
      </c>
      <c r="F2623" s="120">
        <v>365</v>
      </c>
      <c r="G2623" s="120" t="s">
        <v>243</v>
      </c>
      <c r="H2623" s="292"/>
      <c r="I2623" s="292"/>
      <c r="K2623" s="119"/>
      <c r="L2623" s="119"/>
    </row>
    <row r="2624" spans="1:12">
      <c r="A2624" s="120">
        <f t="shared" si="40"/>
        <v>2609</v>
      </c>
      <c r="B2624" s="120" t="s">
        <v>295</v>
      </c>
      <c r="C2624" s="120" t="s">
        <v>296</v>
      </c>
      <c r="D2624" s="120"/>
      <c r="E2624" s="120" t="s">
        <v>294</v>
      </c>
      <c r="F2624" s="120">
        <v>60</v>
      </c>
      <c r="G2624" s="120" t="s">
        <v>102</v>
      </c>
      <c r="H2624" s="292"/>
      <c r="I2624" s="292"/>
      <c r="K2624" s="119"/>
      <c r="L2624" s="119"/>
    </row>
    <row r="2625" spans="1:12">
      <c r="A2625" s="120">
        <f t="shared" si="40"/>
        <v>2610</v>
      </c>
      <c r="B2625" s="120" t="s">
        <v>2145</v>
      </c>
      <c r="C2625" s="120" t="s">
        <v>296</v>
      </c>
      <c r="D2625" s="120" t="s">
        <v>4273</v>
      </c>
      <c r="E2625" s="120" t="s">
        <v>4272</v>
      </c>
      <c r="F2625" s="120">
        <v>31</v>
      </c>
      <c r="G2625" s="120" t="s">
        <v>102</v>
      </c>
      <c r="H2625" s="292"/>
      <c r="I2625" s="292"/>
      <c r="K2625" s="119"/>
      <c r="L2625" s="119"/>
    </row>
    <row r="2626" spans="1:12">
      <c r="A2626" s="120">
        <f t="shared" si="40"/>
        <v>2611</v>
      </c>
      <c r="B2626" s="120" t="s">
        <v>2145</v>
      </c>
      <c r="C2626" s="120" t="s">
        <v>296</v>
      </c>
      <c r="D2626" s="120" t="s">
        <v>4271</v>
      </c>
      <c r="E2626" s="120" t="s">
        <v>4270</v>
      </c>
      <c r="F2626" s="120">
        <v>1</v>
      </c>
      <c r="G2626" s="120" t="s">
        <v>102</v>
      </c>
      <c r="H2626" s="292"/>
      <c r="I2626" s="292"/>
      <c r="K2626" s="119"/>
      <c r="L2626" s="119"/>
    </row>
    <row r="2627" spans="1:12">
      <c r="A2627" s="120">
        <f t="shared" si="40"/>
        <v>2612</v>
      </c>
      <c r="B2627" s="120" t="s">
        <v>2145</v>
      </c>
      <c r="C2627" s="120" t="s">
        <v>296</v>
      </c>
      <c r="D2627" s="120" t="s">
        <v>4267</v>
      </c>
      <c r="E2627" s="120" t="s">
        <v>4266</v>
      </c>
      <c r="F2627" s="120">
        <v>4</v>
      </c>
      <c r="G2627" s="120" t="s">
        <v>102</v>
      </c>
      <c r="H2627" s="292"/>
      <c r="I2627" s="292"/>
      <c r="K2627" s="119"/>
      <c r="L2627" s="119"/>
    </row>
    <row r="2628" spans="1:12">
      <c r="A2628" s="120">
        <f t="shared" si="40"/>
        <v>2613</v>
      </c>
      <c r="B2628" s="120" t="s">
        <v>2145</v>
      </c>
      <c r="C2628" s="120" t="s">
        <v>296</v>
      </c>
      <c r="D2628" s="120" t="s">
        <v>4265</v>
      </c>
      <c r="E2628" s="120" t="s">
        <v>4264</v>
      </c>
      <c r="F2628" s="120">
        <v>1</v>
      </c>
      <c r="G2628" s="120" t="s">
        <v>102</v>
      </c>
      <c r="H2628" s="292"/>
      <c r="I2628" s="292"/>
      <c r="K2628" s="119"/>
      <c r="L2628" s="119"/>
    </row>
    <row r="2629" spans="1:12">
      <c r="A2629" s="120">
        <f t="shared" si="40"/>
        <v>2614</v>
      </c>
      <c r="B2629" s="120" t="s">
        <v>2145</v>
      </c>
      <c r="C2629" s="120" t="s">
        <v>296</v>
      </c>
      <c r="D2629" s="120" t="s">
        <v>4263</v>
      </c>
      <c r="E2629" s="120" t="s">
        <v>4262</v>
      </c>
      <c r="F2629" s="120">
        <v>5</v>
      </c>
      <c r="G2629" s="120" t="s">
        <v>102</v>
      </c>
      <c r="H2629" s="292"/>
      <c r="I2629" s="292"/>
      <c r="K2629" s="119"/>
      <c r="L2629" s="119"/>
    </row>
    <row r="2630" spans="1:12">
      <c r="A2630" s="120">
        <f t="shared" si="40"/>
        <v>2615</v>
      </c>
      <c r="B2630" s="120" t="s">
        <v>2145</v>
      </c>
      <c r="C2630" s="120" t="s">
        <v>296</v>
      </c>
      <c r="D2630" s="120" t="s">
        <v>4258</v>
      </c>
      <c r="E2630" s="120" t="s">
        <v>4257</v>
      </c>
      <c r="F2630" s="120">
        <v>5</v>
      </c>
      <c r="G2630" s="120" t="s">
        <v>102</v>
      </c>
      <c r="H2630" s="292"/>
      <c r="I2630" s="292"/>
      <c r="K2630" s="119"/>
      <c r="L2630" s="119"/>
    </row>
    <row r="2631" spans="1:12">
      <c r="A2631" s="120">
        <f t="shared" si="40"/>
        <v>2616</v>
      </c>
      <c r="B2631" s="120" t="s">
        <v>2145</v>
      </c>
      <c r="C2631" s="120" t="s">
        <v>296</v>
      </c>
      <c r="D2631" s="120" t="s">
        <v>4256</v>
      </c>
      <c r="E2631" s="120" t="s">
        <v>4255</v>
      </c>
      <c r="F2631" s="120">
        <v>42</v>
      </c>
      <c r="G2631" s="120" t="s">
        <v>102</v>
      </c>
      <c r="H2631" s="292"/>
      <c r="I2631" s="292"/>
      <c r="K2631" s="119"/>
      <c r="L2631" s="119"/>
    </row>
    <row r="2632" spans="1:12">
      <c r="A2632" s="120">
        <f t="shared" si="40"/>
        <v>2617</v>
      </c>
      <c r="B2632" s="120" t="s">
        <v>4254</v>
      </c>
      <c r="C2632" s="120" t="s">
        <v>296</v>
      </c>
      <c r="D2632" s="120" t="s">
        <v>4253</v>
      </c>
      <c r="E2632" s="120" t="s">
        <v>4252</v>
      </c>
      <c r="F2632" s="120">
        <v>830</v>
      </c>
      <c r="G2632" s="120" t="s">
        <v>102</v>
      </c>
      <c r="H2632" s="292"/>
      <c r="I2632" s="292"/>
      <c r="K2632" s="119"/>
      <c r="L2632" s="119"/>
    </row>
    <row r="2633" spans="1:12">
      <c r="A2633" s="120">
        <f t="shared" si="40"/>
        <v>2618</v>
      </c>
      <c r="B2633" s="120" t="s">
        <v>3515</v>
      </c>
      <c r="C2633" s="120" t="s">
        <v>296</v>
      </c>
      <c r="D2633" s="120" t="s">
        <v>4182</v>
      </c>
      <c r="E2633" s="120" t="s">
        <v>4181</v>
      </c>
      <c r="F2633" s="120">
        <v>200</v>
      </c>
      <c r="G2633" s="120" t="s">
        <v>102</v>
      </c>
      <c r="H2633" s="292"/>
      <c r="I2633" s="292"/>
      <c r="K2633" s="119"/>
      <c r="L2633" s="119"/>
    </row>
    <row r="2634" spans="1:12">
      <c r="A2634" s="120">
        <f t="shared" si="40"/>
        <v>2619</v>
      </c>
      <c r="B2634" s="120" t="s">
        <v>3515</v>
      </c>
      <c r="C2634" s="120" t="s">
        <v>296</v>
      </c>
      <c r="D2634" s="120" t="s">
        <v>4180</v>
      </c>
      <c r="E2634" s="120" t="s">
        <v>4179</v>
      </c>
      <c r="F2634" s="120">
        <v>65</v>
      </c>
      <c r="G2634" s="120" t="s">
        <v>102</v>
      </c>
      <c r="H2634" s="292"/>
      <c r="I2634" s="292"/>
      <c r="K2634" s="119"/>
      <c r="L2634" s="119"/>
    </row>
    <row r="2635" spans="1:12">
      <c r="A2635" s="120">
        <f t="shared" si="40"/>
        <v>2620</v>
      </c>
      <c r="B2635" s="120" t="s">
        <v>3515</v>
      </c>
      <c r="C2635" s="120" t="s">
        <v>296</v>
      </c>
      <c r="D2635" s="120" t="s">
        <v>4178</v>
      </c>
      <c r="E2635" s="120" t="s">
        <v>4177</v>
      </c>
      <c r="F2635" s="120">
        <v>60</v>
      </c>
      <c r="G2635" s="120" t="s">
        <v>102</v>
      </c>
      <c r="H2635" s="292"/>
      <c r="I2635" s="292"/>
      <c r="K2635" s="119"/>
      <c r="L2635" s="119"/>
    </row>
    <row r="2636" spans="1:12">
      <c r="A2636" s="120">
        <f t="shared" si="40"/>
        <v>2621</v>
      </c>
      <c r="B2636" s="120" t="s">
        <v>4059</v>
      </c>
      <c r="C2636" s="120" t="s">
        <v>296</v>
      </c>
      <c r="D2636" s="120" t="s">
        <v>4058</v>
      </c>
      <c r="E2636" s="120" t="s">
        <v>4057</v>
      </c>
      <c r="F2636" s="120">
        <v>100</v>
      </c>
      <c r="G2636" s="120" t="s">
        <v>102</v>
      </c>
      <c r="H2636" s="292"/>
      <c r="I2636" s="292"/>
      <c r="K2636" s="119"/>
      <c r="L2636" s="119"/>
    </row>
    <row r="2637" spans="1:12">
      <c r="A2637" s="120">
        <f t="shared" si="40"/>
        <v>2622</v>
      </c>
      <c r="B2637" s="120" t="s">
        <v>3696</v>
      </c>
      <c r="C2637" s="120" t="s">
        <v>296</v>
      </c>
      <c r="D2637" s="120" t="s">
        <v>3695</v>
      </c>
      <c r="E2637" s="120" t="s">
        <v>3694</v>
      </c>
      <c r="F2637" s="120">
        <v>6750</v>
      </c>
      <c r="G2637" s="120" t="s">
        <v>101</v>
      </c>
      <c r="H2637" s="292"/>
      <c r="I2637" s="292"/>
      <c r="K2637" s="119"/>
      <c r="L2637" s="119"/>
    </row>
    <row r="2638" spans="1:12">
      <c r="A2638" s="120">
        <f t="shared" si="40"/>
        <v>2623</v>
      </c>
      <c r="B2638" s="120" t="s">
        <v>808</v>
      </c>
      <c r="C2638" s="120" t="s">
        <v>296</v>
      </c>
      <c r="D2638" s="120" t="s">
        <v>3600</v>
      </c>
      <c r="E2638" s="120" t="s">
        <v>3599</v>
      </c>
      <c r="F2638" s="120">
        <v>680</v>
      </c>
      <c r="G2638" s="120" t="s">
        <v>102</v>
      </c>
      <c r="H2638" s="292"/>
      <c r="I2638" s="292"/>
      <c r="K2638" s="119"/>
      <c r="L2638" s="119"/>
    </row>
    <row r="2639" spans="1:12">
      <c r="A2639" s="120">
        <f t="shared" si="40"/>
        <v>2624</v>
      </c>
      <c r="B2639" s="120" t="s">
        <v>3594</v>
      </c>
      <c r="C2639" s="120" t="s">
        <v>296</v>
      </c>
      <c r="D2639" s="120" t="s">
        <v>3593</v>
      </c>
      <c r="E2639" s="120" t="s">
        <v>3592</v>
      </c>
      <c r="F2639" s="120">
        <v>1</v>
      </c>
      <c r="G2639" s="120" t="s">
        <v>102</v>
      </c>
      <c r="H2639" s="292"/>
      <c r="I2639" s="292"/>
      <c r="K2639" s="119"/>
      <c r="L2639" s="119"/>
    </row>
    <row r="2640" spans="1:12">
      <c r="A2640" s="120">
        <f t="shared" si="40"/>
        <v>2625</v>
      </c>
      <c r="B2640" s="120" t="s">
        <v>3515</v>
      </c>
      <c r="C2640" s="120" t="s">
        <v>296</v>
      </c>
      <c r="D2640" s="120" t="s">
        <v>3574</v>
      </c>
      <c r="E2640" s="120" t="s">
        <v>3573</v>
      </c>
      <c r="F2640" s="120">
        <v>500</v>
      </c>
      <c r="G2640" s="120" t="s">
        <v>102</v>
      </c>
      <c r="H2640" s="292"/>
      <c r="I2640" s="292"/>
      <c r="K2640" s="119"/>
      <c r="L2640" s="119"/>
    </row>
    <row r="2641" spans="1:12">
      <c r="A2641" s="120">
        <f t="shared" si="40"/>
        <v>2626</v>
      </c>
      <c r="B2641" s="120" t="s">
        <v>3515</v>
      </c>
      <c r="C2641" s="120" t="s">
        <v>296</v>
      </c>
      <c r="D2641" s="120" t="s">
        <v>3517</v>
      </c>
      <c r="E2641" s="120" t="s">
        <v>3516</v>
      </c>
      <c r="F2641" s="120">
        <v>255</v>
      </c>
      <c r="G2641" s="120" t="s">
        <v>102</v>
      </c>
      <c r="H2641" s="292"/>
      <c r="I2641" s="292"/>
      <c r="K2641" s="119"/>
      <c r="L2641" s="119"/>
    </row>
    <row r="2642" spans="1:12">
      <c r="A2642" s="120">
        <f t="shared" ref="A2642:A2705" si="41">A2641+1</f>
        <v>2627</v>
      </c>
      <c r="B2642" s="120" t="s">
        <v>3515</v>
      </c>
      <c r="C2642" s="120" t="s">
        <v>296</v>
      </c>
      <c r="D2642" s="120" t="s">
        <v>3514</v>
      </c>
      <c r="E2642" s="120" t="s">
        <v>3513</v>
      </c>
      <c r="F2642" s="120">
        <v>50</v>
      </c>
      <c r="G2642" s="120" t="s">
        <v>102</v>
      </c>
      <c r="H2642" s="292"/>
      <c r="I2642" s="292"/>
      <c r="K2642" s="119"/>
      <c r="L2642" s="119"/>
    </row>
    <row r="2643" spans="1:12">
      <c r="A2643" s="120">
        <f t="shared" si="41"/>
        <v>2628</v>
      </c>
      <c r="B2643" s="120" t="s">
        <v>3426</v>
      </c>
      <c r="C2643" s="120" t="s">
        <v>296</v>
      </c>
      <c r="D2643" s="120" t="s">
        <v>3455</v>
      </c>
      <c r="E2643" s="120" t="s">
        <v>3454</v>
      </c>
      <c r="F2643" s="120">
        <v>50</v>
      </c>
      <c r="G2643" s="120" t="s">
        <v>102</v>
      </c>
      <c r="H2643" s="292"/>
      <c r="I2643" s="292"/>
      <c r="K2643" s="119"/>
      <c r="L2643" s="119"/>
    </row>
    <row r="2644" spans="1:12">
      <c r="A2644" s="120">
        <f t="shared" si="41"/>
        <v>2629</v>
      </c>
      <c r="B2644" s="120" t="s">
        <v>808</v>
      </c>
      <c r="C2644" s="120" t="s">
        <v>296</v>
      </c>
      <c r="D2644" s="120" t="s">
        <v>3450</v>
      </c>
      <c r="E2644" s="120" t="s">
        <v>3449</v>
      </c>
      <c r="F2644" s="120">
        <v>10</v>
      </c>
      <c r="G2644" s="120" t="s">
        <v>102</v>
      </c>
      <c r="H2644" s="292"/>
      <c r="I2644" s="292"/>
      <c r="K2644" s="119"/>
      <c r="L2644" s="119"/>
    </row>
    <row r="2645" spans="1:12">
      <c r="A2645" s="120">
        <f t="shared" si="41"/>
        <v>2630</v>
      </c>
      <c r="B2645" s="120" t="s">
        <v>3448</v>
      </c>
      <c r="C2645" s="120" t="s">
        <v>296</v>
      </c>
      <c r="D2645" s="120"/>
      <c r="E2645" s="120" t="s">
        <v>3447</v>
      </c>
      <c r="F2645" s="120">
        <v>50</v>
      </c>
      <c r="G2645" s="120" t="s">
        <v>102</v>
      </c>
      <c r="H2645" s="292"/>
      <c r="I2645" s="292"/>
      <c r="K2645" s="119"/>
      <c r="L2645" s="119"/>
    </row>
    <row r="2646" spans="1:12">
      <c r="A2646" s="120">
        <f t="shared" si="41"/>
        <v>2631</v>
      </c>
      <c r="B2646" s="120" t="s">
        <v>3426</v>
      </c>
      <c r="C2646" s="120" t="s">
        <v>296</v>
      </c>
      <c r="D2646" s="120" t="s">
        <v>3425</v>
      </c>
      <c r="E2646" s="120" t="s">
        <v>3424</v>
      </c>
      <c r="F2646" s="120">
        <v>15</v>
      </c>
      <c r="G2646" s="120" t="s">
        <v>102</v>
      </c>
      <c r="H2646" s="292"/>
      <c r="I2646" s="292"/>
      <c r="K2646" s="119"/>
      <c r="L2646" s="119"/>
    </row>
    <row r="2647" spans="1:12">
      <c r="A2647" s="120">
        <f t="shared" si="41"/>
        <v>2632</v>
      </c>
      <c r="B2647" s="120" t="s">
        <v>3396</v>
      </c>
      <c r="C2647" s="120" t="s">
        <v>296</v>
      </c>
      <c r="D2647" s="120"/>
      <c r="E2647" s="120" t="s">
        <v>3395</v>
      </c>
      <c r="F2647" s="120">
        <v>50</v>
      </c>
      <c r="G2647" s="120" t="s">
        <v>101</v>
      </c>
      <c r="H2647" s="292"/>
      <c r="I2647" s="292"/>
      <c r="K2647" s="119"/>
      <c r="L2647" s="119"/>
    </row>
    <row r="2648" spans="1:12">
      <c r="A2648" s="120">
        <f t="shared" si="41"/>
        <v>2633</v>
      </c>
      <c r="B2648" s="120" t="s">
        <v>3390</v>
      </c>
      <c r="C2648" s="120" t="s">
        <v>296</v>
      </c>
      <c r="D2648" s="120" t="s">
        <v>3389</v>
      </c>
      <c r="E2648" s="120" t="s">
        <v>3388</v>
      </c>
      <c r="F2648" s="120">
        <v>140</v>
      </c>
      <c r="G2648" s="120" t="s">
        <v>102</v>
      </c>
      <c r="H2648" s="292"/>
      <c r="I2648" s="292"/>
      <c r="K2648" s="119"/>
      <c r="L2648" s="119"/>
    </row>
    <row r="2649" spans="1:12">
      <c r="A2649" s="120">
        <f t="shared" si="41"/>
        <v>2634</v>
      </c>
      <c r="B2649" s="120" t="s">
        <v>2145</v>
      </c>
      <c r="C2649" s="120" t="s">
        <v>296</v>
      </c>
      <c r="D2649" s="120" t="s">
        <v>3186</v>
      </c>
      <c r="E2649" s="120" t="s">
        <v>3185</v>
      </c>
      <c r="F2649" s="120">
        <v>2</v>
      </c>
      <c r="G2649" s="120" t="s">
        <v>102</v>
      </c>
      <c r="H2649" s="292"/>
      <c r="I2649" s="292"/>
      <c r="K2649" s="119"/>
      <c r="L2649" s="119"/>
    </row>
    <row r="2650" spans="1:12">
      <c r="A2650" s="120">
        <f t="shared" si="41"/>
        <v>2635</v>
      </c>
      <c r="B2650" s="120" t="s">
        <v>3167</v>
      </c>
      <c r="C2650" s="120" t="s">
        <v>296</v>
      </c>
      <c r="D2650" s="120"/>
      <c r="E2650" s="120" t="s">
        <v>3166</v>
      </c>
      <c r="F2650" s="120">
        <v>5</v>
      </c>
      <c r="G2650" s="120" t="s">
        <v>102</v>
      </c>
      <c r="H2650" s="292"/>
      <c r="I2650" s="292"/>
      <c r="K2650" s="119"/>
      <c r="L2650" s="119"/>
    </row>
    <row r="2651" spans="1:12">
      <c r="A2651" s="120">
        <f t="shared" si="41"/>
        <v>2636</v>
      </c>
      <c r="B2651" s="120" t="s">
        <v>2245</v>
      </c>
      <c r="C2651" s="120" t="s">
        <v>296</v>
      </c>
      <c r="D2651" s="120" t="s">
        <v>3020</v>
      </c>
      <c r="E2651" s="120" t="s">
        <v>3019</v>
      </c>
      <c r="F2651" s="120">
        <v>10</v>
      </c>
      <c r="G2651" s="120" t="s">
        <v>102</v>
      </c>
      <c r="H2651" s="292"/>
      <c r="I2651" s="292"/>
      <c r="K2651" s="119"/>
      <c r="L2651" s="119"/>
    </row>
    <row r="2652" spans="1:12">
      <c r="A2652" s="120">
        <f t="shared" si="41"/>
        <v>2637</v>
      </c>
      <c r="B2652" s="120" t="s">
        <v>2877</v>
      </c>
      <c r="C2652" s="120" t="s">
        <v>296</v>
      </c>
      <c r="D2652" s="120" t="s">
        <v>2876</v>
      </c>
      <c r="E2652" s="120" t="s">
        <v>2875</v>
      </c>
      <c r="F2652" s="120">
        <v>6620</v>
      </c>
      <c r="G2652" s="120" t="s">
        <v>101</v>
      </c>
      <c r="H2652" s="292"/>
      <c r="I2652" s="292"/>
      <c r="K2652" s="119"/>
      <c r="L2652" s="119"/>
    </row>
    <row r="2653" spans="1:12">
      <c r="A2653" s="120">
        <f t="shared" si="41"/>
        <v>2638</v>
      </c>
      <c r="B2653" s="120" t="s">
        <v>2637</v>
      </c>
      <c r="C2653" s="120" t="s">
        <v>296</v>
      </c>
      <c r="D2653" s="120" t="s">
        <v>2775</v>
      </c>
      <c r="E2653" s="120" t="s">
        <v>2774</v>
      </c>
      <c r="F2653" s="120">
        <v>20</v>
      </c>
      <c r="G2653" s="120" t="s">
        <v>243</v>
      </c>
      <c r="H2653" s="292"/>
      <c r="I2653" s="292"/>
      <c r="K2653" s="119"/>
      <c r="L2653" s="119"/>
    </row>
    <row r="2654" spans="1:12">
      <c r="A2654" s="120">
        <f t="shared" si="41"/>
        <v>2639</v>
      </c>
      <c r="B2654" s="120" t="s">
        <v>2741</v>
      </c>
      <c r="C2654" s="120" t="s">
        <v>296</v>
      </c>
      <c r="D2654" s="120" t="s">
        <v>2761</v>
      </c>
      <c r="E2654" s="120" t="s">
        <v>2760</v>
      </c>
      <c r="F2654" s="120">
        <v>1</v>
      </c>
      <c r="G2654" s="120" t="s">
        <v>102</v>
      </c>
      <c r="H2654" s="292"/>
      <c r="I2654" s="292"/>
      <c r="K2654" s="119"/>
      <c r="L2654" s="119"/>
    </row>
    <row r="2655" spans="1:12">
      <c r="A2655" s="120">
        <f t="shared" si="41"/>
        <v>2640</v>
      </c>
      <c r="B2655" s="120" t="s">
        <v>2741</v>
      </c>
      <c r="C2655" s="120" t="s">
        <v>296</v>
      </c>
      <c r="D2655" s="120" t="s">
        <v>2740</v>
      </c>
      <c r="E2655" s="120" t="s">
        <v>2739</v>
      </c>
      <c r="F2655" s="120">
        <v>1</v>
      </c>
      <c r="G2655" s="120" t="s">
        <v>102</v>
      </c>
      <c r="H2655" s="292"/>
      <c r="I2655" s="292"/>
      <c r="K2655" s="119"/>
      <c r="L2655" s="119"/>
    </row>
    <row r="2656" spans="1:12">
      <c r="A2656" s="120">
        <f t="shared" si="41"/>
        <v>2641</v>
      </c>
      <c r="B2656" s="120" t="s">
        <v>2637</v>
      </c>
      <c r="C2656" s="120" t="s">
        <v>296</v>
      </c>
      <c r="D2656" s="120" t="s">
        <v>2641</v>
      </c>
      <c r="E2656" s="120" t="s">
        <v>2640</v>
      </c>
      <c r="F2656" s="120">
        <v>1</v>
      </c>
      <c r="G2656" s="120" t="s">
        <v>243</v>
      </c>
      <c r="H2656" s="292"/>
      <c r="I2656" s="292"/>
      <c r="K2656" s="119"/>
      <c r="L2656" s="119"/>
    </row>
    <row r="2657" spans="1:12">
      <c r="A2657" s="120">
        <f t="shared" si="41"/>
        <v>2642</v>
      </c>
      <c r="B2657" s="120" t="s">
        <v>2637</v>
      </c>
      <c r="C2657" s="120" t="s">
        <v>296</v>
      </c>
      <c r="D2657" s="120" t="s">
        <v>2639</v>
      </c>
      <c r="E2657" s="120" t="s">
        <v>2638</v>
      </c>
      <c r="F2657" s="120">
        <v>20</v>
      </c>
      <c r="G2657" s="120" t="s">
        <v>243</v>
      </c>
      <c r="H2657" s="292"/>
      <c r="I2657" s="292"/>
      <c r="K2657" s="119"/>
      <c r="L2657" s="119"/>
    </row>
    <row r="2658" spans="1:12">
      <c r="A2658" s="120">
        <f t="shared" si="41"/>
        <v>2643</v>
      </c>
      <c r="B2658" s="120" t="s">
        <v>2637</v>
      </c>
      <c r="C2658" s="120" t="s">
        <v>296</v>
      </c>
      <c r="D2658" s="120" t="s">
        <v>2636</v>
      </c>
      <c r="E2658" s="120" t="s">
        <v>2635</v>
      </c>
      <c r="F2658" s="120">
        <v>6</v>
      </c>
      <c r="G2658" s="120" t="s">
        <v>243</v>
      </c>
      <c r="H2658" s="292"/>
      <c r="I2658" s="292"/>
      <c r="K2658" s="119"/>
      <c r="L2658" s="119"/>
    </row>
    <row r="2659" spans="1:12">
      <c r="A2659" s="120">
        <f t="shared" si="41"/>
        <v>2644</v>
      </c>
      <c r="B2659" s="120" t="s">
        <v>2441</v>
      </c>
      <c r="C2659" s="120" t="s">
        <v>296</v>
      </c>
      <c r="D2659" s="120" t="s">
        <v>2440</v>
      </c>
      <c r="E2659" s="120" t="s">
        <v>2439</v>
      </c>
      <c r="F2659" s="120">
        <v>2</v>
      </c>
      <c r="G2659" s="120" t="s">
        <v>243</v>
      </c>
      <c r="H2659" s="292"/>
      <c r="I2659" s="292"/>
      <c r="K2659" s="119"/>
      <c r="L2659" s="119"/>
    </row>
    <row r="2660" spans="1:12">
      <c r="A2660" s="120">
        <f t="shared" si="41"/>
        <v>2645</v>
      </c>
      <c r="B2660" s="120" t="s">
        <v>2422</v>
      </c>
      <c r="C2660" s="120" t="s">
        <v>296</v>
      </c>
      <c r="D2660" s="120" t="s">
        <v>2421</v>
      </c>
      <c r="E2660" s="120" t="s">
        <v>2420</v>
      </c>
      <c r="F2660" s="120">
        <v>150</v>
      </c>
      <c r="G2660" s="120" t="s">
        <v>182</v>
      </c>
      <c r="H2660" s="292"/>
      <c r="I2660" s="292"/>
      <c r="K2660" s="119"/>
      <c r="L2660" s="119"/>
    </row>
    <row r="2661" spans="1:12">
      <c r="A2661" s="120">
        <f t="shared" si="41"/>
        <v>2646</v>
      </c>
      <c r="B2661" s="120" t="s">
        <v>2245</v>
      </c>
      <c r="C2661" s="120" t="s">
        <v>296</v>
      </c>
      <c r="D2661" s="120" t="s">
        <v>2244</v>
      </c>
      <c r="E2661" s="120" t="s">
        <v>2243</v>
      </c>
      <c r="F2661" s="120">
        <v>6</v>
      </c>
      <c r="G2661" s="120" t="s">
        <v>102</v>
      </c>
      <c r="H2661" s="292"/>
      <c r="I2661" s="292"/>
      <c r="K2661" s="119"/>
      <c r="L2661" s="119"/>
    </row>
    <row r="2662" spans="1:12">
      <c r="A2662" s="120">
        <f t="shared" si="41"/>
        <v>2647</v>
      </c>
      <c r="B2662" s="120" t="s">
        <v>2242</v>
      </c>
      <c r="C2662" s="120" t="s">
        <v>296</v>
      </c>
      <c r="D2662" s="120" t="s">
        <v>2241</v>
      </c>
      <c r="E2662" s="120" t="s">
        <v>2240</v>
      </c>
      <c r="F2662" s="120">
        <v>4</v>
      </c>
      <c r="G2662" s="120" t="s">
        <v>243</v>
      </c>
      <c r="H2662" s="292"/>
      <c r="I2662" s="292"/>
      <c r="K2662" s="119"/>
      <c r="L2662" s="119"/>
    </row>
    <row r="2663" spans="1:12">
      <c r="A2663" s="120">
        <f t="shared" si="41"/>
        <v>2648</v>
      </c>
      <c r="B2663" s="120" t="s">
        <v>2145</v>
      </c>
      <c r="C2663" s="120" t="s">
        <v>296</v>
      </c>
      <c r="D2663" s="120" t="s">
        <v>2144</v>
      </c>
      <c r="E2663" s="120" t="s">
        <v>2143</v>
      </c>
      <c r="F2663" s="120">
        <v>7</v>
      </c>
      <c r="G2663" s="120" t="s">
        <v>102</v>
      </c>
      <c r="H2663" s="292"/>
      <c r="I2663" s="292"/>
      <c r="K2663" s="119"/>
      <c r="L2663" s="119"/>
    </row>
    <row r="2664" spans="1:12">
      <c r="A2664" s="120">
        <f t="shared" si="41"/>
        <v>2649</v>
      </c>
      <c r="B2664" s="120" t="s">
        <v>2080</v>
      </c>
      <c r="C2664" s="120" t="s">
        <v>296</v>
      </c>
      <c r="D2664" s="120" t="s">
        <v>2079</v>
      </c>
      <c r="E2664" s="120" t="s">
        <v>2078</v>
      </c>
      <c r="F2664" s="120">
        <v>3</v>
      </c>
      <c r="G2664" s="120" t="s">
        <v>102</v>
      </c>
      <c r="H2664" s="292"/>
      <c r="I2664" s="292"/>
      <c r="K2664" s="119"/>
      <c r="L2664" s="119"/>
    </row>
    <row r="2665" spans="1:12">
      <c r="A2665" s="120">
        <f t="shared" si="41"/>
        <v>2650</v>
      </c>
      <c r="B2665" s="120" t="s">
        <v>1929</v>
      </c>
      <c r="C2665" s="120" t="s">
        <v>296</v>
      </c>
      <c r="D2665" s="120" t="s">
        <v>1931</v>
      </c>
      <c r="E2665" s="120" t="s">
        <v>1930</v>
      </c>
      <c r="F2665" s="120">
        <v>1</v>
      </c>
      <c r="G2665" s="120" t="s">
        <v>243</v>
      </c>
      <c r="H2665" s="292"/>
      <c r="I2665" s="292"/>
      <c r="K2665" s="119"/>
      <c r="L2665" s="119"/>
    </row>
    <row r="2666" spans="1:12">
      <c r="A2666" s="120">
        <f t="shared" si="41"/>
        <v>2651</v>
      </c>
      <c r="B2666" s="120" t="s">
        <v>1929</v>
      </c>
      <c r="C2666" s="120" t="s">
        <v>296</v>
      </c>
      <c r="D2666" s="120" t="s">
        <v>1928</v>
      </c>
      <c r="E2666" s="120" t="s">
        <v>1927</v>
      </c>
      <c r="F2666" s="120">
        <v>1</v>
      </c>
      <c r="G2666" s="120" t="s">
        <v>243</v>
      </c>
      <c r="H2666" s="292"/>
      <c r="I2666" s="292"/>
      <c r="K2666" s="119"/>
      <c r="L2666" s="119"/>
    </row>
    <row r="2667" spans="1:12">
      <c r="A2667" s="120">
        <f t="shared" si="41"/>
        <v>2652</v>
      </c>
      <c r="B2667" s="120" t="s">
        <v>1880</v>
      </c>
      <c r="C2667" s="120" t="s">
        <v>296</v>
      </c>
      <c r="D2667" s="120" t="s">
        <v>1879</v>
      </c>
      <c r="E2667" s="120" t="s">
        <v>1878</v>
      </c>
      <c r="F2667" s="120">
        <v>3</v>
      </c>
      <c r="G2667" s="120" t="s">
        <v>102</v>
      </c>
      <c r="H2667" s="292"/>
      <c r="I2667" s="292"/>
      <c r="K2667" s="119"/>
      <c r="L2667" s="119"/>
    </row>
    <row r="2668" spans="1:12">
      <c r="A2668" s="120">
        <f t="shared" si="41"/>
        <v>2653</v>
      </c>
      <c r="B2668" s="120" t="s">
        <v>1425</v>
      </c>
      <c r="C2668" s="120" t="s">
        <v>296</v>
      </c>
      <c r="D2668" s="120" t="s">
        <v>1424</v>
      </c>
      <c r="E2668" s="120" t="s">
        <v>1423</v>
      </c>
      <c r="F2668" s="120">
        <v>1</v>
      </c>
      <c r="G2668" s="120" t="s">
        <v>102</v>
      </c>
      <c r="H2668" s="292"/>
      <c r="I2668" s="292"/>
      <c r="K2668" s="119"/>
      <c r="L2668" s="119"/>
    </row>
    <row r="2669" spans="1:12">
      <c r="A2669" s="120">
        <f t="shared" si="41"/>
        <v>2654</v>
      </c>
      <c r="B2669" s="120" t="s">
        <v>1298</v>
      </c>
      <c r="C2669" s="120" t="s">
        <v>296</v>
      </c>
      <c r="D2669" s="120" t="s">
        <v>1297</v>
      </c>
      <c r="E2669" s="120" t="s">
        <v>1296</v>
      </c>
      <c r="F2669" s="120">
        <v>2</v>
      </c>
      <c r="G2669" s="120" t="s">
        <v>102</v>
      </c>
      <c r="H2669" s="292"/>
      <c r="I2669" s="292"/>
      <c r="K2669" s="119"/>
      <c r="L2669" s="119"/>
    </row>
    <row r="2670" spans="1:12">
      <c r="A2670" s="120">
        <f t="shared" si="41"/>
        <v>2655</v>
      </c>
      <c r="B2670" s="120" t="s">
        <v>1284</v>
      </c>
      <c r="C2670" s="120" t="s">
        <v>296</v>
      </c>
      <c r="D2670" s="120" t="s">
        <v>1283</v>
      </c>
      <c r="E2670" s="120" t="s">
        <v>1282</v>
      </c>
      <c r="F2670" s="120">
        <v>25</v>
      </c>
      <c r="G2670" s="120" t="s">
        <v>243</v>
      </c>
      <c r="H2670" s="292"/>
      <c r="I2670" s="292"/>
      <c r="K2670" s="119"/>
      <c r="L2670" s="119"/>
    </row>
    <row r="2671" spans="1:12">
      <c r="A2671" s="120">
        <f t="shared" si="41"/>
        <v>2656</v>
      </c>
      <c r="B2671" s="120" t="s">
        <v>850</v>
      </c>
      <c r="C2671" s="120" t="s">
        <v>296</v>
      </c>
      <c r="D2671" s="120" t="s">
        <v>971</v>
      </c>
      <c r="E2671" s="120" t="s">
        <v>970</v>
      </c>
      <c r="F2671" s="120">
        <v>540</v>
      </c>
      <c r="G2671" s="120" t="s">
        <v>101</v>
      </c>
      <c r="H2671" s="292"/>
      <c r="I2671" s="292"/>
      <c r="K2671" s="119"/>
      <c r="L2671" s="119"/>
    </row>
    <row r="2672" spans="1:12">
      <c r="A2672" s="120">
        <f t="shared" si="41"/>
        <v>2657</v>
      </c>
      <c r="B2672" s="120" t="s">
        <v>350</v>
      </c>
      <c r="C2672" s="120" t="s">
        <v>296</v>
      </c>
      <c r="D2672" s="120"/>
      <c r="E2672" s="120" t="s">
        <v>969</v>
      </c>
      <c r="F2672" s="120">
        <v>20</v>
      </c>
      <c r="G2672" s="120" t="s">
        <v>101</v>
      </c>
      <c r="H2672" s="292"/>
      <c r="I2672" s="292"/>
      <c r="K2672" s="119"/>
      <c r="L2672" s="119"/>
    </row>
    <row r="2673" spans="1:12">
      <c r="A2673" s="120">
        <f t="shared" si="41"/>
        <v>2658</v>
      </c>
      <c r="B2673" s="120" t="s">
        <v>295</v>
      </c>
      <c r="C2673" s="120" t="s">
        <v>296</v>
      </c>
      <c r="D2673" s="120" t="s">
        <v>968</v>
      </c>
      <c r="E2673" s="120" t="s">
        <v>967</v>
      </c>
      <c r="F2673" s="120">
        <v>325</v>
      </c>
      <c r="G2673" s="120" t="s">
        <v>102</v>
      </c>
      <c r="H2673" s="292"/>
      <c r="I2673" s="292"/>
      <c r="K2673" s="119"/>
      <c r="L2673" s="119"/>
    </row>
    <row r="2674" spans="1:12">
      <c r="A2674" s="120">
        <f t="shared" si="41"/>
        <v>2659</v>
      </c>
      <c r="B2674" s="120" t="s">
        <v>295</v>
      </c>
      <c r="C2674" s="120" t="s">
        <v>296</v>
      </c>
      <c r="D2674" s="120" t="s">
        <v>861</v>
      </c>
      <c r="E2674" s="120" t="s">
        <v>860</v>
      </c>
      <c r="F2674" s="120">
        <v>310</v>
      </c>
      <c r="G2674" s="120" t="s">
        <v>102</v>
      </c>
      <c r="H2674" s="292"/>
      <c r="I2674" s="292"/>
      <c r="K2674" s="119"/>
      <c r="L2674" s="119"/>
    </row>
    <row r="2675" spans="1:12">
      <c r="A2675" s="120">
        <f t="shared" si="41"/>
        <v>2660</v>
      </c>
      <c r="B2675" s="120" t="s">
        <v>295</v>
      </c>
      <c r="C2675" s="120" t="s">
        <v>296</v>
      </c>
      <c r="D2675" s="120" t="s">
        <v>856</v>
      </c>
      <c r="E2675" s="120" t="s">
        <v>855</v>
      </c>
      <c r="F2675" s="120">
        <v>5</v>
      </c>
      <c r="G2675" s="120" t="s">
        <v>102</v>
      </c>
      <c r="H2675" s="292"/>
      <c r="I2675" s="292"/>
      <c r="K2675" s="119"/>
      <c r="L2675" s="119"/>
    </row>
    <row r="2676" spans="1:12">
      <c r="A2676" s="120">
        <f t="shared" si="41"/>
        <v>2661</v>
      </c>
      <c r="B2676" s="120" t="s">
        <v>850</v>
      </c>
      <c r="C2676" s="120" t="s">
        <v>296</v>
      </c>
      <c r="D2676" s="120" t="s">
        <v>849</v>
      </c>
      <c r="E2676" s="120" t="s">
        <v>848</v>
      </c>
      <c r="F2676" s="120">
        <v>150</v>
      </c>
      <c r="G2676" s="120" t="s">
        <v>101</v>
      </c>
      <c r="H2676" s="292"/>
      <c r="I2676" s="292"/>
      <c r="K2676" s="119"/>
      <c r="L2676" s="119"/>
    </row>
    <row r="2677" spans="1:12">
      <c r="A2677" s="120">
        <f t="shared" si="41"/>
        <v>2662</v>
      </c>
      <c r="B2677" s="120" t="s">
        <v>840</v>
      </c>
      <c r="C2677" s="120" t="s">
        <v>296</v>
      </c>
      <c r="D2677" s="120" t="s">
        <v>839</v>
      </c>
      <c r="E2677" s="120" t="s">
        <v>838</v>
      </c>
      <c r="F2677" s="120">
        <v>1</v>
      </c>
      <c r="G2677" s="120" t="s">
        <v>102</v>
      </c>
      <c r="H2677" s="292"/>
      <c r="I2677" s="292"/>
      <c r="K2677" s="119"/>
      <c r="L2677" s="119"/>
    </row>
    <row r="2678" spans="1:12">
      <c r="A2678" s="120">
        <f t="shared" si="41"/>
        <v>2663</v>
      </c>
      <c r="B2678" s="120" t="s">
        <v>808</v>
      </c>
      <c r="C2678" s="120" t="s">
        <v>296</v>
      </c>
      <c r="D2678" s="120" t="s">
        <v>810</v>
      </c>
      <c r="E2678" s="120" t="s">
        <v>809</v>
      </c>
      <c r="F2678" s="120">
        <v>100</v>
      </c>
      <c r="G2678" s="120" t="s">
        <v>102</v>
      </c>
      <c r="H2678" s="292"/>
      <c r="I2678" s="292"/>
      <c r="K2678" s="119"/>
      <c r="L2678" s="119"/>
    </row>
    <row r="2679" spans="1:12">
      <c r="A2679" s="120">
        <f t="shared" si="41"/>
        <v>2664</v>
      </c>
      <c r="B2679" s="120" t="s">
        <v>808</v>
      </c>
      <c r="C2679" s="120" t="s">
        <v>296</v>
      </c>
      <c r="D2679" s="120" t="s">
        <v>807</v>
      </c>
      <c r="E2679" s="120" t="s">
        <v>806</v>
      </c>
      <c r="F2679" s="120">
        <v>30</v>
      </c>
      <c r="G2679" s="120" t="s">
        <v>102</v>
      </c>
      <c r="H2679" s="292"/>
      <c r="I2679" s="292"/>
      <c r="K2679" s="119"/>
      <c r="L2679" s="119"/>
    </row>
    <row r="2680" spans="1:12">
      <c r="A2680" s="120">
        <f t="shared" si="41"/>
        <v>2665</v>
      </c>
      <c r="B2680" s="120" t="s">
        <v>295</v>
      </c>
      <c r="C2680" s="120" t="s">
        <v>296</v>
      </c>
      <c r="D2680" s="120" t="s">
        <v>754</v>
      </c>
      <c r="E2680" s="120" t="s">
        <v>753</v>
      </c>
      <c r="F2680" s="120">
        <v>1380</v>
      </c>
      <c r="G2680" s="120" t="s">
        <v>102</v>
      </c>
      <c r="H2680" s="292"/>
      <c r="I2680" s="292"/>
      <c r="K2680" s="119"/>
      <c r="L2680" s="119"/>
    </row>
    <row r="2681" spans="1:12">
      <c r="A2681" s="120">
        <f t="shared" si="41"/>
        <v>2666</v>
      </c>
      <c r="B2681" s="120" t="s">
        <v>726</v>
      </c>
      <c r="C2681" s="120" t="s">
        <v>296</v>
      </c>
      <c r="D2681" s="120" t="s">
        <v>725</v>
      </c>
      <c r="E2681" s="120" t="s">
        <v>724</v>
      </c>
      <c r="F2681" s="120">
        <v>1</v>
      </c>
      <c r="G2681" s="120" t="s">
        <v>243</v>
      </c>
      <c r="H2681" s="292"/>
      <c r="I2681" s="292"/>
      <c r="K2681" s="119"/>
      <c r="L2681" s="119"/>
    </row>
    <row r="2682" spans="1:12">
      <c r="A2682" s="120">
        <f t="shared" si="41"/>
        <v>2667</v>
      </c>
      <c r="B2682" s="120" t="s">
        <v>328</v>
      </c>
      <c r="C2682" s="120" t="s">
        <v>296</v>
      </c>
      <c r="D2682" s="120" t="s">
        <v>670</v>
      </c>
      <c r="E2682" s="120" t="s">
        <v>669</v>
      </c>
      <c r="F2682" s="120">
        <v>1</v>
      </c>
      <c r="G2682" s="120" t="s">
        <v>243</v>
      </c>
      <c r="H2682" s="292"/>
      <c r="I2682" s="292"/>
      <c r="K2682" s="119"/>
      <c r="L2682" s="119"/>
    </row>
    <row r="2683" spans="1:12">
      <c r="A2683" s="120">
        <f t="shared" si="41"/>
        <v>2668</v>
      </c>
      <c r="B2683" s="120" t="s">
        <v>328</v>
      </c>
      <c r="C2683" s="120" t="s">
        <v>296</v>
      </c>
      <c r="D2683" s="120" t="s">
        <v>668</v>
      </c>
      <c r="E2683" s="120" t="s">
        <v>667</v>
      </c>
      <c r="F2683" s="120">
        <v>1</v>
      </c>
      <c r="G2683" s="120" t="s">
        <v>243</v>
      </c>
      <c r="H2683" s="292"/>
      <c r="I2683" s="292"/>
      <c r="K2683" s="119"/>
      <c r="L2683" s="119"/>
    </row>
    <row r="2684" spans="1:12">
      <c r="A2684" s="120">
        <f t="shared" si="41"/>
        <v>2669</v>
      </c>
      <c r="B2684" s="120" t="s">
        <v>328</v>
      </c>
      <c r="C2684" s="120" t="s">
        <v>296</v>
      </c>
      <c r="D2684" s="120" t="s">
        <v>666</v>
      </c>
      <c r="E2684" s="120" t="s">
        <v>665</v>
      </c>
      <c r="F2684" s="120">
        <v>1</v>
      </c>
      <c r="G2684" s="120" t="s">
        <v>243</v>
      </c>
      <c r="H2684" s="292"/>
      <c r="I2684" s="292"/>
      <c r="K2684" s="119"/>
      <c r="L2684" s="119"/>
    </row>
    <row r="2685" spans="1:12">
      <c r="A2685" s="120">
        <f t="shared" si="41"/>
        <v>2670</v>
      </c>
      <c r="B2685" s="120" t="s">
        <v>328</v>
      </c>
      <c r="C2685" s="120" t="s">
        <v>296</v>
      </c>
      <c r="D2685" s="120" t="s">
        <v>664</v>
      </c>
      <c r="E2685" s="120" t="s">
        <v>663</v>
      </c>
      <c r="F2685" s="120">
        <v>1</v>
      </c>
      <c r="G2685" s="120" t="s">
        <v>243</v>
      </c>
      <c r="H2685" s="292"/>
      <c r="I2685" s="292"/>
      <c r="K2685" s="119"/>
      <c r="L2685" s="119"/>
    </row>
    <row r="2686" spans="1:12">
      <c r="A2686" s="120">
        <f t="shared" si="41"/>
        <v>2671</v>
      </c>
      <c r="B2686" s="120" t="s">
        <v>328</v>
      </c>
      <c r="C2686" s="120" t="s">
        <v>296</v>
      </c>
      <c r="D2686" s="120" t="s">
        <v>662</v>
      </c>
      <c r="E2686" s="120" t="s">
        <v>661</v>
      </c>
      <c r="F2686" s="120">
        <v>1</v>
      </c>
      <c r="G2686" s="120" t="s">
        <v>243</v>
      </c>
      <c r="H2686" s="292"/>
      <c r="I2686" s="292"/>
      <c r="K2686" s="119"/>
      <c r="L2686" s="119"/>
    </row>
    <row r="2687" spans="1:12">
      <c r="A2687" s="120">
        <f t="shared" si="41"/>
        <v>2672</v>
      </c>
      <c r="B2687" s="120" t="s">
        <v>328</v>
      </c>
      <c r="C2687" s="120" t="s">
        <v>296</v>
      </c>
      <c r="D2687" s="120" t="s">
        <v>660</v>
      </c>
      <c r="E2687" s="120" t="s">
        <v>659</v>
      </c>
      <c r="F2687" s="120">
        <v>1</v>
      </c>
      <c r="G2687" s="120" t="s">
        <v>243</v>
      </c>
      <c r="H2687" s="292"/>
      <c r="I2687" s="292"/>
      <c r="K2687" s="119"/>
      <c r="L2687" s="119"/>
    </row>
    <row r="2688" spans="1:12">
      <c r="A2688" s="120">
        <f t="shared" si="41"/>
        <v>2673</v>
      </c>
      <c r="B2688" s="120" t="s">
        <v>328</v>
      </c>
      <c r="C2688" s="120" t="s">
        <v>296</v>
      </c>
      <c r="D2688" s="120" t="s">
        <v>658</v>
      </c>
      <c r="E2688" s="120" t="s">
        <v>657</v>
      </c>
      <c r="F2688" s="120">
        <v>2</v>
      </c>
      <c r="G2688" s="120" t="s">
        <v>243</v>
      </c>
      <c r="H2688" s="292"/>
      <c r="I2688" s="292"/>
      <c r="K2688" s="119"/>
      <c r="L2688" s="119"/>
    </row>
    <row r="2689" spans="1:12">
      <c r="A2689" s="120">
        <f t="shared" si="41"/>
        <v>2674</v>
      </c>
      <c r="B2689" s="120" t="s">
        <v>328</v>
      </c>
      <c r="C2689" s="120" t="s">
        <v>296</v>
      </c>
      <c r="D2689" s="120" t="s">
        <v>656</v>
      </c>
      <c r="E2689" s="120" t="s">
        <v>655</v>
      </c>
      <c r="F2689" s="120">
        <v>1</v>
      </c>
      <c r="G2689" s="120" t="s">
        <v>243</v>
      </c>
      <c r="H2689" s="292"/>
      <c r="I2689" s="292"/>
      <c r="K2689" s="119"/>
      <c r="L2689" s="119"/>
    </row>
    <row r="2690" spans="1:12">
      <c r="A2690" s="120">
        <f t="shared" si="41"/>
        <v>2675</v>
      </c>
      <c r="B2690" s="120" t="s">
        <v>328</v>
      </c>
      <c r="C2690" s="120" t="s">
        <v>296</v>
      </c>
      <c r="D2690" s="120" t="s">
        <v>654</v>
      </c>
      <c r="E2690" s="120" t="s">
        <v>653</v>
      </c>
      <c r="F2690" s="120">
        <v>1</v>
      </c>
      <c r="G2690" s="120" t="s">
        <v>243</v>
      </c>
      <c r="H2690" s="292"/>
      <c r="I2690" s="292"/>
      <c r="K2690" s="119"/>
      <c r="L2690" s="119"/>
    </row>
    <row r="2691" spans="1:12">
      <c r="A2691" s="120">
        <f t="shared" si="41"/>
        <v>2676</v>
      </c>
      <c r="B2691" s="120" t="s">
        <v>328</v>
      </c>
      <c r="C2691" s="120" t="s">
        <v>296</v>
      </c>
      <c r="D2691" s="120" t="s">
        <v>652</v>
      </c>
      <c r="E2691" s="120" t="s">
        <v>651</v>
      </c>
      <c r="F2691" s="120">
        <v>2</v>
      </c>
      <c r="G2691" s="120" t="s">
        <v>243</v>
      </c>
      <c r="H2691" s="292"/>
      <c r="I2691" s="292"/>
      <c r="K2691" s="119"/>
      <c r="L2691" s="119"/>
    </row>
    <row r="2692" spans="1:12">
      <c r="A2692" s="120">
        <f t="shared" si="41"/>
        <v>2677</v>
      </c>
      <c r="B2692" s="120" t="s">
        <v>328</v>
      </c>
      <c r="C2692" s="120" t="s">
        <v>296</v>
      </c>
      <c r="D2692" s="120" t="s">
        <v>650</v>
      </c>
      <c r="E2692" s="120" t="s">
        <v>649</v>
      </c>
      <c r="F2692" s="120">
        <v>1</v>
      </c>
      <c r="G2692" s="120" t="s">
        <v>243</v>
      </c>
      <c r="H2692" s="292"/>
      <c r="I2692" s="292"/>
      <c r="K2692" s="119"/>
      <c r="L2692" s="119"/>
    </row>
    <row r="2693" spans="1:12">
      <c r="A2693" s="120">
        <f t="shared" si="41"/>
        <v>2678</v>
      </c>
      <c r="B2693" s="120" t="s">
        <v>295</v>
      </c>
      <c r="C2693" s="120" t="s">
        <v>296</v>
      </c>
      <c r="D2693" s="120" t="s">
        <v>645</v>
      </c>
      <c r="E2693" s="120" t="s">
        <v>644</v>
      </c>
      <c r="F2693" s="120">
        <v>65</v>
      </c>
      <c r="G2693" s="120" t="s">
        <v>102</v>
      </c>
      <c r="H2693" s="292"/>
      <c r="I2693" s="292"/>
      <c r="K2693" s="119"/>
      <c r="L2693" s="119"/>
    </row>
    <row r="2694" spans="1:12">
      <c r="A2694" s="120">
        <f t="shared" si="41"/>
        <v>2679</v>
      </c>
      <c r="B2694" s="120" t="s">
        <v>295</v>
      </c>
      <c r="C2694" s="120" t="s">
        <v>296</v>
      </c>
      <c r="D2694" s="120" t="s">
        <v>635</v>
      </c>
      <c r="E2694" s="120" t="s">
        <v>634</v>
      </c>
      <c r="F2694" s="120">
        <v>260</v>
      </c>
      <c r="G2694" s="120" t="s">
        <v>102</v>
      </c>
      <c r="H2694" s="292"/>
      <c r="I2694" s="292"/>
      <c r="K2694" s="119"/>
      <c r="L2694" s="119"/>
    </row>
    <row r="2695" spans="1:12">
      <c r="A2695" s="120">
        <f t="shared" si="41"/>
        <v>2680</v>
      </c>
      <c r="B2695" s="120" t="s">
        <v>566</v>
      </c>
      <c r="C2695" s="120" t="s">
        <v>296</v>
      </c>
      <c r="D2695" s="120" t="s">
        <v>565</v>
      </c>
      <c r="E2695" s="120" t="s">
        <v>564</v>
      </c>
      <c r="F2695" s="120">
        <v>1</v>
      </c>
      <c r="G2695" s="120" t="s">
        <v>243</v>
      </c>
      <c r="H2695" s="292"/>
      <c r="I2695" s="292"/>
      <c r="K2695" s="119"/>
      <c r="L2695" s="119"/>
    </row>
    <row r="2696" spans="1:12">
      <c r="A2696" s="120">
        <f t="shared" si="41"/>
        <v>2681</v>
      </c>
      <c r="B2696" s="120" t="s">
        <v>488</v>
      </c>
      <c r="C2696" s="120" t="s">
        <v>296</v>
      </c>
      <c r="D2696" s="120" t="s">
        <v>487</v>
      </c>
      <c r="E2696" s="120" t="s">
        <v>486</v>
      </c>
      <c r="F2696" s="120">
        <v>1</v>
      </c>
      <c r="G2696" s="120" t="s">
        <v>102</v>
      </c>
      <c r="H2696" s="292"/>
      <c r="I2696" s="292"/>
      <c r="K2696" s="119"/>
      <c r="L2696" s="119"/>
    </row>
    <row r="2697" spans="1:12">
      <c r="A2697" s="120">
        <f t="shared" si="41"/>
        <v>2682</v>
      </c>
      <c r="B2697" s="120" t="s">
        <v>328</v>
      </c>
      <c r="C2697" s="120" t="s">
        <v>296</v>
      </c>
      <c r="D2697" s="120" t="s">
        <v>407</v>
      </c>
      <c r="E2697" s="120" t="s">
        <v>406</v>
      </c>
      <c r="F2697" s="120">
        <v>1</v>
      </c>
      <c r="G2697" s="120" t="s">
        <v>243</v>
      </c>
      <c r="H2697" s="292"/>
      <c r="I2697" s="292"/>
      <c r="K2697" s="119"/>
      <c r="L2697" s="119"/>
    </row>
    <row r="2698" spans="1:12">
      <c r="A2698" s="120">
        <f t="shared" si="41"/>
        <v>2683</v>
      </c>
      <c r="B2698" s="120" t="s">
        <v>350</v>
      </c>
      <c r="C2698" s="120" t="s">
        <v>296</v>
      </c>
      <c r="D2698" s="120"/>
      <c r="E2698" s="120" t="s">
        <v>349</v>
      </c>
      <c r="F2698" s="120">
        <v>150</v>
      </c>
      <c r="G2698" s="120" t="s">
        <v>101</v>
      </c>
      <c r="H2698" s="292"/>
      <c r="I2698" s="292"/>
      <c r="K2698" s="119"/>
      <c r="L2698" s="119"/>
    </row>
    <row r="2699" spans="1:12">
      <c r="A2699" s="120">
        <f t="shared" si="41"/>
        <v>2684</v>
      </c>
      <c r="B2699" s="120" t="s">
        <v>299</v>
      </c>
      <c r="C2699" s="120" t="s">
        <v>296</v>
      </c>
      <c r="D2699" s="120"/>
      <c r="E2699" s="120" t="s">
        <v>348</v>
      </c>
      <c r="F2699" s="120">
        <v>220</v>
      </c>
      <c r="G2699" s="120" t="s">
        <v>243</v>
      </c>
      <c r="H2699" s="292"/>
      <c r="I2699" s="292"/>
      <c r="K2699" s="119"/>
      <c r="L2699" s="119"/>
    </row>
    <row r="2700" spans="1:12">
      <c r="A2700" s="120">
        <f t="shared" si="41"/>
        <v>2685</v>
      </c>
      <c r="B2700" s="120" t="s">
        <v>343</v>
      </c>
      <c r="C2700" s="120" t="s">
        <v>296</v>
      </c>
      <c r="D2700" s="120" t="s">
        <v>342</v>
      </c>
      <c r="E2700" s="120" t="s">
        <v>341</v>
      </c>
      <c r="F2700" s="120">
        <v>17</v>
      </c>
      <c r="G2700" s="120" t="s">
        <v>102</v>
      </c>
      <c r="H2700" s="292"/>
      <c r="I2700" s="292"/>
      <c r="K2700" s="119"/>
      <c r="L2700" s="119"/>
    </row>
    <row r="2701" spans="1:12">
      <c r="A2701" s="120">
        <f t="shared" si="41"/>
        <v>2686</v>
      </c>
      <c r="B2701" s="120" t="s">
        <v>328</v>
      </c>
      <c r="C2701" s="120" t="s">
        <v>296</v>
      </c>
      <c r="D2701" s="120" t="s">
        <v>330</v>
      </c>
      <c r="E2701" s="120" t="s">
        <v>329</v>
      </c>
      <c r="F2701" s="120">
        <v>1</v>
      </c>
      <c r="G2701" s="120" t="s">
        <v>243</v>
      </c>
      <c r="H2701" s="292"/>
      <c r="I2701" s="292"/>
      <c r="K2701" s="119"/>
      <c r="L2701" s="119"/>
    </row>
    <row r="2702" spans="1:12">
      <c r="A2702" s="120">
        <f t="shared" si="41"/>
        <v>2687</v>
      </c>
      <c r="B2702" s="120" t="s">
        <v>328</v>
      </c>
      <c r="C2702" s="120" t="s">
        <v>296</v>
      </c>
      <c r="D2702" s="120" t="s">
        <v>327</v>
      </c>
      <c r="E2702" s="120" t="s">
        <v>326</v>
      </c>
      <c r="F2702" s="120">
        <v>1</v>
      </c>
      <c r="G2702" s="120" t="s">
        <v>243</v>
      </c>
      <c r="H2702" s="292"/>
      <c r="I2702" s="292"/>
      <c r="K2702" s="119"/>
      <c r="L2702" s="119"/>
    </row>
    <row r="2703" spans="1:12">
      <c r="A2703" s="120">
        <f t="shared" si="41"/>
        <v>2688</v>
      </c>
      <c r="B2703" s="120" t="s">
        <v>299</v>
      </c>
      <c r="C2703" s="120" t="s">
        <v>296</v>
      </c>
      <c r="D2703" s="120" t="s">
        <v>308</v>
      </c>
      <c r="E2703" s="120" t="s">
        <v>307</v>
      </c>
      <c r="F2703" s="120">
        <v>825</v>
      </c>
      <c r="G2703" s="120" t="s">
        <v>243</v>
      </c>
      <c r="H2703" s="292"/>
      <c r="I2703" s="292"/>
      <c r="K2703" s="119"/>
      <c r="L2703" s="119"/>
    </row>
    <row r="2704" spans="1:12">
      <c r="A2704" s="120">
        <f t="shared" si="41"/>
        <v>2689</v>
      </c>
      <c r="B2704" s="120" t="s">
        <v>299</v>
      </c>
      <c r="C2704" s="120" t="s">
        <v>296</v>
      </c>
      <c r="D2704" s="120" t="s">
        <v>306</v>
      </c>
      <c r="E2704" s="120" t="s">
        <v>305</v>
      </c>
      <c r="F2704" s="120">
        <v>130</v>
      </c>
      <c r="G2704" s="120" t="s">
        <v>243</v>
      </c>
      <c r="H2704" s="292"/>
      <c r="I2704" s="292"/>
      <c r="K2704" s="119"/>
      <c r="L2704" s="119"/>
    </row>
    <row r="2705" spans="1:12">
      <c r="A2705" s="120">
        <f t="shared" si="41"/>
        <v>2690</v>
      </c>
      <c r="B2705" s="120" t="s">
        <v>299</v>
      </c>
      <c r="C2705" s="120" t="s">
        <v>296</v>
      </c>
      <c r="D2705" s="120" t="s">
        <v>303</v>
      </c>
      <c r="E2705" s="120" t="s">
        <v>304</v>
      </c>
      <c r="F2705" s="120">
        <v>560</v>
      </c>
      <c r="G2705" s="120" t="s">
        <v>243</v>
      </c>
      <c r="H2705" s="292"/>
      <c r="I2705" s="292"/>
      <c r="K2705" s="119"/>
      <c r="L2705" s="119"/>
    </row>
    <row r="2706" spans="1:12">
      <c r="A2706" s="120">
        <f t="shared" ref="A2706:A2769" si="42">A2705+1</f>
        <v>2691</v>
      </c>
      <c r="B2706" s="120" t="s">
        <v>299</v>
      </c>
      <c r="C2706" s="120" t="s">
        <v>296</v>
      </c>
      <c r="D2706" s="120" t="s">
        <v>303</v>
      </c>
      <c r="E2706" s="120" t="s">
        <v>302</v>
      </c>
      <c r="F2706" s="120">
        <v>120</v>
      </c>
      <c r="G2706" s="120" t="s">
        <v>243</v>
      </c>
      <c r="H2706" s="292"/>
      <c r="I2706" s="292"/>
      <c r="K2706" s="119"/>
      <c r="L2706" s="119"/>
    </row>
    <row r="2707" spans="1:12">
      <c r="A2707" s="120">
        <f t="shared" si="42"/>
        <v>2692</v>
      </c>
      <c r="B2707" s="120" t="s">
        <v>299</v>
      </c>
      <c r="C2707" s="120" t="s">
        <v>296</v>
      </c>
      <c r="D2707" s="120" t="s">
        <v>301</v>
      </c>
      <c r="E2707" s="120" t="s">
        <v>300</v>
      </c>
      <c r="F2707" s="120">
        <v>155</v>
      </c>
      <c r="G2707" s="120" t="s">
        <v>243</v>
      </c>
      <c r="H2707" s="292"/>
      <c r="I2707" s="292"/>
      <c r="K2707" s="119"/>
      <c r="L2707" s="119"/>
    </row>
    <row r="2708" spans="1:12">
      <c r="A2708" s="120">
        <f t="shared" si="42"/>
        <v>2693</v>
      </c>
      <c r="B2708" s="120" t="s">
        <v>299</v>
      </c>
      <c r="C2708" s="120" t="s">
        <v>296</v>
      </c>
      <c r="D2708" s="120" t="s">
        <v>298</v>
      </c>
      <c r="E2708" s="120" t="s">
        <v>297</v>
      </c>
      <c r="F2708" s="120">
        <v>75</v>
      </c>
      <c r="G2708" s="120" t="s">
        <v>243</v>
      </c>
      <c r="H2708" s="292"/>
      <c r="I2708" s="292"/>
      <c r="K2708" s="119"/>
      <c r="L2708" s="119"/>
    </row>
    <row r="2709" spans="1:12">
      <c r="A2709" s="120">
        <f t="shared" si="42"/>
        <v>2694</v>
      </c>
      <c r="B2709" s="120" t="s">
        <v>295</v>
      </c>
      <c r="C2709" s="120" t="s">
        <v>296</v>
      </c>
      <c r="D2709" s="120"/>
      <c r="E2709" s="120" t="s">
        <v>294</v>
      </c>
      <c r="F2709" s="120">
        <v>20</v>
      </c>
      <c r="G2709" s="120" t="s">
        <v>102</v>
      </c>
      <c r="H2709" s="292"/>
      <c r="I2709" s="292"/>
      <c r="K2709" s="119"/>
      <c r="L2709" s="119"/>
    </row>
    <row r="2710" spans="1:12">
      <c r="A2710" s="120">
        <f t="shared" si="42"/>
        <v>2695</v>
      </c>
      <c r="B2710" s="120" t="s">
        <v>7771</v>
      </c>
      <c r="C2710" s="120" t="s">
        <v>1386</v>
      </c>
      <c r="D2710" s="120" t="s">
        <v>7770</v>
      </c>
      <c r="E2710" s="120" t="s">
        <v>7769</v>
      </c>
      <c r="F2710" s="120">
        <v>9</v>
      </c>
      <c r="G2710" s="120" t="s">
        <v>123</v>
      </c>
      <c r="H2710" s="292"/>
      <c r="I2710" s="292"/>
      <c r="K2710" s="119"/>
      <c r="L2710" s="119"/>
    </row>
    <row r="2711" spans="1:12">
      <c r="A2711" s="120">
        <f t="shared" si="42"/>
        <v>2696</v>
      </c>
      <c r="B2711" s="120" t="s">
        <v>3555</v>
      </c>
      <c r="C2711" s="120" t="s">
        <v>1386</v>
      </c>
      <c r="D2711" s="120" t="s">
        <v>3554</v>
      </c>
      <c r="E2711" s="120" t="s">
        <v>3553</v>
      </c>
      <c r="F2711" s="120">
        <v>10000</v>
      </c>
      <c r="G2711" s="120" t="s">
        <v>101</v>
      </c>
      <c r="H2711" s="292"/>
      <c r="I2711" s="292"/>
      <c r="K2711" s="119"/>
      <c r="L2711" s="119"/>
    </row>
    <row r="2712" spans="1:12">
      <c r="A2712" s="120">
        <f t="shared" si="42"/>
        <v>2697</v>
      </c>
      <c r="B2712" s="120" t="s">
        <v>3126</v>
      </c>
      <c r="C2712" s="120" t="s">
        <v>1386</v>
      </c>
      <c r="D2712" s="120" t="s">
        <v>3125</v>
      </c>
      <c r="E2712" s="120" t="s">
        <v>3124</v>
      </c>
      <c r="F2712" s="120">
        <v>33</v>
      </c>
      <c r="G2712" s="120" t="s">
        <v>123</v>
      </c>
      <c r="H2712" s="292"/>
      <c r="I2712" s="292"/>
      <c r="K2712" s="119"/>
      <c r="L2712" s="119"/>
    </row>
    <row r="2713" spans="1:12">
      <c r="A2713" s="120">
        <f t="shared" si="42"/>
        <v>2698</v>
      </c>
      <c r="B2713" s="120" t="s">
        <v>2131</v>
      </c>
      <c r="C2713" s="120" t="s">
        <v>1386</v>
      </c>
      <c r="D2713" s="120" t="s">
        <v>2130</v>
      </c>
      <c r="E2713" s="120" t="s">
        <v>2129</v>
      </c>
      <c r="F2713" s="120">
        <v>500</v>
      </c>
      <c r="G2713" s="120" t="s">
        <v>102</v>
      </c>
      <c r="H2713" s="292"/>
      <c r="I2713" s="292"/>
      <c r="K2713" s="119"/>
      <c r="L2713" s="119"/>
    </row>
    <row r="2714" spans="1:12">
      <c r="A2714" s="120">
        <f t="shared" si="42"/>
        <v>2699</v>
      </c>
      <c r="B2714" s="120" t="s">
        <v>1385</v>
      </c>
      <c r="C2714" s="120" t="s">
        <v>1386</v>
      </c>
      <c r="D2714" s="120" t="s">
        <v>1384</v>
      </c>
      <c r="E2714" s="120" t="s">
        <v>1383</v>
      </c>
      <c r="F2714" s="120">
        <v>102</v>
      </c>
      <c r="G2714" s="120" t="s">
        <v>123</v>
      </c>
      <c r="H2714" s="292"/>
      <c r="I2714" s="292"/>
      <c r="K2714" s="119"/>
      <c r="L2714" s="119"/>
    </row>
    <row r="2715" spans="1:12">
      <c r="A2715" s="120">
        <f t="shared" si="42"/>
        <v>2700</v>
      </c>
      <c r="B2715" s="120" t="s">
        <v>3555</v>
      </c>
      <c r="C2715" s="120" t="s">
        <v>1386</v>
      </c>
      <c r="D2715" s="120" t="s">
        <v>3554</v>
      </c>
      <c r="E2715" s="120" t="s">
        <v>3553</v>
      </c>
      <c r="F2715" s="120">
        <v>2000</v>
      </c>
      <c r="G2715" s="120" t="s">
        <v>101</v>
      </c>
      <c r="H2715" s="292"/>
      <c r="I2715" s="292"/>
      <c r="K2715" s="119"/>
      <c r="L2715" s="119"/>
    </row>
    <row r="2716" spans="1:12">
      <c r="A2716" s="120">
        <f t="shared" si="42"/>
        <v>2701</v>
      </c>
      <c r="B2716" s="120" t="s">
        <v>3126</v>
      </c>
      <c r="C2716" s="120" t="s">
        <v>1386</v>
      </c>
      <c r="D2716" s="120" t="s">
        <v>3125</v>
      </c>
      <c r="E2716" s="120" t="s">
        <v>3124</v>
      </c>
      <c r="F2716" s="120">
        <v>9</v>
      </c>
      <c r="G2716" s="120" t="s">
        <v>123</v>
      </c>
      <c r="H2716" s="292"/>
      <c r="I2716" s="292"/>
      <c r="K2716" s="119"/>
      <c r="L2716" s="119"/>
    </row>
    <row r="2717" spans="1:12">
      <c r="A2717" s="120">
        <f t="shared" si="42"/>
        <v>2702</v>
      </c>
      <c r="B2717" s="120" t="s">
        <v>2131</v>
      </c>
      <c r="C2717" s="120" t="s">
        <v>1386</v>
      </c>
      <c r="D2717" s="120" t="s">
        <v>2130</v>
      </c>
      <c r="E2717" s="120" t="s">
        <v>2129</v>
      </c>
      <c r="F2717" s="120">
        <v>100</v>
      </c>
      <c r="G2717" s="120" t="s">
        <v>102</v>
      </c>
      <c r="H2717" s="292"/>
      <c r="I2717" s="292"/>
      <c r="K2717" s="119"/>
      <c r="L2717" s="119"/>
    </row>
    <row r="2718" spans="1:12">
      <c r="A2718" s="120">
        <f t="shared" si="42"/>
        <v>2703</v>
      </c>
      <c r="B2718" s="120" t="s">
        <v>1385</v>
      </c>
      <c r="C2718" s="120" t="s">
        <v>1386</v>
      </c>
      <c r="D2718" s="120" t="s">
        <v>1384</v>
      </c>
      <c r="E2718" s="120" t="s">
        <v>1383</v>
      </c>
      <c r="F2718" s="120">
        <v>12</v>
      </c>
      <c r="G2718" s="120" t="s">
        <v>123</v>
      </c>
      <c r="H2718" s="292"/>
      <c r="I2718" s="292"/>
      <c r="K2718" s="119"/>
      <c r="L2718" s="119"/>
    </row>
    <row r="2719" spans="1:12">
      <c r="A2719" s="120">
        <f t="shared" si="42"/>
        <v>2704</v>
      </c>
      <c r="B2719" s="120" t="s">
        <v>336</v>
      </c>
      <c r="C2719" s="120" t="s">
        <v>337</v>
      </c>
      <c r="D2719" s="120" t="s">
        <v>335</v>
      </c>
      <c r="E2719" s="120" t="s">
        <v>334</v>
      </c>
      <c r="F2719" s="120">
        <v>152</v>
      </c>
      <c r="G2719" s="120" t="s">
        <v>102</v>
      </c>
      <c r="H2719" s="292"/>
      <c r="I2719" s="292"/>
      <c r="K2719" s="119"/>
      <c r="L2719" s="119"/>
    </row>
    <row r="2720" spans="1:12">
      <c r="A2720" s="120">
        <f t="shared" si="42"/>
        <v>2705</v>
      </c>
      <c r="B2720" s="120" t="s">
        <v>336</v>
      </c>
      <c r="C2720" s="120" t="s">
        <v>337</v>
      </c>
      <c r="D2720" s="120" t="s">
        <v>335</v>
      </c>
      <c r="E2720" s="120" t="s">
        <v>334</v>
      </c>
      <c r="F2720" s="120">
        <v>14</v>
      </c>
      <c r="G2720" s="120" t="s">
        <v>102</v>
      </c>
      <c r="H2720" s="292"/>
      <c r="I2720" s="292"/>
      <c r="K2720" s="119"/>
      <c r="L2720" s="119"/>
    </row>
    <row r="2721" spans="1:12">
      <c r="A2721" s="120">
        <f t="shared" si="42"/>
        <v>2706</v>
      </c>
      <c r="B2721" s="120" t="s">
        <v>6767</v>
      </c>
      <c r="C2721" s="120" t="s">
        <v>6521</v>
      </c>
      <c r="D2721" s="120" t="s">
        <v>6769</v>
      </c>
      <c r="E2721" s="120" t="s">
        <v>6768</v>
      </c>
      <c r="F2721" s="120">
        <v>1</v>
      </c>
      <c r="G2721" s="120" t="s">
        <v>101</v>
      </c>
      <c r="H2721" s="292"/>
      <c r="I2721" s="292"/>
      <c r="K2721" s="119"/>
      <c r="L2721" s="119"/>
    </row>
    <row r="2722" spans="1:12">
      <c r="A2722" s="120">
        <f t="shared" si="42"/>
        <v>2707</v>
      </c>
      <c r="B2722" s="120" t="s">
        <v>6767</v>
      </c>
      <c r="C2722" s="120" t="s">
        <v>6521</v>
      </c>
      <c r="D2722" s="120" t="s">
        <v>6766</v>
      </c>
      <c r="E2722" s="120" t="s">
        <v>6765</v>
      </c>
      <c r="F2722" s="120">
        <v>2</v>
      </c>
      <c r="G2722" s="120" t="s">
        <v>101</v>
      </c>
      <c r="H2722" s="292"/>
      <c r="I2722" s="292"/>
      <c r="K2722" s="119"/>
      <c r="L2722" s="119"/>
    </row>
    <row r="2723" spans="1:12">
      <c r="A2723" s="120">
        <f t="shared" si="42"/>
        <v>2708</v>
      </c>
      <c r="B2723" s="120" t="s">
        <v>6520</v>
      </c>
      <c r="C2723" s="120" t="s">
        <v>6521</v>
      </c>
      <c r="D2723" s="120" t="s">
        <v>6519</v>
      </c>
      <c r="E2723" s="120" t="s">
        <v>6518</v>
      </c>
      <c r="F2723" s="120">
        <v>1</v>
      </c>
      <c r="G2723" s="120" t="s">
        <v>101</v>
      </c>
      <c r="H2723" s="292"/>
      <c r="I2723" s="292"/>
      <c r="K2723" s="119"/>
      <c r="L2723" s="119"/>
    </row>
    <row r="2724" spans="1:12">
      <c r="A2724" s="120">
        <f t="shared" si="42"/>
        <v>2709</v>
      </c>
      <c r="B2724" s="120" t="s">
        <v>3319</v>
      </c>
      <c r="C2724" s="120" t="s">
        <v>276</v>
      </c>
      <c r="D2724" s="120"/>
      <c r="E2724" s="120" t="s">
        <v>3318</v>
      </c>
      <c r="F2724" s="120">
        <v>25</v>
      </c>
      <c r="G2724" s="120" t="s">
        <v>243</v>
      </c>
      <c r="H2724" s="292"/>
      <c r="I2724" s="292"/>
      <c r="K2724" s="119"/>
      <c r="L2724" s="119"/>
    </row>
    <row r="2725" spans="1:12">
      <c r="A2725" s="120">
        <f t="shared" si="42"/>
        <v>2710</v>
      </c>
      <c r="B2725" s="120" t="s">
        <v>2945</v>
      </c>
      <c r="C2725" s="120" t="s">
        <v>276</v>
      </c>
      <c r="D2725" s="120" t="s">
        <v>7492</v>
      </c>
      <c r="E2725" s="120" t="s">
        <v>7491</v>
      </c>
      <c r="F2725" s="120">
        <v>30</v>
      </c>
      <c r="G2725" s="120" t="s">
        <v>102</v>
      </c>
      <c r="H2725" s="292"/>
      <c r="I2725" s="292"/>
      <c r="K2725" s="119"/>
      <c r="L2725" s="119"/>
    </row>
    <row r="2726" spans="1:12">
      <c r="A2726" s="120">
        <f t="shared" si="42"/>
        <v>2711</v>
      </c>
      <c r="B2726" s="120" t="s">
        <v>3045</v>
      </c>
      <c r="C2726" s="120" t="s">
        <v>276</v>
      </c>
      <c r="D2726" s="120" t="s">
        <v>3044</v>
      </c>
      <c r="E2726" s="120" t="s">
        <v>3043</v>
      </c>
      <c r="F2726" s="120">
        <v>25</v>
      </c>
      <c r="G2726" s="120" t="s">
        <v>101</v>
      </c>
      <c r="H2726" s="292"/>
      <c r="I2726" s="292"/>
      <c r="K2726" s="119"/>
      <c r="L2726" s="119"/>
    </row>
    <row r="2727" spans="1:12">
      <c r="A2727" s="120">
        <f t="shared" si="42"/>
        <v>2712</v>
      </c>
      <c r="B2727" s="120" t="s">
        <v>3045</v>
      </c>
      <c r="C2727" s="120" t="s">
        <v>276</v>
      </c>
      <c r="D2727" s="120" t="s">
        <v>6962</v>
      </c>
      <c r="E2727" s="120" t="s">
        <v>6961</v>
      </c>
      <c r="F2727" s="120">
        <v>25</v>
      </c>
      <c r="G2727" s="120" t="s">
        <v>101</v>
      </c>
      <c r="H2727" s="292"/>
      <c r="I2727" s="292"/>
      <c r="K2727" s="119"/>
      <c r="L2727" s="119"/>
    </row>
    <row r="2728" spans="1:12">
      <c r="A2728" s="120">
        <f t="shared" si="42"/>
        <v>2713</v>
      </c>
      <c r="B2728" s="120" t="s">
        <v>6739</v>
      </c>
      <c r="C2728" s="120" t="s">
        <v>276</v>
      </c>
      <c r="D2728" s="120" t="s">
        <v>6738</v>
      </c>
      <c r="E2728" s="120" t="s">
        <v>6737</v>
      </c>
      <c r="F2728" s="120">
        <v>5</v>
      </c>
      <c r="G2728" s="120" t="s">
        <v>102</v>
      </c>
      <c r="H2728" s="292"/>
      <c r="I2728" s="292"/>
      <c r="K2728" s="119"/>
      <c r="L2728" s="119"/>
    </row>
    <row r="2729" spans="1:12">
      <c r="A2729" s="120">
        <f t="shared" si="42"/>
        <v>2714</v>
      </c>
      <c r="B2729" s="120" t="s">
        <v>1261</v>
      </c>
      <c r="C2729" s="120" t="s">
        <v>276</v>
      </c>
      <c r="D2729" s="120" t="s">
        <v>1260</v>
      </c>
      <c r="E2729" s="120" t="s">
        <v>1259</v>
      </c>
      <c r="F2729" s="120">
        <v>37</v>
      </c>
      <c r="G2729" s="120" t="s">
        <v>102</v>
      </c>
      <c r="H2729" s="292"/>
      <c r="I2729" s="292"/>
      <c r="K2729" s="119"/>
      <c r="L2729" s="119"/>
    </row>
    <row r="2730" spans="1:12">
      <c r="A2730" s="120">
        <f t="shared" si="42"/>
        <v>2715</v>
      </c>
      <c r="B2730" s="120" t="s">
        <v>4555</v>
      </c>
      <c r="C2730" s="120" t="s">
        <v>276</v>
      </c>
      <c r="D2730" s="120" t="s">
        <v>4554</v>
      </c>
      <c r="E2730" s="120" t="s">
        <v>4553</v>
      </c>
      <c r="F2730" s="120">
        <v>10</v>
      </c>
      <c r="G2730" s="120" t="s">
        <v>102</v>
      </c>
      <c r="H2730" s="292"/>
      <c r="I2730" s="292"/>
      <c r="K2730" s="119"/>
      <c r="L2730" s="119"/>
    </row>
    <row r="2731" spans="1:12">
      <c r="A2731" s="120">
        <f t="shared" si="42"/>
        <v>2716</v>
      </c>
      <c r="B2731" s="120" t="s">
        <v>3319</v>
      </c>
      <c r="C2731" s="120" t="s">
        <v>276</v>
      </c>
      <c r="D2731" s="120"/>
      <c r="E2731" s="120" t="s">
        <v>3318</v>
      </c>
      <c r="F2731" s="120">
        <v>5</v>
      </c>
      <c r="G2731" s="120" t="s">
        <v>243</v>
      </c>
      <c r="H2731" s="292"/>
      <c r="I2731" s="292"/>
      <c r="K2731" s="119"/>
      <c r="L2731" s="119"/>
    </row>
    <row r="2732" spans="1:12">
      <c r="A2732" s="120">
        <f t="shared" si="42"/>
        <v>2717</v>
      </c>
      <c r="B2732" s="120" t="s">
        <v>3045</v>
      </c>
      <c r="C2732" s="120" t="s">
        <v>276</v>
      </c>
      <c r="D2732" s="120" t="s">
        <v>3044</v>
      </c>
      <c r="E2732" s="120" t="s">
        <v>3043</v>
      </c>
      <c r="F2732" s="120">
        <v>25</v>
      </c>
      <c r="G2732" s="120" t="s">
        <v>101</v>
      </c>
      <c r="H2732" s="292"/>
      <c r="I2732" s="292"/>
      <c r="K2732" s="119"/>
      <c r="L2732" s="119"/>
    </row>
    <row r="2733" spans="1:12">
      <c r="A2733" s="120">
        <f t="shared" si="42"/>
        <v>2718</v>
      </c>
      <c r="B2733" s="120" t="s">
        <v>2945</v>
      </c>
      <c r="C2733" s="120" t="s">
        <v>276</v>
      </c>
      <c r="D2733" s="120" t="s">
        <v>2944</v>
      </c>
      <c r="E2733" s="120" t="s">
        <v>2943</v>
      </c>
      <c r="F2733" s="120">
        <v>5</v>
      </c>
      <c r="G2733" s="120" t="s">
        <v>102</v>
      </c>
      <c r="H2733" s="292"/>
      <c r="I2733" s="292"/>
      <c r="K2733" s="119"/>
      <c r="L2733" s="119"/>
    </row>
    <row r="2734" spans="1:12">
      <c r="A2734" s="120">
        <f t="shared" si="42"/>
        <v>2719</v>
      </c>
      <c r="B2734" s="120" t="s">
        <v>1261</v>
      </c>
      <c r="C2734" s="120" t="s">
        <v>276</v>
      </c>
      <c r="D2734" s="120" t="s">
        <v>1260</v>
      </c>
      <c r="E2734" s="120" t="s">
        <v>1259</v>
      </c>
      <c r="F2734" s="120">
        <v>3</v>
      </c>
      <c r="G2734" s="120" t="s">
        <v>102</v>
      </c>
      <c r="H2734" s="292"/>
      <c r="I2734" s="292"/>
      <c r="K2734" s="119"/>
      <c r="L2734" s="119"/>
    </row>
    <row r="2735" spans="1:12">
      <c r="A2735" s="120">
        <f t="shared" si="42"/>
        <v>2720</v>
      </c>
      <c r="B2735" s="120" t="s">
        <v>275</v>
      </c>
      <c r="C2735" s="120" t="s">
        <v>276</v>
      </c>
      <c r="D2735" s="120" t="s">
        <v>274</v>
      </c>
      <c r="E2735" s="120" t="s">
        <v>273</v>
      </c>
      <c r="F2735" s="120">
        <v>10</v>
      </c>
      <c r="G2735" s="120" t="s">
        <v>102</v>
      </c>
      <c r="H2735" s="292"/>
      <c r="I2735" s="292"/>
      <c r="K2735" s="119"/>
      <c r="L2735" s="119"/>
    </row>
    <row r="2736" spans="1:12">
      <c r="A2736" s="120">
        <f t="shared" si="42"/>
        <v>2721</v>
      </c>
      <c r="B2736" s="120" t="s">
        <v>6024</v>
      </c>
      <c r="C2736" s="120" t="s">
        <v>1722</v>
      </c>
      <c r="D2736" s="120" t="s">
        <v>6023</v>
      </c>
      <c r="E2736" s="120" t="s">
        <v>6022</v>
      </c>
      <c r="F2736" s="120">
        <v>20</v>
      </c>
      <c r="G2736" s="120" t="s">
        <v>182</v>
      </c>
      <c r="H2736" s="292"/>
      <c r="I2736" s="292"/>
      <c r="K2736" s="119"/>
      <c r="L2736" s="119"/>
    </row>
    <row r="2737" spans="1:12">
      <c r="A2737" s="120">
        <f t="shared" si="42"/>
        <v>2722</v>
      </c>
      <c r="B2737" s="120" t="s">
        <v>1725</v>
      </c>
      <c r="C2737" s="120" t="s">
        <v>1722</v>
      </c>
      <c r="D2737" s="120" t="s">
        <v>1724</v>
      </c>
      <c r="E2737" s="120" t="s">
        <v>1723</v>
      </c>
      <c r="F2737" s="120">
        <v>10</v>
      </c>
      <c r="G2737" s="120" t="s">
        <v>182</v>
      </c>
      <c r="H2737" s="292"/>
      <c r="I2737" s="292"/>
      <c r="K2737" s="119"/>
      <c r="L2737" s="119"/>
    </row>
    <row r="2738" spans="1:12">
      <c r="A2738" s="120">
        <f t="shared" si="42"/>
        <v>2723</v>
      </c>
      <c r="B2738" s="120" t="s">
        <v>1721</v>
      </c>
      <c r="C2738" s="120" t="s">
        <v>1722</v>
      </c>
      <c r="D2738" s="120" t="s">
        <v>1720</v>
      </c>
      <c r="E2738" s="120" t="s">
        <v>1719</v>
      </c>
      <c r="F2738" s="120">
        <v>50</v>
      </c>
      <c r="G2738" s="120" t="s">
        <v>182</v>
      </c>
      <c r="H2738" s="292"/>
      <c r="I2738" s="292"/>
      <c r="K2738" s="119"/>
      <c r="L2738" s="119"/>
    </row>
    <row r="2739" spans="1:12">
      <c r="A2739" s="120">
        <f t="shared" si="42"/>
        <v>2724</v>
      </c>
      <c r="B2739" s="120" t="s">
        <v>1725</v>
      </c>
      <c r="C2739" s="120" t="s">
        <v>1722</v>
      </c>
      <c r="D2739" s="120" t="s">
        <v>1724</v>
      </c>
      <c r="E2739" s="120" t="s">
        <v>1723</v>
      </c>
      <c r="F2739" s="120">
        <v>10</v>
      </c>
      <c r="G2739" s="120" t="s">
        <v>182</v>
      </c>
      <c r="H2739" s="292"/>
      <c r="I2739" s="292"/>
      <c r="K2739" s="119"/>
      <c r="L2739" s="119"/>
    </row>
    <row r="2740" spans="1:12">
      <c r="A2740" s="120">
        <f t="shared" si="42"/>
        <v>2725</v>
      </c>
      <c r="B2740" s="120" t="s">
        <v>1721</v>
      </c>
      <c r="C2740" s="120" t="s">
        <v>1722</v>
      </c>
      <c r="D2740" s="120" t="s">
        <v>1720</v>
      </c>
      <c r="E2740" s="120" t="s">
        <v>1719</v>
      </c>
      <c r="F2740" s="120">
        <v>50</v>
      </c>
      <c r="G2740" s="120" t="s">
        <v>182</v>
      </c>
      <c r="H2740" s="292"/>
      <c r="I2740" s="292"/>
      <c r="K2740" s="119"/>
      <c r="L2740" s="119"/>
    </row>
    <row r="2741" spans="1:12">
      <c r="A2741" s="120">
        <f t="shared" si="42"/>
        <v>2726</v>
      </c>
      <c r="B2741" s="120" t="s">
        <v>2204</v>
      </c>
      <c r="C2741" s="120" t="s">
        <v>2205</v>
      </c>
      <c r="D2741" s="120" t="s">
        <v>2203</v>
      </c>
      <c r="E2741" s="120" t="s">
        <v>2202</v>
      </c>
      <c r="F2741" s="120">
        <v>2</v>
      </c>
      <c r="G2741" s="120" t="s">
        <v>243</v>
      </c>
      <c r="H2741" s="292"/>
      <c r="I2741" s="292"/>
      <c r="K2741" s="119"/>
      <c r="L2741" s="119"/>
    </row>
    <row r="2742" spans="1:12">
      <c r="A2742" s="120">
        <f t="shared" si="42"/>
        <v>2727</v>
      </c>
      <c r="B2742" s="120" t="s">
        <v>2204</v>
      </c>
      <c r="C2742" s="120" t="s">
        <v>2205</v>
      </c>
      <c r="D2742" s="120" t="s">
        <v>2203</v>
      </c>
      <c r="E2742" s="120" t="s">
        <v>2202</v>
      </c>
      <c r="F2742" s="120">
        <v>2</v>
      </c>
      <c r="G2742" s="120" t="s">
        <v>243</v>
      </c>
      <c r="H2742" s="292"/>
      <c r="I2742" s="292"/>
      <c r="K2742" s="119"/>
      <c r="L2742" s="119"/>
    </row>
    <row r="2743" spans="1:12">
      <c r="A2743" s="120">
        <f t="shared" si="42"/>
        <v>2728</v>
      </c>
      <c r="B2743" s="120" t="s">
        <v>4386</v>
      </c>
      <c r="C2743" s="120" t="s">
        <v>4387</v>
      </c>
      <c r="D2743" s="120" t="s">
        <v>4385</v>
      </c>
      <c r="E2743" s="120"/>
      <c r="F2743" s="120">
        <v>2</v>
      </c>
      <c r="G2743" s="120" t="s">
        <v>102</v>
      </c>
      <c r="H2743" s="292"/>
      <c r="I2743" s="292"/>
      <c r="K2743" s="119"/>
      <c r="L2743" s="119"/>
    </row>
    <row r="2744" spans="1:12">
      <c r="A2744" s="120">
        <f t="shared" si="42"/>
        <v>2729</v>
      </c>
      <c r="B2744" s="120" t="s">
        <v>2550</v>
      </c>
      <c r="C2744" s="120" t="s">
        <v>2551</v>
      </c>
      <c r="D2744" s="120" t="s">
        <v>2549</v>
      </c>
      <c r="E2744" s="120" t="s">
        <v>2548</v>
      </c>
      <c r="F2744" s="120">
        <v>33</v>
      </c>
      <c r="G2744" s="120" t="s">
        <v>102</v>
      </c>
      <c r="H2744" s="292"/>
      <c r="I2744" s="292"/>
      <c r="K2744" s="119"/>
      <c r="L2744" s="119"/>
    </row>
    <row r="2745" spans="1:12">
      <c r="A2745" s="120">
        <f t="shared" si="42"/>
        <v>2730</v>
      </c>
      <c r="B2745" s="120" t="s">
        <v>5656</v>
      </c>
      <c r="C2745" s="120" t="s">
        <v>2551</v>
      </c>
      <c r="D2745" s="120" t="s">
        <v>5655</v>
      </c>
      <c r="E2745" s="120" t="s">
        <v>5654</v>
      </c>
      <c r="F2745" s="120">
        <v>1</v>
      </c>
      <c r="G2745" s="120" t="s">
        <v>243</v>
      </c>
      <c r="H2745" s="292"/>
      <c r="I2745" s="292"/>
      <c r="K2745" s="119"/>
      <c r="L2745" s="119"/>
    </row>
    <row r="2746" spans="1:12">
      <c r="A2746" s="120">
        <f t="shared" si="42"/>
        <v>2731</v>
      </c>
      <c r="B2746" s="120" t="s">
        <v>2550</v>
      </c>
      <c r="C2746" s="120" t="s">
        <v>2551</v>
      </c>
      <c r="D2746" s="120" t="s">
        <v>2549</v>
      </c>
      <c r="E2746" s="120" t="s">
        <v>2548</v>
      </c>
      <c r="F2746" s="120">
        <v>11</v>
      </c>
      <c r="G2746" s="120" t="s">
        <v>102</v>
      </c>
      <c r="H2746" s="292"/>
      <c r="I2746" s="292"/>
      <c r="K2746" s="119"/>
      <c r="L2746" s="119"/>
    </row>
    <row r="2747" spans="1:12">
      <c r="A2747" s="120">
        <f t="shared" si="42"/>
        <v>2732</v>
      </c>
      <c r="B2747" s="120" t="s">
        <v>4191</v>
      </c>
      <c r="C2747" s="120" t="s">
        <v>3085</v>
      </c>
      <c r="D2747" s="120" t="s">
        <v>833</v>
      </c>
      <c r="E2747" s="120" t="s">
        <v>4192</v>
      </c>
      <c r="F2747" s="120">
        <v>100</v>
      </c>
      <c r="G2747" s="120" t="s">
        <v>102</v>
      </c>
      <c r="H2747" s="292"/>
      <c r="I2747" s="292"/>
      <c r="K2747" s="119"/>
      <c r="L2747" s="119"/>
    </row>
    <row r="2748" spans="1:12">
      <c r="A2748" s="120">
        <f t="shared" si="42"/>
        <v>2733</v>
      </c>
      <c r="B2748" s="120" t="s">
        <v>4191</v>
      </c>
      <c r="C2748" s="120" t="s">
        <v>3085</v>
      </c>
      <c r="D2748" s="120" t="s">
        <v>4190</v>
      </c>
      <c r="E2748" s="120" t="s">
        <v>4189</v>
      </c>
      <c r="F2748" s="120">
        <v>200</v>
      </c>
      <c r="G2748" s="120" t="s">
        <v>102</v>
      </c>
      <c r="H2748" s="292"/>
      <c r="I2748" s="292"/>
      <c r="K2748" s="119"/>
      <c r="L2748" s="119"/>
    </row>
    <row r="2749" spans="1:12">
      <c r="A2749" s="120">
        <f t="shared" si="42"/>
        <v>2734</v>
      </c>
      <c r="B2749" s="120" t="s">
        <v>7939</v>
      </c>
      <c r="C2749" s="120" t="s">
        <v>3085</v>
      </c>
      <c r="D2749" s="120" t="s">
        <v>7938</v>
      </c>
      <c r="E2749" s="120" t="s">
        <v>7937</v>
      </c>
      <c r="F2749" s="120">
        <v>14</v>
      </c>
      <c r="G2749" s="120" t="s">
        <v>102</v>
      </c>
      <c r="H2749" s="292"/>
      <c r="I2749" s="292"/>
      <c r="K2749" s="119"/>
      <c r="L2749" s="119"/>
    </row>
    <row r="2750" spans="1:12">
      <c r="A2750" s="120">
        <f t="shared" si="42"/>
        <v>2735</v>
      </c>
      <c r="B2750" s="120" t="s">
        <v>3569</v>
      </c>
      <c r="C2750" s="120" t="s">
        <v>3085</v>
      </c>
      <c r="D2750" s="120" t="s">
        <v>3568</v>
      </c>
      <c r="E2750" s="120" t="s">
        <v>3567</v>
      </c>
      <c r="F2750" s="120">
        <v>350</v>
      </c>
      <c r="G2750" s="120" t="s">
        <v>102</v>
      </c>
      <c r="H2750" s="292"/>
      <c r="I2750" s="292"/>
      <c r="K2750" s="119"/>
      <c r="L2750" s="119"/>
    </row>
    <row r="2751" spans="1:12">
      <c r="A2751" s="120">
        <f t="shared" si="42"/>
        <v>2736</v>
      </c>
      <c r="B2751" s="120" t="s">
        <v>3084</v>
      </c>
      <c r="C2751" s="120" t="s">
        <v>3085</v>
      </c>
      <c r="D2751" s="120" t="s">
        <v>3083</v>
      </c>
      <c r="E2751" s="120" t="s">
        <v>3082</v>
      </c>
      <c r="F2751" s="120">
        <v>150</v>
      </c>
      <c r="G2751" s="120" t="s">
        <v>182</v>
      </c>
      <c r="H2751" s="292"/>
      <c r="I2751" s="292"/>
      <c r="K2751" s="119"/>
      <c r="L2751" s="119"/>
    </row>
    <row r="2752" spans="1:12">
      <c r="A2752" s="120">
        <f t="shared" si="42"/>
        <v>2737</v>
      </c>
      <c r="B2752" s="120" t="s">
        <v>3084</v>
      </c>
      <c r="C2752" s="120" t="s">
        <v>3085</v>
      </c>
      <c r="D2752" s="120" t="s">
        <v>4190</v>
      </c>
      <c r="E2752" s="120" t="s">
        <v>7160</v>
      </c>
      <c r="F2752" s="120">
        <v>200</v>
      </c>
      <c r="G2752" s="120" t="s">
        <v>182</v>
      </c>
      <c r="H2752" s="292"/>
      <c r="I2752" s="292"/>
      <c r="K2752" s="119"/>
      <c r="L2752" s="119"/>
    </row>
    <row r="2753" spans="1:12">
      <c r="A2753" s="120">
        <f t="shared" si="42"/>
        <v>2738</v>
      </c>
      <c r="B2753" s="120" t="s">
        <v>4191</v>
      </c>
      <c r="C2753" s="120" t="s">
        <v>3085</v>
      </c>
      <c r="D2753" s="120" t="s">
        <v>833</v>
      </c>
      <c r="E2753" s="120" t="s">
        <v>4192</v>
      </c>
      <c r="F2753" s="120">
        <v>100</v>
      </c>
      <c r="G2753" s="120" t="s">
        <v>102</v>
      </c>
      <c r="H2753" s="292"/>
      <c r="I2753" s="292"/>
      <c r="K2753" s="119"/>
      <c r="L2753" s="119"/>
    </row>
    <row r="2754" spans="1:12">
      <c r="A2754" s="120">
        <f t="shared" si="42"/>
        <v>2739</v>
      </c>
      <c r="B2754" s="120" t="s">
        <v>4191</v>
      </c>
      <c r="C2754" s="120" t="s">
        <v>3085</v>
      </c>
      <c r="D2754" s="120" t="s">
        <v>4190</v>
      </c>
      <c r="E2754" s="120" t="s">
        <v>4189</v>
      </c>
      <c r="F2754" s="120">
        <v>100</v>
      </c>
      <c r="G2754" s="120" t="s">
        <v>102</v>
      </c>
      <c r="H2754" s="292"/>
      <c r="I2754" s="292"/>
      <c r="K2754" s="119"/>
      <c r="L2754" s="119"/>
    </row>
    <row r="2755" spans="1:12">
      <c r="A2755" s="120">
        <f t="shared" si="42"/>
        <v>2740</v>
      </c>
      <c r="B2755" s="120" t="s">
        <v>3569</v>
      </c>
      <c r="C2755" s="120" t="s">
        <v>3085</v>
      </c>
      <c r="D2755" s="120" t="s">
        <v>3568</v>
      </c>
      <c r="E2755" s="120" t="s">
        <v>3567</v>
      </c>
      <c r="F2755" s="120">
        <v>50</v>
      </c>
      <c r="G2755" s="120" t="s">
        <v>102</v>
      </c>
      <c r="H2755" s="292"/>
      <c r="I2755" s="292"/>
      <c r="K2755" s="119"/>
      <c r="L2755" s="119"/>
    </row>
    <row r="2756" spans="1:12">
      <c r="A2756" s="120">
        <f t="shared" si="42"/>
        <v>2741</v>
      </c>
      <c r="B2756" s="120" t="s">
        <v>3084</v>
      </c>
      <c r="C2756" s="120" t="s">
        <v>3085</v>
      </c>
      <c r="D2756" s="120" t="s">
        <v>3083</v>
      </c>
      <c r="E2756" s="120" t="s">
        <v>3082</v>
      </c>
      <c r="F2756" s="120">
        <v>50</v>
      </c>
      <c r="G2756" s="120" t="s">
        <v>182</v>
      </c>
      <c r="H2756" s="292"/>
      <c r="I2756" s="292"/>
      <c r="K2756" s="119"/>
      <c r="L2756" s="119"/>
    </row>
    <row r="2757" spans="1:12">
      <c r="A2757" s="120">
        <f t="shared" si="42"/>
        <v>2742</v>
      </c>
      <c r="B2757" s="120" t="s">
        <v>3386</v>
      </c>
      <c r="C2757" s="120" t="s">
        <v>3387</v>
      </c>
      <c r="D2757" s="120"/>
      <c r="E2757" s="120" t="s">
        <v>3385</v>
      </c>
      <c r="F2757" s="120">
        <v>40</v>
      </c>
      <c r="G2757" s="120" t="s">
        <v>123</v>
      </c>
      <c r="H2757" s="292"/>
      <c r="I2757" s="292"/>
      <c r="K2757" s="119"/>
      <c r="L2757" s="119"/>
    </row>
    <row r="2758" spans="1:12">
      <c r="A2758" s="120">
        <f t="shared" si="42"/>
        <v>2743</v>
      </c>
      <c r="B2758" s="120" t="s">
        <v>3386</v>
      </c>
      <c r="C2758" s="120" t="s">
        <v>3387</v>
      </c>
      <c r="D2758" s="120"/>
      <c r="E2758" s="120" t="s">
        <v>3385</v>
      </c>
      <c r="F2758" s="120">
        <v>10</v>
      </c>
      <c r="G2758" s="120" t="s">
        <v>123</v>
      </c>
      <c r="H2758" s="292"/>
      <c r="I2758" s="292"/>
      <c r="K2758" s="119"/>
      <c r="L2758" s="119"/>
    </row>
    <row r="2759" spans="1:12">
      <c r="A2759" s="120">
        <f t="shared" si="42"/>
        <v>2744</v>
      </c>
      <c r="B2759" s="120" t="s">
        <v>3141</v>
      </c>
      <c r="C2759" s="120" t="s">
        <v>149</v>
      </c>
      <c r="D2759" s="120" t="s">
        <v>3140</v>
      </c>
      <c r="E2759" s="120" t="s">
        <v>3139</v>
      </c>
      <c r="F2759" s="120">
        <v>10</v>
      </c>
      <c r="G2759" s="120" t="s">
        <v>101</v>
      </c>
      <c r="H2759" s="292"/>
      <c r="I2759" s="292"/>
      <c r="K2759" s="119"/>
      <c r="L2759" s="119"/>
    </row>
    <row r="2760" spans="1:12">
      <c r="A2760" s="120">
        <f t="shared" si="42"/>
        <v>2745</v>
      </c>
      <c r="B2760" s="120" t="s">
        <v>3141</v>
      </c>
      <c r="C2760" s="120" t="s">
        <v>149</v>
      </c>
      <c r="D2760" s="120" t="s">
        <v>3140</v>
      </c>
      <c r="E2760" s="120" t="s">
        <v>3139</v>
      </c>
      <c r="F2760" s="120">
        <v>2</v>
      </c>
      <c r="G2760" s="120" t="s">
        <v>101</v>
      </c>
      <c r="H2760" s="292"/>
      <c r="I2760" s="292"/>
      <c r="K2760" s="119"/>
      <c r="L2760" s="119"/>
    </row>
    <row r="2761" spans="1:12">
      <c r="A2761" s="120">
        <f t="shared" si="42"/>
        <v>2746</v>
      </c>
      <c r="B2761" s="120" t="s">
        <v>148</v>
      </c>
      <c r="C2761" s="120" t="s">
        <v>149</v>
      </c>
      <c r="D2761" s="120" t="s">
        <v>147</v>
      </c>
      <c r="E2761" s="120" t="s">
        <v>146</v>
      </c>
      <c r="F2761" s="120">
        <v>1</v>
      </c>
      <c r="G2761" s="120" t="s">
        <v>145</v>
      </c>
      <c r="H2761" s="292"/>
      <c r="I2761" s="292"/>
      <c r="K2761" s="119"/>
      <c r="L2761" s="119"/>
    </row>
    <row r="2762" spans="1:12">
      <c r="A2762" s="120">
        <f t="shared" si="42"/>
        <v>2747</v>
      </c>
      <c r="B2762" s="120" t="s">
        <v>2142</v>
      </c>
      <c r="C2762" s="120" t="s">
        <v>272</v>
      </c>
      <c r="D2762" s="120" t="s">
        <v>7159</v>
      </c>
      <c r="E2762" s="120" t="s">
        <v>2197</v>
      </c>
      <c r="F2762" s="120">
        <v>6</v>
      </c>
      <c r="G2762" s="120" t="s">
        <v>102</v>
      </c>
      <c r="H2762" s="292"/>
      <c r="I2762" s="292"/>
      <c r="K2762" s="119"/>
      <c r="L2762" s="119"/>
    </row>
    <row r="2763" spans="1:12">
      <c r="A2763" s="120">
        <f t="shared" si="42"/>
        <v>2748</v>
      </c>
      <c r="B2763" s="120" t="s">
        <v>2142</v>
      </c>
      <c r="C2763" s="120" t="s">
        <v>272</v>
      </c>
      <c r="D2763" s="120" t="s">
        <v>7158</v>
      </c>
      <c r="E2763" s="120" t="s">
        <v>6390</v>
      </c>
      <c r="F2763" s="120">
        <v>3</v>
      </c>
      <c r="G2763" s="120" t="s">
        <v>102</v>
      </c>
      <c r="H2763" s="292"/>
      <c r="I2763" s="292"/>
      <c r="K2763" s="119"/>
      <c r="L2763" s="119"/>
    </row>
    <row r="2764" spans="1:12">
      <c r="A2764" s="120">
        <f t="shared" si="42"/>
        <v>2749</v>
      </c>
      <c r="B2764" s="120" t="s">
        <v>2142</v>
      </c>
      <c r="C2764" s="120" t="s">
        <v>272</v>
      </c>
      <c r="D2764" s="120" t="s">
        <v>6602</v>
      </c>
      <c r="E2764" s="120" t="s">
        <v>2193</v>
      </c>
      <c r="F2764" s="120">
        <v>33</v>
      </c>
      <c r="G2764" s="120" t="s">
        <v>102</v>
      </c>
      <c r="H2764" s="292"/>
      <c r="I2764" s="292"/>
      <c r="K2764" s="119"/>
      <c r="L2764" s="119"/>
    </row>
    <row r="2765" spans="1:12">
      <c r="A2765" s="120">
        <f t="shared" si="42"/>
        <v>2750</v>
      </c>
      <c r="B2765" s="120" t="s">
        <v>2185</v>
      </c>
      <c r="C2765" s="120" t="s">
        <v>272</v>
      </c>
      <c r="D2765" s="120" t="s">
        <v>6466</v>
      </c>
      <c r="E2765" s="120" t="s">
        <v>6383</v>
      </c>
      <c r="F2765" s="120">
        <v>6</v>
      </c>
      <c r="G2765" s="120" t="s">
        <v>102</v>
      </c>
      <c r="H2765" s="292"/>
      <c r="I2765" s="292"/>
      <c r="K2765" s="119"/>
      <c r="L2765" s="119"/>
    </row>
    <row r="2766" spans="1:12">
      <c r="A2766" s="120">
        <f t="shared" si="42"/>
        <v>2751</v>
      </c>
      <c r="B2766" s="120" t="s">
        <v>2300</v>
      </c>
      <c r="C2766" s="120" t="s">
        <v>272</v>
      </c>
      <c r="D2766" s="120" t="s">
        <v>2306</v>
      </c>
      <c r="E2766" s="120" t="s">
        <v>2305</v>
      </c>
      <c r="F2766" s="120">
        <v>13</v>
      </c>
      <c r="G2766" s="120" t="s">
        <v>102</v>
      </c>
      <c r="H2766" s="292"/>
      <c r="I2766" s="292"/>
      <c r="K2766" s="119"/>
      <c r="L2766" s="119"/>
    </row>
    <row r="2767" spans="1:12">
      <c r="A2767" s="120">
        <f t="shared" si="42"/>
        <v>2752</v>
      </c>
      <c r="B2767" s="120" t="s">
        <v>2300</v>
      </c>
      <c r="C2767" s="120" t="s">
        <v>272</v>
      </c>
      <c r="D2767" s="120" t="s">
        <v>2304</v>
      </c>
      <c r="E2767" s="120" t="s">
        <v>2303</v>
      </c>
      <c r="F2767" s="120">
        <v>7</v>
      </c>
      <c r="G2767" s="120" t="s">
        <v>102</v>
      </c>
      <c r="H2767" s="292"/>
      <c r="I2767" s="292"/>
      <c r="K2767" s="119"/>
      <c r="L2767" s="119"/>
    </row>
    <row r="2768" spans="1:12">
      <c r="A2768" s="120">
        <f t="shared" si="42"/>
        <v>2753</v>
      </c>
      <c r="B2768" s="120" t="s">
        <v>2300</v>
      </c>
      <c r="C2768" s="120" t="s">
        <v>272</v>
      </c>
      <c r="D2768" s="120" t="s">
        <v>2302</v>
      </c>
      <c r="E2768" s="120" t="s">
        <v>2301</v>
      </c>
      <c r="F2768" s="120">
        <v>61</v>
      </c>
      <c r="G2768" s="120" t="s">
        <v>102</v>
      </c>
      <c r="H2768" s="292"/>
      <c r="I2768" s="292"/>
      <c r="K2768" s="119"/>
      <c r="L2768" s="119"/>
    </row>
    <row r="2769" spans="1:12">
      <c r="A2769" s="120">
        <f t="shared" si="42"/>
        <v>2754</v>
      </c>
      <c r="B2769" s="120" t="s">
        <v>2300</v>
      </c>
      <c r="C2769" s="120" t="s">
        <v>272</v>
      </c>
      <c r="D2769" s="120" t="s">
        <v>2299</v>
      </c>
      <c r="E2769" s="120" t="s">
        <v>2298</v>
      </c>
      <c r="F2769" s="120">
        <v>21</v>
      </c>
      <c r="G2769" s="120" t="s">
        <v>102</v>
      </c>
      <c r="H2769" s="292"/>
      <c r="I2769" s="292"/>
      <c r="K2769" s="119"/>
      <c r="L2769" s="119"/>
    </row>
    <row r="2770" spans="1:12">
      <c r="A2770" s="120">
        <f t="shared" ref="A2770:A2833" si="43">A2769+1</f>
        <v>2755</v>
      </c>
      <c r="B2770" s="120" t="s">
        <v>2142</v>
      </c>
      <c r="C2770" s="120" t="s">
        <v>272</v>
      </c>
      <c r="D2770" s="120" t="s">
        <v>2198</v>
      </c>
      <c r="E2770" s="120" t="s">
        <v>2197</v>
      </c>
      <c r="F2770" s="120">
        <v>5</v>
      </c>
      <c r="G2770" s="120" t="s">
        <v>102</v>
      </c>
      <c r="H2770" s="292"/>
      <c r="I2770" s="292"/>
      <c r="K2770" s="119"/>
      <c r="L2770" s="119"/>
    </row>
    <row r="2771" spans="1:12">
      <c r="A2771" s="120">
        <f t="shared" si="43"/>
        <v>2756</v>
      </c>
      <c r="B2771" s="120" t="s">
        <v>2142</v>
      </c>
      <c r="C2771" s="120" t="s">
        <v>272</v>
      </c>
      <c r="D2771" s="120" t="s">
        <v>6391</v>
      </c>
      <c r="E2771" s="120" t="s">
        <v>6390</v>
      </c>
      <c r="F2771" s="120">
        <v>1</v>
      </c>
      <c r="G2771" s="120" t="s">
        <v>102</v>
      </c>
      <c r="H2771" s="292"/>
      <c r="I2771" s="292"/>
      <c r="K2771" s="119"/>
      <c r="L2771" s="119"/>
    </row>
    <row r="2772" spans="1:12">
      <c r="A2772" s="120">
        <f t="shared" si="43"/>
        <v>2757</v>
      </c>
      <c r="B2772" s="120" t="s">
        <v>2142</v>
      </c>
      <c r="C2772" s="120" t="s">
        <v>272</v>
      </c>
      <c r="D2772" s="120" t="s">
        <v>2196</v>
      </c>
      <c r="E2772" s="120" t="s">
        <v>2195</v>
      </c>
      <c r="F2772" s="120">
        <v>12</v>
      </c>
      <c r="G2772" s="120" t="s">
        <v>102</v>
      </c>
      <c r="H2772" s="292"/>
      <c r="I2772" s="292"/>
      <c r="K2772" s="119"/>
      <c r="L2772" s="119"/>
    </row>
    <row r="2773" spans="1:12">
      <c r="A2773" s="120">
        <f t="shared" si="43"/>
        <v>2758</v>
      </c>
      <c r="B2773" s="120" t="s">
        <v>2142</v>
      </c>
      <c r="C2773" s="120" t="s">
        <v>272</v>
      </c>
      <c r="D2773" s="120" t="s">
        <v>2194</v>
      </c>
      <c r="E2773" s="120" t="s">
        <v>2193</v>
      </c>
      <c r="F2773" s="120">
        <v>29</v>
      </c>
      <c r="G2773" s="120" t="s">
        <v>102</v>
      </c>
      <c r="H2773" s="292"/>
      <c r="I2773" s="292"/>
      <c r="K2773" s="119"/>
      <c r="L2773" s="119"/>
    </row>
    <row r="2774" spans="1:12">
      <c r="A2774" s="120">
        <f t="shared" si="43"/>
        <v>2759</v>
      </c>
      <c r="B2774" s="120" t="s">
        <v>2142</v>
      </c>
      <c r="C2774" s="120" t="s">
        <v>272</v>
      </c>
      <c r="D2774" s="120" t="s">
        <v>2192</v>
      </c>
      <c r="E2774" s="120" t="s">
        <v>2191</v>
      </c>
      <c r="F2774" s="120">
        <v>61</v>
      </c>
      <c r="G2774" s="120" t="s">
        <v>102</v>
      </c>
      <c r="H2774" s="292"/>
      <c r="I2774" s="292"/>
      <c r="K2774" s="119"/>
      <c r="L2774" s="119"/>
    </row>
    <row r="2775" spans="1:12">
      <c r="A2775" s="120">
        <f t="shared" si="43"/>
        <v>2760</v>
      </c>
      <c r="B2775" s="120" t="s">
        <v>2142</v>
      </c>
      <c r="C2775" s="120" t="s">
        <v>272</v>
      </c>
      <c r="D2775" s="120" t="s">
        <v>2190</v>
      </c>
      <c r="E2775" s="120" t="s">
        <v>2189</v>
      </c>
      <c r="F2775" s="120">
        <v>5</v>
      </c>
      <c r="G2775" s="120" t="s">
        <v>102</v>
      </c>
      <c r="H2775" s="292"/>
      <c r="I2775" s="292"/>
      <c r="K2775" s="119"/>
      <c r="L2775" s="119"/>
    </row>
    <row r="2776" spans="1:12">
      <c r="A2776" s="120">
        <f t="shared" si="43"/>
        <v>2761</v>
      </c>
      <c r="B2776" s="120" t="s">
        <v>2142</v>
      </c>
      <c r="C2776" s="120" t="s">
        <v>272</v>
      </c>
      <c r="D2776" s="120" t="s">
        <v>6389</v>
      </c>
      <c r="E2776" s="120" t="s">
        <v>6388</v>
      </c>
      <c r="F2776" s="120">
        <v>2</v>
      </c>
      <c r="G2776" s="120" t="s">
        <v>102</v>
      </c>
      <c r="H2776" s="292"/>
      <c r="I2776" s="292"/>
      <c r="K2776" s="119"/>
      <c r="L2776" s="119"/>
    </row>
    <row r="2777" spans="1:12">
      <c r="A2777" s="120">
        <f t="shared" si="43"/>
        <v>2762</v>
      </c>
      <c r="B2777" s="120" t="s">
        <v>6387</v>
      </c>
      <c r="C2777" s="120" t="s">
        <v>272</v>
      </c>
      <c r="D2777" s="120" t="s">
        <v>6386</v>
      </c>
      <c r="E2777" s="120" t="s">
        <v>6385</v>
      </c>
      <c r="F2777" s="120">
        <v>3</v>
      </c>
      <c r="G2777" s="120" t="s">
        <v>102</v>
      </c>
      <c r="H2777" s="292"/>
      <c r="I2777" s="292"/>
      <c r="K2777" s="119"/>
      <c r="L2777" s="119"/>
    </row>
    <row r="2778" spans="1:12">
      <c r="A2778" s="120">
        <f t="shared" si="43"/>
        <v>2763</v>
      </c>
      <c r="B2778" s="120" t="s">
        <v>2185</v>
      </c>
      <c r="C2778" s="120" t="s">
        <v>272</v>
      </c>
      <c r="D2778" s="120" t="s">
        <v>6384</v>
      </c>
      <c r="E2778" s="120" t="s">
        <v>6383</v>
      </c>
      <c r="F2778" s="120">
        <v>1</v>
      </c>
      <c r="G2778" s="120" t="s">
        <v>102</v>
      </c>
      <c r="H2778" s="292"/>
      <c r="I2778" s="292"/>
      <c r="K2778" s="119"/>
      <c r="L2778" s="119"/>
    </row>
    <row r="2779" spans="1:12">
      <c r="A2779" s="120">
        <f t="shared" si="43"/>
        <v>2764</v>
      </c>
      <c r="B2779" s="120" t="s">
        <v>2185</v>
      </c>
      <c r="C2779" s="120" t="s">
        <v>272</v>
      </c>
      <c r="D2779" s="120" t="s">
        <v>2184</v>
      </c>
      <c r="E2779" s="120" t="s">
        <v>2183</v>
      </c>
      <c r="F2779" s="120">
        <v>5</v>
      </c>
      <c r="G2779" s="120" t="s">
        <v>102</v>
      </c>
      <c r="H2779" s="292"/>
      <c r="I2779" s="292"/>
      <c r="K2779" s="119"/>
      <c r="L2779" s="119"/>
    </row>
    <row r="2780" spans="1:12">
      <c r="A2780" s="120">
        <f t="shared" si="43"/>
        <v>2765</v>
      </c>
      <c r="B2780" s="120" t="s">
        <v>2142</v>
      </c>
      <c r="C2780" s="120" t="s">
        <v>272</v>
      </c>
      <c r="D2780" s="120" t="s">
        <v>2178</v>
      </c>
      <c r="E2780" s="120" t="s">
        <v>2177</v>
      </c>
      <c r="F2780" s="120">
        <v>7</v>
      </c>
      <c r="G2780" s="120" t="s">
        <v>102</v>
      </c>
      <c r="H2780" s="292"/>
      <c r="I2780" s="292"/>
      <c r="K2780" s="119"/>
      <c r="L2780" s="119"/>
    </row>
    <row r="2781" spans="1:12">
      <c r="A2781" s="120">
        <f t="shared" si="43"/>
        <v>2766</v>
      </c>
      <c r="B2781" s="120" t="s">
        <v>2142</v>
      </c>
      <c r="C2781" s="120" t="s">
        <v>272</v>
      </c>
      <c r="D2781" s="120" t="s">
        <v>2176</v>
      </c>
      <c r="E2781" s="120" t="s">
        <v>2175</v>
      </c>
      <c r="F2781" s="120">
        <v>8</v>
      </c>
      <c r="G2781" s="120" t="s">
        <v>102</v>
      </c>
      <c r="H2781" s="292"/>
      <c r="I2781" s="292"/>
      <c r="K2781" s="119"/>
      <c r="L2781" s="119"/>
    </row>
    <row r="2782" spans="1:12">
      <c r="A2782" s="120">
        <f t="shared" si="43"/>
        <v>2767</v>
      </c>
      <c r="B2782" s="120" t="s">
        <v>2142</v>
      </c>
      <c r="C2782" s="120" t="s">
        <v>272</v>
      </c>
      <c r="D2782" s="120" t="s">
        <v>6380</v>
      </c>
      <c r="E2782" s="120" t="s">
        <v>6379</v>
      </c>
      <c r="F2782" s="120">
        <v>2</v>
      </c>
      <c r="G2782" s="120" t="s">
        <v>102</v>
      </c>
      <c r="H2782" s="292"/>
      <c r="I2782" s="292"/>
      <c r="K2782" s="119"/>
      <c r="L2782" s="119"/>
    </row>
    <row r="2783" spans="1:12">
      <c r="A2783" s="120">
        <f t="shared" si="43"/>
        <v>2768</v>
      </c>
      <c r="B2783" s="120" t="s">
        <v>6378</v>
      </c>
      <c r="C2783" s="120" t="s">
        <v>272</v>
      </c>
      <c r="D2783" s="120" t="s">
        <v>6377</v>
      </c>
      <c r="E2783" s="120" t="s">
        <v>6376</v>
      </c>
      <c r="F2783" s="120">
        <v>3</v>
      </c>
      <c r="G2783" s="120" t="s">
        <v>102</v>
      </c>
      <c r="H2783" s="292"/>
      <c r="I2783" s="292"/>
      <c r="K2783" s="119"/>
      <c r="L2783" s="119"/>
    </row>
    <row r="2784" spans="1:12">
      <c r="A2784" s="120">
        <f t="shared" si="43"/>
        <v>2769</v>
      </c>
      <c r="B2784" s="120" t="s">
        <v>2142</v>
      </c>
      <c r="C2784" s="120" t="s">
        <v>272</v>
      </c>
      <c r="D2784" s="120" t="s">
        <v>2141</v>
      </c>
      <c r="E2784" s="120" t="s">
        <v>2140</v>
      </c>
      <c r="F2784" s="120">
        <v>5</v>
      </c>
      <c r="G2784" s="120" t="s">
        <v>102</v>
      </c>
      <c r="H2784" s="292"/>
      <c r="I2784" s="292"/>
      <c r="K2784" s="119"/>
      <c r="L2784" s="119"/>
    </row>
    <row r="2785" spans="1:12">
      <c r="A2785" s="120">
        <f t="shared" si="43"/>
        <v>2770</v>
      </c>
      <c r="B2785" s="120" t="s">
        <v>6335</v>
      </c>
      <c r="C2785" s="120" t="s">
        <v>272</v>
      </c>
      <c r="D2785" s="120" t="s">
        <v>6334</v>
      </c>
      <c r="E2785" s="120" t="s">
        <v>6333</v>
      </c>
      <c r="F2785" s="120">
        <v>1</v>
      </c>
      <c r="G2785" s="120" t="s">
        <v>102</v>
      </c>
      <c r="H2785" s="292"/>
      <c r="I2785" s="292"/>
      <c r="K2785" s="119"/>
      <c r="L2785" s="119"/>
    </row>
    <row r="2786" spans="1:12">
      <c r="A2786" s="120">
        <f t="shared" si="43"/>
        <v>2771</v>
      </c>
      <c r="B2786" s="120" t="s">
        <v>6330</v>
      </c>
      <c r="C2786" s="120" t="s">
        <v>272</v>
      </c>
      <c r="D2786" s="120" t="s">
        <v>6329</v>
      </c>
      <c r="E2786" s="120" t="s">
        <v>6328</v>
      </c>
      <c r="F2786" s="120">
        <v>1</v>
      </c>
      <c r="G2786" s="120" t="s">
        <v>101</v>
      </c>
      <c r="H2786" s="292"/>
      <c r="I2786" s="292"/>
      <c r="K2786" s="119"/>
      <c r="L2786" s="119"/>
    </row>
    <row r="2787" spans="1:12">
      <c r="A2787" s="120">
        <f t="shared" si="43"/>
        <v>2772</v>
      </c>
      <c r="B2787" s="120" t="s">
        <v>2142</v>
      </c>
      <c r="C2787" s="120" t="s">
        <v>272</v>
      </c>
      <c r="D2787" s="120" t="s">
        <v>6254</v>
      </c>
      <c r="E2787" s="120" t="s">
        <v>6253</v>
      </c>
      <c r="F2787" s="120">
        <v>2</v>
      </c>
      <c r="G2787" s="120" t="s">
        <v>102</v>
      </c>
      <c r="H2787" s="292"/>
      <c r="I2787" s="292"/>
      <c r="K2787" s="119"/>
      <c r="L2787" s="119"/>
    </row>
    <row r="2788" spans="1:12">
      <c r="A2788" s="120">
        <f t="shared" si="43"/>
        <v>2773</v>
      </c>
      <c r="B2788" s="120" t="s">
        <v>6218</v>
      </c>
      <c r="C2788" s="120" t="s">
        <v>272</v>
      </c>
      <c r="D2788" s="120" t="s">
        <v>6217</v>
      </c>
      <c r="E2788" s="120" t="s">
        <v>6216</v>
      </c>
      <c r="F2788" s="120">
        <v>3</v>
      </c>
      <c r="G2788" s="120" t="s">
        <v>102</v>
      </c>
      <c r="H2788" s="292"/>
      <c r="I2788" s="292"/>
      <c r="K2788" s="119"/>
      <c r="L2788" s="119"/>
    </row>
    <row r="2789" spans="1:12">
      <c r="A2789" s="120">
        <f t="shared" si="43"/>
        <v>2774</v>
      </c>
      <c r="B2789" s="120" t="s">
        <v>1968</v>
      </c>
      <c r="C2789" s="120" t="s">
        <v>272</v>
      </c>
      <c r="D2789" s="120" t="s">
        <v>6183</v>
      </c>
      <c r="E2789" s="120" t="s">
        <v>6182</v>
      </c>
      <c r="F2789" s="120">
        <v>2</v>
      </c>
      <c r="G2789" s="120" t="s">
        <v>102</v>
      </c>
      <c r="H2789" s="292"/>
      <c r="I2789" s="292"/>
      <c r="K2789" s="119"/>
      <c r="L2789" s="119"/>
    </row>
    <row r="2790" spans="1:12">
      <c r="A2790" s="120">
        <f t="shared" si="43"/>
        <v>2775</v>
      </c>
      <c r="B2790" s="120" t="s">
        <v>1968</v>
      </c>
      <c r="C2790" s="120" t="s">
        <v>272</v>
      </c>
      <c r="D2790" s="120" t="s">
        <v>1967</v>
      </c>
      <c r="E2790" s="120" t="s">
        <v>1966</v>
      </c>
      <c r="F2790" s="120">
        <v>3</v>
      </c>
      <c r="G2790" s="120" t="s">
        <v>102</v>
      </c>
      <c r="H2790" s="292"/>
      <c r="I2790" s="292"/>
      <c r="K2790" s="119"/>
      <c r="L2790" s="119"/>
    </row>
    <row r="2791" spans="1:12">
      <c r="A2791" s="120">
        <f t="shared" si="43"/>
        <v>2776</v>
      </c>
      <c r="B2791" s="120" t="s">
        <v>1968</v>
      </c>
      <c r="C2791" s="120" t="s">
        <v>272</v>
      </c>
      <c r="D2791" s="120" t="s">
        <v>6181</v>
      </c>
      <c r="E2791" s="120" t="s">
        <v>6180</v>
      </c>
      <c r="F2791" s="120">
        <v>2</v>
      </c>
      <c r="G2791" s="120" t="s">
        <v>102</v>
      </c>
      <c r="H2791" s="292"/>
      <c r="I2791" s="292"/>
      <c r="K2791" s="119"/>
      <c r="L2791" s="119"/>
    </row>
    <row r="2792" spans="1:12">
      <c r="A2792" s="120">
        <f t="shared" si="43"/>
        <v>2777</v>
      </c>
      <c r="B2792" s="120" t="s">
        <v>1933</v>
      </c>
      <c r="C2792" s="120" t="s">
        <v>272</v>
      </c>
      <c r="D2792" s="120"/>
      <c r="E2792" s="120" t="s">
        <v>1932</v>
      </c>
      <c r="F2792" s="120">
        <v>24</v>
      </c>
      <c r="G2792" s="120" t="s">
        <v>243</v>
      </c>
      <c r="H2792" s="292"/>
      <c r="I2792" s="292"/>
      <c r="K2792" s="119"/>
      <c r="L2792" s="119"/>
    </row>
    <row r="2793" spans="1:12">
      <c r="A2793" s="120">
        <f t="shared" si="43"/>
        <v>2778</v>
      </c>
      <c r="B2793" s="120" t="s">
        <v>1901</v>
      </c>
      <c r="C2793" s="120" t="s">
        <v>272</v>
      </c>
      <c r="D2793" s="120" t="s">
        <v>1900</v>
      </c>
      <c r="E2793" s="120" t="s">
        <v>1899</v>
      </c>
      <c r="F2793" s="120">
        <v>72</v>
      </c>
      <c r="G2793" s="120" t="s">
        <v>243</v>
      </c>
      <c r="H2793" s="292"/>
      <c r="I2793" s="292"/>
      <c r="K2793" s="119"/>
      <c r="L2793" s="119"/>
    </row>
    <row r="2794" spans="1:12">
      <c r="A2794" s="120">
        <f t="shared" si="43"/>
        <v>2779</v>
      </c>
      <c r="B2794" s="120" t="s">
        <v>6122</v>
      </c>
      <c r="C2794" s="120" t="s">
        <v>272</v>
      </c>
      <c r="D2794" s="120" t="s">
        <v>6121</v>
      </c>
      <c r="E2794" s="120" t="s">
        <v>6120</v>
      </c>
      <c r="F2794" s="120">
        <v>1</v>
      </c>
      <c r="G2794" s="120" t="s">
        <v>102</v>
      </c>
      <c r="H2794" s="292"/>
      <c r="I2794" s="292"/>
      <c r="K2794" s="119"/>
      <c r="L2794" s="119"/>
    </row>
    <row r="2795" spans="1:12">
      <c r="A2795" s="120">
        <f t="shared" si="43"/>
        <v>2780</v>
      </c>
      <c r="B2795" s="120" t="s">
        <v>1699</v>
      </c>
      <c r="C2795" s="120" t="s">
        <v>272</v>
      </c>
      <c r="D2795" s="120" t="s">
        <v>1698</v>
      </c>
      <c r="E2795" s="120" t="s">
        <v>1697</v>
      </c>
      <c r="F2795" s="120">
        <v>9</v>
      </c>
      <c r="G2795" s="120" t="s">
        <v>243</v>
      </c>
      <c r="H2795" s="292"/>
      <c r="I2795" s="292"/>
      <c r="K2795" s="119"/>
      <c r="L2795" s="119"/>
    </row>
    <row r="2796" spans="1:12">
      <c r="A2796" s="120">
        <f t="shared" si="43"/>
        <v>2781</v>
      </c>
      <c r="B2796" s="120" t="s">
        <v>5913</v>
      </c>
      <c r="C2796" s="120" t="s">
        <v>272</v>
      </c>
      <c r="D2796" s="120" t="s">
        <v>5912</v>
      </c>
      <c r="E2796" s="120" t="s">
        <v>5911</v>
      </c>
      <c r="F2796" s="120">
        <v>26</v>
      </c>
      <c r="G2796" s="120" t="s">
        <v>102</v>
      </c>
      <c r="H2796" s="292"/>
      <c r="I2796" s="292"/>
      <c r="K2796" s="119"/>
      <c r="L2796" s="119"/>
    </row>
    <row r="2797" spans="1:12">
      <c r="A2797" s="120">
        <f t="shared" si="43"/>
        <v>2782</v>
      </c>
      <c r="B2797" s="120" t="s">
        <v>867</v>
      </c>
      <c r="C2797" s="120" t="s">
        <v>272</v>
      </c>
      <c r="D2797" s="120" t="s">
        <v>866</v>
      </c>
      <c r="E2797" s="120" t="s">
        <v>865</v>
      </c>
      <c r="F2797" s="120">
        <v>59</v>
      </c>
      <c r="G2797" s="120" t="s">
        <v>102</v>
      </c>
      <c r="H2797" s="292"/>
      <c r="I2797" s="292"/>
      <c r="K2797" s="119"/>
      <c r="L2797" s="119"/>
    </row>
    <row r="2798" spans="1:12">
      <c r="A2798" s="120">
        <f t="shared" si="43"/>
        <v>2783</v>
      </c>
      <c r="B2798" s="120" t="s">
        <v>843</v>
      </c>
      <c r="C2798" s="120" t="s">
        <v>272</v>
      </c>
      <c r="D2798" s="120" t="s">
        <v>842</v>
      </c>
      <c r="E2798" s="120" t="s">
        <v>841</v>
      </c>
      <c r="F2798" s="120">
        <v>24</v>
      </c>
      <c r="G2798" s="120" t="s">
        <v>102</v>
      </c>
      <c r="H2798" s="292"/>
      <c r="I2798" s="292"/>
      <c r="K2798" s="119"/>
      <c r="L2798" s="119"/>
    </row>
    <row r="2799" spans="1:12">
      <c r="A2799" s="120">
        <f t="shared" si="43"/>
        <v>2784</v>
      </c>
      <c r="B2799" s="120" t="s">
        <v>698</v>
      </c>
      <c r="C2799" s="120" t="s">
        <v>272</v>
      </c>
      <c r="D2799" s="120" t="s">
        <v>697</v>
      </c>
      <c r="E2799" s="120" t="s">
        <v>696</v>
      </c>
      <c r="F2799" s="120">
        <v>4</v>
      </c>
      <c r="G2799" s="120" t="s">
        <v>243</v>
      </c>
      <c r="H2799" s="292"/>
      <c r="I2799" s="292"/>
      <c r="K2799" s="119"/>
      <c r="L2799" s="119"/>
    </row>
    <row r="2800" spans="1:12">
      <c r="A2800" s="120">
        <f t="shared" si="43"/>
        <v>2785</v>
      </c>
      <c r="B2800" s="120" t="s">
        <v>698</v>
      </c>
      <c r="C2800" s="120" t="s">
        <v>272</v>
      </c>
      <c r="D2800" s="120" t="s">
        <v>4987</v>
      </c>
      <c r="E2800" s="120" t="s">
        <v>4986</v>
      </c>
      <c r="F2800" s="120">
        <v>1</v>
      </c>
      <c r="G2800" s="120" t="s">
        <v>243</v>
      </c>
      <c r="H2800" s="292"/>
      <c r="I2800" s="292"/>
      <c r="K2800" s="119"/>
      <c r="L2800" s="119"/>
    </row>
    <row r="2801" spans="1:12">
      <c r="A2801" s="120">
        <f t="shared" si="43"/>
        <v>2786</v>
      </c>
      <c r="B2801" s="120" t="s">
        <v>698</v>
      </c>
      <c r="C2801" s="120" t="s">
        <v>272</v>
      </c>
      <c r="D2801" s="120" t="s">
        <v>4666</v>
      </c>
      <c r="E2801" s="120" t="s">
        <v>4665</v>
      </c>
      <c r="F2801" s="120">
        <v>2</v>
      </c>
      <c r="G2801" s="120" t="s">
        <v>243</v>
      </c>
      <c r="H2801" s="292"/>
      <c r="I2801" s="292"/>
      <c r="K2801" s="119"/>
      <c r="L2801" s="119"/>
    </row>
    <row r="2802" spans="1:12">
      <c r="A2802" s="120">
        <f t="shared" si="43"/>
        <v>2787</v>
      </c>
      <c r="B2802" s="120" t="s">
        <v>333</v>
      </c>
      <c r="C2802" s="120" t="s">
        <v>272</v>
      </c>
      <c r="D2802" s="120" t="s">
        <v>332</v>
      </c>
      <c r="E2802" s="120" t="s">
        <v>331</v>
      </c>
      <c r="F2802" s="120">
        <v>19</v>
      </c>
      <c r="G2802" s="120" t="s">
        <v>102</v>
      </c>
      <c r="H2802" s="292"/>
      <c r="I2802" s="292"/>
      <c r="K2802" s="119"/>
      <c r="L2802" s="119"/>
    </row>
    <row r="2803" spans="1:12">
      <c r="A2803" s="120">
        <f t="shared" si="43"/>
        <v>2788</v>
      </c>
      <c r="B2803" s="120" t="s">
        <v>271</v>
      </c>
      <c r="C2803" s="120" t="s">
        <v>272</v>
      </c>
      <c r="D2803" s="120" t="s">
        <v>270</v>
      </c>
      <c r="E2803" s="120" t="s">
        <v>269</v>
      </c>
      <c r="F2803" s="120">
        <v>35</v>
      </c>
      <c r="G2803" s="120" t="s">
        <v>102</v>
      </c>
      <c r="H2803" s="292"/>
      <c r="I2803" s="292"/>
      <c r="K2803" s="119"/>
      <c r="L2803" s="119"/>
    </row>
    <row r="2804" spans="1:12">
      <c r="A2804" s="120">
        <f t="shared" si="43"/>
        <v>2789</v>
      </c>
      <c r="B2804" s="120" t="s">
        <v>4314</v>
      </c>
      <c r="C2804" s="120" t="s">
        <v>272</v>
      </c>
      <c r="D2804" s="120" t="s">
        <v>4313</v>
      </c>
      <c r="E2804" s="120" t="s">
        <v>4312</v>
      </c>
      <c r="F2804" s="120">
        <v>1</v>
      </c>
      <c r="G2804" s="120" t="s">
        <v>243</v>
      </c>
      <c r="H2804" s="292"/>
      <c r="I2804" s="292"/>
      <c r="K2804" s="119"/>
      <c r="L2804" s="119"/>
    </row>
    <row r="2805" spans="1:12">
      <c r="A2805" s="120">
        <f t="shared" si="43"/>
        <v>2790</v>
      </c>
      <c r="B2805" s="120" t="s">
        <v>2300</v>
      </c>
      <c r="C2805" s="120" t="s">
        <v>272</v>
      </c>
      <c r="D2805" s="120" t="s">
        <v>2306</v>
      </c>
      <c r="E2805" s="120" t="s">
        <v>2305</v>
      </c>
      <c r="F2805" s="120">
        <v>3</v>
      </c>
      <c r="G2805" s="120" t="s">
        <v>102</v>
      </c>
      <c r="H2805" s="292"/>
      <c r="I2805" s="292"/>
      <c r="K2805" s="119"/>
      <c r="L2805" s="119"/>
    </row>
    <row r="2806" spans="1:12">
      <c r="A2806" s="120">
        <f t="shared" si="43"/>
        <v>2791</v>
      </c>
      <c r="B2806" s="120" t="s">
        <v>2300</v>
      </c>
      <c r="C2806" s="120" t="s">
        <v>272</v>
      </c>
      <c r="D2806" s="120" t="s">
        <v>2304</v>
      </c>
      <c r="E2806" s="120" t="s">
        <v>2303</v>
      </c>
      <c r="F2806" s="120">
        <v>3</v>
      </c>
      <c r="G2806" s="120" t="s">
        <v>102</v>
      </c>
      <c r="H2806" s="292"/>
      <c r="I2806" s="292"/>
      <c r="K2806" s="119"/>
      <c r="L2806" s="119"/>
    </row>
    <row r="2807" spans="1:12">
      <c r="A2807" s="120">
        <f t="shared" si="43"/>
        <v>2792</v>
      </c>
      <c r="B2807" s="120" t="s">
        <v>2300</v>
      </c>
      <c r="C2807" s="120" t="s">
        <v>272</v>
      </c>
      <c r="D2807" s="120" t="s">
        <v>2302</v>
      </c>
      <c r="E2807" s="120" t="s">
        <v>2301</v>
      </c>
      <c r="F2807" s="120">
        <v>12</v>
      </c>
      <c r="G2807" s="120" t="s">
        <v>102</v>
      </c>
      <c r="H2807" s="292"/>
      <c r="I2807" s="292"/>
      <c r="K2807" s="119"/>
      <c r="L2807" s="119"/>
    </row>
    <row r="2808" spans="1:12">
      <c r="A2808" s="120">
        <f t="shared" si="43"/>
        <v>2793</v>
      </c>
      <c r="B2808" s="120" t="s">
        <v>2300</v>
      </c>
      <c r="C2808" s="120" t="s">
        <v>272</v>
      </c>
      <c r="D2808" s="120" t="s">
        <v>2299</v>
      </c>
      <c r="E2808" s="120" t="s">
        <v>2298</v>
      </c>
      <c r="F2808" s="120">
        <v>4</v>
      </c>
      <c r="G2808" s="120" t="s">
        <v>102</v>
      </c>
      <c r="H2808" s="292"/>
      <c r="I2808" s="292"/>
      <c r="K2808" s="119"/>
      <c r="L2808" s="119"/>
    </row>
    <row r="2809" spans="1:12">
      <c r="A2809" s="120">
        <f t="shared" si="43"/>
        <v>2794</v>
      </c>
      <c r="B2809" s="120" t="s">
        <v>2142</v>
      </c>
      <c r="C2809" s="120" t="s">
        <v>272</v>
      </c>
      <c r="D2809" s="120" t="s">
        <v>2198</v>
      </c>
      <c r="E2809" s="120" t="s">
        <v>2197</v>
      </c>
      <c r="F2809" s="120">
        <v>2</v>
      </c>
      <c r="G2809" s="120" t="s">
        <v>102</v>
      </c>
      <c r="H2809" s="292"/>
      <c r="I2809" s="292"/>
      <c r="K2809" s="119"/>
      <c r="L2809" s="119"/>
    </row>
    <row r="2810" spans="1:12">
      <c r="A2810" s="120">
        <f t="shared" si="43"/>
        <v>2795</v>
      </c>
      <c r="B2810" s="120" t="s">
        <v>2142</v>
      </c>
      <c r="C2810" s="120" t="s">
        <v>272</v>
      </c>
      <c r="D2810" s="120" t="s">
        <v>2196</v>
      </c>
      <c r="E2810" s="120" t="s">
        <v>2195</v>
      </c>
      <c r="F2810" s="120">
        <v>1</v>
      </c>
      <c r="G2810" s="120" t="s">
        <v>102</v>
      </c>
      <c r="H2810" s="292"/>
      <c r="I2810" s="292"/>
      <c r="K2810" s="119"/>
      <c r="L2810" s="119"/>
    </row>
    <row r="2811" spans="1:12">
      <c r="A2811" s="120">
        <f t="shared" si="43"/>
        <v>2796</v>
      </c>
      <c r="B2811" s="120" t="s">
        <v>2142</v>
      </c>
      <c r="C2811" s="120" t="s">
        <v>272</v>
      </c>
      <c r="D2811" s="120" t="s">
        <v>2194</v>
      </c>
      <c r="E2811" s="120" t="s">
        <v>2193</v>
      </c>
      <c r="F2811" s="120">
        <v>12</v>
      </c>
      <c r="G2811" s="120" t="s">
        <v>102</v>
      </c>
      <c r="H2811" s="292"/>
      <c r="I2811" s="292"/>
      <c r="K2811" s="119"/>
      <c r="L2811" s="119"/>
    </row>
    <row r="2812" spans="1:12">
      <c r="A2812" s="120">
        <f t="shared" si="43"/>
        <v>2797</v>
      </c>
      <c r="B2812" s="120" t="s">
        <v>2142</v>
      </c>
      <c r="C2812" s="120" t="s">
        <v>272</v>
      </c>
      <c r="D2812" s="120" t="s">
        <v>2192</v>
      </c>
      <c r="E2812" s="120" t="s">
        <v>2191</v>
      </c>
      <c r="F2812" s="120">
        <v>10</v>
      </c>
      <c r="G2812" s="120" t="s">
        <v>102</v>
      </c>
      <c r="H2812" s="292"/>
      <c r="I2812" s="292"/>
      <c r="K2812" s="119"/>
      <c r="L2812" s="119"/>
    </row>
    <row r="2813" spans="1:12">
      <c r="A2813" s="120">
        <f t="shared" si="43"/>
        <v>2798</v>
      </c>
      <c r="B2813" s="120" t="s">
        <v>2142</v>
      </c>
      <c r="C2813" s="120" t="s">
        <v>272</v>
      </c>
      <c r="D2813" s="120" t="s">
        <v>2190</v>
      </c>
      <c r="E2813" s="120" t="s">
        <v>2189</v>
      </c>
      <c r="F2813" s="120">
        <v>2</v>
      </c>
      <c r="G2813" s="120" t="s">
        <v>102</v>
      </c>
      <c r="H2813" s="292"/>
      <c r="I2813" s="292"/>
      <c r="K2813" s="119"/>
      <c r="L2813" s="119"/>
    </row>
    <row r="2814" spans="1:12">
      <c r="A2814" s="120">
        <f t="shared" si="43"/>
        <v>2799</v>
      </c>
      <c r="B2814" s="120" t="s">
        <v>2185</v>
      </c>
      <c r="C2814" s="120" t="s">
        <v>272</v>
      </c>
      <c r="D2814" s="120" t="s">
        <v>2184</v>
      </c>
      <c r="E2814" s="120" t="s">
        <v>2183</v>
      </c>
      <c r="F2814" s="120">
        <v>2</v>
      </c>
      <c r="G2814" s="120" t="s">
        <v>102</v>
      </c>
      <c r="H2814" s="292"/>
      <c r="I2814" s="292"/>
      <c r="K2814" s="119"/>
      <c r="L2814" s="119"/>
    </row>
    <row r="2815" spans="1:12">
      <c r="A2815" s="120">
        <f t="shared" si="43"/>
        <v>2800</v>
      </c>
      <c r="B2815" s="120" t="s">
        <v>2142</v>
      </c>
      <c r="C2815" s="120" t="s">
        <v>272</v>
      </c>
      <c r="D2815" s="120" t="s">
        <v>2178</v>
      </c>
      <c r="E2815" s="120" t="s">
        <v>2177</v>
      </c>
      <c r="F2815" s="120">
        <v>2</v>
      </c>
      <c r="G2815" s="120" t="s">
        <v>102</v>
      </c>
      <c r="H2815" s="292"/>
      <c r="I2815" s="292"/>
      <c r="K2815" s="119"/>
      <c r="L2815" s="119"/>
    </row>
    <row r="2816" spans="1:12">
      <c r="A2816" s="120">
        <f t="shared" si="43"/>
        <v>2801</v>
      </c>
      <c r="B2816" s="120" t="s">
        <v>2142</v>
      </c>
      <c r="C2816" s="120" t="s">
        <v>272</v>
      </c>
      <c r="D2816" s="120" t="s">
        <v>2176</v>
      </c>
      <c r="E2816" s="120" t="s">
        <v>2175</v>
      </c>
      <c r="F2816" s="120">
        <v>2</v>
      </c>
      <c r="G2816" s="120" t="s">
        <v>102</v>
      </c>
      <c r="H2816" s="292"/>
      <c r="I2816" s="292"/>
      <c r="K2816" s="119"/>
      <c r="L2816" s="119"/>
    </row>
    <row r="2817" spans="1:12">
      <c r="A2817" s="120">
        <f t="shared" si="43"/>
        <v>2802</v>
      </c>
      <c r="B2817" s="120" t="s">
        <v>2142</v>
      </c>
      <c r="C2817" s="120" t="s">
        <v>272</v>
      </c>
      <c r="D2817" s="120" t="s">
        <v>2141</v>
      </c>
      <c r="E2817" s="120" t="s">
        <v>2140</v>
      </c>
      <c r="F2817" s="120">
        <v>4</v>
      </c>
      <c r="G2817" s="120" t="s">
        <v>102</v>
      </c>
      <c r="H2817" s="292"/>
      <c r="I2817" s="292"/>
      <c r="K2817" s="119"/>
      <c r="L2817" s="119"/>
    </row>
    <row r="2818" spans="1:12">
      <c r="A2818" s="120">
        <f t="shared" si="43"/>
        <v>2803</v>
      </c>
      <c r="B2818" s="120" t="s">
        <v>1968</v>
      </c>
      <c r="C2818" s="120" t="s">
        <v>272</v>
      </c>
      <c r="D2818" s="120" t="s">
        <v>1967</v>
      </c>
      <c r="E2818" s="120" t="s">
        <v>1966</v>
      </c>
      <c r="F2818" s="120">
        <v>1</v>
      </c>
      <c r="G2818" s="120" t="s">
        <v>102</v>
      </c>
      <c r="H2818" s="292"/>
      <c r="I2818" s="292"/>
      <c r="K2818" s="119"/>
      <c r="L2818" s="119"/>
    </row>
    <row r="2819" spans="1:12">
      <c r="A2819" s="120">
        <f t="shared" si="43"/>
        <v>2804</v>
      </c>
      <c r="B2819" s="120" t="s">
        <v>1933</v>
      </c>
      <c r="C2819" s="120" t="s">
        <v>272</v>
      </c>
      <c r="D2819" s="120"/>
      <c r="E2819" s="120" t="s">
        <v>1932</v>
      </c>
      <c r="F2819" s="120">
        <v>4</v>
      </c>
      <c r="G2819" s="120" t="s">
        <v>243</v>
      </c>
      <c r="H2819" s="292"/>
      <c r="I2819" s="292"/>
      <c r="K2819" s="119"/>
      <c r="L2819" s="119"/>
    </row>
    <row r="2820" spans="1:12">
      <c r="A2820" s="120">
        <f t="shared" si="43"/>
        <v>2805</v>
      </c>
      <c r="B2820" s="120" t="s">
        <v>1901</v>
      </c>
      <c r="C2820" s="120" t="s">
        <v>272</v>
      </c>
      <c r="D2820" s="120" t="s">
        <v>1900</v>
      </c>
      <c r="E2820" s="120" t="s">
        <v>1899</v>
      </c>
      <c r="F2820" s="120">
        <v>14</v>
      </c>
      <c r="G2820" s="120" t="s">
        <v>243</v>
      </c>
      <c r="H2820" s="292"/>
      <c r="I2820" s="292"/>
      <c r="K2820" s="119"/>
      <c r="L2820" s="119"/>
    </row>
    <row r="2821" spans="1:12">
      <c r="A2821" s="120">
        <f t="shared" si="43"/>
        <v>2806</v>
      </c>
      <c r="B2821" s="120" t="s">
        <v>1699</v>
      </c>
      <c r="C2821" s="120" t="s">
        <v>272</v>
      </c>
      <c r="D2821" s="120" t="s">
        <v>1698</v>
      </c>
      <c r="E2821" s="120" t="s">
        <v>1697</v>
      </c>
      <c r="F2821" s="120">
        <v>2</v>
      </c>
      <c r="G2821" s="120" t="s">
        <v>243</v>
      </c>
      <c r="H2821" s="292"/>
      <c r="I2821" s="292"/>
      <c r="K2821" s="119"/>
      <c r="L2821" s="119"/>
    </row>
    <row r="2822" spans="1:12">
      <c r="A2822" s="120">
        <f t="shared" si="43"/>
        <v>2807</v>
      </c>
      <c r="B2822" s="120" t="s">
        <v>1628</v>
      </c>
      <c r="C2822" s="120" t="s">
        <v>272</v>
      </c>
      <c r="D2822" s="120" t="s">
        <v>1627</v>
      </c>
      <c r="E2822" s="120" t="s">
        <v>1626</v>
      </c>
      <c r="F2822" s="120">
        <v>1</v>
      </c>
      <c r="G2822" s="120" t="s">
        <v>102</v>
      </c>
      <c r="H2822" s="292"/>
      <c r="I2822" s="292"/>
      <c r="K2822" s="119"/>
      <c r="L2822" s="119"/>
    </row>
    <row r="2823" spans="1:12">
      <c r="A2823" s="120">
        <f t="shared" si="43"/>
        <v>2808</v>
      </c>
      <c r="B2823" s="120" t="s">
        <v>867</v>
      </c>
      <c r="C2823" s="120" t="s">
        <v>272</v>
      </c>
      <c r="D2823" s="120" t="s">
        <v>866</v>
      </c>
      <c r="E2823" s="120" t="s">
        <v>865</v>
      </c>
      <c r="F2823" s="120">
        <v>12</v>
      </c>
      <c r="G2823" s="120" t="s">
        <v>102</v>
      </c>
      <c r="H2823" s="292"/>
      <c r="I2823" s="292"/>
      <c r="K2823" s="119"/>
      <c r="L2823" s="119"/>
    </row>
    <row r="2824" spans="1:12">
      <c r="A2824" s="120">
        <f t="shared" si="43"/>
        <v>2809</v>
      </c>
      <c r="B2824" s="120" t="s">
        <v>843</v>
      </c>
      <c r="C2824" s="120" t="s">
        <v>272</v>
      </c>
      <c r="D2824" s="120" t="s">
        <v>842</v>
      </c>
      <c r="E2824" s="120" t="s">
        <v>841</v>
      </c>
      <c r="F2824" s="120">
        <v>4</v>
      </c>
      <c r="G2824" s="120" t="s">
        <v>102</v>
      </c>
      <c r="H2824" s="292"/>
      <c r="I2824" s="292"/>
      <c r="K2824" s="119"/>
      <c r="L2824" s="119"/>
    </row>
    <row r="2825" spans="1:12">
      <c r="A2825" s="120">
        <f t="shared" si="43"/>
        <v>2810</v>
      </c>
      <c r="B2825" s="120" t="s">
        <v>698</v>
      </c>
      <c r="C2825" s="120" t="s">
        <v>272</v>
      </c>
      <c r="D2825" s="120" t="s">
        <v>697</v>
      </c>
      <c r="E2825" s="120" t="s">
        <v>696</v>
      </c>
      <c r="F2825" s="120">
        <v>1</v>
      </c>
      <c r="G2825" s="120" t="s">
        <v>243</v>
      </c>
      <c r="H2825" s="292"/>
      <c r="I2825" s="292"/>
      <c r="K2825" s="119"/>
      <c r="L2825" s="119"/>
    </row>
    <row r="2826" spans="1:12">
      <c r="A2826" s="120">
        <f t="shared" si="43"/>
        <v>2811</v>
      </c>
      <c r="B2826" s="120" t="s">
        <v>333</v>
      </c>
      <c r="C2826" s="120" t="s">
        <v>272</v>
      </c>
      <c r="D2826" s="120" t="s">
        <v>332</v>
      </c>
      <c r="E2826" s="120" t="s">
        <v>331</v>
      </c>
      <c r="F2826" s="120">
        <v>3</v>
      </c>
      <c r="G2826" s="120" t="s">
        <v>102</v>
      </c>
      <c r="H2826" s="292"/>
      <c r="I2826" s="292"/>
      <c r="K2826" s="119"/>
      <c r="L2826" s="119"/>
    </row>
    <row r="2827" spans="1:12">
      <c r="A2827" s="120">
        <f t="shared" si="43"/>
        <v>2812</v>
      </c>
      <c r="B2827" s="120" t="s">
        <v>271</v>
      </c>
      <c r="C2827" s="120" t="s">
        <v>272</v>
      </c>
      <c r="D2827" s="120" t="s">
        <v>270</v>
      </c>
      <c r="E2827" s="120" t="s">
        <v>269</v>
      </c>
      <c r="F2827" s="120">
        <v>10</v>
      </c>
      <c r="G2827" s="120" t="s">
        <v>102</v>
      </c>
      <c r="H2827" s="292"/>
      <c r="I2827" s="292"/>
      <c r="K2827" s="119"/>
      <c r="L2827" s="119"/>
    </row>
    <row r="2828" spans="1:12">
      <c r="A2828" s="120">
        <f t="shared" si="43"/>
        <v>2813</v>
      </c>
      <c r="B2828" s="120" t="s">
        <v>2807</v>
      </c>
      <c r="C2828" s="120" t="s">
        <v>1069</v>
      </c>
      <c r="D2828" s="120" t="s">
        <v>3766</v>
      </c>
      <c r="E2828" s="120" t="s">
        <v>3765</v>
      </c>
      <c r="F2828" s="120">
        <v>148</v>
      </c>
      <c r="G2828" s="120" t="s">
        <v>182</v>
      </c>
      <c r="H2828" s="292"/>
      <c r="I2828" s="292"/>
      <c r="K2828" s="119"/>
      <c r="L2828" s="119"/>
    </row>
    <row r="2829" spans="1:12">
      <c r="A2829" s="120">
        <f t="shared" si="43"/>
        <v>2814</v>
      </c>
      <c r="B2829" s="120" t="s">
        <v>2807</v>
      </c>
      <c r="C2829" s="120" t="s">
        <v>1069</v>
      </c>
      <c r="D2829" s="120" t="s">
        <v>2806</v>
      </c>
      <c r="E2829" s="120" t="s">
        <v>2805</v>
      </c>
      <c r="F2829" s="120">
        <v>72</v>
      </c>
      <c r="G2829" s="120" t="s">
        <v>182</v>
      </c>
      <c r="H2829" s="292"/>
      <c r="I2829" s="292"/>
      <c r="K2829" s="119"/>
      <c r="L2829" s="119"/>
    </row>
    <row r="2830" spans="1:12">
      <c r="A2830" s="120">
        <f t="shared" si="43"/>
        <v>2815</v>
      </c>
      <c r="B2830" s="120" t="s">
        <v>6221</v>
      </c>
      <c r="C2830" s="120" t="s">
        <v>1069</v>
      </c>
      <c r="D2830" s="120" t="s">
        <v>6220</v>
      </c>
      <c r="E2830" s="120" t="s">
        <v>6219</v>
      </c>
      <c r="F2830" s="120">
        <v>1</v>
      </c>
      <c r="G2830" s="120" t="s">
        <v>102</v>
      </c>
      <c r="H2830" s="292"/>
      <c r="I2830" s="292"/>
      <c r="K2830" s="119"/>
      <c r="L2830" s="119"/>
    </row>
    <row r="2831" spans="1:12">
      <c r="A2831" s="120">
        <f t="shared" si="43"/>
        <v>2816</v>
      </c>
      <c r="B2831" s="120" t="s">
        <v>5916</v>
      </c>
      <c r="C2831" s="120" t="s">
        <v>1069</v>
      </c>
      <c r="D2831" s="120" t="s">
        <v>5915</v>
      </c>
      <c r="E2831" s="120" t="s">
        <v>5914</v>
      </c>
      <c r="F2831" s="120">
        <v>1</v>
      </c>
      <c r="G2831" s="120" t="s">
        <v>102</v>
      </c>
      <c r="H2831" s="292"/>
      <c r="I2831" s="292"/>
      <c r="K2831" s="119"/>
      <c r="L2831" s="119"/>
    </row>
    <row r="2832" spans="1:12">
      <c r="A2832" s="120">
        <f t="shared" si="43"/>
        <v>2817</v>
      </c>
      <c r="B2832" s="120" t="s">
        <v>1561</v>
      </c>
      <c r="C2832" s="120" t="s">
        <v>1069</v>
      </c>
      <c r="D2832" s="120" t="s">
        <v>1560</v>
      </c>
      <c r="E2832" s="120" t="s">
        <v>1559</v>
      </c>
      <c r="F2832" s="120">
        <v>60</v>
      </c>
      <c r="G2832" s="120" t="s">
        <v>243</v>
      </c>
      <c r="H2832" s="292"/>
      <c r="I2832" s="292"/>
      <c r="K2832" s="119"/>
      <c r="L2832" s="119"/>
    </row>
    <row r="2833" spans="1:12">
      <c r="A2833" s="120">
        <f t="shared" si="43"/>
        <v>2818</v>
      </c>
      <c r="B2833" s="120" t="s">
        <v>1130</v>
      </c>
      <c r="C2833" s="120" t="s">
        <v>1069</v>
      </c>
      <c r="D2833" s="120" t="s">
        <v>1132</v>
      </c>
      <c r="E2833" s="120" t="s">
        <v>1131</v>
      </c>
      <c r="F2833" s="120">
        <v>1</v>
      </c>
      <c r="G2833" s="120" t="s">
        <v>102</v>
      </c>
      <c r="H2833" s="292"/>
      <c r="I2833" s="292"/>
      <c r="K2833" s="119"/>
      <c r="L2833" s="119"/>
    </row>
    <row r="2834" spans="1:12">
      <c r="A2834" s="120">
        <f t="shared" ref="A2834:A2897" si="44">A2833+1</f>
        <v>2819</v>
      </c>
      <c r="B2834" s="120" t="s">
        <v>1130</v>
      </c>
      <c r="C2834" s="120" t="s">
        <v>1069</v>
      </c>
      <c r="D2834" s="120" t="s">
        <v>1129</v>
      </c>
      <c r="E2834" s="120" t="s">
        <v>1128</v>
      </c>
      <c r="F2834" s="120">
        <v>4</v>
      </c>
      <c r="G2834" s="120" t="s">
        <v>102</v>
      </c>
      <c r="H2834" s="292"/>
      <c r="I2834" s="292"/>
      <c r="K2834" s="119"/>
      <c r="L2834" s="119"/>
    </row>
    <row r="2835" spans="1:12">
      <c r="A2835" s="120">
        <f t="shared" si="44"/>
        <v>2820</v>
      </c>
      <c r="B2835" s="120" t="s">
        <v>5478</v>
      </c>
      <c r="C2835" s="120" t="s">
        <v>1069</v>
      </c>
      <c r="D2835" s="120" t="s">
        <v>5477</v>
      </c>
      <c r="E2835" s="120" t="s">
        <v>5476</v>
      </c>
      <c r="F2835" s="120">
        <v>1</v>
      </c>
      <c r="G2835" s="120" t="s">
        <v>102</v>
      </c>
      <c r="H2835" s="292"/>
      <c r="I2835" s="292"/>
      <c r="K2835" s="119"/>
      <c r="L2835" s="119"/>
    </row>
    <row r="2836" spans="1:12">
      <c r="A2836" s="120">
        <f t="shared" si="44"/>
        <v>2821</v>
      </c>
      <c r="B2836" s="120" t="s">
        <v>1068</v>
      </c>
      <c r="C2836" s="120" t="s">
        <v>1069</v>
      </c>
      <c r="D2836" s="120" t="s">
        <v>1087</v>
      </c>
      <c r="E2836" s="120" t="s">
        <v>1086</v>
      </c>
      <c r="F2836" s="120">
        <v>9</v>
      </c>
      <c r="G2836" s="120" t="s">
        <v>102</v>
      </c>
      <c r="H2836" s="292"/>
      <c r="I2836" s="292"/>
      <c r="K2836" s="119"/>
      <c r="L2836" s="119"/>
    </row>
    <row r="2837" spans="1:12">
      <c r="A2837" s="120">
        <f t="shared" si="44"/>
        <v>2822</v>
      </c>
      <c r="B2837" s="120" t="s">
        <v>1068</v>
      </c>
      <c r="C2837" s="120" t="s">
        <v>1069</v>
      </c>
      <c r="D2837" s="120" t="s">
        <v>1067</v>
      </c>
      <c r="E2837" s="120" t="s">
        <v>1066</v>
      </c>
      <c r="F2837" s="120">
        <v>10</v>
      </c>
      <c r="G2837" s="120" t="s">
        <v>102</v>
      </c>
      <c r="H2837" s="292"/>
      <c r="I2837" s="292"/>
      <c r="K2837" s="119"/>
      <c r="L2837" s="119"/>
    </row>
    <row r="2838" spans="1:12">
      <c r="A2838" s="120">
        <f t="shared" si="44"/>
        <v>2823</v>
      </c>
      <c r="B2838" s="120" t="s">
        <v>1068</v>
      </c>
      <c r="C2838" s="120" t="s">
        <v>1069</v>
      </c>
      <c r="D2838" s="120" t="s">
        <v>5435</v>
      </c>
      <c r="E2838" s="120" t="s">
        <v>5434</v>
      </c>
      <c r="F2838" s="120">
        <v>1</v>
      </c>
      <c r="G2838" s="120" t="s">
        <v>102</v>
      </c>
      <c r="H2838" s="292"/>
      <c r="I2838" s="292"/>
      <c r="K2838" s="119"/>
      <c r="L2838" s="119"/>
    </row>
    <row r="2839" spans="1:12">
      <c r="A2839" s="120">
        <f t="shared" si="44"/>
        <v>2824</v>
      </c>
      <c r="B2839" s="120" t="s">
        <v>4778</v>
      </c>
      <c r="C2839" s="120" t="s">
        <v>1069</v>
      </c>
      <c r="D2839" s="120" t="s">
        <v>4777</v>
      </c>
      <c r="E2839" s="120" t="s">
        <v>4776</v>
      </c>
      <c r="F2839" s="120">
        <v>2</v>
      </c>
      <c r="G2839" s="120" t="s">
        <v>243</v>
      </c>
      <c r="H2839" s="292"/>
      <c r="I2839" s="292"/>
      <c r="K2839" s="119"/>
      <c r="L2839" s="119"/>
    </row>
    <row r="2840" spans="1:12">
      <c r="A2840" s="120">
        <f t="shared" si="44"/>
        <v>2825</v>
      </c>
      <c r="B2840" s="120" t="s">
        <v>4775</v>
      </c>
      <c r="C2840" s="120" t="s">
        <v>1069</v>
      </c>
      <c r="D2840" s="120" t="s">
        <v>4774</v>
      </c>
      <c r="E2840" s="120" t="s">
        <v>4773</v>
      </c>
      <c r="F2840" s="120">
        <v>2</v>
      </c>
      <c r="G2840" s="120" t="s">
        <v>243</v>
      </c>
      <c r="H2840" s="292"/>
      <c r="I2840" s="292"/>
      <c r="K2840" s="119"/>
      <c r="L2840" s="119"/>
    </row>
    <row r="2841" spans="1:12">
      <c r="A2841" s="120">
        <f t="shared" si="44"/>
        <v>2826</v>
      </c>
      <c r="B2841" s="120" t="s">
        <v>4772</v>
      </c>
      <c r="C2841" s="120" t="s">
        <v>1069</v>
      </c>
      <c r="D2841" s="120" t="s">
        <v>4771</v>
      </c>
      <c r="E2841" s="120" t="s">
        <v>4770</v>
      </c>
      <c r="F2841" s="120">
        <v>2</v>
      </c>
      <c r="G2841" s="120" t="s">
        <v>102</v>
      </c>
      <c r="H2841" s="292"/>
      <c r="I2841" s="292"/>
      <c r="K2841" s="119"/>
      <c r="L2841" s="119"/>
    </row>
    <row r="2842" spans="1:12">
      <c r="A2842" s="120">
        <f t="shared" si="44"/>
        <v>2827</v>
      </c>
      <c r="B2842" s="120" t="s">
        <v>2807</v>
      </c>
      <c r="C2842" s="120" t="s">
        <v>1069</v>
      </c>
      <c r="D2842" s="120" t="s">
        <v>3766</v>
      </c>
      <c r="E2842" s="120" t="s">
        <v>3765</v>
      </c>
      <c r="F2842" s="120">
        <v>4</v>
      </c>
      <c r="G2842" s="120" t="s">
        <v>182</v>
      </c>
      <c r="H2842" s="292"/>
      <c r="I2842" s="292"/>
      <c r="K2842" s="119"/>
      <c r="L2842" s="119"/>
    </row>
    <row r="2843" spans="1:12">
      <c r="A2843" s="120">
        <f t="shared" si="44"/>
        <v>2828</v>
      </c>
      <c r="B2843" s="120" t="s">
        <v>3446</v>
      </c>
      <c r="C2843" s="120" t="s">
        <v>1069</v>
      </c>
      <c r="D2843" s="120" t="s">
        <v>3445</v>
      </c>
      <c r="E2843" s="120" t="s">
        <v>3444</v>
      </c>
      <c r="F2843" s="120">
        <v>24</v>
      </c>
      <c r="G2843" s="120" t="s">
        <v>243</v>
      </c>
      <c r="H2843" s="292"/>
      <c r="I2843" s="292"/>
      <c r="K2843" s="119"/>
      <c r="L2843" s="119"/>
    </row>
    <row r="2844" spans="1:12">
      <c r="A2844" s="120">
        <f t="shared" si="44"/>
        <v>2829</v>
      </c>
      <c r="B2844" s="120" t="s">
        <v>2807</v>
      </c>
      <c r="C2844" s="120" t="s">
        <v>1069</v>
      </c>
      <c r="D2844" s="120" t="s">
        <v>2806</v>
      </c>
      <c r="E2844" s="120" t="s">
        <v>2805</v>
      </c>
      <c r="F2844" s="120">
        <v>12</v>
      </c>
      <c r="G2844" s="120" t="s">
        <v>182</v>
      </c>
      <c r="H2844" s="292"/>
      <c r="I2844" s="292"/>
      <c r="K2844" s="119"/>
      <c r="L2844" s="119"/>
    </row>
    <row r="2845" spans="1:12">
      <c r="A2845" s="120">
        <f t="shared" si="44"/>
        <v>2830</v>
      </c>
      <c r="B2845" s="120" t="s">
        <v>1561</v>
      </c>
      <c r="C2845" s="120" t="s">
        <v>1069</v>
      </c>
      <c r="D2845" s="120" t="s">
        <v>1560</v>
      </c>
      <c r="E2845" s="120" t="s">
        <v>1559</v>
      </c>
      <c r="F2845" s="120">
        <v>12</v>
      </c>
      <c r="G2845" s="120" t="s">
        <v>243</v>
      </c>
      <c r="H2845" s="292"/>
      <c r="I2845" s="292"/>
      <c r="K2845" s="119"/>
      <c r="L2845" s="119"/>
    </row>
    <row r="2846" spans="1:12">
      <c r="A2846" s="120">
        <f t="shared" si="44"/>
        <v>2831</v>
      </c>
      <c r="B2846" s="120" t="s">
        <v>1130</v>
      </c>
      <c r="C2846" s="120" t="s">
        <v>1069</v>
      </c>
      <c r="D2846" s="120" t="s">
        <v>1132</v>
      </c>
      <c r="E2846" s="120" t="s">
        <v>1131</v>
      </c>
      <c r="F2846" s="120">
        <v>1</v>
      </c>
      <c r="G2846" s="120" t="s">
        <v>102</v>
      </c>
      <c r="H2846" s="292"/>
      <c r="I2846" s="292"/>
      <c r="K2846" s="119"/>
      <c r="L2846" s="119"/>
    </row>
    <row r="2847" spans="1:12">
      <c r="A2847" s="120">
        <f t="shared" si="44"/>
        <v>2832</v>
      </c>
      <c r="B2847" s="120" t="s">
        <v>1130</v>
      </c>
      <c r="C2847" s="120" t="s">
        <v>1069</v>
      </c>
      <c r="D2847" s="120" t="s">
        <v>1129</v>
      </c>
      <c r="E2847" s="120" t="s">
        <v>1128</v>
      </c>
      <c r="F2847" s="120">
        <v>1</v>
      </c>
      <c r="G2847" s="120" t="s">
        <v>102</v>
      </c>
      <c r="H2847" s="292"/>
      <c r="I2847" s="292"/>
      <c r="K2847" s="119"/>
      <c r="L2847" s="119"/>
    </row>
    <row r="2848" spans="1:12">
      <c r="A2848" s="120">
        <f t="shared" si="44"/>
        <v>2833</v>
      </c>
      <c r="B2848" s="120" t="s">
        <v>1068</v>
      </c>
      <c r="C2848" s="120" t="s">
        <v>1069</v>
      </c>
      <c r="D2848" s="120" t="s">
        <v>1087</v>
      </c>
      <c r="E2848" s="120" t="s">
        <v>1086</v>
      </c>
      <c r="F2848" s="120">
        <v>6</v>
      </c>
      <c r="G2848" s="120" t="s">
        <v>102</v>
      </c>
      <c r="H2848" s="292"/>
      <c r="I2848" s="292"/>
      <c r="K2848" s="119"/>
      <c r="L2848" s="119"/>
    </row>
    <row r="2849" spans="1:12">
      <c r="A2849" s="120">
        <f t="shared" si="44"/>
        <v>2834</v>
      </c>
      <c r="B2849" s="120" t="s">
        <v>1068</v>
      </c>
      <c r="C2849" s="120" t="s">
        <v>1069</v>
      </c>
      <c r="D2849" s="120" t="s">
        <v>1067</v>
      </c>
      <c r="E2849" s="120" t="s">
        <v>1066</v>
      </c>
      <c r="F2849" s="120">
        <v>1</v>
      </c>
      <c r="G2849" s="120" t="s">
        <v>102</v>
      </c>
      <c r="H2849" s="292"/>
      <c r="I2849" s="292"/>
      <c r="K2849" s="119"/>
      <c r="L2849" s="119"/>
    </row>
    <row r="2850" spans="1:12">
      <c r="A2850" s="120">
        <f t="shared" si="44"/>
        <v>2835</v>
      </c>
      <c r="B2850" s="120" t="s">
        <v>3901</v>
      </c>
      <c r="C2850" s="120" t="s">
        <v>3902</v>
      </c>
      <c r="D2850" s="120" t="s">
        <v>3900</v>
      </c>
      <c r="E2850" s="120" t="s">
        <v>3899</v>
      </c>
      <c r="F2850" s="120">
        <v>3</v>
      </c>
      <c r="G2850" s="120" t="s">
        <v>101</v>
      </c>
      <c r="H2850" s="292"/>
      <c r="I2850" s="292"/>
      <c r="K2850" s="119"/>
      <c r="L2850" s="119"/>
    </row>
    <row r="2851" spans="1:12">
      <c r="A2851" s="120">
        <f t="shared" si="44"/>
        <v>2836</v>
      </c>
      <c r="B2851" s="120" t="s">
        <v>3901</v>
      </c>
      <c r="C2851" s="120" t="s">
        <v>3902</v>
      </c>
      <c r="D2851" s="120" t="s">
        <v>3900</v>
      </c>
      <c r="E2851" s="120" t="s">
        <v>3899</v>
      </c>
      <c r="F2851" s="120">
        <v>1</v>
      </c>
      <c r="G2851" s="120" t="s">
        <v>101</v>
      </c>
      <c r="H2851" s="292"/>
      <c r="I2851" s="292"/>
      <c r="K2851" s="119"/>
      <c r="L2851" s="119"/>
    </row>
    <row r="2852" spans="1:12">
      <c r="A2852" s="120">
        <f t="shared" si="44"/>
        <v>2837</v>
      </c>
      <c r="B2852" s="120" t="s">
        <v>3490</v>
      </c>
      <c r="C2852" s="120" t="s">
        <v>3491</v>
      </c>
      <c r="D2852" s="120" t="s">
        <v>3489</v>
      </c>
      <c r="E2852" s="120" t="s">
        <v>3488</v>
      </c>
      <c r="F2852" s="120">
        <v>38</v>
      </c>
      <c r="G2852" s="120" t="s">
        <v>243</v>
      </c>
      <c r="H2852" s="292"/>
      <c r="I2852" s="292"/>
      <c r="K2852" s="119"/>
      <c r="L2852" s="119"/>
    </row>
    <row r="2853" spans="1:12">
      <c r="A2853" s="120">
        <f t="shared" si="44"/>
        <v>2838</v>
      </c>
      <c r="B2853" s="120" t="s">
        <v>7680</v>
      </c>
      <c r="C2853" s="120" t="s">
        <v>3491</v>
      </c>
      <c r="D2853" s="120"/>
      <c r="E2853" s="120" t="s">
        <v>7679</v>
      </c>
      <c r="F2853" s="120">
        <v>2</v>
      </c>
      <c r="G2853" s="120" t="s">
        <v>102</v>
      </c>
      <c r="H2853" s="292"/>
      <c r="I2853" s="292"/>
      <c r="K2853" s="119"/>
      <c r="L2853" s="119"/>
    </row>
    <row r="2854" spans="1:12">
      <c r="A2854" s="120">
        <f t="shared" si="44"/>
        <v>2839</v>
      </c>
      <c r="B2854" s="120" t="s">
        <v>7406</v>
      </c>
      <c r="C2854" s="120" t="s">
        <v>3491</v>
      </c>
      <c r="D2854" s="120" t="s">
        <v>7405</v>
      </c>
      <c r="E2854" s="120" t="s">
        <v>7404</v>
      </c>
      <c r="F2854" s="120">
        <v>10</v>
      </c>
      <c r="G2854" s="120" t="s">
        <v>102</v>
      </c>
      <c r="H2854" s="292"/>
      <c r="I2854" s="292"/>
      <c r="K2854" s="119"/>
      <c r="L2854" s="119"/>
    </row>
    <row r="2855" spans="1:12">
      <c r="A2855" s="120">
        <f t="shared" si="44"/>
        <v>2840</v>
      </c>
      <c r="B2855" s="120" t="s">
        <v>3490</v>
      </c>
      <c r="C2855" s="120" t="s">
        <v>3491</v>
      </c>
      <c r="D2855" s="120" t="s">
        <v>3489</v>
      </c>
      <c r="E2855" s="120" t="s">
        <v>3488</v>
      </c>
      <c r="F2855" s="120">
        <v>8</v>
      </c>
      <c r="G2855" s="120" t="s">
        <v>243</v>
      </c>
      <c r="H2855" s="292"/>
      <c r="I2855" s="292"/>
      <c r="K2855" s="119"/>
      <c r="L2855" s="119"/>
    </row>
    <row r="2856" spans="1:12">
      <c r="A2856" s="120">
        <f t="shared" si="44"/>
        <v>2841</v>
      </c>
      <c r="B2856" s="120" t="s">
        <v>4235</v>
      </c>
      <c r="C2856" s="120" t="s">
        <v>948</v>
      </c>
      <c r="D2856" s="120" t="s">
        <v>4234</v>
      </c>
      <c r="E2856" s="120" t="s">
        <v>4233</v>
      </c>
      <c r="F2856" s="120">
        <v>340</v>
      </c>
      <c r="G2856" s="120" t="s">
        <v>3230</v>
      </c>
      <c r="H2856" s="292"/>
      <c r="I2856" s="292"/>
      <c r="K2856" s="119"/>
      <c r="L2856" s="119"/>
    </row>
    <row r="2857" spans="1:12">
      <c r="A2857" s="120">
        <f t="shared" si="44"/>
        <v>2842</v>
      </c>
      <c r="B2857" s="120" t="s">
        <v>8061</v>
      </c>
      <c r="C2857" s="120" t="s">
        <v>948</v>
      </c>
      <c r="D2857" s="120"/>
      <c r="E2857" s="120" t="s">
        <v>8060</v>
      </c>
      <c r="F2857" s="120">
        <v>1</v>
      </c>
      <c r="G2857" s="120" t="s">
        <v>102</v>
      </c>
      <c r="H2857" s="292"/>
      <c r="I2857" s="292"/>
      <c r="K2857" s="119"/>
      <c r="L2857" s="119"/>
    </row>
    <row r="2858" spans="1:12">
      <c r="A2858" s="120">
        <f t="shared" si="44"/>
        <v>2843</v>
      </c>
      <c r="B2858" s="120" t="s">
        <v>3966</v>
      </c>
      <c r="C2858" s="120" t="s">
        <v>948</v>
      </c>
      <c r="D2858" s="120" t="s">
        <v>3968</v>
      </c>
      <c r="E2858" s="120" t="s">
        <v>3967</v>
      </c>
      <c r="F2858" s="120">
        <v>140</v>
      </c>
      <c r="G2858" s="120" t="s">
        <v>182</v>
      </c>
      <c r="H2858" s="292"/>
      <c r="I2858" s="292"/>
      <c r="K2858" s="119"/>
      <c r="L2858" s="119"/>
    </row>
    <row r="2859" spans="1:12">
      <c r="A2859" s="120">
        <f t="shared" si="44"/>
        <v>2844</v>
      </c>
      <c r="B2859" s="120" t="s">
        <v>3966</v>
      </c>
      <c r="C2859" s="120" t="s">
        <v>948</v>
      </c>
      <c r="D2859" s="120" t="s">
        <v>3965</v>
      </c>
      <c r="E2859" s="120" t="s">
        <v>3964</v>
      </c>
      <c r="F2859" s="120">
        <v>30</v>
      </c>
      <c r="G2859" s="120" t="s">
        <v>182</v>
      </c>
      <c r="H2859" s="292"/>
      <c r="I2859" s="292"/>
      <c r="K2859" s="119"/>
      <c r="L2859" s="119"/>
    </row>
    <row r="2860" spans="1:12">
      <c r="A2860" s="120">
        <f t="shared" si="44"/>
        <v>2845</v>
      </c>
      <c r="B2860" s="120" t="s">
        <v>3878</v>
      </c>
      <c r="C2860" s="120" t="s">
        <v>948</v>
      </c>
      <c r="D2860" s="120" t="s">
        <v>7993</v>
      </c>
      <c r="E2860" s="120" t="s">
        <v>7992</v>
      </c>
      <c r="F2860" s="120">
        <v>15</v>
      </c>
      <c r="G2860" s="120" t="s">
        <v>3230</v>
      </c>
      <c r="H2860" s="292"/>
      <c r="I2860" s="292"/>
      <c r="K2860" s="119"/>
      <c r="L2860" s="119"/>
    </row>
    <row r="2861" spans="1:12">
      <c r="A2861" s="120">
        <f t="shared" si="44"/>
        <v>2846</v>
      </c>
      <c r="B2861" s="120" t="s">
        <v>3878</v>
      </c>
      <c r="C2861" s="120" t="s">
        <v>948</v>
      </c>
      <c r="D2861" s="120" t="s">
        <v>3882</v>
      </c>
      <c r="E2861" s="120" t="s">
        <v>3881</v>
      </c>
      <c r="F2861" s="120">
        <v>15</v>
      </c>
      <c r="G2861" s="120" t="s">
        <v>3230</v>
      </c>
      <c r="H2861" s="292"/>
      <c r="I2861" s="292"/>
      <c r="K2861" s="119"/>
      <c r="L2861" s="119"/>
    </row>
    <row r="2862" spans="1:12">
      <c r="A2862" s="120">
        <f t="shared" si="44"/>
        <v>2847</v>
      </c>
      <c r="B2862" s="120" t="s">
        <v>3878</v>
      </c>
      <c r="C2862" s="120" t="s">
        <v>948</v>
      </c>
      <c r="D2862" s="120" t="s">
        <v>3880</v>
      </c>
      <c r="E2862" s="120" t="s">
        <v>3879</v>
      </c>
      <c r="F2862" s="120">
        <v>230</v>
      </c>
      <c r="G2862" s="120" t="s">
        <v>3230</v>
      </c>
      <c r="H2862" s="292"/>
      <c r="I2862" s="292"/>
      <c r="K2862" s="119"/>
      <c r="L2862" s="119"/>
    </row>
    <row r="2863" spans="1:12">
      <c r="A2863" s="120">
        <f t="shared" si="44"/>
        <v>2848</v>
      </c>
      <c r="B2863" s="120" t="s">
        <v>3878</v>
      </c>
      <c r="C2863" s="120" t="s">
        <v>948</v>
      </c>
      <c r="D2863" s="120" t="s">
        <v>3877</v>
      </c>
      <c r="E2863" s="120" t="s">
        <v>3876</v>
      </c>
      <c r="F2863" s="120">
        <v>380</v>
      </c>
      <c r="G2863" s="120" t="s">
        <v>3230</v>
      </c>
      <c r="H2863" s="292"/>
      <c r="I2863" s="292"/>
      <c r="K2863" s="119"/>
      <c r="L2863" s="119"/>
    </row>
    <row r="2864" spans="1:12">
      <c r="A2864" s="120">
        <f t="shared" si="44"/>
        <v>2849</v>
      </c>
      <c r="B2864" s="120" t="s">
        <v>7990</v>
      </c>
      <c r="C2864" s="120" t="s">
        <v>948</v>
      </c>
      <c r="D2864" s="120" t="s">
        <v>3871</v>
      </c>
      <c r="E2864" s="120" t="s">
        <v>7991</v>
      </c>
      <c r="F2864" s="120">
        <v>58</v>
      </c>
      <c r="G2864" s="120" t="s">
        <v>123</v>
      </c>
      <c r="H2864" s="292"/>
      <c r="I2864" s="292"/>
      <c r="K2864" s="119"/>
      <c r="L2864" s="119"/>
    </row>
    <row r="2865" spans="1:12">
      <c r="A2865" s="120">
        <f t="shared" si="44"/>
        <v>2850</v>
      </c>
      <c r="B2865" s="120" t="s">
        <v>7990</v>
      </c>
      <c r="C2865" s="120" t="s">
        <v>948</v>
      </c>
      <c r="D2865" s="120" t="s">
        <v>3866</v>
      </c>
      <c r="E2865" s="120" t="s">
        <v>7989</v>
      </c>
      <c r="F2865" s="120">
        <v>24</v>
      </c>
      <c r="G2865" s="120" t="s">
        <v>123</v>
      </c>
      <c r="H2865" s="292"/>
      <c r="I2865" s="292"/>
      <c r="K2865" s="119"/>
      <c r="L2865" s="119"/>
    </row>
    <row r="2866" spans="1:12">
      <c r="A2866" s="120">
        <f t="shared" si="44"/>
        <v>2851</v>
      </c>
      <c r="B2866" s="120" t="s">
        <v>3869</v>
      </c>
      <c r="C2866" s="120" t="s">
        <v>948</v>
      </c>
      <c r="D2866" s="120" t="s">
        <v>3871</v>
      </c>
      <c r="E2866" s="120" t="s">
        <v>3870</v>
      </c>
      <c r="F2866" s="120">
        <v>22</v>
      </c>
      <c r="G2866" s="120" t="s">
        <v>123</v>
      </c>
      <c r="H2866" s="292"/>
      <c r="I2866" s="292"/>
      <c r="K2866" s="119"/>
      <c r="L2866" s="119"/>
    </row>
    <row r="2867" spans="1:12">
      <c r="A2867" s="120">
        <f t="shared" si="44"/>
        <v>2852</v>
      </c>
      <c r="B2867" s="120" t="s">
        <v>3869</v>
      </c>
      <c r="C2867" s="120" t="s">
        <v>948</v>
      </c>
      <c r="D2867" s="120" t="s">
        <v>3866</v>
      </c>
      <c r="E2867" s="120" t="s">
        <v>3868</v>
      </c>
      <c r="F2867" s="120">
        <v>740</v>
      </c>
      <c r="G2867" s="120" t="s">
        <v>123</v>
      </c>
      <c r="H2867" s="292"/>
      <c r="I2867" s="292"/>
      <c r="K2867" s="119"/>
      <c r="L2867" s="119"/>
    </row>
    <row r="2868" spans="1:12">
      <c r="A2868" s="120">
        <f t="shared" si="44"/>
        <v>2853</v>
      </c>
      <c r="B2868" s="120" t="s">
        <v>3869</v>
      </c>
      <c r="C2868" s="120" t="s">
        <v>948</v>
      </c>
      <c r="D2868" s="120" t="s">
        <v>7988</v>
      </c>
      <c r="E2868" s="120" t="s">
        <v>7987</v>
      </c>
      <c r="F2868" s="120">
        <v>6</v>
      </c>
      <c r="G2868" s="120" t="s">
        <v>123</v>
      </c>
      <c r="H2868" s="292"/>
      <c r="I2868" s="292"/>
      <c r="K2868" s="119"/>
      <c r="L2868" s="119"/>
    </row>
    <row r="2869" spans="1:12">
      <c r="A2869" s="120">
        <f t="shared" si="44"/>
        <v>2854</v>
      </c>
      <c r="B2869" s="120" t="s">
        <v>3867</v>
      </c>
      <c r="C2869" s="120" t="s">
        <v>948</v>
      </c>
      <c r="D2869" s="120" t="s">
        <v>3871</v>
      </c>
      <c r="E2869" s="120" t="s">
        <v>7986</v>
      </c>
      <c r="F2869" s="120">
        <v>4</v>
      </c>
      <c r="G2869" s="120" t="s">
        <v>123</v>
      </c>
      <c r="H2869" s="292"/>
      <c r="I2869" s="292"/>
      <c r="K2869" s="119"/>
      <c r="L2869" s="119"/>
    </row>
    <row r="2870" spans="1:12">
      <c r="A2870" s="120">
        <f t="shared" si="44"/>
        <v>2855</v>
      </c>
      <c r="B2870" s="120" t="s">
        <v>3867</v>
      </c>
      <c r="C2870" s="120" t="s">
        <v>948</v>
      </c>
      <c r="D2870" s="120" t="s">
        <v>3866</v>
      </c>
      <c r="E2870" s="120" t="s">
        <v>3865</v>
      </c>
      <c r="F2870" s="120">
        <v>22</v>
      </c>
      <c r="G2870" s="120" t="s">
        <v>123</v>
      </c>
      <c r="H2870" s="292"/>
      <c r="I2870" s="292"/>
      <c r="K2870" s="119"/>
      <c r="L2870" s="119"/>
    </row>
    <row r="2871" spans="1:12">
      <c r="A2871" s="120">
        <f t="shared" si="44"/>
        <v>2856</v>
      </c>
      <c r="B2871" s="120" t="s">
        <v>3807</v>
      </c>
      <c r="C2871" s="120" t="s">
        <v>948</v>
      </c>
      <c r="D2871" s="120" t="s">
        <v>3806</v>
      </c>
      <c r="E2871" s="120" t="s">
        <v>3805</v>
      </c>
      <c r="F2871" s="120">
        <v>80</v>
      </c>
      <c r="G2871" s="120" t="s">
        <v>182</v>
      </c>
      <c r="H2871" s="292"/>
      <c r="I2871" s="292"/>
      <c r="K2871" s="119"/>
      <c r="L2871" s="119"/>
    </row>
    <row r="2872" spans="1:12">
      <c r="A2872" s="120">
        <f t="shared" si="44"/>
        <v>2857</v>
      </c>
      <c r="B2872" s="120" t="s">
        <v>3802</v>
      </c>
      <c r="C2872" s="120" t="s">
        <v>948</v>
      </c>
      <c r="D2872" s="120" t="s">
        <v>3804</v>
      </c>
      <c r="E2872" s="120" t="s">
        <v>3803</v>
      </c>
      <c r="F2872" s="120">
        <v>40</v>
      </c>
      <c r="G2872" s="120" t="s">
        <v>182</v>
      </c>
      <c r="H2872" s="292"/>
      <c r="I2872" s="292"/>
      <c r="K2872" s="119"/>
      <c r="L2872" s="119"/>
    </row>
    <row r="2873" spans="1:12">
      <c r="A2873" s="120">
        <f t="shared" si="44"/>
        <v>2858</v>
      </c>
      <c r="B2873" s="120" t="s">
        <v>3802</v>
      </c>
      <c r="C2873" s="120" t="s">
        <v>948</v>
      </c>
      <c r="D2873" s="120" t="s">
        <v>3801</v>
      </c>
      <c r="E2873" s="120" t="s">
        <v>3800</v>
      </c>
      <c r="F2873" s="120">
        <v>30</v>
      </c>
      <c r="G2873" s="120" t="s">
        <v>182</v>
      </c>
      <c r="H2873" s="292"/>
      <c r="I2873" s="292"/>
      <c r="K2873" s="119"/>
      <c r="L2873" s="119"/>
    </row>
    <row r="2874" spans="1:12">
      <c r="A2874" s="120">
        <f t="shared" si="44"/>
        <v>2859</v>
      </c>
      <c r="B2874" s="120" t="s">
        <v>7944</v>
      </c>
      <c r="C2874" s="120" t="s">
        <v>948</v>
      </c>
      <c r="D2874" s="120" t="s">
        <v>7943</v>
      </c>
      <c r="E2874" s="120" t="s">
        <v>7942</v>
      </c>
      <c r="F2874" s="120">
        <v>25</v>
      </c>
      <c r="G2874" s="120" t="s">
        <v>102</v>
      </c>
      <c r="H2874" s="292"/>
      <c r="I2874" s="292"/>
      <c r="K2874" s="119"/>
      <c r="L2874" s="119"/>
    </row>
    <row r="2875" spans="1:12">
      <c r="A2875" s="120">
        <f t="shared" si="44"/>
        <v>2860</v>
      </c>
      <c r="B2875" s="120" t="s">
        <v>3561</v>
      </c>
      <c r="C2875" s="120" t="s">
        <v>948</v>
      </c>
      <c r="D2875" s="120" t="s">
        <v>3560</v>
      </c>
      <c r="E2875" s="120" t="s">
        <v>3559</v>
      </c>
      <c r="F2875" s="120">
        <v>500</v>
      </c>
      <c r="G2875" s="120" t="s">
        <v>182</v>
      </c>
      <c r="H2875" s="292"/>
      <c r="I2875" s="292"/>
      <c r="K2875" s="119"/>
      <c r="L2875" s="119"/>
    </row>
    <row r="2876" spans="1:12">
      <c r="A2876" s="120">
        <f t="shared" si="44"/>
        <v>2861</v>
      </c>
      <c r="B2876" s="120" t="s">
        <v>3549</v>
      </c>
      <c r="C2876" s="120" t="s">
        <v>948</v>
      </c>
      <c r="D2876" s="120" t="s">
        <v>3548</v>
      </c>
      <c r="E2876" s="120" t="s">
        <v>3547</v>
      </c>
      <c r="F2876" s="120">
        <v>20</v>
      </c>
      <c r="G2876" s="120" t="s">
        <v>182</v>
      </c>
      <c r="H2876" s="292"/>
      <c r="I2876" s="292"/>
      <c r="K2876" s="119"/>
      <c r="L2876" s="119"/>
    </row>
    <row r="2877" spans="1:12">
      <c r="A2877" s="120">
        <f t="shared" si="44"/>
        <v>2862</v>
      </c>
      <c r="B2877" s="120" t="s">
        <v>3299</v>
      </c>
      <c r="C2877" s="120" t="s">
        <v>948</v>
      </c>
      <c r="D2877" s="120" t="s">
        <v>3298</v>
      </c>
      <c r="E2877" s="120" t="s">
        <v>3297</v>
      </c>
      <c r="F2877" s="120">
        <v>157</v>
      </c>
      <c r="G2877" s="120" t="s">
        <v>102</v>
      </c>
      <c r="H2877" s="292"/>
      <c r="I2877" s="292"/>
      <c r="K2877" s="119"/>
      <c r="L2877" s="119"/>
    </row>
    <row r="2878" spans="1:12">
      <c r="A2878" s="120">
        <f t="shared" si="44"/>
        <v>2863</v>
      </c>
      <c r="B2878" s="120" t="s">
        <v>3229</v>
      </c>
      <c r="C2878" s="120" t="s">
        <v>948</v>
      </c>
      <c r="D2878" s="120" t="s">
        <v>3228</v>
      </c>
      <c r="E2878" s="120" t="s">
        <v>3227</v>
      </c>
      <c r="F2878" s="120">
        <v>15</v>
      </c>
      <c r="G2878" s="120" t="s">
        <v>182</v>
      </c>
      <c r="H2878" s="292"/>
      <c r="I2878" s="292"/>
      <c r="K2878" s="119"/>
      <c r="L2878" s="119"/>
    </row>
    <row r="2879" spans="1:12">
      <c r="A2879" s="120">
        <f t="shared" si="44"/>
        <v>2864</v>
      </c>
      <c r="B2879" s="120" t="s">
        <v>2532</v>
      </c>
      <c r="C2879" s="120" t="s">
        <v>948</v>
      </c>
      <c r="D2879" s="120" t="s">
        <v>2531</v>
      </c>
      <c r="E2879" s="120" t="s">
        <v>2530</v>
      </c>
      <c r="F2879" s="120">
        <v>20</v>
      </c>
      <c r="G2879" s="120" t="s">
        <v>182</v>
      </c>
      <c r="H2879" s="292"/>
      <c r="I2879" s="292"/>
      <c r="K2879" s="119"/>
      <c r="L2879" s="119"/>
    </row>
    <row r="2880" spans="1:12">
      <c r="A2880" s="120">
        <f t="shared" si="44"/>
        <v>2865</v>
      </c>
      <c r="B2880" s="120" t="s">
        <v>2355</v>
      </c>
      <c r="C2880" s="120" t="s">
        <v>948</v>
      </c>
      <c r="D2880" s="120" t="s">
        <v>104</v>
      </c>
      <c r="E2880" s="120" t="s">
        <v>2354</v>
      </c>
      <c r="F2880" s="120">
        <v>127</v>
      </c>
      <c r="G2880" s="120" t="s">
        <v>102</v>
      </c>
      <c r="H2880" s="292"/>
      <c r="I2880" s="292"/>
      <c r="K2880" s="119"/>
      <c r="L2880" s="119"/>
    </row>
    <row r="2881" spans="1:12">
      <c r="A2881" s="120">
        <f t="shared" si="44"/>
        <v>2866</v>
      </c>
      <c r="B2881" s="120" t="s">
        <v>2106</v>
      </c>
      <c r="C2881" s="120" t="s">
        <v>948</v>
      </c>
      <c r="D2881" s="120" t="s">
        <v>2105</v>
      </c>
      <c r="E2881" s="120" t="s">
        <v>2104</v>
      </c>
      <c r="F2881" s="120">
        <v>36</v>
      </c>
      <c r="G2881" s="120" t="s">
        <v>123</v>
      </c>
      <c r="H2881" s="292"/>
      <c r="I2881" s="292"/>
      <c r="K2881" s="119"/>
      <c r="L2881" s="119"/>
    </row>
    <row r="2882" spans="1:12">
      <c r="A2882" s="120">
        <f t="shared" si="44"/>
        <v>2867</v>
      </c>
      <c r="B2882" s="120" t="s">
        <v>2106</v>
      </c>
      <c r="C2882" s="120" t="s">
        <v>948</v>
      </c>
      <c r="D2882" s="120" t="s">
        <v>6332</v>
      </c>
      <c r="E2882" s="120" t="s">
        <v>6331</v>
      </c>
      <c r="F2882" s="120">
        <v>12</v>
      </c>
      <c r="G2882" s="120" t="s">
        <v>123</v>
      </c>
      <c r="H2882" s="292"/>
      <c r="I2882" s="292"/>
      <c r="K2882" s="119"/>
      <c r="L2882" s="119"/>
    </row>
    <row r="2883" spans="1:12">
      <c r="A2883" s="120">
        <f t="shared" si="44"/>
        <v>2868</v>
      </c>
      <c r="B2883" s="120" t="s">
        <v>1889</v>
      </c>
      <c r="C2883" s="120" t="s">
        <v>948</v>
      </c>
      <c r="D2883" s="120" t="s">
        <v>1888</v>
      </c>
      <c r="E2883" s="120" t="s">
        <v>1887</v>
      </c>
      <c r="F2883" s="120">
        <v>600</v>
      </c>
      <c r="G2883" s="120" t="s">
        <v>182</v>
      </c>
      <c r="H2883" s="292"/>
      <c r="I2883" s="292"/>
      <c r="K2883" s="119"/>
      <c r="L2883" s="119"/>
    </row>
    <row r="2884" spans="1:12">
      <c r="A2884" s="120">
        <f t="shared" si="44"/>
        <v>2869</v>
      </c>
      <c r="B2884" s="120" t="s">
        <v>5999</v>
      </c>
      <c r="C2884" s="120" t="s">
        <v>948</v>
      </c>
      <c r="D2884" s="120" t="s">
        <v>5998</v>
      </c>
      <c r="E2884" s="120" t="s">
        <v>5997</v>
      </c>
      <c r="F2884" s="120">
        <v>1</v>
      </c>
      <c r="G2884" s="120" t="s">
        <v>102</v>
      </c>
      <c r="H2884" s="292"/>
      <c r="I2884" s="292"/>
      <c r="K2884" s="119"/>
      <c r="L2884" s="119"/>
    </row>
    <row r="2885" spans="1:12">
      <c r="A2885" s="120">
        <f t="shared" si="44"/>
        <v>2870</v>
      </c>
      <c r="B2885" s="120" t="s">
        <v>1558</v>
      </c>
      <c r="C2885" s="120" t="s">
        <v>948</v>
      </c>
      <c r="D2885" s="120" t="s">
        <v>1557</v>
      </c>
      <c r="E2885" s="120" t="s">
        <v>1556</v>
      </c>
      <c r="F2885" s="120">
        <v>72</v>
      </c>
      <c r="G2885" s="120" t="s">
        <v>102</v>
      </c>
      <c r="H2885" s="292"/>
      <c r="I2885" s="292"/>
      <c r="K2885" s="119"/>
      <c r="L2885" s="119"/>
    </row>
    <row r="2886" spans="1:12">
      <c r="A2886" s="120">
        <f t="shared" si="44"/>
        <v>2871</v>
      </c>
      <c r="B2886" s="120" t="s">
        <v>947</v>
      </c>
      <c r="C2886" s="120" t="s">
        <v>948</v>
      </c>
      <c r="D2886" s="120" t="s">
        <v>946</v>
      </c>
      <c r="E2886" s="120" t="s">
        <v>945</v>
      </c>
      <c r="F2886" s="120">
        <v>4080</v>
      </c>
      <c r="G2886" s="120" t="s">
        <v>182</v>
      </c>
      <c r="H2886" s="292"/>
      <c r="I2886" s="292"/>
      <c r="K2886" s="119"/>
      <c r="L2886" s="119"/>
    </row>
    <row r="2887" spans="1:12">
      <c r="A2887" s="120">
        <f t="shared" si="44"/>
        <v>2872</v>
      </c>
      <c r="B2887" s="120" t="s">
        <v>4235</v>
      </c>
      <c r="C2887" s="120" t="s">
        <v>948</v>
      </c>
      <c r="D2887" s="120" t="s">
        <v>4234</v>
      </c>
      <c r="E2887" s="120" t="s">
        <v>4233</v>
      </c>
      <c r="F2887" s="120">
        <v>160</v>
      </c>
      <c r="G2887" s="120" t="s">
        <v>3230</v>
      </c>
      <c r="H2887" s="292"/>
      <c r="I2887" s="292"/>
      <c r="K2887" s="119"/>
      <c r="L2887" s="119"/>
    </row>
    <row r="2888" spans="1:12">
      <c r="A2888" s="120">
        <f t="shared" si="44"/>
        <v>2873</v>
      </c>
      <c r="B2888" s="120" t="s">
        <v>3966</v>
      </c>
      <c r="C2888" s="120" t="s">
        <v>948</v>
      </c>
      <c r="D2888" s="120" t="s">
        <v>3968</v>
      </c>
      <c r="E2888" s="120" t="s">
        <v>3967</v>
      </c>
      <c r="F2888" s="120">
        <v>10</v>
      </c>
      <c r="G2888" s="120" t="s">
        <v>182</v>
      </c>
      <c r="H2888" s="292"/>
      <c r="I2888" s="292"/>
      <c r="K2888" s="119"/>
      <c r="L2888" s="119"/>
    </row>
    <row r="2889" spans="1:12">
      <c r="A2889" s="120">
        <f t="shared" si="44"/>
        <v>2874</v>
      </c>
      <c r="B2889" s="120" t="s">
        <v>3966</v>
      </c>
      <c r="C2889" s="120" t="s">
        <v>948</v>
      </c>
      <c r="D2889" s="120" t="s">
        <v>3965</v>
      </c>
      <c r="E2889" s="120" t="s">
        <v>3964</v>
      </c>
      <c r="F2889" s="120">
        <v>10</v>
      </c>
      <c r="G2889" s="120" t="s">
        <v>182</v>
      </c>
      <c r="H2889" s="292"/>
      <c r="I2889" s="292"/>
      <c r="K2889" s="119"/>
      <c r="L2889" s="119"/>
    </row>
    <row r="2890" spans="1:12">
      <c r="A2890" s="120">
        <f t="shared" si="44"/>
        <v>2875</v>
      </c>
      <c r="B2890" s="120" t="s">
        <v>3878</v>
      </c>
      <c r="C2890" s="120" t="s">
        <v>948</v>
      </c>
      <c r="D2890" s="120" t="s">
        <v>3882</v>
      </c>
      <c r="E2890" s="120" t="s">
        <v>3881</v>
      </c>
      <c r="F2890" s="120">
        <v>5</v>
      </c>
      <c r="G2890" s="120" t="s">
        <v>3230</v>
      </c>
      <c r="H2890" s="292"/>
      <c r="I2890" s="292"/>
      <c r="K2890" s="119"/>
      <c r="L2890" s="119"/>
    </row>
    <row r="2891" spans="1:12">
      <c r="A2891" s="120">
        <f t="shared" si="44"/>
        <v>2876</v>
      </c>
      <c r="B2891" s="120" t="s">
        <v>3878</v>
      </c>
      <c r="C2891" s="120" t="s">
        <v>948</v>
      </c>
      <c r="D2891" s="120" t="s">
        <v>3880</v>
      </c>
      <c r="E2891" s="120" t="s">
        <v>3879</v>
      </c>
      <c r="F2891" s="120">
        <v>50</v>
      </c>
      <c r="G2891" s="120" t="s">
        <v>3230</v>
      </c>
      <c r="H2891" s="292"/>
      <c r="I2891" s="292"/>
      <c r="K2891" s="119"/>
      <c r="L2891" s="119"/>
    </row>
    <row r="2892" spans="1:12">
      <c r="A2892" s="120">
        <f t="shared" si="44"/>
        <v>2877</v>
      </c>
      <c r="B2892" s="120" t="s">
        <v>3878</v>
      </c>
      <c r="C2892" s="120" t="s">
        <v>948</v>
      </c>
      <c r="D2892" s="120" t="s">
        <v>3877</v>
      </c>
      <c r="E2892" s="120" t="s">
        <v>3876</v>
      </c>
      <c r="F2892" s="120">
        <v>70</v>
      </c>
      <c r="G2892" s="120" t="s">
        <v>3230</v>
      </c>
      <c r="H2892" s="292"/>
      <c r="I2892" s="292"/>
      <c r="K2892" s="119"/>
      <c r="L2892" s="119"/>
    </row>
    <row r="2893" spans="1:12">
      <c r="A2893" s="120">
        <f t="shared" si="44"/>
        <v>2878</v>
      </c>
      <c r="B2893" s="120" t="s">
        <v>3869</v>
      </c>
      <c r="C2893" s="120" t="s">
        <v>948</v>
      </c>
      <c r="D2893" s="120" t="s">
        <v>3871</v>
      </c>
      <c r="E2893" s="120" t="s">
        <v>3870</v>
      </c>
      <c r="F2893" s="120">
        <v>2</v>
      </c>
      <c r="G2893" s="120" t="s">
        <v>123</v>
      </c>
      <c r="H2893" s="292"/>
      <c r="I2893" s="292"/>
      <c r="K2893" s="119"/>
      <c r="L2893" s="119"/>
    </row>
    <row r="2894" spans="1:12">
      <c r="A2894" s="120">
        <f t="shared" si="44"/>
        <v>2879</v>
      </c>
      <c r="B2894" s="120" t="s">
        <v>3869</v>
      </c>
      <c r="C2894" s="120" t="s">
        <v>948</v>
      </c>
      <c r="D2894" s="120" t="s">
        <v>3866</v>
      </c>
      <c r="E2894" s="120" t="s">
        <v>3868</v>
      </c>
      <c r="F2894" s="120">
        <v>150</v>
      </c>
      <c r="G2894" s="120" t="s">
        <v>123</v>
      </c>
      <c r="H2894" s="292"/>
      <c r="I2894" s="292"/>
      <c r="K2894" s="119"/>
      <c r="L2894" s="119"/>
    </row>
    <row r="2895" spans="1:12">
      <c r="A2895" s="120">
        <f t="shared" si="44"/>
        <v>2880</v>
      </c>
      <c r="B2895" s="120" t="s">
        <v>3867</v>
      </c>
      <c r="C2895" s="120" t="s">
        <v>948</v>
      </c>
      <c r="D2895" s="120" t="s">
        <v>3866</v>
      </c>
      <c r="E2895" s="120" t="s">
        <v>3865</v>
      </c>
      <c r="F2895" s="120">
        <v>6</v>
      </c>
      <c r="G2895" s="120" t="s">
        <v>123</v>
      </c>
      <c r="H2895" s="292"/>
      <c r="I2895" s="292"/>
      <c r="K2895" s="119"/>
      <c r="L2895" s="119"/>
    </row>
    <row r="2896" spans="1:12">
      <c r="A2896" s="120">
        <f t="shared" si="44"/>
        <v>2881</v>
      </c>
      <c r="B2896" s="120" t="s">
        <v>3807</v>
      </c>
      <c r="C2896" s="120" t="s">
        <v>948</v>
      </c>
      <c r="D2896" s="120" t="s">
        <v>3806</v>
      </c>
      <c r="E2896" s="120" t="s">
        <v>3805</v>
      </c>
      <c r="F2896" s="120">
        <v>30</v>
      </c>
      <c r="G2896" s="120" t="s">
        <v>182</v>
      </c>
      <c r="H2896" s="292"/>
      <c r="I2896" s="292"/>
      <c r="K2896" s="119"/>
      <c r="L2896" s="119"/>
    </row>
    <row r="2897" spans="1:12">
      <c r="A2897" s="120">
        <f t="shared" si="44"/>
        <v>2882</v>
      </c>
      <c r="B2897" s="120" t="s">
        <v>3802</v>
      </c>
      <c r="C2897" s="120" t="s">
        <v>948</v>
      </c>
      <c r="D2897" s="120" t="s">
        <v>3804</v>
      </c>
      <c r="E2897" s="120" t="s">
        <v>3803</v>
      </c>
      <c r="F2897" s="120">
        <v>10</v>
      </c>
      <c r="G2897" s="120" t="s">
        <v>182</v>
      </c>
      <c r="H2897" s="292"/>
      <c r="I2897" s="292"/>
      <c r="K2897" s="119"/>
      <c r="L2897" s="119"/>
    </row>
    <row r="2898" spans="1:12">
      <c r="A2898" s="120">
        <f t="shared" ref="A2898:A2961" si="45">A2897+1</f>
        <v>2883</v>
      </c>
      <c r="B2898" s="120" t="s">
        <v>3802</v>
      </c>
      <c r="C2898" s="120" t="s">
        <v>948</v>
      </c>
      <c r="D2898" s="120" t="s">
        <v>3801</v>
      </c>
      <c r="E2898" s="120" t="s">
        <v>3800</v>
      </c>
      <c r="F2898" s="120">
        <v>10</v>
      </c>
      <c r="G2898" s="120" t="s">
        <v>182</v>
      </c>
      <c r="H2898" s="292"/>
      <c r="I2898" s="292"/>
      <c r="K2898" s="119"/>
      <c r="L2898" s="119"/>
    </row>
    <row r="2899" spans="1:12">
      <c r="A2899" s="120">
        <f t="shared" si="45"/>
        <v>2884</v>
      </c>
      <c r="B2899" s="120" t="s">
        <v>3561</v>
      </c>
      <c r="C2899" s="120" t="s">
        <v>948</v>
      </c>
      <c r="D2899" s="120" t="s">
        <v>3560</v>
      </c>
      <c r="E2899" s="120" t="s">
        <v>3559</v>
      </c>
      <c r="F2899" s="120">
        <v>55</v>
      </c>
      <c r="G2899" s="120" t="s">
        <v>182</v>
      </c>
      <c r="H2899" s="292"/>
      <c r="I2899" s="292"/>
      <c r="K2899" s="119"/>
      <c r="L2899" s="119"/>
    </row>
    <row r="2900" spans="1:12">
      <c r="A2900" s="120">
        <f t="shared" si="45"/>
        <v>2885</v>
      </c>
      <c r="B2900" s="120" t="s">
        <v>3549</v>
      </c>
      <c r="C2900" s="120" t="s">
        <v>948</v>
      </c>
      <c r="D2900" s="120" t="s">
        <v>3548</v>
      </c>
      <c r="E2900" s="120" t="s">
        <v>3547</v>
      </c>
      <c r="F2900" s="120">
        <v>5</v>
      </c>
      <c r="G2900" s="120" t="s">
        <v>182</v>
      </c>
      <c r="H2900" s="292"/>
      <c r="I2900" s="292"/>
      <c r="K2900" s="119"/>
      <c r="L2900" s="119"/>
    </row>
    <row r="2901" spans="1:12">
      <c r="A2901" s="120">
        <f t="shared" si="45"/>
        <v>2886</v>
      </c>
      <c r="B2901" s="120" t="s">
        <v>3299</v>
      </c>
      <c r="C2901" s="120" t="s">
        <v>948</v>
      </c>
      <c r="D2901" s="120" t="s">
        <v>3298</v>
      </c>
      <c r="E2901" s="120" t="s">
        <v>3297</v>
      </c>
      <c r="F2901" s="120">
        <v>36</v>
      </c>
      <c r="G2901" s="120" t="s">
        <v>102</v>
      </c>
      <c r="H2901" s="292"/>
      <c r="I2901" s="292"/>
      <c r="K2901" s="119"/>
      <c r="L2901" s="119"/>
    </row>
    <row r="2902" spans="1:12">
      <c r="A2902" s="120">
        <f t="shared" si="45"/>
        <v>2887</v>
      </c>
      <c r="B2902" s="120" t="s">
        <v>3229</v>
      </c>
      <c r="C2902" s="120" t="s">
        <v>948</v>
      </c>
      <c r="D2902" s="120" t="s">
        <v>3228</v>
      </c>
      <c r="E2902" s="120" t="s">
        <v>3227</v>
      </c>
      <c r="F2902" s="120">
        <v>10</v>
      </c>
      <c r="G2902" s="120" t="s">
        <v>182</v>
      </c>
      <c r="H2902" s="292"/>
      <c r="I2902" s="292"/>
      <c r="K2902" s="119"/>
      <c r="L2902" s="119"/>
    </row>
    <row r="2903" spans="1:12">
      <c r="A2903" s="120">
        <f t="shared" si="45"/>
        <v>2888</v>
      </c>
      <c r="B2903" s="120" t="s">
        <v>2532</v>
      </c>
      <c r="C2903" s="120" t="s">
        <v>948</v>
      </c>
      <c r="D2903" s="120" t="s">
        <v>2531</v>
      </c>
      <c r="E2903" s="120" t="s">
        <v>2530</v>
      </c>
      <c r="F2903" s="120">
        <v>240</v>
      </c>
      <c r="G2903" s="120" t="s">
        <v>182</v>
      </c>
      <c r="H2903" s="292"/>
      <c r="I2903" s="292"/>
      <c r="K2903" s="119"/>
      <c r="L2903" s="119"/>
    </row>
    <row r="2904" spans="1:12">
      <c r="A2904" s="120">
        <f t="shared" si="45"/>
        <v>2889</v>
      </c>
      <c r="B2904" s="120" t="s">
        <v>2355</v>
      </c>
      <c r="C2904" s="120" t="s">
        <v>948</v>
      </c>
      <c r="D2904" s="120" t="s">
        <v>104</v>
      </c>
      <c r="E2904" s="120" t="s">
        <v>2354</v>
      </c>
      <c r="F2904" s="120">
        <v>21</v>
      </c>
      <c r="G2904" s="120" t="s">
        <v>102</v>
      </c>
      <c r="H2904" s="292"/>
      <c r="I2904" s="292"/>
      <c r="K2904" s="119"/>
      <c r="L2904" s="119"/>
    </row>
    <row r="2905" spans="1:12">
      <c r="A2905" s="120">
        <f t="shared" si="45"/>
        <v>2890</v>
      </c>
      <c r="B2905" s="120" t="s">
        <v>2106</v>
      </c>
      <c r="C2905" s="120" t="s">
        <v>948</v>
      </c>
      <c r="D2905" s="120" t="s">
        <v>2105</v>
      </c>
      <c r="E2905" s="120" t="s">
        <v>2104</v>
      </c>
      <c r="F2905" s="120">
        <v>12</v>
      </c>
      <c r="G2905" s="120" t="s">
        <v>123</v>
      </c>
      <c r="H2905" s="292"/>
      <c r="I2905" s="292"/>
      <c r="K2905" s="119"/>
      <c r="L2905" s="119"/>
    </row>
    <row r="2906" spans="1:12">
      <c r="A2906" s="120">
        <f t="shared" si="45"/>
        <v>2891</v>
      </c>
      <c r="B2906" s="120" t="s">
        <v>1889</v>
      </c>
      <c r="C2906" s="120" t="s">
        <v>948</v>
      </c>
      <c r="D2906" s="120" t="s">
        <v>1888</v>
      </c>
      <c r="E2906" s="120" t="s">
        <v>1887</v>
      </c>
      <c r="F2906" s="120">
        <v>100</v>
      </c>
      <c r="G2906" s="120" t="s">
        <v>182</v>
      </c>
      <c r="H2906" s="292"/>
      <c r="I2906" s="292"/>
      <c r="K2906" s="119"/>
      <c r="L2906" s="119"/>
    </row>
    <row r="2907" spans="1:12">
      <c r="A2907" s="120">
        <f t="shared" si="45"/>
        <v>2892</v>
      </c>
      <c r="B2907" s="120" t="s">
        <v>1558</v>
      </c>
      <c r="C2907" s="120" t="s">
        <v>948</v>
      </c>
      <c r="D2907" s="120" t="s">
        <v>1557</v>
      </c>
      <c r="E2907" s="120" t="s">
        <v>1556</v>
      </c>
      <c r="F2907" s="120">
        <v>12</v>
      </c>
      <c r="G2907" s="120" t="s">
        <v>102</v>
      </c>
      <c r="H2907" s="292"/>
      <c r="I2907" s="292"/>
      <c r="K2907" s="119"/>
      <c r="L2907" s="119"/>
    </row>
    <row r="2908" spans="1:12">
      <c r="A2908" s="120">
        <f t="shared" si="45"/>
        <v>2893</v>
      </c>
      <c r="B2908" s="120" t="s">
        <v>1235</v>
      </c>
      <c r="C2908" s="120" t="s">
        <v>948</v>
      </c>
      <c r="D2908" s="120" t="s">
        <v>1234</v>
      </c>
      <c r="E2908" s="120" t="s">
        <v>1233</v>
      </c>
      <c r="F2908" s="120">
        <v>12</v>
      </c>
      <c r="G2908" s="120" t="s">
        <v>123</v>
      </c>
      <c r="H2908" s="292"/>
      <c r="I2908" s="292"/>
      <c r="K2908" s="119"/>
      <c r="L2908" s="119"/>
    </row>
    <row r="2909" spans="1:12">
      <c r="A2909" s="120">
        <f t="shared" si="45"/>
        <v>2894</v>
      </c>
      <c r="B2909" s="120" t="s">
        <v>947</v>
      </c>
      <c r="C2909" s="120" t="s">
        <v>948</v>
      </c>
      <c r="D2909" s="120" t="s">
        <v>946</v>
      </c>
      <c r="E2909" s="120" t="s">
        <v>945</v>
      </c>
      <c r="F2909" s="120">
        <v>600</v>
      </c>
      <c r="G2909" s="120" t="s">
        <v>182</v>
      </c>
      <c r="H2909" s="292"/>
      <c r="I2909" s="292"/>
      <c r="K2909" s="119"/>
      <c r="L2909" s="119"/>
    </row>
    <row r="2910" spans="1:12">
      <c r="A2910" s="120">
        <f t="shared" si="45"/>
        <v>2895</v>
      </c>
      <c r="B2910" s="120" t="s">
        <v>4147</v>
      </c>
      <c r="C2910" s="120" t="s">
        <v>871</v>
      </c>
      <c r="D2910" s="120" t="s">
        <v>2225</v>
      </c>
      <c r="E2910" s="120" t="s">
        <v>8212</v>
      </c>
      <c r="F2910" s="120">
        <v>6</v>
      </c>
      <c r="G2910" s="120" t="s">
        <v>102</v>
      </c>
      <c r="H2910" s="292"/>
      <c r="I2910" s="292"/>
      <c r="K2910" s="119"/>
      <c r="L2910" s="119"/>
    </row>
    <row r="2911" spans="1:12">
      <c r="A2911" s="120">
        <f t="shared" si="45"/>
        <v>2896</v>
      </c>
      <c r="B2911" s="120" t="s">
        <v>4147</v>
      </c>
      <c r="C2911" s="120" t="s">
        <v>871</v>
      </c>
      <c r="D2911" s="120" t="s">
        <v>2221</v>
      </c>
      <c r="E2911" s="120" t="s">
        <v>4146</v>
      </c>
      <c r="F2911" s="120">
        <v>3</v>
      </c>
      <c r="G2911" s="120" t="s">
        <v>102</v>
      </c>
      <c r="H2911" s="292"/>
      <c r="I2911" s="292"/>
      <c r="K2911" s="119"/>
      <c r="L2911" s="119"/>
    </row>
    <row r="2912" spans="1:12">
      <c r="A2912" s="120">
        <f t="shared" si="45"/>
        <v>2897</v>
      </c>
      <c r="B2912" s="120" t="s">
        <v>4147</v>
      </c>
      <c r="C2912" s="120" t="s">
        <v>871</v>
      </c>
      <c r="D2912" s="120" t="s">
        <v>2217</v>
      </c>
      <c r="E2912" s="120" t="s">
        <v>8211</v>
      </c>
      <c r="F2912" s="120">
        <v>3</v>
      </c>
      <c r="G2912" s="120" t="s">
        <v>102</v>
      </c>
      <c r="H2912" s="292"/>
      <c r="I2912" s="292"/>
      <c r="K2912" s="119"/>
      <c r="L2912" s="119"/>
    </row>
    <row r="2913" spans="1:12">
      <c r="A2913" s="120">
        <f t="shared" si="45"/>
        <v>2898</v>
      </c>
      <c r="B2913" s="120" t="s">
        <v>8199</v>
      </c>
      <c r="C2913" s="120" t="s">
        <v>871</v>
      </c>
      <c r="D2913" s="120" t="s">
        <v>8198</v>
      </c>
      <c r="E2913" s="120" t="s">
        <v>8197</v>
      </c>
      <c r="F2913" s="120">
        <v>1</v>
      </c>
      <c r="G2913" s="120" t="s">
        <v>243</v>
      </c>
      <c r="H2913" s="292"/>
      <c r="I2913" s="292"/>
      <c r="K2913" s="119"/>
      <c r="L2913" s="119"/>
    </row>
    <row r="2914" spans="1:12">
      <c r="A2914" s="120">
        <f t="shared" si="45"/>
        <v>2899</v>
      </c>
      <c r="B2914" s="120" t="s">
        <v>3149</v>
      </c>
      <c r="C2914" s="120" t="s">
        <v>871</v>
      </c>
      <c r="D2914" s="120" t="s">
        <v>3148</v>
      </c>
      <c r="E2914" s="120" t="s">
        <v>3147</v>
      </c>
      <c r="F2914" s="120">
        <v>755</v>
      </c>
      <c r="G2914" s="120" t="s">
        <v>102</v>
      </c>
      <c r="H2914" s="292"/>
      <c r="I2914" s="292"/>
      <c r="K2914" s="119"/>
      <c r="L2914" s="119"/>
    </row>
    <row r="2915" spans="1:12">
      <c r="A2915" s="120">
        <f t="shared" si="45"/>
        <v>2900</v>
      </c>
      <c r="B2915" s="120" t="s">
        <v>3146</v>
      </c>
      <c r="C2915" s="120" t="s">
        <v>871</v>
      </c>
      <c r="D2915" s="120" t="s">
        <v>3145</v>
      </c>
      <c r="E2915" s="120" t="s">
        <v>3144</v>
      </c>
      <c r="F2915" s="120">
        <v>975</v>
      </c>
      <c r="G2915" s="120" t="s">
        <v>102</v>
      </c>
      <c r="H2915" s="292"/>
      <c r="I2915" s="292"/>
      <c r="K2915" s="119"/>
      <c r="L2915" s="119"/>
    </row>
    <row r="2916" spans="1:12">
      <c r="A2916" s="120">
        <f t="shared" si="45"/>
        <v>2901</v>
      </c>
      <c r="B2916" s="120" t="s">
        <v>7196</v>
      </c>
      <c r="C2916" s="120" t="s">
        <v>871</v>
      </c>
      <c r="D2916" s="120" t="s">
        <v>3005</v>
      </c>
      <c r="E2916" s="120" t="s">
        <v>7195</v>
      </c>
      <c r="F2916" s="120">
        <v>1</v>
      </c>
      <c r="G2916" s="120" t="s">
        <v>102</v>
      </c>
      <c r="H2916" s="292"/>
      <c r="I2916" s="292"/>
      <c r="K2916" s="119"/>
      <c r="L2916" s="119"/>
    </row>
    <row r="2917" spans="1:12">
      <c r="A2917" s="120">
        <f t="shared" si="45"/>
        <v>2902</v>
      </c>
      <c r="B2917" s="120" t="s">
        <v>3001</v>
      </c>
      <c r="C2917" s="120" t="s">
        <v>871</v>
      </c>
      <c r="D2917" s="120" t="s">
        <v>3005</v>
      </c>
      <c r="E2917" s="120" t="s">
        <v>3004</v>
      </c>
      <c r="F2917" s="120">
        <v>19</v>
      </c>
      <c r="G2917" s="120" t="s">
        <v>102</v>
      </c>
      <c r="H2917" s="292"/>
      <c r="I2917" s="292"/>
      <c r="K2917" s="119"/>
      <c r="L2917" s="119"/>
    </row>
    <row r="2918" spans="1:12">
      <c r="A2918" s="120">
        <f t="shared" si="45"/>
        <v>2903</v>
      </c>
      <c r="B2918" s="120" t="s">
        <v>3001</v>
      </c>
      <c r="C2918" s="120" t="s">
        <v>871</v>
      </c>
      <c r="D2918" s="120" t="s">
        <v>3003</v>
      </c>
      <c r="E2918" s="120" t="s">
        <v>3002</v>
      </c>
      <c r="F2918" s="120">
        <v>38</v>
      </c>
      <c r="G2918" s="120" t="s">
        <v>102</v>
      </c>
      <c r="H2918" s="292"/>
      <c r="I2918" s="292"/>
      <c r="K2918" s="119"/>
      <c r="L2918" s="119"/>
    </row>
    <row r="2919" spans="1:12">
      <c r="A2919" s="120">
        <f t="shared" si="45"/>
        <v>2904</v>
      </c>
      <c r="B2919" s="120" t="s">
        <v>3001</v>
      </c>
      <c r="C2919" s="120" t="s">
        <v>871</v>
      </c>
      <c r="D2919" s="120" t="s">
        <v>3000</v>
      </c>
      <c r="E2919" s="120" t="s">
        <v>2999</v>
      </c>
      <c r="F2919" s="120">
        <v>12</v>
      </c>
      <c r="G2919" s="120" t="s">
        <v>102</v>
      </c>
      <c r="H2919" s="292"/>
      <c r="I2919" s="292"/>
      <c r="K2919" s="119"/>
      <c r="L2919" s="119"/>
    </row>
    <row r="2920" spans="1:12">
      <c r="A2920" s="120">
        <f t="shared" si="45"/>
        <v>2905</v>
      </c>
      <c r="B2920" s="120" t="s">
        <v>7185</v>
      </c>
      <c r="C2920" s="120" t="s">
        <v>871</v>
      </c>
      <c r="D2920" s="120" t="s">
        <v>388</v>
      </c>
      <c r="E2920" s="120" t="s">
        <v>7184</v>
      </c>
      <c r="F2920" s="120">
        <v>120</v>
      </c>
      <c r="G2920" s="120" t="s">
        <v>182</v>
      </c>
      <c r="H2920" s="292"/>
      <c r="I2920" s="292"/>
      <c r="K2920" s="119"/>
      <c r="L2920" s="119"/>
    </row>
    <row r="2921" spans="1:12">
      <c r="A2921" s="120">
        <f t="shared" si="45"/>
        <v>2906</v>
      </c>
      <c r="B2921" s="120" t="s">
        <v>2597</v>
      </c>
      <c r="C2921" s="120" t="s">
        <v>871</v>
      </c>
      <c r="D2921" s="120" t="s">
        <v>2596</v>
      </c>
      <c r="E2921" s="120" t="s">
        <v>2595</v>
      </c>
      <c r="F2921" s="120">
        <v>1245</v>
      </c>
      <c r="G2921" s="120" t="s">
        <v>243</v>
      </c>
      <c r="H2921" s="292"/>
      <c r="I2921" s="292"/>
      <c r="K2921" s="119"/>
      <c r="L2921" s="119"/>
    </row>
    <row r="2922" spans="1:12">
      <c r="A2922" s="120">
        <f t="shared" si="45"/>
        <v>2907</v>
      </c>
      <c r="B2922" s="120" t="s">
        <v>6782</v>
      </c>
      <c r="C2922" s="120" t="s">
        <v>871</v>
      </c>
      <c r="D2922" s="120" t="s">
        <v>6781</v>
      </c>
      <c r="E2922" s="120" t="s">
        <v>6780</v>
      </c>
      <c r="F2922" s="120">
        <v>100</v>
      </c>
      <c r="G2922" s="120" t="s">
        <v>243</v>
      </c>
      <c r="H2922" s="292"/>
      <c r="I2922" s="292"/>
      <c r="K2922" s="119"/>
      <c r="L2922" s="119"/>
    </row>
    <row r="2923" spans="1:12">
      <c r="A2923" s="120">
        <f t="shared" si="45"/>
        <v>2908</v>
      </c>
      <c r="B2923" s="120" t="s">
        <v>6480</v>
      </c>
      <c r="C2923" s="120" t="s">
        <v>871</v>
      </c>
      <c r="D2923" s="120" t="s">
        <v>6479</v>
      </c>
      <c r="E2923" s="120" t="s">
        <v>6478</v>
      </c>
      <c r="F2923" s="120">
        <v>10</v>
      </c>
      <c r="G2923" s="120" t="s">
        <v>102</v>
      </c>
      <c r="H2923" s="292"/>
      <c r="I2923" s="292"/>
      <c r="K2923" s="119"/>
      <c r="L2923" s="119"/>
    </row>
    <row r="2924" spans="1:12">
      <c r="A2924" s="120">
        <f t="shared" si="45"/>
        <v>2909</v>
      </c>
      <c r="B2924" s="120" t="s">
        <v>2174</v>
      </c>
      <c r="C2924" s="120" t="s">
        <v>871</v>
      </c>
      <c r="D2924" s="120" t="s">
        <v>2173</v>
      </c>
      <c r="E2924" s="120" t="s">
        <v>2172</v>
      </c>
      <c r="F2924" s="120">
        <v>70</v>
      </c>
      <c r="G2924" s="120" t="s">
        <v>102</v>
      </c>
      <c r="H2924" s="292"/>
      <c r="I2924" s="292"/>
      <c r="K2924" s="119"/>
      <c r="L2924" s="119"/>
    </row>
    <row r="2925" spans="1:12">
      <c r="A2925" s="120">
        <f t="shared" si="45"/>
        <v>2910</v>
      </c>
      <c r="B2925" s="120" t="s">
        <v>5921</v>
      </c>
      <c r="C2925" s="120" t="s">
        <v>871</v>
      </c>
      <c r="D2925" s="120" t="s">
        <v>5920</v>
      </c>
      <c r="E2925" s="120" t="s">
        <v>5919</v>
      </c>
      <c r="F2925" s="120">
        <v>10</v>
      </c>
      <c r="G2925" s="120" t="s">
        <v>102</v>
      </c>
      <c r="H2925" s="292"/>
      <c r="I2925" s="292"/>
      <c r="K2925" s="119"/>
      <c r="L2925" s="119"/>
    </row>
    <row r="2926" spans="1:12">
      <c r="A2926" s="120">
        <f t="shared" si="45"/>
        <v>2911</v>
      </c>
      <c r="B2926" s="120" t="s">
        <v>5910</v>
      </c>
      <c r="C2926" s="120" t="s">
        <v>871</v>
      </c>
      <c r="D2926" s="120" t="s">
        <v>5909</v>
      </c>
      <c r="E2926" s="120" t="s">
        <v>5908</v>
      </c>
      <c r="F2926" s="120">
        <v>1</v>
      </c>
      <c r="G2926" s="120" t="s">
        <v>101</v>
      </c>
      <c r="H2926" s="292"/>
      <c r="I2926" s="292"/>
      <c r="K2926" s="119"/>
      <c r="L2926" s="119"/>
    </row>
    <row r="2927" spans="1:12">
      <c r="A2927" s="120">
        <f t="shared" si="45"/>
        <v>2912</v>
      </c>
      <c r="B2927" s="120" t="s">
        <v>870</v>
      </c>
      <c r="C2927" s="120" t="s">
        <v>871</v>
      </c>
      <c r="D2927" s="120" t="s">
        <v>869</v>
      </c>
      <c r="E2927" s="120" t="s">
        <v>868</v>
      </c>
      <c r="F2927" s="120">
        <v>2</v>
      </c>
      <c r="G2927" s="120" t="s">
        <v>101</v>
      </c>
      <c r="H2927" s="292"/>
      <c r="I2927" s="292"/>
      <c r="K2927" s="119"/>
      <c r="L2927" s="119"/>
    </row>
    <row r="2928" spans="1:12">
      <c r="A2928" s="120">
        <f t="shared" si="45"/>
        <v>2913</v>
      </c>
      <c r="B2928" s="120" t="s">
        <v>4343</v>
      </c>
      <c r="C2928" s="120" t="s">
        <v>871</v>
      </c>
      <c r="D2928" s="120" t="s">
        <v>4342</v>
      </c>
      <c r="E2928" s="120" t="s">
        <v>4341</v>
      </c>
      <c r="F2928" s="120">
        <v>1</v>
      </c>
      <c r="G2928" s="120" t="s">
        <v>243</v>
      </c>
      <c r="H2928" s="292"/>
      <c r="I2928" s="292"/>
      <c r="K2928" s="119"/>
      <c r="L2928" s="119"/>
    </row>
    <row r="2929" spans="1:12">
      <c r="A2929" s="120">
        <f t="shared" si="45"/>
        <v>2914</v>
      </c>
      <c r="B2929" s="120" t="s">
        <v>4147</v>
      </c>
      <c r="C2929" s="120" t="s">
        <v>871</v>
      </c>
      <c r="D2929" s="120" t="s">
        <v>2221</v>
      </c>
      <c r="E2929" s="120" t="s">
        <v>4146</v>
      </c>
      <c r="F2929" s="120">
        <v>1</v>
      </c>
      <c r="G2929" s="120" t="s">
        <v>102</v>
      </c>
      <c r="H2929" s="292"/>
      <c r="I2929" s="292"/>
      <c r="K2929" s="119"/>
      <c r="L2929" s="119"/>
    </row>
    <row r="2930" spans="1:12">
      <c r="A2930" s="120">
        <f t="shared" si="45"/>
        <v>2915</v>
      </c>
      <c r="B2930" s="120" t="s">
        <v>3305</v>
      </c>
      <c r="C2930" s="120" t="s">
        <v>871</v>
      </c>
      <c r="D2930" s="120" t="s">
        <v>3304</v>
      </c>
      <c r="E2930" s="120" t="s">
        <v>3303</v>
      </c>
      <c r="F2930" s="120">
        <v>2</v>
      </c>
      <c r="G2930" s="120" t="s">
        <v>101</v>
      </c>
      <c r="H2930" s="292"/>
      <c r="I2930" s="292"/>
      <c r="K2930" s="119"/>
      <c r="L2930" s="119"/>
    </row>
    <row r="2931" spans="1:12">
      <c r="A2931" s="120">
        <f t="shared" si="45"/>
        <v>2916</v>
      </c>
      <c r="B2931" s="120" t="s">
        <v>3149</v>
      </c>
      <c r="C2931" s="120" t="s">
        <v>871</v>
      </c>
      <c r="D2931" s="120" t="s">
        <v>3148</v>
      </c>
      <c r="E2931" s="120" t="s">
        <v>3147</v>
      </c>
      <c r="F2931" s="120">
        <v>120</v>
      </c>
      <c r="G2931" s="120" t="s">
        <v>102</v>
      </c>
      <c r="H2931" s="292"/>
      <c r="I2931" s="292"/>
      <c r="K2931" s="119"/>
      <c r="L2931" s="119"/>
    </row>
    <row r="2932" spans="1:12">
      <c r="A2932" s="120">
        <f t="shared" si="45"/>
        <v>2917</v>
      </c>
      <c r="B2932" s="120" t="s">
        <v>3146</v>
      </c>
      <c r="C2932" s="120" t="s">
        <v>871</v>
      </c>
      <c r="D2932" s="120" t="s">
        <v>3145</v>
      </c>
      <c r="E2932" s="120" t="s">
        <v>3144</v>
      </c>
      <c r="F2932" s="120">
        <v>200</v>
      </c>
      <c r="G2932" s="120" t="s">
        <v>102</v>
      </c>
      <c r="H2932" s="292"/>
      <c r="I2932" s="292"/>
      <c r="K2932" s="119"/>
      <c r="L2932" s="119"/>
    </row>
    <row r="2933" spans="1:12">
      <c r="A2933" s="120">
        <f t="shared" si="45"/>
        <v>2918</v>
      </c>
      <c r="B2933" s="120" t="s">
        <v>3001</v>
      </c>
      <c r="C2933" s="120" t="s">
        <v>871</v>
      </c>
      <c r="D2933" s="120" t="s">
        <v>3005</v>
      </c>
      <c r="E2933" s="120" t="s">
        <v>3004</v>
      </c>
      <c r="F2933" s="120">
        <v>2</v>
      </c>
      <c r="G2933" s="120" t="s">
        <v>102</v>
      </c>
      <c r="H2933" s="292"/>
      <c r="I2933" s="292"/>
      <c r="K2933" s="119"/>
      <c r="L2933" s="119"/>
    </row>
    <row r="2934" spans="1:12">
      <c r="A2934" s="120">
        <f t="shared" si="45"/>
        <v>2919</v>
      </c>
      <c r="B2934" s="120" t="s">
        <v>3001</v>
      </c>
      <c r="C2934" s="120" t="s">
        <v>871</v>
      </c>
      <c r="D2934" s="120" t="s">
        <v>3003</v>
      </c>
      <c r="E2934" s="120" t="s">
        <v>3002</v>
      </c>
      <c r="F2934" s="120">
        <v>11</v>
      </c>
      <c r="G2934" s="120" t="s">
        <v>102</v>
      </c>
      <c r="H2934" s="292"/>
      <c r="I2934" s="292"/>
      <c r="K2934" s="119"/>
      <c r="L2934" s="119"/>
    </row>
    <row r="2935" spans="1:12">
      <c r="A2935" s="120">
        <f t="shared" si="45"/>
        <v>2920</v>
      </c>
      <c r="B2935" s="120" t="s">
        <v>3001</v>
      </c>
      <c r="C2935" s="120" t="s">
        <v>871</v>
      </c>
      <c r="D2935" s="120" t="s">
        <v>3000</v>
      </c>
      <c r="E2935" s="120" t="s">
        <v>2999</v>
      </c>
      <c r="F2935" s="120">
        <v>2</v>
      </c>
      <c r="G2935" s="120" t="s">
        <v>102</v>
      </c>
      <c r="H2935" s="292"/>
      <c r="I2935" s="292"/>
      <c r="K2935" s="119"/>
      <c r="L2935" s="119"/>
    </row>
    <row r="2936" spans="1:12">
      <c r="A2936" s="120">
        <f t="shared" si="45"/>
        <v>2921</v>
      </c>
      <c r="B2936" s="120" t="s">
        <v>2597</v>
      </c>
      <c r="C2936" s="120" t="s">
        <v>871</v>
      </c>
      <c r="D2936" s="120" t="s">
        <v>2596</v>
      </c>
      <c r="E2936" s="120" t="s">
        <v>2595</v>
      </c>
      <c r="F2936" s="120">
        <v>225</v>
      </c>
      <c r="G2936" s="120" t="s">
        <v>243</v>
      </c>
      <c r="H2936" s="292"/>
      <c r="I2936" s="292"/>
      <c r="K2936" s="119"/>
      <c r="L2936" s="119"/>
    </row>
    <row r="2937" spans="1:12">
      <c r="A2937" s="120">
        <f t="shared" si="45"/>
        <v>2922</v>
      </c>
      <c r="B2937" s="120" t="s">
        <v>2174</v>
      </c>
      <c r="C2937" s="120" t="s">
        <v>871</v>
      </c>
      <c r="D2937" s="120" t="s">
        <v>2173</v>
      </c>
      <c r="E2937" s="120" t="s">
        <v>2172</v>
      </c>
      <c r="F2937" s="120">
        <v>25</v>
      </c>
      <c r="G2937" s="120" t="s">
        <v>102</v>
      </c>
      <c r="H2937" s="292"/>
      <c r="I2937" s="292"/>
      <c r="K2937" s="119"/>
      <c r="L2937" s="119"/>
    </row>
    <row r="2938" spans="1:12">
      <c r="A2938" s="120">
        <f t="shared" si="45"/>
        <v>2923</v>
      </c>
      <c r="B2938" s="120" t="s">
        <v>1499</v>
      </c>
      <c r="C2938" s="120" t="s">
        <v>871</v>
      </c>
      <c r="D2938" s="120" t="s">
        <v>1498</v>
      </c>
      <c r="E2938" s="120" t="s">
        <v>1497</v>
      </c>
      <c r="F2938" s="120">
        <v>3</v>
      </c>
      <c r="G2938" s="120" t="s">
        <v>102</v>
      </c>
      <c r="H2938" s="292"/>
      <c r="I2938" s="292"/>
      <c r="K2938" s="119"/>
      <c r="L2938" s="119"/>
    </row>
    <row r="2939" spans="1:12">
      <c r="A2939" s="120">
        <f t="shared" si="45"/>
        <v>2924</v>
      </c>
      <c r="B2939" s="120" t="s">
        <v>870</v>
      </c>
      <c r="C2939" s="120" t="s">
        <v>871</v>
      </c>
      <c r="D2939" s="120" t="s">
        <v>869</v>
      </c>
      <c r="E2939" s="120" t="s">
        <v>868</v>
      </c>
      <c r="F2939" s="120">
        <v>1</v>
      </c>
      <c r="G2939" s="120" t="s">
        <v>101</v>
      </c>
      <c r="H2939" s="292"/>
      <c r="I2939" s="292"/>
      <c r="K2939" s="119"/>
      <c r="L2939" s="119"/>
    </row>
    <row r="2940" spans="1:12">
      <c r="A2940" s="120">
        <f t="shared" si="45"/>
        <v>2925</v>
      </c>
      <c r="B2940" s="120" t="s">
        <v>3435</v>
      </c>
      <c r="C2940" s="120" t="s">
        <v>966</v>
      </c>
      <c r="D2940" s="120" t="s">
        <v>3860</v>
      </c>
      <c r="E2940" s="120" t="s">
        <v>3859</v>
      </c>
      <c r="F2940" s="120">
        <v>200</v>
      </c>
      <c r="G2940" s="120" t="s">
        <v>182</v>
      </c>
      <c r="H2940" s="292"/>
      <c r="I2940" s="292"/>
      <c r="K2940" s="119"/>
      <c r="L2940" s="119"/>
    </row>
    <row r="2941" spans="1:12">
      <c r="A2941" s="120">
        <f t="shared" si="45"/>
        <v>2926</v>
      </c>
      <c r="B2941" s="120" t="s">
        <v>3435</v>
      </c>
      <c r="C2941" s="120" t="s">
        <v>966</v>
      </c>
      <c r="D2941" s="120" t="s">
        <v>7985</v>
      </c>
      <c r="E2941" s="120" t="s">
        <v>7984</v>
      </c>
      <c r="F2941" s="120">
        <v>200</v>
      </c>
      <c r="G2941" s="120" t="s">
        <v>182</v>
      </c>
      <c r="H2941" s="292"/>
      <c r="I2941" s="292"/>
      <c r="K2941" s="119"/>
      <c r="L2941" s="119"/>
    </row>
    <row r="2942" spans="1:12">
      <c r="A2942" s="120">
        <f t="shared" si="45"/>
        <v>2927</v>
      </c>
      <c r="B2942" s="120" t="s">
        <v>3716</v>
      </c>
      <c r="C2942" s="120" t="s">
        <v>966</v>
      </c>
      <c r="D2942" s="120" t="s">
        <v>3715</v>
      </c>
      <c r="E2942" s="120" t="s">
        <v>3714</v>
      </c>
      <c r="F2942" s="120">
        <v>13</v>
      </c>
      <c r="G2942" s="120" t="s">
        <v>101</v>
      </c>
      <c r="H2942" s="292"/>
      <c r="I2942" s="292"/>
      <c r="K2942" s="119"/>
      <c r="L2942" s="119"/>
    </row>
    <row r="2943" spans="1:12">
      <c r="A2943" s="120">
        <f t="shared" si="45"/>
        <v>2928</v>
      </c>
      <c r="B2943" s="120" t="s">
        <v>3711</v>
      </c>
      <c r="C2943" s="120" t="s">
        <v>966</v>
      </c>
      <c r="D2943" s="120" t="s">
        <v>3713</v>
      </c>
      <c r="E2943" s="120" t="s">
        <v>3712</v>
      </c>
      <c r="F2943" s="120">
        <v>1</v>
      </c>
      <c r="G2943" s="120" t="s">
        <v>243</v>
      </c>
      <c r="H2943" s="292"/>
      <c r="I2943" s="292"/>
      <c r="K2943" s="119"/>
      <c r="L2943" s="119"/>
    </row>
    <row r="2944" spans="1:12">
      <c r="A2944" s="120">
        <f t="shared" si="45"/>
        <v>2929</v>
      </c>
      <c r="B2944" s="120" t="s">
        <v>3711</v>
      </c>
      <c r="C2944" s="120" t="s">
        <v>966</v>
      </c>
      <c r="D2944" s="120" t="s">
        <v>1759</v>
      </c>
      <c r="E2944" s="120" t="s">
        <v>7881</v>
      </c>
      <c r="F2944" s="120">
        <v>2</v>
      </c>
      <c r="G2944" s="120" t="s">
        <v>243</v>
      </c>
      <c r="H2944" s="292"/>
      <c r="I2944" s="292"/>
      <c r="K2944" s="119"/>
      <c r="L2944" s="119"/>
    </row>
    <row r="2945" spans="1:12">
      <c r="A2945" s="120">
        <f t="shared" si="45"/>
        <v>2930</v>
      </c>
      <c r="B2945" s="120" t="s">
        <v>3711</v>
      </c>
      <c r="C2945" s="120" t="s">
        <v>966</v>
      </c>
      <c r="D2945" s="120" t="s">
        <v>3710</v>
      </c>
      <c r="E2945" s="120" t="s">
        <v>3709</v>
      </c>
      <c r="F2945" s="120">
        <v>4</v>
      </c>
      <c r="G2945" s="120" t="s">
        <v>243</v>
      </c>
      <c r="H2945" s="292"/>
      <c r="I2945" s="292"/>
      <c r="K2945" s="119"/>
      <c r="L2945" s="119"/>
    </row>
    <row r="2946" spans="1:12">
      <c r="A2946" s="120">
        <f t="shared" si="45"/>
        <v>2931</v>
      </c>
      <c r="B2946" s="120" t="s">
        <v>3711</v>
      </c>
      <c r="C2946" s="120" t="s">
        <v>966</v>
      </c>
      <c r="D2946" s="120" t="s">
        <v>6033</v>
      </c>
      <c r="E2946" s="120" t="s">
        <v>7880</v>
      </c>
      <c r="F2946" s="120">
        <v>1</v>
      </c>
      <c r="G2946" s="120" t="s">
        <v>243</v>
      </c>
      <c r="H2946" s="292"/>
      <c r="I2946" s="292"/>
      <c r="K2946" s="119"/>
      <c r="L2946" s="119"/>
    </row>
    <row r="2947" spans="1:12">
      <c r="A2947" s="120">
        <f t="shared" si="45"/>
        <v>2932</v>
      </c>
      <c r="B2947" s="120" t="s">
        <v>3711</v>
      </c>
      <c r="C2947" s="120" t="s">
        <v>966</v>
      </c>
      <c r="D2947" s="120" t="s">
        <v>6035</v>
      </c>
      <c r="E2947" s="120" t="s">
        <v>7879</v>
      </c>
      <c r="F2947" s="120">
        <v>1</v>
      </c>
      <c r="G2947" s="120" t="s">
        <v>243</v>
      </c>
      <c r="H2947" s="292"/>
      <c r="I2947" s="292"/>
      <c r="K2947" s="119"/>
      <c r="L2947" s="119"/>
    </row>
    <row r="2948" spans="1:12">
      <c r="A2948" s="120">
        <f t="shared" si="45"/>
        <v>2933</v>
      </c>
      <c r="B2948" s="120" t="s">
        <v>3711</v>
      </c>
      <c r="C2948" s="120" t="s">
        <v>966</v>
      </c>
      <c r="D2948" s="120" t="s">
        <v>6037</v>
      </c>
      <c r="E2948" s="120" t="s">
        <v>7878</v>
      </c>
      <c r="F2948" s="120">
        <v>3</v>
      </c>
      <c r="G2948" s="120" t="s">
        <v>243</v>
      </c>
      <c r="H2948" s="292"/>
      <c r="I2948" s="292"/>
      <c r="K2948" s="119"/>
      <c r="L2948" s="119"/>
    </row>
    <row r="2949" spans="1:12">
      <c r="A2949" s="120">
        <f t="shared" si="45"/>
        <v>2934</v>
      </c>
      <c r="B2949" s="120" t="s">
        <v>3711</v>
      </c>
      <c r="C2949" s="120" t="s">
        <v>966</v>
      </c>
      <c r="D2949" s="120" t="s">
        <v>7877</v>
      </c>
      <c r="E2949" s="120" t="s">
        <v>7876</v>
      </c>
      <c r="F2949" s="120">
        <v>7</v>
      </c>
      <c r="G2949" s="120" t="s">
        <v>243</v>
      </c>
      <c r="H2949" s="292"/>
      <c r="I2949" s="292"/>
      <c r="K2949" s="119"/>
      <c r="L2949" s="119"/>
    </row>
    <row r="2950" spans="1:12">
      <c r="A2950" s="120">
        <f t="shared" si="45"/>
        <v>2935</v>
      </c>
      <c r="B2950" s="120" t="s">
        <v>7797</v>
      </c>
      <c r="C2950" s="120" t="s">
        <v>966</v>
      </c>
      <c r="D2950" s="120" t="s">
        <v>6901</v>
      </c>
      <c r="E2950" s="120" t="s">
        <v>7796</v>
      </c>
      <c r="F2950" s="120">
        <v>5</v>
      </c>
      <c r="G2950" s="120" t="s">
        <v>101</v>
      </c>
      <c r="H2950" s="292"/>
      <c r="I2950" s="292"/>
      <c r="K2950" s="119"/>
      <c r="L2950" s="119"/>
    </row>
    <row r="2951" spans="1:12">
      <c r="A2951" s="120">
        <f t="shared" si="45"/>
        <v>2936</v>
      </c>
      <c r="B2951" s="120" t="s">
        <v>3435</v>
      </c>
      <c r="C2951" s="120" t="s">
        <v>966</v>
      </c>
      <c r="D2951" s="120" t="s">
        <v>3434</v>
      </c>
      <c r="E2951" s="120" t="s">
        <v>3433</v>
      </c>
      <c r="F2951" s="120">
        <v>1500</v>
      </c>
      <c r="G2951" s="120" t="s">
        <v>182</v>
      </c>
      <c r="H2951" s="292"/>
      <c r="I2951" s="292"/>
      <c r="K2951" s="119"/>
      <c r="L2951" s="119"/>
    </row>
    <row r="2952" spans="1:12">
      <c r="A2952" s="120">
        <f t="shared" si="45"/>
        <v>2937</v>
      </c>
      <c r="B2952" s="120" t="s">
        <v>3377</v>
      </c>
      <c r="C2952" s="120" t="s">
        <v>966</v>
      </c>
      <c r="D2952" s="120" t="s">
        <v>3376</v>
      </c>
      <c r="E2952" s="120" t="s">
        <v>3375</v>
      </c>
      <c r="F2952" s="120">
        <v>2</v>
      </c>
      <c r="G2952" s="120" t="s">
        <v>102</v>
      </c>
      <c r="H2952" s="292"/>
      <c r="I2952" s="292"/>
      <c r="K2952" s="119"/>
      <c r="L2952" s="119"/>
    </row>
    <row r="2953" spans="1:12">
      <c r="A2953" s="120">
        <f t="shared" si="45"/>
        <v>2938</v>
      </c>
      <c r="B2953" s="120" t="s">
        <v>7514</v>
      </c>
      <c r="C2953" s="120" t="s">
        <v>966</v>
      </c>
      <c r="D2953" s="120" t="s">
        <v>7513</v>
      </c>
      <c r="E2953" s="120" t="s">
        <v>7512</v>
      </c>
      <c r="F2953" s="120">
        <v>20</v>
      </c>
      <c r="G2953" s="120" t="s">
        <v>182</v>
      </c>
      <c r="H2953" s="292"/>
      <c r="I2953" s="292"/>
      <c r="K2953" s="119"/>
      <c r="L2953" s="119"/>
    </row>
    <row r="2954" spans="1:12">
      <c r="A2954" s="120">
        <f t="shared" si="45"/>
        <v>2939</v>
      </c>
      <c r="B2954" s="120" t="s">
        <v>2931</v>
      </c>
      <c r="C2954" s="120" t="s">
        <v>966</v>
      </c>
      <c r="D2954" s="120" t="s">
        <v>2930</v>
      </c>
      <c r="E2954" s="120" t="s">
        <v>2929</v>
      </c>
      <c r="F2954" s="120">
        <v>11</v>
      </c>
      <c r="G2954" s="120" t="s">
        <v>102</v>
      </c>
      <c r="H2954" s="292"/>
      <c r="I2954" s="292"/>
      <c r="K2954" s="119"/>
      <c r="L2954" s="119"/>
    </row>
    <row r="2955" spans="1:12">
      <c r="A2955" s="120">
        <f t="shared" si="45"/>
        <v>2940</v>
      </c>
      <c r="B2955" s="120" t="s">
        <v>2751</v>
      </c>
      <c r="C2955" s="120" t="s">
        <v>966</v>
      </c>
      <c r="D2955" s="120" t="s">
        <v>2750</v>
      </c>
      <c r="E2955" s="120" t="s">
        <v>2749</v>
      </c>
      <c r="F2955" s="120">
        <v>2</v>
      </c>
      <c r="G2955" s="120" t="s">
        <v>102</v>
      </c>
      <c r="H2955" s="292"/>
      <c r="I2955" s="292"/>
      <c r="K2955" s="119"/>
      <c r="L2955" s="119"/>
    </row>
    <row r="2956" spans="1:12">
      <c r="A2956" s="120">
        <f t="shared" si="45"/>
        <v>2941</v>
      </c>
      <c r="B2956" s="120" t="s">
        <v>2748</v>
      </c>
      <c r="C2956" s="120" t="s">
        <v>966</v>
      </c>
      <c r="D2956" s="120" t="s">
        <v>2747</v>
      </c>
      <c r="E2956" s="120" t="s">
        <v>2746</v>
      </c>
      <c r="F2956" s="120">
        <v>2</v>
      </c>
      <c r="G2956" s="120" t="s">
        <v>102</v>
      </c>
      <c r="H2956" s="292"/>
      <c r="I2956" s="292"/>
      <c r="K2956" s="119"/>
      <c r="L2956" s="119"/>
    </row>
    <row r="2957" spans="1:12">
      <c r="A2957" s="120">
        <f t="shared" si="45"/>
        <v>2942</v>
      </c>
      <c r="B2957" s="120" t="s">
        <v>2584</v>
      </c>
      <c r="C2957" s="120" t="s">
        <v>966</v>
      </c>
      <c r="D2957" s="120" t="s">
        <v>2583</v>
      </c>
      <c r="E2957" s="120" t="s">
        <v>2582</v>
      </c>
      <c r="F2957" s="120">
        <v>2</v>
      </c>
      <c r="G2957" s="120" t="s">
        <v>182</v>
      </c>
      <c r="H2957" s="292"/>
      <c r="I2957" s="292"/>
      <c r="K2957" s="119"/>
      <c r="L2957" s="119"/>
    </row>
    <row r="2958" spans="1:12">
      <c r="A2958" s="120">
        <f t="shared" si="45"/>
        <v>2943</v>
      </c>
      <c r="B2958" s="120" t="s">
        <v>2529</v>
      </c>
      <c r="C2958" s="120" t="s">
        <v>966</v>
      </c>
      <c r="D2958" s="120" t="s">
        <v>6701</v>
      </c>
      <c r="E2958" s="120" t="s">
        <v>6700</v>
      </c>
      <c r="F2958" s="120">
        <v>1</v>
      </c>
      <c r="G2958" s="120" t="s">
        <v>102</v>
      </c>
      <c r="H2958" s="292"/>
      <c r="I2958" s="292"/>
      <c r="K2958" s="119"/>
      <c r="L2958" s="119"/>
    </row>
    <row r="2959" spans="1:12">
      <c r="A2959" s="120">
        <f t="shared" si="45"/>
        <v>2944</v>
      </c>
      <c r="B2959" s="120" t="s">
        <v>2413</v>
      </c>
      <c r="C2959" s="120" t="s">
        <v>966</v>
      </c>
      <c r="D2959" s="120" t="s">
        <v>1510</v>
      </c>
      <c r="E2959" s="120" t="s">
        <v>2412</v>
      </c>
      <c r="F2959" s="120">
        <v>30</v>
      </c>
      <c r="G2959" s="120" t="s">
        <v>182</v>
      </c>
      <c r="H2959" s="292"/>
      <c r="I2959" s="292"/>
      <c r="K2959" s="119"/>
      <c r="L2959" s="119"/>
    </row>
    <row r="2960" spans="1:12">
      <c r="A2960" s="120">
        <f t="shared" si="45"/>
        <v>2945</v>
      </c>
      <c r="B2960" s="120" t="s">
        <v>2346</v>
      </c>
      <c r="C2960" s="120" t="s">
        <v>966</v>
      </c>
      <c r="D2960" s="120" t="s">
        <v>2345</v>
      </c>
      <c r="E2960" s="120" t="s">
        <v>2344</v>
      </c>
      <c r="F2960" s="120">
        <v>6</v>
      </c>
      <c r="G2960" s="120" t="s">
        <v>243</v>
      </c>
      <c r="H2960" s="292"/>
      <c r="I2960" s="292"/>
      <c r="K2960" s="119"/>
      <c r="L2960" s="119"/>
    </row>
    <row r="2961" spans="1:12">
      <c r="A2961" s="120">
        <f t="shared" si="45"/>
        <v>2946</v>
      </c>
      <c r="B2961" s="120" t="s">
        <v>6494</v>
      </c>
      <c r="C2961" s="120" t="s">
        <v>966</v>
      </c>
      <c r="D2961" s="120" t="s">
        <v>6496</v>
      </c>
      <c r="E2961" s="120" t="s">
        <v>6495</v>
      </c>
      <c r="F2961" s="120">
        <v>40</v>
      </c>
      <c r="G2961" s="120" t="s">
        <v>182</v>
      </c>
      <c r="H2961" s="292"/>
      <c r="I2961" s="292"/>
      <c r="K2961" s="119"/>
      <c r="L2961" s="119"/>
    </row>
    <row r="2962" spans="1:12">
      <c r="A2962" s="120">
        <f t="shared" ref="A2962:A3025" si="46">A2961+1</f>
        <v>2947</v>
      </c>
      <c r="B2962" s="120" t="s">
        <v>6494</v>
      </c>
      <c r="C2962" s="120" t="s">
        <v>966</v>
      </c>
      <c r="D2962" s="120" t="s">
        <v>6493</v>
      </c>
      <c r="E2962" s="120" t="s">
        <v>6492</v>
      </c>
      <c r="F2962" s="120">
        <v>20</v>
      </c>
      <c r="G2962" s="120" t="s">
        <v>182</v>
      </c>
      <c r="H2962" s="292"/>
      <c r="I2962" s="292"/>
      <c r="K2962" s="119"/>
      <c r="L2962" s="119"/>
    </row>
    <row r="2963" spans="1:12">
      <c r="A2963" s="120">
        <f t="shared" si="46"/>
        <v>2948</v>
      </c>
      <c r="B2963" s="120" t="s">
        <v>2325</v>
      </c>
      <c r="C2963" s="120" t="s">
        <v>966</v>
      </c>
      <c r="D2963" s="120" t="s">
        <v>2327</v>
      </c>
      <c r="E2963" s="120" t="s">
        <v>2326</v>
      </c>
      <c r="F2963" s="120">
        <v>12350</v>
      </c>
      <c r="G2963" s="120" t="s">
        <v>182</v>
      </c>
      <c r="H2963" s="292"/>
      <c r="I2963" s="292"/>
      <c r="K2963" s="119"/>
      <c r="L2963" s="119"/>
    </row>
    <row r="2964" spans="1:12">
      <c r="A2964" s="120">
        <f t="shared" si="46"/>
        <v>2949</v>
      </c>
      <c r="B2964" s="120" t="s">
        <v>2325</v>
      </c>
      <c r="C2964" s="120" t="s">
        <v>966</v>
      </c>
      <c r="D2964" s="120" t="s">
        <v>2324</v>
      </c>
      <c r="E2964" s="120" t="s">
        <v>2323</v>
      </c>
      <c r="F2964" s="120">
        <v>1225</v>
      </c>
      <c r="G2964" s="120" t="s">
        <v>182</v>
      </c>
      <c r="H2964" s="292"/>
      <c r="I2964" s="292"/>
      <c r="K2964" s="119"/>
      <c r="L2964" s="119"/>
    </row>
    <row r="2965" spans="1:12">
      <c r="A2965" s="120">
        <f t="shared" si="46"/>
        <v>2950</v>
      </c>
      <c r="B2965" s="120" t="s">
        <v>2297</v>
      </c>
      <c r="C2965" s="120" t="s">
        <v>966</v>
      </c>
      <c r="D2965" s="120" t="s">
        <v>2296</v>
      </c>
      <c r="E2965" s="120" t="s">
        <v>2295</v>
      </c>
      <c r="F2965" s="120">
        <v>28</v>
      </c>
      <c r="G2965" s="120" t="s">
        <v>102</v>
      </c>
      <c r="H2965" s="292"/>
      <c r="I2965" s="292"/>
      <c r="K2965" s="119"/>
      <c r="L2965" s="119"/>
    </row>
    <row r="2966" spans="1:12">
      <c r="A2966" s="120">
        <f t="shared" si="46"/>
        <v>2951</v>
      </c>
      <c r="B2966" s="120" t="s">
        <v>2294</v>
      </c>
      <c r="C2966" s="120" t="s">
        <v>966</v>
      </c>
      <c r="D2966" s="120" t="s">
        <v>2293</v>
      </c>
      <c r="E2966" s="120" t="s">
        <v>2292</v>
      </c>
      <c r="F2966" s="120">
        <v>28</v>
      </c>
      <c r="G2966" s="120" t="s">
        <v>101</v>
      </c>
      <c r="H2966" s="292"/>
      <c r="I2966" s="292"/>
      <c r="K2966" s="119"/>
      <c r="L2966" s="119"/>
    </row>
    <row r="2967" spans="1:12">
      <c r="A2967" s="120">
        <f t="shared" si="46"/>
        <v>2952</v>
      </c>
      <c r="B2967" s="120" t="s">
        <v>6294</v>
      </c>
      <c r="C2967" s="120" t="s">
        <v>966</v>
      </c>
      <c r="D2967" s="120" t="s">
        <v>6293</v>
      </c>
      <c r="E2967" s="120" t="s">
        <v>6292</v>
      </c>
      <c r="F2967" s="120">
        <v>10</v>
      </c>
      <c r="G2967" s="120" t="s">
        <v>102</v>
      </c>
      <c r="H2967" s="292"/>
      <c r="I2967" s="292"/>
      <c r="K2967" s="119"/>
      <c r="L2967" s="119"/>
    </row>
    <row r="2968" spans="1:12">
      <c r="A2968" s="120">
        <f t="shared" si="46"/>
        <v>2953</v>
      </c>
      <c r="B2968" s="120" t="s">
        <v>6231</v>
      </c>
      <c r="C2968" s="120" t="s">
        <v>966</v>
      </c>
      <c r="D2968" s="120" t="s">
        <v>6230</v>
      </c>
      <c r="E2968" s="120" t="s">
        <v>6229</v>
      </c>
      <c r="F2968" s="120">
        <v>1</v>
      </c>
      <c r="G2968" s="120" t="s">
        <v>102</v>
      </c>
      <c r="H2968" s="292"/>
      <c r="I2968" s="292"/>
      <c r="K2968" s="119"/>
      <c r="L2968" s="119"/>
    </row>
    <row r="2969" spans="1:12">
      <c r="A2969" s="120">
        <f t="shared" si="46"/>
        <v>2954</v>
      </c>
      <c r="B2969" s="120" t="s">
        <v>2325</v>
      </c>
      <c r="C2969" s="120" t="s">
        <v>966</v>
      </c>
      <c r="D2969" s="120" t="s">
        <v>6191</v>
      </c>
      <c r="E2969" s="120" t="s">
        <v>6190</v>
      </c>
      <c r="F2969" s="120">
        <v>300</v>
      </c>
      <c r="G2969" s="120" t="s">
        <v>182</v>
      </c>
      <c r="H2969" s="292"/>
      <c r="I2969" s="292"/>
      <c r="K2969" s="119"/>
      <c r="L2969" s="119"/>
    </row>
    <row r="2970" spans="1:12">
      <c r="A2970" s="120">
        <f t="shared" si="46"/>
        <v>2955</v>
      </c>
      <c r="B2970" s="120" t="s">
        <v>6176</v>
      </c>
      <c r="C2970" s="120" t="s">
        <v>966</v>
      </c>
      <c r="D2970" s="120" t="s">
        <v>6175</v>
      </c>
      <c r="E2970" s="120" t="s">
        <v>6174</v>
      </c>
      <c r="F2970" s="120">
        <v>4</v>
      </c>
      <c r="G2970" s="120" t="s">
        <v>182</v>
      </c>
      <c r="H2970" s="292"/>
      <c r="I2970" s="292"/>
      <c r="K2970" s="119"/>
      <c r="L2970" s="119"/>
    </row>
    <row r="2971" spans="1:12">
      <c r="A2971" s="120">
        <f t="shared" si="46"/>
        <v>2956</v>
      </c>
      <c r="B2971" s="120" t="s">
        <v>6112</v>
      </c>
      <c r="C2971" s="120" t="s">
        <v>966</v>
      </c>
      <c r="D2971" s="120" t="s">
        <v>6111</v>
      </c>
      <c r="E2971" s="120" t="s">
        <v>6110</v>
      </c>
      <c r="F2971" s="120">
        <v>1</v>
      </c>
      <c r="G2971" s="120" t="s">
        <v>243</v>
      </c>
      <c r="H2971" s="292"/>
      <c r="I2971" s="292"/>
      <c r="K2971" s="119"/>
      <c r="L2971" s="119"/>
    </row>
    <row r="2972" spans="1:12">
      <c r="A2972" s="120">
        <f t="shared" si="46"/>
        <v>2957</v>
      </c>
      <c r="B2972" s="120" t="s">
        <v>1757</v>
      </c>
      <c r="C2972" s="120" t="s">
        <v>966</v>
      </c>
      <c r="D2972" s="120" t="s">
        <v>6037</v>
      </c>
      <c r="E2972" s="120" t="s">
        <v>6036</v>
      </c>
      <c r="F2972" s="120">
        <v>4</v>
      </c>
      <c r="G2972" s="120" t="s">
        <v>101</v>
      </c>
      <c r="H2972" s="292"/>
      <c r="I2972" s="292"/>
      <c r="K2972" s="119"/>
      <c r="L2972" s="119"/>
    </row>
    <row r="2973" spans="1:12">
      <c r="A2973" s="120">
        <f t="shared" si="46"/>
        <v>2958</v>
      </c>
      <c r="B2973" s="120" t="s">
        <v>1757</v>
      </c>
      <c r="C2973" s="120" t="s">
        <v>966</v>
      </c>
      <c r="D2973" s="120" t="s">
        <v>6035</v>
      </c>
      <c r="E2973" s="120" t="s">
        <v>6034</v>
      </c>
      <c r="F2973" s="120">
        <v>5</v>
      </c>
      <c r="G2973" s="120" t="s">
        <v>101</v>
      </c>
      <c r="H2973" s="292"/>
      <c r="I2973" s="292"/>
      <c r="K2973" s="119"/>
      <c r="L2973" s="119"/>
    </row>
    <row r="2974" spans="1:12">
      <c r="A2974" s="120">
        <f t="shared" si="46"/>
        <v>2959</v>
      </c>
      <c r="B2974" s="120" t="s">
        <v>1757</v>
      </c>
      <c r="C2974" s="120" t="s">
        <v>966</v>
      </c>
      <c r="D2974" s="120" t="s">
        <v>6033</v>
      </c>
      <c r="E2974" s="120" t="s">
        <v>6032</v>
      </c>
      <c r="F2974" s="120">
        <v>2</v>
      </c>
      <c r="G2974" s="120" t="s">
        <v>101</v>
      </c>
      <c r="H2974" s="292"/>
      <c r="I2974" s="292"/>
      <c r="K2974" s="119"/>
      <c r="L2974" s="119"/>
    </row>
    <row r="2975" spans="1:12">
      <c r="A2975" s="120">
        <f t="shared" si="46"/>
        <v>2960</v>
      </c>
      <c r="B2975" s="120" t="s">
        <v>1757</v>
      </c>
      <c r="C2975" s="120" t="s">
        <v>966</v>
      </c>
      <c r="D2975" s="120" t="s">
        <v>6031</v>
      </c>
      <c r="E2975" s="120" t="s">
        <v>6030</v>
      </c>
      <c r="F2975" s="120">
        <v>1</v>
      </c>
      <c r="G2975" s="120" t="s">
        <v>101</v>
      </c>
      <c r="H2975" s="292"/>
      <c r="I2975" s="292"/>
      <c r="K2975" s="119"/>
      <c r="L2975" s="119"/>
    </row>
    <row r="2976" spans="1:12">
      <c r="A2976" s="120">
        <f t="shared" si="46"/>
        <v>2961</v>
      </c>
      <c r="B2976" s="120" t="s">
        <v>1757</v>
      </c>
      <c r="C2976" s="120" t="s">
        <v>966</v>
      </c>
      <c r="D2976" s="120" t="s">
        <v>1759</v>
      </c>
      <c r="E2976" s="120" t="s">
        <v>1758</v>
      </c>
      <c r="F2976" s="120">
        <v>1</v>
      </c>
      <c r="G2976" s="120" t="s">
        <v>101</v>
      </c>
      <c r="H2976" s="292"/>
      <c r="I2976" s="292"/>
      <c r="K2976" s="119"/>
      <c r="L2976" s="119"/>
    </row>
    <row r="2977" spans="1:12">
      <c r="A2977" s="120">
        <f t="shared" si="46"/>
        <v>2962</v>
      </c>
      <c r="B2977" s="120" t="s">
        <v>1757</v>
      </c>
      <c r="C2977" s="120" t="s">
        <v>966</v>
      </c>
      <c r="D2977" s="120" t="s">
        <v>3713</v>
      </c>
      <c r="E2977" s="120" t="s">
        <v>6029</v>
      </c>
      <c r="F2977" s="120">
        <v>3</v>
      </c>
      <c r="G2977" s="120" t="s">
        <v>101</v>
      </c>
      <c r="H2977" s="292"/>
      <c r="I2977" s="292"/>
      <c r="K2977" s="119"/>
      <c r="L2977" s="119"/>
    </row>
    <row r="2978" spans="1:12">
      <c r="A2978" s="120">
        <f t="shared" si="46"/>
        <v>2963</v>
      </c>
      <c r="B2978" s="120" t="s">
        <v>1757</v>
      </c>
      <c r="C2978" s="120" t="s">
        <v>966</v>
      </c>
      <c r="D2978" s="120" t="s">
        <v>1756</v>
      </c>
      <c r="E2978" s="120" t="s">
        <v>1755</v>
      </c>
      <c r="F2978" s="120">
        <v>3</v>
      </c>
      <c r="G2978" s="120" t="s">
        <v>101</v>
      </c>
      <c r="H2978" s="292"/>
      <c r="I2978" s="292"/>
      <c r="K2978" s="119"/>
      <c r="L2978" s="119"/>
    </row>
    <row r="2979" spans="1:12">
      <c r="A2979" s="120">
        <f t="shared" si="46"/>
        <v>2964</v>
      </c>
      <c r="B2979" s="120" t="s">
        <v>5946</v>
      </c>
      <c r="C2979" s="120" t="s">
        <v>966</v>
      </c>
      <c r="D2979" s="120" t="s">
        <v>5945</v>
      </c>
      <c r="E2979" s="120" t="s">
        <v>5944</v>
      </c>
      <c r="F2979" s="120">
        <v>1</v>
      </c>
      <c r="G2979" s="120" t="s">
        <v>102</v>
      </c>
      <c r="H2979" s="292"/>
      <c r="I2979" s="292"/>
      <c r="K2979" s="119"/>
      <c r="L2979" s="119"/>
    </row>
    <row r="2980" spans="1:12">
      <c r="A2980" s="120">
        <f t="shared" si="46"/>
        <v>2965</v>
      </c>
      <c r="B2980" s="120" t="s">
        <v>1377</v>
      </c>
      <c r="C2980" s="120" t="s">
        <v>966</v>
      </c>
      <c r="D2980" s="120" t="s">
        <v>1379</v>
      </c>
      <c r="E2980" s="120" t="s">
        <v>1378</v>
      </c>
      <c r="F2980" s="120">
        <v>6</v>
      </c>
      <c r="G2980" s="120" t="s">
        <v>101</v>
      </c>
      <c r="H2980" s="292"/>
      <c r="I2980" s="292"/>
      <c r="K2980" s="119"/>
      <c r="L2980" s="119"/>
    </row>
    <row r="2981" spans="1:12">
      <c r="A2981" s="120">
        <f t="shared" si="46"/>
        <v>2966</v>
      </c>
      <c r="B2981" s="120" t="s">
        <v>1377</v>
      </c>
      <c r="C2981" s="120" t="s">
        <v>966</v>
      </c>
      <c r="D2981" s="120" t="s">
        <v>5793</v>
      </c>
      <c r="E2981" s="120" t="s">
        <v>5792</v>
      </c>
      <c r="F2981" s="120">
        <v>1</v>
      </c>
      <c r="G2981" s="120" t="s">
        <v>101</v>
      </c>
      <c r="H2981" s="292"/>
      <c r="I2981" s="292"/>
      <c r="K2981" s="119"/>
      <c r="L2981" s="119"/>
    </row>
    <row r="2982" spans="1:12">
      <c r="A2982" s="120">
        <f t="shared" si="46"/>
        <v>2967</v>
      </c>
      <c r="B2982" s="120" t="s">
        <v>1377</v>
      </c>
      <c r="C2982" s="120" t="s">
        <v>966</v>
      </c>
      <c r="D2982" s="120" t="s">
        <v>5791</v>
      </c>
      <c r="E2982" s="120" t="s">
        <v>5790</v>
      </c>
      <c r="F2982" s="120">
        <v>6</v>
      </c>
      <c r="G2982" s="120" t="s">
        <v>101</v>
      </c>
      <c r="H2982" s="292"/>
      <c r="I2982" s="292"/>
      <c r="K2982" s="119"/>
      <c r="L2982" s="119"/>
    </row>
    <row r="2983" spans="1:12">
      <c r="A2983" s="120">
        <f t="shared" si="46"/>
        <v>2968</v>
      </c>
      <c r="B2983" s="120" t="s">
        <v>1377</v>
      </c>
      <c r="C2983" s="120" t="s">
        <v>966</v>
      </c>
      <c r="D2983" s="120" t="s">
        <v>5789</v>
      </c>
      <c r="E2983" s="120" t="s">
        <v>5788</v>
      </c>
      <c r="F2983" s="120">
        <v>1</v>
      </c>
      <c r="G2983" s="120" t="s">
        <v>101</v>
      </c>
      <c r="H2983" s="292"/>
      <c r="I2983" s="292"/>
      <c r="K2983" s="119"/>
      <c r="L2983" s="119"/>
    </row>
    <row r="2984" spans="1:12">
      <c r="A2984" s="120">
        <f t="shared" si="46"/>
        <v>2969</v>
      </c>
      <c r="B2984" s="120" t="s">
        <v>1377</v>
      </c>
      <c r="C2984" s="120" t="s">
        <v>966</v>
      </c>
      <c r="D2984" s="120" t="s">
        <v>5787</v>
      </c>
      <c r="E2984" s="120" t="s">
        <v>5786</v>
      </c>
      <c r="F2984" s="120">
        <v>1</v>
      </c>
      <c r="G2984" s="120" t="s">
        <v>101</v>
      </c>
      <c r="H2984" s="292"/>
      <c r="I2984" s="292"/>
      <c r="K2984" s="119"/>
      <c r="L2984" s="119"/>
    </row>
    <row r="2985" spans="1:12">
      <c r="A2985" s="120">
        <f t="shared" si="46"/>
        <v>2970</v>
      </c>
      <c r="B2985" s="120" t="s">
        <v>1377</v>
      </c>
      <c r="C2985" s="120" t="s">
        <v>966</v>
      </c>
      <c r="D2985" s="120" t="s">
        <v>5785</v>
      </c>
      <c r="E2985" s="120" t="s">
        <v>5784</v>
      </c>
      <c r="F2985" s="120">
        <v>1</v>
      </c>
      <c r="G2985" s="120" t="s">
        <v>101</v>
      </c>
      <c r="H2985" s="292"/>
      <c r="I2985" s="292"/>
      <c r="K2985" s="119"/>
      <c r="L2985" s="119"/>
    </row>
    <row r="2986" spans="1:12">
      <c r="A2986" s="120">
        <f t="shared" si="46"/>
        <v>2971</v>
      </c>
      <c r="B2986" s="120" t="s">
        <v>1281</v>
      </c>
      <c r="C2986" s="120" t="s">
        <v>966</v>
      </c>
      <c r="D2986" s="120" t="s">
        <v>1280</v>
      </c>
      <c r="E2986" s="120" t="s">
        <v>1279</v>
      </c>
      <c r="F2986" s="120">
        <v>1</v>
      </c>
      <c r="G2986" s="120" t="s">
        <v>102</v>
      </c>
      <c r="H2986" s="292"/>
      <c r="I2986" s="292"/>
      <c r="K2986" s="119"/>
      <c r="L2986" s="119"/>
    </row>
    <row r="2987" spans="1:12">
      <c r="A2987" s="120">
        <f t="shared" si="46"/>
        <v>2972</v>
      </c>
      <c r="B2987" s="120" t="s">
        <v>1278</v>
      </c>
      <c r="C2987" s="120" t="s">
        <v>966</v>
      </c>
      <c r="D2987" s="120" t="s">
        <v>5694</v>
      </c>
      <c r="E2987" s="120" t="s">
        <v>5693</v>
      </c>
      <c r="F2987" s="120">
        <v>1</v>
      </c>
      <c r="G2987" s="120" t="s">
        <v>102</v>
      </c>
      <c r="H2987" s="292"/>
      <c r="I2987" s="292"/>
      <c r="K2987" s="119"/>
      <c r="L2987" s="119"/>
    </row>
    <row r="2988" spans="1:12">
      <c r="A2988" s="120">
        <f t="shared" si="46"/>
        <v>2973</v>
      </c>
      <c r="B2988" s="120" t="s">
        <v>1281</v>
      </c>
      <c r="C2988" s="120" t="s">
        <v>966</v>
      </c>
      <c r="D2988" s="120" t="s">
        <v>5692</v>
      </c>
      <c r="E2988" s="120" t="s">
        <v>5691</v>
      </c>
      <c r="F2988" s="120">
        <v>1</v>
      </c>
      <c r="G2988" s="120" t="s">
        <v>102</v>
      </c>
      <c r="H2988" s="292"/>
      <c r="I2988" s="292"/>
      <c r="K2988" s="119"/>
      <c r="L2988" s="119"/>
    </row>
    <row r="2989" spans="1:12">
      <c r="A2989" s="120">
        <f t="shared" si="46"/>
        <v>2974</v>
      </c>
      <c r="B2989" s="120" t="s">
        <v>1278</v>
      </c>
      <c r="C2989" s="120" t="s">
        <v>966</v>
      </c>
      <c r="D2989" s="120" t="s">
        <v>1277</v>
      </c>
      <c r="E2989" s="120" t="s">
        <v>1276</v>
      </c>
      <c r="F2989" s="120">
        <v>1</v>
      </c>
      <c r="G2989" s="120" t="s">
        <v>102</v>
      </c>
      <c r="H2989" s="292"/>
      <c r="I2989" s="292"/>
      <c r="K2989" s="119"/>
      <c r="L2989" s="119"/>
    </row>
    <row r="2990" spans="1:12">
      <c r="A2990" s="120">
        <f t="shared" si="46"/>
        <v>2975</v>
      </c>
      <c r="B2990" s="120" t="s">
        <v>1212</v>
      </c>
      <c r="C2990" s="120" t="s">
        <v>966</v>
      </c>
      <c r="D2990" s="120" t="s">
        <v>5584</v>
      </c>
      <c r="E2990" s="120" t="s">
        <v>5583</v>
      </c>
      <c r="F2990" s="120">
        <v>2</v>
      </c>
      <c r="G2990" s="120" t="s">
        <v>102</v>
      </c>
      <c r="H2990" s="292"/>
      <c r="I2990" s="292"/>
      <c r="K2990" s="119"/>
      <c r="L2990" s="119"/>
    </row>
    <row r="2991" spans="1:12">
      <c r="A2991" s="120">
        <f t="shared" si="46"/>
        <v>2976</v>
      </c>
      <c r="B2991" s="120" t="s">
        <v>1212</v>
      </c>
      <c r="C2991" s="120" t="s">
        <v>966</v>
      </c>
      <c r="D2991" s="120" t="s">
        <v>5582</v>
      </c>
      <c r="E2991" s="120" t="s">
        <v>5581</v>
      </c>
      <c r="F2991" s="120">
        <v>1</v>
      </c>
      <c r="G2991" s="120" t="s">
        <v>102</v>
      </c>
      <c r="H2991" s="292"/>
      <c r="I2991" s="292"/>
      <c r="K2991" s="119"/>
      <c r="L2991" s="119"/>
    </row>
    <row r="2992" spans="1:12">
      <c r="A2992" s="120">
        <f t="shared" si="46"/>
        <v>2977</v>
      </c>
      <c r="B2992" s="120" t="s">
        <v>1212</v>
      </c>
      <c r="C2992" s="120" t="s">
        <v>966</v>
      </c>
      <c r="D2992" s="120" t="s">
        <v>1211</v>
      </c>
      <c r="E2992" s="120" t="s">
        <v>1210</v>
      </c>
      <c r="F2992" s="120">
        <v>1</v>
      </c>
      <c r="G2992" s="120" t="s">
        <v>102</v>
      </c>
      <c r="H2992" s="292"/>
      <c r="I2992" s="292"/>
      <c r="K2992" s="119"/>
      <c r="L2992" s="119"/>
    </row>
    <row r="2993" spans="1:12">
      <c r="A2993" s="120">
        <f t="shared" si="46"/>
        <v>2978</v>
      </c>
      <c r="B2993" s="120" t="s">
        <v>1212</v>
      </c>
      <c r="C2993" s="120" t="s">
        <v>966</v>
      </c>
      <c r="D2993" s="120" t="s">
        <v>5580</v>
      </c>
      <c r="E2993" s="120" t="s">
        <v>5579</v>
      </c>
      <c r="F2993" s="120">
        <v>1</v>
      </c>
      <c r="G2993" s="120" t="s">
        <v>102</v>
      </c>
      <c r="H2993" s="292"/>
      <c r="I2993" s="292"/>
      <c r="K2993" s="119"/>
      <c r="L2993" s="119"/>
    </row>
    <row r="2994" spans="1:12">
      <c r="A2994" s="120">
        <f t="shared" si="46"/>
        <v>2979</v>
      </c>
      <c r="B2994" s="120" t="s">
        <v>1212</v>
      </c>
      <c r="C2994" s="120" t="s">
        <v>966</v>
      </c>
      <c r="D2994" s="120" t="s">
        <v>5578</v>
      </c>
      <c r="E2994" s="120" t="s">
        <v>5577</v>
      </c>
      <c r="F2994" s="120">
        <v>1</v>
      </c>
      <c r="G2994" s="120" t="s">
        <v>102</v>
      </c>
      <c r="H2994" s="292"/>
      <c r="I2994" s="292"/>
      <c r="K2994" s="119"/>
      <c r="L2994" s="119"/>
    </row>
    <row r="2995" spans="1:12">
      <c r="A2995" s="120">
        <f t="shared" si="46"/>
        <v>2980</v>
      </c>
      <c r="B2995" s="120" t="s">
        <v>1212</v>
      </c>
      <c r="C2995" s="120" t="s">
        <v>966</v>
      </c>
      <c r="D2995" s="120" t="s">
        <v>5576</v>
      </c>
      <c r="E2995" s="120" t="s">
        <v>5575</v>
      </c>
      <c r="F2995" s="120">
        <v>1</v>
      </c>
      <c r="G2995" s="120" t="s">
        <v>102</v>
      </c>
      <c r="H2995" s="292"/>
      <c r="I2995" s="292"/>
      <c r="K2995" s="119"/>
      <c r="L2995" s="119"/>
    </row>
    <row r="2996" spans="1:12">
      <c r="A2996" s="120">
        <f t="shared" si="46"/>
        <v>2981</v>
      </c>
      <c r="B2996" s="120" t="s">
        <v>1212</v>
      </c>
      <c r="C2996" s="120" t="s">
        <v>966</v>
      </c>
      <c r="D2996" s="120" t="s">
        <v>5574</v>
      </c>
      <c r="E2996" s="120" t="s">
        <v>5573</v>
      </c>
      <c r="F2996" s="120">
        <v>1</v>
      </c>
      <c r="G2996" s="120" t="s">
        <v>102</v>
      </c>
      <c r="H2996" s="292"/>
      <c r="I2996" s="292"/>
      <c r="K2996" s="119"/>
      <c r="L2996" s="119"/>
    </row>
    <row r="2997" spans="1:12">
      <c r="A2997" s="120">
        <f t="shared" si="46"/>
        <v>2982</v>
      </c>
      <c r="B2997" s="120" t="s">
        <v>5540</v>
      </c>
      <c r="C2997" s="120" t="s">
        <v>966</v>
      </c>
      <c r="D2997" s="120" t="s">
        <v>5539</v>
      </c>
      <c r="E2997" s="120" t="s">
        <v>5538</v>
      </c>
      <c r="F2997" s="120">
        <v>6</v>
      </c>
      <c r="G2997" s="120" t="s">
        <v>182</v>
      </c>
      <c r="H2997" s="292"/>
      <c r="I2997" s="292"/>
      <c r="K2997" s="119"/>
      <c r="L2997" s="119"/>
    </row>
    <row r="2998" spans="1:12">
      <c r="A2998" s="120">
        <f t="shared" si="46"/>
        <v>2983</v>
      </c>
      <c r="B2998" s="120" t="s">
        <v>965</v>
      </c>
      <c r="C2998" s="120" t="s">
        <v>966</v>
      </c>
      <c r="D2998" s="120" t="s">
        <v>964</v>
      </c>
      <c r="E2998" s="120" t="s">
        <v>963</v>
      </c>
      <c r="F2998" s="120">
        <v>14</v>
      </c>
      <c r="G2998" s="120" t="s">
        <v>243</v>
      </c>
      <c r="H2998" s="292"/>
      <c r="I2998" s="292"/>
      <c r="K2998" s="119"/>
      <c r="L2998" s="119"/>
    </row>
    <row r="2999" spans="1:12">
      <c r="A2999" s="120">
        <f t="shared" si="46"/>
        <v>2984</v>
      </c>
      <c r="B2999" s="120" t="s">
        <v>965</v>
      </c>
      <c r="C2999" s="120" t="s">
        <v>966</v>
      </c>
      <c r="D2999" s="120" t="s">
        <v>5325</v>
      </c>
      <c r="E2999" s="120" t="s">
        <v>5324</v>
      </c>
      <c r="F2999" s="120">
        <v>1</v>
      </c>
      <c r="G2999" s="120" t="s">
        <v>243</v>
      </c>
      <c r="H2999" s="292"/>
      <c r="I2999" s="292"/>
      <c r="K2999" s="119"/>
      <c r="L2999" s="119"/>
    </row>
    <row r="3000" spans="1:12">
      <c r="A3000" s="120">
        <f t="shared" si="46"/>
        <v>2985</v>
      </c>
      <c r="B3000" s="120" t="s">
        <v>1377</v>
      </c>
      <c r="C3000" s="120" t="s">
        <v>966</v>
      </c>
      <c r="D3000" s="120" t="s">
        <v>4875</v>
      </c>
      <c r="E3000" s="120" t="s">
        <v>4874</v>
      </c>
      <c r="F3000" s="120">
        <v>1</v>
      </c>
      <c r="G3000" s="120" t="s">
        <v>101</v>
      </c>
      <c r="H3000" s="292"/>
      <c r="I3000" s="292"/>
      <c r="K3000" s="119"/>
      <c r="L3000" s="119"/>
    </row>
    <row r="3001" spans="1:12">
      <c r="A3001" s="120">
        <f t="shared" si="46"/>
        <v>2986</v>
      </c>
      <c r="B3001" s="120" t="s">
        <v>1377</v>
      </c>
      <c r="C3001" s="120" t="s">
        <v>966</v>
      </c>
      <c r="D3001" s="120" t="s">
        <v>4873</v>
      </c>
      <c r="E3001" s="120" t="s">
        <v>4872</v>
      </c>
      <c r="F3001" s="120">
        <v>1</v>
      </c>
      <c r="G3001" s="120" t="s">
        <v>101</v>
      </c>
      <c r="H3001" s="292"/>
      <c r="I3001" s="292"/>
      <c r="K3001" s="119"/>
      <c r="L3001" s="119"/>
    </row>
    <row r="3002" spans="1:12">
      <c r="A3002" s="120">
        <f t="shared" si="46"/>
        <v>2987</v>
      </c>
      <c r="B3002" s="120" t="s">
        <v>1377</v>
      </c>
      <c r="C3002" s="120" t="s">
        <v>966</v>
      </c>
      <c r="D3002" s="120" t="s">
        <v>4871</v>
      </c>
      <c r="E3002" s="120" t="s">
        <v>4870</v>
      </c>
      <c r="F3002" s="120">
        <v>3</v>
      </c>
      <c r="G3002" s="120" t="s">
        <v>101</v>
      </c>
      <c r="H3002" s="292"/>
      <c r="I3002" s="292"/>
      <c r="K3002" s="119"/>
      <c r="L3002" s="119"/>
    </row>
    <row r="3003" spans="1:12">
      <c r="A3003" s="120">
        <f t="shared" si="46"/>
        <v>2988</v>
      </c>
      <c r="B3003" s="120" t="s">
        <v>965</v>
      </c>
      <c r="C3003" s="120" t="s">
        <v>966</v>
      </c>
      <c r="D3003" s="120" t="s">
        <v>4866</v>
      </c>
      <c r="E3003" s="120" t="s">
        <v>4865</v>
      </c>
      <c r="F3003" s="120">
        <v>4</v>
      </c>
      <c r="G3003" s="120" t="s">
        <v>243</v>
      </c>
      <c r="H3003" s="292"/>
      <c r="I3003" s="292"/>
      <c r="K3003" s="119"/>
      <c r="L3003" s="119"/>
    </row>
    <row r="3004" spans="1:12">
      <c r="A3004" s="120">
        <f t="shared" si="46"/>
        <v>2989</v>
      </c>
      <c r="B3004" s="120" t="s">
        <v>3435</v>
      </c>
      <c r="C3004" s="120" t="s">
        <v>966</v>
      </c>
      <c r="D3004" s="120" t="s">
        <v>3860</v>
      </c>
      <c r="E3004" s="120" t="s">
        <v>3859</v>
      </c>
      <c r="F3004" s="120">
        <v>50</v>
      </c>
      <c r="G3004" s="120" t="s">
        <v>182</v>
      </c>
      <c r="H3004" s="292"/>
      <c r="I3004" s="292"/>
      <c r="K3004" s="119"/>
      <c r="L3004" s="119"/>
    </row>
    <row r="3005" spans="1:12">
      <c r="A3005" s="120">
        <f t="shared" si="46"/>
        <v>2990</v>
      </c>
      <c r="B3005" s="120" t="s">
        <v>3716</v>
      </c>
      <c r="C3005" s="120" t="s">
        <v>966</v>
      </c>
      <c r="D3005" s="120" t="s">
        <v>3715</v>
      </c>
      <c r="E3005" s="120" t="s">
        <v>3714</v>
      </c>
      <c r="F3005" s="120">
        <v>1</v>
      </c>
      <c r="G3005" s="120" t="s">
        <v>101</v>
      </c>
      <c r="H3005" s="292"/>
      <c r="I3005" s="292"/>
      <c r="K3005" s="119"/>
      <c r="L3005" s="119"/>
    </row>
    <row r="3006" spans="1:12">
      <c r="A3006" s="120">
        <f t="shared" si="46"/>
        <v>2991</v>
      </c>
      <c r="B3006" s="120" t="s">
        <v>3711</v>
      </c>
      <c r="C3006" s="120" t="s">
        <v>966</v>
      </c>
      <c r="D3006" s="120" t="s">
        <v>3713</v>
      </c>
      <c r="E3006" s="120" t="s">
        <v>3712</v>
      </c>
      <c r="F3006" s="120">
        <v>1</v>
      </c>
      <c r="G3006" s="120" t="s">
        <v>243</v>
      </c>
      <c r="H3006" s="292"/>
      <c r="I3006" s="292"/>
      <c r="K3006" s="119"/>
      <c r="L3006" s="119"/>
    </row>
    <row r="3007" spans="1:12">
      <c r="A3007" s="120">
        <f t="shared" si="46"/>
        <v>2992</v>
      </c>
      <c r="B3007" s="120" t="s">
        <v>3711</v>
      </c>
      <c r="C3007" s="120" t="s">
        <v>966</v>
      </c>
      <c r="D3007" s="120" t="s">
        <v>3710</v>
      </c>
      <c r="E3007" s="120" t="s">
        <v>3709</v>
      </c>
      <c r="F3007" s="120">
        <v>1</v>
      </c>
      <c r="G3007" s="120" t="s">
        <v>243</v>
      </c>
      <c r="H3007" s="292"/>
      <c r="I3007" s="292"/>
      <c r="K3007" s="119"/>
      <c r="L3007" s="119"/>
    </row>
    <row r="3008" spans="1:12">
      <c r="A3008" s="120">
        <f t="shared" si="46"/>
        <v>2993</v>
      </c>
      <c r="B3008" s="120" t="s">
        <v>3602</v>
      </c>
      <c r="C3008" s="120" t="s">
        <v>966</v>
      </c>
      <c r="D3008" s="120"/>
      <c r="E3008" s="120" t="s">
        <v>3601</v>
      </c>
      <c r="F3008" s="120">
        <v>1</v>
      </c>
      <c r="G3008" s="120" t="s">
        <v>102</v>
      </c>
      <c r="H3008" s="292"/>
      <c r="I3008" s="292"/>
      <c r="K3008" s="119"/>
      <c r="L3008" s="119"/>
    </row>
    <row r="3009" spans="1:12">
      <c r="A3009" s="120">
        <f t="shared" si="46"/>
        <v>2994</v>
      </c>
      <c r="B3009" s="120" t="s">
        <v>3435</v>
      </c>
      <c r="C3009" s="120" t="s">
        <v>966</v>
      </c>
      <c r="D3009" s="120" t="s">
        <v>3434</v>
      </c>
      <c r="E3009" s="120" t="s">
        <v>3433</v>
      </c>
      <c r="F3009" s="120">
        <v>300</v>
      </c>
      <c r="G3009" s="120" t="s">
        <v>182</v>
      </c>
      <c r="H3009" s="292"/>
      <c r="I3009" s="292"/>
      <c r="K3009" s="119"/>
      <c r="L3009" s="119"/>
    </row>
    <row r="3010" spans="1:12">
      <c r="A3010" s="120">
        <f t="shared" si="46"/>
        <v>2995</v>
      </c>
      <c r="B3010" s="120" t="s">
        <v>3377</v>
      </c>
      <c r="C3010" s="120" t="s">
        <v>966</v>
      </c>
      <c r="D3010" s="120" t="s">
        <v>3376</v>
      </c>
      <c r="E3010" s="120" t="s">
        <v>3375</v>
      </c>
      <c r="F3010" s="120">
        <v>2</v>
      </c>
      <c r="G3010" s="120" t="s">
        <v>102</v>
      </c>
      <c r="H3010" s="292"/>
      <c r="I3010" s="292"/>
      <c r="K3010" s="119"/>
      <c r="L3010" s="119"/>
    </row>
    <row r="3011" spans="1:12">
      <c r="A3011" s="120">
        <f t="shared" si="46"/>
        <v>2996</v>
      </c>
      <c r="B3011" s="120" t="s">
        <v>2931</v>
      </c>
      <c r="C3011" s="120" t="s">
        <v>966</v>
      </c>
      <c r="D3011" s="120" t="s">
        <v>2930</v>
      </c>
      <c r="E3011" s="120" t="s">
        <v>2929</v>
      </c>
      <c r="F3011" s="120">
        <v>7</v>
      </c>
      <c r="G3011" s="120" t="s">
        <v>102</v>
      </c>
      <c r="H3011" s="292"/>
      <c r="I3011" s="292"/>
      <c r="K3011" s="119"/>
      <c r="L3011" s="119"/>
    </row>
    <row r="3012" spans="1:12">
      <c r="A3012" s="120">
        <f t="shared" si="46"/>
        <v>2997</v>
      </c>
      <c r="B3012" s="120" t="s">
        <v>2893</v>
      </c>
      <c r="C3012" s="120" t="s">
        <v>966</v>
      </c>
      <c r="D3012" s="120" t="s">
        <v>2892</v>
      </c>
      <c r="E3012" s="120" t="s">
        <v>2891</v>
      </c>
      <c r="F3012" s="120">
        <v>1</v>
      </c>
      <c r="G3012" s="120" t="s">
        <v>102</v>
      </c>
      <c r="H3012" s="292"/>
      <c r="I3012" s="292"/>
      <c r="K3012" s="119"/>
      <c r="L3012" s="119"/>
    </row>
    <row r="3013" spans="1:12">
      <c r="A3013" s="120">
        <f t="shared" si="46"/>
        <v>2998</v>
      </c>
      <c r="B3013" s="120" t="s">
        <v>2846</v>
      </c>
      <c r="C3013" s="120" t="s">
        <v>966</v>
      </c>
      <c r="D3013" s="120" t="s">
        <v>2848</v>
      </c>
      <c r="E3013" s="120" t="s">
        <v>2847</v>
      </c>
      <c r="F3013" s="120">
        <v>1</v>
      </c>
      <c r="G3013" s="120" t="s">
        <v>102</v>
      </c>
      <c r="H3013" s="292"/>
      <c r="I3013" s="292"/>
      <c r="K3013" s="119"/>
      <c r="L3013" s="119"/>
    </row>
    <row r="3014" spans="1:12">
      <c r="A3014" s="120">
        <f t="shared" si="46"/>
        <v>2999</v>
      </c>
      <c r="B3014" s="120" t="s">
        <v>2846</v>
      </c>
      <c r="C3014" s="120" t="s">
        <v>966</v>
      </c>
      <c r="D3014" s="120" t="s">
        <v>2845</v>
      </c>
      <c r="E3014" s="120" t="s">
        <v>2844</v>
      </c>
      <c r="F3014" s="120">
        <v>1</v>
      </c>
      <c r="G3014" s="120" t="s">
        <v>102</v>
      </c>
      <c r="H3014" s="292"/>
      <c r="I3014" s="292"/>
      <c r="K3014" s="119"/>
      <c r="L3014" s="119"/>
    </row>
    <row r="3015" spans="1:12">
      <c r="A3015" s="120">
        <f t="shared" si="46"/>
        <v>3000</v>
      </c>
      <c r="B3015" s="120" t="s">
        <v>2751</v>
      </c>
      <c r="C3015" s="120" t="s">
        <v>966</v>
      </c>
      <c r="D3015" s="120" t="s">
        <v>2750</v>
      </c>
      <c r="E3015" s="120" t="s">
        <v>2749</v>
      </c>
      <c r="F3015" s="120">
        <v>1</v>
      </c>
      <c r="G3015" s="120" t="s">
        <v>102</v>
      </c>
      <c r="H3015" s="292"/>
      <c r="I3015" s="292"/>
      <c r="K3015" s="119"/>
      <c r="L3015" s="119"/>
    </row>
    <row r="3016" spans="1:12">
      <c r="A3016" s="120">
        <f t="shared" si="46"/>
        <v>3001</v>
      </c>
      <c r="B3016" s="120" t="s">
        <v>2748</v>
      </c>
      <c r="C3016" s="120" t="s">
        <v>966</v>
      </c>
      <c r="D3016" s="120" t="s">
        <v>2747</v>
      </c>
      <c r="E3016" s="120" t="s">
        <v>2746</v>
      </c>
      <c r="F3016" s="120">
        <v>2</v>
      </c>
      <c r="G3016" s="120" t="s">
        <v>102</v>
      </c>
      <c r="H3016" s="292"/>
      <c r="I3016" s="292"/>
      <c r="K3016" s="119"/>
      <c r="L3016" s="119"/>
    </row>
    <row r="3017" spans="1:12">
      <c r="A3017" s="120">
        <f t="shared" si="46"/>
        <v>3002</v>
      </c>
      <c r="B3017" s="120" t="s">
        <v>2584</v>
      </c>
      <c r="C3017" s="120" t="s">
        <v>966</v>
      </c>
      <c r="D3017" s="120" t="s">
        <v>2583</v>
      </c>
      <c r="E3017" s="120" t="s">
        <v>2582</v>
      </c>
      <c r="F3017" s="120">
        <v>1</v>
      </c>
      <c r="G3017" s="120" t="s">
        <v>182</v>
      </c>
      <c r="H3017" s="292"/>
      <c r="I3017" s="292"/>
      <c r="K3017" s="119"/>
      <c r="L3017" s="119"/>
    </row>
    <row r="3018" spans="1:12">
      <c r="A3018" s="120">
        <f t="shared" si="46"/>
        <v>3003</v>
      </c>
      <c r="B3018" s="120" t="s">
        <v>2529</v>
      </c>
      <c r="C3018" s="120" t="s">
        <v>966</v>
      </c>
      <c r="D3018" s="120" t="s">
        <v>2528</v>
      </c>
      <c r="E3018" s="120" t="s">
        <v>2527</v>
      </c>
      <c r="F3018" s="120">
        <v>1</v>
      </c>
      <c r="G3018" s="120" t="s">
        <v>102</v>
      </c>
      <c r="H3018" s="292"/>
      <c r="I3018" s="292"/>
      <c r="K3018" s="119"/>
      <c r="L3018" s="119"/>
    </row>
    <row r="3019" spans="1:12">
      <c r="A3019" s="120">
        <f t="shared" si="46"/>
        <v>3004</v>
      </c>
      <c r="B3019" s="120" t="s">
        <v>2413</v>
      </c>
      <c r="C3019" s="120" t="s">
        <v>966</v>
      </c>
      <c r="D3019" s="120" t="s">
        <v>1510</v>
      </c>
      <c r="E3019" s="120" t="s">
        <v>2412</v>
      </c>
      <c r="F3019" s="120">
        <v>10</v>
      </c>
      <c r="G3019" s="120" t="s">
        <v>182</v>
      </c>
      <c r="H3019" s="292"/>
      <c r="I3019" s="292"/>
      <c r="K3019" s="119"/>
      <c r="L3019" s="119"/>
    </row>
    <row r="3020" spans="1:12">
      <c r="A3020" s="120">
        <f t="shared" si="46"/>
        <v>3005</v>
      </c>
      <c r="B3020" s="120" t="s">
        <v>2346</v>
      </c>
      <c r="C3020" s="120" t="s">
        <v>966</v>
      </c>
      <c r="D3020" s="120" t="s">
        <v>2345</v>
      </c>
      <c r="E3020" s="120" t="s">
        <v>2344</v>
      </c>
      <c r="F3020" s="120">
        <v>3</v>
      </c>
      <c r="G3020" s="120" t="s">
        <v>243</v>
      </c>
      <c r="H3020" s="292"/>
      <c r="I3020" s="292"/>
      <c r="K3020" s="119"/>
      <c r="L3020" s="119"/>
    </row>
    <row r="3021" spans="1:12">
      <c r="A3021" s="120">
        <f t="shared" si="46"/>
        <v>3006</v>
      </c>
      <c r="B3021" s="120" t="s">
        <v>2325</v>
      </c>
      <c r="C3021" s="120" t="s">
        <v>966</v>
      </c>
      <c r="D3021" s="120" t="s">
        <v>2327</v>
      </c>
      <c r="E3021" s="120" t="s">
        <v>2326</v>
      </c>
      <c r="F3021" s="120">
        <v>2750</v>
      </c>
      <c r="G3021" s="120" t="s">
        <v>182</v>
      </c>
      <c r="H3021" s="292"/>
      <c r="I3021" s="292"/>
      <c r="K3021" s="119"/>
      <c r="L3021" s="119"/>
    </row>
    <row r="3022" spans="1:12">
      <c r="A3022" s="120">
        <f t="shared" si="46"/>
        <v>3007</v>
      </c>
      <c r="B3022" s="120" t="s">
        <v>2325</v>
      </c>
      <c r="C3022" s="120" t="s">
        <v>966</v>
      </c>
      <c r="D3022" s="120" t="s">
        <v>2324</v>
      </c>
      <c r="E3022" s="120" t="s">
        <v>2323</v>
      </c>
      <c r="F3022" s="120">
        <v>325</v>
      </c>
      <c r="G3022" s="120" t="s">
        <v>182</v>
      </c>
      <c r="H3022" s="292"/>
      <c r="I3022" s="292"/>
      <c r="K3022" s="119"/>
      <c r="L3022" s="119"/>
    </row>
    <row r="3023" spans="1:12">
      <c r="A3023" s="120">
        <f t="shared" si="46"/>
        <v>3008</v>
      </c>
      <c r="B3023" s="120" t="s">
        <v>2297</v>
      </c>
      <c r="C3023" s="120" t="s">
        <v>966</v>
      </c>
      <c r="D3023" s="120" t="s">
        <v>2296</v>
      </c>
      <c r="E3023" s="120" t="s">
        <v>2295</v>
      </c>
      <c r="F3023" s="120">
        <v>6</v>
      </c>
      <c r="G3023" s="120" t="s">
        <v>102</v>
      </c>
      <c r="H3023" s="292"/>
      <c r="I3023" s="292"/>
      <c r="K3023" s="119"/>
      <c r="L3023" s="119"/>
    </row>
    <row r="3024" spans="1:12">
      <c r="A3024" s="120">
        <f t="shared" si="46"/>
        <v>3009</v>
      </c>
      <c r="B3024" s="120" t="s">
        <v>2294</v>
      </c>
      <c r="C3024" s="120" t="s">
        <v>966</v>
      </c>
      <c r="D3024" s="120" t="s">
        <v>2293</v>
      </c>
      <c r="E3024" s="120" t="s">
        <v>2292</v>
      </c>
      <c r="F3024" s="120">
        <v>6</v>
      </c>
      <c r="G3024" s="120" t="s">
        <v>101</v>
      </c>
      <c r="H3024" s="292"/>
      <c r="I3024" s="292"/>
      <c r="K3024" s="119"/>
      <c r="L3024" s="119"/>
    </row>
    <row r="3025" spans="1:12">
      <c r="A3025" s="120">
        <f t="shared" si="46"/>
        <v>3010</v>
      </c>
      <c r="B3025" s="120" t="s">
        <v>1757</v>
      </c>
      <c r="C3025" s="120" t="s">
        <v>966</v>
      </c>
      <c r="D3025" s="120" t="s">
        <v>1759</v>
      </c>
      <c r="E3025" s="120" t="s">
        <v>1758</v>
      </c>
      <c r="F3025" s="120">
        <v>1</v>
      </c>
      <c r="G3025" s="120" t="s">
        <v>101</v>
      </c>
      <c r="H3025" s="292"/>
      <c r="I3025" s="292"/>
      <c r="K3025" s="119"/>
      <c r="L3025" s="119"/>
    </row>
    <row r="3026" spans="1:12">
      <c r="A3026" s="120">
        <f t="shared" ref="A3026:A3089" si="47">A3025+1</f>
        <v>3011</v>
      </c>
      <c r="B3026" s="120" t="s">
        <v>1757</v>
      </c>
      <c r="C3026" s="120" t="s">
        <v>966</v>
      </c>
      <c r="D3026" s="120" t="s">
        <v>1756</v>
      </c>
      <c r="E3026" s="120" t="s">
        <v>1755</v>
      </c>
      <c r="F3026" s="120">
        <v>1</v>
      </c>
      <c r="G3026" s="120" t="s">
        <v>101</v>
      </c>
      <c r="H3026" s="292"/>
      <c r="I3026" s="292"/>
      <c r="K3026" s="119"/>
      <c r="L3026" s="119"/>
    </row>
    <row r="3027" spans="1:12">
      <c r="A3027" s="120">
        <f t="shared" si="47"/>
        <v>3012</v>
      </c>
      <c r="B3027" s="120" t="s">
        <v>1377</v>
      </c>
      <c r="C3027" s="120" t="s">
        <v>966</v>
      </c>
      <c r="D3027" s="120" t="s">
        <v>1379</v>
      </c>
      <c r="E3027" s="120" t="s">
        <v>1378</v>
      </c>
      <c r="F3027" s="120">
        <v>1</v>
      </c>
      <c r="G3027" s="120" t="s">
        <v>101</v>
      </c>
      <c r="H3027" s="292"/>
      <c r="I3027" s="292"/>
      <c r="K3027" s="119"/>
      <c r="L3027" s="119"/>
    </row>
    <row r="3028" spans="1:12">
      <c r="A3028" s="120">
        <f t="shared" si="47"/>
        <v>3013</v>
      </c>
      <c r="B3028" s="120" t="s">
        <v>1377</v>
      </c>
      <c r="C3028" s="120" t="s">
        <v>966</v>
      </c>
      <c r="D3028" s="120" t="s">
        <v>1376</v>
      </c>
      <c r="E3028" s="120" t="s">
        <v>1375</v>
      </c>
      <c r="F3028" s="120">
        <v>1</v>
      </c>
      <c r="G3028" s="120" t="s">
        <v>101</v>
      </c>
      <c r="H3028" s="292"/>
      <c r="I3028" s="292"/>
      <c r="K3028" s="119"/>
      <c r="L3028" s="119"/>
    </row>
    <row r="3029" spans="1:12">
      <c r="A3029" s="120">
        <f t="shared" si="47"/>
        <v>3014</v>
      </c>
      <c r="B3029" s="120" t="s">
        <v>1281</v>
      </c>
      <c r="C3029" s="120" t="s">
        <v>966</v>
      </c>
      <c r="D3029" s="120" t="s">
        <v>1280</v>
      </c>
      <c r="E3029" s="120" t="s">
        <v>1279</v>
      </c>
      <c r="F3029" s="120">
        <v>1</v>
      </c>
      <c r="G3029" s="120" t="s">
        <v>102</v>
      </c>
      <c r="H3029" s="292"/>
      <c r="I3029" s="292"/>
      <c r="K3029" s="119"/>
      <c r="L3029" s="119"/>
    </row>
    <row r="3030" spans="1:12">
      <c r="A3030" s="120">
        <f t="shared" si="47"/>
        <v>3015</v>
      </c>
      <c r="B3030" s="120" t="s">
        <v>1278</v>
      </c>
      <c r="C3030" s="120" t="s">
        <v>966</v>
      </c>
      <c r="D3030" s="120" t="s">
        <v>1277</v>
      </c>
      <c r="E3030" s="120" t="s">
        <v>1276</v>
      </c>
      <c r="F3030" s="120">
        <v>1</v>
      </c>
      <c r="G3030" s="120" t="s">
        <v>102</v>
      </c>
      <c r="H3030" s="292"/>
      <c r="I3030" s="292"/>
      <c r="K3030" s="119"/>
      <c r="L3030" s="119"/>
    </row>
    <row r="3031" spans="1:12">
      <c r="A3031" s="120">
        <f t="shared" si="47"/>
        <v>3016</v>
      </c>
      <c r="B3031" s="120" t="s">
        <v>1212</v>
      </c>
      <c r="C3031" s="120" t="s">
        <v>966</v>
      </c>
      <c r="D3031" s="120" t="s">
        <v>1211</v>
      </c>
      <c r="E3031" s="120" t="s">
        <v>1210</v>
      </c>
      <c r="F3031" s="120">
        <v>2</v>
      </c>
      <c r="G3031" s="120" t="s">
        <v>102</v>
      </c>
      <c r="H3031" s="292"/>
      <c r="I3031" s="292"/>
      <c r="K3031" s="119"/>
      <c r="L3031" s="119"/>
    </row>
    <row r="3032" spans="1:12">
      <c r="A3032" s="120">
        <f t="shared" si="47"/>
        <v>3017</v>
      </c>
      <c r="B3032" s="120" t="s">
        <v>965</v>
      </c>
      <c r="C3032" s="120" t="s">
        <v>966</v>
      </c>
      <c r="D3032" s="120" t="s">
        <v>964</v>
      </c>
      <c r="E3032" s="120" t="s">
        <v>963</v>
      </c>
      <c r="F3032" s="120">
        <v>1</v>
      </c>
      <c r="G3032" s="120" t="s">
        <v>243</v>
      </c>
      <c r="H3032" s="292"/>
      <c r="I3032" s="292"/>
      <c r="K3032" s="119"/>
      <c r="L3032" s="119"/>
    </row>
    <row r="3033" spans="1:12">
      <c r="A3033" s="120">
        <f t="shared" si="47"/>
        <v>3018</v>
      </c>
      <c r="B3033" s="120" t="s">
        <v>185</v>
      </c>
      <c r="C3033" s="120" t="s">
        <v>186</v>
      </c>
      <c r="D3033" s="120" t="s">
        <v>184</v>
      </c>
      <c r="E3033" s="120" t="s">
        <v>183</v>
      </c>
      <c r="F3033" s="120">
        <v>80</v>
      </c>
      <c r="G3033" s="120" t="s">
        <v>182</v>
      </c>
      <c r="H3033" s="292"/>
      <c r="I3033" s="292"/>
      <c r="K3033" s="119"/>
      <c r="L3033" s="119"/>
    </row>
    <row r="3034" spans="1:12">
      <c r="A3034" s="120">
        <f t="shared" si="47"/>
        <v>3019</v>
      </c>
      <c r="B3034" s="120" t="s">
        <v>185</v>
      </c>
      <c r="C3034" s="120" t="s">
        <v>186</v>
      </c>
      <c r="D3034" s="120" t="s">
        <v>184</v>
      </c>
      <c r="E3034" s="120" t="s">
        <v>183</v>
      </c>
      <c r="F3034" s="120">
        <v>20</v>
      </c>
      <c r="G3034" s="120" t="s">
        <v>182</v>
      </c>
      <c r="H3034" s="292"/>
      <c r="I3034" s="292"/>
      <c r="K3034" s="119"/>
      <c r="L3034" s="119"/>
    </row>
    <row r="3035" spans="1:12">
      <c r="A3035" s="120">
        <f t="shared" si="47"/>
        <v>3020</v>
      </c>
      <c r="B3035" s="120" t="s">
        <v>8256</v>
      </c>
      <c r="C3035" s="120" t="s">
        <v>847</v>
      </c>
      <c r="D3035" s="120" t="s">
        <v>8275</v>
      </c>
      <c r="E3035" s="120" t="s">
        <v>8274</v>
      </c>
      <c r="F3035" s="120">
        <v>20</v>
      </c>
      <c r="G3035" s="120" t="s">
        <v>102</v>
      </c>
      <c r="H3035" s="292"/>
      <c r="I3035" s="292"/>
      <c r="K3035" s="119"/>
      <c r="L3035" s="119"/>
    </row>
    <row r="3036" spans="1:12">
      <c r="A3036" s="120">
        <f t="shared" si="47"/>
        <v>3021</v>
      </c>
      <c r="B3036" s="120" t="s">
        <v>8256</v>
      </c>
      <c r="C3036" s="120" t="s">
        <v>847</v>
      </c>
      <c r="D3036" s="120" t="s">
        <v>8273</v>
      </c>
      <c r="E3036" s="120" t="s">
        <v>8272</v>
      </c>
      <c r="F3036" s="120">
        <v>50</v>
      </c>
      <c r="G3036" s="120" t="s">
        <v>102</v>
      </c>
      <c r="H3036" s="292"/>
      <c r="I3036" s="292"/>
      <c r="K3036" s="119"/>
      <c r="L3036" s="119"/>
    </row>
    <row r="3037" spans="1:12">
      <c r="A3037" s="120">
        <f t="shared" si="47"/>
        <v>3022</v>
      </c>
      <c r="B3037" s="120" t="s">
        <v>8256</v>
      </c>
      <c r="C3037" s="120" t="s">
        <v>847</v>
      </c>
      <c r="D3037" s="120" t="s">
        <v>8271</v>
      </c>
      <c r="E3037" s="120" t="s">
        <v>8270</v>
      </c>
      <c r="F3037" s="120">
        <v>20</v>
      </c>
      <c r="G3037" s="120" t="s">
        <v>102</v>
      </c>
      <c r="H3037" s="292"/>
      <c r="I3037" s="292"/>
      <c r="K3037" s="119"/>
      <c r="L3037" s="119"/>
    </row>
    <row r="3038" spans="1:12">
      <c r="A3038" s="120">
        <f t="shared" si="47"/>
        <v>3023</v>
      </c>
      <c r="B3038" s="120" t="s">
        <v>8256</v>
      </c>
      <c r="C3038" s="120" t="s">
        <v>847</v>
      </c>
      <c r="D3038" s="120" t="s">
        <v>8255</v>
      </c>
      <c r="E3038" s="120" t="s">
        <v>8254</v>
      </c>
      <c r="F3038" s="120">
        <v>10</v>
      </c>
      <c r="G3038" s="120" t="s">
        <v>102</v>
      </c>
      <c r="H3038" s="292"/>
      <c r="I3038" s="292"/>
      <c r="K3038" s="119"/>
      <c r="L3038" s="119"/>
    </row>
    <row r="3039" spans="1:12">
      <c r="A3039" s="120">
        <f t="shared" si="47"/>
        <v>3024</v>
      </c>
      <c r="B3039" s="120" t="s">
        <v>7745</v>
      </c>
      <c r="C3039" s="120" t="s">
        <v>847</v>
      </c>
      <c r="D3039" s="120" t="s">
        <v>7744</v>
      </c>
      <c r="E3039" s="120" t="s">
        <v>7743</v>
      </c>
      <c r="F3039" s="120">
        <v>9</v>
      </c>
      <c r="G3039" s="120" t="s">
        <v>102</v>
      </c>
      <c r="H3039" s="292"/>
      <c r="I3039" s="292"/>
      <c r="K3039" s="119"/>
      <c r="L3039" s="119"/>
    </row>
    <row r="3040" spans="1:12">
      <c r="A3040" s="120">
        <f t="shared" si="47"/>
        <v>3025</v>
      </c>
      <c r="B3040" s="120" t="s">
        <v>7478</v>
      </c>
      <c r="C3040" s="120" t="s">
        <v>847</v>
      </c>
      <c r="D3040" s="120" t="s">
        <v>7477</v>
      </c>
      <c r="E3040" s="120" t="s">
        <v>7476</v>
      </c>
      <c r="F3040" s="120">
        <v>1</v>
      </c>
      <c r="G3040" s="120" t="s">
        <v>182</v>
      </c>
      <c r="H3040" s="292"/>
      <c r="I3040" s="292"/>
      <c r="K3040" s="119"/>
      <c r="L3040" s="119"/>
    </row>
    <row r="3041" spans="1:12">
      <c r="A3041" s="120">
        <f t="shared" si="47"/>
        <v>3026</v>
      </c>
      <c r="B3041" s="120" t="s">
        <v>7442</v>
      </c>
      <c r="C3041" s="120" t="s">
        <v>847</v>
      </c>
      <c r="D3041" s="120" t="s">
        <v>7441</v>
      </c>
      <c r="E3041" s="120" t="s">
        <v>7440</v>
      </c>
      <c r="F3041" s="120">
        <v>3</v>
      </c>
      <c r="G3041" s="120" t="s">
        <v>243</v>
      </c>
      <c r="H3041" s="292"/>
      <c r="I3041" s="292"/>
      <c r="K3041" s="119"/>
      <c r="L3041" s="119"/>
    </row>
    <row r="3042" spans="1:12">
      <c r="A3042" s="120">
        <f t="shared" si="47"/>
        <v>3027</v>
      </c>
      <c r="B3042" s="120" t="s">
        <v>7243</v>
      </c>
      <c r="C3042" s="120" t="s">
        <v>847</v>
      </c>
      <c r="D3042" s="120" t="s">
        <v>7242</v>
      </c>
      <c r="E3042" s="120" t="s">
        <v>7241</v>
      </c>
      <c r="F3042" s="120">
        <v>1</v>
      </c>
      <c r="G3042" s="120" t="s">
        <v>101</v>
      </c>
      <c r="H3042" s="292"/>
      <c r="I3042" s="292"/>
      <c r="K3042" s="119"/>
      <c r="L3042" s="119"/>
    </row>
    <row r="3043" spans="1:12">
      <c r="A3043" s="120">
        <f t="shared" si="47"/>
        <v>3028</v>
      </c>
      <c r="B3043" s="120" t="s">
        <v>7240</v>
      </c>
      <c r="C3043" s="120" t="s">
        <v>847</v>
      </c>
      <c r="D3043" s="120" t="s">
        <v>5945</v>
      </c>
      <c r="E3043" s="120" t="s">
        <v>7239</v>
      </c>
      <c r="F3043" s="120">
        <v>1</v>
      </c>
      <c r="G3043" s="120" t="s">
        <v>101</v>
      </c>
      <c r="H3043" s="292"/>
      <c r="I3043" s="292"/>
      <c r="K3043" s="119"/>
      <c r="L3043" s="119"/>
    </row>
    <row r="3044" spans="1:12">
      <c r="A3044" s="120">
        <f t="shared" si="47"/>
        <v>3029</v>
      </c>
      <c r="B3044" s="120" t="s">
        <v>6918</v>
      </c>
      <c r="C3044" s="120" t="s">
        <v>847</v>
      </c>
      <c r="D3044" s="120"/>
      <c r="E3044" s="120" t="s">
        <v>6917</v>
      </c>
      <c r="F3044" s="120">
        <v>10</v>
      </c>
      <c r="G3044" s="120" t="s">
        <v>101</v>
      </c>
      <c r="H3044" s="292"/>
      <c r="I3044" s="292"/>
      <c r="K3044" s="119"/>
      <c r="L3044" s="119"/>
    </row>
    <row r="3045" spans="1:12">
      <c r="A3045" s="120">
        <f t="shared" si="47"/>
        <v>3030</v>
      </c>
      <c r="B3045" s="120" t="s">
        <v>6733</v>
      </c>
      <c r="C3045" s="120" t="s">
        <v>847</v>
      </c>
      <c r="D3045" s="120" t="s">
        <v>6732</v>
      </c>
      <c r="E3045" s="120" t="s">
        <v>6731</v>
      </c>
      <c r="F3045" s="120">
        <v>1</v>
      </c>
      <c r="G3045" s="120" t="s">
        <v>101</v>
      </c>
      <c r="H3045" s="292"/>
      <c r="I3045" s="292"/>
      <c r="K3045" s="119"/>
      <c r="L3045" s="119"/>
    </row>
    <row r="3046" spans="1:12">
      <c r="A3046" s="120">
        <f t="shared" si="47"/>
        <v>3031</v>
      </c>
      <c r="B3046" s="120" t="s">
        <v>6692</v>
      </c>
      <c r="C3046" s="120" t="s">
        <v>847</v>
      </c>
      <c r="D3046" s="120" t="s">
        <v>6730</v>
      </c>
      <c r="E3046" s="120" t="s">
        <v>6729</v>
      </c>
      <c r="F3046" s="120">
        <v>3</v>
      </c>
      <c r="G3046" s="120" t="s">
        <v>102</v>
      </c>
      <c r="H3046" s="292"/>
      <c r="I3046" s="292"/>
      <c r="K3046" s="119"/>
      <c r="L3046" s="119"/>
    </row>
    <row r="3047" spans="1:12">
      <c r="A3047" s="120">
        <f t="shared" si="47"/>
        <v>3032</v>
      </c>
      <c r="B3047" s="120" t="s">
        <v>6692</v>
      </c>
      <c r="C3047" s="120" t="s">
        <v>847</v>
      </c>
      <c r="D3047" s="120" t="s">
        <v>6728</v>
      </c>
      <c r="E3047" s="120" t="s">
        <v>6727</v>
      </c>
      <c r="F3047" s="120">
        <v>2</v>
      </c>
      <c r="G3047" s="120" t="s">
        <v>102</v>
      </c>
      <c r="H3047" s="292"/>
      <c r="I3047" s="292"/>
      <c r="K3047" s="119"/>
      <c r="L3047" s="119"/>
    </row>
    <row r="3048" spans="1:12">
      <c r="A3048" s="120">
        <f t="shared" si="47"/>
        <v>3033</v>
      </c>
      <c r="B3048" s="120" t="s">
        <v>6725</v>
      </c>
      <c r="C3048" s="120" t="s">
        <v>847</v>
      </c>
      <c r="D3048" s="120" t="s">
        <v>5578</v>
      </c>
      <c r="E3048" s="120" t="s">
        <v>6726</v>
      </c>
      <c r="F3048" s="120">
        <v>3</v>
      </c>
      <c r="G3048" s="120" t="s">
        <v>102</v>
      </c>
      <c r="H3048" s="292"/>
      <c r="I3048" s="292"/>
      <c r="K3048" s="119"/>
      <c r="L3048" s="119"/>
    </row>
    <row r="3049" spans="1:12">
      <c r="A3049" s="120">
        <f t="shared" si="47"/>
        <v>3034</v>
      </c>
      <c r="B3049" s="120" t="s">
        <v>6725</v>
      </c>
      <c r="C3049" s="120" t="s">
        <v>847</v>
      </c>
      <c r="D3049" s="120" t="s">
        <v>6724</v>
      </c>
      <c r="E3049" s="120" t="s">
        <v>6723</v>
      </c>
      <c r="F3049" s="120">
        <v>1</v>
      </c>
      <c r="G3049" s="120" t="s">
        <v>102</v>
      </c>
      <c r="H3049" s="292"/>
      <c r="I3049" s="292"/>
      <c r="K3049" s="119"/>
      <c r="L3049" s="119"/>
    </row>
    <row r="3050" spans="1:12">
      <c r="A3050" s="120">
        <f t="shared" si="47"/>
        <v>3035</v>
      </c>
      <c r="B3050" s="120" t="s">
        <v>6692</v>
      </c>
      <c r="C3050" s="120" t="s">
        <v>847</v>
      </c>
      <c r="D3050" s="120" t="s">
        <v>6703</v>
      </c>
      <c r="E3050" s="120" t="s">
        <v>6702</v>
      </c>
      <c r="F3050" s="120">
        <v>1</v>
      </c>
      <c r="G3050" s="120" t="s">
        <v>102</v>
      </c>
      <c r="H3050" s="292"/>
      <c r="I3050" s="292"/>
      <c r="K3050" s="119"/>
      <c r="L3050" s="119"/>
    </row>
    <row r="3051" spans="1:12">
      <c r="A3051" s="120">
        <f t="shared" si="47"/>
        <v>3036</v>
      </c>
      <c r="B3051" s="120" t="s">
        <v>6692</v>
      </c>
      <c r="C3051" s="120" t="s">
        <v>847</v>
      </c>
      <c r="D3051" s="120" t="s">
        <v>6696</v>
      </c>
      <c r="E3051" s="120" t="s">
        <v>6695</v>
      </c>
      <c r="F3051" s="120">
        <v>2</v>
      </c>
      <c r="G3051" s="120" t="s">
        <v>102</v>
      </c>
      <c r="H3051" s="292"/>
      <c r="I3051" s="292"/>
      <c r="K3051" s="119"/>
      <c r="L3051" s="119"/>
    </row>
    <row r="3052" spans="1:12">
      <c r="A3052" s="120">
        <f t="shared" si="47"/>
        <v>3037</v>
      </c>
      <c r="B3052" s="120" t="s">
        <v>6692</v>
      </c>
      <c r="C3052" s="120" t="s">
        <v>847</v>
      </c>
      <c r="D3052" s="120" t="s">
        <v>6694</v>
      </c>
      <c r="E3052" s="120" t="s">
        <v>6693</v>
      </c>
      <c r="F3052" s="120">
        <v>1</v>
      </c>
      <c r="G3052" s="120" t="s">
        <v>102</v>
      </c>
      <c r="H3052" s="292"/>
      <c r="I3052" s="292"/>
      <c r="K3052" s="119"/>
      <c r="L3052" s="119"/>
    </row>
    <row r="3053" spans="1:12">
      <c r="A3053" s="120">
        <f t="shared" si="47"/>
        <v>3038</v>
      </c>
      <c r="B3053" s="120" t="s">
        <v>6692</v>
      </c>
      <c r="C3053" s="120" t="s">
        <v>847</v>
      </c>
      <c r="D3053" s="120" t="s">
        <v>6691</v>
      </c>
      <c r="E3053" s="120" t="s">
        <v>6690</v>
      </c>
      <c r="F3053" s="120">
        <v>1</v>
      </c>
      <c r="G3053" s="120" t="s">
        <v>102</v>
      </c>
      <c r="H3053" s="292"/>
      <c r="I3053" s="292"/>
      <c r="K3053" s="119"/>
      <c r="L3053" s="119"/>
    </row>
    <row r="3054" spans="1:12">
      <c r="A3054" s="120">
        <f t="shared" si="47"/>
        <v>3039</v>
      </c>
      <c r="B3054" s="120" t="s">
        <v>6591</v>
      </c>
      <c r="C3054" s="120" t="s">
        <v>847</v>
      </c>
      <c r="D3054" s="120" t="s">
        <v>6590</v>
      </c>
      <c r="E3054" s="120" t="s">
        <v>6589</v>
      </c>
      <c r="F3054" s="120">
        <v>1</v>
      </c>
      <c r="G3054" s="120" t="s">
        <v>182</v>
      </c>
      <c r="H3054" s="292"/>
      <c r="I3054" s="292"/>
      <c r="K3054" s="119"/>
      <c r="L3054" s="119"/>
    </row>
    <row r="3055" spans="1:12">
      <c r="A3055" s="120">
        <f t="shared" si="47"/>
        <v>3040</v>
      </c>
      <c r="B3055" s="120" t="s">
        <v>6200</v>
      </c>
      <c r="C3055" s="120" t="s">
        <v>847</v>
      </c>
      <c r="D3055" s="120" t="s">
        <v>5238</v>
      </c>
      <c r="E3055" s="120" t="s">
        <v>6199</v>
      </c>
      <c r="F3055" s="120">
        <v>2</v>
      </c>
      <c r="G3055" s="120" t="s">
        <v>102</v>
      </c>
      <c r="H3055" s="292"/>
      <c r="I3055" s="292"/>
      <c r="K3055" s="119"/>
      <c r="L3055" s="119"/>
    </row>
    <row r="3056" spans="1:12">
      <c r="A3056" s="120">
        <f t="shared" si="47"/>
        <v>3041</v>
      </c>
      <c r="B3056" s="120" t="s">
        <v>6165</v>
      </c>
      <c r="C3056" s="120" t="s">
        <v>847</v>
      </c>
      <c r="D3056" s="120" t="s">
        <v>6164</v>
      </c>
      <c r="E3056" s="120" t="s">
        <v>6163</v>
      </c>
      <c r="F3056" s="120">
        <v>1</v>
      </c>
      <c r="G3056" s="120" t="s">
        <v>102</v>
      </c>
      <c r="H3056" s="292"/>
      <c r="I3056" s="292"/>
      <c r="K3056" s="119"/>
      <c r="L3056" s="119"/>
    </row>
    <row r="3057" spans="1:12">
      <c r="A3057" s="120">
        <f t="shared" si="47"/>
        <v>3042</v>
      </c>
      <c r="B3057" s="120" t="s">
        <v>6047</v>
      </c>
      <c r="C3057" s="120" t="s">
        <v>847</v>
      </c>
      <c r="D3057" s="120" t="s">
        <v>6046</v>
      </c>
      <c r="E3057" s="120" t="s">
        <v>6045</v>
      </c>
      <c r="F3057" s="120">
        <v>2</v>
      </c>
      <c r="G3057" s="120" t="s">
        <v>102</v>
      </c>
      <c r="H3057" s="292"/>
      <c r="I3057" s="292"/>
      <c r="K3057" s="119"/>
      <c r="L3057" s="119"/>
    </row>
    <row r="3058" spans="1:12">
      <c r="A3058" s="120">
        <f t="shared" si="47"/>
        <v>3043</v>
      </c>
      <c r="B3058" s="120" t="s">
        <v>1358</v>
      </c>
      <c r="C3058" s="120" t="s">
        <v>847</v>
      </c>
      <c r="D3058" s="120" t="s">
        <v>5927</v>
      </c>
      <c r="E3058" s="120" t="s">
        <v>5926</v>
      </c>
      <c r="F3058" s="120">
        <v>1</v>
      </c>
      <c r="G3058" s="120" t="s">
        <v>101</v>
      </c>
      <c r="H3058" s="292"/>
      <c r="I3058" s="292"/>
      <c r="K3058" s="119"/>
      <c r="L3058" s="119"/>
    </row>
    <row r="3059" spans="1:12">
      <c r="A3059" s="120">
        <f t="shared" si="47"/>
        <v>3044</v>
      </c>
      <c r="B3059" s="120" t="s">
        <v>1358</v>
      </c>
      <c r="C3059" s="120" t="s">
        <v>847</v>
      </c>
      <c r="D3059" s="120" t="s">
        <v>5925</v>
      </c>
      <c r="E3059" s="120" t="s">
        <v>5924</v>
      </c>
      <c r="F3059" s="120">
        <v>1</v>
      </c>
      <c r="G3059" s="120" t="s">
        <v>101</v>
      </c>
      <c r="H3059" s="292"/>
      <c r="I3059" s="292"/>
      <c r="K3059" s="119"/>
      <c r="L3059" s="119"/>
    </row>
    <row r="3060" spans="1:12">
      <c r="A3060" s="120">
        <f t="shared" si="47"/>
        <v>3045</v>
      </c>
      <c r="B3060" s="120" t="s">
        <v>1358</v>
      </c>
      <c r="C3060" s="120" t="s">
        <v>847</v>
      </c>
      <c r="D3060" s="120" t="s">
        <v>5923</v>
      </c>
      <c r="E3060" s="120" t="s">
        <v>5922</v>
      </c>
      <c r="F3060" s="120">
        <v>1</v>
      </c>
      <c r="G3060" s="120" t="s">
        <v>101</v>
      </c>
      <c r="H3060" s="292"/>
      <c r="I3060" s="292"/>
      <c r="K3060" s="119"/>
      <c r="L3060" s="119"/>
    </row>
    <row r="3061" spans="1:12">
      <c r="A3061" s="120">
        <f t="shared" si="47"/>
        <v>3046</v>
      </c>
      <c r="B3061" s="120" t="s">
        <v>5871</v>
      </c>
      <c r="C3061" s="120" t="s">
        <v>847</v>
      </c>
      <c r="D3061" s="120" t="s">
        <v>5870</v>
      </c>
      <c r="E3061" s="120" t="s">
        <v>5869</v>
      </c>
      <c r="F3061" s="120">
        <v>8</v>
      </c>
      <c r="G3061" s="120" t="s">
        <v>102</v>
      </c>
      <c r="H3061" s="292"/>
      <c r="I3061" s="292"/>
      <c r="K3061" s="119"/>
      <c r="L3061" s="119"/>
    </row>
    <row r="3062" spans="1:12">
      <c r="A3062" s="120">
        <f t="shared" si="47"/>
        <v>3047</v>
      </c>
      <c r="B3062" s="120" t="s">
        <v>5868</v>
      </c>
      <c r="C3062" s="120" t="s">
        <v>847</v>
      </c>
      <c r="D3062" s="120" t="s">
        <v>5867</v>
      </c>
      <c r="E3062" s="120" t="s">
        <v>5866</v>
      </c>
      <c r="F3062" s="120">
        <v>1</v>
      </c>
      <c r="G3062" s="120" t="s">
        <v>101</v>
      </c>
      <c r="H3062" s="292"/>
      <c r="I3062" s="292"/>
      <c r="K3062" s="119"/>
      <c r="L3062" s="119"/>
    </row>
    <row r="3063" spans="1:12">
      <c r="A3063" s="120">
        <f t="shared" si="47"/>
        <v>3048</v>
      </c>
      <c r="B3063" s="120" t="s">
        <v>1358</v>
      </c>
      <c r="C3063" s="120" t="s">
        <v>847</v>
      </c>
      <c r="D3063" s="120" t="s">
        <v>5761</v>
      </c>
      <c r="E3063" s="120" t="s">
        <v>5760</v>
      </c>
      <c r="F3063" s="120">
        <v>1</v>
      </c>
      <c r="G3063" s="120" t="s">
        <v>101</v>
      </c>
      <c r="H3063" s="292"/>
      <c r="I3063" s="292"/>
      <c r="K3063" s="119"/>
      <c r="L3063" s="119"/>
    </row>
    <row r="3064" spans="1:12">
      <c r="A3064" s="120">
        <f t="shared" si="47"/>
        <v>3049</v>
      </c>
      <c r="B3064" s="120" t="s">
        <v>1358</v>
      </c>
      <c r="C3064" s="120" t="s">
        <v>847</v>
      </c>
      <c r="D3064" s="120" t="s">
        <v>5759</v>
      </c>
      <c r="E3064" s="120" t="s">
        <v>5758</v>
      </c>
      <c r="F3064" s="120">
        <v>1</v>
      </c>
      <c r="G3064" s="120" t="s">
        <v>101</v>
      </c>
      <c r="H3064" s="292"/>
      <c r="I3064" s="292"/>
      <c r="K3064" s="119"/>
      <c r="L3064" s="119"/>
    </row>
    <row r="3065" spans="1:12">
      <c r="A3065" s="120">
        <f t="shared" si="47"/>
        <v>3050</v>
      </c>
      <c r="B3065" s="120" t="s">
        <v>1119</v>
      </c>
      <c r="C3065" s="120" t="s">
        <v>847</v>
      </c>
      <c r="D3065" s="120" t="s">
        <v>5513</v>
      </c>
      <c r="E3065" s="120" t="s">
        <v>5512</v>
      </c>
      <c r="F3065" s="120">
        <v>1</v>
      </c>
      <c r="G3065" s="120" t="s">
        <v>101</v>
      </c>
      <c r="H3065" s="292"/>
      <c r="I3065" s="292"/>
      <c r="K3065" s="119"/>
      <c r="L3065" s="119"/>
    </row>
    <row r="3066" spans="1:12">
      <c r="A3066" s="120">
        <f t="shared" si="47"/>
        <v>3051</v>
      </c>
      <c r="B3066" s="120" t="s">
        <v>1119</v>
      </c>
      <c r="C3066" s="120" t="s">
        <v>847</v>
      </c>
      <c r="D3066" s="120" t="s">
        <v>1118</v>
      </c>
      <c r="E3066" s="120" t="s">
        <v>1117</v>
      </c>
      <c r="F3066" s="120">
        <v>4</v>
      </c>
      <c r="G3066" s="120" t="s">
        <v>101</v>
      </c>
      <c r="H3066" s="292"/>
      <c r="I3066" s="292"/>
      <c r="K3066" s="119"/>
      <c r="L3066" s="119"/>
    </row>
    <row r="3067" spans="1:12">
      <c r="A3067" s="120">
        <f t="shared" si="47"/>
        <v>3052</v>
      </c>
      <c r="B3067" s="120" t="s">
        <v>1119</v>
      </c>
      <c r="C3067" s="120" t="s">
        <v>847</v>
      </c>
      <c r="D3067" s="120" t="s">
        <v>5511</v>
      </c>
      <c r="E3067" s="120" t="s">
        <v>5510</v>
      </c>
      <c r="F3067" s="120">
        <v>1</v>
      </c>
      <c r="G3067" s="120" t="s">
        <v>101</v>
      </c>
      <c r="H3067" s="292"/>
      <c r="I3067" s="292"/>
      <c r="K3067" s="119"/>
      <c r="L3067" s="119"/>
    </row>
    <row r="3068" spans="1:12">
      <c r="A3068" s="120">
        <f t="shared" si="47"/>
        <v>3053</v>
      </c>
      <c r="B3068" s="120" t="s">
        <v>1116</v>
      </c>
      <c r="C3068" s="120" t="s">
        <v>847</v>
      </c>
      <c r="D3068" s="120" t="s">
        <v>1115</v>
      </c>
      <c r="E3068" s="120" t="s">
        <v>1114</v>
      </c>
      <c r="F3068" s="120">
        <v>4</v>
      </c>
      <c r="G3068" s="120" t="s">
        <v>101</v>
      </c>
      <c r="H3068" s="292"/>
      <c r="I3068" s="292"/>
      <c r="K3068" s="119"/>
      <c r="L3068" s="119"/>
    </row>
    <row r="3069" spans="1:12">
      <c r="A3069" s="120">
        <f t="shared" si="47"/>
        <v>3054</v>
      </c>
      <c r="B3069" s="120" t="s">
        <v>1116</v>
      </c>
      <c r="C3069" s="120" t="s">
        <v>847</v>
      </c>
      <c r="D3069" s="120" t="s">
        <v>5509</v>
      </c>
      <c r="E3069" s="120" t="s">
        <v>5508</v>
      </c>
      <c r="F3069" s="120">
        <v>1</v>
      </c>
      <c r="G3069" s="120" t="s">
        <v>101</v>
      </c>
      <c r="H3069" s="292"/>
      <c r="I3069" s="292"/>
      <c r="K3069" s="119"/>
      <c r="L3069" s="119"/>
    </row>
    <row r="3070" spans="1:12">
      <c r="A3070" s="120">
        <f t="shared" si="47"/>
        <v>3055</v>
      </c>
      <c r="B3070" s="120" t="s">
        <v>5507</v>
      </c>
      <c r="C3070" s="120" t="s">
        <v>847</v>
      </c>
      <c r="D3070" s="120" t="s">
        <v>5506</v>
      </c>
      <c r="E3070" s="120" t="s">
        <v>5505</v>
      </c>
      <c r="F3070" s="120">
        <v>1</v>
      </c>
      <c r="G3070" s="120" t="s">
        <v>102</v>
      </c>
      <c r="H3070" s="292"/>
      <c r="I3070" s="292"/>
      <c r="K3070" s="119"/>
      <c r="L3070" s="119"/>
    </row>
    <row r="3071" spans="1:12">
      <c r="A3071" s="120">
        <f t="shared" si="47"/>
        <v>3056</v>
      </c>
      <c r="B3071" s="120" t="s">
        <v>5468</v>
      </c>
      <c r="C3071" s="120" t="s">
        <v>847</v>
      </c>
      <c r="D3071" s="120" t="s">
        <v>5472</v>
      </c>
      <c r="E3071" s="120" t="s">
        <v>5471</v>
      </c>
      <c r="F3071" s="120">
        <v>1</v>
      </c>
      <c r="G3071" s="120" t="s">
        <v>101</v>
      </c>
      <c r="H3071" s="292"/>
      <c r="I3071" s="292"/>
      <c r="K3071" s="119"/>
      <c r="L3071" s="119"/>
    </row>
    <row r="3072" spans="1:12">
      <c r="A3072" s="120">
        <f t="shared" si="47"/>
        <v>3057</v>
      </c>
      <c r="B3072" s="120" t="s">
        <v>5468</v>
      </c>
      <c r="C3072" s="120" t="s">
        <v>847</v>
      </c>
      <c r="D3072" s="120" t="s">
        <v>5470</v>
      </c>
      <c r="E3072" s="120" t="s">
        <v>5469</v>
      </c>
      <c r="F3072" s="120">
        <v>1</v>
      </c>
      <c r="G3072" s="120" t="s">
        <v>101</v>
      </c>
      <c r="H3072" s="292"/>
      <c r="I3072" s="292"/>
      <c r="K3072" s="119"/>
      <c r="L3072" s="119"/>
    </row>
    <row r="3073" spans="1:12">
      <c r="A3073" s="120">
        <f t="shared" si="47"/>
        <v>3058</v>
      </c>
      <c r="B3073" s="120" t="s">
        <v>5468</v>
      </c>
      <c r="C3073" s="120" t="s">
        <v>847</v>
      </c>
      <c r="D3073" s="120" t="s">
        <v>5467</v>
      </c>
      <c r="E3073" s="120" t="s">
        <v>5466</v>
      </c>
      <c r="F3073" s="120">
        <v>1</v>
      </c>
      <c r="G3073" s="120" t="s">
        <v>101</v>
      </c>
      <c r="H3073" s="292"/>
      <c r="I3073" s="292"/>
      <c r="K3073" s="119"/>
      <c r="L3073" s="119"/>
    </row>
    <row r="3074" spans="1:12">
      <c r="A3074" s="120">
        <f t="shared" si="47"/>
        <v>3059</v>
      </c>
      <c r="B3074" s="120" t="s">
        <v>5461</v>
      </c>
      <c r="C3074" s="120" t="s">
        <v>847</v>
      </c>
      <c r="D3074" s="120" t="s">
        <v>5465</v>
      </c>
      <c r="E3074" s="120" t="s">
        <v>5464</v>
      </c>
      <c r="F3074" s="120">
        <v>1</v>
      </c>
      <c r="G3074" s="120" t="s">
        <v>101</v>
      </c>
      <c r="H3074" s="292"/>
      <c r="I3074" s="292"/>
      <c r="K3074" s="119"/>
      <c r="L3074" s="119"/>
    </row>
    <row r="3075" spans="1:12">
      <c r="A3075" s="120">
        <f t="shared" si="47"/>
        <v>3060</v>
      </c>
      <c r="B3075" s="120" t="s">
        <v>5461</v>
      </c>
      <c r="C3075" s="120" t="s">
        <v>847</v>
      </c>
      <c r="D3075" s="120" t="s">
        <v>5463</v>
      </c>
      <c r="E3075" s="120" t="s">
        <v>5462</v>
      </c>
      <c r="F3075" s="120">
        <v>1</v>
      </c>
      <c r="G3075" s="120" t="s">
        <v>101</v>
      </c>
      <c r="H3075" s="292"/>
      <c r="I3075" s="292"/>
      <c r="K3075" s="119"/>
      <c r="L3075" s="119"/>
    </row>
    <row r="3076" spans="1:12">
      <c r="A3076" s="120">
        <f t="shared" si="47"/>
        <v>3061</v>
      </c>
      <c r="B3076" s="120" t="s">
        <v>5461</v>
      </c>
      <c r="C3076" s="120" t="s">
        <v>847</v>
      </c>
      <c r="D3076" s="120" t="s">
        <v>5460</v>
      </c>
      <c r="E3076" s="120" t="s">
        <v>5459</v>
      </c>
      <c r="F3076" s="120">
        <v>1</v>
      </c>
      <c r="G3076" s="120" t="s">
        <v>101</v>
      </c>
      <c r="H3076" s="292"/>
      <c r="I3076" s="292"/>
      <c r="K3076" s="119"/>
      <c r="L3076" s="119"/>
    </row>
    <row r="3077" spans="1:12">
      <c r="A3077" s="120">
        <f t="shared" si="47"/>
        <v>3062</v>
      </c>
      <c r="B3077" s="120" t="s">
        <v>5458</v>
      </c>
      <c r="C3077" s="120" t="s">
        <v>847</v>
      </c>
      <c r="D3077" s="120" t="s">
        <v>5457</v>
      </c>
      <c r="E3077" s="120" t="s">
        <v>5456</v>
      </c>
      <c r="F3077" s="120">
        <v>4</v>
      </c>
      <c r="G3077" s="120" t="s">
        <v>102</v>
      </c>
      <c r="H3077" s="292"/>
      <c r="I3077" s="292"/>
      <c r="K3077" s="119"/>
      <c r="L3077" s="119"/>
    </row>
    <row r="3078" spans="1:12">
      <c r="A3078" s="120">
        <f t="shared" si="47"/>
        <v>3063</v>
      </c>
      <c r="B3078" s="120" t="s">
        <v>5438</v>
      </c>
      <c r="C3078" s="120" t="s">
        <v>847</v>
      </c>
      <c r="D3078" s="120" t="s">
        <v>5437</v>
      </c>
      <c r="E3078" s="120" t="s">
        <v>5436</v>
      </c>
      <c r="F3078" s="120">
        <v>1</v>
      </c>
      <c r="G3078" s="120" t="s">
        <v>101</v>
      </c>
      <c r="H3078" s="292"/>
      <c r="I3078" s="292"/>
      <c r="K3078" s="119"/>
      <c r="L3078" s="119"/>
    </row>
    <row r="3079" spans="1:12">
      <c r="A3079" s="120">
        <f t="shared" si="47"/>
        <v>3064</v>
      </c>
      <c r="B3079" s="120" t="s">
        <v>1116</v>
      </c>
      <c r="C3079" s="120" t="s">
        <v>847</v>
      </c>
      <c r="D3079" s="120" t="s">
        <v>5433</v>
      </c>
      <c r="E3079" s="120" t="s">
        <v>5432</v>
      </c>
      <c r="F3079" s="120">
        <v>1</v>
      </c>
      <c r="G3079" s="120" t="s">
        <v>101</v>
      </c>
      <c r="H3079" s="292"/>
      <c r="I3079" s="292"/>
      <c r="K3079" s="119"/>
      <c r="L3079" s="119"/>
    </row>
    <row r="3080" spans="1:12">
      <c r="A3080" s="120">
        <f t="shared" si="47"/>
        <v>3065</v>
      </c>
      <c r="B3080" s="120" t="s">
        <v>1023</v>
      </c>
      <c r="C3080" s="120" t="s">
        <v>847</v>
      </c>
      <c r="D3080" s="120" t="s">
        <v>5373</v>
      </c>
      <c r="E3080" s="120" t="s">
        <v>5372</v>
      </c>
      <c r="F3080" s="120">
        <v>1</v>
      </c>
      <c r="G3080" s="120" t="s">
        <v>182</v>
      </c>
      <c r="H3080" s="292"/>
      <c r="I3080" s="292"/>
      <c r="K3080" s="119"/>
      <c r="L3080" s="119"/>
    </row>
    <row r="3081" spans="1:12">
      <c r="A3081" s="120">
        <f t="shared" si="47"/>
        <v>3066</v>
      </c>
      <c r="B3081" s="120" t="s">
        <v>1023</v>
      </c>
      <c r="C3081" s="120" t="s">
        <v>847</v>
      </c>
      <c r="D3081" s="120" t="s">
        <v>5371</v>
      </c>
      <c r="E3081" s="120" t="s">
        <v>5370</v>
      </c>
      <c r="F3081" s="120">
        <v>1</v>
      </c>
      <c r="G3081" s="120" t="s">
        <v>182</v>
      </c>
      <c r="H3081" s="292"/>
      <c r="I3081" s="292"/>
      <c r="K3081" s="119"/>
      <c r="L3081" s="119"/>
    </row>
    <row r="3082" spans="1:12">
      <c r="A3082" s="120">
        <f t="shared" si="47"/>
        <v>3067</v>
      </c>
      <c r="B3082" s="120" t="s">
        <v>846</v>
      </c>
      <c r="C3082" s="120" t="s">
        <v>847</v>
      </c>
      <c r="D3082" s="120" t="s">
        <v>5160</v>
      </c>
      <c r="E3082" s="120" t="s">
        <v>5159</v>
      </c>
      <c r="F3082" s="120">
        <v>4</v>
      </c>
      <c r="G3082" s="120" t="s">
        <v>101</v>
      </c>
      <c r="H3082" s="292"/>
      <c r="I3082" s="292"/>
      <c r="K3082" s="119"/>
      <c r="L3082" s="119"/>
    </row>
    <row r="3083" spans="1:12">
      <c r="A3083" s="120">
        <f t="shared" si="47"/>
        <v>3068</v>
      </c>
      <c r="B3083" s="120" t="s">
        <v>4990</v>
      </c>
      <c r="C3083" s="120" t="s">
        <v>847</v>
      </c>
      <c r="D3083" s="120" t="s">
        <v>4992</v>
      </c>
      <c r="E3083" s="120" t="s">
        <v>4991</v>
      </c>
      <c r="F3083" s="120">
        <v>2</v>
      </c>
      <c r="G3083" s="120" t="s">
        <v>102</v>
      </c>
      <c r="H3083" s="292"/>
      <c r="I3083" s="292"/>
      <c r="K3083" s="119"/>
      <c r="L3083" s="119"/>
    </row>
    <row r="3084" spans="1:12">
      <c r="A3084" s="120">
        <f t="shared" si="47"/>
        <v>3069</v>
      </c>
      <c r="B3084" s="120" t="s">
        <v>4990</v>
      </c>
      <c r="C3084" s="120" t="s">
        <v>847</v>
      </c>
      <c r="D3084" s="120" t="s">
        <v>4989</v>
      </c>
      <c r="E3084" s="120" t="s">
        <v>4988</v>
      </c>
      <c r="F3084" s="120">
        <v>8</v>
      </c>
      <c r="G3084" s="120" t="s">
        <v>102</v>
      </c>
      <c r="H3084" s="292"/>
      <c r="I3084" s="292"/>
      <c r="K3084" s="119"/>
      <c r="L3084" s="119"/>
    </row>
    <row r="3085" spans="1:12">
      <c r="A3085" s="120">
        <f t="shared" si="47"/>
        <v>3070</v>
      </c>
      <c r="B3085" s="120" t="s">
        <v>4930</v>
      </c>
      <c r="C3085" s="120" t="s">
        <v>847</v>
      </c>
      <c r="D3085" s="120" t="s">
        <v>4940</v>
      </c>
      <c r="E3085" s="120" t="s">
        <v>4939</v>
      </c>
      <c r="F3085" s="120">
        <v>1</v>
      </c>
      <c r="G3085" s="120" t="s">
        <v>101</v>
      </c>
      <c r="H3085" s="292"/>
      <c r="I3085" s="292"/>
      <c r="K3085" s="119"/>
      <c r="L3085" s="119"/>
    </row>
    <row r="3086" spans="1:12">
      <c r="A3086" s="120">
        <f t="shared" si="47"/>
        <v>3071</v>
      </c>
      <c r="B3086" s="120" t="s">
        <v>4930</v>
      </c>
      <c r="C3086" s="120" t="s">
        <v>847</v>
      </c>
      <c r="D3086" s="120" t="s">
        <v>4938</v>
      </c>
      <c r="E3086" s="120" t="s">
        <v>4937</v>
      </c>
      <c r="F3086" s="120">
        <v>1</v>
      </c>
      <c r="G3086" s="120" t="s">
        <v>101</v>
      </c>
      <c r="H3086" s="292"/>
      <c r="I3086" s="292"/>
      <c r="K3086" s="119"/>
      <c r="L3086" s="119"/>
    </row>
    <row r="3087" spans="1:12">
      <c r="A3087" s="120">
        <f t="shared" si="47"/>
        <v>3072</v>
      </c>
      <c r="B3087" s="120" t="s">
        <v>4936</v>
      </c>
      <c r="C3087" s="120" t="s">
        <v>847</v>
      </c>
      <c r="D3087" s="120" t="s">
        <v>4935</v>
      </c>
      <c r="E3087" s="120" t="s">
        <v>4934</v>
      </c>
      <c r="F3087" s="120">
        <v>3</v>
      </c>
      <c r="G3087" s="120" t="s">
        <v>101</v>
      </c>
      <c r="H3087" s="292"/>
      <c r="I3087" s="292"/>
      <c r="K3087" s="119"/>
      <c r="L3087" s="119"/>
    </row>
    <row r="3088" spans="1:12">
      <c r="A3088" s="120">
        <f t="shared" si="47"/>
        <v>3073</v>
      </c>
      <c r="B3088" s="120" t="s">
        <v>4930</v>
      </c>
      <c r="C3088" s="120" t="s">
        <v>847</v>
      </c>
      <c r="D3088" s="120" t="s">
        <v>4929</v>
      </c>
      <c r="E3088" s="120" t="s">
        <v>4928</v>
      </c>
      <c r="F3088" s="120">
        <v>1</v>
      </c>
      <c r="G3088" s="120" t="s">
        <v>101</v>
      </c>
      <c r="H3088" s="292"/>
      <c r="I3088" s="292"/>
      <c r="K3088" s="119"/>
      <c r="L3088" s="119"/>
    </row>
    <row r="3089" spans="1:12">
      <c r="A3089" s="120">
        <f t="shared" si="47"/>
        <v>3074</v>
      </c>
      <c r="B3089" s="120" t="s">
        <v>2372</v>
      </c>
      <c r="C3089" s="120" t="s">
        <v>847</v>
      </c>
      <c r="D3089" s="120" t="s">
        <v>3918</v>
      </c>
      <c r="E3089" s="120" t="s">
        <v>3917</v>
      </c>
      <c r="F3089" s="120">
        <v>2</v>
      </c>
      <c r="G3089" s="120" t="s">
        <v>102</v>
      </c>
      <c r="H3089" s="292"/>
      <c r="I3089" s="292"/>
      <c r="K3089" s="119"/>
      <c r="L3089" s="119"/>
    </row>
    <row r="3090" spans="1:12">
      <c r="A3090" s="120">
        <f t="shared" ref="A3090:A3153" si="48">A3089+1</f>
        <v>3075</v>
      </c>
      <c r="B3090" s="120" t="s">
        <v>3777</v>
      </c>
      <c r="C3090" s="120" t="s">
        <v>847</v>
      </c>
      <c r="D3090" s="120" t="s">
        <v>3776</v>
      </c>
      <c r="E3090" s="120" t="s">
        <v>3775</v>
      </c>
      <c r="F3090" s="120">
        <v>2</v>
      </c>
      <c r="G3090" s="120" t="s">
        <v>101</v>
      </c>
      <c r="H3090" s="292"/>
      <c r="I3090" s="292"/>
      <c r="K3090" s="119"/>
      <c r="L3090" s="119"/>
    </row>
    <row r="3091" spans="1:12">
      <c r="A3091" s="120">
        <f t="shared" si="48"/>
        <v>3076</v>
      </c>
      <c r="B3091" s="120" t="s">
        <v>1358</v>
      </c>
      <c r="C3091" s="120" t="s">
        <v>847</v>
      </c>
      <c r="D3091" s="120" t="s">
        <v>1357</v>
      </c>
      <c r="E3091" s="120" t="s">
        <v>1356</v>
      </c>
      <c r="F3091" s="120">
        <v>1</v>
      </c>
      <c r="G3091" s="120" t="s">
        <v>101</v>
      </c>
      <c r="H3091" s="292"/>
      <c r="I3091" s="292"/>
      <c r="K3091" s="119"/>
      <c r="L3091" s="119"/>
    </row>
    <row r="3092" spans="1:12">
      <c r="A3092" s="120">
        <f t="shared" si="48"/>
        <v>3077</v>
      </c>
      <c r="B3092" s="120" t="s">
        <v>1119</v>
      </c>
      <c r="C3092" s="120" t="s">
        <v>847</v>
      </c>
      <c r="D3092" s="120" t="s">
        <v>1118</v>
      </c>
      <c r="E3092" s="120" t="s">
        <v>1117</v>
      </c>
      <c r="F3092" s="120">
        <v>1</v>
      </c>
      <c r="G3092" s="120" t="s">
        <v>101</v>
      </c>
      <c r="H3092" s="292"/>
      <c r="I3092" s="292"/>
      <c r="K3092" s="119"/>
      <c r="L3092" s="119"/>
    </row>
    <row r="3093" spans="1:12">
      <c r="A3093" s="120">
        <f t="shared" si="48"/>
        <v>3078</v>
      </c>
      <c r="B3093" s="120" t="s">
        <v>1116</v>
      </c>
      <c r="C3093" s="120" t="s">
        <v>847</v>
      </c>
      <c r="D3093" s="120" t="s">
        <v>1115</v>
      </c>
      <c r="E3093" s="120" t="s">
        <v>1114</v>
      </c>
      <c r="F3093" s="120">
        <v>1</v>
      </c>
      <c r="G3093" s="120" t="s">
        <v>101</v>
      </c>
      <c r="H3093" s="292"/>
      <c r="I3093" s="292"/>
      <c r="K3093" s="119"/>
      <c r="L3093" s="119"/>
    </row>
    <row r="3094" spans="1:12">
      <c r="A3094" s="120">
        <f t="shared" si="48"/>
        <v>3079</v>
      </c>
      <c r="B3094" s="120" t="s">
        <v>1023</v>
      </c>
      <c r="C3094" s="120" t="s">
        <v>847</v>
      </c>
      <c r="D3094" s="120" t="s">
        <v>1022</v>
      </c>
      <c r="E3094" s="120" t="s">
        <v>1021</v>
      </c>
      <c r="F3094" s="120">
        <v>1</v>
      </c>
      <c r="G3094" s="120" t="s">
        <v>182</v>
      </c>
      <c r="H3094" s="292"/>
      <c r="I3094" s="292"/>
      <c r="K3094" s="119"/>
      <c r="L3094" s="119"/>
    </row>
    <row r="3095" spans="1:12">
      <c r="A3095" s="120">
        <f t="shared" si="48"/>
        <v>3080</v>
      </c>
      <c r="B3095" s="120" t="s">
        <v>846</v>
      </c>
      <c r="C3095" s="120" t="s">
        <v>847</v>
      </c>
      <c r="D3095" s="120" t="s">
        <v>845</v>
      </c>
      <c r="E3095" s="120" t="s">
        <v>844</v>
      </c>
      <c r="F3095" s="120">
        <v>1</v>
      </c>
      <c r="G3095" s="120" t="s">
        <v>101</v>
      </c>
      <c r="H3095" s="292"/>
      <c r="I3095" s="292"/>
      <c r="K3095" s="119"/>
      <c r="L3095" s="119"/>
    </row>
    <row r="3096" spans="1:12">
      <c r="A3096" s="120">
        <f t="shared" si="48"/>
        <v>3081</v>
      </c>
      <c r="B3096" s="120" t="s">
        <v>4543</v>
      </c>
      <c r="C3096" s="120" t="s">
        <v>4544</v>
      </c>
      <c r="D3096" s="120" t="s">
        <v>4542</v>
      </c>
      <c r="E3096" s="120" t="s">
        <v>4541</v>
      </c>
      <c r="F3096" s="120">
        <v>56</v>
      </c>
      <c r="G3096" s="120" t="s">
        <v>182</v>
      </c>
      <c r="H3096" s="292"/>
      <c r="I3096" s="292"/>
      <c r="K3096" s="119"/>
      <c r="L3096" s="119"/>
    </row>
    <row r="3097" spans="1:12">
      <c r="A3097" s="120">
        <f t="shared" si="48"/>
        <v>3082</v>
      </c>
      <c r="B3097" s="120" t="s">
        <v>8253</v>
      </c>
      <c r="C3097" s="120" t="s">
        <v>435</v>
      </c>
      <c r="D3097" s="120" t="s">
        <v>8252</v>
      </c>
      <c r="E3097" s="120" t="s">
        <v>8251</v>
      </c>
      <c r="F3097" s="120">
        <v>2</v>
      </c>
      <c r="G3097" s="120" t="s">
        <v>101</v>
      </c>
      <c r="H3097" s="292"/>
      <c r="I3097" s="292"/>
      <c r="K3097" s="119"/>
      <c r="L3097" s="119"/>
    </row>
    <row r="3098" spans="1:12">
      <c r="A3098" s="120">
        <f t="shared" si="48"/>
        <v>3083</v>
      </c>
      <c r="B3098" s="120" t="s">
        <v>3244</v>
      </c>
      <c r="C3098" s="120" t="s">
        <v>435</v>
      </c>
      <c r="D3098" s="120" t="s">
        <v>3991</v>
      </c>
      <c r="E3098" s="120" t="s">
        <v>3990</v>
      </c>
      <c r="F3098" s="120">
        <v>36</v>
      </c>
      <c r="G3098" s="120" t="s">
        <v>102</v>
      </c>
      <c r="H3098" s="292"/>
      <c r="I3098" s="292"/>
      <c r="K3098" s="119"/>
      <c r="L3098" s="119"/>
    </row>
    <row r="3099" spans="1:12">
      <c r="A3099" s="120">
        <f t="shared" si="48"/>
        <v>3084</v>
      </c>
      <c r="B3099" s="120" t="s">
        <v>3244</v>
      </c>
      <c r="C3099" s="120" t="s">
        <v>435</v>
      </c>
      <c r="D3099" s="120" t="s">
        <v>3989</v>
      </c>
      <c r="E3099" s="120" t="s">
        <v>3988</v>
      </c>
      <c r="F3099" s="120">
        <v>84</v>
      </c>
      <c r="G3099" s="120" t="s">
        <v>102</v>
      </c>
      <c r="H3099" s="292"/>
      <c r="I3099" s="292"/>
      <c r="K3099" s="119"/>
      <c r="L3099" s="119"/>
    </row>
    <row r="3100" spans="1:12">
      <c r="A3100" s="120">
        <f t="shared" si="48"/>
        <v>3085</v>
      </c>
      <c r="B3100" s="120" t="s">
        <v>3244</v>
      </c>
      <c r="C3100" s="120" t="s">
        <v>435</v>
      </c>
      <c r="D3100" s="120" t="s">
        <v>8087</v>
      </c>
      <c r="E3100" s="120" t="s">
        <v>8086</v>
      </c>
      <c r="F3100" s="120">
        <v>12</v>
      </c>
      <c r="G3100" s="120" t="s">
        <v>102</v>
      </c>
      <c r="H3100" s="292"/>
      <c r="I3100" s="292"/>
      <c r="K3100" s="119"/>
      <c r="L3100" s="119"/>
    </row>
    <row r="3101" spans="1:12">
      <c r="A3101" s="120">
        <f t="shared" si="48"/>
        <v>3086</v>
      </c>
      <c r="B3101" s="120" t="s">
        <v>3244</v>
      </c>
      <c r="C3101" s="120" t="s">
        <v>435</v>
      </c>
      <c r="D3101" s="120" t="s">
        <v>8085</v>
      </c>
      <c r="E3101" s="120" t="s">
        <v>8084</v>
      </c>
      <c r="F3101" s="120">
        <v>4</v>
      </c>
      <c r="G3101" s="120" t="s">
        <v>102</v>
      </c>
      <c r="H3101" s="292"/>
      <c r="I3101" s="292"/>
      <c r="K3101" s="119"/>
      <c r="L3101" s="119"/>
    </row>
    <row r="3102" spans="1:12">
      <c r="A3102" s="120">
        <f t="shared" si="48"/>
        <v>3087</v>
      </c>
      <c r="B3102" s="120" t="s">
        <v>2915</v>
      </c>
      <c r="C3102" s="120" t="s">
        <v>435</v>
      </c>
      <c r="D3102" s="120" t="s">
        <v>8083</v>
      </c>
      <c r="E3102" s="120" t="s">
        <v>8082</v>
      </c>
      <c r="F3102" s="120">
        <v>36</v>
      </c>
      <c r="G3102" s="120" t="s">
        <v>102</v>
      </c>
      <c r="H3102" s="292"/>
      <c r="I3102" s="292"/>
      <c r="K3102" s="119"/>
      <c r="L3102" s="119"/>
    </row>
    <row r="3103" spans="1:12">
      <c r="A3103" s="120">
        <f t="shared" si="48"/>
        <v>3088</v>
      </c>
      <c r="B3103" s="120" t="s">
        <v>2915</v>
      </c>
      <c r="C3103" s="120" t="s">
        <v>435</v>
      </c>
      <c r="D3103" s="120" t="s">
        <v>8081</v>
      </c>
      <c r="E3103" s="120" t="s">
        <v>8080</v>
      </c>
      <c r="F3103" s="120">
        <v>24</v>
      </c>
      <c r="G3103" s="120" t="s">
        <v>102</v>
      </c>
      <c r="H3103" s="292"/>
      <c r="I3103" s="292"/>
      <c r="K3103" s="119"/>
      <c r="L3103" s="119"/>
    </row>
    <row r="3104" spans="1:12">
      <c r="A3104" s="120">
        <f t="shared" si="48"/>
        <v>3089</v>
      </c>
      <c r="B3104" s="120" t="s">
        <v>3979</v>
      </c>
      <c r="C3104" s="120" t="s">
        <v>435</v>
      </c>
      <c r="D3104" s="120" t="s">
        <v>3985</v>
      </c>
      <c r="E3104" s="120" t="s">
        <v>3984</v>
      </c>
      <c r="F3104" s="120">
        <v>112</v>
      </c>
      <c r="G3104" s="120" t="s">
        <v>102</v>
      </c>
      <c r="H3104" s="292"/>
      <c r="I3104" s="292"/>
      <c r="K3104" s="119"/>
      <c r="L3104" s="119"/>
    </row>
    <row r="3105" spans="1:12">
      <c r="A3105" s="120">
        <f t="shared" si="48"/>
        <v>3090</v>
      </c>
      <c r="B3105" s="120" t="s">
        <v>3979</v>
      </c>
      <c r="C3105" s="120" t="s">
        <v>435</v>
      </c>
      <c r="D3105" s="120" t="s">
        <v>8079</v>
      </c>
      <c r="E3105" s="120" t="s">
        <v>8078</v>
      </c>
      <c r="F3105" s="120">
        <v>4</v>
      </c>
      <c r="G3105" s="120" t="s">
        <v>102</v>
      </c>
      <c r="H3105" s="292"/>
      <c r="I3105" s="292"/>
      <c r="K3105" s="119"/>
      <c r="L3105" s="119"/>
    </row>
    <row r="3106" spans="1:12">
      <c r="A3106" s="120">
        <f t="shared" si="48"/>
        <v>3091</v>
      </c>
      <c r="B3106" s="120" t="s">
        <v>3979</v>
      </c>
      <c r="C3106" s="120" t="s">
        <v>435</v>
      </c>
      <c r="D3106" s="120" t="s">
        <v>3983</v>
      </c>
      <c r="E3106" s="120" t="s">
        <v>3982</v>
      </c>
      <c r="F3106" s="120">
        <v>26</v>
      </c>
      <c r="G3106" s="120" t="s">
        <v>102</v>
      </c>
      <c r="H3106" s="292"/>
      <c r="I3106" s="292"/>
      <c r="K3106" s="119"/>
      <c r="L3106" s="119"/>
    </row>
    <row r="3107" spans="1:12">
      <c r="A3107" s="120">
        <f t="shared" si="48"/>
        <v>3092</v>
      </c>
      <c r="B3107" s="120" t="s">
        <v>3979</v>
      </c>
      <c r="C3107" s="120" t="s">
        <v>435</v>
      </c>
      <c r="D3107" s="120" t="s">
        <v>3981</v>
      </c>
      <c r="E3107" s="120" t="s">
        <v>3980</v>
      </c>
      <c r="F3107" s="120">
        <v>288</v>
      </c>
      <c r="G3107" s="120" t="s">
        <v>102</v>
      </c>
      <c r="H3107" s="292"/>
      <c r="I3107" s="292"/>
      <c r="K3107" s="119"/>
      <c r="L3107" s="119"/>
    </row>
    <row r="3108" spans="1:12">
      <c r="A3108" s="120">
        <f t="shared" si="48"/>
        <v>3093</v>
      </c>
      <c r="B3108" s="120" t="s">
        <v>3979</v>
      </c>
      <c r="C3108" s="120" t="s">
        <v>435</v>
      </c>
      <c r="D3108" s="120" t="s">
        <v>3978</v>
      </c>
      <c r="E3108" s="120" t="s">
        <v>3977</v>
      </c>
      <c r="F3108" s="120">
        <v>120</v>
      </c>
      <c r="G3108" s="120" t="s">
        <v>102</v>
      </c>
      <c r="H3108" s="292"/>
      <c r="I3108" s="292"/>
      <c r="K3108" s="119"/>
      <c r="L3108" s="119"/>
    </row>
    <row r="3109" spans="1:12">
      <c r="A3109" s="120">
        <f t="shared" si="48"/>
        <v>3094</v>
      </c>
      <c r="B3109" s="120" t="s">
        <v>8073</v>
      </c>
      <c r="C3109" s="120" t="s">
        <v>435</v>
      </c>
      <c r="D3109" s="120" t="s">
        <v>8072</v>
      </c>
      <c r="E3109" s="120" t="s">
        <v>8071</v>
      </c>
      <c r="F3109" s="120">
        <v>36</v>
      </c>
      <c r="G3109" s="120" t="s">
        <v>102</v>
      </c>
      <c r="H3109" s="292"/>
      <c r="I3109" s="292"/>
      <c r="K3109" s="119"/>
      <c r="L3109" s="119"/>
    </row>
    <row r="3110" spans="1:12">
      <c r="A3110" s="120">
        <f t="shared" si="48"/>
        <v>3095</v>
      </c>
      <c r="B3110" s="120" t="s">
        <v>3971</v>
      </c>
      <c r="C3110" s="120" t="s">
        <v>435</v>
      </c>
      <c r="D3110" s="120" t="s">
        <v>8070</v>
      </c>
      <c r="E3110" s="120" t="s">
        <v>8069</v>
      </c>
      <c r="F3110" s="120">
        <v>36</v>
      </c>
      <c r="G3110" s="120" t="s">
        <v>102</v>
      </c>
      <c r="H3110" s="292"/>
      <c r="I3110" s="292"/>
      <c r="K3110" s="119"/>
      <c r="L3110" s="119"/>
    </row>
    <row r="3111" spans="1:12">
      <c r="A3111" s="120">
        <f t="shared" si="48"/>
        <v>3096</v>
      </c>
      <c r="B3111" s="120" t="s">
        <v>3971</v>
      </c>
      <c r="C3111" s="120" t="s">
        <v>435</v>
      </c>
      <c r="D3111" s="120" t="s">
        <v>8068</v>
      </c>
      <c r="E3111" s="120" t="s">
        <v>8067</v>
      </c>
      <c r="F3111" s="120">
        <v>72</v>
      </c>
      <c r="G3111" s="120" t="s">
        <v>102</v>
      </c>
      <c r="H3111" s="292"/>
      <c r="I3111" s="292"/>
      <c r="K3111" s="119"/>
      <c r="L3111" s="119"/>
    </row>
    <row r="3112" spans="1:12">
      <c r="A3112" s="120">
        <f t="shared" si="48"/>
        <v>3097</v>
      </c>
      <c r="B3112" s="120" t="s">
        <v>3971</v>
      </c>
      <c r="C3112" s="120" t="s">
        <v>435</v>
      </c>
      <c r="D3112" s="120" t="s">
        <v>8066</v>
      </c>
      <c r="E3112" s="120" t="s">
        <v>8065</v>
      </c>
      <c r="F3112" s="120">
        <v>72</v>
      </c>
      <c r="G3112" s="120" t="s">
        <v>102</v>
      </c>
      <c r="H3112" s="292"/>
      <c r="I3112" s="292"/>
      <c r="K3112" s="119"/>
      <c r="L3112" s="119"/>
    </row>
    <row r="3113" spans="1:12">
      <c r="A3113" s="120">
        <f t="shared" si="48"/>
        <v>3098</v>
      </c>
      <c r="B3113" s="120" t="s">
        <v>3971</v>
      </c>
      <c r="C3113" s="120" t="s">
        <v>435</v>
      </c>
      <c r="D3113" s="120" t="s">
        <v>7819</v>
      </c>
      <c r="E3113" s="120" t="s">
        <v>8064</v>
      </c>
      <c r="F3113" s="120">
        <v>36</v>
      </c>
      <c r="G3113" s="120" t="s">
        <v>102</v>
      </c>
      <c r="H3113" s="292"/>
      <c r="I3113" s="292"/>
      <c r="K3113" s="119"/>
      <c r="L3113" s="119"/>
    </row>
    <row r="3114" spans="1:12">
      <c r="A3114" s="120">
        <f t="shared" si="48"/>
        <v>3099</v>
      </c>
      <c r="B3114" s="120" t="s">
        <v>3971</v>
      </c>
      <c r="C3114" s="120" t="s">
        <v>435</v>
      </c>
      <c r="D3114" s="120" t="s">
        <v>8063</v>
      </c>
      <c r="E3114" s="120" t="s">
        <v>8062</v>
      </c>
      <c r="F3114" s="120">
        <v>36</v>
      </c>
      <c r="G3114" s="120" t="s">
        <v>102</v>
      </c>
      <c r="H3114" s="292"/>
      <c r="I3114" s="292"/>
      <c r="K3114" s="119"/>
      <c r="L3114" s="119"/>
    </row>
    <row r="3115" spans="1:12">
      <c r="A3115" s="120">
        <f t="shared" si="48"/>
        <v>3100</v>
      </c>
      <c r="B3115" s="120" t="s">
        <v>3971</v>
      </c>
      <c r="C3115" s="120" t="s">
        <v>435</v>
      </c>
      <c r="D3115" s="120" t="s">
        <v>3970</v>
      </c>
      <c r="E3115" s="120" t="s">
        <v>3969</v>
      </c>
      <c r="F3115" s="120">
        <v>108</v>
      </c>
      <c r="G3115" s="120" t="s">
        <v>102</v>
      </c>
      <c r="H3115" s="292"/>
      <c r="I3115" s="292"/>
      <c r="K3115" s="119"/>
      <c r="L3115" s="119"/>
    </row>
    <row r="3116" spans="1:12">
      <c r="A3116" s="120">
        <f t="shared" si="48"/>
        <v>3101</v>
      </c>
      <c r="B3116" s="120" t="s">
        <v>8059</v>
      </c>
      <c r="C3116" s="120" t="s">
        <v>435</v>
      </c>
      <c r="D3116" s="120" t="s">
        <v>8058</v>
      </c>
      <c r="E3116" s="120" t="s">
        <v>8057</v>
      </c>
      <c r="F3116" s="120">
        <v>18</v>
      </c>
      <c r="G3116" s="120" t="s">
        <v>101</v>
      </c>
      <c r="H3116" s="292"/>
      <c r="I3116" s="292"/>
      <c r="K3116" s="119"/>
      <c r="L3116" s="119"/>
    </row>
    <row r="3117" spans="1:12">
      <c r="A3117" s="120">
        <f t="shared" si="48"/>
        <v>3102</v>
      </c>
      <c r="B3117" s="120" t="s">
        <v>3963</v>
      </c>
      <c r="C3117" s="120" t="s">
        <v>435</v>
      </c>
      <c r="D3117" s="120" t="s">
        <v>3962</v>
      </c>
      <c r="E3117" s="120" t="s">
        <v>3961</v>
      </c>
      <c r="F3117" s="120">
        <v>30</v>
      </c>
      <c r="G3117" s="120" t="s">
        <v>182</v>
      </c>
      <c r="H3117" s="292"/>
      <c r="I3117" s="292"/>
      <c r="K3117" s="119"/>
      <c r="L3117" s="119"/>
    </row>
    <row r="3118" spans="1:12">
      <c r="A3118" s="120">
        <f t="shared" si="48"/>
        <v>3103</v>
      </c>
      <c r="B3118" s="120" t="s">
        <v>3950</v>
      </c>
      <c r="C3118" s="120" t="s">
        <v>435</v>
      </c>
      <c r="D3118" s="120" t="s">
        <v>3949</v>
      </c>
      <c r="E3118" s="120" t="s">
        <v>3948</v>
      </c>
      <c r="F3118" s="120">
        <v>66</v>
      </c>
      <c r="G3118" s="120" t="s">
        <v>101</v>
      </c>
      <c r="H3118" s="292"/>
      <c r="I3118" s="292"/>
      <c r="K3118" s="119"/>
      <c r="L3118" s="119"/>
    </row>
    <row r="3119" spans="1:12">
      <c r="A3119" s="120">
        <f t="shared" si="48"/>
        <v>3104</v>
      </c>
      <c r="B3119" s="120" t="s">
        <v>3945</v>
      </c>
      <c r="C3119" s="120" t="s">
        <v>435</v>
      </c>
      <c r="D3119" s="120" t="s">
        <v>3947</v>
      </c>
      <c r="E3119" s="120" t="s">
        <v>3946</v>
      </c>
      <c r="F3119" s="120">
        <v>56</v>
      </c>
      <c r="G3119" s="120" t="s">
        <v>101</v>
      </c>
      <c r="H3119" s="292"/>
      <c r="I3119" s="292"/>
      <c r="K3119" s="119"/>
      <c r="L3119" s="119"/>
    </row>
    <row r="3120" spans="1:12">
      <c r="A3120" s="120">
        <f t="shared" si="48"/>
        <v>3105</v>
      </c>
      <c r="B3120" s="120" t="s">
        <v>3945</v>
      </c>
      <c r="C3120" s="120" t="s">
        <v>435</v>
      </c>
      <c r="D3120" s="120" t="s">
        <v>3944</v>
      </c>
      <c r="E3120" s="120" t="s">
        <v>3943</v>
      </c>
      <c r="F3120" s="120">
        <v>59</v>
      </c>
      <c r="G3120" s="120" t="s">
        <v>102</v>
      </c>
      <c r="H3120" s="292"/>
      <c r="I3120" s="292"/>
      <c r="K3120" s="119"/>
      <c r="L3120" s="119"/>
    </row>
    <row r="3121" spans="1:12">
      <c r="A3121" s="120">
        <f t="shared" si="48"/>
        <v>3106</v>
      </c>
      <c r="B3121" s="120" t="s">
        <v>8042</v>
      </c>
      <c r="C3121" s="120" t="s">
        <v>435</v>
      </c>
      <c r="D3121" s="120" t="s">
        <v>1691</v>
      </c>
      <c r="E3121" s="120" t="s">
        <v>8041</v>
      </c>
      <c r="F3121" s="120">
        <v>48</v>
      </c>
      <c r="G3121" s="120" t="s">
        <v>102</v>
      </c>
      <c r="H3121" s="292"/>
      <c r="I3121" s="292"/>
      <c r="K3121" s="119"/>
      <c r="L3121" s="119"/>
    </row>
    <row r="3122" spans="1:12">
      <c r="A3122" s="120">
        <f t="shared" si="48"/>
        <v>3107</v>
      </c>
      <c r="B3122" s="120" t="s">
        <v>8040</v>
      </c>
      <c r="C3122" s="120" t="s">
        <v>435</v>
      </c>
      <c r="D3122" s="120" t="s">
        <v>8039</v>
      </c>
      <c r="E3122" s="120" t="s">
        <v>8038</v>
      </c>
      <c r="F3122" s="120">
        <v>6</v>
      </c>
      <c r="G3122" s="120" t="s">
        <v>101</v>
      </c>
      <c r="H3122" s="292"/>
      <c r="I3122" s="292"/>
      <c r="K3122" s="119"/>
      <c r="L3122" s="119"/>
    </row>
    <row r="3123" spans="1:12">
      <c r="A3123" s="120">
        <f t="shared" si="48"/>
        <v>3108</v>
      </c>
      <c r="B3123" s="120" t="s">
        <v>3244</v>
      </c>
      <c r="C3123" s="120" t="s">
        <v>435</v>
      </c>
      <c r="D3123" s="120" t="s">
        <v>3321</v>
      </c>
      <c r="E3123" s="120" t="s">
        <v>3740</v>
      </c>
      <c r="F3123" s="120">
        <v>336</v>
      </c>
      <c r="G3123" s="120" t="s">
        <v>3230</v>
      </c>
      <c r="H3123" s="292"/>
      <c r="I3123" s="292"/>
      <c r="K3123" s="119"/>
      <c r="L3123" s="119"/>
    </row>
    <row r="3124" spans="1:12">
      <c r="A3124" s="120">
        <f t="shared" si="48"/>
        <v>3109</v>
      </c>
      <c r="B3124" s="120" t="s">
        <v>2915</v>
      </c>
      <c r="C3124" s="120" t="s">
        <v>435</v>
      </c>
      <c r="D3124" s="120" t="s">
        <v>3739</v>
      </c>
      <c r="E3124" s="120" t="s">
        <v>3738</v>
      </c>
      <c r="F3124" s="120">
        <v>216</v>
      </c>
      <c r="G3124" s="120" t="s">
        <v>102</v>
      </c>
      <c r="H3124" s="292"/>
      <c r="I3124" s="292"/>
      <c r="K3124" s="119"/>
      <c r="L3124" s="119"/>
    </row>
    <row r="3125" spans="1:12">
      <c r="A3125" s="120">
        <f t="shared" si="48"/>
        <v>3110</v>
      </c>
      <c r="B3125" s="120" t="s">
        <v>2915</v>
      </c>
      <c r="C3125" s="120" t="s">
        <v>435</v>
      </c>
      <c r="D3125" s="120" t="s">
        <v>3737</v>
      </c>
      <c r="E3125" s="120" t="s">
        <v>3736</v>
      </c>
      <c r="F3125" s="120">
        <v>24</v>
      </c>
      <c r="G3125" s="120" t="s">
        <v>3230</v>
      </c>
      <c r="H3125" s="292"/>
      <c r="I3125" s="292"/>
      <c r="K3125" s="119"/>
      <c r="L3125" s="119"/>
    </row>
    <row r="3126" spans="1:12">
      <c r="A3126" s="120">
        <f t="shared" si="48"/>
        <v>3111</v>
      </c>
      <c r="B3126" s="120" t="s">
        <v>3735</v>
      </c>
      <c r="C3126" s="120" t="s">
        <v>435</v>
      </c>
      <c r="D3126" s="120" t="s">
        <v>3734</v>
      </c>
      <c r="E3126" s="120" t="s">
        <v>3733</v>
      </c>
      <c r="F3126" s="120">
        <v>336</v>
      </c>
      <c r="G3126" s="120" t="s">
        <v>102</v>
      </c>
      <c r="H3126" s="292"/>
      <c r="I3126" s="292"/>
      <c r="K3126" s="119"/>
      <c r="L3126" s="119"/>
    </row>
    <row r="3127" spans="1:12">
      <c r="A3127" s="120">
        <f t="shared" si="48"/>
        <v>3112</v>
      </c>
      <c r="B3127" s="120" t="s">
        <v>2915</v>
      </c>
      <c r="C3127" s="120" t="s">
        <v>435</v>
      </c>
      <c r="D3127" s="120" t="s">
        <v>3732</v>
      </c>
      <c r="E3127" s="120" t="s">
        <v>3731</v>
      </c>
      <c r="F3127" s="120">
        <v>180</v>
      </c>
      <c r="G3127" s="120" t="s">
        <v>102</v>
      </c>
      <c r="H3127" s="292"/>
      <c r="I3127" s="292"/>
      <c r="K3127" s="119"/>
      <c r="L3127" s="119"/>
    </row>
    <row r="3128" spans="1:12">
      <c r="A3128" s="120">
        <f t="shared" si="48"/>
        <v>3113</v>
      </c>
      <c r="B3128" s="120" t="s">
        <v>3643</v>
      </c>
      <c r="C3128" s="120" t="s">
        <v>435</v>
      </c>
      <c r="D3128" s="120" t="s">
        <v>3642</v>
      </c>
      <c r="E3128" s="120" t="s">
        <v>3641</v>
      </c>
      <c r="F3128" s="120">
        <v>4</v>
      </c>
      <c r="G3128" s="120" t="s">
        <v>101</v>
      </c>
      <c r="H3128" s="292"/>
      <c r="I3128" s="292"/>
      <c r="K3128" s="119"/>
      <c r="L3128" s="119"/>
    </row>
    <row r="3129" spans="1:12">
      <c r="A3129" s="120">
        <f t="shared" si="48"/>
        <v>3114</v>
      </c>
      <c r="B3129" s="120" t="s">
        <v>2915</v>
      </c>
      <c r="C3129" s="120" t="s">
        <v>435</v>
      </c>
      <c r="D3129" s="120" t="s">
        <v>7808</v>
      </c>
      <c r="E3129" s="120" t="s">
        <v>7807</v>
      </c>
      <c r="F3129" s="120">
        <v>36</v>
      </c>
      <c r="G3129" s="120" t="s">
        <v>102</v>
      </c>
      <c r="H3129" s="292"/>
      <c r="I3129" s="292"/>
      <c r="K3129" s="119"/>
      <c r="L3129" s="119"/>
    </row>
    <row r="3130" spans="1:12">
      <c r="A3130" s="120">
        <f t="shared" si="48"/>
        <v>3115</v>
      </c>
      <c r="B3130" s="120" t="s">
        <v>7793</v>
      </c>
      <c r="C3130" s="120" t="s">
        <v>435</v>
      </c>
      <c r="D3130" s="120" t="s">
        <v>7795</v>
      </c>
      <c r="E3130" s="120" t="s">
        <v>7794</v>
      </c>
      <c r="F3130" s="120">
        <v>1</v>
      </c>
      <c r="G3130" s="120" t="s">
        <v>102</v>
      </c>
      <c r="H3130" s="292"/>
      <c r="I3130" s="292"/>
      <c r="K3130" s="119"/>
      <c r="L3130" s="119"/>
    </row>
    <row r="3131" spans="1:12">
      <c r="A3131" s="120">
        <f t="shared" si="48"/>
        <v>3116</v>
      </c>
      <c r="B3131" s="120" t="s">
        <v>7793</v>
      </c>
      <c r="C3131" s="120" t="s">
        <v>435</v>
      </c>
      <c r="D3131" s="120" t="s">
        <v>7792</v>
      </c>
      <c r="E3131" s="120" t="s">
        <v>7791</v>
      </c>
      <c r="F3131" s="120">
        <v>1</v>
      </c>
      <c r="G3131" s="120" t="s">
        <v>102</v>
      </c>
      <c r="H3131" s="292"/>
      <c r="I3131" s="292"/>
      <c r="K3131" s="119"/>
      <c r="L3131" s="119"/>
    </row>
    <row r="3132" spans="1:12">
      <c r="A3132" s="120">
        <f t="shared" si="48"/>
        <v>3117</v>
      </c>
      <c r="B3132" s="120" t="s">
        <v>7586</v>
      </c>
      <c r="C3132" s="120" t="s">
        <v>435</v>
      </c>
      <c r="D3132" s="120" t="s">
        <v>7585</v>
      </c>
      <c r="E3132" s="120" t="s">
        <v>7584</v>
      </c>
      <c r="F3132" s="120">
        <v>6</v>
      </c>
      <c r="G3132" s="120" t="s">
        <v>102</v>
      </c>
      <c r="H3132" s="292"/>
      <c r="I3132" s="292"/>
      <c r="K3132" s="119"/>
      <c r="L3132" s="119"/>
    </row>
    <row r="3133" spans="1:12">
      <c r="A3133" s="120">
        <f t="shared" si="48"/>
        <v>3118</v>
      </c>
      <c r="B3133" s="120" t="s">
        <v>2915</v>
      </c>
      <c r="C3133" s="120" t="s">
        <v>435</v>
      </c>
      <c r="D3133" s="120" t="s">
        <v>3321</v>
      </c>
      <c r="E3133" s="120" t="s">
        <v>3320</v>
      </c>
      <c r="F3133" s="120">
        <v>240</v>
      </c>
      <c r="G3133" s="120" t="s">
        <v>3230</v>
      </c>
      <c r="H3133" s="292"/>
      <c r="I3133" s="292"/>
      <c r="K3133" s="119"/>
      <c r="L3133" s="119"/>
    </row>
    <row r="3134" spans="1:12">
      <c r="A3134" s="120">
        <f t="shared" si="48"/>
        <v>3119</v>
      </c>
      <c r="B3134" s="120" t="s">
        <v>3735</v>
      </c>
      <c r="C3134" s="120" t="s">
        <v>435</v>
      </c>
      <c r="D3134" s="120" t="s">
        <v>7551</v>
      </c>
      <c r="E3134" s="120" t="s">
        <v>7550</v>
      </c>
      <c r="F3134" s="120">
        <v>26</v>
      </c>
      <c r="G3134" s="120" t="s">
        <v>102</v>
      </c>
      <c r="H3134" s="292"/>
      <c r="I3134" s="292"/>
      <c r="K3134" s="119"/>
      <c r="L3134" s="119"/>
    </row>
    <row r="3135" spans="1:12">
      <c r="A3135" s="120">
        <f t="shared" si="48"/>
        <v>3120</v>
      </c>
      <c r="B3135" s="120" t="s">
        <v>3244</v>
      </c>
      <c r="C3135" s="120" t="s">
        <v>435</v>
      </c>
      <c r="D3135" s="120" t="s">
        <v>3243</v>
      </c>
      <c r="E3135" s="120" t="s">
        <v>3242</v>
      </c>
      <c r="F3135" s="120">
        <v>336</v>
      </c>
      <c r="G3135" s="120" t="s">
        <v>3230</v>
      </c>
      <c r="H3135" s="292"/>
      <c r="I3135" s="292"/>
      <c r="K3135" s="119"/>
      <c r="L3135" s="119"/>
    </row>
    <row r="3136" spans="1:12">
      <c r="A3136" s="120">
        <f t="shared" si="48"/>
        <v>3121</v>
      </c>
      <c r="B3136" s="120" t="s">
        <v>7426</v>
      </c>
      <c r="C3136" s="120" t="s">
        <v>435</v>
      </c>
      <c r="D3136" s="120" t="s">
        <v>7425</v>
      </c>
      <c r="E3136" s="120" t="s">
        <v>7424</v>
      </c>
      <c r="F3136" s="120">
        <v>1</v>
      </c>
      <c r="G3136" s="120" t="s">
        <v>102</v>
      </c>
      <c r="H3136" s="292"/>
      <c r="I3136" s="292"/>
      <c r="K3136" s="119"/>
      <c r="L3136" s="119"/>
    </row>
    <row r="3137" spans="1:12">
      <c r="A3137" s="120">
        <f t="shared" si="48"/>
        <v>3122</v>
      </c>
      <c r="B3137" s="120" t="s">
        <v>7333</v>
      </c>
      <c r="C3137" s="120" t="s">
        <v>435</v>
      </c>
      <c r="D3137" s="120" t="s">
        <v>7337</v>
      </c>
      <c r="E3137" s="120" t="s">
        <v>7336</v>
      </c>
      <c r="F3137" s="120">
        <v>1</v>
      </c>
      <c r="G3137" s="120" t="s">
        <v>102</v>
      </c>
      <c r="H3137" s="292"/>
      <c r="I3137" s="292"/>
      <c r="K3137" s="119"/>
      <c r="L3137" s="119"/>
    </row>
    <row r="3138" spans="1:12">
      <c r="A3138" s="120">
        <f t="shared" si="48"/>
        <v>3123</v>
      </c>
      <c r="B3138" s="120" t="s">
        <v>7333</v>
      </c>
      <c r="C3138" s="120" t="s">
        <v>435</v>
      </c>
      <c r="D3138" s="120" t="s">
        <v>7335</v>
      </c>
      <c r="E3138" s="120" t="s">
        <v>7334</v>
      </c>
      <c r="F3138" s="120">
        <v>1</v>
      </c>
      <c r="G3138" s="120" t="s">
        <v>102</v>
      </c>
      <c r="H3138" s="292"/>
      <c r="I3138" s="292"/>
      <c r="K3138" s="119"/>
      <c r="L3138" s="119"/>
    </row>
    <row r="3139" spans="1:12">
      <c r="A3139" s="120">
        <f t="shared" si="48"/>
        <v>3124</v>
      </c>
      <c r="B3139" s="120" t="s">
        <v>7333</v>
      </c>
      <c r="C3139" s="120" t="s">
        <v>435</v>
      </c>
      <c r="D3139" s="120" t="s">
        <v>7332</v>
      </c>
      <c r="E3139" s="120" t="s">
        <v>7331</v>
      </c>
      <c r="F3139" s="120">
        <v>2</v>
      </c>
      <c r="G3139" s="120" t="s">
        <v>102</v>
      </c>
      <c r="H3139" s="292"/>
      <c r="I3139" s="292"/>
      <c r="K3139" s="119"/>
      <c r="L3139" s="119"/>
    </row>
    <row r="3140" spans="1:12">
      <c r="A3140" s="120">
        <f t="shared" si="48"/>
        <v>3125</v>
      </c>
      <c r="B3140" s="120" t="s">
        <v>7302</v>
      </c>
      <c r="C3140" s="120" t="s">
        <v>435</v>
      </c>
      <c r="D3140" s="120" t="s">
        <v>7301</v>
      </c>
      <c r="E3140" s="120" t="s">
        <v>7300</v>
      </c>
      <c r="F3140" s="120">
        <v>2</v>
      </c>
      <c r="G3140" s="120" t="s">
        <v>102</v>
      </c>
      <c r="H3140" s="292"/>
      <c r="I3140" s="292"/>
      <c r="K3140" s="119"/>
      <c r="L3140" s="119"/>
    </row>
    <row r="3141" spans="1:12">
      <c r="A3141" s="120">
        <f t="shared" si="48"/>
        <v>3126</v>
      </c>
      <c r="B3141" s="120" t="s">
        <v>2477</v>
      </c>
      <c r="C3141" s="120" t="s">
        <v>435</v>
      </c>
      <c r="D3141" s="120" t="s">
        <v>5240</v>
      </c>
      <c r="E3141" s="120" t="s">
        <v>7212</v>
      </c>
      <c r="F3141" s="120">
        <v>2</v>
      </c>
      <c r="G3141" s="120" t="s">
        <v>101</v>
      </c>
      <c r="H3141" s="292"/>
      <c r="I3141" s="292"/>
      <c r="K3141" s="119"/>
      <c r="L3141" s="119"/>
    </row>
    <row r="3142" spans="1:12">
      <c r="A3142" s="120">
        <f t="shared" si="48"/>
        <v>3127</v>
      </c>
      <c r="B3142" s="120" t="s">
        <v>6994</v>
      </c>
      <c r="C3142" s="120" t="s">
        <v>435</v>
      </c>
      <c r="D3142" s="120" t="s">
        <v>7043</v>
      </c>
      <c r="E3142" s="120" t="s">
        <v>7042</v>
      </c>
      <c r="F3142" s="120">
        <v>3</v>
      </c>
      <c r="G3142" s="120" t="s">
        <v>102</v>
      </c>
      <c r="H3142" s="292"/>
      <c r="I3142" s="292"/>
      <c r="K3142" s="119"/>
      <c r="L3142" s="119"/>
    </row>
    <row r="3143" spans="1:12">
      <c r="A3143" s="120">
        <f t="shared" si="48"/>
        <v>3128</v>
      </c>
      <c r="B3143" s="120" t="s">
        <v>6994</v>
      </c>
      <c r="C3143" s="120" t="s">
        <v>435</v>
      </c>
      <c r="D3143" s="120" t="s">
        <v>2566</v>
      </c>
      <c r="E3143" s="120" t="s">
        <v>7041</v>
      </c>
      <c r="F3143" s="120">
        <v>1</v>
      </c>
      <c r="G3143" s="120" t="s">
        <v>102</v>
      </c>
      <c r="H3143" s="292"/>
      <c r="I3143" s="292"/>
      <c r="K3143" s="119"/>
      <c r="L3143" s="119"/>
    </row>
    <row r="3144" spans="1:12">
      <c r="A3144" s="120">
        <f t="shared" si="48"/>
        <v>3129</v>
      </c>
      <c r="B3144" s="120" t="s">
        <v>6994</v>
      </c>
      <c r="C3144" s="120" t="s">
        <v>435</v>
      </c>
      <c r="D3144" s="120" t="s">
        <v>7040</v>
      </c>
      <c r="E3144" s="120" t="s">
        <v>7039</v>
      </c>
      <c r="F3144" s="120">
        <v>4</v>
      </c>
      <c r="G3144" s="120" t="s">
        <v>102</v>
      </c>
      <c r="H3144" s="292"/>
      <c r="I3144" s="292"/>
      <c r="K3144" s="119"/>
      <c r="L3144" s="119"/>
    </row>
    <row r="3145" spans="1:12">
      <c r="A3145" s="120">
        <f t="shared" si="48"/>
        <v>3130</v>
      </c>
      <c r="B3145" s="120" t="s">
        <v>6994</v>
      </c>
      <c r="C3145" s="120" t="s">
        <v>435</v>
      </c>
      <c r="D3145" s="120" t="s">
        <v>5031</v>
      </c>
      <c r="E3145" s="120" t="s">
        <v>7038</v>
      </c>
      <c r="F3145" s="120">
        <v>1</v>
      </c>
      <c r="G3145" s="120" t="s">
        <v>102</v>
      </c>
      <c r="H3145" s="292"/>
      <c r="I3145" s="292"/>
      <c r="K3145" s="119"/>
      <c r="L3145" s="119"/>
    </row>
    <row r="3146" spans="1:12">
      <c r="A3146" s="120">
        <f t="shared" si="48"/>
        <v>3131</v>
      </c>
      <c r="B3146" s="120" t="s">
        <v>6994</v>
      </c>
      <c r="C3146" s="120" t="s">
        <v>435</v>
      </c>
      <c r="D3146" s="120" t="s">
        <v>5029</v>
      </c>
      <c r="E3146" s="120" t="s">
        <v>7037</v>
      </c>
      <c r="F3146" s="120">
        <v>2</v>
      </c>
      <c r="G3146" s="120" t="s">
        <v>102</v>
      </c>
      <c r="H3146" s="292"/>
      <c r="I3146" s="292"/>
      <c r="K3146" s="119"/>
      <c r="L3146" s="119"/>
    </row>
    <row r="3147" spans="1:12">
      <c r="A3147" s="120">
        <f t="shared" si="48"/>
        <v>3132</v>
      </c>
      <c r="B3147" s="120" t="s">
        <v>6994</v>
      </c>
      <c r="C3147" s="120" t="s">
        <v>435</v>
      </c>
      <c r="D3147" s="120" t="s">
        <v>7036</v>
      </c>
      <c r="E3147" s="120" t="s">
        <v>7035</v>
      </c>
      <c r="F3147" s="120">
        <v>1</v>
      </c>
      <c r="G3147" s="120" t="s">
        <v>102</v>
      </c>
      <c r="H3147" s="292"/>
      <c r="I3147" s="292"/>
      <c r="K3147" s="119"/>
      <c r="L3147" s="119"/>
    </row>
    <row r="3148" spans="1:12">
      <c r="A3148" s="120">
        <f t="shared" si="48"/>
        <v>3133</v>
      </c>
      <c r="B3148" s="120" t="s">
        <v>6994</v>
      </c>
      <c r="C3148" s="120" t="s">
        <v>435</v>
      </c>
      <c r="D3148" s="120" t="s">
        <v>7034</v>
      </c>
      <c r="E3148" s="120" t="s">
        <v>7033</v>
      </c>
      <c r="F3148" s="120">
        <v>1</v>
      </c>
      <c r="G3148" s="120" t="s">
        <v>102</v>
      </c>
      <c r="H3148" s="292"/>
      <c r="I3148" s="292"/>
      <c r="K3148" s="119"/>
      <c r="L3148" s="119"/>
    </row>
    <row r="3149" spans="1:12">
      <c r="A3149" s="120">
        <f t="shared" si="48"/>
        <v>3134</v>
      </c>
      <c r="B3149" s="120" t="s">
        <v>6994</v>
      </c>
      <c r="C3149" s="120" t="s">
        <v>435</v>
      </c>
      <c r="D3149" s="120" t="s">
        <v>7032</v>
      </c>
      <c r="E3149" s="120" t="s">
        <v>7031</v>
      </c>
      <c r="F3149" s="120">
        <v>1</v>
      </c>
      <c r="G3149" s="120" t="s">
        <v>102</v>
      </c>
      <c r="H3149" s="292"/>
      <c r="I3149" s="292"/>
      <c r="K3149" s="119"/>
      <c r="L3149" s="119"/>
    </row>
    <row r="3150" spans="1:12">
      <c r="A3150" s="120">
        <f t="shared" si="48"/>
        <v>3135</v>
      </c>
      <c r="B3150" s="120" t="s">
        <v>6994</v>
      </c>
      <c r="C3150" s="120" t="s">
        <v>435</v>
      </c>
      <c r="D3150" s="120" t="s">
        <v>7030</v>
      </c>
      <c r="E3150" s="120" t="s">
        <v>7029</v>
      </c>
      <c r="F3150" s="120">
        <v>1</v>
      </c>
      <c r="G3150" s="120" t="s">
        <v>102</v>
      </c>
      <c r="H3150" s="292"/>
      <c r="I3150" s="292"/>
      <c r="K3150" s="119"/>
      <c r="L3150" s="119"/>
    </row>
    <row r="3151" spans="1:12">
      <c r="A3151" s="120">
        <f t="shared" si="48"/>
        <v>3136</v>
      </c>
      <c r="B3151" s="120" t="s">
        <v>6994</v>
      </c>
      <c r="C3151" s="120" t="s">
        <v>435</v>
      </c>
      <c r="D3151" s="120" t="s">
        <v>5019</v>
      </c>
      <c r="E3151" s="120" t="s">
        <v>7028</v>
      </c>
      <c r="F3151" s="120">
        <v>1</v>
      </c>
      <c r="G3151" s="120" t="s">
        <v>102</v>
      </c>
      <c r="H3151" s="292"/>
      <c r="I3151" s="292"/>
      <c r="K3151" s="119"/>
      <c r="L3151" s="119"/>
    </row>
    <row r="3152" spans="1:12">
      <c r="A3152" s="120">
        <f t="shared" si="48"/>
        <v>3137</v>
      </c>
      <c r="B3152" s="120" t="s">
        <v>6994</v>
      </c>
      <c r="C3152" s="120" t="s">
        <v>435</v>
      </c>
      <c r="D3152" s="120" t="s">
        <v>5017</v>
      </c>
      <c r="E3152" s="120" t="s">
        <v>7027</v>
      </c>
      <c r="F3152" s="120">
        <v>3</v>
      </c>
      <c r="G3152" s="120" t="s">
        <v>102</v>
      </c>
      <c r="H3152" s="292"/>
      <c r="I3152" s="292"/>
      <c r="K3152" s="119"/>
      <c r="L3152" s="119"/>
    </row>
    <row r="3153" spans="1:12">
      <c r="A3153" s="120">
        <f t="shared" si="48"/>
        <v>3138</v>
      </c>
      <c r="B3153" s="120" t="s">
        <v>6994</v>
      </c>
      <c r="C3153" s="120" t="s">
        <v>435</v>
      </c>
      <c r="D3153" s="120" t="s">
        <v>5015</v>
      </c>
      <c r="E3153" s="120" t="s">
        <v>7026</v>
      </c>
      <c r="F3153" s="120">
        <v>3</v>
      </c>
      <c r="G3153" s="120" t="s">
        <v>102</v>
      </c>
      <c r="H3153" s="292"/>
      <c r="I3153" s="292"/>
      <c r="K3153" s="119"/>
      <c r="L3153" s="119"/>
    </row>
    <row r="3154" spans="1:12">
      <c r="A3154" s="120">
        <f t="shared" ref="A3154:A3217" si="49">A3153+1</f>
        <v>3139</v>
      </c>
      <c r="B3154" s="120" t="s">
        <v>6994</v>
      </c>
      <c r="C3154" s="120" t="s">
        <v>435</v>
      </c>
      <c r="D3154" s="120" t="s">
        <v>5013</v>
      </c>
      <c r="E3154" s="120" t="s">
        <v>7025</v>
      </c>
      <c r="F3154" s="120">
        <v>5</v>
      </c>
      <c r="G3154" s="120" t="s">
        <v>102</v>
      </c>
      <c r="H3154" s="292"/>
      <c r="I3154" s="292"/>
      <c r="K3154" s="119"/>
      <c r="L3154" s="119"/>
    </row>
    <row r="3155" spans="1:12">
      <c r="A3155" s="120">
        <f t="shared" si="49"/>
        <v>3140</v>
      </c>
      <c r="B3155" s="120" t="s">
        <v>6994</v>
      </c>
      <c r="C3155" s="120" t="s">
        <v>435</v>
      </c>
      <c r="D3155" s="120" t="s">
        <v>5011</v>
      </c>
      <c r="E3155" s="120" t="s">
        <v>7024</v>
      </c>
      <c r="F3155" s="120">
        <v>3</v>
      </c>
      <c r="G3155" s="120" t="s">
        <v>102</v>
      </c>
      <c r="H3155" s="292"/>
      <c r="I3155" s="292"/>
      <c r="K3155" s="119"/>
      <c r="L3155" s="119"/>
    </row>
    <row r="3156" spans="1:12">
      <c r="A3156" s="120">
        <f t="shared" si="49"/>
        <v>3141</v>
      </c>
      <c r="B3156" s="120" t="s">
        <v>6994</v>
      </c>
      <c r="C3156" s="120" t="s">
        <v>435</v>
      </c>
      <c r="D3156" s="120" t="s">
        <v>5138</v>
      </c>
      <c r="E3156" s="120" t="s">
        <v>6993</v>
      </c>
      <c r="F3156" s="120">
        <v>2</v>
      </c>
      <c r="G3156" s="120" t="s">
        <v>102</v>
      </c>
      <c r="H3156" s="292"/>
      <c r="I3156" s="292"/>
      <c r="K3156" s="119"/>
      <c r="L3156" s="119"/>
    </row>
    <row r="3157" spans="1:12">
      <c r="A3157" s="120">
        <f t="shared" si="49"/>
        <v>3142</v>
      </c>
      <c r="B3157" s="120" t="s">
        <v>2126</v>
      </c>
      <c r="C3157" s="120" t="s">
        <v>435</v>
      </c>
      <c r="D3157" s="120" t="s">
        <v>6930</v>
      </c>
      <c r="E3157" s="120" t="s">
        <v>6929</v>
      </c>
      <c r="F3157" s="120">
        <v>2</v>
      </c>
      <c r="G3157" s="120" t="s">
        <v>102</v>
      </c>
      <c r="H3157" s="292"/>
      <c r="I3157" s="292"/>
      <c r="K3157" s="119"/>
      <c r="L3157" s="119"/>
    </row>
    <row r="3158" spans="1:12">
      <c r="A3158" s="120">
        <f t="shared" si="49"/>
        <v>3143</v>
      </c>
      <c r="B3158" s="120" t="s">
        <v>6870</v>
      </c>
      <c r="C3158" s="120" t="s">
        <v>435</v>
      </c>
      <c r="D3158" s="120" t="s">
        <v>6869</v>
      </c>
      <c r="E3158" s="120" t="s">
        <v>6868</v>
      </c>
      <c r="F3158" s="120">
        <v>2</v>
      </c>
      <c r="G3158" s="120" t="s">
        <v>102</v>
      </c>
      <c r="H3158" s="292"/>
      <c r="I3158" s="292"/>
      <c r="K3158" s="119"/>
      <c r="L3158" s="119"/>
    </row>
    <row r="3159" spans="1:12">
      <c r="A3159" s="120">
        <f t="shared" si="49"/>
        <v>3144</v>
      </c>
      <c r="B3159" s="120" t="s">
        <v>6776</v>
      </c>
      <c r="C3159" s="120" t="s">
        <v>435</v>
      </c>
      <c r="D3159" s="120" t="s">
        <v>6775</v>
      </c>
      <c r="E3159" s="120" t="s">
        <v>6774</v>
      </c>
      <c r="F3159" s="120">
        <v>2</v>
      </c>
      <c r="G3159" s="120" t="s">
        <v>102</v>
      </c>
      <c r="H3159" s="292"/>
      <c r="I3159" s="292"/>
      <c r="K3159" s="119"/>
      <c r="L3159" s="119"/>
    </row>
    <row r="3160" spans="1:12">
      <c r="A3160" s="120">
        <f t="shared" si="49"/>
        <v>3145</v>
      </c>
      <c r="B3160" s="120" t="s">
        <v>2567</v>
      </c>
      <c r="C3160" s="120" t="s">
        <v>435</v>
      </c>
      <c r="D3160" s="120" t="s">
        <v>6753</v>
      </c>
      <c r="E3160" s="120" t="s">
        <v>6752</v>
      </c>
      <c r="F3160" s="120">
        <v>2</v>
      </c>
      <c r="G3160" s="120" t="s">
        <v>102</v>
      </c>
      <c r="H3160" s="292"/>
      <c r="I3160" s="292"/>
      <c r="K3160" s="119"/>
      <c r="L3160" s="119"/>
    </row>
    <row r="3161" spans="1:12">
      <c r="A3161" s="120">
        <f t="shared" si="49"/>
        <v>3146</v>
      </c>
      <c r="B3161" s="120" t="s">
        <v>6742</v>
      </c>
      <c r="C3161" s="120" t="s">
        <v>435</v>
      </c>
      <c r="D3161" s="120" t="s">
        <v>6741</v>
      </c>
      <c r="E3161" s="120" t="s">
        <v>6740</v>
      </c>
      <c r="F3161" s="120">
        <v>1</v>
      </c>
      <c r="G3161" s="120" t="s">
        <v>102</v>
      </c>
      <c r="H3161" s="292"/>
      <c r="I3161" s="292"/>
      <c r="K3161" s="119"/>
      <c r="L3161" s="119"/>
    </row>
    <row r="3162" spans="1:12">
      <c r="A3162" s="120">
        <f t="shared" si="49"/>
        <v>3147</v>
      </c>
      <c r="B3162" s="120" t="s">
        <v>6706</v>
      </c>
      <c r="C3162" s="120" t="s">
        <v>435</v>
      </c>
      <c r="D3162" s="120" t="s">
        <v>6705</v>
      </c>
      <c r="E3162" s="120" t="s">
        <v>6704</v>
      </c>
      <c r="F3162" s="120">
        <v>1</v>
      </c>
      <c r="G3162" s="120" t="s">
        <v>101</v>
      </c>
      <c r="H3162" s="292"/>
      <c r="I3162" s="292"/>
      <c r="K3162" s="119"/>
      <c r="L3162" s="119"/>
    </row>
    <row r="3163" spans="1:12">
      <c r="A3163" s="120">
        <f t="shared" si="49"/>
        <v>3148</v>
      </c>
      <c r="B3163" s="120" t="s">
        <v>2482</v>
      </c>
      <c r="C3163" s="120" t="s">
        <v>435</v>
      </c>
      <c r="D3163" s="120" t="s">
        <v>1211</v>
      </c>
      <c r="E3163" s="120" t="s">
        <v>6674</v>
      </c>
      <c r="F3163" s="120">
        <v>4</v>
      </c>
      <c r="G3163" s="120" t="s">
        <v>102</v>
      </c>
      <c r="H3163" s="292"/>
      <c r="I3163" s="292"/>
      <c r="K3163" s="119"/>
      <c r="L3163" s="119"/>
    </row>
    <row r="3164" spans="1:12">
      <c r="A3164" s="120">
        <f t="shared" si="49"/>
        <v>3149</v>
      </c>
      <c r="B3164" s="120" t="s">
        <v>2482</v>
      </c>
      <c r="C3164" s="120" t="s">
        <v>435</v>
      </c>
      <c r="D3164" s="120" t="s">
        <v>6673</v>
      </c>
      <c r="E3164" s="120" t="s">
        <v>6672</v>
      </c>
      <c r="F3164" s="120">
        <v>2</v>
      </c>
      <c r="G3164" s="120" t="s">
        <v>102</v>
      </c>
      <c r="H3164" s="292"/>
      <c r="I3164" s="292"/>
      <c r="K3164" s="119"/>
      <c r="L3164" s="119"/>
    </row>
    <row r="3165" spans="1:12">
      <c r="A3165" s="120">
        <f t="shared" si="49"/>
        <v>3150</v>
      </c>
      <c r="B3165" s="120" t="s">
        <v>2482</v>
      </c>
      <c r="C3165" s="120" t="s">
        <v>435</v>
      </c>
      <c r="D3165" s="120" t="s">
        <v>2484</v>
      </c>
      <c r="E3165" s="120" t="s">
        <v>2483</v>
      </c>
      <c r="F3165" s="120">
        <v>44</v>
      </c>
      <c r="G3165" s="120" t="s">
        <v>102</v>
      </c>
      <c r="H3165" s="292"/>
      <c r="I3165" s="292"/>
      <c r="K3165" s="119"/>
      <c r="L3165" s="119"/>
    </row>
    <row r="3166" spans="1:12">
      <c r="A3166" s="120">
        <f t="shared" si="49"/>
        <v>3151</v>
      </c>
      <c r="B3166" s="120" t="s">
        <v>2482</v>
      </c>
      <c r="C3166" s="120" t="s">
        <v>435</v>
      </c>
      <c r="D3166" s="120" t="s">
        <v>6671</v>
      </c>
      <c r="E3166" s="120" t="s">
        <v>6670</v>
      </c>
      <c r="F3166" s="120">
        <v>8</v>
      </c>
      <c r="G3166" s="120" t="s">
        <v>102</v>
      </c>
      <c r="H3166" s="292"/>
      <c r="I3166" s="292"/>
      <c r="K3166" s="119"/>
      <c r="L3166" s="119"/>
    </row>
    <row r="3167" spans="1:12">
      <c r="A3167" s="120">
        <f t="shared" si="49"/>
        <v>3152</v>
      </c>
      <c r="B3167" s="120" t="s">
        <v>2482</v>
      </c>
      <c r="C3167" s="120" t="s">
        <v>435</v>
      </c>
      <c r="D3167" s="120" t="s">
        <v>2481</v>
      </c>
      <c r="E3167" s="120" t="s">
        <v>2480</v>
      </c>
      <c r="F3167" s="120">
        <v>7</v>
      </c>
      <c r="G3167" s="120" t="s">
        <v>102</v>
      </c>
      <c r="H3167" s="292"/>
      <c r="I3167" s="292"/>
      <c r="K3167" s="119"/>
      <c r="L3167" s="119"/>
    </row>
    <row r="3168" spans="1:12">
      <c r="A3168" s="120">
        <f t="shared" si="49"/>
        <v>3153</v>
      </c>
      <c r="B3168" s="120" t="s">
        <v>2482</v>
      </c>
      <c r="C3168" s="120" t="s">
        <v>435</v>
      </c>
      <c r="D3168" s="120" t="s">
        <v>6669</v>
      </c>
      <c r="E3168" s="120" t="s">
        <v>6668</v>
      </c>
      <c r="F3168" s="120">
        <v>12</v>
      </c>
      <c r="G3168" s="120" t="s">
        <v>102</v>
      </c>
      <c r="H3168" s="292"/>
      <c r="I3168" s="292"/>
      <c r="K3168" s="119"/>
      <c r="L3168" s="119"/>
    </row>
    <row r="3169" spans="1:12">
      <c r="A3169" s="120">
        <f t="shared" si="49"/>
        <v>3154</v>
      </c>
      <c r="B3169" s="120" t="s">
        <v>2482</v>
      </c>
      <c r="C3169" s="120" t="s">
        <v>435</v>
      </c>
      <c r="D3169" s="120" t="s">
        <v>6667</v>
      </c>
      <c r="E3169" s="120" t="s">
        <v>6666</v>
      </c>
      <c r="F3169" s="120">
        <v>2</v>
      </c>
      <c r="G3169" s="120" t="s">
        <v>102</v>
      </c>
      <c r="H3169" s="292"/>
      <c r="I3169" s="292"/>
      <c r="K3169" s="119"/>
      <c r="L3169" s="119"/>
    </row>
    <row r="3170" spans="1:12">
      <c r="A3170" s="120">
        <f t="shared" si="49"/>
        <v>3155</v>
      </c>
      <c r="B3170" s="120" t="s">
        <v>2477</v>
      </c>
      <c r="C3170" s="120" t="s">
        <v>435</v>
      </c>
      <c r="D3170" s="120" t="s">
        <v>6665</v>
      </c>
      <c r="E3170" s="120" t="s">
        <v>6664</v>
      </c>
      <c r="F3170" s="120">
        <v>1</v>
      </c>
      <c r="G3170" s="120" t="s">
        <v>102</v>
      </c>
      <c r="H3170" s="292"/>
      <c r="I3170" s="292"/>
      <c r="K3170" s="119"/>
      <c r="L3170" s="119"/>
    </row>
    <row r="3171" spans="1:12">
      <c r="A3171" s="120">
        <f t="shared" si="49"/>
        <v>3156</v>
      </c>
      <c r="B3171" s="120" t="s">
        <v>2482</v>
      </c>
      <c r="C3171" s="120" t="s">
        <v>435</v>
      </c>
      <c r="D3171" s="120" t="s">
        <v>6604</v>
      </c>
      <c r="E3171" s="120" t="s">
        <v>6603</v>
      </c>
      <c r="F3171" s="120">
        <v>2</v>
      </c>
      <c r="G3171" s="120" t="s">
        <v>102</v>
      </c>
      <c r="H3171" s="292"/>
      <c r="I3171" s="292"/>
      <c r="K3171" s="119"/>
      <c r="L3171" s="119"/>
    </row>
    <row r="3172" spans="1:12">
      <c r="A3172" s="120">
        <f t="shared" si="49"/>
        <v>3157</v>
      </c>
      <c r="B3172" s="120" t="s">
        <v>430</v>
      </c>
      <c r="C3172" s="120" t="s">
        <v>435</v>
      </c>
      <c r="D3172" s="120" t="s">
        <v>2340</v>
      </c>
      <c r="E3172" s="120" t="s">
        <v>2339</v>
      </c>
      <c r="F3172" s="120">
        <v>4</v>
      </c>
      <c r="G3172" s="120" t="s">
        <v>101</v>
      </c>
      <c r="H3172" s="292"/>
      <c r="I3172" s="292"/>
      <c r="K3172" s="119"/>
      <c r="L3172" s="119"/>
    </row>
    <row r="3173" spans="1:12">
      <c r="A3173" s="120">
        <f t="shared" si="49"/>
        <v>3158</v>
      </c>
      <c r="B3173" s="120" t="s">
        <v>6447</v>
      </c>
      <c r="C3173" s="120" t="s">
        <v>435</v>
      </c>
      <c r="D3173" s="120" t="s">
        <v>6446</v>
      </c>
      <c r="E3173" s="120" t="s">
        <v>6445</v>
      </c>
      <c r="F3173" s="120">
        <v>1</v>
      </c>
      <c r="G3173" s="120" t="s">
        <v>101</v>
      </c>
      <c r="H3173" s="292"/>
      <c r="I3173" s="292"/>
      <c r="K3173" s="119"/>
      <c r="L3173" s="119"/>
    </row>
    <row r="3174" spans="1:12">
      <c r="A3174" s="120">
        <f t="shared" si="49"/>
        <v>3159</v>
      </c>
      <c r="B3174" s="120" t="s">
        <v>6440</v>
      </c>
      <c r="C3174" s="120" t="s">
        <v>435</v>
      </c>
      <c r="D3174" s="120" t="s">
        <v>6439</v>
      </c>
      <c r="E3174" s="120" t="s">
        <v>6438</v>
      </c>
      <c r="F3174" s="120">
        <v>2</v>
      </c>
      <c r="G3174" s="120" t="s">
        <v>102</v>
      </c>
      <c r="H3174" s="292"/>
      <c r="I3174" s="292"/>
      <c r="K3174" s="119"/>
      <c r="L3174" s="119"/>
    </row>
    <row r="3175" spans="1:12">
      <c r="A3175" s="120">
        <f t="shared" si="49"/>
        <v>3160</v>
      </c>
      <c r="B3175" s="120" t="s">
        <v>2168</v>
      </c>
      <c r="C3175" s="120" t="s">
        <v>435</v>
      </c>
      <c r="D3175" s="120" t="s">
        <v>2167</v>
      </c>
      <c r="E3175" s="120" t="s">
        <v>2166</v>
      </c>
      <c r="F3175" s="120">
        <v>36</v>
      </c>
      <c r="G3175" s="120" t="s">
        <v>209</v>
      </c>
      <c r="H3175" s="292"/>
      <c r="I3175" s="292"/>
      <c r="K3175" s="119"/>
      <c r="L3175" s="119"/>
    </row>
    <row r="3176" spans="1:12">
      <c r="A3176" s="120">
        <f t="shared" si="49"/>
        <v>3161</v>
      </c>
      <c r="B3176" s="120" t="s">
        <v>2126</v>
      </c>
      <c r="C3176" s="120" t="s">
        <v>435</v>
      </c>
      <c r="D3176" s="120" t="s">
        <v>6346</v>
      </c>
      <c r="E3176" s="120" t="s">
        <v>6345</v>
      </c>
      <c r="F3176" s="120">
        <v>2</v>
      </c>
      <c r="G3176" s="120" t="s">
        <v>102</v>
      </c>
      <c r="H3176" s="292"/>
      <c r="I3176" s="292"/>
      <c r="K3176" s="119"/>
      <c r="L3176" s="119"/>
    </row>
    <row r="3177" spans="1:12">
      <c r="A3177" s="120">
        <f t="shared" si="49"/>
        <v>3162</v>
      </c>
      <c r="B3177" s="120" t="s">
        <v>2126</v>
      </c>
      <c r="C3177" s="120" t="s">
        <v>435</v>
      </c>
      <c r="D3177" s="120" t="s">
        <v>2128</v>
      </c>
      <c r="E3177" s="120" t="s">
        <v>2127</v>
      </c>
      <c r="F3177" s="120">
        <v>205</v>
      </c>
      <c r="G3177" s="120" t="s">
        <v>102</v>
      </c>
      <c r="H3177" s="292"/>
      <c r="I3177" s="292"/>
      <c r="K3177" s="119"/>
      <c r="L3177" s="119"/>
    </row>
    <row r="3178" spans="1:12">
      <c r="A3178" s="120">
        <f t="shared" si="49"/>
        <v>3163</v>
      </c>
      <c r="B3178" s="120" t="s">
        <v>2126</v>
      </c>
      <c r="C3178" s="120" t="s">
        <v>435</v>
      </c>
      <c r="D3178" s="120" t="s">
        <v>2125</v>
      </c>
      <c r="E3178" s="120" t="s">
        <v>2124</v>
      </c>
      <c r="F3178" s="120">
        <v>10</v>
      </c>
      <c r="G3178" s="120" t="s">
        <v>102</v>
      </c>
      <c r="H3178" s="292"/>
      <c r="I3178" s="292"/>
      <c r="K3178" s="119"/>
      <c r="L3178" s="119"/>
    </row>
    <row r="3179" spans="1:12">
      <c r="A3179" s="120">
        <f t="shared" si="49"/>
        <v>3164</v>
      </c>
      <c r="B3179" s="120" t="s">
        <v>6299</v>
      </c>
      <c r="C3179" s="120" t="s">
        <v>435</v>
      </c>
      <c r="D3179" s="120" t="s">
        <v>5918</v>
      </c>
      <c r="E3179" s="120" t="s">
        <v>6298</v>
      </c>
      <c r="F3179" s="120">
        <v>4</v>
      </c>
      <c r="G3179" s="120" t="s">
        <v>102</v>
      </c>
      <c r="H3179" s="292"/>
      <c r="I3179" s="292"/>
      <c r="K3179" s="119"/>
      <c r="L3179" s="119"/>
    </row>
    <row r="3180" spans="1:12">
      <c r="A3180" s="120">
        <f t="shared" si="49"/>
        <v>3165</v>
      </c>
      <c r="B3180" s="120" t="s">
        <v>6290</v>
      </c>
      <c r="C3180" s="120" t="s">
        <v>435</v>
      </c>
      <c r="D3180" s="120" t="s">
        <v>6289</v>
      </c>
      <c r="E3180" s="120" t="s">
        <v>6288</v>
      </c>
      <c r="F3180" s="120">
        <v>2</v>
      </c>
      <c r="G3180" s="120" t="s">
        <v>102</v>
      </c>
      <c r="H3180" s="292"/>
      <c r="I3180" s="292"/>
      <c r="K3180" s="119"/>
      <c r="L3180" s="119"/>
    </row>
    <row r="3181" spans="1:12">
      <c r="A3181" s="120">
        <f t="shared" si="49"/>
        <v>3166</v>
      </c>
      <c r="B3181" s="120" t="s">
        <v>2036</v>
      </c>
      <c r="C3181" s="120" t="s">
        <v>435</v>
      </c>
      <c r="D3181" s="120" t="s">
        <v>2035</v>
      </c>
      <c r="E3181" s="120" t="s">
        <v>2034</v>
      </c>
      <c r="F3181" s="120">
        <v>58650</v>
      </c>
      <c r="G3181" s="120" t="s">
        <v>102</v>
      </c>
      <c r="H3181" s="292"/>
      <c r="I3181" s="292"/>
      <c r="K3181" s="119"/>
      <c r="L3181" s="119"/>
    </row>
    <row r="3182" spans="1:12">
      <c r="A3182" s="120">
        <f t="shared" si="49"/>
        <v>3167</v>
      </c>
      <c r="B3182" s="120" t="s">
        <v>2033</v>
      </c>
      <c r="C3182" s="120" t="s">
        <v>435</v>
      </c>
      <c r="D3182" s="120"/>
      <c r="E3182" s="120" t="s">
        <v>2032</v>
      </c>
      <c r="F3182" s="120">
        <v>44</v>
      </c>
      <c r="G3182" s="120" t="s">
        <v>102</v>
      </c>
      <c r="H3182" s="292"/>
      <c r="I3182" s="292"/>
      <c r="K3182" s="119"/>
      <c r="L3182" s="119"/>
    </row>
    <row r="3183" spans="1:12">
      <c r="A3183" s="120">
        <f t="shared" si="49"/>
        <v>3168</v>
      </c>
      <c r="B3183" s="120" t="s">
        <v>6258</v>
      </c>
      <c r="C3183" s="120" t="s">
        <v>435</v>
      </c>
      <c r="D3183" s="120" t="s">
        <v>6257</v>
      </c>
      <c r="E3183" s="120" t="s">
        <v>6256</v>
      </c>
      <c r="F3183" s="120">
        <v>2</v>
      </c>
      <c r="G3183" s="120" t="s">
        <v>101</v>
      </c>
      <c r="H3183" s="292"/>
      <c r="I3183" s="292"/>
      <c r="K3183" s="119"/>
      <c r="L3183" s="119"/>
    </row>
    <row r="3184" spans="1:12">
      <c r="A3184" s="120">
        <f t="shared" si="49"/>
        <v>3169</v>
      </c>
      <c r="B3184" s="120" t="s">
        <v>6243</v>
      </c>
      <c r="C3184" s="120" t="s">
        <v>435</v>
      </c>
      <c r="D3184" s="120" t="s">
        <v>6245</v>
      </c>
      <c r="E3184" s="120" t="s">
        <v>6255</v>
      </c>
      <c r="F3184" s="120">
        <v>10</v>
      </c>
      <c r="G3184" s="120" t="s">
        <v>102</v>
      </c>
      <c r="H3184" s="292"/>
      <c r="I3184" s="292"/>
      <c r="K3184" s="119"/>
      <c r="L3184" s="119"/>
    </row>
    <row r="3185" spans="1:12">
      <c r="A3185" s="120">
        <f t="shared" si="49"/>
        <v>3170</v>
      </c>
      <c r="B3185" s="120" t="s">
        <v>6249</v>
      </c>
      <c r="C3185" s="120" t="s">
        <v>435</v>
      </c>
      <c r="D3185" s="120" t="s">
        <v>6248</v>
      </c>
      <c r="E3185" s="120" t="s">
        <v>6247</v>
      </c>
      <c r="F3185" s="120">
        <v>2</v>
      </c>
      <c r="G3185" s="120" t="s">
        <v>101</v>
      </c>
      <c r="H3185" s="292"/>
      <c r="I3185" s="292"/>
      <c r="K3185" s="119"/>
      <c r="L3185" s="119"/>
    </row>
    <row r="3186" spans="1:12">
      <c r="A3186" s="120">
        <f t="shared" si="49"/>
        <v>3171</v>
      </c>
      <c r="B3186" s="120" t="s">
        <v>6246</v>
      </c>
      <c r="C3186" s="120" t="s">
        <v>435</v>
      </c>
      <c r="D3186" s="120" t="s">
        <v>6245</v>
      </c>
      <c r="E3186" s="120" t="s">
        <v>6244</v>
      </c>
      <c r="F3186" s="120">
        <v>8</v>
      </c>
      <c r="G3186" s="120" t="s">
        <v>102</v>
      </c>
      <c r="H3186" s="292"/>
      <c r="I3186" s="292"/>
      <c r="K3186" s="119"/>
      <c r="L3186" s="119"/>
    </row>
    <row r="3187" spans="1:12">
      <c r="A3187" s="120">
        <f t="shared" si="49"/>
        <v>3172</v>
      </c>
      <c r="B3187" s="120" t="s">
        <v>6243</v>
      </c>
      <c r="C3187" s="120" t="s">
        <v>435</v>
      </c>
      <c r="D3187" s="120" t="s">
        <v>6242</v>
      </c>
      <c r="E3187" s="120" t="s">
        <v>6241</v>
      </c>
      <c r="F3187" s="120">
        <v>1</v>
      </c>
      <c r="G3187" s="120" t="s">
        <v>102</v>
      </c>
      <c r="H3187" s="292"/>
      <c r="I3187" s="292"/>
      <c r="K3187" s="119"/>
      <c r="L3187" s="119"/>
    </row>
    <row r="3188" spans="1:12">
      <c r="A3188" s="120">
        <f t="shared" si="49"/>
        <v>3173</v>
      </c>
      <c r="B3188" s="120" t="s">
        <v>5234</v>
      </c>
      <c r="C3188" s="120" t="s">
        <v>435</v>
      </c>
      <c r="D3188" s="120" t="s">
        <v>5236</v>
      </c>
      <c r="E3188" s="120" t="s">
        <v>6171</v>
      </c>
      <c r="F3188" s="120">
        <v>14</v>
      </c>
      <c r="G3188" s="120" t="s">
        <v>102</v>
      </c>
      <c r="H3188" s="292"/>
      <c r="I3188" s="292"/>
      <c r="K3188" s="119"/>
      <c r="L3188" s="119"/>
    </row>
    <row r="3189" spans="1:12">
      <c r="A3189" s="120">
        <f t="shared" si="49"/>
        <v>3174</v>
      </c>
      <c r="B3189" s="120" t="s">
        <v>6143</v>
      </c>
      <c r="C3189" s="120" t="s">
        <v>435</v>
      </c>
      <c r="D3189" s="120" t="s">
        <v>6145</v>
      </c>
      <c r="E3189" s="120" t="s">
        <v>6144</v>
      </c>
      <c r="F3189" s="120">
        <v>2</v>
      </c>
      <c r="G3189" s="120" t="s">
        <v>101</v>
      </c>
      <c r="H3189" s="292"/>
      <c r="I3189" s="292"/>
      <c r="K3189" s="119"/>
      <c r="L3189" s="119"/>
    </row>
    <row r="3190" spans="1:12">
      <c r="A3190" s="120">
        <f t="shared" si="49"/>
        <v>3175</v>
      </c>
      <c r="B3190" s="120" t="s">
        <v>6143</v>
      </c>
      <c r="C3190" s="120" t="s">
        <v>435</v>
      </c>
      <c r="D3190" s="120" t="s">
        <v>6142</v>
      </c>
      <c r="E3190" s="120" t="s">
        <v>6141</v>
      </c>
      <c r="F3190" s="120">
        <v>3</v>
      </c>
      <c r="G3190" s="120" t="s">
        <v>101</v>
      </c>
      <c r="H3190" s="292"/>
      <c r="I3190" s="292"/>
      <c r="K3190" s="119"/>
      <c r="L3190" s="119"/>
    </row>
    <row r="3191" spans="1:12">
      <c r="A3191" s="120">
        <f t="shared" si="49"/>
        <v>3176</v>
      </c>
      <c r="B3191" s="120" t="s">
        <v>6124</v>
      </c>
      <c r="C3191" s="120" t="s">
        <v>435</v>
      </c>
      <c r="D3191" s="120"/>
      <c r="E3191" s="120" t="s">
        <v>6123</v>
      </c>
      <c r="F3191" s="120">
        <v>10</v>
      </c>
      <c r="G3191" s="120" t="s">
        <v>102</v>
      </c>
      <c r="H3191" s="292"/>
      <c r="I3191" s="292"/>
      <c r="K3191" s="119"/>
      <c r="L3191" s="119"/>
    </row>
    <row r="3192" spans="1:12">
      <c r="A3192" s="120">
        <f t="shared" si="49"/>
        <v>3177</v>
      </c>
      <c r="B3192" s="120" t="s">
        <v>1835</v>
      </c>
      <c r="C3192" s="120" t="s">
        <v>435</v>
      </c>
      <c r="D3192" s="120" t="s">
        <v>1837</v>
      </c>
      <c r="E3192" s="120" t="s">
        <v>1836</v>
      </c>
      <c r="F3192" s="120">
        <v>11</v>
      </c>
      <c r="G3192" s="120" t="s">
        <v>101</v>
      </c>
      <c r="H3192" s="292"/>
      <c r="I3192" s="292"/>
      <c r="K3192" s="119"/>
      <c r="L3192" s="119"/>
    </row>
    <row r="3193" spans="1:12">
      <c r="A3193" s="120">
        <f t="shared" si="49"/>
        <v>3178</v>
      </c>
      <c r="B3193" s="120" t="s">
        <v>1835</v>
      </c>
      <c r="C3193" s="120" t="s">
        <v>435</v>
      </c>
      <c r="D3193" s="120" t="s">
        <v>1834</v>
      </c>
      <c r="E3193" s="120" t="s">
        <v>1833</v>
      </c>
      <c r="F3193" s="120">
        <v>7</v>
      </c>
      <c r="G3193" s="120" t="s">
        <v>101</v>
      </c>
      <c r="H3193" s="292"/>
      <c r="I3193" s="292"/>
      <c r="K3193" s="119"/>
      <c r="L3193" s="119"/>
    </row>
    <row r="3194" spans="1:12">
      <c r="A3194" s="120">
        <f t="shared" si="49"/>
        <v>3179</v>
      </c>
      <c r="B3194" s="120" t="s">
        <v>1835</v>
      </c>
      <c r="C3194" s="120" t="s">
        <v>435</v>
      </c>
      <c r="D3194" s="120" t="s">
        <v>6099</v>
      </c>
      <c r="E3194" s="120" t="s">
        <v>6098</v>
      </c>
      <c r="F3194" s="120">
        <v>6</v>
      </c>
      <c r="G3194" s="120" t="s">
        <v>101</v>
      </c>
      <c r="H3194" s="292"/>
      <c r="I3194" s="292"/>
      <c r="K3194" s="119"/>
      <c r="L3194" s="119"/>
    </row>
    <row r="3195" spans="1:12">
      <c r="A3195" s="120">
        <f t="shared" si="49"/>
        <v>3180</v>
      </c>
      <c r="B3195" s="120" t="s">
        <v>1835</v>
      </c>
      <c r="C3195" s="120" t="s">
        <v>435</v>
      </c>
      <c r="D3195" s="120" t="s">
        <v>6097</v>
      </c>
      <c r="E3195" s="120" t="s">
        <v>6096</v>
      </c>
      <c r="F3195" s="120">
        <v>2</v>
      </c>
      <c r="G3195" s="120" t="s">
        <v>101</v>
      </c>
      <c r="H3195" s="292"/>
      <c r="I3195" s="292"/>
      <c r="K3195" s="119"/>
      <c r="L3195" s="119"/>
    </row>
    <row r="3196" spans="1:12">
      <c r="A3196" s="120">
        <f t="shared" si="49"/>
        <v>3181</v>
      </c>
      <c r="B3196" s="120" t="s">
        <v>1835</v>
      </c>
      <c r="C3196" s="120" t="s">
        <v>435</v>
      </c>
      <c r="D3196" s="120" t="s">
        <v>6095</v>
      </c>
      <c r="E3196" s="120" t="s">
        <v>6094</v>
      </c>
      <c r="F3196" s="120">
        <v>2</v>
      </c>
      <c r="G3196" s="120" t="s">
        <v>101</v>
      </c>
      <c r="H3196" s="292"/>
      <c r="I3196" s="292"/>
      <c r="K3196" s="119"/>
      <c r="L3196" s="119"/>
    </row>
    <row r="3197" spans="1:12">
      <c r="A3197" s="120">
        <f t="shared" si="49"/>
        <v>3182</v>
      </c>
      <c r="B3197" s="120" t="s">
        <v>1835</v>
      </c>
      <c r="C3197" s="120" t="s">
        <v>435</v>
      </c>
      <c r="D3197" s="120" t="s">
        <v>6093</v>
      </c>
      <c r="E3197" s="120" t="s">
        <v>6092</v>
      </c>
      <c r="F3197" s="120">
        <v>2</v>
      </c>
      <c r="G3197" s="120" t="s">
        <v>101</v>
      </c>
      <c r="H3197" s="292"/>
      <c r="I3197" s="292"/>
      <c r="K3197" s="119"/>
      <c r="L3197" s="119"/>
    </row>
    <row r="3198" spans="1:12">
      <c r="A3198" s="120">
        <f t="shared" si="49"/>
        <v>3183</v>
      </c>
      <c r="B3198" s="120" t="s">
        <v>6004</v>
      </c>
      <c r="C3198" s="120" t="s">
        <v>435</v>
      </c>
      <c r="D3198" s="120" t="s">
        <v>6003</v>
      </c>
      <c r="E3198" s="120" t="s">
        <v>6002</v>
      </c>
      <c r="F3198" s="120">
        <v>1</v>
      </c>
      <c r="G3198" s="120" t="s">
        <v>102</v>
      </c>
      <c r="H3198" s="292"/>
      <c r="I3198" s="292"/>
      <c r="K3198" s="119"/>
      <c r="L3198" s="119"/>
    </row>
    <row r="3199" spans="1:12">
      <c r="A3199" s="120">
        <f t="shared" si="49"/>
        <v>3184</v>
      </c>
      <c r="B3199" s="120" t="s">
        <v>1620</v>
      </c>
      <c r="C3199" s="120" t="s">
        <v>435</v>
      </c>
      <c r="D3199" s="120" t="s">
        <v>1619</v>
      </c>
      <c r="E3199" s="120" t="s">
        <v>1618</v>
      </c>
      <c r="F3199" s="120">
        <v>60</v>
      </c>
      <c r="G3199" s="120" t="s">
        <v>101</v>
      </c>
      <c r="H3199" s="292"/>
      <c r="I3199" s="292"/>
      <c r="K3199" s="119"/>
      <c r="L3199" s="119"/>
    </row>
    <row r="3200" spans="1:12">
      <c r="A3200" s="120">
        <f t="shared" si="49"/>
        <v>3185</v>
      </c>
      <c r="B3200" s="120" t="s">
        <v>1617</v>
      </c>
      <c r="C3200" s="120" t="s">
        <v>435</v>
      </c>
      <c r="D3200" s="120" t="s">
        <v>1616</v>
      </c>
      <c r="E3200" s="120" t="s">
        <v>1615</v>
      </c>
      <c r="F3200" s="120">
        <v>117</v>
      </c>
      <c r="G3200" s="120" t="s">
        <v>101</v>
      </c>
      <c r="H3200" s="292"/>
      <c r="I3200" s="292"/>
      <c r="K3200" s="119"/>
      <c r="L3200" s="119"/>
    </row>
    <row r="3201" spans="1:12">
      <c r="A3201" s="120">
        <f t="shared" si="49"/>
        <v>3186</v>
      </c>
      <c r="B3201" s="120" t="s">
        <v>3963</v>
      </c>
      <c r="C3201" s="120" t="s">
        <v>435</v>
      </c>
      <c r="D3201" s="120" t="s">
        <v>5940</v>
      </c>
      <c r="E3201" s="120" t="s">
        <v>5939</v>
      </c>
      <c r="F3201" s="120">
        <v>4</v>
      </c>
      <c r="G3201" s="120" t="s">
        <v>182</v>
      </c>
      <c r="H3201" s="292"/>
      <c r="I3201" s="292"/>
      <c r="K3201" s="119"/>
      <c r="L3201" s="119"/>
    </row>
    <row r="3202" spans="1:12">
      <c r="A3202" s="120">
        <f t="shared" si="49"/>
        <v>3187</v>
      </c>
      <c r="B3202" s="120" t="s">
        <v>5907</v>
      </c>
      <c r="C3202" s="120" t="s">
        <v>435</v>
      </c>
      <c r="D3202" s="120" t="s">
        <v>5906</v>
      </c>
      <c r="E3202" s="120" t="s">
        <v>5905</v>
      </c>
      <c r="F3202" s="120">
        <v>1</v>
      </c>
      <c r="G3202" s="120" t="s">
        <v>101</v>
      </c>
      <c r="H3202" s="292"/>
      <c r="I3202" s="292"/>
      <c r="K3202" s="119"/>
      <c r="L3202" s="119"/>
    </row>
    <row r="3203" spans="1:12">
      <c r="A3203" s="120">
        <f t="shared" si="49"/>
        <v>3188</v>
      </c>
      <c r="B3203" s="120" t="s">
        <v>5880</v>
      </c>
      <c r="C3203" s="120" t="s">
        <v>435</v>
      </c>
      <c r="D3203" s="120" t="s">
        <v>5882</v>
      </c>
      <c r="E3203" s="120" t="s">
        <v>5881</v>
      </c>
      <c r="F3203" s="120">
        <v>2</v>
      </c>
      <c r="G3203" s="120" t="s">
        <v>102</v>
      </c>
      <c r="H3203" s="292"/>
      <c r="I3203" s="292"/>
      <c r="K3203" s="119"/>
      <c r="L3203" s="119"/>
    </row>
    <row r="3204" spans="1:12">
      <c r="A3204" s="120">
        <f t="shared" si="49"/>
        <v>3189</v>
      </c>
      <c r="B3204" s="120" t="s">
        <v>5880</v>
      </c>
      <c r="C3204" s="120" t="s">
        <v>435</v>
      </c>
      <c r="D3204" s="120" t="s">
        <v>5879</v>
      </c>
      <c r="E3204" s="120" t="s">
        <v>5878</v>
      </c>
      <c r="F3204" s="120">
        <v>1</v>
      </c>
      <c r="G3204" s="120" t="s">
        <v>102</v>
      </c>
      <c r="H3204" s="292"/>
      <c r="I3204" s="292"/>
      <c r="K3204" s="119"/>
      <c r="L3204" s="119"/>
    </row>
    <row r="3205" spans="1:12">
      <c r="A3205" s="120">
        <f t="shared" si="49"/>
        <v>3190</v>
      </c>
      <c r="B3205" s="120" t="s">
        <v>5877</v>
      </c>
      <c r="C3205" s="120" t="s">
        <v>435</v>
      </c>
      <c r="D3205" s="120" t="s">
        <v>5876</v>
      </c>
      <c r="E3205" s="120" t="s">
        <v>5875</v>
      </c>
      <c r="F3205" s="120">
        <v>15</v>
      </c>
      <c r="G3205" s="120" t="s">
        <v>102</v>
      </c>
      <c r="H3205" s="292"/>
      <c r="I3205" s="292"/>
      <c r="K3205" s="119"/>
      <c r="L3205" s="119"/>
    </row>
    <row r="3206" spans="1:12">
      <c r="A3206" s="120">
        <f t="shared" si="49"/>
        <v>3191</v>
      </c>
      <c r="B3206" s="120" t="s">
        <v>1434</v>
      </c>
      <c r="C3206" s="120" t="s">
        <v>435</v>
      </c>
      <c r="D3206" s="120" t="s">
        <v>5821</v>
      </c>
      <c r="E3206" s="120" t="s">
        <v>5820</v>
      </c>
      <c r="F3206" s="120">
        <v>8</v>
      </c>
      <c r="G3206" s="120" t="s">
        <v>102</v>
      </c>
      <c r="H3206" s="292"/>
      <c r="I3206" s="292"/>
      <c r="K3206" s="119"/>
      <c r="L3206" s="119"/>
    </row>
    <row r="3207" spans="1:12">
      <c r="A3207" s="120">
        <f t="shared" si="49"/>
        <v>3192</v>
      </c>
      <c r="B3207" s="120" t="s">
        <v>1428</v>
      </c>
      <c r="C3207" s="120" t="s">
        <v>435</v>
      </c>
      <c r="D3207" s="120" t="s">
        <v>5810</v>
      </c>
      <c r="E3207" s="120" t="s">
        <v>5809</v>
      </c>
      <c r="F3207" s="120">
        <v>18</v>
      </c>
      <c r="G3207" s="120" t="s">
        <v>243</v>
      </c>
      <c r="H3207" s="292"/>
      <c r="I3207" s="292"/>
      <c r="K3207" s="119"/>
      <c r="L3207" s="119"/>
    </row>
    <row r="3208" spans="1:12">
      <c r="A3208" s="120">
        <f t="shared" si="49"/>
        <v>3193</v>
      </c>
      <c r="B3208" s="120" t="s">
        <v>1428</v>
      </c>
      <c r="C3208" s="120" t="s">
        <v>435</v>
      </c>
      <c r="D3208" s="120" t="s">
        <v>1427</v>
      </c>
      <c r="E3208" s="120" t="s">
        <v>1426</v>
      </c>
      <c r="F3208" s="120">
        <v>128</v>
      </c>
      <c r="G3208" s="120" t="s">
        <v>243</v>
      </c>
      <c r="H3208" s="292"/>
      <c r="I3208" s="292"/>
      <c r="K3208" s="119"/>
      <c r="L3208" s="119"/>
    </row>
    <row r="3209" spans="1:12">
      <c r="A3209" s="120">
        <f t="shared" si="49"/>
        <v>3194</v>
      </c>
      <c r="B3209" s="120" t="s">
        <v>5591</v>
      </c>
      <c r="C3209" s="120" t="s">
        <v>435</v>
      </c>
      <c r="D3209" s="120" t="s">
        <v>5593</v>
      </c>
      <c r="E3209" s="120" t="s">
        <v>5592</v>
      </c>
      <c r="F3209" s="120">
        <v>2</v>
      </c>
      <c r="G3209" s="120" t="s">
        <v>101</v>
      </c>
      <c r="H3209" s="292"/>
      <c r="I3209" s="292"/>
      <c r="K3209" s="119"/>
      <c r="L3209" s="119"/>
    </row>
    <row r="3210" spans="1:12">
      <c r="A3210" s="120">
        <f t="shared" si="49"/>
        <v>3195</v>
      </c>
      <c r="B3210" s="120" t="s">
        <v>5591</v>
      </c>
      <c r="C3210" s="120" t="s">
        <v>435</v>
      </c>
      <c r="D3210" s="120" t="s">
        <v>5590</v>
      </c>
      <c r="E3210" s="120" t="s">
        <v>5589</v>
      </c>
      <c r="F3210" s="120">
        <v>2</v>
      </c>
      <c r="G3210" s="120" t="s">
        <v>101</v>
      </c>
      <c r="H3210" s="292"/>
      <c r="I3210" s="292"/>
      <c r="K3210" s="119"/>
      <c r="L3210" s="119"/>
    </row>
    <row r="3211" spans="1:12">
      <c r="A3211" s="120">
        <f t="shared" si="49"/>
        <v>3196</v>
      </c>
      <c r="B3211" s="120" t="s">
        <v>5567</v>
      </c>
      <c r="C3211" s="120" t="s">
        <v>435</v>
      </c>
      <c r="D3211" s="120" t="s">
        <v>5566</v>
      </c>
      <c r="E3211" s="120" t="s">
        <v>5565</v>
      </c>
      <c r="F3211" s="120">
        <v>1</v>
      </c>
      <c r="G3211" s="120" t="s">
        <v>102</v>
      </c>
      <c r="H3211" s="292"/>
      <c r="I3211" s="292"/>
      <c r="K3211" s="119"/>
      <c r="L3211" s="119"/>
    </row>
    <row r="3212" spans="1:12">
      <c r="A3212" s="120">
        <f t="shared" si="49"/>
        <v>3197</v>
      </c>
      <c r="B3212" s="120" t="s">
        <v>5562</v>
      </c>
      <c r="C3212" s="120" t="s">
        <v>435</v>
      </c>
      <c r="D3212" s="120" t="s">
        <v>5564</v>
      </c>
      <c r="E3212" s="120" t="s">
        <v>5563</v>
      </c>
      <c r="F3212" s="120">
        <v>1</v>
      </c>
      <c r="G3212" s="120" t="s">
        <v>102</v>
      </c>
      <c r="H3212" s="292"/>
      <c r="I3212" s="292"/>
      <c r="K3212" s="119"/>
      <c r="L3212" s="119"/>
    </row>
    <row r="3213" spans="1:12">
      <c r="A3213" s="120">
        <f t="shared" si="49"/>
        <v>3198</v>
      </c>
      <c r="B3213" s="120" t="s">
        <v>5562</v>
      </c>
      <c r="C3213" s="120" t="s">
        <v>435</v>
      </c>
      <c r="D3213" s="120" t="s">
        <v>5561</v>
      </c>
      <c r="E3213" s="120" t="s">
        <v>5560</v>
      </c>
      <c r="F3213" s="120">
        <v>1</v>
      </c>
      <c r="G3213" s="120" t="s">
        <v>102</v>
      </c>
      <c r="H3213" s="292"/>
      <c r="I3213" s="292"/>
      <c r="K3213" s="119"/>
      <c r="L3213" s="119"/>
    </row>
    <row r="3214" spans="1:12">
      <c r="A3214" s="120">
        <f t="shared" si="49"/>
        <v>3199</v>
      </c>
      <c r="B3214" s="120" t="s">
        <v>1178</v>
      </c>
      <c r="C3214" s="120" t="s">
        <v>435</v>
      </c>
      <c r="D3214" s="120" t="s">
        <v>5552</v>
      </c>
      <c r="E3214" s="120" t="s">
        <v>5551</v>
      </c>
      <c r="F3214" s="120">
        <v>1</v>
      </c>
      <c r="G3214" s="120" t="s">
        <v>102</v>
      </c>
      <c r="H3214" s="292"/>
      <c r="I3214" s="292"/>
      <c r="K3214" s="119"/>
      <c r="L3214" s="119"/>
    </row>
    <row r="3215" spans="1:12">
      <c r="A3215" s="120">
        <f t="shared" si="49"/>
        <v>3200</v>
      </c>
      <c r="B3215" s="120" t="s">
        <v>5543</v>
      </c>
      <c r="C3215" s="120" t="s">
        <v>435</v>
      </c>
      <c r="D3215" s="120" t="s">
        <v>5542</v>
      </c>
      <c r="E3215" s="120" t="s">
        <v>5541</v>
      </c>
      <c r="F3215" s="120">
        <v>1</v>
      </c>
      <c r="G3215" s="120" t="s">
        <v>102</v>
      </c>
      <c r="H3215" s="292"/>
      <c r="I3215" s="292"/>
      <c r="K3215" s="119"/>
      <c r="L3215" s="119"/>
    </row>
    <row r="3216" spans="1:12">
      <c r="A3216" s="120">
        <f t="shared" si="49"/>
        <v>3201</v>
      </c>
      <c r="B3216" s="120" t="s">
        <v>4885</v>
      </c>
      <c r="C3216" s="120" t="s">
        <v>435</v>
      </c>
      <c r="D3216" s="120" t="s">
        <v>4884</v>
      </c>
      <c r="E3216" s="120" t="s">
        <v>5534</v>
      </c>
      <c r="F3216" s="120">
        <v>1</v>
      </c>
      <c r="G3216" s="120" t="s">
        <v>102</v>
      </c>
      <c r="H3216" s="292"/>
      <c r="I3216" s="292"/>
      <c r="K3216" s="119"/>
      <c r="L3216" s="119"/>
    </row>
    <row r="3217" spans="1:12">
      <c r="A3217" s="120">
        <f t="shared" si="49"/>
        <v>3202</v>
      </c>
      <c r="B3217" s="120" t="s">
        <v>5526</v>
      </c>
      <c r="C3217" s="120" t="s">
        <v>435</v>
      </c>
      <c r="D3217" s="120" t="s">
        <v>5236</v>
      </c>
      <c r="E3217" s="120" t="s">
        <v>5525</v>
      </c>
      <c r="F3217" s="120">
        <v>4</v>
      </c>
      <c r="G3217" s="120" t="s">
        <v>102</v>
      </c>
      <c r="H3217" s="292"/>
      <c r="I3217" s="292"/>
      <c r="K3217" s="119"/>
      <c r="L3217" s="119"/>
    </row>
    <row r="3218" spans="1:12">
      <c r="A3218" s="120">
        <f t="shared" ref="A3218:A3281" si="50">A3217+1</f>
        <v>3203</v>
      </c>
      <c r="B3218" s="120" t="s">
        <v>1072</v>
      </c>
      <c r="C3218" s="120" t="s">
        <v>435</v>
      </c>
      <c r="D3218" s="120" t="s">
        <v>1071</v>
      </c>
      <c r="E3218" s="120" t="s">
        <v>1070</v>
      </c>
      <c r="F3218" s="120">
        <v>47</v>
      </c>
      <c r="G3218" s="120" t="s">
        <v>102</v>
      </c>
      <c r="H3218" s="292"/>
      <c r="I3218" s="292"/>
      <c r="K3218" s="119"/>
      <c r="L3218" s="119"/>
    </row>
    <row r="3219" spans="1:12">
      <c r="A3219" s="120">
        <f t="shared" si="50"/>
        <v>3204</v>
      </c>
      <c r="B3219" s="120" t="s">
        <v>5428</v>
      </c>
      <c r="C3219" s="120" t="s">
        <v>435</v>
      </c>
      <c r="D3219" s="120" t="s">
        <v>5427</v>
      </c>
      <c r="E3219" s="120" t="s">
        <v>5426</v>
      </c>
      <c r="F3219" s="120">
        <v>1</v>
      </c>
      <c r="G3219" s="120" t="s">
        <v>101</v>
      </c>
      <c r="H3219" s="292"/>
      <c r="I3219" s="292"/>
      <c r="K3219" s="119"/>
      <c r="L3219" s="119"/>
    </row>
    <row r="3220" spans="1:12">
      <c r="A3220" s="120">
        <f t="shared" si="50"/>
        <v>3205</v>
      </c>
      <c r="B3220" s="120" t="s">
        <v>5417</v>
      </c>
      <c r="C3220" s="120" t="s">
        <v>435</v>
      </c>
      <c r="D3220" s="120" t="s">
        <v>5425</v>
      </c>
      <c r="E3220" s="120" t="s">
        <v>5424</v>
      </c>
      <c r="F3220" s="120">
        <v>2</v>
      </c>
      <c r="G3220" s="120" t="s">
        <v>101</v>
      </c>
      <c r="H3220" s="292"/>
      <c r="I3220" s="292"/>
      <c r="K3220" s="119"/>
      <c r="L3220" s="119"/>
    </row>
    <row r="3221" spans="1:12">
      <c r="A3221" s="120">
        <f t="shared" si="50"/>
        <v>3206</v>
      </c>
      <c r="B3221" s="120" t="s">
        <v>5420</v>
      </c>
      <c r="C3221" s="120" t="s">
        <v>435</v>
      </c>
      <c r="D3221" s="120" t="s">
        <v>5419</v>
      </c>
      <c r="E3221" s="120" t="s">
        <v>5418</v>
      </c>
      <c r="F3221" s="120">
        <v>1</v>
      </c>
      <c r="G3221" s="120" t="s">
        <v>209</v>
      </c>
      <c r="H3221" s="292"/>
      <c r="I3221" s="292"/>
      <c r="K3221" s="119"/>
      <c r="L3221" s="119"/>
    </row>
    <row r="3222" spans="1:12">
      <c r="A3222" s="120">
        <f t="shared" si="50"/>
        <v>3207</v>
      </c>
      <c r="B3222" s="120" t="s">
        <v>5417</v>
      </c>
      <c r="C3222" s="120" t="s">
        <v>435</v>
      </c>
      <c r="D3222" s="120" t="s">
        <v>5416</v>
      </c>
      <c r="E3222" s="120" t="s">
        <v>5415</v>
      </c>
      <c r="F3222" s="120">
        <v>2</v>
      </c>
      <c r="G3222" s="120" t="s">
        <v>101</v>
      </c>
      <c r="H3222" s="292"/>
      <c r="I3222" s="292"/>
      <c r="K3222" s="119"/>
      <c r="L3222" s="119"/>
    </row>
    <row r="3223" spans="1:12">
      <c r="A3223" s="120">
        <f t="shared" si="50"/>
        <v>3208</v>
      </c>
      <c r="B3223" s="120" t="s">
        <v>1009</v>
      </c>
      <c r="C3223" s="120" t="s">
        <v>435</v>
      </c>
      <c r="D3223" s="120" t="s">
        <v>5343</v>
      </c>
      <c r="E3223" s="120" t="s">
        <v>5342</v>
      </c>
      <c r="F3223" s="120">
        <v>2</v>
      </c>
      <c r="G3223" s="120" t="s">
        <v>102</v>
      </c>
      <c r="H3223" s="292"/>
      <c r="I3223" s="292"/>
      <c r="K3223" s="119"/>
      <c r="L3223" s="119"/>
    </row>
    <row r="3224" spans="1:12">
      <c r="A3224" s="120">
        <f t="shared" si="50"/>
        <v>3209</v>
      </c>
      <c r="B3224" s="120" t="s">
        <v>1009</v>
      </c>
      <c r="C3224" s="120" t="s">
        <v>435</v>
      </c>
      <c r="D3224" s="120" t="s">
        <v>1008</v>
      </c>
      <c r="E3224" s="120" t="s">
        <v>1007</v>
      </c>
      <c r="F3224" s="120">
        <v>49</v>
      </c>
      <c r="G3224" s="120" t="s">
        <v>102</v>
      </c>
      <c r="H3224" s="292"/>
      <c r="I3224" s="292"/>
      <c r="K3224" s="119"/>
      <c r="L3224" s="119"/>
    </row>
    <row r="3225" spans="1:12">
      <c r="A3225" s="120">
        <f t="shared" si="50"/>
        <v>3210</v>
      </c>
      <c r="B3225" s="120" t="s">
        <v>1009</v>
      </c>
      <c r="C3225" s="120" t="s">
        <v>435</v>
      </c>
      <c r="D3225" s="120" t="s">
        <v>5341</v>
      </c>
      <c r="E3225" s="120" t="s">
        <v>5340</v>
      </c>
      <c r="F3225" s="120">
        <v>2</v>
      </c>
      <c r="G3225" s="120" t="s">
        <v>102</v>
      </c>
      <c r="H3225" s="292"/>
      <c r="I3225" s="292"/>
      <c r="K3225" s="119"/>
      <c r="L3225" s="119"/>
    </row>
    <row r="3226" spans="1:12">
      <c r="A3226" s="120">
        <f t="shared" si="50"/>
        <v>3211</v>
      </c>
      <c r="B3226" s="120" t="s">
        <v>5339</v>
      </c>
      <c r="C3226" s="120" t="s">
        <v>435</v>
      </c>
      <c r="D3226" s="120" t="s">
        <v>5338</v>
      </c>
      <c r="E3226" s="120" t="s">
        <v>5337</v>
      </c>
      <c r="F3226" s="120">
        <v>3</v>
      </c>
      <c r="G3226" s="120" t="s">
        <v>102</v>
      </c>
      <c r="H3226" s="292"/>
      <c r="I3226" s="292"/>
      <c r="K3226" s="119"/>
      <c r="L3226" s="119"/>
    </row>
    <row r="3227" spans="1:12">
      <c r="A3227" s="120">
        <f t="shared" si="50"/>
        <v>3212</v>
      </c>
      <c r="B3227" s="120" t="s">
        <v>5323</v>
      </c>
      <c r="C3227" s="120" t="s">
        <v>435</v>
      </c>
      <c r="D3227" s="120" t="s">
        <v>5322</v>
      </c>
      <c r="E3227" s="120" t="s">
        <v>5321</v>
      </c>
      <c r="F3227" s="120">
        <v>1</v>
      </c>
      <c r="G3227" s="120" t="s">
        <v>102</v>
      </c>
      <c r="H3227" s="292"/>
      <c r="I3227" s="292"/>
      <c r="K3227" s="119"/>
      <c r="L3227" s="119"/>
    </row>
    <row r="3228" spans="1:12">
      <c r="A3228" s="120">
        <f t="shared" si="50"/>
        <v>3213</v>
      </c>
      <c r="B3228" s="120" t="s">
        <v>5250</v>
      </c>
      <c r="C3228" s="120" t="s">
        <v>435</v>
      </c>
      <c r="D3228" s="120" t="s">
        <v>5263</v>
      </c>
      <c r="E3228" s="120" t="s">
        <v>5262</v>
      </c>
      <c r="F3228" s="120">
        <v>1</v>
      </c>
      <c r="G3228" s="120" t="s">
        <v>102</v>
      </c>
      <c r="H3228" s="292"/>
      <c r="I3228" s="292"/>
      <c r="K3228" s="119"/>
      <c r="L3228" s="119"/>
    </row>
    <row r="3229" spans="1:12">
      <c r="A3229" s="120">
        <f t="shared" si="50"/>
        <v>3214</v>
      </c>
      <c r="B3229" s="120" t="s">
        <v>5250</v>
      </c>
      <c r="C3229" s="120" t="s">
        <v>435</v>
      </c>
      <c r="D3229" s="120" t="s">
        <v>5249</v>
      </c>
      <c r="E3229" s="120" t="s">
        <v>5248</v>
      </c>
      <c r="F3229" s="120">
        <v>6</v>
      </c>
      <c r="G3229" s="120" t="s">
        <v>102</v>
      </c>
      <c r="H3229" s="292"/>
      <c r="I3229" s="292"/>
      <c r="K3229" s="119"/>
      <c r="L3229" s="119"/>
    </row>
    <row r="3230" spans="1:12">
      <c r="A3230" s="120">
        <f t="shared" si="50"/>
        <v>3215</v>
      </c>
      <c r="B3230" s="120" t="s">
        <v>2065</v>
      </c>
      <c r="C3230" s="120" t="s">
        <v>435</v>
      </c>
      <c r="D3230" s="120" t="s">
        <v>5247</v>
      </c>
      <c r="E3230" s="120" t="s">
        <v>5246</v>
      </c>
      <c r="F3230" s="120">
        <v>1</v>
      </c>
      <c r="G3230" s="120" t="s">
        <v>101</v>
      </c>
      <c r="H3230" s="292"/>
      <c r="I3230" s="292"/>
      <c r="K3230" s="119"/>
      <c r="L3230" s="119"/>
    </row>
    <row r="3231" spans="1:12">
      <c r="A3231" s="120">
        <f t="shared" si="50"/>
        <v>3216</v>
      </c>
      <c r="B3231" s="120" t="s">
        <v>2065</v>
      </c>
      <c r="C3231" s="120" t="s">
        <v>435</v>
      </c>
      <c r="D3231" s="120" t="s">
        <v>5242</v>
      </c>
      <c r="E3231" s="120" t="s">
        <v>5241</v>
      </c>
      <c r="F3231" s="120">
        <v>1</v>
      </c>
      <c r="G3231" s="120" t="s">
        <v>101</v>
      </c>
      <c r="H3231" s="292"/>
      <c r="I3231" s="292"/>
      <c r="K3231" s="119"/>
      <c r="L3231" s="119"/>
    </row>
    <row r="3232" spans="1:12">
      <c r="A3232" s="120">
        <f t="shared" si="50"/>
        <v>3217</v>
      </c>
      <c r="B3232" s="120" t="s">
        <v>5234</v>
      </c>
      <c r="C3232" s="120" t="s">
        <v>435</v>
      </c>
      <c r="D3232" s="120" t="s">
        <v>5240</v>
      </c>
      <c r="E3232" s="120" t="s">
        <v>5239</v>
      </c>
      <c r="F3232" s="120">
        <v>1</v>
      </c>
      <c r="G3232" s="120" t="s">
        <v>102</v>
      </c>
      <c r="H3232" s="292"/>
      <c r="I3232" s="292"/>
      <c r="K3232" s="119"/>
      <c r="L3232" s="119"/>
    </row>
    <row r="3233" spans="1:12">
      <c r="A3233" s="120">
        <f t="shared" si="50"/>
        <v>3218</v>
      </c>
      <c r="B3233" s="120" t="s">
        <v>5234</v>
      </c>
      <c r="C3233" s="120" t="s">
        <v>435</v>
      </c>
      <c r="D3233" s="120" t="s">
        <v>5238</v>
      </c>
      <c r="E3233" s="120" t="s">
        <v>5237</v>
      </c>
      <c r="F3233" s="120">
        <v>1</v>
      </c>
      <c r="G3233" s="120" t="s">
        <v>102</v>
      </c>
      <c r="H3233" s="292"/>
      <c r="I3233" s="292"/>
      <c r="K3233" s="119"/>
      <c r="L3233" s="119"/>
    </row>
    <row r="3234" spans="1:12">
      <c r="A3234" s="120">
        <f t="shared" si="50"/>
        <v>3219</v>
      </c>
      <c r="B3234" s="120" t="s">
        <v>5234</v>
      </c>
      <c r="C3234" s="120" t="s">
        <v>435</v>
      </c>
      <c r="D3234" s="120" t="s">
        <v>5236</v>
      </c>
      <c r="E3234" s="120" t="s">
        <v>5235</v>
      </c>
      <c r="F3234" s="120">
        <v>5</v>
      </c>
      <c r="G3234" s="120" t="s">
        <v>102</v>
      </c>
      <c r="H3234" s="292"/>
      <c r="I3234" s="292"/>
      <c r="K3234" s="119"/>
      <c r="L3234" s="119"/>
    </row>
    <row r="3235" spans="1:12">
      <c r="A3235" s="120">
        <f t="shared" si="50"/>
        <v>3220</v>
      </c>
      <c r="B3235" s="120" t="s">
        <v>5234</v>
      </c>
      <c r="C3235" s="120" t="s">
        <v>435</v>
      </c>
      <c r="D3235" s="120" t="s">
        <v>2479</v>
      </c>
      <c r="E3235" s="120" t="s">
        <v>5233</v>
      </c>
      <c r="F3235" s="120">
        <v>1</v>
      </c>
      <c r="G3235" s="120" t="s">
        <v>102</v>
      </c>
      <c r="H3235" s="292"/>
      <c r="I3235" s="292"/>
      <c r="K3235" s="119"/>
      <c r="L3235" s="119"/>
    </row>
    <row r="3236" spans="1:12">
      <c r="A3236" s="120">
        <f t="shared" si="50"/>
        <v>3221</v>
      </c>
      <c r="B3236" s="120" t="s">
        <v>883</v>
      </c>
      <c r="C3236" s="120" t="s">
        <v>435</v>
      </c>
      <c r="D3236" s="120" t="s">
        <v>885</v>
      </c>
      <c r="E3236" s="120" t="s">
        <v>884</v>
      </c>
      <c r="F3236" s="120">
        <v>45</v>
      </c>
      <c r="G3236" s="120" t="s">
        <v>102</v>
      </c>
      <c r="H3236" s="292"/>
      <c r="I3236" s="292"/>
      <c r="K3236" s="119"/>
      <c r="L3236" s="119"/>
    </row>
    <row r="3237" spans="1:12">
      <c r="A3237" s="120">
        <f t="shared" si="50"/>
        <v>3222</v>
      </c>
      <c r="B3237" s="120" t="s">
        <v>883</v>
      </c>
      <c r="C3237" s="120" t="s">
        <v>435</v>
      </c>
      <c r="D3237" s="120" t="s">
        <v>882</v>
      </c>
      <c r="E3237" s="120" t="s">
        <v>881</v>
      </c>
      <c r="F3237" s="120">
        <v>14</v>
      </c>
      <c r="G3237" s="120" t="s">
        <v>102</v>
      </c>
      <c r="H3237" s="292"/>
      <c r="I3237" s="292"/>
      <c r="K3237" s="119"/>
      <c r="L3237" s="119"/>
    </row>
    <row r="3238" spans="1:12">
      <c r="A3238" s="120">
        <f t="shared" si="50"/>
        <v>3223</v>
      </c>
      <c r="B3238" s="120" t="s">
        <v>834</v>
      </c>
      <c r="C3238" s="120" t="s">
        <v>435</v>
      </c>
      <c r="D3238" s="120" t="s">
        <v>833</v>
      </c>
      <c r="E3238" s="120" t="s">
        <v>832</v>
      </c>
      <c r="F3238" s="120">
        <v>44</v>
      </c>
      <c r="G3238" s="120" t="s">
        <v>101</v>
      </c>
      <c r="H3238" s="292"/>
      <c r="I3238" s="292"/>
      <c r="K3238" s="119"/>
      <c r="L3238" s="119"/>
    </row>
    <row r="3239" spans="1:12">
      <c r="A3239" s="120">
        <f t="shared" si="50"/>
        <v>3224</v>
      </c>
      <c r="B3239" s="120" t="s">
        <v>831</v>
      </c>
      <c r="C3239" s="120" t="s">
        <v>435</v>
      </c>
      <c r="D3239" s="120"/>
      <c r="E3239" s="120" t="s">
        <v>830</v>
      </c>
      <c r="F3239" s="120">
        <v>52590</v>
      </c>
      <c r="G3239" s="120" t="s">
        <v>182</v>
      </c>
      <c r="H3239" s="292"/>
      <c r="I3239" s="292"/>
      <c r="K3239" s="119"/>
      <c r="L3239" s="119"/>
    </row>
    <row r="3240" spans="1:12">
      <c r="A3240" s="120">
        <f t="shared" si="50"/>
        <v>3225</v>
      </c>
      <c r="B3240" s="120" t="s">
        <v>829</v>
      </c>
      <c r="C3240" s="120" t="s">
        <v>435</v>
      </c>
      <c r="D3240" s="120" t="s">
        <v>828</v>
      </c>
      <c r="E3240" s="120" t="s">
        <v>827</v>
      </c>
      <c r="F3240" s="120">
        <v>24</v>
      </c>
      <c r="G3240" s="120" t="s">
        <v>243</v>
      </c>
      <c r="H3240" s="292"/>
      <c r="I3240" s="292"/>
      <c r="K3240" s="119"/>
      <c r="L3240" s="119"/>
    </row>
    <row r="3241" spans="1:12">
      <c r="A3241" s="120">
        <f t="shared" si="50"/>
        <v>3226</v>
      </c>
      <c r="B3241" s="120" t="s">
        <v>628</v>
      </c>
      <c r="C3241" s="120" t="s">
        <v>435</v>
      </c>
      <c r="D3241" s="120" t="s">
        <v>4923</v>
      </c>
      <c r="E3241" s="120" t="s">
        <v>4922</v>
      </c>
      <c r="F3241" s="120">
        <v>3</v>
      </c>
      <c r="G3241" s="120" t="s">
        <v>102</v>
      </c>
      <c r="H3241" s="292"/>
      <c r="I3241" s="292"/>
      <c r="K3241" s="119"/>
      <c r="L3241" s="119"/>
    </row>
    <row r="3242" spans="1:12">
      <c r="A3242" s="120">
        <f t="shared" si="50"/>
        <v>3227</v>
      </c>
      <c r="B3242" s="120" t="s">
        <v>628</v>
      </c>
      <c r="C3242" s="120" t="s">
        <v>435</v>
      </c>
      <c r="D3242" s="120" t="s">
        <v>4921</v>
      </c>
      <c r="E3242" s="120" t="s">
        <v>4920</v>
      </c>
      <c r="F3242" s="120">
        <v>1</v>
      </c>
      <c r="G3242" s="120" t="s">
        <v>102</v>
      </c>
      <c r="H3242" s="292"/>
      <c r="I3242" s="292"/>
      <c r="K3242" s="119"/>
      <c r="L3242" s="119"/>
    </row>
    <row r="3243" spans="1:12">
      <c r="A3243" s="120">
        <f t="shared" si="50"/>
        <v>3228</v>
      </c>
      <c r="B3243" s="120" t="s">
        <v>628</v>
      </c>
      <c r="C3243" s="120" t="s">
        <v>435</v>
      </c>
      <c r="D3243" s="120" t="s">
        <v>4919</v>
      </c>
      <c r="E3243" s="120" t="s">
        <v>4918</v>
      </c>
      <c r="F3243" s="120">
        <v>1</v>
      </c>
      <c r="G3243" s="120" t="s">
        <v>102</v>
      </c>
      <c r="H3243" s="292"/>
      <c r="I3243" s="292"/>
      <c r="K3243" s="119"/>
      <c r="L3243" s="119"/>
    </row>
    <row r="3244" spans="1:12">
      <c r="A3244" s="120">
        <f t="shared" si="50"/>
        <v>3229</v>
      </c>
      <c r="B3244" s="120" t="s">
        <v>628</v>
      </c>
      <c r="C3244" s="120" t="s">
        <v>435</v>
      </c>
      <c r="D3244" s="120" t="s">
        <v>4915</v>
      </c>
      <c r="E3244" s="120" t="s">
        <v>4914</v>
      </c>
      <c r="F3244" s="120">
        <v>2</v>
      </c>
      <c r="G3244" s="120" t="s">
        <v>102</v>
      </c>
      <c r="H3244" s="292"/>
      <c r="I3244" s="292"/>
      <c r="K3244" s="119"/>
      <c r="L3244" s="119"/>
    </row>
    <row r="3245" spans="1:12">
      <c r="A3245" s="120">
        <f t="shared" si="50"/>
        <v>3230</v>
      </c>
      <c r="B3245" s="120" t="s">
        <v>628</v>
      </c>
      <c r="C3245" s="120" t="s">
        <v>435</v>
      </c>
      <c r="D3245" s="120" t="s">
        <v>630</v>
      </c>
      <c r="E3245" s="120" t="s">
        <v>629</v>
      </c>
      <c r="F3245" s="120">
        <v>6</v>
      </c>
      <c r="G3245" s="120" t="s">
        <v>102</v>
      </c>
      <c r="H3245" s="292"/>
      <c r="I3245" s="292"/>
      <c r="K3245" s="119"/>
      <c r="L3245" s="119"/>
    </row>
    <row r="3246" spans="1:12">
      <c r="A3246" s="120">
        <f t="shared" si="50"/>
        <v>3231</v>
      </c>
      <c r="B3246" s="120" t="s">
        <v>628</v>
      </c>
      <c r="C3246" s="120" t="s">
        <v>435</v>
      </c>
      <c r="D3246" s="120" t="s">
        <v>4905</v>
      </c>
      <c r="E3246" s="120" t="s">
        <v>4904</v>
      </c>
      <c r="F3246" s="120">
        <v>9</v>
      </c>
      <c r="G3246" s="120" t="s">
        <v>102</v>
      </c>
      <c r="H3246" s="292"/>
      <c r="I3246" s="292"/>
      <c r="K3246" s="119"/>
      <c r="L3246" s="119"/>
    </row>
    <row r="3247" spans="1:12">
      <c r="A3247" s="120">
        <f t="shared" si="50"/>
        <v>3232</v>
      </c>
      <c r="B3247" s="120" t="s">
        <v>628</v>
      </c>
      <c r="C3247" s="120" t="s">
        <v>435</v>
      </c>
      <c r="D3247" s="120" t="s">
        <v>4903</v>
      </c>
      <c r="E3247" s="120" t="s">
        <v>4902</v>
      </c>
      <c r="F3247" s="120">
        <v>8</v>
      </c>
      <c r="G3247" s="120" t="s">
        <v>102</v>
      </c>
      <c r="H3247" s="292"/>
      <c r="I3247" s="292"/>
      <c r="K3247" s="119"/>
      <c r="L3247" s="119"/>
    </row>
    <row r="3248" spans="1:12">
      <c r="A3248" s="120">
        <f t="shared" si="50"/>
        <v>3233</v>
      </c>
      <c r="B3248" s="120" t="s">
        <v>628</v>
      </c>
      <c r="C3248" s="120" t="s">
        <v>435</v>
      </c>
      <c r="D3248" s="120" t="s">
        <v>4901</v>
      </c>
      <c r="E3248" s="120" t="s">
        <v>4900</v>
      </c>
      <c r="F3248" s="120">
        <v>2</v>
      </c>
      <c r="G3248" s="120" t="s">
        <v>102</v>
      </c>
      <c r="H3248" s="292"/>
      <c r="I3248" s="292"/>
      <c r="K3248" s="119"/>
      <c r="L3248" s="119"/>
    </row>
    <row r="3249" spans="1:12">
      <c r="A3249" s="120">
        <f t="shared" si="50"/>
        <v>3234</v>
      </c>
      <c r="B3249" s="120" t="s">
        <v>4885</v>
      </c>
      <c r="C3249" s="120" t="s">
        <v>435</v>
      </c>
      <c r="D3249" s="120" t="s">
        <v>4884</v>
      </c>
      <c r="E3249" s="120" t="s">
        <v>4883</v>
      </c>
      <c r="F3249" s="120">
        <v>4</v>
      </c>
      <c r="G3249" s="120" t="s">
        <v>102</v>
      </c>
      <c r="H3249" s="292"/>
      <c r="I3249" s="292"/>
      <c r="K3249" s="119"/>
      <c r="L3249" s="119"/>
    </row>
    <row r="3250" spans="1:12">
      <c r="A3250" s="120">
        <f t="shared" si="50"/>
        <v>3235</v>
      </c>
      <c r="B3250" s="120" t="s">
        <v>4878</v>
      </c>
      <c r="C3250" s="120" t="s">
        <v>435</v>
      </c>
      <c r="D3250" s="120" t="s">
        <v>4882</v>
      </c>
      <c r="E3250" s="120" t="s">
        <v>4881</v>
      </c>
      <c r="F3250" s="120">
        <v>1</v>
      </c>
      <c r="G3250" s="120" t="s">
        <v>102</v>
      </c>
      <c r="H3250" s="292"/>
      <c r="I3250" s="292"/>
      <c r="K3250" s="119"/>
      <c r="L3250" s="119"/>
    </row>
    <row r="3251" spans="1:12">
      <c r="A3251" s="120">
        <f t="shared" si="50"/>
        <v>3236</v>
      </c>
      <c r="B3251" s="120" t="s">
        <v>4878</v>
      </c>
      <c r="C3251" s="120" t="s">
        <v>435</v>
      </c>
      <c r="D3251" s="120" t="s">
        <v>4880</v>
      </c>
      <c r="E3251" s="120" t="s">
        <v>4879</v>
      </c>
      <c r="F3251" s="120">
        <v>8</v>
      </c>
      <c r="G3251" s="120" t="s">
        <v>102</v>
      </c>
      <c r="H3251" s="292"/>
      <c r="I3251" s="292"/>
      <c r="K3251" s="119"/>
      <c r="L3251" s="119"/>
    </row>
    <row r="3252" spans="1:12">
      <c r="A3252" s="120">
        <f t="shared" si="50"/>
        <v>3237</v>
      </c>
      <c r="B3252" s="120" t="s">
        <v>4878</v>
      </c>
      <c r="C3252" s="120" t="s">
        <v>435</v>
      </c>
      <c r="D3252" s="120" t="s">
        <v>4877</v>
      </c>
      <c r="E3252" s="120" t="s">
        <v>4876</v>
      </c>
      <c r="F3252" s="120">
        <v>8</v>
      </c>
      <c r="G3252" s="120" t="s">
        <v>102</v>
      </c>
      <c r="H3252" s="292"/>
      <c r="I3252" s="292"/>
      <c r="K3252" s="119"/>
      <c r="L3252" s="119"/>
    </row>
    <row r="3253" spans="1:12">
      <c r="A3253" s="120">
        <f t="shared" si="50"/>
        <v>3238</v>
      </c>
      <c r="B3253" s="120" t="s">
        <v>594</v>
      </c>
      <c r="C3253" s="120" t="s">
        <v>435</v>
      </c>
      <c r="D3253" s="120" t="s">
        <v>593</v>
      </c>
      <c r="E3253" s="120" t="s">
        <v>592</v>
      </c>
      <c r="F3253" s="120">
        <v>23</v>
      </c>
      <c r="G3253" s="120" t="s">
        <v>102</v>
      </c>
      <c r="H3253" s="292"/>
      <c r="I3253" s="292"/>
      <c r="K3253" s="119"/>
      <c r="L3253" s="119"/>
    </row>
    <row r="3254" spans="1:12">
      <c r="A3254" s="120">
        <f t="shared" si="50"/>
        <v>3239</v>
      </c>
      <c r="B3254" s="120" t="s">
        <v>591</v>
      </c>
      <c r="C3254" s="120" t="s">
        <v>435</v>
      </c>
      <c r="D3254" s="120" t="s">
        <v>590</v>
      </c>
      <c r="E3254" s="120" t="s">
        <v>589</v>
      </c>
      <c r="F3254" s="120">
        <v>70</v>
      </c>
      <c r="G3254" s="120" t="s">
        <v>102</v>
      </c>
      <c r="H3254" s="292"/>
      <c r="I3254" s="292"/>
      <c r="K3254" s="119"/>
      <c r="L3254" s="119"/>
    </row>
    <row r="3255" spans="1:12">
      <c r="A3255" s="120">
        <f t="shared" si="50"/>
        <v>3240</v>
      </c>
      <c r="B3255" s="120" t="s">
        <v>4746</v>
      </c>
      <c r="C3255" s="120" t="s">
        <v>435</v>
      </c>
      <c r="D3255" s="120" t="s">
        <v>4750</v>
      </c>
      <c r="E3255" s="120" t="s">
        <v>4749</v>
      </c>
      <c r="F3255" s="120">
        <v>6</v>
      </c>
      <c r="G3255" s="120" t="s">
        <v>102</v>
      </c>
      <c r="H3255" s="292"/>
      <c r="I3255" s="292"/>
      <c r="K3255" s="119"/>
      <c r="L3255" s="119"/>
    </row>
    <row r="3256" spans="1:12">
      <c r="A3256" s="120">
        <f t="shared" si="50"/>
        <v>3241</v>
      </c>
      <c r="B3256" s="120" t="s">
        <v>4746</v>
      </c>
      <c r="C3256" s="120" t="s">
        <v>435</v>
      </c>
      <c r="D3256" s="120" t="s">
        <v>4745</v>
      </c>
      <c r="E3256" s="120" t="s">
        <v>4744</v>
      </c>
      <c r="F3256" s="120">
        <v>4</v>
      </c>
      <c r="G3256" s="120" t="s">
        <v>102</v>
      </c>
      <c r="H3256" s="292"/>
      <c r="I3256" s="292"/>
      <c r="K3256" s="119"/>
      <c r="L3256" s="119"/>
    </row>
    <row r="3257" spans="1:12">
      <c r="A3257" s="120">
        <f t="shared" si="50"/>
        <v>3242</v>
      </c>
      <c r="B3257" s="120" t="s">
        <v>434</v>
      </c>
      <c r="C3257" s="120" t="s">
        <v>435</v>
      </c>
      <c r="D3257" s="120" t="s">
        <v>433</v>
      </c>
      <c r="E3257" s="120" t="s">
        <v>432</v>
      </c>
      <c r="F3257" s="120">
        <v>3</v>
      </c>
      <c r="G3257" s="120" t="s">
        <v>102</v>
      </c>
      <c r="H3257" s="292"/>
      <c r="I3257" s="292"/>
      <c r="K3257" s="119"/>
      <c r="L3257" s="119"/>
    </row>
    <row r="3258" spans="1:12">
      <c r="A3258" s="120">
        <f t="shared" si="50"/>
        <v>3243</v>
      </c>
      <c r="B3258" s="120" t="s">
        <v>4566</v>
      </c>
      <c r="C3258" s="120" t="s">
        <v>435</v>
      </c>
      <c r="D3258" s="120" t="s">
        <v>4565</v>
      </c>
      <c r="E3258" s="120" t="s">
        <v>4564</v>
      </c>
      <c r="F3258" s="120">
        <v>1</v>
      </c>
      <c r="G3258" s="120" t="s">
        <v>102</v>
      </c>
      <c r="H3258" s="292"/>
      <c r="I3258" s="292"/>
      <c r="K3258" s="119"/>
      <c r="L3258" s="119"/>
    </row>
    <row r="3259" spans="1:12">
      <c r="A3259" s="120">
        <f t="shared" si="50"/>
        <v>3244</v>
      </c>
      <c r="B3259" s="120" t="s">
        <v>3244</v>
      </c>
      <c r="C3259" s="120" t="s">
        <v>435</v>
      </c>
      <c r="D3259" s="120" t="s">
        <v>3991</v>
      </c>
      <c r="E3259" s="120" t="s">
        <v>3990</v>
      </c>
      <c r="F3259" s="120">
        <v>36</v>
      </c>
      <c r="G3259" s="120" t="s">
        <v>102</v>
      </c>
      <c r="H3259" s="292"/>
      <c r="I3259" s="292"/>
      <c r="K3259" s="119"/>
      <c r="L3259" s="119"/>
    </row>
    <row r="3260" spans="1:12">
      <c r="A3260" s="120">
        <f t="shared" si="50"/>
        <v>3245</v>
      </c>
      <c r="B3260" s="120" t="s">
        <v>3244</v>
      </c>
      <c r="C3260" s="120" t="s">
        <v>435</v>
      </c>
      <c r="D3260" s="120" t="s">
        <v>3989</v>
      </c>
      <c r="E3260" s="120" t="s">
        <v>3988</v>
      </c>
      <c r="F3260" s="120">
        <v>39</v>
      </c>
      <c r="G3260" s="120" t="s">
        <v>102</v>
      </c>
      <c r="H3260" s="292"/>
      <c r="I3260" s="292"/>
      <c r="K3260" s="119"/>
      <c r="L3260" s="119"/>
    </row>
    <row r="3261" spans="1:12">
      <c r="A3261" s="120">
        <f t="shared" si="50"/>
        <v>3246</v>
      </c>
      <c r="B3261" s="120" t="s">
        <v>2915</v>
      </c>
      <c r="C3261" s="120" t="s">
        <v>435</v>
      </c>
      <c r="D3261" s="120" t="s">
        <v>3987</v>
      </c>
      <c r="E3261" s="120" t="s">
        <v>3986</v>
      </c>
      <c r="F3261" s="120">
        <v>36</v>
      </c>
      <c r="G3261" s="120" t="s">
        <v>102</v>
      </c>
      <c r="H3261" s="292"/>
      <c r="I3261" s="292"/>
      <c r="K3261" s="119"/>
      <c r="L3261" s="119"/>
    </row>
    <row r="3262" spans="1:12">
      <c r="A3262" s="120">
        <f t="shared" si="50"/>
        <v>3247</v>
      </c>
      <c r="B3262" s="120" t="s">
        <v>3979</v>
      </c>
      <c r="C3262" s="120" t="s">
        <v>435</v>
      </c>
      <c r="D3262" s="120" t="s">
        <v>3985</v>
      </c>
      <c r="E3262" s="120" t="s">
        <v>3984</v>
      </c>
      <c r="F3262" s="120">
        <v>24</v>
      </c>
      <c r="G3262" s="120" t="s">
        <v>102</v>
      </c>
      <c r="H3262" s="292"/>
      <c r="I3262" s="292"/>
      <c r="K3262" s="119"/>
      <c r="L3262" s="119"/>
    </row>
    <row r="3263" spans="1:12">
      <c r="A3263" s="120">
        <f t="shared" si="50"/>
        <v>3248</v>
      </c>
      <c r="B3263" s="120" t="s">
        <v>3979</v>
      </c>
      <c r="C3263" s="120" t="s">
        <v>435</v>
      </c>
      <c r="D3263" s="120" t="s">
        <v>3983</v>
      </c>
      <c r="E3263" s="120" t="s">
        <v>3982</v>
      </c>
      <c r="F3263" s="120">
        <v>4</v>
      </c>
      <c r="G3263" s="120" t="s">
        <v>102</v>
      </c>
      <c r="H3263" s="292"/>
      <c r="I3263" s="292"/>
      <c r="K3263" s="119"/>
      <c r="L3263" s="119"/>
    </row>
    <row r="3264" spans="1:12">
      <c r="A3264" s="120">
        <f t="shared" si="50"/>
        <v>3249</v>
      </c>
      <c r="B3264" s="120" t="s">
        <v>3979</v>
      </c>
      <c r="C3264" s="120" t="s">
        <v>435</v>
      </c>
      <c r="D3264" s="120" t="s">
        <v>3981</v>
      </c>
      <c r="E3264" s="120" t="s">
        <v>3980</v>
      </c>
      <c r="F3264" s="120">
        <v>36</v>
      </c>
      <c r="G3264" s="120" t="s">
        <v>102</v>
      </c>
      <c r="H3264" s="292"/>
      <c r="I3264" s="292"/>
      <c r="K3264" s="119"/>
      <c r="L3264" s="119"/>
    </row>
    <row r="3265" spans="1:12">
      <c r="A3265" s="120">
        <f t="shared" si="50"/>
        <v>3250</v>
      </c>
      <c r="B3265" s="120" t="s">
        <v>3979</v>
      </c>
      <c r="C3265" s="120" t="s">
        <v>435</v>
      </c>
      <c r="D3265" s="120" t="s">
        <v>3978</v>
      </c>
      <c r="E3265" s="120" t="s">
        <v>3977</v>
      </c>
      <c r="F3265" s="120">
        <v>34</v>
      </c>
      <c r="G3265" s="120" t="s">
        <v>102</v>
      </c>
      <c r="H3265" s="292"/>
      <c r="I3265" s="292"/>
      <c r="K3265" s="119"/>
      <c r="L3265" s="119"/>
    </row>
    <row r="3266" spans="1:12">
      <c r="A3266" s="120">
        <f t="shared" si="50"/>
        <v>3251</v>
      </c>
      <c r="B3266" s="120" t="s">
        <v>3974</v>
      </c>
      <c r="C3266" s="120" t="s">
        <v>435</v>
      </c>
      <c r="D3266" s="120" t="s">
        <v>3973</v>
      </c>
      <c r="E3266" s="120" t="s">
        <v>3972</v>
      </c>
      <c r="F3266" s="120">
        <v>12</v>
      </c>
      <c r="G3266" s="120" t="s">
        <v>3230</v>
      </c>
      <c r="H3266" s="292"/>
      <c r="I3266" s="292"/>
      <c r="K3266" s="119"/>
      <c r="L3266" s="119"/>
    </row>
    <row r="3267" spans="1:12">
      <c r="A3267" s="120">
        <f t="shared" si="50"/>
        <v>3252</v>
      </c>
      <c r="B3267" s="120" t="s">
        <v>3971</v>
      </c>
      <c r="C3267" s="120" t="s">
        <v>435</v>
      </c>
      <c r="D3267" s="120" t="s">
        <v>3970</v>
      </c>
      <c r="E3267" s="120" t="s">
        <v>3969</v>
      </c>
      <c r="F3267" s="120">
        <v>24</v>
      </c>
      <c r="G3267" s="120" t="s">
        <v>102</v>
      </c>
      <c r="H3267" s="292"/>
      <c r="I3267" s="292"/>
      <c r="K3267" s="119"/>
      <c r="L3267" s="119"/>
    </row>
    <row r="3268" spans="1:12">
      <c r="A3268" s="120">
        <f t="shared" si="50"/>
        <v>3253</v>
      </c>
      <c r="B3268" s="120" t="s">
        <v>3963</v>
      </c>
      <c r="C3268" s="120" t="s">
        <v>435</v>
      </c>
      <c r="D3268" s="120" t="s">
        <v>3962</v>
      </c>
      <c r="E3268" s="120" t="s">
        <v>3961</v>
      </c>
      <c r="F3268" s="120">
        <v>7</v>
      </c>
      <c r="G3268" s="120" t="s">
        <v>182</v>
      </c>
      <c r="H3268" s="292"/>
      <c r="I3268" s="292"/>
      <c r="K3268" s="119"/>
      <c r="L3268" s="119"/>
    </row>
    <row r="3269" spans="1:12">
      <c r="A3269" s="120">
        <f t="shared" si="50"/>
        <v>3254</v>
      </c>
      <c r="B3269" s="120" t="s">
        <v>3950</v>
      </c>
      <c r="C3269" s="120" t="s">
        <v>435</v>
      </c>
      <c r="D3269" s="120" t="s">
        <v>3949</v>
      </c>
      <c r="E3269" s="120" t="s">
        <v>3948</v>
      </c>
      <c r="F3269" s="120">
        <v>12</v>
      </c>
      <c r="G3269" s="120" t="s">
        <v>101</v>
      </c>
      <c r="H3269" s="292"/>
      <c r="I3269" s="292"/>
      <c r="K3269" s="119"/>
      <c r="L3269" s="119"/>
    </row>
    <row r="3270" spans="1:12">
      <c r="A3270" s="120">
        <f t="shared" si="50"/>
        <v>3255</v>
      </c>
      <c r="B3270" s="120" t="s">
        <v>3945</v>
      </c>
      <c r="C3270" s="120" t="s">
        <v>435</v>
      </c>
      <c r="D3270" s="120" t="s">
        <v>3947</v>
      </c>
      <c r="E3270" s="120" t="s">
        <v>3946</v>
      </c>
      <c r="F3270" s="120">
        <v>10</v>
      </c>
      <c r="G3270" s="120" t="s">
        <v>101</v>
      </c>
      <c r="H3270" s="292"/>
      <c r="I3270" s="292"/>
      <c r="K3270" s="119"/>
      <c r="L3270" s="119"/>
    </row>
    <row r="3271" spans="1:12">
      <c r="A3271" s="120">
        <f t="shared" si="50"/>
        <v>3256</v>
      </c>
      <c r="B3271" s="120" t="s">
        <v>3945</v>
      </c>
      <c r="C3271" s="120" t="s">
        <v>435</v>
      </c>
      <c r="D3271" s="120" t="s">
        <v>3944</v>
      </c>
      <c r="E3271" s="120" t="s">
        <v>3943</v>
      </c>
      <c r="F3271" s="120">
        <v>10</v>
      </c>
      <c r="G3271" s="120" t="s">
        <v>102</v>
      </c>
      <c r="H3271" s="292"/>
      <c r="I3271" s="292"/>
      <c r="K3271" s="119"/>
      <c r="L3271" s="119"/>
    </row>
    <row r="3272" spans="1:12">
      <c r="A3272" s="120">
        <f t="shared" si="50"/>
        <v>3257</v>
      </c>
      <c r="B3272" s="120" t="s">
        <v>3244</v>
      </c>
      <c r="C3272" s="120" t="s">
        <v>435</v>
      </c>
      <c r="D3272" s="120" t="s">
        <v>3321</v>
      </c>
      <c r="E3272" s="120" t="s">
        <v>3740</v>
      </c>
      <c r="F3272" s="120">
        <v>60</v>
      </c>
      <c r="G3272" s="120" t="s">
        <v>3230</v>
      </c>
      <c r="H3272" s="292"/>
      <c r="I3272" s="292"/>
      <c r="K3272" s="119"/>
      <c r="L3272" s="119"/>
    </row>
    <row r="3273" spans="1:12">
      <c r="A3273" s="120">
        <f t="shared" si="50"/>
        <v>3258</v>
      </c>
      <c r="B3273" s="120" t="s">
        <v>2915</v>
      </c>
      <c r="C3273" s="120" t="s">
        <v>435</v>
      </c>
      <c r="D3273" s="120" t="s">
        <v>3739</v>
      </c>
      <c r="E3273" s="120" t="s">
        <v>3738</v>
      </c>
      <c r="F3273" s="120">
        <v>36</v>
      </c>
      <c r="G3273" s="120" t="s">
        <v>102</v>
      </c>
      <c r="H3273" s="292"/>
      <c r="I3273" s="292"/>
      <c r="K3273" s="119"/>
      <c r="L3273" s="119"/>
    </row>
    <row r="3274" spans="1:12">
      <c r="A3274" s="120">
        <f t="shared" si="50"/>
        <v>3259</v>
      </c>
      <c r="B3274" s="120" t="s">
        <v>2915</v>
      </c>
      <c r="C3274" s="120" t="s">
        <v>435</v>
      </c>
      <c r="D3274" s="120" t="s">
        <v>3737</v>
      </c>
      <c r="E3274" s="120" t="s">
        <v>3736</v>
      </c>
      <c r="F3274" s="120">
        <v>12</v>
      </c>
      <c r="G3274" s="120" t="s">
        <v>3230</v>
      </c>
      <c r="H3274" s="292"/>
      <c r="I3274" s="292"/>
      <c r="K3274" s="119"/>
      <c r="L3274" s="119"/>
    </row>
    <row r="3275" spans="1:12">
      <c r="A3275" s="120">
        <f t="shared" si="50"/>
        <v>3260</v>
      </c>
      <c r="B3275" s="120" t="s">
        <v>3735</v>
      </c>
      <c r="C3275" s="120" t="s">
        <v>435</v>
      </c>
      <c r="D3275" s="120" t="s">
        <v>3734</v>
      </c>
      <c r="E3275" s="120" t="s">
        <v>3733</v>
      </c>
      <c r="F3275" s="120">
        <v>36</v>
      </c>
      <c r="G3275" s="120" t="s">
        <v>102</v>
      </c>
      <c r="H3275" s="292"/>
      <c r="I3275" s="292"/>
      <c r="K3275" s="119"/>
      <c r="L3275" s="119"/>
    </row>
    <row r="3276" spans="1:12">
      <c r="A3276" s="120">
        <f t="shared" si="50"/>
        <v>3261</v>
      </c>
      <c r="B3276" s="120" t="s">
        <v>2915</v>
      </c>
      <c r="C3276" s="120" t="s">
        <v>435</v>
      </c>
      <c r="D3276" s="120" t="s">
        <v>3732</v>
      </c>
      <c r="E3276" s="120" t="s">
        <v>3731</v>
      </c>
      <c r="F3276" s="120">
        <v>108</v>
      </c>
      <c r="G3276" s="120" t="s">
        <v>102</v>
      </c>
      <c r="H3276" s="292"/>
      <c r="I3276" s="292"/>
      <c r="K3276" s="119"/>
      <c r="L3276" s="119"/>
    </row>
    <row r="3277" spans="1:12">
      <c r="A3277" s="120">
        <f t="shared" si="50"/>
        <v>3262</v>
      </c>
      <c r="B3277" s="120" t="s">
        <v>3643</v>
      </c>
      <c r="C3277" s="120" t="s">
        <v>435</v>
      </c>
      <c r="D3277" s="120" t="s">
        <v>3642</v>
      </c>
      <c r="E3277" s="120" t="s">
        <v>3641</v>
      </c>
      <c r="F3277" s="120">
        <v>2</v>
      </c>
      <c r="G3277" s="120" t="s">
        <v>101</v>
      </c>
      <c r="H3277" s="292"/>
      <c r="I3277" s="292"/>
      <c r="K3277" s="119"/>
      <c r="L3277" s="119"/>
    </row>
    <row r="3278" spans="1:12">
      <c r="A3278" s="120">
        <f t="shared" si="50"/>
        <v>3263</v>
      </c>
      <c r="B3278" s="120" t="s">
        <v>2915</v>
      </c>
      <c r="C3278" s="120" t="s">
        <v>435</v>
      </c>
      <c r="D3278" s="120" t="s">
        <v>3321</v>
      </c>
      <c r="E3278" s="120" t="s">
        <v>3320</v>
      </c>
      <c r="F3278" s="120">
        <v>72</v>
      </c>
      <c r="G3278" s="120" t="s">
        <v>3230</v>
      </c>
      <c r="H3278" s="292"/>
      <c r="I3278" s="292"/>
      <c r="K3278" s="119"/>
      <c r="L3278" s="119"/>
    </row>
    <row r="3279" spans="1:12">
      <c r="A3279" s="120">
        <f t="shared" si="50"/>
        <v>3264</v>
      </c>
      <c r="B3279" s="120" t="s">
        <v>3244</v>
      </c>
      <c r="C3279" s="120" t="s">
        <v>435</v>
      </c>
      <c r="D3279" s="120" t="s">
        <v>3243</v>
      </c>
      <c r="E3279" s="120" t="s">
        <v>3242</v>
      </c>
      <c r="F3279" s="120">
        <v>36</v>
      </c>
      <c r="G3279" s="120" t="s">
        <v>3230</v>
      </c>
      <c r="H3279" s="292"/>
      <c r="I3279" s="292"/>
      <c r="K3279" s="119"/>
      <c r="L3279" s="119"/>
    </row>
    <row r="3280" spans="1:12">
      <c r="A3280" s="120">
        <f t="shared" si="50"/>
        <v>3265</v>
      </c>
      <c r="B3280" s="120" t="s">
        <v>3204</v>
      </c>
      <c r="C3280" s="120" t="s">
        <v>435</v>
      </c>
      <c r="D3280" s="120" t="s">
        <v>3203</v>
      </c>
      <c r="E3280" s="120" t="s">
        <v>3202</v>
      </c>
      <c r="F3280" s="120">
        <v>6</v>
      </c>
      <c r="G3280" s="120" t="s">
        <v>102</v>
      </c>
      <c r="H3280" s="292"/>
      <c r="I3280" s="292"/>
      <c r="K3280" s="119"/>
      <c r="L3280" s="119"/>
    </row>
    <row r="3281" spans="1:12">
      <c r="A3281" s="120">
        <f t="shared" si="50"/>
        <v>3266</v>
      </c>
      <c r="B3281" s="120" t="s">
        <v>2915</v>
      </c>
      <c r="C3281" s="120" t="s">
        <v>435</v>
      </c>
      <c r="D3281" s="120" t="s">
        <v>2914</v>
      </c>
      <c r="E3281" s="120" t="s">
        <v>2913</v>
      </c>
      <c r="F3281" s="120">
        <v>36</v>
      </c>
      <c r="G3281" s="120" t="s">
        <v>102</v>
      </c>
      <c r="H3281" s="292"/>
      <c r="I3281" s="292"/>
      <c r="K3281" s="119"/>
      <c r="L3281" s="119"/>
    </row>
    <row r="3282" spans="1:12">
      <c r="A3282" s="120">
        <f t="shared" ref="A3282:A3345" si="51">A3281+1</f>
        <v>3267</v>
      </c>
      <c r="B3282" s="120" t="s">
        <v>2567</v>
      </c>
      <c r="C3282" s="120" t="s">
        <v>435</v>
      </c>
      <c r="D3282" s="120" t="s">
        <v>2566</v>
      </c>
      <c r="E3282" s="120" t="s">
        <v>2565</v>
      </c>
      <c r="F3282" s="120">
        <v>1</v>
      </c>
      <c r="G3282" s="120" t="s">
        <v>102</v>
      </c>
      <c r="H3282" s="292"/>
      <c r="I3282" s="292"/>
      <c r="K3282" s="119"/>
      <c r="L3282" s="119"/>
    </row>
    <row r="3283" spans="1:12">
      <c r="A3283" s="120">
        <f t="shared" si="51"/>
        <v>3268</v>
      </c>
      <c r="B3283" s="120" t="s">
        <v>2482</v>
      </c>
      <c r="C3283" s="120" t="s">
        <v>435</v>
      </c>
      <c r="D3283" s="120" t="s">
        <v>2484</v>
      </c>
      <c r="E3283" s="120" t="s">
        <v>2483</v>
      </c>
      <c r="F3283" s="120">
        <v>2</v>
      </c>
      <c r="G3283" s="120" t="s">
        <v>102</v>
      </c>
      <c r="H3283" s="292"/>
      <c r="I3283" s="292"/>
      <c r="K3283" s="119"/>
      <c r="L3283" s="119"/>
    </row>
    <row r="3284" spans="1:12">
      <c r="A3284" s="120">
        <f t="shared" si="51"/>
        <v>3269</v>
      </c>
      <c r="B3284" s="120" t="s">
        <v>2482</v>
      </c>
      <c r="C3284" s="120" t="s">
        <v>435</v>
      </c>
      <c r="D3284" s="120" t="s">
        <v>2481</v>
      </c>
      <c r="E3284" s="120" t="s">
        <v>2480</v>
      </c>
      <c r="F3284" s="120">
        <v>2</v>
      </c>
      <c r="G3284" s="120" t="s">
        <v>102</v>
      </c>
      <c r="H3284" s="292"/>
      <c r="I3284" s="292"/>
      <c r="K3284" s="119"/>
      <c r="L3284" s="119"/>
    </row>
    <row r="3285" spans="1:12">
      <c r="A3285" s="120">
        <f t="shared" si="51"/>
        <v>3270</v>
      </c>
      <c r="B3285" s="120" t="s">
        <v>2477</v>
      </c>
      <c r="C3285" s="120" t="s">
        <v>435</v>
      </c>
      <c r="D3285" s="120" t="s">
        <v>2479</v>
      </c>
      <c r="E3285" s="120" t="s">
        <v>2478</v>
      </c>
      <c r="F3285" s="120">
        <v>1</v>
      </c>
      <c r="G3285" s="120" t="s">
        <v>102</v>
      </c>
      <c r="H3285" s="292"/>
      <c r="I3285" s="292"/>
      <c r="K3285" s="119"/>
      <c r="L3285" s="119"/>
    </row>
    <row r="3286" spans="1:12">
      <c r="A3286" s="120">
        <f t="shared" si="51"/>
        <v>3271</v>
      </c>
      <c r="B3286" s="120" t="s">
        <v>2477</v>
      </c>
      <c r="C3286" s="120" t="s">
        <v>435</v>
      </c>
      <c r="D3286" s="120" t="s">
        <v>2476</v>
      </c>
      <c r="E3286" s="120" t="s">
        <v>2475</v>
      </c>
      <c r="F3286" s="120">
        <v>1</v>
      </c>
      <c r="G3286" s="120" t="s">
        <v>102</v>
      </c>
      <c r="H3286" s="292"/>
      <c r="I3286" s="292"/>
      <c r="K3286" s="119"/>
      <c r="L3286" s="119"/>
    </row>
    <row r="3287" spans="1:12">
      <c r="A3287" s="120">
        <f t="shared" si="51"/>
        <v>3272</v>
      </c>
      <c r="B3287" s="120" t="s">
        <v>430</v>
      </c>
      <c r="C3287" s="120" t="s">
        <v>435</v>
      </c>
      <c r="D3287" s="120" t="s">
        <v>2340</v>
      </c>
      <c r="E3287" s="120" t="s">
        <v>2339</v>
      </c>
      <c r="F3287" s="120">
        <v>1</v>
      </c>
      <c r="G3287" s="120" t="s">
        <v>101</v>
      </c>
      <c r="H3287" s="292"/>
      <c r="I3287" s="292"/>
      <c r="K3287" s="119"/>
      <c r="L3287" s="119"/>
    </row>
    <row r="3288" spans="1:12">
      <c r="A3288" s="120">
        <f t="shared" si="51"/>
        <v>3273</v>
      </c>
      <c r="B3288" s="120" t="s">
        <v>2168</v>
      </c>
      <c r="C3288" s="120" t="s">
        <v>435</v>
      </c>
      <c r="D3288" s="120" t="s">
        <v>2167</v>
      </c>
      <c r="E3288" s="120" t="s">
        <v>2166</v>
      </c>
      <c r="F3288" s="120">
        <v>12</v>
      </c>
      <c r="G3288" s="120" t="s">
        <v>209</v>
      </c>
      <c r="H3288" s="292"/>
      <c r="I3288" s="292"/>
      <c r="K3288" s="119"/>
      <c r="L3288" s="119"/>
    </row>
    <row r="3289" spans="1:12">
      <c r="A3289" s="120">
        <f t="shared" si="51"/>
        <v>3274</v>
      </c>
      <c r="B3289" s="120" t="s">
        <v>2126</v>
      </c>
      <c r="C3289" s="120" t="s">
        <v>435</v>
      </c>
      <c r="D3289" s="120" t="s">
        <v>2128</v>
      </c>
      <c r="E3289" s="120" t="s">
        <v>2127</v>
      </c>
      <c r="F3289" s="120">
        <v>40</v>
      </c>
      <c r="G3289" s="120" t="s">
        <v>102</v>
      </c>
      <c r="H3289" s="292"/>
      <c r="I3289" s="292"/>
      <c r="K3289" s="119"/>
      <c r="L3289" s="119"/>
    </row>
    <row r="3290" spans="1:12">
      <c r="A3290" s="120">
        <f t="shared" si="51"/>
        <v>3275</v>
      </c>
      <c r="B3290" s="120" t="s">
        <v>2126</v>
      </c>
      <c r="C3290" s="120" t="s">
        <v>435</v>
      </c>
      <c r="D3290" s="120" t="s">
        <v>2125</v>
      </c>
      <c r="E3290" s="120" t="s">
        <v>2124</v>
      </c>
      <c r="F3290" s="120">
        <v>4</v>
      </c>
      <c r="G3290" s="120" t="s">
        <v>102</v>
      </c>
      <c r="H3290" s="292"/>
      <c r="I3290" s="292"/>
      <c r="K3290" s="119"/>
      <c r="L3290" s="119"/>
    </row>
    <row r="3291" spans="1:12">
      <c r="A3291" s="120">
        <f t="shared" si="51"/>
        <v>3276</v>
      </c>
      <c r="B3291" s="120" t="s">
        <v>2086</v>
      </c>
      <c r="C3291" s="120" t="s">
        <v>435</v>
      </c>
      <c r="D3291" s="120" t="s">
        <v>2085</v>
      </c>
      <c r="E3291" s="120" t="s">
        <v>2084</v>
      </c>
      <c r="F3291" s="120">
        <v>12</v>
      </c>
      <c r="G3291" s="120" t="s">
        <v>102</v>
      </c>
      <c r="H3291" s="292"/>
      <c r="I3291" s="292"/>
      <c r="K3291" s="119"/>
      <c r="L3291" s="119"/>
    </row>
    <row r="3292" spans="1:12">
      <c r="A3292" s="120">
        <f t="shared" si="51"/>
        <v>3277</v>
      </c>
      <c r="B3292" s="120" t="s">
        <v>2065</v>
      </c>
      <c r="C3292" s="120" t="s">
        <v>435</v>
      </c>
      <c r="D3292" s="120" t="s">
        <v>2067</v>
      </c>
      <c r="E3292" s="120" t="s">
        <v>2066</v>
      </c>
      <c r="F3292" s="120">
        <v>1</v>
      </c>
      <c r="G3292" s="120" t="s">
        <v>101</v>
      </c>
      <c r="H3292" s="292"/>
      <c r="I3292" s="292"/>
      <c r="K3292" s="119"/>
      <c r="L3292" s="119"/>
    </row>
    <row r="3293" spans="1:12">
      <c r="A3293" s="120">
        <f t="shared" si="51"/>
        <v>3278</v>
      </c>
      <c r="B3293" s="120" t="s">
        <v>2065</v>
      </c>
      <c r="C3293" s="120" t="s">
        <v>435</v>
      </c>
      <c r="D3293" s="120" t="s">
        <v>2064</v>
      </c>
      <c r="E3293" s="120" t="s">
        <v>2063</v>
      </c>
      <c r="F3293" s="120">
        <v>2</v>
      </c>
      <c r="G3293" s="120" t="s">
        <v>101</v>
      </c>
      <c r="H3293" s="292"/>
      <c r="I3293" s="292"/>
      <c r="K3293" s="119"/>
      <c r="L3293" s="119"/>
    </row>
    <row r="3294" spans="1:12">
      <c r="A3294" s="120">
        <f t="shared" si="51"/>
        <v>3279</v>
      </c>
      <c r="B3294" s="120" t="s">
        <v>2036</v>
      </c>
      <c r="C3294" s="120" t="s">
        <v>435</v>
      </c>
      <c r="D3294" s="120" t="s">
        <v>2035</v>
      </c>
      <c r="E3294" s="120" t="s">
        <v>2034</v>
      </c>
      <c r="F3294" s="120">
        <v>7560</v>
      </c>
      <c r="G3294" s="120" t="s">
        <v>102</v>
      </c>
      <c r="H3294" s="292"/>
      <c r="I3294" s="292"/>
      <c r="K3294" s="119"/>
      <c r="L3294" s="119"/>
    </row>
    <row r="3295" spans="1:12">
      <c r="A3295" s="120">
        <f t="shared" si="51"/>
        <v>3280</v>
      </c>
      <c r="B3295" s="120" t="s">
        <v>2033</v>
      </c>
      <c r="C3295" s="120" t="s">
        <v>435</v>
      </c>
      <c r="D3295" s="120"/>
      <c r="E3295" s="120" t="s">
        <v>2032</v>
      </c>
      <c r="F3295" s="120">
        <v>3</v>
      </c>
      <c r="G3295" s="120" t="s">
        <v>102</v>
      </c>
      <c r="H3295" s="292"/>
      <c r="I3295" s="292"/>
      <c r="K3295" s="119"/>
      <c r="L3295" s="119"/>
    </row>
    <row r="3296" spans="1:12">
      <c r="A3296" s="120">
        <f t="shared" si="51"/>
        <v>3281</v>
      </c>
      <c r="B3296" s="120" t="s">
        <v>1829</v>
      </c>
      <c r="C3296" s="120" t="s">
        <v>435</v>
      </c>
      <c r="D3296" s="120" t="s">
        <v>1854</v>
      </c>
      <c r="E3296" s="120" t="s">
        <v>1853</v>
      </c>
      <c r="F3296" s="120">
        <v>2</v>
      </c>
      <c r="G3296" s="120" t="s">
        <v>102</v>
      </c>
      <c r="H3296" s="292"/>
      <c r="I3296" s="292"/>
      <c r="K3296" s="119"/>
      <c r="L3296" s="119"/>
    </row>
    <row r="3297" spans="1:12">
      <c r="A3297" s="120">
        <f t="shared" si="51"/>
        <v>3282</v>
      </c>
      <c r="B3297" s="120" t="s">
        <v>1829</v>
      </c>
      <c r="C3297" s="120" t="s">
        <v>435</v>
      </c>
      <c r="D3297" s="120" t="s">
        <v>1845</v>
      </c>
      <c r="E3297" s="120" t="s">
        <v>1844</v>
      </c>
      <c r="F3297" s="120">
        <v>4</v>
      </c>
      <c r="G3297" s="120" t="s">
        <v>102</v>
      </c>
      <c r="H3297" s="292"/>
      <c r="I3297" s="292"/>
      <c r="K3297" s="119"/>
      <c r="L3297" s="119"/>
    </row>
    <row r="3298" spans="1:12">
      <c r="A3298" s="120">
        <f t="shared" si="51"/>
        <v>3283</v>
      </c>
      <c r="B3298" s="120" t="s">
        <v>1843</v>
      </c>
      <c r="C3298" s="120" t="s">
        <v>435</v>
      </c>
      <c r="D3298" s="120" t="s">
        <v>1842</v>
      </c>
      <c r="E3298" s="120" t="s">
        <v>1841</v>
      </c>
      <c r="F3298" s="120">
        <v>1</v>
      </c>
      <c r="G3298" s="120" t="s">
        <v>101</v>
      </c>
      <c r="H3298" s="292"/>
      <c r="I3298" s="292"/>
      <c r="K3298" s="119"/>
      <c r="L3298" s="119"/>
    </row>
    <row r="3299" spans="1:12">
      <c r="A3299" s="120">
        <f t="shared" si="51"/>
        <v>3284</v>
      </c>
      <c r="B3299" s="120" t="s">
        <v>1840</v>
      </c>
      <c r="C3299" s="120" t="s">
        <v>435</v>
      </c>
      <c r="D3299" s="120" t="s">
        <v>1839</v>
      </c>
      <c r="E3299" s="120" t="s">
        <v>1838</v>
      </c>
      <c r="F3299" s="120">
        <v>1</v>
      </c>
      <c r="G3299" s="120" t="s">
        <v>102</v>
      </c>
      <c r="H3299" s="292"/>
      <c r="I3299" s="292"/>
      <c r="K3299" s="119"/>
      <c r="L3299" s="119"/>
    </row>
    <row r="3300" spans="1:12">
      <c r="A3300" s="120">
        <f t="shared" si="51"/>
        <v>3285</v>
      </c>
      <c r="B3300" s="120" t="s">
        <v>1835</v>
      </c>
      <c r="C3300" s="120" t="s">
        <v>435</v>
      </c>
      <c r="D3300" s="120" t="s">
        <v>1837</v>
      </c>
      <c r="E3300" s="120" t="s">
        <v>1836</v>
      </c>
      <c r="F3300" s="120">
        <v>1</v>
      </c>
      <c r="G3300" s="120" t="s">
        <v>101</v>
      </c>
      <c r="H3300" s="292"/>
      <c r="I3300" s="292"/>
      <c r="K3300" s="119"/>
      <c r="L3300" s="119"/>
    </row>
    <row r="3301" spans="1:12">
      <c r="A3301" s="120">
        <f t="shared" si="51"/>
        <v>3286</v>
      </c>
      <c r="B3301" s="120" t="s">
        <v>1835</v>
      </c>
      <c r="C3301" s="120" t="s">
        <v>435</v>
      </c>
      <c r="D3301" s="120" t="s">
        <v>1834</v>
      </c>
      <c r="E3301" s="120" t="s">
        <v>1833</v>
      </c>
      <c r="F3301" s="120">
        <v>2</v>
      </c>
      <c r="G3301" s="120" t="s">
        <v>101</v>
      </c>
      <c r="H3301" s="292"/>
      <c r="I3301" s="292"/>
      <c r="K3301" s="119"/>
      <c r="L3301" s="119"/>
    </row>
    <row r="3302" spans="1:12">
      <c r="A3302" s="120">
        <f t="shared" si="51"/>
        <v>3287</v>
      </c>
      <c r="B3302" s="120" t="s">
        <v>1832</v>
      </c>
      <c r="C3302" s="120" t="s">
        <v>435</v>
      </c>
      <c r="D3302" s="120" t="s">
        <v>1831</v>
      </c>
      <c r="E3302" s="120" t="s">
        <v>1830</v>
      </c>
      <c r="F3302" s="120">
        <v>1</v>
      </c>
      <c r="G3302" s="120" t="s">
        <v>101</v>
      </c>
      <c r="H3302" s="292"/>
      <c r="I3302" s="292"/>
      <c r="K3302" s="119"/>
      <c r="L3302" s="119"/>
    </row>
    <row r="3303" spans="1:12">
      <c r="A3303" s="120">
        <f t="shared" si="51"/>
        <v>3288</v>
      </c>
      <c r="B3303" s="120" t="s">
        <v>1829</v>
      </c>
      <c r="C3303" s="120" t="s">
        <v>435</v>
      </c>
      <c r="D3303" s="120" t="s">
        <v>1828</v>
      </c>
      <c r="E3303" s="120" t="s">
        <v>1827</v>
      </c>
      <c r="F3303" s="120">
        <v>4</v>
      </c>
      <c r="G3303" s="120" t="s">
        <v>102</v>
      </c>
      <c r="H3303" s="292"/>
      <c r="I3303" s="292"/>
      <c r="K3303" s="119"/>
      <c r="L3303" s="119"/>
    </row>
    <row r="3304" spans="1:12">
      <c r="A3304" s="120">
        <f t="shared" si="51"/>
        <v>3289</v>
      </c>
      <c r="B3304" s="120" t="s">
        <v>1620</v>
      </c>
      <c r="C3304" s="120" t="s">
        <v>435</v>
      </c>
      <c r="D3304" s="120" t="s">
        <v>1619</v>
      </c>
      <c r="E3304" s="120" t="s">
        <v>1618</v>
      </c>
      <c r="F3304" s="120">
        <v>7</v>
      </c>
      <c r="G3304" s="120" t="s">
        <v>101</v>
      </c>
      <c r="H3304" s="292"/>
      <c r="I3304" s="292"/>
      <c r="K3304" s="119"/>
      <c r="L3304" s="119"/>
    </row>
    <row r="3305" spans="1:12">
      <c r="A3305" s="120">
        <f t="shared" si="51"/>
        <v>3290</v>
      </c>
      <c r="B3305" s="120" t="s">
        <v>1617</v>
      </c>
      <c r="C3305" s="120" t="s">
        <v>435</v>
      </c>
      <c r="D3305" s="120" t="s">
        <v>1616</v>
      </c>
      <c r="E3305" s="120" t="s">
        <v>1615</v>
      </c>
      <c r="F3305" s="120">
        <v>13</v>
      </c>
      <c r="G3305" s="120" t="s">
        <v>101</v>
      </c>
      <c r="H3305" s="292"/>
      <c r="I3305" s="292"/>
      <c r="K3305" s="119"/>
      <c r="L3305" s="119"/>
    </row>
    <row r="3306" spans="1:12">
      <c r="A3306" s="120">
        <f t="shared" si="51"/>
        <v>3291</v>
      </c>
      <c r="B3306" s="120" t="s">
        <v>1468</v>
      </c>
      <c r="C3306" s="120" t="s">
        <v>435</v>
      </c>
      <c r="D3306" s="120" t="s">
        <v>1467</v>
      </c>
      <c r="E3306" s="120" t="s">
        <v>1466</v>
      </c>
      <c r="F3306" s="120">
        <v>1</v>
      </c>
      <c r="G3306" s="120" t="s">
        <v>101</v>
      </c>
      <c r="H3306" s="292"/>
      <c r="I3306" s="292"/>
      <c r="K3306" s="119"/>
      <c r="L3306" s="119"/>
    </row>
    <row r="3307" spans="1:12">
      <c r="A3307" s="120">
        <f t="shared" si="51"/>
        <v>3292</v>
      </c>
      <c r="B3307" s="120" t="s">
        <v>1428</v>
      </c>
      <c r="C3307" s="120" t="s">
        <v>435</v>
      </c>
      <c r="D3307" s="120" t="s">
        <v>1427</v>
      </c>
      <c r="E3307" s="120" t="s">
        <v>1426</v>
      </c>
      <c r="F3307" s="120">
        <v>28</v>
      </c>
      <c r="G3307" s="120" t="s">
        <v>243</v>
      </c>
      <c r="H3307" s="292"/>
      <c r="I3307" s="292"/>
      <c r="K3307" s="119"/>
      <c r="L3307" s="119"/>
    </row>
    <row r="3308" spans="1:12">
      <c r="A3308" s="120">
        <f t="shared" si="51"/>
        <v>3293</v>
      </c>
      <c r="B3308" s="120" t="s">
        <v>1178</v>
      </c>
      <c r="C3308" s="120" t="s">
        <v>435</v>
      </c>
      <c r="D3308" s="120" t="s">
        <v>1189</v>
      </c>
      <c r="E3308" s="120" t="s">
        <v>1188</v>
      </c>
      <c r="F3308" s="120">
        <v>1</v>
      </c>
      <c r="G3308" s="120" t="s">
        <v>102</v>
      </c>
      <c r="H3308" s="292"/>
      <c r="I3308" s="292"/>
      <c r="K3308" s="119"/>
      <c r="L3308" s="119"/>
    </row>
    <row r="3309" spans="1:12">
      <c r="A3309" s="120">
        <f t="shared" si="51"/>
        <v>3294</v>
      </c>
      <c r="B3309" s="120" t="s">
        <v>1178</v>
      </c>
      <c r="C3309" s="120" t="s">
        <v>435</v>
      </c>
      <c r="D3309" s="120" t="s">
        <v>1187</v>
      </c>
      <c r="E3309" s="120" t="s">
        <v>1186</v>
      </c>
      <c r="F3309" s="120">
        <v>1</v>
      </c>
      <c r="G3309" s="120" t="s">
        <v>102</v>
      </c>
      <c r="H3309" s="292"/>
      <c r="I3309" s="292"/>
      <c r="K3309" s="119"/>
      <c r="L3309" s="119"/>
    </row>
    <row r="3310" spans="1:12">
      <c r="A3310" s="120">
        <f t="shared" si="51"/>
        <v>3295</v>
      </c>
      <c r="B3310" s="120" t="s">
        <v>1178</v>
      </c>
      <c r="C3310" s="120" t="s">
        <v>435</v>
      </c>
      <c r="D3310" s="120" t="s">
        <v>1185</v>
      </c>
      <c r="E3310" s="120" t="s">
        <v>1184</v>
      </c>
      <c r="F3310" s="120">
        <v>2</v>
      </c>
      <c r="G3310" s="120" t="s">
        <v>102</v>
      </c>
      <c r="H3310" s="292"/>
      <c r="I3310" s="292"/>
      <c r="K3310" s="119"/>
      <c r="L3310" s="119"/>
    </row>
    <row r="3311" spans="1:12">
      <c r="A3311" s="120">
        <f t="shared" si="51"/>
        <v>3296</v>
      </c>
      <c r="B3311" s="120" t="s">
        <v>1178</v>
      </c>
      <c r="C3311" s="120" t="s">
        <v>435</v>
      </c>
      <c r="D3311" s="120" t="s">
        <v>1180</v>
      </c>
      <c r="E3311" s="120" t="s">
        <v>1179</v>
      </c>
      <c r="F3311" s="120">
        <v>1</v>
      </c>
      <c r="G3311" s="120" t="s">
        <v>102</v>
      </c>
      <c r="H3311" s="292"/>
      <c r="I3311" s="292"/>
      <c r="K3311" s="119"/>
      <c r="L3311" s="119"/>
    </row>
    <row r="3312" spans="1:12">
      <c r="A3312" s="120">
        <f t="shared" si="51"/>
        <v>3297</v>
      </c>
      <c r="B3312" s="120" t="s">
        <v>1178</v>
      </c>
      <c r="C3312" s="120" t="s">
        <v>435</v>
      </c>
      <c r="D3312" s="120" t="s">
        <v>1177</v>
      </c>
      <c r="E3312" s="120" t="s">
        <v>1176</v>
      </c>
      <c r="F3312" s="120">
        <v>1</v>
      </c>
      <c r="G3312" s="120" t="s">
        <v>102</v>
      </c>
      <c r="H3312" s="292"/>
      <c r="I3312" s="292"/>
      <c r="K3312" s="119"/>
      <c r="L3312" s="119"/>
    </row>
    <row r="3313" spans="1:12">
      <c r="A3313" s="120">
        <f t="shared" si="51"/>
        <v>3298</v>
      </c>
      <c r="B3313" s="120" t="s">
        <v>1072</v>
      </c>
      <c r="C3313" s="120" t="s">
        <v>435</v>
      </c>
      <c r="D3313" s="120" t="s">
        <v>1071</v>
      </c>
      <c r="E3313" s="120" t="s">
        <v>1070</v>
      </c>
      <c r="F3313" s="120">
        <v>10</v>
      </c>
      <c r="G3313" s="120" t="s">
        <v>102</v>
      </c>
      <c r="H3313" s="292"/>
      <c r="I3313" s="292"/>
      <c r="K3313" s="119"/>
      <c r="L3313" s="119"/>
    </row>
    <row r="3314" spans="1:12">
      <c r="A3314" s="120">
        <f t="shared" si="51"/>
        <v>3299</v>
      </c>
      <c r="B3314" s="120" t="s">
        <v>1009</v>
      </c>
      <c r="C3314" s="120" t="s">
        <v>435</v>
      </c>
      <c r="D3314" s="120" t="s">
        <v>1008</v>
      </c>
      <c r="E3314" s="120" t="s">
        <v>1007</v>
      </c>
      <c r="F3314" s="120">
        <v>13</v>
      </c>
      <c r="G3314" s="120" t="s">
        <v>102</v>
      </c>
      <c r="H3314" s="292"/>
      <c r="I3314" s="292"/>
      <c r="K3314" s="119"/>
      <c r="L3314" s="119"/>
    </row>
    <row r="3315" spans="1:12">
      <c r="A3315" s="120">
        <f t="shared" si="51"/>
        <v>3300</v>
      </c>
      <c r="B3315" s="120" t="s">
        <v>883</v>
      </c>
      <c r="C3315" s="120" t="s">
        <v>435</v>
      </c>
      <c r="D3315" s="120" t="s">
        <v>885</v>
      </c>
      <c r="E3315" s="120" t="s">
        <v>884</v>
      </c>
      <c r="F3315" s="120">
        <v>12</v>
      </c>
      <c r="G3315" s="120" t="s">
        <v>102</v>
      </c>
      <c r="H3315" s="292"/>
      <c r="I3315" s="292"/>
      <c r="K3315" s="119"/>
      <c r="L3315" s="119"/>
    </row>
    <row r="3316" spans="1:12">
      <c r="A3316" s="120">
        <f t="shared" si="51"/>
        <v>3301</v>
      </c>
      <c r="B3316" s="120" t="s">
        <v>883</v>
      </c>
      <c r="C3316" s="120" t="s">
        <v>435</v>
      </c>
      <c r="D3316" s="120" t="s">
        <v>882</v>
      </c>
      <c r="E3316" s="120" t="s">
        <v>881</v>
      </c>
      <c r="F3316" s="120">
        <v>3</v>
      </c>
      <c r="G3316" s="120" t="s">
        <v>102</v>
      </c>
      <c r="H3316" s="292"/>
      <c r="I3316" s="292"/>
      <c r="K3316" s="119"/>
      <c r="L3316" s="119"/>
    </row>
    <row r="3317" spans="1:12">
      <c r="A3317" s="120">
        <f t="shared" si="51"/>
        <v>3302</v>
      </c>
      <c r="B3317" s="120" t="s">
        <v>834</v>
      </c>
      <c r="C3317" s="120" t="s">
        <v>435</v>
      </c>
      <c r="D3317" s="120" t="s">
        <v>833</v>
      </c>
      <c r="E3317" s="120" t="s">
        <v>832</v>
      </c>
      <c r="F3317" s="120">
        <v>3</v>
      </c>
      <c r="G3317" s="120" t="s">
        <v>101</v>
      </c>
      <c r="H3317" s="292"/>
      <c r="I3317" s="292"/>
      <c r="K3317" s="119"/>
      <c r="L3317" s="119"/>
    </row>
    <row r="3318" spans="1:12">
      <c r="A3318" s="120">
        <f t="shared" si="51"/>
        <v>3303</v>
      </c>
      <c r="B3318" s="120" t="s">
        <v>831</v>
      </c>
      <c r="C3318" s="120" t="s">
        <v>435</v>
      </c>
      <c r="D3318" s="120"/>
      <c r="E3318" s="120" t="s">
        <v>830</v>
      </c>
      <c r="F3318" s="120">
        <v>4740</v>
      </c>
      <c r="G3318" s="120" t="s">
        <v>182</v>
      </c>
      <c r="H3318" s="292"/>
      <c r="I3318" s="292"/>
      <c r="K3318" s="119"/>
      <c r="L3318" s="119"/>
    </row>
    <row r="3319" spans="1:12">
      <c r="A3319" s="120">
        <f t="shared" si="51"/>
        <v>3304</v>
      </c>
      <c r="B3319" s="120" t="s">
        <v>829</v>
      </c>
      <c r="C3319" s="120" t="s">
        <v>435</v>
      </c>
      <c r="D3319" s="120" t="s">
        <v>828</v>
      </c>
      <c r="E3319" s="120" t="s">
        <v>827</v>
      </c>
      <c r="F3319" s="120">
        <v>4</v>
      </c>
      <c r="G3319" s="120" t="s">
        <v>243</v>
      </c>
      <c r="H3319" s="292"/>
      <c r="I3319" s="292"/>
      <c r="K3319" s="119"/>
      <c r="L3319" s="119"/>
    </row>
    <row r="3320" spans="1:12">
      <c r="A3320" s="120">
        <f t="shared" si="51"/>
        <v>3305</v>
      </c>
      <c r="B3320" s="120" t="s">
        <v>628</v>
      </c>
      <c r="C3320" s="120" t="s">
        <v>435</v>
      </c>
      <c r="D3320" s="120" t="s">
        <v>630</v>
      </c>
      <c r="E3320" s="120" t="s">
        <v>629</v>
      </c>
      <c r="F3320" s="120">
        <v>1</v>
      </c>
      <c r="G3320" s="120" t="s">
        <v>102</v>
      </c>
      <c r="H3320" s="292"/>
      <c r="I3320" s="292"/>
      <c r="K3320" s="119"/>
      <c r="L3320" s="119"/>
    </row>
    <row r="3321" spans="1:12">
      <c r="A3321" s="120">
        <f t="shared" si="51"/>
        <v>3306</v>
      </c>
      <c r="B3321" s="120" t="s">
        <v>594</v>
      </c>
      <c r="C3321" s="120" t="s">
        <v>435</v>
      </c>
      <c r="D3321" s="120" t="s">
        <v>593</v>
      </c>
      <c r="E3321" s="120" t="s">
        <v>592</v>
      </c>
      <c r="F3321" s="120">
        <v>5</v>
      </c>
      <c r="G3321" s="120" t="s">
        <v>102</v>
      </c>
      <c r="H3321" s="292"/>
      <c r="I3321" s="292"/>
      <c r="K3321" s="119"/>
      <c r="L3321" s="119"/>
    </row>
    <row r="3322" spans="1:12">
      <c r="A3322" s="120">
        <f t="shared" si="51"/>
        <v>3307</v>
      </c>
      <c r="B3322" s="120" t="s">
        <v>591</v>
      </c>
      <c r="C3322" s="120" t="s">
        <v>435</v>
      </c>
      <c r="D3322" s="120" t="s">
        <v>590</v>
      </c>
      <c r="E3322" s="120" t="s">
        <v>589</v>
      </c>
      <c r="F3322" s="120">
        <v>18</v>
      </c>
      <c r="G3322" s="120" t="s">
        <v>102</v>
      </c>
      <c r="H3322" s="292"/>
      <c r="I3322" s="292"/>
      <c r="K3322" s="119"/>
      <c r="L3322" s="119"/>
    </row>
    <row r="3323" spans="1:12">
      <c r="A3323" s="120">
        <f t="shared" si="51"/>
        <v>3308</v>
      </c>
      <c r="B3323" s="120" t="s">
        <v>434</v>
      </c>
      <c r="C3323" s="120" t="s">
        <v>435</v>
      </c>
      <c r="D3323" s="120" t="s">
        <v>433</v>
      </c>
      <c r="E3323" s="120" t="s">
        <v>432</v>
      </c>
      <c r="F3323" s="120">
        <v>1</v>
      </c>
      <c r="G3323" s="120" t="s">
        <v>102</v>
      </c>
      <c r="H3323" s="292"/>
      <c r="I3323" s="292"/>
      <c r="K3323" s="119"/>
      <c r="L3323" s="119"/>
    </row>
    <row r="3324" spans="1:12">
      <c r="A3324" s="120">
        <f t="shared" si="51"/>
        <v>3309</v>
      </c>
      <c r="B3324" s="120" t="s">
        <v>5884</v>
      </c>
      <c r="C3324" s="120" t="s">
        <v>249</v>
      </c>
      <c r="D3324" s="120" t="s">
        <v>247</v>
      </c>
      <c r="E3324" s="120" t="s">
        <v>5883</v>
      </c>
      <c r="F3324" s="120">
        <v>61</v>
      </c>
      <c r="G3324" s="120" t="s">
        <v>243</v>
      </c>
      <c r="H3324" s="292"/>
      <c r="I3324" s="292"/>
      <c r="K3324" s="119"/>
      <c r="L3324" s="119"/>
    </row>
    <row r="3325" spans="1:12">
      <c r="A3325" s="120">
        <f t="shared" si="51"/>
        <v>3310</v>
      </c>
      <c r="B3325" s="120" t="s">
        <v>1487</v>
      </c>
      <c r="C3325" s="120" t="s">
        <v>249</v>
      </c>
      <c r="D3325" s="120" t="s">
        <v>1486</v>
      </c>
      <c r="E3325" s="120" t="s">
        <v>1485</v>
      </c>
      <c r="F3325" s="120">
        <v>12</v>
      </c>
      <c r="G3325" s="120" t="s">
        <v>102</v>
      </c>
      <c r="H3325" s="292"/>
      <c r="I3325" s="292"/>
      <c r="K3325" s="119"/>
      <c r="L3325" s="119"/>
    </row>
    <row r="3326" spans="1:12">
      <c r="A3326" s="120">
        <f t="shared" si="51"/>
        <v>3311</v>
      </c>
      <c r="B3326" s="120" t="s">
        <v>248</v>
      </c>
      <c r="C3326" s="120" t="s">
        <v>249</v>
      </c>
      <c r="D3326" s="120" t="s">
        <v>247</v>
      </c>
      <c r="E3326" s="120" t="s">
        <v>246</v>
      </c>
      <c r="F3326" s="120">
        <v>2</v>
      </c>
      <c r="G3326" s="120" t="s">
        <v>243</v>
      </c>
      <c r="H3326" s="292"/>
      <c r="I3326" s="292"/>
      <c r="K3326" s="119"/>
      <c r="L3326" s="119"/>
    </row>
    <row r="3327" spans="1:12">
      <c r="A3327" s="120">
        <f t="shared" si="51"/>
        <v>3312</v>
      </c>
      <c r="B3327" s="120" t="s">
        <v>1487</v>
      </c>
      <c r="C3327" s="120" t="s">
        <v>249</v>
      </c>
      <c r="D3327" s="120" t="s">
        <v>1486</v>
      </c>
      <c r="E3327" s="120" t="s">
        <v>1485</v>
      </c>
      <c r="F3327" s="120">
        <v>2</v>
      </c>
      <c r="G3327" s="120" t="s">
        <v>102</v>
      </c>
      <c r="H3327" s="292"/>
      <c r="I3327" s="292"/>
      <c r="K3327" s="119"/>
      <c r="L3327" s="119"/>
    </row>
    <row r="3328" spans="1:12">
      <c r="A3328" s="120">
        <f t="shared" si="51"/>
        <v>3313</v>
      </c>
      <c r="B3328" s="120" t="s">
        <v>248</v>
      </c>
      <c r="C3328" s="120" t="s">
        <v>249</v>
      </c>
      <c r="D3328" s="120" t="s">
        <v>247</v>
      </c>
      <c r="E3328" s="120" t="s">
        <v>246</v>
      </c>
      <c r="F3328" s="120">
        <v>7</v>
      </c>
      <c r="G3328" s="120" t="s">
        <v>243</v>
      </c>
      <c r="H3328" s="292"/>
      <c r="I3328" s="292"/>
      <c r="K3328" s="119"/>
      <c r="L3328" s="119"/>
    </row>
    <row r="3329" spans="1:12">
      <c r="A3329" s="120">
        <f t="shared" si="51"/>
        <v>3314</v>
      </c>
      <c r="B3329" s="120" t="s">
        <v>4540</v>
      </c>
      <c r="C3329" s="120" t="s">
        <v>4537</v>
      </c>
      <c r="D3329" s="120" t="s">
        <v>4539</v>
      </c>
      <c r="E3329" s="120" t="s">
        <v>4538</v>
      </c>
      <c r="F3329" s="120">
        <v>9000</v>
      </c>
      <c r="G3329" s="120" t="s">
        <v>182</v>
      </c>
      <c r="H3329" s="292"/>
      <c r="I3329" s="292"/>
      <c r="K3329" s="119"/>
      <c r="L3329" s="119"/>
    </row>
    <row r="3330" spans="1:12">
      <c r="A3330" s="120">
        <f t="shared" si="51"/>
        <v>3315</v>
      </c>
      <c r="B3330" s="120" t="s">
        <v>4536</v>
      </c>
      <c r="C3330" s="120" t="s">
        <v>4537</v>
      </c>
      <c r="D3330" s="120" t="s">
        <v>4535</v>
      </c>
      <c r="E3330" s="120" t="s">
        <v>4534</v>
      </c>
      <c r="F3330" s="120">
        <v>33600</v>
      </c>
      <c r="G3330" s="120" t="s">
        <v>182</v>
      </c>
      <c r="H3330" s="292"/>
      <c r="I3330" s="292"/>
      <c r="K3330" s="119"/>
      <c r="L3330" s="119"/>
    </row>
    <row r="3331" spans="1:12">
      <c r="A3331" s="120">
        <f t="shared" si="51"/>
        <v>3316</v>
      </c>
      <c r="B3331" s="120" t="s">
        <v>8126</v>
      </c>
      <c r="C3331" s="120" t="s">
        <v>506</v>
      </c>
      <c r="D3331" s="120" t="s">
        <v>8125</v>
      </c>
      <c r="E3331" s="120" t="s">
        <v>8124</v>
      </c>
      <c r="F3331" s="120">
        <v>90</v>
      </c>
      <c r="G3331" s="120" t="s">
        <v>102</v>
      </c>
      <c r="H3331" s="292"/>
      <c r="I3331" s="292"/>
      <c r="K3331" s="119"/>
      <c r="L3331" s="119"/>
    </row>
    <row r="3332" spans="1:12">
      <c r="A3332" s="120">
        <f t="shared" si="51"/>
        <v>3317</v>
      </c>
      <c r="B3332" s="120" t="s">
        <v>7678</v>
      </c>
      <c r="C3332" s="120" t="s">
        <v>506</v>
      </c>
      <c r="D3332" s="120" t="s">
        <v>7848</v>
      </c>
      <c r="E3332" s="120" t="s">
        <v>7847</v>
      </c>
      <c r="F3332" s="120">
        <v>25</v>
      </c>
      <c r="G3332" s="120" t="s">
        <v>102</v>
      </c>
      <c r="H3332" s="292"/>
      <c r="I3332" s="292"/>
      <c r="K3332" s="119"/>
      <c r="L3332" s="119"/>
    </row>
    <row r="3333" spans="1:12">
      <c r="A3333" s="120">
        <f t="shared" si="51"/>
        <v>3318</v>
      </c>
      <c r="B3333" s="120" t="s">
        <v>7678</v>
      </c>
      <c r="C3333" s="120" t="s">
        <v>506</v>
      </c>
      <c r="D3333" s="120" t="s">
        <v>7677</v>
      </c>
      <c r="E3333" s="120" t="s">
        <v>7676</v>
      </c>
      <c r="F3333" s="120">
        <v>1</v>
      </c>
      <c r="G3333" s="120" t="s">
        <v>102</v>
      </c>
      <c r="H3333" s="292"/>
      <c r="I3333" s="292"/>
      <c r="K3333" s="119"/>
      <c r="L3333" s="119"/>
    </row>
    <row r="3334" spans="1:12">
      <c r="A3334" s="120">
        <f t="shared" si="51"/>
        <v>3319</v>
      </c>
      <c r="B3334" s="120" t="s">
        <v>6613</v>
      </c>
      <c r="C3334" s="120" t="s">
        <v>506</v>
      </c>
      <c r="D3334" s="120" t="s">
        <v>7669</v>
      </c>
      <c r="E3334" s="120" t="s">
        <v>7668</v>
      </c>
      <c r="F3334" s="120">
        <v>1</v>
      </c>
      <c r="G3334" s="120" t="s">
        <v>243</v>
      </c>
      <c r="H3334" s="292"/>
      <c r="I3334" s="292"/>
      <c r="K3334" s="119"/>
      <c r="L3334" s="119"/>
    </row>
    <row r="3335" spans="1:12">
      <c r="A3335" s="120">
        <f t="shared" si="51"/>
        <v>3320</v>
      </c>
      <c r="B3335" s="120" t="s">
        <v>6613</v>
      </c>
      <c r="C3335" s="120" t="s">
        <v>506</v>
      </c>
      <c r="D3335" s="120" t="s">
        <v>7667</v>
      </c>
      <c r="E3335" s="120" t="s">
        <v>7666</v>
      </c>
      <c r="F3335" s="120">
        <v>2</v>
      </c>
      <c r="G3335" s="120" t="s">
        <v>243</v>
      </c>
      <c r="H3335" s="292"/>
      <c r="I3335" s="292"/>
      <c r="K3335" s="119"/>
      <c r="L3335" s="119"/>
    </row>
    <row r="3336" spans="1:12">
      <c r="A3336" s="120">
        <f t="shared" si="51"/>
        <v>3321</v>
      </c>
      <c r="B3336" s="120" t="s">
        <v>7602</v>
      </c>
      <c r="C3336" s="120" t="s">
        <v>506</v>
      </c>
      <c r="D3336" s="120" t="s">
        <v>7601</v>
      </c>
      <c r="E3336" s="120" t="s">
        <v>7600</v>
      </c>
      <c r="F3336" s="120">
        <v>3</v>
      </c>
      <c r="G3336" s="120" t="s">
        <v>102</v>
      </c>
      <c r="H3336" s="292"/>
      <c r="I3336" s="292"/>
      <c r="K3336" s="119"/>
      <c r="L3336" s="119"/>
    </row>
    <row r="3337" spans="1:12">
      <c r="A3337" s="120">
        <f t="shared" si="51"/>
        <v>3322</v>
      </c>
      <c r="B3337" s="120" t="s">
        <v>7572</v>
      </c>
      <c r="C3337" s="120" t="s">
        <v>506</v>
      </c>
      <c r="D3337" s="120" t="s">
        <v>7571</v>
      </c>
      <c r="E3337" s="120" t="s">
        <v>7570</v>
      </c>
      <c r="F3337" s="120">
        <v>25</v>
      </c>
      <c r="G3337" s="120" t="s">
        <v>243</v>
      </c>
      <c r="H3337" s="292"/>
      <c r="I3337" s="292"/>
      <c r="K3337" s="119"/>
      <c r="L3337" s="119"/>
    </row>
    <row r="3338" spans="1:12">
      <c r="A3338" s="120">
        <f t="shared" si="51"/>
        <v>3323</v>
      </c>
      <c r="B3338" s="120" t="s">
        <v>7506</v>
      </c>
      <c r="C3338" s="120" t="s">
        <v>506</v>
      </c>
      <c r="D3338" s="120" t="s">
        <v>7505</v>
      </c>
      <c r="E3338" s="120" t="s">
        <v>7504</v>
      </c>
      <c r="F3338" s="120">
        <v>2</v>
      </c>
      <c r="G3338" s="120" t="s">
        <v>102</v>
      </c>
      <c r="H3338" s="292"/>
      <c r="I3338" s="292"/>
      <c r="K3338" s="119"/>
      <c r="L3338" s="119"/>
    </row>
    <row r="3339" spans="1:12">
      <c r="A3339" s="120">
        <f t="shared" si="51"/>
        <v>3324</v>
      </c>
      <c r="B3339" s="120" t="s">
        <v>3182</v>
      </c>
      <c r="C3339" s="120" t="s">
        <v>506</v>
      </c>
      <c r="D3339" s="120" t="s">
        <v>3181</v>
      </c>
      <c r="E3339" s="120" t="s">
        <v>3180</v>
      </c>
      <c r="F3339" s="120">
        <v>6</v>
      </c>
      <c r="G3339" s="120" t="s">
        <v>243</v>
      </c>
      <c r="H3339" s="292"/>
      <c r="I3339" s="292"/>
      <c r="K3339" s="119"/>
      <c r="L3339" s="119"/>
    </row>
    <row r="3340" spans="1:12">
      <c r="A3340" s="120">
        <f t="shared" si="51"/>
        <v>3325</v>
      </c>
      <c r="B3340" s="120" t="s">
        <v>2954</v>
      </c>
      <c r="C3340" s="120" t="s">
        <v>506</v>
      </c>
      <c r="D3340" s="120" t="s">
        <v>2953</v>
      </c>
      <c r="E3340" s="120" t="s">
        <v>2952</v>
      </c>
      <c r="F3340" s="120">
        <v>200</v>
      </c>
      <c r="G3340" s="120" t="s">
        <v>102</v>
      </c>
      <c r="H3340" s="292"/>
      <c r="I3340" s="292"/>
      <c r="K3340" s="119"/>
      <c r="L3340" s="119"/>
    </row>
    <row r="3341" spans="1:12">
      <c r="A3341" s="120">
        <f t="shared" si="51"/>
        <v>3326</v>
      </c>
      <c r="B3341" s="120" t="s">
        <v>6784</v>
      </c>
      <c r="C3341" s="120" t="s">
        <v>506</v>
      </c>
      <c r="D3341" s="120"/>
      <c r="E3341" s="120" t="s">
        <v>6783</v>
      </c>
      <c r="F3341" s="120">
        <v>72</v>
      </c>
      <c r="G3341" s="120" t="s">
        <v>182</v>
      </c>
      <c r="H3341" s="292"/>
      <c r="I3341" s="292"/>
      <c r="K3341" s="119"/>
      <c r="L3341" s="119"/>
    </row>
    <row r="3342" spans="1:12">
      <c r="A3342" s="120">
        <f t="shared" si="51"/>
        <v>3327</v>
      </c>
      <c r="B3342" s="120" t="s">
        <v>2534</v>
      </c>
      <c r="C3342" s="120" t="s">
        <v>506</v>
      </c>
      <c r="D3342" s="120" t="s">
        <v>2468</v>
      </c>
      <c r="E3342" s="120" t="s">
        <v>2533</v>
      </c>
      <c r="F3342" s="120">
        <v>40</v>
      </c>
      <c r="G3342" s="120" t="s">
        <v>102</v>
      </c>
      <c r="H3342" s="292"/>
      <c r="I3342" s="292"/>
      <c r="K3342" s="119"/>
      <c r="L3342" s="119"/>
    </row>
    <row r="3343" spans="1:12">
      <c r="A3343" s="120">
        <f t="shared" si="51"/>
        <v>3328</v>
      </c>
      <c r="B3343" s="120" t="s">
        <v>2469</v>
      </c>
      <c r="C3343" s="120" t="s">
        <v>506</v>
      </c>
      <c r="D3343" s="120" t="s">
        <v>2468</v>
      </c>
      <c r="E3343" s="120" t="s">
        <v>2467</v>
      </c>
      <c r="F3343" s="120">
        <v>500</v>
      </c>
      <c r="G3343" s="120" t="s">
        <v>182</v>
      </c>
      <c r="H3343" s="292"/>
      <c r="I3343" s="292"/>
      <c r="K3343" s="119"/>
      <c r="L3343" s="119"/>
    </row>
    <row r="3344" spans="1:12">
      <c r="A3344" s="120">
        <f t="shared" si="51"/>
        <v>3329</v>
      </c>
      <c r="B3344" s="120" t="s">
        <v>6613</v>
      </c>
      <c r="C3344" s="120" t="s">
        <v>506</v>
      </c>
      <c r="D3344" s="120" t="s">
        <v>6612</v>
      </c>
      <c r="E3344" s="120" t="s">
        <v>6611</v>
      </c>
      <c r="F3344" s="120">
        <v>1</v>
      </c>
      <c r="G3344" s="120" t="s">
        <v>243</v>
      </c>
      <c r="H3344" s="292"/>
      <c r="I3344" s="292"/>
      <c r="K3344" s="119"/>
      <c r="L3344" s="119"/>
    </row>
    <row r="3345" spans="1:12">
      <c r="A3345" s="120">
        <f t="shared" si="51"/>
        <v>3330</v>
      </c>
      <c r="B3345" s="120" t="s">
        <v>6194</v>
      </c>
      <c r="C3345" s="120" t="s">
        <v>506</v>
      </c>
      <c r="D3345" s="120" t="s">
        <v>4563</v>
      </c>
      <c r="E3345" s="120" t="s">
        <v>6193</v>
      </c>
      <c r="F3345" s="120">
        <v>1</v>
      </c>
      <c r="G3345" s="120" t="s">
        <v>243</v>
      </c>
      <c r="H3345" s="292"/>
      <c r="I3345" s="292"/>
      <c r="K3345" s="119"/>
      <c r="L3345" s="119"/>
    </row>
    <row r="3346" spans="1:12">
      <c r="A3346" s="120">
        <f t="shared" ref="A3346:A3409" si="52">A3345+1</f>
        <v>3331</v>
      </c>
      <c r="B3346" s="120" t="s">
        <v>4561</v>
      </c>
      <c r="C3346" s="120" t="s">
        <v>506</v>
      </c>
      <c r="D3346" s="120" t="s">
        <v>4560</v>
      </c>
      <c r="E3346" s="120" t="s">
        <v>6192</v>
      </c>
      <c r="F3346" s="120">
        <v>1</v>
      </c>
      <c r="G3346" s="120" t="s">
        <v>243</v>
      </c>
      <c r="H3346" s="292"/>
      <c r="I3346" s="292"/>
      <c r="K3346" s="119"/>
      <c r="L3346" s="119"/>
    </row>
    <row r="3347" spans="1:12">
      <c r="A3347" s="120">
        <f t="shared" si="52"/>
        <v>3332</v>
      </c>
      <c r="B3347" s="120" t="s">
        <v>1962</v>
      </c>
      <c r="C3347" s="120" t="s">
        <v>506</v>
      </c>
      <c r="D3347" s="120" t="s">
        <v>1961</v>
      </c>
      <c r="E3347" s="120" t="s">
        <v>1960</v>
      </c>
      <c r="F3347" s="120">
        <v>170</v>
      </c>
      <c r="G3347" s="120" t="s">
        <v>243</v>
      </c>
      <c r="H3347" s="292"/>
      <c r="I3347" s="292"/>
      <c r="K3347" s="119"/>
      <c r="L3347" s="119"/>
    </row>
    <row r="3348" spans="1:12">
      <c r="A3348" s="120">
        <f t="shared" si="52"/>
        <v>3333</v>
      </c>
      <c r="B3348" s="120" t="s">
        <v>1959</v>
      </c>
      <c r="C3348" s="120" t="s">
        <v>506</v>
      </c>
      <c r="D3348" s="120" t="s">
        <v>1958</v>
      </c>
      <c r="E3348" s="120" t="s">
        <v>1957</v>
      </c>
      <c r="F3348" s="120">
        <v>355</v>
      </c>
      <c r="G3348" s="120" t="s">
        <v>243</v>
      </c>
      <c r="H3348" s="292"/>
      <c r="I3348" s="292"/>
      <c r="K3348" s="119"/>
      <c r="L3348" s="119"/>
    </row>
    <row r="3349" spans="1:12">
      <c r="A3349" s="120">
        <f t="shared" si="52"/>
        <v>3334</v>
      </c>
      <c r="B3349" s="120" t="s">
        <v>1678</v>
      </c>
      <c r="C3349" s="120" t="s">
        <v>506</v>
      </c>
      <c r="D3349" s="120" t="s">
        <v>1677</v>
      </c>
      <c r="E3349" s="120" t="s">
        <v>1676</v>
      </c>
      <c r="F3349" s="120">
        <v>520</v>
      </c>
      <c r="G3349" s="120" t="s">
        <v>243</v>
      </c>
      <c r="H3349" s="292"/>
      <c r="I3349" s="292"/>
      <c r="K3349" s="119"/>
      <c r="L3349" s="119"/>
    </row>
    <row r="3350" spans="1:12">
      <c r="A3350" s="120">
        <f t="shared" si="52"/>
        <v>3335</v>
      </c>
      <c r="B3350" s="120" t="s">
        <v>1127</v>
      </c>
      <c r="C3350" s="120" t="s">
        <v>506</v>
      </c>
      <c r="D3350" s="120" t="s">
        <v>1126</v>
      </c>
      <c r="E3350" s="120" t="s">
        <v>1125</v>
      </c>
      <c r="F3350" s="120">
        <v>1</v>
      </c>
      <c r="G3350" s="120" t="s">
        <v>101</v>
      </c>
      <c r="H3350" s="292"/>
      <c r="I3350" s="292"/>
      <c r="K3350" s="119"/>
      <c r="L3350" s="119"/>
    </row>
    <row r="3351" spans="1:12">
      <c r="A3351" s="120">
        <f t="shared" si="52"/>
        <v>3336</v>
      </c>
      <c r="B3351" s="120" t="s">
        <v>4994</v>
      </c>
      <c r="C3351" s="120" t="s">
        <v>506</v>
      </c>
      <c r="D3351" s="120"/>
      <c r="E3351" s="120" t="s">
        <v>4993</v>
      </c>
      <c r="F3351" s="120">
        <v>10</v>
      </c>
      <c r="G3351" s="120" t="s">
        <v>243</v>
      </c>
      <c r="H3351" s="292"/>
      <c r="I3351" s="292"/>
      <c r="K3351" s="119"/>
      <c r="L3351" s="119"/>
    </row>
    <row r="3352" spans="1:12">
      <c r="A3352" s="120">
        <f t="shared" si="52"/>
        <v>3337</v>
      </c>
      <c r="B3352" s="120" t="s">
        <v>505</v>
      </c>
      <c r="C3352" s="120" t="s">
        <v>506</v>
      </c>
      <c r="D3352" s="120" t="s">
        <v>388</v>
      </c>
      <c r="E3352" s="120" t="s">
        <v>504</v>
      </c>
      <c r="F3352" s="120">
        <v>150</v>
      </c>
      <c r="G3352" s="120" t="s">
        <v>243</v>
      </c>
      <c r="H3352" s="292"/>
      <c r="I3352" s="292"/>
      <c r="K3352" s="119"/>
      <c r="L3352" s="119"/>
    </row>
    <row r="3353" spans="1:12">
      <c r="A3353" s="120">
        <f t="shared" si="52"/>
        <v>3338</v>
      </c>
      <c r="B3353" s="120" t="s">
        <v>4561</v>
      </c>
      <c r="C3353" s="120" t="s">
        <v>506</v>
      </c>
      <c r="D3353" s="120" t="s">
        <v>4563</v>
      </c>
      <c r="E3353" s="120" t="s">
        <v>4562</v>
      </c>
      <c r="F3353" s="120">
        <v>1</v>
      </c>
      <c r="G3353" s="120" t="s">
        <v>243</v>
      </c>
      <c r="H3353" s="292"/>
      <c r="I3353" s="292"/>
      <c r="K3353" s="119"/>
      <c r="L3353" s="119"/>
    </row>
    <row r="3354" spans="1:12">
      <c r="A3354" s="120">
        <f t="shared" si="52"/>
        <v>3339</v>
      </c>
      <c r="B3354" s="120" t="s">
        <v>4561</v>
      </c>
      <c r="C3354" s="120" t="s">
        <v>506</v>
      </c>
      <c r="D3354" s="120" t="s">
        <v>4560</v>
      </c>
      <c r="E3354" s="120" t="s">
        <v>4559</v>
      </c>
      <c r="F3354" s="120">
        <v>1</v>
      </c>
      <c r="G3354" s="120" t="s">
        <v>243</v>
      </c>
      <c r="H3354" s="292"/>
      <c r="I3354" s="292"/>
      <c r="K3354" s="119"/>
      <c r="L3354" s="119"/>
    </row>
    <row r="3355" spans="1:12">
      <c r="A3355" s="120">
        <f t="shared" si="52"/>
        <v>3340</v>
      </c>
      <c r="B3355" s="120" t="s">
        <v>3182</v>
      </c>
      <c r="C3355" s="120" t="s">
        <v>506</v>
      </c>
      <c r="D3355" s="120" t="s">
        <v>3181</v>
      </c>
      <c r="E3355" s="120" t="s">
        <v>3180</v>
      </c>
      <c r="F3355" s="120">
        <v>2</v>
      </c>
      <c r="G3355" s="120" t="s">
        <v>243</v>
      </c>
      <c r="H3355" s="292"/>
      <c r="I3355" s="292"/>
      <c r="K3355" s="119"/>
      <c r="L3355" s="119"/>
    </row>
    <row r="3356" spans="1:12">
      <c r="A3356" s="120">
        <f t="shared" si="52"/>
        <v>3341</v>
      </c>
      <c r="B3356" s="120" t="s">
        <v>2954</v>
      </c>
      <c r="C3356" s="120" t="s">
        <v>506</v>
      </c>
      <c r="D3356" s="120" t="s">
        <v>2953</v>
      </c>
      <c r="E3356" s="120" t="s">
        <v>2952</v>
      </c>
      <c r="F3356" s="120">
        <v>50</v>
      </c>
      <c r="G3356" s="120" t="s">
        <v>102</v>
      </c>
      <c r="H3356" s="292"/>
      <c r="I3356" s="292"/>
      <c r="K3356" s="119"/>
      <c r="L3356" s="119"/>
    </row>
    <row r="3357" spans="1:12">
      <c r="A3357" s="120">
        <f t="shared" si="52"/>
        <v>3342</v>
      </c>
      <c r="B3357" s="120" t="s">
        <v>2534</v>
      </c>
      <c r="C3357" s="120" t="s">
        <v>506</v>
      </c>
      <c r="D3357" s="120" t="s">
        <v>2468</v>
      </c>
      <c r="E3357" s="120" t="s">
        <v>2533</v>
      </c>
      <c r="F3357" s="120">
        <v>20</v>
      </c>
      <c r="G3357" s="120" t="s">
        <v>102</v>
      </c>
      <c r="H3357" s="292"/>
      <c r="I3357" s="292"/>
      <c r="K3357" s="119"/>
      <c r="L3357" s="119"/>
    </row>
    <row r="3358" spans="1:12">
      <c r="A3358" s="120">
        <f t="shared" si="52"/>
        <v>3343</v>
      </c>
      <c r="B3358" s="120" t="s">
        <v>2469</v>
      </c>
      <c r="C3358" s="120" t="s">
        <v>506</v>
      </c>
      <c r="D3358" s="120" t="s">
        <v>2468</v>
      </c>
      <c r="E3358" s="120" t="s">
        <v>2467</v>
      </c>
      <c r="F3358" s="120">
        <v>100</v>
      </c>
      <c r="G3358" s="120" t="s">
        <v>182</v>
      </c>
      <c r="H3358" s="292"/>
      <c r="I3358" s="292"/>
      <c r="K3358" s="119"/>
      <c r="L3358" s="119"/>
    </row>
    <row r="3359" spans="1:12">
      <c r="A3359" s="120">
        <f t="shared" si="52"/>
        <v>3344</v>
      </c>
      <c r="B3359" s="120" t="s">
        <v>1962</v>
      </c>
      <c r="C3359" s="120" t="s">
        <v>506</v>
      </c>
      <c r="D3359" s="120" t="s">
        <v>1961</v>
      </c>
      <c r="E3359" s="120" t="s">
        <v>1960</v>
      </c>
      <c r="F3359" s="120">
        <v>30</v>
      </c>
      <c r="G3359" s="120" t="s">
        <v>243</v>
      </c>
      <c r="H3359" s="292"/>
      <c r="I3359" s="292"/>
      <c r="K3359" s="119"/>
      <c r="L3359" s="119"/>
    </row>
    <row r="3360" spans="1:12">
      <c r="A3360" s="120">
        <f t="shared" si="52"/>
        <v>3345</v>
      </c>
      <c r="B3360" s="120" t="s">
        <v>1959</v>
      </c>
      <c r="C3360" s="120" t="s">
        <v>506</v>
      </c>
      <c r="D3360" s="120" t="s">
        <v>1958</v>
      </c>
      <c r="E3360" s="120" t="s">
        <v>1957</v>
      </c>
      <c r="F3360" s="120">
        <v>60</v>
      </c>
      <c r="G3360" s="120" t="s">
        <v>243</v>
      </c>
      <c r="H3360" s="292"/>
      <c r="I3360" s="292"/>
      <c r="K3360" s="119"/>
      <c r="L3360" s="119"/>
    </row>
    <row r="3361" spans="1:12">
      <c r="A3361" s="120">
        <f t="shared" si="52"/>
        <v>3346</v>
      </c>
      <c r="B3361" s="120" t="s">
        <v>1678</v>
      </c>
      <c r="C3361" s="120" t="s">
        <v>506</v>
      </c>
      <c r="D3361" s="120" t="s">
        <v>1677</v>
      </c>
      <c r="E3361" s="120" t="s">
        <v>1676</v>
      </c>
      <c r="F3361" s="120">
        <v>80</v>
      </c>
      <c r="G3361" s="120" t="s">
        <v>243</v>
      </c>
      <c r="H3361" s="292"/>
      <c r="I3361" s="292"/>
      <c r="K3361" s="119"/>
      <c r="L3361" s="119"/>
    </row>
    <row r="3362" spans="1:12">
      <c r="A3362" s="120">
        <f t="shared" si="52"/>
        <v>3347</v>
      </c>
      <c r="B3362" s="120" t="s">
        <v>1422</v>
      </c>
      <c r="C3362" s="120" t="s">
        <v>506</v>
      </c>
      <c r="D3362" s="120" t="s">
        <v>1421</v>
      </c>
      <c r="E3362" s="120" t="s">
        <v>1420</v>
      </c>
      <c r="F3362" s="120">
        <v>10</v>
      </c>
      <c r="G3362" s="120" t="s">
        <v>101</v>
      </c>
      <c r="H3362" s="292"/>
      <c r="I3362" s="292"/>
      <c r="K3362" s="119"/>
      <c r="L3362" s="119"/>
    </row>
    <row r="3363" spans="1:12">
      <c r="A3363" s="120">
        <f t="shared" si="52"/>
        <v>3348</v>
      </c>
      <c r="B3363" s="120" t="s">
        <v>1127</v>
      </c>
      <c r="C3363" s="120" t="s">
        <v>506</v>
      </c>
      <c r="D3363" s="120" t="s">
        <v>1126</v>
      </c>
      <c r="E3363" s="120" t="s">
        <v>1125</v>
      </c>
      <c r="F3363" s="120">
        <v>1</v>
      </c>
      <c r="G3363" s="120" t="s">
        <v>101</v>
      </c>
      <c r="H3363" s="292"/>
      <c r="I3363" s="292"/>
      <c r="K3363" s="119"/>
      <c r="L3363" s="119"/>
    </row>
    <row r="3364" spans="1:12">
      <c r="A3364" s="120">
        <f t="shared" si="52"/>
        <v>3349</v>
      </c>
      <c r="B3364" s="120" t="s">
        <v>505</v>
      </c>
      <c r="C3364" s="120" t="s">
        <v>506</v>
      </c>
      <c r="D3364" s="120" t="s">
        <v>388</v>
      </c>
      <c r="E3364" s="120" t="s">
        <v>504</v>
      </c>
      <c r="F3364" s="120">
        <v>15</v>
      </c>
      <c r="G3364" s="120" t="s">
        <v>243</v>
      </c>
      <c r="H3364" s="292"/>
      <c r="I3364" s="292"/>
      <c r="K3364" s="119"/>
      <c r="L3364" s="119"/>
    </row>
    <row r="3365" spans="1:12">
      <c r="A3365" s="120">
        <f t="shared" si="52"/>
        <v>3350</v>
      </c>
      <c r="B3365" s="120" t="s">
        <v>6717</v>
      </c>
      <c r="C3365" s="120" t="s">
        <v>6718</v>
      </c>
      <c r="D3365" s="120" t="s">
        <v>6716</v>
      </c>
      <c r="E3365" s="120" t="s">
        <v>6715</v>
      </c>
      <c r="F3365" s="120">
        <v>250</v>
      </c>
      <c r="G3365" s="120" t="s">
        <v>102</v>
      </c>
      <c r="H3365" s="292"/>
      <c r="I3365" s="292"/>
      <c r="K3365" s="119"/>
      <c r="L3365" s="119"/>
    </row>
    <row r="3366" spans="1:12">
      <c r="A3366" s="120">
        <f t="shared" si="52"/>
        <v>3351</v>
      </c>
      <c r="B3366" s="120" t="s">
        <v>4464</v>
      </c>
      <c r="C3366" s="120" t="s">
        <v>142</v>
      </c>
      <c r="D3366" s="120" t="s">
        <v>4500</v>
      </c>
      <c r="E3366" s="120"/>
      <c r="F3366" s="120">
        <v>1</v>
      </c>
      <c r="G3366" s="120" t="s">
        <v>145</v>
      </c>
      <c r="H3366" s="292"/>
      <c r="I3366" s="292"/>
      <c r="K3366" s="119"/>
      <c r="L3366" s="119"/>
    </row>
    <row r="3367" spans="1:12">
      <c r="A3367" s="120">
        <f t="shared" si="52"/>
        <v>3352</v>
      </c>
      <c r="B3367" s="120" t="s">
        <v>4464</v>
      </c>
      <c r="C3367" s="120" t="s">
        <v>142</v>
      </c>
      <c r="D3367" s="120" t="s">
        <v>4463</v>
      </c>
      <c r="E3367" s="120"/>
      <c r="F3367" s="120">
        <v>1</v>
      </c>
      <c r="G3367" s="120" t="s">
        <v>102</v>
      </c>
      <c r="H3367" s="292"/>
      <c r="I3367" s="292"/>
      <c r="K3367" s="119"/>
      <c r="L3367" s="119"/>
    </row>
    <row r="3368" spans="1:12">
      <c r="A3368" s="120">
        <f t="shared" si="52"/>
        <v>3353</v>
      </c>
      <c r="B3368" s="120" t="s">
        <v>4438</v>
      </c>
      <c r="C3368" s="120" t="s">
        <v>142</v>
      </c>
      <c r="D3368" s="120" t="s">
        <v>4437</v>
      </c>
      <c r="E3368" s="120"/>
      <c r="F3368" s="120">
        <v>1</v>
      </c>
      <c r="G3368" s="120" t="s">
        <v>145</v>
      </c>
      <c r="H3368" s="292"/>
      <c r="I3368" s="292"/>
      <c r="K3368" s="119"/>
      <c r="L3368" s="119"/>
    </row>
    <row r="3369" spans="1:12">
      <c r="A3369" s="120">
        <f t="shared" si="52"/>
        <v>3354</v>
      </c>
      <c r="B3369" s="120" t="s">
        <v>4429</v>
      </c>
      <c r="C3369" s="120" t="s">
        <v>142</v>
      </c>
      <c r="D3369" s="120" t="s">
        <v>4428</v>
      </c>
      <c r="E3369" s="120" t="s">
        <v>4427</v>
      </c>
      <c r="F3369" s="120">
        <v>1</v>
      </c>
      <c r="G3369" s="120" t="s">
        <v>101</v>
      </c>
      <c r="H3369" s="292"/>
      <c r="I3369" s="292"/>
      <c r="K3369" s="119"/>
      <c r="L3369" s="119"/>
    </row>
    <row r="3370" spans="1:12">
      <c r="A3370" s="120">
        <f t="shared" si="52"/>
        <v>3355</v>
      </c>
      <c r="B3370" s="120" t="s">
        <v>141</v>
      </c>
      <c r="C3370" s="120" t="s">
        <v>142</v>
      </c>
      <c r="D3370" s="120" t="s">
        <v>144</v>
      </c>
      <c r="E3370" s="120" t="s">
        <v>143</v>
      </c>
      <c r="F3370" s="120">
        <v>1</v>
      </c>
      <c r="G3370" s="120" t="s">
        <v>102</v>
      </c>
      <c r="H3370" s="292"/>
      <c r="I3370" s="292"/>
      <c r="K3370" s="119"/>
      <c r="L3370" s="119"/>
    </row>
    <row r="3371" spans="1:12">
      <c r="A3371" s="120">
        <f t="shared" si="52"/>
        <v>3356</v>
      </c>
      <c r="B3371" s="120" t="s">
        <v>141</v>
      </c>
      <c r="C3371" s="120" t="s">
        <v>142</v>
      </c>
      <c r="D3371" s="120" t="s">
        <v>140</v>
      </c>
      <c r="E3371" s="120"/>
      <c r="F3371" s="120">
        <v>1</v>
      </c>
      <c r="G3371" s="120" t="s">
        <v>102</v>
      </c>
      <c r="H3371" s="292"/>
      <c r="I3371" s="292"/>
      <c r="K3371" s="119"/>
      <c r="L3371" s="119"/>
    </row>
    <row r="3372" spans="1:12">
      <c r="A3372" s="120">
        <f t="shared" si="52"/>
        <v>3357</v>
      </c>
      <c r="B3372" s="120" t="s">
        <v>4346</v>
      </c>
      <c r="C3372" s="120" t="s">
        <v>142</v>
      </c>
      <c r="D3372" s="120" t="s">
        <v>4345</v>
      </c>
      <c r="E3372" s="120" t="s">
        <v>4344</v>
      </c>
      <c r="F3372" s="120">
        <v>1</v>
      </c>
      <c r="G3372" s="120" t="s">
        <v>145</v>
      </c>
      <c r="H3372" s="292"/>
      <c r="I3372" s="292"/>
      <c r="K3372" s="119"/>
      <c r="L3372" s="119"/>
    </row>
    <row r="3373" spans="1:12">
      <c r="A3373" s="120">
        <f t="shared" si="52"/>
        <v>3358</v>
      </c>
      <c r="B3373" s="120" t="s">
        <v>141</v>
      </c>
      <c r="C3373" s="120" t="s">
        <v>142</v>
      </c>
      <c r="D3373" s="120" t="s">
        <v>144</v>
      </c>
      <c r="E3373" s="120" t="s">
        <v>143</v>
      </c>
      <c r="F3373" s="120">
        <v>1</v>
      </c>
      <c r="G3373" s="120" t="s">
        <v>102</v>
      </c>
      <c r="H3373" s="292"/>
      <c r="I3373" s="292"/>
      <c r="K3373" s="119"/>
      <c r="L3373" s="119"/>
    </row>
    <row r="3374" spans="1:12">
      <c r="A3374" s="120">
        <f t="shared" si="52"/>
        <v>3359</v>
      </c>
      <c r="B3374" s="120" t="s">
        <v>141</v>
      </c>
      <c r="C3374" s="120" t="s">
        <v>142</v>
      </c>
      <c r="D3374" s="120" t="s">
        <v>140</v>
      </c>
      <c r="E3374" s="120"/>
      <c r="F3374" s="120">
        <v>1</v>
      </c>
      <c r="G3374" s="120" t="s">
        <v>102</v>
      </c>
      <c r="H3374" s="292"/>
      <c r="I3374" s="292"/>
      <c r="K3374" s="119"/>
      <c r="L3374" s="119"/>
    </row>
    <row r="3375" spans="1:12">
      <c r="A3375" s="120">
        <f t="shared" si="52"/>
        <v>3360</v>
      </c>
      <c r="B3375" s="120" t="s">
        <v>1885</v>
      </c>
      <c r="C3375" s="120" t="s">
        <v>1886</v>
      </c>
      <c r="D3375" s="120" t="s">
        <v>1884</v>
      </c>
      <c r="E3375" s="120"/>
      <c r="F3375" s="120">
        <v>5616</v>
      </c>
      <c r="G3375" s="120" t="s">
        <v>101</v>
      </c>
      <c r="H3375" s="292"/>
      <c r="I3375" s="292"/>
      <c r="K3375" s="119"/>
      <c r="L3375" s="119"/>
    </row>
    <row r="3376" spans="1:12">
      <c r="A3376" s="120">
        <f t="shared" si="52"/>
        <v>3361</v>
      </c>
      <c r="B3376" s="120" t="s">
        <v>1885</v>
      </c>
      <c r="C3376" s="120" t="s">
        <v>1886</v>
      </c>
      <c r="D3376" s="120" t="s">
        <v>1884</v>
      </c>
      <c r="E3376" s="120"/>
      <c r="F3376" s="120">
        <v>1152</v>
      </c>
      <c r="G3376" s="120" t="s">
        <v>101</v>
      </c>
      <c r="H3376" s="292"/>
      <c r="I3376" s="292"/>
      <c r="K3376" s="119"/>
      <c r="L3376" s="119"/>
    </row>
    <row r="3377" spans="1:12">
      <c r="A3377" s="120">
        <f t="shared" si="52"/>
        <v>3362</v>
      </c>
      <c r="B3377" s="120" t="s">
        <v>5000</v>
      </c>
      <c r="C3377" s="120" t="s">
        <v>5001</v>
      </c>
      <c r="D3377" s="120" t="s">
        <v>4999</v>
      </c>
      <c r="E3377" s="120" t="s">
        <v>4998</v>
      </c>
      <c r="F3377" s="120">
        <v>1</v>
      </c>
      <c r="G3377" s="120" t="s">
        <v>123</v>
      </c>
      <c r="H3377" s="292"/>
      <c r="I3377" s="292"/>
      <c r="K3377" s="119"/>
      <c r="L3377" s="119"/>
    </row>
    <row r="3378" spans="1:12">
      <c r="A3378" s="120">
        <f t="shared" si="52"/>
        <v>3363</v>
      </c>
      <c r="B3378" s="120" t="s">
        <v>4406</v>
      </c>
      <c r="C3378" s="120" t="s">
        <v>4407</v>
      </c>
      <c r="D3378" s="120" t="s">
        <v>4405</v>
      </c>
      <c r="E3378" s="120" t="s">
        <v>4404</v>
      </c>
      <c r="F3378" s="120">
        <v>100</v>
      </c>
      <c r="G3378" s="120" t="s">
        <v>101</v>
      </c>
      <c r="H3378" s="292"/>
      <c r="I3378" s="292"/>
      <c r="K3378" s="119"/>
      <c r="L3378" s="119"/>
    </row>
    <row r="3379" spans="1:12">
      <c r="A3379" s="120">
        <f t="shared" si="52"/>
        <v>3364</v>
      </c>
      <c r="B3379" s="120" t="s">
        <v>4163</v>
      </c>
      <c r="C3379" s="120" t="s">
        <v>441</v>
      </c>
      <c r="D3379" s="120" t="s">
        <v>4162</v>
      </c>
      <c r="E3379" s="120" t="s">
        <v>4161</v>
      </c>
      <c r="F3379" s="120">
        <v>235</v>
      </c>
      <c r="G3379" s="120" t="s">
        <v>182</v>
      </c>
      <c r="H3379" s="292"/>
      <c r="I3379" s="292"/>
      <c r="K3379" s="119"/>
      <c r="L3379" s="119"/>
    </row>
    <row r="3380" spans="1:12">
      <c r="A3380" s="120">
        <f t="shared" si="52"/>
        <v>3365</v>
      </c>
      <c r="B3380" s="120" t="s">
        <v>8019</v>
      </c>
      <c r="C3380" s="120" t="s">
        <v>441</v>
      </c>
      <c r="D3380" s="120" t="s">
        <v>8018</v>
      </c>
      <c r="E3380" s="120" t="s">
        <v>8017</v>
      </c>
      <c r="F3380" s="120">
        <v>400</v>
      </c>
      <c r="G3380" s="120" t="s">
        <v>101</v>
      </c>
      <c r="H3380" s="292"/>
      <c r="I3380" s="292"/>
      <c r="K3380" s="119"/>
      <c r="L3380" s="119"/>
    </row>
    <row r="3381" spans="1:12">
      <c r="A3381" s="120">
        <f t="shared" si="52"/>
        <v>3366</v>
      </c>
      <c r="B3381" s="120" t="s">
        <v>2077</v>
      </c>
      <c r="C3381" s="120" t="s">
        <v>441</v>
      </c>
      <c r="D3381" s="120" t="s">
        <v>7846</v>
      </c>
      <c r="E3381" s="120" t="s">
        <v>7845</v>
      </c>
      <c r="F3381" s="120">
        <v>100</v>
      </c>
      <c r="G3381" s="120" t="s">
        <v>182</v>
      </c>
      <c r="H3381" s="292"/>
      <c r="I3381" s="292"/>
      <c r="K3381" s="119"/>
      <c r="L3381" s="119"/>
    </row>
    <row r="3382" spans="1:12">
      <c r="A3382" s="120">
        <f t="shared" si="52"/>
        <v>3367</v>
      </c>
      <c r="B3382" s="120" t="s">
        <v>7543</v>
      </c>
      <c r="C3382" s="120" t="s">
        <v>441</v>
      </c>
      <c r="D3382" s="120" t="s">
        <v>7542</v>
      </c>
      <c r="E3382" s="120" t="s">
        <v>7541</v>
      </c>
      <c r="F3382" s="120">
        <v>300</v>
      </c>
      <c r="G3382" s="120" t="s">
        <v>101</v>
      </c>
      <c r="H3382" s="292"/>
      <c r="I3382" s="292"/>
      <c r="K3382" s="119"/>
      <c r="L3382" s="119"/>
    </row>
    <row r="3383" spans="1:12">
      <c r="A3383" s="120">
        <f t="shared" si="52"/>
        <v>3368</v>
      </c>
      <c r="B3383" s="120" t="s">
        <v>450</v>
      </c>
      <c r="C3383" s="120" t="s">
        <v>441</v>
      </c>
      <c r="D3383" s="120" t="s">
        <v>7428</v>
      </c>
      <c r="E3383" s="120" t="s">
        <v>7427</v>
      </c>
      <c r="F3383" s="120">
        <v>25</v>
      </c>
      <c r="G3383" s="120" t="s">
        <v>110</v>
      </c>
      <c r="H3383" s="292"/>
      <c r="I3383" s="292"/>
      <c r="K3383" s="119"/>
      <c r="L3383" s="119"/>
    </row>
    <row r="3384" spans="1:12">
      <c r="A3384" s="120">
        <f t="shared" si="52"/>
        <v>3369</v>
      </c>
      <c r="B3384" s="120" t="s">
        <v>3152</v>
      </c>
      <c r="C3384" s="120" t="s">
        <v>441</v>
      </c>
      <c r="D3384" s="120" t="s">
        <v>3151</v>
      </c>
      <c r="E3384" s="120" t="s">
        <v>3150</v>
      </c>
      <c r="F3384" s="120">
        <v>3080</v>
      </c>
      <c r="G3384" s="120" t="s">
        <v>102</v>
      </c>
      <c r="H3384" s="292"/>
      <c r="I3384" s="292"/>
      <c r="K3384" s="119"/>
      <c r="L3384" s="119"/>
    </row>
    <row r="3385" spans="1:12">
      <c r="A3385" s="120">
        <f t="shared" si="52"/>
        <v>3370</v>
      </c>
      <c r="B3385" s="120" t="s">
        <v>7273</v>
      </c>
      <c r="C3385" s="120" t="s">
        <v>441</v>
      </c>
      <c r="D3385" s="120" t="s">
        <v>7272</v>
      </c>
      <c r="E3385" s="120" t="s">
        <v>7271</v>
      </c>
      <c r="F3385" s="120">
        <v>800</v>
      </c>
      <c r="G3385" s="120" t="s">
        <v>102</v>
      </c>
      <c r="H3385" s="292"/>
      <c r="I3385" s="292"/>
      <c r="K3385" s="119"/>
      <c r="L3385" s="119"/>
    </row>
    <row r="3386" spans="1:12">
      <c r="A3386" s="120">
        <f t="shared" si="52"/>
        <v>3371</v>
      </c>
      <c r="B3386" s="120" t="s">
        <v>2948</v>
      </c>
      <c r="C3386" s="120" t="s">
        <v>441</v>
      </c>
      <c r="D3386" s="120" t="s">
        <v>2947</v>
      </c>
      <c r="E3386" s="120" t="s">
        <v>2946</v>
      </c>
      <c r="F3386" s="120">
        <v>200</v>
      </c>
      <c r="G3386" s="120" t="s">
        <v>182</v>
      </c>
      <c r="H3386" s="292"/>
      <c r="I3386" s="292"/>
      <c r="K3386" s="119"/>
      <c r="L3386" s="119"/>
    </row>
    <row r="3387" spans="1:12">
      <c r="A3387" s="120">
        <f t="shared" si="52"/>
        <v>3372</v>
      </c>
      <c r="B3387" s="120" t="s">
        <v>2918</v>
      </c>
      <c r="C3387" s="120" t="s">
        <v>441</v>
      </c>
      <c r="D3387" s="120" t="s">
        <v>2920</v>
      </c>
      <c r="E3387" s="120" t="s">
        <v>2919</v>
      </c>
      <c r="F3387" s="120">
        <v>150</v>
      </c>
      <c r="G3387" s="120" t="s">
        <v>102</v>
      </c>
      <c r="H3387" s="292"/>
      <c r="I3387" s="292"/>
      <c r="K3387" s="119"/>
      <c r="L3387" s="119"/>
    </row>
    <row r="3388" spans="1:12">
      <c r="A3388" s="120">
        <f t="shared" si="52"/>
        <v>3373</v>
      </c>
      <c r="B3388" s="120" t="s">
        <v>2918</v>
      </c>
      <c r="C3388" s="120" t="s">
        <v>441</v>
      </c>
      <c r="D3388" s="120" t="s">
        <v>2917</v>
      </c>
      <c r="E3388" s="120" t="s">
        <v>2916</v>
      </c>
      <c r="F3388" s="120">
        <v>150</v>
      </c>
      <c r="G3388" s="120" t="s">
        <v>102</v>
      </c>
      <c r="H3388" s="292"/>
      <c r="I3388" s="292"/>
      <c r="K3388" s="119"/>
      <c r="L3388" s="119"/>
    </row>
    <row r="3389" spans="1:12">
      <c r="A3389" s="120">
        <f t="shared" si="52"/>
        <v>3374</v>
      </c>
      <c r="B3389" s="120" t="s">
        <v>440</v>
      </c>
      <c r="C3389" s="120" t="s">
        <v>441</v>
      </c>
      <c r="D3389" s="120" t="s">
        <v>2666</v>
      </c>
      <c r="E3389" s="120" t="s">
        <v>2665</v>
      </c>
      <c r="F3389" s="120">
        <v>5</v>
      </c>
      <c r="G3389" s="120" t="s">
        <v>110</v>
      </c>
      <c r="H3389" s="292"/>
      <c r="I3389" s="292"/>
      <c r="K3389" s="119"/>
      <c r="L3389" s="119"/>
    </row>
    <row r="3390" spans="1:12">
      <c r="A3390" s="120">
        <f t="shared" si="52"/>
        <v>3375</v>
      </c>
      <c r="B3390" s="120" t="s">
        <v>440</v>
      </c>
      <c r="C3390" s="120" t="s">
        <v>441</v>
      </c>
      <c r="D3390" s="120" t="s">
        <v>2664</v>
      </c>
      <c r="E3390" s="120" t="s">
        <v>2663</v>
      </c>
      <c r="F3390" s="120">
        <v>25</v>
      </c>
      <c r="G3390" s="120" t="s">
        <v>110</v>
      </c>
      <c r="H3390" s="292"/>
      <c r="I3390" s="292"/>
      <c r="K3390" s="119"/>
      <c r="L3390" s="119"/>
    </row>
    <row r="3391" spans="1:12">
      <c r="A3391" s="120">
        <f t="shared" si="52"/>
        <v>3376</v>
      </c>
      <c r="B3391" s="120" t="s">
        <v>2077</v>
      </c>
      <c r="C3391" s="120" t="s">
        <v>441</v>
      </c>
      <c r="D3391" s="120" t="s">
        <v>2076</v>
      </c>
      <c r="E3391" s="120" t="s">
        <v>2075</v>
      </c>
      <c r="F3391" s="120">
        <v>1600</v>
      </c>
      <c r="G3391" s="120" t="s">
        <v>182</v>
      </c>
      <c r="H3391" s="292"/>
      <c r="I3391" s="292"/>
      <c r="K3391" s="119"/>
      <c r="L3391" s="119"/>
    </row>
    <row r="3392" spans="1:12">
      <c r="A3392" s="120">
        <f t="shared" si="52"/>
        <v>3377</v>
      </c>
      <c r="B3392" s="120" t="s">
        <v>1578</v>
      </c>
      <c r="C3392" s="120" t="s">
        <v>441</v>
      </c>
      <c r="D3392" s="120" t="s">
        <v>2000</v>
      </c>
      <c r="E3392" s="120" t="s">
        <v>1999</v>
      </c>
      <c r="F3392" s="120">
        <v>36085</v>
      </c>
      <c r="G3392" s="120" t="s">
        <v>243</v>
      </c>
      <c r="H3392" s="292"/>
      <c r="I3392" s="292"/>
      <c r="K3392" s="119"/>
      <c r="L3392" s="119"/>
    </row>
    <row r="3393" spans="1:12">
      <c r="A3393" s="120">
        <f t="shared" si="52"/>
        <v>3378</v>
      </c>
      <c r="B3393" s="120" t="s">
        <v>6160</v>
      </c>
      <c r="C3393" s="120" t="s">
        <v>441</v>
      </c>
      <c r="D3393" s="120" t="s">
        <v>6159</v>
      </c>
      <c r="E3393" s="120" t="s">
        <v>6158</v>
      </c>
      <c r="F3393" s="120">
        <v>975</v>
      </c>
      <c r="G3393" s="120" t="s">
        <v>102</v>
      </c>
      <c r="H3393" s="292"/>
      <c r="I3393" s="292"/>
      <c r="K3393" s="119"/>
      <c r="L3393" s="119"/>
    </row>
    <row r="3394" spans="1:12">
      <c r="A3394" s="120">
        <f t="shared" si="52"/>
        <v>3379</v>
      </c>
      <c r="B3394" s="120" t="s">
        <v>1564</v>
      </c>
      <c r="C3394" s="120" t="s">
        <v>441</v>
      </c>
      <c r="D3394" s="120" t="s">
        <v>1862</v>
      </c>
      <c r="E3394" s="120" t="s">
        <v>1861</v>
      </c>
      <c r="F3394" s="120">
        <v>21</v>
      </c>
      <c r="G3394" s="120" t="s">
        <v>243</v>
      </c>
      <c r="H3394" s="292"/>
      <c r="I3394" s="292"/>
      <c r="K3394" s="119"/>
      <c r="L3394" s="119"/>
    </row>
    <row r="3395" spans="1:12">
      <c r="A3395" s="120">
        <f t="shared" si="52"/>
        <v>3380</v>
      </c>
      <c r="B3395" s="120" t="s">
        <v>1808</v>
      </c>
      <c r="C3395" s="120" t="s">
        <v>441</v>
      </c>
      <c r="D3395" s="120" t="s">
        <v>1807</v>
      </c>
      <c r="E3395" s="120" t="s">
        <v>1806</v>
      </c>
      <c r="F3395" s="120">
        <v>75</v>
      </c>
      <c r="G3395" s="120" t="s">
        <v>102</v>
      </c>
      <c r="H3395" s="292"/>
      <c r="I3395" s="292"/>
      <c r="K3395" s="119"/>
      <c r="L3395" s="119"/>
    </row>
    <row r="3396" spans="1:12">
      <c r="A3396" s="120">
        <f t="shared" si="52"/>
        <v>3381</v>
      </c>
      <c r="B3396" s="120" t="s">
        <v>1808</v>
      </c>
      <c r="C3396" s="120" t="s">
        <v>441</v>
      </c>
      <c r="D3396" s="120" t="s">
        <v>6075</v>
      </c>
      <c r="E3396" s="120" t="s">
        <v>6074</v>
      </c>
      <c r="F3396" s="120">
        <v>45</v>
      </c>
      <c r="G3396" s="120" t="s">
        <v>102</v>
      </c>
      <c r="H3396" s="292"/>
      <c r="I3396" s="292"/>
      <c r="K3396" s="119"/>
      <c r="L3396" s="119"/>
    </row>
    <row r="3397" spans="1:12">
      <c r="A3397" s="120">
        <f t="shared" si="52"/>
        <v>3382</v>
      </c>
      <c r="B3397" s="120" t="s">
        <v>1808</v>
      </c>
      <c r="C3397" s="120" t="s">
        <v>441</v>
      </c>
      <c r="D3397" s="120" t="s">
        <v>6073</v>
      </c>
      <c r="E3397" s="120" t="s">
        <v>6072</v>
      </c>
      <c r="F3397" s="120">
        <v>5</v>
      </c>
      <c r="G3397" s="120" t="s">
        <v>102</v>
      </c>
      <c r="H3397" s="292"/>
      <c r="I3397" s="292"/>
      <c r="K3397" s="119"/>
      <c r="L3397" s="119"/>
    </row>
    <row r="3398" spans="1:12">
      <c r="A3398" s="120">
        <f t="shared" si="52"/>
        <v>3383</v>
      </c>
      <c r="B3398" s="120" t="s">
        <v>1808</v>
      </c>
      <c r="C3398" s="120" t="s">
        <v>441</v>
      </c>
      <c r="D3398" s="120" t="s">
        <v>6071</v>
      </c>
      <c r="E3398" s="120" t="s">
        <v>6070</v>
      </c>
      <c r="F3398" s="120">
        <v>30</v>
      </c>
      <c r="G3398" s="120" t="s">
        <v>102</v>
      </c>
      <c r="H3398" s="292"/>
      <c r="I3398" s="292"/>
      <c r="K3398" s="119"/>
      <c r="L3398" s="119"/>
    </row>
    <row r="3399" spans="1:12">
      <c r="A3399" s="120">
        <f t="shared" si="52"/>
        <v>3384</v>
      </c>
      <c r="B3399" s="120" t="s">
        <v>1578</v>
      </c>
      <c r="C3399" s="120" t="s">
        <v>441</v>
      </c>
      <c r="D3399" s="120" t="s">
        <v>1733</v>
      </c>
      <c r="E3399" s="120" t="s">
        <v>1732</v>
      </c>
      <c r="F3399" s="120">
        <v>2345</v>
      </c>
      <c r="G3399" s="120" t="s">
        <v>243</v>
      </c>
      <c r="H3399" s="292"/>
      <c r="I3399" s="292"/>
      <c r="K3399" s="119"/>
      <c r="L3399" s="119"/>
    </row>
    <row r="3400" spans="1:12">
      <c r="A3400" s="120">
        <f t="shared" si="52"/>
        <v>3385</v>
      </c>
      <c r="B3400" s="120" t="s">
        <v>1639</v>
      </c>
      <c r="C3400" s="120" t="s">
        <v>441</v>
      </c>
      <c r="D3400" s="120" t="s">
        <v>1638</v>
      </c>
      <c r="E3400" s="120" t="s">
        <v>1637</v>
      </c>
      <c r="F3400" s="120">
        <v>11</v>
      </c>
      <c r="G3400" s="120" t="s">
        <v>102</v>
      </c>
      <c r="H3400" s="292"/>
      <c r="I3400" s="292"/>
      <c r="K3400" s="119"/>
      <c r="L3400" s="119"/>
    </row>
    <row r="3401" spans="1:12">
      <c r="A3401" s="120">
        <f t="shared" si="52"/>
        <v>3386</v>
      </c>
      <c r="B3401" s="120" t="s">
        <v>1578</v>
      </c>
      <c r="C3401" s="120" t="s">
        <v>441</v>
      </c>
      <c r="D3401" s="120" t="s">
        <v>1577</v>
      </c>
      <c r="E3401" s="120" t="s">
        <v>1576</v>
      </c>
      <c r="F3401" s="120">
        <v>1610</v>
      </c>
      <c r="G3401" s="120" t="s">
        <v>102</v>
      </c>
      <c r="H3401" s="292"/>
      <c r="I3401" s="292"/>
      <c r="K3401" s="119"/>
      <c r="L3401" s="119"/>
    </row>
    <row r="3402" spans="1:12">
      <c r="A3402" s="120">
        <f t="shared" si="52"/>
        <v>3387</v>
      </c>
      <c r="B3402" s="120" t="s">
        <v>1564</v>
      </c>
      <c r="C3402" s="120" t="s">
        <v>441</v>
      </c>
      <c r="D3402" s="120" t="s">
        <v>1563</v>
      </c>
      <c r="E3402" s="120" t="s">
        <v>1562</v>
      </c>
      <c r="F3402" s="120">
        <v>21</v>
      </c>
      <c r="G3402" s="120" t="s">
        <v>243</v>
      </c>
      <c r="H3402" s="292"/>
      <c r="I3402" s="292"/>
      <c r="K3402" s="119"/>
      <c r="L3402" s="119"/>
    </row>
    <row r="3403" spans="1:12">
      <c r="A3403" s="120">
        <f t="shared" si="52"/>
        <v>3388</v>
      </c>
      <c r="B3403" s="120" t="s">
        <v>1343</v>
      </c>
      <c r="C3403" s="120" t="s">
        <v>441</v>
      </c>
      <c r="D3403" s="120" t="s">
        <v>1342</v>
      </c>
      <c r="E3403" s="120" t="s">
        <v>1341</v>
      </c>
      <c r="F3403" s="120">
        <v>700</v>
      </c>
      <c r="G3403" s="120" t="s">
        <v>101</v>
      </c>
      <c r="H3403" s="292"/>
      <c r="I3403" s="292"/>
      <c r="K3403" s="119"/>
      <c r="L3403" s="119"/>
    </row>
    <row r="3404" spans="1:12">
      <c r="A3404" s="120">
        <f t="shared" si="52"/>
        <v>3389</v>
      </c>
      <c r="B3404" s="120" t="s">
        <v>450</v>
      </c>
      <c r="C3404" s="120" t="s">
        <v>441</v>
      </c>
      <c r="D3404" s="120" t="s">
        <v>4755</v>
      </c>
      <c r="E3404" s="120" t="s">
        <v>4754</v>
      </c>
      <c r="F3404" s="120">
        <v>500</v>
      </c>
      <c r="G3404" s="120" t="s">
        <v>110</v>
      </c>
      <c r="H3404" s="292"/>
      <c r="I3404" s="292"/>
      <c r="K3404" s="119"/>
      <c r="L3404" s="119"/>
    </row>
    <row r="3405" spans="1:12">
      <c r="A3405" s="120">
        <f t="shared" si="52"/>
        <v>3390</v>
      </c>
      <c r="B3405" s="120" t="s">
        <v>450</v>
      </c>
      <c r="C3405" s="120" t="s">
        <v>441</v>
      </c>
      <c r="D3405" s="120" t="s">
        <v>458</v>
      </c>
      <c r="E3405" s="120" t="s">
        <v>457</v>
      </c>
      <c r="F3405" s="120">
        <v>2660</v>
      </c>
      <c r="G3405" s="120" t="s">
        <v>110</v>
      </c>
      <c r="H3405" s="292"/>
      <c r="I3405" s="292"/>
      <c r="K3405" s="119"/>
      <c r="L3405" s="119"/>
    </row>
    <row r="3406" spans="1:12">
      <c r="A3406" s="120">
        <f t="shared" si="52"/>
        <v>3391</v>
      </c>
      <c r="B3406" s="120" t="s">
        <v>450</v>
      </c>
      <c r="C3406" s="120" t="s">
        <v>441</v>
      </c>
      <c r="D3406" s="120" t="s">
        <v>456</v>
      </c>
      <c r="E3406" s="120" t="s">
        <v>455</v>
      </c>
      <c r="F3406" s="120">
        <v>5050</v>
      </c>
      <c r="G3406" s="120" t="s">
        <v>110</v>
      </c>
      <c r="H3406" s="292"/>
      <c r="I3406" s="292"/>
      <c r="K3406" s="119"/>
      <c r="L3406" s="119"/>
    </row>
    <row r="3407" spans="1:12">
      <c r="A3407" s="120">
        <f t="shared" si="52"/>
        <v>3392</v>
      </c>
      <c r="B3407" s="120" t="s">
        <v>450</v>
      </c>
      <c r="C3407" s="120" t="s">
        <v>441</v>
      </c>
      <c r="D3407" s="120" t="s">
        <v>454</v>
      </c>
      <c r="E3407" s="120" t="s">
        <v>453</v>
      </c>
      <c r="F3407" s="120">
        <v>3245</v>
      </c>
      <c r="G3407" s="120" t="s">
        <v>110</v>
      </c>
      <c r="H3407" s="292"/>
      <c r="I3407" s="292"/>
      <c r="K3407" s="119"/>
      <c r="L3407" s="119"/>
    </row>
    <row r="3408" spans="1:12">
      <c r="A3408" s="120">
        <f t="shared" si="52"/>
        <v>3393</v>
      </c>
      <c r="B3408" s="120" t="s">
        <v>450</v>
      </c>
      <c r="C3408" s="120" t="s">
        <v>441</v>
      </c>
      <c r="D3408" s="120" t="s">
        <v>452</v>
      </c>
      <c r="E3408" s="120" t="s">
        <v>451</v>
      </c>
      <c r="F3408" s="120">
        <v>1895</v>
      </c>
      <c r="G3408" s="120" t="s">
        <v>110</v>
      </c>
      <c r="H3408" s="292"/>
      <c r="I3408" s="292"/>
      <c r="K3408" s="119"/>
      <c r="L3408" s="119"/>
    </row>
    <row r="3409" spans="1:12">
      <c r="A3409" s="120">
        <f t="shared" si="52"/>
        <v>3394</v>
      </c>
      <c r="B3409" s="120" t="s">
        <v>450</v>
      </c>
      <c r="C3409" s="120" t="s">
        <v>441</v>
      </c>
      <c r="D3409" s="120" t="s">
        <v>449</v>
      </c>
      <c r="E3409" s="120" t="s">
        <v>448</v>
      </c>
      <c r="F3409" s="120">
        <v>750</v>
      </c>
      <c r="G3409" s="120" t="s">
        <v>110</v>
      </c>
      <c r="H3409" s="292"/>
      <c r="I3409" s="292"/>
      <c r="K3409" s="119"/>
      <c r="L3409" s="119"/>
    </row>
    <row r="3410" spans="1:12">
      <c r="A3410" s="120">
        <f t="shared" ref="A3410:A3473" si="53">A3409+1</f>
        <v>3395</v>
      </c>
      <c r="B3410" s="120" t="s">
        <v>440</v>
      </c>
      <c r="C3410" s="120" t="s">
        <v>441</v>
      </c>
      <c r="D3410" s="120" t="s">
        <v>447</v>
      </c>
      <c r="E3410" s="120" t="s">
        <v>446</v>
      </c>
      <c r="F3410" s="120">
        <v>205</v>
      </c>
      <c r="G3410" s="120" t="s">
        <v>110</v>
      </c>
      <c r="H3410" s="292"/>
      <c r="I3410" s="292"/>
      <c r="K3410" s="119"/>
      <c r="L3410" s="119"/>
    </row>
    <row r="3411" spans="1:12">
      <c r="A3411" s="120">
        <f t="shared" si="53"/>
        <v>3396</v>
      </c>
      <c r="B3411" s="120" t="s">
        <v>440</v>
      </c>
      <c r="C3411" s="120" t="s">
        <v>441</v>
      </c>
      <c r="D3411" s="120" t="s">
        <v>445</v>
      </c>
      <c r="E3411" s="120" t="s">
        <v>444</v>
      </c>
      <c r="F3411" s="120">
        <v>640</v>
      </c>
      <c r="G3411" s="120" t="s">
        <v>110</v>
      </c>
      <c r="H3411" s="292"/>
      <c r="I3411" s="292"/>
      <c r="K3411" s="119"/>
      <c r="L3411" s="119"/>
    </row>
    <row r="3412" spans="1:12">
      <c r="A3412" s="120">
        <f t="shared" si="53"/>
        <v>3397</v>
      </c>
      <c r="B3412" s="120" t="s">
        <v>440</v>
      </c>
      <c r="C3412" s="120" t="s">
        <v>441</v>
      </c>
      <c r="D3412" s="120" t="s">
        <v>443</v>
      </c>
      <c r="E3412" s="120" t="s">
        <v>442</v>
      </c>
      <c r="F3412" s="120">
        <v>245</v>
      </c>
      <c r="G3412" s="120" t="s">
        <v>110</v>
      </c>
      <c r="H3412" s="292"/>
      <c r="I3412" s="292"/>
      <c r="K3412" s="119"/>
      <c r="L3412" s="119"/>
    </row>
    <row r="3413" spans="1:12">
      <c r="A3413" s="120">
        <f t="shared" si="53"/>
        <v>3398</v>
      </c>
      <c r="B3413" s="120" t="s">
        <v>440</v>
      </c>
      <c r="C3413" s="120" t="s">
        <v>441</v>
      </c>
      <c r="D3413" s="120" t="s">
        <v>439</v>
      </c>
      <c r="E3413" s="120" t="s">
        <v>438</v>
      </c>
      <c r="F3413" s="120">
        <v>880</v>
      </c>
      <c r="G3413" s="120" t="s">
        <v>110</v>
      </c>
      <c r="H3413" s="292"/>
      <c r="I3413" s="292"/>
      <c r="K3413" s="119"/>
      <c r="L3413" s="119"/>
    </row>
    <row r="3414" spans="1:12">
      <c r="A3414" s="120">
        <f t="shared" si="53"/>
        <v>3399</v>
      </c>
      <c r="B3414" s="120" t="s">
        <v>4163</v>
      </c>
      <c r="C3414" s="120" t="s">
        <v>441</v>
      </c>
      <c r="D3414" s="120" t="s">
        <v>4162</v>
      </c>
      <c r="E3414" s="120" t="s">
        <v>4161</v>
      </c>
      <c r="F3414" s="120">
        <v>50</v>
      </c>
      <c r="G3414" s="120" t="s">
        <v>182</v>
      </c>
      <c r="H3414" s="292"/>
      <c r="I3414" s="292"/>
      <c r="K3414" s="119"/>
      <c r="L3414" s="119"/>
    </row>
    <row r="3415" spans="1:12">
      <c r="A3415" s="120">
        <f t="shared" si="53"/>
        <v>3400</v>
      </c>
      <c r="B3415" s="120" t="s">
        <v>450</v>
      </c>
      <c r="C3415" s="120" t="s">
        <v>441</v>
      </c>
      <c r="D3415" s="120" t="s">
        <v>3214</v>
      </c>
      <c r="E3415" s="120" t="s">
        <v>3213</v>
      </c>
      <c r="F3415" s="120">
        <v>50</v>
      </c>
      <c r="G3415" s="120" t="s">
        <v>110</v>
      </c>
      <c r="H3415" s="292"/>
      <c r="I3415" s="292"/>
      <c r="K3415" s="119"/>
      <c r="L3415" s="119"/>
    </row>
    <row r="3416" spans="1:12">
      <c r="A3416" s="120">
        <f t="shared" si="53"/>
        <v>3401</v>
      </c>
      <c r="B3416" s="120" t="s">
        <v>450</v>
      </c>
      <c r="C3416" s="120" t="s">
        <v>441</v>
      </c>
      <c r="D3416" s="120" t="s">
        <v>3212</v>
      </c>
      <c r="E3416" s="120" t="s">
        <v>3211</v>
      </c>
      <c r="F3416" s="120">
        <v>25</v>
      </c>
      <c r="G3416" s="120" t="s">
        <v>110</v>
      </c>
      <c r="H3416" s="292"/>
      <c r="I3416" s="292"/>
      <c r="K3416" s="119"/>
      <c r="L3416" s="119"/>
    </row>
    <row r="3417" spans="1:12">
      <c r="A3417" s="120">
        <f t="shared" si="53"/>
        <v>3402</v>
      </c>
      <c r="B3417" s="120" t="s">
        <v>450</v>
      </c>
      <c r="C3417" s="120" t="s">
        <v>441</v>
      </c>
      <c r="D3417" s="120" t="s">
        <v>3210</v>
      </c>
      <c r="E3417" s="120" t="s">
        <v>3209</v>
      </c>
      <c r="F3417" s="120">
        <v>25</v>
      </c>
      <c r="G3417" s="120" t="s">
        <v>110</v>
      </c>
      <c r="H3417" s="292"/>
      <c r="I3417" s="292"/>
      <c r="K3417" s="119"/>
      <c r="L3417" s="119"/>
    </row>
    <row r="3418" spans="1:12">
      <c r="A3418" s="120">
        <f t="shared" si="53"/>
        <v>3403</v>
      </c>
      <c r="B3418" s="120" t="s">
        <v>3152</v>
      </c>
      <c r="C3418" s="120" t="s">
        <v>441</v>
      </c>
      <c r="D3418" s="120" t="s">
        <v>3151</v>
      </c>
      <c r="E3418" s="120" t="s">
        <v>3150</v>
      </c>
      <c r="F3418" s="120">
        <v>590</v>
      </c>
      <c r="G3418" s="120" t="s">
        <v>102</v>
      </c>
      <c r="H3418" s="292"/>
      <c r="I3418" s="292"/>
      <c r="K3418" s="119"/>
      <c r="L3418" s="119"/>
    </row>
    <row r="3419" spans="1:12">
      <c r="A3419" s="120">
        <f t="shared" si="53"/>
        <v>3404</v>
      </c>
      <c r="B3419" s="120" t="s">
        <v>2948</v>
      </c>
      <c r="C3419" s="120" t="s">
        <v>441</v>
      </c>
      <c r="D3419" s="120" t="s">
        <v>2947</v>
      </c>
      <c r="E3419" s="120" t="s">
        <v>2946</v>
      </c>
      <c r="F3419" s="120">
        <v>100</v>
      </c>
      <c r="G3419" s="120" t="s">
        <v>182</v>
      </c>
      <c r="H3419" s="292"/>
      <c r="I3419" s="292"/>
      <c r="K3419" s="119"/>
      <c r="L3419" s="119"/>
    </row>
    <row r="3420" spans="1:12">
      <c r="A3420" s="120">
        <f t="shared" si="53"/>
        <v>3405</v>
      </c>
      <c r="B3420" s="120" t="s">
        <v>2918</v>
      </c>
      <c r="C3420" s="120" t="s">
        <v>441</v>
      </c>
      <c r="D3420" s="120" t="s">
        <v>2920</v>
      </c>
      <c r="E3420" s="120" t="s">
        <v>2919</v>
      </c>
      <c r="F3420" s="120">
        <v>25</v>
      </c>
      <c r="G3420" s="120" t="s">
        <v>102</v>
      </c>
      <c r="H3420" s="292"/>
      <c r="I3420" s="292"/>
      <c r="K3420" s="119"/>
      <c r="L3420" s="119"/>
    </row>
    <row r="3421" spans="1:12">
      <c r="A3421" s="120">
        <f t="shared" si="53"/>
        <v>3406</v>
      </c>
      <c r="B3421" s="120" t="s">
        <v>2918</v>
      </c>
      <c r="C3421" s="120" t="s">
        <v>441</v>
      </c>
      <c r="D3421" s="120" t="s">
        <v>2917</v>
      </c>
      <c r="E3421" s="120" t="s">
        <v>2916</v>
      </c>
      <c r="F3421" s="120">
        <v>25</v>
      </c>
      <c r="G3421" s="120" t="s">
        <v>102</v>
      </c>
      <c r="H3421" s="292"/>
      <c r="I3421" s="292"/>
      <c r="K3421" s="119"/>
      <c r="L3421" s="119"/>
    </row>
    <row r="3422" spans="1:12">
      <c r="A3422" s="120">
        <f t="shared" si="53"/>
        <v>3407</v>
      </c>
      <c r="B3422" s="120" t="s">
        <v>440</v>
      </c>
      <c r="C3422" s="120" t="s">
        <v>441</v>
      </c>
      <c r="D3422" s="120" t="s">
        <v>2666</v>
      </c>
      <c r="E3422" s="120" t="s">
        <v>2665</v>
      </c>
      <c r="F3422" s="120">
        <v>5</v>
      </c>
      <c r="G3422" s="120" t="s">
        <v>110</v>
      </c>
      <c r="H3422" s="292"/>
      <c r="I3422" s="292"/>
      <c r="K3422" s="119"/>
      <c r="L3422" s="119"/>
    </row>
    <row r="3423" spans="1:12">
      <c r="A3423" s="120">
        <f t="shared" si="53"/>
        <v>3408</v>
      </c>
      <c r="B3423" s="120" t="s">
        <v>440</v>
      </c>
      <c r="C3423" s="120" t="s">
        <v>441</v>
      </c>
      <c r="D3423" s="120" t="s">
        <v>2664</v>
      </c>
      <c r="E3423" s="120" t="s">
        <v>2663</v>
      </c>
      <c r="F3423" s="120">
        <v>30</v>
      </c>
      <c r="G3423" s="120" t="s">
        <v>110</v>
      </c>
      <c r="H3423" s="292"/>
      <c r="I3423" s="292"/>
      <c r="K3423" s="119"/>
      <c r="L3423" s="119"/>
    </row>
    <row r="3424" spans="1:12">
      <c r="A3424" s="120">
        <f t="shared" si="53"/>
        <v>3409</v>
      </c>
      <c r="B3424" s="120" t="s">
        <v>2077</v>
      </c>
      <c r="C3424" s="120" t="s">
        <v>441</v>
      </c>
      <c r="D3424" s="120" t="s">
        <v>2076</v>
      </c>
      <c r="E3424" s="120" t="s">
        <v>2075</v>
      </c>
      <c r="F3424" s="120">
        <v>1200</v>
      </c>
      <c r="G3424" s="120" t="s">
        <v>182</v>
      </c>
      <c r="H3424" s="292"/>
      <c r="I3424" s="292"/>
      <c r="K3424" s="119"/>
      <c r="L3424" s="119"/>
    </row>
    <row r="3425" spans="1:12">
      <c r="A3425" s="120">
        <f t="shared" si="53"/>
        <v>3410</v>
      </c>
      <c r="B3425" s="120" t="s">
        <v>1578</v>
      </c>
      <c r="C3425" s="120" t="s">
        <v>441</v>
      </c>
      <c r="D3425" s="120" t="s">
        <v>2000</v>
      </c>
      <c r="E3425" s="120" t="s">
        <v>1999</v>
      </c>
      <c r="F3425" s="120">
        <v>6840</v>
      </c>
      <c r="G3425" s="120" t="s">
        <v>243</v>
      </c>
      <c r="H3425" s="292"/>
      <c r="I3425" s="292"/>
      <c r="K3425" s="119"/>
      <c r="L3425" s="119"/>
    </row>
    <row r="3426" spans="1:12">
      <c r="A3426" s="120">
        <f t="shared" si="53"/>
        <v>3411</v>
      </c>
      <c r="B3426" s="120" t="s">
        <v>1564</v>
      </c>
      <c r="C3426" s="120" t="s">
        <v>441</v>
      </c>
      <c r="D3426" s="120" t="s">
        <v>1862</v>
      </c>
      <c r="E3426" s="120" t="s">
        <v>1861</v>
      </c>
      <c r="F3426" s="120">
        <v>12</v>
      </c>
      <c r="G3426" s="120" t="s">
        <v>243</v>
      </c>
      <c r="H3426" s="292"/>
      <c r="I3426" s="292"/>
      <c r="K3426" s="119"/>
      <c r="L3426" s="119"/>
    </row>
    <row r="3427" spans="1:12">
      <c r="A3427" s="120">
        <f t="shared" si="53"/>
        <v>3412</v>
      </c>
      <c r="B3427" s="120" t="s">
        <v>1808</v>
      </c>
      <c r="C3427" s="120" t="s">
        <v>441</v>
      </c>
      <c r="D3427" s="120" t="s">
        <v>1807</v>
      </c>
      <c r="E3427" s="120" t="s">
        <v>1806</v>
      </c>
      <c r="F3427" s="120">
        <v>10</v>
      </c>
      <c r="G3427" s="120" t="s">
        <v>102</v>
      </c>
      <c r="H3427" s="292"/>
      <c r="I3427" s="292"/>
      <c r="K3427" s="119"/>
      <c r="L3427" s="119"/>
    </row>
    <row r="3428" spans="1:12">
      <c r="A3428" s="120">
        <f t="shared" si="53"/>
        <v>3413</v>
      </c>
      <c r="B3428" s="120" t="s">
        <v>1578</v>
      </c>
      <c r="C3428" s="120" t="s">
        <v>441</v>
      </c>
      <c r="D3428" s="120" t="s">
        <v>1733</v>
      </c>
      <c r="E3428" s="120" t="s">
        <v>1732</v>
      </c>
      <c r="F3428" s="120">
        <v>315</v>
      </c>
      <c r="G3428" s="120" t="s">
        <v>243</v>
      </c>
      <c r="H3428" s="292"/>
      <c r="I3428" s="292"/>
      <c r="K3428" s="119"/>
      <c r="L3428" s="119"/>
    </row>
    <row r="3429" spans="1:12">
      <c r="A3429" s="120">
        <f t="shared" si="53"/>
        <v>3414</v>
      </c>
      <c r="B3429" s="120" t="s">
        <v>1639</v>
      </c>
      <c r="C3429" s="120" t="s">
        <v>441</v>
      </c>
      <c r="D3429" s="120" t="s">
        <v>1638</v>
      </c>
      <c r="E3429" s="120" t="s">
        <v>1637</v>
      </c>
      <c r="F3429" s="120">
        <v>4</v>
      </c>
      <c r="G3429" s="120" t="s">
        <v>102</v>
      </c>
      <c r="H3429" s="292"/>
      <c r="I3429" s="292"/>
      <c r="K3429" s="119"/>
      <c r="L3429" s="119"/>
    </row>
    <row r="3430" spans="1:12">
      <c r="A3430" s="120">
        <f t="shared" si="53"/>
        <v>3415</v>
      </c>
      <c r="B3430" s="120" t="s">
        <v>1578</v>
      </c>
      <c r="C3430" s="120" t="s">
        <v>441</v>
      </c>
      <c r="D3430" s="120" t="s">
        <v>1577</v>
      </c>
      <c r="E3430" s="120" t="s">
        <v>1576</v>
      </c>
      <c r="F3430" s="120">
        <v>315</v>
      </c>
      <c r="G3430" s="120" t="s">
        <v>102</v>
      </c>
      <c r="H3430" s="292"/>
      <c r="I3430" s="292"/>
      <c r="K3430" s="119"/>
      <c r="L3430" s="119"/>
    </row>
    <row r="3431" spans="1:12">
      <c r="A3431" s="120">
        <f t="shared" si="53"/>
        <v>3416</v>
      </c>
      <c r="B3431" s="120" t="s">
        <v>1564</v>
      </c>
      <c r="C3431" s="120" t="s">
        <v>441</v>
      </c>
      <c r="D3431" s="120" t="s">
        <v>1563</v>
      </c>
      <c r="E3431" s="120" t="s">
        <v>1562</v>
      </c>
      <c r="F3431" s="120">
        <v>4</v>
      </c>
      <c r="G3431" s="120" t="s">
        <v>243</v>
      </c>
      <c r="H3431" s="292"/>
      <c r="I3431" s="292"/>
      <c r="K3431" s="119"/>
      <c r="L3431" s="119"/>
    </row>
    <row r="3432" spans="1:12">
      <c r="A3432" s="120">
        <f t="shared" si="53"/>
        <v>3417</v>
      </c>
      <c r="B3432" s="120" t="s">
        <v>1343</v>
      </c>
      <c r="C3432" s="120" t="s">
        <v>441</v>
      </c>
      <c r="D3432" s="120" t="s">
        <v>1342</v>
      </c>
      <c r="E3432" s="120" t="s">
        <v>1341</v>
      </c>
      <c r="F3432" s="120">
        <v>100</v>
      </c>
      <c r="G3432" s="120" t="s">
        <v>101</v>
      </c>
      <c r="H3432" s="292"/>
      <c r="I3432" s="292"/>
      <c r="K3432" s="119"/>
      <c r="L3432" s="119"/>
    </row>
    <row r="3433" spans="1:12">
      <c r="A3433" s="120">
        <f t="shared" si="53"/>
        <v>3418</v>
      </c>
      <c r="B3433" s="120" t="s">
        <v>1029</v>
      </c>
      <c r="C3433" s="120" t="s">
        <v>441</v>
      </c>
      <c r="D3433" s="120" t="s">
        <v>1031</v>
      </c>
      <c r="E3433" s="120" t="s">
        <v>1030</v>
      </c>
      <c r="F3433" s="120">
        <v>300</v>
      </c>
      <c r="G3433" s="120" t="s">
        <v>182</v>
      </c>
      <c r="H3433" s="292"/>
      <c r="I3433" s="292"/>
      <c r="K3433" s="119"/>
      <c r="L3433" s="119"/>
    </row>
    <row r="3434" spans="1:12">
      <c r="A3434" s="120">
        <f t="shared" si="53"/>
        <v>3419</v>
      </c>
      <c r="B3434" s="120" t="s">
        <v>1029</v>
      </c>
      <c r="C3434" s="120" t="s">
        <v>441</v>
      </c>
      <c r="D3434" s="120" t="s">
        <v>1028</v>
      </c>
      <c r="E3434" s="120" t="s">
        <v>1027</v>
      </c>
      <c r="F3434" s="120">
        <v>300</v>
      </c>
      <c r="G3434" s="120" t="s">
        <v>182</v>
      </c>
      <c r="H3434" s="292"/>
      <c r="I3434" s="292"/>
      <c r="K3434" s="119"/>
      <c r="L3434" s="119"/>
    </row>
    <row r="3435" spans="1:12">
      <c r="A3435" s="120">
        <f t="shared" si="53"/>
        <v>3420</v>
      </c>
      <c r="B3435" s="120" t="s">
        <v>450</v>
      </c>
      <c r="C3435" s="120" t="s">
        <v>441</v>
      </c>
      <c r="D3435" s="120" t="s">
        <v>458</v>
      </c>
      <c r="E3435" s="120" t="s">
        <v>457</v>
      </c>
      <c r="F3435" s="120">
        <v>335</v>
      </c>
      <c r="G3435" s="120" t="s">
        <v>110</v>
      </c>
      <c r="H3435" s="292"/>
      <c r="I3435" s="292"/>
      <c r="K3435" s="119"/>
      <c r="L3435" s="119"/>
    </row>
    <row r="3436" spans="1:12">
      <c r="A3436" s="120">
        <f t="shared" si="53"/>
        <v>3421</v>
      </c>
      <c r="B3436" s="120" t="s">
        <v>450</v>
      </c>
      <c r="C3436" s="120" t="s">
        <v>441</v>
      </c>
      <c r="D3436" s="120" t="s">
        <v>456</v>
      </c>
      <c r="E3436" s="120" t="s">
        <v>455</v>
      </c>
      <c r="F3436" s="120">
        <v>940</v>
      </c>
      <c r="G3436" s="120" t="s">
        <v>110</v>
      </c>
      <c r="H3436" s="292"/>
      <c r="I3436" s="292"/>
      <c r="K3436" s="119"/>
      <c r="L3436" s="119"/>
    </row>
    <row r="3437" spans="1:12">
      <c r="A3437" s="120">
        <f t="shared" si="53"/>
        <v>3422</v>
      </c>
      <c r="B3437" s="120" t="s">
        <v>450</v>
      </c>
      <c r="C3437" s="120" t="s">
        <v>441</v>
      </c>
      <c r="D3437" s="120" t="s">
        <v>454</v>
      </c>
      <c r="E3437" s="120" t="s">
        <v>453</v>
      </c>
      <c r="F3437" s="120">
        <v>635</v>
      </c>
      <c r="G3437" s="120" t="s">
        <v>110</v>
      </c>
      <c r="H3437" s="292"/>
      <c r="I3437" s="292"/>
      <c r="K3437" s="119"/>
      <c r="L3437" s="119"/>
    </row>
    <row r="3438" spans="1:12">
      <c r="A3438" s="120">
        <f t="shared" si="53"/>
        <v>3423</v>
      </c>
      <c r="B3438" s="120" t="s">
        <v>450</v>
      </c>
      <c r="C3438" s="120" t="s">
        <v>441</v>
      </c>
      <c r="D3438" s="120" t="s">
        <v>452</v>
      </c>
      <c r="E3438" s="120" t="s">
        <v>451</v>
      </c>
      <c r="F3438" s="120">
        <v>280</v>
      </c>
      <c r="G3438" s="120" t="s">
        <v>110</v>
      </c>
      <c r="H3438" s="292"/>
      <c r="I3438" s="292"/>
      <c r="K3438" s="119"/>
      <c r="L3438" s="119"/>
    </row>
    <row r="3439" spans="1:12">
      <c r="A3439" s="120">
        <f t="shared" si="53"/>
        <v>3424</v>
      </c>
      <c r="B3439" s="120" t="s">
        <v>450</v>
      </c>
      <c r="C3439" s="120" t="s">
        <v>441</v>
      </c>
      <c r="D3439" s="120" t="s">
        <v>449</v>
      </c>
      <c r="E3439" s="120" t="s">
        <v>448</v>
      </c>
      <c r="F3439" s="120">
        <v>100</v>
      </c>
      <c r="G3439" s="120" t="s">
        <v>110</v>
      </c>
      <c r="H3439" s="292"/>
      <c r="I3439" s="292"/>
      <c r="K3439" s="119"/>
      <c r="L3439" s="119"/>
    </row>
    <row r="3440" spans="1:12">
      <c r="A3440" s="120">
        <f t="shared" si="53"/>
        <v>3425</v>
      </c>
      <c r="B3440" s="120" t="s">
        <v>440</v>
      </c>
      <c r="C3440" s="120" t="s">
        <v>441</v>
      </c>
      <c r="D3440" s="120" t="s">
        <v>447</v>
      </c>
      <c r="E3440" s="120" t="s">
        <v>446</v>
      </c>
      <c r="F3440" s="120">
        <v>15</v>
      </c>
      <c r="G3440" s="120" t="s">
        <v>110</v>
      </c>
      <c r="H3440" s="292"/>
      <c r="I3440" s="292"/>
      <c r="K3440" s="119"/>
      <c r="L3440" s="119"/>
    </row>
    <row r="3441" spans="1:12">
      <c r="A3441" s="120">
        <f t="shared" si="53"/>
        <v>3426</v>
      </c>
      <c r="B3441" s="120" t="s">
        <v>440</v>
      </c>
      <c r="C3441" s="120" t="s">
        <v>441</v>
      </c>
      <c r="D3441" s="120" t="s">
        <v>445</v>
      </c>
      <c r="E3441" s="120" t="s">
        <v>444</v>
      </c>
      <c r="F3441" s="120">
        <v>130</v>
      </c>
      <c r="G3441" s="120" t="s">
        <v>110</v>
      </c>
      <c r="H3441" s="292"/>
      <c r="I3441" s="292"/>
      <c r="K3441" s="119"/>
      <c r="L3441" s="119"/>
    </row>
    <row r="3442" spans="1:12">
      <c r="A3442" s="120">
        <f t="shared" si="53"/>
        <v>3427</v>
      </c>
      <c r="B3442" s="120" t="s">
        <v>440</v>
      </c>
      <c r="C3442" s="120" t="s">
        <v>441</v>
      </c>
      <c r="D3442" s="120" t="s">
        <v>443</v>
      </c>
      <c r="E3442" s="120" t="s">
        <v>442</v>
      </c>
      <c r="F3442" s="120">
        <v>50</v>
      </c>
      <c r="G3442" s="120" t="s">
        <v>110</v>
      </c>
      <c r="H3442" s="292"/>
      <c r="I3442" s="292"/>
      <c r="K3442" s="119"/>
      <c r="L3442" s="119"/>
    </row>
    <row r="3443" spans="1:12">
      <c r="A3443" s="120">
        <f t="shared" si="53"/>
        <v>3428</v>
      </c>
      <c r="B3443" s="120" t="s">
        <v>440</v>
      </c>
      <c r="C3443" s="120" t="s">
        <v>441</v>
      </c>
      <c r="D3443" s="120" t="s">
        <v>439</v>
      </c>
      <c r="E3443" s="120" t="s">
        <v>438</v>
      </c>
      <c r="F3443" s="120">
        <v>110</v>
      </c>
      <c r="G3443" s="120" t="s">
        <v>110</v>
      </c>
      <c r="H3443" s="292"/>
      <c r="I3443" s="292"/>
      <c r="K3443" s="119"/>
      <c r="L3443" s="119"/>
    </row>
    <row r="3444" spans="1:12">
      <c r="A3444" s="120">
        <f t="shared" si="53"/>
        <v>3429</v>
      </c>
      <c r="B3444" s="120" t="s">
        <v>4403</v>
      </c>
      <c r="C3444" s="120" t="s">
        <v>132</v>
      </c>
      <c r="D3444" s="120" t="s">
        <v>4402</v>
      </c>
      <c r="E3444" s="120" t="s">
        <v>4401</v>
      </c>
      <c r="F3444" s="120">
        <v>1</v>
      </c>
      <c r="G3444" s="120" t="s">
        <v>145</v>
      </c>
      <c r="H3444" s="292"/>
      <c r="I3444" s="292"/>
      <c r="K3444" s="119"/>
      <c r="L3444" s="119"/>
    </row>
    <row r="3445" spans="1:12">
      <c r="A3445" s="120">
        <f t="shared" si="53"/>
        <v>3430</v>
      </c>
      <c r="B3445" s="120" t="s">
        <v>131</v>
      </c>
      <c r="C3445" s="120" t="s">
        <v>132</v>
      </c>
      <c r="D3445" s="120"/>
      <c r="E3445" s="120" t="s">
        <v>130</v>
      </c>
      <c r="F3445" s="120">
        <v>2</v>
      </c>
      <c r="G3445" s="120" t="s">
        <v>101</v>
      </c>
      <c r="H3445" s="292"/>
      <c r="I3445" s="292"/>
      <c r="K3445" s="119"/>
      <c r="L3445" s="119"/>
    </row>
    <row r="3446" spans="1:12">
      <c r="A3446" s="120">
        <f t="shared" si="53"/>
        <v>3431</v>
      </c>
      <c r="B3446" s="120" t="s">
        <v>7385</v>
      </c>
      <c r="C3446" s="120" t="s">
        <v>7386</v>
      </c>
      <c r="D3446" s="120" t="s">
        <v>7384</v>
      </c>
      <c r="E3446" s="120" t="s">
        <v>7383</v>
      </c>
      <c r="F3446" s="120">
        <v>20</v>
      </c>
      <c r="G3446" s="120" t="s">
        <v>209</v>
      </c>
      <c r="H3446" s="292"/>
      <c r="I3446" s="292"/>
      <c r="K3446" s="119"/>
      <c r="L3446" s="119"/>
    </row>
    <row r="3447" spans="1:12">
      <c r="A3447" s="120">
        <f t="shared" si="53"/>
        <v>3432</v>
      </c>
      <c r="B3447" s="120" t="s">
        <v>3658</v>
      </c>
      <c r="C3447" s="120" t="s">
        <v>3659</v>
      </c>
      <c r="D3447" s="120" t="s">
        <v>7825</v>
      </c>
      <c r="E3447" s="120" t="s">
        <v>7824</v>
      </c>
      <c r="F3447" s="120">
        <v>200</v>
      </c>
      <c r="G3447" s="120" t="s">
        <v>101</v>
      </c>
      <c r="H3447" s="292"/>
      <c r="I3447" s="292"/>
      <c r="K3447" s="119"/>
      <c r="L3447" s="119"/>
    </row>
    <row r="3448" spans="1:12">
      <c r="A3448" s="120">
        <f t="shared" si="53"/>
        <v>3433</v>
      </c>
      <c r="B3448" s="120" t="s">
        <v>3658</v>
      </c>
      <c r="C3448" s="120" t="s">
        <v>3659</v>
      </c>
      <c r="D3448" s="120" t="s">
        <v>3661</v>
      </c>
      <c r="E3448" s="120" t="s">
        <v>3660</v>
      </c>
      <c r="F3448" s="120">
        <v>50</v>
      </c>
      <c r="G3448" s="120" t="s">
        <v>101</v>
      </c>
      <c r="H3448" s="292"/>
      <c r="I3448" s="292"/>
      <c r="K3448" s="119"/>
      <c r="L3448" s="119"/>
    </row>
    <row r="3449" spans="1:12">
      <c r="A3449" s="120">
        <f t="shared" si="53"/>
        <v>3434</v>
      </c>
      <c r="B3449" s="120" t="s">
        <v>3658</v>
      </c>
      <c r="C3449" s="120" t="s">
        <v>3659</v>
      </c>
      <c r="D3449" s="120" t="s">
        <v>3657</v>
      </c>
      <c r="E3449" s="120" t="s">
        <v>3656</v>
      </c>
      <c r="F3449" s="120">
        <v>20</v>
      </c>
      <c r="G3449" s="120" t="s">
        <v>101</v>
      </c>
      <c r="H3449" s="292"/>
      <c r="I3449" s="292"/>
      <c r="K3449" s="119"/>
      <c r="L3449" s="119"/>
    </row>
    <row r="3450" spans="1:12">
      <c r="A3450" s="120">
        <f t="shared" si="53"/>
        <v>3435</v>
      </c>
      <c r="B3450" s="120" t="s">
        <v>7719</v>
      </c>
      <c r="C3450" s="120" t="s">
        <v>3659</v>
      </c>
      <c r="D3450" s="120" t="s">
        <v>7718</v>
      </c>
      <c r="E3450" s="120" t="s">
        <v>7717</v>
      </c>
      <c r="F3450" s="120">
        <v>3</v>
      </c>
      <c r="G3450" s="120" t="s">
        <v>102</v>
      </c>
      <c r="H3450" s="292"/>
      <c r="I3450" s="292"/>
      <c r="K3450" s="119"/>
      <c r="L3450" s="119"/>
    </row>
    <row r="3451" spans="1:12">
      <c r="A3451" s="120">
        <f t="shared" si="53"/>
        <v>3436</v>
      </c>
      <c r="B3451" s="120" t="s">
        <v>3658</v>
      </c>
      <c r="C3451" s="120" t="s">
        <v>3659</v>
      </c>
      <c r="D3451" s="120" t="s">
        <v>3661</v>
      </c>
      <c r="E3451" s="120" t="s">
        <v>3660</v>
      </c>
      <c r="F3451" s="120">
        <v>50</v>
      </c>
      <c r="G3451" s="120" t="s">
        <v>101</v>
      </c>
      <c r="H3451" s="292"/>
      <c r="I3451" s="292"/>
      <c r="K3451" s="119"/>
      <c r="L3451" s="119"/>
    </row>
    <row r="3452" spans="1:12">
      <c r="A3452" s="120">
        <f t="shared" si="53"/>
        <v>3437</v>
      </c>
      <c r="B3452" s="120" t="s">
        <v>3658</v>
      </c>
      <c r="C3452" s="120" t="s">
        <v>3659</v>
      </c>
      <c r="D3452" s="120" t="s">
        <v>3657</v>
      </c>
      <c r="E3452" s="120" t="s">
        <v>3656</v>
      </c>
      <c r="F3452" s="120">
        <v>10</v>
      </c>
      <c r="G3452" s="120" t="s">
        <v>101</v>
      </c>
      <c r="H3452" s="292"/>
      <c r="I3452" s="292"/>
      <c r="K3452" s="119"/>
      <c r="L3452" s="119"/>
    </row>
    <row r="3453" spans="1:12">
      <c r="A3453" s="120">
        <f t="shared" si="53"/>
        <v>3438</v>
      </c>
      <c r="B3453" s="120" t="s">
        <v>1264</v>
      </c>
      <c r="C3453" s="120" t="s">
        <v>1265</v>
      </c>
      <c r="D3453" s="120" t="s">
        <v>1263</v>
      </c>
      <c r="E3453" s="120" t="s">
        <v>1262</v>
      </c>
      <c r="F3453" s="120">
        <v>360</v>
      </c>
      <c r="G3453" s="120" t="s">
        <v>102</v>
      </c>
      <c r="H3453" s="292"/>
      <c r="I3453" s="292"/>
      <c r="K3453" s="119"/>
      <c r="L3453" s="119"/>
    </row>
    <row r="3454" spans="1:12">
      <c r="A3454" s="120">
        <f t="shared" si="53"/>
        <v>3439</v>
      </c>
      <c r="B3454" s="120" t="s">
        <v>1264</v>
      </c>
      <c r="C3454" s="120" t="s">
        <v>1265</v>
      </c>
      <c r="D3454" s="120" t="s">
        <v>1263</v>
      </c>
      <c r="E3454" s="120" t="s">
        <v>1262</v>
      </c>
      <c r="F3454" s="120">
        <v>70</v>
      </c>
      <c r="G3454" s="120" t="s">
        <v>102</v>
      </c>
      <c r="H3454" s="292"/>
      <c r="I3454" s="292"/>
      <c r="K3454" s="119"/>
      <c r="L3454" s="119"/>
    </row>
    <row r="3455" spans="1:12">
      <c r="A3455" s="120">
        <f t="shared" si="53"/>
        <v>3440</v>
      </c>
      <c r="B3455" s="120" t="s">
        <v>6485</v>
      </c>
      <c r="C3455" s="120" t="s">
        <v>6486</v>
      </c>
      <c r="D3455" s="120" t="s">
        <v>6484</v>
      </c>
      <c r="E3455" s="120" t="s">
        <v>6483</v>
      </c>
      <c r="F3455" s="120">
        <v>112</v>
      </c>
      <c r="G3455" s="120" t="s">
        <v>123</v>
      </c>
      <c r="H3455" s="292"/>
      <c r="I3455" s="292"/>
      <c r="K3455" s="119"/>
      <c r="L3455" s="119"/>
    </row>
    <row r="3456" spans="1:12">
      <c r="A3456" s="120">
        <f t="shared" si="53"/>
        <v>3441</v>
      </c>
      <c r="B3456" s="120" t="s">
        <v>6189</v>
      </c>
      <c r="C3456" s="120" t="s">
        <v>5318</v>
      </c>
      <c r="D3456" s="120" t="s">
        <v>6188</v>
      </c>
      <c r="E3456" s="120" t="s">
        <v>6187</v>
      </c>
      <c r="F3456" s="120">
        <v>2</v>
      </c>
      <c r="G3456" s="120" t="s">
        <v>102</v>
      </c>
      <c r="H3456" s="292"/>
      <c r="I3456" s="292"/>
      <c r="K3456" s="119"/>
      <c r="L3456" s="119"/>
    </row>
    <row r="3457" spans="1:12">
      <c r="A3457" s="120">
        <f t="shared" si="53"/>
        <v>3442</v>
      </c>
      <c r="B3457" s="120" t="s">
        <v>6186</v>
      </c>
      <c r="C3457" s="120" t="s">
        <v>5318</v>
      </c>
      <c r="D3457" s="120" t="s">
        <v>6185</v>
      </c>
      <c r="E3457" s="120" t="s">
        <v>6184</v>
      </c>
      <c r="F3457" s="120">
        <v>2</v>
      </c>
      <c r="G3457" s="120" t="s">
        <v>102</v>
      </c>
      <c r="H3457" s="292"/>
      <c r="I3457" s="292"/>
      <c r="K3457" s="119"/>
      <c r="L3457" s="119"/>
    </row>
    <row r="3458" spans="1:12">
      <c r="A3458" s="120">
        <f t="shared" si="53"/>
        <v>3443</v>
      </c>
      <c r="B3458" s="120" t="s">
        <v>5317</v>
      </c>
      <c r="C3458" s="120" t="s">
        <v>5318</v>
      </c>
      <c r="D3458" s="120" t="s">
        <v>5316</v>
      </c>
      <c r="E3458" s="120" t="s">
        <v>5315</v>
      </c>
      <c r="F3458" s="120">
        <v>1</v>
      </c>
      <c r="G3458" s="120" t="s">
        <v>101</v>
      </c>
      <c r="H3458" s="292"/>
      <c r="I3458" s="292"/>
      <c r="K3458" s="119"/>
      <c r="L3458" s="119"/>
    </row>
    <row r="3459" spans="1:12">
      <c r="A3459" s="120">
        <f t="shared" si="53"/>
        <v>3444</v>
      </c>
      <c r="B3459" s="120" t="s">
        <v>3924</v>
      </c>
      <c r="C3459" s="120" t="s">
        <v>3540</v>
      </c>
      <c r="D3459" s="120" t="s">
        <v>3923</v>
      </c>
      <c r="E3459" s="120" t="s">
        <v>3922</v>
      </c>
      <c r="F3459" s="120">
        <v>1950</v>
      </c>
      <c r="G3459" s="120" t="s">
        <v>182</v>
      </c>
      <c r="H3459" s="292"/>
      <c r="I3459" s="292"/>
      <c r="K3459" s="119"/>
      <c r="L3459" s="119"/>
    </row>
    <row r="3460" spans="1:12">
      <c r="A3460" s="120">
        <f t="shared" si="53"/>
        <v>3445</v>
      </c>
      <c r="B3460" s="120" t="s">
        <v>3699</v>
      </c>
      <c r="C3460" s="120" t="s">
        <v>3540</v>
      </c>
      <c r="D3460" s="120" t="s">
        <v>3698</v>
      </c>
      <c r="E3460" s="120" t="s">
        <v>3697</v>
      </c>
      <c r="F3460" s="120">
        <v>4800</v>
      </c>
      <c r="G3460" s="120" t="s">
        <v>182</v>
      </c>
      <c r="H3460" s="292"/>
      <c r="I3460" s="292"/>
      <c r="K3460" s="119"/>
      <c r="L3460" s="119"/>
    </row>
    <row r="3461" spans="1:12">
      <c r="A3461" s="120">
        <f t="shared" si="53"/>
        <v>3446</v>
      </c>
      <c r="B3461" s="120" t="s">
        <v>3614</v>
      </c>
      <c r="C3461" s="120" t="s">
        <v>3540</v>
      </c>
      <c r="D3461" s="120" t="s">
        <v>3613</v>
      </c>
      <c r="E3461" s="120" t="s">
        <v>3612</v>
      </c>
      <c r="F3461" s="120">
        <v>3000</v>
      </c>
      <c r="G3461" s="120" t="s">
        <v>101</v>
      </c>
      <c r="H3461" s="292"/>
      <c r="I3461" s="292"/>
      <c r="K3461" s="119"/>
      <c r="L3461" s="119"/>
    </row>
    <row r="3462" spans="1:12">
      <c r="A3462" s="120">
        <f t="shared" si="53"/>
        <v>3447</v>
      </c>
      <c r="B3462" s="120" t="s">
        <v>7799</v>
      </c>
      <c r="C3462" s="120" t="s">
        <v>3540</v>
      </c>
      <c r="D3462" s="120" t="s">
        <v>3613</v>
      </c>
      <c r="E3462" s="120" t="s">
        <v>7798</v>
      </c>
      <c r="F3462" s="120">
        <v>1500</v>
      </c>
      <c r="G3462" s="120" t="s">
        <v>101</v>
      </c>
      <c r="H3462" s="292"/>
      <c r="I3462" s="292"/>
      <c r="K3462" s="119"/>
      <c r="L3462" s="119"/>
    </row>
    <row r="3463" spans="1:12">
      <c r="A3463" s="120">
        <f t="shared" si="53"/>
        <v>3448</v>
      </c>
      <c r="B3463" s="120" t="s">
        <v>3611</v>
      </c>
      <c r="C3463" s="120" t="s">
        <v>3540</v>
      </c>
      <c r="D3463" s="120" t="s">
        <v>3610</v>
      </c>
      <c r="E3463" s="120" t="s">
        <v>3609</v>
      </c>
      <c r="F3463" s="120">
        <v>7500</v>
      </c>
      <c r="G3463" s="120" t="s">
        <v>101</v>
      </c>
      <c r="H3463" s="292"/>
      <c r="I3463" s="292"/>
      <c r="K3463" s="119"/>
      <c r="L3463" s="119"/>
    </row>
    <row r="3464" spans="1:12">
      <c r="A3464" s="120">
        <f t="shared" si="53"/>
        <v>3449</v>
      </c>
      <c r="B3464" s="120" t="s">
        <v>3539</v>
      </c>
      <c r="C3464" s="120" t="s">
        <v>3540</v>
      </c>
      <c r="D3464" s="120" t="s">
        <v>3538</v>
      </c>
      <c r="E3464" s="120" t="s">
        <v>3537</v>
      </c>
      <c r="F3464" s="120">
        <v>600</v>
      </c>
      <c r="G3464" s="120" t="s">
        <v>101</v>
      </c>
      <c r="H3464" s="292"/>
      <c r="I3464" s="292"/>
      <c r="K3464" s="119"/>
      <c r="L3464" s="119"/>
    </row>
    <row r="3465" spans="1:12">
      <c r="A3465" s="120">
        <f t="shared" si="53"/>
        <v>3450</v>
      </c>
      <c r="B3465" s="120" t="s">
        <v>5378</v>
      </c>
      <c r="C3465" s="120" t="s">
        <v>3540</v>
      </c>
      <c r="D3465" s="120" t="s">
        <v>5377</v>
      </c>
      <c r="E3465" s="120" t="s">
        <v>5376</v>
      </c>
      <c r="F3465" s="120">
        <v>12</v>
      </c>
      <c r="G3465" s="120" t="s">
        <v>182</v>
      </c>
      <c r="H3465" s="292"/>
      <c r="I3465" s="292"/>
      <c r="K3465" s="119"/>
      <c r="L3465" s="119"/>
    </row>
    <row r="3466" spans="1:12">
      <c r="A3466" s="120">
        <f t="shared" si="53"/>
        <v>3451</v>
      </c>
      <c r="B3466" s="120" t="s">
        <v>3924</v>
      </c>
      <c r="C3466" s="120" t="s">
        <v>3540</v>
      </c>
      <c r="D3466" s="120" t="s">
        <v>3923</v>
      </c>
      <c r="E3466" s="120" t="s">
        <v>3922</v>
      </c>
      <c r="F3466" s="120">
        <v>500</v>
      </c>
      <c r="G3466" s="120" t="s">
        <v>182</v>
      </c>
      <c r="H3466" s="292"/>
      <c r="I3466" s="292"/>
      <c r="K3466" s="119"/>
      <c r="L3466" s="119"/>
    </row>
    <row r="3467" spans="1:12">
      <c r="A3467" s="120">
        <f t="shared" si="53"/>
        <v>3452</v>
      </c>
      <c r="B3467" s="120" t="s">
        <v>3699</v>
      </c>
      <c r="C3467" s="120" t="s">
        <v>3540</v>
      </c>
      <c r="D3467" s="120" t="s">
        <v>3698</v>
      </c>
      <c r="E3467" s="120" t="s">
        <v>3697</v>
      </c>
      <c r="F3467" s="120">
        <v>1200</v>
      </c>
      <c r="G3467" s="120" t="s">
        <v>182</v>
      </c>
      <c r="H3467" s="292"/>
      <c r="I3467" s="292"/>
      <c r="K3467" s="119"/>
      <c r="L3467" s="119"/>
    </row>
    <row r="3468" spans="1:12">
      <c r="A3468" s="120">
        <f t="shared" si="53"/>
        <v>3453</v>
      </c>
      <c r="B3468" s="120" t="s">
        <v>3614</v>
      </c>
      <c r="C3468" s="120" t="s">
        <v>3540</v>
      </c>
      <c r="D3468" s="120" t="s">
        <v>3613</v>
      </c>
      <c r="E3468" s="120" t="s">
        <v>3612</v>
      </c>
      <c r="F3468" s="120">
        <v>1000</v>
      </c>
      <c r="G3468" s="120" t="s">
        <v>101</v>
      </c>
      <c r="H3468" s="292"/>
      <c r="I3468" s="292"/>
      <c r="K3468" s="119"/>
      <c r="L3468" s="119"/>
    </row>
    <row r="3469" spans="1:12">
      <c r="A3469" s="120">
        <f t="shared" si="53"/>
        <v>3454</v>
      </c>
      <c r="B3469" s="120" t="s">
        <v>3611</v>
      </c>
      <c r="C3469" s="120" t="s">
        <v>3540</v>
      </c>
      <c r="D3469" s="120" t="s">
        <v>3610</v>
      </c>
      <c r="E3469" s="120" t="s">
        <v>3609</v>
      </c>
      <c r="F3469" s="120">
        <v>1000</v>
      </c>
      <c r="G3469" s="120" t="s">
        <v>101</v>
      </c>
      <c r="H3469" s="292"/>
      <c r="I3469" s="292"/>
      <c r="K3469" s="119"/>
      <c r="L3469" s="119"/>
    </row>
    <row r="3470" spans="1:12">
      <c r="A3470" s="120">
        <f t="shared" si="53"/>
        <v>3455</v>
      </c>
      <c r="B3470" s="120" t="s">
        <v>3539</v>
      </c>
      <c r="C3470" s="120" t="s">
        <v>3540</v>
      </c>
      <c r="D3470" s="120" t="s">
        <v>3538</v>
      </c>
      <c r="E3470" s="120" t="s">
        <v>3537</v>
      </c>
      <c r="F3470" s="120">
        <v>100</v>
      </c>
      <c r="G3470" s="120" t="s">
        <v>101</v>
      </c>
      <c r="H3470" s="292"/>
      <c r="I3470" s="292"/>
      <c r="K3470" s="119"/>
      <c r="L3470" s="119"/>
    </row>
    <row r="3471" spans="1:12">
      <c r="A3471" s="120">
        <f t="shared" si="53"/>
        <v>3456</v>
      </c>
      <c r="B3471" s="120" t="s">
        <v>1232</v>
      </c>
      <c r="C3471" s="120" t="s">
        <v>1203</v>
      </c>
      <c r="D3471" s="120" t="s">
        <v>1231</v>
      </c>
      <c r="E3471" s="120" t="s">
        <v>1230</v>
      </c>
      <c r="F3471" s="120">
        <v>1</v>
      </c>
      <c r="G3471" s="120" t="s">
        <v>101</v>
      </c>
      <c r="H3471" s="292"/>
      <c r="I3471" s="292"/>
      <c r="K3471" s="119"/>
      <c r="L3471" s="119"/>
    </row>
    <row r="3472" spans="1:12">
      <c r="A3472" s="120">
        <f t="shared" si="53"/>
        <v>3457</v>
      </c>
      <c r="B3472" s="120" t="s">
        <v>1202</v>
      </c>
      <c r="C3472" s="120" t="s">
        <v>1203</v>
      </c>
      <c r="D3472" s="120"/>
      <c r="E3472" s="120" t="s">
        <v>1201</v>
      </c>
      <c r="F3472" s="120">
        <v>1</v>
      </c>
      <c r="G3472" s="120" t="s">
        <v>243</v>
      </c>
      <c r="H3472" s="292"/>
      <c r="I3472" s="292"/>
      <c r="K3472" s="119"/>
      <c r="L3472" s="119"/>
    </row>
    <row r="3473" spans="1:12">
      <c r="A3473" s="120">
        <f t="shared" si="53"/>
        <v>3458</v>
      </c>
      <c r="B3473" s="120" t="s">
        <v>8053</v>
      </c>
      <c r="C3473" s="120" t="s">
        <v>2353</v>
      </c>
      <c r="D3473" s="120" t="s">
        <v>1510</v>
      </c>
      <c r="E3473" s="120" t="s">
        <v>8052</v>
      </c>
      <c r="F3473" s="120">
        <v>14</v>
      </c>
      <c r="G3473" s="120" t="s">
        <v>182</v>
      </c>
      <c r="H3473" s="292"/>
      <c r="I3473" s="292"/>
      <c r="K3473" s="119"/>
      <c r="L3473" s="119"/>
    </row>
    <row r="3474" spans="1:12">
      <c r="A3474" s="120">
        <f t="shared" ref="A3474:A3537" si="54">A3473+1</f>
        <v>3459</v>
      </c>
      <c r="B3474" s="120" t="s">
        <v>3955</v>
      </c>
      <c r="C3474" s="120" t="s">
        <v>2353</v>
      </c>
      <c r="D3474" s="120" t="s">
        <v>1510</v>
      </c>
      <c r="E3474" s="120" t="s">
        <v>3954</v>
      </c>
      <c r="F3474" s="120">
        <v>85</v>
      </c>
      <c r="G3474" s="120" t="s">
        <v>182</v>
      </c>
      <c r="H3474" s="292"/>
      <c r="I3474" s="292"/>
      <c r="K3474" s="119"/>
      <c r="L3474" s="119"/>
    </row>
    <row r="3475" spans="1:12">
      <c r="A3475" s="120">
        <f t="shared" si="54"/>
        <v>3460</v>
      </c>
      <c r="B3475" s="120" t="s">
        <v>3774</v>
      </c>
      <c r="C3475" s="120" t="s">
        <v>2353</v>
      </c>
      <c r="D3475" s="120" t="s">
        <v>3773</v>
      </c>
      <c r="E3475" s="120" t="s">
        <v>3772</v>
      </c>
      <c r="F3475" s="120">
        <v>10</v>
      </c>
      <c r="G3475" s="120" t="s">
        <v>182</v>
      </c>
      <c r="H3475" s="292"/>
      <c r="I3475" s="292"/>
      <c r="K3475" s="119"/>
      <c r="L3475" s="119"/>
    </row>
    <row r="3476" spans="1:12">
      <c r="A3476" s="120">
        <f t="shared" si="54"/>
        <v>3461</v>
      </c>
      <c r="B3476" s="120" t="s">
        <v>3771</v>
      </c>
      <c r="C3476" s="120" t="s">
        <v>2353</v>
      </c>
      <c r="D3476" s="120" t="s">
        <v>7933</v>
      </c>
      <c r="E3476" s="120" t="s">
        <v>7932</v>
      </c>
      <c r="F3476" s="120">
        <v>20</v>
      </c>
      <c r="G3476" s="120" t="s">
        <v>182</v>
      </c>
      <c r="H3476" s="292"/>
      <c r="I3476" s="292"/>
      <c r="K3476" s="119"/>
      <c r="L3476" s="119"/>
    </row>
    <row r="3477" spans="1:12">
      <c r="A3477" s="120">
        <f t="shared" si="54"/>
        <v>3462</v>
      </c>
      <c r="B3477" s="120" t="s">
        <v>3771</v>
      </c>
      <c r="C3477" s="120" t="s">
        <v>2353</v>
      </c>
      <c r="D3477" s="120" t="s">
        <v>1510</v>
      </c>
      <c r="E3477" s="120" t="s">
        <v>3770</v>
      </c>
      <c r="F3477" s="120">
        <v>430</v>
      </c>
      <c r="G3477" s="120" t="s">
        <v>182</v>
      </c>
      <c r="H3477" s="292"/>
      <c r="I3477" s="292"/>
      <c r="K3477" s="119"/>
      <c r="L3477" s="119"/>
    </row>
    <row r="3478" spans="1:12">
      <c r="A3478" s="120">
        <f t="shared" si="54"/>
        <v>3463</v>
      </c>
      <c r="B3478" s="120" t="s">
        <v>2352</v>
      </c>
      <c r="C3478" s="120" t="s">
        <v>2353</v>
      </c>
      <c r="D3478" s="120" t="s">
        <v>2351</v>
      </c>
      <c r="E3478" s="120" t="s">
        <v>2350</v>
      </c>
      <c r="F3478" s="120">
        <v>170</v>
      </c>
      <c r="G3478" s="120" t="s">
        <v>182</v>
      </c>
      <c r="H3478" s="292"/>
      <c r="I3478" s="292"/>
      <c r="K3478" s="119"/>
      <c r="L3478" s="119"/>
    </row>
    <row r="3479" spans="1:12">
      <c r="A3479" s="120">
        <f t="shared" si="54"/>
        <v>3464</v>
      </c>
      <c r="B3479" s="120" t="s">
        <v>5445</v>
      </c>
      <c r="C3479" s="120" t="s">
        <v>2353</v>
      </c>
      <c r="D3479" s="120" t="s">
        <v>5449</v>
      </c>
      <c r="E3479" s="120" t="s">
        <v>5448</v>
      </c>
      <c r="F3479" s="120">
        <v>30</v>
      </c>
      <c r="G3479" s="120" t="s">
        <v>182</v>
      </c>
      <c r="H3479" s="292"/>
      <c r="I3479" s="292"/>
      <c r="K3479" s="119"/>
      <c r="L3479" s="119"/>
    </row>
    <row r="3480" spans="1:12">
      <c r="A3480" s="120">
        <f t="shared" si="54"/>
        <v>3465</v>
      </c>
      <c r="B3480" s="120" t="s">
        <v>5445</v>
      </c>
      <c r="C3480" s="120" t="s">
        <v>2353</v>
      </c>
      <c r="D3480" s="120" t="s">
        <v>5447</v>
      </c>
      <c r="E3480" s="120" t="s">
        <v>5446</v>
      </c>
      <c r="F3480" s="120">
        <v>30</v>
      </c>
      <c r="G3480" s="120" t="s">
        <v>182</v>
      </c>
      <c r="H3480" s="292"/>
      <c r="I3480" s="292"/>
      <c r="K3480" s="119"/>
      <c r="L3480" s="119"/>
    </row>
    <row r="3481" spans="1:12">
      <c r="A3481" s="120">
        <f t="shared" si="54"/>
        <v>3466</v>
      </c>
      <c r="B3481" s="120" t="s">
        <v>5445</v>
      </c>
      <c r="C3481" s="120" t="s">
        <v>2353</v>
      </c>
      <c r="D3481" s="120" t="s">
        <v>5444</v>
      </c>
      <c r="E3481" s="120" t="s">
        <v>5443</v>
      </c>
      <c r="F3481" s="120">
        <v>15</v>
      </c>
      <c r="G3481" s="120" t="s">
        <v>182</v>
      </c>
      <c r="H3481" s="292"/>
      <c r="I3481" s="292"/>
      <c r="K3481" s="119"/>
      <c r="L3481" s="119"/>
    </row>
    <row r="3482" spans="1:12">
      <c r="A3482" s="120">
        <f t="shared" si="54"/>
        <v>3467</v>
      </c>
      <c r="B3482" s="120" t="s">
        <v>3955</v>
      </c>
      <c r="C3482" s="120" t="s">
        <v>2353</v>
      </c>
      <c r="D3482" s="120" t="s">
        <v>1510</v>
      </c>
      <c r="E3482" s="120" t="s">
        <v>3954</v>
      </c>
      <c r="F3482" s="120">
        <v>5</v>
      </c>
      <c r="G3482" s="120" t="s">
        <v>182</v>
      </c>
      <c r="H3482" s="292"/>
      <c r="I3482" s="292"/>
      <c r="K3482" s="119"/>
      <c r="L3482" s="119"/>
    </row>
    <row r="3483" spans="1:12">
      <c r="A3483" s="120">
        <f t="shared" si="54"/>
        <v>3468</v>
      </c>
      <c r="B3483" s="120" t="s">
        <v>3774</v>
      </c>
      <c r="C3483" s="120" t="s">
        <v>2353</v>
      </c>
      <c r="D3483" s="120" t="s">
        <v>3773</v>
      </c>
      <c r="E3483" s="120" t="s">
        <v>3772</v>
      </c>
      <c r="F3483" s="120">
        <v>30</v>
      </c>
      <c r="G3483" s="120" t="s">
        <v>182</v>
      </c>
      <c r="H3483" s="292"/>
      <c r="I3483" s="292"/>
      <c r="K3483" s="119"/>
      <c r="L3483" s="119"/>
    </row>
    <row r="3484" spans="1:12">
      <c r="A3484" s="120">
        <f t="shared" si="54"/>
        <v>3469</v>
      </c>
      <c r="B3484" s="120" t="s">
        <v>3771</v>
      </c>
      <c r="C3484" s="120" t="s">
        <v>2353</v>
      </c>
      <c r="D3484" s="120" t="s">
        <v>1510</v>
      </c>
      <c r="E3484" s="120" t="s">
        <v>3770</v>
      </c>
      <c r="F3484" s="120">
        <v>120</v>
      </c>
      <c r="G3484" s="120" t="s">
        <v>182</v>
      </c>
      <c r="H3484" s="292"/>
      <c r="I3484" s="292"/>
      <c r="K3484" s="119"/>
      <c r="L3484" s="119"/>
    </row>
    <row r="3485" spans="1:12">
      <c r="A3485" s="120">
        <f t="shared" si="54"/>
        <v>3470</v>
      </c>
      <c r="B3485" s="120" t="s">
        <v>2352</v>
      </c>
      <c r="C3485" s="120" t="s">
        <v>2353</v>
      </c>
      <c r="D3485" s="120" t="s">
        <v>2351</v>
      </c>
      <c r="E3485" s="120" t="s">
        <v>2350</v>
      </c>
      <c r="F3485" s="120">
        <v>30</v>
      </c>
      <c r="G3485" s="120" t="s">
        <v>182</v>
      </c>
      <c r="H3485" s="292"/>
      <c r="I3485" s="292"/>
      <c r="K3485" s="119"/>
      <c r="L3485" s="119"/>
    </row>
    <row r="3486" spans="1:12">
      <c r="A3486" s="120">
        <f t="shared" si="54"/>
        <v>3471</v>
      </c>
      <c r="B3486" s="120" t="s">
        <v>1100</v>
      </c>
      <c r="C3486" s="120" t="s">
        <v>1101</v>
      </c>
      <c r="D3486" s="120" t="s">
        <v>2288</v>
      </c>
      <c r="E3486" s="120" t="s">
        <v>2287</v>
      </c>
      <c r="F3486" s="120">
        <v>30</v>
      </c>
      <c r="G3486" s="120" t="s">
        <v>102</v>
      </c>
      <c r="H3486" s="292"/>
      <c r="I3486" s="292"/>
      <c r="K3486" s="119"/>
      <c r="L3486" s="119"/>
    </row>
    <row r="3487" spans="1:12">
      <c r="A3487" s="120">
        <f t="shared" si="54"/>
        <v>3472</v>
      </c>
      <c r="B3487" s="120" t="s">
        <v>1100</v>
      </c>
      <c r="C3487" s="120" t="s">
        <v>1101</v>
      </c>
      <c r="D3487" s="120" t="s">
        <v>1099</v>
      </c>
      <c r="E3487" s="120" t="s">
        <v>1098</v>
      </c>
      <c r="F3487" s="120">
        <v>30</v>
      </c>
      <c r="G3487" s="120" t="s">
        <v>102</v>
      </c>
      <c r="H3487" s="292"/>
      <c r="I3487" s="292"/>
      <c r="K3487" s="119"/>
      <c r="L3487" s="119"/>
    </row>
    <row r="3488" spans="1:12">
      <c r="A3488" s="120">
        <f t="shared" si="54"/>
        <v>3473</v>
      </c>
      <c r="B3488" s="120" t="s">
        <v>1100</v>
      </c>
      <c r="C3488" s="120" t="s">
        <v>1101</v>
      </c>
      <c r="D3488" s="120" t="s">
        <v>2288</v>
      </c>
      <c r="E3488" s="120" t="s">
        <v>2287</v>
      </c>
      <c r="F3488" s="120">
        <v>30</v>
      </c>
      <c r="G3488" s="120" t="s">
        <v>102</v>
      </c>
      <c r="H3488" s="292"/>
      <c r="I3488" s="292"/>
      <c r="K3488" s="119"/>
      <c r="L3488" s="119"/>
    </row>
    <row r="3489" spans="1:12">
      <c r="A3489" s="120">
        <f t="shared" si="54"/>
        <v>3474</v>
      </c>
      <c r="B3489" s="120" t="s">
        <v>1100</v>
      </c>
      <c r="C3489" s="120" t="s">
        <v>1101</v>
      </c>
      <c r="D3489" s="120" t="s">
        <v>1099</v>
      </c>
      <c r="E3489" s="120" t="s">
        <v>1098</v>
      </c>
      <c r="F3489" s="120">
        <v>90</v>
      </c>
      <c r="G3489" s="120" t="s">
        <v>102</v>
      </c>
      <c r="H3489" s="292"/>
      <c r="I3489" s="292"/>
      <c r="K3489" s="119"/>
      <c r="L3489" s="119"/>
    </row>
    <row r="3490" spans="1:12">
      <c r="A3490" s="120">
        <f t="shared" si="54"/>
        <v>3475</v>
      </c>
      <c r="B3490" s="120" t="s">
        <v>3706</v>
      </c>
      <c r="C3490" s="120" t="s">
        <v>2445</v>
      </c>
      <c r="D3490" s="120" t="s">
        <v>7903</v>
      </c>
      <c r="E3490" s="120" t="s">
        <v>7902</v>
      </c>
      <c r="F3490" s="120">
        <v>1</v>
      </c>
      <c r="G3490" s="120" t="s">
        <v>243</v>
      </c>
      <c r="H3490" s="292"/>
      <c r="I3490" s="292"/>
      <c r="K3490" s="119"/>
      <c r="L3490" s="119"/>
    </row>
    <row r="3491" spans="1:12">
      <c r="A3491" s="120">
        <f t="shared" si="54"/>
        <v>3476</v>
      </c>
      <c r="B3491" s="120" t="s">
        <v>3706</v>
      </c>
      <c r="C3491" s="120" t="s">
        <v>2445</v>
      </c>
      <c r="D3491" s="120" t="s">
        <v>7901</v>
      </c>
      <c r="E3491" s="120" t="s">
        <v>7900</v>
      </c>
      <c r="F3491" s="120">
        <v>1</v>
      </c>
      <c r="G3491" s="120" t="s">
        <v>243</v>
      </c>
      <c r="H3491" s="292"/>
      <c r="I3491" s="292"/>
      <c r="K3491" s="119"/>
      <c r="L3491" s="119"/>
    </row>
    <row r="3492" spans="1:12">
      <c r="A3492" s="120">
        <f t="shared" si="54"/>
        <v>3477</v>
      </c>
      <c r="B3492" s="120" t="s">
        <v>3706</v>
      </c>
      <c r="C3492" s="120" t="s">
        <v>2445</v>
      </c>
      <c r="D3492" s="120" t="s">
        <v>7875</v>
      </c>
      <c r="E3492" s="120" t="s">
        <v>7874</v>
      </c>
      <c r="F3492" s="120">
        <v>1</v>
      </c>
      <c r="G3492" s="120" t="s">
        <v>243</v>
      </c>
      <c r="H3492" s="292"/>
      <c r="I3492" s="292"/>
      <c r="K3492" s="119"/>
      <c r="L3492" s="119"/>
    </row>
    <row r="3493" spans="1:12">
      <c r="A3493" s="120">
        <f t="shared" si="54"/>
        <v>3478</v>
      </c>
      <c r="B3493" s="120" t="s">
        <v>3706</v>
      </c>
      <c r="C3493" s="120" t="s">
        <v>2445</v>
      </c>
      <c r="D3493" s="120" t="s">
        <v>3708</v>
      </c>
      <c r="E3493" s="120" t="s">
        <v>3707</v>
      </c>
      <c r="F3493" s="120">
        <v>1</v>
      </c>
      <c r="G3493" s="120" t="s">
        <v>243</v>
      </c>
      <c r="H3493" s="292"/>
      <c r="I3493" s="292"/>
      <c r="K3493" s="119"/>
      <c r="L3493" s="119"/>
    </row>
    <row r="3494" spans="1:12">
      <c r="A3494" s="120">
        <f t="shared" si="54"/>
        <v>3479</v>
      </c>
      <c r="B3494" s="120" t="s">
        <v>3706</v>
      </c>
      <c r="C3494" s="120" t="s">
        <v>2445</v>
      </c>
      <c r="D3494" s="120" t="s">
        <v>7873</v>
      </c>
      <c r="E3494" s="120" t="s">
        <v>7872</v>
      </c>
      <c r="F3494" s="120">
        <v>1</v>
      </c>
      <c r="G3494" s="120" t="s">
        <v>243</v>
      </c>
      <c r="H3494" s="292"/>
      <c r="I3494" s="292"/>
      <c r="K3494" s="119"/>
      <c r="L3494" s="119"/>
    </row>
    <row r="3495" spans="1:12">
      <c r="A3495" s="120">
        <f t="shared" si="54"/>
        <v>3480</v>
      </c>
      <c r="B3495" s="120" t="s">
        <v>3706</v>
      </c>
      <c r="C3495" s="120" t="s">
        <v>2445</v>
      </c>
      <c r="D3495" s="120" t="s">
        <v>7871</v>
      </c>
      <c r="E3495" s="120" t="s">
        <v>7870</v>
      </c>
      <c r="F3495" s="120">
        <v>1</v>
      </c>
      <c r="G3495" s="120" t="s">
        <v>243</v>
      </c>
      <c r="H3495" s="292"/>
      <c r="I3495" s="292"/>
      <c r="K3495" s="119"/>
      <c r="L3495" s="119"/>
    </row>
    <row r="3496" spans="1:12">
      <c r="A3496" s="120">
        <f t="shared" si="54"/>
        <v>3481</v>
      </c>
      <c r="B3496" s="120" t="s">
        <v>3706</v>
      </c>
      <c r="C3496" s="120" t="s">
        <v>2445</v>
      </c>
      <c r="D3496" s="120" t="s">
        <v>7869</v>
      </c>
      <c r="E3496" s="120" t="s">
        <v>7868</v>
      </c>
      <c r="F3496" s="120">
        <v>1</v>
      </c>
      <c r="G3496" s="120" t="s">
        <v>243</v>
      </c>
      <c r="H3496" s="292"/>
      <c r="I3496" s="292"/>
      <c r="K3496" s="119"/>
      <c r="L3496" s="119"/>
    </row>
    <row r="3497" spans="1:12">
      <c r="A3497" s="120">
        <f t="shared" si="54"/>
        <v>3482</v>
      </c>
      <c r="B3497" s="120" t="s">
        <v>2444</v>
      </c>
      <c r="C3497" s="120" t="s">
        <v>2445</v>
      </c>
      <c r="D3497" s="120" t="s">
        <v>6627</v>
      </c>
      <c r="E3497" s="120" t="s">
        <v>6626</v>
      </c>
      <c r="F3497" s="120">
        <v>1</v>
      </c>
      <c r="G3497" s="120" t="s">
        <v>101</v>
      </c>
      <c r="H3497" s="292"/>
      <c r="I3497" s="292"/>
      <c r="K3497" s="119"/>
      <c r="L3497" s="119"/>
    </row>
    <row r="3498" spans="1:12">
      <c r="A3498" s="120">
        <f t="shared" si="54"/>
        <v>3483</v>
      </c>
      <c r="B3498" s="120" t="s">
        <v>2444</v>
      </c>
      <c r="C3498" s="120" t="s">
        <v>2445</v>
      </c>
      <c r="D3498" s="120" t="s">
        <v>2447</v>
      </c>
      <c r="E3498" s="120" t="s">
        <v>2446</v>
      </c>
      <c r="F3498" s="120">
        <v>2</v>
      </c>
      <c r="G3498" s="120" t="s">
        <v>101</v>
      </c>
      <c r="H3498" s="292"/>
      <c r="I3498" s="292"/>
      <c r="K3498" s="119"/>
      <c r="L3498" s="119"/>
    </row>
    <row r="3499" spans="1:12">
      <c r="A3499" s="120">
        <f t="shared" si="54"/>
        <v>3484</v>
      </c>
      <c r="B3499" s="120" t="s">
        <v>2444</v>
      </c>
      <c r="C3499" s="120" t="s">
        <v>2445</v>
      </c>
      <c r="D3499" s="120" t="s">
        <v>6625</v>
      </c>
      <c r="E3499" s="120" t="s">
        <v>6624</v>
      </c>
      <c r="F3499" s="120">
        <v>2</v>
      </c>
      <c r="G3499" s="120" t="s">
        <v>101</v>
      </c>
      <c r="H3499" s="292"/>
      <c r="I3499" s="292"/>
      <c r="K3499" s="119"/>
      <c r="L3499" s="119"/>
    </row>
    <row r="3500" spans="1:12">
      <c r="A3500" s="120">
        <f t="shared" si="54"/>
        <v>3485</v>
      </c>
      <c r="B3500" s="120" t="s">
        <v>2444</v>
      </c>
      <c r="C3500" s="120" t="s">
        <v>2445</v>
      </c>
      <c r="D3500" s="120" t="s">
        <v>2443</v>
      </c>
      <c r="E3500" s="120" t="s">
        <v>2442</v>
      </c>
      <c r="F3500" s="120">
        <v>1</v>
      </c>
      <c r="G3500" s="120" t="s">
        <v>101</v>
      </c>
      <c r="H3500" s="292"/>
      <c r="I3500" s="292"/>
      <c r="K3500" s="119"/>
      <c r="L3500" s="119"/>
    </row>
    <row r="3501" spans="1:12">
      <c r="A3501" s="120">
        <f t="shared" si="54"/>
        <v>3486</v>
      </c>
      <c r="B3501" s="120" t="s">
        <v>2444</v>
      </c>
      <c r="C3501" s="120" t="s">
        <v>2445</v>
      </c>
      <c r="D3501" s="120" t="s">
        <v>6623</v>
      </c>
      <c r="E3501" s="120" t="s">
        <v>6622</v>
      </c>
      <c r="F3501" s="120">
        <v>1</v>
      </c>
      <c r="G3501" s="120" t="s">
        <v>101</v>
      </c>
      <c r="H3501" s="292"/>
      <c r="I3501" s="292"/>
      <c r="K3501" s="119"/>
      <c r="L3501" s="119"/>
    </row>
    <row r="3502" spans="1:12">
      <c r="A3502" s="120">
        <f t="shared" si="54"/>
        <v>3487</v>
      </c>
      <c r="B3502" s="120" t="s">
        <v>3706</v>
      </c>
      <c r="C3502" s="120" t="s">
        <v>2445</v>
      </c>
      <c r="D3502" s="120" t="s">
        <v>3708</v>
      </c>
      <c r="E3502" s="120" t="s">
        <v>3707</v>
      </c>
      <c r="F3502" s="120">
        <v>1</v>
      </c>
      <c r="G3502" s="120" t="s">
        <v>243</v>
      </c>
      <c r="H3502" s="292"/>
      <c r="I3502" s="292"/>
      <c r="K3502" s="119"/>
      <c r="L3502" s="119"/>
    </row>
    <row r="3503" spans="1:12">
      <c r="A3503" s="120">
        <f t="shared" si="54"/>
        <v>3488</v>
      </c>
      <c r="B3503" s="120" t="s">
        <v>3706</v>
      </c>
      <c r="C3503" s="120" t="s">
        <v>2445</v>
      </c>
      <c r="D3503" s="120" t="s">
        <v>3705</v>
      </c>
      <c r="E3503" s="120" t="s">
        <v>3704</v>
      </c>
      <c r="F3503" s="120">
        <v>1</v>
      </c>
      <c r="G3503" s="120" t="s">
        <v>243</v>
      </c>
      <c r="H3503" s="292"/>
      <c r="I3503" s="292"/>
      <c r="K3503" s="119"/>
      <c r="L3503" s="119"/>
    </row>
    <row r="3504" spans="1:12">
      <c r="A3504" s="120">
        <f t="shared" si="54"/>
        <v>3489</v>
      </c>
      <c r="B3504" s="120" t="s">
        <v>2444</v>
      </c>
      <c r="C3504" s="120" t="s">
        <v>2445</v>
      </c>
      <c r="D3504" s="120" t="s">
        <v>2447</v>
      </c>
      <c r="E3504" s="120" t="s">
        <v>2446</v>
      </c>
      <c r="F3504" s="120">
        <v>1</v>
      </c>
      <c r="G3504" s="120" t="s">
        <v>101</v>
      </c>
      <c r="H3504" s="292"/>
      <c r="I3504" s="292"/>
      <c r="K3504" s="119"/>
      <c r="L3504" s="119"/>
    </row>
    <row r="3505" spans="1:12">
      <c r="A3505" s="120">
        <f t="shared" si="54"/>
        <v>3490</v>
      </c>
      <c r="B3505" s="120" t="s">
        <v>2444</v>
      </c>
      <c r="C3505" s="120" t="s">
        <v>2445</v>
      </c>
      <c r="D3505" s="120" t="s">
        <v>2443</v>
      </c>
      <c r="E3505" s="120" t="s">
        <v>2442</v>
      </c>
      <c r="F3505" s="120">
        <v>1</v>
      </c>
      <c r="G3505" s="120" t="s">
        <v>101</v>
      </c>
      <c r="H3505" s="292"/>
      <c r="I3505" s="292"/>
      <c r="K3505" s="119"/>
      <c r="L3505" s="119"/>
    </row>
    <row r="3506" spans="1:12">
      <c r="A3506" s="120">
        <f t="shared" si="54"/>
        <v>3491</v>
      </c>
      <c r="B3506" s="120" t="s">
        <v>2518</v>
      </c>
      <c r="C3506" s="120" t="s">
        <v>2519</v>
      </c>
      <c r="D3506" s="120" t="s">
        <v>2517</v>
      </c>
      <c r="E3506" s="120" t="s">
        <v>2516</v>
      </c>
      <c r="F3506" s="120">
        <v>375</v>
      </c>
      <c r="G3506" s="120" t="s">
        <v>182</v>
      </c>
      <c r="H3506" s="292"/>
      <c r="I3506" s="292"/>
      <c r="K3506" s="119"/>
      <c r="L3506" s="119"/>
    </row>
    <row r="3507" spans="1:12">
      <c r="A3507" s="120">
        <f t="shared" si="54"/>
        <v>3492</v>
      </c>
      <c r="B3507" s="120" t="s">
        <v>2518</v>
      </c>
      <c r="C3507" s="120" t="s">
        <v>2519</v>
      </c>
      <c r="D3507" s="120" t="s">
        <v>2517</v>
      </c>
      <c r="E3507" s="120" t="s">
        <v>6684</v>
      </c>
      <c r="F3507" s="120">
        <v>300</v>
      </c>
      <c r="G3507" s="120" t="s">
        <v>182</v>
      </c>
      <c r="H3507" s="292"/>
      <c r="I3507" s="292"/>
      <c r="K3507" s="119"/>
      <c r="L3507" s="119"/>
    </row>
    <row r="3508" spans="1:12">
      <c r="A3508" s="120">
        <f t="shared" si="54"/>
        <v>3493</v>
      </c>
      <c r="B3508" s="120" t="s">
        <v>2518</v>
      </c>
      <c r="C3508" s="120" t="s">
        <v>2519</v>
      </c>
      <c r="D3508" s="120" t="s">
        <v>2517</v>
      </c>
      <c r="E3508" s="120" t="s">
        <v>2516</v>
      </c>
      <c r="F3508" s="120">
        <v>125</v>
      </c>
      <c r="G3508" s="120" t="s">
        <v>182</v>
      </c>
      <c r="H3508" s="292"/>
      <c r="I3508" s="292"/>
      <c r="K3508" s="119"/>
      <c r="L3508" s="119"/>
    </row>
    <row r="3509" spans="1:12">
      <c r="A3509" s="120">
        <f t="shared" si="54"/>
        <v>3494</v>
      </c>
      <c r="B3509" s="120" t="s">
        <v>422</v>
      </c>
      <c r="C3509" s="120" t="s">
        <v>423</v>
      </c>
      <c r="D3509" s="120"/>
      <c r="E3509" s="120" t="s">
        <v>421</v>
      </c>
      <c r="F3509" s="120">
        <v>40</v>
      </c>
      <c r="G3509" s="120" t="s">
        <v>101</v>
      </c>
      <c r="H3509" s="292"/>
      <c r="I3509" s="292"/>
      <c r="K3509" s="119"/>
      <c r="L3509" s="119"/>
    </row>
    <row r="3510" spans="1:12">
      <c r="A3510" s="120">
        <f t="shared" si="54"/>
        <v>3495</v>
      </c>
      <c r="B3510" s="120" t="s">
        <v>422</v>
      </c>
      <c r="C3510" s="120" t="s">
        <v>423</v>
      </c>
      <c r="D3510" s="120"/>
      <c r="E3510" s="120" t="s">
        <v>421</v>
      </c>
      <c r="F3510" s="120">
        <v>10</v>
      </c>
      <c r="G3510" s="120" t="s">
        <v>101</v>
      </c>
      <c r="H3510" s="292"/>
      <c r="I3510" s="292"/>
      <c r="K3510" s="119"/>
      <c r="L3510" s="119"/>
    </row>
    <row r="3511" spans="1:12">
      <c r="A3511" s="120">
        <f t="shared" si="54"/>
        <v>3496</v>
      </c>
      <c r="B3511" s="120" t="s">
        <v>4228</v>
      </c>
      <c r="C3511" s="120" t="s">
        <v>318</v>
      </c>
      <c r="D3511" s="120" t="s">
        <v>4227</v>
      </c>
      <c r="E3511" s="120" t="s">
        <v>4226</v>
      </c>
      <c r="F3511" s="120">
        <v>500</v>
      </c>
      <c r="G3511" s="120" t="s">
        <v>102</v>
      </c>
      <c r="H3511" s="292"/>
      <c r="I3511" s="292"/>
      <c r="K3511" s="119"/>
      <c r="L3511" s="119"/>
    </row>
    <row r="3512" spans="1:12">
      <c r="A3512" s="120">
        <f t="shared" si="54"/>
        <v>3497</v>
      </c>
      <c r="B3512" s="120" t="s">
        <v>7736</v>
      </c>
      <c r="C3512" s="120" t="s">
        <v>318</v>
      </c>
      <c r="D3512" s="120" t="s">
        <v>8196</v>
      </c>
      <c r="E3512" s="120" t="s">
        <v>8195</v>
      </c>
      <c r="F3512" s="120">
        <v>1</v>
      </c>
      <c r="G3512" s="120" t="s">
        <v>102</v>
      </c>
      <c r="H3512" s="292"/>
      <c r="I3512" s="292"/>
      <c r="K3512" s="119"/>
      <c r="L3512" s="119"/>
    </row>
    <row r="3513" spans="1:12">
      <c r="A3513" s="120">
        <f t="shared" si="54"/>
        <v>3498</v>
      </c>
      <c r="B3513" s="120" t="s">
        <v>7736</v>
      </c>
      <c r="C3513" s="120" t="s">
        <v>318</v>
      </c>
      <c r="D3513" s="120" t="s">
        <v>8194</v>
      </c>
      <c r="E3513" s="120" t="s">
        <v>8193</v>
      </c>
      <c r="F3513" s="120">
        <v>1</v>
      </c>
      <c r="G3513" s="120" t="s">
        <v>102</v>
      </c>
      <c r="H3513" s="292"/>
      <c r="I3513" s="292"/>
      <c r="K3513" s="119"/>
      <c r="L3513" s="119"/>
    </row>
    <row r="3514" spans="1:12">
      <c r="A3514" s="120">
        <f t="shared" si="54"/>
        <v>3499</v>
      </c>
      <c r="B3514" s="120" t="s">
        <v>4143</v>
      </c>
      <c r="C3514" s="120" t="s">
        <v>318</v>
      </c>
      <c r="D3514" s="120" t="s">
        <v>8192</v>
      </c>
      <c r="E3514" s="120" t="s">
        <v>8191</v>
      </c>
      <c r="F3514" s="120">
        <v>3</v>
      </c>
      <c r="G3514" s="120" t="s">
        <v>102</v>
      </c>
      <c r="H3514" s="292"/>
      <c r="I3514" s="292"/>
      <c r="K3514" s="119"/>
      <c r="L3514" s="119"/>
    </row>
    <row r="3515" spans="1:12">
      <c r="A3515" s="120">
        <f t="shared" si="54"/>
        <v>3500</v>
      </c>
      <c r="B3515" s="120" t="s">
        <v>4143</v>
      </c>
      <c r="C3515" s="120" t="s">
        <v>318</v>
      </c>
      <c r="D3515" s="120" t="s">
        <v>8190</v>
      </c>
      <c r="E3515" s="120" t="s">
        <v>8189</v>
      </c>
      <c r="F3515" s="120">
        <v>1</v>
      </c>
      <c r="G3515" s="120" t="s">
        <v>102</v>
      </c>
      <c r="H3515" s="292"/>
      <c r="I3515" s="292"/>
      <c r="K3515" s="119"/>
      <c r="L3515" s="119"/>
    </row>
    <row r="3516" spans="1:12">
      <c r="A3516" s="120">
        <f t="shared" si="54"/>
        <v>3501</v>
      </c>
      <c r="B3516" s="120" t="s">
        <v>4143</v>
      </c>
      <c r="C3516" s="120" t="s">
        <v>318</v>
      </c>
      <c r="D3516" s="120" t="s">
        <v>8188</v>
      </c>
      <c r="E3516" s="120" t="s">
        <v>8187</v>
      </c>
      <c r="F3516" s="120">
        <v>1</v>
      </c>
      <c r="G3516" s="120" t="s">
        <v>102</v>
      </c>
      <c r="H3516" s="292"/>
      <c r="I3516" s="292"/>
      <c r="K3516" s="119"/>
      <c r="L3516" s="119"/>
    </row>
    <row r="3517" spans="1:12">
      <c r="A3517" s="120">
        <f t="shared" si="54"/>
        <v>3502</v>
      </c>
      <c r="B3517" s="120" t="s">
        <v>4136</v>
      </c>
      <c r="C3517" s="120" t="s">
        <v>318</v>
      </c>
      <c r="D3517" s="120" t="s">
        <v>4135</v>
      </c>
      <c r="E3517" s="120" t="s">
        <v>4134</v>
      </c>
      <c r="F3517" s="120">
        <v>210</v>
      </c>
      <c r="G3517" s="120" t="s">
        <v>101</v>
      </c>
      <c r="H3517" s="292"/>
      <c r="I3517" s="292"/>
      <c r="K3517" s="119"/>
      <c r="L3517" s="119"/>
    </row>
    <row r="3518" spans="1:12">
      <c r="A3518" s="120">
        <f t="shared" si="54"/>
        <v>3503</v>
      </c>
      <c r="B3518" s="120" t="s">
        <v>8092</v>
      </c>
      <c r="C3518" s="120" t="s">
        <v>318</v>
      </c>
      <c r="D3518" s="120" t="s">
        <v>8091</v>
      </c>
      <c r="E3518" s="120" t="s">
        <v>8090</v>
      </c>
      <c r="F3518" s="120">
        <v>108</v>
      </c>
      <c r="G3518" s="120" t="s">
        <v>3230</v>
      </c>
      <c r="H3518" s="292"/>
      <c r="I3518" s="292"/>
      <c r="K3518" s="119"/>
      <c r="L3518" s="119"/>
    </row>
    <row r="3519" spans="1:12">
      <c r="A3519" s="120">
        <f t="shared" si="54"/>
        <v>3504</v>
      </c>
      <c r="B3519" s="120" t="s">
        <v>8048</v>
      </c>
      <c r="C3519" s="120" t="s">
        <v>318</v>
      </c>
      <c r="D3519" s="120" t="s">
        <v>8047</v>
      </c>
      <c r="E3519" s="120" t="s">
        <v>8046</v>
      </c>
      <c r="F3519" s="120">
        <v>1</v>
      </c>
      <c r="G3519" s="120" t="s">
        <v>102</v>
      </c>
      <c r="H3519" s="292"/>
      <c r="I3519" s="292"/>
      <c r="K3519" s="119"/>
      <c r="L3519" s="119"/>
    </row>
    <row r="3520" spans="1:12">
      <c r="A3520" s="120">
        <f t="shared" si="54"/>
        <v>3505</v>
      </c>
      <c r="B3520" s="120" t="s">
        <v>3939</v>
      </c>
      <c r="C3520" s="120" t="s">
        <v>318</v>
      </c>
      <c r="D3520" s="120" t="s">
        <v>3938</v>
      </c>
      <c r="E3520" s="120" t="s">
        <v>3937</v>
      </c>
      <c r="F3520" s="120">
        <v>5</v>
      </c>
      <c r="G3520" s="120" t="s">
        <v>102</v>
      </c>
      <c r="H3520" s="292"/>
      <c r="I3520" s="292"/>
      <c r="K3520" s="119"/>
      <c r="L3520" s="119"/>
    </row>
    <row r="3521" spans="1:12">
      <c r="A3521" s="120">
        <f t="shared" si="54"/>
        <v>3506</v>
      </c>
      <c r="B3521" s="120" t="s">
        <v>7918</v>
      </c>
      <c r="C3521" s="120" t="s">
        <v>318</v>
      </c>
      <c r="D3521" s="120" t="s">
        <v>7917</v>
      </c>
      <c r="E3521" s="120" t="s">
        <v>7916</v>
      </c>
      <c r="F3521" s="120">
        <v>2</v>
      </c>
      <c r="G3521" s="120" t="s">
        <v>102</v>
      </c>
      <c r="H3521" s="292"/>
      <c r="I3521" s="292"/>
      <c r="K3521" s="119"/>
      <c r="L3521" s="119"/>
    </row>
    <row r="3522" spans="1:12">
      <c r="A3522" s="120">
        <f t="shared" si="54"/>
        <v>3507</v>
      </c>
      <c r="B3522" s="120" t="s">
        <v>7913</v>
      </c>
      <c r="C3522" s="120" t="s">
        <v>318</v>
      </c>
      <c r="D3522" s="120" t="s">
        <v>7915</v>
      </c>
      <c r="E3522" s="120" t="s">
        <v>7914</v>
      </c>
      <c r="F3522" s="120">
        <v>6</v>
      </c>
      <c r="G3522" s="120" t="s">
        <v>102</v>
      </c>
      <c r="H3522" s="292"/>
      <c r="I3522" s="292"/>
      <c r="K3522" s="119"/>
      <c r="L3522" s="119"/>
    </row>
    <row r="3523" spans="1:12">
      <c r="A3523" s="120">
        <f t="shared" si="54"/>
        <v>3508</v>
      </c>
      <c r="B3523" s="120" t="s">
        <v>7913</v>
      </c>
      <c r="C3523" s="120" t="s">
        <v>318</v>
      </c>
      <c r="D3523" s="120" t="s">
        <v>7912</v>
      </c>
      <c r="E3523" s="120" t="s">
        <v>7911</v>
      </c>
      <c r="F3523" s="120">
        <v>2</v>
      </c>
      <c r="G3523" s="120" t="s">
        <v>102</v>
      </c>
      <c r="H3523" s="292"/>
      <c r="I3523" s="292"/>
      <c r="K3523" s="119"/>
      <c r="L3523" s="119"/>
    </row>
    <row r="3524" spans="1:12">
      <c r="A3524" s="120">
        <f t="shared" si="54"/>
        <v>3509</v>
      </c>
      <c r="B3524" s="120" t="s">
        <v>3527</v>
      </c>
      <c r="C3524" s="120" t="s">
        <v>318</v>
      </c>
      <c r="D3524" s="120" t="s">
        <v>3675</v>
      </c>
      <c r="E3524" s="120" t="s">
        <v>3674</v>
      </c>
      <c r="F3524" s="120">
        <v>144</v>
      </c>
      <c r="G3524" s="120" t="s">
        <v>3230</v>
      </c>
      <c r="H3524" s="292"/>
      <c r="I3524" s="292"/>
      <c r="K3524" s="119"/>
      <c r="L3524" s="119"/>
    </row>
    <row r="3525" spans="1:12">
      <c r="A3525" s="120">
        <f t="shared" si="54"/>
        <v>3510</v>
      </c>
      <c r="B3525" s="120" t="s">
        <v>3527</v>
      </c>
      <c r="C3525" s="120" t="s">
        <v>318</v>
      </c>
      <c r="D3525" s="120" t="s">
        <v>3663</v>
      </c>
      <c r="E3525" s="120" t="s">
        <v>3662</v>
      </c>
      <c r="F3525" s="120">
        <v>72</v>
      </c>
      <c r="G3525" s="120" t="s">
        <v>3230</v>
      </c>
      <c r="H3525" s="292"/>
      <c r="I3525" s="292"/>
      <c r="K3525" s="119"/>
      <c r="L3525" s="119"/>
    </row>
    <row r="3526" spans="1:12">
      <c r="A3526" s="120">
        <f t="shared" si="54"/>
        <v>3511</v>
      </c>
      <c r="B3526" s="120" t="s">
        <v>7821</v>
      </c>
      <c r="C3526" s="120" t="s">
        <v>318</v>
      </c>
      <c r="D3526" s="120" t="s">
        <v>2655</v>
      </c>
      <c r="E3526" s="120" t="s">
        <v>7820</v>
      </c>
      <c r="F3526" s="120">
        <v>1</v>
      </c>
      <c r="G3526" s="120" t="s">
        <v>102</v>
      </c>
      <c r="H3526" s="292"/>
      <c r="I3526" s="292"/>
      <c r="K3526" s="119"/>
      <c r="L3526" s="119"/>
    </row>
    <row r="3527" spans="1:12">
      <c r="A3527" s="120">
        <f t="shared" si="54"/>
        <v>3512</v>
      </c>
      <c r="B3527" s="120" t="s">
        <v>3527</v>
      </c>
      <c r="C3527" s="120" t="s">
        <v>318</v>
      </c>
      <c r="D3527" s="120" t="s">
        <v>3638</v>
      </c>
      <c r="E3527" s="120" t="s">
        <v>3637</v>
      </c>
      <c r="F3527" s="120">
        <v>312</v>
      </c>
      <c r="G3527" s="120" t="s">
        <v>3230</v>
      </c>
      <c r="H3527" s="292"/>
      <c r="I3527" s="292"/>
      <c r="K3527" s="119"/>
      <c r="L3527" s="119"/>
    </row>
    <row r="3528" spans="1:12">
      <c r="A3528" s="120">
        <f t="shared" si="54"/>
        <v>3513</v>
      </c>
      <c r="B3528" s="120" t="s">
        <v>3527</v>
      </c>
      <c r="C3528" s="120" t="s">
        <v>318</v>
      </c>
      <c r="D3528" s="120" t="s">
        <v>3636</v>
      </c>
      <c r="E3528" s="120" t="s">
        <v>3635</v>
      </c>
      <c r="F3528" s="120">
        <v>144</v>
      </c>
      <c r="G3528" s="120" t="s">
        <v>3230</v>
      </c>
      <c r="H3528" s="292"/>
      <c r="I3528" s="292"/>
      <c r="K3528" s="119"/>
      <c r="L3528" s="119"/>
    </row>
    <row r="3529" spans="1:12">
      <c r="A3529" s="120">
        <f t="shared" si="54"/>
        <v>3514</v>
      </c>
      <c r="B3529" s="120" t="s">
        <v>3527</v>
      </c>
      <c r="C3529" s="120" t="s">
        <v>318</v>
      </c>
      <c r="D3529" s="120" t="s">
        <v>3634</v>
      </c>
      <c r="E3529" s="120" t="s">
        <v>3633</v>
      </c>
      <c r="F3529" s="120">
        <v>288</v>
      </c>
      <c r="G3529" s="120" t="s">
        <v>3230</v>
      </c>
      <c r="H3529" s="292"/>
      <c r="I3529" s="292"/>
      <c r="K3529" s="119"/>
      <c r="L3529" s="119"/>
    </row>
    <row r="3530" spans="1:12">
      <c r="A3530" s="120">
        <f t="shared" si="54"/>
        <v>3515</v>
      </c>
      <c r="B3530" s="120" t="s">
        <v>3527</v>
      </c>
      <c r="C3530" s="120" t="s">
        <v>318</v>
      </c>
      <c r="D3530" s="120" t="s">
        <v>7819</v>
      </c>
      <c r="E3530" s="120" t="s">
        <v>7818</v>
      </c>
      <c r="F3530" s="120">
        <v>72</v>
      </c>
      <c r="G3530" s="120" t="s">
        <v>3230</v>
      </c>
      <c r="H3530" s="292"/>
      <c r="I3530" s="292"/>
      <c r="K3530" s="119"/>
      <c r="L3530" s="119"/>
    </row>
    <row r="3531" spans="1:12">
      <c r="A3531" s="120">
        <f t="shared" si="54"/>
        <v>3516</v>
      </c>
      <c r="B3531" s="120" t="s">
        <v>3527</v>
      </c>
      <c r="C3531" s="120" t="s">
        <v>318</v>
      </c>
      <c r="D3531" s="120" t="s">
        <v>3630</v>
      </c>
      <c r="E3531" s="120" t="s">
        <v>3629</v>
      </c>
      <c r="F3531" s="120">
        <v>252</v>
      </c>
      <c r="G3531" s="120" t="s">
        <v>3230</v>
      </c>
      <c r="H3531" s="292"/>
      <c r="I3531" s="292"/>
      <c r="K3531" s="119"/>
      <c r="L3531" s="119"/>
    </row>
    <row r="3532" spans="1:12">
      <c r="A3532" s="120">
        <f t="shared" si="54"/>
        <v>3517</v>
      </c>
      <c r="B3532" s="120" t="s">
        <v>3527</v>
      </c>
      <c r="C3532" s="120" t="s">
        <v>318</v>
      </c>
      <c r="D3532" s="120" t="s">
        <v>3628</v>
      </c>
      <c r="E3532" s="120" t="s">
        <v>3627</v>
      </c>
      <c r="F3532" s="120">
        <v>144</v>
      </c>
      <c r="G3532" s="120" t="s">
        <v>3230</v>
      </c>
      <c r="H3532" s="292"/>
      <c r="I3532" s="292"/>
      <c r="K3532" s="119"/>
      <c r="L3532" s="119"/>
    </row>
    <row r="3533" spans="1:12">
      <c r="A3533" s="120">
        <f t="shared" si="54"/>
        <v>3518</v>
      </c>
      <c r="B3533" s="120" t="s">
        <v>3617</v>
      </c>
      <c r="C3533" s="120" t="s">
        <v>318</v>
      </c>
      <c r="D3533" s="120" t="s">
        <v>3355</v>
      </c>
      <c r="E3533" s="120" t="s">
        <v>7800</v>
      </c>
      <c r="F3533" s="120">
        <v>4</v>
      </c>
      <c r="G3533" s="120" t="s">
        <v>102</v>
      </c>
      <c r="H3533" s="292"/>
      <c r="I3533" s="292"/>
      <c r="K3533" s="119"/>
      <c r="L3533" s="119"/>
    </row>
    <row r="3534" spans="1:12">
      <c r="A3534" s="120">
        <f t="shared" si="54"/>
        <v>3519</v>
      </c>
      <c r="B3534" s="120" t="s">
        <v>3617</v>
      </c>
      <c r="C3534" s="120" t="s">
        <v>318</v>
      </c>
      <c r="D3534" s="120" t="s">
        <v>3616</v>
      </c>
      <c r="E3534" s="120" t="s">
        <v>3615</v>
      </c>
      <c r="F3534" s="120">
        <v>26</v>
      </c>
      <c r="G3534" s="120" t="s">
        <v>102</v>
      </c>
      <c r="H3534" s="292"/>
      <c r="I3534" s="292"/>
      <c r="K3534" s="119"/>
      <c r="L3534" s="119"/>
    </row>
    <row r="3535" spans="1:12">
      <c r="A3535" s="120">
        <f t="shared" si="54"/>
        <v>3520</v>
      </c>
      <c r="B3535" s="120" t="s">
        <v>3577</v>
      </c>
      <c r="C3535" s="120" t="s">
        <v>318</v>
      </c>
      <c r="D3535" s="120" t="s">
        <v>3576</v>
      </c>
      <c r="E3535" s="120" t="s">
        <v>3575</v>
      </c>
      <c r="F3535" s="120">
        <v>168</v>
      </c>
      <c r="G3535" s="120" t="s">
        <v>3230</v>
      </c>
      <c r="H3535" s="292"/>
      <c r="I3535" s="292"/>
      <c r="K3535" s="119"/>
      <c r="L3535" s="119"/>
    </row>
    <row r="3536" spans="1:12">
      <c r="A3536" s="120">
        <f t="shared" si="54"/>
        <v>3521</v>
      </c>
      <c r="B3536" s="120" t="s">
        <v>7736</v>
      </c>
      <c r="C3536" s="120" t="s">
        <v>318</v>
      </c>
      <c r="D3536" s="120" t="s">
        <v>7735</v>
      </c>
      <c r="E3536" s="120" t="s">
        <v>7734</v>
      </c>
      <c r="F3536" s="120">
        <v>1</v>
      </c>
      <c r="G3536" s="120" t="s">
        <v>102</v>
      </c>
      <c r="H3536" s="292"/>
      <c r="I3536" s="292"/>
      <c r="K3536" s="119"/>
      <c r="L3536" s="119"/>
    </row>
    <row r="3537" spans="1:12">
      <c r="A3537" s="120">
        <f t="shared" si="54"/>
        <v>3522</v>
      </c>
      <c r="B3537" s="120" t="s">
        <v>3527</v>
      </c>
      <c r="C3537" s="120" t="s">
        <v>318</v>
      </c>
      <c r="D3537" s="120" t="s">
        <v>3526</v>
      </c>
      <c r="E3537" s="120" t="s">
        <v>3525</v>
      </c>
      <c r="F3537" s="120">
        <v>36</v>
      </c>
      <c r="G3537" s="120" t="s">
        <v>3230</v>
      </c>
      <c r="H3537" s="292"/>
      <c r="I3537" s="292"/>
      <c r="K3537" s="119"/>
      <c r="L3537" s="119"/>
    </row>
    <row r="3538" spans="1:12">
      <c r="A3538" s="120">
        <f t="shared" ref="A3538:A3601" si="55">A3537+1</f>
        <v>3523</v>
      </c>
      <c r="B3538" s="120" t="s">
        <v>7622</v>
      </c>
      <c r="C3538" s="120" t="s">
        <v>318</v>
      </c>
      <c r="D3538" s="120" t="s">
        <v>5314</v>
      </c>
      <c r="E3538" s="120" t="s">
        <v>7621</v>
      </c>
      <c r="F3538" s="120">
        <v>40</v>
      </c>
      <c r="G3538" s="120" t="s">
        <v>102</v>
      </c>
      <c r="H3538" s="292"/>
      <c r="I3538" s="292"/>
      <c r="K3538" s="119"/>
      <c r="L3538" s="119"/>
    </row>
    <row r="3539" spans="1:12">
      <c r="A3539" s="120">
        <f t="shared" si="55"/>
        <v>3524</v>
      </c>
      <c r="B3539" s="120" t="s">
        <v>7618</v>
      </c>
      <c r="C3539" s="120" t="s">
        <v>318</v>
      </c>
      <c r="D3539" s="120" t="s">
        <v>7617</v>
      </c>
      <c r="E3539" s="120" t="s">
        <v>7616</v>
      </c>
      <c r="F3539" s="120">
        <v>50</v>
      </c>
      <c r="G3539" s="120" t="s">
        <v>101</v>
      </c>
      <c r="H3539" s="292"/>
      <c r="I3539" s="292"/>
      <c r="K3539" s="119"/>
      <c r="L3539" s="119"/>
    </row>
    <row r="3540" spans="1:12">
      <c r="A3540" s="120">
        <f t="shared" si="55"/>
        <v>3525</v>
      </c>
      <c r="B3540" s="120" t="s">
        <v>3184</v>
      </c>
      <c r="C3540" s="120" t="s">
        <v>318</v>
      </c>
      <c r="D3540" s="120"/>
      <c r="E3540" s="120" t="s">
        <v>7615</v>
      </c>
      <c r="F3540" s="120">
        <v>12</v>
      </c>
      <c r="G3540" s="120" t="s">
        <v>101</v>
      </c>
      <c r="H3540" s="292"/>
      <c r="I3540" s="292"/>
      <c r="K3540" s="119"/>
      <c r="L3540" s="119"/>
    </row>
    <row r="3541" spans="1:12">
      <c r="A3541" s="120">
        <f t="shared" si="55"/>
        <v>3526</v>
      </c>
      <c r="B3541" s="120" t="s">
        <v>3317</v>
      </c>
      <c r="C3541" s="120" t="s">
        <v>318</v>
      </c>
      <c r="D3541" s="120" t="s">
        <v>2655</v>
      </c>
      <c r="E3541" s="120" t="s">
        <v>7549</v>
      </c>
      <c r="F3541" s="120">
        <v>3</v>
      </c>
      <c r="G3541" s="120" t="s">
        <v>102</v>
      </c>
      <c r="H3541" s="292"/>
      <c r="I3541" s="292"/>
      <c r="K3541" s="119"/>
      <c r="L3541" s="119"/>
    </row>
    <row r="3542" spans="1:12">
      <c r="A3542" s="120">
        <f t="shared" si="55"/>
        <v>3527</v>
      </c>
      <c r="B3542" s="120" t="s">
        <v>3317</v>
      </c>
      <c r="C3542" s="120" t="s">
        <v>318</v>
      </c>
      <c r="D3542" s="120" t="s">
        <v>3316</v>
      </c>
      <c r="E3542" s="120" t="s">
        <v>3315</v>
      </c>
      <c r="F3542" s="120">
        <v>12</v>
      </c>
      <c r="G3542" s="120" t="s">
        <v>102</v>
      </c>
      <c r="H3542" s="292"/>
      <c r="I3542" s="292"/>
      <c r="K3542" s="119"/>
      <c r="L3542" s="119"/>
    </row>
    <row r="3543" spans="1:12">
      <c r="A3543" s="120">
        <f t="shared" si="55"/>
        <v>3528</v>
      </c>
      <c r="B3543" s="120" t="s">
        <v>7546</v>
      </c>
      <c r="C3543" s="120" t="s">
        <v>318</v>
      </c>
      <c r="D3543" s="120" t="s">
        <v>7548</v>
      </c>
      <c r="E3543" s="120" t="s">
        <v>7547</v>
      </c>
      <c r="F3543" s="120">
        <v>50</v>
      </c>
      <c r="G3543" s="120" t="s">
        <v>102</v>
      </c>
      <c r="H3543" s="292"/>
      <c r="I3543" s="292"/>
      <c r="K3543" s="119"/>
      <c r="L3543" s="119"/>
    </row>
    <row r="3544" spans="1:12">
      <c r="A3544" s="120">
        <f t="shared" si="55"/>
        <v>3529</v>
      </c>
      <c r="B3544" s="120" t="s">
        <v>7546</v>
      </c>
      <c r="C3544" s="120" t="s">
        <v>318</v>
      </c>
      <c r="D3544" s="120" t="s">
        <v>7545</v>
      </c>
      <c r="E3544" s="120" t="s">
        <v>7544</v>
      </c>
      <c r="F3544" s="120">
        <v>50</v>
      </c>
      <c r="G3544" s="120" t="s">
        <v>102</v>
      </c>
      <c r="H3544" s="292"/>
      <c r="I3544" s="292"/>
      <c r="K3544" s="119"/>
      <c r="L3544" s="119"/>
    </row>
    <row r="3545" spans="1:12">
      <c r="A3545" s="120">
        <f t="shared" si="55"/>
        <v>3530</v>
      </c>
      <c r="B3545" s="120" t="s">
        <v>3311</v>
      </c>
      <c r="C3545" s="120" t="s">
        <v>318</v>
      </c>
      <c r="D3545" s="120"/>
      <c r="E3545" s="120" t="s">
        <v>3310</v>
      </c>
      <c r="F3545" s="120">
        <v>175</v>
      </c>
      <c r="G3545" s="120" t="s">
        <v>101</v>
      </c>
      <c r="H3545" s="292"/>
      <c r="I3545" s="292"/>
      <c r="K3545" s="119"/>
      <c r="L3545" s="119"/>
    </row>
    <row r="3546" spans="1:12">
      <c r="A3546" s="120">
        <f t="shared" si="55"/>
        <v>3531</v>
      </c>
      <c r="B3546" s="120" t="s">
        <v>7536</v>
      </c>
      <c r="C3546" s="120" t="s">
        <v>318</v>
      </c>
      <c r="D3546" s="120" t="s">
        <v>7535</v>
      </c>
      <c r="E3546" s="120" t="s">
        <v>7534</v>
      </c>
      <c r="F3546" s="120">
        <v>8</v>
      </c>
      <c r="G3546" s="120" t="s">
        <v>102</v>
      </c>
      <c r="H3546" s="292"/>
      <c r="I3546" s="292"/>
      <c r="K3546" s="119"/>
      <c r="L3546" s="119"/>
    </row>
    <row r="3547" spans="1:12">
      <c r="A3547" s="120">
        <f t="shared" si="55"/>
        <v>3532</v>
      </c>
      <c r="B3547" s="120" t="s">
        <v>7497</v>
      </c>
      <c r="C3547" s="120" t="s">
        <v>318</v>
      </c>
      <c r="D3547" s="120" t="s">
        <v>1059</v>
      </c>
      <c r="E3547" s="120" t="s">
        <v>7496</v>
      </c>
      <c r="F3547" s="120">
        <v>20</v>
      </c>
      <c r="G3547" s="120" t="s">
        <v>101</v>
      </c>
      <c r="H3547" s="292"/>
      <c r="I3547" s="292"/>
      <c r="K3547" s="119"/>
      <c r="L3547" s="119"/>
    </row>
    <row r="3548" spans="1:12">
      <c r="A3548" s="120">
        <f t="shared" si="55"/>
        <v>3533</v>
      </c>
      <c r="B3548" s="120" t="s">
        <v>3184</v>
      </c>
      <c r="C3548" s="120" t="s">
        <v>318</v>
      </c>
      <c r="D3548" s="120"/>
      <c r="E3548" s="120" t="s">
        <v>3183</v>
      </c>
      <c r="F3548" s="120">
        <v>48</v>
      </c>
      <c r="G3548" s="120" t="s">
        <v>101</v>
      </c>
      <c r="H3548" s="292"/>
      <c r="I3548" s="292"/>
      <c r="K3548" s="119"/>
      <c r="L3548" s="119"/>
    </row>
    <row r="3549" spans="1:12">
      <c r="A3549" s="120">
        <f t="shared" si="55"/>
        <v>3534</v>
      </c>
      <c r="B3549" s="120" t="s">
        <v>7389</v>
      </c>
      <c r="C3549" s="120" t="s">
        <v>318</v>
      </c>
      <c r="D3549" s="120" t="s">
        <v>7403</v>
      </c>
      <c r="E3549" s="120" t="s">
        <v>7402</v>
      </c>
      <c r="F3549" s="120">
        <v>1</v>
      </c>
      <c r="G3549" s="120" t="s">
        <v>102</v>
      </c>
      <c r="H3549" s="292"/>
      <c r="I3549" s="292"/>
      <c r="K3549" s="119"/>
      <c r="L3549" s="119"/>
    </row>
    <row r="3550" spans="1:12">
      <c r="A3550" s="120">
        <f t="shared" si="55"/>
        <v>3535</v>
      </c>
      <c r="B3550" s="120" t="s">
        <v>7389</v>
      </c>
      <c r="C3550" s="120" t="s">
        <v>318</v>
      </c>
      <c r="D3550" s="120" t="s">
        <v>7388</v>
      </c>
      <c r="E3550" s="120" t="s">
        <v>7387</v>
      </c>
      <c r="F3550" s="120">
        <v>2</v>
      </c>
      <c r="G3550" s="120" t="s">
        <v>102</v>
      </c>
      <c r="H3550" s="292"/>
      <c r="I3550" s="292"/>
      <c r="K3550" s="119"/>
      <c r="L3550" s="119"/>
    </row>
    <row r="3551" spans="1:12">
      <c r="A3551" s="120">
        <f t="shared" si="55"/>
        <v>3536</v>
      </c>
      <c r="B3551" s="120" t="s">
        <v>7299</v>
      </c>
      <c r="C3551" s="120" t="s">
        <v>318</v>
      </c>
      <c r="D3551" s="120"/>
      <c r="E3551" s="120" t="s">
        <v>7298</v>
      </c>
      <c r="F3551" s="120">
        <v>7</v>
      </c>
      <c r="G3551" s="120" t="s">
        <v>102</v>
      </c>
      <c r="H3551" s="292"/>
      <c r="I3551" s="292"/>
      <c r="K3551" s="119"/>
      <c r="L3551" s="119"/>
    </row>
    <row r="3552" spans="1:12">
      <c r="A3552" s="120">
        <f t="shared" si="55"/>
        <v>3537</v>
      </c>
      <c r="B3552" s="120" t="s">
        <v>3095</v>
      </c>
      <c r="C3552" s="120" t="s">
        <v>318</v>
      </c>
      <c r="D3552" s="120" t="s">
        <v>3094</v>
      </c>
      <c r="E3552" s="120" t="s">
        <v>3093</v>
      </c>
      <c r="F3552" s="120">
        <v>6</v>
      </c>
      <c r="G3552" s="120" t="s">
        <v>182</v>
      </c>
      <c r="H3552" s="292"/>
      <c r="I3552" s="292"/>
      <c r="K3552" s="119"/>
      <c r="L3552" s="119"/>
    </row>
    <row r="3553" spans="1:12">
      <c r="A3553" s="120">
        <f t="shared" si="55"/>
        <v>3538</v>
      </c>
      <c r="B3553" s="120" t="s">
        <v>3095</v>
      </c>
      <c r="C3553" s="120" t="s">
        <v>318</v>
      </c>
      <c r="D3553" s="120" t="s">
        <v>7286</v>
      </c>
      <c r="E3553" s="120" t="s">
        <v>7285</v>
      </c>
      <c r="F3553" s="120">
        <v>6</v>
      </c>
      <c r="G3553" s="120" t="s">
        <v>182</v>
      </c>
      <c r="H3553" s="292"/>
      <c r="I3553" s="292"/>
      <c r="K3553" s="119"/>
      <c r="L3553" s="119"/>
    </row>
    <row r="3554" spans="1:12">
      <c r="A3554" s="120">
        <f t="shared" si="55"/>
        <v>3539</v>
      </c>
      <c r="B3554" s="120" t="s">
        <v>2810</v>
      </c>
      <c r="C3554" s="120" t="s">
        <v>318</v>
      </c>
      <c r="D3554" s="120" t="s">
        <v>2809</v>
      </c>
      <c r="E3554" s="120" t="s">
        <v>2808</v>
      </c>
      <c r="F3554" s="120">
        <v>1</v>
      </c>
      <c r="G3554" s="120" t="s">
        <v>102</v>
      </c>
      <c r="H3554" s="292"/>
      <c r="I3554" s="292"/>
      <c r="K3554" s="119"/>
      <c r="L3554" s="119"/>
    </row>
    <row r="3555" spans="1:12">
      <c r="A3555" s="120">
        <f t="shared" si="55"/>
        <v>3540</v>
      </c>
      <c r="B3555" s="120" t="s">
        <v>2810</v>
      </c>
      <c r="C3555" s="120" t="s">
        <v>318</v>
      </c>
      <c r="D3555" s="120" t="s">
        <v>7055</v>
      </c>
      <c r="E3555" s="120" t="s">
        <v>7054</v>
      </c>
      <c r="F3555" s="120">
        <v>1</v>
      </c>
      <c r="G3555" s="120" t="s">
        <v>102</v>
      </c>
      <c r="H3555" s="292"/>
      <c r="I3555" s="292"/>
      <c r="K3555" s="119"/>
      <c r="L3555" s="119"/>
    </row>
    <row r="3556" spans="1:12">
      <c r="A3556" s="120">
        <f t="shared" si="55"/>
        <v>3541</v>
      </c>
      <c r="B3556" s="120" t="s">
        <v>6630</v>
      </c>
      <c r="C3556" s="120" t="s">
        <v>318</v>
      </c>
      <c r="D3556" s="120" t="s">
        <v>6629</v>
      </c>
      <c r="E3556" s="120" t="s">
        <v>6628</v>
      </c>
      <c r="F3556" s="120">
        <v>6</v>
      </c>
      <c r="G3556" s="120" t="s">
        <v>101</v>
      </c>
      <c r="H3556" s="292"/>
      <c r="I3556" s="292"/>
      <c r="K3556" s="119"/>
      <c r="L3556" s="119"/>
    </row>
    <row r="3557" spans="1:12">
      <c r="A3557" s="120">
        <f t="shared" si="55"/>
        <v>3542</v>
      </c>
      <c r="B3557" s="120" t="s">
        <v>6619</v>
      </c>
      <c r="C3557" s="120" t="s">
        <v>318</v>
      </c>
      <c r="D3557" s="120" t="s">
        <v>6618</v>
      </c>
      <c r="E3557" s="120" t="s">
        <v>6617</v>
      </c>
      <c r="F3557" s="120">
        <v>1</v>
      </c>
      <c r="G3557" s="120" t="s">
        <v>102</v>
      </c>
      <c r="H3557" s="292"/>
      <c r="I3557" s="292"/>
      <c r="K3557" s="119"/>
      <c r="L3557" s="119"/>
    </row>
    <row r="3558" spans="1:12">
      <c r="A3558" s="120">
        <f t="shared" si="55"/>
        <v>3543</v>
      </c>
      <c r="B3558" s="120" t="s">
        <v>2343</v>
      </c>
      <c r="C3558" s="120" t="s">
        <v>318</v>
      </c>
      <c r="D3558" s="120" t="s">
        <v>2342</v>
      </c>
      <c r="E3558" s="120" t="s">
        <v>2341</v>
      </c>
      <c r="F3558" s="120">
        <v>20</v>
      </c>
      <c r="G3558" s="120" t="s">
        <v>102</v>
      </c>
      <c r="H3558" s="292"/>
      <c r="I3558" s="292"/>
      <c r="K3558" s="119"/>
      <c r="L3558" s="119"/>
    </row>
    <row r="3559" spans="1:12">
      <c r="A3559" s="120">
        <f t="shared" si="55"/>
        <v>3544</v>
      </c>
      <c r="B3559" s="120" t="s">
        <v>2319</v>
      </c>
      <c r="C3559" s="120" t="s">
        <v>318</v>
      </c>
      <c r="D3559" s="120" t="s">
        <v>2318</v>
      </c>
      <c r="E3559" s="120" t="s">
        <v>2317</v>
      </c>
      <c r="F3559" s="120">
        <v>113</v>
      </c>
      <c r="G3559" s="120" t="s">
        <v>102</v>
      </c>
      <c r="H3559" s="292"/>
      <c r="I3559" s="292"/>
      <c r="K3559" s="119"/>
      <c r="L3559" s="119"/>
    </row>
    <row r="3560" spans="1:12">
      <c r="A3560" s="120">
        <f t="shared" si="55"/>
        <v>3545</v>
      </c>
      <c r="B3560" s="120" t="s">
        <v>2148</v>
      </c>
      <c r="C3560" s="120" t="s">
        <v>318</v>
      </c>
      <c r="D3560" s="120" t="s">
        <v>2160</v>
      </c>
      <c r="E3560" s="120" t="s">
        <v>2159</v>
      </c>
      <c r="F3560" s="120">
        <v>19</v>
      </c>
      <c r="G3560" s="120" t="s">
        <v>102</v>
      </c>
      <c r="H3560" s="292"/>
      <c r="I3560" s="292"/>
      <c r="K3560" s="119"/>
      <c r="L3560" s="119"/>
    </row>
    <row r="3561" spans="1:12">
      <c r="A3561" s="120">
        <f t="shared" si="55"/>
        <v>3546</v>
      </c>
      <c r="B3561" s="120" t="s">
        <v>2148</v>
      </c>
      <c r="C3561" s="120" t="s">
        <v>318</v>
      </c>
      <c r="D3561" s="120" t="s">
        <v>2158</v>
      </c>
      <c r="E3561" s="120" t="s">
        <v>2157</v>
      </c>
      <c r="F3561" s="120">
        <v>19</v>
      </c>
      <c r="G3561" s="120" t="s">
        <v>102</v>
      </c>
      <c r="H3561" s="292"/>
      <c r="I3561" s="292"/>
      <c r="K3561" s="119"/>
      <c r="L3561" s="119"/>
    </row>
    <row r="3562" spans="1:12">
      <c r="A3562" s="120">
        <f t="shared" si="55"/>
        <v>3547</v>
      </c>
      <c r="B3562" s="120" t="s">
        <v>2148</v>
      </c>
      <c r="C3562" s="120" t="s">
        <v>318</v>
      </c>
      <c r="D3562" s="120" t="s">
        <v>2156</v>
      </c>
      <c r="E3562" s="120" t="s">
        <v>2155</v>
      </c>
      <c r="F3562" s="120">
        <v>25</v>
      </c>
      <c r="G3562" s="120" t="s">
        <v>102</v>
      </c>
      <c r="H3562" s="292"/>
      <c r="I3562" s="292"/>
      <c r="K3562" s="119"/>
      <c r="L3562" s="119"/>
    </row>
    <row r="3563" spans="1:12">
      <c r="A3563" s="120">
        <f t="shared" si="55"/>
        <v>3548</v>
      </c>
      <c r="B3563" s="120" t="s">
        <v>2148</v>
      </c>
      <c r="C3563" s="120" t="s">
        <v>318</v>
      </c>
      <c r="D3563" s="120" t="s">
        <v>2154</v>
      </c>
      <c r="E3563" s="120" t="s">
        <v>2153</v>
      </c>
      <c r="F3563" s="120">
        <v>61</v>
      </c>
      <c r="G3563" s="120" t="s">
        <v>102</v>
      </c>
      <c r="H3563" s="292"/>
      <c r="I3563" s="292"/>
      <c r="K3563" s="119"/>
      <c r="L3563" s="119"/>
    </row>
    <row r="3564" spans="1:12">
      <c r="A3564" s="120">
        <f t="shared" si="55"/>
        <v>3549</v>
      </c>
      <c r="B3564" s="120" t="s">
        <v>2148</v>
      </c>
      <c r="C3564" s="120" t="s">
        <v>318</v>
      </c>
      <c r="D3564" s="120" t="s">
        <v>2152</v>
      </c>
      <c r="E3564" s="120" t="s">
        <v>2151</v>
      </c>
      <c r="F3564" s="120">
        <v>178</v>
      </c>
      <c r="G3564" s="120" t="s">
        <v>102</v>
      </c>
      <c r="H3564" s="292"/>
      <c r="I3564" s="292"/>
      <c r="K3564" s="119"/>
      <c r="L3564" s="119"/>
    </row>
    <row r="3565" spans="1:12">
      <c r="A3565" s="120">
        <f t="shared" si="55"/>
        <v>3550</v>
      </c>
      <c r="B3565" s="120" t="s">
        <v>2148</v>
      </c>
      <c r="C3565" s="120" t="s">
        <v>318</v>
      </c>
      <c r="D3565" s="120" t="s">
        <v>2150</v>
      </c>
      <c r="E3565" s="120" t="s">
        <v>2149</v>
      </c>
      <c r="F3565" s="120">
        <v>42</v>
      </c>
      <c r="G3565" s="120" t="s">
        <v>102</v>
      </c>
      <c r="H3565" s="292"/>
      <c r="I3565" s="292"/>
      <c r="K3565" s="119"/>
      <c r="L3565" s="119"/>
    </row>
    <row r="3566" spans="1:12">
      <c r="A3566" s="120">
        <f t="shared" si="55"/>
        <v>3551</v>
      </c>
      <c r="B3566" s="120" t="s">
        <v>2148</v>
      </c>
      <c r="C3566" s="120" t="s">
        <v>318</v>
      </c>
      <c r="D3566" s="120" t="s">
        <v>2147</v>
      </c>
      <c r="E3566" s="120" t="s">
        <v>2146</v>
      </c>
      <c r="F3566" s="120">
        <v>8</v>
      </c>
      <c r="G3566" s="120" t="s">
        <v>102</v>
      </c>
      <c r="H3566" s="292"/>
      <c r="I3566" s="292"/>
      <c r="K3566" s="119"/>
      <c r="L3566" s="119"/>
    </row>
    <row r="3567" spans="1:12">
      <c r="A3567" s="120">
        <f t="shared" si="55"/>
        <v>3552</v>
      </c>
      <c r="B3567" s="120" t="s">
        <v>2148</v>
      </c>
      <c r="C3567" s="120" t="s">
        <v>318</v>
      </c>
      <c r="D3567" s="120" t="s">
        <v>6375</v>
      </c>
      <c r="E3567" s="120" t="s">
        <v>6374</v>
      </c>
      <c r="F3567" s="120">
        <v>1</v>
      </c>
      <c r="G3567" s="120" t="s">
        <v>102</v>
      </c>
      <c r="H3567" s="292"/>
      <c r="I3567" s="292"/>
      <c r="K3567" s="119"/>
      <c r="L3567" s="119"/>
    </row>
    <row r="3568" spans="1:12">
      <c r="A3568" s="120">
        <f t="shared" si="55"/>
        <v>3553</v>
      </c>
      <c r="B3568" s="120" t="s">
        <v>1974</v>
      </c>
      <c r="C3568" s="120" t="s">
        <v>318</v>
      </c>
      <c r="D3568" s="120" t="s">
        <v>1978</v>
      </c>
      <c r="E3568" s="120" t="s">
        <v>1977</v>
      </c>
      <c r="F3568" s="120">
        <v>18</v>
      </c>
      <c r="G3568" s="120" t="s">
        <v>102</v>
      </c>
      <c r="H3568" s="292"/>
      <c r="I3568" s="292"/>
      <c r="K3568" s="119"/>
      <c r="L3568" s="119"/>
    </row>
    <row r="3569" spans="1:12">
      <c r="A3569" s="120">
        <f t="shared" si="55"/>
        <v>3554</v>
      </c>
      <c r="B3569" s="120" t="s">
        <v>1974</v>
      </c>
      <c r="C3569" s="120" t="s">
        <v>318</v>
      </c>
      <c r="D3569" s="120" t="s">
        <v>1976</v>
      </c>
      <c r="E3569" s="120" t="s">
        <v>1975</v>
      </c>
      <c r="F3569" s="120">
        <v>14</v>
      </c>
      <c r="G3569" s="120" t="s">
        <v>102</v>
      </c>
      <c r="H3569" s="292"/>
      <c r="I3569" s="292"/>
      <c r="K3569" s="119"/>
      <c r="L3569" s="119"/>
    </row>
    <row r="3570" spans="1:12">
      <c r="A3570" s="120">
        <f t="shared" si="55"/>
        <v>3555</v>
      </c>
      <c r="B3570" s="120" t="s">
        <v>1974</v>
      </c>
      <c r="C3570" s="120" t="s">
        <v>318</v>
      </c>
      <c r="D3570" s="120" t="s">
        <v>1973</v>
      </c>
      <c r="E3570" s="120" t="s">
        <v>1972</v>
      </c>
      <c r="F3570" s="120">
        <v>17</v>
      </c>
      <c r="G3570" s="120" t="s">
        <v>102</v>
      </c>
      <c r="H3570" s="292"/>
      <c r="I3570" s="292"/>
      <c r="K3570" s="119"/>
      <c r="L3570" s="119"/>
    </row>
    <row r="3571" spans="1:12">
      <c r="A3571" s="120">
        <f t="shared" si="55"/>
        <v>3556</v>
      </c>
      <c r="B3571" s="120" t="s">
        <v>1877</v>
      </c>
      <c r="C3571" s="120" t="s">
        <v>318</v>
      </c>
      <c r="D3571" s="120" t="s">
        <v>1876</v>
      </c>
      <c r="E3571" s="120" t="s">
        <v>1875</v>
      </c>
      <c r="F3571" s="120">
        <v>36</v>
      </c>
      <c r="G3571" s="120" t="s">
        <v>102</v>
      </c>
      <c r="H3571" s="292"/>
      <c r="I3571" s="292"/>
      <c r="K3571" s="119"/>
      <c r="L3571" s="119"/>
    </row>
    <row r="3572" spans="1:12">
      <c r="A3572" s="120">
        <f t="shared" si="55"/>
        <v>3557</v>
      </c>
      <c r="B3572" s="120" t="s">
        <v>6131</v>
      </c>
      <c r="C3572" s="120" t="s">
        <v>318</v>
      </c>
      <c r="D3572" s="120" t="s">
        <v>6130</v>
      </c>
      <c r="E3572" s="120" t="s">
        <v>6129</v>
      </c>
      <c r="F3572" s="120">
        <v>49</v>
      </c>
      <c r="G3572" s="120" t="s">
        <v>102</v>
      </c>
      <c r="H3572" s="292"/>
      <c r="I3572" s="292"/>
      <c r="K3572" s="119"/>
      <c r="L3572" s="119"/>
    </row>
    <row r="3573" spans="1:12">
      <c r="A3573" s="120">
        <f t="shared" si="55"/>
        <v>3558</v>
      </c>
      <c r="B3573" s="120" t="s">
        <v>1772</v>
      </c>
      <c r="C3573" s="120" t="s">
        <v>318</v>
      </c>
      <c r="D3573" s="120"/>
      <c r="E3573" s="120" t="s">
        <v>1773</v>
      </c>
      <c r="F3573" s="120">
        <v>68</v>
      </c>
      <c r="G3573" s="120" t="s">
        <v>102</v>
      </c>
      <c r="H3573" s="292"/>
      <c r="I3573" s="292"/>
      <c r="K3573" s="119"/>
      <c r="L3573" s="119"/>
    </row>
    <row r="3574" spans="1:12">
      <c r="A3574" s="120">
        <f t="shared" si="55"/>
        <v>3559</v>
      </c>
      <c r="B3574" s="120" t="s">
        <v>1772</v>
      </c>
      <c r="C3574" s="120" t="s">
        <v>318</v>
      </c>
      <c r="D3574" s="120" t="s">
        <v>1771</v>
      </c>
      <c r="E3574" s="120" t="s">
        <v>1770</v>
      </c>
      <c r="F3574" s="120">
        <v>14</v>
      </c>
      <c r="G3574" s="120" t="s">
        <v>102</v>
      </c>
      <c r="H3574" s="292"/>
      <c r="I3574" s="292"/>
      <c r="K3574" s="119"/>
      <c r="L3574" s="119"/>
    </row>
    <row r="3575" spans="1:12">
      <c r="A3575" s="120">
        <f t="shared" si="55"/>
        <v>3560</v>
      </c>
      <c r="B3575" s="120" t="s">
        <v>1768</v>
      </c>
      <c r="C3575" s="120" t="s">
        <v>318</v>
      </c>
      <c r="D3575" s="120" t="s">
        <v>6039</v>
      </c>
      <c r="E3575" s="120" t="s">
        <v>6038</v>
      </c>
      <c r="F3575" s="120">
        <v>2</v>
      </c>
      <c r="G3575" s="120" t="s">
        <v>102</v>
      </c>
      <c r="H3575" s="292"/>
      <c r="I3575" s="292"/>
      <c r="K3575" s="119"/>
      <c r="L3575" s="119"/>
    </row>
    <row r="3576" spans="1:12">
      <c r="A3576" s="120">
        <f t="shared" si="55"/>
        <v>3561</v>
      </c>
      <c r="B3576" s="120" t="s">
        <v>1768</v>
      </c>
      <c r="C3576" s="120" t="s">
        <v>318</v>
      </c>
      <c r="D3576" s="120" t="s">
        <v>1764</v>
      </c>
      <c r="E3576" s="120" t="s">
        <v>1769</v>
      </c>
      <c r="F3576" s="120">
        <v>61</v>
      </c>
      <c r="G3576" s="120" t="s">
        <v>102</v>
      </c>
      <c r="H3576" s="292"/>
      <c r="I3576" s="292"/>
      <c r="K3576" s="119"/>
      <c r="L3576" s="119"/>
    </row>
    <row r="3577" spans="1:12">
      <c r="A3577" s="120">
        <f t="shared" si="55"/>
        <v>3562</v>
      </c>
      <c r="B3577" s="120" t="s">
        <v>1768</v>
      </c>
      <c r="C3577" s="120" t="s">
        <v>318</v>
      </c>
      <c r="D3577" s="120" t="s">
        <v>1767</v>
      </c>
      <c r="E3577" s="120" t="s">
        <v>1766</v>
      </c>
      <c r="F3577" s="120">
        <v>1</v>
      </c>
      <c r="G3577" s="120" t="s">
        <v>102</v>
      </c>
      <c r="H3577" s="292"/>
      <c r="I3577" s="292"/>
      <c r="K3577" s="119"/>
      <c r="L3577" s="119"/>
    </row>
    <row r="3578" spans="1:12">
      <c r="A3578" s="120">
        <f t="shared" si="55"/>
        <v>3563</v>
      </c>
      <c r="B3578" s="120" t="s">
        <v>1765</v>
      </c>
      <c r="C3578" s="120" t="s">
        <v>318</v>
      </c>
      <c r="D3578" s="120" t="s">
        <v>1764</v>
      </c>
      <c r="E3578" s="120" t="s">
        <v>1763</v>
      </c>
      <c r="F3578" s="120">
        <v>99</v>
      </c>
      <c r="G3578" s="120" t="s">
        <v>102</v>
      </c>
      <c r="H3578" s="292"/>
      <c r="I3578" s="292"/>
      <c r="K3578" s="119"/>
      <c r="L3578" s="119"/>
    </row>
    <row r="3579" spans="1:12">
      <c r="A3579" s="120">
        <f t="shared" si="55"/>
        <v>3564</v>
      </c>
      <c r="B3579" s="120" t="s">
        <v>1692</v>
      </c>
      <c r="C3579" s="120" t="s">
        <v>318</v>
      </c>
      <c r="D3579" s="120" t="s">
        <v>1691</v>
      </c>
      <c r="E3579" s="120" t="s">
        <v>1690</v>
      </c>
      <c r="F3579" s="120">
        <v>25</v>
      </c>
      <c r="G3579" s="120" t="s">
        <v>102</v>
      </c>
      <c r="H3579" s="292"/>
      <c r="I3579" s="292"/>
      <c r="K3579" s="119"/>
      <c r="L3579" s="119"/>
    </row>
    <row r="3580" spans="1:12">
      <c r="A3580" s="120">
        <f t="shared" si="55"/>
        <v>3565</v>
      </c>
      <c r="B3580" s="120" t="s">
        <v>5890</v>
      </c>
      <c r="C3580" s="120" t="s">
        <v>318</v>
      </c>
      <c r="D3580" s="120" t="s">
        <v>1194</v>
      </c>
      <c r="E3580" s="120" t="s">
        <v>5889</v>
      </c>
      <c r="F3580" s="120">
        <v>5</v>
      </c>
      <c r="G3580" s="120" t="s">
        <v>102</v>
      </c>
      <c r="H3580" s="292"/>
      <c r="I3580" s="292"/>
      <c r="K3580" s="119"/>
      <c r="L3580" s="119"/>
    </row>
    <row r="3581" spans="1:12">
      <c r="A3581" s="120">
        <f t="shared" si="55"/>
        <v>3566</v>
      </c>
      <c r="B3581" s="120" t="s">
        <v>1484</v>
      </c>
      <c r="C3581" s="120" t="s">
        <v>318</v>
      </c>
      <c r="D3581" s="120" t="s">
        <v>1483</v>
      </c>
      <c r="E3581" s="120" t="s">
        <v>1482</v>
      </c>
      <c r="F3581" s="120">
        <v>198</v>
      </c>
      <c r="G3581" s="120" t="s">
        <v>102</v>
      </c>
      <c r="H3581" s="292"/>
      <c r="I3581" s="292"/>
      <c r="K3581" s="119"/>
      <c r="L3581" s="119"/>
    </row>
    <row r="3582" spans="1:12">
      <c r="A3582" s="120">
        <f t="shared" si="55"/>
        <v>3567</v>
      </c>
      <c r="B3582" s="120" t="s">
        <v>5808</v>
      </c>
      <c r="C3582" s="120" t="s">
        <v>318</v>
      </c>
      <c r="D3582" s="120"/>
      <c r="E3582" s="120" t="s">
        <v>5807</v>
      </c>
      <c r="F3582" s="120">
        <v>10</v>
      </c>
      <c r="G3582" s="120" t="s">
        <v>102</v>
      </c>
      <c r="H3582" s="292"/>
      <c r="I3582" s="292"/>
      <c r="K3582" s="119"/>
      <c r="L3582" s="119"/>
    </row>
    <row r="3583" spans="1:12">
      <c r="A3583" s="120">
        <f t="shared" si="55"/>
        <v>3568</v>
      </c>
      <c r="B3583" s="120" t="s">
        <v>5806</v>
      </c>
      <c r="C3583" s="120" t="s">
        <v>318</v>
      </c>
      <c r="D3583" s="120"/>
      <c r="E3583" s="120" t="s">
        <v>5805</v>
      </c>
      <c r="F3583" s="120">
        <v>10</v>
      </c>
      <c r="G3583" s="120" t="s">
        <v>102</v>
      </c>
      <c r="H3583" s="292"/>
      <c r="I3583" s="292"/>
      <c r="K3583" s="119"/>
      <c r="L3583" s="119"/>
    </row>
    <row r="3584" spans="1:12">
      <c r="A3584" s="120">
        <f t="shared" si="55"/>
        <v>3569</v>
      </c>
      <c r="B3584" s="120" t="s">
        <v>1355</v>
      </c>
      <c r="C3584" s="120" t="s">
        <v>318</v>
      </c>
      <c r="D3584" s="120" t="s">
        <v>1354</v>
      </c>
      <c r="E3584" s="120" t="s">
        <v>1353</v>
      </c>
      <c r="F3584" s="120">
        <v>29</v>
      </c>
      <c r="G3584" s="120" t="s">
        <v>102</v>
      </c>
      <c r="H3584" s="292"/>
      <c r="I3584" s="292"/>
      <c r="K3584" s="119"/>
      <c r="L3584" s="119"/>
    </row>
    <row r="3585" spans="1:12">
      <c r="A3585" s="120">
        <f t="shared" si="55"/>
        <v>3570</v>
      </c>
      <c r="B3585" s="120" t="s">
        <v>5704</v>
      </c>
      <c r="C3585" s="120" t="s">
        <v>318</v>
      </c>
      <c r="D3585" s="120"/>
      <c r="E3585" s="120" t="s">
        <v>5703</v>
      </c>
      <c r="F3585" s="120">
        <v>1</v>
      </c>
      <c r="G3585" s="120" t="s">
        <v>101</v>
      </c>
      <c r="H3585" s="292"/>
      <c r="I3585" s="292"/>
      <c r="K3585" s="119"/>
      <c r="L3585" s="119"/>
    </row>
    <row r="3586" spans="1:12">
      <c r="A3586" s="120">
        <f t="shared" si="55"/>
        <v>3571</v>
      </c>
      <c r="B3586" s="120" t="s">
        <v>5613</v>
      </c>
      <c r="C3586" s="120" t="s">
        <v>318</v>
      </c>
      <c r="D3586" s="120" t="s">
        <v>5612</v>
      </c>
      <c r="E3586" s="120" t="s">
        <v>5611</v>
      </c>
      <c r="F3586" s="120">
        <v>6</v>
      </c>
      <c r="G3586" s="120" t="s">
        <v>102</v>
      </c>
      <c r="H3586" s="292"/>
      <c r="I3586" s="292"/>
      <c r="K3586" s="119"/>
      <c r="L3586" s="119"/>
    </row>
    <row r="3587" spans="1:12">
      <c r="A3587" s="120">
        <f t="shared" si="55"/>
        <v>3572</v>
      </c>
      <c r="B3587" s="120" t="s">
        <v>1195</v>
      </c>
      <c r="C3587" s="120" t="s">
        <v>318</v>
      </c>
      <c r="D3587" s="120" t="s">
        <v>1194</v>
      </c>
      <c r="E3587" s="120" t="s">
        <v>1193</v>
      </c>
      <c r="F3587" s="120">
        <v>4</v>
      </c>
      <c r="G3587" s="120" t="s">
        <v>102</v>
      </c>
      <c r="H3587" s="292"/>
      <c r="I3587" s="292"/>
      <c r="K3587" s="119"/>
      <c r="L3587" s="119"/>
    </row>
    <row r="3588" spans="1:12">
      <c r="A3588" s="120">
        <f t="shared" si="55"/>
        <v>3573</v>
      </c>
      <c r="B3588" s="120" t="s">
        <v>5529</v>
      </c>
      <c r="C3588" s="120" t="s">
        <v>318</v>
      </c>
      <c r="D3588" s="120" t="s">
        <v>5533</v>
      </c>
      <c r="E3588" s="120" t="s">
        <v>5532</v>
      </c>
      <c r="F3588" s="120">
        <v>3</v>
      </c>
      <c r="G3588" s="120" t="s">
        <v>102</v>
      </c>
      <c r="H3588" s="292"/>
      <c r="I3588" s="292"/>
      <c r="K3588" s="119"/>
      <c r="L3588" s="119"/>
    </row>
    <row r="3589" spans="1:12">
      <c r="A3589" s="120">
        <f t="shared" si="55"/>
        <v>3574</v>
      </c>
      <c r="B3589" s="120" t="s">
        <v>5529</v>
      </c>
      <c r="C3589" s="120" t="s">
        <v>318</v>
      </c>
      <c r="D3589" s="120" t="s">
        <v>5531</v>
      </c>
      <c r="E3589" s="120" t="s">
        <v>5530</v>
      </c>
      <c r="F3589" s="120">
        <v>4</v>
      </c>
      <c r="G3589" s="120" t="s">
        <v>102</v>
      </c>
      <c r="H3589" s="292"/>
      <c r="I3589" s="292"/>
      <c r="K3589" s="119"/>
      <c r="L3589" s="119"/>
    </row>
    <row r="3590" spans="1:12">
      <c r="A3590" s="120">
        <f t="shared" si="55"/>
        <v>3575</v>
      </c>
      <c r="B3590" s="120" t="s">
        <v>5529</v>
      </c>
      <c r="C3590" s="120" t="s">
        <v>318</v>
      </c>
      <c r="D3590" s="120" t="s">
        <v>5528</v>
      </c>
      <c r="E3590" s="120" t="s">
        <v>5527</v>
      </c>
      <c r="F3590" s="120">
        <v>2</v>
      </c>
      <c r="G3590" s="120" t="s">
        <v>102</v>
      </c>
      <c r="H3590" s="292"/>
      <c r="I3590" s="292"/>
      <c r="K3590" s="119"/>
      <c r="L3590" s="119"/>
    </row>
    <row r="3591" spans="1:12">
      <c r="A3591" s="120">
        <f t="shared" si="55"/>
        <v>3576</v>
      </c>
      <c r="B3591" s="120" t="s">
        <v>5516</v>
      </c>
      <c r="C3591" s="120" t="s">
        <v>318</v>
      </c>
      <c r="D3591" s="120" t="s">
        <v>5515</v>
      </c>
      <c r="E3591" s="120" t="s">
        <v>5514</v>
      </c>
      <c r="F3591" s="120">
        <v>4</v>
      </c>
      <c r="G3591" s="120" t="s">
        <v>102</v>
      </c>
      <c r="H3591" s="292"/>
      <c r="I3591" s="292"/>
      <c r="K3591" s="119"/>
      <c r="L3591" s="119"/>
    </row>
    <row r="3592" spans="1:12">
      <c r="A3592" s="120">
        <f t="shared" si="55"/>
        <v>3577</v>
      </c>
      <c r="B3592" s="120" t="s">
        <v>708</v>
      </c>
      <c r="C3592" s="120" t="s">
        <v>318</v>
      </c>
      <c r="D3592" s="120" t="s">
        <v>1085</v>
      </c>
      <c r="E3592" s="120" t="s">
        <v>1084</v>
      </c>
      <c r="F3592" s="120">
        <v>26</v>
      </c>
      <c r="G3592" s="120" t="s">
        <v>101</v>
      </c>
      <c r="H3592" s="292"/>
      <c r="I3592" s="292"/>
      <c r="K3592" s="119"/>
      <c r="L3592" s="119"/>
    </row>
    <row r="3593" spans="1:12">
      <c r="A3593" s="120">
        <f t="shared" si="55"/>
        <v>3578</v>
      </c>
      <c r="B3593" s="120" t="s">
        <v>708</v>
      </c>
      <c r="C3593" s="120" t="s">
        <v>318</v>
      </c>
      <c r="D3593" s="120" t="s">
        <v>1083</v>
      </c>
      <c r="E3593" s="120" t="s">
        <v>1082</v>
      </c>
      <c r="F3593" s="120">
        <v>42</v>
      </c>
      <c r="G3593" s="120" t="s">
        <v>101</v>
      </c>
      <c r="H3593" s="292"/>
      <c r="I3593" s="292"/>
      <c r="K3593" s="119"/>
      <c r="L3593" s="119"/>
    </row>
    <row r="3594" spans="1:12">
      <c r="A3594" s="120">
        <f t="shared" si="55"/>
        <v>3579</v>
      </c>
      <c r="B3594" s="120" t="s">
        <v>1078</v>
      </c>
      <c r="C3594" s="120" t="s">
        <v>318</v>
      </c>
      <c r="D3594" s="120" t="s">
        <v>1077</v>
      </c>
      <c r="E3594" s="120" t="s">
        <v>1076</v>
      </c>
      <c r="F3594" s="120">
        <v>19</v>
      </c>
      <c r="G3594" s="120" t="s">
        <v>102</v>
      </c>
      <c r="H3594" s="292"/>
      <c r="I3594" s="292"/>
      <c r="K3594" s="119"/>
      <c r="L3594" s="119"/>
    </row>
    <row r="3595" spans="1:12">
      <c r="A3595" s="120">
        <f t="shared" si="55"/>
        <v>3580</v>
      </c>
      <c r="B3595" s="120" t="s">
        <v>5431</v>
      </c>
      <c r="C3595" s="120" t="s">
        <v>318</v>
      </c>
      <c r="D3595" s="120" t="s">
        <v>5430</v>
      </c>
      <c r="E3595" s="120" t="s">
        <v>5429</v>
      </c>
      <c r="F3595" s="120">
        <v>12</v>
      </c>
      <c r="G3595" s="120" t="s">
        <v>102</v>
      </c>
      <c r="H3595" s="292"/>
      <c r="I3595" s="292"/>
      <c r="K3595" s="119"/>
      <c r="L3595" s="119"/>
    </row>
    <row r="3596" spans="1:12">
      <c r="A3596" s="120">
        <f t="shared" si="55"/>
        <v>3581</v>
      </c>
      <c r="B3596" s="120" t="s">
        <v>5414</v>
      </c>
      <c r="C3596" s="120" t="s">
        <v>318</v>
      </c>
      <c r="D3596" s="120" t="s">
        <v>1764</v>
      </c>
      <c r="E3596" s="120" t="s">
        <v>5413</v>
      </c>
      <c r="F3596" s="120">
        <v>2</v>
      </c>
      <c r="G3596" s="120" t="s">
        <v>102</v>
      </c>
      <c r="H3596" s="292"/>
      <c r="I3596" s="292"/>
      <c r="K3596" s="119"/>
      <c r="L3596" s="119"/>
    </row>
    <row r="3597" spans="1:12">
      <c r="A3597" s="120">
        <f t="shared" si="55"/>
        <v>3582</v>
      </c>
      <c r="B3597" s="120" t="s">
        <v>5412</v>
      </c>
      <c r="C3597" s="120" t="s">
        <v>318</v>
      </c>
      <c r="D3597" s="120" t="s">
        <v>1764</v>
      </c>
      <c r="E3597" s="120" t="s">
        <v>5411</v>
      </c>
      <c r="F3597" s="120">
        <v>1</v>
      </c>
      <c r="G3597" s="120" t="s">
        <v>102</v>
      </c>
      <c r="H3597" s="292"/>
      <c r="I3597" s="292"/>
      <c r="K3597" s="119"/>
      <c r="L3597" s="119"/>
    </row>
    <row r="3598" spans="1:12">
      <c r="A3598" s="120">
        <f t="shared" si="55"/>
        <v>3583</v>
      </c>
      <c r="B3598" s="120" t="s">
        <v>5261</v>
      </c>
      <c r="C3598" s="120" t="s">
        <v>318</v>
      </c>
      <c r="D3598" s="120" t="s">
        <v>1077</v>
      </c>
      <c r="E3598" s="120" t="s">
        <v>5260</v>
      </c>
      <c r="F3598" s="120">
        <v>5</v>
      </c>
      <c r="G3598" s="120" t="s">
        <v>102</v>
      </c>
      <c r="H3598" s="292"/>
      <c r="I3598" s="292"/>
      <c r="K3598" s="119"/>
      <c r="L3598" s="119"/>
    </row>
    <row r="3599" spans="1:12">
      <c r="A3599" s="120">
        <f t="shared" si="55"/>
        <v>3584</v>
      </c>
      <c r="B3599" s="120" t="s">
        <v>805</v>
      </c>
      <c r="C3599" s="120" t="s">
        <v>318</v>
      </c>
      <c r="D3599" s="120" t="s">
        <v>804</v>
      </c>
      <c r="E3599" s="120" t="s">
        <v>803</v>
      </c>
      <c r="F3599" s="120">
        <v>45</v>
      </c>
      <c r="G3599" s="120" t="s">
        <v>102</v>
      </c>
      <c r="H3599" s="292"/>
      <c r="I3599" s="292"/>
      <c r="K3599" s="119"/>
      <c r="L3599" s="119"/>
    </row>
    <row r="3600" spans="1:12">
      <c r="A3600" s="120">
        <f t="shared" si="55"/>
        <v>3585</v>
      </c>
      <c r="B3600" s="120" t="s">
        <v>780</v>
      </c>
      <c r="C3600" s="120" t="s">
        <v>318</v>
      </c>
      <c r="D3600" s="120" t="s">
        <v>779</v>
      </c>
      <c r="E3600" s="120" t="s">
        <v>778</v>
      </c>
      <c r="F3600" s="120">
        <v>3</v>
      </c>
      <c r="G3600" s="120" t="s">
        <v>102</v>
      </c>
      <c r="H3600" s="292"/>
      <c r="I3600" s="292"/>
      <c r="K3600" s="119"/>
      <c r="L3600" s="119"/>
    </row>
    <row r="3601" spans="1:12">
      <c r="A3601" s="120">
        <f t="shared" si="55"/>
        <v>3586</v>
      </c>
      <c r="B3601" s="120" t="s">
        <v>761</v>
      </c>
      <c r="C3601" s="120" t="s">
        <v>318</v>
      </c>
      <c r="D3601" s="120" t="s">
        <v>760</v>
      </c>
      <c r="E3601" s="120" t="s">
        <v>759</v>
      </c>
      <c r="F3601" s="120">
        <v>52</v>
      </c>
      <c r="G3601" s="120" t="s">
        <v>102</v>
      </c>
      <c r="H3601" s="292"/>
      <c r="I3601" s="292"/>
      <c r="K3601" s="119"/>
      <c r="L3601" s="119"/>
    </row>
    <row r="3602" spans="1:12">
      <c r="A3602" s="120">
        <f t="shared" ref="A3602:A3665" si="56">A3601+1</f>
        <v>3587</v>
      </c>
      <c r="B3602" s="120" t="s">
        <v>708</v>
      </c>
      <c r="C3602" s="120" t="s">
        <v>318</v>
      </c>
      <c r="D3602" s="120" t="s">
        <v>707</v>
      </c>
      <c r="E3602" s="120" t="s">
        <v>706</v>
      </c>
      <c r="F3602" s="120">
        <v>7</v>
      </c>
      <c r="G3602" s="120" t="s">
        <v>101</v>
      </c>
      <c r="H3602" s="292"/>
      <c r="I3602" s="292"/>
      <c r="K3602" s="119"/>
      <c r="L3602" s="119"/>
    </row>
    <row r="3603" spans="1:12">
      <c r="A3603" s="120">
        <f t="shared" si="56"/>
        <v>3588</v>
      </c>
      <c r="B3603" s="120" t="s">
        <v>4682</v>
      </c>
      <c r="C3603" s="120" t="s">
        <v>318</v>
      </c>
      <c r="D3603" s="120" t="s">
        <v>4681</v>
      </c>
      <c r="E3603" s="120" t="s">
        <v>4680</v>
      </c>
      <c r="F3603" s="120">
        <v>1</v>
      </c>
      <c r="G3603" s="120" t="s">
        <v>102</v>
      </c>
      <c r="H3603" s="292"/>
      <c r="I3603" s="292"/>
      <c r="K3603" s="119"/>
      <c r="L3603" s="119"/>
    </row>
    <row r="3604" spans="1:12">
      <c r="A3604" s="120">
        <f t="shared" si="56"/>
        <v>3589</v>
      </c>
      <c r="B3604" s="120" t="s">
        <v>4679</v>
      </c>
      <c r="C3604" s="120" t="s">
        <v>318</v>
      </c>
      <c r="D3604" s="120" t="s">
        <v>4678</v>
      </c>
      <c r="E3604" s="120" t="s">
        <v>4677</v>
      </c>
      <c r="F3604" s="120">
        <v>1</v>
      </c>
      <c r="G3604" s="120" t="s">
        <v>102</v>
      </c>
      <c r="H3604" s="292"/>
      <c r="I3604" s="292"/>
      <c r="K3604" s="119"/>
      <c r="L3604" s="119"/>
    </row>
    <row r="3605" spans="1:12">
      <c r="A3605" s="120">
        <f t="shared" si="56"/>
        <v>3590</v>
      </c>
      <c r="B3605" s="120" t="s">
        <v>317</v>
      </c>
      <c r="C3605" s="120" t="s">
        <v>318</v>
      </c>
      <c r="D3605" s="120" t="s">
        <v>316</v>
      </c>
      <c r="E3605" s="120" t="s">
        <v>315</v>
      </c>
      <c r="F3605" s="120">
        <v>63</v>
      </c>
      <c r="G3605" s="120" t="s">
        <v>102</v>
      </c>
      <c r="H3605" s="292"/>
      <c r="I3605" s="292"/>
      <c r="K3605" s="119"/>
      <c r="L3605" s="119"/>
    </row>
    <row r="3606" spans="1:12">
      <c r="A3606" s="120">
        <f t="shared" si="56"/>
        <v>3591</v>
      </c>
      <c r="B3606" s="120" t="s">
        <v>4462</v>
      </c>
      <c r="C3606" s="120" t="s">
        <v>318</v>
      </c>
      <c r="D3606" s="120"/>
      <c r="E3606" s="120" t="s">
        <v>4461</v>
      </c>
      <c r="F3606" s="120">
        <v>2</v>
      </c>
      <c r="G3606" s="120" t="s">
        <v>101</v>
      </c>
      <c r="H3606" s="292"/>
      <c r="I3606" s="292"/>
      <c r="K3606" s="119"/>
      <c r="L3606" s="119"/>
    </row>
    <row r="3607" spans="1:12">
      <c r="A3607" s="120">
        <f t="shared" si="56"/>
        <v>3592</v>
      </c>
      <c r="B3607" s="120" t="s">
        <v>4228</v>
      </c>
      <c r="C3607" s="120" t="s">
        <v>318</v>
      </c>
      <c r="D3607" s="120" t="s">
        <v>4227</v>
      </c>
      <c r="E3607" s="120" t="s">
        <v>4226</v>
      </c>
      <c r="F3607" s="120">
        <v>150</v>
      </c>
      <c r="G3607" s="120" t="s">
        <v>102</v>
      </c>
      <c r="H3607" s="292"/>
      <c r="I3607" s="292"/>
      <c r="K3607" s="119"/>
      <c r="L3607" s="119"/>
    </row>
    <row r="3608" spans="1:12">
      <c r="A3608" s="120">
        <f t="shared" si="56"/>
        <v>3593</v>
      </c>
      <c r="B3608" s="120" t="s">
        <v>4143</v>
      </c>
      <c r="C3608" s="120" t="s">
        <v>318</v>
      </c>
      <c r="D3608" s="120" t="s">
        <v>4145</v>
      </c>
      <c r="E3608" s="120" t="s">
        <v>4144</v>
      </c>
      <c r="F3608" s="120">
        <v>4</v>
      </c>
      <c r="G3608" s="120" t="s">
        <v>102</v>
      </c>
      <c r="H3608" s="292"/>
      <c r="I3608" s="292"/>
      <c r="K3608" s="119"/>
      <c r="L3608" s="119"/>
    </row>
    <row r="3609" spans="1:12">
      <c r="A3609" s="120">
        <f t="shared" si="56"/>
        <v>3594</v>
      </c>
      <c r="B3609" s="120" t="s">
        <v>4143</v>
      </c>
      <c r="C3609" s="120" t="s">
        <v>318</v>
      </c>
      <c r="D3609" s="120" t="s">
        <v>4142</v>
      </c>
      <c r="E3609" s="120" t="s">
        <v>4141</v>
      </c>
      <c r="F3609" s="120">
        <v>1</v>
      </c>
      <c r="G3609" s="120" t="s">
        <v>102</v>
      </c>
      <c r="H3609" s="292"/>
      <c r="I3609" s="292"/>
      <c r="K3609" s="119"/>
      <c r="L3609" s="119"/>
    </row>
    <row r="3610" spans="1:12">
      <c r="A3610" s="120">
        <f t="shared" si="56"/>
        <v>3595</v>
      </c>
      <c r="B3610" s="120" t="s">
        <v>4136</v>
      </c>
      <c r="C3610" s="120" t="s">
        <v>318</v>
      </c>
      <c r="D3610" s="120" t="s">
        <v>4135</v>
      </c>
      <c r="E3610" s="120" t="s">
        <v>4134</v>
      </c>
      <c r="F3610" s="120">
        <v>55</v>
      </c>
      <c r="G3610" s="120" t="s">
        <v>101</v>
      </c>
      <c r="H3610" s="292"/>
      <c r="I3610" s="292"/>
      <c r="K3610" s="119"/>
      <c r="L3610" s="119"/>
    </row>
    <row r="3611" spans="1:12">
      <c r="A3611" s="120">
        <f t="shared" si="56"/>
        <v>3596</v>
      </c>
      <c r="B3611" s="120" t="s">
        <v>3939</v>
      </c>
      <c r="C3611" s="120" t="s">
        <v>318</v>
      </c>
      <c r="D3611" s="120" t="s">
        <v>3938</v>
      </c>
      <c r="E3611" s="120" t="s">
        <v>3937</v>
      </c>
      <c r="F3611" s="120">
        <v>3</v>
      </c>
      <c r="G3611" s="120" t="s">
        <v>102</v>
      </c>
      <c r="H3611" s="292"/>
      <c r="I3611" s="292"/>
      <c r="K3611" s="119"/>
      <c r="L3611" s="119"/>
    </row>
    <row r="3612" spans="1:12">
      <c r="A3612" s="120">
        <f t="shared" si="56"/>
        <v>3597</v>
      </c>
      <c r="B3612" s="120" t="s">
        <v>3921</v>
      </c>
      <c r="C3612" s="120" t="s">
        <v>318</v>
      </c>
      <c r="D3612" s="120" t="s">
        <v>3920</v>
      </c>
      <c r="E3612" s="120" t="s">
        <v>3919</v>
      </c>
      <c r="F3612" s="120">
        <v>50</v>
      </c>
      <c r="G3612" s="120" t="s">
        <v>182</v>
      </c>
      <c r="H3612" s="292"/>
      <c r="I3612" s="292"/>
      <c r="K3612" s="119"/>
      <c r="L3612" s="119"/>
    </row>
    <row r="3613" spans="1:12">
      <c r="A3613" s="120">
        <f t="shared" si="56"/>
        <v>3598</v>
      </c>
      <c r="B3613" s="120" t="s">
        <v>3527</v>
      </c>
      <c r="C3613" s="120" t="s">
        <v>318</v>
      </c>
      <c r="D3613" s="120" t="s">
        <v>3675</v>
      </c>
      <c r="E3613" s="120" t="s">
        <v>3674</v>
      </c>
      <c r="F3613" s="120">
        <v>36</v>
      </c>
      <c r="G3613" s="120" t="s">
        <v>3230</v>
      </c>
      <c r="H3613" s="292"/>
      <c r="I3613" s="292"/>
      <c r="K3613" s="119"/>
      <c r="L3613" s="119"/>
    </row>
    <row r="3614" spans="1:12">
      <c r="A3614" s="120">
        <f t="shared" si="56"/>
        <v>3599</v>
      </c>
      <c r="B3614" s="120" t="s">
        <v>3527</v>
      </c>
      <c r="C3614" s="120" t="s">
        <v>318</v>
      </c>
      <c r="D3614" s="120" t="s">
        <v>3663</v>
      </c>
      <c r="E3614" s="120" t="s">
        <v>3662</v>
      </c>
      <c r="F3614" s="120">
        <v>24</v>
      </c>
      <c r="G3614" s="120" t="s">
        <v>3230</v>
      </c>
      <c r="H3614" s="292"/>
      <c r="I3614" s="292"/>
      <c r="K3614" s="119"/>
      <c r="L3614" s="119"/>
    </row>
    <row r="3615" spans="1:12">
      <c r="A3615" s="120">
        <f t="shared" si="56"/>
        <v>3600</v>
      </c>
      <c r="B3615" s="120" t="s">
        <v>3527</v>
      </c>
      <c r="C3615" s="120" t="s">
        <v>318</v>
      </c>
      <c r="D3615" s="120" t="s">
        <v>3638</v>
      </c>
      <c r="E3615" s="120" t="s">
        <v>3637</v>
      </c>
      <c r="F3615" s="120">
        <v>36</v>
      </c>
      <c r="G3615" s="120" t="s">
        <v>3230</v>
      </c>
      <c r="H3615" s="292"/>
      <c r="I3615" s="292"/>
      <c r="K3615" s="119"/>
      <c r="L3615" s="119"/>
    </row>
    <row r="3616" spans="1:12">
      <c r="A3616" s="120">
        <f t="shared" si="56"/>
        <v>3601</v>
      </c>
      <c r="B3616" s="120" t="s">
        <v>3527</v>
      </c>
      <c r="C3616" s="120" t="s">
        <v>318</v>
      </c>
      <c r="D3616" s="120" t="s">
        <v>3636</v>
      </c>
      <c r="E3616" s="120" t="s">
        <v>3635</v>
      </c>
      <c r="F3616" s="120">
        <v>36</v>
      </c>
      <c r="G3616" s="120" t="s">
        <v>3230</v>
      </c>
      <c r="H3616" s="292"/>
      <c r="I3616" s="292"/>
      <c r="K3616" s="119"/>
      <c r="L3616" s="119"/>
    </row>
    <row r="3617" spans="1:12">
      <c r="A3617" s="120">
        <f t="shared" si="56"/>
        <v>3602</v>
      </c>
      <c r="B3617" s="120" t="s">
        <v>3527</v>
      </c>
      <c r="C3617" s="120" t="s">
        <v>318</v>
      </c>
      <c r="D3617" s="120" t="s">
        <v>3634</v>
      </c>
      <c r="E3617" s="120" t="s">
        <v>3633</v>
      </c>
      <c r="F3617" s="120">
        <v>72</v>
      </c>
      <c r="G3617" s="120" t="s">
        <v>3230</v>
      </c>
      <c r="H3617" s="292"/>
      <c r="I3617" s="292"/>
      <c r="K3617" s="119"/>
      <c r="L3617" s="119"/>
    </row>
    <row r="3618" spans="1:12">
      <c r="A3618" s="120">
        <f t="shared" si="56"/>
        <v>3603</v>
      </c>
      <c r="B3618" s="120" t="s">
        <v>3527</v>
      </c>
      <c r="C3618" s="120" t="s">
        <v>318</v>
      </c>
      <c r="D3618" s="120" t="s">
        <v>3630</v>
      </c>
      <c r="E3618" s="120" t="s">
        <v>3629</v>
      </c>
      <c r="F3618" s="120">
        <v>72</v>
      </c>
      <c r="G3618" s="120" t="s">
        <v>3230</v>
      </c>
      <c r="H3618" s="292"/>
      <c r="I3618" s="292"/>
      <c r="K3618" s="119"/>
      <c r="L3618" s="119"/>
    </row>
    <row r="3619" spans="1:12">
      <c r="A3619" s="120">
        <f t="shared" si="56"/>
        <v>3604</v>
      </c>
      <c r="B3619" s="120" t="s">
        <v>3527</v>
      </c>
      <c r="C3619" s="120" t="s">
        <v>318</v>
      </c>
      <c r="D3619" s="120" t="s">
        <v>3628</v>
      </c>
      <c r="E3619" s="120" t="s">
        <v>3627</v>
      </c>
      <c r="F3619" s="120">
        <v>36</v>
      </c>
      <c r="G3619" s="120" t="s">
        <v>3230</v>
      </c>
      <c r="H3619" s="292"/>
      <c r="I3619" s="292"/>
      <c r="K3619" s="119"/>
      <c r="L3619" s="119"/>
    </row>
    <row r="3620" spans="1:12">
      <c r="A3620" s="120">
        <f t="shared" si="56"/>
        <v>3605</v>
      </c>
      <c r="B3620" s="120" t="s">
        <v>3617</v>
      </c>
      <c r="C3620" s="120" t="s">
        <v>318</v>
      </c>
      <c r="D3620" s="120" t="s">
        <v>3616</v>
      </c>
      <c r="E3620" s="120" t="s">
        <v>3615</v>
      </c>
      <c r="F3620" s="120">
        <v>4</v>
      </c>
      <c r="G3620" s="120" t="s">
        <v>102</v>
      </c>
      <c r="H3620" s="292"/>
      <c r="I3620" s="292"/>
      <c r="K3620" s="119"/>
      <c r="L3620" s="119"/>
    </row>
    <row r="3621" spans="1:12">
      <c r="A3621" s="120">
        <f t="shared" si="56"/>
        <v>3606</v>
      </c>
      <c r="B3621" s="120" t="s">
        <v>3577</v>
      </c>
      <c r="C3621" s="120" t="s">
        <v>318</v>
      </c>
      <c r="D3621" s="120" t="s">
        <v>3576</v>
      </c>
      <c r="E3621" s="120" t="s">
        <v>3575</v>
      </c>
      <c r="F3621" s="120">
        <v>24</v>
      </c>
      <c r="G3621" s="120" t="s">
        <v>3230</v>
      </c>
      <c r="H3621" s="292"/>
      <c r="I3621" s="292"/>
      <c r="K3621" s="119"/>
      <c r="L3621" s="119"/>
    </row>
    <row r="3622" spans="1:12">
      <c r="A3622" s="120">
        <f t="shared" si="56"/>
        <v>3607</v>
      </c>
      <c r="B3622" s="120" t="s">
        <v>3527</v>
      </c>
      <c r="C3622" s="120" t="s">
        <v>318</v>
      </c>
      <c r="D3622" s="120" t="s">
        <v>3526</v>
      </c>
      <c r="E3622" s="120" t="s">
        <v>3525</v>
      </c>
      <c r="F3622" s="120">
        <v>36</v>
      </c>
      <c r="G3622" s="120" t="s">
        <v>3230</v>
      </c>
      <c r="H3622" s="292"/>
      <c r="I3622" s="292"/>
      <c r="K3622" s="119"/>
      <c r="L3622" s="119"/>
    </row>
    <row r="3623" spans="1:12">
      <c r="A3623" s="120">
        <f t="shared" si="56"/>
        <v>3608</v>
      </c>
      <c r="B3623" s="120" t="s">
        <v>3356</v>
      </c>
      <c r="C3623" s="120" t="s">
        <v>318</v>
      </c>
      <c r="D3623" s="120" t="s">
        <v>3358</v>
      </c>
      <c r="E3623" s="120" t="s">
        <v>3357</v>
      </c>
      <c r="F3623" s="120">
        <v>1</v>
      </c>
      <c r="G3623" s="120" t="s">
        <v>102</v>
      </c>
      <c r="H3623" s="292"/>
      <c r="I3623" s="292"/>
      <c r="K3623" s="119"/>
      <c r="L3623" s="119"/>
    </row>
    <row r="3624" spans="1:12">
      <c r="A3624" s="120">
        <f t="shared" si="56"/>
        <v>3609</v>
      </c>
      <c r="B3624" s="120" t="s">
        <v>3356</v>
      </c>
      <c r="C3624" s="120" t="s">
        <v>318</v>
      </c>
      <c r="D3624" s="120" t="s">
        <v>3355</v>
      </c>
      <c r="E3624" s="120" t="s">
        <v>3354</v>
      </c>
      <c r="F3624" s="120">
        <v>1</v>
      </c>
      <c r="G3624" s="120" t="s">
        <v>102</v>
      </c>
      <c r="H3624" s="292"/>
      <c r="I3624" s="292"/>
      <c r="K3624" s="119"/>
      <c r="L3624" s="119"/>
    </row>
    <row r="3625" spans="1:12">
      <c r="A3625" s="120">
        <f t="shared" si="56"/>
        <v>3610</v>
      </c>
      <c r="B3625" s="120" t="s">
        <v>3323</v>
      </c>
      <c r="C3625" s="120" t="s">
        <v>318</v>
      </c>
      <c r="D3625" s="120"/>
      <c r="E3625" s="120" t="s">
        <v>3322</v>
      </c>
      <c r="F3625" s="120">
        <v>1</v>
      </c>
      <c r="G3625" s="120" t="s">
        <v>102</v>
      </c>
      <c r="H3625" s="292"/>
      <c r="I3625" s="292"/>
      <c r="K3625" s="119"/>
      <c r="L3625" s="119"/>
    </row>
    <row r="3626" spans="1:12">
      <c r="A3626" s="120">
        <f t="shared" si="56"/>
        <v>3611</v>
      </c>
      <c r="B3626" s="120" t="s">
        <v>3317</v>
      </c>
      <c r="C3626" s="120" t="s">
        <v>318</v>
      </c>
      <c r="D3626" s="120" t="s">
        <v>3316</v>
      </c>
      <c r="E3626" s="120" t="s">
        <v>3315</v>
      </c>
      <c r="F3626" s="120">
        <v>1</v>
      </c>
      <c r="G3626" s="120" t="s">
        <v>102</v>
      </c>
      <c r="H3626" s="292"/>
      <c r="I3626" s="292"/>
      <c r="K3626" s="119"/>
      <c r="L3626" s="119"/>
    </row>
    <row r="3627" spans="1:12">
      <c r="A3627" s="120">
        <f t="shared" si="56"/>
        <v>3612</v>
      </c>
      <c r="B3627" s="120" t="s">
        <v>3311</v>
      </c>
      <c r="C3627" s="120" t="s">
        <v>318</v>
      </c>
      <c r="D3627" s="120"/>
      <c r="E3627" s="120" t="s">
        <v>3310</v>
      </c>
      <c r="F3627" s="120">
        <v>55</v>
      </c>
      <c r="G3627" s="120" t="s">
        <v>101</v>
      </c>
      <c r="H3627" s="292"/>
      <c r="I3627" s="292"/>
      <c r="K3627" s="119"/>
      <c r="L3627" s="119"/>
    </row>
    <row r="3628" spans="1:12">
      <c r="A3628" s="120">
        <f t="shared" si="56"/>
        <v>3613</v>
      </c>
      <c r="B3628" s="120" t="s">
        <v>3184</v>
      </c>
      <c r="C3628" s="120" t="s">
        <v>318</v>
      </c>
      <c r="D3628" s="120"/>
      <c r="E3628" s="120" t="s">
        <v>3183</v>
      </c>
      <c r="F3628" s="120">
        <v>12</v>
      </c>
      <c r="G3628" s="120" t="s">
        <v>101</v>
      </c>
      <c r="H3628" s="292"/>
      <c r="I3628" s="292"/>
      <c r="K3628" s="119"/>
      <c r="L3628" s="119"/>
    </row>
    <row r="3629" spans="1:12">
      <c r="A3629" s="120">
        <f t="shared" si="56"/>
        <v>3614</v>
      </c>
      <c r="B3629" s="120" t="s">
        <v>3095</v>
      </c>
      <c r="C3629" s="120" t="s">
        <v>318</v>
      </c>
      <c r="D3629" s="120" t="s">
        <v>3094</v>
      </c>
      <c r="E3629" s="120" t="s">
        <v>3093</v>
      </c>
      <c r="F3629" s="120">
        <v>6</v>
      </c>
      <c r="G3629" s="120" t="s">
        <v>182</v>
      </c>
      <c r="H3629" s="292"/>
      <c r="I3629" s="292"/>
      <c r="K3629" s="119"/>
      <c r="L3629" s="119"/>
    </row>
    <row r="3630" spans="1:12">
      <c r="A3630" s="120">
        <f t="shared" si="56"/>
        <v>3615</v>
      </c>
      <c r="B3630" s="120" t="s">
        <v>2810</v>
      </c>
      <c r="C3630" s="120" t="s">
        <v>318</v>
      </c>
      <c r="D3630" s="120" t="s">
        <v>2809</v>
      </c>
      <c r="E3630" s="120" t="s">
        <v>2808</v>
      </c>
      <c r="F3630" s="120">
        <v>1</v>
      </c>
      <c r="G3630" s="120" t="s">
        <v>102</v>
      </c>
      <c r="H3630" s="292"/>
      <c r="I3630" s="292"/>
      <c r="K3630" s="119"/>
      <c r="L3630" s="119"/>
    </row>
    <row r="3631" spans="1:12">
      <c r="A3631" s="120">
        <f t="shared" si="56"/>
        <v>3616</v>
      </c>
      <c r="B3631" s="120" t="s">
        <v>2343</v>
      </c>
      <c r="C3631" s="120" t="s">
        <v>318</v>
      </c>
      <c r="D3631" s="120" t="s">
        <v>2342</v>
      </c>
      <c r="E3631" s="120" t="s">
        <v>2341</v>
      </c>
      <c r="F3631" s="120">
        <v>1</v>
      </c>
      <c r="G3631" s="120" t="s">
        <v>102</v>
      </c>
      <c r="H3631" s="292"/>
      <c r="I3631" s="292"/>
      <c r="K3631" s="119"/>
      <c r="L3631" s="119"/>
    </row>
    <row r="3632" spans="1:12">
      <c r="A3632" s="120">
        <f t="shared" si="56"/>
        <v>3617</v>
      </c>
      <c r="B3632" s="120" t="s">
        <v>2319</v>
      </c>
      <c r="C3632" s="120" t="s">
        <v>318</v>
      </c>
      <c r="D3632" s="120" t="s">
        <v>2318</v>
      </c>
      <c r="E3632" s="120" t="s">
        <v>2317</v>
      </c>
      <c r="F3632" s="120">
        <v>22</v>
      </c>
      <c r="G3632" s="120" t="s">
        <v>102</v>
      </c>
      <c r="H3632" s="292"/>
      <c r="I3632" s="292"/>
      <c r="K3632" s="119"/>
      <c r="L3632" s="119"/>
    </row>
    <row r="3633" spans="1:12">
      <c r="A3633" s="120">
        <f t="shared" si="56"/>
        <v>3618</v>
      </c>
      <c r="B3633" s="120" t="s">
        <v>2148</v>
      </c>
      <c r="C3633" s="120" t="s">
        <v>318</v>
      </c>
      <c r="D3633" s="120" t="s">
        <v>2160</v>
      </c>
      <c r="E3633" s="120" t="s">
        <v>2159</v>
      </c>
      <c r="F3633" s="120">
        <v>4</v>
      </c>
      <c r="G3633" s="120" t="s">
        <v>102</v>
      </c>
      <c r="H3633" s="292"/>
      <c r="I3633" s="292"/>
      <c r="K3633" s="119"/>
      <c r="L3633" s="119"/>
    </row>
    <row r="3634" spans="1:12">
      <c r="A3634" s="120">
        <f t="shared" si="56"/>
        <v>3619</v>
      </c>
      <c r="B3634" s="120" t="s">
        <v>2148</v>
      </c>
      <c r="C3634" s="120" t="s">
        <v>318</v>
      </c>
      <c r="D3634" s="120" t="s">
        <v>2158</v>
      </c>
      <c r="E3634" s="120" t="s">
        <v>2157</v>
      </c>
      <c r="F3634" s="120">
        <v>4</v>
      </c>
      <c r="G3634" s="120" t="s">
        <v>102</v>
      </c>
      <c r="H3634" s="292"/>
      <c r="I3634" s="292"/>
      <c r="K3634" s="119"/>
      <c r="L3634" s="119"/>
    </row>
    <row r="3635" spans="1:12">
      <c r="A3635" s="120">
        <f t="shared" si="56"/>
        <v>3620</v>
      </c>
      <c r="B3635" s="120" t="s">
        <v>2148</v>
      </c>
      <c r="C3635" s="120" t="s">
        <v>318</v>
      </c>
      <c r="D3635" s="120" t="s">
        <v>2156</v>
      </c>
      <c r="E3635" s="120" t="s">
        <v>2155</v>
      </c>
      <c r="F3635" s="120">
        <v>2</v>
      </c>
      <c r="G3635" s="120" t="s">
        <v>102</v>
      </c>
      <c r="H3635" s="292"/>
      <c r="I3635" s="292"/>
      <c r="K3635" s="119"/>
      <c r="L3635" s="119"/>
    </row>
    <row r="3636" spans="1:12">
      <c r="A3636" s="120">
        <f t="shared" si="56"/>
        <v>3621</v>
      </c>
      <c r="B3636" s="120" t="s">
        <v>2148</v>
      </c>
      <c r="C3636" s="120" t="s">
        <v>318</v>
      </c>
      <c r="D3636" s="120" t="s">
        <v>2154</v>
      </c>
      <c r="E3636" s="120" t="s">
        <v>2153</v>
      </c>
      <c r="F3636" s="120">
        <v>7</v>
      </c>
      <c r="G3636" s="120" t="s">
        <v>102</v>
      </c>
      <c r="H3636" s="292"/>
      <c r="I3636" s="292"/>
      <c r="K3636" s="119"/>
      <c r="L3636" s="119"/>
    </row>
    <row r="3637" spans="1:12">
      <c r="A3637" s="120">
        <f t="shared" si="56"/>
        <v>3622</v>
      </c>
      <c r="B3637" s="120" t="s">
        <v>2148</v>
      </c>
      <c r="C3637" s="120" t="s">
        <v>318</v>
      </c>
      <c r="D3637" s="120" t="s">
        <v>2152</v>
      </c>
      <c r="E3637" s="120" t="s">
        <v>2151</v>
      </c>
      <c r="F3637" s="120">
        <v>32</v>
      </c>
      <c r="G3637" s="120" t="s">
        <v>102</v>
      </c>
      <c r="H3637" s="292"/>
      <c r="I3637" s="292"/>
      <c r="K3637" s="119"/>
      <c r="L3637" s="119"/>
    </row>
    <row r="3638" spans="1:12">
      <c r="A3638" s="120">
        <f t="shared" si="56"/>
        <v>3623</v>
      </c>
      <c r="B3638" s="120" t="s">
        <v>2148</v>
      </c>
      <c r="C3638" s="120" t="s">
        <v>318</v>
      </c>
      <c r="D3638" s="120" t="s">
        <v>2150</v>
      </c>
      <c r="E3638" s="120" t="s">
        <v>2149</v>
      </c>
      <c r="F3638" s="120">
        <v>9</v>
      </c>
      <c r="G3638" s="120" t="s">
        <v>102</v>
      </c>
      <c r="H3638" s="292"/>
      <c r="I3638" s="292"/>
      <c r="K3638" s="119"/>
      <c r="L3638" s="119"/>
    </row>
    <row r="3639" spans="1:12">
      <c r="A3639" s="120">
        <f t="shared" si="56"/>
        <v>3624</v>
      </c>
      <c r="B3639" s="120" t="s">
        <v>2148</v>
      </c>
      <c r="C3639" s="120" t="s">
        <v>318</v>
      </c>
      <c r="D3639" s="120" t="s">
        <v>2147</v>
      </c>
      <c r="E3639" s="120" t="s">
        <v>2146</v>
      </c>
      <c r="F3639" s="120">
        <v>3</v>
      </c>
      <c r="G3639" s="120" t="s">
        <v>102</v>
      </c>
      <c r="H3639" s="292"/>
      <c r="I3639" s="292"/>
      <c r="K3639" s="119"/>
      <c r="L3639" s="119"/>
    </row>
    <row r="3640" spans="1:12">
      <c r="A3640" s="120">
        <f t="shared" si="56"/>
        <v>3625</v>
      </c>
      <c r="B3640" s="120" t="s">
        <v>1974</v>
      </c>
      <c r="C3640" s="120" t="s">
        <v>318</v>
      </c>
      <c r="D3640" s="120" t="s">
        <v>1978</v>
      </c>
      <c r="E3640" s="120" t="s">
        <v>1977</v>
      </c>
      <c r="F3640" s="120">
        <v>8</v>
      </c>
      <c r="G3640" s="120" t="s">
        <v>102</v>
      </c>
      <c r="H3640" s="292"/>
      <c r="I3640" s="292"/>
      <c r="K3640" s="119"/>
      <c r="L3640" s="119"/>
    </row>
    <row r="3641" spans="1:12">
      <c r="A3641" s="120">
        <f t="shared" si="56"/>
        <v>3626</v>
      </c>
      <c r="B3641" s="120" t="s">
        <v>1974</v>
      </c>
      <c r="C3641" s="120" t="s">
        <v>318</v>
      </c>
      <c r="D3641" s="120" t="s">
        <v>1976</v>
      </c>
      <c r="E3641" s="120" t="s">
        <v>1975</v>
      </c>
      <c r="F3641" s="120">
        <v>5</v>
      </c>
      <c r="G3641" s="120" t="s">
        <v>102</v>
      </c>
      <c r="H3641" s="292"/>
      <c r="I3641" s="292"/>
      <c r="K3641" s="119"/>
      <c r="L3641" s="119"/>
    </row>
    <row r="3642" spans="1:12">
      <c r="A3642" s="120">
        <f t="shared" si="56"/>
        <v>3627</v>
      </c>
      <c r="B3642" s="120" t="s">
        <v>1974</v>
      </c>
      <c r="C3642" s="120" t="s">
        <v>318</v>
      </c>
      <c r="D3642" s="120" t="s">
        <v>1973</v>
      </c>
      <c r="E3642" s="120" t="s">
        <v>1972</v>
      </c>
      <c r="F3642" s="120">
        <v>2</v>
      </c>
      <c r="G3642" s="120" t="s">
        <v>102</v>
      </c>
      <c r="H3642" s="292"/>
      <c r="I3642" s="292"/>
      <c r="K3642" s="119"/>
      <c r="L3642" s="119"/>
    </row>
    <row r="3643" spans="1:12">
      <c r="A3643" s="120">
        <f t="shared" si="56"/>
        <v>3628</v>
      </c>
      <c r="B3643" s="120" t="s">
        <v>1877</v>
      </c>
      <c r="C3643" s="120" t="s">
        <v>318</v>
      </c>
      <c r="D3643" s="120" t="s">
        <v>1876</v>
      </c>
      <c r="E3643" s="120" t="s">
        <v>1875</v>
      </c>
      <c r="F3643" s="120">
        <v>12</v>
      </c>
      <c r="G3643" s="120" t="s">
        <v>102</v>
      </c>
      <c r="H3643" s="292"/>
      <c r="I3643" s="292"/>
      <c r="K3643" s="119"/>
      <c r="L3643" s="119"/>
    </row>
    <row r="3644" spans="1:12">
      <c r="A3644" s="120">
        <f t="shared" si="56"/>
        <v>3629</v>
      </c>
      <c r="B3644" s="120" t="s">
        <v>1772</v>
      </c>
      <c r="C3644" s="120" t="s">
        <v>318</v>
      </c>
      <c r="D3644" s="120"/>
      <c r="E3644" s="120" t="s">
        <v>1773</v>
      </c>
      <c r="F3644" s="120">
        <v>12</v>
      </c>
      <c r="G3644" s="120" t="s">
        <v>102</v>
      </c>
      <c r="H3644" s="292"/>
      <c r="I3644" s="292"/>
      <c r="K3644" s="119"/>
      <c r="L3644" s="119"/>
    </row>
    <row r="3645" spans="1:12">
      <c r="A3645" s="120">
        <f t="shared" si="56"/>
        <v>3630</v>
      </c>
      <c r="B3645" s="120" t="s">
        <v>1772</v>
      </c>
      <c r="C3645" s="120" t="s">
        <v>318</v>
      </c>
      <c r="D3645" s="120" t="s">
        <v>1771</v>
      </c>
      <c r="E3645" s="120" t="s">
        <v>1770</v>
      </c>
      <c r="F3645" s="120">
        <v>3</v>
      </c>
      <c r="G3645" s="120" t="s">
        <v>102</v>
      </c>
      <c r="H3645" s="292"/>
      <c r="I3645" s="292"/>
      <c r="K3645" s="119"/>
      <c r="L3645" s="119"/>
    </row>
    <row r="3646" spans="1:12">
      <c r="A3646" s="120">
        <f t="shared" si="56"/>
        <v>3631</v>
      </c>
      <c r="B3646" s="120" t="s">
        <v>1768</v>
      </c>
      <c r="C3646" s="120" t="s">
        <v>318</v>
      </c>
      <c r="D3646" s="120" t="s">
        <v>1764</v>
      </c>
      <c r="E3646" s="120" t="s">
        <v>1769</v>
      </c>
      <c r="F3646" s="120">
        <v>22</v>
      </c>
      <c r="G3646" s="120" t="s">
        <v>102</v>
      </c>
      <c r="H3646" s="292"/>
      <c r="I3646" s="292"/>
      <c r="K3646" s="119"/>
      <c r="L3646" s="119"/>
    </row>
    <row r="3647" spans="1:12">
      <c r="A3647" s="120">
        <f t="shared" si="56"/>
        <v>3632</v>
      </c>
      <c r="B3647" s="120" t="s">
        <v>1768</v>
      </c>
      <c r="C3647" s="120" t="s">
        <v>318</v>
      </c>
      <c r="D3647" s="120" t="s">
        <v>1767</v>
      </c>
      <c r="E3647" s="120" t="s">
        <v>1766</v>
      </c>
      <c r="F3647" s="120">
        <v>4</v>
      </c>
      <c r="G3647" s="120" t="s">
        <v>102</v>
      </c>
      <c r="H3647" s="292"/>
      <c r="I3647" s="292"/>
      <c r="K3647" s="119"/>
      <c r="L3647" s="119"/>
    </row>
    <row r="3648" spans="1:12">
      <c r="A3648" s="120">
        <f t="shared" si="56"/>
        <v>3633</v>
      </c>
      <c r="B3648" s="120" t="s">
        <v>1765</v>
      </c>
      <c r="C3648" s="120" t="s">
        <v>318</v>
      </c>
      <c r="D3648" s="120" t="s">
        <v>1764</v>
      </c>
      <c r="E3648" s="120" t="s">
        <v>1763</v>
      </c>
      <c r="F3648" s="120">
        <v>26</v>
      </c>
      <c r="G3648" s="120" t="s">
        <v>102</v>
      </c>
      <c r="H3648" s="292"/>
      <c r="I3648" s="292"/>
      <c r="K3648" s="119"/>
      <c r="L3648" s="119"/>
    </row>
    <row r="3649" spans="1:12">
      <c r="A3649" s="120">
        <f t="shared" si="56"/>
        <v>3634</v>
      </c>
      <c r="B3649" s="120" t="s">
        <v>1692</v>
      </c>
      <c r="C3649" s="120" t="s">
        <v>318</v>
      </c>
      <c r="D3649" s="120" t="s">
        <v>1691</v>
      </c>
      <c r="E3649" s="120" t="s">
        <v>1690</v>
      </c>
      <c r="F3649" s="120">
        <v>3</v>
      </c>
      <c r="G3649" s="120" t="s">
        <v>102</v>
      </c>
      <c r="H3649" s="292"/>
      <c r="I3649" s="292"/>
      <c r="K3649" s="119"/>
      <c r="L3649" s="119"/>
    </row>
    <row r="3650" spans="1:12">
      <c r="A3650" s="120">
        <f t="shared" si="56"/>
        <v>3635</v>
      </c>
      <c r="B3650" s="120" t="s">
        <v>1644</v>
      </c>
      <c r="C3650" s="120" t="s">
        <v>318</v>
      </c>
      <c r="D3650" s="120" t="s">
        <v>1643</v>
      </c>
      <c r="E3650" s="120" t="s">
        <v>1642</v>
      </c>
      <c r="F3650" s="120">
        <v>1</v>
      </c>
      <c r="G3650" s="120" t="s">
        <v>182</v>
      </c>
      <c r="H3650" s="292"/>
      <c r="I3650" s="292"/>
      <c r="K3650" s="119"/>
      <c r="L3650" s="119"/>
    </row>
    <row r="3651" spans="1:12">
      <c r="A3651" s="120">
        <f t="shared" si="56"/>
        <v>3636</v>
      </c>
      <c r="B3651" s="120" t="s">
        <v>1484</v>
      </c>
      <c r="C3651" s="120" t="s">
        <v>318</v>
      </c>
      <c r="D3651" s="120" t="s">
        <v>1483</v>
      </c>
      <c r="E3651" s="120" t="s">
        <v>1482</v>
      </c>
      <c r="F3651" s="120">
        <v>30</v>
      </c>
      <c r="G3651" s="120" t="s">
        <v>102</v>
      </c>
      <c r="H3651" s="292"/>
      <c r="I3651" s="292"/>
      <c r="K3651" s="119"/>
      <c r="L3651" s="119"/>
    </row>
    <row r="3652" spans="1:12">
      <c r="A3652" s="120">
        <f t="shared" si="56"/>
        <v>3637</v>
      </c>
      <c r="B3652" s="120" t="s">
        <v>1355</v>
      </c>
      <c r="C3652" s="120" t="s">
        <v>318</v>
      </c>
      <c r="D3652" s="120" t="s">
        <v>1354</v>
      </c>
      <c r="E3652" s="120" t="s">
        <v>1353</v>
      </c>
      <c r="F3652" s="120">
        <v>4</v>
      </c>
      <c r="G3652" s="120" t="s">
        <v>102</v>
      </c>
      <c r="H3652" s="292"/>
      <c r="I3652" s="292"/>
      <c r="K3652" s="119"/>
      <c r="L3652" s="119"/>
    </row>
    <row r="3653" spans="1:12">
      <c r="A3653" s="120">
        <f t="shared" si="56"/>
        <v>3638</v>
      </c>
      <c r="B3653" s="120" t="s">
        <v>1195</v>
      </c>
      <c r="C3653" s="120" t="s">
        <v>318</v>
      </c>
      <c r="D3653" s="120" t="s">
        <v>1194</v>
      </c>
      <c r="E3653" s="120" t="s">
        <v>1193</v>
      </c>
      <c r="F3653" s="120">
        <v>1</v>
      </c>
      <c r="G3653" s="120" t="s">
        <v>102</v>
      </c>
      <c r="H3653" s="292"/>
      <c r="I3653" s="292"/>
      <c r="K3653" s="119"/>
      <c r="L3653" s="119"/>
    </row>
    <row r="3654" spans="1:12">
      <c r="A3654" s="120">
        <f t="shared" si="56"/>
        <v>3639</v>
      </c>
      <c r="B3654" s="120" t="s">
        <v>708</v>
      </c>
      <c r="C3654" s="120" t="s">
        <v>318</v>
      </c>
      <c r="D3654" s="120" t="s">
        <v>1085</v>
      </c>
      <c r="E3654" s="120" t="s">
        <v>1084</v>
      </c>
      <c r="F3654" s="120">
        <v>4</v>
      </c>
      <c r="G3654" s="120" t="s">
        <v>101</v>
      </c>
      <c r="H3654" s="292"/>
      <c r="I3654" s="292"/>
      <c r="K3654" s="119"/>
      <c r="L3654" s="119"/>
    </row>
    <row r="3655" spans="1:12">
      <c r="A3655" s="120">
        <f t="shared" si="56"/>
        <v>3640</v>
      </c>
      <c r="B3655" s="120" t="s">
        <v>708</v>
      </c>
      <c r="C3655" s="120" t="s">
        <v>318</v>
      </c>
      <c r="D3655" s="120" t="s">
        <v>1083</v>
      </c>
      <c r="E3655" s="120" t="s">
        <v>1082</v>
      </c>
      <c r="F3655" s="120">
        <v>12</v>
      </c>
      <c r="G3655" s="120" t="s">
        <v>101</v>
      </c>
      <c r="H3655" s="292"/>
      <c r="I3655" s="292"/>
      <c r="K3655" s="119"/>
      <c r="L3655" s="119"/>
    </row>
    <row r="3656" spans="1:12">
      <c r="A3656" s="120">
        <f t="shared" si="56"/>
        <v>3641</v>
      </c>
      <c r="B3656" s="120" t="s">
        <v>1078</v>
      </c>
      <c r="C3656" s="120" t="s">
        <v>318</v>
      </c>
      <c r="D3656" s="120" t="s">
        <v>1077</v>
      </c>
      <c r="E3656" s="120" t="s">
        <v>1076</v>
      </c>
      <c r="F3656" s="120">
        <v>6</v>
      </c>
      <c r="G3656" s="120" t="s">
        <v>102</v>
      </c>
      <c r="H3656" s="292"/>
      <c r="I3656" s="292"/>
      <c r="K3656" s="119"/>
      <c r="L3656" s="119"/>
    </row>
    <row r="3657" spans="1:12">
      <c r="A3657" s="120">
        <f t="shared" si="56"/>
        <v>3642</v>
      </c>
      <c r="B3657" s="120" t="s">
        <v>805</v>
      </c>
      <c r="C3657" s="120" t="s">
        <v>318</v>
      </c>
      <c r="D3657" s="120" t="s">
        <v>804</v>
      </c>
      <c r="E3657" s="120" t="s">
        <v>803</v>
      </c>
      <c r="F3657" s="120">
        <v>9</v>
      </c>
      <c r="G3657" s="120" t="s">
        <v>102</v>
      </c>
      <c r="H3657" s="292"/>
      <c r="I3657" s="292"/>
      <c r="K3657" s="119"/>
      <c r="L3657" s="119"/>
    </row>
    <row r="3658" spans="1:12">
      <c r="A3658" s="120">
        <f t="shared" si="56"/>
        <v>3643</v>
      </c>
      <c r="B3658" s="120" t="s">
        <v>780</v>
      </c>
      <c r="C3658" s="120" t="s">
        <v>318</v>
      </c>
      <c r="D3658" s="120" t="s">
        <v>779</v>
      </c>
      <c r="E3658" s="120" t="s">
        <v>778</v>
      </c>
      <c r="F3658" s="120">
        <v>1</v>
      </c>
      <c r="G3658" s="120" t="s">
        <v>102</v>
      </c>
      <c r="H3658" s="292"/>
      <c r="I3658" s="292"/>
      <c r="K3658" s="119"/>
      <c r="L3658" s="119"/>
    </row>
    <row r="3659" spans="1:12">
      <c r="A3659" s="120">
        <f t="shared" si="56"/>
        <v>3644</v>
      </c>
      <c r="B3659" s="120" t="s">
        <v>761</v>
      </c>
      <c r="C3659" s="120" t="s">
        <v>318</v>
      </c>
      <c r="D3659" s="120" t="s">
        <v>760</v>
      </c>
      <c r="E3659" s="120" t="s">
        <v>759</v>
      </c>
      <c r="F3659" s="120">
        <v>7</v>
      </c>
      <c r="G3659" s="120" t="s">
        <v>102</v>
      </c>
      <c r="H3659" s="292"/>
      <c r="I3659" s="292"/>
      <c r="K3659" s="119"/>
      <c r="L3659" s="119"/>
    </row>
    <row r="3660" spans="1:12">
      <c r="A3660" s="120">
        <f t="shared" si="56"/>
        <v>3645</v>
      </c>
      <c r="B3660" s="120" t="s">
        <v>708</v>
      </c>
      <c r="C3660" s="120" t="s">
        <v>318</v>
      </c>
      <c r="D3660" s="120" t="s">
        <v>707</v>
      </c>
      <c r="E3660" s="120" t="s">
        <v>706</v>
      </c>
      <c r="F3660" s="120">
        <v>1</v>
      </c>
      <c r="G3660" s="120" t="s">
        <v>101</v>
      </c>
      <c r="H3660" s="292"/>
      <c r="I3660" s="292"/>
      <c r="K3660" s="119"/>
      <c r="L3660" s="119"/>
    </row>
    <row r="3661" spans="1:12">
      <c r="A3661" s="120">
        <f t="shared" si="56"/>
        <v>3646</v>
      </c>
      <c r="B3661" s="120" t="s">
        <v>317</v>
      </c>
      <c r="C3661" s="120" t="s">
        <v>318</v>
      </c>
      <c r="D3661" s="120" t="s">
        <v>316</v>
      </c>
      <c r="E3661" s="120" t="s">
        <v>315</v>
      </c>
      <c r="F3661" s="120">
        <v>25</v>
      </c>
      <c r="G3661" s="120" t="s">
        <v>102</v>
      </c>
      <c r="H3661" s="292"/>
      <c r="I3661" s="292"/>
      <c r="K3661" s="119"/>
      <c r="L3661" s="119"/>
    </row>
    <row r="3662" spans="1:12">
      <c r="A3662" s="120">
        <f t="shared" si="56"/>
        <v>3647</v>
      </c>
      <c r="B3662" s="120" t="s">
        <v>3588</v>
      </c>
      <c r="C3662" s="120" t="s">
        <v>3589</v>
      </c>
      <c r="D3662" s="120" t="s">
        <v>3591</v>
      </c>
      <c r="E3662" s="120" t="s">
        <v>3590</v>
      </c>
      <c r="F3662" s="120">
        <v>600</v>
      </c>
      <c r="G3662" s="120" t="s">
        <v>102</v>
      </c>
      <c r="H3662" s="292"/>
      <c r="I3662" s="292"/>
      <c r="K3662" s="119"/>
      <c r="L3662" s="119"/>
    </row>
    <row r="3663" spans="1:12">
      <c r="A3663" s="120">
        <f t="shared" si="56"/>
        <v>3648</v>
      </c>
      <c r="B3663" s="120" t="s">
        <v>3588</v>
      </c>
      <c r="C3663" s="120" t="s">
        <v>3589</v>
      </c>
      <c r="D3663" s="120" t="s">
        <v>3587</v>
      </c>
      <c r="E3663" s="120" t="s">
        <v>3586</v>
      </c>
      <c r="F3663" s="120">
        <v>650</v>
      </c>
      <c r="G3663" s="120" t="s">
        <v>102</v>
      </c>
      <c r="H3663" s="292"/>
      <c r="I3663" s="292"/>
      <c r="K3663" s="119"/>
      <c r="L3663" s="119"/>
    </row>
    <row r="3664" spans="1:12">
      <c r="A3664" s="120">
        <f t="shared" si="56"/>
        <v>3649</v>
      </c>
      <c r="B3664" s="120" t="s">
        <v>3588</v>
      </c>
      <c r="C3664" s="120" t="s">
        <v>3589</v>
      </c>
      <c r="D3664" s="120" t="s">
        <v>3591</v>
      </c>
      <c r="E3664" s="120" t="s">
        <v>3590</v>
      </c>
      <c r="F3664" s="120">
        <v>100</v>
      </c>
      <c r="G3664" s="120" t="s">
        <v>102</v>
      </c>
      <c r="H3664" s="292"/>
      <c r="I3664" s="292"/>
      <c r="K3664" s="119"/>
      <c r="L3664" s="119"/>
    </row>
    <row r="3665" spans="1:12">
      <c r="A3665" s="120">
        <f t="shared" si="56"/>
        <v>3650</v>
      </c>
      <c r="B3665" s="120" t="s">
        <v>3588</v>
      </c>
      <c r="C3665" s="120" t="s">
        <v>3589</v>
      </c>
      <c r="D3665" s="120" t="s">
        <v>3587</v>
      </c>
      <c r="E3665" s="120" t="s">
        <v>3586</v>
      </c>
      <c r="F3665" s="120">
        <v>50</v>
      </c>
      <c r="G3665" s="120" t="s">
        <v>102</v>
      </c>
      <c r="H3665" s="292"/>
      <c r="I3665" s="292"/>
      <c r="K3665" s="119"/>
      <c r="L3665" s="119"/>
    </row>
    <row r="3666" spans="1:12">
      <c r="A3666" s="120">
        <f t="shared" ref="A3666:A3729" si="57">A3665+1</f>
        <v>3651</v>
      </c>
      <c r="B3666" s="120" t="s">
        <v>6489</v>
      </c>
      <c r="C3666" s="120" t="s">
        <v>2657</v>
      </c>
      <c r="D3666" s="120" t="s">
        <v>7786</v>
      </c>
      <c r="E3666" s="120" t="s">
        <v>7785</v>
      </c>
      <c r="F3666" s="120">
        <v>10</v>
      </c>
      <c r="G3666" s="120" t="s">
        <v>102</v>
      </c>
      <c r="H3666" s="292"/>
      <c r="I3666" s="292"/>
      <c r="K3666" s="119"/>
      <c r="L3666" s="119"/>
    </row>
    <row r="3667" spans="1:12">
      <c r="A3667" s="120">
        <f t="shared" si="57"/>
        <v>3652</v>
      </c>
      <c r="B3667" s="120" t="s">
        <v>3103</v>
      </c>
      <c r="C3667" s="120" t="s">
        <v>2657</v>
      </c>
      <c r="D3667" s="120"/>
      <c r="E3667" s="120" t="s">
        <v>3102</v>
      </c>
      <c r="F3667" s="120">
        <v>12</v>
      </c>
      <c r="G3667" s="120" t="s">
        <v>102</v>
      </c>
      <c r="H3667" s="292"/>
      <c r="I3667" s="292"/>
      <c r="K3667" s="119"/>
      <c r="L3667" s="119"/>
    </row>
    <row r="3668" spans="1:12">
      <c r="A3668" s="120">
        <f t="shared" si="57"/>
        <v>3653</v>
      </c>
      <c r="B3668" s="120" t="s">
        <v>2656</v>
      </c>
      <c r="C3668" s="120" t="s">
        <v>2657</v>
      </c>
      <c r="D3668" s="120" t="s">
        <v>2659</v>
      </c>
      <c r="E3668" s="120" t="s">
        <v>2658</v>
      </c>
      <c r="F3668" s="120">
        <v>40</v>
      </c>
      <c r="G3668" s="120" t="s">
        <v>102</v>
      </c>
      <c r="H3668" s="292"/>
      <c r="I3668" s="292"/>
      <c r="K3668" s="119"/>
      <c r="L3668" s="119"/>
    </row>
    <row r="3669" spans="1:12">
      <c r="A3669" s="120">
        <f t="shared" si="57"/>
        <v>3654</v>
      </c>
      <c r="B3669" s="120" t="s">
        <v>2656</v>
      </c>
      <c r="C3669" s="120" t="s">
        <v>2657</v>
      </c>
      <c r="D3669" s="120" t="s">
        <v>2655</v>
      </c>
      <c r="E3669" s="120" t="s">
        <v>2654</v>
      </c>
      <c r="F3669" s="120">
        <v>30</v>
      </c>
      <c r="G3669" s="120" t="s">
        <v>102</v>
      </c>
      <c r="H3669" s="292"/>
      <c r="I3669" s="292"/>
      <c r="K3669" s="119"/>
      <c r="L3669" s="119"/>
    </row>
    <row r="3670" spans="1:12">
      <c r="A3670" s="120">
        <f t="shared" si="57"/>
        <v>3655</v>
      </c>
      <c r="B3670" s="120" t="s">
        <v>6489</v>
      </c>
      <c r="C3670" s="120" t="s">
        <v>2657</v>
      </c>
      <c r="D3670" s="120" t="s">
        <v>6491</v>
      </c>
      <c r="E3670" s="120" t="s">
        <v>6490</v>
      </c>
      <c r="F3670" s="120">
        <v>30</v>
      </c>
      <c r="G3670" s="120" t="s">
        <v>102</v>
      </c>
      <c r="H3670" s="292"/>
      <c r="I3670" s="292"/>
      <c r="K3670" s="119"/>
      <c r="L3670" s="119"/>
    </row>
    <row r="3671" spans="1:12">
      <c r="A3671" s="120">
        <f t="shared" si="57"/>
        <v>3656</v>
      </c>
      <c r="B3671" s="120" t="s">
        <v>6489</v>
      </c>
      <c r="C3671" s="120" t="s">
        <v>2657</v>
      </c>
      <c r="D3671" s="120" t="s">
        <v>6488</v>
      </c>
      <c r="E3671" s="120" t="s">
        <v>6487</v>
      </c>
      <c r="F3671" s="120">
        <v>5</v>
      </c>
      <c r="G3671" s="120" t="s">
        <v>102</v>
      </c>
      <c r="H3671" s="292"/>
      <c r="I3671" s="292"/>
      <c r="K3671" s="119"/>
      <c r="L3671" s="119"/>
    </row>
    <row r="3672" spans="1:12">
      <c r="A3672" s="120">
        <f t="shared" si="57"/>
        <v>3657</v>
      </c>
      <c r="B3672" s="120" t="s">
        <v>3103</v>
      </c>
      <c r="C3672" s="120" t="s">
        <v>2657</v>
      </c>
      <c r="D3672" s="120"/>
      <c r="E3672" s="120" t="s">
        <v>3102</v>
      </c>
      <c r="F3672" s="120">
        <v>6</v>
      </c>
      <c r="G3672" s="120" t="s">
        <v>102</v>
      </c>
      <c r="H3672" s="292"/>
      <c r="I3672" s="292"/>
      <c r="K3672" s="119"/>
      <c r="L3672" s="119"/>
    </row>
    <row r="3673" spans="1:12">
      <c r="A3673" s="120">
        <f t="shared" si="57"/>
        <v>3658</v>
      </c>
      <c r="B3673" s="120" t="s">
        <v>2656</v>
      </c>
      <c r="C3673" s="120" t="s">
        <v>2657</v>
      </c>
      <c r="D3673" s="120" t="s">
        <v>2659</v>
      </c>
      <c r="E3673" s="120" t="s">
        <v>2658</v>
      </c>
      <c r="F3673" s="120">
        <v>20</v>
      </c>
      <c r="G3673" s="120" t="s">
        <v>102</v>
      </c>
      <c r="H3673" s="292"/>
      <c r="I3673" s="292"/>
      <c r="K3673" s="119"/>
      <c r="L3673" s="119"/>
    </row>
    <row r="3674" spans="1:12">
      <c r="A3674" s="120">
        <f t="shared" si="57"/>
        <v>3659</v>
      </c>
      <c r="B3674" s="120" t="s">
        <v>2656</v>
      </c>
      <c r="C3674" s="120" t="s">
        <v>2657</v>
      </c>
      <c r="D3674" s="120" t="s">
        <v>2655</v>
      </c>
      <c r="E3674" s="120" t="s">
        <v>2654</v>
      </c>
      <c r="F3674" s="120">
        <v>10</v>
      </c>
      <c r="G3674" s="120" t="s">
        <v>102</v>
      </c>
      <c r="H3674" s="292"/>
      <c r="I3674" s="292"/>
      <c r="K3674" s="119"/>
      <c r="L3674" s="119"/>
    </row>
    <row r="3675" spans="1:12">
      <c r="A3675" s="120">
        <f t="shared" si="57"/>
        <v>3660</v>
      </c>
      <c r="B3675" s="120" t="s">
        <v>6435</v>
      </c>
      <c r="C3675" s="120" t="s">
        <v>1538</v>
      </c>
      <c r="D3675" s="120" t="s">
        <v>6434</v>
      </c>
      <c r="E3675" s="120" t="s">
        <v>6433</v>
      </c>
      <c r="F3675" s="120">
        <v>1</v>
      </c>
      <c r="G3675" s="120" t="s">
        <v>182</v>
      </c>
      <c r="H3675" s="292"/>
      <c r="I3675" s="292"/>
      <c r="K3675" s="119"/>
      <c r="L3675" s="119"/>
    </row>
    <row r="3676" spans="1:12">
      <c r="A3676" s="120">
        <f t="shared" si="57"/>
        <v>3661</v>
      </c>
      <c r="B3676" s="120" t="s">
        <v>1537</v>
      </c>
      <c r="C3676" s="120" t="s">
        <v>1538</v>
      </c>
      <c r="D3676" s="120" t="s">
        <v>1540</v>
      </c>
      <c r="E3676" s="120" t="s">
        <v>1539</v>
      </c>
      <c r="F3676" s="120">
        <v>5</v>
      </c>
      <c r="G3676" s="120" t="s">
        <v>243</v>
      </c>
      <c r="H3676" s="292"/>
      <c r="I3676" s="292"/>
      <c r="K3676" s="119"/>
      <c r="L3676" s="119"/>
    </row>
    <row r="3677" spans="1:12">
      <c r="A3677" s="120">
        <f t="shared" si="57"/>
        <v>3662</v>
      </c>
      <c r="B3677" s="120" t="s">
        <v>1537</v>
      </c>
      <c r="C3677" s="120" t="s">
        <v>1538</v>
      </c>
      <c r="D3677" s="120" t="s">
        <v>1536</v>
      </c>
      <c r="E3677" s="120" t="s">
        <v>1535</v>
      </c>
      <c r="F3677" s="120">
        <v>11</v>
      </c>
      <c r="G3677" s="120" t="s">
        <v>243</v>
      </c>
      <c r="H3677" s="292"/>
      <c r="I3677" s="292"/>
      <c r="K3677" s="119"/>
      <c r="L3677" s="119"/>
    </row>
    <row r="3678" spans="1:12">
      <c r="A3678" s="120">
        <f t="shared" si="57"/>
        <v>3663</v>
      </c>
      <c r="B3678" s="120" t="s">
        <v>1537</v>
      </c>
      <c r="C3678" s="120" t="s">
        <v>1538</v>
      </c>
      <c r="D3678" s="120" t="s">
        <v>1540</v>
      </c>
      <c r="E3678" s="120" t="s">
        <v>1539</v>
      </c>
      <c r="F3678" s="120">
        <v>3</v>
      </c>
      <c r="G3678" s="120" t="s">
        <v>243</v>
      </c>
      <c r="H3678" s="292"/>
      <c r="I3678" s="292"/>
      <c r="K3678" s="119"/>
      <c r="L3678" s="119"/>
    </row>
    <row r="3679" spans="1:12">
      <c r="A3679" s="120">
        <f t="shared" si="57"/>
        <v>3664</v>
      </c>
      <c r="B3679" s="120" t="s">
        <v>1537</v>
      </c>
      <c r="C3679" s="120" t="s">
        <v>1538</v>
      </c>
      <c r="D3679" s="120" t="s">
        <v>1536</v>
      </c>
      <c r="E3679" s="120" t="s">
        <v>1535</v>
      </c>
      <c r="F3679" s="120">
        <v>4</v>
      </c>
      <c r="G3679" s="120" t="s">
        <v>243</v>
      </c>
      <c r="H3679" s="292"/>
      <c r="I3679" s="292"/>
      <c r="K3679" s="119"/>
      <c r="L3679" s="119"/>
    </row>
    <row r="3680" spans="1:12">
      <c r="A3680" s="120">
        <f t="shared" si="57"/>
        <v>3665</v>
      </c>
      <c r="B3680" s="120" t="s">
        <v>6418</v>
      </c>
      <c r="C3680" s="120" t="s">
        <v>639</v>
      </c>
      <c r="D3680" s="120" t="s">
        <v>6417</v>
      </c>
      <c r="E3680" s="120" t="s">
        <v>6416</v>
      </c>
      <c r="F3680" s="120">
        <v>80</v>
      </c>
      <c r="G3680" s="120" t="s">
        <v>182</v>
      </c>
      <c r="H3680" s="292"/>
      <c r="I3680" s="292"/>
      <c r="K3680" s="119"/>
      <c r="L3680" s="119"/>
    </row>
    <row r="3681" spans="1:12">
      <c r="A3681" s="120">
        <f t="shared" si="57"/>
        <v>3666</v>
      </c>
      <c r="B3681" s="120" t="s">
        <v>2257</v>
      </c>
      <c r="C3681" s="120" t="s">
        <v>639</v>
      </c>
      <c r="D3681" s="120" t="s">
        <v>2259</v>
      </c>
      <c r="E3681" s="120" t="s">
        <v>2258</v>
      </c>
      <c r="F3681" s="120">
        <v>120</v>
      </c>
      <c r="G3681" s="120" t="s">
        <v>101</v>
      </c>
      <c r="H3681" s="292"/>
      <c r="I3681" s="292"/>
      <c r="K3681" s="119"/>
      <c r="L3681" s="119"/>
    </row>
    <row r="3682" spans="1:12">
      <c r="A3682" s="120">
        <f t="shared" si="57"/>
        <v>3667</v>
      </c>
      <c r="B3682" s="120" t="s">
        <v>2257</v>
      </c>
      <c r="C3682" s="120" t="s">
        <v>639</v>
      </c>
      <c r="D3682" s="120" t="s">
        <v>2256</v>
      </c>
      <c r="E3682" s="120" t="s">
        <v>2255</v>
      </c>
      <c r="F3682" s="120">
        <v>210</v>
      </c>
      <c r="G3682" s="120" t="s">
        <v>101</v>
      </c>
      <c r="H3682" s="292"/>
      <c r="I3682" s="292"/>
      <c r="K3682" s="119"/>
      <c r="L3682" s="119"/>
    </row>
    <row r="3683" spans="1:12">
      <c r="A3683" s="120">
        <f t="shared" si="57"/>
        <v>3668</v>
      </c>
      <c r="B3683" s="120" t="s">
        <v>4953</v>
      </c>
      <c r="C3683" s="120" t="s">
        <v>639</v>
      </c>
      <c r="D3683" s="120" t="s">
        <v>4952</v>
      </c>
      <c r="E3683" s="120" t="s">
        <v>4951</v>
      </c>
      <c r="F3683" s="120">
        <v>20</v>
      </c>
      <c r="G3683" s="120" t="s">
        <v>243</v>
      </c>
      <c r="H3683" s="292"/>
      <c r="I3683" s="292"/>
      <c r="K3683" s="119"/>
      <c r="L3683" s="119"/>
    </row>
    <row r="3684" spans="1:12">
      <c r="A3684" s="120">
        <f t="shared" si="57"/>
        <v>3669</v>
      </c>
      <c r="B3684" s="120" t="s">
        <v>638</v>
      </c>
      <c r="C3684" s="120" t="s">
        <v>639</v>
      </c>
      <c r="D3684" s="120" t="s">
        <v>4950</v>
      </c>
      <c r="E3684" s="120" t="s">
        <v>4949</v>
      </c>
      <c r="F3684" s="120">
        <v>30</v>
      </c>
      <c r="G3684" s="120" t="s">
        <v>243</v>
      </c>
      <c r="H3684" s="292"/>
      <c r="I3684" s="292"/>
      <c r="K3684" s="119"/>
      <c r="L3684" s="119"/>
    </row>
    <row r="3685" spans="1:12">
      <c r="A3685" s="120">
        <f t="shared" si="57"/>
        <v>3670</v>
      </c>
      <c r="B3685" s="120" t="s">
        <v>638</v>
      </c>
      <c r="C3685" s="120" t="s">
        <v>639</v>
      </c>
      <c r="D3685" s="120" t="s">
        <v>4948</v>
      </c>
      <c r="E3685" s="120" t="s">
        <v>4947</v>
      </c>
      <c r="F3685" s="120">
        <v>5</v>
      </c>
      <c r="G3685" s="120" t="s">
        <v>243</v>
      </c>
      <c r="H3685" s="292"/>
      <c r="I3685" s="292"/>
      <c r="K3685" s="119"/>
      <c r="L3685" s="119"/>
    </row>
    <row r="3686" spans="1:12">
      <c r="A3686" s="120">
        <f t="shared" si="57"/>
        <v>3671</v>
      </c>
      <c r="B3686" s="120" t="s">
        <v>638</v>
      </c>
      <c r="C3686" s="120" t="s">
        <v>639</v>
      </c>
      <c r="D3686" s="120" t="s">
        <v>637</v>
      </c>
      <c r="E3686" s="120" t="s">
        <v>636</v>
      </c>
      <c r="F3686" s="120">
        <v>5</v>
      </c>
      <c r="G3686" s="120" t="s">
        <v>243</v>
      </c>
      <c r="H3686" s="292"/>
      <c r="I3686" s="292"/>
      <c r="K3686" s="119"/>
      <c r="L3686" s="119"/>
    </row>
    <row r="3687" spans="1:12">
      <c r="A3687" s="120">
        <f t="shared" si="57"/>
        <v>3672</v>
      </c>
      <c r="B3687" s="120" t="s">
        <v>4933</v>
      </c>
      <c r="C3687" s="120" t="s">
        <v>639</v>
      </c>
      <c r="D3687" s="120" t="s">
        <v>4946</v>
      </c>
      <c r="E3687" s="120" t="s">
        <v>4945</v>
      </c>
      <c r="F3687" s="120">
        <v>1</v>
      </c>
      <c r="G3687" s="120" t="s">
        <v>243</v>
      </c>
      <c r="H3687" s="292"/>
      <c r="I3687" s="292"/>
      <c r="K3687" s="119"/>
      <c r="L3687" s="119"/>
    </row>
    <row r="3688" spans="1:12">
      <c r="A3688" s="120">
        <f t="shared" si="57"/>
        <v>3673</v>
      </c>
      <c r="B3688" s="120" t="s">
        <v>4944</v>
      </c>
      <c r="C3688" s="120" t="s">
        <v>639</v>
      </c>
      <c r="D3688" s="120" t="s">
        <v>4943</v>
      </c>
      <c r="E3688" s="120" t="s">
        <v>4942</v>
      </c>
      <c r="F3688" s="120">
        <v>5</v>
      </c>
      <c r="G3688" s="120" t="s">
        <v>243</v>
      </c>
      <c r="H3688" s="292"/>
      <c r="I3688" s="292"/>
      <c r="K3688" s="119"/>
      <c r="L3688" s="119"/>
    </row>
    <row r="3689" spans="1:12">
      <c r="A3689" s="120">
        <f t="shared" si="57"/>
        <v>3674</v>
      </c>
      <c r="B3689" s="120" t="s">
        <v>4933</v>
      </c>
      <c r="C3689" s="120" t="s">
        <v>639</v>
      </c>
      <c r="D3689" s="120" t="s">
        <v>4932</v>
      </c>
      <c r="E3689" s="120" t="s">
        <v>4931</v>
      </c>
      <c r="F3689" s="120">
        <v>6</v>
      </c>
      <c r="G3689" s="120" t="s">
        <v>182</v>
      </c>
      <c r="H3689" s="292"/>
      <c r="I3689" s="292"/>
      <c r="K3689" s="119"/>
      <c r="L3689" s="119"/>
    </row>
    <row r="3690" spans="1:12">
      <c r="A3690" s="120">
        <f t="shared" si="57"/>
        <v>3675</v>
      </c>
      <c r="B3690" s="120" t="s">
        <v>4620</v>
      </c>
      <c r="C3690" s="120" t="s">
        <v>639</v>
      </c>
      <c r="D3690" s="120" t="s">
        <v>4619</v>
      </c>
      <c r="E3690" s="120" t="s">
        <v>4618</v>
      </c>
      <c r="F3690" s="120">
        <v>8</v>
      </c>
      <c r="G3690" s="120" t="s">
        <v>101</v>
      </c>
      <c r="H3690" s="292"/>
      <c r="I3690" s="292"/>
      <c r="K3690" s="119"/>
      <c r="L3690" s="119"/>
    </row>
    <row r="3691" spans="1:12">
      <c r="A3691" s="120">
        <f t="shared" si="57"/>
        <v>3676</v>
      </c>
      <c r="B3691" s="120" t="s">
        <v>4617</v>
      </c>
      <c r="C3691" s="120" t="s">
        <v>639</v>
      </c>
      <c r="D3691" s="120" t="s">
        <v>4616</v>
      </c>
      <c r="E3691" s="120" t="s">
        <v>4615</v>
      </c>
      <c r="F3691" s="120">
        <v>4</v>
      </c>
      <c r="G3691" s="120" t="s">
        <v>101</v>
      </c>
      <c r="H3691" s="292"/>
      <c r="I3691" s="292"/>
      <c r="K3691" s="119"/>
      <c r="L3691" s="119"/>
    </row>
    <row r="3692" spans="1:12">
      <c r="A3692" s="120">
        <f t="shared" si="57"/>
        <v>3677</v>
      </c>
      <c r="B3692" s="120" t="s">
        <v>4614</v>
      </c>
      <c r="C3692" s="120" t="s">
        <v>639</v>
      </c>
      <c r="D3692" s="120" t="s">
        <v>4613</v>
      </c>
      <c r="E3692" s="120" t="s">
        <v>4612</v>
      </c>
      <c r="F3692" s="120">
        <v>10</v>
      </c>
      <c r="G3692" s="120" t="s">
        <v>243</v>
      </c>
      <c r="H3692" s="292"/>
      <c r="I3692" s="292"/>
      <c r="K3692" s="119"/>
      <c r="L3692" s="119"/>
    </row>
    <row r="3693" spans="1:12">
      <c r="A3693" s="120">
        <f t="shared" si="57"/>
        <v>3678</v>
      </c>
      <c r="B3693" s="120" t="s">
        <v>4611</v>
      </c>
      <c r="C3693" s="120" t="s">
        <v>639</v>
      </c>
      <c r="D3693" s="120" t="s">
        <v>4610</v>
      </c>
      <c r="E3693" s="120" t="s">
        <v>4609</v>
      </c>
      <c r="F3693" s="120">
        <v>8</v>
      </c>
      <c r="G3693" s="120" t="s">
        <v>243</v>
      </c>
      <c r="H3693" s="292"/>
      <c r="I3693" s="292"/>
      <c r="K3693" s="119"/>
      <c r="L3693" s="119"/>
    </row>
    <row r="3694" spans="1:12">
      <c r="A3694" s="120">
        <f t="shared" si="57"/>
        <v>3679</v>
      </c>
      <c r="B3694" s="120" t="s">
        <v>2257</v>
      </c>
      <c r="C3694" s="120" t="s">
        <v>639</v>
      </c>
      <c r="D3694" s="120" t="s">
        <v>2259</v>
      </c>
      <c r="E3694" s="120" t="s">
        <v>2258</v>
      </c>
      <c r="F3694" s="120">
        <v>40</v>
      </c>
      <c r="G3694" s="120" t="s">
        <v>101</v>
      </c>
      <c r="H3694" s="292"/>
      <c r="I3694" s="292"/>
      <c r="K3694" s="119"/>
      <c r="L3694" s="119"/>
    </row>
    <row r="3695" spans="1:12">
      <c r="A3695" s="120">
        <f t="shared" si="57"/>
        <v>3680</v>
      </c>
      <c r="B3695" s="120" t="s">
        <v>2257</v>
      </c>
      <c r="C3695" s="120" t="s">
        <v>639</v>
      </c>
      <c r="D3695" s="120" t="s">
        <v>2256</v>
      </c>
      <c r="E3695" s="120" t="s">
        <v>2255</v>
      </c>
      <c r="F3695" s="120">
        <v>40</v>
      </c>
      <c r="G3695" s="120" t="s">
        <v>101</v>
      </c>
      <c r="H3695" s="292"/>
      <c r="I3695" s="292"/>
      <c r="K3695" s="119"/>
      <c r="L3695" s="119"/>
    </row>
    <row r="3696" spans="1:12">
      <c r="A3696" s="120">
        <f t="shared" si="57"/>
        <v>3681</v>
      </c>
      <c r="B3696" s="120" t="s">
        <v>638</v>
      </c>
      <c r="C3696" s="120" t="s">
        <v>639</v>
      </c>
      <c r="D3696" s="120" t="s">
        <v>637</v>
      </c>
      <c r="E3696" s="120" t="s">
        <v>636</v>
      </c>
      <c r="F3696" s="120">
        <v>5</v>
      </c>
      <c r="G3696" s="120" t="s">
        <v>243</v>
      </c>
      <c r="H3696" s="292"/>
      <c r="I3696" s="292"/>
      <c r="K3696" s="119"/>
      <c r="L3696" s="119"/>
    </row>
    <row r="3697" spans="1:12">
      <c r="A3697" s="120">
        <f t="shared" si="57"/>
        <v>3682</v>
      </c>
      <c r="B3697" s="120" t="s">
        <v>4367</v>
      </c>
      <c r="C3697" s="120" t="s">
        <v>4368</v>
      </c>
      <c r="D3697" s="120" t="s">
        <v>4366</v>
      </c>
      <c r="E3697" s="120" t="s">
        <v>4365</v>
      </c>
      <c r="F3697" s="120">
        <v>1000</v>
      </c>
      <c r="G3697" s="120" t="s">
        <v>101</v>
      </c>
      <c r="H3697" s="292"/>
      <c r="I3697" s="292"/>
      <c r="K3697" s="119"/>
      <c r="L3697" s="119"/>
    </row>
    <row r="3698" spans="1:12">
      <c r="A3698" s="120">
        <f t="shared" si="57"/>
        <v>3683</v>
      </c>
      <c r="B3698" s="120" t="s">
        <v>8025</v>
      </c>
      <c r="C3698" s="120" t="s">
        <v>7855</v>
      </c>
      <c r="D3698" s="120" t="s">
        <v>8024</v>
      </c>
      <c r="E3698" s="120" t="s">
        <v>8023</v>
      </c>
      <c r="F3698" s="120">
        <v>6</v>
      </c>
      <c r="G3698" s="120" t="s">
        <v>182</v>
      </c>
      <c r="H3698" s="292"/>
      <c r="I3698" s="292"/>
      <c r="K3698" s="119"/>
      <c r="L3698" s="119"/>
    </row>
    <row r="3699" spans="1:12">
      <c r="A3699" s="120">
        <f t="shared" si="57"/>
        <v>3684</v>
      </c>
      <c r="B3699" s="120" t="s">
        <v>7854</v>
      </c>
      <c r="C3699" s="120" t="s">
        <v>7855</v>
      </c>
      <c r="D3699" s="120"/>
      <c r="E3699" s="120" t="s">
        <v>7853</v>
      </c>
      <c r="F3699" s="120">
        <v>2</v>
      </c>
      <c r="G3699" s="120" t="s">
        <v>101</v>
      </c>
      <c r="H3699" s="292"/>
      <c r="I3699" s="292"/>
      <c r="K3699" s="119"/>
      <c r="L3699" s="119"/>
    </row>
    <row r="3700" spans="1:12">
      <c r="A3700" s="120">
        <f t="shared" si="57"/>
        <v>3685</v>
      </c>
      <c r="B3700" s="120" t="s">
        <v>4171</v>
      </c>
      <c r="C3700" s="120" t="s">
        <v>916</v>
      </c>
      <c r="D3700" s="120" t="s">
        <v>4173</v>
      </c>
      <c r="E3700" s="120" t="s">
        <v>4172</v>
      </c>
      <c r="F3700" s="120">
        <v>55</v>
      </c>
      <c r="G3700" s="120" t="s">
        <v>243</v>
      </c>
      <c r="H3700" s="292"/>
      <c r="I3700" s="292"/>
      <c r="K3700" s="119"/>
      <c r="L3700" s="119"/>
    </row>
    <row r="3701" spans="1:12">
      <c r="A3701" s="120">
        <f t="shared" si="57"/>
        <v>3686</v>
      </c>
      <c r="B3701" s="120" t="s">
        <v>4171</v>
      </c>
      <c r="C3701" s="120" t="s">
        <v>916</v>
      </c>
      <c r="D3701" s="120" t="s">
        <v>4170</v>
      </c>
      <c r="E3701" s="120" t="s">
        <v>4169</v>
      </c>
      <c r="F3701" s="120">
        <v>20</v>
      </c>
      <c r="G3701" s="120" t="s">
        <v>243</v>
      </c>
      <c r="H3701" s="292"/>
      <c r="I3701" s="292"/>
      <c r="K3701" s="119"/>
      <c r="L3701" s="119"/>
    </row>
    <row r="3702" spans="1:12">
      <c r="A3702" s="120">
        <f t="shared" si="57"/>
        <v>3687</v>
      </c>
      <c r="B3702" s="120" t="s">
        <v>4171</v>
      </c>
      <c r="C3702" s="120" t="s">
        <v>916</v>
      </c>
      <c r="D3702" s="120" t="s">
        <v>8225</v>
      </c>
      <c r="E3702" s="120" t="s">
        <v>8224</v>
      </c>
      <c r="F3702" s="120">
        <v>5</v>
      </c>
      <c r="G3702" s="120" t="s">
        <v>243</v>
      </c>
      <c r="H3702" s="292"/>
      <c r="I3702" s="292"/>
      <c r="K3702" s="119"/>
      <c r="L3702" s="119"/>
    </row>
    <row r="3703" spans="1:12">
      <c r="A3703" s="120">
        <f t="shared" si="57"/>
        <v>3688</v>
      </c>
      <c r="B3703" s="120" t="s">
        <v>8172</v>
      </c>
      <c r="C3703" s="120" t="s">
        <v>916</v>
      </c>
      <c r="D3703" s="120" t="s">
        <v>8171</v>
      </c>
      <c r="E3703" s="120" t="s">
        <v>8170</v>
      </c>
      <c r="F3703" s="120">
        <v>1</v>
      </c>
      <c r="G3703" s="120" t="s">
        <v>102</v>
      </c>
      <c r="H3703" s="292"/>
      <c r="I3703" s="292"/>
      <c r="K3703" s="119"/>
      <c r="L3703" s="119"/>
    </row>
    <row r="3704" spans="1:12">
      <c r="A3704" s="120">
        <f t="shared" si="57"/>
        <v>3689</v>
      </c>
      <c r="B3704" s="120" t="s">
        <v>4113</v>
      </c>
      <c r="C3704" s="120" t="s">
        <v>916</v>
      </c>
      <c r="D3704" s="120" t="s">
        <v>4112</v>
      </c>
      <c r="E3704" s="120" t="s">
        <v>4111</v>
      </c>
      <c r="F3704" s="120">
        <v>14</v>
      </c>
      <c r="G3704" s="120" t="s">
        <v>102</v>
      </c>
      <c r="H3704" s="292"/>
      <c r="I3704" s="292"/>
      <c r="K3704" s="119"/>
      <c r="L3704" s="119"/>
    </row>
    <row r="3705" spans="1:12">
      <c r="A3705" s="120">
        <f t="shared" si="57"/>
        <v>3690</v>
      </c>
      <c r="B3705" s="120" t="s">
        <v>4107</v>
      </c>
      <c r="C3705" s="120" t="s">
        <v>916</v>
      </c>
      <c r="D3705" s="120" t="s">
        <v>4106</v>
      </c>
      <c r="E3705" s="120" t="s">
        <v>4105</v>
      </c>
      <c r="F3705" s="120">
        <v>10</v>
      </c>
      <c r="G3705" s="120" t="s">
        <v>102</v>
      </c>
      <c r="H3705" s="292"/>
      <c r="I3705" s="292"/>
      <c r="K3705" s="119"/>
      <c r="L3705" s="119"/>
    </row>
    <row r="3706" spans="1:12">
      <c r="A3706" s="120">
        <f t="shared" si="57"/>
        <v>3691</v>
      </c>
      <c r="B3706" s="120" t="s">
        <v>4094</v>
      </c>
      <c r="C3706" s="120" t="s">
        <v>916</v>
      </c>
      <c r="D3706" s="120" t="s">
        <v>8150</v>
      </c>
      <c r="E3706" s="120" t="s">
        <v>8149</v>
      </c>
      <c r="F3706" s="120">
        <v>5</v>
      </c>
      <c r="G3706" s="120" t="s">
        <v>102</v>
      </c>
      <c r="H3706" s="292"/>
      <c r="I3706" s="292"/>
      <c r="K3706" s="119"/>
      <c r="L3706" s="119"/>
    </row>
    <row r="3707" spans="1:12">
      <c r="A3707" s="120">
        <f t="shared" si="57"/>
        <v>3692</v>
      </c>
      <c r="B3707" s="120" t="s">
        <v>4094</v>
      </c>
      <c r="C3707" s="120" t="s">
        <v>916</v>
      </c>
      <c r="D3707" s="120" t="s">
        <v>4093</v>
      </c>
      <c r="E3707" s="120" t="s">
        <v>4092</v>
      </c>
      <c r="F3707" s="120">
        <v>1</v>
      </c>
      <c r="G3707" s="120" t="s">
        <v>102</v>
      </c>
      <c r="H3707" s="292"/>
      <c r="I3707" s="292"/>
      <c r="K3707" s="119"/>
      <c r="L3707" s="119"/>
    </row>
    <row r="3708" spans="1:12">
      <c r="A3708" s="120">
        <f t="shared" si="57"/>
        <v>3693</v>
      </c>
      <c r="B3708" s="120" t="s">
        <v>4080</v>
      </c>
      <c r="C3708" s="120" t="s">
        <v>916</v>
      </c>
      <c r="D3708" s="120" t="s">
        <v>8146</v>
      </c>
      <c r="E3708" s="120" t="s">
        <v>8145</v>
      </c>
      <c r="F3708" s="120">
        <v>1</v>
      </c>
      <c r="G3708" s="120" t="s">
        <v>102</v>
      </c>
      <c r="H3708" s="292"/>
      <c r="I3708" s="292"/>
      <c r="K3708" s="119"/>
      <c r="L3708" s="119"/>
    </row>
    <row r="3709" spans="1:12">
      <c r="A3709" s="120">
        <f t="shared" si="57"/>
        <v>3694</v>
      </c>
      <c r="B3709" s="120" t="s">
        <v>4080</v>
      </c>
      <c r="C3709" s="120" t="s">
        <v>916</v>
      </c>
      <c r="D3709" s="120" t="s">
        <v>4088</v>
      </c>
      <c r="E3709" s="120" t="s">
        <v>4087</v>
      </c>
      <c r="F3709" s="120">
        <v>6</v>
      </c>
      <c r="G3709" s="120" t="s">
        <v>102</v>
      </c>
      <c r="H3709" s="292"/>
      <c r="I3709" s="292"/>
      <c r="K3709" s="119"/>
      <c r="L3709" s="119"/>
    </row>
    <row r="3710" spans="1:12">
      <c r="A3710" s="120">
        <f t="shared" si="57"/>
        <v>3695</v>
      </c>
      <c r="B3710" s="120" t="s">
        <v>4080</v>
      </c>
      <c r="C3710" s="120" t="s">
        <v>916</v>
      </c>
      <c r="D3710" s="120" t="s">
        <v>4086</v>
      </c>
      <c r="E3710" s="120" t="s">
        <v>4085</v>
      </c>
      <c r="F3710" s="120">
        <v>26</v>
      </c>
      <c r="G3710" s="120" t="s">
        <v>102</v>
      </c>
      <c r="H3710" s="292"/>
      <c r="I3710" s="292"/>
      <c r="K3710" s="119"/>
      <c r="L3710" s="119"/>
    </row>
    <row r="3711" spans="1:12">
      <c r="A3711" s="120">
        <f t="shared" si="57"/>
        <v>3696</v>
      </c>
      <c r="B3711" s="120" t="s">
        <v>4080</v>
      </c>
      <c r="C3711" s="120" t="s">
        <v>916</v>
      </c>
      <c r="D3711" s="120" t="s">
        <v>4084</v>
      </c>
      <c r="E3711" s="120" t="s">
        <v>4083</v>
      </c>
      <c r="F3711" s="120">
        <v>10</v>
      </c>
      <c r="G3711" s="120" t="s">
        <v>102</v>
      </c>
      <c r="H3711" s="292"/>
      <c r="I3711" s="292"/>
      <c r="K3711" s="119"/>
      <c r="L3711" s="119"/>
    </row>
    <row r="3712" spans="1:12">
      <c r="A3712" s="120">
        <f t="shared" si="57"/>
        <v>3697</v>
      </c>
      <c r="B3712" s="120" t="s">
        <v>4080</v>
      </c>
      <c r="C3712" s="120" t="s">
        <v>916</v>
      </c>
      <c r="D3712" s="120" t="s">
        <v>4082</v>
      </c>
      <c r="E3712" s="120" t="s">
        <v>4081</v>
      </c>
      <c r="F3712" s="120">
        <v>27</v>
      </c>
      <c r="G3712" s="120" t="s">
        <v>102</v>
      </c>
      <c r="H3712" s="292"/>
      <c r="I3712" s="292"/>
      <c r="K3712" s="119"/>
      <c r="L3712" s="119"/>
    </row>
    <row r="3713" spans="1:12">
      <c r="A3713" s="120">
        <f t="shared" si="57"/>
        <v>3698</v>
      </c>
      <c r="B3713" s="120" t="s">
        <v>4080</v>
      </c>
      <c r="C3713" s="120" t="s">
        <v>916</v>
      </c>
      <c r="D3713" s="120" t="s">
        <v>4079</v>
      </c>
      <c r="E3713" s="120" t="s">
        <v>4078</v>
      </c>
      <c r="F3713" s="120">
        <v>18</v>
      </c>
      <c r="G3713" s="120" t="s">
        <v>102</v>
      </c>
      <c r="H3713" s="292"/>
      <c r="I3713" s="292"/>
      <c r="K3713" s="119"/>
      <c r="L3713" s="119"/>
    </row>
    <row r="3714" spans="1:12">
      <c r="A3714" s="120">
        <f t="shared" si="57"/>
        <v>3699</v>
      </c>
      <c r="B3714" s="120" t="s">
        <v>4080</v>
      </c>
      <c r="C3714" s="120" t="s">
        <v>916</v>
      </c>
      <c r="D3714" s="120" t="s">
        <v>8144</v>
      </c>
      <c r="E3714" s="120" t="s">
        <v>8143</v>
      </c>
      <c r="F3714" s="120">
        <v>3</v>
      </c>
      <c r="G3714" s="120" t="s">
        <v>102</v>
      </c>
      <c r="H3714" s="292"/>
      <c r="I3714" s="292"/>
      <c r="K3714" s="119"/>
      <c r="L3714" s="119"/>
    </row>
    <row r="3715" spans="1:12">
      <c r="A3715" s="120">
        <f t="shared" si="57"/>
        <v>3700</v>
      </c>
      <c r="B3715" s="120" t="s">
        <v>4080</v>
      </c>
      <c r="C3715" s="120" t="s">
        <v>916</v>
      </c>
      <c r="D3715" s="120" t="s">
        <v>8142</v>
      </c>
      <c r="E3715" s="120" t="s">
        <v>8141</v>
      </c>
      <c r="F3715" s="120">
        <v>2</v>
      </c>
      <c r="G3715" s="120" t="s">
        <v>102</v>
      </c>
      <c r="H3715" s="292"/>
      <c r="I3715" s="292"/>
      <c r="K3715" s="119"/>
      <c r="L3715" s="119"/>
    </row>
    <row r="3716" spans="1:12">
      <c r="A3716" s="120">
        <f t="shared" si="57"/>
        <v>3701</v>
      </c>
      <c r="B3716" s="120" t="s">
        <v>3025</v>
      </c>
      <c r="C3716" s="120" t="s">
        <v>916</v>
      </c>
      <c r="D3716" s="120" t="s">
        <v>3024</v>
      </c>
      <c r="E3716" s="120" t="s">
        <v>3023</v>
      </c>
      <c r="F3716" s="120">
        <v>180</v>
      </c>
      <c r="G3716" s="120" t="s">
        <v>182</v>
      </c>
      <c r="H3716" s="292"/>
      <c r="I3716" s="292"/>
      <c r="K3716" s="119"/>
      <c r="L3716" s="119"/>
    </row>
    <row r="3717" spans="1:12">
      <c r="A3717" s="120">
        <f t="shared" si="57"/>
        <v>3702</v>
      </c>
      <c r="B3717" s="120" t="s">
        <v>7149</v>
      </c>
      <c r="C3717" s="120" t="s">
        <v>916</v>
      </c>
      <c r="D3717" s="120" t="s">
        <v>7148</v>
      </c>
      <c r="E3717" s="120" t="s">
        <v>7147</v>
      </c>
      <c r="F3717" s="120">
        <v>10</v>
      </c>
      <c r="G3717" s="120" t="s">
        <v>102</v>
      </c>
      <c r="H3717" s="292"/>
      <c r="I3717" s="292"/>
      <c r="K3717" s="119"/>
      <c r="L3717" s="119"/>
    </row>
    <row r="3718" spans="1:12">
      <c r="A3718" s="120">
        <f t="shared" si="57"/>
        <v>3703</v>
      </c>
      <c r="B3718" s="120" t="s">
        <v>2611</v>
      </c>
      <c r="C3718" s="120" t="s">
        <v>916</v>
      </c>
      <c r="D3718" s="120" t="s">
        <v>6797</v>
      </c>
      <c r="E3718" s="120" t="s">
        <v>6796</v>
      </c>
      <c r="F3718" s="120">
        <v>3</v>
      </c>
      <c r="G3718" s="120" t="s">
        <v>102</v>
      </c>
      <c r="H3718" s="292"/>
      <c r="I3718" s="292"/>
      <c r="K3718" s="119"/>
      <c r="L3718" s="119"/>
    </row>
    <row r="3719" spans="1:12">
      <c r="A3719" s="120">
        <f t="shared" si="57"/>
        <v>3704</v>
      </c>
      <c r="B3719" s="120" t="s">
        <v>2611</v>
      </c>
      <c r="C3719" s="120" t="s">
        <v>916</v>
      </c>
      <c r="D3719" s="120" t="s">
        <v>6795</v>
      </c>
      <c r="E3719" s="120" t="s">
        <v>6794</v>
      </c>
      <c r="F3719" s="120">
        <v>3</v>
      </c>
      <c r="G3719" s="120" t="s">
        <v>102</v>
      </c>
      <c r="H3719" s="292"/>
      <c r="I3719" s="292"/>
      <c r="K3719" s="119"/>
      <c r="L3719" s="119"/>
    </row>
    <row r="3720" spans="1:12">
      <c r="A3720" s="120">
        <f t="shared" si="57"/>
        <v>3705</v>
      </c>
      <c r="B3720" s="120" t="s">
        <v>2333</v>
      </c>
      <c r="C3720" s="120" t="s">
        <v>916</v>
      </c>
      <c r="D3720" s="120" t="s">
        <v>2332</v>
      </c>
      <c r="E3720" s="120" t="s">
        <v>2331</v>
      </c>
      <c r="F3720" s="120">
        <v>55</v>
      </c>
      <c r="G3720" s="120" t="s">
        <v>243</v>
      </c>
      <c r="H3720" s="292"/>
      <c r="I3720" s="292"/>
      <c r="K3720" s="119"/>
      <c r="L3720" s="119"/>
    </row>
    <row r="3721" spans="1:12">
      <c r="A3721" s="120">
        <f t="shared" si="57"/>
        <v>3706</v>
      </c>
      <c r="B3721" s="120" t="s">
        <v>2028</v>
      </c>
      <c r="C3721" s="120" t="s">
        <v>916</v>
      </c>
      <c r="D3721" s="120" t="s">
        <v>6373</v>
      </c>
      <c r="E3721" s="120" t="s">
        <v>6372</v>
      </c>
      <c r="F3721" s="120">
        <v>1</v>
      </c>
      <c r="G3721" s="120" t="s">
        <v>102</v>
      </c>
      <c r="H3721" s="292"/>
      <c r="I3721" s="292"/>
      <c r="K3721" s="119"/>
      <c r="L3721" s="119"/>
    </row>
    <row r="3722" spans="1:12">
      <c r="A3722" s="120">
        <f t="shared" si="57"/>
        <v>3707</v>
      </c>
      <c r="B3722" s="120" t="s">
        <v>2028</v>
      </c>
      <c r="C3722" s="120" t="s">
        <v>916</v>
      </c>
      <c r="D3722" s="120" t="s">
        <v>6305</v>
      </c>
      <c r="E3722" s="120" t="s">
        <v>6304</v>
      </c>
      <c r="F3722" s="120">
        <v>3</v>
      </c>
      <c r="G3722" s="120" t="s">
        <v>102</v>
      </c>
      <c r="H3722" s="292"/>
      <c r="I3722" s="292"/>
      <c r="K3722" s="119"/>
      <c r="L3722" s="119"/>
    </row>
    <row r="3723" spans="1:12">
      <c r="A3723" s="120">
        <f t="shared" si="57"/>
        <v>3708</v>
      </c>
      <c r="B3723" s="120" t="s">
        <v>2028</v>
      </c>
      <c r="C3723" s="120" t="s">
        <v>916</v>
      </c>
      <c r="D3723" s="120" t="s">
        <v>6301</v>
      </c>
      <c r="E3723" s="120" t="s">
        <v>6300</v>
      </c>
      <c r="F3723" s="120">
        <v>1</v>
      </c>
      <c r="G3723" s="120" t="s">
        <v>102</v>
      </c>
      <c r="H3723" s="292"/>
      <c r="I3723" s="292"/>
      <c r="K3723" s="119"/>
      <c r="L3723" s="119"/>
    </row>
    <row r="3724" spans="1:12">
      <c r="A3724" s="120">
        <f t="shared" si="57"/>
        <v>3709</v>
      </c>
      <c r="B3724" s="120" t="s">
        <v>2028</v>
      </c>
      <c r="C3724" s="120" t="s">
        <v>916</v>
      </c>
      <c r="D3724" s="120" t="s">
        <v>2027</v>
      </c>
      <c r="E3724" s="120" t="s">
        <v>2026</v>
      </c>
      <c r="F3724" s="120">
        <v>29</v>
      </c>
      <c r="G3724" s="120" t="s">
        <v>102</v>
      </c>
      <c r="H3724" s="292"/>
      <c r="I3724" s="292"/>
      <c r="K3724" s="119"/>
      <c r="L3724" s="119"/>
    </row>
    <row r="3725" spans="1:12">
      <c r="A3725" s="120">
        <f t="shared" si="57"/>
        <v>3710</v>
      </c>
      <c r="B3725" s="120" t="s">
        <v>1956</v>
      </c>
      <c r="C3725" s="120" t="s">
        <v>916</v>
      </c>
      <c r="D3725" s="120" t="s">
        <v>1995</v>
      </c>
      <c r="E3725" s="120" t="s">
        <v>1994</v>
      </c>
      <c r="F3725" s="120">
        <v>50</v>
      </c>
      <c r="G3725" s="120" t="s">
        <v>102</v>
      </c>
      <c r="H3725" s="292"/>
      <c r="I3725" s="292"/>
      <c r="K3725" s="119"/>
      <c r="L3725" s="119"/>
    </row>
    <row r="3726" spans="1:12">
      <c r="A3726" s="120">
        <f t="shared" si="57"/>
        <v>3711</v>
      </c>
      <c r="B3726" s="120" t="s">
        <v>1956</v>
      </c>
      <c r="C3726" s="120" t="s">
        <v>916</v>
      </c>
      <c r="D3726" s="120" t="s">
        <v>1955</v>
      </c>
      <c r="E3726" s="120" t="s">
        <v>1954</v>
      </c>
      <c r="F3726" s="120">
        <v>49</v>
      </c>
      <c r="G3726" s="120" t="s">
        <v>102</v>
      </c>
      <c r="H3726" s="292"/>
      <c r="I3726" s="292"/>
      <c r="K3726" s="119"/>
      <c r="L3726" s="119"/>
    </row>
    <row r="3727" spans="1:12">
      <c r="A3727" s="120">
        <f t="shared" si="57"/>
        <v>3712</v>
      </c>
      <c r="B3727" s="120" t="s">
        <v>1602</v>
      </c>
      <c r="C3727" s="120" t="s">
        <v>916</v>
      </c>
      <c r="D3727" s="120" t="s">
        <v>1601</v>
      </c>
      <c r="E3727" s="120" t="s">
        <v>1600</v>
      </c>
      <c r="F3727" s="120">
        <v>11</v>
      </c>
      <c r="G3727" s="120" t="s">
        <v>243</v>
      </c>
      <c r="H3727" s="292"/>
      <c r="I3727" s="292"/>
      <c r="K3727" s="119"/>
      <c r="L3727" s="119"/>
    </row>
    <row r="3728" spans="1:12">
      <c r="A3728" s="120">
        <f t="shared" si="57"/>
        <v>3713</v>
      </c>
      <c r="B3728" s="120" t="s">
        <v>4171</v>
      </c>
      <c r="C3728" s="120" t="s">
        <v>916</v>
      </c>
      <c r="D3728" s="120" t="s">
        <v>4173</v>
      </c>
      <c r="E3728" s="120" t="s">
        <v>4172</v>
      </c>
      <c r="F3728" s="120">
        <v>5</v>
      </c>
      <c r="G3728" s="120" t="s">
        <v>243</v>
      </c>
      <c r="H3728" s="292"/>
      <c r="I3728" s="292"/>
      <c r="K3728" s="119"/>
      <c r="L3728" s="119"/>
    </row>
    <row r="3729" spans="1:12">
      <c r="A3729" s="120">
        <f t="shared" si="57"/>
        <v>3714</v>
      </c>
      <c r="B3729" s="120" t="s">
        <v>4171</v>
      </c>
      <c r="C3729" s="120" t="s">
        <v>916</v>
      </c>
      <c r="D3729" s="120" t="s">
        <v>4170</v>
      </c>
      <c r="E3729" s="120" t="s">
        <v>4169</v>
      </c>
      <c r="F3729" s="120">
        <v>5</v>
      </c>
      <c r="G3729" s="120" t="s">
        <v>243</v>
      </c>
      <c r="H3729" s="292"/>
      <c r="I3729" s="292"/>
      <c r="K3729" s="119"/>
      <c r="L3729" s="119"/>
    </row>
    <row r="3730" spans="1:12">
      <c r="A3730" s="120">
        <f t="shared" ref="A3730:A3793" si="58">A3729+1</f>
        <v>3715</v>
      </c>
      <c r="B3730" s="120" t="s">
        <v>4113</v>
      </c>
      <c r="C3730" s="120" t="s">
        <v>916</v>
      </c>
      <c r="D3730" s="120" t="s">
        <v>4112</v>
      </c>
      <c r="E3730" s="120" t="s">
        <v>4111</v>
      </c>
      <c r="F3730" s="120">
        <v>3</v>
      </c>
      <c r="G3730" s="120" t="s">
        <v>102</v>
      </c>
      <c r="H3730" s="292"/>
      <c r="I3730" s="292"/>
      <c r="K3730" s="119"/>
      <c r="L3730" s="119"/>
    </row>
    <row r="3731" spans="1:12">
      <c r="A3731" s="120">
        <f t="shared" si="58"/>
        <v>3716</v>
      </c>
      <c r="B3731" s="120" t="s">
        <v>4107</v>
      </c>
      <c r="C3731" s="120" t="s">
        <v>916</v>
      </c>
      <c r="D3731" s="120" t="s">
        <v>4106</v>
      </c>
      <c r="E3731" s="120" t="s">
        <v>4105</v>
      </c>
      <c r="F3731" s="120">
        <v>5</v>
      </c>
      <c r="G3731" s="120" t="s">
        <v>102</v>
      </c>
      <c r="H3731" s="292"/>
      <c r="I3731" s="292"/>
      <c r="K3731" s="119"/>
      <c r="L3731" s="119"/>
    </row>
    <row r="3732" spans="1:12">
      <c r="A3732" s="120">
        <f t="shared" si="58"/>
        <v>3717</v>
      </c>
      <c r="B3732" s="120" t="s">
        <v>4094</v>
      </c>
      <c r="C3732" s="120" t="s">
        <v>916</v>
      </c>
      <c r="D3732" s="120" t="s">
        <v>4093</v>
      </c>
      <c r="E3732" s="120" t="s">
        <v>4092</v>
      </c>
      <c r="F3732" s="120">
        <v>1</v>
      </c>
      <c r="G3732" s="120" t="s">
        <v>102</v>
      </c>
      <c r="H3732" s="292"/>
      <c r="I3732" s="292"/>
      <c r="K3732" s="119"/>
      <c r="L3732" s="119"/>
    </row>
    <row r="3733" spans="1:12">
      <c r="A3733" s="120">
        <f t="shared" si="58"/>
        <v>3718</v>
      </c>
      <c r="B3733" s="120" t="s">
        <v>4080</v>
      </c>
      <c r="C3733" s="120" t="s">
        <v>916</v>
      </c>
      <c r="D3733" s="120" t="s">
        <v>4088</v>
      </c>
      <c r="E3733" s="120" t="s">
        <v>4087</v>
      </c>
      <c r="F3733" s="120">
        <v>1</v>
      </c>
      <c r="G3733" s="120" t="s">
        <v>102</v>
      </c>
      <c r="H3733" s="292"/>
      <c r="I3733" s="292"/>
      <c r="K3733" s="119"/>
      <c r="L3733" s="119"/>
    </row>
    <row r="3734" spans="1:12">
      <c r="A3734" s="120">
        <f t="shared" si="58"/>
        <v>3719</v>
      </c>
      <c r="B3734" s="120" t="s">
        <v>4080</v>
      </c>
      <c r="C3734" s="120" t="s">
        <v>916</v>
      </c>
      <c r="D3734" s="120" t="s">
        <v>4086</v>
      </c>
      <c r="E3734" s="120" t="s">
        <v>4085</v>
      </c>
      <c r="F3734" s="120">
        <v>3</v>
      </c>
      <c r="G3734" s="120" t="s">
        <v>102</v>
      </c>
      <c r="H3734" s="292"/>
      <c r="I3734" s="292"/>
      <c r="K3734" s="119"/>
      <c r="L3734" s="119"/>
    </row>
    <row r="3735" spans="1:12">
      <c r="A3735" s="120">
        <f t="shared" si="58"/>
        <v>3720</v>
      </c>
      <c r="B3735" s="120" t="s">
        <v>4080</v>
      </c>
      <c r="C3735" s="120" t="s">
        <v>916</v>
      </c>
      <c r="D3735" s="120" t="s">
        <v>4084</v>
      </c>
      <c r="E3735" s="120" t="s">
        <v>4083</v>
      </c>
      <c r="F3735" s="120">
        <v>2</v>
      </c>
      <c r="G3735" s="120" t="s">
        <v>102</v>
      </c>
      <c r="H3735" s="292"/>
      <c r="I3735" s="292"/>
      <c r="K3735" s="119"/>
      <c r="L3735" s="119"/>
    </row>
    <row r="3736" spans="1:12">
      <c r="A3736" s="120">
        <f t="shared" si="58"/>
        <v>3721</v>
      </c>
      <c r="B3736" s="120" t="s">
        <v>4080</v>
      </c>
      <c r="C3736" s="120" t="s">
        <v>916</v>
      </c>
      <c r="D3736" s="120" t="s">
        <v>4082</v>
      </c>
      <c r="E3736" s="120" t="s">
        <v>4081</v>
      </c>
      <c r="F3736" s="120">
        <v>7</v>
      </c>
      <c r="G3736" s="120" t="s">
        <v>102</v>
      </c>
      <c r="H3736" s="292"/>
      <c r="I3736" s="292"/>
      <c r="K3736" s="119"/>
      <c r="L3736" s="119"/>
    </row>
    <row r="3737" spans="1:12">
      <c r="A3737" s="120">
        <f t="shared" si="58"/>
        <v>3722</v>
      </c>
      <c r="B3737" s="120" t="s">
        <v>4080</v>
      </c>
      <c r="C3737" s="120" t="s">
        <v>916</v>
      </c>
      <c r="D3737" s="120" t="s">
        <v>4079</v>
      </c>
      <c r="E3737" s="120" t="s">
        <v>4078</v>
      </c>
      <c r="F3737" s="120">
        <v>2</v>
      </c>
      <c r="G3737" s="120" t="s">
        <v>102</v>
      </c>
      <c r="H3737" s="292"/>
      <c r="I3737" s="292"/>
      <c r="K3737" s="119"/>
      <c r="L3737" s="119"/>
    </row>
    <row r="3738" spans="1:12">
      <c r="A3738" s="120">
        <f t="shared" si="58"/>
        <v>3723</v>
      </c>
      <c r="B3738" s="120" t="s">
        <v>3025</v>
      </c>
      <c r="C3738" s="120" t="s">
        <v>916</v>
      </c>
      <c r="D3738" s="120" t="s">
        <v>3024</v>
      </c>
      <c r="E3738" s="120" t="s">
        <v>3023</v>
      </c>
      <c r="F3738" s="120">
        <v>30</v>
      </c>
      <c r="G3738" s="120" t="s">
        <v>182</v>
      </c>
      <c r="H3738" s="292"/>
      <c r="I3738" s="292"/>
      <c r="K3738" s="119"/>
      <c r="L3738" s="119"/>
    </row>
    <row r="3739" spans="1:12">
      <c r="A3739" s="120">
        <f t="shared" si="58"/>
        <v>3724</v>
      </c>
      <c r="B3739" s="120" t="s">
        <v>2611</v>
      </c>
      <c r="C3739" s="120" t="s">
        <v>916</v>
      </c>
      <c r="D3739" s="120" t="s">
        <v>2610</v>
      </c>
      <c r="E3739" s="120" t="s">
        <v>2609</v>
      </c>
      <c r="F3739" s="120">
        <v>4</v>
      </c>
      <c r="G3739" s="120" t="s">
        <v>102</v>
      </c>
      <c r="H3739" s="292"/>
      <c r="I3739" s="292"/>
      <c r="K3739" s="119"/>
      <c r="L3739" s="119"/>
    </row>
    <row r="3740" spans="1:12">
      <c r="A3740" s="120">
        <f t="shared" si="58"/>
        <v>3725</v>
      </c>
      <c r="B3740" s="120" t="s">
        <v>2333</v>
      </c>
      <c r="C3740" s="120" t="s">
        <v>916</v>
      </c>
      <c r="D3740" s="120" t="s">
        <v>2332</v>
      </c>
      <c r="E3740" s="120" t="s">
        <v>2331</v>
      </c>
      <c r="F3740" s="120">
        <v>10</v>
      </c>
      <c r="G3740" s="120" t="s">
        <v>243</v>
      </c>
      <c r="H3740" s="292"/>
      <c r="I3740" s="292"/>
      <c r="K3740" s="119"/>
      <c r="L3740" s="119"/>
    </row>
    <row r="3741" spans="1:12">
      <c r="A3741" s="120">
        <f t="shared" si="58"/>
        <v>3726</v>
      </c>
      <c r="B3741" s="120" t="s">
        <v>2028</v>
      </c>
      <c r="C3741" s="120" t="s">
        <v>916</v>
      </c>
      <c r="D3741" s="120" t="s">
        <v>2027</v>
      </c>
      <c r="E3741" s="120" t="s">
        <v>2026</v>
      </c>
      <c r="F3741" s="120">
        <v>10</v>
      </c>
      <c r="G3741" s="120" t="s">
        <v>102</v>
      </c>
      <c r="H3741" s="292"/>
      <c r="I3741" s="292"/>
      <c r="K3741" s="119"/>
      <c r="L3741" s="119"/>
    </row>
    <row r="3742" spans="1:12">
      <c r="A3742" s="120">
        <f t="shared" si="58"/>
        <v>3727</v>
      </c>
      <c r="B3742" s="120" t="s">
        <v>1956</v>
      </c>
      <c r="C3742" s="120" t="s">
        <v>916</v>
      </c>
      <c r="D3742" s="120" t="s">
        <v>1995</v>
      </c>
      <c r="E3742" s="120" t="s">
        <v>1994</v>
      </c>
      <c r="F3742" s="120">
        <v>8</v>
      </c>
      <c r="G3742" s="120" t="s">
        <v>102</v>
      </c>
      <c r="H3742" s="292"/>
      <c r="I3742" s="292"/>
      <c r="K3742" s="119"/>
      <c r="L3742" s="119"/>
    </row>
    <row r="3743" spans="1:12">
      <c r="A3743" s="120">
        <f t="shared" si="58"/>
        <v>3728</v>
      </c>
      <c r="B3743" s="120" t="s">
        <v>1956</v>
      </c>
      <c r="C3743" s="120" t="s">
        <v>916</v>
      </c>
      <c r="D3743" s="120" t="s">
        <v>1955</v>
      </c>
      <c r="E3743" s="120" t="s">
        <v>1954</v>
      </c>
      <c r="F3743" s="120">
        <v>9</v>
      </c>
      <c r="G3743" s="120" t="s">
        <v>102</v>
      </c>
      <c r="H3743" s="292"/>
      <c r="I3743" s="292"/>
      <c r="K3743" s="119"/>
      <c r="L3743" s="119"/>
    </row>
    <row r="3744" spans="1:12">
      <c r="A3744" s="120">
        <f t="shared" si="58"/>
        <v>3729</v>
      </c>
      <c r="B3744" s="120" t="s">
        <v>1602</v>
      </c>
      <c r="C3744" s="120" t="s">
        <v>916</v>
      </c>
      <c r="D3744" s="120" t="s">
        <v>1601</v>
      </c>
      <c r="E3744" s="120" t="s">
        <v>1600</v>
      </c>
      <c r="F3744" s="120">
        <v>1</v>
      </c>
      <c r="G3744" s="120" t="s">
        <v>243</v>
      </c>
      <c r="H3744" s="292"/>
      <c r="I3744" s="292"/>
      <c r="K3744" s="119"/>
      <c r="L3744" s="119"/>
    </row>
    <row r="3745" spans="1:12">
      <c r="A3745" s="120">
        <f t="shared" si="58"/>
        <v>3730</v>
      </c>
      <c r="B3745" s="120" t="s">
        <v>915</v>
      </c>
      <c r="C3745" s="120" t="s">
        <v>916</v>
      </c>
      <c r="D3745" s="120" t="s">
        <v>914</v>
      </c>
      <c r="E3745" s="120" t="s">
        <v>913</v>
      </c>
      <c r="F3745" s="120">
        <v>1</v>
      </c>
      <c r="G3745" s="120" t="s">
        <v>102</v>
      </c>
      <c r="H3745" s="292"/>
      <c r="I3745" s="292"/>
      <c r="K3745" s="119"/>
      <c r="L3745" s="119"/>
    </row>
    <row r="3746" spans="1:12">
      <c r="A3746" s="120">
        <f t="shared" si="58"/>
        <v>3731</v>
      </c>
      <c r="B3746" s="120" t="s">
        <v>3813</v>
      </c>
      <c r="C3746" s="120" t="s">
        <v>3814</v>
      </c>
      <c r="D3746" s="120" t="s">
        <v>3812</v>
      </c>
      <c r="E3746" s="120" t="s">
        <v>3811</v>
      </c>
      <c r="F3746" s="120">
        <v>800</v>
      </c>
      <c r="G3746" s="120" t="s">
        <v>182</v>
      </c>
      <c r="H3746" s="292"/>
      <c r="I3746" s="292"/>
      <c r="K3746" s="119"/>
      <c r="L3746" s="119"/>
    </row>
    <row r="3747" spans="1:12">
      <c r="A3747" s="120">
        <f t="shared" si="58"/>
        <v>3732</v>
      </c>
      <c r="B3747" s="120" t="s">
        <v>3813</v>
      </c>
      <c r="C3747" s="120" t="s">
        <v>3814</v>
      </c>
      <c r="D3747" s="120" t="s">
        <v>3812</v>
      </c>
      <c r="E3747" s="120" t="s">
        <v>3811</v>
      </c>
      <c r="F3747" s="120">
        <v>100</v>
      </c>
      <c r="G3747" s="120" t="s">
        <v>182</v>
      </c>
      <c r="H3747" s="292"/>
      <c r="I3747" s="292"/>
      <c r="K3747" s="119"/>
      <c r="L3747" s="119"/>
    </row>
    <row r="3748" spans="1:12">
      <c r="A3748" s="120">
        <f t="shared" si="58"/>
        <v>3733</v>
      </c>
      <c r="B3748" s="120" t="s">
        <v>3467</v>
      </c>
      <c r="C3748" s="120" t="s">
        <v>3468</v>
      </c>
      <c r="D3748" s="120" t="s">
        <v>3466</v>
      </c>
      <c r="E3748" s="120" t="s">
        <v>3465</v>
      </c>
      <c r="F3748" s="120">
        <v>2000</v>
      </c>
      <c r="G3748" s="120" t="s">
        <v>102</v>
      </c>
      <c r="H3748" s="292"/>
      <c r="I3748" s="292"/>
      <c r="K3748" s="119"/>
      <c r="L3748" s="119"/>
    </row>
    <row r="3749" spans="1:12">
      <c r="A3749" s="120">
        <f t="shared" si="58"/>
        <v>3734</v>
      </c>
      <c r="B3749" s="120" t="s">
        <v>6836</v>
      </c>
      <c r="C3749" s="120" t="s">
        <v>3468</v>
      </c>
      <c r="D3749" s="120" t="s">
        <v>6835</v>
      </c>
      <c r="E3749" s="120" t="s">
        <v>6834</v>
      </c>
      <c r="F3749" s="120">
        <v>200</v>
      </c>
      <c r="G3749" s="120" t="s">
        <v>209</v>
      </c>
      <c r="H3749" s="292"/>
      <c r="I3749" s="292"/>
      <c r="K3749" s="119"/>
      <c r="L3749" s="119"/>
    </row>
    <row r="3750" spans="1:12">
      <c r="A3750" s="120">
        <f t="shared" si="58"/>
        <v>3735</v>
      </c>
      <c r="B3750" s="120" t="s">
        <v>3467</v>
      </c>
      <c r="C3750" s="120" t="s">
        <v>3468</v>
      </c>
      <c r="D3750" s="120" t="s">
        <v>3466</v>
      </c>
      <c r="E3750" s="120" t="s">
        <v>3465</v>
      </c>
      <c r="F3750" s="120">
        <v>1000</v>
      </c>
      <c r="G3750" s="120" t="s">
        <v>102</v>
      </c>
      <c r="H3750" s="292"/>
      <c r="I3750" s="292"/>
      <c r="K3750" s="119"/>
      <c r="L3750" s="119"/>
    </row>
    <row r="3751" spans="1:12">
      <c r="A3751" s="120">
        <f t="shared" si="58"/>
        <v>3736</v>
      </c>
      <c r="B3751" s="120" t="s">
        <v>2787</v>
      </c>
      <c r="C3751" s="120" t="s">
        <v>383</v>
      </c>
      <c r="D3751" s="120" t="s">
        <v>4287</v>
      </c>
      <c r="E3751" s="120" t="s">
        <v>4288</v>
      </c>
      <c r="F3751" s="120">
        <v>7</v>
      </c>
      <c r="G3751" s="120" t="s">
        <v>102</v>
      </c>
      <c r="H3751" s="292"/>
      <c r="I3751" s="292"/>
      <c r="K3751" s="119"/>
      <c r="L3751" s="119"/>
    </row>
    <row r="3752" spans="1:12">
      <c r="A3752" s="120">
        <f t="shared" si="58"/>
        <v>3737</v>
      </c>
      <c r="B3752" s="120" t="s">
        <v>2787</v>
      </c>
      <c r="C3752" s="120" t="s">
        <v>383</v>
      </c>
      <c r="D3752" s="120" t="s">
        <v>4287</v>
      </c>
      <c r="E3752" s="120" t="s">
        <v>4286</v>
      </c>
      <c r="F3752" s="120">
        <v>7</v>
      </c>
      <c r="G3752" s="120" t="s">
        <v>102</v>
      </c>
      <c r="H3752" s="292"/>
      <c r="I3752" s="292"/>
      <c r="K3752" s="119"/>
      <c r="L3752" s="119"/>
    </row>
    <row r="3753" spans="1:12">
      <c r="A3753" s="120">
        <f t="shared" si="58"/>
        <v>3738</v>
      </c>
      <c r="B3753" s="120" t="s">
        <v>2787</v>
      </c>
      <c r="C3753" s="120" t="s">
        <v>383</v>
      </c>
      <c r="D3753" s="120" t="s">
        <v>4280</v>
      </c>
      <c r="E3753" s="120" t="s">
        <v>4285</v>
      </c>
      <c r="F3753" s="120">
        <v>19</v>
      </c>
      <c r="G3753" s="120" t="s">
        <v>102</v>
      </c>
      <c r="H3753" s="292"/>
      <c r="I3753" s="292"/>
      <c r="K3753" s="119"/>
      <c r="L3753" s="119"/>
    </row>
    <row r="3754" spans="1:12">
      <c r="A3754" s="120">
        <f t="shared" si="58"/>
        <v>3739</v>
      </c>
      <c r="B3754" s="120" t="s">
        <v>2787</v>
      </c>
      <c r="C3754" s="120" t="s">
        <v>383</v>
      </c>
      <c r="D3754" s="120" t="s">
        <v>4280</v>
      </c>
      <c r="E3754" s="120" t="s">
        <v>4284</v>
      </c>
      <c r="F3754" s="120">
        <v>119</v>
      </c>
      <c r="G3754" s="120" t="s">
        <v>102</v>
      </c>
      <c r="H3754" s="292"/>
      <c r="I3754" s="292"/>
      <c r="K3754" s="119"/>
      <c r="L3754" s="119"/>
    </row>
    <row r="3755" spans="1:12">
      <c r="A3755" s="120">
        <f t="shared" si="58"/>
        <v>3740</v>
      </c>
      <c r="B3755" s="120" t="s">
        <v>2787</v>
      </c>
      <c r="C3755" s="120" t="s">
        <v>383</v>
      </c>
      <c r="D3755" s="120" t="s">
        <v>4280</v>
      </c>
      <c r="E3755" s="120" t="s">
        <v>4283</v>
      </c>
      <c r="F3755" s="120">
        <v>10</v>
      </c>
      <c r="G3755" s="120" t="s">
        <v>102</v>
      </c>
      <c r="H3755" s="292"/>
      <c r="I3755" s="292"/>
      <c r="K3755" s="119"/>
      <c r="L3755" s="119"/>
    </row>
    <row r="3756" spans="1:12">
      <c r="A3756" s="120">
        <f t="shared" si="58"/>
        <v>3741</v>
      </c>
      <c r="B3756" s="120" t="s">
        <v>2787</v>
      </c>
      <c r="C3756" s="120" t="s">
        <v>383</v>
      </c>
      <c r="D3756" s="120" t="s">
        <v>4280</v>
      </c>
      <c r="E3756" s="120" t="s">
        <v>4282</v>
      </c>
      <c r="F3756" s="120">
        <v>244</v>
      </c>
      <c r="G3756" s="120" t="s">
        <v>102</v>
      </c>
      <c r="H3756" s="292"/>
      <c r="I3756" s="292"/>
      <c r="K3756" s="119"/>
      <c r="L3756" s="119"/>
    </row>
    <row r="3757" spans="1:12">
      <c r="A3757" s="120">
        <f t="shared" si="58"/>
        <v>3742</v>
      </c>
      <c r="B3757" s="120" t="s">
        <v>2787</v>
      </c>
      <c r="C3757" s="120" t="s">
        <v>383</v>
      </c>
      <c r="D3757" s="120" t="s">
        <v>4280</v>
      </c>
      <c r="E3757" s="120" t="s">
        <v>4281</v>
      </c>
      <c r="F3757" s="120">
        <v>21</v>
      </c>
      <c r="G3757" s="120" t="s">
        <v>102</v>
      </c>
      <c r="H3757" s="292"/>
      <c r="I3757" s="292"/>
      <c r="K3757" s="119"/>
      <c r="L3757" s="119"/>
    </row>
    <row r="3758" spans="1:12">
      <c r="A3758" s="120">
        <f t="shared" si="58"/>
        <v>3743</v>
      </c>
      <c r="B3758" s="120" t="s">
        <v>2787</v>
      </c>
      <c r="C3758" s="120" t="s">
        <v>383</v>
      </c>
      <c r="D3758" s="120" t="s">
        <v>4280</v>
      </c>
      <c r="E3758" s="120" t="s">
        <v>4279</v>
      </c>
      <c r="F3758" s="120">
        <v>175</v>
      </c>
      <c r="G3758" s="120" t="s">
        <v>102</v>
      </c>
      <c r="H3758" s="292"/>
      <c r="I3758" s="292"/>
      <c r="K3758" s="119"/>
      <c r="L3758" s="119"/>
    </row>
    <row r="3759" spans="1:12">
      <c r="A3759" s="120">
        <f t="shared" si="58"/>
        <v>3744</v>
      </c>
      <c r="B3759" s="120" t="s">
        <v>2787</v>
      </c>
      <c r="C3759" s="120" t="s">
        <v>383</v>
      </c>
      <c r="D3759" s="120" t="s">
        <v>2786</v>
      </c>
      <c r="E3759" s="120" t="s">
        <v>8324</v>
      </c>
      <c r="F3759" s="120">
        <v>4</v>
      </c>
      <c r="G3759" s="120" t="s">
        <v>102</v>
      </c>
      <c r="H3759" s="292"/>
      <c r="I3759" s="292"/>
      <c r="K3759" s="119"/>
      <c r="L3759" s="119"/>
    </row>
    <row r="3760" spans="1:12">
      <c r="A3760" s="120">
        <f t="shared" si="58"/>
        <v>3745</v>
      </c>
      <c r="B3760" s="120" t="s">
        <v>6846</v>
      </c>
      <c r="C3760" s="120" t="s">
        <v>383</v>
      </c>
      <c r="D3760" s="120" t="s">
        <v>2786</v>
      </c>
      <c r="E3760" s="120" t="s">
        <v>7675</v>
      </c>
      <c r="F3760" s="120">
        <v>5</v>
      </c>
      <c r="G3760" s="120" t="s">
        <v>102</v>
      </c>
      <c r="H3760" s="292"/>
      <c r="I3760" s="292"/>
      <c r="K3760" s="119"/>
      <c r="L3760" s="119"/>
    </row>
    <row r="3761" spans="1:12">
      <c r="A3761" s="120">
        <f t="shared" si="58"/>
        <v>3746</v>
      </c>
      <c r="B3761" s="120" t="s">
        <v>3340</v>
      </c>
      <c r="C3761" s="120" t="s">
        <v>383</v>
      </c>
      <c r="D3761" s="120" t="s">
        <v>3342</v>
      </c>
      <c r="E3761" s="120" t="s">
        <v>3341</v>
      </c>
      <c r="F3761" s="120">
        <v>325</v>
      </c>
      <c r="G3761" s="120" t="s">
        <v>243</v>
      </c>
      <c r="H3761" s="292"/>
      <c r="I3761" s="292"/>
      <c r="K3761" s="119"/>
      <c r="L3761" s="119"/>
    </row>
    <row r="3762" spans="1:12">
      <c r="A3762" s="120">
        <f t="shared" si="58"/>
        <v>3747</v>
      </c>
      <c r="B3762" s="120" t="s">
        <v>3340</v>
      </c>
      <c r="C3762" s="120" t="s">
        <v>383</v>
      </c>
      <c r="D3762" s="120" t="s">
        <v>3339</v>
      </c>
      <c r="E3762" s="120" t="s">
        <v>3338</v>
      </c>
      <c r="F3762" s="120">
        <v>80</v>
      </c>
      <c r="G3762" s="120" t="s">
        <v>243</v>
      </c>
      <c r="H3762" s="292"/>
      <c r="I3762" s="292"/>
      <c r="K3762" s="119"/>
      <c r="L3762" s="119"/>
    </row>
    <row r="3763" spans="1:12">
      <c r="A3763" s="120">
        <f t="shared" si="58"/>
        <v>3748</v>
      </c>
      <c r="B3763" s="120" t="s">
        <v>2787</v>
      </c>
      <c r="C3763" s="120" t="s">
        <v>383</v>
      </c>
      <c r="D3763" s="120" t="s">
        <v>2786</v>
      </c>
      <c r="E3763" s="120" t="s">
        <v>7436</v>
      </c>
      <c r="F3763" s="120">
        <v>1</v>
      </c>
      <c r="G3763" s="120" t="s">
        <v>102</v>
      </c>
      <c r="H3763" s="292"/>
      <c r="I3763" s="292"/>
      <c r="K3763" s="119"/>
      <c r="L3763" s="119"/>
    </row>
    <row r="3764" spans="1:12">
      <c r="A3764" s="120">
        <f t="shared" si="58"/>
        <v>3749</v>
      </c>
      <c r="B3764" s="120" t="s">
        <v>2787</v>
      </c>
      <c r="C3764" s="120" t="s">
        <v>383</v>
      </c>
      <c r="D3764" s="120" t="s">
        <v>2786</v>
      </c>
      <c r="E3764" s="120" t="s">
        <v>3170</v>
      </c>
      <c r="F3764" s="120">
        <v>41</v>
      </c>
      <c r="G3764" s="120" t="s">
        <v>102</v>
      </c>
      <c r="H3764" s="292"/>
      <c r="I3764" s="292"/>
      <c r="K3764" s="119"/>
      <c r="L3764" s="119"/>
    </row>
    <row r="3765" spans="1:12">
      <c r="A3765" s="120">
        <f t="shared" si="58"/>
        <v>3750</v>
      </c>
      <c r="B3765" s="120" t="s">
        <v>2787</v>
      </c>
      <c r="C3765" s="120" t="s">
        <v>383</v>
      </c>
      <c r="D3765" s="120" t="s">
        <v>3169</v>
      </c>
      <c r="E3765" s="120" t="s">
        <v>3168</v>
      </c>
      <c r="F3765" s="120">
        <v>55</v>
      </c>
      <c r="G3765" s="120" t="s">
        <v>102</v>
      </c>
      <c r="H3765" s="292"/>
      <c r="I3765" s="292"/>
      <c r="K3765" s="119"/>
      <c r="L3765" s="119"/>
    </row>
    <row r="3766" spans="1:12">
      <c r="A3766" s="120">
        <f t="shared" si="58"/>
        <v>3751</v>
      </c>
      <c r="B3766" s="120" t="s">
        <v>7396</v>
      </c>
      <c r="C3766" s="120" t="s">
        <v>383</v>
      </c>
      <c r="D3766" s="120" t="s">
        <v>7395</v>
      </c>
      <c r="E3766" s="120" t="s">
        <v>7394</v>
      </c>
      <c r="F3766" s="120">
        <v>30</v>
      </c>
      <c r="G3766" s="120" t="s">
        <v>102</v>
      </c>
      <c r="H3766" s="292"/>
      <c r="I3766" s="292"/>
      <c r="K3766" s="119"/>
      <c r="L3766" s="119"/>
    </row>
    <row r="3767" spans="1:12">
      <c r="A3767" s="120">
        <f t="shared" si="58"/>
        <v>3752</v>
      </c>
      <c r="B3767" s="120" t="s">
        <v>2787</v>
      </c>
      <c r="C3767" s="120" t="s">
        <v>383</v>
      </c>
      <c r="D3767" s="120" t="s">
        <v>7157</v>
      </c>
      <c r="E3767" s="120" t="s">
        <v>7156</v>
      </c>
      <c r="F3767" s="120">
        <v>7</v>
      </c>
      <c r="G3767" s="120" t="s">
        <v>102</v>
      </c>
      <c r="H3767" s="292"/>
      <c r="I3767" s="292"/>
      <c r="K3767" s="119"/>
      <c r="L3767" s="119"/>
    </row>
    <row r="3768" spans="1:12">
      <c r="A3768" s="120">
        <f t="shared" si="58"/>
        <v>3753</v>
      </c>
      <c r="B3768" s="120" t="s">
        <v>2787</v>
      </c>
      <c r="C3768" s="120" t="s">
        <v>383</v>
      </c>
      <c r="D3768" s="120" t="s">
        <v>2786</v>
      </c>
      <c r="E3768" s="120" t="s">
        <v>2785</v>
      </c>
      <c r="F3768" s="120">
        <v>2</v>
      </c>
      <c r="G3768" s="120" t="s">
        <v>102</v>
      </c>
      <c r="H3768" s="292"/>
      <c r="I3768" s="292"/>
      <c r="K3768" s="119"/>
      <c r="L3768" s="119"/>
    </row>
    <row r="3769" spans="1:12">
      <c r="A3769" s="120">
        <f t="shared" si="58"/>
        <v>3754</v>
      </c>
      <c r="B3769" s="120" t="s">
        <v>2787</v>
      </c>
      <c r="C3769" s="120" t="s">
        <v>383</v>
      </c>
      <c r="D3769" s="120" t="s">
        <v>6860</v>
      </c>
      <c r="E3769" s="120" t="s">
        <v>6859</v>
      </c>
      <c r="F3769" s="120">
        <v>7</v>
      </c>
      <c r="G3769" s="120" t="s">
        <v>102</v>
      </c>
      <c r="H3769" s="292"/>
      <c r="I3769" s="292"/>
      <c r="K3769" s="119"/>
      <c r="L3769" s="119"/>
    </row>
    <row r="3770" spans="1:12">
      <c r="A3770" s="120">
        <f t="shared" si="58"/>
        <v>3755</v>
      </c>
      <c r="B3770" s="120" t="s">
        <v>6846</v>
      </c>
      <c r="C3770" s="120" t="s">
        <v>383</v>
      </c>
      <c r="D3770" s="120" t="s">
        <v>2786</v>
      </c>
      <c r="E3770" s="120" t="s">
        <v>6845</v>
      </c>
      <c r="F3770" s="120">
        <v>4</v>
      </c>
      <c r="G3770" s="120" t="s">
        <v>102</v>
      </c>
      <c r="H3770" s="292"/>
      <c r="I3770" s="292"/>
      <c r="K3770" s="119"/>
      <c r="L3770" s="119"/>
    </row>
    <row r="3771" spans="1:12">
      <c r="A3771" s="120">
        <f t="shared" si="58"/>
        <v>3756</v>
      </c>
      <c r="B3771" s="120" t="s">
        <v>2322</v>
      </c>
      <c r="C3771" s="120" t="s">
        <v>383</v>
      </c>
      <c r="D3771" s="120" t="s">
        <v>2321</v>
      </c>
      <c r="E3771" s="120" t="s">
        <v>2320</v>
      </c>
      <c r="F3771" s="120">
        <v>1</v>
      </c>
      <c r="G3771" s="120" t="s">
        <v>102</v>
      </c>
      <c r="H3771" s="292"/>
      <c r="I3771" s="292"/>
      <c r="K3771" s="119"/>
      <c r="L3771" s="119"/>
    </row>
    <row r="3772" spans="1:12">
      <c r="A3772" s="120">
        <f t="shared" si="58"/>
        <v>3757</v>
      </c>
      <c r="B3772" s="120" t="s">
        <v>1865</v>
      </c>
      <c r="C3772" s="120" t="s">
        <v>383</v>
      </c>
      <c r="D3772" s="120" t="s">
        <v>1864</v>
      </c>
      <c r="E3772" s="120" t="s">
        <v>1863</v>
      </c>
      <c r="F3772" s="120">
        <v>1</v>
      </c>
      <c r="G3772" s="120" t="s">
        <v>102</v>
      </c>
      <c r="H3772" s="292"/>
      <c r="I3772" s="292"/>
      <c r="K3772" s="119"/>
      <c r="L3772" s="119"/>
    </row>
    <row r="3773" spans="1:12">
      <c r="A3773" s="120">
        <f t="shared" si="58"/>
        <v>3758</v>
      </c>
      <c r="B3773" s="120" t="s">
        <v>1865</v>
      </c>
      <c r="C3773" s="120" t="s">
        <v>383</v>
      </c>
      <c r="D3773" s="120" t="s">
        <v>1864</v>
      </c>
      <c r="E3773" s="120" t="s">
        <v>6125</v>
      </c>
      <c r="F3773" s="120">
        <v>2</v>
      </c>
      <c r="G3773" s="120" t="s">
        <v>102</v>
      </c>
      <c r="H3773" s="292"/>
      <c r="I3773" s="292"/>
      <c r="K3773" s="119"/>
      <c r="L3773" s="119"/>
    </row>
    <row r="3774" spans="1:12">
      <c r="A3774" s="120">
        <f t="shared" si="58"/>
        <v>3759</v>
      </c>
      <c r="B3774" s="120" t="s">
        <v>1573</v>
      </c>
      <c r="C3774" s="120" t="s">
        <v>383</v>
      </c>
      <c r="D3774" s="120" t="s">
        <v>1575</v>
      </c>
      <c r="E3774" s="120" t="s">
        <v>1574</v>
      </c>
      <c r="F3774" s="120">
        <v>4</v>
      </c>
      <c r="G3774" s="120" t="s">
        <v>102</v>
      </c>
      <c r="H3774" s="292"/>
      <c r="I3774" s="292"/>
      <c r="K3774" s="119"/>
      <c r="L3774" s="119"/>
    </row>
    <row r="3775" spans="1:12">
      <c r="A3775" s="120">
        <f t="shared" si="58"/>
        <v>3760</v>
      </c>
      <c r="B3775" s="120" t="s">
        <v>1573</v>
      </c>
      <c r="C3775" s="120" t="s">
        <v>383</v>
      </c>
      <c r="D3775" s="120" t="s">
        <v>1572</v>
      </c>
      <c r="E3775" s="120" t="s">
        <v>1571</v>
      </c>
      <c r="F3775" s="120">
        <v>3</v>
      </c>
      <c r="G3775" s="120" t="s">
        <v>102</v>
      </c>
      <c r="H3775" s="292"/>
      <c r="I3775" s="292"/>
      <c r="K3775" s="119"/>
      <c r="L3775" s="119"/>
    </row>
    <row r="3776" spans="1:12">
      <c r="A3776" s="120">
        <f t="shared" si="58"/>
        <v>3761</v>
      </c>
      <c r="B3776" s="120" t="s">
        <v>1389</v>
      </c>
      <c r="C3776" s="120" t="s">
        <v>383</v>
      </c>
      <c r="D3776" s="120" t="s">
        <v>1388</v>
      </c>
      <c r="E3776" s="120" t="s">
        <v>1387</v>
      </c>
      <c r="F3776" s="120">
        <v>8</v>
      </c>
      <c r="G3776" s="120" t="s">
        <v>102</v>
      </c>
      <c r="H3776" s="292"/>
      <c r="I3776" s="292"/>
      <c r="K3776" s="119"/>
      <c r="L3776" s="119"/>
    </row>
    <row r="3777" spans="1:12">
      <c r="A3777" s="120">
        <f t="shared" si="58"/>
        <v>3762</v>
      </c>
      <c r="B3777" s="120" t="s">
        <v>503</v>
      </c>
      <c r="C3777" s="120" t="s">
        <v>383</v>
      </c>
      <c r="D3777" s="120" t="s">
        <v>1329</v>
      </c>
      <c r="E3777" s="120" t="s">
        <v>1328</v>
      </c>
      <c r="F3777" s="120">
        <v>1</v>
      </c>
      <c r="G3777" s="120" t="s">
        <v>102</v>
      </c>
      <c r="H3777" s="292"/>
      <c r="I3777" s="292"/>
      <c r="K3777" s="119"/>
      <c r="L3777" s="119"/>
    </row>
    <row r="3778" spans="1:12">
      <c r="A3778" s="120">
        <f t="shared" si="58"/>
        <v>3763</v>
      </c>
      <c r="B3778" s="120" t="s">
        <v>503</v>
      </c>
      <c r="C3778" s="120" t="s">
        <v>383</v>
      </c>
      <c r="D3778" s="120" t="s">
        <v>1327</v>
      </c>
      <c r="E3778" s="120" t="s">
        <v>1326</v>
      </c>
      <c r="F3778" s="120">
        <v>1</v>
      </c>
      <c r="G3778" s="120" t="s">
        <v>102</v>
      </c>
      <c r="H3778" s="292"/>
      <c r="I3778" s="292"/>
      <c r="K3778" s="119"/>
      <c r="L3778" s="119"/>
    </row>
    <row r="3779" spans="1:12">
      <c r="A3779" s="120">
        <f t="shared" si="58"/>
        <v>3764</v>
      </c>
      <c r="B3779" s="120" t="s">
        <v>503</v>
      </c>
      <c r="C3779" s="120" t="s">
        <v>383</v>
      </c>
      <c r="D3779" s="120" t="s">
        <v>1325</v>
      </c>
      <c r="E3779" s="120" t="s">
        <v>1324</v>
      </c>
      <c r="F3779" s="120">
        <v>1</v>
      </c>
      <c r="G3779" s="120" t="s">
        <v>102</v>
      </c>
      <c r="H3779" s="292"/>
      <c r="I3779" s="292"/>
      <c r="K3779" s="119"/>
      <c r="L3779" s="119"/>
    </row>
    <row r="3780" spans="1:12">
      <c r="A3780" s="120">
        <f t="shared" si="58"/>
        <v>3765</v>
      </c>
      <c r="B3780" s="120" t="s">
        <v>503</v>
      </c>
      <c r="C3780" s="120" t="s">
        <v>383</v>
      </c>
      <c r="D3780" s="120" t="s">
        <v>1323</v>
      </c>
      <c r="E3780" s="120" t="s">
        <v>1322</v>
      </c>
      <c r="F3780" s="120">
        <v>3</v>
      </c>
      <c r="G3780" s="120" t="s">
        <v>102</v>
      </c>
      <c r="H3780" s="292"/>
      <c r="I3780" s="292"/>
      <c r="K3780" s="119"/>
      <c r="L3780" s="119"/>
    </row>
    <row r="3781" spans="1:12">
      <c r="A3781" s="120">
        <f t="shared" si="58"/>
        <v>3766</v>
      </c>
      <c r="B3781" s="120" t="s">
        <v>503</v>
      </c>
      <c r="C3781" s="120" t="s">
        <v>383</v>
      </c>
      <c r="D3781" s="120" t="s">
        <v>1321</v>
      </c>
      <c r="E3781" s="120" t="s">
        <v>1320</v>
      </c>
      <c r="F3781" s="120">
        <v>4</v>
      </c>
      <c r="G3781" s="120" t="s">
        <v>102</v>
      </c>
      <c r="H3781" s="292"/>
      <c r="I3781" s="292"/>
      <c r="K3781" s="119"/>
      <c r="L3781" s="119"/>
    </row>
    <row r="3782" spans="1:12">
      <c r="A3782" s="120">
        <f t="shared" si="58"/>
        <v>3767</v>
      </c>
      <c r="B3782" s="120" t="s">
        <v>503</v>
      </c>
      <c r="C3782" s="120" t="s">
        <v>383</v>
      </c>
      <c r="D3782" s="120" t="s">
        <v>1319</v>
      </c>
      <c r="E3782" s="120" t="s">
        <v>1318</v>
      </c>
      <c r="F3782" s="120">
        <v>5</v>
      </c>
      <c r="G3782" s="120" t="s">
        <v>102</v>
      </c>
      <c r="H3782" s="292"/>
      <c r="I3782" s="292"/>
      <c r="K3782" s="119"/>
      <c r="L3782" s="119"/>
    </row>
    <row r="3783" spans="1:12">
      <c r="A3783" s="120">
        <f t="shared" si="58"/>
        <v>3768</v>
      </c>
      <c r="B3783" s="120" t="s">
        <v>503</v>
      </c>
      <c r="C3783" s="120" t="s">
        <v>383</v>
      </c>
      <c r="D3783" s="120" t="s">
        <v>5720</v>
      </c>
      <c r="E3783" s="120" t="s">
        <v>5719</v>
      </c>
      <c r="F3783" s="120">
        <v>1</v>
      </c>
      <c r="G3783" s="120" t="s">
        <v>102</v>
      </c>
      <c r="H3783" s="292"/>
      <c r="I3783" s="292"/>
      <c r="K3783" s="119"/>
      <c r="L3783" s="119"/>
    </row>
    <row r="3784" spans="1:12">
      <c r="A3784" s="120">
        <f t="shared" si="58"/>
        <v>3769</v>
      </c>
      <c r="B3784" s="120" t="s">
        <v>1012</v>
      </c>
      <c r="C3784" s="120" t="s">
        <v>383</v>
      </c>
      <c r="D3784" s="120" t="s">
        <v>5588</v>
      </c>
      <c r="E3784" s="120" t="s">
        <v>5587</v>
      </c>
      <c r="F3784" s="120">
        <v>1</v>
      </c>
      <c r="G3784" s="120" t="s">
        <v>102</v>
      </c>
      <c r="H3784" s="292"/>
      <c r="I3784" s="292"/>
      <c r="K3784" s="119"/>
      <c r="L3784" s="119"/>
    </row>
    <row r="3785" spans="1:12">
      <c r="A3785" s="120">
        <f t="shared" si="58"/>
        <v>3770</v>
      </c>
      <c r="B3785" s="120" t="s">
        <v>1012</v>
      </c>
      <c r="C3785" s="120" t="s">
        <v>383</v>
      </c>
      <c r="D3785" s="120" t="s">
        <v>1011</v>
      </c>
      <c r="E3785" s="120" t="s">
        <v>1010</v>
      </c>
      <c r="F3785" s="120">
        <v>3</v>
      </c>
      <c r="G3785" s="120" t="s">
        <v>102</v>
      </c>
      <c r="H3785" s="292"/>
      <c r="I3785" s="292"/>
      <c r="K3785" s="119"/>
      <c r="L3785" s="119"/>
    </row>
    <row r="3786" spans="1:12">
      <c r="A3786" s="120">
        <f t="shared" si="58"/>
        <v>3771</v>
      </c>
      <c r="B3786" s="120" t="s">
        <v>1012</v>
      </c>
      <c r="C3786" s="120" t="s">
        <v>383</v>
      </c>
      <c r="D3786" s="120" t="s">
        <v>5352</v>
      </c>
      <c r="E3786" s="120" t="s">
        <v>5351</v>
      </c>
      <c r="F3786" s="120">
        <v>4</v>
      </c>
      <c r="G3786" s="120" t="s">
        <v>102</v>
      </c>
      <c r="H3786" s="292"/>
      <c r="I3786" s="292"/>
      <c r="K3786" s="119"/>
      <c r="L3786" s="119"/>
    </row>
    <row r="3787" spans="1:12">
      <c r="A3787" s="120">
        <f t="shared" si="58"/>
        <v>3772</v>
      </c>
      <c r="B3787" s="120" t="s">
        <v>1012</v>
      </c>
      <c r="C3787" s="120" t="s">
        <v>383</v>
      </c>
      <c r="D3787" s="120" t="s">
        <v>5350</v>
      </c>
      <c r="E3787" s="120" t="s">
        <v>5349</v>
      </c>
      <c r="F3787" s="120">
        <v>2</v>
      </c>
      <c r="G3787" s="120" t="s">
        <v>102</v>
      </c>
      <c r="H3787" s="292"/>
      <c r="I3787" s="292"/>
      <c r="K3787" s="119"/>
      <c r="L3787" s="119"/>
    </row>
    <row r="3788" spans="1:12">
      <c r="A3788" s="120">
        <f t="shared" si="58"/>
        <v>3773</v>
      </c>
      <c r="B3788" s="120" t="s">
        <v>1012</v>
      </c>
      <c r="C3788" s="120" t="s">
        <v>383</v>
      </c>
      <c r="D3788" s="120" t="s">
        <v>5348</v>
      </c>
      <c r="E3788" s="120" t="s">
        <v>5347</v>
      </c>
      <c r="F3788" s="120">
        <v>1</v>
      </c>
      <c r="G3788" s="120" t="s">
        <v>102</v>
      </c>
      <c r="H3788" s="292"/>
      <c r="I3788" s="292"/>
      <c r="K3788" s="119"/>
      <c r="L3788" s="119"/>
    </row>
    <row r="3789" spans="1:12">
      <c r="A3789" s="120">
        <f t="shared" si="58"/>
        <v>3774</v>
      </c>
      <c r="B3789" s="120" t="s">
        <v>1012</v>
      </c>
      <c r="C3789" s="120" t="s">
        <v>383</v>
      </c>
      <c r="D3789" s="120" t="s">
        <v>5345</v>
      </c>
      <c r="E3789" s="120" t="s">
        <v>5344</v>
      </c>
      <c r="F3789" s="120">
        <v>2</v>
      </c>
      <c r="G3789" s="120" t="s">
        <v>102</v>
      </c>
      <c r="H3789" s="292"/>
      <c r="I3789" s="292"/>
      <c r="K3789" s="119"/>
      <c r="L3789" s="119"/>
    </row>
    <row r="3790" spans="1:12">
      <c r="A3790" s="120">
        <f t="shared" si="58"/>
        <v>3775</v>
      </c>
      <c r="B3790" s="120" t="s">
        <v>1012</v>
      </c>
      <c r="C3790" s="120" t="s">
        <v>383</v>
      </c>
      <c r="D3790" s="120" t="s">
        <v>5336</v>
      </c>
      <c r="E3790" s="120" t="s">
        <v>5335</v>
      </c>
      <c r="F3790" s="120">
        <v>2</v>
      </c>
      <c r="G3790" s="120" t="s">
        <v>102</v>
      </c>
      <c r="H3790" s="292"/>
      <c r="I3790" s="292"/>
      <c r="K3790" s="119"/>
      <c r="L3790" s="119"/>
    </row>
    <row r="3791" spans="1:12">
      <c r="A3791" s="120">
        <f t="shared" si="58"/>
        <v>3776</v>
      </c>
      <c r="B3791" s="120" t="s">
        <v>981</v>
      </c>
      <c r="C3791" s="120" t="s">
        <v>383</v>
      </c>
      <c r="D3791" s="120" t="s">
        <v>983</v>
      </c>
      <c r="E3791" s="120" t="s">
        <v>982</v>
      </c>
      <c r="F3791" s="120">
        <v>3</v>
      </c>
      <c r="G3791" s="120" t="s">
        <v>102</v>
      </c>
      <c r="H3791" s="292"/>
      <c r="I3791" s="292"/>
      <c r="K3791" s="119"/>
      <c r="L3791" s="119"/>
    </row>
    <row r="3792" spans="1:12">
      <c r="A3792" s="120">
        <f t="shared" si="58"/>
        <v>3777</v>
      </c>
      <c r="B3792" s="120" t="s">
        <v>981</v>
      </c>
      <c r="C3792" s="120" t="s">
        <v>383</v>
      </c>
      <c r="D3792" s="120" t="s">
        <v>1815</v>
      </c>
      <c r="E3792" s="120" t="s">
        <v>5326</v>
      </c>
      <c r="F3792" s="120">
        <v>1</v>
      </c>
      <c r="G3792" s="120" t="s">
        <v>102</v>
      </c>
      <c r="H3792" s="292"/>
      <c r="I3792" s="292"/>
      <c r="K3792" s="119"/>
      <c r="L3792" s="119"/>
    </row>
    <row r="3793" spans="1:12">
      <c r="A3793" s="120">
        <f t="shared" si="58"/>
        <v>3778</v>
      </c>
      <c r="B3793" s="120" t="s">
        <v>981</v>
      </c>
      <c r="C3793" s="120" t="s">
        <v>383</v>
      </c>
      <c r="D3793" s="120" t="s">
        <v>980</v>
      </c>
      <c r="E3793" s="120" t="s">
        <v>979</v>
      </c>
      <c r="F3793" s="120">
        <v>2</v>
      </c>
      <c r="G3793" s="120" t="s">
        <v>102</v>
      </c>
      <c r="H3793" s="292"/>
      <c r="I3793" s="292"/>
      <c r="K3793" s="119"/>
      <c r="L3793" s="119"/>
    </row>
    <row r="3794" spans="1:12">
      <c r="A3794" s="120">
        <f t="shared" ref="A3794:A3857" si="59">A3793+1</f>
        <v>3779</v>
      </c>
      <c r="B3794" s="120" t="s">
        <v>4815</v>
      </c>
      <c r="C3794" s="120" t="s">
        <v>383</v>
      </c>
      <c r="D3794" s="120" t="s">
        <v>4817</v>
      </c>
      <c r="E3794" s="120" t="s">
        <v>4941</v>
      </c>
      <c r="F3794" s="120">
        <v>6</v>
      </c>
      <c r="G3794" s="120" t="s">
        <v>102</v>
      </c>
      <c r="H3794" s="292"/>
      <c r="I3794" s="292"/>
      <c r="K3794" s="119"/>
      <c r="L3794" s="119"/>
    </row>
    <row r="3795" spans="1:12">
      <c r="A3795" s="120">
        <f t="shared" si="59"/>
        <v>3780</v>
      </c>
      <c r="B3795" s="120" t="s">
        <v>4815</v>
      </c>
      <c r="C3795" s="120" t="s">
        <v>383</v>
      </c>
      <c r="D3795" s="120" t="s">
        <v>4927</v>
      </c>
      <c r="E3795" s="120" t="s">
        <v>4926</v>
      </c>
      <c r="F3795" s="120">
        <v>3</v>
      </c>
      <c r="G3795" s="120" t="s">
        <v>102</v>
      </c>
      <c r="H3795" s="292"/>
      <c r="I3795" s="292"/>
      <c r="K3795" s="119"/>
      <c r="L3795" s="119"/>
    </row>
    <row r="3796" spans="1:12">
      <c r="A3796" s="120">
        <f t="shared" si="59"/>
        <v>3781</v>
      </c>
      <c r="B3796" s="120" t="s">
        <v>4815</v>
      </c>
      <c r="C3796" s="120" t="s">
        <v>383</v>
      </c>
      <c r="D3796" s="120" t="s">
        <v>4817</v>
      </c>
      <c r="E3796" s="120" t="s">
        <v>4859</v>
      </c>
      <c r="F3796" s="120">
        <v>1</v>
      </c>
      <c r="G3796" s="120" t="s">
        <v>102</v>
      </c>
      <c r="H3796" s="292"/>
      <c r="I3796" s="292"/>
      <c r="K3796" s="119"/>
      <c r="L3796" s="119"/>
    </row>
    <row r="3797" spans="1:12">
      <c r="A3797" s="120">
        <f t="shared" si="59"/>
        <v>3782</v>
      </c>
      <c r="B3797" s="120" t="s">
        <v>4815</v>
      </c>
      <c r="C3797" s="120" t="s">
        <v>383</v>
      </c>
      <c r="D3797" s="120" t="s">
        <v>4858</v>
      </c>
      <c r="E3797" s="120" t="s">
        <v>4857</v>
      </c>
      <c r="F3797" s="120">
        <v>1</v>
      </c>
      <c r="G3797" s="120" t="s">
        <v>102</v>
      </c>
      <c r="H3797" s="292"/>
      <c r="I3797" s="292"/>
      <c r="K3797" s="119"/>
      <c r="L3797" s="119"/>
    </row>
    <row r="3798" spans="1:12">
      <c r="A3798" s="120">
        <f t="shared" si="59"/>
        <v>3783</v>
      </c>
      <c r="B3798" s="120" t="s">
        <v>4815</v>
      </c>
      <c r="C3798" s="120" t="s">
        <v>383</v>
      </c>
      <c r="D3798" s="120" t="s">
        <v>4817</v>
      </c>
      <c r="E3798" s="120" t="s">
        <v>4816</v>
      </c>
      <c r="F3798" s="120">
        <v>1</v>
      </c>
      <c r="G3798" s="120" t="s">
        <v>102</v>
      </c>
      <c r="H3798" s="292"/>
      <c r="I3798" s="292"/>
      <c r="K3798" s="119"/>
      <c r="L3798" s="119"/>
    </row>
    <row r="3799" spans="1:12">
      <c r="A3799" s="120">
        <f t="shared" si="59"/>
        <v>3784</v>
      </c>
      <c r="B3799" s="120" t="s">
        <v>4815</v>
      </c>
      <c r="C3799" s="120" t="s">
        <v>383</v>
      </c>
      <c r="D3799" s="120" t="s">
        <v>4814</v>
      </c>
      <c r="E3799" s="120" t="s">
        <v>4813</v>
      </c>
      <c r="F3799" s="120">
        <v>1</v>
      </c>
      <c r="G3799" s="120" t="s">
        <v>102</v>
      </c>
      <c r="H3799" s="292"/>
      <c r="I3799" s="292"/>
      <c r="K3799" s="119"/>
      <c r="L3799" s="119"/>
    </row>
    <row r="3800" spans="1:12">
      <c r="A3800" s="120">
        <f t="shared" si="59"/>
        <v>3785</v>
      </c>
      <c r="B3800" s="120" t="s">
        <v>503</v>
      </c>
      <c r="C3800" s="120" t="s">
        <v>383</v>
      </c>
      <c r="D3800" s="120" t="s">
        <v>4769</v>
      </c>
      <c r="E3800" s="120" t="s">
        <v>4768</v>
      </c>
      <c r="F3800" s="120">
        <v>3</v>
      </c>
      <c r="G3800" s="120" t="s">
        <v>102</v>
      </c>
      <c r="H3800" s="292"/>
      <c r="I3800" s="292"/>
      <c r="K3800" s="119"/>
      <c r="L3800" s="119"/>
    </row>
    <row r="3801" spans="1:12">
      <c r="A3801" s="120">
        <f t="shared" si="59"/>
        <v>3786</v>
      </c>
      <c r="B3801" s="120" t="s">
        <v>503</v>
      </c>
      <c r="C3801" s="120" t="s">
        <v>383</v>
      </c>
      <c r="D3801" s="120" t="s">
        <v>4767</v>
      </c>
      <c r="E3801" s="120" t="s">
        <v>4766</v>
      </c>
      <c r="F3801" s="120">
        <v>1</v>
      </c>
      <c r="G3801" s="120" t="s">
        <v>102</v>
      </c>
      <c r="H3801" s="292"/>
      <c r="I3801" s="292"/>
      <c r="K3801" s="119"/>
      <c r="L3801" s="119"/>
    </row>
    <row r="3802" spans="1:12">
      <c r="A3802" s="120">
        <f t="shared" si="59"/>
        <v>3787</v>
      </c>
      <c r="B3802" s="120" t="s">
        <v>503</v>
      </c>
      <c r="C3802" s="120" t="s">
        <v>383</v>
      </c>
      <c r="D3802" s="120" t="s">
        <v>502</v>
      </c>
      <c r="E3802" s="120" t="s">
        <v>501</v>
      </c>
      <c r="F3802" s="120">
        <v>2</v>
      </c>
      <c r="G3802" s="120" t="s">
        <v>102</v>
      </c>
      <c r="H3802" s="292"/>
      <c r="I3802" s="292"/>
      <c r="K3802" s="119"/>
      <c r="L3802" s="119"/>
    </row>
    <row r="3803" spans="1:12">
      <c r="A3803" s="120">
        <f t="shared" si="59"/>
        <v>3788</v>
      </c>
      <c r="B3803" s="120" t="s">
        <v>382</v>
      </c>
      <c r="C3803" s="120" t="s">
        <v>383</v>
      </c>
      <c r="D3803" s="120" t="s">
        <v>4640</v>
      </c>
      <c r="E3803" s="120" t="s">
        <v>4639</v>
      </c>
      <c r="F3803" s="120">
        <v>1</v>
      </c>
      <c r="G3803" s="120" t="s">
        <v>102</v>
      </c>
      <c r="H3803" s="292"/>
      <c r="I3803" s="292"/>
      <c r="K3803" s="119"/>
      <c r="L3803" s="119"/>
    </row>
    <row r="3804" spans="1:12">
      <c r="A3804" s="120">
        <f t="shared" si="59"/>
        <v>3789</v>
      </c>
      <c r="B3804" s="120" t="s">
        <v>382</v>
      </c>
      <c r="C3804" s="120" t="s">
        <v>383</v>
      </c>
      <c r="D3804" s="120" t="s">
        <v>381</v>
      </c>
      <c r="E3804" s="120" t="s">
        <v>380</v>
      </c>
      <c r="F3804" s="120">
        <v>1</v>
      </c>
      <c r="G3804" s="120" t="s">
        <v>102</v>
      </c>
      <c r="H3804" s="292"/>
      <c r="I3804" s="292"/>
      <c r="K3804" s="119"/>
      <c r="L3804" s="119"/>
    </row>
    <row r="3805" spans="1:12">
      <c r="A3805" s="120">
        <f t="shared" si="59"/>
        <v>3790</v>
      </c>
      <c r="B3805" s="120" t="s">
        <v>1389</v>
      </c>
      <c r="C3805" s="120" t="s">
        <v>383</v>
      </c>
      <c r="D3805" s="120" t="s">
        <v>1388</v>
      </c>
      <c r="E3805" s="120" t="s">
        <v>4586</v>
      </c>
      <c r="F3805" s="120">
        <v>2</v>
      </c>
      <c r="G3805" s="120" t="s">
        <v>102</v>
      </c>
      <c r="H3805" s="292"/>
      <c r="I3805" s="292"/>
      <c r="K3805" s="119"/>
      <c r="L3805" s="119"/>
    </row>
    <row r="3806" spans="1:12">
      <c r="A3806" s="120">
        <f t="shared" si="59"/>
        <v>3791</v>
      </c>
      <c r="B3806" s="120" t="s">
        <v>4569</v>
      </c>
      <c r="C3806" s="120" t="s">
        <v>383</v>
      </c>
      <c r="D3806" s="120" t="s">
        <v>4568</v>
      </c>
      <c r="E3806" s="120" t="s">
        <v>4567</v>
      </c>
      <c r="F3806" s="120">
        <v>1</v>
      </c>
      <c r="G3806" s="120" t="s">
        <v>102</v>
      </c>
      <c r="H3806" s="292"/>
      <c r="I3806" s="292"/>
      <c r="K3806" s="119"/>
      <c r="L3806" s="119"/>
    </row>
    <row r="3807" spans="1:12">
      <c r="A3807" s="120">
        <f t="shared" si="59"/>
        <v>3792</v>
      </c>
      <c r="B3807" s="120" t="s">
        <v>2787</v>
      </c>
      <c r="C3807" s="120" t="s">
        <v>383</v>
      </c>
      <c r="D3807" s="120" t="s">
        <v>4287</v>
      </c>
      <c r="E3807" s="120" t="s">
        <v>4288</v>
      </c>
      <c r="F3807" s="120">
        <v>1</v>
      </c>
      <c r="G3807" s="120" t="s">
        <v>102</v>
      </c>
      <c r="H3807" s="292"/>
      <c r="I3807" s="292"/>
      <c r="K3807" s="119"/>
      <c r="L3807" s="119"/>
    </row>
    <row r="3808" spans="1:12">
      <c r="A3808" s="120">
        <f t="shared" si="59"/>
        <v>3793</v>
      </c>
      <c r="B3808" s="120" t="s">
        <v>2787</v>
      </c>
      <c r="C3808" s="120" t="s">
        <v>383</v>
      </c>
      <c r="D3808" s="120" t="s">
        <v>4287</v>
      </c>
      <c r="E3808" s="120" t="s">
        <v>4286</v>
      </c>
      <c r="F3808" s="120">
        <v>1</v>
      </c>
      <c r="G3808" s="120" t="s">
        <v>102</v>
      </c>
      <c r="H3808" s="292"/>
      <c r="I3808" s="292"/>
      <c r="K3808" s="119"/>
      <c r="L3808" s="119"/>
    </row>
    <row r="3809" spans="1:12">
      <c r="A3809" s="120">
        <f t="shared" si="59"/>
        <v>3794</v>
      </c>
      <c r="B3809" s="120" t="s">
        <v>2787</v>
      </c>
      <c r="C3809" s="120" t="s">
        <v>383</v>
      </c>
      <c r="D3809" s="120" t="s">
        <v>4280</v>
      </c>
      <c r="E3809" s="120" t="s">
        <v>4285</v>
      </c>
      <c r="F3809" s="120">
        <v>5</v>
      </c>
      <c r="G3809" s="120" t="s">
        <v>102</v>
      </c>
      <c r="H3809" s="292"/>
      <c r="I3809" s="292"/>
      <c r="K3809" s="119"/>
      <c r="L3809" s="119"/>
    </row>
    <row r="3810" spans="1:12">
      <c r="A3810" s="120">
        <f t="shared" si="59"/>
        <v>3795</v>
      </c>
      <c r="B3810" s="120" t="s">
        <v>2787</v>
      </c>
      <c r="C3810" s="120" t="s">
        <v>383</v>
      </c>
      <c r="D3810" s="120" t="s">
        <v>4280</v>
      </c>
      <c r="E3810" s="120" t="s">
        <v>4284</v>
      </c>
      <c r="F3810" s="120">
        <v>22</v>
      </c>
      <c r="G3810" s="120" t="s">
        <v>102</v>
      </c>
      <c r="H3810" s="292"/>
      <c r="I3810" s="292"/>
      <c r="K3810" s="119"/>
      <c r="L3810" s="119"/>
    </row>
    <row r="3811" spans="1:12">
      <c r="A3811" s="120">
        <f t="shared" si="59"/>
        <v>3796</v>
      </c>
      <c r="B3811" s="120" t="s">
        <v>2787</v>
      </c>
      <c r="C3811" s="120" t="s">
        <v>383</v>
      </c>
      <c r="D3811" s="120" t="s">
        <v>4280</v>
      </c>
      <c r="E3811" s="120" t="s">
        <v>4283</v>
      </c>
      <c r="F3811" s="120">
        <v>3</v>
      </c>
      <c r="G3811" s="120" t="s">
        <v>102</v>
      </c>
      <c r="H3811" s="292"/>
      <c r="I3811" s="292"/>
      <c r="K3811" s="119"/>
      <c r="L3811" s="119"/>
    </row>
    <row r="3812" spans="1:12">
      <c r="A3812" s="120">
        <f t="shared" si="59"/>
        <v>3797</v>
      </c>
      <c r="B3812" s="120" t="s">
        <v>2787</v>
      </c>
      <c r="C3812" s="120" t="s">
        <v>383</v>
      </c>
      <c r="D3812" s="120" t="s">
        <v>4280</v>
      </c>
      <c r="E3812" s="120" t="s">
        <v>4282</v>
      </c>
      <c r="F3812" s="120">
        <v>42</v>
      </c>
      <c r="G3812" s="120" t="s">
        <v>102</v>
      </c>
      <c r="H3812" s="292"/>
      <c r="I3812" s="292"/>
      <c r="K3812" s="119"/>
      <c r="L3812" s="119"/>
    </row>
    <row r="3813" spans="1:12">
      <c r="A3813" s="120">
        <f t="shared" si="59"/>
        <v>3798</v>
      </c>
      <c r="B3813" s="120" t="s">
        <v>2787</v>
      </c>
      <c r="C3813" s="120" t="s">
        <v>383</v>
      </c>
      <c r="D3813" s="120" t="s">
        <v>4280</v>
      </c>
      <c r="E3813" s="120" t="s">
        <v>4281</v>
      </c>
      <c r="F3813" s="120">
        <v>5</v>
      </c>
      <c r="G3813" s="120" t="s">
        <v>102</v>
      </c>
      <c r="H3813" s="292"/>
      <c r="I3813" s="292"/>
      <c r="K3813" s="119"/>
      <c r="L3813" s="119"/>
    </row>
    <row r="3814" spans="1:12">
      <c r="A3814" s="120">
        <f t="shared" si="59"/>
        <v>3799</v>
      </c>
      <c r="B3814" s="120" t="s">
        <v>2787</v>
      </c>
      <c r="C3814" s="120" t="s">
        <v>383</v>
      </c>
      <c r="D3814" s="120" t="s">
        <v>4280</v>
      </c>
      <c r="E3814" s="120" t="s">
        <v>4279</v>
      </c>
      <c r="F3814" s="120">
        <v>35</v>
      </c>
      <c r="G3814" s="120" t="s">
        <v>102</v>
      </c>
      <c r="H3814" s="292"/>
      <c r="I3814" s="292"/>
      <c r="K3814" s="119"/>
      <c r="L3814" s="119"/>
    </row>
    <row r="3815" spans="1:12">
      <c r="A3815" s="120">
        <f t="shared" si="59"/>
        <v>3800</v>
      </c>
      <c r="B3815" s="120" t="s">
        <v>3340</v>
      </c>
      <c r="C3815" s="120" t="s">
        <v>383</v>
      </c>
      <c r="D3815" s="120" t="s">
        <v>3342</v>
      </c>
      <c r="E3815" s="120" t="s">
        <v>3341</v>
      </c>
      <c r="F3815" s="120">
        <v>50</v>
      </c>
      <c r="G3815" s="120" t="s">
        <v>243</v>
      </c>
      <c r="H3815" s="292"/>
      <c r="I3815" s="292"/>
      <c r="K3815" s="119"/>
      <c r="L3815" s="119"/>
    </row>
    <row r="3816" spans="1:12">
      <c r="A3816" s="120">
        <f t="shared" si="59"/>
        <v>3801</v>
      </c>
      <c r="B3816" s="120" t="s">
        <v>3340</v>
      </c>
      <c r="C3816" s="120" t="s">
        <v>383</v>
      </c>
      <c r="D3816" s="120" t="s">
        <v>3339</v>
      </c>
      <c r="E3816" s="120" t="s">
        <v>3338</v>
      </c>
      <c r="F3816" s="120">
        <v>5</v>
      </c>
      <c r="G3816" s="120" t="s">
        <v>243</v>
      </c>
      <c r="H3816" s="292"/>
      <c r="I3816" s="292"/>
      <c r="K3816" s="119"/>
      <c r="L3816" s="119"/>
    </row>
    <row r="3817" spans="1:12">
      <c r="A3817" s="120">
        <f t="shared" si="59"/>
        <v>3802</v>
      </c>
      <c r="B3817" s="120" t="s">
        <v>2787</v>
      </c>
      <c r="C3817" s="120" t="s">
        <v>383</v>
      </c>
      <c r="D3817" s="120" t="s">
        <v>2786</v>
      </c>
      <c r="E3817" s="120" t="s">
        <v>3170</v>
      </c>
      <c r="F3817" s="120">
        <v>7</v>
      </c>
      <c r="G3817" s="120" t="s">
        <v>102</v>
      </c>
      <c r="H3817" s="292"/>
      <c r="I3817" s="292"/>
      <c r="K3817" s="119"/>
      <c r="L3817" s="119"/>
    </row>
    <row r="3818" spans="1:12">
      <c r="A3818" s="120">
        <f t="shared" si="59"/>
        <v>3803</v>
      </c>
      <c r="B3818" s="120" t="s">
        <v>2787</v>
      </c>
      <c r="C3818" s="120" t="s">
        <v>383</v>
      </c>
      <c r="D3818" s="120" t="s">
        <v>3169</v>
      </c>
      <c r="E3818" s="120" t="s">
        <v>3168</v>
      </c>
      <c r="F3818" s="120">
        <v>9</v>
      </c>
      <c r="G3818" s="120" t="s">
        <v>102</v>
      </c>
      <c r="H3818" s="292"/>
      <c r="I3818" s="292"/>
      <c r="K3818" s="119"/>
      <c r="L3818" s="119"/>
    </row>
    <row r="3819" spans="1:12">
      <c r="A3819" s="120">
        <f t="shared" si="59"/>
        <v>3804</v>
      </c>
      <c r="B3819" s="120" t="s">
        <v>2787</v>
      </c>
      <c r="C3819" s="120" t="s">
        <v>383</v>
      </c>
      <c r="D3819" s="120" t="s">
        <v>2786</v>
      </c>
      <c r="E3819" s="120" t="s">
        <v>2785</v>
      </c>
      <c r="F3819" s="120">
        <v>1</v>
      </c>
      <c r="G3819" s="120" t="s">
        <v>102</v>
      </c>
      <c r="H3819" s="292"/>
      <c r="I3819" s="292"/>
      <c r="K3819" s="119"/>
      <c r="L3819" s="119"/>
    </row>
    <row r="3820" spans="1:12">
      <c r="A3820" s="120">
        <f t="shared" si="59"/>
        <v>3805</v>
      </c>
      <c r="B3820" s="120" t="s">
        <v>2322</v>
      </c>
      <c r="C3820" s="120" t="s">
        <v>383</v>
      </c>
      <c r="D3820" s="120" t="s">
        <v>2321</v>
      </c>
      <c r="E3820" s="120" t="s">
        <v>2320</v>
      </c>
      <c r="F3820" s="120">
        <v>1</v>
      </c>
      <c r="G3820" s="120" t="s">
        <v>102</v>
      </c>
      <c r="H3820" s="292"/>
      <c r="I3820" s="292"/>
      <c r="K3820" s="119"/>
      <c r="L3820" s="119"/>
    </row>
    <row r="3821" spans="1:12">
      <c r="A3821" s="120">
        <f t="shared" si="59"/>
        <v>3806</v>
      </c>
      <c r="B3821" s="120" t="s">
        <v>1865</v>
      </c>
      <c r="C3821" s="120" t="s">
        <v>383</v>
      </c>
      <c r="D3821" s="120" t="s">
        <v>1864</v>
      </c>
      <c r="E3821" s="120" t="s">
        <v>1863</v>
      </c>
      <c r="F3821" s="120">
        <v>2</v>
      </c>
      <c r="G3821" s="120" t="s">
        <v>102</v>
      </c>
      <c r="H3821" s="292"/>
      <c r="I3821" s="292"/>
      <c r="K3821" s="119"/>
      <c r="L3821" s="119"/>
    </row>
    <row r="3822" spans="1:12">
      <c r="A3822" s="120">
        <f t="shared" si="59"/>
        <v>3807</v>
      </c>
      <c r="B3822" s="120" t="s">
        <v>1573</v>
      </c>
      <c r="C3822" s="120" t="s">
        <v>383</v>
      </c>
      <c r="D3822" s="120" t="s">
        <v>1575</v>
      </c>
      <c r="E3822" s="120" t="s">
        <v>1574</v>
      </c>
      <c r="F3822" s="120">
        <v>1</v>
      </c>
      <c r="G3822" s="120" t="s">
        <v>102</v>
      </c>
      <c r="H3822" s="292"/>
      <c r="I3822" s="292"/>
      <c r="K3822" s="119"/>
      <c r="L3822" s="119"/>
    </row>
    <row r="3823" spans="1:12">
      <c r="A3823" s="120">
        <f t="shared" si="59"/>
        <v>3808</v>
      </c>
      <c r="B3823" s="120" t="s">
        <v>1573</v>
      </c>
      <c r="C3823" s="120" t="s">
        <v>383</v>
      </c>
      <c r="D3823" s="120" t="s">
        <v>1572</v>
      </c>
      <c r="E3823" s="120" t="s">
        <v>1571</v>
      </c>
      <c r="F3823" s="120">
        <v>2</v>
      </c>
      <c r="G3823" s="120" t="s">
        <v>102</v>
      </c>
      <c r="H3823" s="292"/>
      <c r="I3823" s="292"/>
      <c r="K3823" s="119"/>
      <c r="L3823" s="119"/>
    </row>
    <row r="3824" spans="1:12">
      <c r="A3824" s="120">
        <f t="shared" si="59"/>
        <v>3809</v>
      </c>
      <c r="B3824" s="120" t="s">
        <v>1389</v>
      </c>
      <c r="C3824" s="120" t="s">
        <v>383</v>
      </c>
      <c r="D3824" s="120" t="s">
        <v>1388</v>
      </c>
      <c r="E3824" s="120" t="s">
        <v>1387</v>
      </c>
      <c r="F3824" s="120">
        <v>1</v>
      </c>
      <c r="G3824" s="120" t="s">
        <v>102</v>
      </c>
      <c r="H3824" s="292"/>
      <c r="I3824" s="292"/>
      <c r="K3824" s="119"/>
      <c r="L3824" s="119"/>
    </row>
    <row r="3825" spans="1:12">
      <c r="A3825" s="120">
        <f t="shared" si="59"/>
        <v>3810</v>
      </c>
      <c r="B3825" s="120" t="s">
        <v>503</v>
      </c>
      <c r="C3825" s="120" t="s">
        <v>383</v>
      </c>
      <c r="D3825" s="120" t="s">
        <v>1329</v>
      </c>
      <c r="E3825" s="120" t="s">
        <v>1328</v>
      </c>
      <c r="F3825" s="120">
        <v>2</v>
      </c>
      <c r="G3825" s="120" t="s">
        <v>102</v>
      </c>
      <c r="H3825" s="292"/>
      <c r="I3825" s="292"/>
      <c r="K3825" s="119"/>
      <c r="L3825" s="119"/>
    </row>
    <row r="3826" spans="1:12">
      <c r="A3826" s="120">
        <f t="shared" si="59"/>
        <v>3811</v>
      </c>
      <c r="B3826" s="120" t="s">
        <v>503</v>
      </c>
      <c r="C3826" s="120" t="s">
        <v>383</v>
      </c>
      <c r="D3826" s="120" t="s">
        <v>1327</v>
      </c>
      <c r="E3826" s="120" t="s">
        <v>1326</v>
      </c>
      <c r="F3826" s="120">
        <v>1</v>
      </c>
      <c r="G3826" s="120" t="s">
        <v>102</v>
      </c>
      <c r="H3826" s="292"/>
      <c r="I3826" s="292"/>
      <c r="K3826" s="119"/>
      <c r="L3826" s="119"/>
    </row>
    <row r="3827" spans="1:12">
      <c r="A3827" s="120">
        <f t="shared" si="59"/>
        <v>3812</v>
      </c>
      <c r="B3827" s="120" t="s">
        <v>503</v>
      </c>
      <c r="C3827" s="120" t="s">
        <v>383</v>
      </c>
      <c r="D3827" s="120" t="s">
        <v>1325</v>
      </c>
      <c r="E3827" s="120" t="s">
        <v>1324</v>
      </c>
      <c r="F3827" s="120">
        <v>1</v>
      </c>
      <c r="G3827" s="120" t="s">
        <v>102</v>
      </c>
      <c r="H3827" s="292"/>
      <c r="I3827" s="292"/>
      <c r="K3827" s="119"/>
      <c r="L3827" s="119"/>
    </row>
    <row r="3828" spans="1:12">
      <c r="A3828" s="120">
        <f t="shared" si="59"/>
        <v>3813</v>
      </c>
      <c r="B3828" s="120" t="s">
        <v>503</v>
      </c>
      <c r="C3828" s="120" t="s">
        <v>383</v>
      </c>
      <c r="D3828" s="120" t="s">
        <v>1323</v>
      </c>
      <c r="E3828" s="120" t="s">
        <v>1322</v>
      </c>
      <c r="F3828" s="120">
        <v>1</v>
      </c>
      <c r="G3828" s="120" t="s">
        <v>102</v>
      </c>
      <c r="H3828" s="292"/>
      <c r="I3828" s="292"/>
      <c r="K3828" s="119"/>
      <c r="L3828" s="119"/>
    </row>
    <row r="3829" spans="1:12">
      <c r="A3829" s="120">
        <f t="shared" si="59"/>
        <v>3814</v>
      </c>
      <c r="B3829" s="120" t="s">
        <v>503</v>
      </c>
      <c r="C3829" s="120" t="s">
        <v>383</v>
      </c>
      <c r="D3829" s="120" t="s">
        <v>1321</v>
      </c>
      <c r="E3829" s="120" t="s">
        <v>1320</v>
      </c>
      <c r="F3829" s="120">
        <v>3</v>
      </c>
      <c r="G3829" s="120" t="s">
        <v>102</v>
      </c>
      <c r="H3829" s="292"/>
      <c r="I3829" s="292"/>
      <c r="K3829" s="119"/>
      <c r="L3829" s="119"/>
    </row>
    <row r="3830" spans="1:12">
      <c r="A3830" s="120">
        <f t="shared" si="59"/>
        <v>3815</v>
      </c>
      <c r="B3830" s="120" t="s">
        <v>503</v>
      </c>
      <c r="C3830" s="120" t="s">
        <v>383</v>
      </c>
      <c r="D3830" s="120" t="s">
        <v>1319</v>
      </c>
      <c r="E3830" s="120" t="s">
        <v>1318</v>
      </c>
      <c r="F3830" s="120">
        <v>3</v>
      </c>
      <c r="G3830" s="120" t="s">
        <v>102</v>
      </c>
      <c r="H3830" s="292"/>
      <c r="I3830" s="292"/>
      <c r="K3830" s="119"/>
      <c r="L3830" s="119"/>
    </row>
    <row r="3831" spans="1:12">
      <c r="A3831" s="120">
        <f t="shared" si="59"/>
        <v>3816</v>
      </c>
      <c r="B3831" s="120" t="s">
        <v>1012</v>
      </c>
      <c r="C3831" s="120" t="s">
        <v>383</v>
      </c>
      <c r="D3831" s="120" t="s">
        <v>1214</v>
      </c>
      <c r="E3831" s="120" t="s">
        <v>1213</v>
      </c>
      <c r="F3831" s="120">
        <v>1</v>
      </c>
      <c r="G3831" s="120" t="s">
        <v>102</v>
      </c>
      <c r="H3831" s="292"/>
      <c r="I3831" s="292"/>
      <c r="K3831" s="119"/>
      <c r="L3831" s="119"/>
    </row>
    <row r="3832" spans="1:12">
      <c r="A3832" s="120">
        <f t="shared" si="59"/>
        <v>3817</v>
      </c>
      <c r="B3832" s="120" t="s">
        <v>1012</v>
      </c>
      <c r="C3832" s="120" t="s">
        <v>383</v>
      </c>
      <c r="D3832" s="120" t="s">
        <v>1011</v>
      </c>
      <c r="E3832" s="120" t="s">
        <v>1010</v>
      </c>
      <c r="F3832" s="120">
        <v>2</v>
      </c>
      <c r="G3832" s="120" t="s">
        <v>102</v>
      </c>
      <c r="H3832" s="292"/>
      <c r="I3832" s="292"/>
      <c r="K3832" s="119"/>
      <c r="L3832" s="119"/>
    </row>
    <row r="3833" spans="1:12">
      <c r="A3833" s="120">
        <f t="shared" si="59"/>
        <v>3818</v>
      </c>
      <c r="B3833" s="120" t="s">
        <v>981</v>
      </c>
      <c r="C3833" s="120" t="s">
        <v>383</v>
      </c>
      <c r="D3833" s="120" t="s">
        <v>983</v>
      </c>
      <c r="E3833" s="120" t="s">
        <v>982</v>
      </c>
      <c r="F3833" s="120">
        <v>1</v>
      </c>
      <c r="G3833" s="120" t="s">
        <v>102</v>
      </c>
      <c r="H3833" s="292"/>
      <c r="I3833" s="292"/>
      <c r="K3833" s="119"/>
      <c r="L3833" s="119"/>
    </row>
    <row r="3834" spans="1:12">
      <c r="A3834" s="120">
        <f t="shared" si="59"/>
        <v>3819</v>
      </c>
      <c r="B3834" s="120" t="s">
        <v>981</v>
      </c>
      <c r="C3834" s="120" t="s">
        <v>383</v>
      </c>
      <c r="D3834" s="120" t="s">
        <v>980</v>
      </c>
      <c r="E3834" s="120" t="s">
        <v>979</v>
      </c>
      <c r="F3834" s="120">
        <v>1</v>
      </c>
      <c r="G3834" s="120" t="s">
        <v>102</v>
      </c>
      <c r="H3834" s="292"/>
      <c r="I3834" s="292"/>
      <c r="K3834" s="119"/>
      <c r="L3834" s="119"/>
    </row>
    <row r="3835" spans="1:12">
      <c r="A3835" s="120">
        <f t="shared" si="59"/>
        <v>3820</v>
      </c>
      <c r="B3835" s="120" t="s">
        <v>503</v>
      </c>
      <c r="C3835" s="120" t="s">
        <v>383</v>
      </c>
      <c r="D3835" s="120" t="s">
        <v>502</v>
      </c>
      <c r="E3835" s="120" t="s">
        <v>501</v>
      </c>
      <c r="F3835" s="120">
        <v>1</v>
      </c>
      <c r="G3835" s="120" t="s">
        <v>102</v>
      </c>
      <c r="H3835" s="292"/>
      <c r="I3835" s="292"/>
      <c r="K3835" s="119"/>
      <c r="L3835" s="119"/>
    </row>
    <row r="3836" spans="1:12">
      <c r="A3836" s="120">
        <f t="shared" si="59"/>
        <v>3821</v>
      </c>
      <c r="B3836" s="120" t="s">
        <v>382</v>
      </c>
      <c r="C3836" s="120" t="s">
        <v>383</v>
      </c>
      <c r="D3836" s="120" t="s">
        <v>381</v>
      </c>
      <c r="E3836" s="120" t="s">
        <v>380</v>
      </c>
      <c r="F3836" s="120">
        <v>1</v>
      </c>
      <c r="G3836" s="120" t="s">
        <v>102</v>
      </c>
      <c r="H3836" s="292"/>
      <c r="I3836" s="292"/>
      <c r="K3836" s="119"/>
      <c r="L3836" s="119"/>
    </row>
    <row r="3837" spans="1:12">
      <c r="A3837" s="120">
        <f t="shared" si="59"/>
        <v>3822</v>
      </c>
      <c r="B3837" s="120" t="s">
        <v>4261</v>
      </c>
      <c r="C3837" s="120" t="s">
        <v>1305</v>
      </c>
      <c r="D3837" s="120" t="s">
        <v>4269</v>
      </c>
      <c r="E3837" s="120" t="s">
        <v>4268</v>
      </c>
      <c r="F3837" s="120">
        <v>10</v>
      </c>
      <c r="G3837" s="120" t="s">
        <v>102</v>
      </c>
      <c r="H3837" s="292"/>
      <c r="I3837" s="292"/>
      <c r="K3837" s="119"/>
      <c r="L3837" s="119"/>
    </row>
    <row r="3838" spans="1:12">
      <c r="A3838" s="120">
        <f t="shared" si="59"/>
        <v>3823</v>
      </c>
      <c r="B3838" s="120" t="s">
        <v>8221</v>
      </c>
      <c r="C3838" s="120" t="s">
        <v>1305</v>
      </c>
      <c r="D3838" s="120" t="s">
        <v>8220</v>
      </c>
      <c r="E3838" s="120" t="s">
        <v>8219</v>
      </c>
      <c r="F3838" s="120">
        <v>2</v>
      </c>
      <c r="G3838" s="120" t="s">
        <v>102</v>
      </c>
      <c r="H3838" s="292"/>
      <c r="I3838" s="292"/>
      <c r="K3838" s="119"/>
      <c r="L3838" s="119"/>
    </row>
    <row r="3839" spans="1:12">
      <c r="A3839" s="120">
        <f t="shared" si="59"/>
        <v>3824</v>
      </c>
      <c r="B3839" s="120" t="s">
        <v>8169</v>
      </c>
      <c r="C3839" s="120" t="s">
        <v>1305</v>
      </c>
      <c r="D3839" s="120" t="s">
        <v>8168</v>
      </c>
      <c r="E3839" s="120" t="s">
        <v>8167</v>
      </c>
      <c r="F3839" s="120">
        <v>2</v>
      </c>
      <c r="G3839" s="120" t="s">
        <v>102</v>
      </c>
      <c r="H3839" s="292"/>
      <c r="I3839" s="292"/>
      <c r="K3839" s="119"/>
      <c r="L3839" s="119"/>
    </row>
    <row r="3840" spans="1:12">
      <c r="A3840" s="120">
        <f t="shared" si="59"/>
        <v>3825</v>
      </c>
      <c r="B3840" s="120" t="s">
        <v>8166</v>
      </c>
      <c r="C3840" s="120" t="s">
        <v>1305</v>
      </c>
      <c r="D3840" s="120" t="s">
        <v>8165</v>
      </c>
      <c r="E3840" s="120" t="s">
        <v>8164</v>
      </c>
      <c r="F3840" s="120">
        <v>3</v>
      </c>
      <c r="G3840" s="120" t="s">
        <v>243</v>
      </c>
      <c r="H3840" s="292"/>
      <c r="I3840" s="292"/>
      <c r="K3840" s="119"/>
      <c r="L3840" s="119"/>
    </row>
    <row r="3841" spans="1:12">
      <c r="A3841" s="120">
        <f t="shared" si="59"/>
        <v>3826</v>
      </c>
      <c r="B3841" s="120" t="s">
        <v>8160</v>
      </c>
      <c r="C3841" s="120" t="s">
        <v>1305</v>
      </c>
      <c r="D3841" s="120" t="s">
        <v>8159</v>
      </c>
      <c r="E3841" s="120" t="s">
        <v>8158</v>
      </c>
      <c r="F3841" s="120">
        <v>1</v>
      </c>
      <c r="G3841" s="120" t="s">
        <v>102</v>
      </c>
      <c r="H3841" s="292"/>
      <c r="I3841" s="292"/>
      <c r="K3841" s="119"/>
      <c r="L3841" s="119"/>
    </row>
    <row r="3842" spans="1:12">
      <c r="A3842" s="120">
        <f t="shared" si="59"/>
        <v>3827</v>
      </c>
      <c r="B3842" s="120" t="s">
        <v>8123</v>
      </c>
      <c r="C3842" s="120" t="s">
        <v>1305</v>
      </c>
      <c r="D3842" s="120" t="s">
        <v>8122</v>
      </c>
      <c r="E3842" s="120" t="s">
        <v>8121</v>
      </c>
      <c r="F3842" s="120">
        <v>2</v>
      </c>
      <c r="G3842" s="120" t="s">
        <v>102</v>
      </c>
      <c r="H3842" s="292"/>
      <c r="I3842" s="292"/>
      <c r="K3842" s="119"/>
      <c r="L3842" s="119"/>
    </row>
    <row r="3843" spans="1:12">
      <c r="A3843" s="120">
        <f t="shared" si="59"/>
        <v>3828</v>
      </c>
      <c r="B3843" s="120" t="s">
        <v>7803</v>
      </c>
      <c r="C3843" s="120" t="s">
        <v>1305</v>
      </c>
      <c r="D3843" s="120" t="s">
        <v>7802</v>
      </c>
      <c r="E3843" s="120" t="s">
        <v>7801</v>
      </c>
      <c r="F3843" s="120">
        <v>2</v>
      </c>
      <c r="G3843" s="120" t="s">
        <v>102</v>
      </c>
      <c r="H3843" s="292"/>
      <c r="I3843" s="292"/>
      <c r="K3843" s="119"/>
      <c r="L3843" s="119"/>
    </row>
    <row r="3844" spans="1:12">
      <c r="A3844" s="120">
        <f t="shared" si="59"/>
        <v>3829</v>
      </c>
      <c r="B3844" s="120" t="s">
        <v>3605</v>
      </c>
      <c r="C3844" s="120" t="s">
        <v>1305</v>
      </c>
      <c r="D3844" s="120" t="s">
        <v>7788</v>
      </c>
      <c r="E3844" s="120" t="s">
        <v>7787</v>
      </c>
      <c r="F3844" s="120">
        <v>1</v>
      </c>
      <c r="G3844" s="120" t="s">
        <v>102</v>
      </c>
      <c r="H3844" s="292"/>
      <c r="I3844" s="292"/>
      <c r="K3844" s="119"/>
      <c r="L3844" s="119"/>
    </row>
    <row r="3845" spans="1:12">
      <c r="A3845" s="120">
        <f t="shared" si="59"/>
        <v>3830</v>
      </c>
      <c r="B3845" s="120" t="s">
        <v>7742</v>
      </c>
      <c r="C3845" s="120" t="s">
        <v>1305</v>
      </c>
      <c r="D3845" s="120" t="s">
        <v>7741</v>
      </c>
      <c r="E3845" s="120" t="s">
        <v>7740</v>
      </c>
      <c r="F3845" s="120">
        <v>2</v>
      </c>
      <c r="G3845" s="120" t="s">
        <v>102</v>
      </c>
      <c r="H3845" s="292"/>
      <c r="I3845" s="292"/>
      <c r="K3845" s="119"/>
      <c r="L3845" s="119"/>
    </row>
    <row r="3846" spans="1:12">
      <c r="A3846" s="120">
        <f t="shared" si="59"/>
        <v>3831</v>
      </c>
      <c r="B3846" s="120" t="s">
        <v>7659</v>
      </c>
      <c r="C3846" s="120" t="s">
        <v>1305</v>
      </c>
      <c r="D3846" s="120" t="s">
        <v>7731</v>
      </c>
      <c r="E3846" s="120" t="s">
        <v>7730</v>
      </c>
      <c r="F3846" s="120">
        <v>3</v>
      </c>
      <c r="G3846" s="120" t="s">
        <v>102</v>
      </c>
      <c r="H3846" s="292"/>
      <c r="I3846" s="292"/>
      <c r="K3846" s="119"/>
      <c r="L3846" s="119"/>
    </row>
    <row r="3847" spans="1:12">
      <c r="A3847" s="120">
        <f t="shared" si="59"/>
        <v>3832</v>
      </c>
      <c r="B3847" s="120" t="s">
        <v>7659</v>
      </c>
      <c r="C3847" s="120" t="s">
        <v>1305</v>
      </c>
      <c r="D3847" s="120" t="s">
        <v>7729</v>
      </c>
      <c r="E3847" s="120" t="s">
        <v>7728</v>
      </c>
      <c r="F3847" s="120">
        <v>3</v>
      </c>
      <c r="G3847" s="120" t="s">
        <v>102</v>
      </c>
      <c r="H3847" s="292"/>
      <c r="I3847" s="292"/>
      <c r="K3847" s="119"/>
      <c r="L3847" s="119"/>
    </row>
    <row r="3848" spans="1:12">
      <c r="A3848" s="120">
        <f t="shared" si="59"/>
        <v>3833</v>
      </c>
      <c r="B3848" s="120" t="s">
        <v>3483</v>
      </c>
      <c r="C3848" s="120" t="s">
        <v>1305</v>
      </c>
      <c r="D3848" s="120" t="s">
        <v>3482</v>
      </c>
      <c r="E3848" s="120" t="s">
        <v>3481</v>
      </c>
      <c r="F3848" s="120">
        <v>28</v>
      </c>
      <c r="G3848" s="120" t="s">
        <v>243</v>
      </c>
      <c r="H3848" s="292"/>
      <c r="I3848" s="292"/>
      <c r="K3848" s="119"/>
      <c r="L3848" s="119"/>
    </row>
    <row r="3849" spans="1:12">
      <c r="A3849" s="120">
        <f t="shared" si="59"/>
        <v>3834</v>
      </c>
      <c r="B3849" s="120" t="s">
        <v>7659</v>
      </c>
      <c r="C3849" s="120" t="s">
        <v>1305</v>
      </c>
      <c r="D3849" s="120" t="s">
        <v>7658</v>
      </c>
      <c r="E3849" s="120" t="s">
        <v>7657</v>
      </c>
      <c r="F3849" s="120">
        <v>5</v>
      </c>
      <c r="G3849" s="120" t="s">
        <v>102</v>
      </c>
      <c r="H3849" s="292"/>
      <c r="I3849" s="292"/>
      <c r="K3849" s="119"/>
      <c r="L3849" s="119"/>
    </row>
    <row r="3850" spans="1:12">
      <c r="A3850" s="120">
        <f t="shared" si="59"/>
        <v>3835</v>
      </c>
      <c r="B3850" s="120" t="s">
        <v>3432</v>
      </c>
      <c r="C3850" s="120" t="s">
        <v>1305</v>
      </c>
      <c r="D3850" s="120" t="s">
        <v>3431</v>
      </c>
      <c r="E3850" s="120" t="s">
        <v>3430</v>
      </c>
      <c r="F3850" s="120">
        <v>2</v>
      </c>
      <c r="G3850" s="120" t="s">
        <v>243</v>
      </c>
      <c r="H3850" s="292"/>
      <c r="I3850" s="292"/>
      <c r="K3850" s="119"/>
      <c r="L3850" s="119"/>
    </row>
    <row r="3851" spans="1:12">
      <c r="A3851" s="120">
        <f t="shared" si="59"/>
        <v>3836</v>
      </c>
      <c r="B3851" s="120" t="s">
        <v>7340</v>
      </c>
      <c r="C3851" s="120" t="s">
        <v>1305</v>
      </c>
      <c r="D3851" s="120" t="s">
        <v>7656</v>
      </c>
      <c r="E3851" s="120" t="s">
        <v>7655</v>
      </c>
      <c r="F3851" s="120">
        <v>5</v>
      </c>
      <c r="G3851" s="120" t="s">
        <v>102</v>
      </c>
      <c r="H3851" s="292"/>
      <c r="I3851" s="292"/>
      <c r="K3851" s="119"/>
      <c r="L3851" s="119"/>
    </row>
    <row r="3852" spans="1:12">
      <c r="A3852" s="120">
        <f t="shared" si="59"/>
        <v>3837</v>
      </c>
      <c r="B3852" s="120" t="s">
        <v>6398</v>
      </c>
      <c r="C3852" s="120" t="s">
        <v>1305</v>
      </c>
      <c r="D3852" s="120"/>
      <c r="E3852" s="120" t="s">
        <v>7490</v>
      </c>
      <c r="F3852" s="120">
        <v>3</v>
      </c>
      <c r="G3852" s="120" t="s">
        <v>101</v>
      </c>
      <c r="H3852" s="292"/>
      <c r="I3852" s="292"/>
      <c r="K3852" s="119"/>
      <c r="L3852" s="119"/>
    </row>
    <row r="3853" spans="1:12">
      <c r="A3853" s="120">
        <f t="shared" si="59"/>
        <v>3838</v>
      </c>
      <c r="B3853" s="120" t="s">
        <v>6398</v>
      </c>
      <c r="C3853" s="120" t="s">
        <v>1305</v>
      </c>
      <c r="D3853" s="120"/>
      <c r="E3853" s="120" t="s">
        <v>7489</v>
      </c>
      <c r="F3853" s="120">
        <v>2</v>
      </c>
      <c r="G3853" s="120" t="s">
        <v>101</v>
      </c>
      <c r="H3853" s="292"/>
      <c r="I3853" s="292"/>
      <c r="K3853" s="119"/>
      <c r="L3853" s="119"/>
    </row>
    <row r="3854" spans="1:12">
      <c r="A3854" s="120">
        <f t="shared" si="59"/>
        <v>3839</v>
      </c>
      <c r="B3854" s="120" t="s">
        <v>6398</v>
      </c>
      <c r="C3854" s="120" t="s">
        <v>1305</v>
      </c>
      <c r="D3854" s="120"/>
      <c r="E3854" s="120" t="s">
        <v>7488</v>
      </c>
      <c r="F3854" s="120">
        <v>6</v>
      </c>
      <c r="G3854" s="120" t="s">
        <v>101</v>
      </c>
      <c r="H3854" s="292"/>
      <c r="I3854" s="292"/>
      <c r="K3854" s="119"/>
      <c r="L3854" s="119"/>
    </row>
    <row r="3855" spans="1:12">
      <c r="A3855" s="120">
        <f t="shared" si="59"/>
        <v>3840</v>
      </c>
      <c r="B3855" s="120" t="s">
        <v>6398</v>
      </c>
      <c r="C3855" s="120" t="s">
        <v>1305</v>
      </c>
      <c r="D3855" s="120"/>
      <c r="E3855" s="120" t="s">
        <v>7487</v>
      </c>
      <c r="F3855" s="120">
        <v>8</v>
      </c>
      <c r="G3855" s="120" t="s">
        <v>101</v>
      </c>
      <c r="H3855" s="292"/>
      <c r="I3855" s="292"/>
      <c r="K3855" s="119"/>
      <c r="L3855" s="119"/>
    </row>
    <row r="3856" spans="1:12">
      <c r="A3856" s="120">
        <f t="shared" si="59"/>
        <v>3841</v>
      </c>
      <c r="B3856" s="120" t="s">
        <v>6398</v>
      </c>
      <c r="C3856" s="120" t="s">
        <v>1305</v>
      </c>
      <c r="D3856" s="120"/>
      <c r="E3856" s="120" t="s">
        <v>7486</v>
      </c>
      <c r="F3856" s="120">
        <v>7</v>
      </c>
      <c r="G3856" s="120" t="s">
        <v>101</v>
      </c>
      <c r="H3856" s="292"/>
      <c r="I3856" s="292"/>
      <c r="K3856" s="119"/>
      <c r="L3856" s="119"/>
    </row>
    <row r="3857" spans="1:12">
      <c r="A3857" s="120">
        <f t="shared" si="59"/>
        <v>3842</v>
      </c>
      <c r="B3857" s="120" t="s">
        <v>7485</v>
      </c>
      <c r="C3857" s="120" t="s">
        <v>1305</v>
      </c>
      <c r="D3857" s="120" t="s">
        <v>7484</v>
      </c>
      <c r="E3857" s="120" t="s">
        <v>7483</v>
      </c>
      <c r="F3857" s="120">
        <v>2</v>
      </c>
      <c r="G3857" s="120" t="s">
        <v>101</v>
      </c>
      <c r="H3857" s="292"/>
      <c r="I3857" s="292"/>
      <c r="K3857" s="119"/>
      <c r="L3857" s="119"/>
    </row>
    <row r="3858" spans="1:12">
      <c r="A3858" s="120">
        <f t="shared" ref="A3858:A3921" si="60">A3857+1</f>
        <v>3843</v>
      </c>
      <c r="B3858" s="120" t="s">
        <v>3483</v>
      </c>
      <c r="C3858" s="120" t="s">
        <v>1305</v>
      </c>
      <c r="D3858" s="120" t="s">
        <v>7482</v>
      </c>
      <c r="E3858" s="120" t="s">
        <v>7481</v>
      </c>
      <c r="F3858" s="120">
        <v>1</v>
      </c>
      <c r="G3858" s="120" t="s">
        <v>243</v>
      </c>
      <c r="H3858" s="292"/>
      <c r="I3858" s="292"/>
      <c r="K3858" s="119"/>
      <c r="L3858" s="119"/>
    </row>
    <row r="3859" spans="1:12">
      <c r="A3859" s="120">
        <f t="shared" si="60"/>
        <v>3844</v>
      </c>
      <c r="B3859" s="120" t="s">
        <v>7343</v>
      </c>
      <c r="C3859" s="120" t="s">
        <v>1305</v>
      </c>
      <c r="D3859" s="120" t="s">
        <v>7347</v>
      </c>
      <c r="E3859" s="120" t="s">
        <v>7346</v>
      </c>
      <c r="F3859" s="120">
        <v>1</v>
      </c>
      <c r="G3859" s="120" t="s">
        <v>243</v>
      </c>
      <c r="H3859" s="292"/>
      <c r="I3859" s="292"/>
      <c r="K3859" s="119"/>
      <c r="L3859" s="119"/>
    </row>
    <row r="3860" spans="1:12">
      <c r="A3860" s="120">
        <f t="shared" si="60"/>
        <v>3845</v>
      </c>
      <c r="B3860" s="120" t="s">
        <v>7343</v>
      </c>
      <c r="C3860" s="120" t="s">
        <v>1305</v>
      </c>
      <c r="D3860" s="120" t="s">
        <v>7345</v>
      </c>
      <c r="E3860" s="120" t="s">
        <v>7344</v>
      </c>
      <c r="F3860" s="120">
        <v>1</v>
      </c>
      <c r="G3860" s="120" t="s">
        <v>243</v>
      </c>
      <c r="H3860" s="292"/>
      <c r="I3860" s="292"/>
      <c r="K3860" s="119"/>
      <c r="L3860" s="119"/>
    </row>
    <row r="3861" spans="1:12">
      <c r="A3861" s="120">
        <f t="shared" si="60"/>
        <v>3846</v>
      </c>
      <c r="B3861" s="120" t="s">
        <v>7343</v>
      </c>
      <c r="C3861" s="120" t="s">
        <v>1305</v>
      </c>
      <c r="D3861" s="120" t="s">
        <v>7342</v>
      </c>
      <c r="E3861" s="120" t="s">
        <v>7341</v>
      </c>
      <c r="F3861" s="120">
        <v>2</v>
      </c>
      <c r="G3861" s="120" t="s">
        <v>243</v>
      </c>
      <c r="H3861" s="292"/>
      <c r="I3861" s="292"/>
      <c r="K3861" s="119"/>
      <c r="L3861" s="119"/>
    </row>
    <row r="3862" spans="1:12">
      <c r="A3862" s="120">
        <f t="shared" si="60"/>
        <v>3847</v>
      </c>
      <c r="B3862" s="120" t="s">
        <v>7340</v>
      </c>
      <c r="C3862" s="120" t="s">
        <v>1305</v>
      </c>
      <c r="D3862" s="120" t="s">
        <v>7339</v>
      </c>
      <c r="E3862" s="120" t="s">
        <v>7338</v>
      </c>
      <c r="F3862" s="120">
        <v>5</v>
      </c>
      <c r="G3862" s="120" t="s">
        <v>102</v>
      </c>
      <c r="H3862" s="292"/>
      <c r="I3862" s="292"/>
      <c r="K3862" s="119"/>
      <c r="L3862" s="119"/>
    </row>
    <row r="3863" spans="1:12">
      <c r="A3863" s="120">
        <f t="shared" si="60"/>
        <v>3848</v>
      </c>
      <c r="B3863" s="120" t="s">
        <v>2767</v>
      </c>
      <c r="C3863" s="120" t="s">
        <v>1305</v>
      </c>
      <c r="D3863" s="120" t="s">
        <v>2766</v>
      </c>
      <c r="E3863" s="120" t="s">
        <v>2765</v>
      </c>
      <c r="F3863" s="120">
        <v>9</v>
      </c>
      <c r="G3863" s="120" t="s">
        <v>102</v>
      </c>
      <c r="H3863" s="292"/>
      <c r="I3863" s="292"/>
      <c r="K3863" s="119"/>
      <c r="L3863" s="119"/>
    </row>
    <row r="3864" spans="1:12">
      <c r="A3864" s="120">
        <f t="shared" si="60"/>
        <v>3849</v>
      </c>
      <c r="B3864" s="120" t="s">
        <v>6967</v>
      </c>
      <c r="C3864" s="120" t="s">
        <v>1305</v>
      </c>
      <c r="D3864" s="120" t="s">
        <v>6966</v>
      </c>
      <c r="E3864" s="120" t="s">
        <v>6965</v>
      </c>
      <c r="F3864" s="120">
        <v>2</v>
      </c>
      <c r="G3864" s="120" t="s">
        <v>101</v>
      </c>
      <c r="H3864" s="292"/>
      <c r="I3864" s="292"/>
      <c r="K3864" s="119"/>
      <c r="L3864" s="119"/>
    </row>
    <row r="3865" spans="1:12">
      <c r="A3865" s="120">
        <f t="shared" si="60"/>
        <v>3850</v>
      </c>
      <c r="B3865" s="120" t="s">
        <v>5711</v>
      </c>
      <c r="C3865" s="120" t="s">
        <v>1305</v>
      </c>
      <c r="D3865" s="120" t="s">
        <v>5837</v>
      </c>
      <c r="E3865" s="120" t="s">
        <v>5836</v>
      </c>
      <c r="F3865" s="120">
        <v>1</v>
      </c>
      <c r="G3865" s="120" t="s">
        <v>102</v>
      </c>
      <c r="H3865" s="292"/>
      <c r="I3865" s="292"/>
      <c r="K3865" s="119"/>
      <c r="L3865" s="119"/>
    </row>
    <row r="3866" spans="1:12">
      <c r="A3866" s="120">
        <f t="shared" si="60"/>
        <v>3851</v>
      </c>
      <c r="B3866" s="120" t="s">
        <v>5711</v>
      </c>
      <c r="C3866" s="120" t="s">
        <v>1305</v>
      </c>
      <c r="D3866" s="120" t="s">
        <v>5835</v>
      </c>
      <c r="E3866" s="120" t="s">
        <v>5834</v>
      </c>
      <c r="F3866" s="120">
        <v>3</v>
      </c>
      <c r="G3866" s="120" t="s">
        <v>102</v>
      </c>
      <c r="H3866" s="292"/>
      <c r="I3866" s="292"/>
      <c r="K3866" s="119"/>
      <c r="L3866" s="119"/>
    </row>
    <row r="3867" spans="1:12">
      <c r="A3867" s="120">
        <f t="shared" si="60"/>
        <v>3852</v>
      </c>
      <c r="B3867" s="120" t="s">
        <v>5711</v>
      </c>
      <c r="C3867" s="120" t="s">
        <v>1305</v>
      </c>
      <c r="D3867" s="120" t="s">
        <v>5833</v>
      </c>
      <c r="E3867" s="120" t="s">
        <v>5832</v>
      </c>
      <c r="F3867" s="120">
        <v>1</v>
      </c>
      <c r="G3867" s="120" t="s">
        <v>102</v>
      </c>
      <c r="H3867" s="292"/>
      <c r="I3867" s="292"/>
      <c r="K3867" s="119"/>
      <c r="L3867" s="119"/>
    </row>
    <row r="3868" spans="1:12">
      <c r="A3868" s="120">
        <f t="shared" si="60"/>
        <v>3853</v>
      </c>
      <c r="B3868" s="120" t="s">
        <v>5711</v>
      </c>
      <c r="C3868" s="120" t="s">
        <v>1305</v>
      </c>
      <c r="D3868" s="120" t="s">
        <v>5710</v>
      </c>
      <c r="E3868" s="120" t="s">
        <v>5709</v>
      </c>
      <c r="F3868" s="120">
        <v>1</v>
      </c>
      <c r="G3868" s="120" t="s">
        <v>102</v>
      </c>
      <c r="H3868" s="292"/>
      <c r="I3868" s="292"/>
      <c r="K3868" s="119"/>
      <c r="L3868" s="119"/>
    </row>
    <row r="3869" spans="1:12">
      <c r="A3869" s="120">
        <f t="shared" si="60"/>
        <v>3854</v>
      </c>
      <c r="B3869" s="120" t="s">
        <v>1304</v>
      </c>
      <c r="C3869" s="120" t="s">
        <v>1305</v>
      </c>
      <c r="D3869" s="120" t="s">
        <v>1303</v>
      </c>
      <c r="E3869" s="120" t="s">
        <v>1302</v>
      </c>
      <c r="F3869" s="120">
        <v>6</v>
      </c>
      <c r="G3869" s="120" t="s">
        <v>243</v>
      </c>
      <c r="H3869" s="292"/>
      <c r="I3869" s="292"/>
      <c r="K3869" s="119"/>
      <c r="L3869" s="119"/>
    </row>
    <row r="3870" spans="1:12">
      <c r="A3870" s="120">
        <f t="shared" si="60"/>
        <v>3855</v>
      </c>
      <c r="B3870" s="120" t="s">
        <v>5222</v>
      </c>
      <c r="C3870" s="120" t="s">
        <v>1305</v>
      </c>
      <c r="D3870" s="120" t="s">
        <v>5221</v>
      </c>
      <c r="E3870" s="120" t="s">
        <v>5220</v>
      </c>
      <c r="F3870" s="120">
        <v>1</v>
      </c>
      <c r="G3870" s="120" t="s">
        <v>243</v>
      </c>
      <c r="H3870" s="292"/>
      <c r="I3870" s="292"/>
      <c r="K3870" s="119"/>
      <c r="L3870" s="119"/>
    </row>
    <row r="3871" spans="1:12">
      <c r="A3871" s="120">
        <f t="shared" si="60"/>
        <v>3856</v>
      </c>
      <c r="B3871" s="120" t="s">
        <v>4958</v>
      </c>
      <c r="C3871" s="120" t="s">
        <v>1305</v>
      </c>
      <c r="D3871" s="120" t="s">
        <v>4957</v>
      </c>
      <c r="E3871" s="120" t="s">
        <v>4956</v>
      </c>
      <c r="F3871" s="120">
        <v>2</v>
      </c>
      <c r="G3871" s="120" t="s">
        <v>243</v>
      </c>
      <c r="H3871" s="292"/>
      <c r="I3871" s="292"/>
      <c r="K3871" s="119"/>
      <c r="L3871" s="119"/>
    </row>
    <row r="3872" spans="1:12">
      <c r="A3872" s="120">
        <f t="shared" si="60"/>
        <v>3857</v>
      </c>
      <c r="B3872" s="120" t="s">
        <v>4261</v>
      </c>
      <c r="C3872" s="120" t="s">
        <v>1305</v>
      </c>
      <c r="D3872" s="120" t="s">
        <v>4269</v>
      </c>
      <c r="E3872" s="120" t="s">
        <v>4268</v>
      </c>
      <c r="F3872" s="120">
        <v>1</v>
      </c>
      <c r="G3872" s="120" t="s">
        <v>102</v>
      </c>
      <c r="H3872" s="292"/>
      <c r="I3872" s="292"/>
      <c r="K3872" s="119"/>
      <c r="L3872" s="119"/>
    </row>
    <row r="3873" spans="1:12">
      <c r="A3873" s="120">
        <f t="shared" si="60"/>
        <v>3858</v>
      </c>
      <c r="B3873" s="120" t="s">
        <v>4261</v>
      </c>
      <c r="C3873" s="120" t="s">
        <v>1305</v>
      </c>
      <c r="D3873" s="120" t="s">
        <v>4260</v>
      </c>
      <c r="E3873" s="120" t="s">
        <v>4259</v>
      </c>
      <c r="F3873" s="120">
        <v>1</v>
      </c>
      <c r="G3873" s="120" t="s">
        <v>102</v>
      </c>
      <c r="H3873" s="292"/>
      <c r="I3873" s="292"/>
      <c r="K3873" s="119"/>
      <c r="L3873" s="119"/>
    </row>
    <row r="3874" spans="1:12">
      <c r="A3874" s="120">
        <f t="shared" si="60"/>
        <v>3859</v>
      </c>
      <c r="B3874" s="120" t="s">
        <v>3605</v>
      </c>
      <c r="C3874" s="120" t="s">
        <v>1305</v>
      </c>
      <c r="D3874" s="120" t="s">
        <v>3604</v>
      </c>
      <c r="E3874" s="120" t="s">
        <v>3603</v>
      </c>
      <c r="F3874" s="120">
        <v>1</v>
      </c>
      <c r="G3874" s="120" t="s">
        <v>102</v>
      </c>
      <c r="H3874" s="292"/>
      <c r="I3874" s="292"/>
      <c r="K3874" s="119"/>
      <c r="L3874" s="119"/>
    </row>
    <row r="3875" spans="1:12">
      <c r="A3875" s="120">
        <f t="shared" si="60"/>
        <v>3860</v>
      </c>
      <c r="B3875" s="120" t="s">
        <v>3483</v>
      </c>
      <c r="C3875" s="120" t="s">
        <v>1305</v>
      </c>
      <c r="D3875" s="120" t="s">
        <v>3482</v>
      </c>
      <c r="E3875" s="120" t="s">
        <v>3481</v>
      </c>
      <c r="F3875" s="120">
        <v>12</v>
      </c>
      <c r="G3875" s="120" t="s">
        <v>243</v>
      </c>
      <c r="H3875" s="292"/>
      <c r="I3875" s="292"/>
      <c r="K3875" s="119"/>
      <c r="L3875" s="119"/>
    </row>
    <row r="3876" spans="1:12">
      <c r="A3876" s="120">
        <f t="shared" si="60"/>
        <v>3861</v>
      </c>
      <c r="B3876" s="120" t="s">
        <v>3432</v>
      </c>
      <c r="C3876" s="120" t="s">
        <v>1305</v>
      </c>
      <c r="D3876" s="120" t="s">
        <v>3431</v>
      </c>
      <c r="E3876" s="120" t="s">
        <v>3430</v>
      </c>
      <c r="F3876" s="120">
        <v>1</v>
      </c>
      <c r="G3876" s="120" t="s">
        <v>243</v>
      </c>
      <c r="H3876" s="292"/>
      <c r="I3876" s="292"/>
      <c r="K3876" s="119"/>
      <c r="L3876" s="119"/>
    </row>
    <row r="3877" spans="1:12">
      <c r="A3877" s="120">
        <f t="shared" si="60"/>
        <v>3862</v>
      </c>
      <c r="B3877" s="120" t="s">
        <v>3398</v>
      </c>
      <c r="C3877" s="120" t="s">
        <v>1305</v>
      </c>
      <c r="D3877" s="120" t="s">
        <v>2766</v>
      </c>
      <c r="E3877" s="120" t="s">
        <v>3397</v>
      </c>
      <c r="F3877" s="120">
        <v>5</v>
      </c>
      <c r="G3877" s="120" t="s">
        <v>102</v>
      </c>
      <c r="H3877" s="292"/>
      <c r="I3877" s="292"/>
      <c r="K3877" s="119"/>
      <c r="L3877" s="119"/>
    </row>
    <row r="3878" spans="1:12">
      <c r="A3878" s="120">
        <f t="shared" si="60"/>
        <v>3863</v>
      </c>
      <c r="B3878" s="120" t="s">
        <v>2767</v>
      </c>
      <c r="C3878" s="120" t="s">
        <v>1305</v>
      </c>
      <c r="D3878" s="120" t="s">
        <v>2766</v>
      </c>
      <c r="E3878" s="120" t="s">
        <v>2765</v>
      </c>
      <c r="F3878" s="120">
        <v>1</v>
      </c>
      <c r="G3878" s="120" t="s">
        <v>102</v>
      </c>
      <c r="H3878" s="292"/>
      <c r="I3878" s="292"/>
      <c r="K3878" s="119"/>
      <c r="L3878" s="119"/>
    </row>
    <row r="3879" spans="1:12">
      <c r="A3879" s="120">
        <f t="shared" si="60"/>
        <v>3864</v>
      </c>
      <c r="B3879" s="120" t="s">
        <v>2670</v>
      </c>
      <c r="C3879" s="120" t="s">
        <v>1305</v>
      </c>
      <c r="D3879" s="120" t="s">
        <v>2669</v>
      </c>
      <c r="E3879" s="120" t="s">
        <v>2668</v>
      </c>
      <c r="F3879" s="120">
        <v>1</v>
      </c>
      <c r="G3879" s="120" t="s">
        <v>102</v>
      </c>
      <c r="H3879" s="292"/>
      <c r="I3879" s="292"/>
      <c r="K3879" s="119"/>
      <c r="L3879" s="119"/>
    </row>
    <row r="3880" spans="1:12">
      <c r="A3880" s="120">
        <f t="shared" si="60"/>
        <v>3865</v>
      </c>
      <c r="B3880" s="120" t="s">
        <v>1304</v>
      </c>
      <c r="C3880" s="120" t="s">
        <v>1305</v>
      </c>
      <c r="D3880" s="120" t="s">
        <v>1303</v>
      </c>
      <c r="E3880" s="120" t="s">
        <v>1302</v>
      </c>
      <c r="F3880" s="120">
        <v>1</v>
      </c>
      <c r="G3880" s="120" t="s">
        <v>243</v>
      </c>
      <c r="H3880" s="292"/>
      <c r="I3880" s="292"/>
      <c r="K3880" s="119"/>
      <c r="L3880" s="119"/>
    </row>
    <row r="3881" spans="1:12">
      <c r="A3881" s="120">
        <f t="shared" si="60"/>
        <v>3866</v>
      </c>
      <c r="B3881" s="120" t="s">
        <v>4532</v>
      </c>
      <c r="C3881" s="120" t="s">
        <v>4533</v>
      </c>
      <c r="D3881" s="120" t="s">
        <v>4531</v>
      </c>
      <c r="E3881" s="120" t="s">
        <v>4530</v>
      </c>
      <c r="F3881" s="120">
        <v>1</v>
      </c>
      <c r="G3881" s="120" t="s">
        <v>102</v>
      </c>
      <c r="H3881" s="292"/>
      <c r="I3881" s="292"/>
      <c r="K3881" s="119"/>
      <c r="L3881" s="119"/>
    </row>
    <row r="3882" spans="1:12">
      <c r="A3882" s="120">
        <f t="shared" si="60"/>
        <v>3867</v>
      </c>
      <c r="B3882" s="120" t="s">
        <v>8286</v>
      </c>
      <c r="C3882" s="120" t="s">
        <v>366</v>
      </c>
      <c r="D3882" s="120" t="s">
        <v>8285</v>
      </c>
      <c r="E3882" s="120" t="s">
        <v>8284</v>
      </c>
      <c r="F3882" s="120">
        <v>5</v>
      </c>
      <c r="G3882" s="120" t="s">
        <v>243</v>
      </c>
      <c r="H3882" s="292"/>
      <c r="I3882" s="292"/>
      <c r="K3882" s="119"/>
      <c r="L3882" s="119"/>
    </row>
    <row r="3883" spans="1:12">
      <c r="A3883" s="120">
        <f t="shared" si="60"/>
        <v>3868</v>
      </c>
      <c r="B3883" s="120" t="s">
        <v>8283</v>
      </c>
      <c r="C3883" s="120" t="s">
        <v>366</v>
      </c>
      <c r="D3883" s="120" t="s">
        <v>8282</v>
      </c>
      <c r="E3883" s="120" t="s">
        <v>8281</v>
      </c>
      <c r="F3883" s="120">
        <v>10</v>
      </c>
      <c r="G3883" s="120" t="s">
        <v>101</v>
      </c>
      <c r="H3883" s="292"/>
      <c r="I3883" s="292"/>
      <c r="K3883" s="119"/>
      <c r="L3883" s="119"/>
    </row>
    <row r="3884" spans="1:12">
      <c r="A3884" s="120">
        <f t="shared" si="60"/>
        <v>3869</v>
      </c>
      <c r="B3884" s="120" t="s">
        <v>4225</v>
      </c>
      <c r="C3884" s="120" t="s">
        <v>366</v>
      </c>
      <c r="D3884" s="120" t="s">
        <v>4224</v>
      </c>
      <c r="E3884" s="120" t="s">
        <v>4223</v>
      </c>
      <c r="F3884" s="120">
        <v>17</v>
      </c>
      <c r="G3884" s="120" t="s">
        <v>182</v>
      </c>
      <c r="H3884" s="292"/>
      <c r="I3884" s="292"/>
      <c r="K3884" s="119"/>
      <c r="L3884" s="119"/>
    </row>
    <row r="3885" spans="1:12">
      <c r="A3885" s="120">
        <f t="shared" si="60"/>
        <v>3870</v>
      </c>
      <c r="B3885" s="120" t="s">
        <v>4222</v>
      </c>
      <c r="C3885" s="120" t="s">
        <v>366</v>
      </c>
      <c r="D3885" s="120" t="s">
        <v>2228</v>
      </c>
      <c r="E3885" s="120" t="s">
        <v>4221</v>
      </c>
      <c r="F3885" s="120">
        <v>4</v>
      </c>
      <c r="G3885" s="120" t="s">
        <v>182</v>
      </c>
      <c r="H3885" s="292"/>
      <c r="I3885" s="292"/>
      <c r="K3885" s="119"/>
      <c r="L3885" s="119"/>
    </row>
    <row r="3886" spans="1:12">
      <c r="A3886" s="120">
        <f t="shared" si="60"/>
        <v>3871</v>
      </c>
      <c r="B3886" s="120" t="s">
        <v>8280</v>
      </c>
      <c r="C3886" s="120" t="s">
        <v>366</v>
      </c>
      <c r="D3886" s="120" t="s">
        <v>8279</v>
      </c>
      <c r="E3886" s="120" t="s">
        <v>8278</v>
      </c>
      <c r="F3886" s="120">
        <v>5</v>
      </c>
      <c r="G3886" s="120" t="s">
        <v>243</v>
      </c>
      <c r="H3886" s="292"/>
      <c r="I3886" s="292"/>
      <c r="K3886" s="119"/>
      <c r="L3886" s="119"/>
    </row>
    <row r="3887" spans="1:12">
      <c r="A3887" s="120">
        <f t="shared" si="60"/>
        <v>3872</v>
      </c>
      <c r="B3887" s="120" t="s">
        <v>4075</v>
      </c>
      <c r="C3887" s="120" t="s">
        <v>366</v>
      </c>
      <c r="D3887" s="120" t="s">
        <v>8140</v>
      </c>
      <c r="E3887" s="120" t="s">
        <v>8139</v>
      </c>
      <c r="F3887" s="120">
        <v>3</v>
      </c>
      <c r="G3887" s="120" t="s">
        <v>102</v>
      </c>
      <c r="H3887" s="292"/>
      <c r="I3887" s="292"/>
      <c r="K3887" s="119"/>
      <c r="L3887" s="119"/>
    </row>
    <row r="3888" spans="1:12">
      <c r="A3888" s="120">
        <f t="shared" si="60"/>
        <v>3873</v>
      </c>
      <c r="B3888" s="120" t="s">
        <v>4075</v>
      </c>
      <c r="C3888" s="120" t="s">
        <v>366</v>
      </c>
      <c r="D3888" s="120" t="s">
        <v>4077</v>
      </c>
      <c r="E3888" s="120" t="s">
        <v>4076</v>
      </c>
      <c r="F3888" s="120">
        <v>37</v>
      </c>
      <c r="G3888" s="120" t="s">
        <v>102</v>
      </c>
      <c r="H3888" s="292"/>
      <c r="I3888" s="292"/>
      <c r="K3888" s="119"/>
      <c r="L3888" s="119"/>
    </row>
    <row r="3889" spans="1:12">
      <c r="A3889" s="120">
        <f t="shared" si="60"/>
        <v>3874</v>
      </c>
      <c r="B3889" s="120" t="s">
        <v>4075</v>
      </c>
      <c r="C3889" s="120" t="s">
        <v>366</v>
      </c>
      <c r="D3889" s="120" t="s">
        <v>4074</v>
      </c>
      <c r="E3889" s="120" t="s">
        <v>4073</v>
      </c>
      <c r="F3889" s="120">
        <v>19</v>
      </c>
      <c r="G3889" s="120" t="s">
        <v>102</v>
      </c>
      <c r="H3889" s="292"/>
      <c r="I3889" s="292"/>
      <c r="K3889" s="119"/>
      <c r="L3889" s="119"/>
    </row>
    <row r="3890" spans="1:12">
      <c r="A3890" s="120">
        <f t="shared" si="60"/>
        <v>3875</v>
      </c>
      <c r="B3890" s="120" t="s">
        <v>7906</v>
      </c>
      <c r="C3890" s="120" t="s">
        <v>366</v>
      </c>
      <c r="D3890" s="120" t="s">
        <v>7905</v>
      </c>
      <c r="E3890" s="120" t="s">
        <v>7904</v>
      </c>
      <c r="F3890" s="120">
        <v>2</v>
      </c>
      <c r="G3890" s="120" t="s">
        <v>243</v>
      </c>
      <c r="H3890" s="292"/>
      <c r="I3890" s="292"/>
      <c r="K3890" s="119"/>
      <c r="L3890" s="119"/>
    </row>
    <row r="3891" spans="1:12">
      <c r="A3891" s="120">
        <f t="shared" si="60"/>
        <v>3876</v>
      </c>
      <c r="B3891" s="120" t="s">
        <v>7713</v>
      </c>
      <c r="C3891" s="120" t="s">
        <v>366</v>
      </c>
      <c r="D3891" s="120" t="s">
        <v>7712</v>
      </c>
      <c r="E3891" s="120" t="s">
        <v>7711</v>
      </c>
      <c r="F3891" s="120">
        <v>2</v>
      </c>
      <c r="G3891" s="120" t="s">
        <v>243</v>
      </c>
      <c r="H3891" s="292"/>
      <c r="I3891" s="292"/>
      <c r="K3891" s="119"/>
      <c r="L3891" s="119"/>
    </row>
    <row r="3892" spans="1:12">
      <c r="A3892" s="120">
        <f t="shared" si="60"/>
        <v>3877</v>
      </c>
      <c r="B3892" s="120" t="s">
        <v>6342</v>
      </c>
      <c r="C3892" s="120" t="s">
        <v>366</v>
      </c>
      <c r="D3892" s="120" t="s">
        <v>6344</v>
      </c>
      <c r="E3892" s="120" t="s">
        <v>6343</v>
      </c>
      <c r="F3892" s="120">
        <v>3</v>
      </c>
      <c r="G3892" s="120" t="s">
        <v>102</v>
      </c>
      <c r="H3892" s="292"/>
      <c r="I3892" s="292"/>
      <c r="K3892" s="119"/>
      <c r="L3892" s="119"/>
    </row>
    <row r="3893" spans="1:12">
      <c r="A3893" s="120">
        <f t="shared" si="60"/>
        <v>3878</v>
      </c>
      <c r="B3893" s="120" t="s">
        <v>6342</v>
      </c>
      <c r="C3893" s="120" t="s">
        <v>366</v>
      </c>
      <c r="D3893" s="120" t="s">
        <v>6341</v>
      </c>
      <c r="E3893" s="120" t="s">
        <v>6340</v>
      </c>
      <c r="F3893" s="120">
        <v>4</v>
      </c>
      <c r="G3893" s="120" t="s">
        <v>102</v>
      </c>
      <c r="H3893" s="292"/>
      <c r="I3893" s="292"/>
      <c r="K3893" s="119"/>
      <c r="L3893" s="119"/>
    </row>
    <row r="3894" spans="1:12">
      <c r="A3894" s="120">
        <f t="shared" si="60"/>
        <v>3879</v>
      </c>
      <c r="B3894" s="120" t="s">
        <v>5893</v>
      </c>
      <c r="C3894" s="120" t="s">
        <v>366</v>
      </c>
      <c r="D3894" s="120" t="s">
        <v>5892</v>
      </c>
      <c r="E3894" s="120" t="s">
        <v>5891</v>
      </c>
      <c r="F3894" s="120">
        <v>2</v>
      </c>
      <c r="G3894" s="120" t="s">
        <v>102</v>
      </c>
      <c r="H3894" s="292"/>
      <c r="I3894" s="292"/>
      <c r="K3894" s="119"/>
      <c r="L3894" s="119"/>
    </row>
    <row r="3895" spans="1:12">
      <c r="A3895" s="120">
        <f t="shared" si="60"/>
        <v>3880</v>
      </c>
      <c r="B3895" s="120" t="s">
        <v>1246</v>
      </c>
      <c r="C3895" s="120" t="s">
        <v>366</v>
      </c>
      <c r="D3895" s="120" t="s">
        <v>1245</v>
      </c>
      <c r="E3895" s="120" t="s">
        <v>1244</v>
      </c>
      <c r="F3895" s="120">
        <v>65</v>
      </c>
      <c r="G3895" s="120" t="s">
        <v>102</v>
      </c>
      <c r="H3895" s="292"/>
      <c r="I3895" s="292"/>
      <c r="K3895" s="119"/>
      <c r="L3895" s="119"/>
    </row>
    <row r="3896" spans="1:12">
      <c r="A3896" s="120">
        <f t="shared" si="60"/>
        <v>3881</v>
      </c>
      <c r="B3896" s="120" t="s">
        <v>5210</v>
      </c>
      <c r="C3896" s="120" t="s">
        <v>366</v>
      </c>
      <c r="D3896" s="120" t="s">
        <v>5209</v>
      </c>
      <c r="E3896" s="120" t="s">
        <v>5208</v>
      </c>
      <c r="F3896" s="120">
        <v>8</v>
      </c>
      <c r="G3896" s="120" t="s">
        <v>102</v>
      </c>
      <c r="H3896" s="292"/>
      <c r="I3896" s="292"/>
      <c r="K3896" s="119"/>
      <c r="L3896" s="119"/>
    </row>
    <row r="3897" spans="1:12">
      <c r="A3897" s="120">
        <f t="shared" si="60"/>
        <v>3882</v>
      </c>
      <c r="B3897" s="120" t="s">
        <v>5176</v>
      </c>
      <c r="C3897" s="120" t="s">
        <v>366</v>
      </c>
      <c r="D3897" s="120" t="s">
        <v>5175</v>
      </c>
      <c r="E3897" s="120" t="s">
        <v>5174</v>
      </c>
      <c r="F3897" s="120">
        <v>12</v>
      </c>
      <c r="G3897" s="120" t="s">
        <v>102</v>
      </c>
      <c r="H3897" s="292"/>
      <c r="I3897" s="292"/>
      <c r="K3897" s="119"/>
      <c r="L3897" s="119"/>
    </row>
    <row r="3898" spans="1:12">
      <c r="A3898" s="120">
        <f t="shared" si="60"/>
        <v>3883</v>
      </c>
      <c r="B3898" s="120" t="s">
        <v>365</v>
      </c>
      <c r="C3898" s="120" t="s">
        <v>366</v>
      </c>
      <c r="D3898" s="120" t="s">
        <v>4812</v>
      </c>
      <c r="E3898" s="120" t="s">
        <v>4811</v>
      </c>
      <c r="F3898" s="120">
        <v>2</v>
      </c>
      <c r="G3898" s="120" t="s">
        <v>102</v>
      </c>
      <c r="H3898" s="292"/>
      <c r="I3898" s="292"/>
      <c r="K3898" s="119"/>
      <c r="L3898" s="119"/>
    </row>
    <row r="3899" spans="1:12">
      <c r="A3899" s="120">
        <f t="shared" si="60"/>
        <v>3884</v>
      </c>
      <c r="B3899" s="120" t="s">
        <v>365</v>
      </c>
      <c r="C3899" s="120" t="s">
        <v>366</v>
      </c>
      <c r="D3899" s="120" t="s">
        <v>548</v>
      </c>
      <c r="E3899" s="120" t="s">
        <v>547</v>
      </c>
      <c r="F3899" s="120">
        <v>16</v>
      </c>
      <c r="G3899" s="120" t="s">
        <v>102</v>
      </c>
      <c r="H3899" s="292"/>
      <c r="I3899" s="292"/>
      <c r="K3899" s="119"/>
      <c r="L3899" s="119"/>
    </row>
    <row r="3900" spans="1:12">
      <c r="A3900" s="120">
        <f t="shared" si="60"/>
        <v>3885</v>
      </c>
      <c r="B3900" s="120" t="s">
        <v>4688</v>
      </c>
      <c r="C3900" s="120" t="s">
        <v>366</v>
      </c>
      <c r="D3900" s="120" t="s">
        <v>4690</v>
      </c>
      <c r="E3900" s="120" t="s">
        <v>4689</v>
      </c>
      <c r="F3900" s="120">
        <v>1</v>
      </c>
      <c r="G3900" s="120" t="s">
        <v>102</v>
      </c>
      <c r="H3900" s="292"/>
      <c r="I3900" s="292"/>
      <c r="K3900" s="119"/>
      <c r="L3900" s="119"/>
    </row>
    <row r="3901" spans="1:12">
      <c r="A3901" s="120">
        <f t="shared" si="60"/>
        <v>3886</v>
      </c>
      <c r="B3901" s="120" t="s">
        <v>4688</v>
      </c>
      <c r="C3901" s="120" t="s">
        <v>366</v>
      </c>
      <c r="D3901" s="120" t="s">
        <v>4687</v>
      </c>
      <c r="E3901" s="120" t="s">
        <v>4686</v>
      </c>
      <c r="F3901" s="120">
        <v>1</v>
      </c>
      <c r="G3901" s="120" t="s">
        <v>102</v>
      </c>
      <c r="H3901" s="292"/>
      <c r="I3901" s="292"/>
      <c r="K3901" s="119"/>
      <c r="L3901" s="119"/>
    </row>
    <row r="3902" spans="1:12">
      <c r="A3902" s="120">
        <f t="shared" si="60"/>
        <v>3887</v>
      </c>
      <c r="B3902" s="120" t="s">
        <v>365</v>
      </c>
      <c r="C3902" s="120" t="s">
        <v>366</v>
      </c>
      <c r="D3902" s="120" t="s">
        <v>364</v>
      </c>
      <c r="E3902" s="120" t="s">
        <v>363</v>
      </c>
      <c r="F3902" s="120">
        <v>7</v>
      </c>
      <c r="G3902" s="120" t="s">
        <v>102</v>
      </c>
      <c r="H3902" s="292"/>
      <c r="I3902" s="292"/>
      <c r="K3902" s="119"/>
      <c r="L3902" s="119"/>
    </row>
    <row r="3903" spans="1:12">
      <c r="A3903" s="120">
        <f t="shared" si="60"/>
        <v>3888</v>
      </c>
      <c r="B3903" s="120" t="s">
        <v>4225</v>
      </c>
      <c r="C3903" s="120" t="s">
        <v>366</v>
      </c>
      <c r="D3903" s="120" t="s">
        <v>4224</v>
      </c>
      <c r="E3903" s="120" t="s">
        <v>4223</v>
      </c>
      <c r="F3903" s="120">
        <v>1</v>
      </c>
      <c r="G3903" s="120" t="s">
        <v>182</v>
      </c>
      <c r="H3903" s="292"/>
      <c r="I3903" s="292"/>
      <c r="K3903" s="119"/>
      <c r="L3903" s="119"/>
    </row>
    <row r="3904" spans="1:12">
      <c r="A3904" s="120">
        <f t="shared" si="60"/>
        <v>3889</v>
      </c>
      <c r="B3904" s="120" t="s">
        <v>4222</v>
      </c>
      <c r="C3904" s="120" t="s">
        <v>366</v>
      </c>
      <c r="D3904" s="120" t="s">
        <v>2228</v>
      </c>
      <c r="E3904" s="120" t="s">
        <v>4221</v>
      </c>
      <c r="F3904" s="120">
        <v>1</v>
      </c>
      <c r="G3904" s="120" t="s">
        <v>182</v>
      </c>
      <c r="H3904" s="292"/>
      <c r="I3904" s="292"/>
      <c r="K3904" s="119"/>
      <c r="L3904" s="119"/>
    </row>
    <row r="3905" spans="1:12">
      <c r="A3905" s="120">
        <f t="shared" si="60"/>
        <v>3890</v>
      </c>
      <c r="B3905" s="120" t="s">
        <v>4075</v>
      </c>
      <c r="C3905" s="120" t="s">
        <v>366</v>
      </c>
      <c r="D3905" s="120" t="s">
        <v>4077</v>
      </c>
      <c r="E3905" s="120" t="s">
        <v>4076</v>
      </c>
      <c r="F3905" s="120">
        <v>7</v>
      </c>
      <c r="G3905" s="120" t="s">
        <v>102</v>
      </c>
      <c r="H3905" s="292"/>
      <c r="I3905" s="292"/>
      <c r="K3905" s="119"/>
      <c r="L3905" s="119"/>
    </row>
    <row r="3906" spans="1:12">
      <c r="A3906" s="120">
        <f t="shared" si="60"/>
        <v>3891</v>
      </c>
      <c r="B3906" s="120" t="s">
        <v>4075</v>
      </c>
      <c r="C3906" s="120" t="s">
        <v>366</v>
      </c>
      <c r="D3906" s="120" t="s">
        <v>4074</v>
      </c>
      <c r="E3906" s="120" t="s">
        <v>4073</v>
      </c>
      <c r="F3906" s="120">
        <v>4</v>
      </c>
      <c r="G3906" s="120" t="s">
        <v>102</v>
      </c>
      <c r="H3906" s="292"/>
      <c r="I3906" s="292"/>
      <c r="K3906" s="119"/>
      <c r="L3906" s="119"/>
    </row>
    <row r="3907" spans="1:12">
      <c r="A3907" s="120">
        <f t="shared" si="60"/>
        <v>3892</v>
      </c>
      <c r="B3907" s="120" t="s">
        <v>1246</v>
      </c>
      <c r="C3907" s="120" t="s">
        <v>366</v>
      </c>
      <c r="D3907" s="120" t="s">
        <v>1245</v>
      </c>
      <c r="E3907" s="120" t="s">
        <v>1244</v>
      </c>
      <c r="F3907" s="120">
        <v>15</v>
      </c>
      <c r="G3907" s="120" t="s">
        <v>102</v>
      </c>
      <c r="H3907" s="292"/>
      <c r="I3907" s="292"/>
      <c r="K3907" s="119"/>
      <c r="L3907" s="119"/>
    </row>
    <row r="3908" spans="1:12">
      <c r="A3908" s="120">
        <f t="shared" si="60"/>
        <v>3893</v>
      </c>
      <c r="B3908" s="120" t="s">
        <v>880</v>
      </c>
      <c r="C3908" s="120" t="s">
        <v>366</v>
      </c>
      <c r="D3908" s="120" t="s">
        <v>879</v>
      </c>
      <c r="E3908" s="120" t="s">
        <v>878</v>
      </c>
      <c r="F3908" s="120">
        <v>1</v>
      </c>
      <c r="G3908" s="120" t="s">
        <v>102</v>
      </c>
      <c r="H3908" s="292"/>
      <c r="I3908" s="292"/>
      <c r="K3908" s="119"/>
      <c r="L3908" s="119"/>
    </row>
    <row r="3909" spans="1:12">
      <c r="A3909" s="120">
        <f t="shared" si="60"/>
        <v>3894</v>
      </c>
      <c r="B3909" s="120" t="s">
        <v>877</v>
      </c>
      <c r="C3909" s="120" t="s">
        <v>366</v>
      </c>
      <c r="D3909" s="120" t="s">
        <v>876</v>
      </c>
      <c r="E3909" s="120" t="s">
        <v>875</v>
      </c>
      <c r="F3909" s="120">
        <v>1</v>
      </c>
      <c r="G3909" s="120" t="s">
        <v>102</v>
      </c>
      <c r="H3909" s="292"/>
      <c r="I3909" s="292"/>
      <c r="K3909" s="119"/>
      <c r="L3909" s="119"/>
    </row>
    <row r="3910" spans="1:12">
      <c r="A3910" s="120">
        <f t="shared" si="60"/>
        <v>3895</v>
      </c>
      <c r="B3910" s="120" t="s">
        <v>365</v>
      </c>
      <c r="C3910" s="120" t="s">
        <v>366</v>
      </c>
      <c r="D3910" s="120" t="s">
        <v>548</v>
      </c>
      <c r="E3910" s="120" t="s">
        <v>547</v>
      </c>
      <c r="F3910" s="120">
        <v>2</v>
      </c>
      <c r="G3910" s="120" t="s">
        <v>102</v>
      </c>
      <c r="H3910" s="292"/>
      <c r="I3910" s="292"/>
      <c r="K3910" s="119"/>
      <c r="L3910" s="119"/>
    </row>
    <row r="3911" spans="1:12">
      <c r="A3911" s="120">
        <f t="shared" si="60"/>
        <v>3896</v>
      </c>
      <c r="B3911" s="120" t="s">
        <v>365</v>
      </c>
      <c r="C3911" s="120" t="s">
        <v>366</v>
      </c>
      <c r="D3911" s="120" t="s">
        <v>364</v>
      </c>
      <c r="E3911" s="120" t="s">
        <v>363</v>
      </c>
      <c r="F3911" s="120">
        <v>1</v>
      </c>
      <c r="G3911" s="120" t="s">
        <v>102</v>
      </c>
      <c r="H3911" s="292"/>
      <c r="I3911" s="292"/>
      <c r="K3911" s="119"/>
      <c r="L3911" s="119"/>
    </row>
    <row r="3912" spans="1:12">
      <c r="A3912" s="120">
        <f t="shared" si="60"/>
        <v>3897</v>
      </c>
      <c r="B3912" s="120" t="s">
        <v>7456</v>
      </c>
      <c r="C3912" s="120" t="s">
        <v>2781</v>
      </c>
      <c r="D3912" s="120" t="s">
        <v>7455</v>
      </c>
      <c r="E3912" s="120" t="s">
        <v>7454</v>
      </c>
      <c r="F3912" s="120">
        <v>10</v>
      </c>
      <c r="G3912" s="120" t="s">
        <v>182</v>
      </c>
      <c r="H3912" s="292"/>
      <c r="I3912" s="292"/>
      <c r="K3912" s="119"/>
      <c r="L3912" s="119"/>
    </row>
    <row r="3913" spans="1:12">
      <c r="A3913" s="120">
        <f t="shared" si="60"/>
        <v>3898</v>
      </c>
      <c r="B3913" s="120" t="s">
        <v>7267</v>
      </c>
      <c r="C3913" s="120" t="s">
        <v>2781</v>
      </c>
      <c r="D3913" s="120" t="s">
        <v>2659</v>
      </c>
      <c r="E3913" s="120" t="s">
        <v>7266</v>
      </c>
      <c r="F3913" s="120">
        <v>400</v>
      </c>
      <c r="G3913" s="120" t="s">
        <v>102</v>
      </c>
      <c r="H3913" s="292"/>
      <c r="I3913" s="292"/>
      <c r="K3913" s="119"/>
      <c r="L3913" s="119"/>
    </row>
    <row r="3914" spans="1:12">
      <c r="A3914" s="120">
        <f t="shared" si="60"/>
        <v>3899</v>
      </c>
      <c r="B3914" s="120" t="s">
        <v>2780</v>
      </c>
      <c r="C3914" s="120" t="s">
        <v>2781</v>
      </c>
      <c r="D3914" s="120" t="s">
        <v>2779</v>
      </c>
      <c r="E3914" s="120" t="s">
        <v>2778</v>
      </c>
      <c r="F3914" s="120">
        <v>500</v>
      </c>
      <c r="G3914" s="120" t="s">
        <v>102</v>
      </c>
      <c r="H3914" s="292"/>
      <c r="I3914" s="292"/>
      <c r="K3914" s="119"/>
      <c r="L3914" s="119"/>
    </row>
    <row r="3915" spans="1:12">
      <c r="A3915" s="120">
        <f t="shared" si="60"/>
        <v>3900</v>
      </c>
      <c r="B3915" s="120" t="s">
        <v>7082</v>
      </c>
      <c r="C3915" s="120" t="s">
        <v>374</v>
      </c>
      <c r="D3915" s="120" t="s">
        <v>7081</v>
      </c>
      <c r="E3915" s="120" t="s">
        <v>7080</v>
      </c>
      <c r="F3915" s="120">
        <v>1</v>
      </c>
      <c r="G3915" s="120" t="s">
        <v>102</v>
      </c>
      <c r="H3915" s="292"/>
      <c r="I3915" s="292"/>
      <c r="K3915" s="119"/>
      <c r="L3915" s="119"/>
    </row>
    <row r="3916" spans="1:12">
      <c r="A3916" s="120">
        <f t="shared" si="60"/>
        <v>3901</v>
      </c>
      <c r="B3916" s="120" t="s">
        <v>4869</v>
      </c>
      <c r="C3916" s="120" t="s">
        <v>374</v>
      </c>
      <c r="D3916" s="120" t="s">
        <v>4868</v>
      </c>
      <c r="E3916" s="120" t="s">
        <v>4867</v>
      </c>
      <c r="F3916" s="120">
        <v>1</v>
      </c>
      <c r="G3916" s="120" t="s">
        <v>243</v>
      </c>
      <c r="H3916" s="292"/>
      <c r="I3916" s="292"/>
      <c r="K3916" s="119"/>
      <c r="L3916" s="119"/>
    </row>
    <row r="3917" spans="1:12">
      <c r="A3917" s="120">
        <f t="shared" si="60"/>
        <v>3902</v>
      </c>
      <c r="B3917" s="120" t="s">
        <v>373</v>
      </c>
      <c r="C3917" s="120" t="s">
        <v>374</v>
      </c>
      <c r="D3917" s="120" t="s">
        <v>372</v>
      </c>
      <c r="E3917" s="120" t="s">
        <v>371</v>
      </c>
      <c r="F3917" s="120">
        <v>4</v>
      </c>
      <c r="G3917" s="120" t="s">
        <v>243</v>
      </c>
      <c r="H3917" s="292"/>
      <c r="I3917" s="292"/>
      <c r="K3917" s="119"/>
      <c r="L3917" s="119"/>
    </row>
    <row r="3918" spans="1:12">
      <c r="A3918" s="120">
        <f t="shared" si="60"/>
        <v>3903</v>
      </c>
      <c r="B3918" s="120" t="s">
        <v>373</v>
      </c>
      <c r="C3918" s="120" t="s">
        <v>374</v>
      </c>
      <c r="D3918" s="120" t="s">
        <v>372</v>
      </c>
      <c r="E3918" s="120" t="s">
        <v>371</v>
      </c>
      <c r="F3918" s="120">
        <v>1</v>
      </c>
      <c r="G3918" s="120" t="s">
        <v>243</v>
      </c>
      <c r="H3918" s="292"/>
      <c r="I3918" s="292"/>
      <c r="K3918" s="119"/>
      <c r="L3918" s="119"/>
    </row>
    <row r="3919" spans="1:12">
      <c r="A3919" s="120">
        <f t="shared" si="60"/>
        <v>3904</v>
      </c>
      <c r="B3919" s="120" t="s">
        <v>7426</v>
      </c>
      <c r="C3919" s="120" t="s">
        <v>431</v>
      </c>
      <c r="D3919" s="120" t="s">
        <v>7430</v>
      </c>
      <c r="E3919" s="120" t="s">
        <v>7429</v>
      </c>
      <c r="F3919" s="120">
        <v>1</v>
      </c>
      <c r="G3919" s="120" t="s">
        <v>102</v>
      </c>
      <c r="H3919" s="292"/>
      <c r="I3919" s="292"/>
      <c r="K3919" s="119"/>
      <c r="L3919" s="119"/>
    </row>
    <row r="3920" spans="1:12">
      <c r="A3920" s="120">
        <f t="shared" si="60"/>
        <v>3905</v>
      </c>
      <c r="B3920" s="120" t="s">
        <v>6610</v>
      </c>
      <c r="C3920" s="120" t="s">
        <v>431</v>
      </c>
      <c r="D3920" s="120" t="s">
        <v>6609</v>
      </c>
      <c r="E3920" s="120" t="s">
        <v>6608</v>
      </c>
      <c r="F3920" s="120">
        <v>1</v>
      </c>
      <c r="G3920" s="120" t="s">
        <v>101</v>
      </c>
      <c r="H3920" s="292"/>
      <c r="I3920" s="292"/>
      <c r="K3920" s="119"/>
      <c r="L3920" s="119"/>
    </row>
    <row r="3921" spans="1:12">
      <c r="A3921" s="120">
        <f t="shared" si="60"/>
        <v>3906</v>
      </c>
      <c r="B3921" s="120" t="s">
        <v>1965</v>
      </c>
      <c r="C3921" s="120" t="s">
        <v>431</v>
      </c>
      <c r="D3921" s="120" t="s">
        <v>1964</v>
      </c>
      <c r="E3921" s="120" t="s">
        <v>1963</v>
      </c>
      <c r="F3921" s="120">
        <v>7</v>
      </c>
      <c r="G3921" s="120" t="s">
        <v>102</v>
      </c>
      <c r="H3921" s="292"/>
      <c r="I3921" s="292"/>
      <c r="K3921" s="119"/>
      <c r="L3921" s="119"/>
    </row>
    <row r="3922" spans="1:12">
      <c r="A3922" s="120">
        <f t="shared" ref="A3922:A3985" si="61">A3921+1</f>
        <v>3907</v>
      </c>
      <c r="B3922" s="120" t="s">
        <v>1434</v>
      </c>
      <c r="C3922" s="120" t="s">
        <v>431</v>
      </c>
      <c r="D3922" s="120" t="s">
        <v>1433</v>
      </c>
      <c r="E3922" s="120" t="s">
        <v>1432</v>
      </c>
      <c r="F3922" s="120">
        <v>11</v>
      </c>
      <c r="G3922" s="120" t="s">
        <v>102</v>
      </c>
      <c r="H3922" s="292"/>
      <c r="I3922" s="292"/>
      <c r="K3922" s="119"/>
      <c r="L3922" s="119"/>
    </row>
    <row r="3923" spans="1:12">
      <c r="A3923" s="120">
        <f t="shared" si="61"/>
        <v>3908</v>
      </c>
      <c r="B3923" s="120" t="s">
        <v>5714</v>
      </c>
      <c r="C3923" s="120" t="s">
        <v>431</v>
      </c>
      <c r="D3923" s="120" t="s">
        <v>5713</v>
      </c>
      <c r="E3923" s="120" t="s">
        <v>5712</v>
      </c>
      <c r="F3923" s="120">
        <v>1</v>
      </c>
      <c r="G3923" s="120" t="s">
        <v>102</v>
      </c>
      <c r="H3923" s="292"/>
      <c r="I3923" s="292"/>
      <c r="K3923" s="119"/>
      <c r="L3923" s="119"/>
    </row>
    <row r="3924" spans="1:12">
      <c r="A3924" s="120">
        <f t="shared" si="61"/>
        <v>3909</v>
      </c>
      <c r="B3924" s="120" t="s">
        <v>1173</v>
      </c>
      <c r="C3924" s="120" t="s">
        <v>431</v>
      </c>
      <c r="D3924" s="120" t="s">
        <v>1172</v>
      </c>
      <c r="E3924" s="120" t="s">
        <v>1171</v>
      </c>
      <c r="F3924" s="120">
        <v>4</v>
      </c>
      <c r="G3924" s="120" t="s">
        <v>102</v>
      </c>
      <c r="H3924" s="292"/>
      <c r="I3924" s="292"/>
      <c r="K3924" s="119"/>
      <c r="L3924" s="119"/>
    </row>
    <row r="3925" spans="1:12">
      <c r="A3925" s="120">
        <f t="shared" si="61"/>
        <v>3910</v>
      </c>
      <c r="B3925" s="120" t="s">
        <v>5287</v>
      </c>
      <c r="C3925" s="120" t="s">
        <v>431</v>
      </c>
      <c r="D3925" s="120" t="s">
        <v>5291</v>
      </c>
      <c r="E3925" s="120" t="s">
        <v>5290</v>
      </c>
      <c r="F3925" s="120">
        <v>1</v>
      </c>
      <c r="G3925" s="120" t="s">
        <v>102</v>
      </c>
      <c r="H3925" s="292"/>
      <c r="I3925" s="292"/>
      <c r="K3925" s="119"/>
      <c r="L3925" s="119"/>
    </row>
    <row r="3926" spans="1:12">
      <c r="A3926" s="120">
        <f t="shared" si="61"/>
        <v>3911</v>
      </c>
      <c r="B3926" s="120" t="s">
        <v>5287</v>
      </c>
      <c r="C3926" s="120" t="s">
        <v>431</v>
      </c>
      <c r="D3926" s="120" t="s">
        <v>5289</v>
      </c>
      <c r="E3926" s="120" t="s">
        <v>5288</v>
      </c>
      <c r="F3926" s="120">
        <v>3</v>
      </c>
      <c r="G3926" s="120" t="s">
        <v>102</v>
      </c>
      <c r="H3926" s="292"/>
      <c r="I3926" s="292"/>
      <c r="K3926" s="119"/>
      <c r="L3926" s="119"/>
    </row>
    <row r="3927" spans="1:12">
      <c r="A3927" s="120">
        <f t="shared" si="61"/>
        <v>3912</v>
      </c>
      <c r="B3927" s="120" t="s">
        <v>5287</v>
      </c>
      <c r="C3927" s="120" t="s">
        <v>431</v>
      </c>
      <c r="D3927" s="120" t="s">
        <v>5286</v>
      </c>
      <c r="E3927" s="120" t="s">
        <v>5285</v>
      </c>
      <c r="F3927" s="120">
        <v>1</v>
      </c>
      <c r="G3927" s="120" t="s">
        <v>102</v>
      </c>
      <c r="H3927" s="292"/>
      <c r="I3927" s="292"/>
      <c r="K3927" s="119"/>
      <c r="L3927" s="119"/>
    </row>
    <row r="3928" spans="1:12">
      <c r="A3928" s="120">
        <f t="shared" si="61"/>
        <v>3913</v>
      </c>
      <c r="B3928" s="120" t="s">
        <v>628</v>
      </c>
      <c r="C3928" s="120" t="s">
        <v>431</v>
      </c>
      <c r="D3928" s="120" t="s">
        <v>4925</v>
      </c>
      <c r="E3928" s="120" t="s">
        <v>4924</v>
      </c>
      <c r="F3928" s="120">
        <v>1</v>
      </c>
      <c r="G3928" s="120" t="s">
        <v>102</v>
      </c>
      <c r="H3928" s="292"/>
      <c r="I3928" s="292"/>
      <c r="K3928" s="119"/>
      <c r="L3928" s="119"/>
    </row>
    <row r="3929" spans="1:12">
      <c r="A3929" s="120">
        <f t="shared" si="61"/>
        <v>3914</v>
      </c>
      <c r="B3929" s="120" t="s">
        <v>628</v>
      </c>
      <c r="C3929" s="120" t="s">
        <v>431</v>
      </c>
      <c r="D3929" s="120" t="s">
        <v>4917</v>
      </c>
      <c r="E3929" s="120" t="s">
        <v>4916</v>
      </c>
      <c r="F3929" s="120">
        <v>1</v>
      </c>
      <c r="G3929" s="120" t="s">
        <v>102</v>
      </c>
      <c r="H3929" s="292"/>
      <c r="I3929" s="292"/>
      <c r="K3929" s="119"/>
      <c r="L3929" s="119"/>
    </row>
    <row r="3930" spans="1:12">
      <c r="A3930" s="120">
        <f t="shared" si="61"/>
        <v>3915</v>
      </c>
      <c r="B3930" s="120" t="s">
        <v>628</v>
      </c>
      <c r="C3930" s="120" t="s">
        <v>431</v>
      </c>
      <c r="D3930" s="120" t="s">
        <v>4913</v>
      </c>
      <c r="E3930" s="120" t="s">
        <v>4912</v>
      </c>
      <c r="F3930" s="120">
        <v>1</v>
      </c>
      <c r="G3930" s="120" t="s">
        <v>102</v>
      </c>
      <c r="H3930" s="292"/>
      <c r="I3930" s="292"/>
      <c r="K3930" s="119"/>
      <c r="L3930" s="119"/>
    </row>
    <row r="3931" spans="1:12">
      <c r="A3931" s="120">
        <f t="shared" si="61"/>
        <v>3916</v>
      </c>
      <c r="B3931" s="120" t="s">
        <v>628</v>
      </c>
      <c r="C3931" s="120" t="s">
        <v>431</v>
      </c>
      <c r="D3931" s="120" t="s">
        <v>4911</v>
      </c>
      <c r="E3931" s="120" t="s">
        <v>4910</v>
      </c>
      <c r="F3931" s="120">
        <v>1</v>
      </c>
      <c r="G3931" s="120" t="s">
        <v>102</v>
      </c>
      <c r="H3931" s="292"/>
      <c r="I3931" s="292"/>
      <c r="K3931" s="119"/>
      <c r="L3931" s="119"/>
    </row>
    <row r="3932" spans="1:12">
      <c r="A3932" s="120">
        <f t="shared" si="61"/>
        <v>3917</v>
      </c>
      <c r="B3932" s="120" t="s">
        <v>628</v>
      </c>
      <c r="C3932" s="120" t="s">
        <v>431</v>
      </c>
      <c r="D3932" s="120" t="s">
        <v>4909</v>
      </c>
      <c r="E3932" s="120" t="s">
        <v>4908</v>
      </c>
      <c r="F3932" s="120">
        <v>2</v>
      </c>
      <c r="G3932" s="120" t="s">
        <v>102</v>
      </c>
      <c r="H3932" s="292"/>
      <c r="I3932" s="292"/>
      <c r="K3932" s="119"/>
      <c r="L3932" s="119"/>
    </row>
    <row r="3933" spans="1:12">
      <c r="A3933" s="120">
        <f t="shared" si="61"/>
        <v>3918</v>
      </c>
      <c r="B3933" s="120" t="s">
        <v>628</v>
      </c>
      <c r="C3933" s="120" t="s">
        <v>431</v>
      </c>
      <c r="D3933" s="120" t="s">
        <v>4907</v>
      </c>
      <c r="E3933" s="120" t="s">
        <v>4906</v>
      </c>
      <c r="F3933" s="120">
        <v>2</v>
      </c>
      <c r="G3933" s="120" t="s">
        <v>102</v>
      </c>
      <c r="H3933" s="292"/>
      <c r="I3933" s="292"/>
      <c r="K3933" s="119"/>
      <c r="L3933" s="119"/>
    </row>
    <row r="3934" spans="1:12">
      <c r="A3934" s="120">
        <f t="shared" si="61"/>
        <v>3919</v>
      </c>
      <c r="B3934" s="120" t="s">
        <v>628</v>
      </c>
      <c r="C3934" s="120" t="s">
        <v>431</v>
      </c>
      <c r="D3934" s="120" t="s">
        <v>627</v>
      </c>
      <c r="E3934" s="120" t="s">
        <v>626</v>
      </c>
      <c r="F3934" s="120">
        <v>1</v>
      </c>
      <c r="G3934" s="120" t="s">
        <v>102</v>
      </c>
      <c r="H3934" s="292"/>
      <c r="I3934" s="292"/>
      <c r="K3934" s="119"/>
      <c r="L3934" s="119"/>
    </row>
    <row r="3935" spans="1:12">
      <c r="A3935" s="120">
        <f t="shared" si="61"/>
        <v>3920</v>
      </c>
      <c r="B3935" s="120" t="s">
        <v>628</v>
      </c>
      <c r="C3935" s="120" t="s">
        <v>431</v>
      </c>
      <c r="D3935" s="120" t="s">
        <v>4899</v>
      </c>
      <c r="E3935" s="120" t="s">
        <v>4898</v>
      </c>
      <c r="F3935" s="120">
        <v>1</v>
      </c>
      <c r="G3935" s="120" t="s">
        <v>102</v>
      </c>
      <c r="H3935" s="292"/>
      <c r="I3935" s="292"/>
      <c r="K3935" s="119"/>
      <c r="L3935" s="119"/>
    </row>
    <row r="3936" spans="1:12">
      <c r="A3936" s="120">
        <f t="shared" si="61"/>
        <v>3921</v>
      </c>
      <c r="B3936" s="120" t="s">
        <v>4746</v>
      </c>
      <c r="C3936" s="120" t="s">
        <v>431</v>
      </c>
      <c r="D3936" s="120" t="s">
        <v>4748</v>
      </c>
      <c r="E3936" s="120" t="s">
        <v>4747</v>
      </c>
      <c r="F3936" s="120">
        <v>2</v>
      </c>
      <c r="G3936" s="120" t="s">
        <v>102</v>
      </c>
      <c r="H3936" s="292"/>
      <c r="I3936" s="292"/>
      <c r="K3936" s="119"/>
      <c r="L3936" s="119"/>
    </row>
    <row r="3937" spans="1:12">
      <c r="A3937" s="120">
        <f t="shared" si="61"/>
        <v>3922</v>
      </c>
      <c r="B3937" s="120" t="s">
        <v>430</v>
      </c>
      <c r="C3937" s="120" t="s">
        <v>431</v>
      </c>
      <c r="D3937" s="120" t="s">
        <v>4743</v>
      </c>
      <c r="E3937" s="120" t="s">
        <v>4742</v>
      </c>
      <c r="F3937" s="120">
        <v>1</v>
      </c>
      <c r="G3937" s="120" t="s">
        <v>243</v>
      </c>
      <c r="H3937" s="292"/>
      <c r="I3937" s="292"/>
      <c r="K3937" s="119"/>
      <c r="L3937" s="119"/>
    </row>
    <row r="3938" spans="1:12">
      <c r="A3938" s="120">
        <f t="shared" si="61"/>
        <v>3923</v>
      </c>
      <c r="B3938" s="120" t="s">
        <v>430</v>
      </c>
      <c r="C3938" s="120" t="s">
        <v>431</v>
      </c>
      <c r="D3938" s="120" t="s">
        <v>429</v>
      </c>
      <c r="E3938" s="120" t="s">
        <v>428</v>
      </c>
      <c r="F3938" s="120">
        <v>1</v>
      </c>
      <c r="G3938" s="120" t="s">
        <v>243</v>
      </c>
      <c r="H3938" s="292"/>
      <c r="I3938" s="292"/>
      <c r="K3938" s="119"/>
      <c r="L3938" s="119"/>
    </row>
    <row r="3939" spans="1:12">
      <c r="A3939" s="120">
        <f t="shared" si="61"/>
        <v>3924</v>
      </c>
      <c r="B3939" s="120" t="s">
        <v>1965</v>
      </c>
      <c r="C3939" s="120" t="s">
        <v>431</v>
      </c>
      <c r="D3939" s="120" t="s">
        <v>1964</v>
      </c>
      <c r="E3939" s="120" t="s">
        <v>1963</v>
      </c>
      <c r="F3939" s="120">
        <v>1</v>
      </c>
      <c r="G3939" s="120" t="s">
        <v>102</v>
      </c>
      <c r="H3939" s="292"/>
      <c r="I3939" s="292"/>
      <c r="K3939" s="119"/>
      <c r="L3939" s="119"/>
    </row>
    <row r="3940" spans="1:12">
      <c r="A3940" s="120">
        <f t="shared" si="61"/>
        <v>3925</v>
      </c>
      <c r="B3940" s="120" t="s">
        <v>1434</v>
      </c>
      <c r="C3940" s="120" t="s">
        <v>431</v>
      </c>
      <c r="D3940" s="120" t="s">
        <v>1433</v>
      </c>
      <c r="E3940" s="120" t="s">
        <v>1432</v>
      </c>
      <c r="F3940" s="120">
        <v>1</v>
      </c>
      <c r="G3940" s="120" t="s">
        <v>102</v>
      </c>
      <c r="H3940" s="292"/>
      <c r="I3940" s="292"/>
      <c r="K3940" s="119"/>
      <c r="L3940" s="119"/>
    </row>
    <row r="3941" spans="1:12">
      <c r="A3941" s="120">
        <f t="shared" si="61"/>
        <v>3926</v>
      </c>
      <c r="B3941" s="120" t="s">
        <v>1173</v>
      </c>
      <c r="C3941" s="120" t="s">
        <v>431</v>
      </c>
      <c r="D3941" s="120" t="s">
        <v>1172</v>
      </c>
      <c r="E3941" s="120" t="s">
        <v>1171</v>
      </c>
      <c r="F3941" s="120">
        <v>3</v>
      </c>
      <c r="G3941" s="120" t="s">
        <v>102</v>
      </c>
      <c r="H3941" s="292"/>
      <c r="I3941" s="292"/>
      <c r="K3941" s="119"/>
      <c r="L3941" s="119"/>
    </row>
    <row r="3942" spans="1:12">
      <c r="A3942" s="120">
        <f t="shared" si="61"/>
        <v>3927</v>
      </c>
      <c r="B3942" s="120" t="s">
        <v>628</v>
      </c>
      <c r="C3942" s="120" t="s">
        <v>431</v>
      </c>
      <c r="D3942" s="120" t="s">
        <v>627</v>
      </c>
      <c r="E3942" s="120" t="s">
        <v>626</v>
      </c>
      <c r="F3942" s="120">
        <v>1</v>
      </c>
      <c r="G3942" s="120" t="s">
        <v>102</v>
      </c>
      <c r="H3942" s="292"/>
      <c r="I3942" s="292"/>
      <c r="K3942" s="119"/>
      <c r="L3942" s="119"/>
    </row>
    <row r="3943" spans="1:12">
      <c r="A3943" s="120">
        <f t="shared" si="61"/>
        <v>3928</v>
      </c>
      <c r="B3943" s="120" t="s">
        <v>430</v>
      </c>
      <c r="C3943" s="120" t="s">
        <v>431</v>
      </c>
      <c r="D3943" s="120" t="s">
        <v>429</v>
      </c>
      <c r="E3943" s="120" t="s">
        <v>428</v>
      </c>
      <c r="F3943" s="120">
        <v>1</v>
      </c>
      <c r="G3943" s="120" t="s">
        <v>243</v>
      </c>
      <c r="H3943" s="292"/>
      <c r="I3943" s="292"/>
      <c r="K3943" s="119"/>
      <c r="L3943" s="119"/>
    </row>
    <row r="3944" spans="1:12">
      <c r="A3944" s="120">
        <f t="shared" si="61"/>
        <v>3929</v>
      </c>
      <c r="B3944" s="120" t="s">
        <v>7867</v>
      </c>
      <c r="C3944" s="120" t="s">
        <v>202</v>
      </c>
      <c r="D3944" s="120" t="s">
        <v>7866</v>
      </c>
      <c r="E3944" s="120" t="s">
        <v>7865</v>
      </c>
      <c r="F3944" s="120">
        <v>100</v>
      </c>
      <c r="G3944" s="120" t="s">
        <v>102</v>
      </c>
      <c r="H3944" s="292"/>
      <c r="I3944" s="292"/>
      <c r="K3944" s="119"/>
      <c r="L3944" s="119"/>
    </row>
    <row r="3945" spans="1:12">
      <c r="A3945" s="120">
        <f t="shared" si="61"/>
        <v>3930</v>
      </c>
      <c r="B3945" s="120" t="s">
        <v>201</v>
      </c>
      <c r="C3945" s="120" t="s">
        <v>202</v>
      </c>
      <c r="D3945" s="120"/>
      <c r="E3945" s="120"/>
      <c r="F3945" s="120">
        <v>21</v>
      </c>
      <c r="G3945" s="120" t="s">
        <v>101</v>
      </c>
      <c r="H3945" s="292"/>
      <c r="I3945" s="292"/>
      <c r="K3945" s="119"/>
      <c r="L3945" s="119"/>
    </row>
    <row r="3946" spans="1:12">
      <c r="A3946" s="120">
        <f t="shared" si="61"/>
        <v>3931</v>
      </c>
      <c r="B3946" s="120" t="s">
        <v>201</v>
      </c>
      <c r="C3946" s="120" t="s">
        <v>202</v>
      </c>
      <c r="D3946" s="120"/>
      <c r="E3946" s="120"/>
      <c r="F3946" s="120">
        <v>4</v>
      </c>
      <c r="G3946" s="120" t="s">
        <v>101</v>
      </c>
      <c r="H3946" s="292"/>
      <c r="I3946" s="292"/>
      <c r="K3946" s="119"/>
      <c r="L3946" s="119"/>
    </row>
    <row r="3947" spans="1:12">
      <c r="A3947" s="120">
        <f t="shared" si="61"/>
        <v>3932</v>
      </c>
      <c r="B3947" s="120" t="s">
        <v>7806</v>
      </c>
      <c r="C3947" s="120" t="s">
        <v>2771</v>
      </c>
      <c r="D3947" s="120" t="s">
        <v>7805</v>
      </c>
      <c r="E3947" s="120" t="s">
        <v>7804</v>
      </c>
      <c r="F3947" s="120">
        <v>20</v>
      </c>
      <c r="G3947" s="120" t="s">
        <v>101</v>
      </c>
      <c r="H3947" s="292"/>
      <c r="I3947" s="292"/>
      <c r="K3947" s="119"/>
      <c r="L3947" s="119"/>
    </row>
    <row r="3948" spans="1:12">
      <c r="A3948" s="120">
        <f t="shared" si="61"/>
        <v>3933</v>
      </c>
      <c r="B3948" s="120" t="s">
        <v>7583</v>
      </c>
      <c r="C3948" s="120" t="s">
        <v>2771</v>
      </c>
      <c r="D3948" s="120" t="s">
        <v>7582</v>
      </c>
      <c r="E3948" s="120" t="s">
        <v>7581</v>
      </c>
      <c r="F3948" s="120">
        <v>2</v>
      </c>
      <c r="G3948" s="120" t="s">
        <v>102</v>
      </c>
      <c r="H3948" s="292"/>
      <c r="I3948" s="292"/>
      <c r="K3948" s="119"/>
      <c r="L3948" s="119"/>
    </row>
    <row r="3949" spans="1:12">
      <c r="A3949" s="120">
        <f t="shared" si="61"/>
        <v>3934</v>
      </c>
      <c r="B3949" s="120" t="s">
        <v>2770</v>
      </c>
      <c r="C3949" s="120" t="s">
        <v>2771</v>
      </c>
      <c r="D3949" s="120" t="s">
        <v>2769</v>
      </c>
      <c r="E3949" s="120" t="s">
        <v>2768</v>
      </c>
      <c r="F3949" s="120">
        <v>45</v>
      </c>
      <c r="G3949" s="120" t="s">
        <v>182</v>
      </c>
      <c r="H3949" s="292"/>
      <c r="I3949" s="292"/>
      <c r="K3949" s="119"/>
      <c r="L3949" s="119"/>
    </row>
    <row r="3950" spans="1:12">
      <c r="A3950" s="120">
        <f t="shared" si="61"/>
        <v>3935</v>
      </c>
      <c r="B3950" s="120" t="s">
        <v>1332</v>
      </c>
      <c r="C3950" s="120" t="s">
        <v>2771</v>
      </c>
      <c r="D3950" s="120"/>
      <c r="E3950" s="120" t="s">
        <v>4470</v>
      </c>
      <c r="F3950" s="120">
        <v>5</v>
      </c>
      <c r="G3950" s="120" t="s">
        <v>101</v>
      </c>
      <c r="H3950" s="292"/>
      <c r="I3950" s="292"/>
      <c r="K3950" s="119"/>
      <c r="L3950" s="119"/>
    </row>
    <row r="3951" spans="1:12">
      <c r="A3951" s="120">
        <f t="shared" si="61"/>
        <v>3936</v>
      </c>
      <c r="B3951" s="120" t="s">
        <v>2770</v>
      </c>
      <c r="C3951" s="120" t="s">
        <v>2771</v>
      </c>
      <c r="D3951" s="120" t="s">
        <v>2769</v>
      </c>
      <c r="E3951" s="120" t="s">
        <v>2768</v>
      </c>
      <c r="F3951" s="120">
        <v>5</v>
      </c>
      <c r="G3951" s="120" t="s">
        <v>182</v>
      </c>
      <c r="H3951" s="292"/>
      <c r="I3951" s="292"/>
      <c r="K3951" s="119"/>
      <c r="L3951" s="119"/>
    </row>
    <row r="3952" spans="1:12">
      <c r="A3952" s="120">
        <f t="shared" si="61"/>
        <v>3937</v>
      </c>
      <c r="B3952" s="120" t="s">
        <v>6297</v>
      </c>
      <c r="C3952" s="120" t="s">
        <v>4633</v>
      </c>
      <c r="D3952" s="120" t="s">
        <v>6307</v>
      </c>
      <c r="E3952" s="120" t="s">
        <v>6306</v>
      </c>
      <c r="F3952" s="120">
        <v>4</v>
      </c>
      <c r="G3952" s="120" t="s">
        <v>101</v>
      </c>
      <c r="H3952" s="292"/>
      <c r="I3952" s="292"/>
      <c r="K3952" s="119"/>
      <c r="L3952" s="119"/>
    </row>
    <row r="3953" spans="1:12">
      <c r="A3953" s="120">
        <f t="shared" si="61"/>
        <v>3938</v>
      </c>
      <c r="B3953" s="120" t="s">
        <v>6297</v>
      </c>
      <c r="C3953" s="120" t="s">
        <v>4633</v>
      </c>
      <c r="D3953" s="120" t="s">
        <v>6296</v>
      </c>
      <c r="E3953" s="120" t="s">
        <v>6295</v>
      </c>
      <c r="F3953" s="120">
        <v>1</v>
      </c>
      <c r="G3953" s="120" t="s">
        <v>101</v>
      </c>
      <c r="H3953" s="292"/>
      <c r="I3953" s="292"/>
      <c r="K3953" s="119"/>
      <c r="L3953" s="119"/>
    </row>
    <row r="3954" spans="1:12">
      <c r="A3954" s="120">
        <f t="shared" si="61"/>
        <v>3939</v>
      </c>
      <c r="B3954" s="120" t="s">
        <v>5773</v>
      </c>
      <c r="C3954" s="120" t="s">
        <v>4633</v>
      </c>
      <c r="D3954" s="120" t="s">
        <v>5772</v>
      </c>
      <c r="E3954" s="120" t="s">
        <v>5771</v>
      </c>
      <c r="F3954" s="120">
        <v>5</v>
      </c>
      <c r="G3954" s="120" t="s">
        <v>102</v>
      </c>
      <c r="H3954" s="292"/>
      <c r="I3954" s="292"/>
      <c r="K3954" s="119"/>
      <c r="L3954" s="119"/>
    </row>
    <row r="3955" spans="1:12">
      <c r="A3955" s="120">
        <f t="shared" si="61"/>
        <v>3940</v>
      </c>
      <c r="B3955" s="120" t="s">
        <v>5009</v>
      </c>
      <c r="C3955" s="120" t="s">
        <v>4633</v>
      </c>
      <c r="D3955" s="120" t="s">
        <v>5041</v>
      </c>
      <c r="E3955" s="120" t="s">
        <v>5040</v>
      </c>
      <c r="F3955" s="120">
        <v>1</v>
      </c>
      <c r="G3955" s="120" t="s">
        <v>102</v>
      </c>
      <c r="H3955" s="292"/>
      <c r="I3955" s="292"/>
      <c r="K3955" s="119"/>
      <c r="L3955" s="119"/>
    </row>
    <row r="3956" spans="1:12">
      <c r="A3956" s="120">
        <f t="shared" si="61"/>
        <v>3941</v>
      </c>
      <c r="B3956" s="120" t="s">
        <v>5009</v>
      </c>
      <c r="C3956" s="120" t="s">
        <v>4633</v>
      </c>
      <c r="D3956" s="120" t="s">
        <v>5039</v>
      </c>
      <c r="E3956" s="120" t="s">
        <v>5038</v>
      </c>
      <c r="F3956" s="120">
        <v>2</v>
      </c>
      <c r="G3956" s="120" t="s">
        <v>102</v>
      </c>
      <c r="H3956" s="292"/>
      <c r="I3956" s="292"/>
      <c r="K3956" s="119"/>
      <c r="L3956" s="119"/>
    </row>
    <row r="3957" spans="1:12">
      <c r="A3957" s="120">
        <f t="shared" si="61"/>
        <v>3942</v>
      </c>
      <c r="B3957" s="120" t="s">
        <v>5009</v>
      </c>
      <c r="C3957" s="120" t="s">
        <v>4633</v>
      </c>
      <c r="D3957" s="120" t="s">
        <v>5037</v>
      </c>
      <c r="E3957" s="120" t="s">
        <v>5036</v>
      </c>
      <c r="F3957" s="120">
        <v>2</v>
      </c>
      <c r="G3957" s="120" t="s">
        <v>102</v>
      </c>
      <c r="H3957" s="292"/>
      <c r="I3957" s="292"/>
      <c r="K3957" s="119"/>
      <c r="L3957" s="119"/>
    </row>
    <row r="3958" spans="1:12">
      <c r="A3958" s="120">
        <f t="shared" si="61"/>
        <v>3943</v>
      </c>
      <c r="B3958" s="120" t="s">
        <v>5009</v>
      </c>
      <c r="C3958" s="120" t="s">
        <v>4633</v>
      </c>
      <c r="D3958" s="120" t="s">
        <v>5035</v>
      </c>
      <c r="E3958" s="120" t="s">
        <v>5034</v>
      </c>
      <c r="F3958" s="120">
        <v>6</v>
      </c>
      <c r="G3958" s="120" t="s">
        <v>102</v>
      </c>
      <c r="H3958" s="292"/>
      <c r="I3958" s="292"/>
      <c r="K3958" s="119"/>
      <c r="L3958" s="119"/>
    </row>
    <row r="3959" spans="1:12">
      <c r="A3959" s="120">
        <f t="shared" si="61"/>
        <v>3944</v>
      </c>
      <c r="B3959" s="120" t="s">
        <v>5009</v>
      </c>
      <c r="C3959" s="120" t="s">
        <v>4633</v>
      </c>
      <c r="D3959" s="120" t="s">
        <v>2566</v>
      </c>
      <c r="E3959" s="120" t="s">
        <v>5033</v>
      </c>
      <c r="F3959" s="120">
        <v>3</v>
      </c>
      <c r="G3959" s="120" t="s">
        <v>102</v>
      </c>
      <c r="H3959" s="292"/>
      <c r="I3959" s="292"/>
      <c r="K3959" s="119"/>
      <c r="L3959" s="119"/>
    </row>
    <row r="3960" spans="1:12">
      <c r="A3960" s="120">
        <f t="shared" si="61"/>
        <v>3945</v>
      </c>
      <c r="B3960" s="120" t="s">
        <v>5009</v>
      </c>
      <c r="C3960" s="120" t="s">
        <v>4633</v>
      </c>
      <c r="D3960" s="120" t="s">
        <v>5006</v>
      </c>
      <c r="E3960" s="120" t="s">
        <v>5032</v>
      </c>
      <c r="F3960" s="120">
        <v>3</v>
      </c>
      <c r="G3960" s="120" t="s">
        <v>102</v>
      </c>
      <c r="H3960" s="292"/>
      <c r="I3960" s="292"/>
      <c r="K3960" s="119"/>
      <c r="L3960" s="119"/>
    </row>
    <row r="3961" spans="1:12">
      <c r="A3961" s="120">
        <f t="shared" si="61"/>
        <v>3946</v>
      </c>
      <c r="B3961" s="120" t="s">
        <v>5009</v>
      </c>
      <c r="C3961" s="120" t="s">
        <v>4633</v>
      </c>
      <c r="D3961" s="120" t="s">
        <v>5031</v>
      </c>
      <c r="E3961" s="120" t="s">
        <v>5030</v>
      </c>
      <c r="F3961" s="120">
        <v>1</v>
      </c>
      <c r="G3961" s="120" t="s">
        <v>102</v>
      </c>
      <c r="H3961" s="292"/>
      <c r="I3961" s="292"/>
      <c r="K3961" s="119"/>
      <c r="L3961" s="119"/>
    </row>
    <row r="3962" spans="1:12">
      <c r="A3962" s="120">
        <f t="shared" si="61"/>
        <v>3947</v>
      </c>
      <c r="B3962" s="120" t="s">
        <v>5009</v>
      </c>
      <c r="C3962" s="120" t="s">
        <v>4633</v>
      </c>
      <c r="D3962" s="120" t="s">
        <v>5029</v>
      </c>
      <c r="E3962" s="120" t="s">
        <v>5028</v>
      </c>
      <c r="F3962" s="120">
        <v>3</v>
      </c>
      <c r="G3962" s="120" t="s">
        <v>102</v>
      </c>
      <c r="H3962" s="292"/>
      <c r="I3962" s="292"/>
      <c r="K3962" s="119"/>
      <c r="L3962" s="119"/>
    </row>
    <row r="3963" spans="1:12">
      <c r="A3963" s="120">
        <f t="shared" si="61"/>
        <v>3948</v>
      </c>
      <c r="B3963" s="120" t="s">
        <v>5009</v>
      </c>
      <c r="C3963" s="120" t="s">
        <v>4633</v>
      </c>
      <c r="D3963" s="120" t="s">
        <v>5027</v>
      </c>
      <c r="E3963" s="120" t="s">
        <v>5026</v>
      </c>
      <c r="F3963" s="120">
        <v>2</v>
      </c>
      <c r="G3963" s="120" t="s">
        <v>102</v>
      </c>
      <c r="H3963" s="292"/>
      <c r="I3963" s="292"/>
      <c r="K3963" s="119"/>
      <c r="L3963" s="119"/>
    </row>
    <row r="3964" spans="1:12">
      <c r="A3964" s="120">
        <f t="shared" si="61"/>
        <v>3949</v>
      </c>
      <c r="B3964" s="120" t="s">
        <v>5009</v>
      </c>
      <c r="C3964" s="120" t="s">
        <v>4633</v>
      </c>
      <c r="D3964" s="120" t="s">
        <v>5025</v>
      </c>
      <c r="E3964" s="120" t="s">
        <v>5024</v>
      </c>
      <c r="F3964" s="120">
        <v>1</v>
      </c>
      <c r="G3964" s="120" t="s">
        <v>102</v>
      </c>
      <c r="H3964" s="292"/>
      <c r="I3964" s="292"/>
      <c r="K3964" s="119"/>
      <c r="L3964" s="119"/>
    </row>
    <row r="3965" spans="1:12">
      <c r="A3965" s="120">
        <f t="shared" si="61"/>
        <v>3950</v>
      </c>
      <c r="B3965" s="120" t="s">
        <v>5009</v>
      </c>
      <c r="C3965" s="120" t="s">
        <v>4633</v>
      </c>
      <c r="D3965" s="120" t="s">
        <v>5023</v>
      </c>
      <c r="E3965" s="120" t="s">
        <v>5022</v>
      </c>
      <c r="F3965" s="120">
        <v>3</v>
      </c>
      <c r="G3965" s="120" t="s">
        <v>102</v>
      </c>
      <c r="H3965" s="292"/>
      <c r="I3965" s="292"/>
      <c r="K3965" s="119"/>
      <c r="L3965" s="119"/>
    </row>
    <row r="3966" spans="1:12">
      <c r="A3966" s="120">
        <f t="shared" si="61"/>
        <v>3951</v>
      </c>
      <c r="B3966" s="120" t="s">
        <v>5009</v>
      </c>
      <c r="C3966" s="120" t="s">
        <v>4633</v>
      </c>
      <c r="D3966" s="120" t="s">
        <v>5021</v>
      </c>
      <c r="E3966" s="120" t="s">
        <v>5020</v>
      </c>
      <c r="F3966" s="120">
        <v>1</v>
      </c>
      <c r="G3966" s="120" t="s">
        <v>102</v>
      </c>
      <c r="H3966" s="292"/>
      <c r="I3966" s="292"/>
      <c r="K3966" s="119"/>
      <c r="L3966" s="119"/>
    </row>
    <row r="3967" spans="1:12">
      <c r="A3967" s="120">
        <f t="shared" si="61"/>
        <v>3952</v>
      </c>
      <c r="B3967" s="120" t="s">
        <v>5009</v>
      </c>
      <c r="C3967" s="120" t="s">
        <v>4633</v>
      </c>
      <c r="D3967" s="120" t="s">
        <v>5019</v>
      </c>
      <c r="E3967" s="120" t="s">
        <v>5018</v>
      </c>
      <c r="F3967" s="120">
        <v>1</v>
      </c>
      <c r="G3967" s="120" t="s">
        <v>102</v>
      </c>
      <c r="H3967" s="292"/>
      <c r="I3967" s="292"/>
      <c r="K3967" s="119"/>
      <c r="L3967" s="119"/>
    </row>
    <row r="3968" spans="1:12">
      <c r="A3968" s="120">
        <f t="shared" si="61"/>
        <v>3953</v>
      </c>
      <c r="B3968" s="120" t="s">
        <v>5009</v>
      </c>
      <c r="C3968" s="120" t="s">
        <v>4633</v>
      </c>
      <c r="D3968" s="120" t="s">
        <v>5017</v>
      </c>
      <c r="E3968" s="120" t="s">
        <v>5016</v>
      </c>
      <c r="F3968" s="120">
        <v>4</v>
      </c>
      <c r="G3968" s="120" t="s">
        <v>102</v>
      </c>
      <c r="H3968" s="292"/>
      <c r="I3968" s="292"/>
      <c r="K3968" s="119"/>
      <c r="L3968" s="119"/>
    </row>
    <row r="3969" spans="1:12">
      <c r="A3969" s="120">
        <f t="shared" si="61"/>
        <v>3954</v>
      </c>
      <c r="B3969" s="120" t="s">
        <v>5009</v>
      </c>
      <c r="C3969" s="120" t="s">
        <v>4633</v>
      </c>
      <c r="D3969" s="120" t="s">
        <v>5015</v>
      </c>
      <c r="E3969" s="120" t="s">
        <v>5014</v>
      </c>
      <c r="F3969" s="120">
        <v>4</v>
      </c>
      <c r="G3969" s="120" t="s">
        <v>102</v>
      </c>
      <c r="H3969" s="292"/>
      <c r="I3969" s="292"/>
      <c r="K3969" s="119"/>
      <c r="L3969" s="119"/>
    </row>
    <row r="3970" spans="1:12">
      <c r="A3970" s="120">
        <f t="shared" si="61"/>
        <v>3955</v>
      </c>
      <c r="B3970" s="120" t="s">
        <v>5009</v>
      </c>
      <c r="C3970" s="120" t="s">
        <v>4633</v>
      </c>
      <c r="D3970" s="120" t="s">
        <v>5013</v>
      </c>
      <c r="E3970" s="120" t="s">
        <v>5012</v>
      </c>
      <c r="F3970" s="120">
        <v>7</v>
      </c>
      <c r="G3970" s="120" t="s">
        <v>102</v>
      </c>
      <c r="H3970" s="292"/>
      <c r="I3970" s="292"/>
      <c r="K3970" s="119"/>
      <c r="L3970" s="119"/>
    </row>
    <row r="3971" spans="1:12">
      <c r="A3971" s="120">
        <f t="shared" si="61"/>
        <v>3956</v>
      </c>
      <c r="B3971" s="120" t="s">
        <v>5009</v>
      </c>
      <c r="C3971" s="120" t="s">
        <v>4633</v>
      </c>
      <c r="D3971" s="120" t="s">
        <v>5011</v>
      </c>
      <c r="E3971" s="120" t="s">
        <v>5010</v>
      </c>
      <c r="F3971" s="120">
        <v>2</v>
      </c>
      <c r="G3971" s="120" t="s">
        <v>102</v>
      </c>
      <c r="H3971" s="292"/>
      <c r="I3971" s="292"/>
      <c r="K3971" s="119"/>
      <c r="L3971" s="119"/>
    </row>
    <row r="3972" spans="1:12">
      <c r="A3972" s="120">
        <f t="shared" si="61"/>
        <v>3957</v>
      </c>
      <c r="B3972" s="120" t="s">
        <v>5009</v>
      </c>
      <c r="C3972" s="120" t="s">
        <v>4633</v>
      </c>
      <c r="D3972" s="120" t="s">
        <v>819</v>
      </c>
      <c r="E3972" s="120" t="s">
        <v>5008</v>
      </c>
      <c r="F3972" s="120">
        <v>1</v>
      </c>
      <c r="G3972" s="120" t="s">
        <v>102</v>
      </c>
      <c r="H3972" s="292"/>
      <c r="I3972" s="292"/>
      <c r="K3972" s="119"/>
      <c r="L3972" s="119"/>
    </row>
    <row r="3973" spans="1:12">
      <c r="A3973" s="120">
        <f t="shared" si="61"/>
        <v>3958</v>
      </c>
      <c r="B3973" s="120" t="s">
        <v>5007</v>
      </c>
      <c r="C3973" s="120" t="s">
        <v>4633</v>
      </c>
      <c r="D3973" s="120" t="s">
        <v>5006</v>
      </c>
      <c r="E3973" s="120" t="s">
        <v>5005</v>
      </c>
      <c r="F3973" s="120">
        <v>1</v>
      </c>
      <c r="G3973" s="120" t="s">
        <v>102</v>
      </c>
      <c r="H3973" s="292"/>
      <c r="I3973" s="292"/>
      <c r="K3973" s="119"/>
      <c r="L3973" s="119"/>
    </row>
    <row r="3974" spans="1:12">
      <c r="A3974" s="120">
        <f t="shared" si="61"/>
        <v>3959</v>
      </c>
      <c r="B3974" s="120" t="s">
        <v>4651</v>
      </c>
      <c r="C3974" s="120" t="s">
        <v>4633</v>
      </c>
      <c r="D3974" s="120" t="s">
        <v>4655</v>
      </c>
      <c r="E3974" s="120" t="s">
        <v>4654</v>
      </c>
      <c r="F3974" s="120">
        <v>2</v>
      </c>
      <c r="G3974" s="120" t="s">
        <v>101</v>
      </c>
      <c r="H3974" s="292"/>
      <c r="I3974" s="292"/>
      <c r="K3974" s="119"/>
      <c r="L3974" s="119"/>
    </row>
    <row r="3975" spans="1:12">
      <c r="A3975" s="120">
        <f t="shared" si="61"/>
        <v>3960</v>
      </c>
      <c r="B3975" s="120" t="s">
        <v>4651</v>
      </c>
      <c r="C3975" s="120" t="s">
        <v>4633</v>
      </c>
      <c r="D3975" s="120" t="s">
        <v>4653</v>
      </c>
      <c r="E3975" s="120" t="s">
        <v>4652</v>
      </c>
      <c r="F3975" s="120">
        <v>1</v>
      </c>
      <c r="G3975" s="120" t="s">
        <v>101</v>
      </c>
      <c r="H3975" s="292"/>
      <c r="I3975" s="292"/>
      <c r="K3975" s="119"/>
      <c r="L3975" s="119"/>
    </row>
    <row r="3976" spans="1:12">
      <c r="A3976" s="120">
        <f t="shared" si="61"/>
        <v>3961</v>
      </c>
      <c r="B3976" s="120" t="s">
        <v>4651</v>
      </c>
      <c r="C3976" s="120" t="s">
        <v>4633</v>
      </c>
      <c r="D3976" s="120" t="s">
        <v>4650</v>
      </c>
      <c r="E3976" s="120" t="s">
        <v>4649</v>
      </c>
      <c r="F3976" s="120">
        <v>1</v>
      </c>
      <c r="G3976" s="120" t="s">
        <v>101</v>
      </c>
      <c r="H3976" s="292"/>
      <c r="I3976" s="292"/>
      <c r="K3976" s="119"/>
      <c r="L3976" s="119"/>
    </row>
    <row r="3977" spans="1:12">
      <c r="A3977" s="120">
        <f t="shared" si="61"/>
        <v>3962</v>
      </c>
      <c r="B3977" s="120" t="s">
        <v>4632</v>
      </c>
      <c r="C3977" s="120" t="s">
        <v>4633</v>
      </c>
      <c r="D3977" s="120" t="s">
        <v>4635</v>
      </c>
      <c r="E3977" s="120" t="s">
        <v>4634</v>
      </c>
      <c r="F3977" s="120">
        <v>1</v>
      </c>
      <c r="G3977" s="120" t="s">
        <v>101</v>
      </c>
      <c r="H3977" s="292"/>
      <c r="I3977" s="292"/>
      <c r="K3977" s="119"/>
      <c r="L3977" s="119"/>
    </row>
    <row r="3978" spans="1:12">
      <c r="A3978" s="120">
        <f t="shared" si="61"/>
        <v>3963</v>
      </c>
      <c r="B3978" s="120" t="s">
        <v>4632</v>
      </c>
      <c r="C3978" s="120" t="s">
        <v>4633</v>
      </c>
      <c r="D3978" s="120" t="s">
        <v>4631</v>
      </c>
      <c r="E3978" s="120" t="s">
        <v>4630</v>
      </c>
      <c r="F3978" s="120">
        <v>1</v>
      </c>
      <c r="G3978" s="120" t="s">
        <v>101</v>
      </c>
      <c r="H3978" s="292"/>
      <c r="I3978" s="292"/>
      <c r="K3978" s="119"/>
      <c r="L3978" s="119"/>
    </row>
    <row r="3979" spans="1:12">
      <c r="A3979" s="120">
        <f t="shared" si="61"/>
        <v>3964</v>
      </c>
      <c r="B3979" s="120" t="s">
        <v>8045</v>
      </c>
      <c r="C3979" s="120" t="s">
        <v>280</v>
      </c>
      <c r="D3979" s="120" t="s">
        <v>8044</v>
      </c>
      <c r="E3979" s="120" t="s">
        <v>8043</v>
      </c>
      <c r="F3979" s="120">
        <v>1</v>
      </c>
      <c r="G3979" s="120" t="s">
        <v>102</v>
      </c>
      <c r="H3979" s="292"/>
      <c r="I3979" s="292"/>
      <c r="K3979" s="119"/>
      <c r="L3979" s="119"/>
    </row>
    <row r="3980" spans="1:12">
      <c r="A3980" s="120">
        <f t="shared" si="61"/>
        <v>3965</v>
      </c>
      <c r="B3980" s="120" t="s">
        <v>3942</v>
      </c>
      <c r="C3980" s="120" t="s">
        <v>280</v>
      </c>
      <c r="D3980" s="120" t="s">
        <v>3941</v>
      </c>
      <c r="E3980" s="120" t="s">
        <v>3940</v>
      </c>
      <c r="F3980" s="120">
        <v>10</v>
      </c>
      <c r="G3980" s="120" t="s">
        <v>243</v>
      </c>
      <c r="H3980" s="292"/>
      <c r="I3980" s="292"/>
      <c r="K3980" s="119"/>
      <c r="L3980" s="119"/>
    </row>
    <row r="3981" spans="1:12">
      <c r="A3981" s="120">
        <f t="shared" si="61"/>
        <v>3966</v>
      </c>
      <c r="B3981" s="120" t="s">
        <v>8037</v>
      </c>
      <c r="C3981" s="120" t="s">
        <v>280</v>
      </c>
      <c r="D3981" s="120" t="s">
        <v>8036</v>
      </c>
      <c r="E3981" s="120" t="s">
        <v>8035</v>
      </c>
      <c r="F3981" s="120">
        <v>1</v>
      </c>
      <c r="G3981" s="120" t="s">
        <v>102</v>
      </c>
      <c r="H3981" s="292"/>
      <c r="I3981" s="292"/>
      <c r="K3981" s="119"/>
      <c r="L3981" s="119"/>
    </row>
    <row r="3982" spans="1:12">
      <c r="A3982" s="120">
        <f t="shared" si="61"/>
        <v>3967</v>
      </c>
      <c r="B3982" s="120" t="s">
        <v>7838</v>
      </c>
      <c r="C3982" s="120" t="s">
        <v>280</v>
      </c>
      <c r="D3982" s="120" t="s">
        <v>8034</v>
      </c>
      <c r="E3982" s="120" t="s">
        <v>8033</v>
      </c>
      <c r="F3982" s="120">
        <v>1</v>
      </c>
      <c r="G3982" s="120" t="s">
        <v>102</v>
      </c>
      <c r="H3982" s="292"/>
      <c r="I3982" s="292"/>
      <c r="K3982" s="119"/>
      <c r="L3982" s="119"/>
    </row>
    <row r="3983" spans="1:12">
      <c r="A3983" s="120">
        <f t="shared" si="61"/>
        <v>3968</v>
      </c>
      <c r="B3983" s="120" t="s">
        <v>8032</v>
      </c>
      <c r="C3983" s="120" t="s">
        <v>280</v>
      </c>
      <c r="D3983" s="120" t="s">
        <v>8031</v>
      </c>
      <c r="E3983" s="120" t="s">
        <v>8030</v>
      </c>
      <c r="F3983" s="120">
        <v>1</v>
      </c>
      <c r="G3983" s="120" t="s">
        <v>101</v>
      </c>
      <c r="H3983" s="292"/>
      <c r="I3983" s="292"/>
      <c r="K3983" s="119"/>
      <c r="L3983" s="119"/>
    </row>
    <row r="3984" spans="1:12">
      <c r="A3984" s="120">
        <f t="shared" si="61"/>
        <v>3969</v>
      </c>
      <c r="B3984" s="120" t="s">
        <v>7936</v>
      </c>
      <c r="C3984" s="120" t="s">
        <v>280</v>
      </c>
      <c r="D3984" s="120" t="s">
        <v>7935</v>
      </c>
      <c r="E3984" s="120" t="s">
        <v>7934</v>
      </c>
      <c r="F3984" s="120">
        <v>30</v>
      </c>
      <c r="G3984" s="120" t="s">
        <v>101</v>
      </c>
      <c r="H3984" s="292"/>
      <c r="I3984" s="292"/>
      <c r="K3984" s="119"/>
      <c r="L3984" s="119"/>
    </row>
    <row r="3985" spans="1:12">
      <c r="A3985" s="120">
        <f t="shared" si="61"/>
        <v>3970</v>
      </c>
      <c r="B3985" s="120" t="s">
        <v>3693</v>
      </c>
      <c r="C3985" s="120" t="s">
        <v>280</v>
      </c>
      <c r="D3985" s="120" t="s">
        <v>3692</v>
      </c>
      <c r="E3985" s="120" t="s">
        <v>3691</v>
      </c>
      <c r="F3985" s="120">
        <v>20</v>
      </c>
      <c r="G3985" s="120" t="s">
        <v>102</v>
      </c>
      <c r="H3985" s="292"/>
      <c r="I3985" s="292"/>
      <c r="K3985" s="119"/>
      <c r="L3985" s="119"/>
    </row>
    <row r="3986" spans="1:12">
      <c r="A3986" s="120">
        <f t="shared" ref="A3986:A4049" si="62">A3985+1</f>
        <v>3971</v>
      </c>
      <c r="B3986" s="120" t="s">
        <v>3693</v>
      </c>
      <c r="C3986" s="120" t="s">
        <v>280</v>
      </c>
      <c r="D3986" s="120" t="s">
        <v>7852</v>
      </c>
      <c r="E3986" s="120" t="s">
        <v>7851</v>
      </c>
      <c r="F3986" s="120">
        <v>8</v>
      </c>
      <c r="G3986" s="120" t="s">
        <v>102</v>
      </c>
      <c r="H3986" s="292"/>
      <c r="I3986" s="292"/>
      <c r="K3986" s="119"/>
      <c r="L3986" s="119"/>
    </row>
    <row r="3987" spans="1:12">
      <c r="A3987" s="120">
        <f t="shared" si="62"/>
        <v>3972</v>
      </c>
      <c r="B3987" s="120" t="s">
        <v>3680</v>
      </c>
      <c r="C3987" s="120" t="s">
        <v>280</v>
      </c>
      <c r="D3987" s="120" t="s">
        <v>3679</v>
      </c>
      <c r="E3987" s="120" t="s">
        <v>3678</v>
      </c>
      <c r="F3987" s="120">
        <v>4</v>
      </c>
      <c r="G3987" s="120" t="s">
        <v>102</v>
      </c>
      <c r="H3987" s="292"/>
      <c r="I3987" s="292"/>
      <c r="K3987" s="119"/>
      <c r="L3987" s="119"/>
    </row>
    <row r="3988" spans="1:12">
      <c r="A3988" s="120">
        <f t="shared" si="62"/>
        <v>3973</v>
      </c>
      <c r="B3988" s="120" t="s">
        <v>7838</v>
      </c>
      <c r="C3988" s="120" t="s">
        <v>280</v>
      </c>
      <c r="D3988" s="120" t="s">
        <v>7837</v>
      </c>
      <c r="E3988" s="120" t="s">
        <v>7836</v>
      </c>
      <c r="F3988" s="120">
        <v>10</v>
      </c>
      <c r="G3988" s="120" t="s">
        <v>102</v>
      </c>
      <c r="H3988" s="292"/>
      <c r="I3988" s="292"/>
      <c r="K3988" s="119"/>
      <c r="L3988" s="119"/>
    </row>
    <row r="3989" spans="1:12">
      <c r="A3989" s="120">
        <f t="shared" si="62"/>
        <v>3974</v>
      </c>
      <c r="B3989" s="120" t="s">
        <v>7401</v>
      </c>
      <c r="C3989" s="120" t="s">
        <v>280</v>
      </c>
      <c r="D3989" s="120" t="s">
        <v>7733</v>
      </c>
      <c r="E3989" s="120" t="s">
        <v>7732</v>
      </c>
      <c r="F3989" s="120">
        <v>10</v>
      </c>
      <c r="G3989" s="120" t="s">
        <v>102</v>
      </c>
      <c r="H3989" s="292"/>
      <c r="I3989" s="292"/>
      <c r="K3989" s="119"/>
      <c r="L3989" s="119"/>
    </row>
    <row r="3990" spans="1:12">
      <c r="A3990" s="120">
        <f t="shared" si="62"/>
        <v>3975</v>
      </c>
      <c r="B3990" s="120" t="s">
        <v>3524</v>
      </c>
      <c r="C3990" s="120" t="s">
        <v>280</v>
      </c>
      <c r="D3990" s="120" t="s">
        <v>3523</v>
      </c>
      <c r="E3990" s="120" t="s">
        <v>3522</v>
      </c>
      <c r="F3990" s="120">
        <v>16</v>
      </c>
      <c r="G3990" s="120" t="s">
        <v>102</v>
      </c>
      <c r="H3990" s="292"/>
      <c r="I3990" s="292"/>
      <c r="K3990" s="119"/>
      <c r="L3990" s="119"/>
    </row>
    <row r="3991" spans="1:12">
      <c r="A3991" s="120">
        <f t="shared" si="62"/>
        <v>3976</v>
      </c>
      <c r="B3991" s="120" t="s">
        <v>3473</v>
      </c>
      <c r="C3991" s="120" t="s">
        <v>280</v>
      </c>
      <c r="D3991" s="120" t="s">
        <v>3472</v>
      </c>
      <c r="E3991" s="120" t="s">
        <v>3471</v>
      </c>
      <c r="F3991" s="120">
        <v>1</v>
      </c>
      <c r="G3991" s="120" t="s">
        <v>102</v>
      </c>
      <c r="H3991" s="292"/>
      <c r="I3991" s="292"/>
      <c r="K3991" s="119"/>
      <c r="L3991" s="119"/>
    </row>
    <row r="3992" spans="1:12">
      <c r="A3992" s="120">
        <f t="shared" si="62"/>
        <v>3977</v>
      </c>
      <c r="B3992" s="120" t="s">
        <v>7674</v>
      </c>
      <c r="C3992" s="120" t="s">
        <v>280</v>
      </c>
      <c r="D3992" s="120" t="s">
        <v>7673</v>
      </c>
      <c r="E3992" s="120" t="s">
        <v>7672</v>
      </c>
      <c r="F3992" s="120">
        <v>2</v>
      </c>
      <c r="G3992" s="120" t="s">
        <v>101</v>
      </c>
      <c r="H3992" s="292"/>
      <c r="I3992" s="292"/>
      <c r="K3992" s="119"/>
      <c r="L3992" s="119"/>
    </row>
    <row r="3993" spans="1:12">
      <c r="A3993" s="120">
        <f t="shared" si="62"/>
        <v>3978</v>
      </c>
      <c r="B3993" s="120" t="s">
        <v>7569</v>
      </c>
      <c r="C3993" s="120" t="s">
        <v>280</v>
      </c>
      <c r="D3993" s="120" t="s">
        <v>7568</v>
      </c>
      <c r="E3993" s="120" t="s">
        <v>7567</v>
      </c>
      <c r="F3993" s="120">
        <v>10</v>
      </c>
      <c r="G3993" s="120" t="s">
        <v>102</v>
      </c>
      <c r="H3993" s="292"/>
      <c r="I3993" s="292"/>
      <c r="K3993" s="119"/>
      <c r="L3993" s="119"/>
    </row>
    <row r="3994" spans="1:12">
      <c r="A3994" s="120">
        <f t="shared" si="62"/>
        <v>3979</v>
      </c>
      <c r="B3994" s="120" t="s">
        <v>3314</v>
      </c>
      <c r="C3994" s="120" t="s">
        <v>280</v>
      </c>
      <c r="D3994" s="120" t="s">
        <v>3313</v>
      </c>
      <c r="E3994" s="120" t="s">
        <v>3312</v>
      </c>
      <c r="F3994" s="120">
        <v>192</v>
      </c>
      <c r="G3994" s="120" t="s">
        <v>101</v>
      </c>
      <c r="H3994" s="292"/>
      <c r="I3994" s="292"/>
      <c r="K3994" s="119"/>
      <c r="L3994" s="119"/>
    </row>
    <row r="3995" spans="1:12">
      <c r="A3995" s="120">
        <f t="shared" si="62"/>
        <v>3980</v>
      </c>
      <c r="B3995" s="120" t="s">
        <v>2487</v>
      </c>
      <c r="C3995" s="120" t="s">
        <v>280</v>
      </c>
      <c r="D3995" s="120" t="s">
        <v>7499</v>
      </c>
      <c r="E3995" s="120" t="s">
        <v>7498</v>
      </c>
      <c r="F3995" s="120">
        <v>1</v>
      </c>
      <c r="G3995" s="120" t="s">
        <v>102</v>
      </c>
      <c r="H3995" s="292"/>
      <c r="I3995" s="292"/>
      <c r="K3995" s="119"/>
      <c r="L3995" s="119"/>
    </row>
    <row r="3996" spans="1:12">
      <c r="A3996" s="120">
        <f t="shared" si="62"/>
        <v>3981</v>
      </c>
      <c r="B3996" s="120" t="s">
        <v>3275</v>
      </c>
      <c r="C3996" s="120" t="s">
        <v>280</v>
      </c>
      <c r="D3996" s="120" t="s">
        <v>3274</v>
      </c>
      <c r="E3996" s="120" t="s">
        <v>3273</v>
      </c>
      <c r="F3996" s="120">
        <v>38</v>
      </c>
      <c r="G3996" s="120" t="s">
        <v>101</v>
      </c>
      <c r="H3996" s="292"/>
      <c r="I3996" s="292"/>
      <c r="K3996" s="119"/>
      <c r="L3996" s="119"/>
    </row>
    <row r="3997" spans="1:12">
      <c r="A3997" s="120">
        <f t="shared" si="62"/>
        <v>3982</v>
      </c>
      <c r="B3997" s="120" t="s">
        <v>3272</v>
      </c>
      <c r="C3997" s="120" t="s">
        <v>280</v>
      </c>
      <c r="D3997" s="120" t="s">
        <v>3271</v>
      </c>
      <c r="E3997" s="120" t="s">
        <v>3270</v>
      </c>
      <c r="F3997" s="120">
        <v>19</v>
      </c>
      <c r="G3997" s="120" t="s">
        <v>101</v>
      </c>
      <c r="H3997" s="292"/>
      <c r="I3997" s="292"/>
      <c r="K3997" s="119"/>
      <c r="L3997" s="119"/>
    </row>
    <row r="3998" spans="1:12">
      <c r="A3998" s="120">
        <f t="shared" si="62"/>
        <v>3983</v>
      </c>
      <c r="B3998" s="120" t="s">
        <v>3269</v>
      </c>
      <c r="C3998" s="120" t="s">
        <v>280</v>
      </c>
      <c r="D3998" s="120" t="s">
        <v>3268</v>
      </c>
      <c r="E3998" s="120" t="s">
        <v>3267</v>
      </c>
      <c r="F3998" s="120">
        <v>19</v>
      </c>
      <c r="G3998" s="120" t="s">
        <v>101</v>
      </c>
      <c r="H3998" s="292"/>
      <c r="I3998" s="292"/>
      <c r="K3998" s="119"/>
      <c r="L3998" s="119"/>
    </row>
    <row r="3999" spans="1:12">
      <c r="A3999" s="120">
        <f t="shared" si="62"/>
        <v>3984</v>
      </c>
      <c r="B3999" s="120" t="s">
        <v>7468</v>
      </c>
      <c r="C3999" s="120" t="s">
        <v>280</v>
      </c>
      <c r="D3999" s="120" t="s">
        <v>7467</v>
      </c>
      <c r="E3999" s="120" t="s">
        <v>7466</v>
      </c>
      <c r="F3999" s="120">
        <v>300</v>
      </c>
      <c r="G3999" s="120" t="s">
        <v>102</v>
      </c>
      <c r="H3999" s="292"/>
      <c r="I3999" s="292"/>
      <c r="K3999" s="119"/>
      <c r="L3999" s="119"/>
    </row>
    <row r="4000" spans="1:12">
      <c r="A4000" s="120">
        <f t="shared" si="62"/>
        <v>3985</v>
      </c>
      <c r="B4000" s="120" t="s">
        <v>2487</v>
      </c>
      <c r="C4000" s="120" t="s">
        <v>280</v>
      </c>
      <c r="D4000" s="120" t="s">
        <v>7444</v>
      </c>
      <c r="E4000" s="120" t="s">
        <v>7443</v>
      </c>
      <c r="F4000" s="120">
        <v>3</v>
      </c>
      <c r="G4000" s="120" t="s">
        <v>102</v>
      </c>
      <c r="H4000" s="292"/>
      <c r="I4000" s="292"/>
      <c r="K4000" s="119"/>
      <c r="L4000" s="119"/>
    </row>
    <row r="4001" spans="1:12">
      <c r="A4001" s="120">
        <f t="shared" si="62"/>
        <v>3986</v>
      </c>
      <c r="B4001" s="120" t="s">
        <v>7401</v>
      </c>
      <c r="C4001" s="120" t="s">
        <v>280</v>
      </c>
      <c r="D4001" s="120" t="s">
        <v>7400</v>
      </c>
      <c r="E4001" s="120" t="s">
        <v>7399</v>
      </c>
      <c r="F4001" s="120">
        <v>10</v>
      </c>
      <c r="G4001" s="120" t="s">
        <v>102</v>
      </c>
      <c r="H4001" s="292"/>
      <c r="I4001" s="292"/>
      <c r="K4001" s="119"/>
      <c r="L4001" s="119"/>
    </row>
    <row r="4002" spans="1:12">
      <c r="A4002" s="120">
        <f t="shared" si="62"/>
        <v>3987</v>
      </c>
      <c r="B4002" s="120" t="s">
        <v>3165</v>
      </c>
      <c r="C4002" s="120" t="s">
        <v>280</v>
      </c>
      <c r="D4002" s="120" t="s">
        <v>3164</v>
      </c>
      <c r="E4002" s="120" t="s">
        <v>3163</v>
      </c>
      <c r="F4002" s="120">
        <v>560</v>
      </c>
      <c r="G4002" s="120" t="s">
        <v>101</v>
      </c>
      <c r="H4002" s="292"/>
      <c r="I4002" s="292"/>
      <c r="K4002" s="119"/>
      <c r="L4002" s="119"/>
    </row>
    <row r="4003" spans="1:12">
      <c r="A4003" s="120">
        <f t="shared" si="62"/>
        <v>3988</v>
      </c>
      <c r="B4003" s="120" t="s">
        <v>7393</v>
      </c>
      <c r="C4003" s="120" t="s">
        <v>280</v>
      </c>
      <c r="D4003" s="120" t="s">
        <v>7392</v>
      </c>
      <c r="E4003" s="120" t="s">
        <v>7391</v>
      </c>
      <c r="F4003" s="120">
        <v>20</v>
      </c>
      <c r="G4003" s="120" t="s">
        <v>101</v>
      </c>
      <c r="H4003" s="292"/>
      <c r="I4003" s="292"/>
      <c r="K4003" s="119"/>
      <c r="L4003" s="119"/>
    </row>
    <row r="4004" spans="1:12">
      <c r="A4004" s="120">
        <f t="shared" si="62"/>
        <v>3989</v>
      </c>
      <c r="B4004" s="120" t="s">
        <v>2835</v>
      </c>
      <c r="C4004" s="120" t="s">
        <v>280</v>
      </c>
      <c r="D4004" s="120" t="s">
        <v>2837</v>
      </c>
      <c r="E4004" s="120" t="s">
        <v>2836</v>
      </c>
      <c r="F4004" s="120">
        <v>6</v>
      </c>
      <c r="G4004" s="120" t="s">
        <v>102</v>
      </c>
      <c r="H4004" s="292"/>
      <c r="I4004" s="292"/>
      <c r="K4004" s="119"/>
      <c r="L4004" s="119"/>
    </row>
    <row r="4005" spans="1:12">
      <c r="A4005" s="120">
        <f t="shared" si="62"/>
        <v>3990</v>
      </c>
      <c r="B4005" s="120" t="s">
        <v>2835</v>
      </c>
      <c r="C4005" s="120" t="s">
        <v>280</v>
      </c>
      <c r="D4005" s="120" t="s">
        <v>2834</v>
      </c>
      <c r="E4005" s="120" t="s">
        <v>2833</v>
      </c>
      <c r="F4005" s="120">
        <v>25</v>
      </c>
      <c r="G4005" s="120" t="s">
        <v>102</v>
      </c>
      <c r="H4005" s="292"/>
      <c r="I4005" s="292"/>
      <c r="K4005" s="119"/>
      <c r="L4005" s="119"/>
    </row>
    <row r="4006" spans="1:12">
      <c r="A4006" s="120">
        <f t="shared" si="62"/>
        <v>3991</v>
      </c>
      <c r="B4006" s="120" t="s">
        <v>7071</v>
      </c>
      <c r="C4006" s="120" t="s">
        <v>280</v>
      </c>
      <c r="D4006" s="120" t="s">
        <v>7070</v>
      </c>
      <c r="E4006" s="120" t="s">
        <v>7069</v>
      </c>
      <c r="F4006" s="120">
        <v>9</v>
      </c>
      <c r="G4006" s="120" t="s">
        <v>243</v>
      </c>
      <c r="H4006" s="292"/>
      <c r="I4006" s="292"/>
      <c r="K4006" s="119"/>
      <c r="L4006" s="119"/>
    </row>
    <row r="4007" spans="1:12">
      <c r="A4007" s="120">
        <f t="shared" si="62"/>
        <v>3992</v>
      </c>
      <c r="B4007" s="120" t="s">
        <v>2828</v>
      </c>
      <c r="C4007" s="120" t="s">
        <v>280</v>
      </c>
      <c r="D4007" s="120" t="s">
        <v>7068</v>
      </c>
      <c r="E4007" s="120" t="s">
        <v>7067</v>
      </c>
      <c r="F4007" s="120">
        <v>120</v>
      </c>
      <c r="G4007" s="120" t="s">
        <v>101</v>
      </c>
      <c r="H4007" s="292"/>
      <c r="I4007" s="292"/>
      <c r="K4007" s="119"/>
      <c r="L4007" s="119"/>
    </row>
    <row r="4008" spans="1:12">
      <c r="A4008" s="120">
        <f t="shared" si="62"/>
        <v>3993</v>
      </c>
      <c r="B4008" s="120" t="s">
        <v>2828</v>
      </c>
      <c r="C4008" s="120" t="s">
        <v>280</v>
      </c>
      <c r="D4008" s="120" t="s">
        <v>2827</v>
      </c>
      <c r="E4008" s="120" t="s">
        <v>2826</v>
      </c>
      <c r="F4008" s="120">
        <v>760</v>
      </c>
      <c r="G4008" s="120" t="s">
        <v>101</v>
      </c>
      <c r="H4008" s="292"/>
      <c r="I4008" s="292"/>
      <c r="K4008" s="119"/>
      <c r="L4008" s="119"/>
    </row>
    <row r="4009" spans="1:12">
      <c r="A4009" s="120">
        <f t="shared" si="62"/>
        <v>3994</v>
      </c>
      <c r="B4009" s="120" t="s">
        <v>6985</v>
      </c>
      <c r="C4009" s="120" t="s">
        <v>280</v>
      </c>
      <c r="D4009" s="120" t="s">
        <v>6984</v>
      </c>
      <c r="E4009" s="120" t="s">
        <v>6983</v>
      </c>
      <c r="F4009" s="120">
        <v>2</v>
      </c>
      <c r="G4009" s="120" t="s">
        <v>101</v>
      </c>
      <c r="H4009" s="292"/>
      <c r="I4009" s="292"/>
      <c r="K4009" s="119"/>
      <c r="L4009" s="119"/>
    </row>
    <row r="4010" spans="1:12">
      <c r="A4010" s="120">
        <f t="shared" si="62"/>
        <v>3995</v>
      </c>
      <c r="B4010" s="120" t="s">
        <v>2721</v>
      </c>
      <c r="C4010" s="120" t="s">
        <v>280</v>
      </c>
      <c r="D4010" s="120" t="s">
        <v>6925</v>
      </c>
      <c r="E4010" s="120" t="s">
        <v>6924</v>
      </c>
      <c r="F4010" s="120">
        <v>1</v>
      </c>
      <c r="G4010" s="120" t="s">
        <v>243</v>
      </c>
      <c r="H4010" s="292"/>
      <c r="I4010" s="292"/>
      <c r="K4010" s="119"/>
      <c r="L4010" s="119"/>
    </row>
    <row r="4011" spans="1:12">
      <c r="A4011" s="120">
        <f t="shared" si="62"/>
        <v>3996</v>
      </c>
      <c r="B4011" s="120" t="s">
        <v>2721</v>
      </c>
      <c r="C4011" s="120" t="s">
        <v>280</v>
      </c>
      <c r="D4011" s="120" t="s">
        <v>6923</v>
      </c>
      <c r="E4011" s="120" t="s">
        <v>6922</v>
      </c>
      <c r="F4011" s="120">
        <v>1</v>
      </c>
      <c r="G4011" s="120" t="s">
        <v>243</v>
      </c>
      <c r="H4011" s="292"/>
      <c r="I4011" s="292"/>
      <c r="K4011" s="119"/>
      <c r="L4011" s="119"/>
    </row>
    <row r="4012" spans="1:12">
      <c r="A4012" s="120">
        <f t="shared" si="62"/>
        <v>3997</v>
      </c>
      <c r="B4012" s="120" t="s">
        <v>2547</v>
      </c>
      <c r="C4012" s="120" t="s">
        <v>280</v>
      </c>
      <c r="D4012" s="120" t="s">
        <v>2546</v>
      </c>
      <c r="E4012" s="120" t="s">
        <v>2545</v>
      </c>
      <c r="F4012" s="120">
        <v>11</v>
      </c>
      <c r="G4012" s="120" t="s">
        <v>102</v>
      </c>
      <c r="H4012" s="292"/>
      <c r="I4012" s="292"/>
      <c r="K4012" s="119"/>
      <c r="L4012" s="119"/>
    </row>
    <row r="4013" spans="1:12">
      <c r="A4013" s="120">
        <f t="shared" si="62"/>
        <v>3998</v>
      </c>
      <c r="B4013" s="120" t="s">
        <v>2541</v>
      </c>
      <c r="C4013" s="120" t="s">
        <v>280</v>
      </c>
      <c r="D4013" s="120" t="s">
        <v>2540</v>
      </c>
      <c r="E4013" s="120" t="s">
        <v>2539</v>
      </c>
      <c r="F4013" s="120">
        <v>23</v>
      </c>
      <c r="G4013" s="120" t="s">
        <v>243</v>
      </c>
      <c r="H4013" s="292"/>
      <c r="I4013" s="292"/>
      <c r="K4013" s="119"/>
      <c r="L4013" s="119"/>
    </row>
    <row r="4014" spans="1:12">
      <c r="A4014" s="120">
        <f t="shared" si="62"/>
        <v>3999</v>
      </c>
      <c r="B4014" s="120" t="s">
        <v>6687</v>
      </c>
      <c r="C4014" s="120" t="s">
        <v>280</v>
      </c>
      <c r="D4014" s="120" t="s">
        <v>6686</v>
      </c>
      <c r="E4014" s="120" t="s">
        <v>6685</v>
      </c>
      <c r="F4014" s="120">
        <v>4</v>
      </c>
      <c r="G4014" s="120" t="s">
        <v>102</v>
      </c>
      <c r="H4014" s="292"/>
      <c r="I4014" s="292"/>
      <c r="K4014" s="119"/>
      <c r="L4014" s="119"/>
    </row>
    <row r="4015" spans="1:12">
      <c r="A4015" s="120">
        <f t="shared" si="62"/>
        <v>4000</v>
      </c>
      <c r="B4015" s="120" t="s">
        <v>6531</v>
      </c>
      <c r="C4015" s="120" t="s">
        <v>280</v>
      </c>
      <c r="D4015" s="120" t="s">
        <v>6530</v>
      </c>
      <c r="E4015" s="120" t="s">
        <v>6529</v>
      </c>
      <c r="F4015" s="120">
        <v>20</v>
      </c>
      <c r="G4015" s="120" t="s">
        <v>102</v>
      </c>
      <c r="H4015" s="292"/>
      <c r="I4015" s="292"/>
      <c r="K4015" s="119"/>
      <c r="L4015" s="119"/>
    </row>
    <row r="4016" spans="1:12">
      <c r="A4016" s="120">
        <f t="shared" si="62"/>
        <v>4001</v>
      </c>
      <c r="B4016" s="120" t="s">
        <v>2316</v>
      </c>
      <c r="C4016" s="120" t="s">
        <v>280</v>
      </c>
      <c r="D4016" s="120" t="s">
        <v>2315</v>
      </c>
      <c r="E4016" s="120" t="s">
        <v>2314</v>
      </c>
      <c r="F4016" s="120">
        <v>2</v>
      </c>
      <c r="G4016" s="120" t="s">
        <v>102</v>
      </c>
      <c r="H4016" s="292"/>
      <c r="I4016" s="292"/>
      <c r="K4016" s="119"/>
      <c r="L4016" s="119"/>
    </row>
    <row r="4017" spans="1:12">
      <c r="A4017" s="120">
        <f t="shared" si="62"/>
        <v>4002</v>
      </c>
      <c r="B4017" s="120" t="s">
        <v>6465</v>
      </c>
      <c r="C4017" s="120" t="s">
        <v>280</v>
      </c>
      <c r="D4017" s="120" t="s">
        <v>6464</v>
      </c>
      <c r="E4017" s="120" t="s">
        <v>6463</v>
      </c>
      <c r="F4017" s="120">
        <v>1</v>
      </c>
      <c r="G4017" s="120" t="s">
        <v>102</v>
      </c>
      <c r="H4017" s="292"/>
      <c r="I4017" s="292"/>
      <c r="K4017" s="119"/>
      <c r="L4017" s="119"/>
    </row>
    <row r="4018" spans="1:12">
      <c r="A4018" s="120">
        <f t="shared" si="62"/>
        <v>4003</v>
      </c>
      <c r="B4018" s="120" t="s">
        <v>1785</v>
      </c>
      <c r="C4018" s="120" t="s">
        <v>280</v>
      </c>
      <c r="D4018" s="120" t="s">
        <v>2280</v>
      </c>
      <c r="E4018" s="120" t="s">
        <v>2279</v>
      </c>
      <c r="F4018" s="120">
        <v>180</v>
      </c>
      <c r="G4018" s="120" t="s">
        <v>102</v>
      </c>
      <c r="H4018" s="292"/>
      <c r="I4018" s="292"/>
      <c r="K4018" s="119"/>
      <c r="L4018" s="119"/>
    </row>
    <row r="4019" spans="1:12">
      <c r="A4019" s="120">
        <f t="shared" si="62"/>
        <v>4004</v>
      </c>
      <c r="B4019" s="120" t="s">
        <v>6429</v>
      </c>
      <c r="C4019" s="120" t="s">
        <v>280</v>
      </c>
      <c r="D4019" s="120" t="s">
        <v>6428</v>
      </c>
      <c r="E4019" s="120" t="s">
        <v>6427</v>
      </c>
      <c r="F4019" s="120">
        <v>1</v>
      </c>
      <c r="G4019" s="120" t="s">
        <v>102</v>
      </c>
      <c r="H4019" s="292"/>
      <c r="I4019" s="292"/>
      <c r="K4019" s="119"/>
      <c r="L4019" s="119"/>
    </row>
    <row r="4020" spans="1:12">
      <c r="A4020" s="120">
        <f t="shared" si="62"/>
        <v>4005</v>
      </c>
      <c r="B4020" s="120" t="s">
        <v>974</v>
      </c>
      <c r="C4020" s="120" t="s">
        <v>280</v>
      </c>
      <c r="D4020" s="120" t="s">
        <v>2235</v>
      </c>
      <c r="E4020" s="120" t="s">
        <v>2234</v>
      </c>
      <c r="F4020" s="120">
        <v>14</v>
      </c>
      <c r="G4020" s="120" t="s">
        <v>102</v>
      </c>
      <c r="H4020" s="292"/>
      <c r="I4020" s="292"/>
      <c r="K4020" s="119"/>
      <c r="L4020" s="119"/>
    </row>
    <row r="4021" spans="1:12">
      <c r="A4021" s="120">
        <f t="shared" si="62"/>
        <v>4006</v>
      </c>
      <c r="B4021" s="120" t="s">
        <v>2097</v>
      </c>
      <c r="C4021" s="120" t="s">
        <v>280</v>
      </c>
      <c r="D4021" s="120" t="s">
        <v>2103</v>
      </c>
      <c r="E4021" s="120" t="s">
        <v>2102</v>
      </c>
      <c r="F4021" s="120">
        <v>10</v>
      </c>
      <c r="G4021" s="120" t="s">
        <v>101</v>
      </c>
      <c r="H4021" s="292"/>
      <c r="I4021" s="292"/>
      <c r="K4021" s="119"/>
      <c r="L4021" s="119"/>
    </row>
    <row r="4022" spans="1:12">
      <c r="A4022" s="120">
        <f t="shared" si="62"/>
        <v>4007</v>
      </c>
      <c r="B4022" s="120" t="s">
        <v>2097</v>
      </c>
      <c r="C4022" s="120" t="s">
        <v>280</v>
      </c>
      <c r="D4022" s="120" t="s">
        <v>2101</v>
      </c>
      <c r="E4022" s="120" t="s">
        <v>2100</v>
      </c>
      <c r="F4022" s="120">
        <v>10</v>
      </c>
      <c r="G4022" s="120" t="s">
        <v>101</v>
      </c>
      <c r="H4022" s="292"/>
      <c r="I4022" s="292"/>
      <c r="K4022" s="119"/>
      <c r="L4022" s="119"/>
    </row>
    <row r="4023" spans="1:12">
      <c r="A4023" s="120">
        <f t="shared" si="62"/>
        <v>4008</v>
      </c>
      <c r="B4023" s="120" t="s">
        <v>2097</v>
      </c>
      <c r="C4023" s="120" t="s">
        <v>280</v>
      </c>
      <c r="D4023" s="120" t="s">
        <v>2096</v>
      </c>
      <c r="E4023" s="120" t="s">
        <v>2095</v>
      </c>
      <c r="F4023" s="120">
        <v>10</v>
      </c>
      <c r="G4023" s="120" t="s">
        <v>101</v>
      </c>
      <c r="H4023" s="292"/>
      <c r="I4023" s="292"/>
      <c r="K4023" s="119"/>
      <c r="L4023" s="119"/>
    </row>
    <row r="4024" spans="1:12">
      <c r="A4024" s="120">
        <f t="shared" si="62"/>
        <v>4009</v>
      </c>
      <c r="B4024" s="120" t="s">
        <v>1998</v>
      </c>
      <c r="C4024" s="120" t="s">
        <v>280</v>
      </c>
      <c r="D4024" s="120" t="s">
        <v>1997</v>
      </c>
      <c r="E4024" s="120" t="s">
        <v>1996</v>
      </c>
      <c r="F4024" s="120">
        <v>79</v>
      </c>
      <c r="G4024" s="120" t="s">
        <v>102</v>
      </c>
      <c r="H4024" s="292"/>
      <c r="I4024" s="292"/>
      <c r="K4024" s="119"/>
      <c r="L4024" s="119"/>
    </row>
    <row r="4025" spans="1:12">
      <c r="A4025" s="120">
        <f t="shared" si="62"/>
        <v>4010</v>
      </c>
      <c r="B4025" s="120" t="s">
        <v>1971</v>
      </c>
      <c r="C4025" s="120" t="s">
        <v>280</v>
      </c>
      <c r="D4025" s="120" t="s">
        <v>1970</v>
      </c>
      <c r="E4025" s="120" t="s">
        <v>1969</v>
      </c>
      <c r="F4025" s="120">
        <v>90</v>
      </c>
      <c r="G4025" s="120" t="s">
        <v>102</v>
      </c>
      <c r="H4025" s="292"/>
      <c r="I4025" s="292"/>
      <c r="K4025" s="119"/>
      <c r="L4025" s="119"/>
    </row>
    <row r="4026" spans="1:12">
      <c r="A4026" s="120">
        <f t="shared" si="62"/>
        <v>4011</v>
      </c>
      <c r="B4026" s="120" t="s">
        <v>1802</v>
      </c>
      <c r="C4026" s="120" t="s">
        <v>280</v>
      </c>
      <c r="D4026" s="120" t="s">
        <v>1801</v>
      </c>
      <c r="E4026" s="120" t="s">
        <v>1800</v>
      </c>
      <c r="F4026" s="120">
        <v>10</v>
      </c>
      <c r="G4026" s="120" t="s">
        <v>102</v>
      </c>
      <c r="H4026" s="292"/>
      <c r="I4026" s="292"/>
      <c r="K4026" s="119"/>
      <c r="L4026" s="119"/>
    </row>
    <row r="4027" spans="1:12">
      <c r="A4027" s="120">
        <f t="shared" si="62"/>
        <v>4012</v>
      </c>
      <c r="B4027" s="120" t="s">
        <v>1785</v>
      </c>
      <c r="C4027" s="120" t="s">
        <v>280</v>
      </c>
      <c r="D4027" s="120" t="s">
        <v>1784</v>
      </c>
      <c r="E4027" s="120" t="s">
        <v>1783</v>
      </c>
      <c r="F4027" s="120">
        <v>36</v>
      </c>
      <c r="G4027" s="120" t="s">
        <v>102</v>
      </c>
      <c r="H4027" s="292"/>
      <c r="I4027" s="292"/>
      <c r="K4027" s="119"/>
      <c r="L4027" s="119"/>
    </row>
    <row r="4028" spans="1:12">
      <c r="A4028" s="120">
        <f t="shared" si="62"/>
        <v>4013</v>
      </c>
      <c r="B4028" s="120" t="s">
        <v>1748</v>
      </c>
      <c r="C4028" s="120" t="s">
        <v>280</v>
      </c>
      <c r="D4028" s="120" t="s">
        <v>1747</v>
      </c>
      <c r="E4028" s="120" t="s">
        <v>1746</v>
      </c>
      <c r="F4028" s="120">
        <v>20</v>
      </c>
      <c r="G4028" s="120" t="s">
        <v>102</v>
      </c>
      <c r="H4028" s="292"/>
      <c r="I4028" s="292"/>
      <c r="K4028" s="119"/>
      <c r="L4028" s="119"/>
    </row>
    <row r="4029" spans="1:12">
      <c r="A4029" s="120">
        <f t="shared" si="62"/>
        <v>4014</v>
      </c>
      <c r="B4029" s="120" t="s">
        <v>1667</v>
      </c>
      <c r="C4029" s="120" t="s">
        <v>280</v>
      </c>
      <c r="D4029" s="120" t="s">
        <v>1666</v>
      </c>
      <c r="E4029" s="120" t="s">
        <v>1665</v>
      </c>
      <c r="F4029" s="120">
        <v>150</v>
      </c>
      <c r="G4029" s="120" t="s">
        <v>101</v>
      </c>
      <c r="H4029" s="292"/>
      <c r="I4029" s="292"/>
      <c r="K4029" s="119"/>
      <c r="L4029" s="119"/>
    </row>
    <row r="4030" spans="1:12">
      <c r="A4030" s="120">
        <f t="shared" si="62"/>
        <v>4015</v>
      </c>
      <c r="B4030" s="120" t="s">
        <v>1636</v>
      </c>
      <c r="C4030" s="120" t="s">
        <v>280</v>
      </c>
      <c r="D4030" s="120" t="s">
        <v>1635</v>
      </c>
      <c r="E4030" s="120" t="s">
        <v>1634</v>
      </c>
      <c r="F4030" s="120">
        <v>240</v>
      </c>
      <c r="G4030" s="120" t="s">
        <v>101</v>
      </c>
      <c r="H4030" s="292"/>
      <c r="I4030" s="292"/>
      <c r="K4030" s="119"/>
      <c r="L4030" s="119"/>
    </row>
    <row r="4031" spans="1:12">
      <c r="A4031" s="120">
        <f t="shared" si="62"/>
        <v>4016</v>
      </c>
      <c r="B4031" s="120" t="s">
        <v>1631</v>
      </c>
      <c r="C4031" s="120" t="s">
        <v>280</v>
      </c>
      <c r="D4031" s="120" t="s">
        <v>1633</v>
      </c>
      <c r="E4031" s="120" t="s">
        <v>1632</v>
      </c>
      <c r="F4031" s="120">
        <v>162</v>
      </c>
      <c r="G4031" s="120" t="s">
        <v>101</v>
      </c>
      <c r="H4031" s="292"/>
      <c r="I4031" s="292"/>
      <c r="K4031" s="119"/>
      <c r="L4031" s="119"/>
    </row>
    <row r="4032" spans="1:12">
      <c r="A4032" s="120">
        <f t="shared" si="62"/>
        <v>4017</v>
      </c>
      <c r="B4032" s="120" t="s">
        <v>1631</v>
      </c>
      <c r="C4032" s="120" t="s">
        <v>280</v>
      </c>
      <c r="D4032" s="120" t="s">
        <v>1630</v>
      </c>
      <c r="E4032" s="120" t="s">
        <v>1629</v>
      </c>
      <c r="F4032" s="120">
        <v>168</v>
      </c>
      <c r="G4032" s="120" t="s">
        <v>101</v>
      </c>
      <c r="H4032" s="292"/>
      <c r="I4032" s="292"/>
      <c r="K4032" s="119"/>
      <c r="L4032" s="119"/>
    </row>
    <row r="4033" spans="1:12">
      <c r="A4033" s="120">
        <f t="shared" si="62"/>
        <v>4018</v>
      </c>
      <c r="B4033" s="120" t="s">
        <v>5957</v>
      </c>
      <c r="C4033" s="120" t="s">
        <v>280</v>
      </c>
      <c r="D4033" s="120" t="s">
        <v>5963</v>
      </c>
      <c r="E4033" s="120" t="s">
        <v>5962</v>
      </c>
      <c r="F4033" s="120">
        <v>1</v>
      </c>
      <c r="G4033" s="120" t="s">
        <v>243</v>
      </c>
      <c r="H4033" s="292"/>
      <c r="I4033" s="292"/>
      <c r="K4033" s="119"/>
      <c r="L4033" s="119"/>
    </row>
    <row r="4034" spans="1:12">
      <c r="A4034" s="120">
        <f t="shared" si="62"/>
        <v>4019</v>
      </c>
      <c r="B4034" s="120" t="s">
        <v>5957</v>
      </c>
      <c r="C4034" s="120" t="s">
        <v>280</v>
      </c>
      <c r="D4034" s="120" t="s">
        <v>5961</v>
      </c>
      <c r="E4034" s="120" t="s">
        <v>5960</v>
      </c>
      <c r="F4034" s="120">
        <v>1</v>
      </c>
      <c r="G4034" s="120" t="s">
        <v>243</v>
      </c>
      <c r="H4034" s="292"/>
      <c r="I4034" s="292"/>
      <c r="K4034" s="119"/>
      <c r="L4034" s="119"/>
    </row>
    <row r="4035" spans="1:12">
      <c r="A4035" s="120">
        <f t="shared" si="62"/>
        <v>4020</v>
      </c>
      <c r="B4035" s="120" t="s">
        <v>5957</v>
      </c>
      <c r="C4035" s="120" t="s">
        <v>280</v>
      </c>
      <c r="D4035" s="120" t="s">
        <v>5959</v>
      </c>
      <c r="E4035" s="120" t="s">
        <v>5958</v>
      </c>
      <c r="F4035" s="120">
        <v>1</v>
      </c>
      <c r="G4035" s="120" t="s">
        <v>243</v>
      </c>
      <c r="H4035" s="292"/>
      <c r="I4035" s="292"/>
      <c r="K4035" s="119"/>
      <c r="L4035" s="119"/>
    </row>
    <row r="4036" spans="1:12">
      <c r="A4036" s="120">
        <f t="shared" si="62"/>
        <v>4021</v>
      </c>
      <c r="B4036" s="120" t="s">
        <v>5957</v>
      </c>
      <c r="C4036" s="120" t="s">
        <v>280</v>
      </c>
      <c r="D4036" s="120" t="s">
        <v>5956</v>
      </c>
      <c r="E4036" s="120" t="s">
        <v>5955</v>
      </c>
      <c r="F4036" s="120">
        <v>1</v>
      </c>
      <c r="G4036" s="120" t="s">
        <v>243</v>
      </c>
      <c r="H4036" s="292"/>
      <c r="I4036" s="292"/>
      <c r="K4036" s="119"/>
      <c r="L4036" s="119"/>
    </row>
    <row r="4037" spans="1:12">
      <c r="A4037" s="120">
        <f t="shared" si="62"/>
        <v>4022</v>
      </c>
      <c r="B4037" s="120" t="s">
        <v>1636</v>
      </c>
      <c r="C4037" s="120" t="s">
        <v>280</v>
      </c>
      <c r="D4037" s="120" t="s">
        <v>5938</v>
      </c>
      <c r="E4037" s="120" t="s">
        <v>5937</v>
      </c>
      <c r="F4037" s="120">
        <v>84</v>
      </c>
      <c r="G4037" s="120" t="s">
        <v>101</v>
      </c>
      <c r="H4037" s="292"/>
      <c r="I4037" s="292"/>
      <c r="K4037" s="119"/>
      <c r="L4037" s="119"/>
    </row>
    <row r="4038" spans="1:12">
      <c r="A4038" s="120">
        <f t="shared" si="62"/>
        <v>4023</v>
      </c>
      <c r="B4038" s="120" t="s">
        <v>1332</v>
      </c>
      <c r="C4038" s="120" t="s">
        <v>280</v>
      </c>
      <c r="D4038" s="120" t="s">
        <v>1331</v>
      </c>
      <c r="E4038" s="120" t="s">
        <v>1330</v>
      </c>
      <c r="F4038" s="120">
        <v>1</v>
      </c>
      <c r="G4038" s="120" t="s">
        <v>101</v>
      </c>
      <c r="H4038" s="292"/>
      <c r="I4038" s="292"/>
      <c r="K4038" s="119"/>
      <c r="L4038" s="119"/>
    </row>
    <row r="4039" spans="1:12">
      <c r="A4039" s="120">
        <f t="shared" si="62"/>
        <v>4024</v>
      </c>
      <c r="B4039" s="120" t="s">
        <v>5173</v>
      </c>
      <c r="C4039" s="120" t="s">
        <v>280</v>
      </c>
      <c r="D4039" s="120" t="s">
        <v>5554</v>
      </c>
      <c r="E4039" s="120" t="s">
        <v>5553</v>
      </c>
      <c r="F4039" s="120">
        <v>51</v>
      </c>
      <c r="G4039" s="120" t="s">
        <v>101</v>
      </c>
      <c r="H4039" s="292"/>
      <c r="I4039" s="292"/>
      <c r="K4039" s="119"/>
      <c r="L4039" s="119"/>
    </row>
    <row r="4040" spans="1:12">
      <c r="A4040" s="120">
        <f t="shared" si="62"/>
        <v>4025</v>
      </c>
      <c r="B4040" s="120" t="s">
        <v>5452</v>
      </c>
      <c r="C4040" s="120" t="s">
        <v>280</v>
      </c>
      <c r="D4040" s="120" t="s">
        <v>5451</v>
      </c>
      <c r="E4040" s="120" t="s">
        <v>5450</v>
      </c>
      <c r="F4040" s="120">
        <v>3</v>
      </c>
      <c r="G4040" s="120" t="s">
        <v>102</v>
      </c>
      <c r="H4040" s="292"/>
      <c r="I4040" s="292"/>
      <c r="K4040" s="119"/>
      <c r="L4040" s="119"/>
    </row>
    <row r="4041" spans="1:12">
      <c r="A4041" s="120">
        <f t="shared" si="62"/>
        <v>4026</v>
      </c>
      <c r="B4041" s="120" t="s">
        <v>1018</v>
      </c>
      <c r="C4041" s="120" t="s">
        <v>280</v>
      </c>
      <c r="D4041" s="120" t="s">
        <v>1017</v>
      </c>
      <c r="E4041" s="120" t="s">
        <v>1016</v>
      </c>
      <c r="F4041" s="120">
        <v>12</v>
      </c>
      <c r="G4041" s="120" t="s">
        <v>102</v>
      </c>
      <c r="H4041" s="292"/>
      <c r="I4041" s="292"/>
      <c r="K4041" s="119"/>
      <c r="L4041" s="119"/>
    </row>
    <row r="4042" spans="1:12">
      <c r="A4042" s="120">
        <f t="shared" si="62"/>
        <v>4027</v>
      </c>
      <c r="B4042" s="120" t="s">
        <v>974</v>
      </c>
      <c r="C4042" s="120" t="s">
        <v>280</v>
      </c>
      <c r="D4042" s="120" t="s">
        <v>973</v>
      </c>
      <c r="E4042" s="120" t="s">
        <v>972</v>
      </c>
      <c r="F4042" s="120">
        <v>3</v>
      </c>
      <c r="G4042" s="120" t="s">
        <v>102</v>
      </c>
      <c r="H4042" s="292"/>
      <c r="I4042" s="292"/>
      <c r="K4042" s="119"/>
      <c r="L4042" s="119"/>
    </row>
    <row r="4043" spans="1:12">
      <c r="A4043" s="120">
        <f t="shared" si="62"/>
        <v>4028</v>
      </c>
      <c r="B4043" s="120" t="s">
        <v>5310</v>
      </c>
      <c r="C4043" s="120" t="s">
        <v>280</v>
      </c>
      <c r="D4043" s="120" t="s">
        <v>5309</v>
      </c>
      <c r="E4043" s="120" t="s">
        <v>5308</v>
      </c>
      <c r="F4043" s="120">
        <v>6</v>
      </c>
      <c r="G4043" s="120" t="s">
        <v>101</v>
      </c>
      <c r="H4043" s="292"/>
      <c r="I4043" s="292"/>
      <c r="K4043" s="119"/>
      <c r="L4043" s="119"/>
    </row>
    <row r="4044" spans="1:12">
      <c r="A4044" s="120">
        <f t="shared" si="62"/>
        <v>4029</v>
      </c>
      <c r="B4044" s="120" t="s">
        <v>5173</v>
      </c>
      <c r="C4044" s="120" t="s">
        <v>280</v>
      </c>
      <c r="D4044" s="120" t="s">
        <v>5172</v>
      </c>
      <c r="E4044" s="120" t="s">
        <v>5171</v>
      </c>
      <c r="F4044" s="120">
        <v>3</v>
      </c>
      <c r="G4044" s="120" t="s">
        <v>102</v>
      </c>
      <c r="H4044" s="292"/>
      <c r="I4044" s="292"/>
      <c r="K4044" s="119"/>
      <c r="L4044" s="119"/>
    </row>
    <row r="4045" spans="1:12">
      <c r="A4045" s="120">
        <f t="shared" si="62"/>
        <v>4030</v>
      </c>
      <c r="B4045" s="120" t="s">
        <v>4888</v>
      </c>
      <c r="C4045" s="120" t="s">
        <v>280</v>
      </c>
      <c r="D4045" s="120" t="s">
        <v>4887</v>
      </c>
      <c r="E4045" s="120" t="s">
        <v>4886</v>
      </c>
      <c r="F4045" s="120">
        <v>5</v>
      </c>
      <c r="G4045" s="120" t="s">
        <v>102</v>
      </c>
      <c r="H4045" s="292"/>
      <c r="I4045" s="292"/>
      <c r="K4045" s="119"/>
      <c r="L4045" s="119"/>
    </row>
    <row r="4046" spans="1:12">
      <c r="A4046" s="120">
        <f t="shared" si="62"/>
        <v>4031</v>
      </c>
      <c r="B4046" s="120" t="s">
        <v>588</v>
      </c>
      <c r="C4046" s="120" t="s">
        <v>280</v>
      </c>
      <c r="D4046" s="120" t="s">
        <v>587</v>
      </c>
      <c r="E4046" s="120" t="s">
        <v>586</v>
      </c>
      <c r="F4046" s="120">
        <v>4</v>
      </c>
      <c r="G4046" s="120" t="s">
        <v>102</v>
      </c>
      <c r="H4046" s="292"/>
      <c r="I4046" s="292"/>
      <c r="K4046" s="119"/>
      <c r="L4046" s="119"/>
    </row>
    <row r="4047" spans="1:12">
      <c r="A4047" s="120">
        <f t="shared" si="62"/>
        <v>4032</v>
      </c>
      <c r="B4047" s="120" t="s">
        <v>588</v>
      </c>
      <c r="C4047" s="120" t="s">
        <v>280</v>
      </c>
      <c r="D4047" s="120" t="s">
        <v>4861</v>
      </c>
      <c r="E4047" s="120" t="s">
        <v>4860</v>
      </c>
      <c r="F4047" s="120">
        <v>3</v>
      </c>
      <c r="G4047" s="120" t="s">
        <v>102</v>
      </c>
      <c r="H4047" s="292"/>
      <c r="I4047" s="292"/>
      <c r="K4047" s="119"/>
      <c r="L4047" s="119"/>
    </row>
    <row r="4048" spans="1:12">
      <c r="A4048" s="120">
        <f t="shared" si="62"/>
        <v>4033</v>
      </c>
      <c r="B4048" s="120" t="s">
        <v>475</v>
      </c>
      <c r="C4048" s="120" t="s">
        <v>280</v>
      </c>
      <c r="D4048" s="120" t="s">
        <v>474</v>
      </c>
      <c r="E4048" s="120" t="s">
        <v>473</v>
      </c>
      <c r="F4048" s="120">
        <v>10</v>
      </c>
      <c r="G4048" s="120" t="s">
        <v>102</v>
      </c>
      <c r="H4048" s="292"/>
      <c r="I4048" s="292"/>
      <c r="K4048" s="119"/>
      <c r="L4048" s="119"/>
    </row>
    <row r="4049" spans="1:12">
      <c r="A4049" s="120">
        <f t="shared" si="62"/>
        <v>4034</v>
      </c>
      <c r="B4049" s="120" t="s">
        <v>279</v>
      </c>
      <c r="C4049" s="120" t="s">
        <v>280</v>
      </c>
      <c r="D4049" s="120" t="s">
        <v>282</v>
      </c>
      <c r="E4049" s="120" t="s">
        <v>281</v>
      </c>
      <c r="F4049" s="120">
        <v>8</v>
      </c>
      <c r="G4049" s="120" t="s">
        <v>102</v>
      </c>
      <c r="H4049" s="292"/>
      <c r="I4049" s="292"/>
      <c r="K4049" s="119"/>
      <c r="L4049" s="119"/>
    </row>
    <row r="4050" spans="1:12">
      <c r="A4050" s="120">
        <f t="shared" ref="A4050:A4113" si="63">A4049+1</f>
        <v>4035</v>
      </c>
      <c r="B4050" s="120" t="s">
        <v>3942</v>
      </c>
      <c r="C4050" s="120" t="s">
        <v>280</v>
      </c>
      <c r="D4050" s="120" t="s">
        <v>3941</v>
      </c>
      <c r="E4050" s="120" t="s">
        <v>3940</v>
      </c>
      <c r="F4050" s="120">
        <v>1</v>
      </c>
      <c r="G4050" s="120" t="s">
        <v>243</v>
      </c>
      <c r="H4050" s="292"/>
      <c r="I4050" s="292"/>
      <c r="K4050" s="119"/>
      <c r="L4050" s="119"/>
    </row>
    <row r="4051" spans="1:12">
      <c r="A4051" s="120">
        <f t="shared" si="63"/>
        <v>4036</v>
      </c>
      <c r="B4051" s="120" t="s">
        <v>3693</v>
      </c>
      <c r="C4051" s="120" t="s">
        <v>280</v>
      </c>
      <c r="D4051" s="120" t="s">
        <v>3692</v>
      </c>
      <c r="E4051" s="120" t="s">
        <v>3691</v>
      </c>
      <c r="F4051" s="120">
        <v>6</v>
      </c>
      <c r="G4051" s="120" t="s">
        <v>102</v>
      </c>
      <c r="H4051" s="292"/>
      <c r="I4051" s="292"/>
      <c r="K4051" s="119"/>
      <c r="L4051" s="119"/>
    </row>
    <row r="4052" spans="1:12">
      <c r="A4052" s="120">
        <f t="shared" si="63"/>
        <v>4037</v>
      </c>
      <c r="B4052" s="120" t="s">
        <v>3680</v>
      </c>
      <c r="C4052" s="120" t="s">
        <v>280</v>
      </c>
      <c r="D4052" s="120" t="s">
        <v>3679</v>
      </c>
      <c r="E4052" s="120" t="s">
        <v>3678</v>
      </c>
      <c r="F4052" s="120">
        <v>1</v>
      </c>
      <c r="G4052" s="120" t="s">
        <v>102</v>
      </c>
      <c r="H4052" s="292"/>
      <c r="I4052" s="292"/>
      <c r="K4052" s="119"/>
      <c r="L4052" s="119"/>
    </row>
    <row r="4053" spans="1:12">
      <c r="A4053" s="120">
        <f t="shared" si="63"/>
        <v>4038</v>
      </c>
      <c r="B4053" s="120" t="s">
        <v>3473</v>
      </c>
      <c r="C4053" s="120" t="s">
        <v>280</v>
      </c>
      <c r="D4053" s="120" t="s">
        <v>3632</v>
      </c>
      <c r="E4053" s="120" t="s">
        <v>3631</v>
      </c>
      <c r="F4053" s="120">
        <v>1</v>
      </c>
      <c r="G4053" s="120" t="s">
        <v>102</v>
      </c>
      <c r="H4053" s="292"/>
      <c r="I4053" s="292"/>
      <c r="K4053" s="119"/>
      <c r="L4053" s="119"/>
    </row>
    <row r="4054" spans="1:12">
      <c r="A4054" s="120">
        <f t="shared" si="63"/>
        <v>4039</v>
      </c>
      <c r="B4054" s="120" t="s">
        <v>3524</v>
      </c>
      <c r="C4054" s="120" t="s">
        <v>280</v>
      </c>
      <c r="D4054" s="120" t="s">
        <v>3523</v>
      </c>
      <c r="E4054" s="120" t="s">
        <v>3522</v>
      </c>
      <c r="F4054" s="120">
        <v>3</v>
      </c>
      <c r="G4054" s="120" t="s">
        <v>102</v>
      </c>
      <c r="H4054" s="292"/>
      <c r="I4054" s="292"/>
      <c r="K4054" s="119"/>
      <c r="L4054" s="119"/>
    </row>
    <row r="4055" spans="1:12">
      <c r="A4055" s="120">
        <f t="shared" si="63"/>
        <v>4040</v>
      </c>
      <c r="B4055" s="120" t="s">
        <v>3473</v>
      </c>
      <c r="C4055" s="120" t="s">
        <v>280</v>
      </c>
      <c r="D4055" s="120" t="s">
        <v>3472</v>
      </c>
      <c r="E4055" s="120" t="s">
        <v>3471</v>
      </c>
      <c r="F4055" s="120">
        <v>1</v>
      </c>
      <c r="G4055" s="120" t="s">
        <v>102</v>
      </c>
      <c r="H4055" s="292"/>
      <c r="I4055" s="292"/>
      <c r="K4055" s="119"/>
      <c r="L4055" s="119"/>
    </row>
    <row r="4056" spans="1:12">
      <c r="A4056" s="120">
        <f t="shared" si="63"/>
        <v>4041</v>
      </c>
      <c r="B4056" s="120" t="s">
        <v>3314</v>
      </c>
      <c r="C4056" s="120" t="s">
        <v>280</v>
      </c>
      <c r="D4056" s="120" t="s">
        <v>3313</v>
      </c>
      <c r="E4056" s="120" t="s">
        <v>3312</v>
      </c>
      <c r="F4056" s="120">
        <v>48</v>
      </c>
      <c r="G4056" s="120" t="s">
        <v>101</v>
      </c>
      <c r="H4056" s="292"/>
      <c r="I4056" s="292"/>
      <c r="K4056" s="119"/>
      <c r="L4056" s="119"/>
    </row>
    <row r="4057" spans="1:12">
      <c r="A4057" s="120">
        <f t="shared" si="63"/>
        <v>4042</v>
      </c>
      <c r="B4057" s="120" t="s">
        <v>3275</v>
      </c>
      <c r="C4057" s="120" t="s">
        <v>280</v>
      </c>
      <c r="D4057" s="120" t="s">
        <v>3274</v>
      </c>
      <c r="E4057" s="120" t="s">
        <v>3273</v>
      </c>
      <c r="F4057" s="120">
        <v>10</v>
      </c>
      <c r="G4057" s="120" t="s">
        <v>101</v>
      </c>
      <c r="H4057" s="292"/>
      <c r="I4057" s="292"/>
      <c r="K4057" s="119"/>
      <c r="L4057" s="119"/>
    </row>
    <row r="4058" spans="1:12">
      <c r="A4058" s="120">
        <f t="shared" si="63"/>
        <v>4043</v>
      </c>
      <c r="B4058" s="120" t="s">
        <v>3272</v>
      </c>
      <c r="C4058" s="120" t="s">
        <v>280</v>
      </c>
      <c r="D4058" s="120" t="s">
        <v>3271</v>
      </c>
      <c r="E4058" s="120" t="s">
        <v>3270</v>
      </c>
      <c r="F4058" s="120">
        <v>5</v>
      </c>
      <c r="G4058" s="120" t="s">
        <v>101</v>
      </c>
      <c r="H4058" s="292"/>
      <c r="I4058" s="292"/>
      <c r="K4058" s="119"/>
      <c r="L4058" s="119"/>
    </row>
    <row r="4059" spans="1:12">
      <c r="A4059" s="120">
        <f t="shared" si="63"/>
        <v>4044</v>
      </c>
      <c r="B4059" s="120" t="s">
        <v>3269</v>
      </c>
      <c r="C4059" s="120" t="s">
        <v>280</v>
      </c>
      <c r="D4059" s="120" t="s">
        <v>3268</v>
      </c>
      <c r="E4059" s="120" t="s">
        <v>3267</v>
      </c>
      <c r="F4059" s="120">
        <v>5</v>
      </c>
      <c r="G4059" s="120" t="s">
        <v>101</v>
      </c>
      <c r="H4059" s="292"/>
      <c r="I4059" s="292"/>
      <c r="K4059" s="119"/>
      <c r="L4059" s="119"/>
    </row>
    <row r="4060" spans="1:12">
      <c r="A4060" s="120">
        <f t="shared" si="63"/>
        <v>4045</v>
      </c>
      <c r="B4060" s="120" t="s">
        <v>3165</v>
      </c>
      <c r="C4060" s="120" t="s">
        <v>280</v>
      </c>
      <c r="D4060" s="120" t="s">
        <v>3164</v>
      </c>
      <c r="E4060" s="120" t="s">
        <v>3163</v>
      </c>
      <c r="F4060" s="120">
        <v>140</v>
      </c>
      <c r="G4060" s="120" t="s">
        <v>101</v>
      </c>
      <c r="H4060" s="292"/>
      <c r="I4060" s="292"/>
      <c r="K4060" s="119"/>
      <c r="L4060" s="119"/>
    </row>
    <row r="4061" spans="1:12">
      <c r="A4061" s="120">
        <f t="shared" si="63"/>
        <v>4046</v>
      </c>
      <c r="B4061" s="120" t="s">
        <v>2835</v>
      </c>
      <c r="C4061" s="120" t="s">
        <v>280</v>
      </c>
      <c r="D4061" s="120" t="s">
        <v>2837</v>
      </c>
      <c r="E4061" s="120" t="s">
        <v>2836</v>
      </c>
      <c r="F4061" s="120">
        <v>1</v>
      </c>
      <c r="G4061" s="120" t="s">
        <v>102</v>
      </c>
      <c r="H4061" s="292"/>
      <c r="I4061" s="292"/>
      <c r="K4061" s="119"/>
      <c r="L4061" s="119"/>
    </row>
    <row r="4062" spans="1:12">
      <c r="A4062" s="120">
        <f t="shared" si="63"/>
        <v>4047</v>
      </c>
      <c r="B4062" s="120" t="s">
        <v>2835</v>
      </c>
      <c r="C4062" s="120" t="s">
        <v>280</v>
      </c>
      <c r="D4062" s="120" t="s">
        <v>2834</v>
      </c>
      <c r="E4062" s="120" t="s">
        <v>2833</v>
      </c>
      <c r="F4062" s="120">
        <v>9</v>
      </c>
      <c r="G4062" s="120" t="s">
        <v>102</v>
      </c>
      <c r="H4062" s="292"/>
      <c r="I4062" s="292"/>
      <c r="K4062" s="119"/>
      <c r="L4062" s="119"/>
    </row>
    <row r="4063" spans="1:12">
      <c r="A4063" s="120">
        <f t="shared" si="63"/>
        <v>4048</v>
      </c>
      <c r="B4063" s="120" t="s">
        <v>2828</v>
      </c>
      <c r="C4063" s="120" t="s">
        <v>280</v>
      </c>
      <c r="D4063" s="120" t="s">
        <v>2827</v>
      </c>
      <c r="E4063" s="120" t="s">
        <v>2826</v>
      </c>
      <c r="F4063" s="120">
        <v>160</v>
      </c>
      <c r="G4063" s="120" t="s">
        <v>101</v>
      </c>
      <c r="H4063" s="292"/>
      <c r="I4063" s="292"/>
      <c r="K4063" s="119"/>
      <c r="L4063" s="119"/>
    </row>
    <row r="4064" spans="1:12">
      <c r="A4064" s="120">
        <f t="shared" si="63"/>
        <v>4049</v>
      </c>
      <c r="B4064" s="120" t="s">
        <v>2721</v>
      </c>
      <c r="C4064" s="120" t="s">
        <v>280</v>
      </c>
      <c r="D4064" s="120" t="s">
        <v>2720</v>
      </c>
      <c r="E4064" s="120" t="s">
        <v>2719</v>
      </c>
      <c r="F4064" s="120">
        <v>1</v>
      </c>
      <c r="G4064" s="120" t="s">
        <v>243</v>
      </c>
      <c r="H4064" s="292"/>
      <c r="I4064" s="292"/>
      <c r="K4064" s="119"/>
      <c r="L4064" s="119"/>
    </row>
    <row r="4065" spans="1:12">
      <c r="A4065" s="120">
        <f t="shared" si="63"/>
        <v>4050</v>
      </c>
      <c r="B4065" s="120" t="s">
        <v>2547</v>
      </c>
      <c r="C4065" s="120" t="s">
        <v>280</v>
      </c>
      <c r="D4065" s="120" t="s">
        <v>2546</v>
      </c>
      <c r="E4065" s="120" t="s">
        <v>2545</v>
      </c>
      <c r="F4065" s="120">
        <v>2</v>
      </c>
      <c r="G4065" s="120" t="s">
        <v>102</v>
      </c>
      <c r="H4065" s="292"/>
      <c r="I4065" s="292"/>
      <c r="K4065" s="119"/>
      <c r="L4065" s="119"/>
    </row>
    <row r="4066" spans="1:12">
      <c r="A4066" s="120">
        <f t="shared" si="63"/>
        <v>4051</v>
      </c>
      <c r="B4066" s="120" t="s">
        <v>2544</v>
      </c>
      <c r="C4066" s="120" t="s">
        <v>280</v>
      </c>
      <c r="D4066" s="120" t="s">
        <v>2543</v>
      </c>
      <c r="E4066" s="120" t="s">
        <v>2542</v>
      </c>
      <c r="F4066" s="120">
        <v>1</v>
      </c>
      <c r="G4066" s="120" t="s">
        <v>102</v>
      </c>
      <c r="H4066" s="292"/>
      <c r="I4066" s="292"/>
      <c r="K4066" s="119"/>
      <c r="L4066" s="119"/>
    </row>
    <row r="4067" spans="1:12">
      <c r="A4067" s="120">
        <f t="shared" si="63"/>
        <v>4052</v>
      </c>
      <c r="B4067" s="120" t="s">
        <v>2541</v>
      </c>
      <c r="C4067" s="120" t="s">
        <v>280</v>
      </c>
      <c r="D4067" s="120" t="s">
        <v>2540</v>
      </c>
      <c r="E4067" s="120" t="s">
        <v>2539</v>
      </c>
      <c r="F4067" s="120">
        <v>2</v>
      </c>
      <c r="G4067" s="120" t="s">
        <v>243</v>
      </c>
      <c r="H4067" s="292"/>
      <c r="I4067" s="292"/>
      <c r="K4067" s="119"/>
      <c r="L4067" s="119"/>
    </row>
    <row r="4068" spans="1:12">
      <c r="A4068" s="120">
        <f t="shared" si="63"/>
        <v>4053</v>
      </c>
      <c r="B4068" s="120" t="s">
        <v>2487</v>
      </c>
      <c r="C4068" s="120" t="s">
        <v>280</v>
      </c>
      <c r="D4068" s="120" t="s">
        <v>2486</v>
      </c>
      <c r="E4068" s="120" t="s">
        <v>2485</v>
      </c>
      <c r="F4068" s="120">
        <v>1</v>
      </c>
      <c r="G4068" s="120" t="s">
        <v>102</v>
      </c>
      <c r="H4068" s="292"/>
      <c r="I4068" s="292"/>
      <c r="K4068" s="119"/>
      <c r="L4068" s="119"/>
    </row>
    <row r="4069" spans="1:12">
      <c r="A4069" s="120">
        <f t="shared" si="63"/>
        <v>4054</v>
      </c>
      <c r="B4069" s="120" t="s">
        <v>2456</v>
      </c>
      <c r="C4069" s="120" t="s">
        <v>280</v>
      </c>
      <c r="D4069" s="120" t="s">
        <v>2455</v>
      </c>
      <c r="E4069" s="120" t="s">
        <v>2454</v>
      </c>
      <c r="F4069" s="120">
        <v>1</v>
      </c>
      <c r="G4069" s="120" t="s">
        <v>102</v>
      </c>
      <c r="H4069" s="292"/>
      <c r="I4069" s="292"/>
      <c r="K4069" s="119"/>
      <c r="L4069" s="119"/>
    </row>
    <row r="4070" spans="1:12">
      <c r="A4070" s="120">
        <f t="shared" si="63"/>
        <v>4055</v>
      </c>
      <c r="B4070" s="120" t="s">
        <v>2349</v>
      </c>
      <c r="C4070" s="120" t="s">
        <v>280</v>
      </c>
      <c r="D4070" s="120" t="s">
        <v>2348</v>
      </c>
      <c r="E4070" s="120" t="s">
        <v>2347</v>
      </c>
      <c r="F4070" s="120">
        <v>3</v>
      </c>
      <c r="G4070" s="120" t="s">
        <v>101</v>
      </c>
      <c r="H4070" s="292"/>
      <c r="I4070" s="292"/>
      <c r="K4070" s="119"/>
      <c r="L4070" s="119"/>
    </row>
    <row r="4071" spans="1:12">
      <c r="A4071" s="120">
        <f t="shared" si="63"/>
        <v>4056</v>
      </c>
      <c r="B4071" s="120" t="s">
        <v>2316</v>
      </c>
      <c r="C4071" s="120" t="s">
        <v>280</v>
      </c>
      <c r="D4071" s="120" t="s">
        <v>2315</v>
      </c>
      <c r="E4071" s="120" t="s">
        <v>2314</v>
      </c>
      <c r="F4071" s="120">
        <v>1</v>
      </c>
      <c r="G4071" s="120" t="s">
        <v>102</v>
      </c>
      <c r="H4071" s="292"/>
      <c r="I4071" s="292"/>
      <c r="K4071" s="119"/>
      <c r="L4071" s="119"/>
    </row>
    <row r="4072" spans="1:12">
      <c r="A4072" s="120">
        <f t="shared" si="63"/>
        <v>4057</v>
      </c>
      <c r="B4072" s="120" t="s">
        <v>1785</v>
      </c>
      <c r="C4072" s="120" t="s">
        <v>280</v>
      </c>
      <c r="D4072" s="120" t="s">
        <v>2280</v>
      </c>
      <c r="E4072" s="120" t="s">
        <v>2279</v>
      </c>
      <c r="F4072" s="120">
        <v>30</v>
      </c>
      <c r="G4072" s="120" t="s">
        <v>102</v>
      </c>
      <c r="H4072" s="292"/>
      <c r="I4072" s="292"/>
      <c r="K4072" s="119"/>
      <c r="L4072" s="119"/>
    </row>
    <row r="4073" spans="1:12">
      <c r="A4073" s="120">
        <f t="shared" si="63"/>
        <v>4058</v>
      </c>
      <c r="B4073" s="120" t="s">
        <v>974</v>
      </c>
      <c r="C4073" s="120" t="s">
        <v>280</v>
      </c>
      <c r="D4073" s="120" t="s">
        <v>2235</v>
      </c>
      <c r="E4073" s="120" t="s">
        <v>2234</v>
      </c>
      <c r="F4073" s="120">
        <v>3</v>
      </c>
      <c r="G4073" s="120" t="s">
        <v>102</v>
      </c>
      <c r="H4073" s="292"/>
      <c r="I4073" s="292"/>
      <c r="K4073" s="119"/>
      <c r="L4073" s="119"/>
    </row>
    <row r="4074" spans="1:12">
      <c r="A4074" s="120">
        <f t="shared" si="63"/>
        <v>4059</v>
      </c>
      <c r="B4074" s="120" t="s">
        <v>2097</v>
      </c>
      <c r="C4074" s="120" t="s">
        <v>280</v>
      </c>
      <c r="D4074" s="120" t="s">
        <v>2103</v>
      </c>
      <c r="E4074" s="120" t="s">
        <v>2102</v>
      </c>
      <c r="F4074" s="120">
        <v>10</v>
      </c>
      <c r="G4074" s="120" t="s">
        <v>101</v>
      </c>
      <c r="H4074" s="292"/>
      <c r="I4074" s="292"/>
      <c r="K4074" s="119"/>
      <c r="L4074" s="119"/>
    </row>
    <row r="4075" spans="1:12">
      <c r="A4075" s="120">
        <f t="shared" si="63"/>
        <v>4060</v>
      </c>
      <c r="B4075" s="120" t="s">
        <v>2097</v>
      </c>
      <c r="C4075" s="120" t="s">
        <v>280</v>
      </c>
      <c r="D4075" s="120" t="s">
        <v>2101</v>
      </c>
      <c r="E4075" s="120" t="s">
        <v>2100</v>
      </c>
      <c r="F4075" s="120">
        <v>10</v>
      </c>
      <c r="G4075" s="120" t="s">
        <v>101</v>
      </c>
      <c r="H4075" s="292"/>
      <c r="I4075" s="292"/>
      <c r="K4075" s="119"/>
      <c r="L4075" s="119"/>
    </row>
    <row r="4076" spans="1:12">
      <c r="A4076" s="120">
        <f t="shared" si="63"/>
        <v>4061</v>
      </c>
      <c r="B4076" s="120" t="s">
        <v>2097</v>
      </c>
      <c r="C4076" s="120" t="s">
        <v>280</v>
      </c>
      <c r="D4076" s="120" t="s">
        <v>2099</v>
      </c>
      <c r="E4076" s="120" t="s">
        <v>2098</v>
      </c>
      <c r="F4076" s="120">
        <v>10</v>
      </c>
      <c r="G4076" s="120" t="s">
        <v>101</v>
      </c>
      <c r="H4076" s="292"/>
      <c r="I4076" s="292"/>
      <c r="K4076" s="119"/>
      <c r="L4076" s="119"/>
    </row>
    <row r="4077" spans="1:12">
      <c r="A4077" s="120">
        <f t="shared" si="63"/>
        <v>4062</v>
      </c>
      <c r="B4077" s="120" t="s">
        <v>2097</v>
      </c>
      <c r="C4077" s="120" t="s">
        <v>280</v>
      </c>
      <c r="D4077" s="120" t="s">
        <v>2096</v>
      </c>
      <c r="E4077" s="120" t="s">
        <v>2095</v>
      </c>
      <c r="F4077" s="120">
        <v>10</v>
      </c>
      <c r="G4077" s="120" t="s">
        <v>101</v>
      </c>
      <c r="H4077" s="292"/>
      <c r="I4077" s="292"/>
      <c r="K4077" s="119"/>
      <c r="L4077" s="119"/>
    </row>
    <row r="4078" spans="1:12">
      <c r="A4078" s="120">
        <f t="shared" si="63"/>
        <v>4063</v>
      </c>
      <c r="B4078" s="120" t="s">
        <v>1998</v>
      </c>
      <c r="C4078" s="120" t="s">
        <v>280</v>
      </c>
      <c r="D4078" s="120" t="s">
        <v>1997</v>
      </c>
      <c r="E4078" s="120" t="s">
        <v>1996</v>
      </c>
      <c r="F4078" s="120">
        <v>24</v>
      </c>
      <c r="G4078" s="120" t="s">
        <v>102</v>
      </c>
      <c r="H4078" s="292"/>
      <c r="I4078" s="292"/>
      <c r="K4078" s="119"/>
      <c r="L4078" s="119"/>
    </row>
    <row r="4079" spans="1:12">
      <c r="A4079" s="120">
        <f t="shared" si="63"/>
        <v>4064</v>
      </c>
      <c r="B4079" s="120" t="s">
        <v>1971</v>
      </c>
      <c r="C4079" s="120" t="s">
        <v>280</v>
      </c>
      <c r="D4079" s="120" t="s">
        <v>1970</v>
      </c>
      <c r="E4079" s="120" t="s">
        <v>1969</v>
      </c>
      <c r="F4079" s="120">
        <v>17</v>
      </c>
      <c r="G4079" s="120" t="s">
        <v>102</v>
      </c>
      <c r="H4079" s="292"/>
      <c r="I4079" s="292"/>
      <c r="K4079" s="119"/>
      <c r="L4079" s="119"/>
    </row>
    <row r="4080" spans="1:12">
      <c r="A4080" s="120">
        <f t="shared" si="63"/>
        <v>4065</v>
      </c>
      <c r="B4080" s="120" t="s">
        <v>1802</v>
      </c>
      <c r="C4080" s="120" t="s">
        <v>280</v>
      </c>
      <c r="D4080" s="120" t="s">
        <v>1801</v>
      </c>
      <c r="E4080" s="120" t="s">
        <v>1800</v>
      </c>
      <c r="F4080" s="120">
        <v>5</v>
      </c>
      <c r="G4080" s="120" t="s">
        <v>102</v>
      </c>
      <c r="H4080" s="292"/>
      <c r="I4080" s="292"/>
      <c r="K4080" s="119"/>
      <c r="L4080" s="119"/>
    </row>
    <row r="4081" spans="1:12">
      <c r="A4081" s="120">
        <f t="shared" si="63"/>
        <v>4066</v>
      </c>
      <c r="B4081" s="120" t="s">
        <v>1785</v>
      </c>
      <c r="C4081" s="120" t="s">
        <v>280</v>
      </c>
      <c r="D4081" s="120" t="s">
        <v>1784</v>
      </c>
      <c r="E4081" s="120" t="s">
        <v>1783</v>
      </c>
      <c r="F4081" s="120">
        <v>18</v>
      </c>
      <c r="G4081" s="120" t="s">
        <v>102</v>
      </c>
      <c r="H4081" s="292"/>
      <c r="I4081" s="292"/>
      <c r="K4081" s="119"/>
      <c r="L4081" s="119"/>
    </row>
    <row r="4082" spans="1:12">
      <c r="A4082" s="120">
        <f t="shared" si="63"/>
        <v>4067</v>
      </c>
      <c r="B4082" s="120" t="s">
        <v>1748</v>
      </c>
      <c r="C4082" s="120" t="s">
        <v>280</v>
      </c>
      <c r="D4082" s="120" t="s">
        <v>1747</v>
      </c>
      <c r="E4082" s="120" t="s">
        <v>1746</v>
      </c>
      <c r="F4082" s="120">
        <v>10</v>
      </c>
      <c r="G4082" s="120" t="s">
        <v>102</v>
      </c>
      <c r="H4082" s="292"/>
      <c r="I4082" s="292"/>
      <c r="K4082" s="119"/>
      <c r="L4082" s="119"/>
    </row>
    <row r="4083" spans="1:12">
      <c r="A4083" s="120">
        <f t="shared" si="63"/>
        <v>4068</v>
      </c>
      <c r="B4083" s="120" t="s">
        <v>1667</v>
      </c>
      <c r="C4083" s="120" t="s">
        <v>280</v>
      </c>
      <c r="D4083" s="120" t="s">
        <v>1666</v>
      </c>
      <c r="E4083" s="120" t="s">
        <v>1665</v>
      </c>
      <c r="F4083" s="120">
        <v>36</v>
      </c>
      <c r="G4083" s="120" t="s">
        <v>101</v>
      </c>
      <c r="H4083" s="292"/>
      <c r="I4083" s="292"/>
      <c r="K4083" s="119"/>
      <c r="L4083" s="119"/>
    </row>
    <row r="4084" spans="1:12">
      <c r="A4084" s="120">
        <f t="shared" si="63"/>
        <v>4069</v>
      </c>
      <c r="B4084" s="120" t="s">
        <v>1636</v>
      </c>
      <c r="C4084" s="120" t="s">
        <v>280</v>
      </c>
      <c r="D4084" s="120" t="s">
        <v>1635</v>
      </c>
      <c r="E4084" s="120" t="s">
        <v>1634</v>
      </c>
      <c r="F4084" s="120">
        <v>48</v>
      </c>
      <c r="G4084" s="120" t="s">
        <v>101</v>
      </c>
      <c r="H4084" s="292"/>
      <c r="I4084" s="292"/>
      <c r="K4084" s="119"/>
      <c r="L4084" s="119"/>
    </row>
    <row r="4085" spans="1:12">
      <c r="A4085" s="120">
        <f t="shared" si="63"/>
        <v>4070</v>
      </c>
      <c r="B4085" s="120" t="s">
        <v>1631</v>
      </c>
      <c r="C4085" s="120" t="s">
        <v>280</v>
      </c>
      <c r="D4085" s="120" t="s">
        <v>1633</v>
      </c>
      <c r="E4085" s="120" t="s">
        <v>1632</v>
      </c>
      <c r="F4085" s="120">
        <v>30</v>
      </c>
      <c r="G4085" s="120" t="s">
        <v>101</v>
      </c>
      <c r="H4085" s="292"/>
      <c r="I4085" s="292"/>
      <c r="K4085" s="119"/>
      <c r="L4085" s="119"/>
    </row>
    <row r="4086" spans="1:12">
      <c r="A4086" s="120">
        <f t="shared" si="63"/>
        <v>4071</v>
      </c>
      <c r="B4086" s="120" t="s">
        <v>1631</v>
      </c>
      <c r="C4086" s="120" t="s">
        <v>280</v>
      </c>
      <c r="D4086" s="120" t="s">
        <v>1630</v>
      </c>
      <c r="E4086" s="120" t="s">
        <v>1629</v>
      </c>
      <c r="F4086" s="120">
        <v>30</v>
      </c>
      <c r="G4086" s="120" t="s">
        <v>101</v>
      </c>
      <c r="H4086" s="292"/>
      <c r="I4086" s="292"/>
      <c r="K4086" s="119"/>
      <c r="L4086" s="119"/>
    </row>
    <row r="4087" spans="1:12">
      <c r="A4087" s="120">
        <f t="shared" si="63"/>
        <v>4072</v>
      </c>
      <c r="B4087" s="120" t="s">
        <v>1332</v>
      </c>
      <c r="C4087" s="120" t="s">
        <v>280</v>
      </c>
      <c r="D4087" s="120" t="s">
        <v>1331</v>
      </c>
      <c r="E4087" s="120" t="s">
        <v>1330</v>
      </c>
      <c r="F4087" s="120">
        <v>1</v>
      </c>
      <c r="G4087" s="120" t="s">
        <v>101</v>
      </c>
      <c r="H4087" s="292"/>
      <c r="I4087" s="292"/>
      <c r="K4087" s="119"/>
      <c r="L4087" s="119"/>
    </row>
    <row r="4088" spans="1:12">
      <c r="A4088" s="120">
        <f t="shared" si="63"/>
        <v>4073</v>
      </c>
      <c r="B4088" s="120" t="s">
        <v>1147</v>
      </c>
      <c r="C4088" s="120" t="s">
        <v>280</v>
      </c>
      <c r="D4088" s="120" t="s">
        <v>1146</v>
      </c>
      <c r="E4088" s="120" t="s">
        <v>1145</v>
      </c>
      <c r="F4088" s="120">
        <v>5</v>
      </c>
      <c r="G4088" s="120" t="s">
        <v>101</v>
      </c>
      <c r="H4088" s="292"/>
      <c r="I4088" s="292"/>
      <c r="K4088" s="119"/>
      <c r="L4088" s="119"/>
    </row>
    <row r="4089" spans="1:12">
      <c r="A4089" s="120">
        <f t="shared" si="63"/>
        <v>4074</v>
      </c>
      <c r="B4089" s="120" t="s">
        <v>1018</v>
      </c>
      <c r="C4089" s="120" t="s">
        <v>280</v>
      </c>
      <c r="D4089" s="120" t="s">
        <v>1017</v>
      </c>
      <c r="E4089" s="120" t="s">
        <v>1016</v>
      </c>
      <c r="F4089" s="120">
        <v>2</v>
      </c>
      <c r="G4089" s="120" t="s">
        <v>102</v>
      </c>
      <c r="H4089" s="292"/>
      <c r="I4089" s="292"/>
      <c r="K4089" s="119"/>
      <c r="L4089" s="119"/>
    </row>
    <row r="4090" spans="1:12">
      <c r="A4090" s="120">
        <f t="shared" si="63"/>
        <v>4075</v>
      </c>
      <c r="B4090" s="120" t="s">
        <v>974</v>
      </c>
      <c r="C4090" s="120" t="s">
        <v>280</v>
      </c>
      <c r="D4090" s="120" t="s">
        <v>973</v>
      </c>
      <c r="E4090" s="120" t="s">
        <v>972</v>
      </c>
      <c r="F4090" s="120">
        <v>2</v>
      </c>
      <c r="G4090" s="120" t="s">
        <v>102</v>
      </c>
      <c r="H4090" s="292"/>
      <c r="I4090" s="292"/>
      <c r="K4090" s="119"/>
      <c r="L4090" s="119"/>
    </row>
    <row r="4091" spans="1:12">
      <c r="A4091" s="120">
        <f t="shared" si="63"/>
        <v>4076</v>
      </c>
      <c r="B4091" s="120" t="s">
        <v>588</v>
      </c>
      <c r="C4091" s="120" t="s">
        <v>280</v>
      </c>
      <c r="D4091" s="120" t="s">
        <v>587</v>
      </c>
      <c r="E4091" s="120" t="s">
        <v>586</v>
      </c>
      <c r="F4091" s="120">
        <v>3</v>
      </c>
      <c r="G4091" s="120" t="s">
        <v>102</v>
      </c>
      <c r="H4091" s="292"/>
      <c r="I4091" s="292"/>
      <c r="K4091" s="119"/>
      <c r="L4091" s="119"/>
    </row>
    <row r="4092" spans="1:12">
      <c r="A4092" s="120">
        <f t="shared" si="63"/>
        <v>4077</v>
      </c>
      <c r="B4092" s="120" t="s">
        <v>475</v>
      </c>
      <c r="C4092" s="120" t="s">
        <v>280</v>
      </c>
      <c r="D4092" s="120" t="s">
        <v>474</v>
      </c>
      <c r="E4092" s="120" t="s">
        <v>473</v>
      </c>
      <c r="F4092" s="120">
        <v>2</v>
      </c>
      <c r="G4092" s="120" t="s">
        <v>102</v>
      </c>
      <c r="H4092" s="292"/>
      <c r="I4092" s="292"/>
      <c r="K4092" s="119"/>
      <c r="L4092" s="119"/>
    </row>
    <row r="4093" spans="1:12">
      <c r="A4093" s="120">
        <f t="shared" si="63"/>
        <v>4078</v>
      </c>
      <c r="B4093" s="120" t="s">
        <v>279</v>
      </c>
      <c r="C4093" s="120" t="s">
        <v>280</v>
      </c>
      <c r="D4093" s="120" t="s">
        <v>282</v>
      </c>
      <c r="E4093" s="120" t="s">
        <v>281</v>
      </c>
      <c r="F4093" s="120">
        <v>15</v>
      </c>
      <c r="G4093" s="120" t="s">
        <v>102</v>
      </c>
      <c r="H4093" s="292"/>
      <c r="I4093" s="292"/>
      <c r="K4093" s="119"/>
      <c r="L4093" s="119"/>
    </row>
    <row r="4094" spans="1:12">
      <c r="A4094" s="120">
        <f t="shared" si="63"/>
        <v>4079</v>
      </c>
      <c r="B4094" s="120" t="s">
        <v>279</v>
      </c>
      <c r="C4094" s="120" t="s">
        <v>280</v>
      </c>
      <c r="D4094" s="120" t="s">
        <v>278</v>
      </c>
      <c r="E4094" s="120" t="s">
        <v>277</v>
      </c>
      <c r="F4094" s="120">
        <v>1</v>
      </c>
      <c r="G4094" s="120" t="s">
        <v>102</v>
      </c>
      <c r="H4094" s="292"/>
      <c r="I4094" s="292"/>
      <c r="K4094" s="119"/>
      <c r="L4094" s="119"/>
    </row>
    <row r="4095" spans="1:12">
      <c r="A4095" s="120">
        <f t="shared" si="63"/>
        <v>4080</v>
      </c>
      <c r="B4095" s="120" t="s">
        <v>3401</v>
      </c>
      <c r="C4095" s="120" t="s">
        <v>3402</v>
      </c>
      <c r="D4095" s="120" t="s">
        <v>7612</v>
      </c>
      <c r="E4095" s="120" t="s">
        <v>7611</v>
      </c>
      <c r="F4095" s="120">
        <v>2</v>
      </c>
      <c r="G4095" s="120" t="s">
        <v>101</v>
      </c>
      <c r="H4095" s="292"/>
      <c r="I4095" s="292"/>
      <c r="K4095" s="119"/>
      <c r="L4095" s="119"/>
    </row>
    <row r="4096" spans="1:12">
      <c r="A4096" s="120">
        <f t="shared" si="63"/>
        <v>4081</v>
      </c>
      <c r="B4096" s="120" t="s">
        <v>3401</v>
      </c>
      <c r="C4096" s="120" t="s">
        <v>3402</v>
      </c>
      <c r="D4096" s="120" t="s">
        <v>3406</v>
      </c>
      <c r="E4096" s="120" t="s">
        <v>3405</v>
      </c>
      <c r="F4096" s="120">
        <v>22</v>
      </c>
      <c r="G4096" s="120" t="s">
        <v>101</v>
      </c>
      <c r="H4096" s="292"/>
      <c r="I4096" s="292"/>
      <c r="K4096" s="119"/>
      <c r="L4096" s="119"/>
    </row>
    <row r="4097" spans="1:12">
      <c r="A4097" s="120">
        <f t="shared" si="63"/>
        <v>4082</v>
      </c>
      <c r="B4097" s="120" t="s">
        <v>3401</v>
      </c>
      <c r="C4097" s="120" t="s">
        <v>3402</v>
      </c>
      <c r="D4097" s="120" t="s">
        <v>3404</v>
      </c>
      <c r="E4097" s="120" t="s">
        <v>3403</v>
      </c>
      <c r="F4097" s="120">
        <v>46</v>
      </c>
      <c r="G4097" s="120" t="s">
        <v>101</v>
      </c>
      <c r="H4097" s="292"/>
      <c r="I4097" s="292"/>
      <c r="K4097" s="119"/>
      <c r="L4097" s="119"/>
    </row>
    <row r="4098" spans="1:12">
      <c r="A4098" s="120">
        <f t="shared" si="63"/>
        <v>4083</v>
      </c>
      <c r="B4098" s="120" t="s">
        <v>3401</v>
      </c>
      <c r="C4098" s="120" t="s">
        <v>3402</v>
      </c>
      <c r="D4098" s="120" t="s">
        <v>3400</v>
      </c>
      <c r="E4098" s="120" t="s">
        <v>3399</v>
      </c>
      <c r="F4098" s="120">
        <v>28</v>
      </c>
      <c r="G4098" s="120" t="s">
        <v>101</v>
      </c>
      <c r="H4098" s="292"/>
      <c r="I4098" s="292"/>
      <c r="K4098" s="119"/>
      <c r="L4098" s="119"/>
    </row>
    <row r="4099" spans="1:12">
      <c r="A4099" s="120">
        <f t="shared" si="63"/>
        <v>4084</v>
      </c>
      <c r="B4099" s="120" t="s">
        <v>3401</v>
      </c>
      <c r="C4099" s="120" t="s">
        <v>3402</v>
      </c>
      <c r="D4099" s="120" t="s">
        <v>7610</v>
      </c>
      <c r="E4099" s="120" t="s">
        <v>7609</v>
      </c>
      <c r="F4099" s="120">
        <v>10</v>
      </c>
      <c r="G4099" s="120" t="s">
        <v>101</v>
      </c>
      <c r="H4099" s="292"/>
      <c r="I4099" s="292"/>
      <c r="K4099" s="119"/>
      <c r="L4099" s="119"/>
    </row>
    <row r="4100" spans="1:12">
      <c r="A4100" s="120">
        <f t="shared" si="63"/>
        <v>4085</v>
      </c>
      <c r="B4100" s="120" t="s">
        <v>3401</v>
      </c>
      <c r="C4100" s="120" t="s">
        <v>3402</v>
      </c>
      <c r="D4100" s="120" t="s">
        <v>7608</v>
      </c>
      <c r="E4100" s="120" t="s">
        <v>7607</v>
      </c>
      <c r="F4100" s="120">
        <v>6</v>
      </c>
      <c r="G4100" s="120" t="s">
        <v>101</v>
      </c>
      <c r="H4100" s="292"/>
      <c r="I4100" s="292"/>
      <c r="K4100" s="119"/>
      <c r="L4100" s="119"/>
    </row>
    <row r="4101" spans="1:12">
      <c r="A4101" s="120">
        <f t="shared" si="63"/>
        <v>4086</v>
      </c>
      <c r="B4101" s="120" t="s">
        <v>3401</v>
      </c>
      <c r="C4101" s="120" t="s">
        <v>3402</v>
      </c>
      <c r="D4101" s="120" t="s">
        <v>7606</v>
      </c>
      <c r="E4101" s="120" t="s">
        <v>7605</v>
      </c>
      <c r="F4101" s="120">
        <v>6</v>
      </c>
      <c r="G4101" s="120" t="s">
        <v>101</v>
      </c>
      <c r="H4101" s="292"/>
      <c r="I4101" s="292"/>
      <c r="K4101" s="119"/>
      <c r="L4101" s="119"/>
    </row>
    <row r="4102" spans="1:12">
      <c r="A4102" s="120">
        <f t="shared" si="63"/>
        <v>4087</v>
      </c>
      <c r="B4102" s="120" t="s">
        <v>3401</v>
      </c>
      <c r="C4102" s="120" t="s">
        <v>3402</v>
      </c>
      <c r="D4102" s="120" t="s">
        <v>7604</v>
      </c>
      <c r="E4102" s="120" t="s">
        <v>7603</v>
      </c>
      <c r="F4102" s="120">
        <v>2</v>
      </c>
      <c r="G4102" s="120" t="s">
        <v>101</v>
      </c>
      <c r="H4102" s="292"/>
      <c r="I4102" s="292"/>
      <c r="K4102" s="119"/>
      <c r="L4102" s="119"/>
    </row>
    <row r="4103" spans="1:12">
      <c r="A4103" s="120">
        <f t="shared" si="63"/>
        <v>4088</v>
      </c>
      <c r="B4103" s="120" t="s">
        <v>3401</v>
      </c>
      <c r="C4103" s="120" t="s">
        <v>3402</v>
      </c>
      <c r="D4103" s="120" t="s">
        <v>3406</v>
      </c>
      <c r="E4103" s="120" t="s">
        <v>3405</v>
      </c>
      <c r="F4103" s="120">
        <v>4</v>
      </c>
      <c r="G4103" s="120" t="s">
        <v>101</v>
      </c>
      <c r="H4103" s="292"/>
      <c r="I4103" s="292"/>
      <c r="K4103" s="119"/>
      <c r="L4103" s="119"/>
    </row>
    <row r="4104" spans="1:12">
      <c r="A4104" s="120">
        <f t="shared" si="63"/>
        <v>4089</v>
      </c>
      <c r="B4104" s="120" t="s">
        <v>3401</v>
      </c>
      <c r="C4104" s="120" t="s">
        <v>3402</v>
      </c>
      <c r="D4104" s="120" t="s">
        <v>3404</v>
      </c>
      <c r="E4104" s="120" t="s">
        <v>3403</v>
      </c>
      <c r="F4104" s="120">
        <v>2</v>
      </c>
      <c r="G4104" s="120" t="s">
        <v>101</v>
      </c>
      <c r="H4104" s="292"/>
      <c r="I4104" s="292"/>
      <c r="K4104" s="119"/>
      <c r="L4104" s="119"/>
    </row>
    <row r="4105" spans="1:12">
      <c r="A4105" s="120">
        <f t="shared" si="63"/>
        <v>4090</v>
      </c>
      <c r="B4105" s="120" t="s">
        <v>3401</v>
      </c>
      <c r="C4105" s="120" t="s">
        <v>3402</v>
      </c>
      <c r="D4105" s="120" t="s">
        <v>3400</v>
      </c>
      <c r="E4105" s="120" t="s">
        <v>3399</v>
      </c>
      <c r="F4105" s="120">
        <v>4</v>
      </c>
      <c r="G4105" s="120" t="s">
        <v>101</v>
      </c>
      <c r="H4105" s="292"/>
      <c r="I4105" s="292"/>
      <c r="K4105" s="119"/>
      <c r="L4105" s="119"/>
    </row>
    <row r="4106" spans="1:12">
      <c r="A4106" s="120">
        <f t="shared" si="63"/>
        <v>4091</v>
      </c>
      <c r="B4106" s="120" t="s">
        <v>6424</v>
      </c>
      <c r="C4106" s="120" t="s">
        <v>746</v>
      </c>
      <c r="D4106" s="120" t="s">
        <v>1253</v>
      </c>
      <c r="E4106" s="120" t="s">
        <v>6426</v>
      </c>
      <c r="F4106" s="120">
        <v>1</v>
      </c>
      <c r="G4106" s="120" t="s">
        <v>102</v>
      </c>
      <c r="H4106" s="292"/>
      <c r="I4106" s="292"/>
      <c r="K4106" s="119"/>
      <c r="L4106" s="119"/>
    </row>
    <row r="4107" spans="1:12">
      <c r="A4107" s="120">
        <f t="shared" si="63"/>
        <v>4092</v>
      </c>
      <c r="B4107" s="120" t="s">
        <v>6424</v>
      </c>
      <c r="C4107" s="120" t="s">
        <v>746</v>
      </c>
      <c r="D4107" s="120" t="s">
        <v>5194</v>
      </c>
      <c r="E4107" s="120" t="s">
        <v>6425</v>
      </c>
      <c r="F4107" s="120">
        <v>4</v>
      </c>
      <c r="G4107" s="120" t="s">
        <v>102</v>
      </c>
      <c r="H4107" s="292"/>
      <c r="I4107" s="292"/>
      <c r="K4107" s="119"/>
      <c r="L4107" s="119"/>
    </row>
    <row r="4108" spans="1:12">
      <c r="A4108" s="120">
        <f t="shared" si="63"/>
        <v>4093</v>
      </c>
      <c r="B4108" s="120" t="s">
        <v>6424</v>
      </c>
      <c r="C4108" s="120" t="s">
        <v>746</v>
      </c>
      <c r="D4108" s="120" t="s">
        <v>5192</v>
      </c>
      <c r="E4108" s="120" t="s">
        <v>6423</v>
      </c>
      <c r="F4108" s="120">
        <v>2</v>
      </c>
      <c r="G4108" s="120" t="s">
        <v>102</v>
      </c>
      <c r="H4108" s="292"/>
      <c r="I4108" s="292"/>
      <c r="K4108" s="119"/>
      <c r="L4108" s="119"/>
    </row>
    <row r="4109" spans="1:12">
      <c r="A4109" s="120">
        <f t="shared" si="63"/>
        <v>4094</v>
      </c>
      <c r="B4109" s="120" t="s">
        <v>1249</v>
      </c>
      <c r="C4109" s="120" t="s">
        <v>746</v>
      </c>
      <c r="D4109" s="120" t="s">
        <v>5653</v>
      </c>
      <c r="E4109" s="120" t="s">
        <v>5652</v>
      </c>
      <c r="F4109" s="120">
        <v>1</v>
      </c>
      <c r="G4109" s="120" t="s">
        <v>102</v>
      </c>
      <c r="H4109" s="292"/>
      <c r="I4109" s="292"/>
      <c r="K4109" s="119"/>
      <c r="L4109" s="119"/>
    </row>
    <row r="4110" spans="1:12">
      <c r="A4110" s="120">
        <f t="shared" si="63"/>
        <v>4095</v>
      </c>
      <c r="B4110" s="120" t="s">
        <v>1249</v>
      </c>
      <c r="C4110" s="120" t="s">
        <v>746</v>
      </c>
      <c r="D4110" s="120" t="s">
        <v>1658</v>
      </c>
      <c r="E4110" s="120" t="s">
        <v>5651</v>
      </c>
      <c r="F4110" s="120">
        <v>4</v>
      </c>
      <c r="G4110" s="120" t="s">
        <v>102</v>
      </c>
      <c r="H4110" s="292"/>
      <c r="I4110" s="292"/>
      <c r="K4110" s="119"/>
      <c r="L4110" s="119"/>
    </row>
    <row r="4111" spans="1:12">
      <c r="A4111" s="120">
        <f t="shared" si="63"/>
        <v>4096</v>
      </c>
      <c r="B4111" s="120" t="s">
        <v>1249</v>
      </c>
      <c r="C4111" s="120" t="s">
        <v>746</v>
      </c>
      <c r="D4111" s="120" t="s">
        <v>5650</v>
      </c>
      <c r="E4111" s="120" t="s">
        <v>5649</v>
      </c>
      <c r="F4111" s="120">
        <v>1</v>
      </c>
      <c r="G4111" s="120" t="s">
        <v>102</v>
      </c>
      <c r="H4111" s="292"/>
      <c r="I4111" s="292"/>
      <c r="K4111" s="119"/>
      <c r="L4111" s="119"/>
    </row>
    <row r="4112" spans="1:12">
      <c r="A4112" s="120">
        <f t="shared" si="63"/>
        <v>4097</v>
      </c>
      <c r="B4112" s="120" t="s">
        <v>1249</v>
      </c>
      <c r="C4112" s="120" t="s">
        <v>746</v>
      </c>
      <c r="D4112" s="120" t="s">
        <v>1253</v>
      </c>
      <c r="E4112" s="120" t="s">
        <v>1252</v>
      </c>
      <c r="F4112" s="120">
        <v>2</v>
      </c>
      <c r="G4112" s="120" t="s">
        <v>102</v>
      </c>
      <c r="H4112" s="292"/>
      <c r="I4112" s="292"/>
      <c r="K4112" s="119"/>
      <c r="L4112" s="119"/>
    </row>
    <row r="4113" spans="1:12">
      <c r="A4113" s="120">
        <f t="shared" si="63"/>
        <v>4098</v>
      </c>
      <c r="B4113" s="120" t="s">
        <v>1249</v>
      </c>
      <c r="C4113" s="120" t="s">
        <v>746</v>
      </c>
      <c r="D4113" s="120" t="s">
        <v>5648</v>
      </c>
      <c r="E4113" s="120" t="s">
        <v>5647</v>
      </c>
      <c r="F4113" s="120">
        <v>1</v>
      </c>
      <c r="G4113" s="120" t="s">
        <v>102</v>
      </c>
      <c r="H4113" s="292"/>
      <c r="I4113" s="292"/>
      <c r="K4113" s="119"/>
      <c r="L4113" s="119"/>
    </row>
    <row r="4114" spans="1:12">
      <c r="A4114" s="120">
        <f t="shared" ref="A4114:A4177" si="64">A4113+1</f>
        <v>4099</v>
      </c>
      <c r="B4114" s="120" t="s">
        <v>1249</v>
      </c>
      <c r="C4114" s="120" t="s">
        <v>746</v>
      </c>
      <c r="D4114" s="120" t="s">
        <v>5194</v>
      </c>
      <c r="E4114" s="120" t="s">
        <v>5646</v>
      </c>
      <c r="F4114" s="120">
        <v>3</v>
      </c>
      <c r="G4114" s="120" t="s">
        <v>102</v>
      </c>
      <c r="H4114" s="292"/>
      <c r="I4114" s="292"/>
      <c r="K4114" s="119"/>
      <c r="L4114" s="119"/>
    </row>
    <row r="4115" spans="1:12">
      <c r="A4115" s="120">
        <f t="shared" si="64"/>
        <v>4100</v>
      </c>
      <c r="B4115" s="120" t="s">
        <v>1249</v>
      </c>
      <c r="C4115" s="120" t="s">
        <v>746</v>
      </c>
      <c r="D4115" s="120" t="s">
        <v>5192</v>
      </c>
      <c r="E4115" s="120" t="s">
        <v>5645</v>
      </c>
      <c r="F4115" s="120">
        <v>1</v>
      </c>
      <c r="G4115" s="120" t="s">
        <v>102</v>
      </c>
      <c r="H4115" s="292"/>
      <c r="I4115" s="292"/>
      <c r="K4115" s="119"/>
      <c r="L4115" s="119"/>
    </row>
    <row r="4116" spans="1:12">
      <c r="A4116" s="120">
        <f t="shared" si="64"/>
        <v>4101</v>
      </c>
      <c r="B4116" s="120" t="s">
        <v>1249</v>
      </c>
      <c r="C4116" s="120" t="s">
        <v>746</v>
      </c>
      <c r="D4116" s="120" t="s">
        <v>5644</v>
      </c>
      <c r="E4116" s="120" t="s">
        <v>5643</v>
      </c>
      <c r="F4116" s="120">
        <v>1</v>
      </c>
      <c r="G4116" s="120" t="s">
        <v>102</v>
      </c>
      <c r="H4116" s="292"/>
      <c r="I4116" s="292"/>
      <c r="K4116" s="119"/>
      <c r="L4116" s="119"/>
    </row>
    <row r="4117" spans="1:12">
      <c r="A4117" s="120">
        <f t="shared" si="64"/>
        <v>4102</v>
      </c>
      <c r="B4117" s="120" t="s">
        <v>1249</v>
      </c>
      <c r="C4117" s="120" t="s">
        <v>746</v>
      </c>
      <c r="D4117" s="120" t="s">
        <v>5642</v>
      </c>
      <c r="E4117" s="120" t="s">
        <v>5641</v>
      </c>
      <c r="F4117" s="120">
        <v>1</v>
      </c>
      <c r="G4117" s="120" t="s">
        <v>102</v>
      </c>
      <c r="H4117" s="292"/>
      <c r="I4117" s="292"/>
      <c r="K4117" s="119"/>
      <c r="L4117" s="119"/>
    </row>
    <row r="4118" spans="1:12">
      <c r="A4118" s="120">
        <f t="shared" si="64"/>
        <v>4103</v>
      </c>
      <c r="B4118" s="120" t="s">
        <v>1249</v>
      </c>
      <c r="C4118" s="120" t="s">
        <v>746</v>
      </c>
      <c r="D4118" s="120" t="s">
        <v>5640</v>
      </c>
      <c r="E4118" s="120" t="s">
        <v>5639</v>
      </c>
      <c r="F4118" s="120">
        <v>1</v>
      </c>
      <c r="G4118" s="120" t="s">
        <v>102</v>
      </c>
      <c r="H4118" s="292"/>
      <c r="I4118" s="292"/>
      <c r="K4118" s="119"/>
      <c r="L4118" s="119"/>
    </row>
    <row r="4119" spans="1:12">
      <c r="A4119" s="120">
        <f t="shared" si="64"/>
        <v>4104</v>
      </c>
      <c r="B4119" s="120" t="s">
        <v>1249</v>
      </c>
      <c r="C4119" s="120" t="s">
        <v>746</v>
      </c>
      <c r="D4119" s="120" t="s">
        <v>1819</v>
      </c>
      <c r="E4119" s="120" t="s">
        <v>5638</v>
      </c>
      <c r="F4119" s="120">
        <v>2</v>
      </c>
      <c r="G4119" s="120" t="s">
        <v>102</v>
      </c>
      <c r="H4119" s="292"/>
      <c r="I4119" s="292"/>
      <c r="K4119" s="119"/>
      <c r="L4119" s="119"/>
    </row>
    <row r="4120" spans="1:12">
      <c r="A4120" s="120">
        <f t="shared" si="64"/>
        <v>4105</v>
      </c>
      <c r="B4120" s="120" t="s">
        <v>1249</v>
      </c>
      <c r="C4120" s="120" t="s">
        <v>746</v>
      </c>
      <c r="D4120" s="120" t="s">
        <v>5637</v>
      </c>
      <c r="E4120" s="120" t="s">
        <v>5636</v>
      </c>
      <c r="F4120" s="120">
        <v>2</v>
      </c>
      <c r="G4120" s="120" t="s">
        <v>102</v>
      </c>
      <c r="H4120" s="292"/>
      <c r="I4120" s="292"/>
      <c r="K4120" s="119"/>
      <c r="L4120" s="119"/>
    </row>
    <row r="4121" spans="1:12">
      <c r="A4121" s="120">
        <f t="shared" si="64"/>
        <v>4106</v>
      </c>
      <c r="B4121" s="120" t="s">
        <v>1249</v>
      </c>
      <c r="C4121" s="120" t="s">
        <v>746</v>
      </c>
      <c r="D4121" s="120" t="s">
        <v>983</v>
      </c>
      <c r="E4121" s="120" t="s">
        <v>5635</v>
      </c>
      <c r="F4121" s="120">
        <v>2</v>
      </c>
      <c r="G4121" s="120" t="s">
        <v>102</v>
      </c>
      <c r="H4121" s="292"/>
      <c r="I4121" s="292"/>
      <c r="K4121" s="119"/>
      <c r="L4121" s="119"/>
    </row>
    <row r="4122" spans="1:12">
      <c r="A4122" s="120">
        <f t="shared" si="64"/>
        <v>4107</v>
      </c>
      <c r="B4122" s="120" t="s">
        <v>1249</v>
      </c>
      <c r="C4122" s="120" t="s">
        <v>746</v>
      </c>
      <c r="D4122" s="120" t="s">
        <v>5634</v>
      </c>
      <c r="E4122" s="120" t="s">
        <v>5633</v>
      </c>
      <c r="F4122" s="120">
        <v>3</v>
      </c>
      <c r="G4122" s="120" t="s">
        <v>102</v>
      </c>
      <c r="H4122" s="292"/>
      <c r="I4122" s="292"/>
      <c r="K4122" s="119"/>
      <c r="L4122" s="119"/>
    </row>
    <row r="4123" spans="1:12">
      <c r="A4123" s="120">
        <f t="shared" si="64"/>
        <v>4108</v>
      </c>
      <c r="B4123" s="120" t="s">
        <v>1249</v>
      </c>
      <c r="C4123" s="120" t="s">
        <v>746</v>
      </c>
      <c r="D4123" s="120" t="s">
        <v>1815</v>
      </c>
      <c r="E4123" s="120" t="s">
        <v>5632</v>
      </c>
      <c r="F4123" s="120">
        <v>7</v>
      </c>
      <c r="G4123" s="120" t="s">
        <v>102</v>
      </c>
      <c r="H4123" s="292"/>
      <c r="I4123" s="292"/>
      <c r="K4123" s="119"/>
      <c r="L4123" s="119"/>
    </row>
    <row r="4124" spans="1:12">
      <c r="A4124" s="120">
        <f t="shared" si="64"/>
        <v>4109</v>
      </c>
      <c r="B4124" s="120" t="s">
        <v>1249</v>
      </c>
      <c r="C4124" s="120" t="s">
        <v>746</v>
      </c>
      <c r="D4124" s="120" t="s">
        <v>5631</v>
      </c>
      <c r="E4124" s="120" t="s">
        <v>5630</v>
      </c>
      <c r="F4124" s="120">
        <v>1</v>
      </c>
      <c r="G4124" s="120" t="s">
        <v>102</v>
      </c>
      <c r="H4124" s="292"/>
      <c r="I4124" s="292"/>
      <c r="K4124" s="119"/>
      <c r="L4124" s="119"/>
    </row>
    <row r="4125" spans="1:12">
      <c r="A4125" s="120">
        <f t="shared" si="64"/>
        <v>4110</v>
      </c>
      <c r="B4125" s="120" t="s">
        <v>1249</v>
      </c>
      <c r="C4125" s="120" t="s">
        <v>746</v>
      </c>
      <c r="D4125" s="120" t="s">
        <v>5629</v>
      </c>
      <c r="E4125" s="120" t="s">
        <v>5628</v>
      </c>
      <c r="F4125" s="120">
        <v>1</v>
      </c>
      <c r="G4125" s="120" t="s">
        <v>102</v>
      </c>
      <c r="H4125" s="292"/>
      <c r="I4125" s="292"/>
      <c r="K4125" s="119"/>
      <c r="L4125" s="119"/>
    </row>
    <row r="4126" spans="1:12">
      <c r="A4126" s="120">
        <f t="shared" si="64"/>
        <v>4111</v>
      </c>
      <c r="B4126" s="120" t="s">
        <v>1249</v>
      </c>
      <c r="C4126" s="120" t="s">
        <v>746</v>
      </c>
      <c r="D4126" s="120" t="s">
        <v>1248</v>
      </c>
      <c r="E4126" s="120" t="s">
        <v>1247</v>
      </c>
      <c r="F4126" s="120">
        <v>1</v>
      </c>
      <c r="G4126" s="120" t="s">
        <v>102</v>
      </c>
      <c r="H4126" s="292"/>
      <c r="I4126" s="292"/>
      <c r="K4126" s="119"/>
      <c r="L4126" s="119"/>
    </row>
    <row r="4127" spans="1:12">
      <c r="A4127" s="120">
        <f t="shared" si="64"/>
        <v>4112</v>
      </c>
      <c r="B4127" s="120" t="s">
        <v>745</v>
      </c>
      <c r="C4127" s="120" t="s">
        <v>746</v>
      </c>
      <c r="D4127" s="120" t="s">
        <v>935</v>
      </c>
      <c r="E4127" s="120" t="s">
        <v>934</v>
      </c>
      <c r="F4127" s="120">
        <v>4</v>
      </c>
      <c r="G4127" s="120" t="s">
        <v>102</v>
      </c>
      <c r="H4127" s="292"/>
      <c r="I4127" s="292"/>
      <c r="K4127" s="119"/>
      <c r="L4127" s="119"/>
    </row>
    <row r="4128" spans="1:12">
      <c r="A4128" s="120">
        <f t="shared" si="64"/>
        <v>4113</v>
      </c>
      <c r="B4128" s="120" t="s">
        <v>745</v>
      </c>
      <c r="C4128" s="120" t="s">
        <v>746</v>
      </c>
      <c r="D4128" s="120" t="s">
        <v>5293</v>
      </c>
      <c r="E4128" s="120" t="s">
        <v>5292</v>
      </c>
      <c r="F4128" s="120">
        <v>4</v>
      </c>
      <c r="G4128" s="120" t="s">
        <v>102</v>
      </c>
      <c r="H4128" s="292"/>
      <c r="I4128" s="292"/>
      <c r="K4128" s="119"/>
      <c r="L4128" s="119"/>
    </row>
    <row r="4129" spans="1:12">
      <c r="A4129" s="120">
        <f t="shared" si="64"/>
        <v>4114</v>
      </c>
      <c r="B4129" s="120" t="s">
        <v>745</v>
      </c>
      <c r="C4129" s="120" t="s">
        <v>746</v>
      </c>
      <c r="D4129" s="120" t="s">
        <v>933</v>
      </c>
      <c r="E4129" s="120" t="s">
        <v>932</v>
      </c>
      <c r="F4129" s="120">
        <v>8</v>
      </c>
      <c r="G4129" s="120" t="s">
        <v>102</v>
      </c>
      <c r="H4129" s="292"/>
      <c r="I4129" s="292"/>
      <c r="K4129" s="119"/>
      <c r="L4129" s="119"/>
    </row>
    <row r="4130" spans="1:12">
      <c r="A4130" s="120">
        <f t="shared" si="64"/>
        <v>4115</v>
      </c>
      <c r="B4130" s="120" t="s">
        <v>5185</v>
      </c>
      <c r="C4130" s="120" t="s">
        <v>746</v>
      </c>
      <c r="D4130" s="120" t="s">
        <v>5201</v>
      </c>
      <c r="E4130" s="120" t="s">
        <v>5200</v>
      </c>
      <c r="F4130" s="120">
        <v>5</v>
      </c>
      <c r="G4130" s="120" t="s">
        <v>102</v>
      </c>
      <c r="H4130" s="292"/>
      <c r="I4130" s="292"/>
      <c r="K4130" s="119"/>
      <c r="L4130" s="119"/>
    </row>
    <row r="4131" spans="1:12">
      <c r="A4131" s="120">
        <f t="shared" si="64"/>
        <v>4116</v>
      </c>
      <c r="B4131" s="120" t="s">
        <v>5185</v>
      </c>
      <c r="C4131" s="120" t="s">
        <v>746</v>
      </c>
      <c r="D4131" s="120" t="s">
        <v>5199</v>
      </c>
      <c r="E4131" s="120" t="s">
        <v>5198</v>
      </c>
      <c r="F4131" s="120">
        <v>3</v>
      </c>
      <c r="G4131" s="120" t="s">
        <v>102</v>
      </c>
      <c r="H4131" s="292"/>
      <c r="I4131" s="292"/>
      <c r="K4131" s="119"/>
      <c r="L4131" s="119"/>
    </row>
    <row r="4132" spans="1:12">
      <c r="A4132" s="120">
        <f t="shared" si="64"/>
        <v>4117</v>
      </c>
      <c r="B4132" s="120" t="s">
        <v>5185</v>
      </c>
      <c r="C4132" s="120" t="s">
        <v>746</v>
      </c>
      <c r="D4132" s="120" t="s">
        <v>5197</v>
      </c>
      <c r="E4132" s="120" t="s">
        <v>5196</v>
      </c>
      <c r="F4132" s="120">
        <v>1</v>
      </c>
      <c r="G4132" s="120" t="s">
        <v>102</v>
      </c>
      <c r="H4132" s="292"/>
      <c r="I4132" s="292"/>
      <c r="K4132" s="119"/>
      <c r="L4132" s="119"/>
    </row>
    <row r="4133" spans="1:12">
      <c r="A4133" s="120">
        <f t="shared" si="64"/>
        <v>4118</v>
      </c>
      <c r="B4133" s="120" t="s">
        <v>5185</v>
      </c>
      <c r="C4133" s="120" t="s">
        <v>746</v>
      </c>
      <c r="D4133" s="120" t="s">
        <v>1253</v>
      </c>
      <c r="E4133" s="120" t="s">
        <v>5195</v>
      </c>
      <c r="F4133" s="120">
        <v>7</v>
      </c>
      <c r="G4133" s="120" t="s">
        <v>102</v>
      </c>
      <c r="H4133" s="292"/>
      <c r="I4133" s="292"/>
      <c r="K4133" s="119"/>
      <c r="L4133" s="119"/>
    </row>
    <row r="4134" spans="1:12">
      <c r="A4134" s="120">
        <f t="shared" si="64"/>
        <v>4119</v>
      </c>
      <c r="B4134" s="120" t="s">
        <v>5185</v>
      </c>
      <c r="C4134" s="120" t="s">
        <v>746</v>
      </c>
      <c r="D4134" s="120" t="s">
        <v>5194</v>
      </c>
      <c r="E4134" s="120" t="s">
        <v>5193</v>
      </c>
      <c r="F4134" s="120">
        <v>4</v>
      </c>
      <c r="G4134" s="120" t="s">
        <v>102</v>
      </c>
      <c r="H4134" s="292"/>
      <c r="I4134" s="292"/>
      <c r="K4134" s="119"/>
      <c r="L4134" s="119"/>
    </row>
    <row r="4135" spans="1:12">
      <c r="A4135" s="120">
        <f t="shared" si="64"/>
        <v>4120</v>
      </c>
      <c r="B4135" s="120" t="s">
        <v>5185</v>
      </c>
      <c r="C4135" s="120" t="s">
        <v>746</v>
      </c>
      <c r="D4135" s="120" t="s">
        <v>5192</v>
      </c>
      <c r="E4135" s="120" t="s">
        <v>5191</v>
      </c>
      <c r="F4135" s="120">
        <v>1</v>
      </c>
      <c r="G4135" s="120" t="s">
        <v>102</v>
      </c>
      <c r="H4135" s="292"/>
      <c r="I4135" s="292"/>
      <c r="K4135" s="119"/>
      <c r="L4135" s="119"/>
    </row>
    <row r="4136" spans="1:12">
      <c r="A4136" s="120">
        <f t="shared" si="64"/>
        <v>4121</v>
      </c>
      <c r="B4136" s="120" t="s">
        <v>5185</v>
      </c>
      <c r="C4136" s="120" t="s">
        <v>746</v>
      </c>
      <c r="D4136" s="120" t="s">
        <v>5190</v>
      </c>
      <c r="E4136" s="120" t="s">
        <v>5189</v>
      </c>
      <c r="F4136" s="120">
        <v>1</v>
      </c>
      <c r="G4136" s="120" t="s">
        <v>102</v>
      </c>
      <c r="H4136" s="292"/>
      <c r="I4136" s="292"/>
      <c r="K4136" s="119"/>
      <c r="L4136" s="119"/>
    </row>
    <row r="4137" spans="1:12">
      <c r="A4137" s="120">
        <f t="shared" si="64"/>
        <v>4122</v>
      </c>
      <c r="B4137" s="120" t="s">
        <v>5185</v>
      </c>
      <c r="C4137" s="120" t="s">
        <v>746</v>
      </c>
      <c r="D4137" s="120" t="s">
        <v>5188</v>
      </c>
      <c r="E4137" s="120" t="s">
        <v>5187</v>
      </c>
      <c r="F4137" s="120">
        <v>2</v>
      </c>
      <c r="G4137" s="120" t="s">
        <v>102</v>
      </c>
      <c r="H4137" s="292"/>
      <c r="I4137" s="292"/>
      <c r="K4137" s="119"/>
      <c r="L4137" s="119"/>
    </row>
    <row r="4138" spans="1:12">
      <c r="A4138" s="120">
        <f t="shared" si="64"/>
        <v>4123</v>
      </c>
      <c r="B4138" s="120" t="s">
        <v>5185</v>
      </c>
      <c r="C4138" s="120" t="s">
        <v>746</v>
      </c>
      <c r="D4138" s="120" t="s">
        <v>1819</v>
      </c>
      <c r="E4138" s="120" t="s">
        <v>5186</v>
      </c>
      <c r="F4138" s="120">
        <v>7</v>
      </c>
      <c r="G4138" s="120" t="s">
        <v>102</v>
      </c>
      <c r="H4138" s="292"/>
      <c r="I4138" s="292"/>
      <c r="K4138" s="119"/>
      <c r="L4138" s="119"/>
    </row>
    <row r="4139" spans="1:12">
      <c r="A4139" s="120">
        <f t="shared" si="64"/>
        <v>4124</v>
      </c>
      <c r="B4139" s="120" t="s">
        <v>5185</v>
      </c>
      <c r="C4139" s="120" t="s">
        <v>746</v>
      </c>
      <c r="D4139" s="120" t="s">
        <v>983</v>
      </c>
      <c r="E4139" s="120" t="s">
        <v>5184</v>
      </c>
      <c r="F4139" s="120">
        <v>3</v>
      </c>
      <c r="G4139" s="120" t="s">
        <v>102</v>
      </c>
      <c r="H4139" s="292"/>
      <c r="I4139" s="292"/>
      <c r="K4139" s="119"/>
      <c r="L4139" s="119"/>
    </row>
    <row r="4140" spans="1:12">
      <c r="A4140" s="120">
        <f t="shared" si="64"/>
        <v>4125</v>
      </c>
      <c r="B4140" s="120" t="s">
        <v>745</v>
      </c>
      <c r="C4140" s="120" t="s">
        <v>746</v>
      </c>
      <c r="D4140" s="120" t="s">
        <v>777</v>
      </c>
      <c r="E4140" s="120" t="s">
        <v>776</v>
      </c>
      <c r="F4140" s="120">
        <v>1</v>
      </c>
      <c r="G4140" s="120" t="s">
        <v>102</v>
      </c>
      <c r="H4140" s="292"/>
      <c r="I4140" s="292"/>
      <c r="K4140" s="119"/>
      <c r="L4140" s="119"/>
    </row>
    <row r="4141" spans="1:12">
      <c r="A4141" s="120">
        <f t="shared" si="64"/>
        <v>4126</v>
      </c>
      <c r="B4141" s="120" t="s">
        <v>745</v>
      </c>
      <c r="C4141" s="120" t="s">
        <v>746</v>
      </c>
      <c r="D4141" s="120" t="s">
        <v>752</v>
      </c>
      <c r="E4141" s="120" t="s">
        <v>751</v>
      </c>
      <c r="F4141" s="120">
        <v>5</v>
      </c>
      <c r="G4141" s="120" t="s">
        <v>102</v>
      </c>
      <c r="H4141" s="292"/>
      <c r="I4141" s="292"/>
      <c r="K4141" s="119"/>
      <c r="L4141" s="119"/>
    </row>
    <row r="4142" spans="1:12">
      <c r="A4142" s="120">
        <f t="shared" si="64"/>
        <v>4127</v>
      </c>
      <c r="B4142" s="120" t="s">
        <v>745</v>
      </c>
      <c r="C4142" s="120" t="s">
        <v>746</v>
      </c>
      <c r="D4142" s="120" t="s">
        <v>750</v>
      </c>
      <c r="E4142" s="120" t="s">
        <v>749</v>
      </c>
      <c r="F4142" s="120">
        <v>1</v>
      </c>
      <c r="G4142" s="120" t="s">
        <v>102</v>
      </c>
      <c r="H4142" s="292"/>
      <c r="I4142" s="292"/>
      <c r="K4142" s="119"/>
      <c r="L4142" s="119"/>
    </row>
    <row r="4143" spans="1:12">
      <c r="A4143" s="120">
        <f t="shared" si="64"/>
        <v>4128</v>
      </c>
      <c r="B4143" s="120" t="s">
        <v>745</v>
      </c>
      <c r="C4143" s="120" t="s">
        <v>746</v>
      </c>
      <c r="D4143" s="120" t="s">
        <v>5073</v>
      </c>
      <c r="E4143" s="120" t="s">
        <v>5072</v>
      </c>
      <c r="F4143" s="120">
        <v>4</v>
      </c>
      <c r="G4143" s="120" t="s">
        <v>102</v>
      </c>
      <c r="H4143" s="292"/>
      <c r="I4143" s="292"/>
      <c r="K4143" s="119"/>
      <c r="L4143" s="119"/>
    </row>
    <row r="4144" spans="1:12">
      <c r="A4144" s="120">
        <f t="shared" si="64"/>
        <v>4129</v>
      </c>
      <c r="B4144" s="120" t="s">
        <v>745</v>
      </c>
      <c r="C4144" s="120" t="s">
        <v>746</v>
      </c>
      <c r="D4144" s="120" t="s">
        <v>5071</v>
      </c>
      <c r="E4144" s="120" t="s">
        <v>5070</v>
      </c>
      <c r="F4144" s="120">
        <v>15</v>
      </c>
      <c r="G4144" s="120" t="s">
        <v>102</v>
      </c>
      <c r="H4144" s="292"/>
      <c r="I4144" s="292"/>
      <c r="K4144" s="119"/>
      <c r="L4144" s="119"/>
    </row>
    <row r="4145" spans="1:12">
      <c r="A4145" s="120">
        <f t="shared" si="64"/>
        <v>4130</v>
      </c>
      <c r="B4145" s="120" t="s">
        <v>745</v>
      </c>
      <c r="C4145" s="120" t="s">
        <v>746</v>
      </c>
      <c r="D4145" s="120" t="s">
        <v>5069</v>
      </c>
      <c r="E4145" s="120" t="s">
        <v>5068</v>
      </c>
      <c r="F4145" s="120">
        <v>7</v>
      </c>
      <c r="G4145" s="120" t="s">
        <v>102</v>
      </c>
      <c r="H4145" s="292"/>
      <c r="I4145" s="292"/>
      <c r="K4145" s="119"/>
      <c r="L4145" s="119"/>
    </row>
    <row r="4146" spans="1:12">
      <c r="A4146" s="120">
        <f t="shared" si="64"/>
        <v>4131</v>
      </c>
      <c r="B4146" s="120" t="s">
        <v>745</v>
      </c>
      <c r="C4146" s="120" t="s">
        <v>746</v>
      </c>
      <c r="D4146" s="120" t="s">
        <v>748</v>
      </c>
      <c r="E4146" s="120" t="s">
        <v>747</v>
      </c>
      <c r="F4146" s="120">
        <v>10</v>
      </c>
      <c r="G4146" s="120" t="s">
        <v>102</v>
      </c>
      <c r="H4146" s="292"/>
      <c r="I4146" s="292"/>
      <c r="K4146" s="119"/>
      <c r="L4146" s="119"/>
    </row>
    <row r="4147" spans="1:12">
      <c r="A4147" s="120">
        <f t="shared" si="64"/>
        <v>4132</v>
      </c>
      <c r="B4147" s="120" t="s">
        <v>745</v>
      </c>
      <c r="C4147" s="120" t="s">
        <v>746</v>
      </c>
      <c r="D4147" s="120" t="s">
        <v>744</v>
      </c>
      <c r="E4147" s="120" t="s">
        <v>743</v>
      </c>
      <c r="F4147" s="120">
        <v>10</v>
      </c>
      <c r="G4147" s="120" t="s">
        <v>102</v>
      </c>
      <c r="H4147" s="292"/>
      <c r="I4147" s="292"/>
      <c r="K4147" s="119"/>
      <c r="L4147" s="119"/>
    </row>
    <row r="4148" spans="1:12">
      <c r="A4148" s="120">
        <f t="shared" si="64"/>
        <v>4133</v>
      </c>
      <c r="B4148" s="120" t="s">
        <v>4629</v>
      </c>
      <c r="C4148" s="120" t="s">
        <v>746</v>
      </c>
      <c r="D4148" s="120" t="s">
        <v>4628</v>
      </c>
      <c r="E4148" s="120" t="s">
        <v>4627</v>
      </c>
      <c r="F4148" s="120">
        <v>1</v>
      </c>
      <c r="G4148" s="120" t="s">
        <v>102</v>
      </c>
      <c r="H4148" s="292"/>
      <c r="I4148" s="292"/>
      <c r="K4148" s="119"/>
      <c r="L4148" s="119"/>
    </row>
    <row r="4149" spans="1:12">
      <c r="A4149" s="120">
        <f t="shared" si="64"/>
        <v>4134</v>
      </c>
      <c r="B4149" s="120" t="s">
        <v>1249</v>
      </c>
      <c r="C4149" s="120" t="s">
        <v>746</v>
      </c>
      <c r="D4149" s="120" t="s">
        <v>1255</v>
      </c>
      <c r="E4149" s="120" t="s">
        <v>1254</v>
      </c>
      <c r="F4149" s="120">
        <v>1</v>
      </c>
      <c r="G4149" s="120" t="s">
        <v>102</v>
      </c>
      <c r="H4149" s="292"/>
      <c r="I4149" s="292"/>
      <c r="K4149" s="119"/>
      <c r="L4149" s="119"/>
    </row>
    <row r="4150" spans="1:12">
      <c r="A4150" s="120">
        <f t="shared" si="64"/>
        <v>4135</v>
      </c>
      <c r="B4150" s="120" t="s">
        <v>1249</v>
      </c>
      <c r="C4150" s="120" t="s">
        <v>746</v>
      </c>
      <c r="D4150" s="120" t="s">
        <v>1253</v>
      </c>
      <c r="E4150" s="120" t="s">
        <v>1252</v>
      </c>
      <c r="F4150" s="120">
        <v>1</v>
      </c>
      <c r="G4150" s="120" t="s">
        <v>102</v>
      </c>
      <c r="H4150" s="292"/>
      <c r="I4150" s="292"/>
      <c r="K4150" s="119"/>
      <c r="L4150" s="119"/>
    </row>
    <row r="4151" spans="1:12">
      <c r="A4151" s="120">
        <f t="shared" si="64"/>
        <v>4136</v>
      </c>
      <c r="B4151" s="120" t="s">
        <v>1249</v>
      </c>
      <c r="C4151" s="120" t="s">
        <v>746</v>
      </c>
      <c r="D4151" s="120" t="s">
        <v>1251</v>
      </c>
      <c r="E4151" s="120" t="s">
        <v>1250</v>
      </c>
      <c r="F4151" s="120">
        <v>1</v>
      </c>
      <c r="G4151" s="120" t="s">
        <v>102</v>
      </c>
      <c r="H4151" s="292"/>
      <c r="I4151" s="292"/>
      <c r="K4151" s="119"/>
      <c r="L4151" s="119"/>
    </row>
    <row r="4152" spans="1:12">
      <c r="A4152" s="120">
        <f t="shared" si="64"/>
        <v>4137</v>
      </c>
      <c r="B4152" s="120" t="s">
        <v>1249</v>
      </c>
      <c r="C4152" s="120" t="s">
        <v>746</v>
      </c>
      <c r="D4152" s="120" t="s">
        <v>1248</v>
      </c>
      <c r="E4152" s="120" t="s">
        <v>1247</v>
      </c>
      <c r="F4152" s="120">
        <v>1</v>
      </c>
      <c r="G4152" s="120" t="s">
        <v>102</v>
      </c>
      <c r="H4152" s="292"/>
      <c r="I4152" s="292"/>
      <c r="K4152" s="119"/>
      <c r="L4152" s="119"/>
    </row>
    <row r="4153" spans="1:12">
      <c r="A4153" s="120">
        <f t="shared" si="64"/>
        <v>4138</v>
      </c>
      <c r="B4153" s="120" t="s">
        <v>745</v>
      </c>
      <c r="C4153" s="120" t="s">
        <v>746</v>
      </c>
      <c r="D4153" s="120" t="s">
        <v>935</v>
      </c>
      <c r="E4153" s="120" t="s">
        <v>934</v>
      </c>
      <c r="F4153" s="120">
        <v>2</v>
      </c>
      <c r="G4153" s="120" t="s">
        <v>102</v>
      </c>
      <c r="H4153" s="292"/>
      <c r="I4153" s="292"/>
      <c r="K4153" s="119"/>
      <c r="L4153" s="119"/>
    </row>
    <row r="4154" spans="1:12">
      <c r="A4154" s="120">
        <f t="shared" si="64"/>
        <v>4139</v>
      </c>
      <c r="B4154" s="120" t="s">
        <v>745</v>
      </c>
      <c r="C4154" s="120" t="s">
        <v>746</v>
      </c>
      <c r="D4154" s="120" t="s">
        <v>933</v>
      </c>
      <c r="E4154" s="120" t="s">
        <v>932</v>
      </c>
      <c r="F4154" s="120">
        <v>1</v>
      </c>
      <c r="G4154" s="120" t="s">
        <v>102</v>
      </c>
      <c r="H4154" s="292"/>
      <c r="I4154" s="292"/>
      <c r="K4154" s="119"/>
      <c r="L4154" s="119"/>
    </row>
    <row r="4155" spans="1:12">
      <c r="A4155" s="120">
        <f t="shared" si="64"/>
        <v>4140</v>
      </c>
      <c r="B4155" s="120" t="s">
        <v>745</v>
      </c>
      <c r="C4155" s="120" t="s">
        <v>746</v>
      </c>
      <c r="D4155" s="120" t="s">
        <v>777</v>
      </c>
      <c r="E4155" s="120" t="s">
        <v>776</v>
      </c>
      <c r="F4155" s="120">
        <v>2</v>
      </c>
      <c r="G4155" s="120" t="s">
        <v>102</v>
      </c>
      <c r="H4155" s="292"/>
      <c r="I4155" s="292"/>
      <c r="K4155" s="119"/>
      <c r="L4155" s="119"/>
    </row>
    <row r="4156" spans="1:12">
      <c r="A4156" s="120">
        <f t="shared" si="64"/>
        <v>4141</v>
      </c>
      <c r="B4156" s="120" t="s">
        <v>745</v>
      </c>
      <c r="C4156" s="120" t="s">
        <v>746</v>
      </c>
      <c r="D4156" s="120" t="s">
        <v>752</v>
      </c>
      <c r="E4156" s="120" t="s">
        <v>751</v>
      </c>
      <c r="F4156" s="120">
        <v>1</v>
      </c>
      <c r="G4156" s="120" t="s">
        <v>102</v>
      </c>
      <c r="H4156" s="292"/>
      <c r="I4156" s="292"/>
      <c r="K4156" s="119"/>
      <c r="L4156" s="119"/>
    </row>
    <row r="4157" spans="1:12">
      <c r="A4157" s="120">
        <f t="shared" si="64"/>
        <v>4142</v>
      </c>
      <c r="B4157" s="120" t="s">
        <v>745</v>
      </c>
      <c r="C4157" s="120" t="s">
        <v>746</v>
      </c>
      <c r="D4157" s="120" t="s">
        <v>750</v>
      </c>
      <c r="E4157" s="120" t="s">
        <v>749</v>
      </c>
      <c r="F4157" s="120">
        <v>1</v>
      </c>
      <c r="G4157" s="120" t="s">
        <v>102</v>
      </c>
      <c r="H4157" s="292"/>
      <c r="I4157" s="292"/>
      <c r="K4157" s="119"/>
      <c r="L4157" s="119"/>
    </row>
    <row r="4158" spans="1:12">
      <c r="A4158" s="120">
        <f t="shared" si="64"/>
        <v>4143</v>
      </c>
      <c r="B4158" s="120" t="s">
        <v>745</v>
      </c>
      <c r="C4158" s="120" t="s">
        <v>746</v>
      </c>
      <c r="D4158" s="120" t="s">
        <v>748</v>
      </c>
      <c r="E4158" s="120" t="s">
        <v>747</v>
      </c>
      <c r="F4158" s="120">
        <v>1</v>
      </c>
      <c r="G4158" s="120" t="s">
        <v>102</v>
      </c>
      <c r="H4158" s="292"/>
      <c r="I4158" s="292"/>
      <c r="K4158" s="119"/>
      <c r="L4158" s="119"/>
    </row>
    <row r="4159" spans="1:12">
      <c r="A4159" s="120">
        <f t="shared" si="64"/>
        <v>4144</v>
      </c>
      <c r="B4159" s="120" t="s">
        <v>745</v>
      </c>
      <c r="C4159" s="120" t="s">
        <v>746</v>
      </c>
      <c r="D4159" s="120" t="s">
        <v>744</v>
      </c>
      <c r="E4159" s="120" t="s">
        <v>743</v>
      </c>
      <c r="F4159" s="120">
        <v>1</v>
      </c>
      <c r="G4159" s="120" t="s">
        <v>102</v>
      </c>
      <c r="H4159" s="292"/>
      <c r="I4159" s="292"/>
      <c r="K4159" s="119"/>
      <c r="L4159" s="119"/>
    </row>
    <row r="4160" spans="1:12">
      <c r="A4160" s="120">
        <f t="shared" si="64"/>
        <v>4145</v>
      </c>
      <c r="B4160" s="120" t="s">
        <v>2883</v>
      </c>
      <c r="C4160" s="120" t="s">
        <v>2884</v>
      </c>
      <c r="D4160" s="120" t="s">
        <v>2882</v>
      </c>
      <c r="E4160" s="120" t="s">
        <v>2881</v>
      </c>
      <c r="F4160" s="120">
        <v>43</v>
      </c>
      <c r="G4160" s="120" t="s">
        <v>123</v>
      </c>
      <c r="H4160" s="292"/>
      <c r="I4160" s="292"/>
      <c r="K4160" s="119"/>
      <c r="L4160" s="119"/>
    </row>
    <row r="4161" spans="1:12">
      <c r="A4161" s="120">
        <f t="shared" si="64"/>
        <v>4146</v>
      </c>
      <c r="B4161" s="120" t="s">
        <v>2883</v>
      </c>
      <c r="C4161" s="120" t="s">
        <v>2884</v>
      </c>
      <c r="D4161" s="120" t="s">
        <v>2882</v>
      </c>
      <c r="E4161" s="120" t="s">
        <v>2881</v>
      </c>
      <c r="F4161" s="120">
        <v>5</v>
      </c>
      <c r="G4161" s="120" t="s">
        <v>123</v>
      </c>
      <c r="H4161" s="292"/>
      <c r="I4161" s="292"/>
      <c r="K4161" s="119"/>
      <c r="L4161" s="119"/>
    </row>
    <row r="4162" spans="1:12">
      <c r="A4162" s="120">
        <f t="shared" si="64"/>
        <v>4147</v>
      </c>
      <c r="B4162" s="120" t="s">
        <v>2309</v>
      </c>
      <c r="C4162" s="120" t="s">
        <v>2310</v>
      </c>
      <c r="D4162" s="120" t="s">
        <v>2308</v>
      </c>
      <c r="E4162" s="120" t="s">
        <v>2307</v>
      </c>
      <c r="F4162" s="120">
        <v>180</v>
      </c>
      <c r="G4162" s="120" t="s">
        <v>182</v>
      </c>
      <c r="H4162" s="292"/>
      <c r="I4162" s="292"/>
      <c r="K4162" s="119"/>
      <c r="L4162" s="119"/>
    </row>
    <row r="4163" spans="1:12">
      <c r="A4163" s="120">
        <f t="shared" si="64"/>
        <v>4148</v>
      </c>
      <c r="B4163" s="120" t="s">
        <v>2309</v>
      </c>
      <c r="C4163" s="120" t="s">
        <v>2310</v>
      </c>
      <c r="D4163" s="120" t="s">
        <v>2308</v>
      </c>
      <c r="E4163" s="120" t="s">
        <v>2307</v>
      </c>
      <c r="F4163" s="120">
        <v>10</v>
      </c>
      <c r="G4163" s="120" t="s">
        <v>182</v>
      </c>
      <c r="H4163" s="292"/>
      <c r="I4163" s="292"/>
      <c r="K4163" s="119"/>
      <c r="L4163" s="119"/>
    </row>
    <row r="4164" spans="1:12">
      <c r="A4164" s="120">
        <f t="shared" si="64"/>
        <v>4149</v>
      </c>
      <c r="B4164" s="120" t="s">
        <v>2715</v>
      </c>
      <c r="C4164" s="120" t="s">
        <v>293</v>
      </c>
      <c r="D4164" s="120" t="s">
        <v>7588</v>
      </c>
      <c r="E4164" s="120" t="s">
        <v>7587</v>
      </c>
      <c r="F4164" s="120">
        <v>350</v>
      </c>
      <c r="G4164" s="120" t="s">
        <v>3230</v>
      </c>
      <c r="H4164" s="292"/>
      <c r="I4164" s="292"/>
      <c r="K4164" s="119"/>
      <c r="L4164" s="119"/>
    </row>
    <row r="4165" spans="1:12">
      <c r="A4165" s="120">
        <f t="shared" si="64"/>
        <v>4150</v>
      </c>
      <c r="B4165" s="120" t="s">
        <v>7517</v>
      </c>
      <c r="C4165" s="120" t="s">
        <v>293</v>
      </c>
      <c r="D4165" s="120" t="s">
        <v>7521</v>
      </c>
      <c r="E4165" s="120" t="s">
        <v>7520</v>
      </c>
      <c r="F4165" s="120">
        <v>40</v>
      </c>
      <c r="G4165" s="120" t="s">
        <v>209</v>
      </c>
      <c r="H4165" s="292"/>
      <c r="I4165" s="292"/>
      <c r="K4165" s="119"/>
      <c r="L4165" s="119"/>
    </row>
    <row r="4166" spans="1:12">
      <c r="A4166" s="120">
        <f t="shared" si="64"/>
        <v>4151</v>
      </c>
      <c r="B4166" s="120" t="s">
        <v>7517</v>
      </c>
      <c r="C4166" s="120" t="s">
        <v>293</v>
      </c>
      <c r="D4166" s="120" t="s">
        <v>7519</v>
      </c>
      <c r="E4166" s="120" t="s">
        <v>7518</v>
      </c>
      <c r="F4166" s="120">
        <v>20</v>
      </c>
      <c r="G4166" s="120" t="s">
        <v>3230</v>
      </c>
      <c r="H4166" s="292"/>
      <c r="I4166" s="292"/>
      <c r="K4166" s="119"/>
      <c r="L4166" s="119"/>
    </row>
    <row r="4167" spans="1:12">
      <c r="A4167" s="120">
        <f t="shared" si="64"/>
        <v>4152</v>
      </c>
      <c r="B4167" s="120" t="s">
        <v>7517</v>
      </c>
      <c r="C4167" s="120" t="s">
        <v>293</v>
      </c>
      <c r="D4167" s="120" t="s">
        <v>7516</v>
      </c>
      <c r="E4167" s="120" t="s">
        <v>7515</v>
      </c>
      <c r="F4167" s="120">
        <v>40</v>
      </c>
      <c r="G4167" s="120" t="s">
        <v>3230</v>
      </c>
      <c r="H4167" s="292"/>
      <c r="I4167" s="292"/>
      <c r="K4167" s="119"/>
      <c r="L4167" s="119"/>
    </row>
    <row r="4168" spans="1:12">
      <c r="A4168" s="120">
        <f t="shared" si="64"/>
        <v>4153</v>
      </c>
      <c r="B4168" s="120" t="s">
        <v>1170</v>
      </c>
      <c r="C4168" s="120" t="s">
        <v>293</v>
      </c>
      <c r="D4168" s="120" t="s">
        <v>3232</v>
      </c>
      <c r="E4168" s="120" t="s">
        <v>3231</v>
      </c>
      <c r="F4168" s="120">
        <v>1110</v>
      </c>
      <c r="G4168" s="120" t="s">
        <v>3230</v>
      </c>
      <c r="H4168" s="292"/>
      <c r="I4168" s="292"/>
      <c r="K4168" s="119"/>
      <c r="L4168" s="119"/>
    </row>
    <row r="4169" spans="1:12">
      <c r="A4169" s="120">
        <f t="shared" si="64"/>
        <v>4154</v>
      </c>
      <c r="B4169" s="120" t="s">
        <v>7439</v>
      </c>
      <c r="C4169" s="120" t="s">
        <v>293</v>
      </c>
      <c r="D4169" s="120" t="s">
        <v>7438</v>
      </c>
      <c r="E4169" s="120" t="s">
        <v>7437</v>
      </c>
      <c r="F4169" s="120">
        <v>1</v>
      </c>
      <c r="G4169" s="120" t="s">
        <v>3230</v>
      </c>
      <c r="H4169" s="292"/>
      <c r="I4169" s="292"/>
      <c r="K4169" s="119"/>
      <c r="L4169" s="119"/>
    </row>
    <row r="4170" spans="1:12">
      <c r="A4170" s="120">
        <f t="shared" si="64"/>
        <v>4155</v>
      </c>
      <c r="B4170" s="120" t="s">
        <v>3067</v>
      </c>
      <c r="C4170" s="120" t="s">
        <v>293</v>
      </c>
      <c r="D4170" s="120" t="s">
        <v>3069</v>
      </c>
      <c r="E4170" s="120" t="s">
        <v>3068</v>
      </c>
      <c r="F4170" s="120">
        <v>50</v>
      </c>
      <c r="G4170" s="120" t="s">
        <v>101</v>
      </c>
      <c r="H4170" s="292"/>
      <c r="I4170" s="292"/>
      <c r="K4170" s="119"/>
      <c r="L4170" s="119"/>
    </row>
    <row r="4171" spans="1:12">
      <c r="A4171" s="120">
        <f t="shared" si="64"/>
        <v>4156</v>
      </c>
      <c r="B4171" s="120" t="s">
        <v>3067</v>
      </c>
      <c r="C4171" s="120" t="s">
        <v>293</v>
      </c>
      <c r="D4171" s="120" t="s">
        <v>3066</v>
      </c>
      <c r="E4171" s="120" t="s">
        <v>3065</v>
      </c>
      <c r="F4171" s="120">
        <v>282</v>
      </c>
      <c r="G4171" s="120" t="s">
        <v>101</v>
      </c>
      <c r="H4171" s="292"/>
      <c r="I4171" s="292"/>
      <c r="K4171" s="119"/>
      <c r="L4171" s="119"/>
    </row>
    <row r="4172" spans="1:12">
      <c r="A4172" s="120">
        <f t="shared" si="64"/>
        <v>4157</v>
      </c>
      <c r="B4172" s="120" t="s">
        <v>3037</v>
      </c>
      <c r="C4172" s="120" t="s">
        <v>293</v>
      </c>
      <c r="D4172" s="120" t="s">
        <v>3036</v>
      </c>
      <c r="E4172" s="120" t="s">
        <v>3035</v>
      </c>
      <c r="F4172" s="120">
        <v>220</v>
      </c>
      <c r="G4172" s="120" t="s">
        <v>209</v>
      </c>
      <c r="H4172" s="292"/>
      <c r="I4172" s="292"/>
      <c r="K4172" s="119"/>
      <c r="L4172" s="119"/>
    </row>
    <row r="4173" spans="1:12">
      <c r="A4173" s="120">
        <f t="shared" si="64"/>
        <v>4158</v>
      </c>
      <c r="B4173" s="120" t="s">
        <v>3034</v>
      </c>
      <c r="C4173" s="120" t="s">
        <v>293</v>
      </c>
      <c r="D4173" s="120" t="s">
        <v>3033</v>
      </c>
      <c r="E4173" s="120" t="s">
        <v>3032</v>
      </c>
      <c r="F4173" s="120">
        <v>120</v>
      </c>
      <c r="G4173" s="120" t="s">
        <v>101</v>
      </c>
      <c r="H4173" s="292"/>
      <c r="I4173" s="292"/>
      <c r="K4173" s="119"/>
      <c r="L4173" s="119"/>
    </row>
    <row r="4174" spans="1:12">
      <c r="A4174" s="120">
        <f t="shared" si="64"/>
        <v>4159</v>
      </c>
      <c r="B4174" s="120" t="s">
        <v>5257</v>
      </c>
      <c r="C4174" s="120" t="s">
        <v>293</v>
      </c>
      <c r="D4174" s="120" t="s">
        <v>7122</v>
      </c>
      <c r="E4174" s="120" t="s">
        <v>7121</v>
      </c>
      <c r="F4174" s="120">
        <v>100</v>
      </c>
      <c r="G4174" s="120" t="s">
        <v>209</v>
      </c>
      <c r="H4174" s="292"/>
      <c r="I4174" s="292"/>
      <c r="K4174" s="119"/>
      <c r="L4174" s="119"/>
    </row>
    <row r="4175" spans="1:12">
      <c r="A4175" s="120">
        <f t="shared" si="64"/>
        <v>4160</v>
      </c>
      <c r="B4175" s="120" t="s">
        <v>2890</v>
      </c>
      <c r="C4175" s="120" t="s">
        <v>293</v>
      </c>
      <c r="D4175" s="120" t="s">
        <v>2889</v>
      </c>
      <c r="E4175" s="120" t="s">
        <v>2888</v>
      </c>
      <c r="F4175" s="120">
        <v>300</v>
      </c>
      <c r="G4175" s="120" t="s">
        <v>182</v>
      </c>
      <c r="H4175" s="292"/>
      <c r="I4175" s="292"/>
      <c r="K4175" s="119"/>
      <c r="L4175" s="119"/>
    </row>
    <row r="4176" spans="1:12">
      <c r="A4176" s="120">
        <f t="shared" si="64"/>
        <v>4161</v>
      </c>
      <c r="B4176" s="120" t="s">
        <v>2851</v>
      </c>
      <c r="C4176" s="120" t="s">
        <v>293</v>
      </c>
      <c r="D4176" s="120" t="s">
        <v>2853</v>
      </c>
      <c r="E4176" s="120" t="s">
        <v>2852</v>
      </c>
      <c r="F4176" s="120">
        <v>210</v>
      </c>
      <c r="G4176" s="120" t="s">
        <v>101</v>
      </c>
      <c r="H4176" s="292"/>
      <c r="I4176" s="292"/>
      <c r="K4176" s="119"/>
      <c r="L4176" s="119"/>
    </row>
    <row r="4177" spans="1:12">
      <c r="A4177" s="120">
        <f t="shared" si="64"/>
        <v>4162</v>
      </c>
      <c r="B4177" s="120" t="s">
        <v>2802</v>
      </c>
      <c r="C4177" s="120" t="s">
        <v>293</v>
      </c>
      <c r="D4177" s="120" t="s">
        <v>2801</v>
      </c>
      <c r="E4177" s="120" t="s">
        <v>2800</v>
      </c>
      <c r="F4177" s="120">
        <v>92</v>
      </c>
      <c r="G4177" s="120" t="s">
        <v>101</v>
      </c>
      <c r="H4177" s="292"/>
      <c r="I4177" s="292"/>
      <c r="K4177" s="119"/>
      <c r="L4177" s="119"/>
    </row>
    <row r="4178" spans="1:12">
      <c r="A4178" s="120">
        <f t="shared" ref="A4178:A4241" si="65">A4177+1</f>
        <v>4163</v>
      </c>
      <c r="B4178" s="120" t="s">
        <v>2718</v>
      </c>
      <c r="C4178" s="120" t="s">
        <v>293</v>
      </c>
      <c r="D4178" s="120" t="s">
        <v>2773</v>
      </c>
      <c r="E4178" s="120" t="s">
        <v>2772</v>
      </c>
      <c r="F4178" s="120">
        <v>2400</v>
      </c>
      <c r="G4178" s="120" t="s">
        <v>182</v>
      </c>
      <c r="H4178" s="292"/>
      <c r="I4178" s="292"/>
      <c r="K4178" s="119"/>
      <c r="L4178" s="119"/>
    </row>
    <row r="4179" spans="1:12">
      <c r="A4179" s="120">
        <f t="shared" si="65"/>
        <v>4164</v>
      </c>
      <c r="B4179" s="120" t="s">
        <v>2764</v>
      </c>
      <c r="C4179" s="120" t="s">
        <v>293</v>
      </c>
      <c r="D4179" s="120" t="s">
        <v>2763</v>
      </c>
      <c r="E4179" s="120" t="s">
        <v>2762</v>
      </c>
      <c r="F4179" s="120">
        <v>150</v>
      </c>
      <c r="G4179" s="120" t="s">
        <v>209</v>
      </c>
      <c r="H4179" s="292"/>
      <c r="I4179" s="292"/>
      <c r="K4179" s="119"/>
      <c r="L4179" s="119"/>
    </row>
    <row r="4180" spans="1:12">
      <c r="A4180" s="120">
        <f t="shared" si="65"/>
        <v>4165</v>
      </c>
      <c r="B4180" s="120" t="s">
        <v>491</v>
      </c>
      <c r="C4180" s="120" t="s">
        <v>293</v>
      </c>
      <c r="D4180" s="120" t="s">
        <v>2738</v>
      </c>
      <c r="E4180" s="120" t="s">
        <v>2737</v>
      </c>
      <c r="F4180" s="120">
        <v>240</v>
      </c>
      <c r="G4180" s="120" t="s">
        <v>209</v>
      </c>
      <c r="H4180" s="292"/>
      <c r="I4180" s="292"/>
      <c r="K4180" s="119"/>
      <c r="L4180" s="119"/>
    </row>
    <row r="4181" spans="1:12">
      <c r="A4181" s="120">
        <f t="shared" si="65"/>
        <v>4166</v>
      </c>
      <c r="B4181" s="120" t="s">
        <v>2718</v>
      </c>
      <c r="C4181" s="120" t="s">
        <v>293</v>
      </c>
      <c r="D4181" s="120" t="s">
        <v>2717</v>
      </c>
      <c r="E4181" s="120" t="s">
        <v>2716</v>
      </c>
      <c r="F4181" s="120">
        <v>620</v>
      </c>
      <c r="G4181" s="120" t="s">
        <v>182</v>
      </c>
      <c r="H4181" s="292"/>
      <c r="I4181" s="292"/>
      <c r="K4181" s="119"/>
      <c r="L4181" s="119"/>
    </row>
    <row r="4182" spans="1:12">
      <c r="A4182" s="120">
        <f t="shared" si="65"/>
        <v>4167</v>
      </c>
      <c r="B4182" s="120" t="s">
        <v>2715</v>
      </c>
      <c r="C4182" s="120" t="s">
        <v>293</v>
      </c>
      <c r="D4182" s="120" t="s">
        <v>2714</v>
      </c>
      <c r="E4182" s="120" t="s">
        <v>2172</v>
      </c>
      <c r="F4182" s="120">
        <v>1210</v>
      </c>
      <c r="G4182" s="120" t="s">
        <v>182</v>
      </c>
      <c r="H4182" s="292"/>
      <c r="I4182" s="292"/>
      <c r="K4182" s="119"/>
      <c r="L4182" s="119"/>
    </row>
    <row r="4183" spans="1:12">
      <c r="A4183" s="120">
        <f t="shared" si="65"/>
        <v>4168</v>
      </c>
      <c r="B4183" s="120" t="s">
        <v>2419</v>
      </c>
      <c r="C4183" s="120" t="s">
        <v>293</v>
      </c>
      <c r="D4183" s="120" t="s">
        <v>2418</v>
      </c>
      <c r="E4183" s="120" t="s">
        <v>2417</v>
      </c>
      <c r="F4183" s="120">
        <v>350</v>
      </c>
      <c r="G4183" s="120" t="s">
        <v>101</v>
      </c>
      <c r="H4183" s="292"/>
      <c r="I4183" s="292"/>
      <c r="K4183" s="119"/>
      <c r="L4183" s="119"/>
    </row>
    <row r="4184" spans="1:12">
      <c r="A4184" s="120">
        <f t="shared" si="65"/>
        <v>4169</v>
      </c>
      <c r="B4184" s="120" t="s">
        <v>2233</v>
      </c>
      <c r="C4184" s="120" t="s">
        <v>293</v>
      </c>
      <c r="D4184" s="120" t="s">
        <v>2232</v>
      </c>
      <c r="E4184" s="120" t="s">
        <v>2231</v>
      </c>
      <c r="F4184" s="120">
        <v>1155</v>
      </c>
      <c r="G4184" s="120" t="s">
        <v>102</v>
      </c>
      <c r="H4184" s="292"/>
      <c r="I4184" s="292"/>
      <c r="K4184" s="119"/>
      <c r="L4184" s="119"/>
    </row>
    <row r="4185" spans="1:12">
      <c r="A4185" s="120">
        <f t="shared" si="65"/>
        <v>4170</v>
      </c>
      <c r="B4185" s="120" t="s">
        <v>2136</v>
      </c>
      <c r="C4185" s="120" t="s">
        <v>293</v>
      </c>
      <c r="D4185" s="120" t="s">
        <v>388</v>
      </c>
      <c r="E4185" s="120" t="s">
        <v>2135</v>
      </c>
      <c r="F4185" s="120">
        <v>270</v>
      </c>
      <c r="G4185" s="120" t="s">
        <v>243</v>
      </c>
      <c r="H4185" s="292"/>
      <c r="I4185" s="292"/>
      <c r="K4185" s="119"/>
      <c r="L4185" s="119"/>
    </row>
    <row r="4186" spans="1:12">
      <c r="A4186" s="120">
        <f t="shared" si="65"/>
        <v>4171</v>
      </c>
      <c r="B4186" s="120" t="s">
        <v>2062</v>
      </c>
      <c r="C4186" s="120" t="s">
        <v>293</v>
      </c>
      <c r="D4186" s="120" t="s">
        <v>2061</v>
      </c>
      <c r="E4186" s="120" t="s">
        <v>2060</v>
      </c>
      <c r="F4186" s="120">
        <v>3686</v>
      </c>
      <c r="G4186" s="120" t="s">
        <v>102</v>
      </c>
      <c r="H4186" s="292"/>
      <c r="I4186" s="292"/>
      <c r="K4186" s="119"/>
      <c r="L4186" s="119"/>
    </row>
    <row r="4187" spans="1:12">
      <c r="A4187" s="120">
        <f t="shared" si="65"/>
        <v>4172</v>
      </c>
      <c r="B4187" s="120" t="s">
        <v>1170</v>
      </c>
      <c r="C4187" s="120" t="s">
        <v>293</v>
      </c>
      <c r="D4187" s="120" t="s">
        <v>6173</v>
      </c>
      <c r="E4187" s="120" t="s">
        <v>6172</v>
      </c>
      <c r="F4187" s="120">
        <v>120</v>
      </c>
      <c r="G4187" s="120" t="s">
        <v>209</v>
      </c>
      <c r="H4187" s="292"/>
      <c r="I4187" s="292"/>
      <c r="K4187" s="119"/>
      <c r="L4187" s="119"/>
    </row>
    <row r="4188" spans="1:12">
      <c r="A4188" s="120">
        <f t="shared" si="65"/>
        <v>4173</v>
      </c>
      <c r="B4188" s="120" t="s">
        <v>1857</v>
      </c>
      <c r="C4188" s="120" t="s">
        <v>293</v>
      </c>
      <c r="D4188" s="120" t="s">
        <v>1856</v>
      </c>
      <c r="E4188" s="120" t="s">
        <v>1855</v>
      </c>
      <c r="F4188" s="120">
        <v>17100</v>
      </c>
      <c r="G4188" s="120" t="s">
        <v>182</v>
      </c>
      <c r="H4188" s="292"/>
      <c r="I4188" s="292"/>
      <c r="K4188" s="119"/>
      <c r="L4188" s="119"/>
    </row>
    <row r="4189" spans="1:12">
      <c r="A4189" s="120">
        <f t="shared" si="65"/>
        <v>4174</v>
      </c>
      <c r="B4189" s="120" t="s">
        <v>1622</v>
      </c>
      <c r="C4189" s="120" t="s">
        <v>293</v>
      </c>
      <c r="D4189" s="120" t="s">
        <v>1142</v>
      </c>
      <c r="E4189" s="120" t="s">
        <v>1621</v>
      </c>
      <c r="F4189" s="120">
        <v>427400</v>
      </c>
      <c r="G4189" s="120" t="s">
        <v>209</v>
      </c>
      <c r="H4189" s="292"/>
      <c r="I4189" s="292"/>
      <c r="K4189" s="119"/>
      <c r="L4189" s="119"/>
    </row>
    <row r="4190" spans="1:12">
      <c r="A4190" s="120">
        <f t="shared" si="65"/>
        <v>4175</v>
      </c>
      <c r="B4190" s="120" t="s">
        <v>1170</v>
      </c>
      <c r="C4190" s="120" t="s">
        <v>293</v>
      </c>
      <c r="D4190" s="120" t="s">
        <v>1169</v>
      </c>
      <c r="E4190" s="120" t="s">
        <v>1168</v>
      </c>
      <c r="F4190" s="120">
        <v>410</v>
      </c>
      <c r="G4190" s="120" t="s">
        <v>209</v>
      </c>
      <c r="H4190" s="292"/>
      <c r="I4190" s="292"/>
      <c r="K4190" s="119"/>
      <c r="L4190" s="119"/>
    </row>
    <row r="4191" spans="1:12">
      <c r="A4191" s="120">
        <f t="shared" si="65"/>
        <v>4176</v>
      </c>
      <c r="B4191" s="120" t="s">
        <v>5257</v>
      </c>
      <c r="C4191" s="120" t="s">
        <v>293</v>
      </c>
      <c r="D4191" s="120" t="s">
        <v>5256</v>
      </c>
      <c r="E4191" s="120" t="s">
        <v>5255</v>
      </c>
      <c r="F4191" s="120">
        <v>200</v>
      </c>
      <c r="G4191" s="120" t="s">
        <v>209</v>
      </c>
      <c r="H4191" s="292"/>
      <c r="I4191" s="292"/>
      <c r="K4191" s="119"/>
      <c r="L4191" s="119"/>
    </row>
    <row r="4192" spans="1:12">
      <c r="A4192" s="120">
        <f t="shared" si="65"/>
        <v>4177</v>
      </c>
      <c r="B4192" s="120" t="s">
        <v>894</v>
      </c>
      <c r="C4192" s="120" t="s">
        <v>293</v>
      </c>
      <c r="D4192" s="120" t="s">
        <v>893</v>
      </c>
      <c r="E4192" s="120" t="s">
        <v>892</v>
      </c>
      <c r="F4192" s="120">
        <v>400</v>
      </c>
      <c r="G4192" s="120" t="s">
        <v>101</v>
      </c>
      <c r="H4192" s="292"/>
      <c r="I4192" s="292"/>
      <c r="K4192" s="119"/>
      <c r="L4192" s="119"/>
    </row>
    <row r="4193" spans="1:12">
      <c r="A4193" s="120">
        <f t="shared" si="65"/>
        <v>4178</v>
      </c>
      <c r="B4193" s="120" t="s">
        <v>613</v>
      </c>
      <c r="C4193" s="120" t="s">
        <v>293</v>
      </c>
      <c r="D4193" s="120" t="s">
        <v>612</v>
      </c>
      <c r="E4193" s="120" t="s">
        <v>611</v>
      </c>
      <c r="F4193" s="120">
        <v>154600</v>
      </c>
      <c r="G4193" s="120" t="s">
        <v>182</v>
      </c>
      <c r="H4193" s="292"/>
      <c r="I4193" s="292"/>
      <c r="K4193" s="119"/>
      <c r="L4193" s="119"/>
    </row>
    <row r="4194" spans="1:12">
      <c r="A4194" s="120">
        <f t="shared" si="65"/>
        <v>4179</v>
      </c>
      <c r="B4194" s="120" t="s">
        <v>491</v>
      </c>
      <c r="C4194" s="120" t="s">
        <v>293</v>
      </c>
      <c r="D4194" s="120" t="s">
        <v>490</v>
      </c>
      <c r="E4194" s="120" t="s">
        <v>489</v>
      </c>
      <c r="F4194" s="120">
        <v>205</v>
      </c>
      <c r="G4194" s="120" t="s">
        <v>101</v>
      </c>
      <c r="H4194" s="292"/>
      <c r="I4194" s="292"/>
      <c r="K4194" s="119"/>
      <c r="L4194" s="119"/>
    </row>
    <row r="4195" spans="1:12">
      <c r="A4195" s="120">
        <f t="shared" si="65"/>
        <v>4180</v>
      </c>
      <c r="B4195" s="120" t="s">
        <v>1170</v>
      </c>
      <c r="C4195" s="120" t="s">
        <v>293</v>
      </c>
      <c r="D4195" s="120" t="s">
        <v>3232</v>
      </c>
      <c r="E4195" s="120" t="s">
        <v>3231</v>
      </c>
      <c r="F4195" s="120">
        <v>240</v>
      </c>
      <c r="G4195" s="120" t="s">
        <v>3230</v>
      </c>
      <c r="H4195" s="292"/>
      <c r="I4195" s="292"/>
      <c r="K4195" s="119"/>
      <c r="L4195" s="119"/>
    </row>
    <row r="4196" spans="1:12">
      <c r="A4196" s="120">
        <f t="shared" si="65"/>
        <v>4181</v>
      </c>
      <c r="B4196" s="120" t="s">
        <v>3067</v>
      </c>
      <c r="C4196" s="120" t="s">
        <v>293</v>
      </c>
      <c r="D4196" s="120" t="s">
        <v>3069</v>
      </c>
      <c r="E4196" s="120" t="s">
        <v>3068</v>
      </c>
      <c r="F4196" s="120">
        <v>10</v>
      </c>
      <c r="G4196" s="120" t="s">
        <v>101</v>
      </c>
      <c r="H4196" s="292"/>
      <c r="I4196" s="292"/>
      <c r="K4196" s="119"/>
      <c r="L4196" s="119"/>
    </row>
    <row r="4197" spans="1:12">
      <c r="A4197" s="120">
        <f t="shared" si="65"/>
        <v>4182</v>
      </c>
      <c r="B4197" s="120" t="s">
        <v>3067</v>
      </c>
      <c r="C4197" s="120" t="s">
        <v>293</v>
      </c>
      <c r="D4197" s="120" t="s">
        <v>3066</v>
      </c>
      <c r="E4197" s="120" t="s">
        <v>3065</v>
      </c>
      <c r="F4197" s="120">
        <v>50</v>
      </c>
      <c r="G4197" s="120" t="s">
        <v>101</v>
      </c>
      <c r="H4197" s="292"/>
      <c r="I4197" s="292"/>
      <c r="K4197" s="119"/>
      <c r="L4197" s="119"/>
    </row>
    <row r="4198" spans="1:12">
      <c r="A4198" s="120">
        <f t="shared" si="65"/>
        <v>4183</v>
      </c>
      <c r="B4198" s="120" t="s">
        <v>3037</v>
      </c>
      <c r="C4198" s="120" t="s">
        <v>293</v>
      </c>
      <c r="D4198" s="120" t="s">
        <v>3036</v>
      </c>
      <c r="E4198" s="120" t="s">
        <v>3035</v>
      </c>
      <c r="F4198" s="120">
        <v>40</v>
      </c>
      <c r="G4198" s="120" t="s">
        <v>209</v>
      </c>
      <c r="H4198" s="292"/>
      <c r="I4198" s="292"/>
      <c r="K4198" s="119"/>
      <c r="L4198" s="119"/>
    </row>
    <row r="4199" spans="1:12">
      <c r="A4199" s="120">
        <f t="shared" si="65"/>
        <v>4184</v>
      </c>
      <c r="B4199" s="120" t="s">
        <v>3034</v>
      </c>
      <c r="C4199" s="120" t="s">
        <v>293</v>
      </c>
      <c r="D4199" s="120" t="s">
        <v>3033</v>
      </c>
      <c r="E4199" s="120" t="s">
        <v>3032</v>
      </c>
      <c r="F4199" s="120">
        <v>22</v>
      </c>
      <c r="G4199" s="120" t="s">
        <v>101</v>
      </c>
      <c r="H4199" s="292"/>
      <c r="I4199" s="292"/>
      <c r="K4199" s="119"/>
      <c r="L4199" s="119"/>
    </row>
    <row r="4200" spans="1:12">
      <c r="A4200" s="120">
        <f t="shared" si="65"/>
        <v>4185</v>
      </c>
      <c r="B4200" s="120" t="s">
        <v>2890</v>
      </c>
      <c r="C4200" s="120" t="s">
        <v>293</v>
      </c>
      <c r="D4200" s="120" t="s">
        <v>2889</v>
      </c>
      <c r="E4200" s="120" t="s">
        <v>2888</v>
      </c>
      <c r="F4200" s="120">
        <v>50</v>
      </c>
      <c r="G4200" s="120" t="s">
        <v>182</v>
      </c>
      <c r="H4200" s="292"/>
      <c r="I4200" s="292"/>
      <c r="K4200" s="119"/>
      <c r="L4200" s="119"/>
    </row>
    <row r="4201" spans="1:12">
      <c r="A4201" s="120">
        <f t="shared" si="65"/>
        <v>4186</v>
      </c>
      <c r="B4201" s="120" t="s">
        <v>2851</v>
      </c>
      <c r="C4201" s="120" t="s">
        <v>293</v>
      </c>
      <c r="D4201" s="120" t="s">
        <v>2853</v>
      </c>
      <c r="E4201" s="120" t="s">
        <v>2852</v>
      </c>
      <c r="F4201" s="120">
        <v>40</v>
      </c>
      <c r="G4201" s="120" t="s">
        <v>101</v>
      </c>
      <c r="H4201" s="292"/>
      <c r="I4201" s="292"/>
      <c r="K4201" s="119"/>
      <c r="L4201" s="119"/>
    </row>
    <row r="4202" spans="1:12">
      <c r="A4202" s="120">
        <f t="shared" si="65"/>
        <v>4187</v>
      </c>
      <c r="B4202" s="120" t="s">
        <v>2851</v>
      </c>
      <c r="C4202" s="120" t="s">
        <v>293</v>
      </c>
      <c r="D4202" s="120" t="s">
        <v>2850</v>
      </c>
      <c r="E4202" s="120" t="s">
        <v>2849</v>
      </c>
      <c r="F4202" s="120">
        <v>10</v>
      </c>
      <c r="G4202" s="120" t="s">
        <v>101</v>
      </c>
      <c r="H4202" s="292"/>
      <c r="I4202" s="292"/>
      <c r="K4202" s="119"/>
      <c r="L4202" s="119"/>
    </row>
    <row r="4203" spans="1:12">
      <c r="A4203" s="120">
        <f t="shared" si="65"/>
        <v>4188</v>
      </c>
      <c r="B4203" s="120" t="s">
        <v>2802</v>
      </c>
      <c r="C4203" s="120" t="s">
        <v>293</v>
      </c>
      <c r="D4203" s="120" t="s">
        <v>2801</v>
      </c>
      <c r="E4203" s="120" t="s">
        <v>2800</v>
      </c>
      <c r="F4203" s="120">
        <v>14</v>
      </c>
      <c r="G4203" s="120" t="s">
        <v>101</v>
      </c>
      <c r="H4203" s="292"/>
      <c r="I4203" s="292"/>
      <c r="K4203" s="119"/>
      <c r="L4203" s="119"/>
    </row>
    <row r="4204" spans="1:12">
      <c r="A4204" s="120">
        <f t="shared" si="65"/>
        <v>4189</v>
      </c>
      <c r="B4204" s="120" t="s">
        <v>2718</v>
      </c>
      <c r="C4204" s="120" t="s">
        <v>293</v>
      </c>
      <c r="D4204" s="120" t="s">
        <v>2773</v>
      </c>
      <c r="E4204" s="120" t="s">
        <v>2772</v>
      </c>
      <c r="F4204" s="120">
        <v>420</v>
      </c>
      <c r="G4204" s="120" t="s">
        <v>182</v>
      </c>
      <c r="H4204" s="292"/>
      <c r="I4204" s="292"/>
      <c r="K4204" s="119"/>
      <c r="L4204" s="119"/>
    </row>
    <row r="4205" spans="1:12">
      <c r="A4205" s="120">
        <f t="shared" si="65"/>
        <v>4190</v>
      </c>
      <c r="B4205" s="120" t="s">
        <v>2764</v>
      </c>
      <c r="C4205" s="120" t="s">
        <v>293</v>
      </c>
      <c r="D4205" s="120" t="s">
        <v>2763</v>
      </c>
      <c r="E4205" s="120" t="s">
        <v>2762</v>
      </c>
      <c r="F4205" s="120">
        <v>30</v>
      </c>
      <c r="G4205" s="120" t="s">
        <v>209</v>
      </c>
      <c r="H4205" s="292"/>
      <c r="I4205" s="292"/>
      <c r="K4205" s="119"/>
      <c r="L4205" s="119"/>
    </row>
    <row r="4206" spans="1:12">
      <c r="A4206" s="120">
        <f t="shared" si="65"/>
        <v>4191</v>
      </c>
      <c r="B4206" s="120" t="s">
        <v>491</v>
      </c>
      <c r="C4206" s="120" t="s">
        <v>293</v>
      </c>
      <c r="D4206" s="120" t="s">
        <v>2738</v>
      </c>
      <c r="E4206" s="120" t="s">
        <v>2737</v>
      </c>
      <c r="F4206" s="120">
        <v>30</v>
      </c>
      <c r="G4206" s="120" t="s">
        <v>209</v>
      </c>
      <c r="H4206" s="292"/>
      <c r="I4206" s="292"/>
      <c r="K4206" s="119"/>
      <c r="L4206" s="119"/>
    </row>
    <row r="4207" spans="1:12">
      <c r="A4207" s="120">
        <f t="shared" si="65"/>
        <v>4192</v>
      </c>
      <c r="B4207" s="120" t="s">
        <v>2718</v>
      </c>
      <c r="C4207" s="120" t="s">
        <v>293</v>
      </c>
      <c r="D4207" s="120" t="s">
        <v>2717</v>
      </c>
      <c r="E4207" s="120" t="s">
        <v>2716</v>
      </c>
      <c r="F4207" s="120">
        <v>180</v>
      </c>
      <c r="G4207" s="120" t="s">
        <v>182</v>
      </c>
      <c r="H4207" s="292"/>
      <c r="I4207" s="292"/>
      <c r="K4207" s="119"/>
      <c r="L4207" s="119"/>
    </row>
    <row r="4208" spans="1:12">
      <c r="A4208" s="120">
        <f t="shared" si="65"/>
        <v>4193</v>
      </c>
      <c r="B4208" s="120" t="s">
        <v>2715</v>
      </c>
      <c r="C4208" s="120" t="s">
        <v>293</v>
      </c>
      <c r="D4208" s="120" t="s">
        <v>2714</v>
      </c>
      <c r="E4208" s="120" t="s">
        <v>2172</v>
      </c>
      <c r="F4208" s="120">
        <v>150</v>
      </c>
      <c r="G4208" s="120" t="s">
        <v>182</v>
      </c>
      <c r="H4208" s="292"/>
      <c r="I4208" s="292"/>
      <c r="K4208" s="119"/>
      <c r="L4208" s="119"/>
    </row>
    <row r="4209" spans="1:12">
      <c r="A4209" s="120">
        <f t="shared" si="65"/>
        <v>4194</v>
      </c>
      <c r="B4209" s="120" t="s">
        <v>2419</v>
      </c>
      <c r="C4209" s="120" t="s">
        <v>293</v>
      </c>
      <c r="D4209" s="120" t="s">
        <v>2418</v>
      </c>
      <c r="E4209" s="120" t="s">
        <v>2417</v>
      </c>
      <c r="F4209" s="120">
        <v>50</v>
      </c>
      <c r="G4209" s="120" t="s">
        <v>101</v>
      </c>
      <c r="H4209" s="292"/>
      <c r="I4209" s="292"/>
      <c r="K4209" s="119"/>
      <c r="L4209" s="119"/>
    </row>
    <row r="4210" spans="1:12">
      <c r="A4210" s="120">
        <f t="shared" si="65"/>
        <v>4195</v>
      </c>
      <c r="B4210" s="120" t="s">
        <v>2313</v>
      </c>
      <c r="C4210" s="120" t="s">
        <v>293</v>
      </c>
      <c r="D4210" s="120" t="s">
        <v>2312</v>
      </c>
      <c r="E4210" s="120" t="s">
        <v>2311</v>
      </c>
      <c r="F4210" s="120">
        <v>175</v>
      </c>
      <c r="G4210" s="120" t="s">
        <v>209</v>
      </c>
      <c r="H4210" s="292"/>
      <c r="I4210" s="292"/>
      <c r="K4210" s="119"/>
      <c r="L4210" s="119"/>
    </row>
    <row r="4211" spans="1:12">
      <c r="A4211" s="120">
        <f t="shared" si="65"/>
        <v>4196</v>
      </c>
      <c r="B4211" s="120" t="s">
        <v>2233</v>
      </c>
      <c r="C4211" s="120" t="s">
        <v>293</v>
      </c>
      <c r="D4211" s="120" t="s">
        <v>2232</v>
      </c>
      <c r="E4211" s="120" t="s">
        <v>2231</v>
      </c>
      <c r="F4211" s="120">
        <v>200</v>
      </c>
      <c r="G4211" s="120" t="s">
        <v>102</v>
      </c>
      <c r="H4211" s="292"/>
      <c r="I4211" s="292"/>
      <c r="K4211" s="119"/>
      <c r="L4211" s="119"/>
    </row>
    <row r="4212" spans="1:12">
      <c r="A4212" s="120">
        <f t="shared" si="65"/>
        <v>4197</v>
      </c>
      <c r="B4212" s="120" t="s">
        <v>2136</v>
      </c>
      <c r="C4212" s="120" t="s">
        <v>293</v>
      </c>
      <c r="D4212" s="120" t="s">
        <v>388</v>
      </c>
      <c r="E4212" s="120" t="s">
        <v>2135</v>
      </c>
      <c r="F4212" s="120">
        <v>60</v>
      </c>
      <c r="G4212" s="120" t="s">
        <v>243</v>
      </c>
      <c r="H4212" s="292"/>
      <c r="I4212" s="292"/>
      <c r="K4212" s="119"/>
      <c r="L4212" s="119"/>
    </row>
    <row r="4213" spans="1:12">
      <c r="A4213" s="120">
        <f t="shared" si="65"/>
        <v>4198</v>
      </c>
      <c r="B4213" s="120" t="s">
        <v>2062</v>
      </c>
      <c r="C4213" s="120" t="s">
        <v>293</v>
      </c>
      <c r="D4213" s="120" t="s">
        <v>2061</v>
      </c>
      <c r="E4213" s="120" t="s">
        <v>2060</v>
      </c>
      <c r="F4213" s="120">
        <v>640</v>
      </c>
      <c r="G4213" s="120" t="s">
        <v>102</v>
      </c>
      <c r="H4213" s="292"/>
      <c r="I4213" s="292"/>
      <c r="K4213" s="119"/>
      <c r="L4213" s="119"/>
    </row>
    <row r="4214" spans="1:12">
      <c r="A4214" s="120">
        <f t="shared" si="65"/>
        <v>4199</v>
      </c>
      <c r="B4214" s="120" t="s">
        <v>1857</v>
      </c>
      <c r="C4214" s="120" t="s">
        <v>293</v>
      </c>
      <c r="D4214" s="120" t="s">
        <v>1856</v>
      </c>
      <c r="E4214" s="120" t="s">
        <v>1855</v>
      </c>
      <c r="F4214" s="120">
        <v>2100</v>
      </c>
      <c r="G4214" s="120" t="s">
        <v>182</v>
      </c>
      <c r="H4214" s="292"/>
      <c r="I4214" s="292"/>
      <c r="K4214" s="119"/>
      <c r="L4214" s="119"/>
    </row>
    <row r="4215" spans="1:12">
      <c r="A4215" s="120">
        <f t="shared" si="65"/>
        <v>4200</v>
      </c>
      <c r="B4215" s="120" t="s">
        <v>1622</v>
      </c>
      <c r="C4215" s="120" t="s">
        <v>293</v>
      </c>
      <c r="D4215" s="120" t="s">
        <v>1142</v>
      </c>
      <c r="E4215" s="120" t="s">
        <v>1621</v>
      </c>
      <c r="F4215" s="120">
        <v>73200</v>
      </c>
      <c r="G4215" s="120" t="s">
        <v>209</v>
      </c>
      <c r="H4215" s="292"/>
      <c r="I4215" s="292"/>
      <c r="K4215" s="119"/>
      <c r="L4215" s="119"/>
    </row>
    <row r="4216" spans="1:12">
      <c r="A4216" s="120">
        <f t="shared" si="65"/>
        <v>4201</v>
      </c>
      <c r="B4216" s="120" t="s">
        <v>1170</v>
      </c>
      <c r="C4216" s="120" t="s">
        <v>293</v>
      </c>
      <c r="D4216" s="120" t="s">
        <v>1169</v>
      </c>
      <c r="E4216" s="120" t="s">
        <v>1168</v>
      </c>
      <c r="F4216" s="120">
        <v>50</v>
      </c>
      <c r="G4216" s="120" t="s">
        <v>209</v>
      </c>
      <c r="H4216" s="292"/>
      <c r="I4216" s="292"/>
      <c r="K4216" s="119"/>
      <c r="L4216" s="119"/>
    </row>
    <row r="4217" spans="1:12">
      <c r="A4217" s="120">
        <f t="shared" si="65"/>
        <v>4202</v>
      </c>
      <c r="B4217" s="120" t="s">
        <v>894</v>
      </c>
      <c r="C4217" s="120" t="s">
        <v>293</v>
      </c>
      <c r="D4217" s="120" t="s">
        <v>893</v>
      </c>
      <c r="E4217" s="120" t="s">
        <v>892</v>
      </c>
      <c r="F4217" s="120">
        <v>50</v>
      </c>
      <c r="G4217" s="120" t="s">
        <v>101</v>
      </c>
      <c r="H4217" s="292"/>
      <c r="I4217" s="292"/>
      <c r="K4217" s="119"/>
      <c r="L4217" s="119"/>
    </row>
    <row r="4218" spans="1:12">
      <c r="A4218" s="120">
        <f t="shared" si="65"/>
        <v>4203</v>
      </c>
      <c r="B4218" s="120" t="s">
        <v>613</v>
      </c>
      <c r="C4218" s="120" t="s">
        <v>293</v>
      </c>
      <c r="D4218" s="120" t="s">
        <v>612</v>
      </c>
      <c r="E4218" s="120" t="s">
        <v>611</v>
      </c>
      <c r="F4218" s="120">
        <v>28600</v>
      </c>
      <c r="G4218" s="120" t="s">
        <v>182</v>
      </c>
      <c r="H4218" s="292"/>
      <c r="I4218" s="292"/>
      <c r="K4218" s="119"/>
      <c r="L4218" s="119"/>
    </row>
    <row r="4219" spans="1:12">
      <c r="A4219" s="120">
        <f t="shared" si="65"/>
        <v>4204</v>
      </c>
      <c r="B4219" s="120" t="s">
        <v>491</v>
      </c>
      <c r="C4219" s="120" t="s">
        <v>293</v>
      </c>
      <c r="D4219" s="120" t="s">
        <v>490</v>
      </c>
      <c r="E4219" s="120" t="s">
        <v>489</v>
      </c>
      <c r="F4219" s="120">
        <v>40</v>
      </c>
      <c r="G4219" s="120" t="s">
        <v>101</v>
      </c>
      <c r="H4219" s="292"/>
      <c r="I4219" s="292"/>
      <c r="K4219" s="119"/>
      <c r="L4219" s="119"/>
    </row>
    <row r="4220" spans="1:12">
      <c r="A4220" s="120">
        <f t="shared" si="65"/>
        <v>4205</v>
      </c>
      <c r="B4220" s="120" t="s">
        <v>292</v>
      </c>
      <c r="C4220" s="120" t="s">
        <v>293</v>
      </c>
      <c r="D4220" s="120" t="s">
        <v>291</v>
      </c>
      <c r="E4220" s="120" t="s">
        <v>290</v>
      </c>
      <c r="F4220" s="120">
        <v>1440</v>
      </c>
      <c r="G4220" s="120" t="s">
        <v>182</v>
      </c>
      <c r="H4220" s="292"/>
      <c r="I4220" s="292"/>
      <c r="K4220" s="119"/>
      <c r="L4220" s="119"/>
    </row>
    <row r="4221" spans="1:12">
      <c r="A4221" s="120">
        <f t="shared" si="65"/>
        <v>4206</v>
      </c>
      <c r="B4221" s="120" t="s">
        <v>8307</v>
      </c>
      <c r="C4221" s="120" t="s">
        <v>8308</v>
      </c>
      <c r="D4221" s="120" t="s">
        <v>8306</v>
      </c>
      <c r="E4221" s="120" t="s">
        <v>8305</v>
      </c>
      <c r="F4221" s="120">
        <v>20</v>
      </c>
      <c r="G4221" s="120" t="s">
        <v>101</v>
      </c>
      <c r="H4221" s="292"/>
      <c r="I4221" s="292"/>
      <c r="K4221" s="119"/>
      <c r="L4221" s="119"/>
    </row>
    <row r="4222" spans="1:12">
      <c r="A4222" s="120">
        <f t="shared" si="65"/>
        <v>4207</v>
      </c>
      <c r="B4222" s="120" t="s">
        <v>4410</v>
      </c>
      <c r="C4222" s="120" t="s">
        <v>3487</v>
      </c>
      <c r="D4222" s="120" t="s">
        <v>4409</v>
      </c>
      <c r="E4222" s="120" t="s">
        <v>4408</v>
      </c>
      <c r="F4222" s="120">
        <v>30</v>
      </c>
      <c r="G4222" s="120" t="s">
        <v>101</v>
      </c>
      <c r="H4222" s="292"/>
      <c r="I4222" s="292"/>
      <c r="K4222" s="119"/>
      <c r="L4222" s="119"/>
    </row>
    <row r="4223" spans="1:12">
      <c r="A4223" s="120">
        <f t="shared" si="65"/>
        <v>4208</v>
      </c>
      <c r="B4223" s="120" t="s">
        <v>4393</v>
      </c>
      <c r="C4223" s="120" t="s">
        <v>3487</v>
      </c>
      <c r="D4223" s="120" t="s">
        <v>4392</v>
      </c>
      <c r="E4223" s="120" t="s">
        <v>4391</v>
      </c>
      <c r="F4223" s="120">
        <v>100</v>
      </c>
      <c r="G4223" s="120" t="s">
        <v>102</v>
      </c>
      <c r="H4223" s="292"/>
      <c r="I4223" s="292"/>
      <c r="K4223" s="119"/>
      <c r="L4223" s="119"/>
    </row>
    <row r="4224" spans="1:12">
      <c r="A4224" s="120">
        <f t="shared" si="65"/>
        <v>4209</v>
      </c>
      <c r="B4224" s="120" t="s">
        <v>3486</v>
      </c>
      <c r="C4224" s="120" t="s">
        <v>3487</v>
      </c>
      <c r="D4224" s="120" t="s">
        <v>3485</v>
      </c>
      <c r="E4224" s="120" t="s">
        <v>3484</v>
      </c>
      <c r="F4224" s="120">
        <v>50</v>
      </c>
      <c r="G4224" s="120" t="s">
        <v>102</v>
      </c>
      <c r="H4224" s="292"/>
      <c r="I4224" s="292"/>
      <c r="K4224" s="119"/>
      <c r="L4224" s="119"/>
    </row>
    <row r="4225" spans="1:12">
      <c r="A4225" s="120">
        <f t="shared" si="65"/>
        <v>4210</v>
      </c>
      <c r="B4225" s="120" t="s">
        <v>7204</v>
      </c>
      <c r="C4225" s="120" t="s">
        <v>7205</v>
      </c>
      <c r="D4225" s="120" t="s">
        <v>5392</v>
      </c>
      <c r="E4225" s="120" t="s">
        <v>7203</v>
      </c>
      <c r="F4225" s="120">
        <v>20</v>
      </c>
      <c r="G4225" s="120" t="s">
        <v>101</v>
      </c>
      <c r="H4225" s="292"/>
      <c r="I4225" s="292"/>
      <c r="K4225" s="119"/>
      <c r="L4225" s="119"/>
    </row>
    <row r="4226" spans="1:12">
      <c r="A4226" s="120">
        <f t="shared" si="65"/>
        <v>4211</v>
      </c>
      <c r="B4226" s="120" t="s">
        <v>6119</v>
      </c>
      <c r="C4226" s="120" t="s">
        <v>6116</v>
      </c>
      <c r="D4226" s="120" t="s">
        <v>6118</v>
      </c>
      <c r="E4226" s="120" t="s">
        <v>6117</v>
      </c>
      <c r="F4226" s="120">
        <v>6</v>
      </c>
      <c r="G4226" s="120" t="s">
        <v>102</v>
      </c>
      <c r="H4226" s="292"/>
      <c r="I4226" s="292"/>
      <c r="K4226" s="119"/>
      <c r="L4226" s="119"/>
    </row>
    <row r="4227" spans="1:12">
      <c r="A4227" s="120">
        <f t="shared" si="65"/>
        <v>4212</v>
      </c>
      <c r="B4227" s="120" t="s">
        <v>6115</v>
      </c>
      <c r="C4227" s="120" t="s">
        <v>6116</v>
      </c>
      <c r="D4227" s="120" t="s">
        <v>6114</v>
      </c>
      <c r="E4227" s="120" t="s">
        <v>6113</v>
      </c>
      <c r="F4227" s="120">
        <v>2</v>
      </c>
      <c r="G4227" s="120" t="s">
        <v>102</v>
      </c>
      <c r="H4227" s="292"/>
      <c r="I4227" s="292"/>
      <c r="K4227" s="119"/>
      <c r="L4227" s="119"/>
    </row>
    <row r="4228" spans="1:12">
      <c r="A4228" s="120">
        <f t="shared" si="65"/>
        <v>4213</v>
      </c>
      <c r="B4228" s="120" t="s">
        <v>1731</v>
      </c>
      <c r="C4228" s="120" t="s">
        <v>901</v>
      </c>
      <c r="D4228" s="120" t="s">
        <v>1730</v>
      </c>
      <c r="E4228" s="120" t="s">
        <v>1729</v>
      </c>
      <c r="F4228" s="120">
        <v>13</v>
      </c>
      <c r="G4228" s="120" t="s">
        <v>101</v>
      </c>
      <c r="H4228" s="292"/>
      <c r="I4228" s="292"/>
      <c r="K4228" s="119"/>
      <c r="L4228" s="119"/>
    </row>
    <row r="4229" spans="1:12">
      <c r="A4229" s="120">
        <f t="shared" si="65"/>
        <v>4214</v>
      </c>
      <c r="B4229" s="120" t="s">
        <v>1493</v>
      </c>
      <c r="C4229" s="120" t="s">
        <v>901</v>
      </c>
      <c r="D4229" s="120" t="s">
        <v>1492</v>
      </c>
      <c r="E4229" s="120" t="s">
        <v>1491</v>
      </c>
      <c r="F4229" s="120">
        <v>3800</v>
      </c>
      <c r="G4229" s="120" t="s">
        <v>182</v>
      </c>
      <c r="H4229" s="292"/>
      <c r="I4229" s="292"/>
      <c r="K4229" s="119"/>
      <c r="L4229" s="119"/>
    </row>
    <row r="4230" spans="1:12">
      <c r="A4230" s="120">
        <f t="shared" si="65"/>
        <v>4215</v>
      </c>
      <c r="B4230" s="120" t="s">
        <v>1493</v>
      </c>
      <c r="C4230" s="120" t="s">
        <v>901</v>
      </c>
      <c r="D4230" s="120" t="s">
        <v>5850</v>
      </c>
      <c r="E4230" s="120" t="s">
        <v>5849</v>
      </c>
      <c r="F4230" s="120">
        <v>200</v>
      </c>
      <c r="G4230" s="120" t="s">
        <v>182</v>
      </c>
      <c r="H4230" s="292"/>
      <c r="I4230" s="292"/>
      <c r="K4230" s="119"/>
      <c r="L4230" s="119"/>
    </row>
    <row r="4231" spans="1:12">
      <c r="A4231" s="120">
        <f t="shared" si="65"/>
        <v>4216</v>
      </c>
      <c r="B4231" s="120" t="s">
        <v>5312</v>
      </c>
      <c r="C4231" s="120" t="s">
        <v>901</v>
      </c>
      <c r="D4231" s="120" t="s">
        <v>5314</v>
      </c>
      <c r="E4231" s="120" t="s">
        <v>5313</v>
      </c>
      <c r="F4231" s="120">
        <v>50</v>
      </c>
      <c r="G4231" s="120" t="s">
        <v>182</v>
      </c>
      <c r="H4231" s="292"/>
      <c r="I4231" s="292"/>
      <c r="K4231" s="119"/>
      <c r="L4231" s="119"/>
    </row>
    <row r="4232" spans="1:12">
      <c r="A4232" s="120">
        <f t="shared" si="65"/>
        <v>4217</v>
      </c>
      <c r="B4232" s="120" t="s">
        <v>5312</v>
      </c>
      <c r="C4232" s="120" t="s">
        <v>901</v>
      </c>
      <c r="D4232" s="120" t="s">
        <v>833</v>
      </c>
      <c r="E4232" s="120" t="s">
        <v>5311</v>
      </c>
      <c r="F4232" s="120">
        <v>50</v>
      </c>
      <c r="G4232" s="120" t="s">
        <v>182</v>
      </c>
      <c r="H4232" s="292"/>
      <c r="I4232" s="292"/>
      <c r="K4232" s="119"/>
      <c r="L4232" s="119"/>
    </row>
    <row r="4233" spans="1:12">
      <c r="A4233" s="120">
        <f t="shared" si="65"/>
        <v>4218</v>
      </c>
      <c r="B4233" s="120" t="s">
        <v>900</v>
      </c>
      <c r="C4233" s="120" t="s">
        <v>901</v>
      </c>
      <c r="D4233" s="120" t="s">
        <v>899</v>
      </c>
      <c r="E4233" s="120" t="s">
        <v>898</v>
      </c>
      <c r="F4233" s="120">
        <v>32100</v>
      </c>
      <c r="G4233" s="120" t="s">
        <v>102</v>
      </c>
      <c r="H4233" s="292"/>
      <c r="I4233" s="292"/>
      <c r="K4233" s="119"/>
      <c r="L4233" s="119"/>
    </row>
    <row r="4234" spans="1:12">
      <c r="A4234" s="120">
        <f t="shared" si="65"/>
        <v>4219</v>
      </c>
      <c r="B4234" s="120" t="s">
        <v>1731</v>
      </c>
      <c r="C4234" s="120" t="s">
        <v>901</v>
      </c>
      <c r="D4234" s="120" t="s">
        <v>1730</v>
      </c>
      <c r="E4234" s="120" t="s">
        <v>1729</v>
      </c>
      <c r="F4234" s="120">
        <v>2</v>
      </c>
      <c r="G4234" s="120" t="s">
        <v>101</v>
      </c>
      <c r="H4234" s="292"/>
      <c r="I4234" s="292"/>
      <c r="K4234" s="119"/>
      <c r="L4234" s="119"/>
    </row>
    <row r="4235" spans="1:12">
      <c r="A4235" s="120">
        <f t="shared" si="65"/>
        <v>4220</v>
      </c>
      <c r="B4235" s="120" t="s">
        <v>1493</v>
      </c>
      <c r="C4235" s="120" t="s">
        <v>901</v>
      </c>
      <c r="D4235" s="120" t="s">
        <v>1492</v>
      </c>
      <c r="E4235" s="120" t="s">
        <v>1491</v>
      </c>
      <c r="F4235" s="120">
        <v>800</v>
      </c>
      <c r="G4235" s="120" t="s">
        <v>182</v>
      </c>
      <c r="H4235" s="292"/>
      <c r="I4235" s="292"/>
      <c r="K4235" s="119"/>
      <c r="L4235" s="119"/>
    </row>
    <row r="4236" spans="1:12">
      <c r="A4236" s="120">
        <f t="shared" si="65"/>
        <v>4221</v>
      </c>
      <c r="B4236" s="120" t="s">
        <v>900</v>
      </c>
      <c r="C4236" s="120" t="s">
        <v>901</v>
      </c>
      <c r="D4236" s="120" t="s">
        <v>899</v>
      </c>
      <c r="E4236" s="120" t="s">
        <v>898</v>
      </c>
      <c r="F4236" s="120">
        <v>6400</v>
      </c>
      <c r="G4236" s="120" t="s">
        <v>102</v>
      </c>
      <c r="H4236" s="292"/>
      <c r="I4236" s="292"/>
      <c r="K4236" s="119"/>
      <c r="L4236" s="119"/>
    </row>
    <row r="4237" spans="1:12">
      <c r="A4237" s="120">
        <f t="shared" si="65"/>
        <v>4222</v>
      </c>
      <c r="B4237" s="120" t="s">
        <v>4217</v>
      </c>
      <c r="C4237" s="120" t="s">
        <v>427</v>
      </c>
      <c r="D4237" s="120" t="s">
        <v>4216</v>
      </c>
      <c r="E4237" s="120" t="s">
        <v>4215</v>
      </c>
      <c r="F4237" s="120">
        <v>1</v>
      </c>
      <c r="G4237" s="120" t="s">
        <v>102</v>
      </c>
      <c r="H4237" s="292"/>
      <c r="I4237" s="292"/>
      <c r="K4237" s="119"/>
      <c r="L4237" s="119"/>
    </row>
    <row r="4238" spans="1:12">
      <c r="A4238" s="120">
        <f t="shared" si="65"/>
        <v>4223</v>
      </c>
      <c r="B4238" s="120" t="s">
        <v>1121</v>
      </c>
      <c r="C4238" s="120" t="s">
        <v>427</v>
      </c>
      <c r="D4238" s="120"/>
      <c r="E4238" s="120" t="s">
        <v>3250</v>
      </c>
      <c r="F4238" s="120">
        <v>100</v>
      </c>
      <c r="G4238" s="120" t="s">
        <v>243</v>
      </c>
      <c r="H4238" s="292"/>
      <c r="I4238" s="292"/>
      <c r="K4238" s="119"/>
      <c r="L4238" s="119"/>
    </row>
    <row r="4239" spans="1:12">
      <c r="A4239" s="120">
        <f t="shared" si="65"/>
        <v>4224</v>
      </c>
      <c r="B4239" s="120" t="s">
        <v>2644</v>
      </c>
      <c r="C4239" s="120" t="s">
        <v>427</v>
      </c>
      <c r="D4239" s="120" t="s">
        <v>2643</v>
      </c>
      <c r="E4239" s="120" t="s">
        <v>2642</v>
      </c>
      <c r="F4239" s="120">
        <v>20</v>
      </c>
      <c r="G4239" s="120" t="s">
        <v>102</v>
      </c>
      <c r="H4239" s="292"/>
      <c r="I4239" s="292"/>
      <c r="K4239" s="119"/>
      <c r="L4239" s="119"/>
    </row>
    <row r="4240" spans="1:12">
      <c r="A4240" s="120">
        <f t="shared" si="65"/>
        <v>4225</v>
      </c>
      <c r="B4240" s="120" t="s">
        <v>1346</v>
      </c>
      <c r="C4240" s="120" t="s">
        <v>427</v>
      </c>
      <c r="D4240" s="120" t="s">
        <v>1345</v>
      </c>
      <c r="E4240" s="120" t="s">
        <v>1344</v>
      </c>
      <c r="F4240" s="120">
        <v>22</v>
      </c>
      <c r="G4240" s="120" t="s">
        <v>243</v>
      </c>
      <c r="H4240" s="292"/>
      <c r="I4240" s="292"/>
      <c r="K4240" s="119"/>
      <c r="L4240" s="119"/>
    </row>
    <row r="4241" spans="1:12">
      <c r="A4241" s="120">
        <f t="shared" si="65"/>
        <v>4226</v>
      </c>
      <c r="B4241" s="120" t="s">
        <v>1121</v>
      </c>
      <c r="C4241" s="120" t="s">
        <v>427</v>
      </c>
      <c r="D4241" s="120" t="s">
        <v>388</v>
      </c>
      <c r="E4241" s="120" t="s">
        <v>1120</v>
      </c>
      <c r="F4241" s="120">
        <v>285</v>
      </c>
      <c r="G4241" s="120" t="s">
        <v>243</v>
      </c>
      <c r="H4241" s="292"/>
      <c r="I4241" s="292"/>
      <c r="K4241" s="119"/>
      <c r="L4241" s="119"/>
    </row>
    <row r="4242" spans="1:12">
      <c r="A4242" s="120">
        <f t="shared" ref="A4242:A4305" si="66">A4241+1</f>
        <v>4227</v>
      </c>
      <c r="B4242" s="120" t="s">
        <v>426</v>
      </c>
      <c r="C4242" s="120" t="s">
        <v>427</v>
      </c>
      <c r="D4242" s="120" t="s">
        <v>425</v>
      </c>
      <c r="E4242" s="120" t="s">
        <v>424</v>
      </c>
      <c r="F4242" s="120">
        <v>2</v>
      </c>
      <c r="G4242" s="120" t="s">
        <v>102</v>
      </c>
      <c r="H4242" s="292"/>
      <c r="I4242" s="292"/>
      <c r="K4242" s="119"/>
      <c r="L4242" s="119"/>
    </row>
    <row r="4243" spans="1:12">
      <c r="A4243" s="120">
        <f t="shared" si="66"/>
        <v>4228</v>
      </c>
      <c r="B4243" s="120" t="s">
        <v>4217</v>
      </c>
      <c r="C4243" s="120" t="s">
        <v>427</v>
      </c>
      <c r="D4243" s="120" t="s">
        <v>4216</v>
      </c>
      <c r="E4243" s="120" t="s">
        <v>4215</v>
      </c>
      <c r="F4243" s="120">
        <v>2</v>
      </c>
      <c r="G4243" s="120" t="s">
        <v>102</v>
      </c>
      <c r="H4243" s="292"/>
      <c r="I4243" s="292"/>
      <c r="K4243" s="119"/>
      <c r="L4243" s="119"/>
    </row>
    <row r="4244" spans="1:12">
      <c r="A4244" s="120">
        <f t="shared" si="66"/>
        <v>4229</v>
      </c>
      <c r="B4244" s="120" t="s">
        <v>1121</v>
      </c>
      <c r="C4244" s="120" t="s">
        <v>427</v>
      </c>
      <c r="D4244" s="120" t="s">
        <v>3251</v>
      </c>
      <c r="E4244" s="120" t="s">
        <v>3250</v>
      </c>
      <c r="F4244" s="120">
        <v>30</v>
      </c>
      <c r="G4244" s="120" t="s">
        <v>243</v>
      </c>
      <c r="H4244" s="292"/>
      <c r="I4244" s="292"/>
      <c r="K4244" s="119"/>
      <c r="L4244" s="119"/>
    </row>
    <row r="4245" spans="1:12">
      <c r="A4245" s="120">
        <f t="shared" si="66"/>
        <v>4230</v>
      </c>
      <c r="B4245" s="120" t="s">
        <v>2644</v>
      </c>
      <c r="C4245" s="120" t="s">
        <v>427</v>
      </c>
      <c r="D4245" s="120" t="s">
        <v>2643</v>
      </c>
      <c r="E4245" s="120" t="s">
        <v>2642</v>
      </c>
      <c r="F4245" s="120">
        <v>4</v>
      </c>
      <c r="G4245" s="120" t="s">
        <v>102</v>
      </c>
      <c r="H4245" s="292"/>
      <c r="I4245" s="292"/>
      <c r="K4245" s="119"/>
      <c r="L4245" s="119"/>
    </row>
    <row r="4246" spans="1:12">
      <c r="A4246" s="120">
        <f t="shared" si="66"/>
        <v>4231</v>
      </c>
      <c r="B4246" s="120" t="s">
        <v>1346</v>
      </c>
      <c r="C4246" s="120" t="s">
        <v>427</v>
      </c>
      <c r="D4246" s="120" t="s">
        <v>1345</v>
      </c>
      <c r="E4246" s="120" t="s">
        <v>1344</v>
      </c>
      <c r="F4246" s="120">
        <v>5</v>
      </c>
      <c r="G4246" s="120" t="s">
        <v>243</v>
      </c>
      <c r="H4246" s="292"/>
      <c r="I4246" s="292"/>
      <c r="K4246" s="119"/>
      <c r="L4246" s="119"/>
    </row>
    <row r="4247" spans="1:12">
      <c r="A4247" s="120">
        <f t="shared" si="66"/>
        <v>4232</v>
      </c>
      <c r="B4247" s="120" t="s">
        <v>1121</v>
      </c>
      <c r="C4247" s="120" t="s">
        <v>427</v>
      </c>
      <c r="D4247" s="120" t="s">
        <v>388</v>
      </c>
      <c r="E4247" s="120" t="s">
        <v>1120</v>
      </c>
      <c r="F4247" s="120">
        <v>80</v>
      </c>
      <c r="G4247" s="120" t="s">
        <v>243</v>
      </c>
      <c r="H4247" s="292"/>
      <c r="I4247" s="292"/>
      <c r="K4247" s="119"/>
      <c r="L4247" s="119"/>
    </row>
    <row r="4248" spans="1:12">
      <c r="A4248" s="120">
        <f t="shared" si="66"/>
        <v>4233</v>
      </c>
      <c r="B4248" s="120" t="s">
        <v>426</v>
      </c>
      <c r="C4248" s="120" t="s">
        <v>427</v>
      </c>
      <c r="D4248" s="120" t="s">
        <v>425</v>
      </c>
      <c r="E4248" s="120" t="s">
        <v>424</v>
      </c>
      <c r="F4248" s="120">
        <v>2</v>
      </c>
      <c r="G4248" s="120" t="s">
        <v>102</v>
      </c>
      <c r="H4248" s="292"/>
      <c r="I4248" s="292"/>
      <c r="K4248" s="119"/>
      <c r="L4248" s="119"/>
    </row>
    <row r="4249" spans="1:12">
      <c r="A4249" s="120">
        <f t="shared" si="66"/>
        <v>4234</v>
      </c>
      <c r="B4249" s="120" t="s">
        <v>1741</v>
      </c>
      <c r="C4249" s="120" t="s">
        <v>1742</v>
      </c>
      <c r="D4249" s="120" t="s">
        <v>1740</v>
      </c>
      <c r="E4249" s="120" t="s">
        <v>1739</v>
      </c>
      <c r="F4249" s="120">
        <v>24</v>
      </c>
      <c r="G4249" s="120" t="s">
        <v>243</v>
      </c>
      <c r="H4249" s="292"/>
      <c r="I4249" s="292"/>
      <c r="K4249" s="119"/>
      <c r="L4249" s="119"/>
    </row>
    <row r="4250" spans="1:12">
      <c r="A4250" s="120">
        <f t="shared" si="66"/>
        <v>4235</v>
      </c>
      <c r="B4250" s="120" t="s">
        <v>1741</v>
      </c>
      <c r="C4250" s="120" t="s">
        <v>1742</v>
      </c>
      <c r="D4250" s="120" t="s">
        <v>1740</v>
      </c>
      <c r="E4250" s="120" t="s">
        <v>1739</v>
      </c>
      <c r="F4250" s="120">
        <v>12</v>
      </c>
      <c r="G4250" s="120" t="s">
        <v>243</v>
      </c>
      <c r="H4250" s="292"/>
      <c r="I4250" s="292"/>
      <c r="K4250" s="119"/>
      <c r="L4250" s="119"/>
    </row>
    <row r="4251" spans="1:12">
      <c r="A4251" s="120">
        <f t="shared" si="66"/>
        <v>4236</v>
      </c>
      <c r="B4251" s="120" t="s">
        <v>3702</v>
      </c>
      <c r="C4251" s="120" t="s">
        <v>3703</v>
      </c>
      <c r="D4251" s="120" t="s">
        <v>3701</v>
      </c>
      <c r="E4251" s="120" t="s">
        <v>3700</v>
      </c>
      <c r="F4251" s="120">
        <v>15</v>
      </c>
      <c r="G4251" s="120" t="s">
        <v>123</v>
      </c>
      <c r="H4251" s="292"/>
      <c r="I4251" s="292"/>
      <c r="K4251" s="119"/>
      <c r="L4251" s="119"/>
    </row>
    <row r="4252" spans="1:12">
      <c r="A4252" s="120">
        <f t="shared" si="66"/>
        <v>4237</v>
      </c>
      <c r="B4252" s="120" t="s">
        <v>5966</v>
      </c>
      <c r="C4252" s="120" t="s">
        <v>3703</v>
      </c>
      <c r="D4252" s="120" t="s">
        <v>5965</v>
      </c>
      <c r="E4252" s="120" t="s">
        <v>5964</v>
      </c>
      <c r="F4252" s="120">
        <v>1</v>
      </c>
      <c r="G4252" s="120" t="s">
        <v>182</v>
      </c>
      <c r="H4252" s="292"/>
      <c r="I4252" s="292"/>
      <c r="K4252" s="119"/>
      <c r="L4252" s="119"/>
    </row>
    <row r="4253" spans="1:12">
      <c r="A4253" s="120">
        <f t="shared" si="66"/>
        <v>4238</v>
      </c>
      <c r="B4253" s="120" t="s">
        <v>3702</v>
      </c>
      <c r="C4253" s="120" t="s">
        <v>3703</v>
      </c>
      <c r="D4253" s="120" t="s">
        <v>3701</v>
      </c>
      <c r="E4253" s="120" t="s">
        <v>3700</v>
      </c>
      <c r="F4253" s="120">
        <v>5</v>
      </c>
      <c r="G4253" s="120" t="s">
        <v>123</v>
      </c>
      <c r="H4253" s="292"/>
      <c r="I4253" s="292"/>
      <c r="K4253" s="119"/>
      <c r="L4253" s="119"/>
    </row>
    <row r="4254" spans="1:12">
      <c r="A4254" s="120">
        <f t="shared" si="66"/>
        <v>4239</v>
      </c>
      <c r="B4254" s="120" t="s">
        <v>1060</v>
      </c>
      <c r="C4254" s="120" t="s">
        <v>393</v>
      </c>
      <c r="D4254" s="120" t="s">
        <v>1059</v>
      </c>
      <c r="E4254" s="120" t="s">
        <v>1058</v>
      </c>
      <c r="F4254" s="120">
        <v>994</v>
      </c>
      <c r="G4254" s="120" t="s">
        <v>102</v>
      </c>
      <c r="H4254" s="292"/>
      <c r="I4254" s="292"/>
      <c r="K4254" s="119"/>
      <c r="L4254" s="119"/>
    </row>
    <row r="4255" spans="1:12">
      <c r="A4255" s="120">
        <f t="shared" si="66"/>
        <v>4240</v>
      </c>
      <c r="B4255" s="120" t="s">
        <v>1038</v>
      </c>
      <c r="C4255" s="120" t="s">
        <v>393</v>
      </c>
      <c r="D4255" s="120" t="s">
        <v>1001</v>
      </c>
      <c r="E4255" s="120" t="s">
        <v>1039</v>
      </c>
      <c r="F4255" s="120">
        <v>1478</v>
      </c>
      <c r="G4255" s="120" t="s">
        <v>101</v>
      </c>
      <c r="H4255" s="292"/>
      <c r="I4255" s="292"/>
      <c r="K4255" s="119"/>
      <c r="L4255" s="119"/>
    </row>
    <row r="4256" spans="1:12">
      <c r="A4256" s="120">
        <f t="shared" si="66"/>
        <v>4241</v>
      </c>
      <c r="B4256" s="120" t="s">
        <v>1038</v>
      </c>
      <c r="C4256" s="120" t="s">
        <v>393</v>
      </c>
      <c r="D4256" s="120" t="s">
        <v>1037</v>
      </c>
      <c r="E4256" s="120" t="s">
        <v>1036</v>
      </c>
      <c r="F4256" s="120">
        <v>22</v>
      </c>
      <c r="G4256" s="120" t="s">
        <v>101</v>
      </c>
      <c r="H4256" s="292"/>
      <c r="I4256" s="292"/>
      <c r="K4256" s="119"/>
      <c r="L4256" s="119"/>
    </row>
    <row r="4257" spans="1:12">
      <c r="A4257" s="120">
        <f t="shared" si="66"/>
        <v>4242</v>
      </c>
      <c r="B4257" s="120" t="s">
        <v>1002</v>
      </c>
      <c r="C4257" s="120" t="s">
        <v>393</v>
      </c>
      <c r="D4257" s="120" t="s">
        <v>1001</v>
      </c>
      <c r="E4257" s="120" t="s">
        <v>1000</v>
      </c>
      <c r="F4257" s="120">
        <v>177</v>
      </c>
      <c r="G4257" s="120" t="s">
        <v>101</v>
      </c>
      <c r="H4257" s="292"/>
      <c r="I4257" s="292"/>
      <c r="K4257" s="119"/>
      <c r="L4257" s="119"/>
    </row>
    <row r="4258" spans="1:12">
      <c r="A4258" s="120">
        <f t="shared" si="66"/>
        <v>4243</v>
      </c>
      <c r="B4258" s="120" t="s">
        <v>999</v>
      </c>
      <c r="C4258" s="120" t="s">
        <v>393</v>
      </c>
      <c r="D4258" s="120" t="s">
        <v>998</v>
      </c>
      <c r="E4258" s="120" t="s">
        <v>997</v>
      </c>
      <c r="F4258" s="120">
        <v>30</v>
      </c>
      <c r="G4258" s="120" t="s">
        <v>102</v>
      </c>
      <c r="H4258" s="292"/>
      <c r="I4258" s="292"/>
      <c r="K4258" s="119"/>
      <c r="L4258" s="119"/>
    </row>
    <row r="4259" spans="1:12">
      <c r="A4259" s="120">
        <f t="shared" si="66"/>
        <v>4244</v>
      </c>
      <c r="B4259" s="120" t="s">
        <v>5328</v>
      </c>
      <c r="C4259" s="120" t="s">
        <v>393</v>
      </c>
      <c r="D4259" s="120" t="s">
        <v>1059</v>
      </c>
      <c r="E4259" s="120" t="s">
        <v>5327</v>
      </c>
      <c r="F4259" s="120">
        <v>7</v>
      </c>
      <c r="G4259" s="120" t="s">
        <v>101</v>
      </c>
      <c r="H4259" s="292"/>
      <c r="I4259" s="292"/>
      <c r="K4259" s="119"/>
      <c r="L4259" s="119"/>
    </row>
    <row r="4260" spans="1:12">
      <c r="A4260" s="120">
        <f t="shared" si="66"/>
        <v>4245</v>
      </c>
      <c r="B4260" s="120" t="s">
        <v>392</v>
      </c>
      <c r="C4260" s="120" t="s">
        <v>393</v>
      </c>
      <c r="D4260" s="120" t="s">
        <v>399</v>
      </c>
      <c r="E4260" s="120" t="s">
        <v>398</v>
      </c>
      <c r="F4260" s="120">
        <v>250</v>
      </c>
      <c r="G4260" s="120" t="s">
        <v>110</v>
      </c>
      <c r="H4260" s="292"/>
      <c r="I4260" s="292"/>
      <c r="K4260" s="119"/>
      <c r="L4260" s="119"/>
    </row>
    <row r="4261" spans="1:12">
      <c r="A4261" s="120">
        <f t="shared" si="66"/>
        <v>4246</v>
      </c>
      <c r="B4261" s="120" t="s">
        <v>392</v>
      </c>
      <c r="C4261" s="120" t="s">
        <v>393</v>
      </c>
      <c r="D4261" s="120" t="s">
        <v>397</v>
      </c>
      <c r="E4261" s="120" t="s">
        <v>396</v>
      </c>
      <c r="F4261" s="120">
        <v>550</v>
      </c>
      <c r="G4261" s="120" t="s">
        <v>110</v>
      </c>
      <c r="H4261" s="292"/>
      <c r="I4261" s="292"/>
      <c r="K4261" s="119"/>
      <c r="L4261" s="119"/>
    </row>
    <row r="4262" spans="1:12">
      <c r="A4262" s="120">
        <f t="shared" si="66"/>
        <v>4247</v>
      </c>
      <c r="B4262" s="120" t="s">
        <v>392</v>
      </c>
      <c r="C4262" s="120" t="s">
        <v>393</v>
      </c>
      <c r="D4262" s="120" t="s">
        <v>395</v>
      </c>
      <c r="E4262" s="120" t="s">
        <v>394</v>
      </c>
      <c r="F4262" s="120">
        <v>300</v>
      </c>
      <c r="G4262" s="120" t="s">
        <v>110</v>
      </c>
      <c r="H4262" s="292"/>
      <c r="I4262" s="292"/>
      <c r="K4262" s="119"/>
      <c r="L4262" s="119"/>
    </row>
    <row r="4263" spans="1:12">
      <c r="A4263" s="120">
        <f t="shared" si="66"/>
        <v>4248</v>
      </c>
      <c r="B4263" s="120" t="s">
        <v>392</v>
      </c>
      <c r="C4263" s="120" t="s">
        <v>393</v>
      </c>
      <c r="D4263" s="120" t="s">
        <v>391</v>
      </c>
      <c r="E4263" s="120" t="s">
        <v>390</v>
      </c>
      <c r="F4263" s="120">
        <v>100</v>
      </c>
      <c r="G4263" s="120" t="s">
        <v>110</v>
      </c>
      <c r="H4263" s="292"/>
      <c r="I4263" s="292"/>
      <c r="K4263" s="119"/>
      <c r="L4263" s="119"/>
    </row>
    <row r="4264" spans="1:12">
      <c r="A4264" s="120">
        <f t="shared" si="66"/>
        <v>4249</v>
      </c>
      <c r="B4264" s="120" t="s">
        <v>1060</v>
      </c>
      <c r="C4264" s="120" t="s">
        <v>393</v>
      </c>
      <c r="D4264" s="120" t="s">
        <v>1059</v>
      </c>
      <c r="E4264" s="120" t="s">
        <v>1058</v>
      </c>
      <c r="F4264" s="120">
        <v>229</v>
      </c>
      <c r="G4264" s="120" t="s">
        <v>102</v>
      </c>
      <c r="H4264" s="292"/>
      <c r="I4264" s="292"/>
      <c r="K4264" s="119"/>
      <c r="L4264" s="119"/>
    </row>
    <row r="4265" spans="1:12">
      <c r="A4265" s="120">
        <f t="shared" si="66"/>
        <v>4250</v>
      </c>
      <c r="B4265" s="120" t="s">
        <v>1038</v>
      </c>
      <c r="C4265" s="120" t="s">
        <v>393</v>
      </c>
      <c r="D4265" s="120" t="s">
        <v>1001</v>
      </c>
      <c r="E4265" s="120" t="s">
        <v>1039</v>
      </c>
      <c r="F4265" s="120">
        <v>266</v>
      </c>
      <c r="G4265" s="120" t="s">
        <v>101</v>
      </c>
      <c r="H4265" s="292"/>
      <c r="I4265" s="292"/>
      <c r="K4265" s="119"/>
      <c r="L4265" s="119"/>
    </row>
    <row r="4266" spans="1:12">
      <c r="A4266" s="120">
        <f t="shared" si="66"/>
        <v>4251</v>
      </c>
      <c r="B4266" s="120" t="s">
        <v>1038</v>
      </c>
      <c r="C4266" s="120" t="s">
        <v>393</v>
      </c>
      <c r="D4266" s="120" t="s">
        <v>1037</v>
      </c>
      <c r="E4266" s="120" t="s">
        <v>1036</v>
      </c>
      <c r="F4266" s="120">
        <v>9</v>
      </c>
      <c r="G4266" s="120" t="s">
        <v>101</v>
      </c>
      <c r="H4266" s="292"/>
      <c r="I4266" s="292"/>
      <c r="K4266" s="119"/>
      <c r="L4266" s="119"/>
    </row>
    <row r="4267" spans="1:12">
      <c r="A4267" s="120">
        <f t="shared" si="66"/>
        <v>4252</v>
      </c>
      <c r="B4267" s="120" t="s">
        <v>1002</v>
      </c>
      <c r="C4267" s="120" t="s">
        <v>393</v>
      </c>
      <c r="D4267" s="120" t="s">
        <v>1001</v>
      </c>
      <c r="E4267" s="120" t="s">
        <v>1000</v>
      </c>
      <c r="F4267" s="120">
        <v>27</v>
      </c>
      <c r="G4267" s="120" t="s">
        <v>101</v>
      </c>
      <c r="H4267" s="292"/>
      <c r="I4267" s="292"/>
      <c r="K4267" s="119"/>
      <c r="L4267" s="119"/>
    </row>
    <row r="4268" spans="1:12">
      <c r="A4268" s="120">
        <f t="shared" si="66"/>
        <v>4253</v>
      </c>
      <c r="B4268" s="120" t="s">
        <v>999</v>
      </c>
      <c r="C4268" s="120" t="s">
        <v>393</v>
      </c>
      <c r="D4268" s="120" t="s">
        <v>998</v>
      </c>
      <c r="E4268" s="120" t="s">
        <v>997</v>
      </c>
      <c r="F4268" s="120">
        <v>4</v>
      </c>
      <c r="G4268" s="120" t="s">
        <v>102</v>
      </c>
      <c r="H4268" s="292"/>
      <c r="I4268" s="292"/>
      <c r="K4268" s="119"/>
      <c r="L4268" s="119"/>
    </row>
    <row r="4269" spans="1:12">
      <c r="A4269" s="120">
        <f t="shared" si="66"/>
        <v>4254</v>
      </c>
      <c r="B4269" s="120" t="s">
        <v>392</v>
      </c>
      <c r="C4269" s="120" t="s">
        <v>393</v>
      </c>
      <c r="D4269" s="120" t="s">
        <v>399</v>
      </c>
      <c r="E4269" s="120" t="s">
        <v>398</v>
      </c>
      <c r="F4269" s="120">
        <v>100</v>
      </c>
      <c r="G4269" s="120" t="s">
        <v>110</v>
      </c>
      <c r="H4269" s="292"/>
      <c r="I4269" s="292"/>
      <c r="K4269" s="119"/>
      <c r="L4269" s="119"/>
    </row>
    <row r="4270" spans="1:12">
      <c r="A4270" s="120">
        <f t="shared" si="66"/>
        <v>4255</v>
      </c>
      <c r="B4270" s="120" t="s">
        <v>392</v>
      </c>
      <c r="C4270" s="120" t="s">
        <v>393</v>
      </c>
      <c r="D4270" s="120" t="s">
        <v>397</v>
      </c>
      <c r="E4270" s="120" t="s">
        <v>396</v>
      </c>
      <c r="F4270" s="120">
        <v>50</v>
      </c>
      <c r="G4270" s="120" t="s">
        <v>110</v>
      </c>
      <c r="H4270" s="292"/>
      <c r="I4270" s="292"/>
      <c r="K4270" s="119"/>
      <c r="L4270" s="119"/>
    </row>
    <row r="4271" spans="1:12">
      <c r="A4271" s="120">
        <f t="shared" si="66"/>
        <v>4256</v>
      </c>
      <c r="B4271" s="120" t="s">
        <v>392</v>
      </c>
      <c r="C4271" s="120" t="s">
        <v>393</v>
      </c>
      <c r="D4271" s="120" t="s">
        <v>395</v>
      </c>
      <c r="E4271" s="120" t="s">
        <v>394</v>
      </c>
      <c r="F4271" s="120">
        <v>100</v>
      </c>
      <c r="G4271" s="120" t="s">
        <v>110</v>
      </c>
      <c r="H4271" s="292"/>
      <c r="I4271" s="292"/>
      <c r="K4271" s="119"/>
      <c r="L4271" s="119"/>
    </row>
    <row r="4272" spans="1:12">
      <c r="A4272" s="120">
        <f t="shared" si="66"/>
        <v>4257</v>
      </c>
      <c r="B4272" s="120" t="s">
        <v>392</v>
      </c>
      <c r="C4272" s="120" t="s">
        <v>393</v>
      </c>
      <c r="D4272" s="120" t="s">
        <v>391</v>
      </c>
      <c r="E4272" s="120" t="s">
        <v>390</v>
      </c>
      <c r="F4272" s="120">
        <v>100</v>
      </c>
      <c r="G4272" s="120" t="s">
        <v>110</v>
      </c>
      <c r="H4272" s="292"/>
      <c r="I4272" s="292"/>
      <c r="K4272" s="119"/>
      <c r="L4272" s="119"/>
    </row>
    <row r="4273" spans="1:12">
      <c r="A4273" s="120">
        <f t="shared" si="66"/>
        <v>4258</v>
      </c>
      <c r="B4273" s="120" t="s">
        <v>152</v>
      </c>
      <c r="C4273" s="120" t="s">
        <v>153</v>
      </c>
      <c r="D4273" s="120" t="s">
        <v>151</v>
      </c>
      <c r="E4273" s="120" t="s">
        <v>150</v>
      </c>
      <c r="F4273" s="120">
        <v>300</v>
      </c>
      <c r="G4273" s="120" t="s">
        <v>102</v>
      </c>
      <c r="H4273" s="292"/>
      <c r="I4273" s="292"/>
      <c r="K4273" s="119"/>
      <c r="L4273" s="119"/>
    </row>
    <row r="4274" spans="1:12">
      <c r="A4274" s="120">
        <f t="shared" si="66"/>
        <v>4259</v>
      </c>
      <c r="B4274" s="120" t="s">
        <v>152</v>
      </c>
      <c r="C4274" s="120" t="s">
        <v>153</v>
      </c>
      <c r="D4274" s="120" t="s">
        <v>151</v>
      </c>
      <c r="E4274" s="120" t="s">
        <v>150</v>
      </c>
      <c r="F4274" s="120">
        <v>300</v>
      </c>
      <c r="G4274" s="120" t="s">
        <v>102</v>
      </c>
      <c r="H4274" s="292"/>
      <c r="I4274" s="292"/>
      <c r="K4274" s="119"/>
      <c r="L4274" s="119"/>
    </row>
    <row r="4275" spans="1:12">
      <c r="A4275" s="120">
        <f t="shared" si="66"/>
        <v>4260</v>
      </c>
      <c r="B4275" s="120" t="s">
        <v>6639</v>
      </c>
      <c r="C4275" s="120" t="s">
        <v>6640</v>
      </c>
      <c r="D4275" s="120" t="s">
        <v>6648</v>
      </c>
      <c r="E4275" s="120" t="s">
        <v>6647</v>
      </c>
      <c r="F4275" s="120">
        <v>60</v>
      </c>
      <c r="G4275" s="120" t="s">
        <v>102</v>
      </c>
      <c r="H4275" s="292"/>
      <c r="I4275" s="292"/>
      <c r="K4275" s="119"/>
      <c r="L4275" s="119"/>
    </row>
    <row r="4276" spans="1:12">
      <c r="A4276" s="120">
        <f t="shared" si="66"/>
        <v>4261</v>
      </c>
      <c r="B4276" s="120" t="s">
        <v>6639</v>
      </c>
      <c r="C4276" s="120" t="s">
        <v>6640</v>
      </c>
      <c r="D4276" s="120" t="s">
        <v>6646</v>
      </c>
      <c r="E4276" s="120" t="s">
        <v>6645</v>
      </c>
      <c r="F4276" s="120">
        <v>60</v>
      </c>
      <c r="G4276" s="120" t="s">
        <v>102</v>
      </c>
      <c r="H4276" s="292"/>
      <c r="I4276" s="292"/>
      <c r="K4276" s="119"/>
      <c r="L4276" s="119"/>
    </row>
    <row r="4277" spans="1:12">
      <c r="A4277" s="120">
        <f t="shared" si="66"/>
        <v>4262</v>
      </c>
      <c r="B4277" s="120" t="s">
        <v>6639</v>
      </c>
      <c r="C4277" s="120" t="s">
        <v>6640</v>
      </c>
      <c r="D4277" s="120" t="s">
        <v>6644</v>
      </c>
      <c r="E4277" s="120" t="s">
        <v>6643</v>
      </c>
      <c r="F4277" s="120">
        <v>60</v>
      </c>
      <c r="G4277" s="120" t="s">
        <v>102</v>
      </c>
      <c r="H4277" s="292"/>
      <c r="I4277" s="292"/>
      <c r="K4277" s="119"/>
      <c r="L4277" s="119"/>
    </row>
    <row r="4278" spans="1:12">
      <c r="A4278" s="120">
        <f t="shared" si="66"/>
        <v>4263</v>
      </c>
      <c r="B4278" s="120" t="s">
        <v>6639</v>
      </c>
      <c r="C4278" s="120" t="s">
        <v>6640</v>
      </c>
      <c r="D4278" s="120" t="s">
        <v>6642</v>
      </c>
      <c r="E4278" s="120" t="s">
        <v>6641</v>
      </c>
      <c r="F4278" s="120">
        <v>60</v>
      </c>
      <c r="G4278" s="120" t="s">
        <v>102</v>
      </c>
      <c r="H4278" s="292"/>
      <c r="I4278" s="292"/>
      <c r="K4278" s="119"/>
      <c r="L4278" s="119"/>
    </row>
    <row r="4279" spans="1:12">
      <c r="A4279" s="120">
        <f t="shared" si="66"/>
        <v>4264</v>
      </c>
      <c r="B4279" s="120" t="s">
        <v>6639</v>
      </c>
      <c r="C4279" s="120" t="s">
        <v>6640</v>
      </c>
      <c r="D4279" s="120" t="s">
        <v>6638</v>
      </c>
      <c r="E4279" s="120" t="s">
        <v>6637</v>
      </c>
      <c r="F4279" s="120">
        <v>60</v>
      </c>
      <c r="G4279" s="120" t="s">
        <v>102</v>
      </c>
      <c r="H4279" s="292"/>
      <c r="I4279" s="292"/>
      <c r="K4279" s="119"/>
      <c r="L4279" s="119"/>
    </row>
    <row r="4280" spans="1:12">
      <c r="A4280" s="120">
        <f t="shared" si="66"/>
        <v>4265</v>
      </c>
      <c r="B4280" s="120" t="s">
        <v>4003</v>
      </c>
      <c r="C4280" s="120" t="s">
        <v>1570</v>
      </c>
      <c r="D4280" s="120" t="s">
        <v>4021</v>
      </c>
      <c r="E4280" s="120" t="s">
        <v>4020</v>
      </c>
      <c r="F4280" s="120">
        <v>100</v>
      </c>
      <c r="G4280" s="120" t="s">
        <v>3230</v>
      </c>
      <c r="H4280" s="292"/>
      <c r="I4280" s="292"/>
      <c r="K4280" s="119"/>
      <c r="L4280" s="119"/>
    </row>
    <row r="4281" spans="1:12">
      <c r="A4281" s="120">
        <f t="shared" si="66"/>
        <v>4266</v>
      </c>
      <c r="B4281" s="120" t="s">
        <v>4003</v>
      </c>
      <c r="C4281" s="120" t="s">
        <v>1570</v>
      </c>
      <c r="D4281" s="120" t="s">
        <v>4019</v>
      </c>
      <c r="E4281" s="120" t="s">
        <v>4018</v>
      </c>
      <c r="F4281" s="120">
        <v>17</v>
      </c>
      <c r="G4281" s="120" t="s">
        <v>3230</v>
      </c>
      <c r="H4281" s="292"/>
      <c r="I4281" s="292"/>
      <c r="K4281" s="119"/>
      <c r="L4281" s="119"/>
    </row>
    <row r="4282" spans="1:12">
      <c r="A4282" s="120">
        <f t="shared" si="66"/>
        <v>4267</v>
      </c>
      <c r="B4282" s="120" t="s">
        <v>4003</v>
      </c>
      <c r="C4282" s="120" t="s">
        <v>1570</v>
      </c>
      <c r="D4282" s="120" t="s">
        <v>3998</v>
      </c>
      <c r="E4282" s="120" t="s">
        <v>4017</v>
      </c>
      <c r="F4282" s="120">
        <v>186</v>
      </c>
      <c r="G4282" s="120" t="s">
        <v>3230</v>
      </c>
      <c r="H4282" s="292"/>
      <c r="I4282" s="292"/>
      <c r="K4282" s="119"/>
      <c r="L4282" s="119"/>
    </row>
    <row r="4283" spans="1:12">
      <c r="A4283" s="120">
        <f t="shared" si="66"/>
        <v>4268</v>
      </c>
      <c r="B4283" s="120" t="s">
        <v>4003</v>
      </c>
      <c r="C4283" s="120" t="s">
        <v>1570</v>
      </c>
      <c r="D4283" s="120" t="s">
        <v>4016</v>
      </c>
      <c r="E4283" s="120" t="s">
        <v>4015</v>
      </c>
      <c r="F4283" s="120">
        <v>117</v>
      </c>
      <c r="G4283" s="120" t="s">
        <v>3230</v>
      </c>
      <c r="H4283" s="292"/>
      <c r="I4283" s="292"/>
      <c r="K4283" s="119"/>
      <c r="L4283" s="119"/>
    </row>
    <row r="4284" spans="1:12">
      <c r="A4284" s="120">
        <f t="shared" si="66"/>
        <v>4269</v>
      </c>
      <c r="B4284" s="120" t="s">
        <v>4003</v>
      </c>
      <c r="C4284" s="120" t="s">
        <v>1570</v>
      </c>
      <c r="D4284" s="120" t="s">
        <v>4014</v>
      </c>
      <c r="E4284" s="120" t="s">
        <v>4013</v>
      </c>
      <c r="F4284" s="120">
        <v>110</v>
      </c>
      <c r="G4284" s="120" t="s">
        <v>3230</v>
      </c>
      <c r="H4284" s="292"/>
      <c r="I4284" s="292"/>
      <c r="K4284" s="119"/>
      <c r="L4284" s="119"/>
    </row>
    <row r="4285" spans="1:12">
      <c r="A4285" s="120">
        <f t="shared" si="66"/>
        <v>4270</v>
      </c>
      <c r="B4285" s="120" t="s">
        <v>4003</v>
      </c>
      <c r="C4285" s="120" t="s">
        <v>1570</v>
      </c>
      <c r="D4285" s="120" t="s">
        <v>4012</v>
      </c>
      <c r="E4285" s="120" t="s">
        <v>4011</v>
      </c>
      <c r="F4285" s="120">
        <v>616</v>
      </c>
      <c r="G4285" s="120" t="s">
        <v>3230</v>
      </c>
      <c r="H4285" s="292"/>
      <c r="I4285" s="292"/>
      <c r="K4285" s="119"/>
      <c r="L4285" s="119"/>
    </row>
    <row r="4286" spans="1:12">
      <c r="A4286" s="120">
        <f t="shared" si="66"/>
        <v>4271</v>
      </c>
      <c r="B4286" s="120" t="s">
        <v>4003</v>
      </c>
      <c r="C4286" s="120" t="s">
        <v>1570</v>
      </c>
      <c r="D4286" s="120" t="s">
        <v>4009</v>
      </c>
      <c r="E4286" s="120" t="s">
        <v>4008</v>
      </c>
      <c r="F4286" s="120">
        <v>70</v>
      </c>
      <c r="G4286" s="120" t="s">
        <v>3230</v>
      </c>
      <c r="H4286" s="292"/>
      <c r="I4286" s="292"/>
      <c r="K4286" s="119"/>
      <c r="L4286" s="119"/>
    </row>
    <row r="4287" spans="1:12">
      <c r="A4287" s="120">
        <f t="shared" si="66"/>
        <v>4272</v>
      </c>
      <c r="B4287" s="120" t="s">
        <v>4003</v>
      </c>
      <c r="C4287" s="120" t="s">
        <v>1570</v>
      </c>
      <c r="D4287" s="120" t="s">
        <v>4007</v>
      </c>
      <c r="E4287" s="120" t="s">
        <v>4006</v>
      </c>
      <c r="F4287" s="120">
        <v>130</v>
      </c>
      <c r="G4287" s="120" t="s">
        <v>3230</v>
      </c>
      <c r="H4287" s="292"/>
      <c r="I4287" s="292"/>
      <c r="K4287" s="119"/>
      <c r="L4287" s="119"/>
    </row>
    <row r="4288" spans="1:12">
      <c r="A4288" s="120">
        <f t="shared" si="66"/>
        <v>4273</v>
      </c>
      <c r="B4288" s="120" t="s">
        <v>4003</v>
      </c>
      <c r="C4288" s="120" t="s">
        <v>1570</v>
      </c>
      <c r="D4288" s="120" t="s">
        <v>4005</v>
      </c>
      <c r="E4288" s="120" t="s">
        <v>4004</v>
      </c>
      <c r="F4288" s="120">
        <v>120</v>
      </c>
      <c r="G4288" s="120" t="s">
        <v>3230</v>
      </c>
      <c r="H4288" s="292"/>
      <c r="I4288" s="292"/>
      <c r="K4288" s="119"/>
      <c r="L4288" s="119"/>
    </row>
    <row r="4289" spans="1:12">
      <c r="A4289" s="120">
        <f t="shared" si="66"/>
        <v>4274</v>
      </c>
      <c r="B4289" s="120" t="s">
        <v>4003</v>
      </c>
      <c r="C4289" s="120" t="s">
        <v>1570</v>
      </c>
      <c r="D4289" s="120" t="s">
        <v>4002</v>
      </c>
      <c r="E4289" s="120" t="s">
        <v>4001</v>
      </c>
      <c r="F4289" s="120">
        <v>110</v>
      </c>
      <c r="G4289" s="120" t="s">
        <v>3230</v>
      </c>
      <c r="H4289" s="292"/>
      <c r="I4289" s="292"/>
      <c r="K4289" s="119"/>
      <c r="L4289" s="119"/>
    </row>
    <row r="4290" spans="1:12">
      <c r="A4290" s="120">
        <f t="shared" si="66"/>
        <v>4275</v>
      </c>
      <c r="B4290" s="120" t="s">
        <v>3996</v>
      </c>
      <c r="C4290" s="120" t="s">
        <v>1570</v>
      </c>
      <c r="D4290" s="120" t="s">
        <v>3998</v>
      </c>
      <c r="E4290" s="120" t="s">
        <v>8094</v>
      </c>
      <c r="F4290" s="120">
        <v>10</v>
      </c>
      <c r="G4290" s="120" t="s">
        <v>3230</v>
      </c>
      <c r="H4290" s="292"/>
      <c r="I4290" s="292"/>
      <c r="K4290" s="119"/>
      <c r="L4290" s="119"/>
    </row>
    <row r="4291" spans="1:12">
      <c r="A4291" s="120">
        <f t="shared" si="66"/>
        <v>4276</v>
      </c>
      <c r="B4291" s="120" t="s">
        <v>3996</v>
      </c>
      <c r="C4291" s="120" t="s">
        <v>1570</v>
      </c>
      <c r="D4291" s="120" t="s">
        <v>4014</v>
      </c>
      <c r="E4291" s="120" t="s">
        <v>8093</v>
      </c>
      <c r="F4291" s="120">
        <v>10</v>
      </c>
      <c r="G4291" s="120" t="s">
        <v>3230</v>
      </c>
      <c r="H4291" s="292"/>
      <c r="I4291" s="292"/>
      <c r="K4291" s="119"/>
      <c r="L4291" s="119"/>
    </row>
    <row r="4292" spans="1:12">
      <c r="A4292" s="120">
        <f t="shared" si="66"/>
        <v>4277</v>
      </c>
      <c r="B4292" s="120" t="s">
        <v>3993</v>
      </c>
      <c r="C4292" s="120" t="s">
        <v>1570</v>
      </c>
      <c r="D4292" s="120" t="s">
        <v>8089</v>
      </c>
      <c r="E4292" s="120" t="s">
        <v>8088</v>
      </c>
      <c r="F4292" s="120">
        <v>7</v>
      </c>
      <c r="G4292" s="120" t="s">
        <v>102</v>
      </c>
      <c r="H4292" s="292"/>
      <c r="I4292" s="292"/>
      <c r="K4292" s="119"/>
      <c r="L4292" s="119"/>
    </row>
    <row r="4293" spans="1:12">
      <c r="A4293" s="120">
        <f t="shared" si="66"/>
        <v>4278</v>
      </c>
      <c r="B4293" s="120" t="s">
        <v>3993</v>
      </c>
      <c r="C4293" s="120" t="s">
        <v>1570</v>
      </c>
      <c r="D4293" s="120" t="s">
        <v>2167</v>
      </c>
      <c r="E4293" s="120" t="s">
        <v>3992</v>
      </c>
      <c r="F4293" s="120">
        <v>160</v>
      </c>
      <c r="G4293" s="120" t="s">
        <v>3230</v>
      </c>
      <c r="H4293" s="292"/>
      <c r="I4293" s="292"/>
      <c r="K4293" s="119"/>
      <c r="L4293" s="119"/>
    </row>
    <row r="4294" spans="1:12">
      <c r="A4294" s="120">
        <f t="shared" si="66"/>
        <v>4279</v>
      </c>
      <c r="B4294" s="120" t="s">
        <v>1569</v>
      </c>
      <c r="C4294" s="120" t="s">
        <v>1570</v>
      </c>
      <c r="D4294" s="120" t="s">
        <v>1568</v>
      </c>
      <c r="E4294" s="120" t="s">
        <v>1567</v>
      </c>
      <c r="F4294" s="120">
        <v>64</v>
      </c>
      <c r="G4294" s="120" t="s">
        <v>102</v>
      </c>
      <c r="H4294" s="292"/>
      <c r="I4294" s="292"/>
      <c r="K4294" s="119"/>
      <c r="L4294" s="119"/>
    </row>
    <row r="4295" spans="1:12">
      <c r="A4295" s="120">
        <f t="shared" si="66"/>
        <v>4280</v>
      </c>
      <c r="B4295" s="120" t="s">
        <v>5047</v>
      </c>
      <c r="C4295" s="120" t="s">
        <v>1570</v>
      </c>
      <c r="D4295" s="120" t="s">
        <v>5049</v>
      </c>
      <c r="E4295" s="120" t="s">
        <v>5048</v>
      </c>
      <c r="F4295" s="120">
        <v>1</v>
      </c>
      <c r="G4295" s="120" t="s">
        <v>102</v>
      </c>
      <c r="H4295" s="292"/>
      <c r="I4295" s="292"/>
      <c r="K4295" s="119"/>
      <c r="L4295" s="119"/>
    </row>
    <row r="4296" spans="1:12">
      <c r="A4296" s="120">
        <f t="shared" si="66"/>
        <v>4281</v>
      </c>
      <c r="B4296" s="120" t="s">
        <v>5047</v>
      </c>
      <c r="C4296" s="120" t="s">
        <v>1570</v>
      </c>
      <c r="D4296" s="120" t="s">
        <v>5046</v>
      </c>
      <c r="E4296" s="120" t="s">
        <v>5045</v>
      </c>
      <c r="F4296" s="120">
        <v>1</v>
      </c>
      <c r="G4296" s="120" t="s">
        <v>102</v>
      </c>
      <c r="H4296" s="292"/>
      <c r="I4296" s="292"/>
      <c r="K4296" s="119"/>
      <c r="L4296" s="119"/>
    </row>
    <row r="4297" spans="1:12">
      <c r="A4297" s="120">
        <f t="shared" si="66"/>
        <v>4282</v>
      </c>
      <c r="B4297" s="120" t="s">
        <v>4003</v>
      </c>
      <c r="C4297" s="120" t="s">
        <v>1570</v>
      </c>
      <c r="D4297" s="120" t="s">
        <v>4021</v>
      </c>
      <c r="E4297" s="120" t="s">
        <v>4020</v>
      </c>
      <c r="F4297" s="120">
        <v>20</v>
      </c>
      <c r="G4297" s="120" t="s">
        <v>3230</v>
      </c>
      <c r="H4297" s="292"/>
      <c r="I4297" s="292"/>
      <c r="K4297" s="119"/>
      <c r="L4297" s="119"/>
    </row>
    <row r="4298" spans="1:12">
      <c r="A4298" s="120">
        <f t="shared" si="66"/>
        <v>4283</v>
      </c>
      <c r="B4298" s="120" t="s">
        <v>4003</v>
      </c>
      <c r="C4298" s="120" t="s">
        <v>1570</v>
      </c>
      <c r="D4298" s="120" t="s">
        <v>4019</v>
      </c>
      <c r="E4298" s="120" t="s">
        <v>4018</v>
      </c>
      <c r="F4298" s="120">
        <v>5</v>
      </c>
      <c r="G4298" s="120" t="s">
        <v>3230</v>
      </c>
      <c r="H4298" s="292"/>
      <c r="I4298" s="292"/>
      <c r="K4298" s="119"/>
      <c r="L4298" s="119"/>
    </row>
    <row r="4299" spans="1:12">
      <c r="A4299" s="120">
        <f t="shared" si="66"/>
        <v>4284</v>
      </c>
      <c r="B4299" s="120" t="s">
        <v>4003</v>
      </c>
      <c r="C4299" s="120" t="s">
        <v>1570</v>
      </c>
      <c r="D4299" s="120" t="s">
        <v>3998</v>
      </c>
      <c r="E4299" s="120" t="s">
        <v>4017</v>
      </c>
      <c r="F4299" s="120">
        <v>61</v>
      </c>
      <c r="G4299" s="120" t="s">
        <v>3230</v>
      </c>
      <c r="H4299" s="292"/>
      <c r="I4299" s="292"/>
      <c r="K4299" s="119"/>
      <c r="L4299" s="119"/>
    </row>
    <row r="4300" spans="1:12">
      <c r="A4300" s="120">
        <f t="shared" si="66"/>
        <v>4285</v>
      </c>
      <c r="B4300" s="120" t="s">
        <v>4003</v>
      </c>
      <c r="C4300" s="120" t="s">
        <v>1570</v>
      </c>
      <c r="D4300" s="120" t="s">
        <v>4016</v>
      </c>
      <c r="E4300" s="120" t="s">
        <v>4015</v>
      </c>
      <c r="F4300" s="120">
        <v>22</v>
      </c>
      <c r="G4300" s="120" t="s">
        <v>3230</v>
      </c>
      <c r="H4300" s="292"/>
      <c r="I4300" s="292"/>
      <c r="K4300" s="119"/>
      <c r="L4300" s="119"/>
    </row>
    <row r="4301" spans="1:12">
      <c r="A4301" s="120">
        <f t="shared" si="66"/>
        <v>4286</v>
      </c>
      <c r="B4301" s="120" t="s">
        <v>4003</v>
      </c>
      <c r="C4301" s="120" t="s">
        <v>1570</v>
      </c>
      <c r="D4301" s="120" t="s">
        <v>4014</v>
      </c>
      <c r="E4301" s="120" t="s">
        <v>4013</v>
      </c>
      <c r="F4301" s="120">
        <v>20</v>
      </c>
      <c r="G4301" s="120" t="s">
        <v>3230</v>
      </c>
      <c r="H4301" s="292"/>
      <c r="I4301" s="292"/>
      <c r="K4301" s="119"/>
      <c r="L4301" s="119"/>
    </row>
    <row r="4302" spans="1:12">
      <c r="A4302" s="120">
        <f t="shared" si="66"/>
        <v>4287</v>
      </c>
      <c r="B4302" s="120" t="s">
        <v>4003</v>
      </c>
      <c r="C4302" s="120" t="s">
        <v>1570</v>
      </c>
      <c r="D4302" s="120" t="s">
        <v>4012</v>
      </c>
      <c r="E4302" s="120" t="s">
        <v>4011</v>
      </c>
      <c r="F4302" s="120">
        <v>112</v>
      </c>
      <c r="G4302" s="120" t="s">
        <v>3230</v>
      </c>
      <c r="H4302" s="292"/>
      <c r="I4302" s="292"/>
      <c r="K4302" s="119"/>
      <c r="L4302" s="119"/>
    </row>
    <row r="4303" spans="1:12">
      <c r="A4303" s="120">
        <f t="shared" si="66"/>
        <v>4288</v>
      </c>
      <c r="B4303" s="120" t="s">
        <v>4003</v>
      </c>
      <c r="C4303" s="120" t="s">
        <v>1570</v>
      </c>
      <c r="D4303" s="120" t="s">
        <v>4000</v>
      </c>
      <c r="E4303" s="120" t="s">
        <v>4010</v>
      </c>
      <c r="F4303" s="120">
        <v>10</v>
      </c>
      <c r="G4303" s="120" t="s">
        <v>3230</v>
      </c>
      <c r="H4303" s="292"/>
      <c r="I4303" s="292"/>
      <c r="K4303" s="119"/>
      <c r="L4303" s="119"/>
    </row>
    <row r="4304" spans="1:12">
      <c r="A4304" s="120">
        <f t="shared" si="66"/>
        <v>4289</v>
      </c>
      <c r="B4304" s="120" t="s">
        <v>4003</v>
      </c>
      <c r="C4304" s="120" t="s">
        <v>1570</v>
      </c>
      <c r="D4304" s="120" t="s">
        <v>4009</v>
      </c>
      <c r="E4304" s="120" t="s">
        <v>4008</v>
      </c>
      <c r="F4304" s="120">
        <v>10</v>
      </c>
      <c r="G4304" s="120" t="s">
        <v>3230</v>
      </c>
      <c r="H4304" s="292"/>
      <c r="I4304" s="292"/>
      <c r="K4304" s="119"/>
      <c r="L4304" s="119"/>
    </row>
    <row r="4305" spans="1:12">
      <c r="A4305" s="120">
        <f t="shared" si="66"/>
        <v>4290</v>
      </c>
      <c r="B4305" s="120" t="s">
        <v>4003</v>
      </c>
      <c r="C4305" s="120" t="s">
        <v>1570</v>
      </c>
      <c r="D4305" s="120" t="s">
        <v>4007</v>
      </c>
      <c r="E4305" s="120" t="s">
        <v>4006</v>
      </c>
      <c r="F4305" s="120">
        <v>40</v>
      </c>
      <c r="G4305" s="120" t="s">
        <v>3230</v>
      </c>
      <c r="H4305" s="292"/>
      <c r="I4305" s="292"/>
      <c r="K4305" s="119"/>
      <c r="L4305" s="119"/>
    </row>
    <row r="4306" spans="1:12">
      <c r="A4306" s="120">
        <f t="shared" ref="A4306:A4369" si="67">A4305+1</f>
        <v>4291</v>
      </c>
      <c r="B4306" s="120" t="s">
        <v>4003</v>
      </c>
      <c r="C4306" s="120" t="s">
        <v>1570</v>
      </c>
      <c r="D4306" s="120" t="s">
        <v>4005</v>
      </c>
      <c r="E4306" s="120" t="s">
        <v>4004</v>
      </c>
      <c r="F4306" s="120">
        <v>30</v>
      </c>
      <c r="G4306" s="120" t="s">
        <v>3230</v>
      </c>
      <c r="H4306" s="292"/>
      <c r="I4306" s="292"/>
      <c r="K4306" s="119"/>
      <c r="L4306" s="119"/>
    </row>
    <row r="4307" spans="1:12">
      <c r="A4307" s="120">
        <f t="shared" si="67"/>
        <v>4292</v>
      </c>
      <c r="B4307" s="120" t="s">
        <v>4003</v>
      </c>
      <c r="C4307" s="120" t="s">
        <v>1570</v>
      </c>
      <c r="D4307" s="120" t="s">
        <v>4002</v>
      </c>
      <c r="E4307" s="120" t="s">
        <v>4001</v>
      </c>
      <c r="F4307" s="120">
        <v>30</v>
      </c>
      <c r="G4307" s="120" t="s">
        <v>3230</v>
      </c>
      <c r="H4307" s="292"/>
      <c r="I4307" s="292"/>
      <c r="K4307" s="119"/>
      <c r="L4307" s="119"/>
    </row>
    <row r="4308" spans="1:12">
      <c r="A4308" s="120">
        <f t="shared" si="67"/>
        <v>4293</v>
      </c>
      <c r="B4308" s="120" t="s">
        <v>3996</v>
      </c>
      <c r="C4308" s="120" t="s">
        <v>1570</v>
      </c>
      <c r="D4308" s="120" t="s">
        <v>4000</v>
      </c>
      <c r="E4308" s="120" t="s">
        <v>3999</v>
      </c>
      <c r="F4308" s="120">
        <v>10</v>
      </c>
      <c r="G4308" s="120" t="s">
        <v>3230</v>
      </c>
      <c r="H4308" s="292"/>
      <c r="I4308" s="292"/>
      <c r="K4308" s="119"/>
      <c r="L4308" s="119"/>
    </row>
    <row r="4309" spans="1:12">
      <c r="A4309" s="120">
        <f t="shared" si="67"/>
        <v>4294</v>
      </c>
      <c r="B4309" s="120" t="s">
        <v>3996</v>
      </c>
      <c r="C4309" s="120" t="s">
        <v>1570</v>
      </c>
      <c r="D4309" s="120" t="s">
        <v>3998</v>
      </c>
      <c r="E4309" s="120" t="s">
        <v>3997</v>
      </c>
      <c r="F4309" s="120">
        <v>10</v>
      </c>
      <c r="G4309" s="120" t="s">
        <v>3230</v>
      </c>
      <c r="H4309" s="292"/>
      <c r="I4309" s="292"/>
      <c r="K4309" s="119"/>
      <c r="L4309" s="119"/>
    </row>
    <row r="4310" spans="1:12">
      <c r="A4310" s="120">
        <f t="shared" si="67"/>
        <v>4295</v>
      </c>
      <c r="B4310" s="120" t="s">
        <v>3996</v>
      </c>
      <c r="C4310" s="120" t="s">
        <v>1570</v>
      </c>
      <c r="D4310" s="120" t="s">
        <v>3995</v>
      </c>
      <c r="E4310" s="120" t="s">
        <v>3994</v>
      </c>
      <c r="F4310" s="120">
        <v>10</v>
      </c>
      <c r="G4310" s="120" t="s">
        <v>3230</v>
      </c>
      <c r="H4310" s="292"/>
      <c r="I4310" s="292"/>
      <c r="K4310" s="119"/>
      <c r="L4310" s="119"/>
    </row>
    <row r="4311" spans="1:12">
      <c r="A4311" s="120">
        <f t="shared" si="67"/>
        <v>4296</v>
      </c>
      <c r="B4311" s="120" t="s">
        <v>3993</v>
      </c>
      <c r="C4311" s="120" t="s">
        <v>1570</v>
      </c>
      <c r="D4311" s="120" t="s">
        <v>2167</v>
      </c>
      <c r="E4311" s="120" t="s">
        <v>3992</v>
      </c>
      <c r="F4311" s="120">
        <v>30</v>
      </c>
      <c r="G4311" s="120" t="s">
        <v>3230</v>
      </c>
      <c r="H4311" s="292"/>
      <c r="I4311" s="292"/>
      <c r="K4311" s="119"/>
      <c r="L4311" s="119"/>
    </row>
    <row r="4312" spans="1:12">
      <c r="A4312" s="120">
        <f t="shared" si="67"/>
        <v>4297</v>
      </c>
      <c r="B4312" s="120" t="s">
        <v>1569</v>
      </c>
      <c r="C4312" s="120" t="s">
        <v>1570</v>
      </c>
      <c r="D4312" s="120" t="s">
        <v>1568</v>
      </c>
      <c r="E4312" s="120" t="s">
        <v>1567</v>
      </c>
      <c r="F4312" s="120">
        <v>10</v>
      </c>
      <c r="G4312" s="120" t="s">
        <v>102</v>
      </c>
      <c r="H4312" s="292"/>
      <c r="I4312" s="292"/>
      <c r="K4312" s="119"/>
      <c r="L4312" s="119"/>
    </row>
    <row r="4313" spans="1:12">
      <c r="A4313" s="120">
        <f t="shared" si="67"/>
        <v>4298</v>
      </c>
      <c r="B4313" s="120" t="s">
        <v>4207</v>
      </c>
      <c r="C4313" s="120" t="s">
        <v>889</v>
      </c>
      <c r="D4313" s="120" t="s">
        <v>4211</v>
      </c>
      <c r="E4313" s="120" t="s">
        <v>4210</v>
      </c>
      <c r="F4313" s="120">
        <v>24</v>
      </c>
      <c r="G4313" s="120" t="s">
        <v>182</v>
      </c>
      <c r="H4313" s="292"/>
      <c r="I4313" s="292"/>
      <c r="K4313" s="119"/>
      <c r="L4313" s="119"/>
    </row>
    <row r="4314" spans="1:12">
      <c r="A4314" s="120">
        <f t="shared" si="67"/>
        <v>4299</v>
      </c>
      <c r="B4314" s="120" t="s">
        <v>4199</v>
      </c>
      <c r="C4314" s="120" t="s">
        <v>889</v>
      </c>
      <c r="D4314" s="120" t="s">
        <v>4201</v>
      </c>
      <c r="E4314" s="120" t="s">
        <v>4200</v>
      </c>
      <c r="F4314" s="120">
        <v>80</v>
      </c>
      <c r="G4314" s="120" t="s">
        <v>123</v>
      </c>
      <c r="H4314" s="292"/>
      <c r="I4314" s="292"/>
      <c r="K4314" s="119"/>
      <c r="L4314" s="119"/>
    </row>
    <row r="4315" spans="1:12">
      <c r="A4315" s="120">
        <f t="shared" si="67"/>
        <v>4300</v>
      </c>
      <c r="B4315" s="120" t="s">
        <v>4199</v>
      </c>
      <c r="C4315" s="120" t="s">
        <v>889</v>
      </c>
      <c r="D4315" s="120" t="s">
        <v>4198</v>
      </c>
      <c r="E4315" s="120" t="s">
        <v>4197</v>
      </c>
      <c r="F4315" s="120">
        <v>34</v>
      </c>
      <c r="G4315" s="120" t="s">
        <v>123</v>
      </c>
      <c r="H4315" s="292"/>
      <c r="I4315" s="292"/>
      <c r="K4315" s="119"/>
      <c r="L4315" s="119"/>
    </row>
    <row r="4316" spans="1:12">
      <c r="A4316" s="120">
        <f t="shared" si="67"/>
        <v>4301</v>
      </c>
      <c r="B4316" s="120" t="s">
        <v>8246</v>
      </c>
      <c r="C4316" s="120" t="s">
        <v>889</v>
      </c>
      <c r="D4316" s="120" t="s">
        <v>8245</v>
      </c>
      <c r="E4316" s="120" t="s">
        <v>8244</v>
      </c>
      <c r="F4316" s="120">
        <v>6</v>
      </c>
      <c r="G4316" s="120" t="s">
        <v>101</v>
      </c>
      <c r="H4316" s="292"/>
      <c r="I4316" s="292"/>
      <c r="K4316" s="119"/>
      <c r="L4316" s="119"/>
    </row>
    <row r="4317" spans="1:12">
      <c r="A4317" s="120">
        <f t="shared" si="67"/>
        <v>4302</v>
      </c>
      <c r="B4317" s="120" t="s">
        <v>8241</v>
      </c>
      <c r="C4317" s="120" t="s">
        <v>889</v>
      </c>
      <c r="D4317" s="120" t="s">
        <v>8243</v>
      </c>
      <c r="E4317" s="120" t="s">
        <v>8242</v>
      </c>
      <c r="F4317" s="120">
        <v>1</v>
      </c>
      <c r="G4317" s="120" t="s">
        <v>101</v>
      </c>
      <c r="H4317" s="292"/>
      <c r="I4317" s="292"/>
      <c r="K4317" s="119"/>
      <c r="L4317" s="119"/>
    </row>
    <row r="4318" spans="1:12">
      <c r="A4318" s="120">
        <f t="shared" si="67"/>
        <v>4303</v>
      </c>
      <c r="B4318" s="120" t="s">
        <v>8241</v>
      </c>
      <c r="C4318" s="120" t="s">
        <v>889</v>
      </c>
      <c r="D4318" s="120" t="s">
        <v>8240</v>
      </c>
      <c r="E4318" s="120" t="s">
        <v>8239</v>
      </c>
      <c r="F4318" s="120">
        <v>3</v>
      </c>
      <c r="G4318" s="120" t="s">
        <v>101</v>
      </c>
      <c r="H4318" s="292"/>
      <c r="I4318" s="292"/>
      <c r="K4318" s="119"/>
      <c r="L4318" s="119"/>
    </row>
    <row r="4319" spans="1:12">
      <c r="A4319" s="120">
        <f t="shared" si="67"/>
        <v>4304</v>
      </c>
      <c r="B4319" s="120" t="s">
        <v>8235</v>
      </c>
      <c r="C4319" s="120" t="s">
        <v>889</v>
      </c>
      <c r="D4319" s="120" t="s">
        <v>8234</v>
      </c>
      <c r="E4319" s="120" t="s">
        <v>8233</v>
      </c>
      <c r="F4319" s="120">
        <v>4</v>
      </c>
      <c r="G4319" s="120" t="s">
        <v>182</v>
      </c>
      <c r="H4319" s="292"/>
      <c r="I4319" s="292"/>
      <c r="K4319" s="119"/>
      <c r="L4319" s="119"/>
    </row>
    <row r="4320" spans="1:12">
      <c r="A4320" s="120">
        <f t="shared" si="67"/>
        <v>4305</v>
      </c>
      <c r="B4320" s="120" t="s">
        <v>3958</v>
      </c>
      <c r="C4320" s="120" t="s">
        <v>889</v>
      </c>
      <c r="D4320" s="120" t="s">
        <v>3960</v>
      </c>
      <c r="E4320" s="120" t="s">
        <v>3959</v>
      </c>
      <c r="F4320" s="120">
        <v>70</v>
      </c>
      <c r="G4320" s="120" t="s">
        <v>182</v>
      </c>
      <c r="H4320" s="292"/>
      <c r="I4320" s="292"/>
      <c r="K4320" s="119"/>
      <c r="L4320" s="119"/>
    </row>
    <row r="4321" spans="1:12">
      <c r="A4321" s="120">
        <f t="shared" si="67"/>
        <v>4306</v>
      </c>
      <c r="B4321" s="120" t="s">
        <v>3958</v>
      </c>
      <c r="C4321" s="120" t="s">
        <v>889</v>
      </c>
      <c r="D4321" s="120" t="s">
        <v>3957</v>
      </c>
      <c r="E4321" s="120" t="s">
        <v>3956</v>
      </c>
      <c r="F4321" s="120">
        <v>22</v>
      </c>
      <c r="G4321" s="120" t="s">
        <v>182</v>
      </c>
      <c r="H4321" s="292"/>
      <c r="I4321" s="292"/>
      <c r="K4321" s="119"/>
      <c r="L4321" s="119"/>
    </row>
    <row r="4322" spans="1:12">
      <c r="A4322" s="120">
        <f t="shared" si="67"/>
        <v>4307</v>
      </c>
      <c r="B4322" s="120" t="s">
        <v>3884</v>
      </c>
      <c r="C4322" s="120" t="s">
        <v>889</v>
      </c>
      <c r="D4322" s="120" t="s">
        <v>7995</v>
      </c>
      <c r="E4322" s="120" t="s">
        <v>7994</v>
      </c>
      <c r="F4322" s="120">
        <v>9</v>
      </c>
      <c r="G4322" s="120" t="s">
        <v>123</v>
      </c>
      <c r="H4322" s="292"/>
      <c r="I4322" s="292"/>
      <c r="K4322" s="119"/>
      <c r="L4322" s="119"/>
    </row>
    <row r="4323" spans="1:12">
      <c r="A4323" s="120">
        <f t="shared" si="67"/>
        <v>4308</v>
      </c>
      <c r="B4323" s="120" t="s">
        <v>3884</v>
      </c>
      <c r="C4323" s="120" t="s">
        <v>889</v>
      </c>
      <c r="D4323" s="120" t="s">
        <v>1686</v>
      </c>
      <c r="E4323" s="120" t="s">
        <v>3883</v>
      </c>
      <c r="F4323" s="120">
        <v>472</v>
      </c>
      <c r="G4323" s="120" t="s">
        <v>123</v>
      </c>
      <c r="H4323" s="292"/>
      <c r="I4323" s="292"/>
      <c r="K4323" s="119"/>
      <c r="L4323" s="119"/>
    </row>
    <row r="4324" spans="1:12">
      <c r="A4324" s="120">
        <f t="shared" si="67"/>
        <v>4309</v>
      </c>
      <c r="B4324" s="120" t="s">
        <v>7983</v>
      </c>
      <c r="C4324" s="120" t="s">
        <v>889</v>
      </c>
      <c r="D4324" s="120" t="s">
        <v>7982</v>
      </c>
      <c r="E4324" s="120" t="s">
        <v>7981</v>
      </c>
      <c r="F4324" s="120">
        <v>6</v>
      </c>
      <c r="G4324" s="120" t="s">
        <v>123</v>
      </c>
      <c r="H4324" s="292"/>
      <c r="I4324" s="292"/>
      <c r="K4324" s="119"/>
      <c r="L4324" s="119"/>
    </row>
    <row r="4325" spans="1:12">
      <c r="A4325" s="120">
        <f t="shared" si="67"/>
        <v>4310</v>
      </c>
      <c r="B4325" s="120" t="s">
        <v>3858</v>
      </c>
      <c r="C4325" s="120" t="s">
        <v>889</v>
      </c>
      <c r="D4325" s="120" t="s">
        <v>7980</v>
      </c>
      <c r="E4325" s="120" t="s">
        <v>7979</v>
      </c>
      <c r="F4325" s="120">
        <v>4</v>
      </c>
      <c r="G4325" s="120" t="s">
        <v>123</v>
      </c>
      <c r="H4325" s="292"/>
      <c r="I4325" s="292"/>
      <c r="K4325" s="119"/>
      <c r="L4325" s="119"/>
    </row>
    <row r="4326" spans="1:12">
      <c r="A4326" s="120">
        <f t="shared" si="67"/>
        <v>4311</v>
      </c>
      <c r="B4326" s="120" t="s">
        <v>3858</v>
      </c>
      <c r="C4326" s="120" t="s">
        <v>889</v>
      </c>
      <c r="D4326" s="120" t="s">
        <v>3857</v>
      </c>
      <c r="E4326" s="120" t="s">
        <v>3856</v>
      </c>
      <c r="F4326" s="120">
        <v>9</v>
      </c>
      <c r="G4326" s="120" t="s">
        <v>123</v>
      </c>
      <c r="H4326" s="292"/>
      <c r="I4326" s="292"/>
      <c r="K4326" s="119"/>
      <c r="L4326" s="119"/>
    </row>
    <row r="4327" spans="1:12">
      <c r="A4327" s="120">
        <f t="shared" si="67"/>
        <v>4312</v>
      </c>
      <c r="B4327" s="120" t="s">
        <v>3858</v>
      </c>
      <c r="C4327" s="120" t="s">
        <v>889</v>
      </c>
      <c r="D4327" s="120" t="s">
        <v>7978</v>
      </c>
      <c r="E4327" s="120" t="s">
        <v>7977</v>
      </c>
      <c r="F4327" s="120">
        <v>2</v>
      </c>
      <c r="G4327" s="120" t="s">
        <v>123</v>
      </c>
      <c r="H4327" s="292"/>
      <c r="I4327" s="292"/>
      <c r="K4327" s="119"/>
      <c r="L4327" s="119"/>
    </row>
    <row r="4328" spans="1:12">
      <c r="A4328" s="120">
        <f t="shared" si="67"/>
        <v>4313</v>
      </c>
      <c r="B4328" s="120" t="s">
        <v>3858</v>
      </c>
      <c r="C4328" s="120" t="s">
        <v>889</v>
      </c>
      <c r="D4328" s="120" t="s">
        <v>7976</v>
      </c>
      <c r="E4328" s="120" t="s">
        <v>7975</v>
      </c>
      <c r="F4328" s="120">
        <v>2</v>
      </c>
      <c r="G4328" s="120" t="s">
        <v>123</v>
      </c>
      <c r="H4328" s="292"/>
      <c r="I4328" s="292"/>
      <c r="K4328" s="119"/>
      <c r="L4328" s="119"/>
    </row>
    <row r="4329" spans="1:12">
      <c r="A4329" s="120">
        <f t="shared" si="67"/>
        <v>4314</v>
      </c>
      <c r="B4329" s="120" t="s">
        <v>7974</v>
      </c>
      <c r="C4329" s="120" t="s">
        <v>889</v>
      </c>
      <c r="D4329" s="120" t="s">
        <v>2138</v>
      </c>
      <c r="E4329" s="120" t="s">
        <v>7973</v>
      </c>
      <c r="F4329" s="120">
        <v>3</v>
      </c>
      <c r="G4329" s="120" t="s">
        <v>123</v>
      </c>
      <c r="H4329" s="292"/>
      <c r="I4329" s="292"/>
      <c r="K4329" s="119"/>
      <c r="L4329" s="119"/>
    </row>
    <row r="4330" spans="1:12">
      <c r="A4330" s="120">
        <f t="shared" si="67"/>
        <v>4315</v>
      </c>
      <c r="B4330" s="120" t="s">
        <v>3849</v>
      </c>
      <c r="C4330" s="120" t="s">
        <v>889</v>
      </c>
      <c r="D4330" s="120" t="s">
        <v>3855</v>
      </c>
      <c r="E4330" s="120" t="s">
        <v>3854</v>
      </c>
      <c r="F4330" s="120">
        <v>11</v>
      </c>
      <c r="G4330" s="120" t="s">
        <v>123</v>
      </c>
      <c r="H4330" s="292"/>
      <c r="I4330" s="292"/>
      <c r="K4330" s="119"/>
      <c r="L4330" s="119"/>
    </row>
    <row r="4331" spans="1:12">
      <c r="A4331" s="120">
        <f t="shared" si="67"/>
        <v>4316</v>
      </c>
      <c r="B4331" s="120" t="s">
        <v>3849</v>
      </c>
      <c r="C4331" s="120" t="s">
        <v>889</v>
      </c>
      <c r="D4331" s="120" t="s">
        <v>3853</v>
      </c>
      <c r="E4331" s="120" t="s">
        <v>3852</v>
      </c>
      <c r="F4331" s="120">
        <v>3</v>
      </c>
      <c r="G4331" s="120" t="s">
        <v>123</v>
      </c>
      <c r="H4331" s="292"/>
      <c r="I4331" s="292"/>
      <c r="K4331" s="119"/>
      <c r="L4331" s="119"/>
    </row>
    <row r="4332" spans="1:12">
      <c r="A4332" s="120">
        <f t="shared" si="67"/>
        <v>4317</v>
      </c>
      <c r="B4332" s="120" t="s">
        <v>3849</v>
      </c>
      <c r="C4332" s="120" t="s">
        <v>889</v>
      </c>
      <c r="D4332" s="120" t="s">
        <v>3851</v>
      </c>
      <c r="E4332" s="120" t="s">
        <v>3850</v>
      </c>
      <c r="F4332" s="120">
        <v>12</v>
      </c>
      <c r="G4332" s="120" t="s">
        <v>123</v>
      </c>
      <c r="H4332" s="292"/>
      <c r="I4332" s="292"/>
      <c r="K4332" s="119"/>
      <c r="L4332" s="119"/>
    </row>
    <row r="4333" spans="1:12">
      <c r="A4333" s="120">
        <f t="shared" si="67"/>
        <v>4318</v>
      </c>
      <c r="B4333" s="120" t="s">
        <v>3849</v>
      </c>
      <c r="C4333" s="120" t="s">
        <v>889</v>
      </c>
      <c r="D4333" s="120" t="s">
        <v>3848</v>
      </c>
      <c r="E4333" s="120" t="s">
        <v>3847</v>
      </c>
      <c r="F4333" s="120">
        <v>1</v>
      </c>
      <c r="G4333" s="120" t="s">
        <v>123</v>
      </c>
      <c r="H4333" s="292"/>
      <c r="I4333" s="292"/>
      <c r="K4333" s="119"/>
      <c r="L4333" s="119"/>
    </row>
    <row r="4334" spans="1:12">
      <c r="A4334" s="120">
        <f t="shared" si="67"/>
        <v>4319</v>
      </c>
      <c r="B4334" s="120" t="s">
        <v>3844</v>
      </c>
      <c r="C4334" s="120" t="s">
        <v>889</v>
      </c>
      <c r="D4334" s="120" t="s">
        <v>3846</v>
      </c>
      <c r="E4334" s="120" t="s">
        <v>3845</v>
      </c>
      <c r="F4334" s="120">
        <v>148</v>
      </c>
      <c r="G4334" s="120" t="s">
        <v>123</v>
      </c>
      <c r="H4334" s="292"/>
      <c r="I4334" s="292"/>
      <c r="K4334" s="119"/>
      <c r="L4334" s="119"/>
    </row>
    <row r="4335" spans="1:12">
      <c r="A4335" s="120">
        <f t="shared" si="67"/>
        <v>4320</v>
      </c>
      <c r="B4335" s="120" t="s">
        <v>3844</v>
      </c>
      <c r="C4335" s="120" t="s">
        <v>889</v>
      </c>
      <c r="D4335" s="120" t="s">
        <v>3843</v>
      </c>
      <c r="E4335" s="120" t="s">
        <v>3842</v>
      </c>
      <c r="F4335" s="120">
        <v>494</v>
      </c>
      <c r="G4335" s="120" t="s">
        <v>123</v>
      </c>
      <c r="H4335" s="292"/>
      <c r="I4335" s="292"/>
      <c r="K4335" s="119"/>
      <c r="L4335" s="119"/>
    </row>
    <row r="4336" spans="1:12">
      <c r="A4336" s="120">
        <f t="shared" si="67"/>
        <v>4321</v>
      </c>
      <c r="B4336" s="120" t="s">
        <v>3849</v>
      </c>
      <c r="C4336" s="120" t="s">
        <v>889</v>
      </c>
      <c r="D4336" s="120" t="s">
        <v>7972</v>
      </c>
      <c r="E4336" s="120" t="s">
        <v>7971</v>
      </c>
      <c r="F4336" s="120">
        <v>1</v>
      </c>
      <c r="G4336" s="120" t="s">
        <v>123</v>
      </c>
      <c r="H4336" s="292"/>
      <c r="I4336" s="292"/>
      <c r="K4336" s="119"/>
      <c r="L4336" s="119"/>
    </row>
    <row r="4337" spans="1:12">
      <c r="A4337" s="120">
        <f t="shared" si="67"/>
        <v>4322</v>
      </c>
      <c r="B4337" s="120" t="s">
        <v>3829</v>
      </c>
      <c r="C4337" s="120" t="s">
        <v>889</v>
      </c>
      <c r="D4337" s="120" t="s">
        <v>3835</v>
      </c>
      <c r="E4337" s="120" t="s">
        <v>3834</v>
      </c>
      <c r="F4337" s="120">
        <v>455</v>
      </c>
      <c r="G4337" s="120" t="s">
        <v>182</v>
      </c>
      <c r="H4337" s="292"/>
      <c r="I4337" s="292"/>
      <c r="K4337" s="119"/>
      <c r="L4337" s="119"/>
    </row>
    <row r="4338" spans="1:12">
      <c r="A4338" s="120">
        <f t="shared" si="67"/>
        <v>4323</v>
      </c>
      <c r="B4338" s="120" t="s">
        <v>3829</v>
      </c>
      <c r="C4338" s="120" t="s">
        <v>889</v>
      </c>
      <c r="D4338" s="120" t="s">
        <v>3833</v>
      </c>
      <c r="E4338" s="120" t="s">
        <v>3832</v>
      </c>
      <c r="F4338" s="120">
        <v>860</v>
      </c>
      <c r="G4338" s="120" t="s">
        <v>182</v>
      </c>
      <c r="H4338" s="292"/>
      <c r="I4338" s="292"/>
      <c r="K4338" s="119"/>
      <c r="L4338" s="119"/>
    </row>
    <row r="4339" spans="1:12">
      <c r="A4339" s="120">
        <f t="shared" si="67"/>
        <v>4324</v>
      </c>
      <c r="B4339" s="120" t="s">
        <v>3829</v>
      </c>
      <c r="C4339" s="120" t="s">
        <v>889</v>
      </c>
      <c r="D4339" s="120" t="s">
        <v>7967</v>
      </c>
      <c r="E4339" s="120" t="s">
        <v>7966</v>
      </c>
      <c r="F4339" s="120">
        <v>5</v>
      </c>
      <c r="G4339" s="120" t="s">
        <v>182</v>
      </c>
      <c r="H4339" s="292"/>
      <c r="I4339" s="292"/>
      <c r="K4339" s="119"/>
      <c r="L4339" s="119"/>
    </row>
    <row r="4340" spans="1:12">
      <c r="A4340" s="120">
        <f t="shared" si="67"/>
        <v>4325</v>
      </c>
      <c r="B4340" s="120" t="s">
        <v>3829</v>
      </c>
      <c r="C4340" s="120" t="s">
        <v>889</v>
      </c>
      <c r="D4340" s="120" t="s">
        <v>3831</v>
      </c>
      <c r="E4340" s="120" t="s">
        <v>3830</v>
      </c>
      <c r="F4340" s="120">
        <v>5</v>
      </c>
      <c r="G4340" s="120" t="s">
        <v>182</v>
      </c>
      <c r="H4340" s="292"/>
      <c r="I4340" s="292"/>
      <c r="K4340" s="119"/>
      <c r="L4340" s="119"/>
    </row>
    <row r="4341" spans="1:12">
      <c r="A4341" s="120">
        <f t="shared" si="67"/>
        <v>4326</v>
      </c>
      <c r="B4341" s="120" t="s">
        <v>3829</v>
      </c>
      <c r="C4341" s="120" t="s">
        <v>889</v>
      </c>
      <c r="D4341" s="120" t="s">
        <v>3828</v>
      </c>
      <c r="E4341" s="120" t="s">
        <v>3827</v>
      </c>
      <c r="F4341" s="120">
        <v>2785</v>
      </c>
      <c r="G4341" s="120" t="s">
        <v>182</v>
      </c>
      <c r="H4341" s="292"/>
      <c r="I4341" s="292"/>
      <c r="K4341" s="119"/>
      <c r="L4341" s="119"/>
    </row>
    <row r="4342" spans="1:12">
      <c r="A4342" s="120">
        <f t="shared" si="67"/>
        <v>4327</v>
      </c>
      <c r="B4342" s="120" t="s">
        <v>3476</v>
      </c>
      <c r="C4342" s="120" t="s">
        <v>889</v>
      </c>
      <c r="D4342" s="120" t="s">
        <v>3480</v>
      </c>
      <c r="E4342" s="120" t="s">
        <v>3479</v>
      </c>
      <c r="F4342" s="120">
        <v>52</v>
      </c>
      <c r="G4342" s="120" t="s">
        <v>123</v>
      </c>
      <c r="H4342" s="292"/>
      <c r="I4342" s="292"/>
      <c r="K4342" s="119"/>
      <c r="L4342" s="119"/>
    </row>
    <row r="4343" spans="1:12">
      <c r="A4343" s="120">
        <f t="shared" si="67"/>
        <v>4328</v>
      </c>
      <c r="B4343" s="120" t="s">
        <v>3476</v>
      </c>
      <c r="C4343" s="120" t="s">
        <v>889</v>
      </c>
      <c r="D4343" s="120" t="s">
        <v>3478</v>
      </c>
      <c r="E4343" s="120" t="s">
        <v>3477</v>
      </c>
      <c r="F4343" s="120">
        <v>99</v>
      </c>
      <c r="G4343" s="120" t="s">
        <v>123</v>
      </c>
      <c r="H4343" s="292"/>
      <c r="I4343" s="292"/>
      <c r="K4343" s="119"/>
      <c r="L4343" s="119"/>
    </row>
    <row r="4344" spans="1:12">
      <c r="A4344" s="120">
        <f t="shared" si="67"/>
        <v>4329</v>
      </c>
      <c r="B4344" s="120" t="s">
        <v>3476</v>
      </c>
      <c r="C4344" s="120" t="s">
        <v>889</v>
      </c>
      <c r="D4344" s="120" t="s">
        <v>3475</v>
      </c>
      <c r="E4344" s="120" t="s">
        <v>3474</v>
      </c>
      <c r="F4344" s="120">
        <v>26</v>
      </c>
      <c r="G4344" s="120" t="s">
        <v>123</v>
      </c>
      <c r="H4344" s="292"/>
      <c r="I4344" s="292"/>
      <c r="K4344" s="119"/>
      <c r="L4344" s="119"/>
    </row>
    <row r="4345" spans="1:12">
      <c r="A4345" s="120">
        <f t="shared" si="67"/>
        <v>4330</v>
      </c>
      <c r="B4345" s="120" t="s">
        <v>3442</v>
      </c>
      <c r="C4345" s="120" t="s">
        <v>889</v>
      </c>
      <c r="D4345" s="120" t="s">
        <v>3443</v>
      </c>
      <c r="E4345" s="120" t="s">
        <v>2772</v>
      </c>
      <c r="F4345" s="120">
        <v>120</v>
      </c>
      <c r="G4345" s="120" t="s">
        <v>182</v>
      </c>
      <c r="H4345" s="292"/>
      <c r="I4345" s="292"/>
      <c r="K4345" s="119"/>
      <c r="L4345" s="119"/>
    </row>
    <row r="4346" spans="1:12">
      <c r="A4346" s="120">
        <f t="shared" si="67"/>
        <v>4331</v>
      </c>
      <c r="B4346" s="120" t="s">
        <v>3442</v>
      </c>
      <c r="C4346" s="120" t="s">
        <v>889</v>
      </c>
      <c r="D4346" s="120" t="s">
        <v>3441</v>
      </c>
      <c r="E4346" s="120" t="s">
        <v>3440</v>
      </c>
      <c r="F4346" s="120">
        <v>382</v>
      </c>
      <c r="G4346" s="120" t="s">
        <v>182</v>
      </c>
      <c r="H4346" s="292"/>
      <c r="I4346" s="292"/>
      <c r="K4346" s="119"/>
      <c r="L4346" s="119"/>
    </row>
    <row r="4347" spans="1:12">
      <c r="A4347" s="120">
        <f t="shared" si="67"/>
        <v>4332</v>
      </c>
      <c r="B4347" s="120" t="s">
        <v>3423</v>
      </c>
      <c r="C4347" s="120" t="s">
        <v>889</v>
      </c>
      <c r="D4347" s="120" t="s">
        <v>3422</v>
      </c>
      <c r="E4347" s="120" t="s">
        <v>3421</v>
      </c>
      <c r="F4347" s="120">
        <v>4</v>
      </c>
      <c r="G4347" s="120" t="s">
        <v>182</v>
      </c>
      <c r="H4347" s="292"/>
      <c r="I4347" s="292"/>
      <c r="K4347" s="119"/>
      <c r="L4347" s="119"/>
    </row>
    <row r="4348" spans="1:12">
      <c r="A4348" s="120">
        <f t="shared" si="67"/>
        <v>4333</v>
      </c>
      <c r="B4348" s="120" t="s">
        <v>3423</v>
      </c>
      <c r="C4348" s="120" t="s">
        <v>889</v>
      </c>
      <c r="D4348" s="120" t="s">
        <v>7642</v>
      </c>
      <c r="E4348" s="120" t="s">
        <v>7641</v>
      </c>
      <c r="F4348" s="120">
        <v>2</v>
      </c>
      <c r="G4348" s="120" t="s">
        <v>182</v>
      </c>
      <c r="H4348" s="292"/>
      <c r="I4348" s="292"/>
      <c r="K4348" s="119"/>
      <c r="L4348" s="119"/>
    </row>
    <row r="4349" spans="1:12">
      <c r="A4349" s="120">
        <f t="shared" si="67"/>
        <v>4334</v>
      </c>
      <c r="B4349" s="120" t="s">
        <v>7638</v>
      </c>
      <c r="C4349" s="120" t="s">
        <v>889</v>
      </c>
      <c r="D4349" s="120" t="s">
        <v>7637</v>
      </c>
      <c r="E4349" s="120" t="s">
        <v>7636</v>
      </c>
      <c r="F4349" s="120">
        <v>20</v>
      </c>
      <c r="G4349" s="120" t="s">
        <v>182</v>
      </c>
      <c r="H4349" s="292"/>
      <c r="I4349" s="292"/>
      <c r="K4349" s="119"/>
      <c r="L4349" s="119"/>
    </row>
    <row r="4350" spans="1:12">
      <c r="A4350" s="120">
        <f t="shared" si="67"/>
        <v>4335</v>
      </c>
      <c r="B4350" s="120" t="s">
        <v>2996</v>
      </c>
      <c r="C4350" s="120" t="s">
        <v>889</v>
      </c>
      <c r="D4350" s="120" t="s">
        <v>2995</v>
      </c>
      <c r="E4350" s="120" t="s">
        <v>2994</v>
      </c>
      <c r="F4350" s="120">
        <v>2</v>
      </c>
      <c r="G4350" s="120" t="s">
        <v>182</v>
      </c>
      <c r="H4350" s="292"/>
      <c r="I4350" s="292"/>
      <c r="K4350" s="119"/>
      <c r="L4350" s="119"/>
    </row>
    <row r="4351" spans="1:12">
      <c r="A4351" s="120">
        <f t="shared" si="67"/>
        <v>4336</v>
      </c>
      <c r="B4351" s="120" t="s">
        <v>2864</v>
      </c>
      <c r="C4351" s="120" t="s">
        <v>889</v>
      </c>
      <c r="D4351" s="120" t="s">
        <v>2863</v>
      </c>
      <c r="E4351" s="120" t="s">
        <v>2862</v>
      </c>
      <c r="F4351" s="120">
        <v>1</v>
      </c>
      <c r="G4351" s="120" t="s">
        <v>101</v>
      </c>
      <c r="H4351" s="292"/>
      <c r="I4351" s="292"/>
      <c r="K4351" s="119"/>
      <c r="L4351" s="119"/>
    </row>
    <row r="4352" spans="1:12">
      <c r="A4352" s="120">
        <f t="shared" si="67"/>
        <v>4337</v>
      </c>
      <c r="B4352" s="120" t="s">
        <v>2864</v>
      </c>
      <c r="C4352" s="120" t="s">
        <v>889</v>
      </c>
      <c r="D4352" s="120" t="s">
        <v>7107</v>
      </c>
      <c r="E4352" s="120" t="s">
        <v>7106</v>
      </c>
      <c r="F4352" s="120">
        <v>4</v>
      </c>
      <c r="G4352" s="120" t="s">
        <v>101</v>
      </c>
      <c r="H4352" s="292"/>
      <c r="I4352" s="292"/>
      <c r="K4352" s="119"/>
      <c r="L4352" s="119"/>
    </row>
    <row r="4353" spans="1:12">
      <c r="A4353" s="120">
        <f t="shared" si="67"/>
        <v>4338</v>
      </c>
      <c r="B4353" s="120" t="s">
        <v>2726</v>
      </c>
      <c r="C4353" s="120" t="s">
        <v>889</v>
      </c>
      <c r="D4353" s="120" t="s">
        <v>104</v>
      </c>
      <c r="E4353" s="120" t="s">
        <v>2725</v>
      </c>
      <c r="F4353" s="120">
        <v>4</v>
      </c>
      <c r="G4353" s="120" t="s">
        <v>102</v>
      </c>
      <c r="H4353" s="292"/>
      <c r="I4353" s="292"/>
      <c r="K4353" s="119"/>
      <c r="L4353" s="119"/>
    </row>
    <row r="4354" spans="1:12">
      <c r="A4354" s="120">
        <f t="shared" si="67"/>
        <v>4339</v>
      </c>
      <c r="B4354" s="120" t="s">
        <v>6879</v>
      </c>
      <c r="C4354" s="120" t="s">
        <v>889</v>
      </c>
      <c r="D4354" s="120" t="s">
        <v>6878</v>
      </c>
      <c r="E4354" s="120" t="s">
        <v>6877</v>
      </c>
      <c r="F4354" s="120">
        <v>10</v>
      </c>
      <c r="G4354" s="120" t="s">
        <v>182</v>
      </c>
      <c r="H4354" s="292"/>
      <c r="I4354" s="292"/>
      <c r="K4354" s="119"/>
      <c r="L4354" s="119"/>
    </row>
    <row r="4355" spans="1:12">
      <c r="A4355" s="120">
        <f t="shared" si="67"/>
        <v>4340</v>
      </c>
      <c r="B4355" s="120" t="s">
        <v>6771</v>
      </c>
      <c r="C4355" s="120" t="s">
        <v>889</v>
      </c>
      <c r="D4355" s="120" t="s">
        <v>2950</v>
      </c>
      <c r="E4355" s="120" t="s">
        <v>6770</v>
      </c>
      <c r="F4355" s="120">
        <v>20</v>
      </c>
      <c r="G4355" s="120" t="s">
        <v>209</v>
      </c>
      <c r="H4355" s="292"/>
      <c r="I4355" s="292"/>
      <c r="K4355" s="119"/>
      <c r="L4355" s="119"/>
    </row>
    <row r="4356" spans="1:12">
      <c r="A4356" s="120">
        <f t="shared" si="67"/>
        <v>4341</v>
      </c>
      <c r="B4356" s="120" t="s">
        <v>2466</v>
      </c>
      <c r="C4356" s="120" t="s">
        <v>889</v>
      </c>
      <c r="D4356" s="120" t="s">
        <v>2465</v>
      </c>
      <c r="E4356" s="120" t="s">
        <v>2464</v>
      </c>
      <c r="F4356" s="120">
        <v>33</v>
      </c>
      <c r="G4356" s="120" t="s">
        <v>182</v>
      </c>
      <c r="H4356" s="292"/>
      <c r="I4356" s="292"/>
      <c r="K4356" s="119"/>
      <c r="L4356" s="119"/>
    </row>
    <row r="4357" spans="1:12">
      <c r="A4357" s="120">
        <f t="shared" si="67"/>
        <v>4342</v>
      </c>
      <c r="B4357" s="120" t="s">
        <v>2466</v>
      </c>
      <c r="C4357" s="120" t="s">
        <v>889</v>
      </c>
      <c r="D4357" s="120" t="s">
        <v>6659</v>
      </c>
      <c r="E4357" s="120" t="s">
        <v>6658</v>
      </c>
      <c r="F4357" s="120">
        <v>2</v>
      </c>
      <c r="G4357" s="120" t="s">
        <v>182</v>
      </c>
      <c r="H4357" s="292"/>
      <c r="I4357" s="292"/>
      <c r="K4357" s="119"/>
      <c r="L4357" s="119"/>
    </row>
    <row r="4358" spans="1:12">
      <c r="A4358" s="120">
        <f t="shared" si="67"/>
        <v>4343</v>
      </c>
      <c r="B4358" s="120" t="s">
        <v>2139</v>
      </c>
      <c r="C4358" s="120" t="s">
        <v>889</v>
      </c>
      <c r="D4358" s="120" t="s">
        <v>2138</v>
      </c>
      <c r="E4358" s="120" t="s">
        <v>2137</v>
      </c>
      <c r="F4358" s="120">
        <v>244</v>
      </c>
      <c r="G4358" s="120" t="s">
        <v>123</v>
      </c>
      <c r="H4358" s="292"/>
      <c r="I4358" s="292"/>
      <c r="K4358" s="119"/>
      <c r="L4358" s="119"/>
    </row>
    <row r="4359" spans="1:12">
      <c r="A4359" s="120">
        <f t="shared" si="67"/>
        <v>4344</v>
      </c>
      <c r="B4359" s="120" t="s">
        <v>6042</v>
      </c>
      <c r="C4359" s="120" t="s">
        <v>889</v>
      </c>
      <c r="D4359" s="120" t="s">
        <v>6162</v>
      </c>
      <c r="E4359" s="120" t="s">
        <v>6161</v>
      </c>
      <c r="F4359" s="120">
        <v>120</v>
      </c>
      <c r="G4359" s="120" t="s">
        <v>182</v>
      </c>
      <c r="H4359" s="292"/>
      <c r="I4359" s="292"/>
      <c r="K4359" s="119"/>
      <c r="L4359" s="119"/>
    </row>
    <row r="4360" spans="1:12">
      <c r="A4360" s="120">
        <f t="shared" si="67"/>
        <v>4345</v>
      </c>
      <c r="B4360" s="120" t="s">
        <v>1904</v>
      </c>
      <c r="C4360" s="120" t="s">
        <v>889</v>
      </c>
      <c r="D4360" s="120" t="s">
        <v>1903</v>
      </c>
      <c r="E4360" s="120" t="s">
        <v>1902</v>
      </c>
      <c r="F4360" s="120">
        <v>100</v>
      </c>
      <c r="G4360" s="120" t="s">
        <v>182</v>
      </c>
      <c r="H4360" s="292"/>
      <c r="I4360" s="292"/>
      <c r="K4360" s="119"/>
      <c r="L4360" s="119"/>
    </row>
    <row r="4361" spans="1:12">
      <c r="A4361" s="120">
        <f t="shared" si="67"/>
        <v>4346</v>
      </c>
      <c r="B4361" s="120" t="s">
        <v>6042</v>
      </c>
      <c r="C4361" s="120" t="s">
        <v>889</v>
      </c>
      <c r="D4361" s="120" t="s">
        <v>6044</v>
      </c>
      <c r="E4361" s="120" t="s">
        <v>6043</v>
      </c>
      <c r="F4361" s="120">
        <v>10</v>
      </c>
      <c r="G4361" s="120" t="s">
        <v>182</v>
      </c>
      <c r="H4361" s="292"/>
      <c r="I4361" s="292"/>
      <c r="K4361" s="119"/>
      <c r="L4361" s="119"/>
    </row>
    <row r="4362" spans="1:12">
      <c r="A4362" s="120">
        <f t="shared" si="67"/>
        <v>4347</v>
      </c>
      <c r="B4362" s="120" t="s">
        <v>6042</v>
      </c>
      <c r="C4362" s="120" t="s">
        <v>889</v>
      </c>
      <c r="D4362" s="120" t="s">
        <v>6041</v>
      </c>
      <c r="E4362" s="120" t="s">
        <v>6040</v>
      </c>
      <c r="F4362" s="120">
        <v>5</v>
      </c>
      <c r="G4362" s="120" t="s">
        <v>182</v>
      </c>
      <c r="H4362" s="292"/>
      <c r="I4362" s="292"/>
      <c r="K4362" s="119"/>
      <c r="L4362" s="119"/>
    </row>
    <row r="4363" spans="1:12">
      <c r="A4363" s="120">
        <f t="shared" si="67"/>
        <v>4348</v>
      </c>
      <c r="B4363" s="120" t="s">
        <v>1745</v>
      </c>
      <c r="C4363" s="120" t="s">
        <v>889</v>
      </c>
      <c r="D4363" s="120" t="s">
        <v>6028</v>
      </c>
      <c r="E4363" s="120" t="s">
        <v>6027</v>
      </c>
      <c r="F4363" s="120">
        <v>36</v>
      </c>
      <c r="G4363" s="120" t="s">
        <v>123</v>
      </c>
      <c r="H4363" s="292"/>
      <c r="I4363" s="292"/>
      <c r="K4363" s="119"/>
      <c r="L4363" s="119"/>
    </row>
    <row r="4364" spans="1:12">
      <c r="A4364" s="120">
        <f t="shared" si="67"/>
        <v>4349</v>
      </c>
      <c r="B4364" s="120" t="s">
        <v>1745</v>
      </c>
      <c r="C4364" s="120" t="s">
        <v>889</v>
      </c>
      <c r="D4364" s="120" t="s">
        <v>1744</v>
      </c>
      <c r="E4364" s="120" t="s">
        <v>1743</v>
      </c>
      <c r="F4364" s="120">
        <v>268</v>
      </c>
      <c r="G4364" s="120" t="s">
        <v>123</v>
      </c>
      <c r="H4364" s="292"/>
      <c r="I4364" s="292"/>
      <c r="K4364" s="119"/>
      <c r="L4364" s="119"/>
    </row>
    <row r="4365" spans="1:12">
      <c r="A4365" s="120">
        <f t="shared" si="67"/>
        <v>4350</v>
      </c>
      <c r="B4365" s="120" t="s">
        <v>1745</v>
      </c>
      <c r="C4365" s="120" t="s">
        <v>889</v>
      </c>
      <c r="D4365" s="120" t="s">
        <v>6008</v>
      </c>
      <c r="E4365" s="120" t="s">
        <v>6007</v>
      </c>
      <c r="F4365" s="120">
        <v>9</v>
      </c>
      <c r="G4365" s="120" t="s">
        <v>123</v>
      </c>
      <c r="H4365" s="292"/>
      <c r="I4365" s="292"/>
      <c r="K4365" s="119"/>
      <c r="L4365" s="119"/>
    </row>
    <row r="4366" spans="1:12">
      <c r="A4366" s="120">
        <f t="shared" si="67"/>
        <v>4351</v>
      </c>
      <c r="B4366" s="120" t="s">
        <v>1687</v>
      </c>
      <c r="C4366" s="120" t="s">
        <v>889</v>
      </c>
      <c r="D4366" s="120" t="s">
        <v>1689</v>
      </c>
      <c r="E4366" s="120" t="s">
        <v>1688</v>
      </c>
      <c r="F4366" s="120">
        <v>6</v>
      </c>
      <c r="G4366" s="120" t="s">
        <v>123</v>
      </c>
      <c r="H4366" s="292"/>
      <c r="I4366" s="292"/>
      <c r="K4366" s="119"/>
      <c r="L4366" s="119"/>
    </row>
    <row r="4367" spans="1:12">
      <c r="A4367" s="120">
        <f t="shared" si="67"/>
        <v>4352</v>
      </c>
      <c r="B4367" s="120" t="s">
        <v>1687</v>
      </c>
      <c r="C4367" s="120" t="s">
        <v>889</v>
      </c>
      <c r="D4367" s="120" t="s">
        <v>1686</v>
      </c>
      <c r="E4367" s="120" t="s">
        <v>1685</v>
      </c>
      <c r="F4367" s="120">
        <v>108</v>
      </c>
      <c r="G4367" s="120" t="s">
        <v>123</v>
      </c>
      <c r="H4367" s="292"/>
      <c r="I4367" s="292"/>
      <c r="K4367" s="119"/>
      <c r="L4367" s="119"/>
    </row>
    <row r="4368" spans="1:12">
      <c r="A4368" s="120">
        <f t="shared" si="67"/>
        <v>4353</v>
      </c>
      <c r="B4368" s="120" t="s">
        <v>1159</v>
      </c>
      <c r="C4368" s="120" t="s">
        <v>889</v>
      </c>
      <c r="D4368" s="120" t="s">
        <v>1167</v>
      </c>
      <c r="E4368" s="120" t="s">
        <v>1166</v>
      </c>
      <c r="F4368" s="120">
        <v>27</v>
      </c>
      <c r="G4368" s="120" t="s">
        <v>1156</v>
      </c>
      <c r="H4368" s="292"/>
      <c r="I4368" s="292"/>
      <c r="K4368" s="119"/>
      <c r="L4368" s="119"/>
    </row>
    <row r="4369" spans="1:12">
      <c r="A4369" s="120">
        <f t="shared" si="67"/>
        <v>4354</v>
      </c>
      <c r="B4369" s="120" t="s">
        <v>1159</v>
      </c>
      <c r="C4369" s="120" t="s">
        <v>889</v>
      </c>
      <c r="D4369" s="120" t="s">
        <v>1165</v>
      </c>
      <c r="E4369" s="120" t="s">
        <v>1164</v>
      </c>
      <c r="F4369" s="120">
        <v>167</v>
      </c>
      <c r="G4369" s="120" t="s">
        <v>1156</v>
      </c>
      <c r="H4369" s="292"/>
      <c r="I4369" s="292"/>
      <c r="K4369" s="119"/>
      <c r="L4369" s="119"/>
    </row>
    <row r="4370" spans="1:12">
      <c r="A4370" s="120">
        <f t="shared" ref="A4370:A4433" si="68">A4369+1</f>
        <v>4355</v>
      </c>
      <c r="B4370" s="120" t="s">
        <v>1159</v>
      </c>
      <c r="C4370" s="120" t="s">
        <v>889</v>
      </c>
      <c r="D4370" s="120" t="s">
        <v>1163</v>
      </c>
      <c r="E4370" s="120" t="s">
        <v>1162</v>
      </c>
      <c r="F4370" s="120">
        <v>628</v>
      </c>
      <c r="G4370" s="120" t="s">
        <v>1156</v>
      </c>
      <c r="H4370" s="292"/>
      <c r="I4370" s="292"/>
      <c r="K4370" s="119"/>
      <c r="L4370" s="119"/>
    </row>
    <row r="4371" spans="1:12">
      <c r="A4371" s="120">
        <f t="shared" si="68"/>
        <v>4356</v>
      </c>
      <c r="B4371" s="120" t="s">
        <v>1159</v>
      </c>
      <c r="C4371" s="120" t="s">
        <v>889</v>
      </c>
      <c r="D4371" s="120" t="s">
        <v>1161</v>
      </c>
      <c r="E4371" s="120" t="s">
        <v>1160</v>
      </c>
      <c r="F4371" s="120">
        <v>325</v>
      </c>
      <c r="G4371" s="120" t="s">
        <v>1156</v>
      </c>
      <c r="H4371" s="292"/>
      <c r="I4371" s="292"/>
      <c r="K4371" s="119"/>
      <c r="L4371" s="119"/>
    </row>
    <row r="4372" spans="1:12">
      <c r="A4372" s="120">
        <f t="shared" si="68"/>
        <v>4357</v>
      </c>
      <c r="B4372" s="120" t="s">
        <v>1159</v>
      </c>
      <c r="C4372" s="120" t="s">
        <v>889</v>
      </c>
      <c r="D4372" s="120" t="s">
        <v>1158</v>
      </c>
      <c r="E4372" s="120" t="s">
        <v>1157</v>
      </c>
      <c r="F4372" s="120">
        <v>21</v>
      </c>
      <c r="G4372" s="120" t="s">
        <v>1156</v>
      </c>
      <c r="H4372" s="292"/>
      <c r="I4372" s="292"/>
      <c r="K4372" s="119"/>
      <c r="L4372" s="119"/>
    </row>
    <row r="4373" spans="1:12">
      <c r="A4373" s="120">
        <f t="shared" si="68"/>
        <v>4358</v>
      </c>
      <c r="B4373" s="120" t="s">
        <v>5361</v>
      </c>
      <c r="C4373" s="120" t="s">
        <v>889</v>
      </c>
      <c r="D4373" s="120" t="s">
        <v>5365</v>
      </c>
      <c r="E4373" s="120" t="s">
        <v>5364</v>
      </c>
      <c r="F4373" s="120">
        <v>700</v>
      </c>
      <c r="G4373" s="120" t="s">
        <v>182</v>
      </c>
      <c r="H4373" s="292"/>
      <c r="I4373" s="292"/>
      <c r="K4373" s="119"/>
      <c r="L4373" s="119"/>
    </row>
    <row r="4374" spans="1:12">
      <c r="A4374" s="120">
        <f t="shared" si="68"/>
        <v>4359</v>
      </c>
      <c r="B4374" s="120" t="s">
        <v>5361</v>
      </c>
      <c r="C4374" s="120" t="s">
        <v>889</v>
      </c>
      <c r="D4374" s="120" t="s">
        <v>5363</v>
      </c>
      <c r="E4374" s="120" t="s">
        <v>5362</v>
      </c>
      <c r="F4374" s="120">
        <v>500</v>
      </c>
      <c r="G4374" s="120" t="s">
        <v>182</v>
      </c>
      <c r="H4374" s="292"/>
      <c r="I4374" s="292"/>
      <c r="K4374" s="119"/>
      <c r="L4374" s="119"/>
    </row>
    <row r="4375" spans="1:12">
      <c r="A4375" s="120">
        <f t="shared" si="68"/>
        <v>4360</v>
      </c>
      <c r="B4375" s="120" t="s">
        <v>5361</v>
      </c>
      <c r="C4375" s="120" t="s">
        <v>889</v>
      </c>
      <c r="D4375" s="120" t="s">
        <v>5360</v>
      </c>
      <c r="E4375" s="120" t="s">
        <v>5359</v>
      </c>
      <c r="F4375" s="120">
        <v>600</v>
      </c>
      <c r="G4375" s="120" t="s">
        <v>182</v>
      </c>
      <c r="H4375" s="292"/>
      <c r="I4375" s="292"/>
      <c r="K4375" s="119"/>
      <c r="L4375" s="119"/>
    </row>
    <row r="4376" spans="1:12">
      <c r="A4376" s="120">
        <f t="shared" si="68"/>
        <v>4361</v>
      </c>
      <c r="B4376" s="120" t="s">
        <v>5358</v>
      </c>
      <c r="C4376" s="120" t="s">
        <v>889</v>
      </c>
      <c r="D4376" s="120" t="s">
        <v>5357</v>
      </c>
      <c r="E4376" s="120" t="s">
        <v>5356</v>
      </c>
      <c r="F4376" s="120">
        <v>700</v>
      </c>
      <c r="G4376" s="120" t="s">
        <v>182</v>
      </c>
      <c r="H4376" s="292"/>
      <c r="I4376" s="292"/>
      <c r="K4376" s="119"/>
      <c r="L4376" s="119"/>
    </row>
    <row r="4377" spans="1:12">
      <c r="A4377" s="120">
        <f t="shared" si="68"/>
        <v>4362</v>
      </c>
      <c r="B4377" s="120" t="s">
        <v>888</v>
      </c>
      <c r="C4377" s="120" t="s">
        <v>889</v>
      </c>
      <c r="D4377" s="120" t="s">
        <v>5230</v>
      </c>
      <c r="E4377" s="120" t="s">
        <v>5229</v>
      </c>
      <c r="F4377" s="120">
        <v>90</v>
      </c>
      <c r="G4377" s="120" t="s">
        <v>182</v>
      </c>
      <c r="H4377" s="292"/>
      <c r="I4377" s="292"/>
      <c r="K4377" s="119"/>
      <c r="L4377" s="119"/>
    </row>
    <row r="4378" spans="1:12">
      <c r="A4378" s="120">
        <f t="shared" si="68"/>
        <v>4363</v>
      </c>
      <c r="B4378" s="120" t="s">
        <v>888</v>
      </c>
      <c r="C4378" s="120" t="s">
        <v>889</v>
      </c>
      <c r="D4378" s="120" t="s">
        <v>887</v>
      </c>
      <c r="E4378" s="120" t="s">
        <v>886</v>
      </c>
      <c r="F4378" s="120">
        <v>100</v>
      </c>
      <c r="G4378" s="120" t="s">
        <v>182</v>
      </c>
      <c r="H4378" s="292"/>
      <c r="I4378" s="292"/>
      <c r="K4378" s="119"/>
      <c r="L4378" s="119"/>
    </row>
    <row r="4379" spans="1:12">
      <c r="A4379" s="120">
        <f t="shared" si="68"/>
        <v>4364</v>
      </c>
      <c r="B4379" s="120" t="s">
        <v>888</v>
      </c>
      <c r="C4379" s="120" t="s">
        <v>889</v>
      </c>
      <c r="D4379" s="120" t="s">
        <v>5228</v>
      </c>
      <c r="E4379" s="120" t="s">
        <v>5227</v>
      </c>
      <c r="F4379" s="120">
        <v>120</v>
      </c>
      <c r="G4379" s="120" t="s">
        <v>182</v>
      </c>
      <c r="H4379" s="292"/>
      <c r="I4379" s="292"/>
      <c r="K4379" s="119"/>
      <c r="L4379" s="119"/>
    </row>
    <row r="4380" spans="1:12">
      <c r="A4380" s="120">
        <f t="shared" si="68"/>
        <v>4365</v>
      </c>
      <c r="B4380" s="120" t="s">
        <v>4207</v>
      </c>
      <c r="C4380" s="120" t="s">
        <v>889</v>
      </c>
      <c r="D4380" s="120" t="s">
        <v>4211</v>
      </c>
      <c r="E4380" s="120" t="s">
        <v>4210</v>
      </c>
      <c r="F4380" s="120">
        <v>24</v>
      </c>
      <c r="G4380" s="120" t="s">
        <v>182</v>
      </c>
      <c r="H4380" s="292"/>
      <c r="I4380" s="292"/>
      <c r="K4380" s="119"/>
      <c r="L4380" s="119"/>
    </row>
    <row r="4381" spans="1:12">
      <c r="A4381" s="120">
        <f t="shared" si="68"/>
        <v>4366</v>
      </c>
      <c r="B4381" s="120" t="s">
        <v>4207</v>
      </c>
      <c r="C4381" s="120" t="s">
        <v>889</v>
      </c>
      <c r="D4381" s="120" t="s">
        <v>4209</v>
      </c>
      <c r="E4381" s="120" t="s">
        <v>4208</v>
      </c>
      <c r="F4381" s="120">
        <v>12</v>
      </c>
      <c r="G4381" s="120" t="s">
        <v>182</v>
      </c>
      <c r="H4381" s="292"/>
      <c r="I4381" s="292"/>
      <c r="K4381" s="119"/>
      <c r="L4381" s="119"/>
    </row>
    <row r="4382" spans="1:12">
      <c r="A4382" s="120">
        <f t="shared" si="68"/>
        <v>4367</v>
      </c>
      <c r="B4382" s="120" t="s">
        <v>4207</v>
      </c>
      <c r="C4382" s="120" t="s">
        <v>889</v>
      </c>
      <c r="D4382" s="120" t="s">
        <v>4206</v>
      </c>
      <c r="E4382" s="120" t="s">
        <v>4205</v>
      </c>
      <c r="F4382" s="120">
        <v>12</v>
      </c>
      <c r="G4382" s="120" t="s">
        <v>182</v>
      </c>
      <c r="H4382" s="292"/>
      <c r="I4382" s="292"/>
      <c r="K4382" s="119"/>
      <c r="L4382" s="119"/>
    </row>
    <row r="4383" spans="1:12">
      <c r="A4383" s="120">
        <f t="shared" si="68"/>
        <v>4368</v>
      </c>
      <c r="B4383" s="120" t="s">
        <v>4199</v>
      </c>
      <c r="C4383" s="120" t="s">
        <v>889</v>
      </c>
      <c r="D4383" s="120" t="s">
        <v>4201</v>
      </c>
      <c r="E4383" s="120" t="s">
        <v>4200</v>
      </c>
      <c r="F4383" s="120">
        <v>10</v>
      </c>
      <c r="G4383" s="120" t="s">
        <v>123</v>
      </c>
      <c r="H4383" s="292"/>
      <c r="I4383" s="292"/>
      <c r="K4383" s="119"/>
      <c r="L4383" s="119"/>
    </row>
    <row r="4384" spans="1:12">
      <c r="A4384" s="120">
        <f t="shared" si="68"/>
        <v>4369</v>
      </c>
      <c r="B4384" s="120" t="s">
        <v>4199</v>
      </c>
      <c r="C4384" s="120" t="s">
        <v>889</v>
      </c>
      <c r="D4384" s="120" t="s">
        <v>4198</v>
      </c>
      <c r="E4384" s="120" t="s">
        <v>4197</v>
      </c>
      <c r="F4384" s="120">
        <v>10</v>
      </c>
      <c r="G4384" s="120" t="s">
        <v>123</v>
      </c>
      <c r="H4384" s="292"/>
      <c r="I4384" s="292"/>
      <c r="K4384" s="119"/>
      <c r="L4384" s="119"/>
    </row>
    <row r="4385" spans="1:12">
      <c r="A4385" s="120">
        <f t="shared" si="68"/>
        <v>4370</v>
      </c>
      <c r="B4385" s="120" t="s">
        <v>3958</v>
      </c>
      <c r="C4385" s="120" t="s">
        <v>889</v>
      </c>
      <c r="D4385" s="120" t="s">
        <v>3960</v>
      </c>
      <c r="E4385" s="120" t="s">
        <v>3959</v>
      </c>
      <c r="F4385" s="120">
        <v>16</v>
      </c>
      <c r="G4385" s="120" t="s">
        <v>182</v>
      </c>
      <c r="H4385" s="292"/>
      <c r="I4385" s="292"/>
      <c r="K4385" s="119"/>
      <c r="L4385" s="119"/>
    </row>
    <row r="4386" spans="1:12">
      <c r="A4386" s="120">
        <f t="shared" si="68"/>
        <v>4371</v>
      </c>
      <c r="B4386" s="120" t="s">
        <v>3958</v>
      </c>
      <c r="C4386" s="120" t="s">
        <v>889</v>
      </c>
      <c r="D4386" s="120" t="s">
        <v>3957</v>
      </c>
      <c r="E4386" s="120" t="s">
        <v>3956</v>
      </c>
      <c r="F4386" s="120">
        <v>2</v>
      </c>
      <c r="G4386" s="120" t="s">
        <v>182</v>
      </c>
      <c r="H4386" s="292"/>
      <c r="I4386" s="292"/>
      <c r="K4386" s="119"/>
      <c r="L4386" s="119"/>
    </row>
    <row r="4387" spans="1:12">
      <c r="A4387" s="120">
        <f t="shared" si="68"/>
        <v>4372</v>
      </c>
      <c r="B4387" s="120" t="s">
        <v>3884</v>
      </c>
      <c r="C4387" s="120" t="s">
        <v>889</v>
      </c>
      <c r="D4387" s="120" t="s">
        <v>1686</v>
      </c>
      <c r="E4387" s="120" t="s">
        <v>3883</v>
      </c>
      <c r="F4387" s="120">
        <v>94</v>
      </c>
      <c r="G4387" s="120" t="s">
        <v>123</v>
      </c>
      <c r="H4387" s="292"/>
      <c r="I4387" s="292"/>
      <c r="K4387" s="119"/>
      <c r="L4387" s="119"/>
    </row>
    <row r="4388" spans="1:12">
      <c r="A4388" s="120">
        <f t="shared" si="68"/>
        <v>4373</v>
      </c>
      <c r="B4388" s="120" t="s">
        <v>3858</v>
      </c>
      <c r="C4388" s="120" t="s">
        <v>889</v>
      </c>
      <c r="D4388" s="120" t="s">
        <v>3857</v>
      </c>
      <c r="E4388" s="120" t="s">
        <v>3856</v>
      </c>
      <c r="F4388" s="120">
        <v>2</v>
      </c>
      <c r="G4388" s="120" t="s">
        <v>123</v>
      </c>
      <c r="H4388" s="292"/>
      <c r="I4388" s="292"/>
      <c r="K4388" s="119"/>
      <c r="L4388" s="119"/>
    </row>
    <row r="4389" spans="1:12">
      <c r="A4389" s="120">
        <f t="shared" si="68"/>
        <v>4374</v>
      </c>
      <c r="B4389" s="120" t="s">
        <v>3849</v>
      </c>
      <c r="C4389" s="120" t="s">
        <v>889</v>
      </c>
      <c r="D4389" s="120" t="s">
        <v>3855</v>
      </c>
      <c r="E4389" s="120" t="s">
        <v>3854</v>
      </c>
      <c r="F4389" s="120">
        <v>1</v>
      </c>
      <c r="G4389" s="120" t="s">
        <v>123</v>
      </c>
      <c r="H4389" s="292"/>
      <c r="I4389" s="292"/>
      <c r="K4389" s="119"/>
      <c r="L4389" s="119"/>
    </row>
    <row r="4390" spans="1:12">
      <c r="A4390" s="120">
        <f t="shared" si="68"/>
        <v>4375</v>
      </c>
      <c r="B4390" s="120" t="s">
        <v>3849</v>
      </c>
      <c r="C4390" s="120" t="s">
        <v>889</v>
      </c>
      <c r="D4390" s="120" t="s">
        <v>3853</v>
      </c>
      <c r="E4390" s="120" t="s">
        <v>3852</v>
      </c>
      <c r="F4390" s="120">
        <v>1</v>
      </c>
      <c r="G4390" s="120" t="s">
        <v>123</v>
      </c>
      <c r="H4390" s="292"/>
      <c r="I4390" s="292"/>
      <c r="K4390" s="119"/>
      <c r="L4390" s="119"/>
    </row>
    <row r="4391" spans="1:12">
      <c r="A4391" s="120">
        <f t="shared" si="68"/>
        <v>4376</v>
      </c>
      <c r="B4391" s="120" t="s">
        <v>3849</v>
      </c>
      <c r="C4391" s="120" t="s">
        <v>889</v>
      </c>
      <c r="D4391" s="120" t="s">
        <v>3851</v>
      </c>
      <c r="E4391" s="120" t="s">
        <v>3850</v>
      </c>
      <c r="F4391" s="120">
        <v>1</v>
      </c>
      <c r="G4391" s="120" t="s">
        <v>123</v>
      </c>
      <c r="H4391" s="292"/>
      <c r="I4391" s="292"/>
      <c r="K4391" s="119"/>
      <c r="L4391" s="119"/>
    </row>
    <row r="4392" spans="1:12">
      <c r="A4392" s="120">
        <f t="shared" si="68"/>
        <v>4377</v>
      </c>
      <c r="B4392" s="120" t="s">
        <v>3849</v>
      </c>
      <c r="C4392" s="120" t="s">
        <v>889</v>
      </c>
      <c r="D4392" s="120" t="s">
        <v>3848</v>
      </c>
      <c r="E4392" s="120" t="s">
        <v>3847</v>
      </c>
      <c r="F4392" s="120">
        <v>2</v>
      </c>
      <c r="G4392" s="120" t="s">
        <v>123</v>
      </c>
      <c r="H4392" s="292"/>
      <c r="I4392" s="292"/>
      <c r="K4392" s="119"/>
      <c r="L4392" s="119"/>
    </row>
    <row r="4393" spans="1:12">
      <c r="A4393" s="120">
        <f t="shared" si="68"/>
        <v>4378</v>
      </c>
      <c r="B4393" s="120" t="s">
        <v>3844</v>
      </c>
      <c r="C4393" s="120" t="s">
        <v>889</v>
      </c>
      <c r="D4393" s="120" t="s">
        <v>3846</v>
      </c>
      <c r="E4393" s="120" t="s">
        <v>3845</v>
      </c>
      <c r="F4393" s="120">
        <v>26</v>
      </c>
      <c r="G4393" s="120" t="s">
        <v>123</v>
      </c>
      <c r="H4393" s="292"/>
      <c r="I4393" s="292"/>
      <c r="K4393" s="119"/>
      <c r="L4393" s="119"/>
    </row>
    <row r="4394" spans="1:12">
      <c r="A4394" s="120">
        <f t="shared" si="68"/>
        <v>4379</v>
      </c>
      <c r="B4394" s="120" t="s">
        <v>3844</v>
      </c>
      <c r="C4394" s="120" t="s">
        <v>889</v>
      </c>
      <c r="D4394" s="120" t="s">
        <v>3843</v>
      </c>
      <c r="E4394" s="120" t="s">
        <v>3842</v>
      </c>
      <c r="F4394" s="120">
        <v>98</v>
      </c>
      <c r="G4394" s="120" t="s">
        <v>123</v>
      </c>
      <c r="H4394" s="292"/>
      <c r="I4394" s="292"/>
      <c r="K4394" s="119"/>
      <c r="L4394" s="119"/>
    </row>
    <row r="4395" spans="1:12">
      <c r="A4395" s="120">
        <f t="shared" si="68"/>
        <v>4380</v>
      </c>
      <c r="B4395" s="120" t="s">
        <v>3829</v>
      </c>
      <c r="C4395" s="120" t="s">
        <v>889</v>
      </c>
      <c r="D4395" s="120" t="s">
        <v>3835</v>
      </c>
      <c r="E4395" s="120" t="s">
        <v>3834</v>
      </c>
      <c r="F4395" s="120">
        <v>125</v>
      </c>
      <c r="G4395" s="120" t="s">
        <v>182</v>
      </c>
      <c r="H4395" s="292"/>
      <c r="I4395" s="292"/>
      <c r="K4395" s="119"/>
      <c r="L4395" s="119"/>
    </row>
    <row r="4396" spans="1:12">
      <c r="A4396" s="120">
        <f t="shared" si="68"/>
        <v>4381</v>
      </c>
      <c r="B4396" s="120" t="s">
        <v>3829</v>
      </c>
      <c r="C4396" s="120" t="s">
        <v>889</v>
      </c>
      <c r="D4396" s="120" t="s">
        <v>3833</v>
      </c>
      <c r="E4396" s="120" t="s">
        <v>3832</v>
      </c>
      <c r="F4396" s="120">
        <v>160</v>
      </c>
      <c r="G4396" s="120" t="s">
        <v>182</v>
      </c>
      <c r="H4396" s="292"/>
      <c r="I4396" s="292"/>
      <c r="K4396" s="119"/>
      <c r="L4396" s="119"/>
    </row>
    <row r="4397" spans="1:12">
      <c r="A4397" s="120">
        <f t="shared" si="68"/>
        <v>4382</v>
      </c>
      <c r="B4397" s="120" t="s">
        <v>3829</v>
      </c>
      <c r="C4397" s="120" t="s">
        <v>889</v>
      </c>
      <c r="D4397" s="120" t="s">
        <v>3831</v>
      </c>
      <c r="E4397" s="120" t="s">
        <v>3830</v>
      </c>
      <c r="F4397" s="120">
        <v>5</v>
      </c>
      <c r="G4397" s="120" t="s">
        <v>182</v>
      </c>
      <c r="H4397" s="292"/>
      <c r="I4397" s="292"/>
      <c r="K4397" s="119"/>
      <c r="L4397" s="119"/>
    </row>
    <row r="4398" spans="1:12">
      <c r="A4398" s="120">
        <f t="shared" si="68"/>
        <v>4383</v>
      </c>
      <c r="B4398" s="120" t="s">
        <v>3829</v>
      </c>
      <c r="C4398" s="120" t="s">
        <v>889</v>
      </c>
      <c r="D4398" s="120" t="s">
        <v>3828</v>
      </c>
      <c r="E4398" s="120" t="s">
        <v>3827</v>
      </c>
      <c r="F4398" s="120">
        <v>590</v>
      </c>
      <c r="G4398" s="120" t="s">
        <v>182</v>
      </c>
      <c r="H4398" s="292"/>
      <c r="I4398" s="292"/>
      <c r="K4398" s="119"/>
      <c r="L4398" s="119"/>
    </row>
    <row r="4399" spans="1:12">
      <c r="A4399" s="120">
        <f t="shared" si="68"/>
        <v>4384</v>
      </c>
      <c r="B4399" s="120" t="s">
        <v>3476</v>
      </c>
      <c r="C4399" s="120" t="s">
        <v>889</v>
      </c>
      <c r="D4399" s="120" t="s">
        <v>3480</v>
      </c>
      <c r="E4399" s="120" t="s">
        <v>3479</v>
      </c>
      <c r="F4399" s="120">
        <v>10</v>
      </c>
      <c r="G4399" s="120" t="s">
        <v>123</v>
      </c>
      <c r="H4399" s="292"/>
      <c r="I4399" s="292"/>
      <c r="K4399" s="119"/>
      <c r="L4399" s="119"/>
    </row>
    <row r="4400" spans="1:12">
      <c r="A4400" s="120">
        <f t="shared" si="68"/>
        <v>4385</v>
      </c>
      <c r="B4400" s="120" t="s">
        <v>3476</v>
      </c>
      <c r="C4400" s="120" t="s">
        <v>889</v>
      </c>
      <c r="D4400" s="120" t="s">
        <v>3478</v>
      </c>
      <c r="E4400" s="120" t="s">
        <v>3477</v>
      </c>
      <c r="F4400" s="120">
        <v>28</v>
      </c>
      <c r="G4400" s="120" t="s">
        <v>123</v>
      </c>
      <c r="H4400" s="292"/>
      <c r="I4400" s="292"/>
      <c r="K4400" s="119"/>
      <c r="L4400" s="119"/>
    </row>
    <row r="4401" spans="1:12">
      <c r="A4401" s="120">
        <f t="shared" si="68"/>
        <v>4386</v>
      </c>
      <c r="B4401" s="120" t="s">
        <v>3476</v>
      </c>
      <c r="C4401" s="120" t="s">
        <v>889</v>
      </c>
      <c r="D4401" s="120" t="s">
        <v>3475</v>
      </c>
      <c r="E4401" s="120" t="s">
        <v>3474</v>
      </c>
      <c r="F4401" s="120">
        <v>13</v>
      </c>
      <c r="G4401" s="120" t="s">
        <v>123</v>
      </c>
      <c r="H4401" s="292"/>
      <c r="I4401" s="292"/>
      <c r="K4401" s="119"/>
      <c r="L4401" s="119"/>
    </row>
    <row r="4402" spans="1:12">
      <c r="A4402" s="120">
        <f t="shared" si="68"/>
        <v>4387</v>
      </c>
      <c r="B4402" s="120" t="s">
        <v>3442</v>
      </c>
      <c r="C4402" s="120" t="s">
        <v>889</v>
      </c>
      <c r="D4402" s="120" t="s">
        <v>3443</v>
      </c>
      <c r="E4402" s="120" t="s">
        <v>2772</v>
      </c>
      <c r="F4402" s="120">
        <v>40</v>
      </c>
      <c r="G4402" s="120" t="s">
        <v>182</v>
      </c>
      <c r="H4402" s="292"/>
      <c r="I4402" s="292"/>
      <c r="K4402" s="119"/>
      <c r="L4402" s="119"/>
    </row>
    <row r="4403" spans="1:12">
      <c r="A4403" s="120">
        <f t="shared" si="68"/>
        <v>4388</v>
      </c>
      <c r="B4403" s="120" t="s">
        <v>3442</v>
      </c>
      <c r="C4403" s="120" t="s">
        <v>889</v>
      </c>
      <c r="D4403" s="120" t="s">
        <v>3441</v>
      </c>
      <c r="E4403" s="120" t="s">
        <v>3440</v>
      </c>
      <c r="F4403" s="120">
        <v>80</v>
      </c>
      <c r="G4403" s="120" t="s">
        <v>182</v>
      </c>
      <c r="H4403" s="292"/>
      <c r="I4403" s="292"/>
      <c r="K4403" s="119"/>
      <c r="L4403" s="119"/>
    </row>
    <row r="4404" spans="1:12">
      <c r="A4404" s="120">
        <f t="shared" si="68"/>
        <v>4389</v>
      </c>
      <c r="B4404" s="120" t="s">
        <v>3423</v>
      </c>
      <c r="C4404" s="120" t="s">
        <v>889</v>
      </c>
      <c r="D4404" s="120" t="s">
        <v>3422</v>
      </c>
      <c r="E4404" s="120" t="s">
        <v>3421</v>
      </c>
      <c r="F4404" s="120">
        <v>2</v>
      </c>
      <c r="G4404" s="120" t="s">
        <v>182</v>
      </c>
      <c r="H4404" s="292"/>
      <c r="I4404" s="292"/>
      <c r="K4404" s="119"/>
      <c r="L4404" s="119"/>
    </row>
    <row r="4405" spans="1:12">
      <c r="A4405" s="120">
        <f t="shared" si="68"/>
        <v>4390</v>
      </c>
      <c r="B4405" s="120" t="s">
        <v>2996</v>
      </c>
      <c r="C4405" s="120" t="s">
        <v>889</v>
      </c>
      <c r="D4405" s="120" t="s">
        <v>2998</v>
      </c>
      <c r="E4405" s="120" t="s">
        <v>2997</v>
      </c>
      <c r="F4405" s="120">
        <v>10</v>
      </c>
      <c r="G4405" s="120" t="s">
        <v>182</v>
      </c>
      <c r="H4405" s="292"/>
      <c r="I4405" s="292"/>
      <c r="K4405" s="119"/>
      <c r="L4405" s="119"/>
    </row>
    <row r="4406" spans="1:12">
      <c r="A4406" s="120">
        <f t="shared" si="68"/>
        <v>4391</v>
      </c>
      <c r="B4406" s="120" t="s">
        <v>2996</v>
      </c>
      <c r="C4406" s="120" t="s">
        <v>889</v>
      </c>
      <c r="D4406" s="120" t="s">
        <v>2995</v>
      </c>
      <c r="E4406" s="120" t="s">
        <v>2994</v>
      </c>
      <c r="F4406" s="120">
        <v>25</v>
      </c>
      <c r="G4406" s="120" t="s">
        <v>182</v>
      </c>
      <c r="H4406" s="292"/>
      <c r="I4406" s="292"/>
      <c r="K4406" s="119"/>
      <c r="L4406" s="119"/>
    </row>
    <row r="4407" spans="1:12">
      <c r="A4407" s="120">
        <f t="shared" si="68"/>
        <v>4392</v>
      </c>
      <c r="B4407" s="120" t="s">
        <v>2864</v>
      </c>
      <c r="C4407" s="120" t="s">
        <v>889</v>
      </c>
      <c r="D4407" s="120" t="s">
        <v>2863</v>
      </c>
      <c r="E4407" s="120" t="s">
        <v>2862</v>
      </c>
      <c r="F4407" s="120">
        <v>2</v>
      </c>
      <c r="G4407" s="120" t="s">
        <v>101</v>
      </c>
      <c r="H4407" s="292"/>
      <c r="I4407" s="292"/>
      <c r="K4407" s="119"/>
      <c r="L4407" s="119"/>
    </row>
    <row r="4408" spans="1:12">
      <c r="A4408" s="120">
        <f t="shared" si="68"/>
        <v>4393</v>
      </c>
      <c r="B4408" s="120" t="s">
        <v>2726</v>
      </c>
      <c r="C4408" s="120" t="s">
        <v>889</v>
      </c>
      <c r="D4408" s="120" t="s">
        <v>104</v>
      </c>
      <c r="E4408" s="120" t="s">
        <v>2725</v>
      </c>
      <c r="F4408" s="120">
        <v>1</v>
      </c>
      <c r="G4408" s="120" t="s">
        <v>102</v>
      </c>
      <c r="H4408" s="292"/>
      <c r="I4408" s="292"/>
      <c r="K4408" s="119"/>
      <c r="L4408" s="119"/>
    </row>
    <row r="4409" spans="1:12">
      <c r="A4409" s="120">
        <f t="shared" si="68"/>
        <v>4394</v>
      </c>
      <c r="B4409" s="120" t="s">
        <v>2466</v>
      </c>
      <c r="C4409" s="120" t="s">
        <v>889</v>
      </c>
      <c r="D4409" s="120" t="s">
        <v>2465</v>
      </c>
      <c r="E4409" s="120" t="s">
        <v>2464</v>
      </c>
      <c r="F4409" s="120">
        <v>7</v>
      </c>
      <c r="G4409" s="120" t="s">
        <v>182</v>
      </c>
      <c r="H4409" s="292"/>
      <c r="I4409" s="292"/>
      <c r="K4409" s="119"/>
      <c r="L4409" s="119"/>
    </row>
    <row r="4410" spans="1:12">
      <c r="A4410" s="120">
        <f t="shared" si="68"/>
        <v>4395</v>
      </c>
      <c r="B4410" s="120" t="s">
        <v>2139</v>
      </c>
      <c r="C4410" s="120" t="s">
        <v>889</v>
      </c>
      <c r="D4410" s="120" t="s">
        <v>2138</v>
      </c>
      <c r="E4410" s="120" t="s">
        <v>2137</v>
      </c>
      <c r="F4410" s="120">
        <v>46</v>
      </c>
      <c r="G4410" s="120" t="s">
        <v>123</v>
      </c>
      <c r="H4410" s="292"/>
      <c r="I4410" s="292"/>
      <c r="K4410" s="119"/>
      <c r="L4410" s="119"/>
    </row>
    <row r="4411" spans="1:12">
      <c r="A4411" s="120">
        <f t="shared" si="68"/>
        <v>4396</v>
      </c>
      <c r="B4411" s="120" t="s">
        <v>1904</v>
      </c>
      <c r="C4411" s="120" t="s">
        <v>889</v>
      </c>
      <c r="D4411" s="120" t="s">
        <v>1903</v>
      </c>
      <c r="E4411" s="120" t="s">
        <v>1902</v>
      </c>
      <c r="F4411" s="120">
        <v>40</v>
      </c>
      <c r="G4411" s="120" t="s">
        <v>182</v>
      </c>
      <c r="H4411" s="292"/>
      <c r="I4411" s="292"/>
      <c r="K4411" s="119"/>
      <c r="L4411" s="119"/>
    </row>
    <row r="4412" spans="1:12">
      <c r="A4412" s="120">
        <f t="shared" si="68"/>
        <v>4397</v>
      </c>
      <c r="B4412" s="120" t="s">
        <v>1745</v>
      </c>
      <c r="C4412" s="120" t="s">
        <v>889</v>
      </c>
      <c r="D4412" s="120" t="s">
        <v>1744</v>
      </c>
      <c r="E4412" s="120" t="s">
        <v>1743</v>
      </c>
      <c r="F4412" s="120">
        <v>60</v>
      </c>
      <c r="G4412" s="120" t="s">
        <v>123</v>
      </c>
      <c r="H4412" s="292"/>
      <c r="I4412" s="292"/>
      <c r="K4412" s="119"/>
      <c r="L4412" s="119"/>
    </row>
    <row r="4413" spans="1:12">
      <c r="A4413" s="120">
        <f t="shared" si="68"/>
        <v>4398</v>
      </c>
      <c r="B4413" s="120" t="s">
        <v>1687</v>
      </c>
      <c r="C4413" s="120" t="s">
        <v>889</v>
      </c>
      <c r="D4413" s="120" t="s">
        <v>1689</v>
      </c>
      <c r="E4413" s="120" t="s">
        <v>1688</v>
      </c>
      <c r="F4413" s="120">
        <v>2</v>
      </c>
      <c r="G4413" s="120" t="s">
        <v>123</v>
      </c>
      <c r="H4413" s="292"/>
      <c r="I4413" s="292"/>
      <c r="K4413" s="119"/>
      <c r="L4413" s="119"/>
    </row>
    <row r="4414" spans="1:12">
      <c r="A4414" s="120">
        <f t="shared" si="68"/>
        <v>4399</v>
      </c>
      <c r="B4414" s="120" t="s">
        <v>1687</v>
      </c>
      <c r="C4414" s="120" t="s">
        <v>889</v>
      </c>
      <c r="D4414" s="120" t="s">
        <v>1686</v>
      </c>
      <c r="E4414" s="120" t="s">
        <v>1685</v>
      </c>
      <c r="F4414" s="120">
        <v>18</v>
      </c>
      <c r="G4414" s="120" t="s">
        <v>123</v>
      </c>
      <c r="H4414" s="292"/>
      <c r="I4414" s="292"/>
      <c r="K4414" s="119"/>
      <c r="L4414" s="119"/>
    </row>
    <row r="4415" spans="1:12">
      <c r="A4415" s="120">
        <f t="shared" si="68"/>
        <v>4400</v>
      </c>
      <c r="B4415" s="120" t="s">
        <v>1159</v>
      </c>
      <c r="C4415" s="120" t="s">
        <v>889</v>
      </c>
      <c r="D4415" s="120" t="s">
        <v>1167</v>
      </c>
      <c r="E4415" s="120" t="s">
        <v>1166</v>
      </c>
      <c r="F4415" s="120">
        <v>4</v>
      </c>
      <c r="G4415" s="120" t="s">
        <v>1156</v>
      </c>
      <c r="H4415" s="292"/>
      <c r="I4415" s="292"/>
      <c r="K4415" s="119"/>
      <c r="L4415" s="119"/>
    </row>
    <row r="4416" spans="1:12">
      <c r="A4416" s="120">
        <f t="shared" si="68"/>
        <v>4401</v>
      </c>
      <c r="B4416" s="120" t="s">
        <v>1159</v>
      </c>
      <c r="C4416" s="120" t="s">
        <v>889</v>
      </c>
      <c r="D4416" s="120" t="s">
        <v>1165</v>
      </c>
      <c r="E4416" s="120" t="s">
        <v>1164</v>
      </c>
      <c r="F4416" s="120">
        <v>45</v>
      </c>
      <c r="G4416" s="120" t="s">
        <v>1156</v>
      </c>
      <c r="H4416" s="292"/>
      <c r="I4416" s="292"/>
      <c r="K4416" s="119"/>
      <c r="L4416" s="119"/>
    </row>
    <row r="4417" spans="1:12">
      <c r="A4417" s="120">
        <f t="shared" si="68"/>
        <v>4402</v>
      </c>
      <c r="B4417" s="120" t="s">
        <v>1159</v>
      </c>
      <c r="C4417" s="120" t="s">
        <v>889</v>
      </c>
      <c r="D4417" s="120" t="s">
        <v>1163</v>
      </c>
      <c r="E4417" s="120" t="s">
        <v>1162</v>
      </c>
      <c r="F4417" s="120">
        <v>115</v>
      </c>
      <c r="G4417" s="120" t="s">
        <v>1156</v>
      </c>
      <c r="H4417" s="292"/>
      <c r="I4417" s="292"/>
      <c r="K4417" s="119"/>
      <c r="L4417" s="119"/>
    </row>
    <row r="4418" spans="1:12">
      <c r="A4418" s="120">
        <f t="shared" si="68"/>
        <v>4403</v>
      </c>
      <c r="B4418" s="120" t="s">
        <v>1159</v>
      </c>
      <c r="C4418" s="120" t="s">
        <v>889</v>
      </c>
      <c r="D4418" s="120" t="s">
        <v>1161</v>
      </c>
      <c r="E4418" s="120" t="s">
        <v>1160</v>
      </c>
      <c r="F4418" s="120">
        <v>69</v>
      </c>
      <c r="G4418" s="120" t="s">
        <v>1156</v>
      </c>
      <c r="H4418" s="292"/>
      <c r="I4418" s="292"/>
      <c r="K4418" s="119"/>
      <c r="L4418" s="119"/>
    </row>
    <row r="4419" spans="1:12">
      <c r="A4419" s="120">
        <f t="shared" si="68"/>
        <v>4404</v>
      </c>
      <c r="B4419" s="120" t="s">
        <v>1159</v>
      </c>
      <c r="C4419" s="120" t="s">
        <v>889</v>
      </c>
      <c r="D4419" s="120" t="s">
        <v>1158</v>
      </c>
      <c r="E4419" s="120" t="s">
        <v>1157</v>
      </c>
      <c r="F4419" s="120">
        <v>5</v>
      </c>
      <c r="G4419" s="120" t="s">
        <v>1156</v>
      </c>
      <c r="H4419" s="292"/>
      <c r="I4419" s="292"/>
      <c r="K4419" s="119"/>
      <c r="L4419" s="119"/>
    </row>
    <row r="4420" spans="1:12">
      <c r="A4420" s="120">
        <f t="shared" si="68"/>
        <v>4405</v>
      </c>
      <c r="B4420" s="120" t="s">
        <v>888</v>
      </c>
      <c r="C4420" s="120" t="s">
        <v>889</v>
      </c>
      <c r="D4420" s="120" t="s">
        <v>887</v>
      </c>
      <c r="E4420" s="120" t="s">
        <v>886</v>
      </c>
      <c r="F4420" s="120">
        <v>30</v>
      </c>
      <c r="G4420" s="120" t="s">
        <v>182</v>
      </c>
      <c r="H4420" s="292"/>
      <c r="I4420" s="292"/>
      <c r="K4420" s="119"/>
      <c r="L4420" s="119"/>
    </row>
    <row r="4421" spans="1:12">
      <c r="A4421" s="120">
        <f t="shared" si="68"/>
        <v>4406</v>
      </c>
      <c r="B4421" s="120" t="s">
        <v>6597</v>
      </c>
      <c r="C4421" s="120" t="s">
        <v>6598</v>
      </c>
      <c r="D4421" s="120" t="s">
        <v>6596</v>
      </c>
      <c r="E4421" s="120" t="s">
        <v>6595</v>
      </c>
      <c r="F4421" s="120">
        <v>150</v>
      </c>
      <c r="G4421" s="120" t="s">
        <v>101</v>
      </c>
      <c r="H4421" s="292"/>
      <c r="I4421" s="292"/>
      <c r="K4421" s="119"/>
      <c r="L4421" s="119"/>
    </row>
    <row r="4422" spans="1:12">
      <c r="A4422" s="120">
        <f t="shared" si="68"/>
        <v>4407</v>
      </c>
      <c r="B4422" s="120" t="s">
        <v>5616</v>
      </c>
      <c r="C4422" s="120" t="s">
        <v>1113</v>
      </c>
      <c r="D4422" s="120" t="s">
        <v>5624</v>
      </c>
      <c r="E4422" s="120" t="s">
        <v>5623</v>
      </c>
      <c r="F4422" s="120">
        <v>2</v>
      </c>
      <c r="G4422" s="120" t="s">
        <v>101</v>
      </c>
      <c r="H4422" s="292"/>
      <c r="I4422" s="292"/>
      <c r="K4422" s="119"/>
      <c r="L4422" s="119"/>
    </row>
    <row r="4423" spans="1:12">
      <c r="A4423" s="120">
        <f t="shared" si="68"/>
        <v>4408</v>
      </c>
      <c r="B4423" s="120" t="s">
        <v>5616</v>
      </c>
      <c r="C4423" s="120" t="s">
        <v>1113</v>
      </c>
      <c r="D4423" s="120" t="s">
        <v>5622</v>
      </c>
      <c r="E4423" s="120" t="s">
        <v>5621</v>
      </c>
      <c r="F4423" s="120">
        <v>1</v>
      </c>
      <c r="G4423" s="120" t="s">
        <v>101</v>
      </c>
      <c r="H4423" s="292"/>
      <c r="I4423" s="292"/>
      <c r="K4423" s="119"/>
      <c r="L4423" s="119"/>
    </row>
    <row r="4424" spans="1:12">
      <c r="A4424" s="120">
        <f t="shared" si="68"/>
        <v>4409</v>
      </c>
      <c r="B4424" s="120" t="s">
        <v>5616</v>
      </c>
      <c r="C4424" s="120" t="s">
        <v>1113</v>
      </c>
      <c r="D4424" s="120" t="s">
        <v>5620</v>
      </c>
      <c r="E4424" s="120" t="s">
        <v>5619</v>
      </c>
      <c r="F4424" s="120">
        <v>2</v>
      </c>
      <c r="G4424" s="120" t="s">
        <v>101</v>
      </c>
      <c r="H4424" s="292"/>
      <c r="I4424" s="292"/>
      <c r="K4424" s="119"/>
      <c r="L4424" s="119"/>
    </row>
    <row r="4425" spans="1:12">
      <c r="A4425" s="120">
        <f t="shared" si="68"/>
        <v>4410</v>
      </c>
      <c r="B4425" s="120" t="s">
        <v>5616</v>
      </c>
      <c r="C4425" s="120" t="s">
        <v>1113</v>
      </c>
      <c r="D4425" s="120" t="s">
        <v>5618</v>
      </c>
      <c r="E4425" s="120" t="s">
        <v>5617</v>
      </c>
      <c r="F4425" s="120">
        <v>6</v>
      </c>
      <c r="G4425" s="120" t="s">
        <v>101</v>
      </c>
      <c r="H4425" s="292"/>
      <c r="I4425" s="292"/>
      <c r="K4425" s="119"/>
      <c r="L4425" s="119"/>
    </row>
    <row r="4426" spans="1:12">
      <c r="A4426" s="120">
        <f t="shared" si="68"/>
        <v>4411</v>
      </c>
      <c r="B4426" s="120" t="s">
        <v>5616</v>
      </c>
      <c r="C4426" s="120" t="s">
        <v>1113</v>
      </c>
      <c r="D4426" s="120" t="s">
        <v>5615</v>
      </c>
      <c r="E4426" s="120" t="s">
        <v>5614</v>
      </c>
      <c r="F4426" s="120">
        <v>1</v>
      </c>
      <c r="G4426" s="120" t="s">
        <v>101</v>
      </c>
      <c r="H4426" s="292"/>
      <c r="I4426" s="292"/>
      <c r="K4426" s="119"/>
      <c r="L4426" s="119"/>
    </row>
    <row r="4427" spans="1:12">
      <c r="A4427" s="120">
        <f t="shared" si="68"/>
        <v>4412</v>
      </c>
      <c r="B4427" s="120" t="s">
        <v>1112</v>
      </c>
      <c r="C4427" s="120" t="s">
        <v>1113</v>
      </c>
      <c r="D4427" s="120" t="s">
        <v>5504</v>
      </c>
      <c r="E4427" s="120" t="s">
        <v>5503</v>
      </c>
      <c r="F4427" s="120">
        <v>1</v>
      </c>
      <c r="G4427" s="120" t="s">
        <v>101</v>
      </c>
      <c r="H4427" s="292"/>
      <c r="I4427" s="292"/>
      <c r="K4427" s="119"/>
      <c r="L4427" s="119"/>
    </row>
    <row r="4428" spans="1:12">
      <c r="A4428" s="120">
        <f t="shared" si="68"/>
        <v>4413</v>
      </c>
      <c r="B4428" s="120" t="s">
        <v>1112</v>
      </c>
      <c r="C4428" s="120" t="s">
        <v>1113</v>
      </c>
      <c r="D4428" s="120" t="s">
        <v>5502</v>
      </c>
      <c r="E4428" s="120" t="s">
        <v>5501</v>
      </c>
      <c r="F4428" s="120">
        <v>1</v>
      </c>
      <c r="G4428" s="120" t="s">
        <v>101</v>
      </c>
      <c r="H4428" s="292"/>
      <c r="I4428" s="292"/>
      <c r="K4428" s="119"/>
      <c r="L4428" s="119"/>
    </row>
    <row r="4429" spans="1:12">
      <c r="A4429" s="120">
        <f t="shared" si="68"/>
        <v>4414</v>
      </c>
      <c r="B4429" s="120" t="s">
        <v>1112</v>
      </c>
      <c r="C4429" s="120" t="s">
        <v>1113</v>
      </c>
      <c r="D4429" s="120" t="s">
        <v>5500</v>
      </c>
      <c r="E4429" s="120" t="s">
        <v>5499</v>
      </c>
      <c r="F4429" s="120">
        <v>1</v>
      </c>
      <c r="G4429" s="120" t="s">
        <v>101</v>
      </c>
      <c r="H4429" s="292"/>
      <c r="I4429" s="292"/>
      <c r="K4429" s="119"/>
      <c r="L4429" s="119"/>
    </row>
    <row r="4430" spans="1:12">
      <c r="A4430" s="120">
        <f t="shared" si="68"/>
        <v>4415</v>
      </c>
      <c r="B4430" s="120" t="s">
        <v>1112</v>
      </c>
      <c r="C4430" s="120" t="s">
        <v>1113</v>
      </c>
      <c r="D4430" s="120" t="s">
        <v>5498</v>
      </c>
      <c r="E4430" s="120" t="s">
        <v>5497</v>
      </c>
      <c r="F4430" s="120">
        <v>1</v>
      </c>
      <c r="G4430" s="120" t="s">
        <v>101</v>
      </c>
      <c r="H4430" s="292"/>
      <c r="I4430" s="292"/>
      <c r="K4430" s="119"/>
      <c r="L4430" s="119"/>
    </row>
    <row r="4431" spans="1:12">
      <c r="A4431" s="120">
        <f t="shared" si="68"/>
        <v>4416</v>
      </c>
      <c r="B4431" s="120" t="s">
        <v>1112</v>
      </c>
      <c r="C4431" s="120" t="s">
        <v>1113</v>
      </c>
      <c r="D4431" s="120" t="s">
        <v>5496</v>
      </c>
      <c r="E4431" s="120" t="s">
        <v>5495</v>
      </c>
      <c r="F4431" s="120">
        <v>1</v>
      </c>
      <c r="G4431" s="120" t="s">
        <v>101</v>
      </c>
      <c r="H4431" s="292"/>
      <c r="I4431" s="292"/>
      <c r="K4431" s="119"/>
      <c r="L4431" s="119"/>
    </row>
    <row r="4432" spans="1:12">
      <c r="A4432" s="120">
        <f t="shared" si="68"/>
        <v>4417</v>
      </c>
      <c r="B4432" s="120" t="s">
        <v>1112</v>
      </c>
      <c r="C4432" s="120" t="s">
        <v>1113</v>
      </c>
      <c r="D4432" s="120" t="s">
        <v>5494</v>
      </c>
      <c r="E4432" s="120" t="s">
        <v>5493</v>
      </c>
      <c r="F4432" s="120">
        <v>1</v>
      </c>
      <c r="G4432" s="120" t="s">
        <v>101</v>
      </c>
      <c r="H4432" s="292"/>
      <c r="I4432" s="292"/>
      <c r="K4432" s="119"/>
      <c r="L4432" s="119"/>
    </row>
    <row r="4433" spans="1:12">
      <c r="A4433" s="120">
        <f t="shared" si="68"/>
        <v>4418</v>
      </c>
      <c r="B4433" s="120" t="s">
        <v>1112</v>
      </c>
      <c r="C4433" s="120" t="s">
        <v>1113</v>
      </c>
      <c r="D4433" s="120" t="s">
        <v>5492</v>
      </c>
      <c r="E4433" s="120" t="s">
        <v>5491</v>
      </c>
      <c r="F4433" s="120">
        <v>2</v>
      </c>
      <c r="G4433" s="120" t="s">
        <v>101</v>
      </c>
      <c r="H4433" s="292"/>
      <c r="I4433" s="292"/>
      <c r="K4433" s="119"/>
      <c r="L4433" s="119"/>
    </row>
    <row r="4434" spans="1:12">
      <c r="A4434" s="120">
        <f t="shared" ref="A4434:A4497" si="69">A4433+1</f>
        <v>4419</v>
      </c>
      <c r="B4434" s="120" t="s">
        <v>1112</v>
      </c>
      <c r="C4434" s="120" t="s">
        <v>1113</v>
      </c>
      <c r="D4434" s="120" t="s">
        <v>5490</v>
      </c>
      <c r="E4434" s="120" t="s">
        <v>5489</v>
      </c>
      <c r="F4434" s="120">
        <v>1</v>
      </c>
      <c r="G4434" s="120" t="s">
        <v>101</v>
      </c>
      <c r="H4434" s="292"/>
      <c r="I4434" s="292"/>
      <c r="K4434" s="119"/>
      <c r="L4434" s="119"/>
    </row>
    <row r="4435" spans="1:12">
      <c r="A4435" s="120">
        <f t="shared" si="69"/>
        <v>4420</v>
      </c>
      <c r="B4435" s="120" t="s">
        <v>1112</v>
      </c>
      <c r="C4435" s="120" t="s">
        <v>1113</v>
      </c>
      <c r="D4435" s="120" t="s">
        <v>5488</v>
      </c>
      <c r="E4435" s="120" t="s">
        <v>5487</v>
      </c>
      <c r="F4435" s="120">
        <v>1</v>
      </c>
      <c r="G4435" s="120" t="s">
        <v>101</v>
      </c>
      <c r="H4435" s="292"/>
      <c r="I4435" s="292"/>
      <c r="K4435" s="119"/>
      <c r="L4435" s="119"/>
    </row>
    <row r="4436" spans="1:12">
      <c r="A4436" s="120">
        <f t="shared" si="69"/>
        <v>4421</v>
      </c>
      <c r="B4436" s="120" t="s">
        <v>1112</v>
      </c>
      <c r="C4436" s="120" t="s">
        <v>1113</v>
      </c>
      <c r="D4436" s="120" t="s">
        <v>5486</v>
      </c>
      <c r="E4436" s="120" t="s">
        <v>5485</v>
      </c>
      <c r="F4436" s="120">
        <v>1</v>
      </c>
      <c r="G4436" s="120" t="s">
        <v>101</v>
      </c>
      <c r="H4436" s="292"/>
      <c r="I4436" s="292"/>
      <c r="K4436" s="119"/>
      <c r="L4436" s="119"/>
    </row>
    <row r="4437" spans="1:12">
      <c r="A4437" s="120">
        <f t="shared" si="69"/>
        <v>4422</v>
      </c>
      <c r="B4437" s="120" t="s">
        <v>1112</v>
      </c>
      <c r="C4437" s="120" t="s">
        <v>1113</v>
      </c>
      <c r="D4437" s="120" t="s">
        <v>5484</v>
      </c>
      <c r="E4437" s="120" t="s">
        <v>5483</v>
      </c>
      <c r="F4437" s="120">
        <v>1</v>
      </c>
      <c r="G4437" s="120" t="s">
        <v>101</v>
      </c>
      <c r="H4437" s="292"/>
      <c r="I4437" s="292"/>
      <c r="K4437" s="119"/>
      <c r="L4437" s="119"/>
    </row>
    <row r="4438" spans="1:12">
      <c r="A4438" s="120">
        <f t="shared" si="69"/>
        <v>4423</v>
      </c>
      <c r="B4438" s="120" t="s">
        <v>1112</v>
      </c>
      <c r="C4438" s="120" t="s">
        <v>1113</v>
      </c>
      <c r="D4438" s="120" t="s">
        <v>5482</v>
      </c>
      <c r="E4438" s="120" t="s">
        <v>5481</v>
      </c>
      <c r="F4438" s="120">
        <v>1</v>
      </c>
      <c r="G4438" s="120" t="s">
        <v>101</v>
      </c>
      <c r="H4438" s="292"/>
      <c r="I4438" s="292"/>
      <c r="K4438" s="119"/>
      <c r="L4438" s="119"/>
    </row>
    <row r="4439" spans="1:12">
      <c r="A4439" s="120">
        <f t="shared" si="69"/>
        <v>4424</v>
      </c>
      <c r="B4439" s="120" t="s">
        <v>1112</v>
      </c>
      <c r="C4439" s="120" t="s">
        <v>1113</v>
      </c>
      <c r="D4439" s="120" t="s">
        <v>1111</v>
      </c>
      <c r="E4439" s="120" t="s">
        <v>1110</v>
      </c>
      <c r="F4439" s="120">
        <v>1</v>
      </c>
      <c r="G4439" s="120" t="s">
        <v>101</v>
      </c>
      <c r="H4439" s="292"/>
      <c r="I4439" s="292"/>
      <c r="K4439" s="119"/>
      <c r="L4439" s="119"/>
    </row>
    <row r="4440" spans="1:12">
      <c r="A4440" s="120">
        <f t="shared" si="69"/>
        <v>4425</v>
      </c>
      <c r="B4440" s="120" t="s">
        <v>6654</v>
      </c>
      <c r="C4440" s="120" t="s">
        <v>6655</v>
      </c>
      <c r="D4440" s="120" t="s">
        <v>6653</v>
      </c>
      <c r="E4440" s="120" t="s">
        <v>6652</v>
      </c>
      <c r="F4440" s="120">
        <v>200</v>
      </c>
      <c r="G4440" s="120" t="s">
        <v>182</v>
      </c>
      <c r="H4440" s="292"/>
      <c r="I4440" s="292"/>
      <c r="K4440" s="119"/>
      <c r="L4440" s="119"/>
    </row>
    <row r="4441" spans="1:12">
      <c r="A4441" s="120">
        <f t="shared" si="69"/>
        <v>4426</v>
      </c>
      <c r="B4441" s="120" t="s">
        <v>6815</v>
      </c>
      <c r="C4441" s="120" t="s">
        <v>1317</v>
      </c>
      <c r="D4441" s="120" t="s">
        <v>6814</v>
      </c>
      <c r="E4441" s="120" t="s">
        <v>6813</v>
      </c>
      <c r="F4441" s="120">
        <v>100</v>
      </c>
      <c r="G4441" s="120" t="s">
        <v>182</v>
      </c>
      <c r="H4441" s="292"/>
      <c r="I4441" s="292"/>
      <c r="K4441" s="119"/>
      <c r="L4441" s="119"/>
    </row>
    <row r="4442" spans="1:12">
      <c r="A4442" s="120">
        <f t="shared" si="69"/>
        <v>4427</v>
      </c>
      <c r="B4442" s="120" t="s">
        <v>2461</v>
      </c>
      <c r="C4442" s="120" t="s">
        <v>1317</v>
      </c>
      <c r="D4442" s="120" t="s">
        <v>2463</v>
      </c>
      <c r="E4442" s="120" t="s">
        <v>2462</v>
      </c>
      <c r="F4442" s="120">
        <v>18</v>
      </c>
      <c r="G4442" s="120" t="s">
        <v>101</v>
      </c>
      <c r="H4442" s="292"/>
      <c r="I4442" s="292"/>
      <c r="K4442" s="119"/>
      <c r="L4442" s="119"/>
    </row>
    <row r="4443" spans="1:12">
      <c r="A4443" s="120">
        <f t="shared" si="69"/>
        <v>4428</v>
      </c>
      <c r="B4443" s="120" t="s">
        <v>2461</v>
      </c>
      <c r="C4443" s="120" t="s">
        <v>1317</v>
      </c>
      <c r="D4443" s="120" t="s">
        <v>2460</v>
      </c>
      <c r="E4443" s="120" t="s">
        <v>2459</v>
      </c>
      <c r="F4443" s="120">
        <v>20</v>
      </c>
      <c r="G4443" s="120" t="s">
        <v>102</v>
      </c>
      <c r="H4443" s="292"/>
      <c r="I4443" s="292"/>
      <c r="K4443" s="119"/>
      <c r="L4443" s="119"/>
    </row>
    <row r="4444" spans="1:12">
      <c r="A4444" s="120">
        <f t="shared" si="69"/>
        <v>4429</v>
      </c>
      <c r="B4444" s="120" t="s">
        <v>2461</v>
      </c>
      <c r="C4444" s="120" t="s">
        <v>1317</v>
      </c>
      <c r="D4444" s="120" t="s">
        <v>6657</v>
      </c>
      <c r="E4444" s="120" t="s">
        <v>6656</v>
      </c>
      <c r="F4444" s="120">
        <v>6</v>
      </c>
      <c r="G4444" s="120" t="s">
        <v>101</v>
      </c>
      <c r="H4444" s="292"/>
      <c r="I4444" s="292"/>
      <c r="K4444" s="119"/>
      <c r="L4444" s="119"/>
    </row>
    <row r="4445" spans="1:12">
      <c r="A4445" s="120">
        <f t="shared" si="69"/>
        <v>4430</v>
      </c>
      <c r="B4445" s="120" t="s">
        <v>2461</v>
      </c>
      <c r="C4445" s="120" t="s">
        <v>1317</v>
      </c>
      <c r="D4445" s="120" t="s">
        <v>6564</v>
      </c>
      <c r="E4445" s="120" t="s">
        <v>6563</v>
      </c>
      <c r="F4445" s="120">
        <v>1</v>
      </c>
      <c r="G4445" s="120" t="s">
        <v>102</v>
      </c>
      <c r="H4445" s="292"/>
      <c r="I4445" s="292"/>
      <c r="K4445" s="119"/>
      <c r="L4445" s="119"/>
    </row>
    <row r="4446" spans="1:12">
      <c r="A4446" s="120">
        <f t="shared" si="69"/>
        <v>4431</v>
      </c>
      <c r="B4446" s="120" t="s">
        <v>2120</v>
      </c>
      <c r="C4446" s="120" t="s">
        <v>1317</v>
      </c>
      <c r="D4446" s="120" t="s">
        <v>2119</v>
      </c>
      <c r="E4446" s="120" t="s">
        <v>2118</v>
      </c>
      <c r="F4446" s="120">
        <v>40</v>
      </c>
      <c r="G4446" s="120" t="s">
        <v>102</v>
      </c>
      <c r="H4446" s="292"/>
      <c r="I4446" s="292"/>
      <c r="K4446" s="119"/>
      <c r="L4446" s="119"/>
    </row>
    <row r="4447" spans="1:12">
      <c r="A4447" s="120">
        <f t="shared" si="69"/>
        <v>4432</v>
      </c>
      <c r="B4447" s="120" t="s">
        <v>1316</v>
      </c>
      <c r="C4447" s="120" t="s">
        <v>1317</v>
      </c>
      <c r="D4447" s="120" t="s">
        <v>1315</v>
      </c>
      <c r="E4447" s="120" t="s">
        <v>1314</v>
      </c>
      <c r="F4447" s="120">
        <v>35</v>
      </c>
      <c r="G4447" s="120" t="s">
        <v>101</v>
      </c>
      <c r="H4447" s="292"/>
      <c r="I4447" s="292"/>
      <c r="K4447" s="119"/>
      <c r="L4447" s="119"/>
    </row>
    <row r="4448" spans="1:12">
      <c r="A4448" s="120">
        <f t="shared" si="69"/>
        <v>4433</v>
      </c>
      <c r="B4448" s="120" t="s">
        <v>5213</v>
      </c>
      <c r="C4448" s="120" t="s">
        <v>1317</v>
      </c>
      <c r="D4448" s="120" t="s">
        <v>5212</v>
      </c>
      <c r="E4448" s="120" t="s">
        <v>5211</v>
      </c>
      <c r="F4448" s="120">
        <v>10</v>
      </c>
      <c r="G4448" s="120" t="s">
        <v>102</v>
      </c>
      <c r="H4448" s="292"/>
      <c r="I4448" s="292"/>
      <c r="K4448" s="119"/>
      <c r="L4448" s="119"/>
    </row>
    <row r="4449" spans="1:12">
      <c r="A4449" s="120">
        <f t="shared" si="69"/>
        <v>4434</v>
      </c>
      <c r="B4449" s="120" t="s">
        <v>2461</v>
      </c>
      <c r="C4449" s="120" t="s">
        <v>1317</v>
      </c>
      <c r="D4449" s="120" t="s">
        <v>2463</v>
      </c>
      <c r="E4449" s="120" t="s">
        <v>2462</v>
      </c>
      <c r="F4449" s="120">
        <v>12</v>
      </c>
      <c r="G4449" s="120" t="s">
        <v>101</v>
      </c>
      <c r="H4449" s="292"/>
      <c r="I4449" s="292"/>
      <c r="K4449" s="119"/>
      <c r="L4449" s="119"/>
    </row>
    <row r="4450" spans="1:12">
      <c r="A4450" s="120">
        <f t="shared" si="69"/>
        <v>4435</v>
      </c>
      <c r="B4450" s="120" t="s">
        <v>2461</v>
      </c>
      <c r="C4450" s="120" t="s">
        <v>1317</v>
      </c>
      <c r="D4450" s="120" t="s">
        <v>2460</v>
      </c>
      <c r="E4450" s="120" t="s">
        <v>2459</v>
      </c>
      <c r="F4450" s="120">
        <v>8</v>
      </c>
      <c r="G4450" s="120" t="s">
        <v>102</v>
      </c>
      <c r="H4450" s="292"/>
      <c r="I4450" s="292"/>
      <c r="K4450" s="119"/>
      <c r="L4450" s="119"/>
    </row>
    <row r="4451" spans="1:12">
      <c r="A4451" s="120">
        <f t="shared" si="69"/>
        <v>4436</v>
      </c>
      <c r="B4451" s="120" t="s">
        <v>2120</v>
      </c>
      <c r="C4451" s="120" t="s">
        <v>1317</v>
      </c>
      <c r="D4451" s="120" t="s">
        <v>2119</v>
      </c>
      <c r="E4451" s="120" t="s">
        <v>2118</v>
      </c>
      <c r="F4451" s="120">
        <v>10</v>
      </c>
      <c r="G4451" s="120" t="s">
        <v>102</v>
      </c>
      <c r="H4451" s="292"/>
      <c r="I4451" s="292"/>
      <c r="K4451" s="119"/>
      <c r="L4451" s="119"/>
    </row>
    <row r="4452" spans="1:12">
      <c r="A4452" s="120">
        <f t="shared" si="69"/>
        <v>4437</v>
      </c>
      <c r="B4452" s="120" t="s">
        <v>1316</v>
      </c>
      <c r="C4452" s="120" t="s">
        <v>1317</v>
      </c>
      <c r="D4452" s="120" t="s">
        <v>1315</v>
      </c>
      <c r="E4452" s="120" t="s">
        <v>1314</v>
      </c>
      <c r="F4452" s="120">
        <v>10</v>
      </c>
      <c r="G4452" s="120" t="s">
        <v>101</v>
      </c>
      <c r="H4452" s="292"/>
      <c r="I4452" s="292"/>
      <c r="K4452" s="119"/>
      <c r="L4452" s="119"/>
    </row>
    <row r="4453" spans="1:12">
      <c r="A4453" s="120">
        <f t="shared" si="69"/>
        <v>4438</v>
      </c>
      <c r="B4453" s="120" t="s">
        <v>1820</v>
      </c>
      <c r="C4453" s="120" t="s">
        <v>691</v>
      </c>
      <c r="D4453" s="120" t="s">
        <v>6086</v>
      </c>
      <c r="E4453" s="120" t="s">
        <v>6085</v>
      </c>
      <c r="F4453" s="120">
        <v>1</v>
      </c>
      <c r="G4453" s="120" t="s">
        <v>102</v>
      </c>
      <c r="H4453" s="292"/>
      <c r="I4453" s="292"/>
      <c r="K4453" s="119"/>
      <c r="L4453" s="119"/>
    </row>
    <row r="4454" spans="1:12">
      <c r="A4454" s="120">
        <f t="shared" si="69"/>
        <v>4439</v>
      </c>
      <c r="B4454" s="120" t="s">
        <v>1820</v>
      </c>
      <c r="C4454" s="120" t="s">
        <v>691</v>
      </c>
      <c r="D4454" s="120" t="s">
        <v>6084</v>
      </c>
      <c r="E4454" s="120" t="s">
        <v>6083</v>
      </c>
      <c r="F4454" s="120">
        <v>1</v>
      </c>
      <c r="G4454" s="120" t="s">
        <v>102</v>
      </c>
      <c r="H4454" s="292"/>
      <c r="I4454" s="292"/>
      <c r="K4454" s="119"/>
      <c r="L4454" s="119"/>
    </row>
    <row r="4455" spans="1:12">
      <c r="A4455" s="120">
        <f t="shared" si="69"/>
        <v>4440</v>
      </c>
      <c r="B4455" s="120" t="s">
        <v>1820</v>
      </c>
      <c r="C4455" s="120" t="s">
        <v>691</v>
      </c>
      <c r="D4455" s="120" t="s">
        <v>1824</v>
      </c>
      <c r="E4455" s="120" t="s">
        <v>1823</v>
      </c>
      <c r="F4455" s="120">
        <v>4</v>
      </c>
      <c r="G4455" s="120" t="s">
        <v>102</v>
      </c>
      <c r="H4455" s="292"/>
      <c r="I4455" s="292"/>
      <c r="K4455" s="119"/>
      <c r="L4455" s="119"/>
    </row>
    <row r="4456" spans="1:12">
      <c r="A4456" s="120">
        <f t="shared" si="69"/>
        <v>4441</v>
      </c>
      <c r="B4456" s="120" t="s">
        <v>1820</v>
      </c>
      <c r="C4456" s="120" t="s">
        <v>691</v>
      </c>
      <c r="D4456" s="120" t="s">
        <v>6082</v>
      </c>
      <c r="E4456" s="120" t="s">
        <v>6081</v>
      </c>
      <c r="F4456" s="120">
        <v>1</v>
      </c>
      <c r="G4456" s="120" t="s">
        <v>102</v>
      </c>
      <c r="H4456" s="292"/>
      <c r="I4456" s="292"/>
      <c r="K4456" s="119"/>
      <c r="L4456" s="119"/>
    </row>
    <row r="4457" spans="1:12">
      <c r="A4457" s="120">
        <f t="shared" si="69"/>
        <v>4442</v>
      </c>
      <c r="B4457" s="120" t="s">
        <v>1820</v>
      </c>
      <c r="C4457" s="120" t="s">
        <v>691</v>
      </c>
      <c r="D4457" s="120" t="s">
        <v>1822</v>
      </c>
      <c r="E4457" s="120" t="s">
        <v>1821</v>
      </c>
      <c r="F4457" s="120">
        <v>25</v>
      </c>
      <c r="G4457" s="120" t="s">
        <v>102</v>
      </c>
      <c r="H4457" s="292"/>
      <c r="I4457" s="292"/>
      <c r="K4457" s="119"/>
      <c r="L4457" s="119"/>
    </row>
    <row r="4458" spans="1:12">
      <c r="A4458" s="120">
        <f t="shared" si="69"/>
        <v>4443</v>
      </c>
      <c r="B4458" s="120" t="s">
        <v>1816</v>
      </c>
      <c r="C4458" s="120" t="s">
        <v>691</v>
      </c>
      <c r="D4458" s="120" t="s">
        <v>1656</v>
      </c>
      <c r="E4458" s="120" t="s">
        <v>6080</v>
      </c>
      <c r="F4458" s="120">
        <v>10</v>
      </c>
      <c r="G4458" s="120" t="s">
        <v>102</v>
      </c>
      <c r="H4458" s="292"/>
      <c r="I4458" s="292"/>
      <c r="K4458" s="119"/>
      <c r="L4458" s="119"/>
    </row>
    <row r="4459" spans="1:12">
      <c r="A4459" s="120">
        <f t="shared" si="69"/>
        <v>4444</v>
      </c>
      <c r="B4459" s="120" t="s">
        <v>1816</v>
      </c>
      <c r="C4459" s="120" t="s">
        <v>691</v>
      </c>
      <c r="D4459" s="120" t="s">
        <v>1652</v>
      </c>
      <c r="E4459" s="120" t="s">
        <v>6079</v>
      </c>
      <c r="F4459" s="120">
        <v>3</v>
      </c>
      <c r="G4459" s="120" t="s">
        <v>102</v>
      </c>
      <c r="H4459" s="292"/>
      <c r="I4459" s="292"/>
      <c r="K4459" s="119"/>
      <c r="L4459" s="119"/>
    </row>
    <row r="4460" spans="1:12">
      <c r="A4460" s="120">
        <f t="shared" si="69"/>
        <v>4445</v>
      </c>
      <c r="B4460" s="120" t="s">
        <v>1816</v>
      </c>
      <c r="C4460" s="120" t="s">
        <v>691</v>
      </c>
      <c r="D4460" s="120" t="s">
        <v>1649</v>
      </c>
      <c r="E4460" s="120" t="s">
        <v>6078</v>
      </c>
      <c r="F4460" s="120">
        <v>1</v>
      </c>
      <c r="G4460" s="120" t="s">
        <v>102</v>
      </c>
      <c r="H4460" s="292"/>
      <c r="I4460" s="292"/>
      <c r="K4460" s="119"/>
      <c r="L4460" s="119"/>
    </row>
    <row r="4461" spans="1:12">
      <c r="A4461" s="120">
        <f t="shared" si="69"/>
        <v>4446</v>
      </c>
      <c r="B4461" s="120" t="s">
        <v>1820</v>
      </c>
      <c r="C4461" s="120" t="s">
        <v>691</v>
      </c>
      <c r="D4461" s="120" t="s">
        <v>1819</v>
      </c>
      <c r="E4461" s="120" t="s">
        <v>1818</v>
      </c>
      <c r="F4461" s="120">
        <v>2</v>
      </c>
      <c r="G4461" s="120" t="s">
        <v>102</v>
      </c>
      <c r="H4461" s="292"/>
      <c r="I4461" s="292"/>
      <c r="K4461" s="119"/>
      <c r="L4461" s="119"/>
    </row>
    <row r="4462" spans="1:12">
      <c r="A4462" s="120">
        <f t="shared" si="69"/>
        <v>4447</v>
      </c>
      <c r="B4462" s="120" t="s">
        <v>1816</v>
      </c>
      <c r="C4462" s="120" t="s">
        <v>691</v>
      </c>
      <c r="D4462" s="120" t="s">
        <v>983</v>
      </c>
      <c r="E4462" s="120" t="s">
        <v>1817</v>
      </c>
      <c r="F4462" s="120">
        <v>3</v>
      </c>
      <c r="G4462" s="120" t="s">
        <v>102</v>
      </c>
      <c r="H4462" s="292"/>
      <c r="I4462" s="292"/>
      <c r="K4462" s="119"/>
      <c r="L4462" s="119"/>
    </row>
    <row r="4463" spans="1:12">
      <c r="A4463" s="120">
        <f t="shared" si="69"/>
        <v>4448</v>
      </c>
      <c r="B4463" s="120" t="s">
        <v>1650</v>
      </c>
      <c r="C4463" s="120" t="s">
        <v>691</v>
      </c>
      <c r="D4463" s="120" t="s">
        <v>1660</v>
      </c>
      <c r="E4463" s="120" t="s">
        <v>1659</v>
      </c>
      <c r="F4463" s="120">
        <v>2</v>
      </c>
      <c r="G4463" s="120" t="s">
        <v>102</v>
      </c>
      <c r="H4463" s="292"/>
      <c r="I4463" s="292"/>
      <c r="K4463" s="119"/>
      <c r="L4463" s="119"/>
    </row>
    <row r="4464" spans="1:12">
      <c r="A4464" s="120">
        <f t="shared" si="69"/>
        <v>4449</v>
      </c>
      <c r="B4464" s="120" t="s">
        <v>1650</v>
      </c>
      <c r="C4464" s="120" t="s">
        <v>691</v>
      </c>
      <c r="D4464" s="120" t="s">
        <v>5653</v>
      </c>
      <c r="E4464" s="120" t="s">
        <v>5990</v>
      </c>
      <c r="F4464" s="120">
        <v>1</v>
      </c>
      <c r="G4464" s="120" t="s">
        <v>102</v>
      </c>
      <c r="H4464" s="292"/>
      <c r="I4464" s="292"/>
      <c r="K4464" s="119"/>
      <c r="L4464" s="119"/>
    </row>
    <row r="4465" spans="1:12">
      <c r="A4465" s="120">
        <f t="shared" si="69"/>
        <v>4450</v>
      </c>
      <c r="B4465" s="120" t="s">
        <v>1650</v>
      </c>
      <c r="C4465" s="120" t="s">
        <v>691</v>
      </c>
      <c r="D4465" s="120" t="s">
        <v>5989</v>
      </c>
      <c r="E4465" s="120" t="s">
        <v>5988</v>
      </c>
      <c r="F4465" s="120">
        <v>5</v>
      </c>
      <c r="G4465" s="120" t="s">
        <v>102</v>
      </c>
      <c r="H4465" s="292"/>
      <c r="I4465" s="292"/>
      <c r="K4465" s="119"/>
      <c r="L4465" s="119"/>
    </row>
    <row r="4466" spans="1:12">
      <c r="A4466" s="120">
        <f t="shared" si="69"/>
        <v>4451</v>
      </c>
      <c r="B4466" s="120" t="s">
        <v>1650</v>
      </c>
      <c r="C4466" s="120" t="s">
        <v>691</v>
      </c>
      <c r="D4466" s="120" t="s">
        <v>5987</v>
      </c>
      <c r="E4466" s="120" t="s">
        <v>5986</v>
      </c>
      <c r="F4466" s="120">
        <v>1</v>
      </c>
      <c r="G4466" s="120" t="s">
        <v>102</v>
      </c>
      <c r="H4466" s="292"/>
      <c r="I4466" s="292"/>
      <c r="K4466" s="119"/>
      <c r="L4466" s="119"/>
    </row>
    <row r="4467" spans="1:12">
      <c r="A4467" s="120">
        <f t="shared" si="69"/>
        <v>4452</v>
      </c>
      <c r="B4467" s="120" t="s">
        <v>1650</v>
      </c>
      <c r="C4467" s="120" t="s">
        <v>691</v>
      </c>
      <c r="D4467" s="120" t="s">
        <v>1255</v>
      </c>
      <c r="E4467" s="120" t="s">
        <v>5985</v>
      </c>
      <c r="F4467" s="120">
        <v>1</v>
      </c>
      <c r="G4467" s="120" t="s">
        <v>102</v>
      </c>
      <c r="H4467" s="292"/>
      <c r="I4467" s="292"/>
      <c r="K4467" s="119"/>
      <c r="L4467" s="119"/>
    </row>
    <row r="4468" spans="1:12">
      <c r="A4468" s="120">
        <f t="shared" si="69"/>
        <v>4453</v>
      </c>
      <c r="B4468" s="120" t="s">
        <v>1650</v>
      </c>
      <c r="C4468" s="120" t="s">
        <v>691</v>
      </c>
      <c r="D4468" s="120" t="s">
        <v>5650</v>
      </c>
      <c r="E4468" s="120" t="s">
        <v>5984</v>
      </c>
      <c r="F4468" s="120">
        <v>1</v>
      </c>
      <c r="G4468" s="120" t="s">
        <v>102</v>
      </c>
      <c r="H4468" s="292"/>
      <c r="I4468" s="292"/>
      <c r="K4468" s="119"/>
      <c r="L4468" s="119"/>
    </row>
    <row r="4469" spans="1:12">
      <c r="A4469" s="120">
        <f t="shared" si="69"/>
        <v>4454</v>
      </c>
      <c r="B4469" s="120" t="s">
        <v>1650</v>
      </c>
      <c r="C4469" s="120" t="s">
        <v>691</v>
      </c>
      <c r="D4469" s="120" t="s">
        <v>1656</v>
      </c>
      <c r="E4469" s="120" t="s">
        <v>1655</v>
      </c>
      <c r="F4469" s="120">
        <v>5</v>
      </c>
      <c r="G4469" s="120" t="s">
        <v>102</v>
      </c>
      <c r="H4469" s="292"/>
      <c r="I4469" s="292"/>
      <c r="K4469" s="119"/>
      <c r="L4469" s="119"/>
    </row>
    <row r="4470" spans="1:12">
      <c r="A4470" s="120">
        <f t="shared" si="69"/>
        <v>4455</v>
      </c>
      <c r="B4470" s="120" t="s">
        <v>1650</v>
      </c>
      <c r="C4470" s="120" t="s">
        <v>691</v>
      </c>
      <c r="D4470" s="120" t="s">
        <v>1654</v>
      </c>
      <c r="E4470" s="120" t="s">
        <v>1653</v>
      </c>
      <c r="F4470" s="120">
        <v>1</v>
      </c>
      <c r="G4470" s="120" t="s">
        <v>102</v>
      </c>
      <c r="H4470" s="292"/>
      <c r="I4470" s="292"/>
      <c r="K4470" s="119"/>
      <c r="L4470" s="119"/>
    </row>
    <row r="4471" spans="1:12">
      <c r="A4471" s="120">
        <f t="shared" si="69"/>
        <v>4456</v>
      </c>
      <c r="B4471" s="120" t="s">
        <v>1650</v>
      </c>
      <c r="C4471" s="120" t="s">
        <v>691</v>
      </c>
      <c r="D4471" s="120" t="s">
        <v>1652</v>
      </c>
      <c r="E4471" s="120" t="s">
        <v>1651</v>
      </c>
      <c r="F4471" s="120">
        <v>11</v>
      </c>
      <c r="G4471" s="120" t="s">
        <v>102</v>
      </c>
      <c r="H4471" s="292"/>
      <c r="I4471" s="292"/>
      <c r="K4471" s="119"/>
      <c r="L4471" s="119"/>
    </row>
    <row r="4472" spans="1:12">
      <c r="A4472" s="120">
        <f t="shared" si="69"/>
        <v>4457</v>
      </c>
      <c r="B4472" s="120" t="s">
        <v>1650</v>
      </c>
      <c r="C4472" s="120" t="s">
        <v>691</v>
      </c>
      <c r="D4472" s="120" t="s">
        <v>5983</v>
      </c>
      <c r="E4472" s="120" t="s">
        <v>5982</v>
      </c>
      <c r="F4472" s="120">
        <v>5</v>
      </c>
      <c r="G4472" s="120" t="s">
        <v>102</v>
      </c>
      <c r="H4472" s="292"/>
      <c r="I4472" s="292"/>
      <c r="K4472" s="119"/>
      <c r="L4472" s="119"/>
    </row>
    <row r="4473" spans="1:12">
      <c r="A4473" s="120">
        <f t="shared" si="69"/>
        <v>4458</v>
      </c>
      <c r="B4473" s="120" t="s">
        <v>1650</v>
      </c>
      <c r="C4473" s="120" t="s">
        <v>691</v>
      </c>
      <c r="D4473" s="120" t="s">
        <v>1649</v>
      </c>
      <c r="E4473" s="120" t="s">
        <v>1648</v>
      </c>
      <c r="F4473" s="120">
        <v>6</v>
      </c>
      <c r="G4473" s="120" t="s">
        <v>102</v>
      </c>
      <c r="H4473" s="292"/>
      <c r="I4473" s="292"/>
      <c r="K4473" s="119"/>
      <c r="L4473" s="119"/>
    </row>
    <row r="4474" spans="1:12">
      <c r="A4474" s="120">
        <f t="shared" si="69"/>
        <v>4459</v>
      </c>
      <c r="B4474" s="120" t="s">
        <v>1650</v>
      </c>
      <c r="C4474" s="120" t="s">
        <v>691</v>
      </c>
      <c r="D4474" s="120" t="s">
        <v>5981</v>
      </c>
      <c r="E4474" s="120" t="s">
        <v>5980</v>
      </c>
      <c r="F4474" s="120">
        <v>5</v>
      </c>
      <c r="G4474" s="120" t="s">
        <v>102</v>
      </c>
      <c r="H4474" s="292"/>
      <c r="I4474" s="292"/>
      <c r="K4474" s="119"/>
      <c r="L4474" s="119"/>
    </row>
    <row r="4475" spans="1:12">
      <c r="A4475" s="120">
        <f t="shared" si="69"/>
        <v>4460</v>
      </c>
      <c r="B4475" s="120" t="s">
        <v>690</v>
      </c>
      <c r="C4475" s="120" t="s">
        <v>691</v>
      </c>
      <c r="D4475" s="120" t="s">
        <v>5123</v>
      </c>
      <c r="E4475" s="120" t="s">
        <v>5122</v>
      </c>
      <c r="F4475" s="120">
        <v>1</v>
      </c>
      <c r="G4475" s="120" t="s">
        <v>243</v>
      </c>
      <c r="H4475" s="292"/>
      <c r="I4475" s="292"/>
      <c r="K4475" s="119"/>
      <c r="L4475" s="119"/>
    </row>
    <row r="4476" spans="1:12">
      <c r="A4476" s="120">
        <f t="shared" si="69"/>
        <v>4461</v>
      </c>
      <c r="B4476" s="120" t="s">
        <v>690</v>
      </c>
      <c r="C4476" s="120" t="s">
        <v>691</v>
      </c>
      <c r="D4476" s="120" t="s">
        <v>5121</v>
      </c>
      <c r="E4476" s="120" t="s">
        <v>5120</v>
      </c>
      <c r="F4476" s="120">
        <v>2</v>
      </c>
      <c r="G4476" s="120" t="s">
        <v>243</v>
      </c>
      <c r="H4476" s="292"/>
      <c r="I4476" s="292"/>
      <c r="K4476" s="119"/>
      <c r="L4476" s="119"/>
    </row>
    <row r="4477" spans="1:12">
      <c r="A4477" s="120">
        <f t="shared" si="69"/>
        <v>4462</v>
      </c>
      <c r="B4477" s="120" t="s">
        <v>690</v>
      </c>
      <c r="C4477" s="120" t="s">
        <v>691</v>
      </c>
      <c r="D4477" s="120" t="s">
        <v>4842</v>
      </c>
      <c r="E4477" s="120" t="s">
        <v>5119</v>
      </c>
      <c r="F4477" s="120">
        <v>5</v>
      </c>
      <c r="G4477" s="120" t="s">
        <v>243</v>
      </c>
      <c r="H4477" s="292"/>
      <c r="I4477" s="292"/>
      <c r="K4477" s="119"/>
      <c r="L4477" s="119"/>
    </row>
    <row r="4478" spans="1:12">
      <c r="A4478" s="120">
        <f t="shared" si="69"/>
        <v>4463</v>
      </c>
      <c r="B4478" s="120" t="s">
        <v>690</v>
      </c>
      <c r="C4478" s="120" t="s">
        <v>691</v>
      </c>
      <c r="D4478" s="120" t="s">
        <v>798</v>
      </c>
      <c r="E4478" s="120" t="s">
        <v>797</v>
      </c>
      <c r="F4478" s="120">
        <v>1</v>
      </c>
      <c r="G4478" s="120" t="s">
        <v>243</v>
      </c>
      <c r="H4478" s="292"/>
      <c r="I4478" s="292"/>
      <c r="K4478" s="119"/>
      <c r="L4478" s="119"/>
    </row>
    <row r="4479" spans="1:12">
      <c r="A4479" s="120">
        <f t="shared" si="69"/>
        <v>4464</v>
      </c>
      <c r="B4479" s="120" t="s">
        <v>690</v>
      </c>
      <c r="C4479" s="120" t="s">
        <v>691</v>
      </c>
      <c r="D4479" s="120" t="s">
        <v>573</v>
      </c>
      <c r="E4479" s="120" t="s">
        <v>5118</v>
      </c>
      <c r="F4479" s="120">
        <v>3</v>
      </c>
      <c r="G4479" s="120" t="s">
        <v>243</v>
      </c>
      <c r="H4479" s="292"/>
      <c r="I4479" s="292"/>
      <c r="K4479" s="119"/>
      <c r="L4479" s="119"/>
    </row>
    <row r="4480" spans="1:12">
      <c r="A4480" s="120">
        <f t="shared" si="69"/>
        <v>4465</v>
      </c>
      <c r="B4480" s="120" t="s">
        <v>690</v>
      </c>
      <c r="C4480" s="120" t="s">
        <v>691</v>
      </c>
      <c r="D4480" s="120" t="s">
        <v>794</v>
      </c>
      <c r="E4480" s="120" t="s">
        <v>793</v>
      </c>
      <c r="F4480" s="120">
        <v>3</v>
      </c>
      <c r="G4480" s="120" t="s">
        <v>243</v>
      </c>
      <c r="H4480" s="292"/>
      <c r="I4480" s="292"/>
      <c r="K4480" s="119"/>
      <c r="L4480" s="119"/>
    </row>
    <row r="4481" spans="1:12">
      <c r="A4481" s="120">
        <f t="shared" si="69"/>
        <v>4466</v>
      </c>
      <c r="B4481" s="120" t="s">
        <v>690</v>
      </c>
      <c r="C4481" s="120" t="s">
        <v>691</v>
      </c>
      <c r="D4481" s="120" t="s">
        <v>5117</v>
      </c>
      <c r="E4481" s="120" t="s">
        <v>5116</v>
      </c>
      <c r="F4481" s="120">
        <v>1</v>
      </c>
      <c r="G4481" s="120" t="s">
        <v>243</v>
      </c>
      <c r="H4481" s="292"/>
      <c r="I4481" s="292"/>
      <c r="K4481" s="119"/>
      <c r="L4481" s="119"/>
    </row>
    <row r="4482" spans="1:12">
      <c r="A4482" s="120">
        <f t="shared" si="69"/>
        <v>4467</v>
      </c>
      <c r="B4482" s="120" t="s">
        <v>690</v>
      </c>
      <c r="C4482" s="120" t="s">
        <v>691</v>
      </c>
      <c r="D4482" s="120" t="s">
        <v>5115</v>
      </c>
      <c r="E4482" s="120" t="s">
        <v>5114</v>
      </c>
      <c r="F4482" s="120">
        <v>2</v>
      </c>
      <c r="G4482" s="120" t="s">
        <v>243</v>
      </c>
      <c r="H4482" s="292"/>
      <c r="I4482" s="292"/>
      <c r="K4482" s="119"/>
      <c r="L4482" s="119"/>
    </row>
    <row r="4483" spans="1:12">
      <c r="A4483" s="120">
        <f t="shared" si="69"/>
        <v>4468</v>
      </c>
      <c r="B4483" s="120" t="s">
        <v>690</v>
      </c>
      <c r="C4483" s="120" t="s">
        <v>691</v>
      </c>
      <c r="D4483" s="120" t="s">
        <v>5113</v>
      </c>
      <c r="E4483" s="120" t="s">
        <v>5112</v>
      </c>
      <c r="F4483" s="120">
        <v>5</v>
      </c>
      <c r="G4483" s="120" t="s">
        <v>243</v>
      </c>
      <c r="H4483" s="292"/>
      <c r="I4483" s="292"/>
      <c r="K4483" s="119"/>
      <c r="L4483" s="119"/>
    </row>
    <row r="4484" spans="1:12">
      <c r="A4484" s="120">
        <f t="shared" si="69"/>
        <v>4469</v>
      </c>
      <c r="B4484" s="120" t="s">
        <v>690</v>
      </c>
      <c r="C4484" s="120" t="s">
        <v>691</v>
      </c>
      <c r="D4484" s="120" t="s">
        <v>5111</v>
      </c>
      <c r="E4484" s="120" t="s">
        <v>5110</v>
      </c>
      <c r="F4484" s="120">
        <v>2</v>
      </c>
      <c r="G4484" s="120" t="s">
        <v>243</v>
      </c>
      <c r="H4484" s="292"/>
      <c r="I4484" s="292"/>
      <c r="K4484" s="119"/>
      <c r="L4484" s="119"/>
    </row>
    <row r="4485" spans="1:12">
      <c r="A4485" s="120">
        <f t="shared" si="69"/>
        <v>4470</v>
      </c>
      <c r="B4485" s="120" t="s">
        <v>690</v>
      </c>
      <c r="C4485" s="120" t="s">
        <v>691</v>
      </c>
      <c r="D4485" s="120" t="s">
        <v>5109</v>
      </c>
      <c r="E4485" s="120" t="s">
        <v>5108</v>
      </c>
      <c r="F4485" s="120">
        <v>2</v>
      </c>
      <c r="G4485" s="120" t="s">
        <v>243</v>
      </c>
      <c r="H4485" s="292"/>
      <c r="I4485" s="292"/>
      <c r="K4485" s="119"/>
      <c r="L4485" s="119"/>
    </row>
    <row r="4486" spans="1:12">
      <c r="A4486" s="120">
        <f t="shared" si="69"/>
        <v>4471</v>
      </c>
      <c r="B4486" s="120" t="s">
        <v>690</v>
      </c>
      <c r="C4486" s="120" t="s">
        <v>691</v>
      </c>
      <c r="D4486" s="120" t="s">
        <v>5107</v>
      </c>
      <c r="E4486" s="120" t="s">
        <v>5106</v>
      </c>
      <c r="F4486" s="120">
        <v>3</v>
      </c>
      <c r="G4486" s="120" t="s">
        <v>243</v>
      </c>
      <c r="H4486" s="292"/>
      <c r="I4486" s="292"/>
      <c r="K4486" s="119"/>
      <c r="L4486" s="119"/>
    </row>
    <row r="4487" spans="1:12">
      <c r="A4487" s="120">
        <f t="shared" si="69"/>
        <v>4472</v>
      </c>
      <c r="B4487" s="120" t="s">
        <v>690</v>
      </c>
      <c r="C4487" s="120" t="s">
        <v>691</v>
      </c>
      <c r="D4487" s="120" t="s">
        <v>792</v>
      </c>
      <c r="E4487" s="120" t="s">
        <v>791</v>
      </c>
      <c r="F4487" s="120">
        <v>1</v>
      </c>
      <c r="G4487" s="120" t="s">
        <v>243</v>
      </c>
      <c r="H4487" s="292"/>
      <c r="I4487" s="292"/>
      <c r="K4487" s="119"/>
      <c r="L4487" s="119"/>
    </row>
    <row r="4488" spans="1:12">
      <c r="A4488" s="120">
        <f t="shared" si="69"/>
        <v>4473</v>
      </c>
      <c r="B4488" s="120" t="s">
        <v>690</v>
      </c>
      <c r="C4488" s="120" t="s">
        <v>691</v>
      </c>
      <c r="D4488" s="120" t="s">
        <v>577</v>
      </c>
      <c r="E4488" s="120" t="s">
        <v>5105</v>
      </c>
      <c r="F4488" s="120">
        <v>6</v>
      </c>
      <c r="G4488" s="120" t="s">
        <v>243</v>
      </c>
      <c r="H4488" s="292"/>
      <c r="I4488" s="292"/>
      <c r="K4488" s="119"/>
      <c r="L4488" s="119"/>
    </row>
    <row r="4489" spans="1:12">
      <c r="A4489" s="120">
        <f t="shared" si="69"/>
        <v>4474</v>
      </c>
      <c r="B4489" s="120" t="s">
        <v>690</v>
      </c>
      <c r="C4489" s="120" t="s">
        <v>691</v>
      </c>
      <c r="D4489" s="120" t="s">
        <v>790</v>
      </c>
      <c r="E4489" s="120" t="s">
        <v>789</v>
      </c>
      <c r="F4489" s="120">
        <v>10</v>
      </c>
      <c r="G4489" s="120" t="s">
        <v>243</v>
      </c>
      <c r="H4489" s="292"/>
      <c r="I4489" s="292"/>
      <c r="K4489" s="119"/>
      <c r="L4489" s="119"/>
    </row>
    <row r="4490" spans="1:12">
      <c r="A4490" s="120">
        <f t="shared" si="69"/>
        <v>4475</v>
      </c>
      <c r="B4490" s="120" t="s">
        <v>690</v>
      </c>
      <c r="C4490" s="120" t="s">
        <v>691</v>
      </c>
      <c r="D4490" s="120" t="s">
        <v>571</v>
      </c>
      <c r="E4490" s="120" t="s">
        <v>5104</v>
      </c>
      <c r="F4490" s="120">
        <v>8</v>
      </c>
      <c r="G4490" s="120" t="s">
        <v>243</v>
      </c>
      <c r="H4490" s="292"/>
      <c r="I4490" s="292"/>
      <c r="K4490" s="119"/>
      <c r="L4490" s="119"/>
    </row>
    <row r="4491" spans="1:12">
      <c r="A4491" s="120">
        <f t="shared" si="69"/>
        <v>4476</v>
      </c>
      <c r="B4491" s="120" t="s">
        <v>690</v>
      </c>
      <c r="C4491" s="120" t="s">
        <v>691</v>
      </c>
      <c r="D4491" s="120" t="s">
        <v>788</v>
      </c>
      <c r="E4491" s="120" t="s">
        <v>787</v>
      </c>
      <c r="F4491" s="120">
        <v>1</v>
      </c>
      <c r="G4491" s="120" t="s">
        <v>243</v>
      </c>
      <c r="H4491" s="292"/>
      <c r="I4491" s="292"/>
      <c r="K4491" s="119"/>
      <c r="L4491" s="119"/>
    </row>
    <row r="4492" spans="1:12">
      <c r="A4492" s="120">
        <f t="shared" si="69"/>
        <v>4477</v>
      </c>
      <c r="B4492" s="120" t="s">
        <v>690</v>
      </c>
      <c r="C4492" s="120" t="s">
        <v>691</v>
      </c>
      <c r="D4492" s="120" t="s">
        <v>786</v>
      </c>
      <c r="E4492" s="120" t="s">
        <v>785</v>
      </c>
      <c r="F4492" s="120">
        <v>1</v>
      </c>
      <c r="G4492" s="120" t="s">
        <v>243</v>
      </c>
      <c r="H4492" s="292"/>
      <c r="I4492" s="292"/>
      <c r="K4492" s="119"/>
      <c r="L4492" s="119"/>
    </row>
    <row r="4493" spans="1:12">
      <c r="A4493" s="120">
        <f t="shared" si="69"/>
        <v>4478</v>
      </c>
      <c r="B4493" s="120" t="s">
        <v>690</v>
      </c>
      <c r="C4493" s="120" t="s">
        <v>691</v>
      </c>
      <c r="D4493" s="120" t="s">
        <v>784</v>
      </c>
      <c r="E4493" s="120" t="s">
        <v>783</v>
      </c>
      <c r="F4493" s="120">
        <v>3</v>
      </c>
      <c r="G4493" s="120" t="s">
        <v>243</v>
      </c>
      <c r="H4493" s="292"/>
      <c r="I4493" s="292"/>
      <c r="K4493" s="119"/>
      <c r="L4493" s="119"/>
    </row>
    <row r="4494" spans="1:12">
      <c r="A4494" s="120">
        <f t="shared" si="69"/>
        <v>4479</v>
      </c>
      <c r="B4494" s="120" t="s">
        <v>690</v>
      </c>
      <c r="C4494" s="120" t="s">
        <v>691</v>
      </c>
      <c r="D4494" s="120" t="s">
        <v>5103</v>
      </c>
      <c r="E4494" s="120" t="s">
        <v>5102</v>
      </c>
      <c r="F4494" s="120">
        <v>3</v>
      </c>
      <c r="G4494" s="120" t="s">
        <v>243</v>
      </c>
      <c r="H4494" s="292"/>
      <c r="I4494" s="292"/>
      <c r="K4494" s="119"/>
      <c r="L4494" s="119"/>
    </row>
    <row r="4495" spans="1:12">
      <c r="A4495" s="120">
        <f t="shared" si="69"/>
        <v>4480</v>
      </c>
      <c r="B4495" s="120" t="s">
        <v>690</v>
      </c>
      <c r="C4495" s="120" t="s">
        <v>691</v>
      </c>
      <c r="D4495" s="120" t="s">
        <v>5101</v>
      </c>
      <c r="E4495" s="120" t="s">
        <v>5100</v>
      </c>
      <c r="F4495" s="120">
        <v>5</v>
      </c>
      <c r="G4495" s="120" t="s">
        <v>243</v>
      </c>
      <c r="H4495" s="292"/>
      <c r="I4495" s="292"/>
      <c r="K4495" s="119"/>
      <c r="L4495" s="119"/>
    </row>
    <row r="4496" spans="1:12">
      <c r="A4496" s="120">
        <f t="shared" si="69"/>
        <v>4481</v>
      </c>
      <c r="B4496" s="120" t="s">
        <v>690</v>
      </c>
      <c r="C4496" s="120" t="s">
        <v>691</v>
      </c>
      <c r="D4496" s="120" t="s">
        <v>5099</v>
      </c>
      <c r="E4496" s="120" t="s">
        <v>5098</v>
      </c>
      <c r="F4496" s="120">
        <v>6</v>
      </c>
      <c r="G4496" s="120" t="s">
        <v>243</v>
      </c>
      <c r="H4496" s="292"/>
      <c r="I4496" s="292"/>
      <c r="K4496" s="119"/>
      <c r="L4496" s="119"/>
    </row>
    <row r="4497" spans="1:12">
      <c r="A4497" s="120">
        <f t="shared" si="69"/>
        <v>4482</v>
      </c>
      <c r="B4497" s="120" t="s">
        <v>690</v>
      </c>
      <c r="C4497" s="120" t="s">
        <v>691</v>
      </c>
      <c r="D4497" s="120" t="s">
        <v>5097</v>
      </c>
      <c r="E4497" s="120" t="s">
        <v>5096</v>
      </c>
      <c r="F4497" s="120">
        <v>3</v>
      </c>
      <c r="G4497" s="120" t="s">
        <v>243</v>
      </c>
      <c r="H4497" s="292"/>
      <c r="I4497" s="292"/>
      <c r="K4497" s="119"/>
      <c r="L4497" s="119"/>
    </row>
    <row r="4498" spans="1:12">
      <c r="A4498" s="120">
        <f t="shared" ref="A4498:A4561" si="70">A4497+1</f>
        <v>4483</v>
      </c>
      <c r="B4498" s="120" t="s">
        <v>690</v>
      </c>
      <c r="C4498" s="120" t="s">
        <v>691</v>
      </c>
      <c r="D4498" s="120" t="s">
        <v>5095</v>
      </c>
      <c r="E4498" s="120" t="s">
        <v>5094</v>
      </c>
      <c r="F4498" s="120">
        <v>3</v>
      </c>
      <c r="G4498" s="120" t="s">
        <v>243</v>
      </c>
      <c r="H4498" s="292"/>
      <c r="I4498" s="292"/>
      <c r="K4498" s="119"/>
      <c r="L4498" s="119"/>
    </row>
    <row r="4499" spans="1:12">
      <c r="A4499" s="120">
        <f t="shared" si="70"/>
        <v>4484</v>
      </c>
      <c r="B4499" s="120" t="s">
        <v>690</v>
      </c>
      <c r="C4499" s="120" t="s">
        <v>691</v>
      </c>
      <c r="D4499" s="120" t="s">
        <v>5093</v>
      </c>
      <c r="E4499" s="120" t="s">
        <v>5092</v>
      </c>
      <c r="F4499" s="120">
        <v>2</v>
      </c>
      <c r="G4499" s="120" t="s">
        <v>243</v>
      </c>
      <c r="H4499" s="292"/>
      <c r="I4499" s="292"/>
      <c r="K4499" s="119"/>
      <c r="L4499" s="119"/>
    </row>
    <row r="4500" spans="1:12">
      <c r="A4500" s="120">
        <f t="shared" si="70"/>
        <v>4485</v>
      </c>
      <c r="B4500" s="120" t="s">
        <v>690</v>
      </c>
      <c r="C4500" s="120" t="s">
        <v>691</v>
      </c>
      <c r="D4500" s="120" t="s">
        <v>5091</v>
      </c>
      <c r="E4500" s="120" t="s">
        <v>5090</v>
      </c>
      <c r="F4500" s="120">
        <v>3</v>
      </c>
      <c r="G4500" s="120" t="s">
        <v>243</v>
      </c>
      <c r="H4500" s="292"/>
      <c r="I4500" s="292"/>
      <c r="K4500" s="119"/>
      <c r="L4500" s="119"/>
    </row>
    <row r="4501" spans="1:12">
      <c r="A4501" s="120">
        <f t="shared" si="70"/>
        <v>4486</v>
      </c>
      <c r="B4501" s="120" t="s">
        <v>690</v>
      </c>
      <c r="C4501" s="120" t="s">
        <v>691</v>
      </c>
      <c r="D4501" s="120" t="s">
        <v>782</v>
      </c>
      <c r="E4501" s="120" t="s">
        <v>781</v>
      </c>
      <c r="F4501" s="120">
        <v>7</v>
      </c>
      <c r="G4501" s="120" t="s">
        <v>243</v>
      </c>
      <c r="H4501" s="292"/>
      <c r="I4501" s="292"/>
      <c r="K4501" s="119"/>
      <c r="L4501" s="119"/>
    </row>
    <row r="4502" spans="1:12">
      <c r="A4502" s="120">
        <f t="shared" si="70"/>
        <v>4487</v>
      </c>
      <c r="B4502" s="120" t="s">
        <v>690</v>
      </c>
      <c r="C4502" s="120" t="s">
        <v>691</v>
      </c>
      <c r="D4502" s="120" t="s">
        <v>5089</v>
      </c>
      <c r="E4502" s="120" t="s">
        <v>5088</v>
      </c>
      <c r="F4502" s="120">
        <v>5</v>
      </c>
      <c r="G4502" s="120" t="s">
        <v>243</v>
      </c>
      <c r="H4502" s="292"/>
      <c r="I4502" s="292"/>
      <c r="K4502" s="119"/>
      <c r="L4502" s="119"/>
    </row>
    <row r="4503" spans="1:12">
      <c r="A4503" s="120">
        <f t="shared" si="70"/>
        <v>4488</v>
      </c>
      <c r="B4503" s="120" t="s">
        <v>690</v>
      </c>
      <c r="C4503" s="120" t="s">
        <v>691</v>
      </c>
      <c r="D4503" s="120" t="s">
        <v>568</v>
      </c>
      <c r="E4503" s="120" t="s">
        <v>5087</v>
      </c>
      <c r="F4503" s="120">
        <v>1</v>
      </c>
      <c r="G4503" s="120" t="s">
        <v>243</v>
      </c>
      <c r="H4503" s="292"/>
      <c r="I4503" s="292"/>
      <c r="K4503" s="119"/>
      <c r="L4503" s="119"/>
    </row>
    <row r="4504" spans="1:12">
      <c r="A4504" s="120">
        <f t="shared" si="70"/>
        <v>4489</v>
      </c>
      <c r="B4504" s="120" t="s">
        <v>729</v>
      </c>
      <c r="C4504" s="120" t="s">
        <v>691</v>
      </c>
      <c r="D4504" s="120" t="s">
        <v>5052</v>
      </c>
      <c r="E4504" s="120" t="s">
        <v>5051</v>
      </c>
      <c r="F4504" s="120">
        <v>1</v>
      </c>
      <c r="G4504" s="120" t="s">
        <v>243</v>
      </c>
      <c r="H4504" s="292"/>
      <c r="I4504" s="292"/>
      <c r="K4504" s="119"/>
      <c r="L4504" s="119"/>
    </row>
    <row r="4505" spans="1:12">
      <c r="A4505" s="120">
        <f t="shared" si="70"/>
        <v>4490</v>
      </c>
      <c r="B4505" s="120" t="s">
        <v>729</v>
      </c>
      <c r="C4505" s="120" t="s">
        <v>691</v>
      </c>
      <c r="D4505" s="120" t="s">
        <v>728</v>
      </c>
      <c r="E4505" s="120" t="s">
        <v>727</v>
      </c>
      <c r="F4505" s="120">
        <v>2</v>
      </c>
      <c r="G4505" s="120" t="s">
        <v>243</v>
      </c>
      <c r="H4505" s="292"/>
      <c r="I4505" s="292"/>
      <c r="K4505" s="119"/>
      <c r="L4505" s="119"/>
    </row>
    <row r="4506" spans="1:12">
      <c r="A4506" s="120">
        <f t="shared" si="70"/>
        <v>4491</v>
      </c>
      <c r="B4506" s="120" t="s">
        <v>729</v>
      </c>
      <c r="C4506" s="120" t="s">
        <v>691</v>
      </c>
      <c r="D4506" s="120" t="s">
        <v>4844</v>
      </c>
      <c r="E4506" s="120" t="s">
        <v>5050</v>
      </c>
      <c r="F4506" s="120">
        <v>1</v>
      </c>
      <c r="G4506" s="120" t="s">
        <v>243</v>
      </c>
      <c r="H4506" s="292"/>
      <c r="I4506" s="292"/>
      <c r="K4506" s="119"/>
      <c r="L4506" s="119"/>
    </row>
    <row r="4507" spans="1:12">
      <c r="A4507" s="120">
        <f t="shared" si="70"/>
        <v>4492</v>
      </c>
      <c r="B4507" s="120" t="s">
        <v>690</v>
      </c>
      <c r="C4507" s="120" t="s">
        <v>691</v>
      </c>
      <c r="D4507" s="120" t="s">
        <v>695</v>
      </c>
      <c r="E4507" s="120" t="s">
        <v>694</v>
      </c>
      <c r="F4507" s="120">
        <v>2</v>
      </c>
      <c r="G4507" s="120" t="s">
        <v>102</v>
      </c>
      <c r="H4507" s="292"/>
      <c r="I4507" s="292"/>
      <c r="K4507" s="119"/>
      <c r="L4507" s="119"/>
    </row>
    <row r="4508" spans="1:12">
      <c r="A4508" s="120">
        <f t="shared" si="70"/>
        <v>4493</v>
      </c>
      <c r="B4508" s="120" t="s">
        <v>690</v>
      </c>
      <c r="C4508" s="120" t="s">
        <v>691</v>
      </c>
      <c r="D4508" s="120" t="s">
        <v>693</v>
      </c>
      <c r="E4508" s="120" t="s">
        <v>692</v>
      </c>
      <c r="F4508" s="120">
        <v>1</v>
      </c>
      <c r="G4508" s="120" t="s">
        <v>102</v>
      </c>
      <c r="H4508" s="292"/>
      <c r="I4508" s="292"/>
      <c r="K4508" s="119"/>
      <c r="L4508" s="119"/>
    </row>
    <row r="4509" spans="1:12">
      <c r="A4509" s="120">
        <f t="shared" si="70"/>
        <v>4494</v>
      </c>
      <c r="B4509" s="120" t="s">
        <v>690</v>
      </c>
      <c r="C4509" s="120" t="s">
        <v>691</v>
      </c>
      <c r="D4509" s="120" t="s">
        <v>4840</v>
      </c>
      <c r="E4509" s="120" t="s">
        <v>4985</v>
      </c>
      <c r="F4509" s="120">
        <v>4</v>
      </c>
      <c r="G4509" s="120" t="s">
        <v>102</v>
      </c>
      <c r="H4509" s="292"/>
      <c r="I4509" s="292"/>
      <c r="K4509" s="119"/>
      <c r="L4509" s="119"/>
    </row>
    <row r="4510" spans="1:12">
      <c r="A4510" s="120">
        <f t="shared" si="70"/>
        <v>4495</v>
      </c>
      <c r="B4510" s="120" t="s">
        <v>690</v>
      </c>
      <c r="C4510" s="120" t="s">
        <v>691</v>
      </c>
      <c r="D4510" s="120" t="s">
        <v>4984</v>
      </c>
      <c r="E4510" s="120" t="s">
        <v>4983</v>
      </c>
      <c r="F4510" s="120">
        <v>2</v>
      </c>
      <c r="G4510" s="120" t="s">
        <v>102</v>
      </c>
      <c r="H4510" s="292"/>
      <c r="I4510" s="292"/>
      <c r="K4510" s="119"/>
      <c r="L4510" s="119"/>
    </row>
    <row r="4511" spans="1:12">
      <c r="A4511" s="120">
        <f t="shared" si="70"/>
        <v>4496</v>
      </c>
      <c r="B4511" s="120" t="s">
        <v>690</v>
      </c>
      <c r="C4511" s="120" t="s">
        <v>691</v>
      </c>
      <c r="D4511" s="120" t="s">
        <v>689</v>
      </c>
      <c r="E4511" s="120" t="s">
        <v>688</v>
      </c>
      <c r="F4511" s="120">
        <v>3</v>
      </c>
      <c r="G4511" s="120" t="s">
        <v>102</v>
      </c>
      <c r="H4511" s="292"/>
      <c r="I4511" s="292"/>
      <c r="K4511" s="119"/>
      <c r="L4511" s="119"/>
    </row>
    <row r="4512" spans="1:12">
      <c r="A4512" s="120">
        <f t="shared" si="70"/>
        <v>4497</v>
      </c>
      <c r="B4512" s="120" t="s">
        <v>4803</v>
      </c>
      <c r="C4512" s="120" t="s">
        <v>691</v>
      </c>
      <c r="D4512" s="120" t="s">
        <v>4802</v>
      </c>
      <c r="E4512" s="120" t="s">
        <v>4801</v>
      </c>
      <c r="F4512" s="120">
        <v>1</v>
      </c>
      <c r="G4512" s="120" t="s">
        <v>102</v>
      </c>
      <c r="H4512" s="292"/>
      <c r="I4512" s="292"/>
      <c r="K4512" s="119"/>
      <c r="L4512" s="119"/>
    </row>
    <row r="4513" spans="1:12">
      <c r="A4513" s="120">
        <f t="shared" si="70"/>
        <v>4498</v>
      </c>
      <c r="B4513" s="120" t="s">
        <v>1820</v>
      </c>
      <c r="C4513" s="120" t="s">
        <v>691</v>
      </c>
      <c r="D4513" s="120" t="s">
        <v>1824</v>
      </c>
      <c r="E4513" s="120" t="s">
        <v>1823</v>
      </c>
      <c r="F4513" s="120">
        <v>1</v>
      </c>
      <c r="G4513" s="120" t="s">
        <v>102</v>
      </c>
      <c r="H4513" s="292"/>
      <c r="I4513" s="292"/>
      <c r="K4513" s="119"/>
      <c r="L4513" s="119"/>
    </row>
    <row r="4514" spans="1:12">
      <c r="A4514" s="120">
        <f t="shared" si="70"/>
        <v>4499</v>
      </c>
      <c r="B4514" s="120" t="s">
        <v>1820</v>
      </c>
      <c r="C4514" s="120" t="s">
        <v>691</v>
      </c>
      <c r="D4514" s="120" t="s">
        <v>1822</v>
      </c>
      <c r="E4514" s="120" t="s">
        <v>1821</v>
      </c>
      <c r="F4514" s="120">
        <v>4</v>
      </c>
      <c r="G4514" s="120" t="s">
        <v>102</v>
      </c>
      <c r="H4514" s="292"/>
      <c r="I4514" s="292"/>
      <c r="K4514" s="119"/>
      <c r="L4514" s="119"/>
    </row>
    <row r="4515" spans="1:12">
      <c r="A4515" s="120">
        <f t="shared" si="70"/>
        <v>4500</v>
      </c>
      <c r="B4515" s="120" t="s">
        <v>1820</v>
      </c>
      <c r="C4515" s="120" t="s">
        <v>691</v>
      </c>
      <c r="D4515" s="120" t="s">
        <v>1819</v>
      </c>
      <c r="E4515" s="120" t="s">
        <v>1818</v>
      </c>
      <c r="F4515" s="120">
        <v>2</v>
      </c>
      <c r="G4515" s="120" t="s">
        <v>102</v>
      </c>
      <c r="H4515" s="292"/>
      <c r="I4515" s="292"/>
      <c r="K4515" s="119"/>
      <c r="L4515" s="119"/>
    </row>
    <row r="4516" spans="1:12">
      <c r="A4516" s="120">
        <f t="shared" si="70"/>
        <v>4501</v>
      </c>
      <c r="B4516" s="120" t="s">
        <v>1816</v>
      </c>
      <c r="C4516" s="120" t="s">
        <v>691</v>
      </c>
      <c r="D4516" s="120" t="s">
        <v>983</v>
      </c>
      <c r="E4516" s="120" t="s">
        <v>1817</v>
      </c>
      <c r="F4516" s="120">
        <v>1</v>
      </c>
      <c r="G4516" s="120" t="s">
        <v>102</v>
      </c>
      <c r="H4516" s="292"/>
      <c r="I4516" s="292"/>
      <c r="K4516" s="119"/>
      <c r="L4516" s="119"/>
    </row>
    <row r="4517" spans="1:12">
      <c r="A4517" s="120">
        <f t="shared" si="70"/>
        <v>4502</v>
      </c>
      <c r="B4517" s="120" t="s">
        <v>1816</v>
      </c>
      <c r="C4517" s="120" t="s">
        <v>691</v>
      </c>
      <c r="D4517" s="120" t="s">
        <v>1815</v>
      </c>
      <c r="E4517" s="120" t="s">
        <v>1814</v>
      </c>
      <c r="F4517" s="120">
        <v>1</v>
      </c>
      <c r="G4517" s="120" t="s">
        <v>102</v>
      </c>
      <c r="H4517" s="292"/>
      <c r="I4517" s="292"/>
      <c r="K4517" s="119"/>
      <c r="L4517" s="119"/>
    </row>
    <row r="4518" spans="1:12">
      <c r="A4518" s="120">
        <f t="shared" si="70"/>
        <v>4503</v>
      </c>
      <c r="B4518" s="120" t="s">
        <v>1650</v>
      </c>
      <c r="C4518" s="120" t="s">
        <v>691</v>
      </c>
      <c r="D4518" s="120" t="s">
        <v>1660</v>
      </c>
      <c r="E4518" s="120" t="s">
        <v>1659</v>
      </c>
      <c r="F4518" s="120">
        <v>1</v>
      </c>
      <c r="G4518" s="120" t="s">
        <v>102</v>
      </c>
      <c r="H4518" s="292"/>
      <c r="I4518" s="292"/>
      <c r="K4518" s="119"/>
      <c r="L4518" s="119"/>
    </row>
    <row r="4519" spans="1:12">
      <c r="A4519" s="120">
        <f t="shared" si="70"/>
        <v>4504</v>
      </c>
      <c r="B4519" s="120" t="s">
        <v>1650</v>
      </c>
      <c r="C4519" s="120" t="s">
        <v>691</v>
      </c>
      <c r="D4519" s="120" t="s">
        <v>1658</v>
      </c>
      <c r="E4519" s="120" t="s">
        <v>1657</v>
      </c>
      <c r="F4519" s="120">
        <v>1</v>
      </c>
      <c r="G4519" s="120" t="s">
        <v>102</v>
      </c>
      <c r="H4519" s="292"/>
      <c r="I4519" s="292"/>
      <c r="K4519" s="119"/>
      <c r="L4519" s="119"/>
    </row>
    <row r="4520" spans="1:12">
      <c r="A4520" s="120">
        <f t="shared" si="70"/>
        <v>4505</v>
      </c>
      <c r="B4520" s="120" t="s">
        <v>1650</v>
      </c>
      <c r="C4520" s="120" t="s">
        <v>691</v>
      </c>
      <c r="D4520" s="120" t="s">
        <v>1656</v>
      </c>
      <c r="E4520" s="120" t="s">
        <v>1655</v>
      </c>
      <c r="F4520" s="120">
        <v>1</v>
      </c>
      <c r="G4520" s="120" t="s">
        <v>102</v>
      </c>
      <c r="H4520" s="292"/>
      <c r="I4520" s="292"/>
      <c r="K4520" s="119"/>
      <c r="L4520" s="119"/>
    </row>
    <row r="4521" spans="1:12">
      <c r="A4521" s="120">
        <f t="shared" si="70"/>
        <v>4506</v>
      </c>
      <c r="B4521" s="120" t="s">
        <v>1650</v>
      </c>
      <c r="C4521" s="120" t="s">
        <v>691</v>
      </c>
      <c r="D4521" s="120" t="s">
        <v>1654</v>
      </c>
      <c r="E4521" s="120" t="s">
        <v>1653</v>
      </c>
      <c r="F4521" s="120">
        <v>2</v>
      </c>
      <c r="G4521" s="120" t="s">
        <v>102</v>
      </c>
      <c r="H4521" s="292"/>
      <c r="I4521" s="292"/>
      <c r="K4521" s="119"/>
      <c r="L4521" s="119"/>
    </row>
    <row r="4522" spans="1:12">
      <c r="A4522" s="120">
        <f t="shared" si="70"/>
        <v>4507</v>
      </c>
      <c r="B4522" s="120" t="s">
        <v>1650</v>
      </c>
      <c r="C4522" s="120" t="s">
        <v>691</v>
      </c>
      <c r="D4522" s="120" t="s">
        <v>1652</v>
      </c>
      <c r="E4522" s="120" t="s">
        <v>1651</v>
      </c>
      <c r="F4522" s="120">
        <v>1</v>
      </c>
      <c r="G4522" s="120" t="s">
        <v>102</v>
      </c>
      <c r="H4522" s="292"/>
      <c r="I4522" s="292"/>
      <c r="K4522" s="119"/>
      <c r="L4522" s="119"/>
    </row>
    <row r="4523" spans="1:12">
      <c r="A4523" s="120">
        <f t="shared" si="70"/>
        <v>4508</v>
      </c>
      <c r="B4523" s="120" t="s">
        <v>1650</v>
      </c>
      <c r="C4523" s="120" t="s">
        <v>691</v>
      </c>
      <c r="D4523" s="120" t="s">
        <v>1649</v>
      </c>
      <c r="E4523" s="120" t="s">
        <v>1648</v>
      </c>
      <c r="F4523" s="120">
        <v>2</v>
      </c>
      <c r="G4523" s="120" t="s">
        <v>102</v>
      </c>
      <c r="H4523" s="292"/>
      <c r="I4523" s="292"/>
      <c r="K4523" s="119"/>
      <c r="L4523" s="119"/>
    </row>
    <row r="4524" spans="1:12">
      <c r="A4524" s="120">
        <f t="shared" si="70"/>
        <v>4509</v>
      </c>
      <c r="B4524" s="120" t="s">
        <v>690</v>
      </c>
      <c r="C4524" s="120" t="s">
        <v>691</v>
      </c>
      <c r="D4524" s="120" t="s">
        <v>798</v>
      </c>
      <c r="E4524" s="120" t="s">
        <v>797</v>
      </c>
      <c r="F4524" s="120">
        <v>2</v>
      </c>
      <c r="G4524" s="120" t="s">
        <v>243</v>
      </c>
      <c r="H4524" s="292"/>
      <c r="I4524" s="292"/>
      <c r="K4524" s="119"/>
      <c r="L4524" s="119"/>
    </row>
    <row r="4525" spans="1:12">
      <c r="A4525" s="120">
        <f t="shared" si="70"/>
        <v>4510</v>
      </c>
      <c r="B4525" s="120" t="s">
        <v>690</v>
      </c>
      <c r="C4525" s="120" t="s">
        <v>691</v>
      </c>
      <c r="D4525" s="120" t="s">
        <v>796</v>
      </c>
      <c r="E4525" s="120" t="s">
        <v>795</v>
      </c>
      <c r="F4525" s="120">
        <v>1</v>
      </c>
      <c r="G4525" s="120" t="s">
        <v>243</v>
      </c>
      <c r="H4525" s="292"/>
      <c r="I4525" s="292"/>
      <c r="K4525" s="119"/>
      <c r="L4525" s="119"/>
    </row>
    <row r="4526" spans="1:12">
      <c r="A4526" s="120">
        <f t="shared" si="70"/>
        <v>4511</v>
      </c>
      <c r="B4526" s="120" t="s">
        <v>690</v>
      </c>
      <c r="C4526" s="120" t="s">
        <v>691</v>
      </c>
      <c r="D4526" s="120" t="s">
        <v>794</v>
      </c>
      <c r="E4526" s="120" t="s">
        <v>793</v>
      </c>
      <c r="F4526" s="120">
        <v>2</v>
      </c>
      <c r="G4526" s="120" t="s">
        <v>243</v>
      </c>
      <c r="H4526" s="292"/>
      <c r="I4526" s="292"/>
      <c r="K4526" s="119"/>
      <c r="L4526" s="119"/>
    </row>
    <row r="4527" spans="1:12">
      <c r="A4527" s="120">
        <f t="shared" si="70"/>
        <v>4512</v>
      </c>
      <c r="B4527" s="120" t="s">
        <v>690</v>
      </c>
      <c r="C4527" s="120" t="s">
        <v>691</v>
      </c>
      <c r="D4527" s="120" t="s">
        <v>792</v>
      </c>
      <c r="E4527" s="120" t="s">
        <v>791</v>
      </c>
      <c r="F4527" s="120">
        <v>1</v>
      </c>
      <c r="G4527" s="120" t="s">
        <v>243</v>
      </c>
      <c r="H4527" s="292"/>
      <c r="I4527" s="292"/>
      <c r="K4527" s="119"/>
      <c r="L4527" s="119"/>
    </row>
    <row r="4528" spans="1:12">
      <c r="A4528" s="120">
        <f t="shared" si="70"/>
        <v>4513</v>
      </c>
      <c r="B4528" s="120" t="s">
        <v>690</v>
      </c>
      <c r="C4528" s="120" t="s">
        <v>691</v>
      </c>
      <c r="D4528" s="120" t="s">
        <v>790</v>
      </c>
      <c r="E4528" s="120" t="s">
        <v>789</v>
      </c>
      <c r="F4528" s="120">
        <v>1</v>
      </c>
      <c r="G4528" s="120" t="s">
        <v>243</v>
      </c>
      <c r="H4528" s="292"/>
      <c r="I4528" s="292"/>
      <c r="K4528" s="119"/>
      <c r="L4528" s="119"/>
    </row>
    <row r="4529" spans="1:12">
      <c r="A4529" s="120">
        <f t="shared" si="70"/>
        <v>4514</v>
      </c>
      <c r="B4529" s="120" t="s">
        <v>690</v>
      </c>
      <c r="C4529" s="120" t="s">
        <v>691</v>
      </c>
      <c r="D4529" s="120" t="s">
        <v>788</v>
      </c>
      <c r="E4529" s="120" t="s">
        <v>787</v>
      </c>
      <c r="F4529" s="120">
        <v>1</v>
      </c>
      <c r="G4529" s="120" t="s">
        <v>243</v>
      </c>
      <c r="H4529" s="292"/>
      <c r="I4529" s="292"/>
      <c r="K4529" s="119"/>
      <c r="L4529" s="119"/>
    </row>
    <row r="4530" spans="1:12">
      <c r="A4530" s="120">
        <f t="shared" si="70"/>
        <v>4515</v>
      </c>
      <c r="B4530" s="120" t="s">
        <v>690</v>
      </c>
      <c r="C4530" s="120" t="s">
        <v>691</v>
      </c>
      <c r="D4530" s="120" t="s">
        <v>786</v>
      </c>
      <c r="E4530" s="120" t="s">
        <v>785</v>
      </c>
      <c r="F4530" s="120">
        <v>2</v>
      </c>
      <c r="G4530" s="120" t="s">
        <v>243</v>
      </c>
      <c r="H4530" s="292"/>
      <c r="I4530" s="292"/>
      <c r="K4530" s="119"/>
      <c r="L4530" s="119"/>
    </row>
    <row r="4531" spans="1:12">
      <c r="A4531" s="120">
        <f t="shared" si="70"/>
        <v>4516</v>
      </c>
      <c r="B4531" s="120" t="s">
        <v>690</v>
      </c>
      <c r="C4531" s="120" t="s">
        <v>691</v>
      </c>
      <c r="D4531" s="120" t="s">
        <v>784</v>
      </c>
      <c r="E4531" s="120" t="s">
        <v>783</v>
      </c>
      <c r="F4531" s="120">
        <v>1</v>
      </c>
      <c r="G4531" s="120" t="s">
        <v>243</v>
      </c>
      <c r="H4531" s="292"/>
      <c r="I4531" s="292"/>
      <c r="K4531" s="119"/>
      <c r="L4531" s="119"/>
    </row>
    <row r="4532" spans="1:12">
      <c r="A4532" s="120">
        <f t="shared" si="70"/>
        <v>4517</v>
      </c>
      <c r="B4532" s="120" t="s">
        <v>690</v>
      </c>
      <c r="C4532" s="120" t="s">
        <v>691</v>
      </c>
      <c r="D4532" s="120" t="s">
        <v>782</v>
      </c>
      <c r="E4532" s="120" t="s">
        <v>781</v>
      </c>
      <c r="F4532" s="120">
        <v>1</v>
      </c>
      <c r="G4532" s="120" t="s">
        <v>243</v>
      </c>
      <c r="H4532" s="292"/>
      <c r="I4532" s="292"/>
      <c r="K4532" s="119"/>
      <c r="L4532" s="119"/>
    </row>
    <row r="4533" spans="1:12">
      <c r="A4533" s="120">
        <f t="shared" si="70"/>
        <v>4518</v>
      </c>
      <c r="B4533" s="120" t="s">
        <v>729</v>
      </c>
      <c r="C4533" s="120" t="s">
        <v>691</v>
      </c>
      <c r="D4533" s="120" t="s">
        <v>731</v>
      </c>
      <c r="E4533" s="120" t="s">
        <v>730</v>
      </c>
      <c r="F4533" s="120">
        <v>1</v>
      </c>
      <c r="G4533" s="120" t="s">
        <v>243</v>
      </c>
      <c r="H4533" s="292"/>
      <c r="I4533" s="292"/>
      <c r="K4533" s="119"/>
      <c r="L4533" s="119"/>
    </row>
    <row r="4534" spans="1:12">
      <c r="A4534" s="120">
        <f t="shared" si="70"/>
        <v>4519</v>
      </c>
      <c r="B4534" s="120" t="s">
        <v>729</v>
      </c>
      <c r="C4534" s="120" t="s">
        <v>691</v>
      </c>
      <c r="D4534" s="120" t="s">
        <v>728</v>
      </c>
      <c r="E4534" s="120" t="s">
        <v>727</v>
      </c>
      <c r="F4534" s="120">
        <v>1</v>
      </c>
      <c r="G4534" s="120" t="s">
        <v>243</v>
      </c>
      <c r="H4534" s="292"/>
      <c r="I4534" s="292"/>
      <c r="K4534" s="119"/>
      <c r="L4534" s="119"/>
    </row>
    <row r="4535" spans="1:12">
      <c r="A4535" s="120">
        <f t="shared" si="70"/>
        <v>4520</v>
      </c>
      <c r="B4535" s="120" t="s">
        <v>690</v>
      </c>
      <c r="C4535" s="120" t="s">
        <v>691</v>
      </c>
      <c r="D4535" s="120" t="s">
        <v>695</v>
      </c>
      <c r="E4535" s="120" t="s">
        <v>694</v>
      </c>
      <c r="F4535" s="120">
        <v>2</v>
      </c>
      <c r="G4535" s="120" t="s">
        <v>102</v>
      </c>
      <c r="H4535" s="292"/>
      <c r="I4535" s="292"/>
      <c r="K4535" s="119"/>
      <c r="L4535" s="119"/>
    </row>
    <row r="4536" spans="1:12">
      <c r="A4536" s="120">
        <f t="shared" si="70"/>
        <v>4521</v>
      </c>
      <c r="B4536" s="120" t="s">
        <v>690</v>
      </c>
      <c r="C4536" s="120" t="s">
        <v>691</v>
      </c>
      <c r="D4536" s="120" t="s">
        <v>693</v>
      </c>
      <c r="E4536" s="120" t="s">
        <v>692</v>
      </c>
      <c r="F4536" s="120">
        <v>1</v>
      </c>
      <c r="G4536" s="120" t="s">
        <v>102</v>
      </c>
      <c r="H4536" s="292"/>
      <c r="I4536" s="292"/>
      <c r="K4536" s="119"/>
      <c r="L4536" s="119"/>
    </row>
    <row r="4537" spans="1:12">
      <c r="A4537" s="120">
        <f t="shared" si="70"/>
        <v>4522</v>
      </c>
      <c r="B4537" s="120" t="s">
        <v>690</v>
      </c>
      <c r="C4537" s="120" t="s">
        <v>691</v>
      </c>
      <c r="D4537" s="120" t="s">
        <v>689</v>
      </c>
      <c r="E4537" s="120" t="s">
        <v>688</v>
      </c>
      <c r="F4537" s="120">
        <v>2</v>
      </c>
      <c r="G4537" s="120" t="s">
        <v>102</v>
      </c>
      <c r="H4537" s="292"/>
      <c r="I4537" s="292"/>
      <c r="K4537" s="119"/>
      <c r="L4537" s="119"/>
    </row>
    <row r="4538" spans="1:12">
      <c r="A4538" s="120">
        <f t="shared" si="70"/>
        <v>4523</v>
      </c>
      <c r="B4538" s="120" t="s">
        <v>1754</v>
      </c>
      <c r="C4538" s="120" t="s">
        <v>758</v>
      </c>
      <c r="D4538" s="120" t="s">
        <v>2113</v>
      </c>
      <c r="E4538" s="120" t="s">
        <v>2112</v>
      </c>
      <c r="F4538" s="120">
        <v>95294</v>
      </c>
      <c r="G4538" s="120" t="s">
        <v>102</v>
      </c>
      <c r="H4538" s="292"/>
      <c r="I4538" s="292"/>
      <c r="K4538" s="119"/>
      <c r="L4538" s="119"/>
    </row>
    <row r="4539" spans="1:12">
      <c r="A4539" s="120">
        <f t="shared" si="70"/>
        <v>4524</v>
      </c>
      <c r="B4539" s="120" t="s">
        <v>1754</v>
      </c>
      <c r="C4539" s="120" t="s">
        <v>758</v>
      </c>
      <c r="D4539" s="120" t="s">
        <v>2111</v>
      </c>
      <c r="E4539" s="120" t="s">
        <v>2110</v>
      </c>
      <c r="F4539" s="120">
        <v>16306</v>
      </c>
      <c r="G4539" s="120" t="s">
        <v>102</v>
      </c>
      <c r="H4539" s="292"/>
      <c r="I4539" s="292"/>
      <c r="K4539" s="119"/>
      <c r="L4539" s="119"/>
    </row>
    <row r="4540" spans="1:12">
      <c r="A4540" s="120">
        <f t="shared" si="70"/>
        <v>4525</v>
      </c>
      <c r="B4540" s="120" t="s">
        <v>1754</v>
      </c>
      <c r="C4540" s="120" t="s">
        <v>758</v>
      </c>
      <c r="D4540" s="120" t="s">
        <v>1753</v>
      </c>
      <c r="E4540" s="120" t="s">
        <v>1752</v>
      </c>
      <c r="F4540" s="120">
        <v>93</v>
      </c>
      <c r="G4540" s="120" t="s">
        <v>102</v>
      </c>
      <c r="H4540" s="292"/>
      <c r="I4540" s="292"/>
      <c r="K4540" s="119"/>
      <c r="L4540" s="119"/>
    </row>
    <row r="4541" spans="1:12">
      <c r="A4541" s="120">
        <f t="shared" si="70"/>
        <v>4526</v>
      </c>
      <c r="B4541" s="120" t="s">
        <v>1670</v>
      </c>
      <c r="C4541" s="120" t="s">
        <v>758</v>
      </c>
      <c r="D4541" s="120" t="s">
        <v>1672</v>
      </c>
      <c r="E4541" s="120" t="s">
        <v>1671</v>
      </c>
      <c r="F4541" s="120">
        <v>21375</v>
      </c>
      <c r="G4541" s="120" t="s">
        <v>182</v>
      </c>
      <c r="H4541" s="292"/>
      <c r="I4541" s="292"/>
      <c r="K4541" s="119"/>
      <c r="L4541" s="119"/>
    </row>
    <row r="4542" spans="1:12">
      <c r="A4542" s="120">
        <f t="shared" si="70"/>
        <v>4527</v>
      </c>
      <c r="B4542" s="120" t="s">
        <v>1670</v>
      </c>
      <c r="C4542" s="120" t="s">
        <v>758</v>
      </c>
      <c r="D4542" s="120" t="s">
        <v>1669</v>
      </c>
      <c r="E4542" s="120" t="s">
        <v>1668</v>
      </c>
      <c r="F4542" s="120">
        <v>81900</v>
      </c>
      <c r="G4542" s="120" t="s">
        <v>182</v>
      </c>
      <c r="H4542" s="292"/>
      <c r="I4542" s="292"/>
      <c r="K4542" s="119"/>
      <c r="L4542" s="119"/>
    </row>
    <row r="4543" spans="1:12">
      <c r="A4543" s="120">
        <f t="shared" si="70"/>
        <v>4528</v>
      </c>
      <c r="B4543" s="120" t="s">
        <v>5899</v>
      </c>
      <c r="C4543" s="120" t="s">
        <v>758</v>
      </c>
      <c r="D4543" s="120"/>
      <c r="E4543" s="120" t="s">
        <v>5898</v>
      </c>
      <c r="F4543" s="120">
        <v>10</v>
      </c>
      <c r="G4543" s="120" t="s">
        <v>182</v>
      </c>
      <c r="H4543" s="292"/>
      <c r="I4543" s="292"/>
      <c r="K4543" s="119"/>
      <c r="L4543" s="119"/>
    </row>
    <row r="4544" spans="1:12">
      <c r="A4544" s="120">
        <f t="shared" si="70"/>
        <v>4529</v>
      </c>
      <c r="B4544" s="120" t="s">
        <v>757</v>
      </c>
      <c r="C4544" s="120" t="s">
        <v>758</v>
      </c>
      <c r="D4544" s="120" t="s">
        <v>756</v>
      </c>
      <c r="E4544" s="120" t="s">
        <v>755</v>
      </c>
      <c r="F4544" s="120">
        <v>39</v>
      </c>
      <c r="G4544" s="120" t="s">
        <v>243</v>
      </c>
      <c r="H4544" s="292"/>
      <c r="I4544" s="292"/>
      <c r="K4544" s="119"/>
      <c r="L4544" s="119"/>
    </row>
    <row r="4545" spans="1:12">
      <c r="A4545" s="120">
        <f t="shared" si="70"/>
        <v>4530</v>
      </c>
      <c r="B4545" s="120" t="s">
        <v>4600</v>
      </c>
      <c r="C4545" s="120" t="s">
        <v>758</v>
      </c>
      <c r="D4545" s="120"/>
      <c r="E4545" s="120" t="s">
        <v>4599</v>
      </c>
      <c r="F4545" s="120">
        <v>8</v>
      </c>
      <c r="G4545" s="120" t="s">
        <v>243</v>
      </c>
      <c r="H4545" s="292"/>
      <c r="I4545" s="292"/>
      <c r="K4545" s="119"/>
      <c r="L4545" s="119"/>
    </row>
    <row r="4546" spans="1:12">
      <c r="A4546" s="120">
        <f t="shared" si="70"/>
        <v>4531</v>
      </c>
      <c r="B4546" s="120" t="s">
        <v>4598</v>
      </c>
      <c r="C4546" s="120" t="s">
        <v>758</v>
      </c>
      <c r="D4546" s="120"/>
      <c r="E4546" s="120" t="s">
        <v>4597</v>
      </c>
      <c r="F4546" s="120">
        <v>1</v>
      </c>
      <c r="G4546" s="120" t="s">
        <v>101</v>
      </c>
      <c r="H4546" s="292"/>
      <c r="I4546" s="292"/>
      <c r="K4546" s="119"/>
      <c r="L4546" s="119"/>
    </row>
    <row r="4547" spans="1:12">
      <c r="A4547" s="120">
        <f t="shared" si="70"/>
        <v>4532</v>
      </c>
      <c r="B4547" s="120" t="s">
        <v>4590</v>
      </c>
      <c r="C4547" s="120" t="s">
        <v>758</v>
      </c>
      <c r="D4547" s="120"/>
      <c r="E4547" s="120" t="s">
        <v>4589</v>
      </c>
      <c r="F4547" s="120">
        <v>1</v>
      </c>
      <c r="G4547" s="120" t="s">
        <v>101</v>
      </c>
      <c r="H4547" s="292"/>
      <c r="I4547" s="292"/>
      <c r="K4547" s="119"/>
      <c r="L4547" s="119"/>
    </row>
    <row r="4548" spans="1:12">
      <c r="A4548" s="120">
        <f t="shared" si="70"/>
        <v>4533</v>
      </c>
      <c r="B4548" s="120" t="s">
        <v>4588</v>
      </c>
      <c r="C4548" s="120" t="s">
        <v>758</v>
      </c>
      <c r="D4548" s="120"/>
      <c r="E4548" s="120" t="s">
        <v>4587</v>
      </c>
      <c r="F4548" s="120">
        <v>1</v>
      </c>
      <c r="G4548" s="120" t="s">
        <v>243</v>
      </c>
      <c r="H4548" s="292"/>
      <c r="I4548" s="292"/>
      <c r="K4548" s="119"/>
      <c r="L4548" s="119"/>
    </row>
    <row r="4549" spans="1:12">
      <c r="A4549" s="120">
        <f t="shared" si="70"/>
        <v>4534</v>
      </c>
      <c r="B4549" s="120" t="s">
        <v>1754</v>
      </c>
      <c r="C4549" s="120" t="s">
        <v>758</v>
      </c>
      <c r="D4549" s="120" t="s">
        <v>2113</v>
      </c>
      <c r="E4549" s="120" t="s">
        <v>2112</v>
      </c>
      <c r="F4549" s="120">
        <v>13795</v>
      </c>
      <c r="G4549" s="120" t="s">
        <v>102</v>
      </c>
      <c r="H4549" s="292"/>
      <c r="I4549" s="292"/>
      <c r="K4549" s="119"/>
      <c r="L4549" s="119"/>
    </row>
    <row r="4550" spans="1:12">
      <c r="A4550" s="120">
        <f t="shared" si="70"/>
        <v>4535</v>
      </c>
      <c r="B4550" s="120" t="s">
        <v>1754</v>
      </c>
      <c r="C4550" s="120" t="s">
        <v>758</v>
      </c>
      <c r="D4550" s="120" t="s">
        <v>2111</v>
      </c>
      <c r="E4550" s="120" t="s">
        <v>2110</v>
      </c>
      <c r="F4550" s="120">
        <v>2821</v>
      </c>
      <c r="G4550" s="120" t="s">
        <v>102</v>
      </c>
      <c r="H4550" s="292"/>
      <c r="I4550" s="292"/>
      <c r="K4550" s="119"/>
      <c r="L4550" s="119"/>
    </row>
    <row r="4551" spans="1:12">
      <c r="A4551" s="120">
        <f t="shared" si="70"/>
        <v>4536</v>
      </c>
      <c r="B4551" s="120" t="s">
        <v>1754</v>
      </c>
      <c r="C4551" s="120" t="s">
        <v>758</v>
      </c>
      <c r="D4551" s="120" t="s">
        <v>1753</v>
      </c>
      <c r="E4551" s="120" t="s">
        <v>1752</v>
      </c>
      <c r="F4551" s="120">
        <v>62</v>
      </c>
      <c r="G4551" s="120" t="s">
        <v>102</v>
      </c>
      <c r="H4551" s="292"/>
      <c r="I4551" s="292"/>
      <c r="K4551" s="119"/>
      <c r="L4551" s="119"/>
    </row>
    <row r="4552" spans="1:12">
      <c r="A4552" s="120">
        <f t="shared" si="70"/>
        <v>4537</v>
      </c>
      <c r="B4552" s="120" t="s">
        <v>1670</v>
      </c>
      <c r="C4552" s="120" t="s">
        <v>758</v>
      </c>
      <c r="D4552" s="120" t="s">
        <v>1672</v>
      </c>
      <c r="E4552" s="120" t="s">
        <v>1671</v>
      </c>
      <c r="F4552" s="120">
        <v>4375</v>
      </c>
      <c r="G4552" s="120" t="s">
        <v>182</v>
      </c>
      <c r="H4552" s="292"/>
      <c r="I4552" s="292"/>
      <c r="K4552" s="119"/>
      <c r="L4552" s="119"/>
    </row>
    <row r="4553" spans="1:12">
      <c r="A4553" s="120">
        <f t="shared" si="70"/>
        <v>4538</v>
      </c>
      <c r="B4553" s="120" t="s">
        <v>1670</v>
      </c>
      <c r="C4553" s="120" t="s">
        <v>758</v>
      </c>
      <c r="D4553" s="120" t="s">
        <v>1669</v>
      </c>
      <c r="E4553" s="120" t="s">
        <v>1668</v>
      </c>
      <c r="F4553" s="120">
        <v>11910</v>
      </c>
      <c r="G4553" s="120" t="s">
        <v>182</v>
      </c>
      <c r="H4553" s="292"/>
      <c r="I4553" s="292"/>
      <c r="K4553" s="119"/>
      <c r="L4553" s="119"/>
    </row>
    <row r="4554" spans="1:12">
      <c r="A4554" s="120">
        <f t="shared" si="70"/>
        <v>4539</v>
      </c>
      <c r="B4554" s="120" t="s">
        <v>757</v>
      </c>
      <c r="C4554" s="120" t="s">
        <v>758</v>
      </c>
      <c r="D4554" s="120" t="s">
        <v>756</v>
      </c>
      <c r="E4554" s="120" t="s">
        <v>755</v>
      </c>
      <c r="F4554" s="120">
        <v>5</v>
      </c>
      <c r="G4554" s="120" t="s">
        <v>243</v>
      </c>
      <c r="H4554" s="292"/>
      <c r="I4554" s="292"/>
      <c r="K4554" s="119"/>
      <c r="L4554" s="119"/>
    </row>
    <row r="4555" spans="1:12">
      <c r="A4555" s="120">
        <f t="shared" si="70"/>
        <v>4540</v>
      </c>
      <c r="B4555" s="120" t="s">
        <v>1349</v>
      </c>
      <c r="C4555" s="120" t="s">
        <v>109</v>
      </c>
      <c r="D4555" s="120"/>
      <c r="E4555" s="120"/>
      <c r="F4555" s="120">
        <v>1</v>
      </c>
      <c r="G4555" s="120" t="s">
        <v>101</v>
      </c>
      <c r="H4555" s="292"/>
      <c r="I4555" s="292"/>
      <c r="K4555" s="119"/>
      <c r="L4555" s="119"/>
    </row>
    <row r="4556" spans="1:12">
      <c r="A4556" s="120">
        <f t="shared" si="70"/>
        <v>4541</v>
      </c>
      <c r="B4556" s="120" t="s">
        <v>108</v>
      </c>
      <c r="C4556" s="120" t="s">
        <v>109</v>
      </c>
      <c r="D4556" s="120" t="s">
        <v>107</v>
      </c>
      <c r="E4556" s="120"/>
      <c r="F4556" s="120">
        <v>1</v>
      </c>
      <c r="G4556" s="120" t="s">
        <v>98</v>
      </c>
      <c r="H4556" s="292"/>
      <c r="I4556" s="292"/>
      <c r="K4556" s="119"/>
      <c r="L4556" s="119"/>
    </row>
    <row r="4557" spans="1:12">
      <c r="A4557" s="120">
        <f t="shared" si="70"/>
        <v>4542</v>
      </c>
      <c r="B4557" s="120" t="s">
        <v>7748</v>
      </c>
      <c r="C4557" s="120" t="s">
        <v>7749</v>
      </c>
      <c r="D4557" s="120" t="s">
        <v>7751</v>
      </c>
      <c r="E4557" s="120" t="s">
        <v>7750</v>
      </c>
      <c r="F4557" s="120">
        <v>2</v>
      </c>
      <c r="G4557" s="120" t="s">
        <v>102</v>
      </c>
      <c r="H4557" s="292"/>
      <c r="I4557" s="292"/>
      <c r="K4557" s="119"/>
      <c r="L4557" s="119"/>
    </row>
    <row r="4558" spans="1:12">
      <c r="A4558" s="120">
        <f t="shared" si="70"/>
        <v>4543</v>
      </c>
      <c r="B4558" s="120" t="s">
        <v>7748</v>
      </c>
      <c r="C4558" s="120" t="s">
        <v>7749</v>
      </c>
      <c r="D4558" s="120" t="s">
        <v>7747</v>
      </c>
      <c r="E4558" s="120" t="s">
        <v>7746</v>
      </c>
      <c r="F4558" s="120">
        <v>2</v>
      </c>
      <c r="G4558" s="120" t="s">
        <v>102</v>
      </c>
      <c r="H4558" s="292"/>
      <c r="I4558" s="292"/>
      <c r="K4558" s="119"/>
      <c r="L4558" s="119"/>
    </row>
    <row r="4559" spans="1:12">
      <c r="A4559" s="120">
        <f t="shared" si="70"/>
        <v>4544</v>
      </c>
      <c r="B4559" s="120" t="s">
        <v>7199</v>
      </c>
      <c r="C4559" s="120" t="s">
        <v>7200</v>
      </c>
      <c r="D4559" s="120" t="s">
        <v>7198</v>
      </c>
      <c r="E4559" s="120" t="s">
        <v>7197</v>
      </c>
      <c r="F4559" s="120">
        <v>8</v>
      </c>
      <c r="G4559" s="120" t="s">
        <v>102</v>
      </c>
      <c r="H4559" s="292"/>
      <c r="I4559" s="292"/>
      <c r="K4559" s="119"/>
      <c r="L4559" s="119"/>
    </row>
    <row r="4560" spans="1:12">
      <c r="A4560" s="120">
        <f t="shared" si="70"/>
        <v>4545</v>
      </c>
      <c r="B4560" s="120" t="s">
        <v>4185</v>
      </c>
      <c r="C4560" s="120" t="s">
        <v>265</v>
      </c>
      <c r="D4560" s="120" t="s">
        <v>4184</v>
      </c>
      <c r="E4560" s="120" t="s">
        <v>4183</v>
      </c>
      <c r="F4560" s="120">
        <v>350</v>
      </c>
      <c r="G4560" s="120" t="s">
        <v>101</v>
      </c>
      <c r="H4560" s="292"/>
      <c r="I4560" s="292"/>
      <c r="K4560" s="119"/>
      <c r="L4560" s="119"/>
    </row>
    <row r="4561" spans="1:12">
      <c r="A4561" s="120">
        <f t="shared" si="70"/>
        <v>4546</v>
      </c>
      <c r="B4561" s="120" t="s">
        <v>4160</v>
      </c>
      <c r="C4561" s="120" t="s">
        <v>265</v>
      </c>
      <c r="D4561" s="120" t="s">
        <v>4159</v>
      </c>
      <c r="E4561" s="120" t="s">
        <v>4158</v>
      </c>
      <c r="F4561" s="120">
        <v>220</v>
      </c>
      <c r="G4561" s="120" t="s">
        <v>182</v>
      </c>
      <c r="H4561" s="292"/>
      <c r="I4561" s="292"/>
      <c r="K4561" s="119"/>
      <c r="L4561" s="119"/>
    </row>
    <row r="4562" spans="1:12">
      <c r="A4562" s="120">
        <f t="shared" ref="A4562:A4625" si="71">A4561+1</f>
        <v>4547</v>
      </c>
      <c r="B4562" s="120" t="s">
        <v>8186</v>
      </c>
      <c r="C4562" s="120" t="s">
        <v>265</v>
      </c>
      <c r="D4562" s="120"/>
      <c r="E4562" s="120" t="s">
        <v>8185</v>
      </c>
      <c r="F4562" s="120">
        <v>10</v>
      </c>
      <c r="G4562" s="120" t="s">
        <v>101</v>
      </c>
      <c r="H4562" s="292"/>
      <c r="I4562" s="292"/>
      <c r="K4562" s="119"/>
      <c r="L4562" s="119"/>
    </row>
    <row r="4563" spans="1:12">
      <c r="A4563" s="120">
        <f t="shared" si="71"/>
        <v>4548</v>
      </c>
      <c r="B4563" s="120" t="s">
        <v>8013</v>
      </c>
      <c r="C4563" s="120" t="s">
        <v>265</v>
      </c>
      <c r="D4563" s="120" t="s">
        <v>8012</v>
      </c>
      <c r="E4563" s="120" t="s">
        <v>8011</v>
      </c>
      <c r="F4563" s="120">
        <v>7</v>
      </c>
      <c r="G4563" s="120" t="s">
        <v>102</v>
      </c>
      <c r="H4563" s="292"/>
      <c r="I4563" s="292"/>
      <c r="K4563" s="119"/>
      <c r="L4563" s="119"/>
    </row>
    <row r="4564" spans="1:12">
      <c r="A4564" s="120">
        <f t="shared" si="71"/>
        <v>4549</v>
      </c>
      <c r="B4564" s="120" t="s">
        <v>7858</v>
      </c>
      <c r="C4564" s="120" t="s">
        <v>265</v>
      </c>
      <c r="D4564" s="120" t="s">
        <v>7857</v>
      </c>
      <c r="E4564" s="120" t="s">
        <v>7856</v>
      </c>
      <c r="F4564" s="120">
        <v>10</v>
      </c>
      <c r="G4564" s="120" t="s">
        <v>102</v>
      </c>
      <c r="H4564" s="292"/>
      <c r="I4564" s="292"/>
      <c r="K4564" s="119"/>
      <c r="L4564" s="119"/>
    </row>
    <row r="4565" spans="1:12">
      <c r="A4565" s="120">
        <f t="shared" si="71"/>
        <v>4550</v>
      </c>
      <c r="B4565" s="120" t="s">
        <v>7810</v>
      </c>
      <c r="C4565" s="120" t="s">
        <v>265</v>
      </c>
      <c r="D4565" s="120" t="s">
        <v>7812</v>
      </c>
      <c r="E4565" s="120" t="s">
        <v>7811</v>
      </c>
      <c r="F4565" s="120">
        <v>50</v>
      </c>
      <c r="G4565" s="120" t="s">
        <v>182</v>
      </c>
      <c r="H4565" s="292"/>
      <c r="I4565" s="292"/>
      <c r="K4565" s="119"/>
      <c r="L4565" s="119"/>
    </row>
    <row r="4566" spans="1:12">
      <c r="A4566" s="120">
        <f t="shared" si="71"/>
        <v>4551</v>
      </c>
      <c r="B4566" s="120" t="s">
        <v>7810</v>
      </c>
      <c r="C4566" s="120" t="s">
        <v>265</v>
      </c>
      <c r="D4566" s="120" t="s">
        <v>4190</v>
      </c>
      <c r="E4566" s="120" t="s">
        <v>7809</v>
      </c>
      <c r="F4566" s="120">
        <v>50</v>
      </c>
      <c r="G4566" s="120" t="s">
        <v>182</v>
      </c>
      <c r="H4566" s="292"/>
      <c r="I4566" s="292"/>
      <c r="K4566" s="119"/>
      <c r="L4566" s="119"/>
    </row>
    <row r="4567" spans="1:12">
      <c r="A4567" s="120">
        <f t="shared" si="71"/>
        <v>4552</v>
      </c>
      <c r="B4567" s="120" t="s">
        <v>7596</v>
      </c>
      <c r="C4567" s="120" t="s">
        <v>265</v>
      </c>
      <c r="D4567" s="120" t="s">
        <v>7595</v>
      </c>
      <c r="E4567" s="120" t="s">
        <v>7594</v>
      </c>
      <c r="F4567" s="120">
        <v>10</v>
      </c>
      <c r="G4567" s="120" t="s">
        <v>182</v>
      </c>
      <c r="H4567" s="292"/>
      <c r="I4567" s="292"/>
      <c r="K4567" s="119"/>
      <c r="L4567" s="119"/>
    </row>
    <row r="4568" spans="1:12">
      <c r="A4568" s="120">
        <f t="shared" si="71"/>
        <v>4553</v>
      </c>
      <c r="B4568" s="120" t="s">
        <v>7238</v>
      </c>
      <c r="C4568" s="120" t="s">
        <v>265</v>
      </c>
      <c r="D4568" s="120" t="s">
        <v>7237</v>
      </c>
      <c r="E4568" s="120" t="s">
        <v>7236</v>
      </c>
      <c r="F4568" s="120">
        <v>36</v>
      </c>
      <c r="G4568" s="120" t="s">
        <v>243</v>
      </c>
      <c r="H4568" s="292"/>
      <c r="I4568" s="292"/>
      <c r="K4568" s="119"/>
      <c r="L4568" s="119"/>
    </row>
    <row r="4569" spans="1:12">
      <c r="A4569" s="120">
        <f t="shared" si="71"/>
        <v>4554</v>
      </c>
      <c r="B4569" s="120" t="s">
        <v>2813</v>
      </c>
      <c r="C4569" s="120" t="s">
        <v>265</v>
      </c>
      <c r="D4569" s="120" t="s">
        <v>7057</v>
      </c>
      <c r="E4569" s="120" t="s">
        <v>7056</v>
      </c>
      <c r="F4569" s="120">
        <v>15</v>
      </c>
      <c r="G4569" s="120" t="s">
        <v>182</v>
      </c>
      <c r="H4569" s="292"/>
      <c r="I4569" s="292"/>
      <c r="K4569" s="119"/>
      <c r="L4569" s="119"/>
    </row>
    <row r="4570" spans="1:12">
      <c r="A4570" s="120">
        <f t="shared" si="71"/>
        <v>4555</v>
      </c>
      <c r="B4570" s="120" t="s">
        <v>2813</v>
      </c>
      <c r="C4570" s="120" t="s">
        <v>265</v>
      </c>
      <c r="D4570" s="120" t="s">
        <v>2815</v>
      </c>
      <c r="E4570" s="120" t="s">
        <v>2814</v>
      </c>
      <c r="F4570" s="120">
        <v>35</v>
      </c>
      <c r="G4570" s="120" t="s">
        <v>182</v>
      </c>
      <c r="H4570" s="292"/>
      <c r="I4570" s="292"/>
      <c r="K4570" s="119"/>
      <c r="L4570" s="119"/>
    </row>
    <row r="4571" spans="1:12">
      <c r="A4571" s="120">
        <f t="shared" si="71"/>
        <v>4556</v>
      </c>
      <c r="B4571" s="120" t="s">
        <v>2813</v>
      </c>
      <c r="C4571" s="120" t="s">
        <v>265</v>
      </c>
      <c r="D4571" s="120" t="s">
        <v>2812</v>
      </c>
      <c r="E4571" s="120" t="s">
        <v>2811</v>
      </c>
      <c r="F4571" s="120">
        <v>15</v>
      </c>
      <c r="G4571" s="120" t="s">
        <v>182</v>
      </c>
      <c r="H4571" s="292"/>
      <c r="I4571" s="292"/>
      <c r="K4571" s="119"/>
      <c r="L4571" s="119"/>
    </row>
    <row r="4572" spans="1:12">
      <c r="A4572" s="120">
        <f t="shared" si="71"/>
        <v>4557</v>
      </c>
      <c r="B4572" s="120" t="s">
        <v>6148</v>
      </c>
      <c r="C4572" s="120" t="s">
        <v>265</v>
      </c>
      <c r="D4572" s="120" t="s">
        <v>6147</v>
      </c>
      <c r="E4572" s="120" t="s">
        <v>6146</v>
      </c>
      <c r="F4572" s="120">
        <v>40</v>
      </c>
      <c r="G4572" s="120" t="s">
        <v>243</v>
      </c>
      <c r="H4572" s="292"/>
      <c r="I4572" s="292"/>
      <c r="K4572" s="119"/>
      <c r="L4572" s="119"/>
    </row>
    <row r="4573" spans="1:12">
      <c r="A4573" s="120">
        <f t="shared" si="71"/>
        <v>4558</v>
      </c>
      <c r="B4573" s="120" t="s">
        <v>1124</v>
      </c>
      <c r="C4573" s="120" t="s">
        <v>265</v>
      </c>
      <c r="D4573" s="120" t="s">
        <v>1123</v>
      </c>
      <c r="E4573" s="120" t="s">
        <v>1122</v>
      </c>
      <c r="F4573" s="120">
        <v>3</v>
      </c>
      <c r="G4573" s="120" t="s">
        <v>101</v>
      </c>
      <c r="H4573" s="292"/>
      <c r="I4573" s="292"/>
      <c r="K4573" s="119"/>
      <c r="L4573" s="119"/>
    </row>
    <row r="4574" spans="1:12">
      <c r="A4574" s="120">
        <f t="shared" si="71"/>
        <v>4559</v>
      </c>
      <c r="B4574" s="120" t="s">
        <v>4550</v>
      </c>
      <c r="C4574" s="120" t="s">
        <v>265</v>
      </c>
      <c r="D4574" s="120" t="s">
        <v>4741</v>
      </c>
      <c r="E4574" s="120" t="s">
        <v>4740</v>
      </c>
      <c r="F4574" s="120">
        <v>70</v>
      </c>
      <c r="G4574" s="120" t="s">
        <v>101</v>
      </c>
      <c r="H4574" s="292"/>
      <c r="I4574" s="292"/>
      <c r="K4574" s="119"/>
      <c r="L4574" s="119"/>
    </row>
    <row r="4575" spans="1:12">
      <c r="A4575" s="120">
        <f t="shared" si="71"/>
        <v>4560</v>
      </c>
      <c r="B4575" s="120" t="s">
        <v>4550</v>
      </c>
      <c r="C4575" s="120" t="s">
        <v>265</v>
      </c>
      <c r="D4575" s="120" t="s">
        <v>4552</v>
      </c>
      <c r="E4575" s="120" t="s">
        <v>4551</v>
      </c>
      <c r="F4575" s="120">
        <v>10</v>
      </c>
      <c r="G4575" s="120" t="s">
        <v>101</v>
      </c>
      <c r="H4575" s="292"/>
      <c r="I4575" s="292"/>
      <c r="K4575" s="119"/>
      <c r="L4575" s="119"/>
    </row>
    <row r="4576" spans="1:12">
      <c r="A4576" s="120">
        <f t="shared" si="71"/>
        <v>4561</v>
      </c>
      <c r="B4576" s="120" t="s">
        <v>4550</v>
      </c>
      <c r="C4576" s="120" t="s">
        <v>265</v>
      </c>
      <c r="D4576" s="120" t="s">
        <v>4549</v>
      </c>
      <c r="E4576" s="120" t="s">
        <v>4548</v>
      </c>
      <c r="F4576" s="120">
        <v>10</v>
      </c>
      <c r="G4576" s="120" t="s">
        <v>101</v>
      </c>
      <c r="H4576" s="292"/>
      <c r="I4576" s="292"/>
      <c r="K4576" s="119"/>
      <c r="L4576" s="119"/>
    </row>
    <row r="4577" spans="1:12">
      <c r="A4577" s="120">
        <f t="shared" si="71"/>
        <v>4562</v>
      </c>
      <c r="B4577" s="120" t="s">
        <v>4185</v>
      </c>
      <c r="C4577" s="120" t="s">
        <v>265</v>
      </c>
      <c r="D4577" s="120" t="s">
        <v>4184</v>
      </c>
      <c r="E4577" s="120" t="s">
        <v>4183</v>
      </c>
      <c r="F4577" s="120">
        <v>150</v>
      </c>
      <c r="G4577" s="120" t="s">
        <v>101</v>
      </c>
      <c r="H4577" s="292"/>
      <c r="I4577" s="292"/>
      <c r="K4577" s="119"/>
      <c r="L4577" s="119"/>
    </row>
    <row r="4578" spans="1:12">
      <c r="A4578" s="120">
        <f t="shared" si="71"/>
        <v>4563</v>
      </c>
      <c r="B4578" s="120" t="s">
        <v>4160</v>
      </c>
      <c r="C4578" s="120" t="s">
        <v>265</v>
      </c>
      <c r="D4578" s="120" t="s">
        <v>4159</v>
      </c>
      <c r="E4578" s="120" t="s">
        <v>4158</v>
      </c>
      <c r="F4578" s="120">
        <v>40</v>
      </c>
      <c r="G4578" s="120" t="s">
        <v>182</v>
      </c>
      <c r="H4578" s="292"/>
      <c r="I4578" s="292"/>
      <c r="K4578" s="119"/>
      <c r="L4578" s="119"/>
    </row>
    <row r="4579" spans="1:12">
      <c r="A4579" s="120">
        <f t="shared" si="71"/>
        <v>4564</v>
      </c>
      <c r="B4579" s="120" t="s">
        <v>4157</v>
      </c>
      <c r="C4579" s="120" t="s">
        <v>265</v>
      </c>
      <c r="D4579" s="120" t="s">
        <v>4156</v>
      </c>
      <c r="E4579" s="120" t="s">
        <v>4155</v>
      </c>
      <c r="F4579" s="120">
        <v>100</v>
      </c>
      <c r="G4579" s="120" t="s">
        <v>182</v>
      </c>
      <c r="H4579" s="292"/>
      <c r="I4579" s="292"/>
      <c r="K4579" s="119"/>
      <c r="L4579" s="119"/>
    </row>
    <row r="4580" spans="1:12">
      <c r="A4580" s="120">
        <f t="shared" si="71"/>
        <v>4565</v>
      </c>
      <c r="B4580" s="120" t="s">
        <v>2813</v>
      </c>
      <c r="C4580" s="120" t="s">
        <v>265</v>
      </c>
      <c r="D4580" s="120" t="s">
        <v>2815</v>
      </c>
      <c r="E4580" s="120" t="s">
        <v>2814</v>
      </c>
      <c r="F4580" s="120">
        <v>10</v>
      </c>
      <c r="G4580" s="120" t="s">
        <v>182</v>
      </c>
      <c r="H4580" s="292"/>
      <c r="I4580" s="292"/>
      <c r="K4580" s="119"/>
      <c r="L4580" s="119"/>
    </row>
    <row r="4581" spans="1:12">
      <c r="A4581" s="120">
        <f t="shared" si="71"/>
        <v>4566</v>
      </c>
      <c r="B4581" s="120" t="s">
        <v>2813</v>
      </c>
      <c r="C4581" s="120" t="s">
        <v>265</v>
      </c>
      <c r="D4581" s="120" t="s">
        <v>2812</v>
      </c>
      <c r="E4581" s="120" t="s">
        <v>2811</v>
      </c>
      <c r="F4581" s="120">
        <v>10</v>
      </c>
      <c r="G4581" s="120" t="s">
        <v>182</v>
      </c>
      <c r="H4581" s="292"/>
      <c r="I4581" s="292"/>
      <c r="K4581" s="119"/>
      <c r="L4581" s="119"/>
    </row>
    <row r="4582" spans="1:12">
      <c r="A4582" s="120">
        <f t="shared" si="71"/>
        <v>4567</v>
      </c>
      <c r="B4582" s="120" t="s">
        <v>1124</v>
      </c>
      <c r="C4582" s="120" t="s">
        <v>265</v>
      </c>
      <c r="D4582" s="120" t="s">
        <v>1123</v>
      </c>
      <c r="E4582" s="120" t="s">
        <v>1122</v>
      </c>
      <c r="F4582" s="120">
        <v>2</v>
      </c>
      <c r="G4582" s="120" t="s">
        <v>101</v>
      </c>
      <c r="H4582" s="292"/>
      <c r="I4582" s="292"/>
      <c r="K4582" s="119"/>
      <c r="L4582" s="119"/>
    </row>
    <row r="4583" spans="1:12">
      <c r="A4583" s="120">
        <f t="shared" si="71"/>
        <v>4568</v>
      </c>
      <c r="B4583" s="120" t="s">
        <v>268</v>
      </c>
      <c r="C4583" s="120" t="s">
        <v>265</v>
      </c>
      <c r="D4583" s="120" t="s">
        <v>267</v>
      </c>
      <c r="E4583" s="120" t="s">
        <v>266</v>
      </c>
      <c r="F4583" s="120">
        <v>10</v>
      </c>
      <c r="G4583" s="120" t="s">
        <v>123</v>
      </c>
      <c r="H4583" s="292"/>
      <c r="I4583" s="292"/>
      <c r="K4583" s="119"/>
      <c r="L4583" s="119"/>
    </row>
    <row r="4584" spans="1:12">
      <c r="A4584" s="120">
        <f t="shared" si="71"/>
        <v>4569</v>
      </c>
      <c r="B4584" s="120" t="s">
        <v>264</v>
      </c>
      <c r="C4584" s="120" t="s">
        <v>265</v>
      </c>
      <c r="D4584" s="120" t="s">
        <v>263</v>
      </c>
      <c r="E4584" s="120" t="s">
        <v>262</v>
      </c>
      <c r="F4584" s="120">
        <v>3</v>
      </c>
      <c r="G4584" s="120" t="s">
        <v>101</v>
      </c>
      <c r="H4584" s="292"/>
      <c r="I4584" s="292"/>
      <c r="K4584" s="119"/>
      <c r="L4584" s="119"/>
    </row>
    <row r="4585" spans="1:12">
      <c r="A4585" s="120">
        <f t="shared" si="71"/>
        <v>4570</v>
      </c>
      <c r="B4585" s="120" t="s">
        <v>3687</v>
      </c>
      <c r="C4585" s="120" t="s">
        <v>196</v>
      </c>
      <c r="D4585" s="120" t="s">
        <v>7850</v>
      </c>
      <c r="E4585" s="120" t="s">
        <v>7849</v>
      </c>
      <c r="F4585" s="120">
        <v>100</v>
      </c>
      <c r="G4585" s="120" t="s">
        <v>182</v>
      </c>
      <c r="H4585" s="292"/>
      <c r="I4585" s="292"/>
      <c r="K4585" s="119"/>
      <c r="L4585" s="119"/>
    </row>
    <row r="4586" spans="1:12">
      <c r="A4586" s="120">
        <f t="shared" si="71"/>
        <v>4571</v>
      </c>
      <c r="B4586" s="120" t="s">
        <v>3580</v>
      </c>
      <c r="C4586" s="120" t="s">
        <v>196</v>
      </c>
      <c r="D4586" s="120" t="s">
        <v>3579</v>
      </c>
      <c r="E4586" s="120" t="s">
        <v>3578</v>
      </c>
      <c r="F4586" s="120">
        <v>300</v>
      </c>
      <c r="G4586" s="120" t="s">
        <v>182</v>
      </c>
      <c r="H4586" s="292"/>
      <c r="I4586" s="292"/>
      <c r="K4586" s="119"/>
      <c r="L4586" s="119"/>
    </row>
    <row r="4587" spans="1:12">
      <c r="A4587" s="120">
        <f t="shared" si="71"/>
        <v>4572</v>
      </c>
      <c r="B4587" s="120" t="s">
        <v>195</v>
      </c>
      <c r="C4587" s="120" t="s">
        <v>196</v>
      </c>
      <c r="D4587" s="120" t="s">
        <v>194</v>
      </c>
      <c r="E4587" s="120" t="s">
        <v>193</v>
      </c>
      <c r="F4587" s="120">
        <v>11</v>
      </c>
      <c r="G4587" s="120" t="s">
        <v>101</v>
      </c>
      <c r="H4587" s="292"/>
      <c r="I4587" s="292"/>
      <c r="K4587" s="119"/>
      <c r="L4587" s="119"/>
    </row>
    <row r="4588" spans="1:12">
      <c r="A4588" s="120">
        <f t="shared" si="71"/>
        <v>4573</v>
      </c>
      <c r="B4588" s="120" t="s">
        <v>3687</v>
      </c>
      <c r="C4588" s="120" t="s">
        <v>196</v>
      </c>
      <c r="D4588" s="120" t="s">
        <v>3686</v>
      </c>
      <c r="E4588" s="120" t="s">
        <v>3685</v>
      </c>
      <c r="F4588" s="120">
        <v>5000</v>
      </c>
      <c r="G4588" s="120" t="s">
        <v>182</v>
      </c>
      <c r="H4588" s="292"/>
      <c r="I4588" s="292"/>
      <c r="K4588" s="119"/>
      <c r="L4588" s="119"/>
    </row>
    <row r="4589" spans="1:12">
      <c r="A4589" s="120">
        <f t="shared" si="71"/>
        <v>4574</v>
      </c>
      <c r="B4589" s="120" t="s">
        <v>3580</v>
      </c>
      <c r="C4589" s="120" t="s">
        <v>196</v>
      </c>
      <c r="D4589" s="120" t="s">
        <v>3579</v>
      </c>
      <c r="E4589" s="120" t="s">
        <v>3578</v>
      </c>
      <c r="F4589" s="120">
        <v>100</v>
      </c>
      <c r="G4589" s="120" t="s">
        <v>182</v>
      </c>
      <c r="H4589" s="292"/>
      <c r="I4589" s="292"/>
      <c r="K4589" s="119"/>
      <c r="L4589" s="119"/>
    </row>
    <row r="4590" spans="1:12">
      <c r="A4590" s="120">
        <f t="shared" si="71"/>
        <v>4575</v>
      </c>
      <c r="B4590" s="120" t="s">
        <v>195</v>
      </c>
      <c r="C4590" s="120" t="s">
        <v>196</v>
      </c>
      <c r="D4590" s="120" t="s">
        <v>194</v>
      </c>
      <c r="E4590" s="120" t="s">
        <v>193</v>
      </c>
      <c r="F4590" s="120">
        <v>2</v>
      </c>
      <c r="G4590" s="120" t="s">
        <v>101</v>
      </c>
      <c r="H4590" s="292"/>
      <c r="I4590" s="292"/>
      <c r="K4590" s="119"/>
      <c r="L4590" s="119"/>
    </row>
    <row r="4591" spans="1:12">
      <c r="A4591" s="120">
        <f t="shared" si="71"/>
        <v>4576</v>
      </c>
      <c r="B4591" s="120" t="s">
        <v>5396</v>
      </c>
      <c r="C4591" s="120" t="s">
        <v>5397</v>
      </c>
      <c r="D4591" s="120" t="s">
        <v>5395</v>
      </c>
      <c r="E4591" s="120" t="s">
        <v>5394</v>
      </c>
      <c r="F4591" s="120">
        <v>2</v>
      </c>
      <c r="G4591" s="120" t="s">
        <v>101</v>
      </c>
      <c r="H4591" s="292"/>
      <c r="I4591" s="292"/>
      <c r="K4591" s="119"/>
      <c r="L4591" s="119"/>
    </row>
    <row r="4592" spans="1:12">
      <c r="A4592" s="120">
        <f t="shared" si="71"/>
        <v>4577</v>
      </c>
      <c r="B4592" s="120" t="s">
        <v>7625</v>
      </c>
      <c r="C4592" s="120" t="s">
        <v>1921</v>
      </c>
      <c r="D4592" s="120" t="s">
        <v>7624</v>
      </c>
      <c r="E4592" s="120" t="s">
        <v>7623</v>
      </c>
      <c r="F4592" s="120">
        <v>10</v>
      </c>
      <c r="G4592" s="120" t="s">
        <v>101</v>
      </c>
      <c r="H4592" s="292"/>
      <c r="I4592" s="292"/>
      <c r="K4592" s="119"/>
      <c r="L4592" s="119"/>
    </row>
    <row r="4593" spans="1:12">
      <c r="A4593" s="120">
        <f t="shared" si="71"/>
        <v>4578</v>
      </c>
      <c r="B4593" s="120" t="s">
        <v>7593</v>
      </c>
      <c r="C4593" s="120" t="s">
        <v>1921</v>
      </c>
      <c r="D4593" s="120" t="s">
        <v>7592</v>
      </c>
      <c r="E4593" s="120" t="s">
        <v>7591</v>
      </c>
      <c r="F4593" s="120">
        <v>10</v>
      </c>
      <c r="G4593" s="120" t="s">
        <v>101</v>
      </c>
      <c r="H4593" s="292"/>
      <c r="I4593" s="292"/>
      <c r="K4593" s="119"/>
      <c r="L4593" s="119"/>
    </row>
    <row r="4594" spans="1:12">
      <c r="A4594" s="120">
        <f t="shared" si="71"/>
        <v>4579</v>
      </c>
      <c r="B4594" s="120" t="s">
        <v>7575</v>
      </c>
      <c r="C4594" s="120" t="s">
        <v>1921</v>
      </c>
      <c r="D4594" s="120" t="s">
        <v>7574</v>
      </c>
      <c r="E4594" s="120" t="s">
        <v>7573</v>
      </c>
      <c r="F4594" s="120">
        <v>400</v>
      </c>
      <c r="G4594" s="120" t="s">
        <v>182</v>
      </c>
      <c r="H4594" s="292"/>
      <c r="I4594" s="292"/>
      <c r="K4594" s="119"/>
      <c r="L4594" s="119"/>
    </row>
    <row r="4595" spans="1:12">
      <c r="A4595" s="120">
        <f t="shared" si="71"/>
        <v>4580</v>
      </c>
      <c r="B4595" s="120" t="s">
        <v>4311</v>
      </c>
      <c r="C4595" s="120" t="s">
        <v>1921</v>
      </c>
      <c r="D4595" s="120"/>
      <c r="E4595" s="120" t="s">
        <v>4310</v>
      </c>
      <c r="F4595" s="120">
        <v>1</v>
      </c>
      <c r="G4595" s="120" t="s">
        <v>102</v>
      </c>
      <c r="H4595" s="292"/>
      <c r="I4595" s="292"/>
      <c r="K4595" s="119"/>
      <c r="L4595" s="119"/>
    </row>
    <row r="4596" spans="1:12">
      <c r="A4596" s="120">
        <f t="shared" si="71"/>
        <v>4581</v>
      </c>
      <c r="B4596" s="120" t="s">
        <v>1920</v>
      </c>
      <c r="C4596" s="120" t="s">
        <v>1921</v>
      </c>
      <c r="D4596" s="120" t="s">
        <v>1923</v>
      </c>
      <c r="E4596" s="120" t="s">
        <v>1922</v>
      </c>
      <c r="F4596" s="120">
        <v>1</v>
      </c>
      <c r="G4596" s="120" t="s">
        <v>101</v>
      </c>
      <c r="H4596" s="292"/>
      <c r="I4596" s="292"/>
      <c r="K4596" s="119"/>
      <c r="L4596" s="119"/>
    </row>
    <row r="4597" spans="1:12">
      <c r="A4597" s="120">
        <f t="shared" si="71"/>
        <v>4582</v>
      </c>
      <c r="B4597" s="120" t="s">
        <v>1920</v>
      </c>
      <c r="C4597" s="120" t="s">
        <v>1921</v>
      </c>
      <c r="D4597" s="120" t="s">
        <v>1919</v>
      </c>
      <c r="E4597" s="120" t="s">
        <v>1918</v>
      </c>
      <c r="F4597" s="120">
        <v>1</v>
      </c>
      <c r="G4597" s="120" t="s">
        <v>101</v>
      </c>
      <c r="H4597" s="292"/>
      <c r="I4597" s="292"/>
      <c r="K4597" s="119"/>
      <c r="L4597" s="119"/>
    </row>
    <row r="4598" spans="1:12">
      <c r="A4598" s="120">
        <f t="shared" si="71"/>
        <v>4583</v>
      </c>
      <c r="B4598" s="120" t="s">
        <v>6818</v>
      </c>
      <c r="C4598" s="120" t="s">
        <v>6819</v>
      </c>
      <c r="D4598" s="120" t="s">
        <v>6817</v>
      </c>
      <c r="E4598" s="120" t="s">
        <v>6816</v>
      </c>
      <c r="F4598" s="120">
        <v>50</v>
      </c>
      <c r="G4598" s="120" t="s">
        <v>102</v>
      </c>
      <c r="H4598" s="292"/>
      <c r="I4598" s="292"/>
      <c r="K4598" s="119"/>
      <c r="L4598" s="119"/>
    </row>
    <row r="4599" spans="1:12">
      <c r="A4599" s="120">
        <f t="shared" si="71"/>
        <v>4584</v>
      </c>
      <c r="B4599" s="120" t="s">
        <v>5767</v>
      </c>
      <c r="C4599" s="120" t="s">
        <v>723</v>
      </c>
      <c r="D4599" s="120" t="s">
        <v>5766</v>
      </c>
      <c r="E4599" s="120" t="s">
        <v>5765</v>
      </c>
      <c r="F4599" s="120">
        <v>1000</v>
      </c>
      <c r="G4599" s="120" t="s">
        <v>102</v>
      </c>
      <c r="H4599" s="292"/>
      <c r="I4599" s="292"/>
      <c r="K4599" s="119"/>
      <c r="L4599" s="119"/>
    </row>
    <row r="4600" spans="1:12">
      <c r="A4600" s="120">
        <f t="shared" si="71"/>
        <v>4585</v>
      </c>
      <c r="B4600" s="120" t="s">
        <v>5475</v>
      </c>
      <c r="C4600" s="120" t="s">
        <v>723</v>
      </c>
      <c r="D4600" s="120" t="s">
        <v>5474</v>
      </c>
      <c r="E4600" s="120" t="s">
        <v>5473</v>
      </c>
      <c r="F4600" s="120">
        <v>2000</v>
      </c>
      <c r="G4600" s="120" t="s">
        <v>102</v>
      </c>
      <c r="H4600" s="292"/>
      <c r="I4600" s="292"/>
      <c r="K4600" s="119"/>
      <c r="L4600" s="119"/>
    </row>
    <row r="4601" spans="1:12">
      <c r="A4601" s="120">
        <f t="shared" si="71"/>
        <v>4586</v>
      </c>
      <c r="B4601" s="120" t="s">
        <v>722</v>
      </c>
      <c r="C4601" s="120" t="s">
        <v>723</v>
      </c>
      <c r="D4601" s="120" t="s">
        <v>721</v>
      </c>
      <c r="E4601" s="120" t="s">
        <v>720</v>
      </c>
      <c r="F4601" s="120">
        <v>385</v>
      </c>
      <c r="G4601" s="120" t="s">
        <v>101</v>
      </c>
      <c r="H4601" s="292"/>
      <c r="I4601" s="292"/>
      <c r="K4601" s="119"/>
      <c r="L4601" s="119"/>
    </row>
    <row r="4602" spans="1:12">
      <c r="A4602" s="120">
        <f t="shared" si="71"/>
        <v>4587</v>
      </c>
      <c r="B4602" s="120" t="s">
        <v>722</v>
      </c>
      <c r="C4602" s="120" t="s">
        <v>723</v>
      </c>
      <c r="D4602" s="120" t="s">
        <v>721</v>
      </c>
      <c r="E4602" s="120" t="s">
        <v>720</v>
      </c>
      <c r="F4602" s="120">
        <v>65</v>
      </c>
      <c r="G4602" s="120" t="s">
        <v>101</v>
      </c>
      <c r="H4602" s="292"/>
      <c r="I4602" s="292"/>
      <c r="K4602" s="119"/>
      <c r="L4602" s="119"/>
    </row>
    <row r="4603" spans="1:12">
      <c r="A4603" s="120">
        <f t="shared" si="71"/>
        <v>4588</v>
      </c>
      <c r="B4603" s="120" t="s">
        <v>4425</v>
      </c>
      <c r="C4603" s="120" t="s">
        <v>4426</v>
      </c>
      <c r="D4603" s="120"/>
      <c r="E4603" s="120"/>
      <c r="F4603" s="120">
        <v>30</v>
      </c>
      <c r="G4603" s="120" t="s">
        <v>182</v>
      </c>
      <c r="H4603" s="292"/>
      <c r="I4603" s="292"/>
      <c r="K4603" s="119"/>
      <c r="L4603" s="119"/>
    </row>
    <row r="4604" spans="1:12">
      <c r="A4604" s="120">
        <f t="shared" si="71"/>
        <v>4589</v>
      </c>
      <c r="B4604" s="120" t="s">
        <v>7709</v>
      </c>
      <c r="C4604" s="120" t="s">
        <v>7710</v>
      </c>
      <c r="D4604" s="120" t="s">
        <v>7708</v>
      </c>
      <c r="E4604" s="120"/>
      <c r="F4604" s="120">
        <v>1</v>
      </c>
      <c r="G4604" s="120" t="s">
        <v>102</v>
      </c>
      <c r="H4604" s="292"/>
      <c r="I4604" s="292"/>
      <c r="K4604" s="119"/>
      <c r="L4604" s="119"/>
    </row>
    <row r="4605" spans="1:12">
      <c r="A4605" s="120">
        <f t="shared" si="71"/>
        <v>4590</v>
      </c>
      <c r="B4605" s="120" t="s">
        <v>7183</v>
      </c>
      <c r="C4605" s="120" t="s">
        <v>6453</v>
      </c>
      <c r="D4605" s="120" t="s">
        <v>7182</v>
      </c>
      <c r="E4605" s="120" t="s">
        <v>7181</v>
      </c>
      <c r="F4605" s="120">
        <v>3</v>
      </c>
      <c r="G4605" s="120" t="s">
        <v>101</v>
      </c>
      <c r="H4605" s="292"/>
      <c r="I4605" s="292"/>
      <c r="K4605" s="119"/>
      <c r="L4605" s="119"/>
    </row>
    <row r="4606" spans="1:12">
      <c r="A4606" s="120">
        <f t="shared" si="71"/>
        <v>4591</v>
      </c>
      <c r="B4606" s="120" t="s">
        <v>6456</v>
      </c>
      <c r="C4606" s="120" t="s">
        <v>6453</v>
      </c>
      <c r="D4606" s="120" t="s">
        <v>6455</v>
      </c>
      <c r="E4606" s="120" t="s">
        <v>6454</v>
      </c>
      <c r="F4606" s="120">
        <v>3</v>
      </c>
      <c r="G4606" s="120" t="s">
        <v>101</v>
      </c>
      <c r="H4606" s="292"/>
      <c r="I4606" s="292"/>
      <c r="K4606" s="119"/>
      <c r="L4606" s="119"/>
    </row>
    <row r="4607" spans="1:12">
      <c r="A4607" s="120">
        <f t="shared" si="71"/>
        <v>4592</v>
      </c>
      <c r="B4607" s="120" t="s">
        <v>6452</v>
      </c>
      <c r="C4607" s="120" t="s">
        <v>6453</v>
      </c>
      <c r="D4607" s="120" t="s">
        <v>6451</v>
      </c>
      <c r="E4607" s="120" t="s">
        <v>6450</v>
      </c>
      <c r="F4607" s="120">
        <v>4</v>
      </c>
      <c r="G4607" s="120" t="s">
        <v>243</v>
      </c>
      <c r="H4607" s="292"/>
      <c r="I4607" s="292"/>
      <c r="K4607" s="119"/>
      <c r="L4607" s="119"/>
    </row>
    <row r="4608" spans="1:12">
      <c r="A4608" s="120">
        <f t="shared" si="71"/>
        <v>4593</v>
      </c>
      <c r="B4608" s="120" t="s">
        <v>4305</v>
      </c>
      <c r="C4608" s="120" t="s">
        <v>4306</v>
      </c>
      <c r="D4608" s="120" t="s">
        <v>4304</v>
      </c>
      <c r="E4608" s="120" t="s">
        <v>4303</v>
      </c>
      <c r="F4608" s="120">
        <v>1</v>
      </c>
      <c r="G4608" s="120" t="s">
        <v>145</v>
      </c>
      <c r="H4608" s="292"/>
      <c r="I4608" s="292"/>
      <c r="K4608" s="119"/>
      <c r="L4608" s="119"/>
    </row>
    <row r="4609" spans="1:12">
      <c r="A4609" s="120">
        <f t="shared" si="71"/>
        <v>4594</v>
      </c>
      <c r="B4609" s="120" t="s">
        <v>285</v>
      </c>
      <c r="C4609" s="120" t="s">
        <v>286</v>
      </c>
      <c r="D4609" s="120" t="s">
        <v>1566</v>
      </c>
      <c r="E4609" s="120" t="s">
        <v>1565</v>
      </c>
      <c r="F4609" s="120">
        <v>664</v>
      </c>
      <c r="G4609" s="120" t="s">
        <v>209</v>
      </c>
      <c r="H4609" s="292"/>
      <c r="I4609" s="292"/>
      <c r="K4609" s="119"/>
      <c r="L4609" s="119"/>
    </row>
    <row r="4610" spans="1:12">
      <c r="A4610" s="120">
        <f t="shared" si="71"/>
        <v>4595</v>
      </c>
      <c r="B4610" s="120" t="s">
        <v>289</v>
      </c>
      <c r="C4610" s="120" t="s">
        <v>286</v>
      </c>
      <c r="D4610" s="120" t="s">
        <v>288</v>
      </c>
      <c r="E4610" s="120" t="s">
        <v>287</v>
      </c>
      <c r="F4610" s="120">
        <v>562</v>
      </c>
      <c r="G4610" s="120" t="s">
        <v>101</v>
      </c>
      <c r="H4610" s="292"/>
      <c r="I4610" s="292"/>
      <c r="K4610" s="119"/>
      <c r="L4610" s="119"/>
    </row>
    <row r="4611" spans="1:12">
      <c r="A4611" s="120">
        <f t="shared" si="71"/>
        <v>4596</v>
      </c>
      <c r="B4611" s="120" t="s">
        <v>285</v>
      </c>
      <c r="C4611" s="120" t="s">
        <v>286</v>
      </c>
      <c r="D4611" s="120" t="s">
        <v>284</v>
      </c>
      <c r="E4611" s="120" t="s">
        <v>283</v>
      </c>
      <c r="F4611" s="120">
        <v>30</v>
      </c>
      <c r="G4611" s="120" t="s">
        <v>209</v>
      </c>
      <c r="H4611" s="292"/>
      <c r="I4611" s="292"/>
      <c r="K4611" s="119"/>
      <c r="L4611" s="119"/>
    </row>
    <row r="4612" spans="1:12">
      <c r="A4612" s="120">
        <f t="shared" si="71"/>
        <v>4597</v>
      </c>
      <c r="B4612" s="120" t="s">
        <v>285</v>
      </c>
      <c r="C4612" s="120" t="s">
        <v>286</v>
      </c>
      <c r="D4612" s="120" t="s">
        <v>1566</v>
      </c>
      <c r="E4612" s="120" t="s">
        <v>1565</v>
      </c>
      <c r="F4612" s="120">
        <v>104</v>
      </c>
      <c r="G4612" s="120" t="s">
        <v>209</v>
      </c>
      <c r="H4612" s="292"/>
      <c r="I4612" s="292"/>
      <c r="K4612" s="119"/>
      <c r="L4612" s="119"/>
    </row>
    <row r="4613" spans="1:12">
      <c r="A4613" s="120">
        <f t="shared" si="71"/>
        <v>4598</v>
      </c>
      <c r="B4613" s="120" t="s">
        <v>289</v>
      </c>
      <c r="C4613" s="120" t="s">
        <v>286</v>
      </c>
      <c r="D4613" s="120" t="s">
        <v>288</v>
      </c>
      <c r="E4613" s="120" t="s">
        <v>287</v>
      </c>
      <c r="F4613" s="120">
        <v>100</v>
      </c>
      <c r="G4613" s="120" t="s">
        <v>101</v>
      </c>
      <c r="H4613" s="292"/>
      <c r="I4613" s="292"/>
      <c r="K4613" s="119"/>
      <c r="L4613" s="119"/>
    </row>
    <row r="4614" spans="1:12">
      <c r="A4614" s="120">
        <f t="shared" si="71"/>
        <v>4599</v>
      </c>
      <c r="B4614" s="120" t="s">
        <v>285</v>
      </c>
      <c r="C4614" s="120" t="s">
        <v>286</v>
      </c>
      <c r="D4614" s="120" t="s">
        <v>284</v>
      </c>
      <c r="E4614" s="120" t="s">
        <v>283</v>
      </c>
      <c r="F4614" s="120">
        <v>6</v>
      </c>
      <c r="G4614" s="120" t="s">
        <v>209</v>
      </c>
      <c r="H4614" s="292"/>
      <c r="I4614" s="292"/>
      <c r="K4614" s="119"/>
      <c r="L4614" s="119"/>
    </row>
    <row r="4615" spans="1:12">
      <c r="A4615" s="120">
        <f t="shared" si="71"/>
        <v>4600</v>
      </c>
      <c r="B4615" s="120" t="s">
        <v>826</v>
      </c>
      <c r="C4615" s="120" t="s">
        <v>814</v>
      </c>
      <c r="D4615" s="120" t="s">
        <v>5149</v>
      </c>
      <c r="E4615" s="120" t="s">
        <v>5148</v>
      </c>
      <c r="F4615" s="120">
        <v>1</v>
      </c>
      <c r="G4615" s="120" t="s">
        <v>102</v>
      </c>
      <c r="H4615" s="292"/>
      <c r="I4615" s="292"/>
      <c r="K4615" s="119"/>
      <c r="L4615" s="119"/>
    </row>
    <row r="4616" spans="1:12">
      <c r="A4616" s="120">
        <f t="shared" si="71"/>
        <v>4601</v>
      </c>
      <c r="B4616" s="120" t="s">
        <v>826</v>
      </c>
      <c r="C4616" s="120" t="s">
        <v>814</v>
      </c>
      <c r="D4616" s="120" t="s">
        <v>5147</v>
      </c>
      <c r="E4616" s="120" t="s">
        <v>5146</v>
      </c>
      <c r="F4616" s="120">
        <v>1</v>
      </c>
      <c r="G4616" s="120" t="s">
        <v>102</v>
      </c>
      <c r="H4616" s="292"/>
      <c r="I4616" s="292"/>
      <c r="K4616" s="119"/>
      <c r="L4616" s="119"/>
    </row>
    <row r="4617" spans="1:12">
      <c r="A4617" s="120">
        <f t="shared" si="71"/>
        <v>4602</v>
      </c>
      <c r="B4617" s="120" t="s">
        <v>826</v>
      </c>
      <c r="C4617" s="120" t="s">
        <v>814</v>
      </c>
      <c r="D4617" s="120" t="s">
        <v>5145</v>
      </c>
      <c r="E4617" s="120" t="s">
        <v>5144</v>
      </c>
      <c r="F4617" s="120">
        <v>6</v>
      </c>
      <c r="G4617" s="120" t="s">
        <v>102</v>
      </c>
      <c r="H4617" s="292"/>
      <c r="I4617" s="292"/>
      <c r="K4617" s="119"/>
      <c r="L4617" s="119"/>
    </row>
    <row r="4618" spans="1:12">
      <c r="A4618" s="120">
        <f t="shared" si="71"/>
        <v>4603</v>
      </c>
      <c r="B4618" s="120" t="s">
        <v>826</v>
      </c>
      <c r="C4618" s="120" t="s">
        <v>814</v>
      </c>
      <c r="D4618" s="120" t="s">
        <v>825</v>
      </c>
      <c r="E4618" s="120" t="s">
        <v>824</v>
      </c>
      <c r="F4618" s="120">
        <v>1</v>
      </c>
      <c r="G4618" s="120" t="s">
        <v>102</v>
      </c>
      <c r="H4618" s="292"/>
      <c r="I4618" s="292"/>
      <c r="K4618" s="119"/>
      <c r="L4618" s="119"/>
    </row>
    <row r="4619" spans="1:12">
      <c r="A4619" s="120">
        <f t="shared" si="71"/>
        <v>4604</v>
      </c>
      <c r="B4619" s="120" t="s">
        <v>823</v>
      </c>
      <c r="C4619" s="120" t="s">
        <v>814</v>
      </c>
      <c r="D4619" s="120" t="s">
        <v>5143</v>
      </c>
      <c r="E4619" s="120" t="s">
        <v>5142</v>
      </c>
      <c r="F4619" s="120">
        <v>6</v>
      </c>
      <c r="G4619" s="120" t="s">
        <v>102</v>
      </c>
      <c r="H4619" s="292"/>
      <c r="I4619" s="292"/>
      <c r="K4619" s="119"/>
      <c r="L4619" s="119"/>
    </row>
    <row r="4620" spans="1:12">
      <c r="A4620" s="120">
        <f t="shared" si="71"/>
        <v>4605</v>
      </c>
      <c r="B4620" s="120" t="s">
        <v>823</v>
      </c>
      <c r="C4620" s="120" t="s">
        <v>814</v>
      </c>
      <c r="D4620" s="120" t="s">
        <v>5141</v>
      </c>
      <c r="E4620" s="120" t="s">
        <v>5140</v>
      </c>
      <c r="F4620" s="120">
        <v>2</v>
      </c>
      <c r="G4620" s="120" t="s">
        <v>102</v>
      </c>
      <c r="H4620" s="292"/>
      <c r="I4620" s="292"/>
      <c r="K4620" s="119"/>
      <c r="L4620" s="119"/>
    </row>
    <row r="4621" spans="1:12">
      <c r="A4621" s="120">
        <f t="shared" si="71"/>
        <v>4606</v>
      </c>
      <c r="B4621" s="120" t="s">
        <v>823</v>
      </c>
      <c r="C4621" s="120" t="s">
        <v>814</v>
      </c>
      <c r="D4621" s="120" t="s">
        <v>822</v>
      </c>
      <c r="E4621" s="120" t="s">
        <v>821</v>
      </c>
      <c r="F4621" s="120">
        <v>2</v>
      </c>
      <c r="G4621" s="120" t="s">
        <v>102</v>
      </c>
      <c r="H4621" s="292"/>
      <c r="I4621" s="292"/>
      <c r="K4621" s="119"/>
      <c r="L4621" s="119"/>
    </row>
    <row r="4622" spans="1:12">
      <c r="A4622" s="120">
        <f t="shared" si="71"/>
        <v>4607</v>
      </c>
      <c r="B4622" s="120" t="s">
        <v>820</v>
      </c>
      <c r="C4622" s="120" t="s">
        <v>814</v>
      </c>
      <c r="D4622" s="120" t="s">
        <v>5011</v>
      </c>
      <c r="E4622" s="120" t="s">
        <v>5139</v>
      </c>
      <c r="F4622" s="120">
        <v>6</v>
      </c>
      <c r="G4622" s="120" t="s">
        <v>102</v>
      </c>
      <c r="H4622" s="292"/>
      <c r="I4622" s="292"/>
      <c r="K4622" s="119"/>
      <c r="L4622" s="119"/>
    </row>
    <row r="4623" spans="1:12">
      <c r="A4623" s="120">
        <f t="shared" si="71"/>
        <v>4608</v>
      </c>
      <c r="B4623" s="120" t="s">
        <v>820</v>
      </c>
      <c r="C4623" s="120" t="s">
        <v>814</v>
      </c>
      <c r="D4623" s="120" t="s">
        <v>5138</v>
      </c>
      <c r="E4623" s="120" t="s">
        <v>5137</v>
      </c>
      <c r="F4623" s="120">
        <v>2</v>
      </c>
      <c r="G4623" s="120" t="s">
        <v>102</v>
      </c>
      <c r="H4623" s="292"/>
      <c r="I4623" s="292"/>
      <c r="K4623" s="119"/>
      <c r="L4623" s="119"/>
    </row>
    <row r="4624" spans="1:12">
      <c r="A4624" s="120">
        <f t="shared" si="71"/>
        <v>4609</v>
      </c>
      <c r="B4624" s="120" t="s">
        <v>817</v>
      </c>
      <c r="C4624" s="120" t="s">
        <v>814</v>
      </c>
      <c r="D4624" s="120" t="s">
        <v>5136</v>
      </c>
      <c r="E4624" s="120" t="s">
        <v>5135</v>
      </c>
      <c r="F4624" s="120">
        <v>3</v>
      </c>
      <c r="G4624" s="120" t="s">
        <v>102</v>
      </c>
      <c r="H4624" s="292"/>
      <c r="I4624" s="292"/>
      <c r="K4624" s="119"/>
      <c r="L4624" s="119"/>
    </row>
    <row r="4625" spans="1:12">
      <c r="A4625" s="120">
        <f t="shared" si="71"/>
        <v>4610</v>
      </c>
      <c r="B4625" s="120" t="s">
        <v>817</v>
      </c>
      <c r="C4625" s="120" t="s">
        <v>814</v>
      </c>
      <c r="D4625" s="120" t="s">
        <v>5134</v>
      </c>
      <c r="E4625" s="120" t="s">
        <v>5133</v>
      </c>
      <c r="F4625" s="120">
        <v>5</v>
      </c>
      <c r="G4625" s="120" t="s">
        <v>102</v>
      </c>
      <c r="H4625" s="292"/>
      <c r="I4625" s="292"/>
      <c r="K4625" s="119"/>
      <c r="L4625" s="119"/>
    </row>
    <row r="4626" spans="1:12">
      <c r="A4626" s="120">
        <f t="shared" ref="A4626:A4673" si="72">A4625+1</f>
        <v>4611</v>
      </c>
      <c r="B4626" s="120" t="s">
        <v>817</v>
      </c>
      <c r="C4626" s="120" t="s">
        <v>814</v>
      </c>
      <c r="D4626" s="120" t="s">
        <v>816</v>
      </c>
      <c r="E4626" s="120" t="s">
        <v>815</v>
      </c>
      <c r="F4626" s="120">
        <v>1</v>
      </c>
      <c r="G4626" s="120" t="s">
        <v>102</v>
      </c>
      <c r="H4626" s="292"/>
      <c r="I4626" s="292"/>
      <c r="K4626" s="119"/>
      <c r="L4626" s="119"/>
    </row>
    <row r="4627" spans="1:12">
      <c r="A4627" s="120">
        <f t="shared" si="72"/>
        <v>4612</v>
      </c>
      <c r="B4627" s="120" t="s">
        <v>817</v>
      </c>
      <c r="C4627" s="120" t="s">
        <v>814</v>
      </c>
      <c r="D4627" s="120" t="s">
        <v>5027</v>
      </c>
      <c r="E4627" s="120" t="s">
        <v>5132</v>
      </c>
      <c r="F4627" s="120">
        <v>1</v>
      </c>
      <c r="G4627" s="120" t="s">
        <v>102</v>
      </c>
      <c r="H4627" s="292"/>
      <c r="I4627" s="292"/>
      <c r="K4627" s="119"/>
      <c r="L4627" s="119"/>
    </row>
    <row r="4628" spans="1:12">
      <c r="A4628" s="120">
        <f t="shared" si="72"/>
        <v>4613</v>
      </c>
      <c r="B4628" s="120" t="s">
        <v>813</v>
      </c>
      <c r="C4628" s="120" t="s">
        <v>814</v>
      </c>
      <c r="D4628" s="120" t="s">
        <v>812</v>
      </c>
      <c r="E4628" s="120" t="s">
        <v>811</v>
      </c>
      <c r="F4628" s="120">
        <v>23</v>
      </c>
      <c r="G4628" s="120" t="s">
        <v>102</v>
      </c>
      <c r="H4628" s="292"/>
      <c r="I4628" s="292"/>
      <c r="K4628" s="119"/>
      <c r="L4628" s="119"/>
    </row>
    <row r="4629" spans="1:12">
      <c r="A4629" s="120">
        <f t="shared" si="72"/>
        <v>4614</v>
      </c>
      <c r="B4629" s="120" t="s">
        <v>5131</v>
      </c>
      <c r="C4629" s="120" t="s">
        <v>814</v>
      </c>
      <c r="D4629" s="120" t="s">
        <v>5130</v>
      </c>
      <c r="E4629" s="120" t="s">
        <v>5129</v>
      </c>
      <c r="F4629" s="120">
        <v>1</v>
      </c>
      <c r="G4629" s="120" t="s">
        <v>102</v>
      </c>
      <c r="H4629" s="292"/>
      <c r="I4629" s="292"/>
      <c r="K4629" s="119"/>
      <c r="L4629" s="119"/>
    </row>
    <row r="4630" spans="1:12">
      <c r="A4630" s="120">
        <f t="shared" si="72"/>
        <v>4615</v>
      </c>
      <c r="B4630" s="120" t="s">
        <v>4864</v>
      </c>
      <c r="C4630" s="120" t="s">
        <v>814</v>
      </c>
      <c r="D4630" s="120" t="s">
        <v>4863</v>
      </c>
      <c r="E4630" s="120" t="s">
        <v>4862</v>
      </c>
      <c r="F4630" s="120">
        <v>1</v>
      </c>
      <c r="G4630" s="120" t="s">
        <v>102</v>
      </c>
      <c r="H4630" s="292"/>
      <c r="I4630" s="292"/>
      <c r="K4630" s="119"/>
      <c r="L4630" s="119"/>
    </row>
    <row r="4631" spans="1:12">
      <c r="A4631" s="120">
        <f t="shared" si="72"/>
        <v>4616</v>
      </c>
      <c r="B4631" s="120" t="s">
        <v>826</v>
      </c>
      <c r="C4631" s="120" t="s">
        <v>814</v>
      </c>
      <c r="D4631" s="120" t="s">
        <v>825</v>
      </c>
      <c r="E4631" s="120" t="s">
        <v>824</v>
      </c>
      <c r="F4631" s="120">
        <v>1</v>
      </c>
      <c r="G4631" s="120" t="s">
        <v>102</v>
      </c>
      <c r="H4631" s="292"/>
      <c r="I4631" s="292"/>
      <c r="K4631" s="119"/>
      <c r="L4631" s="119"/>
    </row>
    <row r="4632" spans="1:12">
      <c r="A4632" s="120">
        <f t="shared" si="72"/>
        <v>4617</v>
      </c>
      <c r="B4632" s="120" t="s">
        <v>823</v>
      </c>
      <c r="C4632" s="120" t="s">
        <v>814</v>
      </c>
      <c r="D4632" s="120" t="s">
        <v>822</v>
      </c>
      <c r="E4632" s="120" t="s">
        <v>821</v>
      </c>
      <c r="F4632" s="120">
        <v>1</v>
      </c>
      <c r="G4632" s="120" t="s">
        <v>102</v>
      </c>
      <c r="H4632" s="292"/>
      <c r="I4632" s="292"/>
      <c r="K4632" s="119"/>
      <c r="L4632" s="119"/>
    </row>
    <row r="4633" spans="1:12">
      <c r="A4633" s="120">
        <f t="shared" si="72"/>
        <v>4618</v>
      </c>
      <c r="B4633" s="120" t="s">
        <v>820</v>
      </c>
      <c r="C4633" s="120" t="s">
        <v>814</v>
      </c>
      <c r="D4633" s="120" t="s">
        <v>819</v>
      </c>
      <c r="E4633" s="120" t="s">
        <v>818</v>
      </c>
      <c r="F4633" s="120">
        <v>1</v>
      </c>
      <c r="G4633" s="120" t="s">
        <v>102</v>
      </c>
      <c r="H4633" s="292"/>
      <c r="I4633" s="292"/>
      <c r="K4633" s="119"/>
      <c r="L4633" s="119"/>
    </row>
    <row r="4634" spans="1:12">
      <c r="A4634" s="120">
        <f t="shared" si="72"/>
        <v>4619</v>
      </c>
      <c r="B4634" s="120" t="s">
        <v>817</v>
      </c>
      <c r="C4634" s="120" t="s">
        <v>814</v>
      </c>
      <c r="D4634" s="120" t="s">
        <v>816</v>
      </c>
      <c r="E4634" s="120" t="s">
        <v>815</v>
      </c>
      <c r="F4634" s="120">
        <v>1</v>
      </c>
      <c r="G4634" s="120" t="s">
        <v>102</v>
      </c>
      <c r="H4634" s="292"/>
      <c r="I4634" s="292"/>
      <c r="K4634" s="119"/>
      <c r="L4634" s="119"/>
    </row>
    <row r="4635" spans="1:12">
      <c r="A4635" s="120">
        <f t="shared" si="72"/>
        <v>4620</v>
      </c>
      <c r="B4635" s="120" t="s">
        <v>813</v>
      </c>
      <c r="C4635" s="120" t="s">
        <v>814</v>
      </c>
      <c r="D4635" s="120" t="s">
        <v>812</v>
      </c>
      <c r="E4635" s="120" t="s">
        <v>811</v>
      </c>
      <c r="F4635" s="120">
        <v>2</v>
      </c>
      <c r="G4635" s="120" t="s">
        <v>102</v>
      </c>
      <c r="H4635" s="292"/>
      <c r="I4635" s="292"/>
      <c r="K4635" s="119"/>
      <c r="L4635" s="119"/>
    </row>
    <row r="4636" spans="1:12">
      <c r="A4636" s="120">
        <f t="shared" si="72"/>
        <v>4621</v>
      </c>
      <c r="B4636" s="120" t="s">
        <v>7662</v>
      </c>
      <c r="C4636" s="120" t="s">
        <v>7663</v>
      </c>
      <c r="D4636" s="120" t="s">
        <v>7661</v>
      </c>
      <c r="E4636" s="120" t="s">
        <v>7660</v>
      </c>
      <c r="F4636" s="120">
        <v>6</v>
      </c>
      <c r="G4636" s="120" t="s">
        <v>101</v>
      </c>
      <c r="H4636" s="292"/>
      <c r="I4636" s="292"/>
      <c r="K4636" s="119"/>
      <c r="L4636" s="119"/>
    </row>
    <row r="4637" spans="1:12">
      <c r="A4637" s="120">
        <f t="shared" si="72"/>
        <v>4622</v>
      </c>
      <c r="B4637" s="120" t="s">
        <v>3543</v>
      </c>
      <c r="C4637" s="120" t="s">
        <v>3544</v>
      </c>
      <c r="D4637" s="120" t="s">
        <v>3546</v>
      </c>
      <c r="E4637" s="120" t="s">
        <v>3545</v>
      </c>
      <c r="F4637" s="120">
        <v>2</v>
      </c>
      <c r="G4637" s="120" t="s">
        <v>101</v>
      </c>
      <c r="H4637" s="292"/>
      <c r="I4637" s="292"/>
      <c r="K4637" s="119"/>
      <c r="L4637" s="119"/>
    </row>
    <row r="4638" spans="1:12">
      <c r="A4638" s="120">
        <f t="shared" si="72"/>
        <v>4623</v>
      </c>
      <c r="B4638" s="120" t="s">
        <v>3543</v>
      </c>
      <c r="C4638" s="120" t="s">
        <v>3544</v>
      </c>
      <c r="D4638" s="120" t="s">
        <v>3542</v>
      </c>
      <c r="E4638" s="120" t="s">
        <v>3541</v>
      </c>
      <c r="F4638" s="120">
        <v>1</v>
      </c>
      <c r="G4638" s="120" t="s">
        <v>101</v>
      </c>
      <c r="H4638" s="292"/>
      <c r="I4638" s="292"/>
      <c r="K4638" s="119"/>
      <c r="L4638" s="119"/>
    </row>
    <row r="4639" spans="1:12">
      <c r="A4639" s="120">
        <f t="shared" si="72"/>
        <v>4624</v>
      </c>
      <c r="B4639" s="120" t="s">
        <v>3543</v>
      </c>
      <c r="C4639" s="120" t="s">
        <v>3544</v>
      </c>
      <c r="D4639" s="120" t="s">
        <v>3546</v>
      </c>
      <c r="E4639" s="120" t="s">
        <v>3545</v>
      </c>
      <c r="F4639" s="120">
        <v>1</v>
      </c>
      <c r="G4639" s="120" t="s">
        <v>101</v>
      </c>
      <c r="H4639" s="292"/>
      <c r="I4639" s="292"/>
      <c r="K4639" s="119"/>
      <c r="L4639" s="119"/>
    </row>
    <row r="4640" spans="1:12">
      <c r="A4640" s="120">
        <f t="shared" si="72"/>
        <v>4625</v>
      </c>
      <c r="B4640" s="120" t="s">
        <v>3543</v>
      </c>
      <c r="C4640" s="120" t="s">
        <v>3544</v>
      </c>
      <c r="D4640" s="120" t="s">
        <v>3542</v>
      </c>
      <c r="E4640" s="120" t="s">
        <v>3541</v>
      </c>
      <c r="F4640" s="120">
        <v>3</v>
      </c>
      <c r="G4640" s="120" t="s">
        <v>101</v>
      </c>
      <c r="H4640" s="292"/>
      <c r="I4640" s="292"/>
      <c r="K4640" s="119"/>
      <c r="L4640" s="119"/>
    </row>
    <row r="4641" spans="1:12">
      <c r="A4641" s="120">
        <f t="shared" si="72"/>
        <v>4626</v>
      </c>
      <c r="B4641" s="120" t="s">
        <v>7532</v>
      </c>
      <c r="C4641" s="120" t="s">
        <v>7533</v>
      </c>
      <c r="D4641" s="120" t="s">
        <v>7531</v>
      </c>
      <c r="E4641" s="120" t="s">
        <v>7530</v>
      </c>
      <c r="F4641" s="120">
        <v>2</v>
      </c>
      <c r="G4641" s="120" t="s">
        <v>101</v>
      </c>
      <c r="H4641" s="292"/>
      <c r="I4641" s="292"/>
      <c r="K4641" s="119"/>
      <c r="L4641" s="119"/>
    </row>
    <row r="4642" spans="1:12">
      <c r="A4642" s="120">
        <f t="shared" si="72"/>
        <v>4627</v>
      </c>
      <c r="B4642" s="120" t="s">
        <v>4330</v>
      </c>
      <c r="C4642" s="120" t="s">
        <v>4331</v>
      </c>
      <c r="D4642" s="120" t="s">
        <v>4329</v>
      </c>
      <c r="E4642" s="120" t="s">
        <v>4328</v>
      </c>
      <c r="F4642" s="120">
        <v>2</v>
      </c>
      <c r="G4642" s="120" t="s">
        <v>101</v>
      </c>
      <c r="H4642" s="292"/>
      <c r="I4642" s="292"/>
      <c r="K4642" s="119"/>
      <c r="L4642" s="119"/>
    </row>
    <row r="4643" spans="1:12">
      <c r="A4643" s="120">
        <f t="shared" si="72"/>
        <v>4628</v>
      </c>
      <c r="B4643" s="120" t="s">
        <v>2580</v>
      </c>
      <c r="C4643" s="120" t="s">
        <v>2581</v>
      </c>
      <c r="D4643" s="120" t="s">
        <v>2579</v>
      </c>
      <c r="E4643" s="120" t="s">
        <v>2578</v>
      </c>
      <c r="F4643" s="120">
        <v>11</v>
      </c>
      <c r="G4643" s="120" t="s">
        <v>123</v>
      </c>
      <c r="H4643" s="292"/>
      <c r="I4643" s="292"/>
      <c r="K4643" s="119"/>
      <c r="L4643" s="119"/>
    </row>
    <row r="4644" spans="1:12">
      <c r="A4644" s="120">
        <f t="shared" si="72"/>
        <v>4629</v>
      </c>
      <c r="B4644" s="120" t="s">
        <v>2580</v>
      </c>
      <c r="C4644" s="120" t="s">
        <v>2581</v>
      </c>
      <c r="D4644" s="120" t="s">
        <v>2579</v>
      </c>
      <c r="E4644" s="120" t="s">
        <v>2578</v>
      </c>
      <c r="F4644" s="120">
        <v>2</v>
      </c>
      <c r="G4644" s="120" t="s">
        <v>123</v>
      </c>
      <c r="H4644" s="292"/>
      <c r="I4644" s="292"/>
      <c r="K4644" s="119"/>
      <c r="L4644" s="119"/>
    </row>
    <row r="4645" spans="1:12">
      <c r="A4645" s="120">
        <f t="shared" si="72"/>
        <v>4630</v>
      </c>
      <c r="B4645" s="120" t="s">
        <v>5781</v>
      </c>
      <c r="C4645" s="120" t="s">
        <v>673</v>
      </c>
      <c r="D4645" s="120" t="s">
        <v>5783</v>
      </c>
      <c r="E4645" s="120" t="s">
        <v>5782</v>
      </c>
      <c r="F4645" s="120">
        <v>3</v>
      </c>
      <c r="G4645" s="120" t="s">
        <v>101</v>
      </c>
      <c r="H4645" s="292"/>
      <c r="I4645" s="292"/>
      <c r="K4645" s="119"/>
      <c r="L4645" s="119"/>
    </row>
    <row r="4646" spans="1:12">
      <c r="A4646" s="120">
        <f t="shared" si="72"/>
        <v>4631</v>
      </c>
      <c r="B4646" s="120" t="s">
        <v>5781</v>
      </c>
      <c r="C4646" s="120" t="s">
        <v>673</v>
      </c>
      <c r="D4646" s="120" t="s">
        <v>5780</v>
      </c>
      <c r="E4646" s="120" t="s">
        <v>5779</v>
      </c>
      <c r="F4646" s="120">
        <v>2</v>
      </c>
      <c r="G4646" s="120" t="s">
        <v>101</v>
      </c>
      <c r="H4646" s="292"/>
      <c r="I4646" s="292"/>
      <c r="K4646" s="119"/>
      <c r="L4646" s="119"/>
    </row>
    <row r="4647" spans="1:12">
      <c r="A4647" s="120">
        <f t="shared" si="72"/>
        <v>4632</v>
      </c>
      <c r="B4647" s="120" t="s">
        <v>903</v>
      </c>
      <c r="C4647" s="120" t="s">
        <v>673</v>
      </c>
      <c r="D4647" s="120"/>
      <c r="E4647" s="120" t="s">
        <v>902</v>
      </c>
      <c r="F4647" s="120">
        <v>22</v>
      </c>
      <c r="G4647" s="120" t="s">
        <v>101</v>
      </c>
      <c r="H4647" s="292"/>
      <c r="I4647" s="292"/>
      <c r="K4647" s="119"/>
      <c r="L4647" s="119"/>
    </row>
    <row r="4648" spans="1:12">
      <c r="A4648" s="120">
        <f t="shared" si="72"/>
        <v>4633</v>
      </c>
      <c r="B4648" s="120" t="s">
        <v>5259</v>
      </c>
      <c r="C4648" s="120" t="s">
        <v>673</v>
      </c>
      <c r="D4648" s="120"/>
      <c r="E4648" s="120" t="s">
        <v>5258</v>
      </c>
      <c r="F4648" s="120">
        <v>2</v>
      </c>
      <c r="G4648" s="120" t="s">
        <v>101</v>
      </c>
      <c r="H4648" s="292"/>
      <c r="I4648" s="292"/>
      <c r="K4648" s="119"/>
      <c r="L4648" s="119"/>
    </row>
    <row r="4649" spans="1:12">
      <c r="A4649" s="120">
        <f t="shared" si="72"/>
        <v>4634</v>
      </c>
      <c r="B4649" s="120" t="s">
        <v>903</v>
      </c>
      <c r="C4649" s="120" t="s">
        <v>673</v>
      </c>
      <c r="D4649" s="120"/>
      <c r="E4649" s="120" t="s">
        <v>902</v>
      </c>
      <c r="F4649" s="120">
        <v>6</v>
      </c>
      <c r="G4649" s="120" t="s">
        <v>101</v>
      </c>
      <c r="H4649" s="292"/>
      <c r="I4649" s="292"/>
      <c r="K4649" s="119"/>
      <c r="L4649" s="119"/>
    </row>
    <row r="4650" spans="1:12">
      <c r="A4650" s="120">
        <f t="shared" si="72"/>
        <v>4635</v>
      </c>
      <c r="B4650" s="120" t="s">
        <v>672</v>
      </c>
      <c r="C4650" s="120" t="s">
        <v>673</v>
      </c>
      <c r="D4650" s="120"/>
      <c r="E4650" s="120" t="s">
        <v>671</v>
      </c>
      <c r="F4650" s="120">
        <v>2</v>
      </c>
      <c r="G4650" s="120" t="s">
        <v>102</v>
      </c>
      <c r="H4650" s="292"/>
      <c r="I4650" s="292"/>
      <c r="K4650" s="119"/>
      <c r="L4650" s="119"/>
    </row>
    <row r="4651" spans="1:12">
      <c r="A4651" s="120">
        <f t="shared" si="72"/>
        <v>4636</v>
      </c>
      <c r="B4651" s="120" t="s">
        <v>7218</v>
      </c>
      <c r="C4651" s="120" t="s">
        <v>6058</v>
      </c>
      <c r="D4651" s="120" t="s">
        <v>7217</v>
      </c>
      <c r="E4651" s="120" t="s">
        <v>7216</v>
      </c>
      <c r="F4651" s="120">
        <v>2</v>
      </c>
      <c r="G4651" s="120" t="s">
        <v>209</v>
      </c>
      <c r="H4651" s="292"/>
      <c r="I4651" s="292"/>
      <c r="K4651" s="119"/>
      <c r="L4651" s="119"/>
    </row>
    <row r="4652" spans="1:12">
      <c r="A4652" s="120">
        <f t="shared" si="72"/>
        <v>4637</v>
      </c>
      <c r="B4652" s="120" t="s">
        <v>6057</v>
      </c>
      <c r="C4652" s="120" t="s">
        <v>6058</v>
      </c>
      <c r="D4652" s="120" t="s">
        <v>6056</v>
      </c>
      <c r="E4652" s="120" t="s">
        <v>6055</v>
      </c>
      <c r="F4652" s="120">
        <v>2</v>
      </c>
      <c r="G4652" s="120" t="s">
        <v>101</v>
      </c>
      <c r="H4652" s="292"/>
      <c r="I4652" s="292"/>
      <c r="K4652" s="119"/>
      <c r="L4652" s="119"/>
    </row>
    <row r="4653" spans="1:12">
      <c r="A4653" s="120">
        <f t="shared" si="72"/>
        <v>4638</v>
      </c>
      <c r="B4653" s="120" t="s">
        <v>2338</v>
      </c>
      <c r="C4653" s="120" t="s">
        <v>370</v>
      </c>
      <c r="D4653" s="120" t="s">
        <v>2337</v>
      </c>
      <c r="E4653" s="120" t="s">
        <v>2336</v>
      </c>
      <c r="F4653" s="120">
        <v>1550</v>
      </c>
      <c r="G4653" s="120" t="s">
        <v>182</v>
      </c>
      <c r="H4653" s="292"/>
      <c r="I4653" s="292"/>
      <c r="K4653" s="119"/>
      <c r="L4653" s="119"/>
    </row>
    <row r="4654" spans="1:12">
      <c r="A4654" s="120">
        <f t="shared" si="72"/>
        <v>4639</v>
      </c>
      <c r="B4654" s="120" t="s">
        <v>1548</v>
      </c>
      <c r="C4654" s="120" t="s">
        <v>370</v>
      </c>
      <c r="D4654" s="120" t="s">
        <v>1547</v>
      </c>
      <c r="E4654" s="120" t="s">
        <v>1546</v>
      </c>
      <c r="F4654" s="120">
        <v>2150</v>
      </c>
      <c r="G4654" s="120" t="s">
        <v>182</v>
      </c>
      <c r="H4654" s="292"/>
      <c r="I4654" s="292"/>
      <c r="K4654" s="119"/>
      <c r="L4654" s="119"/>
    </row>
    <row r="4655" spans="1:12">
      <c r="A4655" s="120">
        <f t="shared" si="72"/>
        <v>4640</v>
      </c>
      <c r="B4655" s="120" t="s">
        <v>369</v>
      </c>
      <c r="C4655" s="120" t="s">
        <v>370</v>
      </c>
      <c r="D4655" s="120" t="s">
        <v>931</v>
      </c>
      <c r="E4655" s="120" t="s">
        <v>930</v>
      </c>
      <c r="F4655" s="120">
        <v>74850</v>
      </c>
      <c r="G4655" s="120" t="s">
        <v>182</v>
      </c>
      <c r="H4655" s="292"/>
      <c r="I4655" s="292"/>
      <c r="K4655" s="119"/>
      <c r="L4655" s="119"/>
    </row>
    <row r="4656" spans="1:12">
      <c r="A4656" s="120">
        <f t="shared" si="72"/>
        <v>4641</v>
      </c>
      <c r="B4656" s="120" t="s">
        <v>369</v>
      </c>
      <c r="C4656" s="120" t="s">
        <v>370</v>
      </c>
      <c r="D4656" s="120" t="s">
        <v>368</v>
      </c>
      <c r="E4656" s="120" t="s">
        <v>367</v>
      </c>
      <c r="F4656" s="120">
        <v>50</v>
      </c>
      <c r="G4656" s="120" t="s">
        <v>182</v>
      </c>
      <c r="H4656" s="292"/>
      <c r="I4656" s="292"/>
      <c r="K4656" s="119"/>
      <c r="L4656" s="119"/>
    </row>
    <row r="4657" spans="1:12">
      <c r="A4657" s="120">
        <f t="shared" si="72"/>
        <v>4642</v>
      </c>
      <c r="B4657" s="120" t="s">
        <v>2338</v>
      </c>
      <c r="C4657" s="120" t="s">
        <v>370</v>
      </c>
      <c r="D4657" s="120" t="s">
        <v>2337</v>
      </c>
      <c r="E4657" s="120" t="s">
        <v>2336</v>
      </c>
      <c r="F4657" s="120">
        <v>150</v>
      </c>
      <c r="G4657" s="120" t="s">
        <v>182</v>
      </c>
      <c r="H4657" s="292"/>
      <c r="I4657" s="292"/>
      <c r="K4657" s="119"/>
      <c r="L4657" s="119"/>
    </row>
    <row r="4658" spans="1:12">
      <c r="A4658" s="120">
        <f t="shared" si="72"/>
        <v>4643</v>
      </c>
      <c r="B4658" s="120" t="s">
        <v>1548</v>
      </c>
      <c r="C4658" s="120" t="s">
        <v>370</v>
      </c>
      <c r="D4658" s="120" t="s">
        <v>1547</v>
      </c>
      <c r="E4658" s="120" t="s">
        <v>1546</v>
      </c>
      <c r="F4658" s="120">
        <v>1050</v>
      </c>
      <c r="G4658" s="120" t="s">
        <v>182</v>
      </c>
      <c r="H4658" s="292"/>
      <c r="I4658" s="292"/>
      <c r="K4658" s="119"/>
      <c r="L4658" s="119"/>
    </row>
    <row r="4659" spans="1:12">
      <c r="A4659" s="120">
        <f t="shared" si="72"/>
        <v>4644</v>
      </c>
      <c r="B4659" s="120" t="s">
        <v>369</v>
      </c>
      <c r="C4659" s="120" t="s">
        <v>370</v>
      </c>
      <c r="D4659" s="120" t="s">
        <v>931</v>
      </c>
      <c r="E4659" s="120" t="s">
        <v>930</v>
      </c>
      <c r="F4659" s="120">
        <v>14350</v>
      </c>
      <c r="G4659" s="120" t="s">
        <v>182</v>
      </c>
      <c r="H4659" s="292"/>
      <c r="I4659" s="292"/>
      <c r="K4659" s="119"/>
      <c r="L4659" s="119"/>
    </row>
    <row r="4660" spans="1:12">
      <c r="A4660" s="120">
        <f t="shared" si="72"/>
        <v>4645</v>
      </c>
      <c r="B4660" s="120" t="s">
        <v>369</v>
      </c>
      <c r="C4660" s="120" t="s">
        <v>370</v>
      </c>
      <c r="D4660" s="120" t="s">
        <v>368</v>
      </c>
      <c r="E4660" s="120" t="s">
        <v>367</v>
      </c>
      <c r="F4660" s="120">
        <v>300</v>
      </c>
      <c r="G4660" s="120" t="s">
        <v>182</v>
      </c>
      <c r="H4660" s="292"/>
      <c r="I4660" s="292"/>
      <c r="K4660" s="119"/>
      <c r="L4660" s="119"/>
    </row>
    <row r="4661" spans="1:12">
      <c r="A4661" s="120">
        <f t="shared" si="72"/>
        <v>4646</v>
      </c>
      <c r="B4661" s="120" t="s">
        <v>4475</v>
      </c>
      <c r="C4661" s="120" t="s">
        <v>15885</v>
      </c>
      <c r="D4661" s="120" t="s">
        <v>4474</v>
      </c>
      <c r="E4661" s="120"/>
      <c r="F4661" s="120">
        <v>2</v>
      </c>
      <c r="G4661" s="120" t="s">
        <v>102</v>
      </c>
      <c r="H4661" s="292"/>
      <c r="I4661" s="292"/>
      <c r="K4661" s="119"/>
      <c r="L4661" s="119"/>
    </row>
    <row r="4662" spans="1:12">
      <c r="A4662" s="120">
        <f t="shared" si="72"/>
        <v>4647</v>
      </c>
      <c r="B4662" s="120" t="s">
        <v>178</v>
      </c>
      <c r="C4662" s="120" t="s">
        <v>15885</v>
      </c>
      <c r="D4662" s="120" t="s">
        <v>177</v>
      </c>
      <c r="E4662" s="120" t="s">
        <v>168</v>
      </c>
      <c r="F4662" s="120">
        <v>110</v>
      </c>
      <c r="G4662" s="120" t="s">
        <v>176</v>
      </c>
      <c r="H4662" s="292"/>
      <c r="I4662" s="292"/>
      <c r="K4662" s="119"/>
      <c r="L4662" s="119"/>
    </row>
    <row r="4663" spans="1:12">
      <c r="A4663" s="120">
        <f t="shared" si="72"/>
        <v>4648</v>
      </c>
      <c r="B4663" s="120" t="s">
        <v>175</v>
      </c>
      <c r="C4663" s="120" t="s">
        <v>15885</v>
      </c>
      <c r="D4663" s="120" t="s">
        <v>4478</v>
      </c>
      <c r="E4663" s="120" t="s">
        <v>168</v>
      </c>
      <c r="F4663" s="120">
        <v>2</v>
      </c>
      <c r="G4663" s="120" t="s">
        <v>102</v>
      </c>
      <c r="H4663" s="292"/>
      <c r="I4663" s="292"/>
      <c r="K4663" s="119"/>
      <c r="L4663" s="119"/>
    </row>
    <row r="4664" spans="1:12">
      <c r="A4664" s="120">
        <f t="shared" si="72"/>
        <v>4649</v>
      </c>
      <c r="B4664" s="120" t="s">
        <v>175</v>
      </c>
      <c r="C4664" s="120" t="s">
        <v>15885</v>
      </c>
      <c r="D4664" s="120" t="s">
        <v>174</v>
      </c>
      <c r="E4664" s="120" t="s">
        <v>168</v>
      </c>
      <c r="F4664" s="120">
        <v>263</v>
      </c>
      <c r="G4664" s="120" t="s">
        <v>102</v>
      </c>
      <c r="H4664" s="292"/>
      <c r="I4664" s="292"/>
      <c r="K4664" s="119"/>
      <c r="L4664" s="119"/>
    </row>
    <row r="4665" spans="1:12">
      <c r="A4665" s="120">
        <f t="shared" si="72"/>
        <v>4650</v>
      </c>
      <c r="B4665" s="120" t="s">
        <v>4477</v>
      </c>
      <c r="C4665" s="120" t="s">
        <v>15885</v>
      </c>
      <c r="D4665" s="120" t="s">
        <v>4476</v>
      </c>
      <c r="E4665" s="120" t="s">
        <v>168</v>
      </c>
      <c r="F4665" s="120">
        <v>16</v>
      </c>
      <c r="G4665" s="120" t="s">
        <v>102</v>
      </c>
      <c r="H4665" s="292"/>
      <c r="I4665" s="292"/>
      <c r="K4665" s="119"/>
      <c r="L4665" s="119"/>
    </row>
    <row r="4666" spans="1:12">
      <c r="A4666" s="120">
        <f t="shared" si="72"/>
        <v>4651</v>
      </c>
      <c r="B4666" s="120" t="s">
        <v>173</v>
      </c>
      <c r="C4666" s="120" t="s">
        <v>15885</v>
      </c>
      <c r="D4666" s="120" t="s">
        <v>172</v>
      </c>
      <c r="E4666" s="120" t="s">
        <v>168</v>
      </c>
      <c r="F4666" s="120">
        <v>110</v>
      </c>
      <c r="G4666" s="120" t="s">
        <v>102</v>
      </c>
      <c r="H4666" s="292"/>
      <c r="I4666" s="292"/>
      <c r="K4666" s="119"/>
      <c r="L4666" s="119"/>
    </row>
    <row r="4667" spans="1:12">
      <c r="A4667" s="120">
        <f t="shared" si="72"/>
        <v>4652</v>
      </c>
      <c r="B4667" s="120" t="s">
        <v>171</v>
      </c>
      <c r="C4667" s="120" t="s">
        <v>15885</v>
      </c>
      <c r="D4667" s="120" t="s">
        <v>169</v>
      </c>
      <c r="E4667" s="120" t="s">
        <v>168</v>
      </c>
      <c r="F4667" s="120">
        <v>32650</v>
      </c>
      <c r="G4667" s="120" t="s">
        <v>167</v>
      </c>
      <c r="H4667" s="292"/>
      <c r="I4667" s="292"/>
      <c r="K4667" s="119"/>
      <c r="L4667" s="119"/>
    </row>
    <row r="4668" spans="1:12">
      <c r="A4668" s="120">
        <f t="shared" si="72"/>
        <v>4653</v>
      </c>
      <c r="B4668" s="120" t="s">
        <v>170</v>
      </c>
      <c r="C4668" s="120" t="s">
        <v>15885</v>
      </c>
      <c r="D4668" s="120" t="s">
        <v>169</v>
      </c>
      <c r="E4668" s="120" t="s">
        <v>168</v>
      </c>
      <c r="F4668" s="120">
        <v>10000</v>
      </c>
      <c r="G4668" s="120" t="s">
        <v>167</v>
      </c>
      <c r="H4668" s="292"/>
      <c r="I4668" s="292"/>
      <c r="K4668" s="119"/>
      <c r="L4668" s="119"/>
    </row>
    <row r="4669" spans="1:12">
      <c r="A4669" s="120">
        <f t="shared" si="72"/>
        <v>4654</v>
      </c>
      <c r="B4669" s="120" t="s">
        <v>175</v>
      </c>
      <c r="C4669" s="120" t="s">
        <v>15885</v>
      </c>
      <c r="D4669" s="120" t="s">
        <v>4465</v>
      </c>
      <c r="E4669" s="120"/>
      <c r="F4669" s="120">
        <v>1</v>
      </c>
      <c r="G4669" s="120" t="s">
        <v>102</v>
      </c>
      <c r="H4669" s="292"/>
      <c r="I4669" s="292"/>
      <c r="K4669" s="119"/>
      <c r="L4669" s="119"/>
    </row>
    <row r="4670" spans="1:12">
      <c r="A4670" s="120">
        <f t="shared" si="72"/>
        <v>4655</v>
      </c>
      <c r="B4670" s="120" t="s">
        <v>4415</v>
      </c>
      <c r="C4670" s="120" t="s">
        <v>15885</v>
      </c>
      <c r="D4670" s="120" t="s">
        <v>15886</v>
      </c>
      <c r="E4670" s="120"/>
      <c r="F4670" s="120">
        <v>3</v>
      </c>
      <c r="G4670" s="120" t="s">
        <v>3230</v>
      </c>
      <c r="H4670" s="292"/>
      <c r="I4670" s="292"/>
      <c r="K4670" s="119"/>
      <c r="L4670" s="119"/>
    </row>
    <row r="4671" spans="1:12">
      <c r="A4671" s="120">
        <f t="shared" si="72"/>
        <v>4656</v>
      </c>
      <c r="B4671" s="120" t="s">
        <v>4348</v>
      </c>
      <c r="C4671" s="120" t="s">
        <v>15885</v>
      </c>
      <c r="D4671" s="120" t="s">
        <v>4347</v>
      </c>
      <c r="E4671" s="120"/>
      <c r="F4671" s="120">
        <v>3</v>
      </c>
      <c r="G4671" s="120" t="s">
        <v>101</v>
      </c>
      <c r="H4671" s="292"/>
      <c r="I4671" s="292"/>
      <c r="K4671" s="119"/>
      <c r="L4671" s="119"/>
    </row>
    <row r="4672" spans="1:12">
      <c r="A4672" s="120">
        <f t="shared" si="72"/>
        <v>4657</v>
      </c>
      <c r="B4672" s="120" t="s">
        <v>4300</v>
      </c>
      <c r="C4672" s="120" t="s">
        <v>15885</v>
      </c>
      <c r="D4672" s="120" t="s">
        <v>4299</v>
      </c>
      <c r="E4672" s="120"/>
      <c r="F4672" s="120">
        <v>3</v>
      </c>
      <c r="G4672" s="120" t="s">
        <v>101</v>
      </c>
      <c r="H4672" s="292"/>
      <c r="I4672" s="292"/>
      <c r="K4672" s="119"/>
      <c r="L4672" s="119"/>
    </row>
    <row r="4673" spans="1:12" ht="12.6" thickBot="1">
      <c r="A4673" s="120">
        <f t="shared" si="72"/>
        <v>4658</v>
      </c>
      <c r="B4673" s="120" t="s">
        <v>4298</v>
      </c>
      <c r="C4673" s="120" t="s">
        <v>15885</v>
      </c>
      <c r="D4673" s="120" t="s">
        <v>15887</v>
      </c>
      <c r="E4673" s="120"/>
      <c r="F4673" s="120">
        <v>1</v>
      </c>
      <c r="G4673" s="120" t="s">
        <v>101</v>
      </c>
      <c r="H4673" s="293"/>
      <c r="I4673" s="293"/>
      <c r="K4673" s="119"/>
      <c r="L4673" s="119"/>
    </row>
    <row r="4674" spans="1:12" ht="12.6" thickBot="1">
      <c r="H4674" s="290" t="s">
        <v>14725</v>
      </c>
      <c r="I4674" s="291"/>
    </row>
  </sheetData>
  <mergeCells count="1">
    <mergeCell ref="A9:H12"/>
  </mergeCells>
  <phoneticPr fontId="5"/>
  <pageMargins left="0.31496062992125984" right="0.31496062992125984" top="0.3543307086614173" bottom="0.55118110236220474" header="0.31496062992125984" footer="0.31496062992125984"/>
  <pageSetup paperSize="8" scale="94" fitToHeight="100" orientation="portrait" r:id="rId1"/>
  <headerFooter>
    <oddFooter xml:space="preserve">&amp;C&amp;P/&amp;N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52"/>
  <sheetViews>
    <sheetView showGridLines="0" view="pageBreakPreview" zoomScale="75" zoomScaleNormal="100" zoomScaleSheetLayoutView="75" workbookViewId="0"/>
  </sheetViews>
  <sheetFormatPr defaultColWidth="9" defaultRowHeight="12"/>
  <cols>
    <col min="1" max="1" width="6.77734375" style="123" customWidth="1"/>
    <col min="2" max="2" width="31.33203125" style="123" bestFit="1" customWidth="1"/>
    <col min="3" max="3" width="55" style="123" bestFit="1" customWidth="1"/>
    <col min="4" max="4" width="9.5546875" style="123" customWidth="1"/>
    <col min="5" max="5" width="5.5546875" style="123" bestFit="1" customWidth="1"/>
    <col min="6" max="7" width="12.6640625" style="123" customWidth="1"/>
    <col min="8" max="16384" width="9" style="123"/>
  </cols>
  <sheetData>
    <row r="1" spans="1:7">
      <c r="A1" s="425" t="s">
        <v>19100</v>
      </c>
    </row>
    <row r="2" spans="1:7">
      <c r="A2" s="240"/>
    </row>
    <row r="3" spans="1:7" s="118" customFormat="1">
      <c r="A3" s="236" t="s">
        <v>14726</v>
      </c>
    </row>
    <row r="4" spans="1:7" s="118" customFormat="1">
      <c r="A4" s="232" t="s">
        <v>16163</v>
      </c>
    </row>
    <row r="5" spans="1:7" s="118" customFormat="1">
      <c r="A5" s="232" t="s">
        <v>16164</v>
      </c>
    </row>
    <row r="6" spans="1:7" s="118" customFormat="1">
      <c r="A6" s="232" t="s">
        <v>15780</v>
      </c>
    </row>
    <row r="7" spans="1:7" s="118" customFormat="1">
      <c r="A7" s="314"/>
    </row>
    <row r="8" spans="1:7" s="118" customFormat="1">
      <c r="A8" s="232" t="s">
        <v>14752</v>
      </c>
    </row>
    <row r="9" spans="1:7" s="118" customFormat="1" ht="15.9" customHeight="1">
      <c r="A9" s="816"/>
      <c r="B9" s="817"/>
      <c r="C9" s="817"/>
      <c r="D9" s="817"/>
      <c r="E9" s="817"/>
      <c r="F9" s="818"/>
    </row>
    <row r="10" spans="1:7" s="118" customFormat="1" ht="15.9" customHeight="1">
      <c r="A10" s="819"/>
      <c r="B10" s="820"/>
      <c r="C10" s="820"/>
      <c r="D10" s="820"/>
      <c r="E10" s="820"/>
      <c r="F10" s="821"/>
    </row>
    <row r="11" spans="1:7" s="118" customFormat="1" ht="15.9" customHeight="1">
      <c r="A11" s="819"/>
      <c r="B11" s="820"/>
      <c r="C11" s="820"/>
      <c r="D11" s="820"/>
      <c r="E11" s="820"/>
      <c r="F11" s="821"/>
    </row>
    <row r="12" spans="1:7" s="118" customFormat="1" ht="15.9" customHeight="1">
      <c r="A12" s="822"/>
      <c r="B12" s="823"/>
      <c r="C12" s="823"/>
      <c r="D12" s="823"/>
      <c r="E12" s="823"/>
      <c r="F12" s="824"/>
    </row>
    <row r="13" spans="1:7" s="118" customFormat="1">
      <c r="A13" s="289"/>
      <c r="B13" s="289"/>
      <c r="C13" s="289"/>
      <c r="D13" s="289"/>
      <c r="E13" s="289"/>
      <c r="F13" s="289"/>
    </row>
    <row r="14" spans="1:7">
      <c r="G14" s="239" t="s">
        <v>10061</v>
      </c>
    </row>
    <row r="15" spans="1:7" s="126" customFormat="1">
      <c r="A15" s="122" t="s">
        <v>15888</v>
      </c>
      <c r="B15" s="127" t="s">
        <v>8335</v>
      </c>
      <c r="C15" s="127" t="s">
        <v>9628</v>
      </c>
      <c r="D15" s="127" t="s">
        <v>9627</v>
      </c>
      <c r="E15" s="127" t="s">
        <v>8331</v>
      </c>
      <c r="F15" s="127" t="s">
        <v>14084</v>
      </c>
      <c r="G15" s="127" t="s">
        <v>14085</v>
      </c>
    </row>
    <row r="16" spans="1:7" ht="12" customHeight="1">
      <c r="A16" s="120">
        <v>1</v>
      </c>
      <c r="B16" s="124" t="s">
        <v>9247</v>
      </c>
      <c r="C16" s="124" t="s">
        <v>9266</v>
      </c>
      <c r="D16" s="124" t="s">
        <v>8345</v>
      </c>
      <c r="E16" s="124">
        <v>32</v>
      </c>
      <c r="F16" s="251"/>
      <c r="G16" s="251"/>
    </row>
    <row r="17" spans="1:7" ht="12" customHeight="1">
      <c r="A17" s="120">
        <f>A16+1</f>
        <v>2</v>
      </c>
      <c r="B17" s="124" t="s">
        <v>9247</v>
      </c>
      <c r="C17" s="124" t="s">
        <v>9265</v>
      </c>
      <c r="D17" s="124" t="s">
        <v>8345</v>
      </c>
      <c r="E17" s="124">
        <v>62</v>
      </c>
      <c r="F17" s="251"/>
      <c r="G17" s="251"/>
    </row>
    <row r="18" spans="1:7" ht="12" customHeight="1">
      <c r="A18" s="120">
        <f t="shared" ref="A18:A81" si="0">A17+1</f>
        <v>3</v>
      </c>
      <c r="B18" s="124" t="s">
        <v>9247</v>
      </c>
      <c r="C18" s="124" t="s">
        <v>9626</v>
      </c>
      <c r="D18" s="124" t="s">
        <v>8345</v>
      </c>
      <c r="E18" s="124">
        <v>1</v>
      </c>
      <c r="F18" s="251"/>
      <c r="G18" s="251"/>
    </row>
    <row r="19" spans="1:7" ht="12" customHeight="1">
      <c r="A19" s="120">
        <f t="shared" si="0"/>
        <v>4</v>
      </c>
      <c r="B19" s="124" t="s">
        <v>9247</v>
      </c>
      <c r="C19" s="124" t="s">
        <v>9264</v>
      </c>
      <c r="D19" s="124" t="s">
        <v>8345</v>
      </c>
      <c r="E19" s="124">
        <v>10</v>
      </c>
      <c r="F19" s="251"/>
      <c r="G19" s="251"/>
    </row>
    <row r="20" spans="1:7" ht="12" customHeight="1">
      <c r="A20" s="120">
        <f t="shared" si="0"/>
        <v>5</v>
      </c>
      <c r="B20" s="124" t="s">
        <v>9247</v>
      </c>
      <c r="C20" s="124" t="s">
        <v>9625</v>
      </c>
      <c r="D20" s="124" t="s">
        <v>8336</v>
      </c>
      <c r="E20" s="124">
        <v>4</v>
      </c>
      <c r="F20" s="251"/>
      <c r="G20" s="251"/>
    </row>
    <row r="21" spans="1:7" ht="12" customHeight="1">
      <c r="A21" s="120">
        <f t="shared" si="0"/>
        <v>6</v>
      </c>
      <c r="B21" s="124" t="s">
        <v>9247</v>
      </c>
      <c r="C21" s="124" t="s">
        <v>9263</v>
      </c>
      <c r="D21" s="124" t="s">
        <v>8345</v>
      </c>
      <c r="E21" s="124">
        <v>108</v>
      </c>
      <c r="F21" s="251"/>
      <c r="G21" s="251"/>
    </row>
    <row r="22" spans="1:7" ht="12" customHeight="1">
      <c r="A22" s="120">
        <f t="shared" si="0"/>
        <v>7</v>
      </c>
      <c r="B22" s="124" t="s">
        <v>9247</v>
      </c>
      <c r="C22" s="124" t="s">
        <v>9262</v>
      </c>
      <c r="D22" s="124" t="s">
        <v>8345</v>
      </c>
      <c r="E22" s="124">
        <v>7</v>
      </c>
      <c r="F22" s="251"/>
      <c r="G22" s="251"/>
    </row>
    <row r="23" spans="1:7" ht="12" customHeight="1">
      <c r="A23" s="120">
        <f t="shared" si="0"/>
        <v>8</v>
      </c>
      <c r="B23" s="124" t="s">
        <v>9247</v>
      </c>
      <c r="C23" s="124" t="s">
        <v>9261</v>
      </c>
      <c r="D23" s="124" t="s">
        <v>8336</v>
      </c>
      <c r="E23" s="124">
        <v>9</v>
      </c>
      <c r="F23" s="251"/>
      <c r="G23" s="251"/>
    </row>
    <row r="24" spans="1:7" ht="12" customHeight="1">
      <c r="A24" s="120">
        <f t="shared" si="0"/>
        <v>9</v>
      </c>
      <c r="B24" s="124" t="s">
        <v>9247</v>
      </c>
      <c r="C24" s="124" t="s">
        <v>9624</v>
      </c>
      <c r="D24" s="124" t="s">
        <v>8336</v>
      </c>
      <c r="E24" s="124">
        <v>5</v>
      </c>
      <c r="F24" s="251"/>
      <c r="G24" s="251"/>
    </row>
    <row r="25" spans="1:7" ht="12" customHeight="1">
      <c r="A25" s="120">
        <f t="shared" si="0"/>
        <v>10</v>
      </c>
      <c r="B25" s="124" t="s">
        <v>9247</v>
      </c>
      <c r="C25" s="124" t="s">
        <v>9260</v>
      </c>
      <c r="D25" s="124" t="s">
        <v>8336</v>
      </c>
      <c r="E25" s="124">
        <v>12</v>
      </c>
      <c r="F25" s="251"/>
      <c r="G25" s="251"/>
    </row>
    <row r="26" spans="1:7" ht="12" customHeight="1">
      <c r="A26" s="120">
        <f t="shared" si="0"/>
        <v>11</v>
      </c>
      <c r="B26" s="124" t="s">
        <v>9247</v>
      </c>
      <c r="C26" s="124" t="s">
        <v>9259</v>
      </c>
      <c r="D26" s="124" t="s">
        <v>8336</v>
      </c>
      <c r="E26" s="124">
        <v>5</v>
      </c>
      <c r="F26" s="251"/>
      <c r="G26" s="251"/>
    </row>
    <row r="27" spans="1:7" ht="12" customHeight="1">
      <c r="A27" s="120">
        <f t="shared" si="0"/>
        <v>12</v>
      </c>
      <c r="B27" s="124" t="s">
        <v>9247</v>
      </c>
      <c r="C27" s="124" t="s">
        <v>9258</v>
      </c>
      <c r="D27" s="124" t="s">
        <v>8336</v>
      </c>
      <c r="E27" s="124">
        <v>5</v>
      </c>
      <c r="F27" s="251"/>
      <c r="G27" s="251"/>
    </row>
    <row r="28" spans="1:7" ht="12" customHeight="1">
      <c r="A28" s="120">
        <f t="shared" si="0"/>
        <v>13</v>
      </c>
      <c r="B28" s="124" t="s">
        <v>9247</v>
      </c>
      <c r="C28" s="124" t="s">
        <v>9257</v>
      </c>
      <c r="D28" s="124" t="s">
        <v>8336</v>
      </c>
      <c r="E28" s="124">
        <v>4</v>
      </c>
      <c r="F28" s="251"/>
      <c r="G28" s="251"/>
    </row>
    <row r="29" spans="1:7" ht="12" customHeight="1">
      <c r="A29" s="120">
        <f t="shared" si="0"/>
        <v>14</v>
      </c>
      <c r="B29" s="124" t="s">
        <v>9247</v>
      </c>
      <c r="C29" s="124" t="s">
        <v>9256</v>
      </c>
      <c r="D29" s="124" t="s">
        <v>8345</v>
      </c>
      <c r="E29" s="124">
        <v>53</v>
      </c>
      <c r="F29" s="251"/>
      <c r="G29" s="251"/>
    </row>
    <row r="30" spans="1:7" ht="12" customHeight="1">
      <c r="A30" s="120">
        <f t="shared" si="0"/>
        <v>15</v>
      </c>
      <c r="B30" s="124" t="s">
        <v>9247</v>
      </c>
      <c r="C30" s="124" t="s">
        <v>9623</v>
      </c>
      <c r="D30" s="124" t="s">
        <v>8336</v>
      </c>
      <c r="E30" s="124">
        <v>3</v>
      </c>
      <c r="F30" s="251"/>
      <c r="G30" s="251"/>
    </row>
    <row r="31" spans="1:7" ht="12" customHeight="1">
      <c r="A31" s="120">
        <f t="shared" si="0"/>
        <v>16</v>
      </c>
      <c r="B31" s="124" t="s">
        <v>9247</v>
      </c>
      <c r="C31" s="124" t="s">
        <v>9255</v>
      </c>
      <c r="D31" s="124" t="s">
        <v>8336</v>
      </c>
      <c r="E31" s="124">
        <v>4</v>
      </c>
      <c r="F31" s="251"/>
      <c r="G31" s="251"/>
    </row>
    <row r="32" spans="1:7" ht="12" customHeight="1">
      <c r="A32" s="120">
        <f t="shared" si="0"/>
        <v>17</v>
      </c>
      <c r="B32" s="124" t="s">
        <v>9247</v>
      </c>
      <c r="C32" s="124" t="s">
        <v>9254</v>
      </c>
      <c r="D32" s="124" t="s">
        <v>8336</v>
      </c>
      <c r="E32" s="124">
        <v>18</v>
      </c>
      <c r="F32" s="251"/>
      <c r="G32" s="251"/>
    </row>
    <row r="33" spans="1:7" ht="12" customHeight="1">
      <c r="A33" s="120">
        <f t="shared" si="0"/>
        <v>18</v>
      </c>
      <c r="B33" s="124" t="s">
        <v>9247</v>
      </c>
      <c r="C33" s="124" t="s">
        <v>9253</v>
      </c>
      <c r="D33" s="124" t="s">
        <v>8336</v>
      </c>
      <c r="E33" s="124">
        <v>90</v>
      </c>
      <c r="F33" s="251"/>
      <c r="G33" s="251"/>
    </row>
    <row r="34" spans="1:7" ht="12" customHeight="1">
      <c r="A34" s="120">
        <f t="shared" si="0"/>
        <v>19</v>
      </c>
      <c r="B34" s="124" t="s">
        <v>9247</v>
      </c>
      <c r="C34" s="124" t="s">
        <v>9252</v>
      </c>
      <c r="D34" s="124" t="s">
        <v>8345</v>
      </c>
      <c r="E34" s="124">
        <v>21</v>
      </c>
      <c r="F34" s="251"/>
      <c r="G34" s="251"/>
    </row>
    <row r="35" spans="1:7" ht="12" customHeight="1">
      <c r="A35" s="120">
        <f t="shared" si="0"/>
        <v>20</v>
      </c>
      <c r="B35" s="124" t="s">
        <v>9247</v>
      </c>
      <c r="C35" s="124" t="s">
        <v>9251</v>
      </c>
      <c r="D35" s="124" t="s">
        <v>8336</v>
      </c>
      <c r="E35" s="124">
        <v>87</v>
      </c>
      <c r="F35" s="251"/>
      <c r="G35" s="251"/>
    </row>
    <row r="36" spans="1:7" ht="12" customHeight="1">
      <c r="A36" s="120">
        <f t="shared" si="0"/>
        <v>21</v>
      </c>
      <c r="B36" s="124" t="s">
        <v>9247</v>
      </c>
      <c r="C36" s="124" t="s">
        <v>9622</v>
      </c>
      <c r="D36" s="124" t="s">
        <v>8336</v>
      </c>
      <c r="E36" s="124">
        <v>10</v>
      </c>
      <c r="F36" s="251"/>
      <c r="G36" s="251"/>
    </row>
    <row r="37" spans="1:7" ht="12" customHeight="1">
      <c r="A37" s="120">
        <f t="shared" si="0"/>
        <v>22</v>
      </c>
      <c r="B37" s="124" t="s">
        <v>15891</v>
      </c>
      <c r="C37" s="124" t="s">
        <v>9248</v>
      </c>
      <c r="D37" s="124" t="s">
        <v>8336</v>
      </c>
      <c r="E37" s="124">
        <v>7</v>
      </c>
      <c r="F37" s="251"/>
      <c r="G37" s="251"/>
    </row>
    <row r="38" spans="1:7" ht="12" customHeight="1">
      <c r="A38" s="120">
        <f t="shared" si="0"/>
        <v>23</v>
      </c>
      <c r="B38" s="124" t="s">
        <v>9247</v>
      </c>
      <c r="C38" s="124" t="s">
        <v>9246</v>
      </c>
      <c r="D38" s="124" t="s">
        <v>8336</v>
      </c>
      <c r="E38" s="124">
        <v>4</v>
      </c>
      <c r="F38" s="251"/>
      <c r="G38" s="251"/>
    </row>
    <row r="39" spans="1:7" ht="12" customHeight="1">
      <c r="A39" s="120">
        <f t="shared" si="0"/>
        <v>24</v>
      </c>
      <c r="B39" s="124" t="s">
        <v>9193</v>
      </c>
      <c r="C39" s="124" t="s">
        <v>9245</v>
      </c>
      <c r="D39" s="124" t="s">
        <v>8345</v>
      </c>
      <c r="E39" s="124">
        <v>2</v>
      </c>
      <c r="F39" s="251"/>
      <c r="G39" s="251"/>
    </row>
    <row r="40" spans="1:7" ht="12" customHeight="1">
      <c r="A40" s="120">
        <f t="shared" si="0"/>
        <v>25</v>
      </c>
      <c r="B40" s="124" t="s">
        <v>9193</v>
      </c>
      <c r="C40" s="124" t="s">
        <v>9621</v>
      </c>
      <c r="D40" s="124" t="s">
        <v>8349</v>
      </c>
      <c r="E40" s="124">
        <v>1</v>
      </c>
      <c r="F40" s="251"/>
      <c r="G40" s="251"/>
    </row>
    <row r="41" spans="1:7" ht="12" customHeight="1">
      <c r="A41" s="120">
        <f t="shared" si="0"/>
        <v>26</v>
      </c>
      <c r="B41" s="124" t="s">
        <v>9193</v>
      </c>
      <c r="C41" s="124" t="s">
        <v>9243</v>
      </c>
      <c r="D41" s="124" t="s">
        <v>8336</v>
      </c>
      <c r="E41" s="124">
        <v>16</v>
      </c>
      <c r="F41" s="251"/>
      <c r="G41" s="251"/>
    </row>
    <row r="42" spans="1:7" ht="12" customHeight="1">
      <c r="A42" s="120">
        <f t="shared" si="0"/>
        <v>27</v>
      </c>
      <c r="B42" s="124" t="s">
        <v>9193</v>
      </c>
      <c r="C42" s="124" t="s">
        <v>9620</v>
      </c>
      <c r="D42" s="124" t="s">
        <v>8349</v>
      </c>
      <c r="E42" s="124">
        <v>3</v>
      </c>
      <c r="F42" s="251"/>
      <c r="G42" s="251"/>
    </row>
    <row r="43" spans="1:7" ht="12" customHeight="1">
      <c r="A43" s="120">
        <f t="shared" si="0"/>
        <v>28</v>
      </c>
      <c r="B43" s="124" t="s">
        <v>9193</v>
      </c>
      <c r="C43" s="124" t="s">
        <v>9242</v>
      </c>
      <c r="D43" s="124" t="s">
        <v>8345</v>
      </c>
      <c r="E43" s="124">
        <v>43</v>
      </c>
      <c r="F43" s="251"/>
      <c r="G43" s="251"/>
    </row>
    <row r="44" spans="1:7" ht="12" customHeight="1">
      <c r="A44" s="120">
        <f t="shared" si="0"/>
        <v>29</v>
      </c>
      <c r="B44" s="124" t="s">
        <v>9193</v>
      </c>
      <c r="C44" s="124" t="s">
        <v>9241</v>
      </c>
      <c r="D44" s="124" t="s">
        <v>8345</v>
      </c>
      <c r="E44" s="124">
        <v>154</v>
      </c>
      <c r="F44" s="251"/>
      <c r="G44" s="251"/>
    </row>
    <row r="45" spans="1:7" ht="12" customHeight="1">
      <c r="A45" s="120">
        <f t="shared" si="0"/>
        <v>30</v>
      </c>
      <c r="B45" s="124" t="s">
        <v>9193</v>
      </c>
      <c r="C45" s="124" t="s">
        <v>9240</v>
      </c>
      <c r="D45" s="124" t="s">
        <v>8345</v>
      </c>
      <c r="E45" s="124">
        <v>92</v>
      </c>
      <c r="F45" s="251"/>
      <c r="G45" s="251"/>
    </row>
    <row r="46" spans="1:7" ht="12" customHeight="1">
      <c r="A46" s="120">
        <f t="shared" si="0"/>
        <v>31</v>
      </c>
      <c r="B46" s="124" t="s">
        <v>9193</v>
      </c>
      <c r="C46" s="124" t="s">
        <v>9239</v>
      </c>
      <c r="D46" s="124" t="s">
        <v>8345</v>
      </c>
      <c r="E46" s="124">
        <v>374</v>
      </c>
      <c r="F46" s="251"/>
      <c r="G46" s="251"/>
    </row>
    <row r="47" spans="1:7" ht="12" customHeight="1">
      <c r="A47" s="120">
        <f t="shared" si="0"/>
        <v>32</v>
      </c>
      <c r="B47" s="124" t="s">
        <v>9193</v>
      </c>
      <c r="C47" s="124" t="s">
        <v>9238</v>
      </c>
      <c r="D47" s="124" t="s">
        <v>8345</v>
      </c>
      <c r="E47" s="124">
        <v>48</v>
      </c>
      <c r="F47" s="251"/>
      <c r="G47" s="251"/>
    </row>
    <row r="48" spans="1:7" ht="12" customHeight="1">
      <c r="A48" s="120">
        <f t="shared" si="0"/>
        <v>33</v>
      </c>
      <c r="B48" s="124" t="s">
        <v>9193</v>
      </c>
      <c r="C48" s="124" t="s">
        <v>9237</v>
      </c>
      <c r="D48" s="124" t="s">
        <v>8345</v>
      </c>
      <c r="E48" s="124">
        <v>85</v>
      </c>
      <c r="F48" s="251"/>
      <c r="G48" s="251"/>
    </row>
    <row r="49" spans="1:7" ht="12" customHeight="1">
      <c r="A49" s="120">
        <f t="shared" si="0"/>
        <v>34</v>
      </c>
      <c r="B49" s="124" t="s">
        <v>9193</v>
      </c>
      <c r="C49" s="124" t="s">
        <v>9236</v>
      </c>
      <c r="D49" s="124" t="s">
        <v>8345</v>
      </c>
      <c r="E49" s="124">
        <v>8</v>
      </c>
      <c r="F49" s="251"/>
      <c r="G49" s="251"/>
    </row>
    <row r="50" spans="1:7" ht="12" customHeight="1">
      <c r="A50" s="120">
        <f t="shared" si="0"/>
        <v>35</v>
      </c>
      <c r="B50" s="124" t="s">
        <v>9193</v>
      </c>
      <c r="C50" s="124" t="s">
        <v>9235</v>
      </c>
      <c r="D50" s="124" t="s">
        <v>8345</v>
      </c>
      <c r="E50" s="124">
        <v>4</v>
      </c>
      <c r="F50" s="251"/>
      <c r="G50" s="251"/>
    </row>
    <row r="51" spans="1:7" ht="12" customHeight="1">
      <c r="A51" s="120">
        <f t="shared" si="0"/>
        <v>36</v>
      </c>
      <c r="B51" s="124" t="s">
        <v>9193</v>
      </c>
      <c r="C51" s="124" t="s">
        <v>9234</v>
      </c>
      <c r="D51" s="124" t="s">
        <v>8345</v>
      </c>
      <c r="E51" s="124">
        <v>7</v>
      </c>
      <c r="F51" s="251"/>
      <c r="G51" s="251"/>
    </row>
    <row r="52" spans="1:7" ht="12" customHeight="1">
      <c r="A52" s="120">
        <f t="shared" si="0"/>
        <v>37</v>
      </c>
      <c r="B52" s="124" t="s">
        <v>9193</v>
      </c>
      <c r="C52" s="124" t="s">
        <v>9233</v>
      </c>
      <c r="D52" s="124" t="s">
        <v>8345</v>
      </c>
      <c r="E52" s="124">
        <v>19</v>
      </c>
      <c r="F52" s="251"/>
      <c r="G52" s="251"/>
    </row>
    <row r="53" spans="1:7" ht="12" customHeight="1">
      <c r="A53" s="120">
        <f t="shared" si="0"/>
        <v>38</v>
      </c>
      <c r="B53" s="124" t="s">
        <v>9193</v>
      </c>
      <c r="C53" s="124" t="s">
        <v>9232</v>
      </c>
      <c r="D53" s="124" t="s">
        <v>8345</v>
      </c>
      <c r="E53" s="124">
        <v>278</v>
      </c>
      <c r="F53" s="251"/>
      <c r="G53" s="251"/>
    </row>
    <row r="54" spans="1:7" ht="12" customHeight="1">
      <c r="A54" s="120">
        <f t="shared" si="0"/>
        <v>39</v>
      </c>
      <c r="B54" s="124" t="s">
        <v>9193</v>
      </c>
      <c r="C54" s="124" t="s">
        <v>9231</v>
      </c>
      <c r="D54" s="124" t="s">
        <v>8345</v>
      </c>
      <c r="E54" s="124">
        <v>53</v>
      </c>
      <c r="F54" s="251"/>
      <c r="G54" s="251"/>
    </row>
    <row r="55" spans="1:7" ht="12" customHeight="1">
      <c r="A55" s="120">
        <f t="shared" si="0"/>
        <v>40</v>
      </c>
      <c r="B55" s="124" t="s">
        <v>9193</v>
      </c>
      <c r="C55" s="124" t="s">
        <v>9230</v>
      </c>
      <c r="D55" s="124" t="s">
        <v>8345</v>
      </c>
      <c r="E55" s="124">
        <v>20</v>
      </c>
      <c r="F55" s="251"/>
      <c r="G55" s="251"/>
    </row>
    <row r="56" spans="1:7" ht="12" customHeight="1">
      <c r="A56" s="120">
        <f t="shared" si="0"/>
        <v>41</v>
      </c>
      <c r="B56" s="124" t="s">
        <v>9193</v>
      </c>
      <c r="C56" s="124" t="s">
        <v>9229</v>
      </c>
      <c r="D56" s="124" t="s">
        <v>8345</v>
      </c>
      <c r="E56" s="124">
        <v>15</v>
      </c>
      <c r="F56" s="251"/>
      <c r="G56" s="251"/>
    </row>
    <row r="57" spans="1:7" ht="12" customHeight="1">
      <c r="A57" s="120">
        <f t="shared" si="0"/>
        <v>42</v>
      </c>
      <c r="B57" s="124" t="s">
        <v>9193</v>
      </c>
      <c r="C57" s="124" t="s">
        <v>9228</v>
      </c>
      <c r="D57" s="124" t="s">
        <v>8345</v>
      </c>
      <c r="E57" s="124">
        <v>98</v>
      </c>
      <c r="F57" s="251"/>
      <c r="G57" s="251"/>
    </row>
    <row r="58" spans="1:7" ht="12" customHeight="1">
      <c r="A58" s="120">
        <f t="shared" si="0"/>
        <v>43</v>
      </c>
      <c r="B58" s="124" t="s">
        <v>9193</v>
      </c>
      <c r="C58" s="124" t="s">
        <v>9619</v>
      </c>
      <c r="D58" s="124" t="s">
        <v>8345</v>
      </c>
      <c r="E58" s="124">
        <v>33</v>
      </c>
      <c r="F58" s="251"/>
      <c r="G58" s="251"/>
    </row>
    <row r="59" spans="1:7" ht="12" customHeight="1">
      <c r="A59" s="120">
        <f t="shared" si="0"/>
        <v>44</v>
      </c>
      <c r="B59" s="124" t="s">
        <v>9193</v>
      </c>
      <c r="C59" s="124" t="s">
        <v>9618</v>
      </c>
      <c r="D59" s="124" t="s">
        <v>8345</v>
      </c>
      <c r="E59" s="124">
        <v>17</v>
      </c>
      <c r="F59" s="251"/>
      <c r="G59" s="251"/>
    </row>
    <row r="60" spans="1:7" ht="12" customHeight="1">
      <c r="A60" s="120">
        <f t="shared" si="0"/>
        <v>45</v>
      </c>
      <c r="B60" s="124" t="s">
        <v>9193</v>
      </c>
      <c r="C60" s="124" t="s">
        <v>9617</v>
      </c>
      <c r="D60" s="124" t="s">
        <v>8345</v>
      </c>
      <c r="E60" s="124">
        <v>56</v>
      </c>
      <c r="F60" s="251"/>
      <c r="G60" s="251"/>
    </row>
    <row r="61" spans="1:7" ht="12" customHeight="1">
      <c r="A61" s="120">
        <f t="shared" si="0"/>
        <v>46</v>
      </c>
      <c r="B61" s="124" t="s">
        <v>9193</v>
      </c>
      <c r="C61" s="124" t="s">
        <v>9227</v>
      </c>
      <c r="D61" s="124" t="s">
        <v>8345</v>
      </c>
      <c r="E61" s="124">
        <v>62</v>
      </c>
      <c r="F61" s="251"/>
      <c r="G61" s="251"/>
    </row>
    <row r="62" spans="1:7" ht="12" customHeight="1">
      <c r="A62" s="120">
        <f t="shared" si="0"/>
        <v>47</v>
      </c>
      <c r="B62" s="124" t="s">
        <v>9193</v>
      </c>
      <c r="C62" s="124" t="s">
        <v>9226</v>
      </c>
      <c r="D62" s="124" t="s">
        <v>8345</v>
      </c>
      <c r="E62" s="124">
        <v>4</v>
      </c>
      <c r="F62" s="251"/>
      <c r="G62" s="251"/>
    </row>
    <row r="63" spans="1:7" ht="12" customHeight="1">
      <c r="A63" s="120">
        <f t="shared" si="0"/>
        <v>48</v>
      </c>
      <c r="B63" s="124" t="s">
        <v>9193</v>
      </c>
      <c r="C63" s="124" t="s">
        <v>9225</v>
      </c>
      <c r="D63" s="124" t="s">
        <v>8345</v>
      </c>
      <c r="E63" s="124">
        <v>149</v>
      </c>
      <c r="F63" s="251"/>
      <c r="G63" s="251"/>
    </row>
    <row r="64" spans="1:7" ht="12" customHeight="1">
      <c r="A64" s="120">
        <f t="shared" si="0"/>
        <v>49</v>
      </c>
      <c r="B64" s="124" t="s">
        <v>9193</v>
      </c>
      <c r="C64" s="124" t="s">
        <v>9224</v>
      </c>
      <c r="D64" s="124" t="s">
        <v>8345</v>
      </c>
      <c r="E64" s="124">
        <v>341</v>
      </c>
      <c r="F64" s="251"/>
      <c r="G64" s="251"/>
    </row>
    <row r="65" spans="1:7" ht="12" customHeight="1">
      <c r="A65" s="120">
        <f t="shared" si="0"/>
        <v>50</v>
      </c>
      <c r="B65" s="124" t="s">
        <v>9193</v>
      </c>
      <c r="C65" s="124" t="s">
        <v>9223</v>
      </c>
      <c r="D65" s="124" t="s">
        <v>8345</v>
      </c>
      <c r="E65" s="124">
        <v>342</v>
      </c>
      <c r="F65" s="251"/>
      <c r="G65" s="251"/>
    </row>
    <row r="66" spans="1:7" ht="12" customHeight="1">
      <c r="A66" s="120">
        <f t="shared" si="0"/>
        <v>51</v>
      </c>
      <c r="B66" s="124" t="s">
        <v>9193</v>
      </c>
      <c r="C66" s="124" t="s">
        <v>9222</v>
      </c>
      <c r="D66" s="124" t="s">
        <v>8345</v>
      </c>
      <c r="E66" s="124">
        <v>183</v>
      </c>
      <c r="F66" s="251"/>
      <c r="G66" s="251"/>
    </row>
    <row r="67" spans="1:7" ht="12" customHeight="1">
      <c r="A67" s="120">
        <f t="shared" si="0"/>
        <v>52</v>
      </c>
      <c r="B67" s="124" t="s">
        <v>9193</v>
      </c>
      <c r="C67" s="124" t="s">
        <v>9221</v>
      </c>
      <c r="D67" s="124" t="s">
        <v>8345</v>
      </c>
      <c r="E67" s="124">
        <v>12</v>
      </c>
      <c r="F67" s="251"/>
      <c r="G67" s="251"/>
    </row>
    <row r="68" spans="1:7" ht="12" customHeight="1">
      <c r="A68" s="120">
        <f t="shared" si="0"/>
        <v>53</v>
      </c>
      <c r="B68" s="124" t="s">
        <v>9193</v>
      </c>
      <c r="C68" s="124" t="s">
        <v>9220</v>
      </c>
      <c r="D68" s="124" t="s">
        <v>8345</v>
      </c>
      <c r="E68" s="124">
        <v>5</v>
      </c>
      <c r="F68" s="251"/>
      <c r="G68" s="251"/>
    </row>
    <row r="69" spans="1:7" ht="12" customHeight="1">
      <c r="A69" s="120">
        <f t="shared" si="0"/>
        <v>54</v>
      </c>
      <c r="B69" s="124" t="s">
        <v>9193</v>
      </c>
      <c r="C69" s="124" t="s">
        <v>9219</v>
      </c>
      <c r="D69" s="124" t="s">
        <v>8345</v>
      </c>
      <c r="E69" s="124">
        <v>22</v>
      </c>
      <c r="F69" s="251"/>
      <c r="G69" s="251"/>
    </row>
    <row r="70" spans="1:7" ht="12" customHeight="1">
      <c r="A70" s="120">
        <f t="shared" si="0"/>
        <v>55</v>
      </c>
      <c r="B70" s="124" t="s">
        <v>9193</v>
      </c>
      <c r="C70" s="124" t="s">
        <v>9218</v>
      </c>
      <c r="D70" s="124" t="s">
        <v>8345</v>
      </c>
      <c r="E70" s="124">
        <v>4</v>
      </c>
      <c r="F70" s="251"/>
      <c r="G70" s="251"/>
    </row>
    <row r="71" spans="1:7" ht="12" customHeight="1">
      <c r="A71" s="120">
        <f t="shared" si="0"/>
        <v>56</v>
      </c>
      <c r="B71" s="124" t="s">
        <v>9193</v>
      </c>
      <c r="C71" s="124" t="s">
        <v>9216</v>
      </c>
      <c r="D71" s="124" t="s">
        <v>8345</v>
      </c>
      <c r="E71" s="124">
        <v>15</v>
      </c>
      <c r="F71" s="251"/>
      <c r="G71" s="251"/>
    </row>
    <row r="72" spans="1:7" ht="12" customHeight="1">
      <c r="A72" s="120">
        <f t="shared" si="0"/>
        <v>57</v>
      </c>
      <c r="B72" s="124" t="s">
        <v>9193</v>
      </c>
      <c r="C72" s="124" t="s">
        <v>9215</v>
      </c>
      <c r="D72" s="124" t="s">
        <v>8345</v>
      </c>
      <c r="E72" s="124">
        <v>3</v>
      </c>
      <c r="F72" s="251"/>
      <c r="G72" s="251"/>
    </row>
    <row r="73" spans="1:7" ht="12" customHeight="1">
      <c r="A73" s="120">
        <f t="shared" si="0"/>
        <v>58</v>
      </c>
      <c r="B73" s="124" t="s">
        <v>9193</v>
      </c>
      <c r="C73" s="124" t="s">
        <v>9214</v>
      </c>
      <c r="D73" s="124" t="s">
        <v>8345</v>
      </c>
      <c r="E73" s="124">
        <v>73</v>
      </c>
      <c r="F73" s="251"/>
      <c r="G73" s="251"/>
    </row>
    <row r="74" spans="1:7" ht="12" customHeight="1">
      <c r="A74" s="120">
        <f t="shared" si="0"/>
        <v>59</v>
      </c>
      <c r="B74" s="124" t="s">
        <v>9193</v>
      </c>
      <c r="C74" s="124" t="s">
        <v>9213</v>
      </c>
      <c r="D74" s="124" t="s">
        <v>8345</v>
      </c>
      <c r="E74" s="124">
        <v>6</v>
      </c>
      <c r="F74" s="251"/>
      <c r="G74" s="251"/>
    </row>
    <row r="75" spans="1:7" ht="12" customHeight="1">
      <c r="A75" s="120">
        <f t="shared" si="0"/>
        <v>60</v>
      </c>
      <c r="B75" s="124" t="s">
        <v>9193</v>
      </c>
      <c r="C75" s="124" t="s">
        <v>9212</v>
      </c>
      <c r="D75" s="124" t="s">
        <v>8345</v>
      </c>
      <c r="E75" s="124">
        <v>5</v>
      </c>
      <c r="F75" s="251"/>
      <c r="G75" s="251"/>
    </row>
    <row r="76" spans="1:7" ht="12" customHeight="1">
      <c r="A76" s="120">
        <f t="shared" si="0"/>
        <v>61</v>
      </c>
      <c r="B76" s="124" t="s">
        <v>9193</v>
      </c>
      <c r="C76" s="124" t="s">
        <v>9211</v>
      </c>
      <c r="D76" s="124" t="s">
        <v>8345</v>
      </c>
      <c r="E76" s="124">
        <v>2</v>
      </c>
      <c r="F76" s="251"/>
      <c r="G76" s="251"/>
    </row>
    <row r="77" spans="1:7" ht="12" customHeight="1">
      <c r="A77" s="120">
        <f t="shared" si="0"/>
        <v>62</v>
      </c>
      <c r="B77" s="124" t="s">
        <v>9193</v>
      </c>
      <c r="C77" s="124" t="s">
        <v>9209</v>
      </c>
      <c r="D77" s="124" t="s">
        <v>8345</v>
      </c>
      <c r="E77" s="124">
        <v>873</v>
      </c>
      <c r="F77" s="251"/>
      <c r="G77" s="251"/>
    </row>
    <row r="78" spans="1:7" ht="12" customHeight="1">
      <c r="A78" s="120">
        <f t="shared" si="0"/>
        <v>63</v>
      </c>
      <c r="B78" s="124" t="s">
        <v>9193</v>
      </c>
      <c r="C78" s="124" t="s">
        <v>9616</v>
      </c>
      <c r="D78" s="124" t="s">
        <v>8345</v>
      </c>
      <c r="E78" s="124">
        <v>3</v>
      </c>
      <c r="F78" s="251"/>
      <c r="G78" s="251"/>
    </row>
    <row r="79" spans="1:7" ht="12" customHeight="1">
      <c r="A79" s="120">
        <f t="shared" si="0"/>
        <v>64</v>
      </c>
      <c r="B79" s="124" t="s">
        <v>9193</v>
      </c>
      <c r="C79" s="124" t="s">
        <v>9208</v>
      </c>
      <c r="D79" s="124" t="s">
        <v>8345</v>
      </c>
      <c r="E79" s="124">
        <v>50</v>
      </c>
      <c r="F79" s="251"/>
      <c r="G79" s="251"/>
    </row>
    <row r="80" spans="1:7" ht="12" customHeight="1">
      <c r="A80" s="120">
        <f t="shared" si="0"/>
        <v>65</v>
      </c>
      <c r="B80" s="124" t="s">
        <v>9193</v>
      </c>
      <c r="C80" s="124" t="s">
        <v>9615</v>
      </c>
      <c r="D80" s="124" t="s">
        <v>8345</v>
      </c>
      <c r="E80" s="124">
        <v>2</v>
      </c>
      <c r="F80" s="251"/>
      <c r="G80" s="251"/>
    </row>
    <row r="81" spans="1:7" ht="12" customHeight="1">
      <c r="A81" s="120">
        <f t="shared" si="0"/>
        <v>66</v>
      </c>
      <c r="B81" s="124" t="s">
        <v>9193</v>
      </c>
      <c r="C81" s="124" t="s">
        <v>9207</v>
      </c>
      <c r="D81" s="124" t="s">
        <v>8345</v>
      </c>
      <c r="E81" s="124">
        <v>86</v>
      </c>
      <c r="F81" s="251"/>
      <c r="G81" s="251"/>
    </row>
    <row r="82" spans="1:7" ht="12" customHeight="1">
      <c r="A82" s="120">
        <f t="shared" ref="A82:A145" si="1">A81+1</f>
        <v>67</v>
      </c>
      <c r="B82" s="124" t="s">
        <v>9193</v>
      </c>
      <c r="C82" s="124" t="s">
        <v>9206</v>
      </c>
      <c r="D82" s="124" t="s">
        <v>8345</v>
      </c>
      <c r="E82" s="124">
        <v>6</v>
      </c>
      <c r="F82" s="251"/>
      <c r="G82" s="251"/>
    </row>
    <row r="83" spans="1:7" ht="12" customHeight="1">
      <c r="A83" s="120">
        <f t="shared" si="1"/>
        <v>68</v>
      </c>
      <c r="B83" s="124" t="s">
        <v>9193</v>
      </c>
      <c r="C83" s="124" t="s">
        <v>9614</v>
      </c>
      <c r="D83" s="124" t="s">
        <v>8345</v>
      </c>
      <c r="E83" s="124">
        <v>2</v>
      </c>
      <c r="F83" s="251"/>
      <c r="G83" s="251"/>
    </row>
    <row r="84" spans="1:7" ht="12" customHeight="1">
      <c r="A84" s="120">
        <f t="shared" si="1"/>
        <v>69</v>
      </c>
      <c r="B84" s="124" t="s">
        <v>9193</v>
      </c>
      <c r="C84" s="124" t="s">
        <v>9205</v>
      </c>
      <c r="D84" s="124" t="s">
        <v>8345</v>
      </c>
      <c r="E84" s="124">
        <v>20</v>
      </c>
      <c r="F84" s="251"/>
      <c r="G84" s="251"/>
    </row>
    <row r="85" spans="1:7" ht="12" customHeight="1">
      <c r="A85" s="120">
        <f t="shared" si="1"/>
        <v>70</v>
      </c>
      <c r="B85" s="124" t="s">
        <v>9193</v>
      </c>
      <c r="C85" s="124" t="s">
        <v>9204</v>
      </c>
      <c r="D85" s="124" t="s">
        <v>8345</v>
      </c>
      <c r="E85" s="124">
        <v>10</v>
      </c>
      <c r="F85" s="251"/>
      <c r="G85" s="251"/>
    </row>
    <row r="86" spans="1:7" ht="12" customHeight="1">
      <c r="A86" s="120">
        <f t="shared" si="1"/>
        <v>71</v>
      </c>
      <c r="B86" s="124" t="s">
        <v>9193</v>
      </c>
      <c r="C86" s="124" t="s">
        <v>9202</v>
      </c>
      <c r="D86" s="124" t="s">
        <v>8336</v>
      </c>
      <c r="E86" s="124">
        <v>10</v>
      </c>
      <c r="F86" s="251"/>
      <c r="G86" s="251"/>
    </row>
    <row r="87" spans="1:7" ht="12" customHeight="1">
      <c r="A87" s="120">
        <f t="shared" si="1"/>
        <v>72</v>
      </c>
      <c r="B87" s="124" t="s">
        <v>9193</v>
      </c>
      <c r="C87" s="124" t="s">
        <v>9613</v>
      </c>
      <c r="D87" s="124" t="s">
        <v>8349</v>
      </c>
      <c r="E87" s="124">
        <v>4</v>
      </c>
      <c r="F87" s="251"/>
      <c r="G87" s="251"/>
    </row>
    <row r="88" spans="1:7" ht="12" customHeight="1">
      <c r="A88" s="120">
        <f t="shared" si="1"/>
        <v>73</v>
      </c>
      <c r="B88" s="124" t="s">
        <v>9193</v>
      </c>
      <c r="C88" s="124" t="s">
        <v>9612</v>
      </c>
      <c r="D88" s="124" t="s">
        <v>8336</v>
      </c>
      <c r="E88" s="124">
        <v>12</v>
      </c>
      <c r="F88" s="251"/>
      <c r="G88" s="251"/>
    </row>
    <row r="89" spans="1:7" ht="12" customHeight="1">
      <c r="A89" s="120">
        <f t="shared" si="1"/>
        <v>74</v>
      </c>
      <c r="B89" s="124" t="s">
        <v>9193</v>
      </c>
      <c r="C89" s="124" t="s">
        <v>9201</v>
      </c>
      <c r="D89" s="124" t="s">
        <v>8349</v>
      </c>
      <c r="E89" s="124">
        <v>1</v>
      </c>
      <c r="F89" s="251"/>
      <c r="G89" s="251"/>
    </row>
    <row r="90" spans="1:7" ht="12" customHeight="1">
      <c r="A90" s="120">
        <f t="shared" si="1"/>
        <v>75</v>
      </c>
      <c r="B90" s="124" t="s">
        <v>9193</v>
      </c>
      <c r="C90" s="124" t="s">
        <v>9200</v>
      </c>
      <c r="D90" s="124" t="s">
        <v>8336</v>
      </c>
      <c r="E90" s="124">
        <v>10</v>
      </c>
      <c r="F90" s="251"/>
      <c r="G90" s="251"/>
    </row>
    <row r="91" spans="1:7" ht="12" customHeight="1">
      <c r="A91" s="120">
        <f t="shared" si="1"/>
        <v>76</v>
      </c>
      <c r="B91" s="124" t="s">
        <v>9193</v>
      </c>
      <c r="C91" s="124" t="s">
        <v>9611</v>
      </c>
      <c r="D91" s="124" t="s">
        <v>8336</v>
      </c>
      <c r="E91" s="124">
        <v>1</v>
      </c>
      <c r="F91" s="251"/>
      <c r="G91" s="251"/>
    </row>
    <row r="92" spans="1:7" ht="12" customHeight="1">
      <c r="A92" s="120">
        <f t="shared" si="1"/>
        <v>77</v>
      </c>
      <c r="B92" s="124" t="s">
        <v>9193</v>
      </c>
      <c r="C92" s="124" t="s">
        <v>9199</v>
      </c>
      <c r="D92" s="124" t="s">
        <v>8336</v>
      </c>
      <c r="E92" s="124">
        <v>4</v>
      </c>
      <c r="F92" s="251"/>
      <c r="G92" s="251"/>
    </row>
    <row r="93" spans="1:7" ht="12" customHeight="1">
      <c r="A93" s="120">
        <f t="shared" si="1"/>
        <v>78</v>
      </c>
      <c r="B93" s="124" t="s">
        <v>9193</v>
      </c>
      <c r="C93" s="124" t="s">
        <v>9610</v>
      </c>
      <c r="D93" s="124" t="s">
        <v>8336</v>
      </c>
      <c r="E93" s="124">
        <v>3</v>
      </c>
      <c r="F93" s="251"/>
      <c r="G93" s="251"/>
    </row>
    <row r="94" spans="1:7" ht="12" customHeight="1">
      <c r="A94" s="120">
        <f t="shared" si="1"/>
        <v>79</v>
      </c>
      <c r="B94" s="124" t="s">
        <v>9193</v>
      </c>
      <c r="C94" s="124" t="s">
        <v>9609</v>
      </c>
      <c r="D94" s="124" t="s">
        <v>8336</v>
      </c>
      <c r="E94" s="124">
        <v>1</v>
      </c>
      <c r="F94" s="251"/>
      <c r="G94" s="251"/>
    </row>
    <row r="95" spans="1:7" ht="12" customHeight="1">
      <c r="A95" s="120">
        <f t="shared" si="1"/>
        <v>80</v>
      </c>
      <c r="B95" s="124" t="s">
        <v>9193</v>
      </c>
      <c r="C95" s="124" t="s">
        <v>9198</v>
      </c>
      <c r="D95" s="124" t="s">
        <v>8336</v>
      </c>
      <c r="E95" s="124">
        <v>72</v>
      </c>
      <c r="F95" s="251"/>
      <c r="G95" s="251"/>
    </row>
    <row r="96" spans="1:7" ht="12" customHeight="1">
      <c r="A96" s="120">
        <f t="shared" si="1"/>
        <v>81</v>
      </c>
      <c r="B96" s="124" t="s">
        <v>9193</v>
      </c>
      <c r="C96" s="124" t="s">
        <v>9608</v>
      </c>
      <c r="D96" s="124" t="s">
        <v>8336</v>
      </c>
      <c r="E96" s="124">
        <v>19</v>
      </c>
      <c r="F96" s="251"/>
      <c r="G96" s="251"/>
    </row>
    <row r="97" spans="1:7" ht="12" customHeight="1">
      <c r="A97" s="120">
        <f t="shared" si="1"/>
        <v>82</v>
      </c>
      <c r="B97" s="124" t="s">
        <v>9193</v>
      </c>
      <c r="C97" s="124" t="s">
        <v>9197</v>
      </c>
      <c r="D97" s="124" t="s">
        <v>8345</v>
      </c>
      <c r="E97" s="124">
        <v>10</v>
      </c>
      <c r="F97" s="251"/>
      <c r="G97" s="251"/>
    </row>
    <row r="98" spans="1:7" ht="12" customHeight="1">
      <c r="A98" s="120">
        <f t="shared" si="1"/>
        <v>83</v>
      </c>
      <c r="B98" s="124" t="s">
        <v>9193</v>
      </c>
      <c r="C98" s="124" t="s">
        <v>9607</v>
      </c>
      <c r="D98" s="124" t="s">
        <v>8345</v>
      </c>
      <c r="E98" s="124">
        <v>3</v>
      </c>
      <c r="F98" s="251"/>
      <c r="G98" s="251"/>
    </row>
    <row r="99" spans="1:7" ht="12" customHeight="1">
      <c r="A99" s="120">
        <f t="shared" si="1"/>
        <v>84</v>
      </c>
      <c r="B99" s="124" t="s">
        <v>9193</v>
      </c>
      <c r="C99" s="124" t="s">
        <v>9196</v>
      </c>
      <c r="D99" s="124" t="s">
        <v>8345</v>
      </c>
      <c r="E99" s="124">
        <v>46</v>
      </c>
      <c r="F99" s="251"/>
      <c r="G99" s="251"/>
    </row>
    <row r="100" spans="1:7" ht="12" customHeight="1">
      <c r="A100" s="120">
        <f t="shared" si="1"/>
        <v>85</v>
      </c>
      <c r="B100" s="124" t="s">
        <v>9193</v>
      </c>
      <c r="C100" s="124" t="s">
        <v>9195</v>
      </c>
      <c r="D100" s="124" t="s">
        <v>8336</v>
      </c>
      <c r="E100" s="124">
        <v>31</v>
      </c>
      <c r="F100" s="251"/>
      <c r="G100" s="251"/>
    </row>
    <row r="101" spans="1:7" ht="12" customHeight="1">
      <c r="A101" s="120">
        <f t="shared" si="1"/>
        <v>86</v>
      </c>
      <c r="B101" s="124" t="s">
        <v>9193</v>
      </c>
      <c r="C101" s="124" t="s">
        <v>9194</v>
      </c>
      <c r="D101" s="124" t="s">
        <v>8345</v>
      </c>
      <c r="E101" s="124">
        <v>6</v>
      </c>
      <c r="F101" s="251"/>
      <c r="G101" s="251"/>
    </row>
    <row r="102" spans="1:7" ht="12" customHeight="1">
      <c r="A102" s="120">
        <f t="shared" si="1"/>
        <v>87</v>
      </c>
      <c r="B102" s="124" t="s">
        <v>9193</v>
      </c>
      <c r="C102" s="124" t="s">
        <v>9192</v>
      </c>
      <c r="D102" s="124" t="s">
        <v>8345</v>
      </c>
      <c r="E102" s="124">
        <v>18</v>
      </c>
      <c r="F102" s="251"/>
      <c r="G102" s="251"/>
    </row>
    <row r="103" spans="1:7" ht="12" customHeight="1">
      <c r="A103" s="120">
        <f t="shared" si="1"/>
        <v>88</v>
      </c>
      <c r="B103" s="124" t="s">
        <v>9191</v>
      </c>
      <c r="C103" s="124" t="s">
        <v>9190</v>
      </c>
      <c r="D103" s="124" t="s">
        <v>8441</v>
      </c>
      <c r="E103" s="124">
        <v>230</v>
      </c>
      <c r="F103" s="251"/>
      <c r="G103" s="251"/>
    </row>
    <row r="104" spans="1:7" ht="12" customHeight="1">
      <c r="A104" s="120">
        <f t="shared" si="1"/>
        <v>89</v>
      </c>
      <c r="B104" s="124" t="s">
        <v>9182</v>
      </c>
      <c r="C104" s="124" t="s">
        <v>9606</v>
      </c>
      <c r="D104" s="124" t="s">
        <v>8341</v>
      </c>
      <c r="E104" s="124">
        <v>1</v>
      </c>
      <c r="F104" s="251"/>
      <c r="G104" s="251"/>
    </row>
    <row r="105" spans="1:7" ht="12" customHeight="1">
      <c r="A105" s="120">
        <f t="shared" si="1"/>
        <v>90</v>
      </c>
      <c r="B105" s="124" t="s">
        <v>9182</v>
      </c>
      <c r="C105" s="124" t="s">
        <v>9605</v>
      </c>
      <c r="D105" s="124" t="s">
        <v>8341</v>
      </c>
      <c r="E105" s="124">
        <v>1</v>
      </c>
      <c r="F105" s="251"/>
      <c r="G105" s="251"/>
    </row>
    <row r="106" spans="1:7" ht="12" customHeight="1">
      <c r="A106" s="120">
        <f t="shared" si="1"/>
        <v>91</v>
      </c>
      <c r="B106" s="124" t="s">
        <v>9182</v>
      </c>
      <c r="C106" s="124" t="s">
        <v>9604</v>
      </c>
      <c r="D106" s="124" t="s">
        <v>8341</v>
      </c>
      <c r="E106" s="124">
        <v>3</v>
      </c>
      <c r="F106" s="251"/>
      <c r="G106" s="251"/>
    </row>
    <row r="107" spans="1:7" ht="12" customHeight="1">
      <c r="A107" s="120">
        <f t="shared" si="1"/>
        <v>92</v>
      </c>
      <c r="B107" s="124" t="s">
        <v>9182</v>
      </c>
      <c r="C107" s="124" t="s">
        <v>9189</v>
      </c>
      <c r="D107" s="124" t="s">
        <v>4393</v>
      </c>
      <c r="E107" s="124">
        <v>16</v>
      </c>
      <c r="F107" s="251"/>
      <c r="G107" s="251"/>
    </row>
    <row r="108" spans="1:7" ht="12" customHeight="1">
      <c r="A108" s="120">
        <f t="shared" si="1"/>
        <v>93</v>
      </c>
      <c r="B108" s="124" t="s">
        <v>9182</v>
      </c>
      <c r="C108" s="124" t="s">
        <v>9603</v>
      </c>
      <c r="D108" s="124" t="s">
        <v>8341</v>
      </c>
      <c r="E108" s="124">
        <v>1</v>
      </c>
      <c r="F108" s="251"/>
      <c r="G108" s="251"/>
    </row>
    <row r="109" spans="1:7" ht="12" customHeight="1">
      <c r="A109" s="120">
        <f t="shared" si="1"/>
        <v>94</v>
      </c>
      <c r="B109" s="124" t="s">
        <v>9182</v>
      </c>
      <c r="C109" s="124" t="s">
        <v>9188</v>
      </c>
      <c r="D109" s="124" t="s">
        <v>8341</v>
      </c>
      <c r="E109" s="124">
        <v>40</v>
      </c>
      <c r="F109" s="251"/>
      <c r="G109" s="251"/>
    </row>
    <row r="110" spans="1:7" ht="12" customHeight="1">
      <c r="A110" s="120">
        <f t="shared" si="1"/>
        <v>95</v>
      </c>
      <c r="B110" s="124" t="s">
        <v>9182</v>
      </c>
      <c r="C110" s="124" t="s">
        <v>9187</v>
      </c>
      <c r="D110" s="124" t="s">
        <v>8341</v>
      </c>
      <c r="E110" s="124">
        <v>66</v>
      </c>
      <c r="F110" s="251"/>
      <c r="G110" s="251"/>
    </row>
    <row r="111" spans="1:7" ht="12" customHeight="1">
      <c r="A111" s="120">
        <f t="shared" si="1"/>
        <v>96</v>
      </c>
      <c r="B111" s="124" t="s">
        <v>9182</v>
      </c>
      <c r="C111" s="124" t="s">
        <v>9186</v>
      </c>
      <c r="D111" s="124" t="s">
        <v>8369</v>
      </c>
      <c r="E111" s="124">
        <v>4</v>
      </c>
      <c r="F111" s="251"/>
      <c r="G111" s="251"/>
    </row>
    <row r="112" spans="1:7" ht="12" customHeight="1">
      <c r="A112" s="120">
        <f t="shared" si="1"/>
        <v>97</v>
      </c>
      <c r="B112" s="124" t="s">
        <v>9182</v>
      </c>
      <c r="C112" s="124" t="s">
        <v>9602</v>
      </c>
      <c r="D112" s="124" t="s">
        <v>8369</v>
      </c>
      <c r="E112" s="124">
        <v>3</v>
      </c>
      <c r="F112" s="251"/>
      <c r="G112" s="251"/>
    </row>
    <row r="113" spans="1:7" ht="12" customHeight="1">
      <c r="A113" s="120">
        <f t="shared" si="1"/>
        <v>98</v>
      </c>
      <c r="B113" s="124" t="s">
        <v>9182</v>
      </c>
      <c r="C113" s="124" t="s">
        <v>9185</v>
      </c>
      <c r="D113" s="124" t="s">
        <v>8369</v>
      </c>
      <c r="E113" s="124">
        <v>87</v>
      </c>
      <c r="F113" s="251"/>
      <c r="G113" s="251"/>
    </row>
    <row r="114" spans="1:7" ht="12" customHeight="1">
      <c r="A114" s="120">
        <f t="shared" si="1"/>
        <v>99</v>
      </c>
      <c r="B114" s="124" t="s">
        <v>9182</v>
      </c>
      <c r="C114" s="124" t="s">
        <v>9184</v>
      </c>
      <c r="D114" s="124" t="s">
        <v>8369</v>
      </c>
      <c r="E114" s="124">
        <v>130</v>
      </c>
      <c r="F114" s="251"/>
      <c r="G114" s="251"/>
    </row>
    <row r="115" spans="1:7" ht="12" customHeight="1">
      <c r="A115" s="120">
        <f t="shared" si="1"/>
        <v>100</v>
      </c>
      <c r="B115" s="124" t="s">
        <v>9182</v>
      </c>
      <c r="C115" s="124" t="s">
        <v>9183</v>
      </c>
      <c r="D115" s="124" t="s">
        <v>8369</v>
      </c>
      <c r="E115" s="124">
        <v>3</v>
      </c>
      <c r="F115" s="251"/>
      <c r="G115" s="251"/>
    </row>
    <row r="116" spans="1:7" ht="12" customHeight="1">
      <c r="A116" s="120">
        <f t="shared" si="1"/>
        <v>101</v>
      </c>
      <c r="B116" s="124" t="s">
        <v>9182</v>
      </c>
      <c r="C116" s="124" t="s">
        <v>9601</v>
      </c>
      <c r="D116" s="124" t="s">
        <v>8369</v>
      </c>
      <c r="E116" s="124">
        <v>10</v>
      </c>
      <c r="F116" s="251"/>
      <c r="G116" s="251"/>
    </row>
    <row r="117" spans="1:7" ht="12" customHeight="1">
      <c r="A117" s="120">
        <f t="shared" si="1"/>
        <v>102</v>
      </c>
      <c r="B117" s="124" t="s">
        <v>9182</v>
      </c>
      <c r="C117" s="124" t="s">
        <v>9181</v>
      </c>
      <c r="D117" s="124" t="s">
        <v>8369</v>
      </c>
      <c r="E117" s="124">
        <v>1</v>
      </c>
      <c r="F117" s="251"/>
      <c r="G117" s="251"/>
    </row>
    <row r="118" spans="1:7" ht="12" customHeight="1">
      <c r="A118" s="120">
        <f t="shared" si="1"/>
        <v>103</v>
      </c>
      <c r="B118" s="124" t="s">
        <v>9180</v>
      </c>
      <c r="C118" s="124" t="s">
        <v>9179</v>
      </c>
      <c r="D118" s="124" t="s">
        <v>8349</v>
      </c>
      <c r="E118" s="124">
        <v>7</v>
      </c>
      <c r="F118" s="251"/>
      <c r="G118" s="251"/>
    </row>
    <row r="119" spans="1:7" ht="12" customHeight="1">
      <c r="A119" s="120">
        <f t="shared" si="1"/>
        <v>104</v>
      </c>
      <c r="B119" s="124" t="s">
        <v>978</v>
      </c>
      <c r="C119" s="124" t="s">
        <v>9178</v>
      </c>
      <c r="D119" s="124" t="s">
        <v>4393</v>
      </c>
      <c r="E119" s="124">
        <v>31</v>
      </c>
      <c r="F119" s="251"/>
      <c r="G119" s="251"/>
    </row>
    <row r="120" spans="1:7" ht="12" customHeight="1">
      <c r="A120" s="120">
        <f t="shared" si="1"/>
        <v>105</v>
      </c>
      <c r="B120" s="124" t="s">
        <v>978</v>
      </c>
      <c r="C120" s="124" t="s">
        <v>9600</v>
      </c>
      <c r="D120" s="124" t="s">
        <v>8341</v>
      </c>
      <c r="E120" s="124">
        <v>5</v>
      </c>
      <c r="F120" s="251"/>
      <c r="G120" s="251"/>
    </row>
    <row r="121" spans="1:7" ht="12" customHeight="1">
      <c r="A121" s="120">
        <f t="shared" si="1"/>
        <v>106</v>
      </c>
      <c r="B121" s="124" t="s">
        <v>978</v>
      </c>
      <c r="C121" s="124" t="s">
        <v>9599</v>
      </c>
      <c r="D121" s="124" t="s">
        <v>8369</v>
      </c>
      <c r="E121" s="124">
        <v>4</v>
      </c>
      <c r="F121" s="251"/>
      <c r="G121" s="251"/>
    </row>
    <row r="122" spans="1:7" ht="12" customHeight="1">
      <c r="A122" s="120">
        <f t="shared" si="1"/>
        <v>107</v>
      </c>
      <c r="B122" s="124" t="s">
        <v>978</v>
      </c>
      <c r="C122" s="124" t="s">
        <v>9177</v>
      </c>
      <c r="D122" s="124" t="s">
        <v>8369</v>
      </c>
      <c r="E122" s="124">
        <v>115</v>
      </c>
      <c r="F122" s="251"/>
      <c r="G122" s="251"/>
    </row>
    <row r="123" spans="1:7" ht="12" customHeight="1">
      <c r="A123" s="120">
        <f t="shared" si="1"/>
        <v>108</v>
      </c>
      <c r="B123" s="124" t="s">
        <v>978</v>
      </c>
      <c r="C123" s="124" t="s">
        <v>9176</v>
      </c>
      <c r="D123" s="124" t="s">
        <v>8369</v>
      </c>
      <c r="E123" s="124">
        <v>25</v>
      </c>
      <c r="F123" s="251"/>
      <c r="G123" s="251"/>
    </row>
    <row r="124" spans="1:7" ht="12" customHeight="1">
      <c r="A124" s="120">
        <f t="shared" si="1"/>
        <v>109</v>
      </c>
      <c r="B124" s="124" t="s">
        <v>978</v>
      </c>
      <c r="C124" s="124" t="s">
        <v>9598</v>
      </c>
      <c r="D124" s="124" t="s">
        <v>4393</v>
      </c>
      <c r="E124" s="124">
        <v>3</v>
      </c>
      <c r="F124" s="251"/>
      <c r="G124" s="251"/>
    </row>
    <row r="125" spans="1:7" ht="12" customHeight="1">
      <c r="A125" s="120">
        <f t="shared" si="1"/>
        <v>110</v>
      </c>
      <c r="B125" s="124" t="s">
        <v>978</v>
      </c>
      <c r="C125" s="124" t="s">
        <v>9175</v>
      </c>
      <c r="D125" s="124" t="s">
        <v>8341</v>
      </c>
      <c r="E125" s="124">
        <v>21</v>
      </c>
      <c r="F125" s="251"/>
      <c r="G125" s="251"/>
    </row>
    <row r="126" spans="1:7" ht="12" customHeight="1">
      <c r="A126" s="120">
        <f t="shared" si="1"/>
        <v>111</v>
      </c>
      <c r="B126" s="124" t="s">
        <v>3814</v>
      </c>
      <c r="C126" s="124" t="s">
        <v>9597</v>
      </c>
      <c r="D126" s="124" t="s">
        <v>8336</v>
      </c>
      <c r="E126" s="124">
        <v>5</v>
      </c>
      <c r="F126" s="251"/>
      <c r="G126" s="251"/>
    </row>
    <row r="127" spans="1:7" ht="12" customHeight="1">
      <c r="A127" s="120">
        <f t="shared" si="1"/>
        <v>112</v>
      </c>
      <c r="B127" s="124" t="s">
        <v>3814</v>
      </c>
      <c r="C127" s="124" t="s">
        <v>9596</v>
      </c>
      <c r="D127" s="124" t="s">
        <v>8336</v>
      </c>
      <c r="E127" s="124">
        <v>5</v>
      </c>
      <c r="F127" s="251"/>
      <c r="G127" s="251"/>
    </row>
    <row r="128" spans="1:7" ht="12" customHeight="1">
      <c r="A128" s="120">
        <f t="shared" si="1"/>
        <v>113</v>
      </c>
      <c r="B128" s="124" t="s">
        <v>9174</v>
      </c>
      <c r="C128" s="124" t="s">
        <v>9173</v>
      </c>
      <c r="D128" s="124" t="s">
        <v>8349</v>
      </c>
      <c r="E128" s="124">
        <v>50</v>
      </c>
      <c r="F128" s="251"/>
      <c r="G128" s="251"/>
    </row>
    <row r="129" spans="1:7" ht="12" customHeight="1">
      <c r="A129" s="120">
        <f t="shared" si="1"/>
        <v>114</v>
      </c>
      <c r="B129" s="124" t="s">
        <v>9167</v>
      </c>
      <c r="C129" s="124" t="s">
        <v>9172</v>
      </c>
      <c r="D129" s="124" t="s">
        <v>8336</v>
      </c>
      <c r="E129" s="124">
        <v>37</v>
      </c>
      <c r="F129" s="251"/>
      <c r="G129" s="251"/>
    </row>
    <row r="130" spans="1:7" ht="12" customHeight="1">
      <c r="A130" s="120">
        <f t="shared" si="1"/>
        <v>115</v>
      </c>
      <c r="B130" s="124" t="s">
        <v>9167</v>
      </c>
      <c r="C130" s="124" t="s">
        <v>9171</v>
      </c>
      <c r="D130" s="124" t="s">
        <v>8336</v>
      </c>
      <c r="E130" s="124">
        <v>6</v>
      </c>
      <c r="F130" s="251"/>
      <c r="G130" s="251"/>
    </row>
    <row r="131" spans="1:7" ht="12" customHeight="1">
      <c r="A131" s="120">
        <f t="shared" si="1"/>
        <v>116</v>
      </c>
      <c r="B131" s="124" t="s">
        <v>9167</v>
      </c>
      <c r="C131" s="124" t="s">
        <v>9170</v>
      </c>
      <c r="D131" s="124" t="s">
        <v>8336</v>
      </c>
      <c r="E131" s="124">
        <v>9</v>
      </c>
      <c r="F131" s="251"/>
      <c r="G131" s="251"/>
    </row>
    <row r="132" spans="1:7" ht="12" customHeight="1">
      <c r="A132" s="120">
        <f t="shared" si="1"/>
        <v>117</v>
      </c>
      <c r="B132" s="124" t="s">
        <v>9167</v>
      </c>
      <c r="C132" s="124" t="s">
        <v>9169</v>
      </c>
      <c r="D132" s="124" t="s">
        <v>8336</v>
      </c>
      <c r="E132" s="124">
        <v>17</v>
      </c>
      <c r="F132" s="251"/>
      <c r="G132" s="251"/>
    </row>
    <row r="133" spans="1:7" ht="12" customHeight="1">
      <c r="A133" s="120">
        <f t="shared" si="1"/>
        <v>118</v>
      </c>
      <c r="B133" s="124" t="s">
        <v>9167</v>
      </c>
      <c r="C133" s="124" t="s">
        <v>9168</v>
      </c>
      <c r="D133" s="124" t="s">
        <v>8336</v>
      </c>
      <c r="E133" s="124">
        <v>2</v>
      </c>
      <c r="F133" s="251"/>
      <c r="G133" s="251"/>
    </row>
    <row r="134" spans="1:7" ht="12" customHeight="1">
      <c r="A134" s="120">
        <f t="shared" si="1"/>
        <v>119</v>
      </c>
      <c r="B134" s="124" t="s">
        <v>9167</v>
      </c>
      <c r="C134" s="124" t="s">
        <v>9166</v>
      </c>
      <c r="D134" s="124" t="s">
        <v>8349</v>
      </c>
      <c r="E134" s="124">
        <v>1</v>
      </c>
      <c r="F134" s="251"/>
      <c r="G134" s="251"/>
    </row>
    <row r="135" spans="1:7" ht="12" customHeight="1">
      <c r="A135" s="120">
        <f t="shared" si="1"/>
        <v>120</v>
      </c>
      <c r="B135" s="124" t="s">
        <v>9153</v>
      </c>
      <c r="C135" s="124" t="s">
        <v>9164</v>
      </c>
      <c r="D135" s="124" t="s">
        <v>8349</v>
      </c>
      <c r="E135" s="124">
        <v>17</v>
      </c>
      <c r="F135" s="251"/>
      <c r="G135" s="251"/>
    </row>
    <row r="136" spans="1:7" ht="12" customHeight="1">
      <c r="A136" s="120">
        <f t="shared" si="1"/>
        <v>121</v>
      </c>
      <c r="B136" s="124" t="s">
        <v>9153</v>
      </c>
      <c r="C136" s="124" t="s">
        <v>9163</v>
      </c>
      <c r="D136" s="124" t="s">
        <v>8349</v>
      </c>
      <c r="E136" s="124">
        <v>19</v>
      </c>
      <c r="F136" s="251"/>
      <c r="G136" s="251"/>
    </row>
    <row r="137" spans="1:7" ht="12" customHeight="1">
      <c r="A137" s="120">
        <f t="shared" si="1"/>
        <v>122</v>
      </c>
      <c r="B137" s="124" t="s">
        <v>9153</v>
      </c>
      <c r="C137" s="124" t="s">
        <v>9595</v>
      </c>
      <c r="D137" s="124" t="s">
        <v>8349</v>
      </c>
      <c r="E137" s="124">
        <v>4</v>
      </c>
      <c r="F137" s="251"/>
      <c r="G137" s="251"/>
    </row>
    <row r="138" spans="1:7" ht="12" customHeight="1">
      <c r="A138" s="120">
        <f t="shared" si="1"/>
        <v>123</v>
      </c>
      <c r="B138" s="124" t="s">
        <v>9153</v>
      </c>
      <c r="C138" s="124" t="s">
        <v>9162</v>
      </c>
      <c r="D138" s="124" t="s">
        <v>8345</v>
      </c>
      <c r="E138" s="124">
        <v>1</v>
      </c>
      <c r="F138" s="251"/>
      <c r="G138" s="251"/>
    </row>
    <row r="139" spans="1:7" ht="12" customHeight="1">
      <c r="A139" s="120">
        <f t="shared" si="1"/>
        <v>124</v>
      </c>
      <c r="B139" s="124" t="s">
        <v>9153</v>
      </c>
      <c r="C139" s="124" t="s">
        <v>9161</v>
      </c>
      <c r="D139" s="124" t="s">
        <v>8336</v>
      </c>
      <c r="E139" s="124">
        <v>47</v>
      </c>
      <c r="F139" s="251"/>
      <c r="G139" s="251"/>
    </row>
    <row r="140" spans="1:7" ht="12" customHeight="1">
      <c r="A140" s="120">
        <f t="shared" si="1"/>
        <v>125</v>
      </c>
      <c r="B140" s="124" t="s">
        <v>9153</v>
      </c>
      <c r="C140" s="124" t="s">
        <v>9594</v>
      </c>
      <c r="D140" s="124" t="s">
        <v>8349</v>
      </c>
      <c r="E140" s="124">
        <v>3</v>
      </c>
      <c r="F140" s="251"/>
      <c r="G140" s="251"/>
    </row>
    <row r="141" spans="1:7" ht="12" customHeight="1">
      <c r="A141" s="120">
        <f t="shared" si="1"/>
        <v>126</v>
      </c>
      <c r="B141" s="124" t="s">
        <v>9153</v>
      </c>
      <c r="C141" s="124" t="s">
        <v>9160</v>
      </c>
      <c r="D141" s="124" t="s">
        <v>8336</v>
      </c>
      <c r="E141" s="124">
        <v>14</v>
      </c>
      <c r="F141" s="251"/>
      <c r="G141" s="251"/>
    </row>
    <row r="142" spans="1:7" ht="12" customHeight="1">
      <c r="A142" s="120">
        <f t="shared" si="1"/>
        <v>127</v>
      </c>
      <c r="B142" s="124" t="s">
        <v>9153</v>
      </c>
      <c r="C142" s="124" t="s">
        <v>9159</v>
      </c>
      <c r="D142" s="124" t="s">
        <v>8345</v>
      </c>
      <c r="E142" s="124">
        <v>8</v>
      </c>
      <c r="F142" s="251"/>
      <c r="G142" s="251"/>
    </row>
    <row r="143" spans="1:7" ht="12" customHeight="1">
      <c r="A143" s="120">
        <f t="shared" si="1"/>
        <v>128</v>
      </c>
      <c r="B143" s="124" t="s">
        <v>9153</v>
      </c>
      <c r="C143" s="124" t="s">
        <v>9593</v>
      </c>
      <c r="D143" s="124" t="s">
        <v>8345</v>
      </c>
      <c r="E143" s="124">
        <v>52</v>
      </c>
      <c r="F143" s="251"/>
      <c r="G143" s="251"/>
    </row>
    <row r="144" spans="1:7" ht="12" customHeight="1">
      <c r="A144" s="120">
        <f t="shared" si="1"/>
        <v>129</v>
      </c>
      <c r="B144" s="124" t="s">
        <v>9153</v>
      </c>
      <c r="C144" s="124" t="s">
        <v>9158</v>
      </c>
      <c r="D144" s="124" t="s">
        <v>8336</v>
      </c>
      <c r="E144" s="124">
        <v>12</v>
      </c>
      <c r="F144" s="251"/>
      <c r="G144" s="251"/>
    </row>
    <row r="145" spans="1:7" ht="12" customHeight="1">
      <c r="A145" s="120">
        <f t="shared" si="1"/>
        <v>130</v>
      </c>
      <c r="B145" s="124" t="s">
        <v>9153</v>
      </c>
      <c r="C145" s="124" t="s">
        <v>9157</v>
      </c>
      <c r="D145" s="124" t="s">
        <v>8345</v>
      </c>
      <c r="E145" s="124">
        <v>45</v>
      </c>
      <c r="F145" s="251"/>
      <c r="G145" s="251"/>
    </row>
    <row r="146" spans="1:7" ht="12" customHeight="1">
      <c r="A146" s="120">
        <f t="shared" ref="A146:A209" si="2">A145+1</f>
        <v>131</v>
      </c>
      <c r="B146" s="124" t="s">
        <v>9153</v>
      </c>
      <c r="C146" s="124" t="s">
        <v>9156</v>
      </c>
      <c r="D146" s="124" t="s">
        <v>8345</v>
      </c>
      <c r="E146" s="124">
        <v>13</v>
      </c>
      <c r="F146" s="251"/>
      <c r="G146" s="251"/>
    </row>
    <row r="147" spans="1:7" ht="12" customHeight="1">
      <c r="A147" s="120">
        <f t="shared" si="2"/>
        <v>132</v>
      </c>
      <c r="B147" s="124" t="s">
        <v>9153</v>
      </c>
      <c r="C147" s="124" t="s">
        <v>9155</v>
      </c>
      <c r="D147" s="124" t="s">
        <v>8345</v>
      </c>
      <c r="E147" s="124">
        <v>48</v>
      </c>
      <c r="F147" s="251"/>
      <c r="G147" s="251"/>
    </row>
    <row r="148" spans="1:7" ht="12" customHeight="1">
      <c r="A148" s="120">
        <f t="shared" si="2"/>
        <v>133</v>
      </c>
      <c r="B148" s="124" t="s">
        <v>9153</v>
      </c>
      <c r="C148" s="124" t="s">
        <v>9154</v>
      </c>
      <c r="D148" s="124" t="s">
        <v>8345</v>
      </c>
      <c r="E148" s="124">
        <v>131</v>
      </c>
      <c r="F148" s="251"/>
      <c r="G148" s="251"/>
    </row>
    <row r="149" spans="1:7" ht="12" customHeight="1">
      <c r="A149" s="120">
        <f t="shared" si="2"/>
        <v>134</v>
      </c>
      <c r="B149" s="124" t="s">
        <v>9153</v>
      </c>
      <c r="C149" s="124" t="s">
        <v>9152</v>
      </c>
      <c r="D149" s="124" t="s">
        <v>8345</v>
      </c>
      <c r="E149" s="124">
        <v>120</v>
      </c>
      <c r="F149" s="251"/>
      <c r="G149" s="251"/>
    </row>
    <row r="150" spans="1:7" ht="12" customHeight="1">
      <c r="A150" s="120">
        <f t="shared" si="2"/>
        <v>135</v>
      </c>
      <c r="B150" s="124" t="s">
        <v>9150</v>
      </c>
      <c r="C150" s="124" t="s">
        <v>9592</v>
      </c>
      <c r="D150" s="124" t="s">
        <v>8336</v>
      </c>
      <c r="E150" s="124">
        <v>2</v>
      </c>
      <c r="F150" s="251"/>
      <c r="G150" s="251"/>
    </row>
    <row r="151" spans="1:7" ht="12" customHeight="1">
      <c r="A151" s="120">
        <f t="shared" si="2"/>
        <v>136</v>
      </c>
      <c r="B151" s="124" t="s">
        <v>9150</v>
      </c>
      <c r="C151" s="124" t="s">
        <v>9591</v>
      </c>
      <c r="D151" s="124" t="s">
        <v>8336</v>
      </c>
      <c r="E151" s="124">
        <v>1</v>
      </c>
      <c r="F151" s="251"/>
      <c r="G151" s="251"/>
    </row>
    <row r="152" spans="1:7" ht="12" customHeight="1">
      <c r="A152" s="120">
        <f t="shared" si="2"/>
        <v>137</v>
      </c>
      <c r="B152" s="124" t="s">
        <v>9150</v>
      </c>
      <c r="C152" s="124" t="s">
        <v>9590</v>
      </c>
      <c r="D152" s="124" t="s">
        <v>8336</v>
      </c>
      <c r="E152" s="124">
        <v>2</v>
      </c>
      <c r="F152" s="251"/>
      <c r="G152" s="251"/>
    </row>
    <row r="153" spans="1:7" ht="12" customHeight="1">
      <c r="A153" s="120">
        <f t="shared" si="2"/>
        <v>138</v>
      </c>
      <c r="B153" s="124" t="s">
        <v>9150</v>
      </c>
      <c r="C153" s="124" t="s">
        <v>9589</v>
      </c>
      <c r="D153" s="124" t="s">
        <v>8336</v>
      </c>
      <c r="E153" s="124">
        <v>6</v>
      </c>
      <c r="F153" s="251"/>
      <c r="G153" s="251"/>
    </row>
    <row r="154" spans="1:7" ht="12" customHeight="1">
      <c r="A154" s="120">
        <f t="shared" si="2"/>
        <v>139</v>
      </c>
      <c r="B154" s="124" t="s">
        <v>9150</v>
      </c>
      <c r="C154" s="124" t="s">
        <v>9588</v>
      </c>
      <c r="D154" s="124" t="s">
        <v>8336</v>
      </c>
      <c r="E154" s="124">
        <v>1</v>
      </c>
      <c r="F154" s="251"/>
      <c r="G154" s="251"/>
    </row>
    <row r="155" spans="1:7" ht="12" customHeight="1">
      <c r="A155" s="120">
        <f t="shared" si="2"/>
        <v>140</v>
      </c>
      <c r="B155" s="124" t="s">
        <v>9150</v>
      </c>
      <c r="C155" s="124" t="s">
        <v>9151</v>
      </c>
      <c r="D155" s="124" t="s">
        <v>8336</v>
      </c>
      <c r="E155" s="124">
        <v>22</v>
      </c>
      <c r="F155" s="251"/>
      <c r="G155" s="251"/>
    </row>
    <row r="156" spans="1:7" ht="12" customHeight="1">
      <c r="A156" s="120">
        <f t="shared" si="2"/>
        <v>141</v>
      </c>
      <c r="B156" s="124" t="s">
        <v>9150</v>
      </c>
      <c r="C156" s="124" t="s">
        <v>9587</v>
      </c>
      <c r="D156" s="124" t="s">
        <v>8336</v>
      </c>
      <c r="E156" s="124">
        <v>3</v>
      </c>
      <c r="F156" s="251"/>
      <c r="G156" s="251"/>
    </row>
    <row r="157" spans="1:7" ht="12" customHeight="1">
      <c r="A157" s="120">
        <f t="shared" si="2"/>
        <v>142</v>
      </c>
      <c r="B157" s="124" t="s">
        <v>9150</v>
      </c>
      <c r="C157" s="124" t="s">
        <v>9586</v>
      </c>
      <c r="D157" s="124" t="s">
        <v>8336</v>
      </c>
      <c r="E157" s="124">
        <v>2</v>
      </c>
      <c r="F157" s="251"/>
      <c r="G157" s="251"/>
    </row>
    <row r="158" spans="1:7" ht="12" customHeight="1">
      <c r="A158" s="120">
        <f t="shared" si="2"/>
        <v>143</v>
      </c>
      <c r="B158" s="124" t="s">
        <v>9150</v>
      </c>
      <c r="C158" s="124" t="s">
        <v>9585</v>
      </c>
      <c r="D158" s="124" t="s">
        <v>8336</v>
      </c>
      <c r="E158" s="124">
        <v>2</v>
      </c>
      <c r="F158" s="251"/>
      <c r="G158" s="251"/>
    </row>
    <row r="159" spans="1:7" ht="12" customHeight="1">
      <c r="A159" s="120">
        <f t="shared" si="2"/>
        <v>144</v>
      </c>
      <c r="B159" s="124" t="s">
        <v>9150</v>
      </c>
      <c r="C159" s="124" t="s">
        <v>9149</v>
      </c>
      <c r="D159" s="124" t="s">
        <v>8336</v>
      </c>
      <c r="E159" s="124">
        <v>6</v>
      </c>
      <c r="F159" s="251"/>
      <c r="G159" s="251"/>
    </row>
    <row r="160" spans="1:7" ht="12" customHeight="1">
      <c r="A160" s="120">
        <f t="shared" si="2"/>
        <v>145</v>
      </c>
      <c r="B160" s="124" t="s">
        <v>9150</v>
      </c>
      <c r="C160" s="124" t="s">
        <v>9584</v>
      </c>
      <c r="D160" s="124" t="s">
        <v>8336</v>
      </c>
      <c r="E160" s="124">
        <v>2</v>
      </c>
      <c r="F160" s="251"/>
      <c r="G160" s="251"/>
    </row>
    <row r="161" spans="1:7" ht="12" customHeight="1">
      <c r="A161" s="120">
        <f t="shared" si="2"/>
        <v>146</v>
      </c>
      <c r="B161" s="124" t="s">
        <v>9146</v>
      </c>
      <c r="C161" s="124" t="s">
        <v>9583</v>
      </c>
      <c r="D161" s="124" t="s">
        <v>8336</v>
      </c>
      <c r="E161" s="124">
        <v>1</v>
      </c>
      <c r="F161" s="251"/>
      <c r="G161" s="251"/>
    </row>
    <row r="162" spans="1:7" ht="12" customHeight="1">
      <c r="A162" s="120">
        <f t="shared" si="2"/>
        <v>147</v>
      </c>
      <c r="B162" s="124" t="s">
        <v>9146</v>
      </c>
      <c r="C162" s="124" t="s">
        <v>9582</v>
      </c>
      <c r="D162" s="124" t="s">
        <v>8349</v>
      </c>
      <c r="E162" s="124">
        <v>1</v>
      </c>
      <c r="F162" s="251"/>
      <c r="G162" s="251"/>
    </row>
    <row r="163" spans="1:7" ht="12" customHeight="1">
      <c r="A163" s="120">
        <f t="shared" si="2"/>
        <v>148</v>
      </c>
      <c r="B163" s="124" t="s">
        <v>9146</v>
      </c>
      <c r="C163" s="124" t="s">
        <v>9148</v>
      </c>
      <c r="D163" s="124" t="s">
        <v>8336</v>
      </c>
      <c r="E163" s="124">
        <v>2</v>
      </c>
      <c r="F163" s="251"/>
      <c r="G163" s="251"/>
    </row>
    <row r="164" spans="1:7" ht="12" customHeight="1">
      <c r="A164" s="120">
        <f t="shared" si="2"/>
        <v>149</v>
      </c>
      <c r="B164" s="124" t="s">
        <v>9146</v>
      </c>
      <c r="C164" s="124" t="s">
        <v>9147</v>
      </c>
      <c r="D164" s="124" t="s">
        <v>8935</v>
      </c>
      <c r="E164" s="124">
        <v>145</v>
      </c>
      <c r="F164" s="251"/>
      <c r="G164" s="251"/>
    </row>
    <row r="165" spans="1:7" ht="12" customHeight="1">
      <c r="A165" s="120">
        <f t="shared" si="2"/>
        <v>150</v>
      </c>
      <c r="B165" s="124" t="s">
        <v>9146</v>
      </c>
      <c r="C165" s="124" t="s">
        <v>9145</v>
      </c>
      <c r="D165" s="124" t="s">
        <v>8336</v>
      </c>
      <c r="E165" s="124">
        <v>49</v>
      </c>
      <c r="F165" s="251"/>
      <c r="G165" s="251"/>
    </row>
    <row r="166" spans="1:7" ht="12" customHeight="1">
      <c r="A166" s="120">
        <f t="shared" si="2"/>
        <v>151</v>
      </c>
      <c r="B166" s="124" t="s">
        <v>9580</v>
      </c>
      <c r="C166" s="124" t="s">
        <v>9581</v>
      </c>
      <c r="D166" s="124" t="s">
        <v>8345</v>
      </c>
      <c r="E166" s="124">
        <v>3</v>
      </c>
      <c r="F166" s="251"/>
      <c r="G166" s="251"/>
    </row>
    <row r="167" spans="1:7" ht="12" customHeight="1">
      <c r="A167" s="120">
        <f t="shared" si="2"/>
        <v>152</v>
      </c>
      <c r="B167" s="124" t="s">
        <v>9580</v>
      </c>
      <c r="C167" s="124" t="s">
        <v>9579</v>
      </c>
      <c r="D167" s="124" t="s">
        <v>8345</v>
      </c>
      <c r="E167" s="124">
        <v>3</v>
      </c>
      <c r="F167" s="251"/>
      <c r="G167" s="251"/>
    </row>
    <row r="168" spans="1:7" ht="12" customHeight="1">
      <c r="A168" s="120">
        <f t="shared" si="2"/>
        <v>153</v>
      </c>
      <c r="B168" s="124" t="s">
        <v>9124</v>
      </c>
      <c r="C168" s="124" t="s">
        <v>9578</v>
      </c>
      <c r="D168" s="124" t="s">
        <v>8341</v>
      </c>
      <c r="E168" s="124">
        <v>6</v>
      </c>
      <c r="F168" s="251"/>
      <c r="G168" s="251"/>
    </row>
    <row r="169" spans="1:7" ht="12" customHeight="1">
      <c r="A169" s="120">
        <f t="shared" si="2"/>
        <v>154</v>
      </c>
      <c r="B169" s="124" t="s">
        <v>9124</v>
      </c>
      <c r="C169" s="124" t="s">
        <v>9144</v>
      </c>
      <c r="D169" s="124" t="s">
        <v>8341</v>
      </c>
      <c r="E169" s="124">
        <v>2</v>
      </c>
      <c r="F169" s="251"/>
      <c r="G169" s="251"/>
    </row>
    <row r="170" spans="1:7" ht="12" customHeight="1">
      <c r="A170" s="120">
        <f t="shared" si="2"/>
        <v>155</v>
      </c>
      <c r="B170" s="124" t="s">
        <v>9124</v>
      </c>
      <c r="C170" s="124" t="s">
        <v>9143</v>
      </c>
      <c r="D170" s="124" t="s">
        <v>8341</v>
      </c>
      <c r="E170" s="124">
        <v>9</v>
      </c>
      <c r="F170" s="251"/>
      <c r="G170" s="251"/>
    </row>
    <row r="171" spans="1:7" ht="12" customHeight="1">
      <c r="A171" s="120">
        <f t="shared" si="2"/>
        <v>156</v>
      </c>
      <c r="B171" s="124" t="s">
        <v>9124</v>
      </c>
      <c r="C171" s="124" t="s">
        <v>9577</v>
      </c>
      <c r="D171" s="124" t="s">
        <v>8341</v>
      </c>
      <c r="E171" s="124">
        <v>1</v>
      </c>
      <c r="F171" s="251"/>
      <c r="G171" s="251"/>
    </row>
    <row r="172" spans="1:7" ht="12" customHeight="1">
      <c r="A172" s="120">
        <f t="shared" si="2"/>
        <v>157</v>
      </c>
      <c r="B172" s="124" t="s">
        <v>9124</v>
      </c>
      <c r="C172" s="124" t="s">
        <v>9142</v>
      </c>
      <c r="D172" s="124" t="s">
        <v>8341</v>
      </c>
      <c r="E172" s="124">
        <v>11</v>
      </c>
      <c r="F172" s="251"/>
      <c r="G172" s="251"/>
    </row>
    <row r="173" spans="1:7" ht="12" customHeight="1">
      <c r="A173" s="120">
        <f t="shared" si="2"/>
        <v>158</v>
      </c>
      <c r="B173" s="124" t="s">
        <v>9124</v>
      </c>
      <c r="C173" s="124" t="s">
        <v>9141</v>
      </c>
      <c r="D173" s="124" t="s">
        <v>8369</v>
      </c>
      <c r="E173" s="124">
        <v>10</v>
      </c>
      <c r="F173" s="251"/>
      <c r="G173" s="251"/>
    </row>
    <row r="174" spans="1:7" ht="12" customHeight="1">
      <c r="A174" s="120">
        <f t="shared" si="2"/>
        <v>159</v>
      </c>
      <c r="B174" s="124" t="s">
        <v>9124</v>
      </c>
      <c r="C174" s="124" t="s">
        <v>9576</v>
      </c>
      <c r="D174" s="124" t="s">
        <v>8341</v>
      </c>
      <c r="E174" s="124">
        <v>1</v>
      </c>
      <c r="F174" s="251"/>
      <c r="G174" s="251"/>
    </row>
    <row r="175" spans="1:7" ht="12" customHeight="1">
      <c r="A175" s="120">
        <f t="shared" si="2"/>
        <v>160</v>
      </c>
      <c r="B175" s="124" t="s">
        <v>9124</v>
      </c>
      <c r="C175" s="124" t="s">
        <v>9140</v>
      </c>
      <c r="D175" s="124" t="s">
        <v>8341</v>
      </c>
      <c r="E175" s="124">
        <v>32</v>
      </c>
      <c r="F175" s="251"/>
      <c r="G175" s="251"/>
    </row>
    <row r="176" spans="1:7" ht="12" customHeight="1">
      <c r="A176" s="120">
        <f t="shared" si="2"/>
        <v>161</v>
      </c>
      <c r="B176" s="124" t="s">
        <v>9124</v>
      </c>
      <c r="C176" s="124" t="s">
        <v>9139</v>
      </c>
      <c r="D176" s="124" t="s">
        <v>8341</v>
      </c>
      <c r="E176" s="124">
        <v>4</v>
      </c>
      <c r="F176" s="251"/>
      <c r="G176" s="251"/>
    </row>
    <row r="177" spans="1:7" ht="12" customHeight="1">
      <c r="A177" s="120">
        <f t="shared" si="2"/>
        <v>162</v>
      </c>
      <c r="B177" s="124" t="s">
        <v>9124</v>
      </c>
      <c r="C177" s="124" t="s">
        <v>9575</v>
      </c>
      <c r="D177" s="124" t="s">
        <v>8341</v>
      </c>
      <c r="E177" s="124">
        <v>1</v>
      </c>
      <c r="F177" s="251"/>
      <c r="G177" s="251"/>
    </row>
    <row r="178" spans="1:7" ht="12" customHeight="1">
      <c r="A178" s="120">
        <f t="shared" si="2"/>
        <v>163</v>
      </c>
      <c r="B178" s="124" t="s">
        <v>9124</v>
      </c>
      <c r="C178" s="124" t="s">
        <v>9574</v>
      </c>
      <c r="D178" s="124" t="s">
        <v>8341</v>
      </c>
      <c r="E178" s="124">
        <v>1</v>
      </c>
      <c r="F178" s="251"/>
      <c r="G178" s="251"/>
    </row>
    <row r="179" spans="1:7" ht="12" customHeight="1">
      <c r="A179" s="120">
        <f t="shared" si="2"/>
        <v>164</v>
      </c>
      <c r="B179" s="124" t="s">
        <v>9124</v>
      </c>
      <c r="C179" s="124" t="s">
        <v>9573</v>
      </c>
      <c r="D179" s="124" t="s">
        <v>8341</v>
      </c>
      <c r="E179" s="124">
        <v>1</v>
      </c>
      <c r="F179" s="251"/>
      <c r="G179" s="251"/>
    </row>
    <row r="180" spans="1:7" ht="12" customHeight="1">
      <c r="A180" s="120">
        <f t="shared" si="2"/>
        <v>165</v>
      </c>
      <c r="B180" s="124" t="s">
        <v>9124</v>
      </c>
      <c r="C180" s="124" t="s">
        <v>9138</v>
      </c>
      <c r="D180" s="124" t="s">
        <v>8341</v>
      </c>
      <c r="E180" s="124">
        <v>60</v>
      </c>
      <c r="F180" s="251"/>
      <c r="G180" s="251"/>
    </row>
    <row r="181" spans="1:7" ht="12" customHeight="1">
      <c r="A181" s="120">
        <f t="shared" si="2"/>
        <v>166</v>
      </c>
      <c r="B181" s="124" t="s">
        <v>9124</v>
      </c>
      <c r="C181" s="124" t="s">
        <v>9137</v>
      </c>
      <c r="D181" s="124" t="s">
        <v>8341</v>
      </c>
      <c r="E181" s="124">
        <v>5</v>
      </c>
      <c r="F181" s="251"/>
      <c r="G181" s="251"/>
    </row>
    <row r="182" spans="1:7" ht="12" customHeight="1">
      <c r="A182" s="120">
        <f t="shared" si="2"/>
        <v>167</v>
      </c>
      <c r="B182" s="124" t="s">
        <v>9124</v>
      </c>
      <c r="C182" s="124" t="s">
        <v>9136</v>
      </c>
      <c r="D182" s="124" t="s">
        <v>8341</v>
      </c>
      <c r="E182" s="124">
        <v>14</v>
      </c>
      <c r="F182" s="251"/>
      <c r="G182" s="251"/>
    </row>
    <row r="183" spans="1:7" ht="12" customHeight="1">
      <c r="A183" s="120">
        <f t="shared" si="2"/>
        <v>168</v>
      </c>
      <c r="B183" s="124" t="s">
        <v>9124</v>
      </c>
      <c r="C183" s="124" t="s">
        <v>9572</v>
      </c>
      <c r="D183" s="124" t="s">
        <v>8369</v>
      </c>
      <c r="E183" s="124">
        <v>3</v>
      </c>
      <c r="F183" s="251"/>
      <c r="G183" s="251"/>
    </row>
    <row r="184" spans="1:7" ht="12" customHeight="1">
      <c r="A184" s="120">
        <f t="shared" si="2"/>
        <v>169</v>
      </c>
      <c r="B184" s="124" t="s">
        <v>9124</v>
      </c>
      <c r="C184" s="124" t="s">
        <v>9135</v>
      </c>
      <c r="D184" s="124" t="s">
        <v>8341</v>
      </c>
      <c r="E184" s="124">
        <v>8</v>
      </c>
      <c r="F184" s="251"/>
      <c r="G184" s="251"/>
    </row>
    <row r="185" spans="1:7" ht="12" customHeight="1">
      <c r="A185" s="120">
        <f t="shared" si="2"/>
        <v>170</v>
      </c>
      <c r="B185" s="124" t="s">
        <v>9124</v>
      </c>
      <c r="C185" s="124" t="s">
        <v>9134</v>
      </c>
      <c r="D185" s="124" t="s">
        <v>8369</v>
      </c>
      <c r="E185" s="124">
        <v>271</v>
      </c>
      <c r="F185" s="251"/>
      <c r="G185" s="251"/>
    </row>
    <row r="186" spans="1:7" ht="12" customHeight="1">
      <c r="A186" s="120">
        <f t="shared" si="2"/>
        <v>171</v>
      </c>
      <c r="B186" s="124" t="s">
        <v>9124</v>
      </c>
      <c r="C186" s="124" t="s">
        <v>9133</v>
      </c>
      <c r="D186" s="124" t="s">
        <v>8369</v>
      </c>
      <c r="E186" s="124">
        <v>17</v>
      </c>
      <c r="F186" s="251"/>
      <c r="G186" s="251"/>
    </row>
    <row r="187" spans="1:7" ht="12" customHeight="1">
      <c r="A187" s="120">
        <f t="shared" si="2"/>
        <v>172</v>
      </c>
      <c r="B187" s="124" t="s">
        <v>9124</v>
      </c>
      <c r="C187" s="124" t="s">
        <v>9132</v>
      </c>
      <c r="D187" s="124" t="s">
        <v>8341</v>
      </c>
      <c r="E187" s="124">
        <v>13</v>
      </c>
      <c r="F187" s="251"/>
      <c r="G187" s="251"/>
    </row>
    <row r="188" spans="1:7" ht="12" customHeight="1">
      <c r="A188" s="120">
        <f t="shared" si="2"/>
        <v>173</v>
      </c>
      <c r="B188" s="124" t="s">
        <v>9124</v>
      </c>
      <c r="C188" s="124" t="s">
        <v>9131</v>
      </c>
      <c r="D188" s="124" t="s">
        <v>8341</v>
      </c>
      <c r="E188" s="124">
        <v>57</v>
      </c>
      <c r="F188" s="251"/>
      <c r="G188" s="251"/>
    </row>
    <row r="189" spans="1:7" ht="12" customHeight="1">
      <c r="A189" s="120">
        <f t="shared" si="2"/>
        <v>174</v>
      </c>
      <c r="B189" s="124" t="s">
        <v>9124</v>
      </c>
      <c r="C189" s="124" t="s">
        <v>9130</v>
      </c>
      <c r="D189" s="124" t="s">
        <v>8369</v>
      </c>
      <c r="E189" s="124">
        <v>26</v>
      </c>
      <c r="F189" s="251"/>
      <c r="G189" s="251"/>
    </row>
    <row r="190" spans="1:7" ht="12" customHeight="1">
      <c r="A190" s="120">
        <f t="shared" si="2"/>
        <v>175</v>
      </c>
      <c r="B190" s="124" t="s">
        <v>9124</v>
      </c>
      <c r="C190" s="124" t="s">
        <v>9129</v>
      </c>
      <c r="D190" s="124" t="s">
        <v>8341</v>
      </c>
      <c r="E190" s="124">
        <v>36</v>
      </c>
      <c r="F190" s="251"/>
      <c r="G190" s="251"/>
    </row>
    <row r="191" spans="1:7" ht="12" customHeight="1">
      <c r="A191" s="120">
        <f t="shared" si="2"/>
        <v>176</v>
      </c>
      <c r="B191" s="124" t="s">
        <v>9124</v>
      </c>
      <c r="C191" s="124" t="s">
        <v>9571</v>
      </c>
      <c r="D191" s="124" t="s">
        <v>8341</v>
      </c>
      <c r="E191" s="124">
        <v>2</v>
      </c>
      <c r="F191" s="251"/>
      <c r="G191" s="251"/>
    </row>
    <row r="192" spans="1:7" ht="12" customHeight="1">
      <c r="A192" s="120">
        <f t="shared" si="2"/>
        <v>177</v>
      </c>
      <c r="B192" s="124" t="s">
        <v>9124</v>
      </c>
      <c r="C192" s="124" t="s">
        <v>9570</v>
      </c>
      <c r="D192" s="124" t="s">
        <v>8341</v>
      </c>
      <c r="E192" s="124">
        <v>2</v>
      </c>
      <c r="F192" s="251"/>
      <c r="G192" s="251"/>
    </row>
    <row r="193" spans="1:7" ht="12" customHeight="1">
      <c r="A193" s="120">
        <f t="shared" si="2"/>
        <v>178</v>
      </c>
      <c r="B193" s="124" t="s">
        <v>9124</v>
      </c>
      <c r="C193" s="124" t="s">
        <v>9569</v>
      </c>
      <c r="D193" s="124" t="s">
        <v>8341</v>
      </c>
      <c r="E193" s="124">
        <v>1</v>
      </c>
      <c r="F193" s="251"/>
      <c r="G193" s="251"/>
    </row>
    <row r="194" spans="1:7" ht="12" customHeight="1">
      <c r="A194" s="120">
        <f t="shared" si="2"/>
        <v>179</v>
      </c>
      <c r="B194" s="124" t="s">
        <v>9124</v>
      </c>
      <c r="C194" s="124" t="s">
        <v>9128</v>
      </c>
      <c r="D194" s="124" t="s">
        <v>8341</v>
      </c>
      <c r="E194" s="124">
        <v>38</v>
      </c>
      <c r="F194" s="251"/>
      <c r="G194" s="251"/>
    </row>
    <row r="195" spans="1:7" ht="12" customHeight="1">
      <c r="A195" s="120">
        <f t="shared" si="2"/>
        <v>180</v>
      </c>
      <c r="B195" s="124" t="s">
        <v>9124</v>
      </c>
      <c r="C195" s="124" t="s">
        <v>9127</v>
      </c>
      <c r="D195" s="124" t="s">
        <v>8369</v>
      </c>
      <c r="E195" s="124">
        <v>67</v>
      </c>
      <c r="F195" s="251"/>
      <c r="G195" s="251"/>
    </row>
    <row r="196" spans="1:7" ht="12" customHeight="1">
      <c r="A196" s="120">
        <f t="shared" si="2"/>
        <v>181</v>
      </c>
      <c r="B196" s="124" t="s">
        <v>9124</v>
      </c>
      <c r="C196" s="124" t="s">
        <v>9126</v>
      </c>
      <c r="D196" s="124" t="s">
        <v>8341</v>
      </c>
      <c r="E196" s="124">
        <v>21</v>
      </c>
      <c r="F196" s="251"/>
      <c r="G196" s="251"/>
    </row>
    <row r="197" spans="1:7" ht="12" customHeight="1">
      <c r="A197" s="120">
        <f t="shared" si="2"/>
        <v>182</v>
      </c>
      <c r="B197" s="124" t="s">
        <v>9124</v>
      </c>
      <c r="C197" s="124" t="s">
        <v>9568</v>
      </c>
      <c r="D197" s="124" t="s">
        <v>8341</v>
      </c>
      <c r="E197" s="124">
        <v>10</v>
      </c>
      <c r="F197" s="251"/>
      <c r="G197" s="251"/>
    </row>
    <row r="198" spans="1:7" ht="12" customHeight="1">
      <c r="A198" s="120">
        <f t="shared" si="2"/>
        <v>183</v>
      </c>
      <c r="B198" s="124" t="s">
        <v>9124</v>
      </c>
      <c r="C198" s="124" t="s">
        <v>9567</v>
      </c>
      <c r="D198" s="124" t="s">
        <v>8341</v>
      </c>
      <c r="E198" s="124">
        <v>2</v>
      </c>
      <c r="F198" s="251"/>
      <c r="G198" s="251"/>
    </row>
    <row r="199" spans="1:7" ht="12" customHeight="1">
      <c r="A199" s="120">
        <f t="shared" si="2"/>
        <v>184</v>
      </c>
      <c r="B199" s="124" t="s">
        <v>9124</v>
      </c>
      <c r="C199" s="124" t="s">
        <v>9566</v>
      </c>
      <c r="D199" s="124" t="s">
        <v>8341</v>
      </c>
      <c r="E199" s="124">
        <v>5</v>
      </c>
      <c r="F199" s="251"/>
      <c r="G199" s="251"/>
    </row>
    <row r="200" spans="1:7" ht="12" customHeight="1">
      <c r="A200" s="120">
        <f t="shared" si="2"/>
        <v>185</v>
      </c>
      <c r="B200" s="124" t="s">
        <v>9124</v>
      </c>
      <c r="C200" s="124" t="s">
        <v>9125</v>
      </c>
      <c r="D200" s="124" t="s">
        <v>8341</v>
      </c>
      <c r="E200" s="124">
        <v>17</v>
      </c>
      <c r="F200" s="251"/>
      <c r="G200" s="251"/>
    </row>
    <row r="201" spans="1:7" ht="12" customHeight="1">
      <c r="A201" s="120">
        <f t="shared" si="2"/>
        <v>186</v>
      </c>
      <c r="B201" s="124" t="s">
        <v>9124</v>
      </c>
      <c r="C201" s="124" t="s">
        <v>9123</v>
      </c>
      <c r="D201" s="124" t="s">
        <v>8341</v>
      </c>
      <c r="E201" s="124">
        <v>4</v>
      </c>
      <c r="F201" s="251"/>
      <c r="G201" s="251"/>
    </row>
    <row r="202" spans="1:7" ht="12" customHeight="1">
      <c r="A202" s="120">
        <f t="shared" si="2"/>
        <v>187</v>
      </c>
      <c r="B202" s="124" t="s">
        <v>9083</v>
      </c>
      <c r="C202" s="124" t="s">
        <v>9121</v>
      </c>
      <c r="D202" s="124" t="s">
        <v>8345</v>
      </c>
      <c r="E202" s="124">
        <v>170</v>
      </c>
      <c r="F202" s="251"/>
      <c r="G202" s="251"/>
    </row>
    <row r="203" spans="1:7" ht="12" customHeight="1">
      <c r="A203" s="120">
        <f t="shared" si="2"/>
        <v>188</v>
      </c>
      <c r="B203" s="124" t="s">
        <v>9083</v>
      </c>
      <c r="C203" s="124" t="s">
        <v>9120</v>
      </c>
      <c r="D203" s="124" t="s">
        <v>8345</v>
      </c>
      <c r="E203" s="124">
        <v>6</v>
      </c>
      <c r="F203" s="251"/>
      <c r="G203" s="251"/>
    </row>
    <row r="204" spans="1:7" ht="12" customHeight="1">
      <c r="A204" s="120">
        <f t="shared" si="2"/>
        <v>189</v>
      </c>
      <c r="B204" s="124" t="s">
        <v>9083</v>
      </c>
      <c r="C204" s="124" t="s">
        <v>9119</v>
      </c>
      <c r="D204" s="124" t="s">
        <v>8441</v>
      </c>
      <c r="E204" s="124">
        <v>80</v>
      </c>
      <c r="F204" s="251"/>
      <c r="G204" s="251"/>
    </row>
    <row r="205" spans="1:7" ht="12" customHeight="1">
      <c r="A205" s="120">
        <f t="shared" si="2"/>
        <v>190</v>
      </c>
      <c r="B205" s="124" t="s">
        <v>9083</v>
      </c>
      <c r="C205" s="124" t="s">
        <v>9118</v>
      </c>
      <c r="D205" s="124" t="s">
        <v>8345</v>
      </c>
      <c r="E205" s="124">
        <v>6</v>
      </c>
      <c r="F205" s="251"/>
      <c r="G205" s="251"/>
    </row>
    <row r="206" spans="1:7" ht="12" customHeight="1">
      <c r="A206" s="120">
        <f t="shared" si="2"/>
        <v>191</v>
      </c>
      <c r="B206" s="124" t="s">
        <v>9083</v>
      </c>
      <c r="C206" s="124" t="s">
        <v>9117</v>
      </c>
      <c r="D206" s="124" t="s">
        <v>8336</v>
      </c>
      <c r="E206" s="124">
        <v>2</v>
      </c>
      <c r="F206" s="251"/>
      <c r="G206" s="251"/>
    </row>
    <row r="207" spans="1:7" ht="12" customHeight="1">
      <c r="A207" s="120">
        <f t="shared" si="2"/>
        <v>192</v>
      </c>
      <c r="B207" s="124" t="s">
        <v>9083</v>
      </c>
      <c r="C207" s="124" t="s">
        <v>9565</v>
      </c>
      <c r="D207" s="124" t="s">
        <v>8336</v>
      </c>
      <c r="E207" s="124">
        <v>5</v>
      </c>
      <c r="F207" s="251"/>
      <c r="G207" s="251"/>
    </row>
    <row r="208" spans="1:7" ht="12" customHeight="1">
      <c r="A208" s="120">
        <f t="shared" si="2"/>
        <v>193</v>
      </c>
      <c r="B208" s="124" t="s">
        <v>9083</v>
      </c>
      <c r="C208" s="124" t="s">
        <v>9116</v>
      </c>
      <c r="D208" s="124" t="s">
        <v>8336</v>
      </c>
      <c r="E208" s="124">
        <v>27</v>
      </c>
      <c r="F208" s="251"/>
      <c r="G208" s="251"/>
    </row>
    <row r="209" spans="1:7" ht="12" customHeight="1">
      <c r="A209" s="120">
        <f t="shared" si="2"/>
        <v>194</v>
      </c>
      <c r="B209" s="124" t="s">
        <v>9083</v>
      </c>
      <c r="C209" s="124" t="s">
        <v>9115</v>
      </c>
      <c r="D209" s="124" t="s">
        <v>8336</v>
      </c>
      <c r="E209" s="124">
        <v>18</v>
      </c>
      <c r="F209" s="251"/>
      <c r="G209" s="251"/>
    </row>
    <row r="210" spans="1:7" ht="12" customHeight="1">
      <c r="A210" s="120">
        <f t="shared" ref="A210:A273" si="3">A209+1</f>
        <v>195</v>
      </c>
      <c r="B210" s="124" t="s">
        <v>9083</v>
      </c>
      <c r="C210" s="124" t="s">
        <v>9114</v>
      </c>
      <c r="D210" s="124" t="s">
        <v>8336</v>
      </c>
      <c r="E210" s="124">
        <v>14</v>
      </c>
      <c r="F210" s="251"/>
      <c r="G210" s="251"/>
    </row>
    <row r="211" spans="1:7" ht="12" customHeight="1">
      <c r="A211" s="120">
        <f t="shared" si="3"/>
        <v>196</v>
      </c>
      <c r="B211" s="124" t="s">
        <v>9083</v>
      </c>
      <c r="C211" s="124" t="s">
        <v>9564</v>
      </c>
      <c r="D211" s="124" t="s">
        <v>8336</v>
      </c>
      <c r="E211" s="124">
        <v>2</v>
      </c>
      <c r="F211" s="251"/>
      <c r="G211" s="251"/>
    </row>
    <row r="212" spans="1:7" ht="12" customHeight="1">
      <c r="A212" s="120">
        <f t="shared" si="3"/>
        <v>197</v>
      </c>
      <c r="B212" s="124" t="s">
        <v>9083</v>
      </c>
      <c r="C212" s="124" t="s">
        <v>9563</v>
      </c>
      <c r="D212" s="124" t="s">
        <v>8349</v>
      </c>
      <c r="E212" s="124">
        <v>7</v>
      </c>
      <c r="F212" s="251"/>
      <c r="G212" s="251"/>
    </row>
    <row r="213" spans="1:7" ht="12" customHeight="1">
      <c r="A213" s="120">
        <f t="shared" si="3"/>
        <v>198</v>
      </c>
      <c r="B213" s="124" t="s">
        <v>9083</v>
      </c>
      <c r="C213" s="124" t="s">
        <v>9113</v>
      </c>
      <c r="D213" s="124" t="s">
        <v>8336</v>
      </c>
      <c r="E213" s="124">
        <v>34</v>
      </c>
      <c r="F213" s="251"/>
      <c r="G213" s="251"/>
    </row>
    <row r="214" spans="1:7" ht="12" customHeight="1">
      <c r="A214" s="120">
        <f t="shared" si="3"/>
        <v>199</v>
      </c>
      <c r="B214" s="124" t="s">
        <v>9083</v>
      </c>
      <c r="C214" s="124" t="s">
        <v>9112</v>
      </c>
      <c r="D214" s="124" t="s">
        <v>8336</v>
      </c>
      <c r="E214" s="124">
        <v>7</v>
      </c>
      <c r="F214" s="251"/>
      <c r="G214" s="251"/>
    </row>
    <row r="215" spans="1:7" ht="12" customHeight="1">
      <c r="A215" s="120">
        <f t="shared" si="3"/>
        <v>200</v>
      </c>
      <c r="B215" s="124" t="s">
        <v>9083</v>
      </c>
      <c r="C215" s="124" t="s">
        <v>9111</v>
      </c>
      <c r="D215" s="124" t="s">
        <v>8336</v>
      </c>
      <c r="E215" s="124">
        <v>21</v>
      </c>
      <c r="F215" s="251"/>
      <c r="G215" s="251"/>
    </row>
    <row r="216" spans="1:7" ht="12" customHeight="1">
      <c r="A216" s="120">
        <f t="shared" si="3"/>
        <v>201</v>
      </c>
      <c r="B216" s="124" t="s">
        <v>9083</v>
      </c>
      <c r="C216" s="124" t="s">
        <v>9110</v>
      </c>
      <c r="D216" s="124" t="s">
        <v>8336</v>
      </c>
      <c r="E216" s="124">
        <v>52</v>
      </c>
      <c r="F216" s="251"/>
      <c r="G216" s="251"/>
    </row>
    <row r="217" spans="1:7" ht="12" customHeight="1">
      <c r="A217" s="120">
        <f t="shared" si="3"/>
        <v>202</v>
      </c>
      <c r="B217" s="124" t="s">
        <v>9083</v>
      </c>
      <c r="C217" s="124" t="s">
        <v>9562</v>
      </c>
      <c r="D217" s="124" t="s">
        <v>8336</v>
      </c>
      <c r="E217" s="124">
        <v>7</v>
      </c>
      <c r="F217" s="251"/>
      <c r="G217" s="251"/>
    </row>
    <row r="218" spans="1:7" ht="12" customHeight="1">
      <c r="A218" s="120">
        <f t="shared" si="3"/>
        <v>203</v>
      </c>
      <c r="B218" s="124" t="s">
        <v>9083</v>
      </c>
      <c r="C218" s="124" t="s">
        <v>9109</v>
      </c>
      <c r="D218" s="124" t="s">
        <v>8336</v>
      </c>
      <c r="E218" s="124">
        <v>7</v>
      </c>
      <c r="F218" s="251"/>
      <c r="G218" s="251"/>
    </row>
    <row r="219" spans="1:7" ht="12" customHeight="1">
      <c r="A219" s="120">
        <f t="shared" si="3"/>
        <v>204</v>
      </c>
      <c r="B219" s="124" t="s">
        <v>9083</v>
      </c>
      <c r="C219" s="124" t="s">
        <v>9108</v>
      </c>
      <c r="D219" s="124" t="s">
        <v>8345</v>
      </c>
      <c r="E219" s="124">
        <v>69</v>
      </c>
      <c r="F219" s="251"/>
      <c r="G219" s="251"/>
    </row>
    <row r="220" spans="1:7" ht="12" customHeight="1">
      <c r="A220" s="120">
        <f t="shared" si="3"/>
        <v>205</v>
      </c>
      <c r="B220" s="124" t="s">
        <v>9083</v>
      </c>
      <c r="C220" s="124" t="s">
        <v>9107</v>
      </c>
      <c r="D220" s="124" t="s">
        <v>8345</v>
      </c>
      <c r="E220" s="124">
        <v>13</v>
      </c>
      <c r="F220" s="251"/>
      <c r="G220" s="251"/>
    </row>
    <row r="221" spans="1:7" ht="12" customHeight="1">
      <c r="A221" s="120">
        <f t="shared" si="3"/>
        <v>206</v>
      </c>
      <c r="B221" s="124" t="s">
        <v>9083</v>
      </c>
      <c r="C221" s="124" t="s">
        <v>9106</v>
      </c>
      <c r="D221" s="124" t="s">
        <v>8336</v>
      </c>
      <c r="E221" s="124">
        <v>1</v>
      </c>
      <c r="F221" s="251"/>
      <c r="G221" s="251"/>
    </row>
    <row r="222" spans="1:7" ht="12" customHeight="1">
      <c r="A222" s="120">
        <f t="shared" si="3"/>
        <v>207</v>
      </c>
      <c r="B222" s="124" t="s">
        <v>9083</v>
      </c>
      <c r="C222" s="124" t="s">
        <v>9105</v>
      </c>
      <c r="D222" s="124" t="s">
        <v>8345</v>
      </c>
      <c r="E222" s="124">
        <v>41</v>
      </c>
      <c r="F222" s="251"/>
      <c r="G222" s="251"/>
    </row>
    <row r="223" spans="1:7" ht="12" customHeight="1">
      <c r="A223" s="120">
        <f t="shared" si="3"/>
        <v>208</v>
      </c>
      <c r="B223" s="124" t="s">
        <v>9083</v>
      </c>
      <c r="C223" s="124" t="s">
        <v>9104</v>
      </c>
      <c r="D223" s="124" t="s">
        <v>8349</v>
      </c>
      <c r="E223" s="124">
        <v>4</v>
      </c>
      <c r="F223" s="251"/>
      <c r="G223" s="251"/>
    </row>
    <row r="224" spans="1:7" ht="12" customHeight="1">
      <c r="A224" s="120">
        <f t="shared" si="3"/>
        <v>209</v>
      </c>
      <c r="B224" s="124" t="s">
        <v>9083</v>
      </c>
      <c r="C224" s="124" t="s">
        <v>9103</v>
      </c>
      <c r="D224" s="124" t="s">
        <v>8345</v>
      </c>
      <c r="E224" s="124">
        <v>100</v>
      </c>
      <c r="F224" s="251"/>
      <c r="G224" s="251"/>
    </row>
    <row r="225" spans="1:7" ht="12" customHeight="1">
      <c r="A225" s="120">
        <f t="shared" si="3"/>
        <v>210</v>
      </c>
      <c r="B225" s="124" t="s">
        <v>9083</v>
      </c>
      <c r="C225" s="124" t="s">
        <v>9561</v>
      </c>
      <c r="D225" s="124" t="s">
        <v>8336</v>
      </c>
      <c r="E225" s="124">
        <v>1</v>
      </c>
      <c r="F225" s="251"/>
      <c r="G225" s="251"/>
    </row>
    <row r="226" spans="1:7" ht="12" customHeight="1">
      <c r="A226" s="120">
        <f t="shared" si="3"/>
        <v>211</v>
      </c>
      <c r="B226" s="124" t="s">
        <v>9083</v>
      </c>
      <c r="C226" s="124" t="s">
        <v>9102</v>
      </c>
      <c r="D226" s="124" t="s">
        <v>8349</v>
      </c>
      <c r="E226" s="124">
        <v>137</v>
      </c>
      <c r="F226" s="251"/>
      <c r="G226" s="251"/>
    </row>
    <row r="227" spans="1:7" ht="12" customHeight="1">
      <c r="A227" s="120">
        <f t="shared" si="3"/>
        <v>212</v>
      </c>
      <c r="B227" s="124" t="s">
        <v>9083</v>
      </c>
      <c r="C227" s="124" t="s">
        <v>9560</v>
      </c>
      <c r="D227" s="124" t="s">
        <v>8345</v>
      </c>
      <c r="E227" s="124">
        <v>26</v>
      </c>
      <c r="F227" s="251"/>
      <c r="G227" s="251"/>
    </row>
    <row r="228" spans="1:7" ht="12" customHeight="1">
      <c r="A228" s="120">
        <f t="shared" si="3"/>
        <v>213</v>
      </c>
      <c r="B228" s="124" t="s">
        <v>9083</v>
      </c>
      <c r="C228" s="124" t="s">
        <v>9559</v>
      </c>
      <c r="D228" s="124" t="s">
        <v>8349</v>
      </c>
      <c r="E228" s="124">
        <v>3</v>
      </c>
      <c r="F228" s="251"/>
      <c r="G228" s="251"/>
    </row>
    <row r="229" spans="1:7" ht="12" customHeight="1">
      <c r="A229" s="120">
        <f t="shared" si="3"/>
        <v>214</v>
      </c>
      <c r="B229" s="124" t="s">
        <v>9083</v>
      </c>
      <c r="C229" s="124" t="s">
        <v>9100</v>
      </c>
      <c r="D229" s="124" t="s">
        <v>8345</v>
      </c>
      <c r="E229" s="124">
        <v>220</v>
      </c>
      <c r="F229" s="251"/>
      <c r="G229" s="251"/>
    </row>
    <row r="230" spans="1:7" ht="12" customHeight="1">
      <c r="A230" s="120">
        <f t="shared" si="3"/>
        <v>215</v>
      </c>
      <c r="B230" s="124" t="s">
        <v>9083</v>
      </c>
      <c r="C230" s="124" t="s">
        <v>9099</v>
      </c>
      <c r="D230" s="124" t="s">
        <v>8345</v>
      </c>
      <c r="E230" s="124">
        <v>235</v>
      </c>
      <c r="F230" s="251"/>
      <c r="G230" s="251"/>
    </row>
    <row r="231" spans="1:7" ht="12" customHeight="1">
      <c r="A231" s="120">
        <f t="shared" si="3"/>
        <v>216</v>
      </c>
      <c r="B231" s="124" t="s">
        <v>9083</v>
      </c>
      <c r="C231" s="124" t="s">
        <v>9098</v>
      </c>
      <c r="D231" s="124" t="s">
        <v>8345</v>
      </c>
      <c r="E231" s="124">
        <v>719</v>
      </c>
      <c r="F231" s="251"/>
      <c r="G231" s="251"/>
    </row>
    <row r="232" spans="1:7" ht="12" customHeight="1">
      <c r="A232" s="120">
        <f t="shared" si="3"/>
        <v>217</v>
      </c>
      <c r="B232" s="124" t="s">
        <v>9083</v>
      </c>
      <c r="C232" s="124" t="s">
        <v>9097</v>
      </c>
      <c r="D232" s="124" t="s">
        <v>8345</v>
      </c>
      <c r="E232" s="124">
        <v>3</v>
      </c>
      <c r="F232" s="251"/>
      <c r="G232" s="251"/>
    </row>
    <row r="233" spans="1:7" ht="12" customHeight="1">
      <c r="A233" s="120">
        <f t="shared" si="3"/>
        <v>218</v>
      </c>
      <c r="B233" s="124" t="s">
        <v>9083</v>
      </c>
      <c r="C233" s="124" t="s">
        <v>9558</v>
      </c>
      <c r="D233" s="124" t="s">
        <v>8345</v>
      </c>
      <c r="E233" s="124">
        <v>1</v>
      </c>
      <c r="F233" s="251"/>
      <c r="G233" s="251"/>
    </row>
    <row r="234" spans="1:7" ht="12" customHeight="1">
      <c r="A234" s="120">
        <f t="shared" si="3"/>
        <v>219</v>
      </c>
      <c r="B234" s="124" t="s">
        <v>9083</v>
      </c>
      <c r="C234" s="124" t="s">
        <v>9096</v>
      </c>
      <c r="D234" s="124" t="s">
        <v>8441</v>
      </c>
      <c r="E234" s="124">
        <v>14</v>
      </c>
      <c r="F234" s="251"/>
      <c r="G234" s="251"/>
    </row>
    <row r="235" spans="1:7" ht="12" customHeight="1">
      <c r="A235" s="120">
        <f t="shared" si="3"/>
        <v>220</v>
      </c>
      <c r="B235" s="124" t="s">
        <v>9083</v>
      </c>
      <c r="C235" s="124" t="s">
        <v>9557</v>
      </c>
      <c r="D235" s="124" t="s">
        <v>8441</v>
      </c>
      <c r="E235" s="124">
        <v>3</v>
      </c>
      <c r="F235" s="251"/>
      <c r="G235" s="251"/>
    </row>
    <row r="236" spans="1:7" ht="12" customHeight="1">
      <c r="A236" s="120">
        <f t="shared" si="3"/>
        <v>221</v>
      </c>
      <c r="B236" s="124" t="s">
        <v>9083</v>
      </c>
      <c r="C236" s="124" t="s">
        <v>9095</v>
      </c>
      <c r="D236" s="124" t="s">
        <v>8336</v>
      </c>
      <c r="E236" s="124">
        <v>2</v>
      </c>
      <c r="F236" s="251"/>
      <c r="G236" s="251"/>
    </row>
    <row r="237" spans="1:7" ht="12" customHeight="1">
      <c r="A237" s="120">
        <f t="shared" si="3"/>
        <v>222</v>
      </c>
      <c r="B237" s="124" t="s">
        <v>9083</v>
      </c>
      <c r="C237" s="124" t="s">
        <v>9094</v>
      </c>
      <c r="D237" s="124" t="s">
        <v>8345</v>
      </c>
      <c r="E237" s="124">
        <v>23</v>
      </c>
      <c r="F237" s="251"/>
      <c r="G237" s="251"/>
    </row>
    <row r="238" spans="1:7" ht="12" customHeight="1">
      <c r="A238" s="120">
        <f t="shared" si="3"/>
        <v>223</v>
      </c>
      <c r="B238" s="124" t="s">
        <v>9083</v>
      </c>
      <c r="C238" s="124" t="s">
        <v>9556</v>
      </c>
      <c r="D238" s="124" t="s">
        <v>8345</v>
      </c>
      <c r="E238" s="124">
        <v>3</v>
      </c>
      <c r="F238" s="251"/>
      <c r="G238" s="251"/>
    </row>
    <row r="239" spans="1:7" ht="12" customHeight="1">
      <c r="A239" s="120">
        <f t="shared" si="3"/>
        <v>224</v>
      </c>
      <c r="B239" s="124" t="s">
        <v>9083</v>
      </c>
      <c r="C239" s="124" t="s">
        <v>9093</v>
      </c>
      <c r="D239" s="124" t="s">
        <v>8345</v>
      </c>
      <c r="E239" s="124">
        <v>41</v>
      </c>
      <c r="F239" s="251"/>
      <c r="G239" s="251"/>
    </row>
    <row r="240" spans="1:7" ht="12" customHeight="1">
      <c r="A240" s="120">
        <f t="shared" si="3"/>
        <v>225</v>
      </c>
      <c r="B240" s="124" t="s">
        <v>9091</v>
      </c>
      <c r="C240" s="124" t="s">
        <v>9092</v>
      </c>
      <c r="D240" s="124" t="s">
        <v>8336</v>
      </c>
      <c r="E240" s="124">
        <v>31</v>
      </c>
      <c r="F240" s="251"/>
      <c r="G240" s="251"/>
    </row>
    <row r="241" spans="1:7" ht="12" customHeight="1">
      <c r="A241" s="120">
        <f t="shared" si="3"/>
        <v>226</v>
      </c>
      <c r="B241" s="124" t="s">
        <v>9091</v>
      </c>
      <c r="C241" s="124" t="s">
        <v>9090</v>
      </c>
      <c r="D241" s="124" t="s">
        <v>8336</v>
      </c>
      <c r="E241" s="124">
        <v>14</v>
      </c>
      <c r="F241" s="251"/>
      <c r="G241" s="251"/>
    </row>
    <row r="242" spans="1:7" ht="12" customHeight="1">
      <c r="A242" s="120">
        <f t="shared" si="3"/>
        <v>227</v>
      </c>
      <c r="B242" s="124" t="s">
        <v>9083</v>
      </c>
      <c r="C242" s="124" t="s">
        <v>9555</v>
      </c>
      <c r="D242" s="124" t="s">
        <v>8336</v>
      </c>
      <c r="E242" s="124">
        <v>2</v>
      </c>
      <c r="F242" s="251"/>
      <c r="G242" s="251"/>
    </row>
    <row r="243" spans="1:7" ht="12" customHeight="1">
      <c r="A243" s="120">
        <f t="shared" si="3"/>
        <v>228</v>
      </c>
      <c r="B243" s="124" t="s">
        <v>9083</v>
      </c>
      <c r="C243" s="124" t="s">
        <v>9089</v>
      </c>
      <c r="D243" s="124" t="s">
        <v>8345</v>
      </c>
      <c r="E243" s="124">
        <v>27</v>
      </c>
      <c r="F243" s="251"/>
      <c r="G243" s="251"/>
    </row>
    <row r="244" spans="1:7" ht="12" customHeight="1">
      <c r="A244" s="120">
        <f t="shared" si="3"/>
        <v>229</v>
      </c>
      <c r="B244" s="124" t="s">
        <v>9083</v>
      </c>
      <c r="C244" s="124" t="s">
        <v>9088</v>
      </c>
      <c r="D244" s="124" t="s">
        <v>8345</v>
      </c>
      <c r="E244" s="124">
        <v>7</v>
      </c>
      <c r="F244" s="251"/>
      <c r="G244" s="251"/>
    </row>
    <row r="245" spans="1:7" ht="12" customHeight="1">
      <c r="A245" s="120">
        <f t="shared" si="3"/>
        <v>230</v>
      </c>
      <c r="B245" s="124" t="s">
        <v>9083</v>
      </c>
      <c r="C245" s="124" t="s">
        <v>9087</v>
      </c>
      <c r="D245" s="124" t="s">
        <v>8345</v>
      </c>
      <c r="E245" s="124">
        <v>7</v>
      </c>
      <c r="F245" s="251"/>
      <c r="G245" s="251"/>
    </row>
    <row r="246" spans="1:7" ht="12" customHeight="1">
      <c r="A246" s="120">
        <f t="shared" si="3"/>
        <v>231</v>
      </c>
      <c r="B246" s="124" t="s">
        <v>9083</v>
      </c>
      <c r="C246" s="124" t="s">
        <v>9554</v>
      </c>
      <c r="D246" s="124" t="s">
        <v>8336</v>
      </c>
      <c r="E246" s="124">
        <v>1</v>
      </c>
      <c r="F246" s="251"/>
      <c r="G246" s="251"/>
    </row>
    <row r="247" spans="1:7" ht="12" customHeight="1">
      <c r="A247" s="120">
        <f t="shared" si="3"/>
        <v>232</v>
      </c>
      <c r="B247" s="124" t="s">
        <v>9083</v>
      </c>
      <c r="C247" s="124" t="s">
        <v>9553</v>
      </c>
      <c r="D247" s="124" t="s">
        <v>8336</v>
      </c>
      <c r="E247" s="124">
        <v>3</v>
      </c>
      <c r="F247" s="251"/>
      <c r="G247" s="251"/>
    </row>
    <row r="248" spans="1:7" ht="12" customHeight="1">
      <c r="A248" s="120">
        <f t="shared" si="3"/>
        <v>233</v>
      </c>
      <c r="B248" s="124" t="s">
        <v>9083</v>
      </c>
      <c r="C248" s="124" t="s">
        <v>9086</v>
      </c>
      <c r="D248" s="124" t="s">
        <v>8336</v>
      </c>
      <c r="E248" s="124">
        <v>17</v>
      </c>
      <c r="F248" s="251"/>
      <c r="G248" s="251"/>
    </row>
    <row r="249" spans="1:7" ht="12" customHeight="1">
      <c r="A249" s="120">
        <f t="shared" si="3"/>
        <v>234</v>
      </c>
      <c r="B249" s="124" t="s">
        <v>9083</v>
      </c>
      <c r="C249" s="124" t="s">
        <v>9085</v>
      </c>
      <c r="D249" s="124" t="s">
        <v>8345</v>
      </c>
      <c r="E249" s="124">
        <v>63</v>
      </c>
      <c r="F249" s="251"/>
      <c r="G249" s="251"/>
    </row>
    <row r="250" spans="1:7" ht="12" customHeight="1">
      <c r="A250" s="120">
        <f t="shared" si="3"/>
        <v>235</v>
      </c>
      <c r="B250" s="124" t="s">
        <v>9083</v>
      </c>
      <c r="C250" s="124" t="s">
        <v>9552</v>
      </c>
      <c r="D250" s="124" t="s">
        <v>8345</v>
      </c>
      <c r="E250" s="124">
        <v>1</v>
      </c>
      <c r="F250" s="251"/>
      <c r="G250" s="251"/>
    </row>
    <row r="251" spans="1:7" ht="12" customHeight="1">
      <c r="A251" s="120">
        <f t="shared" si="3"/>
        <v>236</v>
      </c>
      <c r="B251" s="124" t="s">
        <v>9083</v>
      </c>
      <c r="C251" s="124" t="s">
        <v>9084</v>
      </c>
      <c r="D251" s="124" t="s">
        <v>8345</v>
      </c>
      <c r="E251" s="124">
        <v>43</v>
      </c>
      <c r="F251" s="251"/>
      <c r="G251" s="251"/>
    </row>
    <row r="252" spans="1:7" ht="12" customHeight="1">
      <c r="A252" s="120">
        <f t="shared" si="3"/>
        <v>237</v>
      </c>
      <c r="B252" s="124" t="s">
        <v>9083</v>
      </c>
      <c r="C252" s="124" t="s">
        <v>9082</v>
      </c>
      <c r="D252" s="124" t="s">
        <v>8441</v>
      </c>
      <c r="E252" s="124">
        <v>73</v>
      </c>
      <c r="F252" s="251"/>
      <c r="G252" s="251"/>
    </row>
    <row r="253" spans="1:7" ht="12" customHeight="1">
      <c r="A253" s="120">
        <f t="shared" si="3"/>
        <v>238</v>
      </c>
      <c r="B253" s="124" t="s">
        <v>9079</v>
      </c>
      <c r="C253" s="124" t="s">
        <v>9081</v>
      </c>
      <c r="D253" s="124" t="s">
        <v>8349</v>
      </c>
      <c r="E253" s="124">
        <v>6</v>
      </c>
      <c r="F253" s="251"/>
      <c r="G253" s="251"/>
    </row>
    <row r="254" spans="1:7" ht="12" customHeight="1">
      <c r="A254" s="120">
        <f t="shared" si="3"/>
        <v>239</v>
      </c>
      <c r="B254" s="124" t="s">
        <v>9079</v>
      </c>
      <c r="C254" s="124" t="s">
        <v>9551</v>
      </c>
      <c r="D254" s="124" t="s">
        <v>8349</v>
      </c>
      <c r="E254" s="124">
        <v>2</v>
      </c>
      <c r="F254" s="251"/>
      <c r="G254" s="251"/>
    </row>
    <row r="255" spans="1:7" ht="12" customHeight="1">
      <c r="A255" s="120">
        <f t="shared" si="3"/>
        <v>240</v>
      </c>
      <c r="B255" s="124" t="s">
        <v>9079</v>
      </c>
      <c r="C255" s="124" t="s">
        <v>9550</v>
      </c>
      <c r="D255" s="124" t="s">
        <v>8349</v>
      </c>
      <c r="E255" s="124">
        <v>2</v>
      </c>
      <c r="F255" s="251"/>
      <c r="G255" s="251"/>
    </row>
    <row r="256" spans="1:7" ht="12" customHeight="1">
      <c r="A256" s="120">
        <f t="shared" si="3"/>
        <v>241</v>
      </c>
      <c r="B256" s="124" t="s">
        <v>9079</v>
      </c>
      <c r="C256" s="124" t="s">
        <v>9080</v>
      </c>
      <c r="D256" s="124" t="s">
        <v>8349</v>
      </c>
      <c r="E256" s="124">
        <v>1</v>
      </c>
      <c r="F256" s="251"/>
      <c r="G256" s="251"/>
    </row>
    <row r="257" spans="1:7" ht="12" customHeight="1">
      <c r="A257" s="120">
        <f t="shared" si="3"/>
        <v>242</v>
      </c>
      <c r="B257" s="124" t="s">
        <v>9079</v>
      </c>
      <c r="C257" s="124" t="s">
        <v>9549</v>
      </c>
      <c r="D257" s="124" t="s">
        <v>8349</v>
      </c>
      <c r="E257" s="124">
        <v>3</v>
      </c>
      <c r="F257" s="251"/>
      <c r="G257" s="251"/>
    </row>
    <row r="258" spans="1:7" ht="12" customHeight="1">
      <c r="A258" s="120">
        <f t="shared" si="3"/>
        <v>243</v>
      </c>
      <c r="B258" s="124" t="s">
        <v>9079</v>
      </c>
      <c r="C258" s="124" t="s">
        <v>9078</v>
      </c>
      <c r="D258" s="124" t="s">
        <v>8349</v>
      </c>
      <c r="E258" s="124">
        <v>11</v>
      </c>
      <c r="F258" s="251"/>
      <c r="G258" s="251"/>
    </row>
    <row r="259" spans="1:7" ht="12" customHeight="1">
      <c r="A259" s="120">
        <f t="shared" si="3"/>
        <v>244</v>
      </c>
      <c r="B259" s="124" t="s">
        <v>9079</v>
      </c>
      <c r="C259" s="124" t="s">
        <v>9548</v>
      </c>
      <c r="D259" s="124" t="s">
        <v>8349</v>
      </c>
      <c r="E259" s="124">
        <v>1</v>
      </c>
      <c r="F259" s="251"/>
      <c r="G259" s="251"/>
    </row>
    <row r="260" spans="1:7" ht="12" customHeight="1">
      <c r="A260" s="120">
        <f t="shared" si="3"/>
        <v>245</v>
      </c>
      <c r="B260" s="124" t="s">
        <v>9075</v>
      </c>
      <c r="C260" s="124" t="s">
        <v>9547</v>
      </c>
      <c r="D260" s="124" t="s">
        <v>8341</v>
      </c>
      <c r="E260" s="124">
        <v>2</v>
      </c>
      <c r="F260" s="251"/>
      <c r="G260" s="251"/>
    </row>
    <row r="261" spans="1:7" ht="12" customHeight="1">
      <c r="A261" s="120">
        <f t="shared" si="3"/>
        <v>246</v>
      </c>
      <c r="B261" s="124" t="s">
        <v>9075</v>
      </c>
      <c r="C261" s="124" t="s">
        <v>9546</v>
      </c>
      <c r="D261" s="124" t="s">
        <v>8341</v>
      </c>
      <c r="E261" s="124">
        <v>5</v>
      </c>
      <c r="F261" s="251"/>
      <c r="G261" s="251"/>
    </row>
    <row r="262" spans="1:7" ht="12" customHeight="1">
      <c r="A262" s="120">
        <f t="shared" si="3"/>
        <v>247</v>
      </c>
      <c r="B262" s="124" t="s">
        <v>9075</v>
      </c>
      <c r="C262" s="124" t="s">
        <v>9077</v>
      </c>
      <c r="D262" s="124" t="s">
        <v>8341</v>
      </c>
      <c r="E262" s="124">
        <v>10</v>
      </c>
      <c r="F262" s="251"/>
      <c r="G262" s="251"/>
    </row>
    <row r="263" spans="1:7" ht="12" customHeight="1">
      <c r="A263" s="120">
        <f t="shared" si="3"/>
        <v>248</v>
      </c>
      <c r="B263" s="124" t="s">
        <v>9075</v>
      </c>
      <c r="C263" s="124" t="s">
        <v>9076</v>
      </c>
      <c r="D263" s="124" t="s">
        <v>8341</v>
      </c>
      <c r="E263" s="124">
        <v>16</v>
      </c>
      <c r="F263" s="251"/>
      <c r="G263" s="251"/>
    </row>
    <row r="264" spans="1:7" ht="12" customHeight="1">
      <c r="A264" s="120">
        <f t="shared" si="3"/>
        <v>249</v>
      </c>
      <c r="B264" s="124" t="s">
        <v>9075</v>
      </c>
      <c r="C264" s="124" t="s">
        <v>9545</v>
      </c>
      <c r="D264" s="124" t="s">
        <v>8369</v>
      </c>
      <c r="E264" s="124">
        <v>57</v>
      </c>
      <c r="F264" s="251"/>
      <c r="G264" s="251"/>
    </row>
    <row r="265" spans="1:7" ht="12" customHeight="1">
      <c r="A265" s="120">
        <f t="shared" si="3"/>
        <v>250</v>
      </c>
      <c r="B265" s="124" t="s">
        <v>9075</v>
      </c>
      <c r="C265" s="124" t="s">
        <v>9544</v>
      </c>
      <c r="D265" s="124" t="s">
        <v>8341</v>
      </c>
      <c r="E265" s="124">
        <v>16</v>
      </c>
      <c r="F265" s="251"/>
      <c r="G265" s="251"/>
    </row>
    <row r="266" spans="1:7" ht="12" customHeight="1">
      <c r="A266" s="120">
        <f t="shared" si="3"/>
        <v>251</v>
      </c>
      <c r="B266" s="124" t="s">
        <v>9075</v>
      </c>
      <c r="C266" s="124" t="s">
        <v>9543</v>
      </c>
      <c r="D266" s="124" t="s">
        <v>8341</v>
      </c>
      <c r="E266" s="124">
        <v>9</v>
      </c>
      <c r="F266" s="251"/>
      <c r="G266" s="251"/>
    </row>
    <row r="267" spans="1:7" ht="12" customHeight="1">
      <c r="A267" s="120">
        <f t="shared" si="3"/>
        <v>252</v>
      </c>
      <c r="B267" s="124" t="s">
        <v>9075</v>
      </c>
      <c r="C267" s="124" t="s">
        <v>9074</v>
      </c>
      <c r="D267" s="124" t="s">
        <v>8341</v>
      </c>
      <c r="E267" s="124">
        <v>4</v>
      </c>
      <c r="F267" s="251"/>
      <c r="G267" s="251"/>
    </row>
    <row r="268" spans="1:7" ht="12" customHeight="1">
      <c r="A268" s="120">
        <f t="shared" si="3"/>
        <v>253</v>
      </c>
      <c r="B268" s="124" t="s">
        <v>9054</v>
      </c>
      <c r="C268" s="124" t="s">
        <v>9073</v>
      </c>
      <c r="D268" s="124" t="s">
        <v>8369</v>
      </c>
      <c r="E268" s="124">
        <v>242</v>
      </c>
      <c r="F268" s="251"/>
      <c r="G268" s="251"/>
    </row>
    <row r="269" spans="1:7" ht="12" customHeight="1">
      <c r="A269" s="120">
        <f t="shared" si="3"/>
        <v>254</v>
      </c>
      <c r="B269" s="124" t="s">
        <v>9054</v>
      </c>
      <c r="C269" s="124" t="s">
        <v>9072</v>
      </c>
      <c r="D269" s="124" t="s">
        <v>8341</v>
      </c>
      <c r="E269" s="124">
        <v>16</v>
      </c>
      <c r="F269" s="251"/>
      <c r="G269" s="251"/>
    </row>
    <row r="270" spans="1:7" ht="12" customHeight="1">
      <c r="A270" s="120">
        <f t="shared" si="3"/>
        <v>255</v>
      </c>
      <c r="B270" s="124" t="s">
        <v>9054</v>
      </c>
      <c r="C270" s="124" t="s">
        <v>9071</v>
      </c>
      <c r="D270" s="124" t="s">
        <v>8369</v>
      </c>
      <c r="E270" s="124">
        <v>16</v>
      </c>
      <c r="F270" s="251"/>
      <c r="G270" s="251"/>
    </row>
    <row r="271" spans="1:7" ht="12" customHeight="1">
      <c r="A271" s="120">
        <f t="shared" si="3"/>
        <v>256</v>
      </c>
      <c r="B271" s="124" t="s">
        <v>9054</v>
      </c>
      <c r="C271" s="124" t="s">
        <v>9542</v>
      </c>
      <c r="D271" s="124" t="s">
        <v>4393</v>
      </c>
      <c r="E271" s="124">
        <v>1</v>
      </c>
      <c r="F271" s="251"/>
      <c r="G271" s="251"/>
    </row>
    <row r="272" spans="1:7" ht="12" customHeight="1">
      <c r="A272" s="120">
        <f t="shared" si="3"/>
        <v>257</v>
      </c>
      <c r="B272" s="124" t="s">
        <v>9054</v>
      </c>
      <c r="C272" s="124" t="s">
        <v>9070</v>
      </c>
      <c r="D272" s="124" t="s">
        <v>4393</v>
      </c>
      <c r="E272" s="124">
        <v>40</v>
      </c>
      <c r="F272" s="251"/>
      <c r="G272" s="251"/>
    </row>
    <row r="273" spans="1:7" ht="12" customHeight="1">
      <c r="A273" s="120">
        <f t="shared" si="3"/>
        <v>258</v>
      </c>
      <c r="B273" s="124" t="s">
        <v>9054</v>
      </c>
      <c r="C273" s="124" t="s">
        <v>9069</v>
      </c>
      <c r="D273" s="124" t="s">
        <v>4393</v>
      </c>
      <c r="E273" s="124">
        <v>5</v>
      </c>
      <c r="F273" s="251"/>
      <c r="G273" s="251"/>
    </row>
    <row r="274" spans="1:7" ht="12" customHeight="1">
      <c r="A274" s="120">
        <f t="shared" ref="A274:A337" si="4">A273+1</f>
        <v>259</v>
      </c>
      <c r="B274" s="124" t="s">
        <v>9054</v>
      </c>
      <c r="C274" s="124" t="s">
        <v>9068</v>
      </c>
      <c r="D274" s="124" t="s">
        <v>8369</v>
      </c>
      <c r="E274" s="124">
        <v>22</v>
      </c>
      <c r="F274" s="251"/>
      <c r="G274" s="251"/>
    </row>
    <row r="275" spans="1:7" ht="12" customHeight="1">
      <c r="A275" s="120">
        <f t="shared" si="4"/>
        <v>260</v>
      </c>
      <c r="B275" s="124" t="s">
        <v>9054</v>
      </c>
      <c r="C275" s="124" t="s">
        <v>9066</v>
      </c>
      <c r="D275" s="124" t="s">
        <v>4393</v>
      </c>
      <c r="E275" s="124">
        <v>15</v>
      </c>
      <c r="F275" s="251"/>
      <c r="G275" s="251"/>
    </row>
    <row r="276" spans="1:7" ht="12" customHeight="1">
      <c r="A276" s="120">
        <f t="shared" si="4"/>
        <v>261</v>
      </c>
      <c r="B276" s="124" t="s">
        <v>9054</v>
      </c>
      <c r="C276" s="124" t="s">
        <v>9541</v>
      </c>
      <c r="D276" s="124" t="s">
        <v>8369</v>
      </c>
      <c r="E276" s="124">
        <v>8</v>
      </c>
      <c r="F276" s="251"/>
      <c r="G276" s="251"/>
    </row>
    <row r="277" spans="1:7" ht="12" customHeight="1">
      <c r="A277" s="120">
        <f t="shared" si="4"/>
        <v>262</v>
      </c>
      <c r="B277" s="124" t="s">
        <v>9054</v>
      </c>
      <c r="C277" s="124" t="s">
        <v>9065</v>
      </c>
      <c r="D277" s="124" t="s">
        <v>8369</v>
      </c>
      <c r="E277" s="124">
        <v>16</v>
      </c>
      <c r="F277" s="251"/>
      <c r="G277" s="251"/>
    </row>
    <row r="278" spans="1:7" ht="12" customHeight="1">
      <c r="A278" s="120">
        <f t="shared" si="4"/>
        <v>263</v>
      </c>
      <c r="B278" s="124" t="s">
        <v>9054</v>
      </c>
      <c r="C278" s="124" t="s">
        <v>9064</v>
      </c>
      <c r="D278" s="124" t="s">
        <v>8369</v>
      </c>
      <c r="E278" s="124">
        <v>3</v>
      </c>
      <c r="F278" s="251"/>
      <c r="G278" s="251"/>
    </row>
    <row r="279" spans="1:7" ht="12" customHeight="1">
      <c r="A279" s="120">
        <f t="shared" si="4"/>
        <v>264</v>
      </c>
      <c r="B279" s="124" t="s">
        <v>9054</v>
      </c>
      <c r="C279" s="124" t="s">
        <v>9063</v>
      </c>
      <c r="D279" s="124" t="s">
        <v>4393</v>
      </c>
      <c r="E279" s="124">
        <v>6</v>
      </c>
      <c r="F279" s="251"/>
      <c r="G279" s="251"/>
    </row>
    <row r="280" spans="1:7" ht="12" customHeight="1">
      <c r="A280" s="120">
        <f t="shared" si="4"/>
        <v>265</v>
      </c>
      <c r="B280" s="124" t="s">
        <v>9054</v>
      </c>
      <c r="C280" s="124" t="s">
        <v>9540</v>
      </c>
      <c r="D280" s="124" t="s">
        <v>8341</v>
      </c>
      <c r="E280" s="124">
        <v>6</v>
      </c>
      <c r="F280" s="251"/>
      <c r="G280" s="251"/>
    </row>
    <row r="281" spans="1:7" ht="12" customHeight="1">
      <c r="A281" s="120">
        <f t="shared" si="4"/>
        <v>266</v>
      </c>
      <c r="B281" s="124" t="s">
        <v>9539</v>
      </c>
      <c r="C281" s="124" t="s">
        <v>9538</v>
      </c>
      <c r="D281" s="124" t="s">
        <v>8345</v>
      </c>
      <c r="E281" s="124">
        <v>11</v>
      </c>
      <c r="F281" s="251"/>
      <c r="G281" s="251"/>
    </row>
    <row r="282" spans="1:7" ht="12" customHeight="1">
      <c r="A282" s="120">
        <f t="shared" si="4"/>
        <v>267</v>
      </c>
      <c r="B282" s="124" t="s">
        <v>9054</v>
      </c>
      <c r="C282" s="124" t="s">
        <v>9062</v>
      </c>
      <c r="D282" s="124" t="s">
        <v>8341</v>
      </c>
      <c r="E282" s="124">
        <v>22</v>
      </c>
      <c r="F282" s="251"/>
      <c r="G282" s="251"/>
    </row>
    <row r="283" spans="1:7" ht="12" customHeight="1">
      <c r="A283" s="120">
        <f t="shared" si="4"/>
        <v>268</v>
      </c>
      <c r="B283" s="124" t="s">
        <v>9054</v>
      </c>
      <c r="C283" s="124" t="s">
        <v>9061</v>
      </c>
      <c r="D283" s="124" t="s">
        <v>8341</v>
      </c>
      <c r="E283" s="124">
        <v>4</v>
      </c>
      <c r="F283" s="251"/>
      <c r="G283" s="251"/>
    </row>
    <row r="284" spans="1:7" ht="12" customHeight="1">
      <c r="A284" s="120">
        <f t="shared" si="4"/>
        <v>269</v>
      </c>
      <c r="B284" s="124" t="s">
        <v>9054</v>
      </c>
      <c r="C284" s="124" t="s">
        <v>9060</v>
      </c>
      <c r="D284" s="124" t="s">
        <v>8341</v>
      </c>
      <c r="E284" s="124">
        <v>2</v>
      </c>
      <c r="F284" s="251"/>
      <c r="G284" s="251"/>
    </row>
    <row r="285" spans="1:7" ht="12" customHeight="1">
      <c r="A285" s="120">
        <f t="shared" si="4"/>
        <v>270</v>
      </c>
      <c r="B285" s="124" t="s">
        <v>9054</v>
      </c>
      <c r="C285" s="124" t="s">
        <v>9537</v>
      </c>
      <c r="D285" s="124" t="s">
        <v>8341</v>
      </c>
      <c r="E285" s="124">
        <v>2</v>
      </c>
      <c r="F285" s="251"/>
      <c r="G285" s="251"/>
    </row>
    <row r="286" spans="1:7" ht="12" customHeight="1">
      <c r="A286" s="120">
        <f t="shared" si="4"/>
        <v>271</v>
      </c>
      <c r="B286" s="124" t="s">
        <v>9054</v>
      </c>
      <c r="C286" s="124" t="s">
        <v>9059</v>
      </c>
      <c r="D286" s="124" t="s">
        <v>8341</v>
      </c>
      <c r="E286" s="124">
        <v>8</v>
      </c>
      <c r="F286" s="251"/>
      <c r="G286" s="251"/>
    </row>
    <row r="287" spans="1:7" ht="12" customHeight="1">
      <c r="A287" s="120">
        <f t="shared" si="4"/>
        <v>272</v>
      </c>
      <c r="B287" s="124" t="s">
        <v>9054</v>
      </c>
      <c r="C287" s="124" t="s">
        <v>9536</v>
      </c>
      <c r="D287" s="124" t="s">
        <v>8341</v>
      </c>
      <c r="E287" s="124">
        <v>5</v>
      </c>
      <c r="F287" s="251"/>
      <c r="G287" s="251"/>
    </row>
    <row r="288" spans="1:7" ht="12" customHeight="1">
      <c r="A288" s="120">
        <f t="shared" si="4"/>
        <v>273</v>
      </c>
      <c r="B288" s="124" t="s">
        <v>9054</v>
      </c>
      <c r="C288" s="124" t="s">
        <v>9057</v>
      </c>
      <c r="D288" s="124" t="s">
        <v>8341</v>
      </c>
      <c r="E288" s="124">
        <v>10</v>
      </c>
      <c r="F288" s="251"/>
      <c r="G288" s="251"/>
    </row>
    <row r="289" spans="1:7" ht="12" customHeight="1">
      <c r="A289" s="120">
        <f t="shared" si="4"/>
        <v>274</v>
      </c>
      <c r="B289" s="124" t="s">
        <v>9054</v>
      </c>
      <c r="C289" s="124" t="s">
        <v>9056</v>
      </c>
      <c r="D289" s="124" t="s">
        <v>8369</v>
      </c>
      <c r="E289" s="124">
        <v>52</v>
      </c>
      <c r="F289" s="251"/>
      <c r="G289" s="251"/>
    </row>
    <row r="290" spans="1:7" ht="12" customHeight="1">
      <c r="A290" s="120">
        <f t="shared" si="4"/>
        <v>275</v>
      </c>
      <c r="B290" s="124" t="s">
        <v>9054</v>
      </c>
      <c r="C290" s="124" t="s">
        <v>9535</v>
      </c>
      <c r="D290" s="124" t="s">
        <v>8341</v>
      </c>
      <c r="E290" s="124">
        <v>1</v>
      </c>
      <c r="F290" s="251"/>
      <c r="G290" s="251"/>
    </row>
    <row r="291" spans="1:7" ht="12" customHeight="1">
      <c r="A291" s="120">
        <f t="shared" si="4"/>
        <v>276</v>
      </c>
      <c r="B291" s="124" t="s">
        <v>9054</v>
      </c>
      <c r="C291" s="124" t="s">
        <v>9055</v>
      </c>
      <c r="D291" s="124" t="s">
        <v>4393</v>
      </c>
      <c r="E291" s="124">
        <v>9</v>
      </c>
      <c r="F291" s="251"/>
      <c r="G291" s="251"/>
    </row>
    <row r="292" spans="1:7" ht="12" customHeight="1">
      <c r="A292" s="120">
        <f t="shared" si="4"/>
        <v>277</v>
      </c>
      <c r="B292" s="124" t="s">
        <v>9054</v>
      </c>
      <c r="C292" s="124" t="s">
        <v>9053</v>
      </c>
      <c r="D292" s="124" t="s">
        <v>8341</v>
      </c>
      <c r="E292" s="124">
        <v>2</v>
      </c>
      <c r="F292" s="251"/>
      <c r="G292" s="251"/>
    </row>
    <row r="293" spans="1:7" ht="12" customHeight="1">
      <c r="A293" s="120">
        <f t="shared" si="4"/>
        <v>278</v>
      </c>
      <c r="B293" s="124" t="s">
        <v>9534</v>
      </c>
      <c r="C293" s="124" t="s">
        <v>9533</v>
      </c>
      <c r="D293" s="124" t="s">
        <v>8403</v>
      </c>
      <c r="E293" s="124">
        <v>3</v>
      </c>
      <c r="F293" s="251"/>
      <c r="G293" s="251"/>
    </row>
    <row r="294" spans="1:7" ht="12" customHeight="1">
      <c r="A294" s="120">
        <f t="shared" si="4"/>
        <v>279</v>
      </c>
      <c r="B294" s="124" t="s">
        <v>9052</v>
      </c>
      <c r="C294" s="124" t="s">
        <v>9051</v>
      </c>
      <c r="D294" s="124" t="s">
        <v>8349</v>
      </c>
      <c r="E294" s="124">
        <v>4</v>
      </c>
      <c r="F294" s="251"/>
      <c r="G294" s="251"/>
    </row>
    <row r="295" spans="1:7" ht="12" customHeight="1">
      <c r="A295" s="120">
        <f t="shared" si="4"/>
        <v>280</v>
      </c>
      <c r="B295" s="124" t="s">
        <v>9052</v>
      </c>
      <c r="C295" s="124" t="s">
        <v>9532</v>
      </c>
      <c r="D295" s="124" t="s">
        <v>8336</v>
      </c>
      <c r="E295" s="124">
        <v>10</v>
      </c>
      <c r="F295" s="251"/>
      <c r="G295" s="251"/>
    </row>
    <row r="296" spans="1:7" ht="12" customHeight="1">
      <c r="A296" s="120">
        <f t="shared" si="4"/>
        <v>281</v>
      </c>
      <c r="B296" s="124" t="s">
        <v>9052</v>
      </c>
      <c r="C296" s="124" t="s">
        <v>9531</v>
      </c>
      <c r="D296" s="124" t="s">
        <v>8345</v>
      </c>
      <c r="E296" s="124">
        <v>1</v>
      </c>
      <c r="F296" s="251"/>
      <c r="G296" s="251"/>
    </row>
    <row r="297" spans="1:7" ht="12" customHeight="1">
      <c r="A297" s="120">
        <f t="shared" si="4"/>
        <v>282</v>
      </c>
      <c r="B297" s="124" t="s">
        <v>9052</v>
      </c>
      <c r="C297" s="124" t="s">
        <v>9530</v>
      </c>
      <c r="D297" s="124" t="s">
        <v>8345</v>
      </c>
      <c r="E297" s="124">
        <v>5</v>
      </c>
      <c r="F297" s="251"/>
      <c r="G297" s="251"/>
    </row>
    <row r="298" spans="1:7" ht="12" customHeight="1">
      <c r="A298" s="120">
        <f t="shared" si="4"/>
        <v>283</v>
      </c>
      <c r="B298" s="124" t="s">
        <v>9020</v>
      </c>
      <c r="C298" s="124" t="s">
        <v>9050</v>
      </c>
      <c r="D298" s="124" t="s">
        <v>8341</v>
      </c>
      <c r="E298" s="124">
        <v>3</v>
      </c>
      <c r="F298" s="251"/>
      <c r="G298" s="251"/>
    </row>
    <row r="299" spans="1:7" ht="12" customHeight="1">
      <c r="A299" s="120">
        <f t="shared" si="4"/>
        <v>284</v>
      </c>
      <c r="B299" s="124" t="s">
        <v>9020</v>
      </c>
      <c r="C299" s="124" t="s">
        <v>9529</v>
      </c>
      <c r="D299" s="124" t="s">
        <v>4393</v>
      </c>
      <c r="E299" s="124">
        <v>3</v>
      </c>
      <c r="F299" s="251"/>
      <c r="G299" s="251"/>
    </row>
    <row r="300" spans="1:7" ht="12" customHeight="1">
      <c r="A300" s="120">
        <f t="shared" si="4"/>
        <v>285</v>
      </c>
      <c r="B300" s="124" t="s">
        <v>9020</v>
      </c>
      <c r="C300" s="124" t="s">
        <v>9528</v>
      </c>
      <c r="D300" s="124" t="s">
        <v>8341</v>
      </c>
      <c r="E300" s="124">
        <v>1</v>
      </c>
      <c r="F300" s="251"/>
      <c r="G300" s="251"/>
    </row>
    <row r="301" spans="1:7" ht="12" customHeight="1">
      <c r="A301" s="120">
        <f t="shared" si="4"/>
        <v>286</v>
      </c>
      <c r="B301" s="124" t="s">
        <v>9020</v>
      </c>
      <c r="C301" s="124" t="s">
        <v>9049</v>
      </c>
      <c r="D301" s="124" t="s">
        <v>8369</v>
      </c>
      <c r="E301" s="124">
        <v>18</v>
      </c>
      <c r="F301" s="251"/>
      <c r="G301" s="251"/>
    </row>
    <row r="302" spans="1:7" ht="12" customHeight="1">
      <c r="A302" s="120">
        <f t="shared" si="4"/>
        <v>287</v>
      </c>
      <c r="B302" s="124" t="s">
        <v>9020</v>
      </c>
      <c r="C302" s="124" t="s">
        <v>9048</v>
      </c>
      <c r="D302" s="124" t="s">
        <v>8369</v>
      </c>
      <c r="E302" s="124">
        <v>4</v>
      </c>
      <c r="F302" s="251"/>
      <c r="G302" s="251"/>
    </row>
    <row r="303" spans="1:7" ht="12" customHeight="1">
      <c r="A303" s="120">
        <f t="shared" si="4"/>
        <v>288</v>
      </c>
      <c r="B303" s="124" t="s">
        <v>9020</v>
      </c>
      <c r="C303" s="124" t="s">
        <v>9527</v>
      </c>
      <c r="D303" s="124" t="s">
        <v>8369</v>
      </c>
      <c r="E303" s="124">
        <v>3</v>
      </c>
      <c r="F303" s="251"/>
      <c r="G303" s="251"/>
    </row>
    <row r="304" spans="1:7" ht="12" customHeight="1">
      <c r="A304" s="120">
        <f t="shared" si="4"/>
        <v>289</v>
      </c>
      <c r="B304" s="124" t="s">
        <v>9020</v>
      </c>
      <c r="C304" s="124" t="s">
        <v>9047</v>
      </c>
      <c r="D304" s="124" t="s">
        <v>8341</v>
      </c>
      <c r="E304" s="124">
        <v>12</v>
      </c>
      <c r="F304" s="251"/>
      <c r="G304" s="251"/>
    </row>
    <row r="305" spans="1:7" ht="12" customHeight="1">
      <c r="A305" s="120">
        <f t="shared" si="4"/>
        <v>290</v>
      </c>
      <c r="B305" s="124" t="s">
        <v>9020</v>
      </c>
      <c r="C305" s="124" t="s">
        <v>9526</v>
      </c>
      <c r="D305" s="124" t="s">
        <v>8341</v>
      </c>
      <c r="E305" s="124">
        <v>2</v>
      </c>
      <c r="F305" s="251"/>
      <c r="G305" s="251"/>
    </row>
    <row r="306" spans="1:7" ht="12" customHeight="1">
      <c r="A306" s="120">
        <f t="shared" si="4"/>
        <v>291</v>
      </c>
      <c r="B306" s="124" t="s">
        <v>9020</v>
      </c>
      <c r="C306" s="124" t="s">
        <v>9046</v>
      </c>
      <c r="D306" s="124" t="s">
        <v>8341</v>
      </c>
      <c r="E306" s="124">
        <v>5</v>
      </c>
      <c r="F306" s="251"/>
      <c r="G306" s="251"/>
    </row>
    <row r="307" spans="1:7" ht="12" customHeight="1">
      <c r="A307" s="120">
        <f t="shared" si="4"/>
        <v>292</v>
      </c>
      <c r="B307" s="124" t="s">
        <v>9020</v>
      </c>
      <c r="C307" s="124" t="s">
        <v>9525</v>
      </c>
      <c r="D307" s="124" t="s">
        <v>8369</v>
      </c>
      <c r="E307" s="124">
        <v>2</v>
      </c>
      <c r="F307" s="251"/>
      <c r="G307" s="251"/>
    </row>
    <row r="308" spans="1:7" ht="12" customHeight="1">
      <c r="A308" s="120">
        <f t="shared" si="4"/>
        <v>293</v>
      </c>
      <c r="B308" s="124" t="s">
        <v>9020</v>
      </c>
      <c r="C308" s="124" t="s">
        <v>9045</v>
      </c>
      <c r="D308" s="124" t="s">
        <v>4393</v>
      </c>
      <c r="E308" s="124">
        <v>780</v>
      </c>
      <c r="F308" s="251"/>
      <c r="G308" s="251"/>
    </row>
    <row r="309" spans="1:7" ht="12" customHeight="1">
      <c r="A309" s="120">
        <f t="shared" si="4"/>
        <v>294</v>
      </c>
      <c r="B309" s="124" t="s">
        <v>9020</v>
      </c>
      <c r="C309" s="124" t="s">
        <v>9044</v>
      </c>
      <c r="D309" s="124" t="s">
        <v>8341</v>
      </c>
      <c r="E309" s="124">
        <v>5</v>
      </c>
      <c r="F309" s="251"/>
      <c r="G309" s="251"/>
    </row>
    <row r="310" spans="1:7" ht="12" customHeight="1">
      <c r="A310" s="120">
        <f t="shared" si="4"/>
        <v>295</v>
      </c>
      <c r="B310" s="124" t="s">
        <v>9020</v>
      </c>
      <c r="C310" s="124" t="s">
        <v>9043</v>
      </c>
      <c r="D310" s="124" t="s">
        <v>9042</v>
      </c>
      <c r="E310" s="124">
        <v>83</v>
      </c>
      <c r="F310" s="251"/>
      <c r="G310" s="251"/>
    </row>
    <row r="311" spans="1:7" ht="12" customHeight="1">
      <c r="A311" s="120">
        <f t="shared" si="4"/>
        <v>296</v>
      </c>
      <c r="B311" s="124" t="s">
        <v>9020</v>
      </c>
      <c r="C311" s="124" t="s">
        <v>9041</v>
      </c>
      <c r="D311" s="124" t="s">
        <v>8341</v>
      </c>
      <c r="E311" s="124">
        <v>22</v>
      </c>
      <c r="F311" s="251"/>
      <c r="G311" s="251"/>
    </row>
    <row r="312" spans="1:7" ht="12" customHeight="1">
      <c r="A312" s="120">
        <f t="shared" si="4"/>
        <v>297</v>
      </c>
      <c r="B312" s="124" t="s">
        <v>9020</v>
      </c>
      <c r="C312" s="124" t="s">
        <v>9040</v>
      </c>
      <c r="D312" s="124" t="s">
        <v>8341</v>
      </c>
      <c r="E312" s="124">
        <v>14</v>
      </c>
      <c r="F312" s="251"/>
      <c r="G312" s="251"/>
    </row>
    <row r="313" spans="1:7" ht="12" customHeight="1">
      <c r="A313" s="120">
        <f t="shared" si="4"/>
        <v>298</v>
      </c>
      <c r="B313" s="124" t="s">
        <v>9020</v>
      </c>
      <c r="C313" s="124" t="s">
        <v>9524</v>
      </c>
      <c r="D313" s="124" t="s">
        <v>8341</v>
      </c>
      <c r="E313" s="124">
        <v>3</v>
      </c>
      <c r="F313" s="251"/>
      <c r="G313" s="251"/>
    </row>
    <row r="314" spans="1:7" ht="12" customHeight="1">
      <c r="A314" s="120">
        <f t="shared" si="4"/>
        <v>299</v>
      </c>
      <c r="B314" s="124" t="s">
        <v>9020</v>
      </c>
      <c r="C314" s="124" t="s">
        <v>9523</v>
      </c>
      <c r="D314" s="124" t="s">
        <v>8341</v>
      </c>
      <c r="E314" s="124">
        <v>49</v>
      </c>
      <c r="F314" s="251"/>
      <c r="G314" s="251"/>
    </row>
    <row r="315" spans="1:7" ht="12" customHeight="1">
      <c r="A315" s="120">
        <f t="shared" si="4"/>
        <v>300</v>
      </c>
      <c r="B315" s="124" t="s">
        <v>9020</v>
      </c>
      <c r="C315" s="124" t="s">
        <v>9039</v>
      </c>
      <c r="D315" s="124" t="s">
        <v>8341</v>
      </c>
      <c r="E315" s="124">
        <v>20</v>
      </c>
      <c r="F315" s="251"/>
      <c r="G315" s="251"/>
    </row>
    <row r="316" spans="1:7" ht="12" customHeight="1">
      <c r="A316" s="120">
        <f t="shared" si="4"/>
        <v>301</v>
      </c>
      <c r="B316" s="124" t="s">
        <v>9020</v>
      </c>
      <c r="C316" s="124" t="s">
        <v>9038</v>
      </c>
      <c r="D316" s="124" t="s">
        <v>8341</v>
      </c>
      <c r="E316" s="124">
        <v>4</v>
      </c>
      <c r="F316" s="251"/>
      <c r="G316" s="251"/>
    </row>
    <row r="317" spans="1:7" ht="12" customHeight="1">
      <c r="A317" s="120">
        <f t="shared" si="4"/>
        <v>302</v>
      </c>
      <c r="B317" s="124" t="s">
        <v>9020</v>
      </c>
      <c r="C317" s="124" t="s">
        <v>9037</v>
      </c>
      <c r="D317" s="124" t="s">
        <v>8341</v>
      </c>
      <c r="E317" s="124">
        <v>4</v>
      </c>
      <c r="F317" s="251"/>
      <c r="G317" s="251"/>
    </row>
    <row r="318" spans="1:7" ht="12" customHeight="1">
      <c r="A318" s="120">
        <f t="shared" si="4"/>
        <v>303</v>
      </c>
      <c r="B318" s="124" t="s">
        <v>9020</v>
      </c>
      <c r="C318" s="124" t="s">
        <v>9036</v>
      </c>
      <c r="D318" s="124" t="s">
        <v>8341</v>
      </c>
      <c r="E318" s="124">
        <v>9</v>
      </c>
      <c r="F318" s="251"/>
      <c r="G318" s="251"/>
    </row>
    <row r="319" spans="1:7" ht="12" customHeight="1">
      <c r="A319" s="120">
        <f t="shared" si="4"/>
        <v>304</v>
      </c>
      <c r="B319" s="124" t="s">
        <v>9020</v>
      </c>
      <c r="C319" s="124" t="s">
        <v>9035</v>
      </c>
      <c r="D319" s="124" t="s">
        <v>8369</v>
      </c>
      <c r="E319" s="124">
        <v>46</v>
      </c>
      <c r="F319" s="251"/>
      <c r="G319" s="251"/>
    </row>
    <row r="320" spans="1:7" ht="12" customHeight="1">
      <c r="A320" s="120">
        <f t="shared" si="4"/>
        <v>305</v>
      </c>
      <c r="B320" s="124" t="s">
        <v>9020</v>
      </c>
      <c r="C320" s="124" t="s">
        <v>9522</v>
      </c>
      <c r="D320" s="124" t="s">
        <v>8369</v>
      </c>
      <c r="E320" s="124">
        <v>7</v>
      </c>
      <c r="F320" s="251"/>
      <c r="G320" s="251"/>
    </row>
    <row r="321" spans="1:7" ht="12" customHeight="1">
      <c r="A321" s="120">
        <f t="shared" si="4"/>
        <v>306</v>
      </c>
      <c r="B321" s="124" t="s">
        <v>9020</v>
      </c>
      <c r="C321" s="124" t="s">
        <v>9521</v>
      </c>
      <c r="D321" s="124" t="s">
        <v>8369</v>
      </c>
      <c r="E321" s="124">
        <v>3</v>
      </c>
      <c r="F321" s="251"/>
      <c r="G321" s="251"/>
    </row>
    <row r="322" spans="1:7" ht="12" customHeight="1">
      <c r="A322" s="120">
        <f t="shared" si="4"/>
        <v>307</v>
      </c>
      <c r="B322" s="124" t="s">
        <v>9020</v>
      </c>
      <c r="C322" s="124" t="s">
        <v>9520</v>
      </c>
      <c r="D322" s="124" t="s">
        <v>8369</v>
      </c>
      <c r="E322" s="124">
        <v>13</v>
      </c>
      <c r="F322" s="251"/>
      <c r="G322" s="251"/>
    </row>
    <row r="323" spans="1:7" ht="12" customHeight="1">
      <c r="A323" s="120">
        <f t="shared" si="4"/>
        <v>308</v>
      </c>
      <c r="B323" s="124" t="s">
        <v>9020</v>
      </c>
      <c r="C323" s="124" t="s">
        <v>9033</v>
      </c>
      <c r="D323" s="124" t="s">
        <v>8369</v>
      </c>
      <c r="E323" s="124">
        <v>44</v>
      </c>
      <c r="F323" s="251"/>
      <c r="G323" s="251"/>
    </row>
    <row r="324" spans="1:7" ht="12" customHeight="1">
      <c r="A324" s="120">
        <f t="shared" si="4"/>
        <v>309</v>
      </c>
      <c r="B324" s="124" t="s">
        <v>9020</v>
      </c>
      <c r="C324" s="124" t="s">
        <v>9519</v>
      </c>
      <c r="D324" s="124" t="s">
        <v>8369</v>
      </c>
      <c r="E324" s="124">
        <v>3</v>
      </c>
      <c r="F324" s="251"/>
      <c r="G324" s="251"/>
    </row>
    <row r="325" spans="1:7" ht="12" customHeight="1">
      <c r="A325" s="120">
        <f t="shared" si="4"/>
        <v>310</v>
      </c>
      <c r="B325" s="124" t="s">
        <v>9020</v>
      </c>
      <c r="C325" s="124" t="s">
        <v>9032</v>
      </c>
      <c r="D325" s="124" t="s">
        <v>8369</v>
      </c>
      <c r="E325" s="124">
        <v>51</v>
      </c>
      <c r="F325" s="251"/>
      <c r="G325" s="251"/>
    </row>
    <row r="326" spans="1:7" ht="12" customHeight="1">
      <c r="A326" s="120">
        <f t="shared" si="4"/>
        <v>311</v>
      </c>
      <c r="B326" s="124" t="s">
        <v>9020</v>
      </c>
      <c r="C326" s="124" t="s">
        <v>9031</v>
      </c>
      <c r="D326" s="124" t="s">
        <v>8369</v>
      </c>
      <c r="E326" s="124">
        <v>10</v>
      </c>
      <c r="F326" s="251"/>
      <c r="G326" s="251"/>
    </row>
    <row r="327" spans="1:7" ht="12" customHeight="1">
      <c r="A327" s="120">
        <f t="shared" si="4"/>
        <v>312</v>
      </c>
      <c r="B327" s="124" t="s">
        <v>9020</v>
      </c>
      <c r="C327" s="124" t="s">
        <v>9030</v>
      </c>
      <c r="D327" s="124" t="s">
        <v>8341</v>
      </c>
      <c r="E327" s="124">
        <v>6</v>
      </c>
      <c r="F327" s="251"/>
      <c r="G327" s="251"/>
    </row>
    <row r="328" spans="1:7" ht="12" customHeight="1">
      <c r="A328" s="120">
        <f t="shared" si="4"/>
        <v>313</v>
      </c>
      <c r="B328" s="124" t="s">
        <v>9020</v>
      </c>
      <c r="C328" s="124" t="s">
        <v>9029</v>
      </c>
      <c r="D328" s="124" t="s">
        <v>8341</v>
      </c>
      <c r="E328" s="124">
        <v>10</v>
      </c>
      <c r="F328" s="251"/>
      <c r="G328" s="251"/>
    </row>
    <row r="329" spans="1:7" ht="12" customHeight="1">
      <c r="A329" s="120">
        <f t="shared" si="4"/>
        <v>314</v>
      </c>
      <c r="B329" s="124" t="s">
        <v>9020</v>
      </c>
      <c r="C329" s="124" t="s">
        <v>9518</v>
      </c>
      <c r="D329" s="124" t="s">
        <v>8341</v>
      </c>
      <c r="E329" s="124">
        <v>2</v>
      </c>
      <c r="F329" s="251"/>
      <c r="G329" s="251"/>
    </row>
    <row r="330" spans="1:7" ht="12" customHeight="1">
      <c r="A330" s="120">
        <f t="shared" si="4"/>
        <v>315</v>
      </c>
      <c r="B330" s="124" t="s">
        <v>9020</v>
      </c>
      <c r="C330" s="124" t="s">
        <v>9517</v>
      </c>
      <c r="D330" s="124" t="s">
        <v>8341</v>
      </c>
      <c r="E330" s="124">
        <v>1</v>
      </c>
      <c r="F330" s="251"/>
      <c r="G330" s="251"/>
    </row>
    <row r="331" spans="1:7" ht="12" customHeight="1">
      <c r="A331" s="120">
        <f t="shared" si="4"/>
        <v>316</v>
      </c>
      <c r="B331" s="124" t="s">
        <v>9020</v>
      </c>
      <c r="C331" s="124" t="s">
        <v>9028</v>
      </c>
      <c r="D331" s="124" t="s">
        <v>8341</v>
      </c>
      <c r="E331" s="124">
        <v>2</v>
      </c>
      <c r="F331" s="251"/>
      <c r="G331" s="251"/>
    </row>
    <row r="332" spans="1:7" ht="12" customHeight="1">
      <c r="A332" s="120">
        <f t="shared" si="4"/>
        <v>317</v>
      </c>
      <c r="B332" s="124" t="s">
        <v>9020</v>
      </c>
      <c r="C332" s="124" t="s">
        <v>9027</v>
      </c>
      <c r="D332" s="124" t="s">
        <v>8341</v>
      </c>
      <c r="E332" s="124">
        <v>1</v>
      </c>
      <c r="F332" s="251"/>
      <c r="G332" s="251"/>
    </row>
    <row r="333" spans="1:7" ht="12" customHeight="1">
      <c r="A333" s="120">
        <f t="shared" si="4"/>
        <v>318</v>
      </c>
      <c r="B333" s="124" t="s">
        <v>9020</v>
      </c>
      <c r="C333" s="124" t="s">
        <v>9026</v>
      </c>
      <c r="D333" s="124" t="s">
        <v>8369</v>
      </c>
      <c r="E333" s="124">
        <v>143</v>
      </c>
      <c r="F333" s="251"/>
      <c r="G333" s="251"/>
    </row>
    <row r="334" spans="1:7" ht="12" customHeight="1">
      <c r="A334" s="120">
        <f t="shared" si="4"/>
        <v>319</v>
      </c>
      <c r="B334" s="124" t="s">
        <v>9020</v>
      </c>
      <c r="C334" s="124" t="s">
        <v>9025</v>
      </c>
      <c r="D334" s="124" t="s">
        <v>8369</v>
      </c>
      <c r="E334" s="124">
        <v>220</v>
      </c>
      <c r="F334" s="251"/>
      <c r="G334" s="251"/>
    </row>
    <row r="335" spans="1:7" ht="12" customHeight="1">
      <c r="A335" s="120">
        <f t="shared" si="4"/>
        <v>320</v>
      </c>
      <c r="B335" s="124" t="s">
        <v>9020</v>
      </c>
      <c r="C335" s="124" t="s">
        <v>9024</v>
      </c>
      <c r="D335" s="124" t="s">
        <v>8369</v>
      </c>
      <c r="E335" s="124">
        <v>416</v>
      </c>
      <c r="F335" s="251"/>
      <c r="G335" s="251"/>
    </row>
    <row r="336" spans="1:7" ht="12" customHeight="1">
      <c r="A336" s="120">
        <f t="shared" si="4"/>
        <v>321</v>
      </c>
      <c r="B336" s="124" t="s">
        <v>9020</v>
      </c>
      <c r="C336" s="124" t="s">
        <v>9023</v>
      </c>
      <c r="D336" s="124" t="s">
        <v>8369</v>
      </c>
      <c r="E336" s="124">
        <v>110</v>
      </c>
      <c r="F336" s="251"/>
      <c r="G336" s="251"/>
    </row>
    <row r="337" spans="1:7" ht="12" customHeight="1">
      <c r="A337" s="120">
        <f t="shared" si="4"/>
        <v>322</v>
      </c>
      <c r="B337" s="124" t="s">
        <v>9020</v>
      </c>
      <c r="C337" s="124" t="s">
        <v>9516</v>
      </c>
      <c r="D337" s="124" t="s">
        <v>8341</v>
      </c>
      <c r="E337" s="124">
        <v>1</v>
      </c>
      <c r="F337" s="251"/>
      <c r="G337" s="251"/>
    </row>
    <row r="338" spans="1:7" ht="12" customHeight="1">
      <c r="A338" s="120">
        <f t="shared" ref="A338:A401" si="5">A337+1</f>
        <v>323</v>
      </c>
      <c r="B338" s="124" t="s">
        <v>9020</v>
      </c>
      <c r="C338" s="124" t="s">
        <v>9515</v>
      </c>
      <c r="D338" s="124" t="s">
        <v>8369</v>
      </c>
      <c r="E338" s="124">
        <v>3</v>
      </c>
      <c r="F338" s="251"/>
      <c r="G338" s="251"/>
    </row>
    <row r="339" spans="1:7" ht="12" customHeight="1">
      <c r="A339" s="120">
        <f t="shared" si="5"/>
        <v>324</v>
      </c>
      <c r="B339" s="124" t="s">
        <v>9020</v>
      </c>
      <c r="C339" s="124" t="s">
        <v>9514</v>
      </c>
      <c r="D339" s="124" t="s">
        <v>8341</v>
      </c>
      <c r="E339" s="124">
        <v>1</v>
      </c>
      <c r="F339" s="251"/>
      <c r="G339" s="251"/>
    </row>
    <row r="340" spans="1:7" ht="12" customHeight="1">
      <c r="A340" s="120">
        <f t="shared" si="5"/>
        <v>325</v>
      </c>
      <c r="B340" s="124" t="s">
        <v>9020</v>
      </c>
      <c r="C340" s="124" t="s">
        <v>9022</v>
      </c>
      <c r="D340" s="124" t="s">
        <v>8369</v>
      </c>
      <c r="E340" s="124">
        <v>13</v>
      </c>
      <c r="F340" s="251"/>
      <c r="G340" s="251"/>
    </row>
    <row r="341" spans="1:7" ht="12" customHeight="1">
      <c r="A341" s="120">
        <f t="shared" si="5"/>
        <v>326</v>
      </c>
      <c r="B341" s="124" t="s">
        <v>9020</v>
      </c>
      <c r="C341" s="124" t="s">
        <v>9021</v>
      </c>
      <c r="D341" s="124" t="s">
        <v>8341</v>
      </c>
      <c r="E341" s="124">
        <v>1</v>
      </c>
      <c r="F341" s="251"/>
      <c r="G341" s="251"/>
    </row>
    <row r="342" spans="1:7" ht="12" customHeight="1">
      <c r="A342" s="120">
        <f t="shared" si="5"/>
        <v>327</v>
      </c>
      <c r="B342" s="124" t="s">
        <v>9020</v>
      </c>
      <c r="C342" s="124" t="s">
        <v>9019</v>
      </c>
      <c r="D342" s="124" t="s">
        <v>4393</v>
      </c>
      <c r="E342" s="124">
        <v>5</v>
      </c>
      <c r="F342" s="251"/>
      <c r="G342" s="251"/>
    </row>
    <row r="343" spans="1:7" ht="12" customHeight="1">
      <c r="A343" s="120">
        <f t="shared" si="5"/>
        <v>328</v>
      </c>
      <c r="B343" s="124" t="s">
        <v>9014</v>
      </c>
      <c r="C343" s="124" t="s">
        <v>9018</v>
      </c>
      <c r="D343" s="124" t="s">
        <v>8369</v>
      </c>
      <c r="E343" s="124">
        <v>55</v>
      </c>
      <c r="F343" s="251"/>
      <c r="G343" s="251"/>
    </row>
    <row r="344" spans="1:7" ht="12" customHeight="1">
      <c r="A344" s="120">
        <f t="shared" si="5"/>
        <v>329</v>
      </c>
      <c r="B344" s="124" t="s">
        <v>9014</v>
      </c>
      <c r="C344" s="124" t="s">
        <v>9016</v>
      </c>
      <c r="D344" s="124" t="s">
        <v>8369</v>
      </c>
      <c r="E344" s="124">
        <v>10</v>
      </c>
      <c r="F344" s="251"/>
      <c r="G344" s="251"/>
    </row>
    <row r="345" spans="1:7" ht="12" customHeight="1">
      <c r="A345" s="120">
        <f t="shared" si="5"/>
        <v>330</v>
      </c>
      <c r="B345" s="124" t="s">
        <v>9014</v>
      </c>
      <c r="C345" s="124" t="s">
        <v>9513</v>
      </c>
      <c r="D345" s="124" t="s">
        <v>8369</v>
      </c>
      <c r="E345" s="124">
        <v>86</v>
      </c>
      <c r="F345" s="251"/>
      <c r="G345" s="251"/>
    </row>
    <row r="346" spans="1:7" ht="12" customHeight="1">
      <c r="A346" s="120">
        <f t="shared" si="5"/>
        <v>331</v>
      </c>
      <c r="B346" s="124" t="s">
        <v>9014</v>
      </c>
      <c r="C346" s="124" t="s">
        <v>9015</v>
      </c>
      <c r="D346" s="124" t="s">
        <v>8369</v>
      </c>
      <c r="E346" s="124">
        <v>10</v>
      </c>
      <c r="F346" s="251"/>
      <c r="G346" s="251"/>
    </row>
    <row r="347" spans="1:7" ht="12" customHeight="1">
      <c r="A347" s="120">
        <f t="shared" si="5"/>
        <v>332</v>
      </c>
      <c r="B347" s="124" t="s">
        <v>9014</v>
      </c>
      <c r="C347" s="124" t="s">
        <v>9013</v>
      </c>
      <c r="D347" s="124" t="s">
        <v>8369</v>
      </c>
      <c r="E347" s="124">
        <v>3</v>
      </c>
      <c r="F347" s="251"/>
      <c r="G347" s="251"/>
    </row>
    <row r="348" spans="1:7" ht="12" customHeight="1">
      <c r="A348" s="120">
        <f t="shared" si="5"/>
        <v>333</v>
      </c>
      <c r="B348" s="124" t="s">
        <v>9006</v>
      </c>
      <c r="C348" s="124" t="s">
        <v>9012</v>
      </c>
      <c r="D348" s="124" t="s">
        <v>8345</v>
      </c>
      <c r="E348" s="124">
        <v>86</v>
      </c>
      <c r="F348" s="251"/>
      <c r="G348" s="251"/>
    </row>
    <row r="349" spans="1:7" ht="12" customHeight="1">
      <c r="A349" s="120">
        <f t="shared" si="5"/>
        <v>334</v>
      </c>
      <c r="B349" s="124" t="s">
        <v>9006</v>
      </c>
      <c r="C349" s="124" t="s">
        <v>9011</v>
      </c>
      <c r="D349" s="124" t="s">
        <v>8345</v>
      </c>
      <c r="E349" s="124">
        <v>171</v>
      </c>
      <c r="F349" s="251"/>
      <c r="G349" s="251"/>
    </row>
    <row r="350" spans="1:7" ht="12" customHeight="1">
      <c r="A350" s="120">
        <f t="shared" si="5"/>
        <v>335</v>
      </c>
      <c r="B350" s="124" t="s">
        <v>9006</v>
      </c>
      <c r="C350" s="124" t="s">
        <v>9010</v>
      </c>
      <c r="D350" s="124" t="s">
        <v>8345</v>
      </c>
      <c r="E350" s="124">
        <v>310</v>
      </c>
      <c r="F350" s="251"/>
      <c r="G350" s="251"/>
    </row>
    <row r="351" spans="1:7" ht="12" customHeight="1">
      <c r="A351" s="120">
        <f t="shared" si="5"/>
        <v>336</v>
      </c>
      <c r="B351" s="124" t="s">
        <v>9006</v>
      </c>
      <c r="C351" s="124" t="s">
        <v>9009</v>
      </c>
      <c r="D351" s="124" t="s">
        <v>8345</v>
      </c>
      <c r="E351" s="124">
        <v>141</v>
      </c>
      <c r="F351" s="251"/>
      <c r="G351" s="251"/>
    </row>
    <row r="352" spans="1:7" ht="12" customHeight="1">
      <c r="A352" s="120">
        <f t="shared" si="5"/>
        <v>337</v>
      </c>
      <c r="B352" s="124" t="s">
        <v>9006</v>
      </c>
      <c r="C352" s="124" t="s">
        <v>9008</v>
      </c>
      <c r="D352" s="124" t="s">
        <v>8349</v>
      </c>
      <c r="E352" s="124">
        <v>4</v>
      </c>
      <c r="F352" s="251"/>
      <c r="G352" s="251"/>
    </row>
    <row r="353" spans="1:7" ht="12" customHeight="1">
      <c r="A353" s="120">
        <f t="shared" si="5"/>
        <v>338</v>
      </c>
      <c r="B353" s="124" t="s">
        <v>9006</v>
      </c>
      <c r="C353" s="124" t="s">
        <v>9007</v>
      </c>
      <c r="D353" s="124" t="s">
        <v>8336</v>
      </c>
      <c r="E353" s="124">
        <v>15</v>
      </c>
      <c r="F353" s="251"/>
      <c r="G353" s="251"/>
    </row>
    <row r="354" spans="1:7" ht="12" customHeight="1">
      <c r="A354" s="120">
        <f t="shared" si="5"/>
        <v>339</v>
      </c>
      <c r="B354" s="124" t="s">
        <v>9006</v>
      </c>
      <c r="C354" s="124" t="s">
        <v>9005</v>
      </c>
      <c r="D354" s="124" t="s">
        <v>8336</v>
      </c>
      <c r="E354" s="124">
        <v>2</v>
      </c>
      <c r="F354" s="251"/>
      <c r="G354" s="251"/>
    </row>
    <row r="355" spans="1:7" ht="12" customHeight="1">
      <c r="A355" s="120">
        <f t="shared" si="5"/>
        <v>340</v>
      </c>
      <c r="B355" s="124" t="s">
        <v>8998</v>
      </c>
      <c r="C355" s="124" t="s">
        <v>9004</v>
      </c>
      <c r="D355" s="124" t="s">
        <v>8349</v>
      </c>
      <c r="E355" s="124">
        <v>6</v>
      </c>
      <c r="F355" s="251"/>
      <c r="G355" s="251"/>
    </row>
    <row r="356" spans="1:7" ht="12" customHeight="1">
      <c r="A356" s="120">
        <f t="shared" si="5"/>
        <v>341</v>
      </c>
      <c r="B356" s="124" t="s">
        <v>8998</v>
      </c>
      <c r="C356" s="124" t="s">
        <v>9003</v>
      </c>
      <c r="D356" s="124" t="s">
        <v>8349</v>
      </c>
      <c r="E356" s="124">
        <v>4</v>
      </c>
      <c r="F356" s="251"/>
      <c r="G356" s="251"/>
    </row>
    <row r="357" spans="1:7" ht="12" customHeight="1">
      <c r="A357" s="120">
        <f t="shared" si="5"/>
        <v>342</v>
      </c>
      <c r="B357" s="124" t="s">
        <v>8998</v>
      </c>
      <c r="C357" s="124" t="s">
        <v>9512</v>
      </c>
      <c r="D357" s="124" t="s">
        <v>8336</v>
      </c>
      <c r="E357" s="124">
        <v>6</v>
      </c>
      <c r="F357" s="251"/>
      <c r="G357" s="251"/>
    </row>
    <row r="358" spans="1:7" ht="12" customHeight="1">
      <c r="A358" s="120">
        <f t="shared" si="5"/>
        <v>343</v>
      </c>
      <c r="B358" s="124" t="s">
        <v>8998</v>
      </c>
      <c r="C358" s="124" t="s">
        <v>9002</v>
      </c>
      <c r="D358" s="124" t="s">
        <v>8336</v>
      </c>
      <c r="E358" s="124">
        <v>13</v>
      </c>
      <c r="F358" s="251"/>
      <c r="G358" s="251"/>
    </row>
    <row r="359" spans="1:7" ht="12" customHeight="1">
      <c r="A359" s="120">
        <f t="shared" si="5"/>
        <v>344</v>
      </c>
      <c r="B359" s="124" t="s">
        <v>8998</v>
      </c>
      <c r="C359" s="124" t="s">
        <v>9001</v>
      </c>
      <c r="D359" s="124" t="s">
        <v>8345</v>
      </c>
      <c r="E359" s="124">
        <v>119</v>
      </c>
      <c r="F359" s="251"/>
      <c r="G359" s="251"/>
    </row>
    <row r="360" spans="1:7" ht="12" customHeight="1">
      <c r="A360" s="120">
        <f t="shared" si="5"/>
        <v>345</v>
      </c>
      <c r="B360" s="124" t="s">
        <v>8998</v>
      </c>
      <c r="C360" s="124" t="s">
        <v>9000</v>
      </c>
      <c r="D360" s="124" t="s">
        <v>8336</v>
      </c>
      <c r="E360" s="124">
        <v>5</v>
      </c>
      <c r="F360" s="251"/>
      <c r="G360" s="251"/>
    </row>
    <row r="361" spans="1:7" ht="12" customHeight="1">
      <c r="A361" s="120">
        <f t="shared" si="5"/>
        <v>346</v>
      </c>
      <c r="B361" s="124" t="s">
        <v>8998</v>
      </c>
      <c r="C361" s="124" t="s">
        <v>8999</v>
      </c>
      <c r="D361" s="124" t="s">
        <v>8345</v>
      </c>
      <c r="E361" s="124">
        <v>10</v>
      </c>
      <c r="F361" s="251"/>
      <c r="G361" s="251"/>
    </row>
    <row r="362" spans="1:7" ht="12" customHeight="1">
      <c r="A362" s="120">
        <f t="shared" si="5"/>
        <v>347</v>
      </c>
      <c r="B362" s="124" t="s">
        <v>8998</v>
      </c>
      <c r="C362" s="124" t="s">
        <v>8997</v>
      </c>
      <c r="D362" s="124" t="s">
        <v>8345</v>
      </c>
      <c r="E362" s="124">
        <v>81</v>
      </c>
      <c r="F362" s="251"/>
      <c r="G362" s="251"/>
    </row>
    <row r="363" spans="1:7" ht="12" customHeight="1">
      <c r="A363" s="120">
        <f t="shared" si="5"/>
        <v>348</v>
      </c>
      <c r="B363" s="124" t="s">
        <v>8954</v>
      </c>
      <c r="C363" s="124" t="s">
        <v>9511</v>
      </c>
      <c r="D363" s="124" t="s">
        <v>8345</v>
      </c>
      <c r="E363" s="124">
        <v>1</v>
      </c>
      <c r="F363" s="251"/>
      <c r="G363" s="251"/>
    </row>
    <row r="364" spans="1:7" ht="12" customHeight="1">
      <c r="A364" s="120">
        <f t="shared" si="5"/>
        <v>349</v>
      </c>
      <c r="B364" s="124" t="s">
        <v>8954</v>
      </c>
      <c r="C364" s="124" t="s">
        <v>8995</v>
      </c>
      <c r="D364" s="124" t="s">
        <v>8345</v>
      </c>
      <c r="E364" s="124">
        <v>2</v>
      </c>
      <c r="F364" s="251"/>
      <c r="G364" s="251"/>
    </row>
    <row r="365" spans="1:7" ht="12" customHeight="1">
      <c r="A365" s="120">
        <f t="shared" si="5"/>
        <v>350</v>
      </c>
      <c r="B365" s="124" t="s">
        <v>8954</v>
      </c>
      <c r="C365" s="124" t="s">
        <v>9510</v>
      </c>
      <c r="D365" s="124" t="s">
        <v>8336</v>
      </c>
      <c r="E365" s="124">
        <v>5</v>
      </c>
      <c r="F365" s="251"/>
      <c r="G365" s="251"/>
    </row>
    <row r="366" spans="1:7" ht="12" customHeight="1">
      <c r="A366" s="120">
        <f t="shared" si="5"/>
        <v>351</v>
      </c>
      <c r="B366" s="124" t="s">
        <v>8954</v>
      </c>
      <c r="C366" s="124" t="s">
        <v>8994</v>
      </c>
      <c r="D366" s="124" t="s">
        <v>8345</v>
      </c>
      <c r="E366" s="124">
        <v>7</v>
      </c>
      <c r="F366" s="251"/>
      <c r="G366" s="251"/>
    </row>
    <row r="367" spans="1:7" ht="12" customHeight="1">
      <c r="A367" s="120">
        <f t="shared" si="5"/>
        <v>352</v>
      </c>
      <c r="B367" s="124" t="s">
        <v>8954</v>
      </c>
      <c r="C367" s="124" t="s">
        <v>8993</v>
      </c>
      <c r="D367" s="124" t="s">
        <v>8345</v>
      </c>
      <c r="E367" s="124">
        <v>2</v>
      </c>
      <c r="F367" s="251"/>
      <c r="G367" s="251"/>
    </row>
    <row r="368" spans="1:7" ht="12" customHeight="1">
      <c r="A368" s="120">
        <f t="shared" si="5"/>
        <v>353</v>
      </c>
      <c r="B368" s="124" t="s">
        <v>8954</v>
      </c>
      <c r="C368" s="124" t="s">
        <v>8992</v>
      </c>
      <c r="D368" s="124" t="s">
        <v>8345</v>
      </c>
      <c r="E368" s="124">
        <v>3</v>
      </c>
      <c r="F368" s="251"/>
      <c r="G368" s="251"/>
    </row>
    <row r="369" spans="1:7" ht="12" customHeight="1">
      <c r="A369" s="120">
        <f t="shared" si="5"/>
        <v>354</v>
      </c>
      <c r="B369" s="124" t="s">
        <v>8954</v>
      </c>
      <c r="C369" s="124" t="s">
        <v>8991</v>
      </c>
      <c r="D369" s="124" t="s">
        <v>8336</v>
      </c>
      <c r="E369" s="124">
        <v>7</v>
      </c>
      <c r="F369" s="251"/>
      <c r="G369" s="251"/>
    </row>
    <row r="370" spans="1:7" ht="12" customHeight="1">
      <c r="A370" s="120">
        <f t="shared" si="5"/>
        <v>355</v>
      </c>
      <c r="B370" s="124" t="s">
        <v>8954</v>
      </c>
      <c r="C370" s="124" t="s">
        <v>9509</v>
      </c>
      <c r="D370" s="124" t="s">
        <v>8336</v>
      </c>
      <c r="E370" s="124">
        <v>9</v>
      </c>
      <c r="F370" s="251"/>
      <c r="G370" s="251"/>
    </row>
    <row r="371" spans="1:7" ht="12" customHeight="1">
      <c r="A371" s="120">
        <f t="shared" si="5"/>
        <v>356</v>
      </c>
      <c r="B371" s="124" t="s">
        <v>8954</v>
      </c>
      <c r="C371" s="124" t="s">
        <v>8990</v>
      </c>
      <c r="D371" s="124" t="s">
        <v>8345</v>
      </c>
      <c r="E371" s="124">
        <v>11</v>
      </c>
      <c r="F371" s="251"/>
      <c r="G371" s="251"/>
    </row>
    <row r="372" spans="1:7" ht="12" customHeight="1">
      <c r="A372" s="120">
        <f t="shared" si="5"/>
        <v>357</v>
      </c>
      <c r="B372" s="124" t="s">
        <v>8954</v>
      </c>
      <c r="C372" s="124" t="s">
        <v>8989</v>
      </c>
      <c r="D372" s="124" t="s">
        <v>8336</v>
      </c>
      <c r="E372" s="124">
        <v>17</v>
      </c>
      <c r="F372" s="251"/>
      <c r="G372" s="251"/>
    </row>
    <row r="373" spans="1:7" ht="12" customHeight="1">
      <c r="A373" s="120">
        <f t="shared" si="5"/>
        <v>358</v>
      </c>
      <c r="B373" s="124" t="s">
        <v>8954</v>
      </c>
      <c r="C373" s="124" t="s">
        <v>8988</v>
      </c>
      <c r="D373" s="124" t="s">
        <v>8336</v>
      </c>
      <c r="E373" s="124">
        <v>5</v>
      </c>
      <c r="F373" s="251"/>
      <c r="G373" s="251"/>
    </row>
    <row r="374" spans="1:7" ht="12" customHeight="1">
      <c r="A374" s="120">
        <f t="shared" si="5"/>
        <v>359</v>
      </c>
      <c r="B374" s="124" t="s">
        <v>8954</v>
      </c>
      <c r="C374" s="124" t="s">
        <v>8987</v>
      </c>
      <c r="D374" s="124" t="s">
        <v>8345</v>
      </c>
      <c r="E374" s="124">
        <v>373</v>
      </c>
      <c r="F374" s="251"/>
      <c r="G374" s="251"/>
    </row>
    <row r="375" spans="1:7" ht="12" customHeight="1">
      <c r="A375" s="120">
        <f t="shared" si="5"/>
        <v>360</v>
      </c>
      <c r="B375" s="124" t="s">
        <v>8954</v>
      </c>
      <c r="C375" s="124" t="s">
        <v>8986</v>
      </c>
      <c r="D375" s="124" t="s">
        <v>8336</v>
      </c>
      <c r="E375" s="124">
        <v>4</v>
      </c>
      <c r="F375" s="251"/>
      <c r="G375" s="251"/>
    </row>
    <row r="376" spans="1:7" ht="12" customHeight="1">
      <c r="A376" s="120">
        <f t="shared" si="5"/>
        <v>361</v>
      </c>
      <c r="B376" s="124" t="s">
        <v>8954</v>
      </c>
      <c r="C376" s="124" t="s">
        <v>8985</v>
      </c>
      <c r="D376" s="124" t="s">
        <v>8336</v>
      </c>
      <c r="E376" s="124">
        <v>1</v>
      </c>
      <c r="F376" s="251"/>
      <c r="G376" s="251"/>
    </row>
    <row r="377" spans="1:7" ht="12" customHeight="1">
      <c r="A377" s="120">
        <f t="shared" si="5"/>
        <v>362</v>
      </c>
      <c r="B377" s="124" t="s">
        <v>8954</v>
      </c>
      <c r="C377" s="124" t="s">
        <v>9508</v>
      </c>
      <c r="D377" s="124" t="s">
        <v>8336</v>
      </c>
      <c r="E377" s="124">
        <v>3</v>
      </c>
      <c r="F377" s="251"/>
      <c r="G377" s="251"/>
    </row>
    <row r="378" spans="1:7" ht="12" customHeight="1">
      <c r="A378" s="120">
        <f t="shared" si="5"/>
        <v>363</v>
      </c>
      <c r="B378" s="124" t="s">
        <v>8954</v>
      </c>
      <c r="C378" s="124" t="s">
        <v>8984</v>
      </c>
      <c r="D378" s="124" t="s">
        <v>8336</v>
      </c>
      <c r="E378" s="124">
        <v>8</v>
      </c>
      <c r="F378" s="251"/>
      <c r="G378" s="251"/>
    </row>
    <row r="379" spans="1:7" ht="12" customHeight="1">
      <c r="A379" s="120">
        <f t="shared" si="5"/>
        <v>364</v>
      </c>
      <c r="B379" s="124" t="s">
        <v>8954</v>
      </c>
      <c r="C379" s="124" t="s">
        <v>8983</v>
      </c>
      <c r="D379" s="124" t="s">
        <v>8345</v>
      </c>
      <c r="E379" s="124">
        <v>63</v>
      </c>
      <c r="F379" s="251"/>
      <c r="G379" s="251"/>
    </row>
    <row r="380" spans="1:7" ht="12" customHeight="1">
      <c r="A380" s="120">
        <f t="shared" si="5"/>
        <v>365</v>
      </c>
      <c r="B380" s="124" t="s">
        <v>8954</v>
      </c>
      <c r="C380" s="124" t="s">
        <v>8982</v>
      </c>
      <c r="D380" s="124" t="s">
        <v>8336</v>
      </c>
      <c r="E380" s="124">
        <v>41</v>
      </c>
      <c r="F380" s="251"/>
      <c r="G380" s="251"/>
    </row>
    <row r="381" spans="1:7" ht="12" customHeight="1">
      <c r="A381" s="120">
        <f t="shared" si="5"/>
        <v>366</v>
      </c>
      <c r="B381" s="124" t="s">
        <v>8954</v>
      </c>
      <c r="C381" s="124" t="s">
        <v>8981</v>
      </c>
      <c r="D381" s="124" t="s">
        <v>8336</v>
      </c>
      <c r="E381" s="124">
        <v>4</v>
      </c>
      <c r="F381" s="251"/>
      <c r="G381" s="251"/>
    </row>
    <row r="382" spans="1:7" ht="12" customHeight="1">
      <c r="A382" s="120">
        <f t="shared" si="5"/>
        <v>367</v>
      </c>
      <c r="B382" s="124" t="s">
        <v>8954</v>
      </c>
      <c r="C382" s="124" t="s">
        <v>8980</v>
      </c>
      <c r="D382" s="124" t="s">
        <v>8349</v>
      </c>
      <c r="E382" s="124">
        <v>1</v>
      </c>
      <c r="F382" s="251"/>
      <c r="G382" s="251"/>
    </row>
    <row r="383" spans="1:7" ht="12" customHeight="1">
      <c r="A383" s="120">
        <f t="shared" si="5"/>
        <v>368</v>
      </c>
      <c r="B383" s="124" t="s">
        <v>8954</v>
      </c>
      <c r="C383" s="124" t="s">
        <v>8979</v>
      </c>
      <c r="D383" s="124" t="s">
        <v>8336</v>
      </c>
      <c r="E383" s="124">
        <v>6</v>
      </c>
      <c r="F383" s="251"/>
      <c r="G383" s="251"/>
    </row>
    <row r="384" spans="1:7" ht="12" customHeight="1">
      <c r="A384" s="120">
        <f t="shared" si="5"/>
        <v>369</v>
      </c>
      <c r="B384" s="124" t="s">
        <v>8954</v>
      </c>
      <c r="C384" s="124" t="s">
        <v>8978</v>
      </c>
      <c r="D384" s="124" t="s">
        <v>8345</v>
      </c>
      <c r="E384" s="124">
        <v>35</v>
      </c>
      <c r="F384" s="251"/>
      <c r="G384" s="251"/>
    </row>
    <row r="385" spans="1:7" ht="12" customHeight="1">
      <c r="A385" s="120">
        <f t="shared" si="5"/>
        <v>370</v>
      </c>
      <c r="B385" s="124" t="s">
        <v>8954</v>
      </c>
      <c r="C385" s="124" t="s">
        <v>8977</v>
      </c>
      <c r="D385" s="124" t="s">
        <v>8336</v>
      </c>
      <c r="E385" s="124">
        <v>1</v>
      </c>
      <c r="F385" s="251"/>
      <c r="G385" s="251"/>
    </row>
    <row r="386" spans="1:7" ht="12" customHeight="1">
      <c r="A386" s="120">
        <f t="shared" si="5"/>
        <v>371</v>
      </c>
      <c r="B386" s="124" t="s">
        <v>8954</v>
      </c>
      <c r="C386" s="124" t="s">
        <v>9507</v>
      </c>
      <c r="D386" s="124" t="s">
        <v>8345</v>
      </c>
      <c r="E386" s="124">
        <v>12</v>
      </c>
      <c r="F386" s="251"/>
      <c r="G386" s="251"/>
    </row>
    <row r="387" spans="1:7" ht="12" customHeight="1">
      <c r="A387" s="120">
        <f t="shared" si="5"/>
        <v>372</v>
      </c>
      <c r="B387" s="124" t="s">
        <v>8954</v>
      </c>
      <c r="C387" s="124" t="s">
        <v>9506</v>
      </c>
      <c r="D387" s="124" t="s">
        <v>8345</v>
      </c>
      <c r="E387" s="124">
        <v>1</v>
      </c>
      <c r="F387" s="251"/>
      <c r="G387" s="251"/>
    </row>
    <row r="388" spans="1:7" ht="12" customHeight="1">
      <c r="A388" s="120">
        <f t="shared" si="5"/>
        <v>373</v>
      </c>
      <c r="B388" s="124" t="s">
        <v>8954</v>
      </c>
      <c r="C388" s="124" t="s">
        <v>9505</v>
      </c>
      <c r="D388" s="124" t="s">
        <v>8345</v>
      </c>
      <c r="E388" s="124">
        <v>4</v>
      </c>
      <c r="F388" s="251"/>
      <c r="G388" s="251"/>
    </row>
    <row r="389" spans="1:7" ht="12" customHeight="1">
      <c r="A389" s="120">
        <f t="shared" si="5"/>
        <v>374</v>
      </c>
      <c r="B389" s="124" t="s">
        <v>8954</v>
      </c>
      <c r="C389" s="124" t="s">
        <v>8976</v>
      </c>
      <c r="D389" s="124" t="s">
        <v>8935</v>
      </c>
      <c r="E389" s="124">
        <v>25</v>
      </c>
      <c r="F389" s="251"/>
      <c r="G389" s="251"/>
    </row>
    <row r="390" spans="1:7" ht="12" customHeight="1">
      <c r="A390" s="120">
        <f t="shared" si="5"/>
        <v>375</v>
      </c>
      <c r="B390" s="124" t="s">
        <v>8954</v>
      </c>
      <c r="C390" s="124" t="s">
        <v>8975</v>
      </c>
      <c r="D390" s="124" t="s">
        <v>8345</v>
      </c>
      <c r="E390" s="124">
        <v>1</v>
      </c>
      <c r="F390" s="251"/>
      <c r="G390" s="251"/>
    </row>
    <row r="391" spans="1:7" ht="12" customHeight="1">
      <c r="A391" s="120">
        <f t="shared" si="5"/>
        <v>376</v>
      </c>
      <c r="B391" s="124" t="s">
        <v>8954</v>
      </c>
      <c r="C391" s="124" t="s">
        <v>8974</v>
      </c>
      <c r="D391" s="124" t="s">
        <v>8349</v>
      </c>
      <c r="E391" s="124">
        <v>4</v>
      </c>
      <c r="F391" s="251"/>
      <c r="G391" s="251"/>
    </row>
    <row r="392" spans="1:7" ht="12" customHeight="1">
      <c r="A392" s="120">
        <f t="shared" si="5"/>
        <v>377</v>
      </c>
      <c r="B392" s="124" t="s">
        <v>8954</v>
      </c>
      <c r="C392" s="124" t="s">
        <v>8973</v>
      </c>
      <c r="D392" s="124" t="s">
        <v>8345</v>
      </c>
      <c r="E392" s="124">
        <v>12</v>
      </c>
      <c r="F392" s="251"/>
      <c r="G392" s="251"/>
    </row>
    <row r="393" spans="1:7" ht="12" customHeight="1">
      <c r="A393" s="120">
        <f t="shared" si="5"/>
        <v>378</v>
      </c>
      <c r="B393" s="124" t="s">
        <v>8954</v>
      </c>
      <c r="C393" s="124" t="s">
        <v>8972</v>
      </c>
      <c r="D393" s="124" t="s">
        <v>8336</v>
      </c>
      <c r="E393" s="124">
        <v>7</v>
      </c>
      <c r="F393" s="251"/>
      <c r="G393" s="251"/>
    </row>
    <row r="394" spans="1:7" ht="12" customHeight="1">
      <c r="A394" s="120">
        <f t="shared" si="5"/>
        <v>379</v>
      </c>
      <c r="B394" s="124" t="s">
        <v>8954</v>
      </c>
      <c r="C394" s="124" t="s">
        <v>9504</v>
      </c>
      <c r="D394" s="124" t="s">
        <v>8336</v>
      </c>
      <c r="E394" s="124">
        <v>3</v>
      </c>
      <c r="F394" s="251"/>
      <c r="G394" s="251"/>
    </row>
    <row r="395" spans="1:7" ht="12" customHeight="1">
      <c r="A395" s="120">
        <f t="shared" si="5"/>
        <v>380</v>
      </c>
      <c r="B395" s="124" t="s">
        <v>8954</v>
      </c>
      <c r="C395" s="124" t="s">
        <v>9503</v>
      </c>
      <c r="D395" s="124" t="s">
        <v>8336</v>
      </c>
      <c r="E395" s="124">
        <v>2</v>
      </c>
      <c r="F395" s="251"/>
      <c r="G395" s="251"/>
    </row>
    <row r="396" spans="1:7" ht="12" customHeight="1">
      <c r="A396" s="120">
        <f t="shared" si="5"/>
        <v>381</v>
      </c>
      <c r="B396" s="124" t="s">
        <v>8954</v>
      </c>
      <c r="C396" s="124" t="s">
        <v>8971</v>
      </c>
      <c r="D396" s="124" t="s">
        <v>8345</v>
      </c>
      <c r="E396" s="124">
        <v>6</v>
      </c>
      <c r="F396" s="251"/>
      <c r="G396" s="251"/>
    </row>
    <row r="397" spans="1:7" ht="12" customHeight="1">
      <c r="A397" s="120">
        <f t="shared" si="5"/>
        <v>382</v>
      </c>
      <c r="B397" s="124" t="s">
        <v>8954</v>
      </c>
      <c r="C397" s="124" t="s">
        <v>8970</v>
      </c>
      <c r="D397" s="124" t="s">
        <v>8345</v>
      </c>
      <c r="E397" s="124">
        <v>16</v>
      </c>
      <c r="F397" s="251"/>
      <c r="G397" s="251"/>
    </row>
    <row r="398" spans="1:7" ht="12" customHeight="1">
      <c r="A398" s="120">
        <f t="shared" si="5"/>
        <v>383</v>
      </c>
      <c r="B398" s="124" t="s">
        <v>8954</v>
      </c>
      <c r="C398" s="124" t="s">
        <v>8969</v>
      </c>
      <c r="D398" s="124" t="s">
        <v>8336</v>
      </c>
      <c r="E398" s="124">
        <v>4</v>
      </c>
      <c r="F398" s="251"/>
      <c r="G398" s="251"/>
    </row>
    <row r="399" spans="1:7" ht="12" customHeight="1">
      <c r="A399" s="120">
        <f t="shared" si="5"/>
        <v>384</v>
      </c>
      <c r="B399" s="124" t="s">
        <v>8954</v>
      </c>
      <c r="C399" s="124" t="s">
        <v>8968</v>
      </c>
      <c r="D399" s="124" t="s">
        <v>8336</v>
      </c>
      <c r="E399" s="124">
        <v>24</v>
      </c>
      <c r="F399" s="251"/>
      <c r="G399" s="251"/>
    </row>
    <row r="400" spans="1:7" ht="12" customHeight="1">
      <c r="A400" s="120">
        <f t="shared" si="5"/>
        <v>385</v>
      </c>
      <c r="B400" s="124" t="s">
        <v>8954</v>
      </c>
      <c r="C400" s="124" t="s">
        <v>9502</v>
      </c>
      <c r="D400" s="124" t="s">
        <v>8336</v>
      </c>
      <c r="E400" s="124">
        <v>2</v>
      </c>
      <c r="F400" s="251"/>
      <c r="G400" s="251"/>
    </row>
    <row r="401" spans="1:7" ht="12" customHeight="1">
      <c r="A401" s="120">
        <f t="shared" si="5"/>
        <v>386</v>
      </c>
      <c r="B401" s="124" t="s">
        <v>8954</v>
      </c>
      <c r="C401" s="124" t="s">
        <v>8967</v>
      </c>
      <c r="D401" s="124" t="s">
        <v>8336</v>
      </c>
      <c r="E401" s="124">
        <v>16</v>
      </c>
      <c r="F401" s="251"/>
      <c r="G401" s="251"/>
    </row>
    <row r="402" spans="1:7" ht="12" customHeight="1">
      <c r="A402" s="120">
        <f t="shared" ref="A402:A465" si="6">A401+1</f>
        <v>387</v>
      </c>
      <c r="B402" s="124" t="s">
        <v>8954</v>
      </c>
      <c r="C402" s="124" t="s">
        <v>9501</v>
      </c>
      <c r="D402" s="124" t="s">
        <v>8345</v>
      </c>
      <c r="E402" s="124">
        <v>16</v>
      </c>
      <c r="F402" s="251"/>
      <c r="G402" s="251"/>
    </row>
    <row r="403" spans="1:7" ht="12" customHeight="1">
      <c r="A403" s="120">
        <f t="shared" si="6"/>
        <v>388</v>
      </c>
      <c r="B403" s="124" t="s">
        <v>8954</v>
      </c>
      <c r="C403" s="124" t="s">
        <v>9500</v>
      </c>
      <c r="D403" s="124" t="s">
        <v>8336</v>
      </c>
      <c r="E403" s="124">
        <v>25</v>
      </c>
      <c r="F403" s="251"/>
      <c r="G403" s="251"/>
    </row>
    <row r="404" spans="1:7" ht="12" customHeight="1">
      <c r="A404" s="120">
        <f t="shared" si="6"/>
        <v>389</v>
      </c>
      <c r="B404" s="124" t="s">
        <v>8954</v>
      </c>
      <c r="C404" s="124" t="s">
        <v>8966</v>
      </c>
      <c r="D404" s="124" t="s">
        <v>8345</v>
      </c>
      <c r="E404" s="124">
        <v>108</v>
      </c>
      <c r="F404" s="251"/>
      <c r="G404" s="251"/>
    </row>
    <row r="405" spans="1:7" ht="12" customHeight="1">
      <c r="A405" s="120">
        <f t="shared" si="6"/>
        <v>390</v>
      </c>
      <c r="B405" s="124" t="s">
        <v>8954</v>
      </c>
      <c r="C405" s="124" t="s">
        <v>8965</v>
      </c>
      <c r="D405" s="124" t="s">
        <v>8336</v>
      </c>
      <c r="E405" s="124">
        <v>11</v>
      </c>
      <c r="F405" s="251"/>
      <c r="G405" s="251"/>
    </row>
    <row r="406" spans="1:7" ht="12" customHeight="1">
      <c r="A406" s="120">
        <f t="shared" si="6"/>
        <v>391</v>
      </c>
      <c r="B406" s="124" t="s">
        <v>8954</v>
      </c>
      <c r="C406" s="124" t="s">
        <v>8964</v>
      </c>
      <c r="D406" s="124" t="s">
        <v>8345</v>
      </c>
      <c r="E406" s="124">
        <v>3</v>
      </c>
      <c r="F406" s="251"/>
      <c r="G406" s="251"/>
    </row>
    <row r="407" spans="1:7" ht="12" customHeight="1">
      <c r="A407" s="120">
        <f t="shared" si="6"/>
        <v>392</v>
      </c>
      <c r="B407" s="124" t="s">
        <v>8954</v>
      </c>
      <c r="C407" s="124" t="s">
        <v>8963</v>
      </c>
      <c r="D407" s="124" t="s">
        <v>8345</v>
      </c>
      <c r="E407" s="124">
        <v>9</v>
      </c>
      <c r="F407" s="251"/>
      <c r="G407" s="251"/>
    </row>
    <row r="408" spans="1:7" ht="12" customHeight="1">
      <c r="A408" s="120">
        <f t="shared" si="6"/>
        <v>393</v>
      </c>
      <c r="B408" s="124" t="s">
        <v>8954</v>
      </c>
      <c r="C408" s="124" t="s">
        <v>8962</v>
      </c>
      <c r="D408" s="124" t="s">
        <v>8345</v>
      </c>
      <c r="E408" s="124">
        <v>34</v>
      </c>
      <c r="F408" s="251"/>
      <c r="G408" s="251"/>
    </row>
    <row r="409" spans="1:7" ht="12" customHeight="1">
      <c r="A409" s="120">
        <f t="shared" si="6"/>
        <v>394</v>
      </c>
      <c r="B409" s="124" t="s">
        <v>8954</v>
      </c>
      <c r="C409" s="124" t="s">
        <v>8961</v>
      </c>
      <c r="D409" s="124" t="s">
        <v>8345</v>
      </c>
      <c r="E409" s="124">
        <v>203</v>
      </c>
      <c r="F409" s="251"/>
      <c r="G409" s="251"/>
    </row>
    <row r="410" spans="1:7" ht="12" customHeight="1">
      <c r="A410" s="120">
        <f t="shared" si="6"/>
        <v>395</v>
      </c>
      <c r="B410" s="124" t="s">
        <v>8954</v>
      </c>
      <c r="C410" s="124" t="s">
        <v>8960</v>
      </c>
      <c r="D410" s="124" t="s">
        <v>8336</v>
      </c>
      <c r="E410" s="124">
        <v>8</v>
      </c>
      <c r="F410" s="251"/>
      <c r="G410" s="251"/>
    </row>
    <row r="411" spans="1:7" ht="12" customHeight="1">
      <c r="A411" s="120">
        <f t="shared" si="6"/>
        <v>396</v>
      </c>
      <c r="B411" s="124" t="s">
        <v>8954</v>
      </c>
      <c r="C411" s="124" t="s">
        <v>9499</v>
      </c>
      <c r="D411" s="124" t="s">
        <v>8935</v>
      </c>
      <c r="E411" s="124">
        <v>2</v>
      </c>
      <c r="F411" s="251"/>
      <c r="G411" s="251"/>
    </row>
    <row r="412" spans="1:7" ht="12" customHeight="1">
      <c r="A412" s="120">
        <f t="shared" si="6"/>
        <v>397</v>
      </c>
      <c r="B412" s="124" t="s">
        <v>8954</v>
      </c>
      <c r="C412" s="124" t="s">
        <v>8959</v>
      </c>
      <c r="D412" s="124" t="s">
        <v>8345</v>
      </c>
      <c r="E412" s="124">
        <v>230</v>
      </c>
      <c r="F412" s="251"/>
      <c r="G412" s="251"/>
    </row>
    <row r="413" spans="1:7" ht="12" customHeight="1">
      <c r="A413" s="120">
        <f t="shared" si="6"/>
        <v>398</v>
      </c>
      <c r="B413" s="124" t="s">
        <v>8954</v>
      </c>
      <c r="C413" s="124" t="s">
        <v>8958</v>
      </c>
      <c r="D413" s="124" t="s">
        <v>8345</v>
      </c>
      <c r="E413" s="124">
        <v>60</v>
      </c>
      <c r="F413" s="251"/>
      <c r="G413" s="251"/>
    </row>
    <row r="414" spans="1:7" ht="12" customHeight="1">
      <c r="A414" s="120">
        <f t="shared" si="6"/>
        <v>399</v>
      </c>
      <c r="B414" s="124" t="s">
        <v>8954</v>
      </c>
      <c r="C414" s="124" t="s">
        <v>8957</v>
      </c>
      <c r="D414" s="124" t="s">
        <v>8336</v>
      </c>
      <c r="E414" s="124">
        <v>15</v>
      </c>
      <c r="F414" s="251"/>
      <c r="G414" s="251"/>
    </row>
    <row r="415" spans="1:7" ht="12" customHeight="1">
      <c r="A415" s="120">
        <f t="shared" si="6"/>
        <v>400</v>
      </c>
      <c r="B415" s="124" t="s">
        <v>8954</v>
      </c>
      <c r="C415" s="124" t="s">
        <v>8956</v>
      </c>
      <c r="D415" s="124" t="s">
        <v>8349</v>
      </c>
      <c r="E415" s="124">
        <v>82</v>
      </c>
      <c r="F415" s="251"/>
      <c r="G415" s="251"/>
    </row>
    <row r="416" spans="1:7" ht="12" customHeight="1">
      <c r="A416" s="120">
        <f t="shared" si="6"/>
        <v>401</v>
      </c>
      <c r="B416" s="124" t="s">
        <v>8954</v>
      </c>
      <c r="C416" s="124" t="s">
        <v>8955</v>
      </c>
      <c r="D416" s="124" t="s">
        <v>8336</v>
      </c>
      <c r="E416" s="124">
        <v>12</v>
      </c>
      <c r="F416" s="251"/>
      <c r="G416" s="251"/>
    </row>
    <row r="417" spans="1:7" ht="12" customHeight="1">
      <c r="A417" s="120">
        <f t="shared" si="6"/>
        <v>402</v>
      </c>
      <c r="B417" s="124" t="s">
        <v>8954</v>
      </c>
      <c r="C417" s="124" t="s">
        <v>9498</v>
      </c>
      <c r="D417" s="124" t="s">
        <v>8336</v>
      </c>
      <c r="E417" s="124">
        <v>3</v>
      </c>
      <c r="F417" s="251"/>
      <c r="G417" s="251"/>
    </row>
    <row r="418" spans="1:7" ht="12" customHeight="1">
      <c r="A418" s="120">
        <f t="shared" si="6"/>
        <v>403</v>
      </c>
      <c r="B418" s="124" t="s">
        <v>8954</v>
      </c>
      <c r="C418" s="124" t="s">
        <v>8953</v>
      </c>
      <c r="D418" s="124" t="s">
        <v>8336</v>
      </c>
      <c r="E418" s="124">
        <v>20</v>
      </c>
      <c r="F418" s="251"/>
      <c r="G418" s="251"/>
    </row>
    <row r="419" spans="1:7" ht="12" customHeight="1">
      <c r="A419" s="120">
        <f t="shared" si="6"/>
        <v>404</v>
      </c>
      <c r="B419" s="124" t="s">
        <v>8951</v>
      </c>
      <c r="C419" s="124" t="s">
        <v>8952</v>
      </c>
      <c r="D419" s="124" t="s">
        <v>8336</v>
      </c>
      <c r="E419" s="124">
        <v>6</v>
      </c>
      <c r="F419" s="251"/>
      <c r="G419" s="251"/>
    </row>
    <row r="420" spans="1:7" ht="12" customHeight="1">
      <c r="A420" s="120">
        <f t="shared" si="6"/>
        <v>405</v>
      </c>
      <c r="B420" s="124" t="s">
        <v>8951</v>
      </c>
      <c r="C420" s="124" t="s">
        <v>8950</v>
      </c>
      <c r="D420" s="124" t="s">
        <v>8336</v>
      </c>
      <c r="E420" s="124">
        <v>36</v>
      </c>
      <c r="F420" s="251"/>
      <c r="G420" s="251"/>
    </row>
    <row r="421" spans="1:7" ht="12" customHeight="1">
      <c r="A421" s="120">
        <f t="shared" si="6"/>
        <v>406</v>
      </c>
      <c r="B421" s="124" t="s">
        <v>8928</v>
      </c>
      <c r="C421" s="124" t="s">
        <v>8949</v>
      </c>
      <c r="D421" s="124" t="s">
        <v>8336</v>
      </c>
      <c r="E421" s="124">
        <v>2</v>
      </c>
      <c r="F421" s="251"/>
      <c r="G421" s="251"/>
    </row>
    <row r="422" spans="1:7" ht="12" customHeight="1">
      <c r="A422" s="120">
        <f t="shared" si="6"/>
        <v>407</v>
      </c>
      <c r="B422" s="124" t="s">
        <v>8928</v>
      </c>
      <c r="C422" s="124" t="s">
        <v>9497</v>
      </c>
      <c r="D422" s="124" t="s">
        <v>8336</v>
      </c>
      <c r="E422" s="124">
        <v>2</v>
      </c>
      <c r="F422" s="251"/>
      <c r="G422" s="251"/>
    </row>
    <row r="423" spans="1:7" ht="12" customHeight="1">
      <c r="A423" s="120">
        <f t="shared" si="6"/>
        <v>408</v>
      </c>
      <c r="B423" s="124" t="s">
        <v>8928</v>
      </c>
      <c r="C423" s="124" t="s">
        <v>9496</v>
      </c>
      <c r="D423" s="124" t="s">
        <v>8345</v>
      </c>
      <c r="E423" s="124">
        <v>13</v>
      </c>
      <c r="F423" s="251"/>
      <c r="G423" s="251"/>
    </row>
    <row r="424" spans="1:7" ht="12" customHeight="1">
      <c r="A424" s="120">
        <f t="shared" si="6"/>
        <v>409</v>
      </c>
      <c r="B424" s="124" t="s">
        <v>8928</v>
      </c>
      <c r="C424" s="124" t="s">
        <v>8948</v>
      </c>
      <c r="D424" s="124" t="s">
        <v>8349</v>
      </c>
      <c r="E424" s="124">
        <v>15</v>
      </c>
      <c r="F424" s="251"/>
      <c r="G424" s="251"/>
    </row>
    <row r="425" spans="1:7" ht="12" customHeight="1">
      <c r="A425" s="120">
        <f t="shared" si="6"/>
        <v>410</v>
      </c>
      <c r="B425" s="124" t="s">
        <v>8928</v>
      </c>
      <c r="C425" s="124" t="s">
        <v>9495</v>
      </c>
      <c r="D425" s="124" t="s">
        <v>8935</v>
      </c>
      <c r="E425" s="124">
        <v>1</v>
      </c>
      <c r="F425" s="251"/>
      <c r="G425" s="251"/>
    </row>
    <row r="426" spans="1:7" ht="12" customHeight="1">
      <c r="A426" s="120">
        <f t="shared" si="6"/>
        <v>411</v>
      </c>
      <c r="B426" s="124" t="s">
        <v>8928</v>
      </c>
      <c r="C426" s="124" t="s">
        <v>8947</v>
      </c>
      <c r="D426" s="124" t="s">
        <v>8349</v>
      </c>
      <c r="E426" s="124">
        <v>5</v>
      </c>
      <c r="F426" s="251"/>
      <c r="G426" s="251"/>
    </row>
    <row r="427" spans="1:7" ht="12" customHeight="1">
      <c r="A427" s="120">
        <f t="shared" si="6"/>
        <v>412</v>
      </c>
      <c r="B427" s="124" t="s">
        <v>8928</v>
      </c>
      <c r="C427" s="124" t="s">
        <v>8946</v>
      </c>
      <c r="D427" s="124" t="s">
        <v>8345</v>
      </c>
      <c r="E427" s="124">
        <v>34</v>
      </c>
      <c r="F427" s="251"/>
      <c r="G427" s="251"/>
    </row>
    <row r="428" spans="1:7" ht="12" customHeight="1">
      <c r="A428" s="120">
        <f t="shared" si="6"/>
        <v>413</v>
      </c>
      <c r="B428" s="124" t="s">
        <v>8928</v>
      </c>
      <c r="C428" s="124" t="s">
        <v>9494</v>
      </c>
      <c r="D428" s="124" t="s">
        <v>8349</v>
      </c>
      <c r="E428" s="124">
        <v>6</v>
      </c>
      <c r="F428" s="251"/>
      <c r="G428" s="251"/>
    </row>
    <row r="429" spans="1:7" ht="12" customHeight="1">
      <c r="A429" s="120">
        <f t="shared" si="6"/>
        <v>414</v>
      </c>
      <c r="B429" s="124" t="s">
        <v>8928</v>
      </c>
      <c r="C429" s="124" t="s">
        <v>8945</v>
      </c>
      <c r="D429" s="124" t="s">
        <v>8349</v>
      </c>
      <c r="E429" s="124">
        <v>5</v>
      </c>
      <c r="F429" s="251"/>
      <c r="G429" s="251"/>
    </row>
    <row r="430" spans="1:7" ht="12" customHeight="1">
      <c r="A430" s="120">
        <f t="shared" si="6"/>
        <v>415</v>
      </c>
      <c r="B430" s="124" t="s">
        <v>8928</v>
      </c>
      <c r="C430" s="124" t="s">
        <v>8944</v>
      </c>
      <c r="D430" s="124" t="s">
        <v>8336</v>
      </c>
      <c r="E430" s="124">
        <v>2</v>
      </c>
      <c r="F430" s="251"/>
      <c r="G430" s="251"/>
    </row>
    <row r="431" spans="1:7" ht="12" customHeight="1">
      <c r="A431" s="120">
        <f t="shared" si="6"/>
        <v>416</v>
      </c>
      <c r="B431" s="124" t="s">
        <v>8928</v>
      </c>
      <c r="C431" s="124" t="s">
        <v>8943</v>
      </c>
      <c r="D431" s="124" t="s">
        <v>8345</v>
      </c>
      <c r="E431" s="124">
        <v>11</v>
      </c>
      <c r="F431" s="251"/>
      <c r="G431" s="251"/>
    </row>
    <row r="432" spans="1:7" ht="12" customHeight="1">
      <c r="A432" s="120">
        <f t="shared" si="6"/>
        <v>417</v>
      </c>
      <c r="B432" s="124" t="s">
        <v>8928</v>
      </c>
      <c r="C432" s="124" t="s">
        <v>8942</v>
      </c>
      <c r="D432" s="124" t="s">
        <v>8935</v>
      </c>
      <c r="E432" s="124">
        <v>40</v>
      </c>
      <c r="F432" s="251"/>
      <c r="G432" s="251"/>
    </row>
    <row r="433" spans="1:7" ht="12" customHeight="1">
      <c r="A433" s="120">
        <f t="shared" si="6"/>
        <v>418</v>
      </c>
      <c r="B433" s="124" t="s">
        <v>8928</v>
      </c>
      <c r="C433" s="124" t="s">
        <v>8941</v>
      </c>
      <c r="D433" s="124" t="s">
        <v>8336</v>
      </c>
      <c r="E433" s="124">
        <v>5</v>
      </c>
      <c r="F433" s="251"/>
      <c r="G433" s="251"/>
    </row>
    <row r="434" spans="1:7" ht="12" customHeight="1">
      <c r="A434" s="120">
        <f t="shared" si="6"/>
        <v>419</v>
      </c>
      <c r="B434" s="124" t="s">
        <v>8928</v>
      </c>
      <c r="C434" s="124" t="s">
        <v>9493</v>
      </c>
      <c r="D434" s="124" t="s">
        <v>8336</v>
      </c>
      <c r="E434" s="124">
        <v>3</v>
      </c>
      <c r="F434" s="251"/>
      <c r="G434" s="251"/>
    </row>
    <row r="435" spans="1:7" ht="12" customHeight="1">
      <c r="A435" s="120">
        <f t="shared" si="6"/>
        <v>420</v>
      </c>
      <c r="B435" s="124" t="s">
        <v>8928</v>
      </c>
      <c r="C435" s="124" t="s">
        <v>8940</v>
      </c>
      <c r="D435" s="124" t="s">
        <v>8345</v>
      </c>
      <c r="E435" s="124">
        <v>9</v>
      </c>
      <c r="F435" s="251"/>
      <c r="G435" s="251"/>
    </row>
    <row r="436" spans="1:7" ht="12" customHeight="1">
      <c r="A436" s="120">
        <f t="shared" si="6"/>
        <v>421</v>
      </c>
      <c r="B436" s="124" t="s">
        <v>8928</v>
      </c>
      <c r="C436" s="124" t="s">
        <v>8939</v>
      </c>
      <c r="D436" s="124" t="s">
        <v>8345</v>
      </c>
      <c r="E436" s="124">
        <v>1</v>
      </c>
      <c r="F436" s="251"/>
      <c r="G436" s="251"/>
    </row>
    <row r="437" spans="1:7" ht="12" customHeight="1">
      <c r="A437" s="120">
        <f t="shared" si="6"/>
        <v>422</v>
      </c>
      <c r="B437" s="124" t="s">
        <v>8928</v>
      </c>
      <c r="C437" s="124" t="s">
        <v>8938</v>
      </c>
      <c r="D437" s="124" t="s">
        <v>8336</v>
      </c>
      <c r="E437" s="124">
        <v>4</v>
      </c>
      <c r="F437" s="251"/>
      <c r="G437" s="251"/>
    </row>
    <row r="438" spans="1:7" ht="12" customHeight="1">
      <c r="A438" s="120">
        <f t="shared" si="6"/>
        <v>423</v>
      </c>
      <c r="B438" s="124" t="s">
        <v>8928</v>
      </c>
      <c r="C438" s="124" t="s">
        <v>8937</v>
      </c>
      <c r="D438" s="124" t="s">
        <v>8345</v>
      </c>
      <c r="E438" s="124">
        <v>4</v>
      </c>
      <c r="F438" s="251"/>
      <c r="G438" s="251"/>
    </row>
    <row r="439" spans="1:7" ht="12" customHeight="1">
      <c r="A439" s="120">
        <f t="shared" si="6"/>
        <v>424</v>
      </c>
      <c r="B439" s="124" t="s">
        <v>8928</v>
      </c>
      <c r="C439" s="124" t="s">
        <v>9492</v>
      </c>
      <c r="D439" s="124" t="s">
        <v>8349</v>
      </c>
      <c r="E439" s="124">
        <v>1</v>
      </c>
      <c r="F439" s="251"/>
      <c r="G439" s="251"/>
    </row>
    <row r="440" spans="1:7" ht="12" customHeight="1">
      <c r="A440" s="120">
        <f t="shared" si="6"/>
        <v>425</v>
      </c>
      <c r="B440" s="124" t="s">
        <v>8928</v>
      </c>
      <c r="C440" s="124" t="s">
        <v>8936</v>
      </c>
      <c r="D440" s="124" t="s">
        <v>8935</v>
      </c>
      <c r="E440" s="124">
        <v>36</v>
      </c>
      <c r="F440" s="251"/>
      <c r="G440" s="251"/>
    </row>
    <row r="441" spans="1:7" ht="12" customHeight="1">
      <c r="A441" s="120">
        <f t="shared" si="6"/>
        <v>426</v>
      </c>
      <c r="B441" s="124" t="s">
        <v>8928</v>
      </c>
      <c r="C441" s="124" t="s">
        <v>9491</v>
      </c>
      <c r="D441" s="124" t="s">
        <v>8935</v>
      </c>
      <c r="E441" s="124">
        <v>2</v>
      </c>
      <c r="F441" s="251"/>
      <c r="G441" s="251"/>
    </row>
    <row r="442" spans="1:7" ht="12" customHeight="1">
      <c r="A442" s="120">
        <f t="shared" si="6"/>
        <v>427</v>
      </c>
      <c r="B442" s="124" t="s">
        <v>8928</v>
      </c>
      <c r="C442" s="124" t="s">
        <v>8934</v>
      </c>
      <c r="D442" s="124" t="s">
        <v>8336</v>
      </c>
      <c r="E442" s="124">
        <v>6</v>
      </c>
      <c r="F442" s="251"/>
      <c r="G442" s="251"/>
    </row>
    <row r="443" spans="1:7" ht="12" customHeight="1">
      <c r="A443" s="120">
        <f t="shared" si="6"/>
        <v>428</v>
      </c>
      <c r="B443" s="124" t="s">
        <v>8928</v>
      </c>
      <c r="C443" s="124" t="s">
        <v>8933</v>
      </c>
      <c r="D443" s="124" t="s">
        <v>8345</v>
      </c>
      <c r="E443" s="124">
        <v>13</v>
      </c>
      <c r="F443" s="251"/>
      <c r="G443" s="251"/>
    </row>
    <row r="444" spans="1:7" ht="12" customHeight="1">
      <c r="A444" s="120">
        <f t="shared" si="6"/>
        <v>429</v>
      </c>
      <c r="B444" s="124" t="s">
        <v>8928</v>
      </c>
      <c r="C444" s="124" t="s">
        <v>9490</v>
      </c>
      <c r="D444" s="124" t="s">
        <v>8345</v>
      </c>
      <c r="E444" s="124">
        <v>1</v>
      </c>
      <c r="F444" s="251"/>
      <c r="G444" s="251"/>
    </row>
    <row r="445" spans="1:7" ht="12" customHeight="1">
      <c r="A445" s="120">
        <f t="shared" si="6"/>
        <v>430</v>
      </c>
      <c r="B445" s="124" t="s">
        <v>8928</v>
      </c>
      <c r="C445" s="124" t="s">
        <v>8932</v>
      </c>
      <c r="D445" s="124" t="s">
        <v>8345</v>
      </c>
      <c r="E445" s="124">
        <v>66</v>
      </c>
      <c r="F445" s="251"/>
      <c r="G445" s="251"/>
    </row>
    <row r="446" spans="1:7" ht="12" customHeight="1">
      <c r="A446" s="120">
        <f t="shared" si="6"/>
        <v>431</v>
      </c>
      <c r="B446" s="124" t="s">
        <v>8928</v>
      </c>
      <c r="C446" s="124" t="s">
        <v>9489</v>
      </c>
      <c r="D446" s="124" t="s">
        <v>8345</v>
      </c>
      <c r="E446" s="124">
        <v>1</v>
      </c>
      <c r="F446" s="251"/>
      <c r="G446" s="251"/>
    </row>
    <row r="447" spans="1:7" ht="12" customHeight="1">
      <c r="A447" s="120">
        <f t="shared" si="6"/>
        <v>432</v>
      </c>
      <c r="B447" s="124" t="s">
        <v>8928</v>
      </c>
      <c r="C447" s="124" t="s">
        <v>9488</v>
      </c>
      <c r="D447" s="124" t="s">
        <v>8345</v>
      </c>
      <c r="E447" s="124">
        <v>3</v>
      </c>
      <c r="F447" s="251"/>
      <c r="G447" s="251"/>
    </row>
    <row r="448" spans="1:7" ht="12" customHeight="1">
      <c r="A448" s="120">
        <f t="shared" si="6"/>
        <v>433</v>
      </c>
      <c r="B448" s="124" t="s">
        <v>8928</v>
      </c>
      <c r="C448" s="124" t="s">
        <v>9487</v>
      </c>
      <c r="D448" s="124" t="s">
        <v>8345</v>
      </c>
      <c r="E448" s="124">
        <v>17</v>
      </c>
      <c r="F448" s="251"/>
      <c r="G448" s="251"/>
    </row>
    <row r="449" spans="1:7" ht="12" customHeight="1">
      <c r="A449" s="120">
        <f t="shared" si="6"/>
        <v>434</v>
      </c>
      <c r="B449" s="124" t="s">
        <v>8928</v>
      </c>
      <c r="C449" s="124" t="s">
        <v>8931</v>
      </c>
      <c r="D449" s="124" t="s">
        <v>8349</v>
      </c>
      <c r="E449" s="124">
        <v>3</v>
      </c>
      <c r="F449" s="251"/>
      <c r="G449" s="251"/>
    </row>
    <row r="450" spans="1:7" ht="12" customHeight="1">
      <c r="A450" s="120">
        <f t="shared" si="6"/>
        <v>435</v>
      </c>
      <c r="B450" s="124" t="s">
        <v>8928</v>
      </c>
      <c r="C450" s="124" t="s">
        <v>9486</v>
      </c>
      <c r="D450" s="124" t="s">
        <v>8349</v>
      </c>
      <c r="E450" s="124">
        <v>1</v>
      </c>
      <c r="F450" s="251"/>
      <c r="G450" s="251"/>
    </row>
    <row r="451" spans="1:7" ht="12" customHeight="1">
      <c r="A451" s="120">
        <f t="shared" si="6"/>
        <v>436</v>
      </c>
      <c r="B451" s="124" t="s">
        <v>8928</v>
      </c>
      <c r="C451" s="124" t="s">
        <v>8930</v>
      </c>
      <c r="D451" s="124" t="s">
        <v>8345</v>
      </c>
      <c r="E451" s="124">
        <v>3</v>
      </c>
      <c r="F451" s="251"/>
      <c r="G451" s="251"/>
    </row>
    <row r="452" spans="1:7" ht="12" customHeight="1">
      <c r="A452" s="120">
        <f t="shared" si="6"/>
        <v>437</v>
      </c>
      <c r="B452" s="124" t="s">
        <v>8928</v>
      </c>
      <c r="C452" s="124" t="s">
        <v>8927</v>
      </c>
      <c r="D452" s="124" t="s">
        <v>8345</v>
      </c>
      <c r="E452" s="124">
        <v>2</v>
      </c>
      <c r="F452" s="251"/>
      <c r="G452" s="251"/>
    </row>
    <row r="453" spans="1:7" ht="12" customHeight="1">
      <c r="A453" s="120">
        <f t="shared" si="6"/>
        <v>438</v>
      </c>
      <c r="B453" s="124" t="s">
        <v>8909</v>
      </c>
      <c r="C453" s="124" t="s">
        <v>9485</v>
      </c>
      <c r="D453" s="124" t="s">
        <v>8345</v>
      </c>
      <c r="E453" s="124">
        <v>13</v>
      </c>
      <c r="F453" s="251"/>
      <c r="G453" s="251"/>
    </row>
    <row r="454" spans="1:7" ht="12" customHeight="1">
      <c r="A454" s="120">
        <f t="shared" si="6"/>
        <v>439</v>
      </c>
      <c r="B454" s="124" t="s">
        <v>8909</v>
      </c>
      <c r="C454" s="124" t="s">
        <v>8926</v>
      </c>
      <c r="D454" s="124" t="s">
        <v>8336</v>
      </c>
      <c r="E454" s="124">
        <v>5</v>
      </c>
      <c r="F454" s="251"/>
      <c r="G454" s="251"/>
    </row>
    <row r="455" spans="1:7" ht="12" customHeight="1">
      <c r="A455" s="120">
        <f t="shared" si="6"/>
        <v>440</v>
      </c>
      <c r="B455" s="124" t="s">
        <v>8909</v>
      </c>
      <c r="C455" s="124" t="s">
        <v>9484</v>
      </c>
      <c r="D455" s="124" t="s">
        <v>8345</v>
      </c>
      <c r="E455" s="124">
        <v>2</v>
      </c>
      <c r="F455" s="251"/>
      <c r="G455" s="251"/>
    </row>
    <row r="456" spans="1:7" ht="12" customHeight="1">
      <c r="A456" s="120">
        <f t="shared" si="6"/>
        <v>441</v>
      </c>
      <c r="B456" s="124" t="s">
        <v>8909</v>
      </c>
      <c r="C456" s="124" t="s">
        <v>8925</v>
      </c>
      <c r="D456" s="124" t="s">
        <v>8336</v>
      </c>
      <c r="E456" s="124">
        <v>4</v>
      </c>
      <c r="F456" s="251"/>
      <c r="G456" s="251"/>
    </row>
    <row r="457" spans="1:7" ht="12" customHeight="1">
      <c r="A457" s="120">
        <f t="shared" si="6"/>
        <v>442</v>
      </c>
      <c r="B457" s="124" t="s">
        <v>8909</v>
      </c>
      <c r="C457" s="124" t="s">
        <v>8924</v>
      </c>
      <c r="D457" s="124" t="s">
        <v>8336</v>
      </c>
      <c r="E457" s="124">
        <v>17</v>
      </c>
      <c r="F457" s="251"/>
      <c r="G457" s="251"/>
    </row>
    <row r="458" spans="1:7" ht="12" customHeight="1">
      <c r="A458" s="120">
        <f t="shared" si="6"/>
        <v>443</v>
      </c>
      <c r="B458" s="124" t="s">
        <v>8909</v>
      </c>
      <c r="C458" s="124" t="s">
        <v>8923</v>
      </c>
      <c r="D458" s="124" t="s">
        <v>8345</v>
      </c>
      <c r="E458" s="124">
        <v>1</v>
      </c>
      <c r="F458" s="251"/>
      <c r="G458" s="251"/>
    </row>
    <row r="459" spans="1:7" ht="12" customHeight="1">
      <c r="A459" s="120">
        <f t="shared" si="6"/>
        <v>444</v>
      </c>
      <c r="B459" s="124" t="s">
        <v>8909</v>
      </c>
      <c r="C459" s="124" t="s">
        <v>8922</v>
      </c>
      <c r="D459" s="124" t="s">
        <v>8336</v>
      </c>
      <c r="E459" s="124">
        <v>14</v>
      </c>
      <c r="F459" s="251"/>
      <c r="G459" s="251"/>
    </row>
    <row r="460" spans="1:7" ht="12" customHeight="1">
      <c r="A460" s="120">
        <f t="shared" si="6"/>
        <v>445</v>
      </c>
      <c r="B460" s="124" t="s">
        <v>8909</v>
      </c>
      <c r="C460" s="124" t="s">
        <v>8921</v>
      </c>
      <c r="D460" s="124" t="s">
        <v>8336</v>
      </c>
      <c r="E460" s="124">
        <v>10</v>
      </c>
      <c r="F460" s="251"/>
      <c r="G460" s="251"/>
    </row>
    <row r="461" spans="1:7" ht="12" customHeight="1">
      <c r="A461" s="120">
        <f t="shared" si="6"/>
        <v>446</v>
      </c>
      <c r="B461" s="124" t="s">
        <v>8909</v>
      </c>
      <c r="C461" s="124" t="s">
        <v>8920</v>
      </c>
      <c r="D461" s="124" t="s">
        <v>8345</v>
      </c>
      <c r="E461" s="124">
        <v>18</v>
      </c>
      <c r="F461" s="251"/>
      <c r="G461" s="251"/>
    </row>
    <row r="462" spans="1:7" ht="12" customHeight="1">
      <c r="A462" s="120">
        <f t="shared" si="6"/>
        <v>447</v>
      </c>
      <c r="B462" s="124" t="s">
        <v>8909</v>
      </c>
      <c r="C462" s="124" t="s">
        <v>8919</v>
      </c>
      <c r="D462" s="124" t="s">
        <v>8345</v>
      </c>
      <c r="E462" s="124">
        <v>348</v>
      </c>
      <c r="F462" s="251"/>
      <c r="G462" s="251"/>
    </row>
    <row r="463" spans="1:7" ht="12" customHeight="1">
      <c r="A463" s="120">
        <f t="shared" si="6"/>
        <v>448</v>
      </c>
      <c r="B463" s="124" t="s">
        <v>8909</v>
      </c>
      <c r="C463" s="124" t="s">
        <v>8918</v>
      </c>
      <c r="D463" s="124" t="s">
        <v>8345</v>
      </c>
      <c r="E463" s="124">
        <v>443</v>
      </c>
      <c r="F463" s="251"/>
      <c r="G463" s="251"/>
    </row>
    <row r="464" spans="1:7" ht="12" customHeight="1">
      <c r="A464" s="120">
        <f t="shared" si="6"/>
        <v>449</v>
      </c>
      <c r="B464" s="124" t="s">
        <v>8909</v>
      </c>
      <c r="C464" s="124" t="s">
        <v>9483</v>
      </c>
      <c r="D464" s="124" t="s">
        <v>8336</v>
      </c>
      <c r="E464" s="124">
        <v>1</v>
      </c>
      <c r="F464" s="251"/>
      <c r="G464" s="251"/>
    </row>
    <row r="465" spans="1:7" ht="12" customHeight="1">
      <c r="A465" s="120">
        <f t="shared" si="6"/>
        <v>450</v>
      </c>
      <c r="B465" s="124" t="s">
        <v>8909</v>
      </c>
      <c r="C465" s="124" t="s">
        <v>9482</v>
      </c>
      <c r="D465" s="124" t="s">
        <v>8336</v>
      </c>
      <c r="E465" s="124">
        <v>5</v>
      </c>
      <c r="F465" s="251"/>
      <c r="G465" s="251"/>
    </row>
    <row r="466" spans="1:7" ht="12" customHeight="1">
      <c r="A466" s="120">
        <f t="shared" ref="A466:A529" si="7">A465+1</f>
        <v>451</v>
      </c>
      <c r="B466" s="124" t="s">
        <v>8909</v>
      </c>
      <c r="C466" s="124" t="s">
        <v>8917</v>
      </c>
      <c r="D466" s="124" t="s">
        <v>8345</v>
      </c>
      <c r="E466" s="124">
        <v>1</v>
      </c>
      <c r="F466" s="251"/>
      <c r="G466" s="251"/>
    </row>
    <row r="467" spans="1:7" ht="12" customHeight="1">
      <c r="A467" s="120">
        <f t="shared" si="7"/>
        <v>452</v>
      </c>
      <c r="B467" s="124" t="s">
        <v>8909</v>
      </c>
      <c r="C467" s="124" t="s">
        <v>8916</v>
      </c>
      <c r="D467" s="124" t="s">
        <v>8345</v>
      </c>
      <c r="E467" s="124">
        <v>7</v>
      </c>
      <c r="F467" s="251"/>
      <c r="G467" s="251"/>
    </row>
    <row r="468" spans="1:7" ht="12" customHeight="1">
      <c r="A468" s="120">
        <f t="shared" si="7"/>
        <v>453</v>
      </c>
      <c r="B468" s="124" t="s">
        <v>8909</v>
      </c>
      <c r="C468" s="124" t="s">
        <v>8915</v>
      </c>
      <c r="D468" s="124" t="s">
        <v>8345</v>
      </c>
      <c r="E468" s="124">
        <v>11</v>
      </c>
      <c r="F468" s="251"/>
      <c r="G468" s="251"/>
    </row>
    <row r="469" spans="1:7" ht="12" customHeight="1">
      <c r="A469" s="120">
        <f t="shared" si="7"/>
        <v>454</v>
      </c>
      <c r="B469" s="124" t="s">
        <v>8909</v>
      </c>
      <c r="C469" s="124" t="s">
        <v>8914</v>
      </c>
      <c r="D469" s="124" t="s">
        <v>8345</v>
      </c>
      <c r="E469" s="124">
        <v>14</v>
      </c>
      <c r="F469" s="251"/>
      <c r="G469" s="251"/>
    </row>
    <row r="470" spans="1:7" ht="12" customHeight="1">
      <c r="A470" s="120">
        <f t="shared" si="7"/>
        <v>455</v>
      </c>
      <c r="B470" s="124" t="s">
        <v>8909</v>
      </c>
      <c r="C470" s="124" t="s">
        <v>8913</v>
      </c>
      <c r="D470" s="124" t="s">
        <v>8345</v>
      </c>
      <c r="E470" s="124">
        <v>460</v>
      </c>
      <c r="F470" s="251"/>
      <c r="G470" s="251"/>
    </row>
    <row r="471" spans="1:7" ht="12" customHeight="1">
      <c r="A471" s="120">
        <f t="shared" si="7"/>
        <v>456</v>
      </c>
      <c r="B471" s="124" t="s">
        <v>8909</v>
      </c>
      <c r="C471" s="124" t="s">
        <v>8912</v>
      </c>
      <c r="D471" s="124" t="s">
        <v>8345</v>
      </c>
      <c r="E471" s="124">
        <v>470</v>
      </c>
      <c r="F471" s="251"/>
      <c r="G471" s="251"/>
    </row>
    <row r="472" spans="1:7" ht="12" customHeight="1">
      <c r="A472" s="120">
        <f t="shared" si="7"/>
        <v>457</v>
      </c>
      <c r="B472" s="124" t="s">
        <v>8909</v>
      </c>
      <c r="C472" s="124" t="s">
        <v>8911</v>
      </c>
      <c r="D472" s="124" t="s">
        <v>8345</v>
      </c>
      <c r="E472" s="124">
        <v>73</v>
      </c>
      <c r="F472" s="251"/>
      <c r="G472" s="251"/>
    </row>
    <row r="473" spans="1:7" ht="12" customHeight="1">
      <c r="A473" s="120">
        <f t="shared" si="7"/>
        <v>458</v>
      </c>
      <c r="B473" s="124" t="s">
        <v>8909</v>
      </c>
      <c r="C473" s="124" t="s">
        <v>8910</v>
      </c>
      <c r="D473" s="124" t="s">
        <v>8345</v>
      </c>
      <c r="E473" s="124">
        <v>8</v>
      </c>
      <c r="F473" s="251"/>
      <c r="G473" s="251"/>
    </row>
    <row r="474" spans="1:7" ht="12" customHeight="1">
      <c r="A474" s="120">
        <f t="shared" si="7"/>
        <v>459</v>
      </c>
      <c r="B474" s="124" t="s">
        <v>8909</v>
      </c>
      <c r="C474" s="124" t="s">
        <v>8908</v>
      </c>
      <c r="D474" s="124" t="s">
        <v>8345</v>
      </c>
      <c r="E474" s="124">
        <v>6</v>
      </c>
      <c r="F474" s="251"/>
      <c r="G474" s="251"/>
    </row>
    <row r="475" spans="1:7" ht="12" customHeight="1">
      <c r="A475" s="120">
        <f t="shared" si="7"/>
        <v>460</v>
      </c>
      <c r="B475" s="124" t="s">
        <v>8909</v>
      </c>
      <c r="C475" s="124" t="s">
        <v>9481</v>
      </c>
      <c r="D475" s="124" t="s">
        <v>8336</v>
      </c>
      <c r="E475" s="124">
        <v>1</v>
      </c>
      <c r="F475" s="251"/>
      <c r="G475" s="251"/>
    </row>
    <row r="476" spans="1:7" ht="12" customHeight="1">
      <c r="A476" s="120">
        <f t="shared" si="7"/>
        <v>461</v>
      </c>
      <c r="B476" s="124" t="s">
        <v>8899</v>
      </c>
      <c r="C476" s="124" t="s">
        <v>9480</v>
      </c>
      <c r="D476" s="124" t="s">
        <v>8336</v>
      </c>
      <c r="E476" s="124">
        <v>4</v>
      </c>
      <c r="F476" s="251"/>
      <c r="G476" s="251"/>
    </row>
    <row r="477" spans="1:7" ht="12" customHeight="1">
      <c r="A477" s="120">
        <f t="shared" si="7"/>
        <v>462</v>
      </c>
      <c r="B477" s="124" t="s">
        <v>8899</v>
      </c>
      <c r="C477" s="124" t="s">
        <v>8907</v>
      </c>
      <c r="D477" s="124" t="s">
        <v>8336</v>
      </c>
      <c r="E477" s="124">
        <v>9</v>
      </c>
      <c r="F477" s="251"/>
      <c r="G477" s="251"/>
    </row>
    <row r="478" spans="1:7" ht="12" customHeight="1">
      <c r="A478" s="120">
        <f t="shared" si="7"/>
        <v>463</v>
      </c>
      <c r="B478" s="124" t="s">
        <v>8899</v>
      </c>
      <c r="C478" s="124" t="s">
        <v>8906</v>
      </c>
      <c r="D478" s="124" t="s">
        <v>8336</v>
      </c>
      <c r="E478" s="124">
        <v>11</v>
      </c>
      <c r="F478" s="251"/>
      <c r="G478" s="251"/>
    </row>
    <row r="479" spans="1:7" ht="12" customHeight="1">
      <c r="A479" s="120">
        <f t="shared" si="7"/>
        <v>464</v>
      </c>
      <c r="B479" s="124" t="s">
        <v>8899</v>
      </c>
      <c r="C479" s="124" t="s">
        <v>8905</v>
      </c>
      <c r="D479" s="124" t="s">
        <v>8336</v>
      </c>
      <c r="E479" s="124">
        <v>9</v>
      </c>
      <c r="F479" s="251"/>
      <c r="G479" s="251"/>
    </row>
    <row r="480" spans="1:7" ht="12" customHeight="1">
      <c r="A480" s="120">
        <f t="shared" si="7"/>
        <v>465</v>
      </c>
      <c r="B480" s="124" t="s">
        <v>8899</v>
      </c>
      <c r="C480" s="124" t="s">
        <v>9479</v>
      </c>
      <c r="D480" s="124" t="s">
        <v>8336</v>
      </c>
      <c r="E480" s="124">
        <v>3</v>
      </c>
      <c r="F480" s="251"/>
      <c r="G480" s="251"/>
    </row>
    <row r="481" spans="1:7" ht="12" customHeight="1">
      <c r="A481" s="120">
        <f t="shared" si="7"/>
        <v>466</v>
      </c>
      <c r="B481" s="124" t="s">
        <v>8899</v>
      </c>
      <c r="C481" s="124" t="s">
        <v>8904</v>
      </c>
      <c r="D481" s="124" t="s">
        <v>8336</v>
      </c>
      <c r="E481" s="124">
        <v>6</v>
      </c>
      <c r="F481" s="251"/>
      <c r="G481" s="251"/>
    </row>
    <row r="482" spans="1:7" ht="12" customHeight="1">
      <c r="A482" s="120">
        <f t="shared" si="7"/>
        <v>467</v>
      </c>
      <c r="B482" s="124" t="s">
        <v>8899</v>
      </c>
      <c r="C482" s="124" t="s">
        <v>8903</v>
      </c>
      <c r="D482" s="124" t="s">
        <v>8336</v>
      </c>
      <c r="E482" s="124">
        <v>22</v>
      </c>
      <c r="F482" s="251"/>
      <c r="G482" s="251"/>
    </row>
    <row r="483" spans="1:7" ht="12" customHeight="1">
      <c r="A483" s="120">
        <f t="shared" si="7"/>
        <v>468</v>
      </c>
      <c r="B483" s="124" t="s">
        <v>8899</v>
      </c>
      <c r="C483" s="124" t="s">
        <v>8902</v>
      </c>
      <c r="D483" s="124" t="s">
        <v>8336</v>
      </c>
      <c r="E483" s="124">
        <v>5</v>
      </c>
      <c r="F483" s="251"/>
      <c r="G483" s="251"/>
    </row>
    <row r="484" spans="1:7" ht="12" customHeight="1">
      <c r="A484" s="120">
        <f t="shared" si="7"/>
        <v>469</v>
      </c>
      <c r="B484" s="124" t="s">
        <v>8899</v>
      </c>
      <c r="C484" s="124" t="s">
        <v>9478</v>
      </c>
      <c r="D484" s="124" t="s">
        <v>8336</v>
      </c>
      <c r="E484" s="124">
        <v>10</v>
      </c>
      <c r="F484" s="251"/>
      <c r="G484" s="251"/>
    </row>
    <row r="485" spans="1:7" ht="12" customHeight="1">
      <c r="A485" s="120">
        <f t="shared" si="7"/>
        <v>470</v>
      </c>
      <c r="B485" s="124" t="s">
        <v>8899</v>
      </c>
      <c r="C485" s="124" t="s">
        <v>8901</v>
      </c>
      <c r="D485" s="124" t="s">
        <v>8336</v>
      </c>
      <c r="E485" s="124">
        <v>30</v>
      </c>
      <c r="F485" s="251"/>
      <c r="G485" s="251"/>
    </row>
    <row r="486" spans="1:7" ht="12" customHeight="1">
      <c r="A486" s="120">
        <f t="shared" si="7"/>
        <v>471</v>
      </c>
      <c r="B486" s="124" t="s">
        <v>8899</v>
      </c>
      <c r="C486" s="124" t="s">
        <v>8900</v>
      </c>
      <c r="D486" s="124" t="s">
        <v>8336</v>
      </c>
      <c r="E486" s="124">
        <v>67</v>
      </c>
      <c r="F486" s="251"/>
      <c r="G486" s="251"/>
    </row>
    <row r="487" spans="1:7" ht="12" customHeight="1">
      <c r="A487" s="120">
        <f t="shared" si="7"/>
        <v>472</v>
      </c>
      <c r="B487" s="124" t="s">
        <v>8899</v>
      </c>
      <c r="C487" s="124" t="s">
        <v>9477</v>
      </c>
      <c r="D487" s="124" t="s">
        <v>8336</v>
      </c>
      <c r="E487" s="124">
        <v>5</v>
      </c>
      <c r="F487" s="251"/>
      <c r="G487" s="251"/>
    </row>
    <row r="488" spans="1:7" ht="12" customHeight="1">
      <c r="A488" s="120">
        <f t="shared" si="7"/>
        <v>473</v>
      </c>
      <c r="B488" s="124" t="s">
        <v>8899</v>
      </c>
      <c r="C488" s="124" t="s">
        <v>9476</v>
      </c>
      <c r="D488" s="124" t="s">
        <v>8336</v>
      </c>
      <c r="E488" s="124">
        <v>4</v>
      </c>
      <c r="F488" s="251"/>
      <c r="G488" s="251"/>
    </row>
    <row r="489" spans="1:7" ht="12" customHeight="1">
      <c r="A489" s="120">
        <f t="shared" si="7"/>
        <v>474</v>
      </c>
      <c r="B489" s="124" t="s">
        <v>8893</v>
      </c>
      <c r="C489" s="124" t="s">
        <v>8898</v>
      </c>
      <c r="D489" s="124" t="s">
        <v>8345</v>
      </c>
      <c r="E489" s="124">
        <v>44</v>
      </c>
      <c r="F489" s="251"/>
      <c r="G489" s="251"/>
    </row>
    <row r="490" spans="1:7" ht="12" customHeight="1">
      <c r="A490" s="120">
        <f t="shared" si="7"/>
        <v>475</v>
      </c>
      <c r="B490" s="124" t="s">
        <v>8893</v>
      </c>
      <c r="C490" s="124" t="s">
        <v>8897</v>
      </c>
      <c r="D490" s="124" t="s">
        <v>8345</v>
      </c>
      <c r="E490" s="124">
        <v>7</v>
      </c>
      <c r="F490" s="251"/>
      <c r="G490" s="251"/>
    </row>
    <row r="491" spans="1:7" ht="12" customHeight="1">
      <c r="A491" s="120">
        <f t="shared" si="7"/>
        <v>476</v>
      </c>
      <c r="B491" s="124" t="s">
        <v>8893</v>
      </c>
      <c r="C491" s="124" t="s">
        <v>9475</v>
      </c>
      <c r="D491" s="124" t="s">
        <v>8345</v>
      </c>
      <c r="E491" s="124">
        <v>3</v>
      </c>
      <c r="F491" s="251"/>
      <c r="G491" s="251"/>
    </row>
    <row r="492" spans="1:7" ht="12" customHeight="1">
      <c r="A492" s="120">
        <f t="shared" si="7"/>
        <v>477</v>
      </c>
      <c r="B492" s="124" t="s">
        <v>8893</v>
      </c>
      <c r="C492" s="124" t="s">
        <v>8896</v>
      </c>
      <c r="D492" s="124" t="s">
        <v>8345</v>
      </c>
      <c r="E492" s="124">
        <v>30</v>
      </c>
      <c r="F492" s="251"/>
      <c r="G492" s="251"/>
    </row>
    <row r="493" spans="1:7" ht="12" customHeight="1">
      <c r="A493" s="120">
        <f t="shared" si="7"/>
        <v>478</v>
      </c>
      <c r="B493" s="124" t="s">
        <v>8893</v>
      </c>
      <c r="C493" s="124" t="s">
        <v>8894</v>
      </c>
      <c r="D493" s="124" t="s">
        <v>8345</v>
      </c>
      <c r="E493" s="124">
        <v>28</v>
      </c>
      <c r="F493" s="251"/>
      <c r="G493" s="251"/>
    </row>
    <row r="494" spans="1:7" ht="12" customHeight="1">
      <c r="A494" s="120">
        <f t="shared" si="7"/>
        <v>479</v>
      </c>
      <c r="B494" s="124" t="s">
        <v>8893</v>
      </c>
      <c r="C494" s="124" t="s">
        <v>8892</v>
      </c>
      <c r="D494" s="124" t="s">
        <v>8345</v>
      </c>
      <c r="E494" s="124">
        <v>194</v>
      </c>
      <c r="F494" s="251"/>
      <c r="G494" s="251"/>
    </row>
    <row r="495" spans="1:7" ht="12" customHeight="1">
      <c r="A495" s="120">
        <f t="shared" si="7"/>
        <v>480</v>
      </c>
      <c r="B495" s="124" t="s">
        <v>8869</v>
      </c>
      <c r="C495" s="124" t="s">
        <v>8891</v>
      </c>
      <c r="D495" s="124" t="s">
        <v>8867</v>
      </c>
      <c r="E495" s="124">
        <v>20</v>
      </c>
      <c r="F495" s="251"/>
      <c r="G495" s="251"/>
    </row>
    <row r="496" spans="1:7" ht="12" customHeight="1">
      <c r="A496" s="120">
        <f t="shared" si="7"/>
        <v>481</v>
      </c>
      <c r="B496" s="124" t="s">
        <v>8869</v>
      </c>
      <c r="C496" s="124" t="s">
        <v>8890</v>
      </c>
      <c r="D496" s="124" t="s">
        <v>8867</v>
      </c>
      <c r="E496" s="124">
        <v>19</v>
      </c>
      <c r="F496" s="251"/>
      <c r="G496" s="251"/>
    </row>
    <row r="497" spans="1:7" ht="12" customHeight="1">
      <c r="A497" s="120">
        <f t="shared" si="7"/>
        <v>482</v>
      </c>
      <c r="B497" s="124" t="s">
        <v>8869</v>
      </c>
      <c r="C497" s="124" t="s">
        <v>8889</v>
      </c>
      <c r="D497" s="124" t="s">
        <v>8867</v>
      </c>
      <c r="E497" s="124">
        <v>7</v>
      </c>
      <c r="F497" s="251"/>
      <c r="G497" s="251"/>
    </row>
    <row r="498" spans="1:7" ht="12" customHeight="1">
      <c r="A498" s="120">
        <f t="shared" si="7"/>
        <v>483</v>
      </c>
      <c r="B498" s="124" t="s">
        <v>8869</v>
      </c>
      <c r="C498" s="124" t="s">
        <v>9474</v>
      </c>
      <c r="D498" s="124" t="s">
        <v>8867</v>
      </c>
      <c r="E498" s="124">
        <v>1</v>
      </c>
      <c r="F498" s="251"/>
      <c r="G498" s="251"/>
    </row>
    <row r="499" spans="1:7" ht="12" customHeight="1">
      <c r="A499" s="120">
        <f t="shared" si="7"/>
        <v>484</v>
      </c>
      <c r="B499" s="124" t="s">
        <v>8869</v>
      </c>
      <c r="C499" s="124" t="s">
        <v>8888</v>
      </c>
      <c r="D499" s="124" t="s">
        <v>8867</v>
      </c>
      <c r="E499" s="124">
        <v>15</v>
      </c>
      <c r="F499" s="251"/>
      <c r="G499" s="251"/>
    </row>
    <row r="500" spans="1:7" ht="12" customHeight="1">
      <c r="A500" s="120">
        <f t="shared" si="7"/>
        <v>485</v>
      </c>
      <c r="B500" s="124" t="s">
        <v>8869</v>
      </c>
      <c r="C500" s="124" t="s">
        <v>8887</v>
      </c>
      <c r="D500" s="124" t="s">
        <v>8867</v>
      </c>
      <c r="E500" s="124">
        <v>18</v>
      </c>
      <c r="F500" s="251"/>
      <c r="G500" s="251"/>
    </row>
    <row r="501" spans="1:7" ht="12" customHeight="1">
      <c r="A501" s="120">
        <f t="shared" si="7"/>
        <v>486</v>
      </c>
      <c r="B501" s="124" t="s">
        <v>8869</v>
      </c>
      <c r="C501" s="124" t="s">
        <v>8886</v>
      </c>
      <c r="D501" s="124" t="s">
        <v>8867</v>
      </c>
      <c r="E501" s="124">
        <v>14</v>
      </c>
      <c r="F501" s="251"/>
      <c r="G501" s="251"/>
    </row>
    <row r="502" spans="1:7" ht="12" customHeight="1">
      <c r="A502" s="120">
        <f t="shared" si="7"/>
        <v>487</v>
      </c>
      <c r="B502" s="124" t="s">
        <v>8869</v>
      </c>
      <c r="C502" s="124" t="s">
        <v>8885</v>
      </c>
      <c r="D502" s="124" t="s">
        <v>8867</v>
      </c>
      <c r="E502" s="124">
        <v>15</v>
      </c>
      <c r="F502" s="251"/>
      <c r="G502" s="251"/>
    </row>
    <row r="503" spans="1:7" ht="12" customHeight="1">
      <c r="A503" s="120">
        <f t="shared" si="7"/>
        <v>488</v>
      </c>
      <c r="B503" s="124" t="s">
        <v>8869</v>
      </c>
      <c r="C503" s="124" t="s">
        <v>8884</v>
      </c>
      <c r="D503" s="124" t="s">
        <v>8867</v>
      </c>
      <c r="E503" s="124">
        <v>4</v>
      </c>
      <c r="F503" s="251"/>
      <c r="G503" s="251"/>
    </row>
    <row r="504" spans="1:7" ht="12" customHeight="1">
      <c r="A504" s="120">
        <f t="shared" si="7"/>
        <v>489</v>
      </c>
      <c r="B504" s="124" t="s">
        <v>8869</v>
      </c>
      <c r="C504" s="124" t="s">
        <v>8883</v>
      </c>
      <c r="D504" s="124" t="s">
        <v>8867</v>
      </c>
      <c r="E504" s="124">
        <v>47</v>
      </c>
      <c r="F504" s="251"/>
      <c r="G504" s="251"/>
    </row>
    <row r="505" spans="1:7" ht="12" customHeight="1">
      <c r="A505" s="120">
        <f t="shared" si="7"/>
        <v>490</v>
      </c>
      <c r="B505" s="124" t="s">
        <v>8869</v>
      </c>
      <c r="C505" s="124" t="s">
        <v>8882</v>
      </c>
      <c r="D505" s="124" t="s">
        <v>8867</v>
      </c>
      <c r="E505" s="124">
        <v>10</v>
      </c>
      <c r="F505" s="251"/>
      <c r="G505" s="251"/>
    </row>
    <row r="506" spans="1:7" ht="12" customHeight="1">
      <c r="A506" s="120">
        <f t="shared" si="7"/>
        <v>491</v>
      </c>
      <c r="B506" s="124" t="s">
        <v>8869</v>
      </c>
      <c r="C506" s="124" t="s">
        <v>8881</v>
      </c>
      <c r="D506" s="124" t="s">
        <v>8867</v>
      </c>
      <c r="E506" s="124">
        <v>9</v>
      </c>
      <c r="F506" s="251"/>
      <c r="G506" s="251"/>
    </row>
    <row r="507" spans="1:7" ht="12" customHeight="1">
      <c r="A507" s="120">
        <f t="shared" si="7"/>
        <v>492</v>
      </c>
      <c r="B507" s="124" t="s">
        <v>8869</v>
      </c>
      <c r="C507" s="124" t="s">
        <v>9473</v>
      </c>
      <c r="D507" s="124" t="s">
        <v>8867</v>
      </c>
      <c r="E507" s="124">
        <v>1</v>
      </c>
      <c r="F507" s="251"/>
      <c r="G507" s="251"/>
    </row>
    <row r="508" spans="1:7" ht="12" customHeight="1">
      <c r="A508" s="120">
        <f t="shared" si="7"/>
        <v>493</v>
      </c>
      <c r="B508" s="124" t="s">
        <v>8869</v>
      </c>
      <c r="C508" s="124" t="s">
        <v>8880</v>
      </c>
      <c r="D508" s="124" t="s">
        <v>8867</v>
      </c>
      <c r="E508" s="124">
        <v>36</v>
      </c>
      <c r="F508" s="251"/>
      <c r="G508" s="251"/>
    </row>
    <row r="509" spans="1:7" ht="12" customHeight="1">
      <c r="A509" s="120">
        <f t="shared" si="7"/>
        <v>494</v>
      </c>
      <c r="B509" s="124" t="s">
        <v>8869</v>
      </c>
      <c r="C509" s="124" t="s">
        <v>8879</v>
      </c>
      <c r="D509" s="124" t="s">
        <v>8867</v>
      </c>
      <c r="E509" s="124">
        <v>5</v>
      </c>
      <c r="F509" s="251"/>
      <c r="G509" s="251"/>
    </row>
    <row r="510" spans="1:7" ht="12" customHeight="1">
      <c r="A510" s="120">
        <f t="shared" si="7"/>
        <v>495</v>
      </c>
      <c r="B510" s="124" t="s">
        <v>8869</v>
      </c>
      <c r="C510" s="124" t="s">
        <v>8878</v>
      </c>
      <c r="D510" s="124" t="s">
        <v>8876</v>
      </c>
      <c r="E510" s="124">
        <v>15</v>
      </c>
      <c r="F510" s="251"/>
      <c r="G510" s="251"/>
    </row>
    <row r="511" spans="1:7" ht="12" customHeight="1">
      <c r="A511" s="120">
        <f t="shared" si="7"/>
        <v>496</v>
      </c>
      <c r="B511" s="124" t="s">
        <v>8869</v>
      </c>
      <c r="C511" s="124" t="s">
        <v>8877</v>
      </c>
      <c r="D511" s="124" t="s">
        <v>8876</v>
      </c>
      <c r="E511" s="124">
        <v>32</v>
      </c>
      <c r="F511" s="251"/>
      <c r="G511" s="251"/>
    </row>
    <row r="512" spans="1:7" ht="12" customHeight="1">
      <c r="A512" s="120">
        <f t="shared" si="7"/>
        <v>497</v>
      </c>
      <c r="B512" s="124" t="s">
        <v>8869</v>
      </c>
      <c r="C512" s="124" t="s">
        <v>8875</v>
      </c>
      <c r="D512" s="124" t="s">
        <v>8867</v>
      </c>
      <c r="E512" s="124">
        <v>103</v>
      </c>
      <c r="F512" s="251"/>
      <c r="G512" s="251"/>
    </row>
    <row r="513" spans="1:7" ht="12" customHeight="1">
      <c r="A513" s="120">
        <f t="shared" si="7"/>
        <v>498</v>
      </c>
      <c r="B513" s="124" t="s">
        <v>8869</v>
      </c>
      <c r="C513" s="124" t="s">
        <v>9472</v>
      </c>
      <c r="D513" s="124" t="s">
        <v>8867</v>
      </c>
      <c r="E513" s="124">
        <v>3</v>
      </c>
      <c r="F513" s="251"/>
      <c r="G513" s="251"/>
    </row>
    <row r="514" spans="1:7" ht="12" customHeight="1">
      <c r="A514" s="120">
        <f t="shared" si="7"/>
        <v>499</v>
      </c>
      <c r="B514" s="124" t="s">
        <v>8869</v>
      </c>
      <c r="C514" s="124" t="s">
        <v>8874</v>
      </c>
      <c r="D514" s="124" t="s">
        <v>8867</v>
      </c>
      <c r="E514" s="124">
        <v>17</v>
      </c>
      <c r="F514" s="251"/>
      <c r="G514" s="251"/>
    </row>
    <row r="515" spans="1:7" ht="12" customHeight="1">
      <c r="A515" s="120">
        <f t="shared" si="7"/>
        <v>500</v>
      </c>
      <c r="B515" s="124" t="s">
        <v>8869</v>
      </c>
      <c r="C515" s="124" t="s">
        <v>9471</v>
      </c>
      <c r="D515" s="124" t="s">
        <v>8867</v>
      </c>
      <c r="E515" s="124">
        <v>1</v>
      </c>
      <c r="F515" s="251"/>
      <c r="G515" s="251"/>
    </row>
    <row r="516" spans="1:7" ht="12" customHeight="1">
      <c r="A516" s="120">
        <f t="shared" si="7"/>
        <v>501</v>
      </c>
      <c r="B516" s="124" t="s">
        <v>8869</v>
      </c>
      <c r="C516" s="124" t="s">
        <v>8873</v>
      </c>
      <c r="D516" s="124" t="s">
        <v>8867</v>
      </c>
      <c r="E516" s="124">
        <v>31</v>
      </c>
      <c r="F516" s="251"/>
      <c r="G516" s="251"/>
    </row>
    <row r="517" spans="1:7" ht="12" customHeight="1">
      <c r="A517" s="120">
        <f t="shared" si="7"/>
        <v>502</v>
      </c>
      <c r="B517" s="124" t="s">
        <v>8869</v>
      </c>
      <c r="C517" s="124" t="s">
        <v>8872</v>
      </c>
      <c r="D517" s="124" t="s">
        <v>8867</v>
      </c>
      <c r="E517" s="124">
        <v>5</v>
      </c>
      <c r="F517" s="251"/>
      <c r="G517" s="251"/>
    </row>
    <row r="518" spans="1:7" ht="12" customHeight="1">
      <c r="A518" s="120">
        <f t="shared" si="7"/>
        <v>503</v>
      </c>
      <c r="B518" s="124" t="s">
        <v>8869</v>
      </c>
      <c r="C518" s="124" t="s">
        <v>8871</v>
      </c>
      <c r="D518" s="124" t="s">
        <v>8867</v>
      </c>
      <c r="E518" s="124">
        <v>2</v>
      </c>
      <c r="F518" s="251"/>
      <c r="G518" s="251"/>
    </row>
    <row r="519" spans="1:7" ht="12" customHeight="1">
      <c r="A519" s="120">
        <f t="shared" si="7"/>
        <v>504</v>
      </c>
      <c r="B519" s="124" t="s">
        <v>8869</v>
      </c>
      <c r="C519" s="124" t="s">
        <v>8870</v>
      </c>
      <c r="D519" s="124" t="s">
        <v>8867</v>
      </c>
      <c r="E519" s="124">
        <v>5</v>
      </c>
      <c r="F519" s="251"/>
      <c r="G519" s="251"/>
    </row>
    <row r="520" spans="1:7" ht="12" customHeight="1">
      <c r="A520" s="120">
        <f t="shared" si="7"/>
        <v>505</v>
      </c>
      <c r="B520" s="124" t="s">
        <v>8869</v>
      </c>
      <c r="C520" s="124" t="s">
        <v>8868</v>
      </c>
      <c r="D520" s="124" t="s">
        <v>8867</v>
      </c>
      <c r="E520" s="124">
        <v>21</v>
      </c>
      <c r="F520" s="251"/>
      <c r="G520" s="251"/>
    </row>
    <row r="521" spans="1:7" ht="12" customHeight="1">
      <c r="A521" s="120">
        <f t="shared" si="7"/>
        <v>506</v>
      </c>
      <c r="B521" s="124" t="s">
        <v>8869</v>
      </c>
      <c r="C521" s="124" t="s">
        <v>9470</v>
      </c>
      <c r="D521" s="124" t="s">
        <v>8867</v>
      </c>
      <c r="E521" s="124">
        <v>10</v>
      </c>
      <c r="F521" s="251"/>
      <c r="G521" s="251"/>
    </row>
    <row r="522" spans="1:7" ht="12" customHeight="1">
      <c r="A522" s="120">
        <f t="shared" si="7"/>
        <v>507</v>
      </c>
      <c r="B522" s="124" t="s">
        <v>8862</v>
      </c>
      <c r="C522" s="124" t="s">
        <v>8866</v>
      </c>
      <c r="D522" s="124" t="s">
        <v>8336</v>
      </c>
      <c r="E522" s="124">
        <v>3</v>
      </c>
      <c r="F522" s="251"/>
      <c r="G522" s="251"/>
    </row>
    <row r="523" spans="1:7" ht="12" customHeight="1">
      <c r="A523" s="120">
        <f t="shared" si="7"/>
        <v>508</v>
      </c>
      <c r="B523" s="124" t="s">
        <v>8862</v>
      </c>
      <c r="C523" s="124" t="s">
        <v>9469</v>
      </c>
      <c r="D523" s="124" t="s">
        <v>8336</v>
      </c>
      <c r="E523" s="124">
        <v>1</v>
      </c>
      <c r="F523" s="251"/>
      <c r="G523" s="251"/>
    </row>
    <row r="524" spans="1:7" ht="12" customHeight="1">
      <c r="A524" s="120">
        <f t="shared" si="7"/>
        <v>509</v>
      </c>
      <c r="B524" s="124" t="s">
        <v>8862</v>
      </c>
      <c r="C524" s="124" t="s">
        <v>9468</v>
      </c>
      <c r="D524" s="124" t="s">
        <v>8349</v>
      </c>
      <c r="E524" s="124">
        <v>2</v>
      </c>
      <c r="F524" s="251"/>
      <c r="G524" s="251"/>
    </row>
    <row r="525" spans="1:7" ht="12" customHeight="1">
      <c r="A525" s="120">
        <f t="shared" si="7"/>
        <v>510</v>
      </c>
      <c r="B525" s="124" t="s">
        <v>8862</v>
      </c>
      <c r="C525" s="124" t="s">
        <v>8865</v>
      </c>
      <c r="D525" s="124" t="s">
        <v>8349</v>
      </c>
      <c r="E525" s="124">
        <v>36</v>
      </c>
      <c r="F525" s="251"/>
      <c r="G525" s="251"/>
    </row>
    <row r="526" spans="1:7" ht="12" customHeight="1">
      <c r="A526" s="120">
        <f t="shared" si="7"/>
        <v>511</v>
      </c>
      <c r="B526" s="124" t="s">
        <v>8862</v>
      </c>
      <c r="C526" s="124" t="s">
        <v>9467</v>
      </c>
      <c r="D526" s="124" t="s">
        <v>8345</v>
      </c>
      <c r="E526" s="124">
        <v>1</v>
      </c>
      <c r="F526" s="251"/>
      <c r="G526" s="251"/>
    </row>
    <row r="527" spans="1:7" ht="12" customHeight="1">
      <c r="A527" s="120">
        <f t="shared" si="7"/>
        <v>512</v>
      </c>
      <c r="B527" s="124" t="s">
        <v>8862</v>
      </c>
      <c r="C527" s="124" t="s">
        <v>9466</v>
      </c>
      <c r="D527" s="124" t="s">
        <v>8345</v>
      </c>
      <c r="E527" s="124">
        <v>1</v>
      </c>
      <c r="F527" s="251"/>
      <c r="G527" s="251"/>
    </row>
    <row r="528" spans="1:7" ht="12" customHeight="1">
      <c r="A528" s="120">
        <f t="shared" si="7"/>
        <v>513</v>
      </c>
      <c r="B528" s="124" t="s">
        <v>8862</v>
      </c>
      <c r="C528" s="124" t="s">
        <v>9465</v>
      </c>
      <c r="D528" s="124" t="s">
        <v>8345</v>
      </c>
      <c r="E528" s="124">
        <v>1</v>
      </c>
      <c r="F528" s="251"/>
      <c r="G528" s="251"/>
    </row>
    <row r="529" spans="1:7" ht="12" customHeight="1">
      <c r="A529" s="120">
        <f t="shared" si="7"/>
        <v>514</v>
      </c>
      <c r="B529" s="124" t="s">
        <v>8862</v>
      </c>
      <c r="C529" s="124" t="s">
        <v>8864</v>
      </c>
      <c r="D529" s="124" t="s">
        <v>8345</v>
      </c>
      <c r="E529" s="124">
        <v>7</v>
      </c>
      <c r="F529" s="251"/>
      <c r="G529" s="251"/>
    </row>
    <row r="530" spans="1:7" ht="12" customHeight="1">
      <c r="A530" s="120">
        <f t="shared" ref="A530:A593" si="8">A529+1</f>
        <v>515</v>
      </c>
      <c r="B530" s="124" t="s">
        <v>8862</v>
      </c>
      <c r="C530" s="124" t="s">
        <v>9464</v>
      </c>
      <c r="D530" s="124" t="s">
        <v>8345</v>
      </c>
      <c r="E530" s="124">
        <v>4</v>
      </c>
      <c r="F530" s="251"/>
      <c r="G530" s="251"/>
    </row>
    <row r="531" spans="1:7" ht="12" customHeight="1">
      <c r="A531" s="120">
        <f t="shared" si="8"/>
        <v>516</v>
      </c>
      <c r="B531" s="124" t="s">
        <v>8862</v>
      </c>
      <c r="C531" s="124" t="s">
        <v>8863</v>
      </c>
      <c r="D531" s="124" t="s">
        <v>8345</v>
      </c>
      <c r="E531" s="124">
        <v>12</v>
      </c>
      <c r="F531" s="251"/>
      <c r="G531" s="251"/>
    </row>
    <row r="532" spans="1:7" ht="12" customHeight="1">
      <c r="A532" s="120">
        <f t="shared" si="8"/>
        <v>517</v>
      </c>
      <c r="B532" s="124" t="s">
        <v>8862</v>
      </c>
      <c r="C532" s="124" t="s">
        <v>9463</v>
      </c>
      <c r="D532" s="124" t="s">
        <v>8441</v>
      </c>
      <c r="E532" s="124">
        <v>9</v>
      </c>
      <c r="F532" s="251"/>
      <c r="G532" s="251"/>
    </row>
    <row r="533" spans="1:7" ht="12" customHeight="1">
      <c r="A533" s="120">
        <f t="shared" si="8"/>
        <v>518</v>
      </c>
      <c r="B533" s="124" t="s">
        <v>8862</v>
      </c>
      <c r="C533" s="124" t="s">
        <v>9462</v>
      </c>
      <c r="D533" s="124" t="s">
        <v>8935</v>
      </c>
      <c r="E533" s="124">
        <v>1</v>
      </c>
      <c r="F533" s="251"/>
      <c r="G533" s="251"/>
    </row>
    <row r="534" spans="1:7" ht="12" customHeight="1">
      <c r="A534" s="120">
        <f t="shared" si="8"/>
        <v>519</v>
      </c>
      <c r="B534" s="124" t="s">
        <v>8862</v>
      </c>
      <c r="C534" s="124" t="s">
        <v>9461</v>
      </c>
      <c r="D534" s="124" t="s">
        <v>8441</v>
      </c>
      <c r="E534" s="124">
        <v>40</v>
      </c>
      <c r="F534" s="251"/>
      <c r="G534" s="251"/>
    </row>
    <row r="535" spans="1:7" ht="12" customHeight="1">
      <c r="A535" s="120">
        <f t="shared" si="8"/>
        <v>520</v>
      </c>
      <c r="B535" s="124" t="s">
        <v>8862</v>
      </c>
      <c r="C535" s="124" t="s">
        <v>8861</v>
      </c>
      <c r="D535" s="124" t="s">
        <v>8336</v>
      </c>
      <c r="E535" s="124">
        <v>7</v>
      </c>
      <c r="F535" s="251"/>
      <c r="G535" s="251"/>
    </row>
    <row r="536" spans="1:7" ht="12" customHeight="1">
      <c r="A536" s="120">
        <f t="shared" si="8"/>
        <v>521</v>
      </c>
      <c r="B536" s="124" t="s">
        <v>8862</v>
      </c>
      <c r="C536" s="124" t="s">
        <v>9460</v>
      </c>
      <c r="D536" s="124" t="s">
        <v>8345</v>
      </c>
      <c r="E536" s="124">
        <v>1</v>
      </c>
      <c r="F536" s="251"/>
      <c r="G536" s="251"/>
    </row>
    <row r="537" spans="1:7" ht="12" customHeight="1">
      <c r="A537" s="120">
        <f t="shared" si="8"/>
        <v>522</v>
      </c>
      <c r="B537" s="124" t="s">
        <v>8862</v>
      </c>
      <c r="C537" s="124" t="s">
        <v>9459</v>
      </c>
      <c r="D537" s="124" t="s">
        <v>8345</v>
      </c>
      <c r="E537" s="124">
        <v>11</v>
      </c>
      <c r="F537" s="251"/>
      <c r="G537" s="251"/>
    </row>
    <row r="538" spans="1:7" ht="12" customHeight="1">
      <c r="A538" s="120">
        <f t="shared" si="8"/>
        <v>523</v>
      </c>
      <c r="B538" s="124" t="s">
        <v>8837</v>
      </c>
      <c r="C538" s="124" t="s">
        <v>9458</v>
      </c>
      <c r="D538" s="124" t="s">
        <v>8336</v>
      </c>
      <c r="E538" s="124">
        <v>1</v>
      </c>
      <c r="F538" s="251"/>
      <c r="G538" s="251"/>
    </row>
    <row r="539" spans="1:7" ht="12" customHeight="1">
      <c r="A539" s="120">
        <f t="shared" si="8"/>
        <v>524</v>
      </c>
      <c r="B539" s="124" t="s">
        <v>8837</v>
      </c>
      <c r="C539" s="124" t="s">
        <v>8860</v>
      </c>
      <c r="D539" s="124" t="s">
        <v>8345</v>
      </c>
      <c r="E539" s="124">
        <v>37</v>
      </c>
      <c r="F539" s="251"/>
      <c r="G539" s="251"/>
    </row>
    <row r="540" spans="1:7" ht="12" customHeight="1">
      <c r="A540" s="120">
        <f t="shared" si="8"/>
        <v>525</v>
      </c>
      <c r="B540" s="124" t="s">
        <v>8837</v>
      </c>
      <c r="C540" s="124" t="s">
        <v>8859</v>
      </c>
      <c r="D540" s="124" t="s">
        <v>8345</v>
      </c>
      <c r="E540" s="124">
        <v>110</v>
      </c>
      <c r="F540" s="251"/>
      <c r="G540" s="251"/>
    </row>
    <row r="541" spans="1:7" ht="12" customHeight="1">
      <c r="A541" s="120">
        <f t="shared" si="8"/>
        <v>526</v>
      </c>
      <c r="B541" s="124" t="s">
        <v>8837</v>
      </c>
      <c r="C541" s="124" t="s">
        <v>8858</v>
      </c>
      <c r="D541" s="124" t="s">
        <v>8345</v>
      </c>
      <c r="E541" s="124">
        <v>5</v>
      </c>
      <c r="F541" s="251"/>
      <c r="G541" s="251"/>
    </row>
    <row r="542" spans="1:7" ht="12" customHeight="1">
      <c r="A542" s="120">
        <f t="shared" si="8"/>
        <v>527</v>
      </c>
      <c r="B542" s="124" t="s">
        <v>8837</v>
      </c>
      <c r="C542" s="124" t="s">
        <v>9457</v>
      </c>
      <c r="D542" s="124" t="s">
        <v>8345</v>
      </c>
      <c r="E542" s="124">
        <v>34</v>
      </c>
      <c r="F542" s="251"/>
      <c r="G542" s="251"/>
    </row>
    <row r="543" spans="1:7" ht="12" customHeight="1">
      <c r="A543" s="120">
        <f t="shared" si="8"/>
        <v>528</v>
      </c>
      <c r="B543" s="124" t="s">
        <v>8837</v>
      </c>
      <c r="C543" s="124" t="s">
        <v>8857</v>
      </c>
      <c r="D543" s="124" t="s">
        <v>8345</v>
      </c>
      <c r="E543" s="124">
        <v>5</v>
      </c>
      <c r="F543" s="251"/>
      <c r="G543" s="251"/>
    </row>
    <row r="544" spans="1:7" ht="12" customHeight="1">
      <c r="A544" s="120">
        <f t="shared" si="8"/>
        <v>529</v>
      </c>
      <c r="B544" s="124" t="s">
        <v>8837</v>
      </c>
      <c r="C544" s="124" t="s">
        <v>8856</v>
      </c>
      <c r="D544" s="124" t="s">
        <v>8345</v>
      </c>
      <c r="E544" s="124">
        <v>3</v>
      </c>
      <c r="F544" s="251"/>
      <c r="G544" s="251"/>
    </row>
    <row r="545" spans="1:7" ht="12" customHeight="1">
      <c r="A545" s="120">
        <f t="shared" si="8"/>
        <v>530</v>
      </c>
      <c r="B545" s="124" t="s">
        <v>8837</v>
      </c>
      <c r="C545" s="124" t="s">
        <v>9456</v>
      </c>
      <c r="D545" s="124" t="s">
        <v>8336</v>
      </c>
      <c r="E545" s="124">
        <v>1</v>
      </c>
      <c r="F545" s="251"/>
      <c r="G545" s="251"/>
    </row>
    <row r="546" spans="1:7" ht="12" customHeight="1">
      <c r="A546" s="120">
        <f t="shared" si="8"/>
        <v>531</v>
      </c>
      <c r="B546" s="124" t="s">
        <v>8837</v>
      </c>
      <c r="C546" s="124" t="s">
        <v>8855</v>
      </c>
      <c r="D546" s="124" t="s">
        <v>8345</v>
      </c>
      <c r="E546" s="124">
        <v>339</v>
      </c>
      <c r="F546" s="251"/>
      <c r="G546" s="251"/>
    </row>
    <row r="547" spans="1:7" ht="12" customHeight="1">
      <c r="A547" s="120">
        <f t="shared" si="8"/>
        <v>532</v>
      </c>
      <c r="B547" s="124" t="s">
        <v>8837</v>
      </c>
      <c r="C547" s="124" t="s">
        <v>8854</v>
      </c>
      <c r="D547" s="124" t="s">
        <v>8345</v>
      </c>
      <c r="E547" s="124">
        <v>166</v>
      </c>
      <c r="F547" s="251"/>
      <c r="G547" s="251"/>
    </row>
    <row r="548" spans="1:7" ht="12" customHeight="1">
      <c r="A548" s="120">
        <f t="shared" si="8"/>
        <v>533</v>
      </c>
      <c r="B548" s="124" t="s">
        <v>8837</v>
      </c>
      <c r="C548" s="124" t="s">
        <v>9455</v>
      </c>
      <c r="D548" s="124" t="s">
        <v>8336</v>
      </c>
      <c r="E548" s="124">
        <v>3</v>
      </c>
      <c r="F548" s="251"/>
      <c r="G548" s="251"/>
    </row>
    <row r="549" spans="1:7" ht="12" customHeight="1">
      <c r="A549" s="120">
        <f t="shared" si="8"/>
        <v>534</v>
      </c>
      <c r="B549" s="124" t="s">
        <v>8837</v>
      </c>
      <c r="C549" s="124" t="s">
        <v>8853</v>
      </c>
      <c r="D549" s="124" t="s">
        <v>8345</v>
      </c>
      <c r="E549" s="124">
        <v>235</v>
      </c>
      <c r="F549" s="251"/>
      <c r="G549" s="251"/>
    </row>
    <row r="550" spans="1:7" ht="12" customHeight="1">
      <c r="A550" s="120">
        <f t="shared" si="8"/>
        <v>535</v>
      </c>
      <c r="B550" s="124" t="s">
        <v>8837</v>
      </c>
      <c r="C550" s="124" t="s">
        <v>9454</v>
      </c>
      <c r="D550" s="124" t="s">
        <v>8336</v>
      </c>
      <c r="E550" s="124">
        <v>1</v>
      </c>
      <c r="F550" s="251"/>
      <c r="G550" s="251"/>
    </row>
    <row r="551" spans="1:7" ht="12" customHeight="1">
      <c r="A551" s="120">
        <f t="shared" si="8"/>
        <v>536</v>
      </c>
      <c r="B551" s="124" t="s">
        <v>8837</v>
      </c>
      <c r="C551" s="124" t="s">
        <v>8852</v>
      </c>
      <c r="D551" s="124" t="s">
        <v>8345</v>
      </c>
      <c r="E551" s="124">
        <v>61</v>
      </c>
      <c r="F551" s="251"/>
      <c r="G551" s="251"/>
    </row>
    <row r="552" spans="1:7" ht="12" customHeight="1">
      <c r="A552" s="120">
        <f t="shared" si="8"/>
        <v>537</v>
      </c>
      <c r="B552" s="124" t="s">
        <v>8837</v>
      </c>
      <c r="C552" s="124" t="s">
        <v>8851</v>
      </c>
      <c r="D552" s="124" t="s">
        <v>8345</v>
      </c>
      <c r="E552" s="124">
        <v>90</v>
      </c>
      <c r="F552" s="251"/>
      <c r="G552" s="251"/>
    </row>
    <row r="553" spans="1:7" ht="12" customHeight="1">
      <c r="A553" s="120">
        <f t="shared" si="8"/>
        <v>538</v>
      </c>
      <c r="B553" s="124" t="s">
        <v>8837</v>
      </c>
      <c r="C553" s="124" t="s">
        <v>8850</v>
      </c>
      <c r="D553" s="124" t="s">
        <v>8345</v>
      </c>
      <c r="E553" s="124">
        <v>70</v>
      </c>
      <c r="F553" s="251"/>
      <c r="G553" s="251"/>
    </row>
    <row r="554" spans="1:7" ht="12" customHeight="1">
      <c r="A554" s="120">
        <f t="shared" si="8"/>
        <v>539</v>
      </c>
      <c r="B554" s="124" t="s">
        <v>8837</v>
      </c>
      <c r="C554" s="124" t="s">
        <v>8849</v>
      </c>
      <c r="D554" s="124" t="s">
        <v>8345</v>
      </c>
      <c r="E554" s="124">
        <v>43</v>
      </c>
      <c r="F554" s="251"/>
      <c r="G554" s="251"/>
    </row>
    <row r="555" spans="1:7" ht="12" customHeight="1">
      <c r="A555" s="120">
        <f t="shared" si="8"/>
        <v>540</v>
      </c>
      <c r="B555" s="124" t="s">
        <v>8837</v>
      </c>
      <c r="C555" s="124" t="s">
        <v>8848</v>
      </c>
      <c r="D555" s="124" t="s">
        <v>8345</v>
      </c>
      <c r="E555" s="124">
        <v>108</v>
      </c>
      <c r="F555" s="251"/>
      <c r="G555" s="251"/>
    </row>
    <row r="556" spans="1:7" ht="12" customHeight="1">
      <c r="A556" s="120">
        <f t="shared" si="8"/>
        <v>541</v>
      </c>
      <c r="B556" s="124" t="s">
        <v>8837</v>
      </c>
      <c r="C556" s="124" t="s">
        <v>8847</v>
      </c>
      <c r="D556" s="124" t="s">
        <v>8349</v>
      </c>
      <c r="E556" s="124">
        <v>4</v>
      </c>
      <c r="F556" s="251"/>
      <c r="G556" s="251"/>
    </row>
    <row r="557" spans="1:7" ht="12" customHeight="1">
      <c r="A557" s="120">
        <f t="shared" si="8"/>
        <v>542</v>
      </c>
      <c r="B557" s="124" t="s">
        <v>8837</v>
      </c>
      <c r="C557" s="124" t="s">
        <v>9453</v>
      </c>
      <c r="D557" s="124" t="s">
        <v>8345</v>
      </c>
      <c r="E557" s="124">
        <v>20</v>
      </c>
      <c r="F557" s="251"/>
      <c r="G557" s="251"/>
    </row>
    <row r="558" spans="1:7" ht="12" customHeight="1">
      <c r="A558" s="120">
        <f t="shared" si="8"/>
        <v>543</v>
      </c>
      <c r="B558" s="124" t="s">
        <v>8837</v>
      </c>
      <c r="C558" s="124" t="s">
        <v>8846</v>
      </c>
      <c r="D558" s="124" t="s">
        <v>8345</v>
      </c>
      <c r="E558" s="124">
        <v>16</v>
      </c>
      <c r="F558" s="251"/>
      <c r="G558" s="251"/>
    </row>
    <row r="559" spans="1:7" ht="12" customHeight="1">
      <c r="A559" s="120">
        <f t="shared" si="8"/>
        <v>544</v>
      </c>
      <c r="B559" s="124" t="s">
        <v>8837</v>
      </c>
      <c r="C559" s="124" t="s">
        <v>8845</v>
      </c>
      <c r="D559" s="124" t="s">
        <v>8345</v>
      </c>
      <c r="E559" s="124">
        <v>69</v>
      </c>
      <c r="F559" s="251"/>
      <c r="G559" s="251"/>
    </row>
    <row r="560" spans="1:7" ht="12" customHeight="1">
      <c r="A560" s="120">
        <f t="shared" si="8"/>
        <v>545</v>
      </c>
      <c r="B560" s="124" t="s">
        <v>8837</v>
      </c>
      <c r="C560" s="124" t="s">
        <v>8844</v>
      </c>
      <c r="D560" s="124" t="s">
        <v>8345</v>
      </c>
      <c r="E560" s="124">
        <v>188</v>
      </c>
      <c r="F560" s="251"/>
      <c r="G560" s="251"/>
    </row>
    <row r="561" spans="1:7" ht="12" customHeight="1">
      <c r="A561" s="120">
        <f t="shared" si="8"/>
        <v>546</v>
      </c>
      <c r="B561" s="124" t="s">
        <v>8837</v>
      </c>
      <c r="C561" s="124" t="s">
        <v>8843</v>
      </c>
      <c r="D561" s="124" t="s">
        <v>8349</v>
      </c>
      <c r="E561" s="124">
        <v>60</v>
      </c>
      <c r="F561" s="251"/>
      <c r="G561" s="251"/>
    </row>
    <row r="562" spans="1:7" ht="12" customHeight="1">
      <c r="A562" s="120">
        <f t="shared" si="8"/>
        <v>547</v>
      </c>
      <c r="B562" s="124" t="s">
        <v>8837</v>
      </c>
      <c r="C562" s="124" t="s">
        <v>8842</v>
      </c>
      <c r="D562" s="124" t="s">
        <v>8345</v>
      </c>
      <c r="E562" s="124">
        <v>202</v>
      </c>
      <c r="F562" s="251"/>
      <c r="G562" s="251"/>
    </row>
    <row r="563" spans="1:7" ht="12" customHeight="1">
      <c r="A563" s="120">
        <f t="shared" si="8"/>
        <v>548</v>
      </c>
      <c r="B563" s="124" t="s">
        <v>8837</v>
      </c>
      <c r="C563" s="124" t="s">
        <v>8841</v>
      </c>
      <c r="D563" s="124" t="s">
        <v>8345</v>
      </c>
      <c r="E563" s="124">
        <v>111</v>
      </c>
      <c r="F563" s="251"/>
      <c r="G563" s="251"/>
    </row>
    <row r="564" spans="1:7" ht="12" customHeight="1">
      <c r="A564" s="120">
        <f t="shared" si="8"/>
        <v>549</v>
      </c>
      <c r="B564" s="124" t="s">
        <v>8837</v>
      </c>
      <c r="C564" s="124" t="s">
        <v>8840</v>
      </c>
      <c r="D564" s="124" t="s">
        <v>8345</v>
      </c>
      <c r="E564" s="124">
        <v>46</v>
      </c>
      <c r="F564" s="251"/>
      <c r="G564" s="251"/>
    </row>
    <row r="565" spans="1:7" ht="12" customHeight="1">
      <c r="A565" s="120">
        <f t="shared" si="8"/>
        <v>550</v>
      </c>
      <c r="B565" s="124" t="s">
        <v>8837</v>
      </c>
      <c r="C565" s="124" t="s">
        <v>8839</v>
      </c>
      <c r="D565" s="124" t="s">
        <v>8345</v>
      </c>
      <c r="E565" s="124">
        <v>28</v>
      </c>
      <c r="F565" s="251"/>
      <c r="G565" s="251"/>
    </row>
    <row r="566" spans="1:7" ht="12" customHeight="1">
      <c r="A566" s="120">
        <f t="shared" si="8"/>
        <v>551</v>
      </c>
      <c r="B566" s="124" t="s">
        <v>8837</v>
      </c>
      <c r="C566" s="124" t="s">
        <v>8838</v>
      </c>
      <c r="D566" s="124" t="s">
        <v>8345</v>
      </c>
      <c r="E566" s="124">
        <v>63</v>
      </c>
      <c r="F566" s="251"/>
      <c r="G566" s="251"/>
    </row>
    <row r="567" spans="1:7" ht="12" customHeight="1">
      <c r="A567" s="120">
        <f t="shared" si="8"/>
        <v>552</v>
      </c>
      <c r="B567" s="124" t="s">
        <v>8837</v>
      </c>
      <c r="C567" s="124" t="s">
        <v>8836</v>
      </c>
      <c r="D567" s="124" t="s">
        <v>8336</v>
      </c>
      <c r="E567" s="124">
        <v>9</v>
      </c>
      <c r="F567" s="251"/>
      <c r="G567" s="251"/>
    </row>
    <row r="568" spans="1:7" ht="12" customHeight="1">
      <c r="A568" s="120">
        <f t="shared" si="8"/>
        <v>553</v>
      </c>
      <c r="B568" s="124" t="s">
        <v>8832</v>
      </c>
      <c r="C568" s="124" t="s">
        <v>8835</v>
      </c>
      <c r="D568" s="124" t="s">
        <v>8345</v>
      </c>
      <c r="E568" s="124">
        <v>2</v>
      </c>
      <c r="F568" s="251"/>
      <c r="G568" s="251"/>
    </row>
    <row r="569" spans="1:7" ht="12" customHeight="1">
      <c r="A569" s="120">
        <f t="shared" si="8"/>
        <v>554</v>
      </c>
      <c r="B569" s="124" t="s">
        <v>8832</v>
      </c>
      <c r="C569" s="124" t="s">
        <v>8834</v>
      </c>
      <c r="D569" s="124" t="s">
        <v>8345</v>
      </c>
      <c r="E569" s="124">
        <v>43</v>
      </c>
      <c r="F569" s="251"/>
      <c r="G569" s="251"/>
    </row>
    <row r="570" spans="1:7" ht="12" customHeight="1">
      <c r="A570" s="120">
        <f t="shared" si="8"/>
        <v>555</v>
      </c>
      <c r="B570" s="124" t="s">
        <v>8832</v>
      </c>
      <c r="C570" s="124" t="s">
        <v>8833</v>
      </c>
      <c r="D570" s="124" t="s">
        <v>8336</v>
      </c>
      <c r="E570" s="124">
        <v>8</v>
      </c>
      <c r="F570" s="251"/>
      <c r="G570" s="251"/>
    </row>
    <row r="571" spans="1:7" ht="12" customHeight="1">
      <c r="A571" s="120">
        <f t="shared" si="8"/>
        <v>556</v>
      </c>
      <c r="B571" s="124" t="s">
        <v>8832</v>
      </c>
      <c r="C571" s="124" t="s">
        <v>9452</v>
      </c>
      <c r="D571" s="124" t="s">
        <v>8336</v>
      </c>
      <c r="E571" s="124">
        <v>4</v>
      </c>
      <c r="F571" s="251"/>
      <c r="G571" s="251"/>
    </row>
    <row r="572" spans="1:7" ht="12" customHeight="1">
      <c r="A572" s="120">
        <f t="shared" si="8"/>
        <v>557</v>
      </c>
      <c r="B572" s="124" t="s">
        <v>8832</v>
      </c>
      <c r="C572" s="124" t="s">
        <v>8831</v>
      </c>
      <c r="D572" s="124" t="s">
        <v>8349</v>
      </c>
      <c r="E572" s="124">
        <v>11</v>
      </c>
      <c r="F572" s="251"/>
      <c r="G572" s="251"/>
    </row>
    <row r="573" spans="1:7" ht="12" customHeight="1">
      <c r="A573" s="120">
        <f t="shared" si="8"/>
        <v>558</v>
      </c>
      <c r="B573" s="124" t="s">
        <v>8826</v>
      </c>
      <c r="C573" s="124" t="s">
        <v>9451</v>
      </c>
      <c r="D573" s="124" t="s">
        <v>8369</v>
      </c>
      <c r="E573" s="124">
        <v>4</v>
      </c>
      <c r="F573" s="251"/>
      <c r="G573" s="251"/>
    </row>
    <row r="574" spans="1:7" ht="12" customHeight="1">
      <c r="A574" s="120">
        <f t="shared" si="8"/>
        <v>559</v>
      </c>
      <c r="B574" s="124" t="s">
        <v>8826</v>
      </c>
      <c r="C574" s="124" t="s">
        <v>8830</v>
      </c>
      <c r="D574" s="124" t="s">
        <v>8341</v>
      </c>
      <c r="E574" s="124">
        <v>6</v>
      </c>
      <c r="F574" s="251"/>
      <c r="G574" s="251"/>
    </row>
    <row r="575" spans="1:7" ht="12" customHeight="1">
      <c r="A575" s="120">
        <f t="shared" si="8"/>
        <v>560</v>
      </c>
      <c r="B575" s="124" t="s">
        <v>8826</v>
      </c>
      <c r="C575" s="124" t="s">
        <v>9450</v>
      </c>
      <c r="D575" s="124" t="s">
        <v>8341</v>
      </c>
      <c r="E575" s="124">
        <v>9</v>
      </c>
      <c r="F575" s="251"/>
      <c r="G575" s="251"/>
    </row>
    <row r="576" spans="1:7" ht="12" customHeight="1">
      <c r="A576" s="120">
        <f t="shared" si="8"/>
        <v>561</v>
      </c>
      <c r="B576" s="124" t="s">
        <v>8826</v>
      </c>
      <c r="C576" s="124" t="s">
        <v>9449</v>
      </c>
      <c r="D576" s="124" t="s">
        <v>4393</v>
      </c>
      <c r="E576" s="124">
        <v>4</v>
      </c>
      <c r="F576" s="251"/>
      <c r="G576" s="251"/>
    </row>
    <row r="577" spans="1:7" ht="12" customHeight="1">
      <c r="A577" s="120">
        <f t="shared" si="8"/>
        <v>562</v>
      </c>
      <c r="B577" s="124" t="s">
        <v>8826</v>
      </c>
      <c r="C577" s="124" t="s">
        <v>8829</v>
      </c>
      <c r="D577" s="124" t="s">
        <v>4393</v>
      </c>
      <c r="E577" s="124">
        <v>79</v>
      </c>
      <c r="F577" s="251"/>
      <c r="G577" s="251"/>
    </row>
    <row r="578" spans="1:7" ht="12" customHeight="1">
      <c r="A578" s="120">
        <f t="shared" si="8"/>
        <v>563</v>
      </c>
      <c r="B578" s="124" t="s">
        <v>8826</v>
      </c>
      <c r="C578" s="124" t="s">
        <v>9448</v>
      </c>
      <c r="D578" s="124" t="s">
        <v>8369</v>
      </c>
      <c r="E578" s="124">
        <v>6</v>
      </c>
      <c r="F578" s="251"/>
      <c r="G578" s="251"/>
    </row>
    <row r="579" spans="1:7" ht="12" customHeight="1">
      <c r="A579" s="120">
        <f t="shared" si="8"/>
        <v>564</v>
      </c>
      <c r="B579" s="124" t="s">
        <v>8826</v>
      </c>
      <c r="C579" s="124" t="s">
        <v>9447</v>
      </c>
      <c r="D579" s="124" t="s">
        <v>8369</v>
      </c>
      <c r="E579" s="124">
        <v>1</v>
      </c>
      <c r="F579" s="251"/>
      <c r="G579" s="251"/>
    </row>
    <row r="580" spans="1:7" ht="12" customHeight="1">
      <c r="A580" s="120">
        <f t="shared" si="8"/>
        <v>565</v>
      </c>
      <c r="B580" s="124" t="s">
        <v>8826</v>
      </c>
      <c r="C580" s="124" t="s">
        <v>9446</v>
      </c>
      <c r="D580" s="124" t="s">
        <v>8341</v>
      </c>
      <c r="E580" s="124">
        <v>2</v>
      </c>
      <c r="F580" s="251"/>
      <c r="G580" s="251"/>
    </row>
    <row r="581" spans="1:7" ht="12" customHeight="1">
      <c r="A581" s="120">
        <f t="shared" si="8"/>
        <v>566</v>
      </c>
      <c r="B581" s="124" t="s">
        <v>8826</v>
      </c>
      <c r="C581" s="124" t="s">
        <v>9445</v>
      </c>
      <c r="D581" s="124" t="s">
        <v>8341</v>
      </c>
      <c r="E581" s="124">
        <v>3</v>
      </c>
      <c r="F581" s="251"/>
      <c r="G581" s="251"/>
    </row>
    <row r="582" spans="1:7" ht="12" customHeight="1">
      <c r="A582" s="120">
        <f t="shared" si="8"/>
        <v>567</v>
      </c>
      <c r="B582" s="124" t="s">
        <v>8826</v>
      </c>
      <c r="C582" s="124" t="s">
        <v>8828</v>
      </c>
      <c r="D582" s="124" t="s">
        <v>8369</v>
      </c>
      <c r="E582" s="124">
        <v>132</v>
      </c>
      <c r="F582" s="251"/>
      <c r="G582" s="251"/>
    </row>
    <row r="583" spans="1:7" ht="12" customHeight="1">
      <c r="A583" s="120">
        <f t="shared" si="8"/>
        <v>568</v>
      </c>
      <c r="B583" s="124" t="s">
        <v>8826</v>
      </c>
      <c r="C583" s="124" t="s">
        <v>9444</v>
      </c>
      <c r="D583" s="124" t="s">
        <v>8341</v>
      </c>
      <c r="E583" s="124">
        <v>12</v>
      </c>
      <c r="F583" s="251"/>
      <c r="G583" s="251"/>
    </row>
    <row r="584" spans="1:7" ht="12" customHeight="1">
      <c r="A584" s="120">
        <f t="shared" si="8"/>
        <v>569</v>
      </c>
      <c r="B584" s="124" t="s">
        <v>8826</v>
      </c>
      <c r="C584" s="124" t="s">
        <v>9443</v>
      </c>
      <c r="D584" s="124" t="s">
        <v>8341</v>
      </c>
      <c r="E584" s="124">
        <v>3</v>
      </c>
      <c r="F584" s="251"/>
      <c r="G584" s="251"/>
    </row>
    <row r="585" spans="1:7" ht="12" customHeight="1">
      <c r="A585" s="120">
        <f t="shared" si="8"/>
        <v>570</v>
      </c>
      <c r="B585" s="124" t="s">
        <v>8826</v>
      </c>
      <c r="C585" s="124" t="s">
        <v>8827</v>
      </c>
      <c r="D585" s="124" t="s">
        <v>4393</v>
      </c>
      <c r="E585" s="124">
        <v>17</v>
      </c>
      <c r="F585" s="251"/>
      <c r="G585" s="251"/>
    </row>
    <row r="586" spans="1:7" ht="12" customHeight="1">
      <c r="A586" s="120">
        <f t="shared" si="8"/>
        <v>571</v>
      </c>
      <c r="B586" s="124" t="s">
        <v>8826</v>
      </c>
      <c r="C586" s="124" t="s">
        <v>8825</v>
      </c>
      <c r="D586" s="124" t="s">
        <v>8341</v>
      </c>
      <c r="E586" s="124">
        <v>8</v>
      </c>
      <c r="F586" s="251"/>
      <c r="G586" s="251"/>
    </row>
    <row r="587" spans="1:7" ht="12" customHeight="1">
      <c r="A587" s="120">
        <f t="shared" si="8"/>
        <v>572</v>
      </c>
      <c r="B587" s="124" t="s">
        <v>8823</v>
      </c>
      <c r="C587" s="124" t="s">
        <v>8824</v>
      </c>
      <c r="D587" s="124" t="s">
        <v>8341</v>
      </c>
      <c r="E587" s="124">
        <v>17</v>
      </c>
      <c r="F587" s="251"/>
      <c r="G587" s="251"/>
    </row>
    <row r="588" spans="1:7" ht="12" customHeight="1">
      <c r="A588" s="120">
        <f t="shared" si="8"/>
        <v>573</v>
      </c>
      <c r="B588" s="124" t="s">
        <v>8823</v>
      </c>
      <c r="C588" s="124" t="s">
        <v>8822</v>
      </c>
      <c r="D588" s="124" t="s">
        <v>8369</v>
      </c>
      <c r="E588" s="124">
        <v>92</v>
      </c>
      <c r="F588" s="251"/>
      <c r="G588" s="251"/>
    </row>
    <row r="589" spans="1:7" ht="12" customHeight="1">
      <c r="A589" s="120">
        <f t="shared" si="8"/>
        <v>574</v>
      </c>
      <c r="B589" s="124" t="s">
        <v>8807</v>
      </c>
      <c r="C589" s="124" t="s">
        <v>8821</v>
      </c>
      <c r="D589" s="124" t="s">
        <v>8345</v>
      </c>
      <c r="E589" s="124">
        <v>211</v>
      </c>
      <c r="F589" s="251"/>
      <c r="G589" s="251"/>
    </row>
    <row r="590" spans="1:7" ht="12" customHeight="1">
      <c r="A590" s="120">
        <f t="shared" si="8"/>
        <v>575</v>
      </c>
      <c r="B590" s="124" t="s">
        <v>8807</v>
      </c>
      <c r="C590" s="124" t="s">
        <v>8820</v>
      </c>
      <c r="D590" s="124" t="s">
        <v>8345</v>
      </c>
      <c r="E590" s="124">
        <v>238</v>
      </c>
      <c r="F590" s="251"/>
      <c r="G590" s="251"/>
    </row>
    <row r="591" spans="1:7" ht="12" customHeight="1">
      <c r="A591" s="120">
        <f t="shared" si="8"/>
        <v>576</v>
      </c>
      <c r="B591" s="124" t="s">
        <v>8807</v>
      </c>
      <c r="C591" s="124" t="s">
        <v>9442</v>
      </c>
      <c r="D591" s="124" t="s">
        <v>8336</v>
      </c>
      <c r="E591" s="124">
        <v>5</v>
      </c>
      <c r="F591" s="251"/>
      <c r="G591" s="251"/>
    </row>
    <row r="592" spans="1:7" ht="12" customHeight="1">
      <c r="A592" s="120">
        <f t="shared" si="8"/>
        <v>577</v>
      </c>
      <c r="B592" s="124" t="s">
        <v>8807</v>
      </c>
      <c r="C592" s="124" t="s">
        <v>8819</v>
      </c>
      <c r="D592" s="124" t="s">
        <v>8345</v>
      </c>
      <c r="E592" s="124">
        <v>1</v>
      </c>
      <c r="F592" s="251"/>
      <c r="G592" s="251"/>
    </row>
    <row r="593" spans="1:7" ht="12" customHeight="1">
      <c r="A593" s="120">
        <f t="shared" si="8"/>
        <v>578</v>
      </c>
      <c r="B593" s="124" t="s">
        <v>8807</v>
      </c>
      <c r="C593" s="124" t="s">
        <v>8818</v>
      </c>
      <c r="D593" s="124" t="s">
        <v>8349</v>
      </c>
      <c r="E593" s="124">
        <v>26</v>
      </c>
      <c r="F593" s="251"/>
      <c r="G593" s="251"/>
    </row>
    <row r="594" spans="1:7" ht="12" customHeight="1">
      <c r="A594" s="120">
        <f t="shared" ref="A594:A657" si="9">A593+1</f>
        <v>579</v>
      </c>
      <c r="B594" s="124" t="s">
        <v>8807</v>
      </c>
      <c r="C594" s="124" t="s">
        <v>8817</v>
      </c>
      <c r="D594" s="124" t="s">
        <v>8345</v>
      </c>
      <c r="E594" s="124">
        <v>127</v>
      </c>
      <c r="F594" s="251"/>
      <c r="G594" s="251"/>
    </row>
    <row r="595" spans="1:7" ht="12" customHeight="1">
      <c r="A595" s="120">
        <f t="shared" si="9"/>
        <v>580</v>
      </c>
      <c r="B595" s="124" t="s">
        <v>8807</v>
      </c>
      <c r="C595" s="124" t="s">
        <v>8814</v>
      </c>
      <c r="D595" s="124" t="s">
        <v>8345</v>
      </c>
      <c r="E595" s="124">
        <v>47</v>
      </c>
      <c r="F595" s="251"/>
      <c r="G595" s="251"/>
    </row>
    <row r="596" spans="1:7" ht="12" customHeight="1">
      <c r="A596" s="120">
        <f t="shared" si="9"/>
        <v>581</v>
      </c>
      <c r="B596" s="124" t="s">
        <v>8807</v>
      </c>
      <c r="C596" s="124" t="s">
        <v>8813</v>
      </c>
      <c r="D596" s="124" t="s">
        <v>8336</v>
      </c>
      <c r="E596" s="124">
        <v>50</v>
      </c>
      <c r="F596" s="251"/>
      <c r="G596" s="251"/>
    </row>
    <row r="597" spans="1:7" ht="12" customHeight="1">
      <c r="A597" s="120">
        <f t="shared" si="9"/>
        <v>582</v>
      </c>
      <c r="B597" s="124" t="s">
        <v>8807</v>
      </c>
      <c r="C597" s="124" t="s">
        <v>8812</v>
      </c>
      <c r="D597" s="124" t="s">
        <v>8336</v>
      </c>
      <c r="E597" s="124">
        <v>8</v>
      </c>
      <c r="F597" s="251"/>
      <c r="G597" s="251"/>
    </row>
    <row r="598" spans="1:7" ht="12" customHeight="1">
      <c r="A598" s="120">
        <f t="shared" si="9"/>
        <v>583</v>
      </c>
      <c r="B598" s="124" t="s">
        <v>8807</v>
      </c>
      <c r="C598" s="124" t="s">
        <v>8811</v>
      </c>
      <c r="D598" s="124" t="s">
        <v>8336</v>
      </c>
      <c r="E598" s="124">
        <v>12</v>
      </c>
      <c r="F598" s="251"/>
      <c r="G598" s="251"/>
    </row>
    <row r="599" spans="1:7" ht="12" customHeight="1">
      <c r="A599" s="120">
        <f t="shared" si="9"/>
        <v>584</v>
      </c>
      <c r="B599" s="124" t="s">
        <v>8807</v>
      </c>
      <c r="C599" s="124" t="s">
        <v>8810</v>
      </c>
      <c r="D599" s="124" t="s">
        <v>8336</v>
      </c>
      <c r="E599" s="124">
        <v>7</v>
      </c>
      <c r="F599" s="251"/>
      <c r="G599" s="251"/>
    </row>
    <row r="600" spans="1:7" ht="12" customHeight="1">
      <c r="A600" s="120">
        <f t="shared" si="9"/>
        <v>585</v>
      </c>
      <c r="B600" s="124" t="s">
        <v>8807</v>
      </c>
      <c r="C600" s="124" t="s">
        <v>9441</v>
      </c>
      <c r="D600" s="124" t="s">
        <v>8345</v>
      </c>
      <c r="E600" s="124">
        <v>3</v>
      </c>
      <c r="F600" s="251"/>
      <c r="G600" s="251"/>
    </row>
    <row r="601" spans="1:7" ht="12" customHeight="1">
      <c r="A601" s="120">
        <f t="shared" si="9"/>
        <v>586</v>
      </c>
      <c r="B601" s="124" t="s">
        <v>8807</v>
      </c>
      <c r="C601" s="124" t="s">
        <v>8809</v>
      </c>
      <c r="D601" s="124" t="s">
        <v>8336</v>
      </c>
      <c r="E601" s="124">
        <v>4</v>
      </c>
      <c r="F601" s="251"/>
      <c r="G601" s="251"/>
    </row>
    <row r="602" spans="1:7" ht="12" customHeight="1">
      <c r="A602" s="120">
        <f t="shared" si="9"/>
        <v>587</v>
      </c>
      <c r="B602" s="124" t="s">
        <v>8807</v>
      </c>
      <c r="C602" s="124" t="s">
        <v>8808</v>
      </c>
      <c r="D602" s="124" t="s">
        <v>8345</v>
      </c>
      <c r="E602" s="124">
        <v>30</v>
      </c>
      <c r="F602" s="251"/>
      <c r="G602" s="251"/>
    </row>
    <row r="603" spans="1:7" ht="12" customHeight="1">
      <c r="A603" s="120">
        <f t="shared" si="9"/>
        <v>588</v>
      </c>
      <c r="B603" s="124" t="s">
        <v>8807</v>
      </c>
      <c r="C603" s="124" t="s">
        <v>9440</v>
      </c>
      <c r="D603" s="124" t="s">
        <v>8336</v>
      </c>
      <c r="E603" s="124">
        <v>2</v>
      </c>
      <c r="F603" s="251"/>
      <c r="G603" s="251"/>
    </row>
    <row r="604" spans="1:7" ht="12" customHeight="1">
      <c r="A604" s="120">
        <f t="shared" si="9"/>
        <v>589</v>
      </c>
      <c r="B604" s="124" t="s">
        <v>8807</v>
      </c>
      <c r="C604" s="124" t="s">
        <v>9439</v>
      </c>
      <c r="D604" s="124" t="s">
        <v>8336</v>
      </c>
      <c r="E604" s="124">
        <v>2</v>
      </c>
      <c r="F604" s="251"/>
      <c r="G604" s="251"/>
    </row>
    <row r="605" spans="1:7" ht="12" customHeight="1">
      <c r="A605" s="120">
        <f t="shared" si="9"/>
        <v>590</v>
      </c>
      <c r="B605" s="124" t="s">
        <v>8807</v>
      </c>
      <c r="C605" s="124" t="s">
        <v>8806</v>
      </c>
      <c r="D605" s="124" t="s">
        <v>8336</v>
      </c>
      <c r="E605" s="124">
        <v>13</v>
      </c>
      <c r="F605" s="251"/>
      <c r="G605" s="251"/>
    </row>
    <row r="606" spans="1:7" ht="12" customHeight="1">
      <c r="A606" s="120">
        <f t="shared" si="9"/>
        <v>591</v>
      </c>
      <c r="B606" s="124" t="s">
        <v>8805</v>
      </c>
      <c r="C606" s="124" t="s">
        <v>8804</v>
      </c>
      <c r="D606" s="124" t="s">
        <v>8345</v>
      </c>
      <c r="E606" s="124">
        <v>19</v>
      </c>
      <c r="F606" s="251"/>
      <c r="G606" s="251"/>
    </row>
    <row r="607" spans="1:7" ht="12" customHeight="1">
      <c r="A607" s="120">
        <f t="shared" si="9"/>
        <v>592</v>
      </c>
      <c r="B607" s="124" t="s">
        <v>8802</v>
      </c>
      <c r="C607" s="124" t="s">
        <v>9438</v>
      </c>
      <c r="D607" s="124" t="s">
        <v>8349</v>
      </c>
      <c r="E607" s="124">
        <v>1</v>
      </c>
      <c r="F607" s="251"/>
      <c r="G607" s="251"/>
    </row>
    <row r="608" spans="1:7" ht="12" customHeight="1">
      <c r="A608" s="120">
        <f t="shared" si="9"/>
        <v>593</v>
      </c>
      <c r="B608" s="124" t="s">
        <v>8802</v>
      </c>
      <c r="C608" s="124" t="s">
        <v>9437</v>
      </c>
      <c r="D608" s="124" t="s">
        <v>8349</v>
      </c>
      <c r="E608" s="124">
        <v>1</v>
      </c>
      <c r="F608" s="251"/>
      <c r="G608" s="251"/>
    </row>
    <row r="609" spans="1:7" ht="12" customHeight="1">
      <c r="A609" s="120">
        <f t="shared" si="9"/>
        <v>594</v>
      </c>
      <c r="B609" s="124" t="s">
        <v>8802</v>
      </c>
      <c r="C609" s="124" t="s">
        <v>8803</v>
      </c>
      <c r="D609" s="124" t="s">
        <v>8349</v>
      </c>
      <c r="E609" s="124">
        <v>16</v>
      </c>
      <c r="F609" s="251"/>
      <c r="G609" s="251"/>
    </row>
    <row r="610" spans="1:7" ht="12" customHeight="1">
      <c r="A610" s="120">
        <f t="shared" si="9"/>
        <v>595</v>
      </c>
      <c r="B610" s="124" t="s">
        <v>8802</v>
      </c>
      <c r="C610" s="124" t="s">
        <v>8801</v>
      </c>
      <c r="D610" s="124" t="s">
        <v>8349</v>
      </c>
      <c r="E610" s="124">
        <v>10</v>
      </c>
      <c r="F610" s="251"/>
      <c r="G610" s="251"/>
    </row>
    <row r="611" spans="1:7" ht="12" customHeight="1">
      <c r="A611" s="120">
        <f t="shared" si="9"/>
        <v>596</v>
      </c>
      <c r="B611" s="124" t="s">
        <v>8802</v>
      </c>
      <c r="C611" s="124" t="s">
        <v>9436</v>
      </c>
      <c r="D611" s="124" t="s">
        <v>8349</v>
      </c>
      <c r="E611" s="124">
        <v>1</v>
      </c>
      <c r="F611" s="251"/>
      <c r="G611" s="251"/>
    </row>
    <row r="612" spans="1:7" ht="12" customHeight="1">
      <c r="A612" s="120">
        <f t="shared" si="9"/>
        <v>597</v>
      </c>
      <c r="B612" s="124" t="s">
        <v>8802</v>
      </c>
      <c r="C612" s="124" t="s">
        <v>9435</v>
      </c>
      <c r="D612" s="124" t="s">
        <v>8349</v>
      </c>
      <c r="E612" s="124">
        <v>1</v>
      </c>
      <c r="F612" s="251"/>
      <c r="G612" s="251"/>
    </row>
    <row r="613" spans="1:7" ht="12" customHeight="1">
      <c r="A613" s="120">
        <f t="shared" si="9"/>
        <v>598</v>
      </c>
      <c r="B613" s="124" t="s">
        <v>8772</v>
      </c>
      <c r="C613" s="124" t="s">
        <v>8800</v>
      </c>
      <c r="D613" s="124" t="s">
        <v>8336</v>
      </c>
      <c r="E613" s="124">
        <v>23</v>
      </c>
      <c r="F613" s="251"/>
      <c r="G613" s="251"/>
    </row>
    <row r="614" spans="1:7" ht="12" customHeight="1">
      <c r="A614" s="120">
        <f t="shared" si="9"/>
        <v>599</v>
      </c>
      <c r="B614" s="124" t="s">
        <v>8772</v>
      </c>
      <c r="C614" s="124" t="s">
        <v>8799</v>
      </c>
      <c r="D614" s="124" t="s">
        <v>8336</v>
      </c>
      <c r="E614" s="124">
        <v>5</v>
      </c>
      <c r="F614" s="251"/>
      <c r="G614" s="251"/>
    </row>
    <row r="615" spans="1:7" ht="12" customHeight="1">
      <c r="A615" s="120">
        <f t="shared" si="9"/>
        <v>600</v>
      </c>
      <c r="B615" s="124" t="s">
        <v>8772</v>
      </c>
      <c r="C615" s="124" t="s">
        <v>8798</v>
      </c>
      <c r="D615" s="124" t="s">
        <v>8336</v>
      </c>
      <c r="E615" s="124">
        <v>10</v>
      </c>
      <c r="F615" s="251"/>
      <c r="G615" s="251"/>
    </row>
    <row r="616" spans="1:7" ht="12" customHeight="1">
      <c r="A616" s="120">
        <f t="shared" si="9"/>
        <v>601</v>
      </c>
      <c r="B616" s="124" t="s">
        <v>8772</v>
      </c>
      <c r="C616" s="124" t="s">
        <v>9434</v>
      </c>
      <c r="D616" s="124" t="s">
        <v>8336</v>
      </c>
      <c r="E616" s="124">
        <v>3</v>
      </c>
      <c r="F616" s="251"/>
      <c r="G616" s="251"/>
    </row>
    <row r="617" spans="1:7" ht="12" customHeight="1">
      <c r="A617" s="120">
        <f t="shared" si="9"/>
        <v>602</v>
      </c>
      <c r="B617" s="124" t="s">
        <v>8772</v>
      </c>
      <c r="C617" s="124" t="s">
        <v>8797</v>
      </c>
      <c r="D617" s="124" t="s">
        <v>8336</v>
      </c>
      <c r="E617" s="124">
        <v>13</v>
      </c>
      <c r="F617" s="251"/>
      <c r="G617" s="251"/>
    </row>
    <row r="618" spans="1:7" ht="12" customHeight="1">
      <c r="A618" s="120">
        <f t="shared" si="9"/>
        <v>603</v>
      </c>
      <c r="B618" s="124" t="s">
        <v>8772</v>
      </c>
      <c r="C618" s="124" t="s">
        <v>8796</v>
      </c>
      <c r="D618" s="124" t="s">
        <v>8336</v>
      </c>
      <c r="E618" s="124">
        <v>49</v>
      </c>
      <c r="F618" s="251"/>
      <c r="G618" s="251"/>
    </row>
    <row r="619" spans="1:7" ht="12" customHeight="1">
      <c r="A619" s="120">
        <f t="shared" si="9"/>
        <v>604</v>
      </c>
      <c r="B619" s="124" t="s">
        <v>8772</v>
      </c>
      <c r="C619" s="124" t="s">
        <v>8795</v>
      </c>
      <c r="D619" s="124" t="s">
        <v>8345</v>
      </c>
      <c r="E619" s="124">
        <v>73</v>
      </c>
      <c r="F619" s="251"/>
      <c r="G619" s="251"/>
    </row>
    <row r="620" spans="1:7" ht="12" customHeight="1">
      <c r="A620" s="120">
        <f t="shared" si="9"/>
        <v>605</v>
      </c>
      <c r="B620" s="124" t="s">
        <v>8772</v>
      </c>
      <c r="C620" s="124" t="s">
        <v>9433</v>
      </c>
      <c r="D620" s="124" t="s">
        <v>8345</v>
      </c>
      <c r="E620" s="124">
        <v>3</v>
      </c>
      <c r="F620" s="251"/>
      <c r="G620" s="251"/>
    </row>
    <row r="621" spans="1:7" ht="12" customHeight="1">
      <c r="A621" s="120">
        <f t="shared" si="9"/>
        <v>606</v>
      </c>
      <c r="B621" s="124" t="s">
        <v>8772</v>
      </c>
      <c r="C621" s="124" t="s">
        <v>8794</v>
      </c>
      <c r="D621" s="124" t="s">
        <v>8345</v>
      </c>
      <c r="E621" s="124">
        <v>11</v>
      </c>
      <c r="F621" s="251"/>
      <c r="G621" s="251"/>
    </row>
    <row r="622" spans="1:7" ht="12" customHeight="1">
      <c r="A622" s="120">
        <f t="shared" si="9"/>
        <v>607</v>
      </c>
      <c r="B622" s="124" t="s">
        <v>8772</v>
      </c>
      <c r="C622" s="124" t="s">
        <v>9432</v>
      </c>
      <c r="D622" s="124" t="s">
        <v>8345</v>
      </c>
      <c r="E622" s="124">
        <v>5</v>
      </c>
      <c r="F622" s="251"/>
      <c r="G622" s="251"/>
    </row>
    <row r="623" spans="1:7" ht="12" customHeight="1">
      <c r="A623" s="120">
        <f t="shared" si="9"/>
        <v>608</v>
      </c>
      <c r="B623" s="124" t="s">
        <v>8772</v>
      </c>
      <c r="C623" s="124" t="s">
        <v>8793</v>
      </c>
      <c r="D623" s="124" t="s">
        <v>8349</v>
      </c>
      <c r="E623" s="124">
        <v>17</v>
      </c>
      <c r="F623" s="251"/>
      <c r="G623" s="251"/>
    </row>
    <row r="624" spans="1:7" ht="12" customHeight="1">
      <c r="A624" s="120">
        <f t="shared" si="9"/>
        <v>609</v>
      </c>
      <c r="B624" s="124" t="s">
        <v>8772</v>
      </c>
      <c r="C624" s="124" t="s">
        <v>8792</v>
      </c>
      <c r="D624" s="124" t="s">
        <v>8349</v>
      </c>
      <c r="E624" s="124">
        <v>17</v>
      </c>
      <c r="F624" s="251"/>
      <c r="G624" s="251"/>
    </row>
    <row r="625" spans="1:7" ht="12" customHeight="1">
      <c r="A625" s="120">
        <f t="shared" si="9"/>
        <v>610</v>
      </c>
      <c r="B625" s="124" t="s">
        <v>8772</v>
      </c>
      <c r="C625" s="124" t="s">
        <v>8791</v>
      </c>
      <c r="D625" s="124" t="s">
        <v>8349</v>
      </c>
      <c r="E625" s="124">
        <v>11</v>
      </c>
      <c r="F625" s="251"/>
      <c r="G625" s="251"/>
    </row>
    <row r="626" spans="1:7" ht="12" customHeight="1">
      <c r="A626" s="120">
        <f t="shared" si="9"/>
        <v>611</v>
      </c>
      <c r="B626" s="124" t="s">
        <v>8772</v>
      </c>
      <c r="C626" s="124" t="s">
        <v>8790</v>
      </c>
      <c r="D626" s="124" t="s">
        <v>8345</v>
      </c>
      <c r="E626" s="124">
        <v>156</v>
      </c>
      <c r="F626" s="251"/>
      <c r="G626" s="251"/>
    </row>
    <row r="627" spans="1:7" ht="12" customHeight="1">
      <c r="A627" s="120">
        <f t="shared" si="9"/>
        <v>612</v>
      </c>
      <c r="B627" s="124" t="s">
        <v>8772</v>
      </c>
      <c r="C627" s="124" t="s">
        <v>8789</v>
      </c>
      <c r="D627" s="124" t="s">
        <v>8349</v>
      </c>
      <c r="E627" s="124">
        <v>77</v>
      </c>
      <c r="F627" s="251"/>
      <c r="G627" s="251"/>
    </row>
    <row r="628" spans="1:7" ht="12" customHeight="1">
      <c r="A628" s="120">
        <f t="shared" si="9"/>
        <v>613</v>
      </c>
      <c r="B628" s="124" t="s">
        <v>8772</v>
      </c>
      <c r="C628" s="124" t="s">
        <v>8788</v>
      </c>
      <c r="D628" s="124" t="s">
        <v>8349</v>
      </c>
      <c r="E628" s="124">
        <v>18</v>
      </c>
      <c r="F628" s="251"/>
      <c r="G628" s="251"/>
    </row>
    <row r="629" spans="1:7" ht="12" customHeight="1">
      <c r="A629" s="120">
        <f t="shared" si="9"/>
        <v>614</v>
      </c>
      <c r="B629" s="124" t="s">
        <v>8772</v>
      </c>
      <c r="C629" s="124" t="s">
        <v>8787</v>
      </c>
      <c r="D629" s="124" t="s">
        <v>8349</v>
      </c>
      <c r="E629" s="124">
        <v>162</v>
      </c>
      <c r="F629" s="251"/>
      <c r="G629" s="251"/>
    </row>
    <row r="630" spans="1:7" ht="12" customHeight="1">
      <c r="A630" s="120">
        <f t="shared" si="9"/>
        <v>615</v>
      </c>
      <c r="B630" s="124" t="s">
        <v>8772</v>
      </c>
      <c r="C630" s="124" t="s">
        <v>8786</v>
      </c>
      <c r="D630" s="124" t="s">
        <v>8336</v>
      </c>
      <c r="E630" s="124">
        <v>19</v>
      </c>
      <c r="F630" s="251"/>
      <c r="G630" s="251"/>
    </row>
    <row r="631" spans="1:7" ht="12" customHeight="1">
      <c r="A631" s="120">
        <f t="shared" si="9"/>
        <v>616</v>
      </c>
      <c r="B631" s="124" t="s">
        <v>8772</v>
      </c>
      <c r="C631" s="124" t="s">
        <v>9431</v>
      </c>
      <c r="D631" s="124" t="s">
        <v>8349</v>
      </c>
      <c r="E631" s="124">
        <v>1</v>
      </c>
      <c r="F631" s="251"/>
      <c r="G631" s="251"/>
    </row>
    <row r="632" spans="1:7" ht="12" customHeight="1">
      <c r="A632" s="120">
        <f t="shared" si="9"/>
        <v>617</v>
      </c>
      <c r="B632" s="124" t="s">
        <v>8772</v>
      </c>
      <c r="C632" s="124" t="s">
        <v>8785</v>
      </c>
      <c r="D632" s="124" t="s">
        <v>8336</v>
      </c>
      <c r="E632" s="124">
        <v>8</v>
      </c>
      <c r="F632" s="251"/>
      <c r="G632" s="251"/>
    </row>
    <row r="633" spans="1:7" ht="12" customHeight="1">
      <c r="A633" s="120">
        <f t="shared" si="9"/>
        <v>618</v>
      </c>
      <c r="B633" s="124" t="s">
        <v>8772</v>
      </c>
      <c r="C633" s="124" t="s">
        <v>8784</v>
      </c>
      <c r="D633" s="124" t="s">
        <v>8336</v>
      </c>
      <c r="E633" s="124">
        <v>7</v>
      </c>
      <c r="F633" s="251"/>
      <c r="G633" s="251"/>
    </row>
    <row r="634" spans="1:7" ht="12" customHeight="1">
      <c r="A634" s="120">
        <f t="shared" si="9"/>
        <v>619</v>
      </c>
      <c r="B634" s="124" t="s">
        <v>8772</v>
      </c>
      <c r="C634" s="124" t="s">
        <v>9430</v>
      </c>
      <c r="D634" s="124" t="s">
        <v>8336</v>
      </c>
      <c r="E634" s="124">
        <v>3</v>
      </c>
      <c r="F634" s="251"/>
      <c r="G634" s="251"/>
    </row>
    <row r="635" spans="1:7" ht="12" customHeight="1">
      <c r="A635" s="120">
        <f t="shared" si="9"/>
        <v>620</v>
      </c>
      <c r="B635" s="124" t="s">
        <v>8772</v>
      </c>
      <c r="C635" s="124" t="s">
        <v>8783</v>
      </c>
      <c r="D635" s="124" t="s">
        <v>8345</v>
      </c>
      <c r="E635" s="124">
        <v>109</v>
      </c>
      <c r="F635" s="251"/>
      <c r="G635" s="251"/>
    </row>
    <row r="636" spans="1:7" ht="12" customHeight="1">
      <c r="A636" s="120">
        <f t="shared" si="9"/>
        <v>621</v>
      </c>
      <c r="B636" s="124" t="s">
        <v>8772</v>
      </c>
      <c r="C636" s="124" t="s">
        <v>9429</v>
      </c>
      <c r="D636" s="124" t="s">
        <v>8345</v>
      </c>
      <c r="E636" s="124">
        <v>1</v>
      </c>
      <c r="F636" s="251"/>
      <c r="G636" s="251"/>
    </row>
    <row r="637" spans="1:7" ht="12" customHeight="1">
      <c r="A637" s="120">
        <f t="shared" si="9"/>
        <v>622</v>
      </c>
      <c r="B637" s="124" t="s">
        <v>8772</v>
      </c>
      <c r="C637" s="124" t="s">
        <v>8782</v>
      </c>
      <c r="D637" s="124" t="s">
        <v>8345</v>
      </c>
      <c r="E637" s="124">
        <v>42</v>
      </c>
      <c r="F637" s="251"/>
      <c r="G637" s="251"/>
    </row>
    <row r="638" spans="1:7" ht="12" customHeight="1">
      <c r="A638" s="120">
        <f t="shared" si="9"/>
        <v>623</v>
      </c>
      <c r="B638" s="124" t="s">
        <v>8772</v>
      </c>
      <c r="C638" s="124" t="s">
        <v>8781</v>
      </c>
      <c r="D638" s="124" t="s">
        <v>8345</v>
      </c>
      <c r="E638" s="124">
        <v>144</v>
      </c>
      <c r="F638" s="251"/>
      <c r="G638" s="251"/>
    </row>
    <row r="639" spans="1:7" ht="12" customHeight="1">
      <c r="A639" s="120">
        <f t="shared" si="9"/>
        <v>624</v>
      </c>
      <c r="B639" s="124" t="s">
        <v>8772</v>
      </c>
      <c r="C639" s="124" t="s">
        <v>8780</v>
      </c>
      <c r="D639" s="124" t="s">
        <v>8345</v>
      </c>
      <c r="E639" s="124">
        <v>64</v>
      </c>
      <c r="F639" s="251"/>
      <c r="G639" s="251"/>
    </row>
    <row r="640" spans="1:7" ht="12" customHeight="1">
      <c r="A640" s="120">
        <f t="shared" si="9"/>
        <v>625</v>
      </c>
      <c r="B640" s="124" t="s">
        <v>8772</v>
      </c>
      <c r="C640" s="124" t="s">
        <v>9428</v>
      </c>
      <c r="D640" s="124" t="s">
        <v>8345</v>
      </c>
      <c r="E640" s="124">
        <v>4</v>
      </c>
      <c r="F640" s="251"/>
      <c r="G640" s="251"/>
    </row>
    <row r="641" spans="1:7" ht="12" customHeight="1">
      <c r="A641" s="120">
        <f t="shared" si="9"/>
        <v>626</v>
      </c>
      <c r="B641" s="124" t="s">
        <v>8772</v>
      </c>
      <c r="C641" s="124" t="s">
        <v>8779</v>
      </c>
      <c r="D641" s="124" t="s">
        <v>8345</v>
      </c>
      <c r="E641" s="124">
        <v>345</v>
      </c>
      <c r="F641" s="251"/>
      <c r="G641" s="251"/>
    </row>
    <row r="642" spans="1:7" ht="12" customHeight="1">
      <c r="A642" s="120">
        <f t="shared" si="9"/>
        <v>627</v>
      </c>
      <c r="B642" s="124" t="s">
        <v>8772</v>
      </c>
      <c r="C642" s="124" t="s">
        <v>8778</v>
      </c>
      <c r="D642" s="124" t="s">
        <v>8345</v>
      </c>
      <c r="E642" s="124">
        <v>316</v>
      </c>
      <c r="F642" s="251"/>
      <c r="G642" s="251"/>
    </row>
    <row r="643" spans="1:7" ht="12" customHeight="1">
      <c r="A643" s="120">
        <f t="shared" si="9"/>
        <v>628</v>
      </c>
      <c r="B643" s="124" t="s">
        <v>8772</v>
      </c>
      <c r="C643" s="124" t="s">
        <v>8777</v>
      </c>
      <c r="D643" s="124" t="s">
        <v>8345</v>
      </c>
      <c r="E643" s="124">
        <v>178</v>
      </c>
      <c r="F643" s="251"/>
      <c r="G643" s="251"/>
    </row>
    <row r="644" spans="1:7" ht="12" customHeight="1">
      <c r="A644" s="120">
        <f t="shared" si="9"/>
        <v>629</v>
      </c>
      <c r="B644" s="124" t="s">
        <v>8772</v>
      </c>
      <c r="C644" s="124" t="s">
        <v>9427</v>
      </c>
      <c r="D644" s="124" t="s">
        <v>8336</v>
      </c>
      <c r="E644" s="124">
        <v>5</v>
      </c>
      <c r="F644" s="251"/>
      <c r="G644" s="251"/>
    </row>
    <row r="645" spans="1:7" ht="12" customHeight="1">
      <c r="A645" s="120">
        <f t="shared" si="9"/>
        <v>630</v>
      </c>
      <c r="B645" s="124" t="s">
        <v>8772</v>
      </c>
      <c r="C645" s="124" t="s">
        <v>8776</v>
      </c>
      <c r="D645" s="124" t="s">
        <v>8336</v>
      </c>
      <c r="E645" s="124">
        <v>25</v>
      </c>
      <c r="F645" s="251"/>
      <c r="G645" s="251"/>
    </row>
    <row r="646" spans="1:7" ht="12" customHeight="1">
      <c r="A646" s="120">
        <f t="shared" si="9"/>
        <v>631</v>
      </c>
      <c r="B646" s="124" t="s">
        <v>8772</v>
      </c>
      <c r="C646" s="124" t="s">
        <v>8775</v>
      </c>
      <c r="D646" s="124" t="s">
        <v>8336</v>
      </c>
      <c r="E646" s="124">
        <v>25</v>
      </c>
      <c r="F646" s="251"/>
      <c r="G646" s="251"/>
    </row>
    <row r="647" spans="1:7" ht="12" customHeight="1">
      <c r="A647" s="120">
        <f t="shared" si="9"/>
        <v>632</v>
      </c>
      <c r="B647" s="124" t="s">
        <v>8772</v>
      </c>
      <c r="C647" s="124" t="s">
        <v>8773</v>
      </c>
      <c r="D647" s="124" t="s">
        <v>8349</v>
      </c>
      <c r="E647" s="124">
        <v>201</v>
      </c>
      <c r="F647" s="251"/>
      <c r="G647" s="251"/>
    </row>
    <row r="648" spans="1:7" ht="12" customHeight="1">
      <c r="A648" s="120">
        <f t="shared" si="9"/>
        <v>633</v>
      </c>
      <c r="B648" s="124" t="s">
        <v>8772</v>
      </c>
      <c r="C648" s="124" t="s">
        <v>8771</v>
      </c>
      <c r="D648" s="124" t="s">
        <v>8349</v>
      </c>
      <c r="E648" s="124">
        <v>400</v>
      </c>
      <c r="F648" s="251"/>
      <c r="G648" s="251"/>
    </row>
    <row r="649" spans="1:7" ht="12" customHeight="1">
      <c r="A649" s="120">
        <f t="shared" si="9"/>
        <v>634</v>
      </c>
      <c r="B649" s="124" t="s">
        <v>8770</v>
      </c>
      <c r="C649" s="124" t="s">
        <v>8769</v>
      </c>
      <c r="D649" s="124" t="s">
        <v>8336</v>
      </c>
      <c r="E649" s="124">
        <v>32</v>
      </c>
      <c r="F649" s="251"/>
      <c r="G649" s="251"/>
    </row>
    <row r="650" spans="1:7" ht="12" customHeight="1">
      <c r="A650" s="120">
        <f t="shared" si="9"/>
        <v>635</v>
      </c>
      <c r="B650" s="124" t="s">
        <v>8763</v>
      </c>
      <c r="C650" s="124" t="s">
        <v>8768</v>
      </c>
      <c r="D650" s="124" t="s">
        <v>8345</v>
      </c>
      <c r="E650" s="124">
        <v>160</v>
      </c>
      <c r="F650" s="251"/>
      <c r="G650" s="251"/>
    </row>
    <row r="651" spans="1:7" ht="12" customHeight="1">
      <c r="A651" s="120">
        <f t="shared" si="9"/>
        <v>636</v>
      </c>
      <c r="B651" s="124" t="s">
        <v>8763</v>
      </c>
      <c r="C651" s="124" t="s">
        <v>8767</v>
      </c>
      <c r="D651" s="124" t="s">
        <v>8345</v>
      </c>
      <c r="E651" s="124">
        <v>10</v>
      </c>
      <c r="F651" s="251"/>
      <c r="G651" s="251"/>
    </row>
    <row r="652" spans="1:7" ht="12" customHeight="1">
      <c r="A652" s="120">
        <f t="shared" si="9"/>
        <v>637</v>
      </c>
      <c r="B652" s="124" t="s">
        <v>8763</v>
      </c>
      <c r="C652" s="124" t="s">
        <v>8766</v>
      </c>
      <c r="D652" s="124" t="s">
        <v>8336</v>
      </c>
      <c r="E652" s="124">
        <v>8</v>
      </c>
      <c r="F652" s="251"/>
      <c r="G652" s="251"/>
    </row>
    <row r="653" spans="1:7" ht="12" customHeight="1">
      <c r="A653" s="120">
        <f t="shared" si="9"/>
        <v>638</v>
      </c>
      <c r="B653" s="124" t="s">
        <v>8763</v>
      </c>
      <c r="C653" s="124" t="s">
        <v>8765</v>
      </c>
      <c r="D653" s="124" t="s">
        <v>8345</v>
      </c>
      <c r="E653" s="124">
        <v>137</v>
      </c>
      <c r="F653" s="251"/>
      <c r="G653" s="251"/>
    </row>
    <row r="654" spans="1:7" ht="12" customHeight="1">
      <c r="A654" s="120">
        <f t="shared" si="9"/>
        <v>639</v>
      </c>
      <c r="B654" s="124" t="s">
        <v>8763</v>
      </c>
      <c r="C654" s="124" t="s">
        <v>8764</v>
      </c>
      <c r="D654" s="124" t="s">
        <v>8336</v>
      </c>
      <c r="E654" s="124">
        <v>20</v>
      </c>
      <c r="F654" s="251"/>
      <c r="G654" s="251"/>
    </row>
    <row r="655" spans="1:7" ht="12" customHeight="1">
      <c r="A655" s="120">
        <f t="shared" si="9"/>
        <v>640</v>
      </c>
      <c r="B655" s="124" t="s">
        <v>8763</v>
      </c>
      <c r="C655" s="124" t="s">
        <v>9426</v>
      </c>
      <c r="D655" s="124" t="s">
        <v>8345</v>
      </c>
      <c r="E655" s="124">
        <v>3</v>
      </c>
      <c r="F655" s="251"/>
      <c r="G655" s="251"/>
    </row>
    <row r="656" spans="1:7" ht="12" customHeight="1">
      <c r="A656" s="120">
        <f t="shared" si="9"/>
        <v>641</v>
      </c>
      <c r="B656" s="124" t="s">
        <v>8763</v>
      </c>
      <c r="C656" s="124" t="s">
        <v>8762</v>
      </c>
      <c r="D656" s="124" t="s">
        <v>8345</v>
      </c>
      <c r="E656" s="124">
        <v>36</v>
      </c>
      <c r="F656" s="251"/>
      <c r="G656" s="251"/>
    </row>
    <row r="657" spans="1:7" ht="12" customHeight="1">
      <c r="A657" s="120">
        <f t="shared" si="9"/>
        <v>642</v>
      </c>
      <c r="B657" s="124" t="s">
        <v>8750</v>
      </c>
      <c r="C657" s="124" t="s">
        <v>8761</v>
      </c>
      <c r="D657" s="124" t="s">
        <v>8336</v>
      </c>
      <c r="E657" s="124">
        <v>18</v>
      </c>
      <c r="F657" s="251"/>
      <c r="G657" s="251"/>
    </row>
    <row r="658" spans="1:7" ht="12" customHeight="1">
      <c r="A658" s="120">
        <f t="shared" ref="A658:A721" si="10">A657+1</f>
        <v>643</v>
      </c>
      <c r="B658" s="124" t="s">
        <v>8750</v>
      </c>
      <c r="C658" s="124" t="s">
        <v>9425</v>
      </c>
      <c r="D658" s="124" t="s">
        <v>8345</v>
      </c>
      <c r="E658" s="124">
        <v>2</v>
      </c>
      <c r="F658" s="251"/>
      <c r="G658" s="251"/>
    </row>
    <row r="659" spans="1:7" ht="12" customHeight="1">
      <c r="A659" s="120">
        <f t="shared" si="10"/>
        <v>644</v>
      </c>
      <c r="B659" s="124" t="s">
        <v>8750</v>
      </c>
      <c r="C659" s="124" t="s">
        <v>9424</v>
      </c>
      <c r="D659" s="124" t="s">
        <v>8349</v>
      </c>
      <c r="E659" s="124">
        <v>1</v>
      </c>
      <c r="F659" s="251"/>
      <c r="G659" s="251"/>
    </row>
    <row r="660" spans="1:7" ht="12" customHeight="1">
      <c r="A660" s="120">
        <f t="shared" si="10"/>
        <v>645</v>
      </c>
      <c r="B660" s="124" t="s">
        <v>8750</v>
      </c>
      <c r="C660" s="124" t="s">
        <v>8760</v>
      </c>
      <c r="D660" s="124" t="s">
        <v>8345</v>
      </c>
      <c r="E660" s="124">
        <v>27</v>
      </c>
      <c r="F660" s="251"/>
      <c r="G660" s="251"/>
    </row>
    <row r="661" spans="1:7" ht="12" customHeight="1">
      <c r="A661" s="120">
        <f t="shared" si="10"/>
        <v>646</v>
      </c>
      <c r="B661" s="124" t="s">
        <v>8750</v>
      </c>
      <c r="C661" s="124" t="s">
        <v>8759</v>
      </c>
      <c r="D661" s="124" t="s">
        <v>8345</v>
      </c>
      <c r="E661" s="124">
        <v>19</v>
      </c>
      <c r="F661" s="251"/>
      <c r="G661" s="251"/>
    </row>
    <row r="662" spans="1:7" ht="12" customHeight="1">
      <c r="A662" s="120">
        <f t="shared" si="10"/>
        <v>647</v>
      </c>
      <c r="B662" s="124" t="s">
        <v>8750</v>
      </c>
      <c r="C662" s="124" t="s">
        <v>8758</v>
      </c>
      <c r="D662" s="124" t="s">
        <v>8345</v>
      </c>
      <c r="E662" s="124">
        <v>1</v>
      </c>
      <c r="F662" s="251"/>
      <c r="G662" s="251"/>
    </row>
    <row r="663" spans="1:7" ht="12" customHeight="1">
      <c r="A663" s="120">
        <f t="shared" si="10"/>
        <v>648</v>
      </c>
      <c r="B663" s="124" t="s">
        <v>8750</v>
      </c>
      <c r="C663" s="124" t="s">
        <v>8757</v>
      </c>
      <c r="D663" s="124" t="s">
        <v>8345</v>
      </c>
      <c r="E663" s="124">
        <v>2</v>
      </c>
      <c r="F663" s="251"/>
      <c r="G663" s="251"/>
    </row>
    <row r="664" spans="1:7" ht="12" customHeight="1">
      <c r="A664" s="120">
        <f t="shared" si="10"/>
        <v>649</v>
      </c>
      <c r="B664" s="124" t="s">
        <v>8750</v>
      </c>
      <c r="C664" s="124" t="s">
        <v>8756</v>
      </c>
      <c r="D664" s="124" t="s">
        <v>8345</v>
      </c>
      <c r="E664" s="124">
        <v>8</v>
      </c>
      <c r="F664" s="251"/>
      <c r="G664" s="251"/>
    </row>
    <row r="665" spans="1:7" ht="12" customHeight="1">
      <c r="A665" s="120">
        <f t="shared" si="10"/>
        <v>650</v>
      </c>
      <c r="B665" s="124" t="s">
        <v>8750</v>
      </c>
      <c r="C665" s="124" t="s">
        <v>8755</v>
      </c>
      <c r="D665" s="124" t="s">
        <v>8336</v>
      </c>
      <c r="E665" s="124">
        <v>5</v>
      </c>
      <c r="F665" s="251"/>
      <c r="G665" s="251"/>
    </row>
    <row r="666" spans="1:7" ht="12" customHeight="1">
      <c r="A666" s="120">
        <f t="shared" si="10"/>
        <v>651</v>
      </c>
      <c r="B666" s="124" t="s">
        <v>8750</v>
      </c>
      <c r="C666" s="124" t="s">
        <v>8754</v>
      </c>
      <c r="D666" s="124" t="s">
        <v>8345</v>
      </c>
      <c r="E666" s="124">
        <v>25</v>
      </c>
      <c r="F666" s="251"/>
      <c r="G666" s="251"/>
    </row>
    <row r="667" spans="1:7" ht="12" customHeight="1">
      <c r="A667" s="120">
        <f t="shared" si="10"/>
        <v>652</v>
      </c>
      <c r="B667" s="124" t="s">
        <v>8750</v>
      </c>
      <c r="C667" s="124" t="s">
        <v>8753</v>
      </c>
      <c r="D667" s="124" t="s">
        <v>8336</v>
      </c>
      <c r="E667" s="124">
        <v>2</v>
      </c>
      <c r="F667" s="251"/>
      <c r="G667" s="251"/>
    </row>
    <row r="668" spans="1:7" ht="12" customHeight="1">
      <c r="A668" s="120">
        <f t="shared" si="10"/>
        <v>653</v>
      </c>
      <c r="B668" s="124" t="s">
        <v>8750</v>
      </c>
      <c r="C668" s="124" t="s">
        <v>8752</v>
      </c>
      <c r="D668" s="124" t="s">
        <v>8345</v>
      </c>
      <c r="E668" s="124">
        <v>40</v>
      </c>
      <c r="F668" s="251"/>
      <c r="G668" s="251"/>
    </row>
    <row r="669" spans="1:7" ht="12" customHeight="1">
      <c r="A669" s="120">
        <f t="shared" si="10"/>
        <v>654</v>
      </c>
      <c r="B669" s="124" t="s">
        <v>8750</v>
      </c>
      <c r="C669" s="124" t="s">
        <v>9423</v>
      </c>
      <c r="D669" s="124" t="s">
        <v>8345</v>
      </c>
      <c r="E669" s="124">
        <v>2</v>
      </c>
      <c r="F669" s="251"/>
      <c r="G669" s="251"/>
    </row>
    <row r="670" spans="1:7" ht="12" customHeight="1">
      <c r="A670" s="120">
        <f t="shared" si="10"/>
        <v>655</v>
      </c>
      <c r="B670" s="124" t="s">
        <v>8750</v>
      </c>
      <c r="C670" s="124" t="s">
        <v>8751</v>
      </c>
      <c r="D670" s="124" t="s">
        <v>8336</v>
      </c>
      <c r="E670" s="124">
        <v>1</v>
      </c>
      <c r="F670" s="251"/>
      <c r="G670" s="251"/>
    </row>
    <row r="671" spans="1:7" ht="12" customHeight="1">
      <c r="A671" s="120">
        <f t="shared" si="10"/>
        <v>656</v>
      </c>
      <c r="B671" s="124" t="s">
        <v>8750</v>
      </c>
      <c r="C671" s="124" t="s">
        <v>8749</v>
      </c>
      <c r="D671" s="124" t="s">
        <v>8336</v>
      </c>
      <c r="E671" s="124">
        <v>8</v>
      </c>
      <c r="F671" s="251"/>
      <c r="G671" s="251"/>
    </row>
    <row r="672" spans="1:7" ht="12" customHeight="1">
      <c r="A672" s="120">
        <f t="shared" si="10"/>
        <v>657</v>
      </c>
      <c r="B672" s="124" t="s">
        <v>9422</v>
      </c>
      <c r="C672" s="124" t="s">
        <v>9421</v>
      </c>
      <c r="D672" s="124" t="s">
        <v>8341</v>
      </c>
      <c r="E672" s="124">
        <v>7</v>
      </c>
      <c r="F672" s="251"/>
      <c r="G672" s="251"/>
    </row>
    <row r="673" spans="1:7" ht="12" customHeight="1">
      <c r="A673" s="120">
        <f t="shared" si="10"/>
        <v>658</v>
      </c>
      <c r="B673" s="124" t="s">
        <v>5182</v>
      </c>
      <c r="C673" s="124" t="s">
        <v>8748</v>
      </c>
      <c r="D673" s="124" t="s">
        <v>4393</v>
      </c>
      <c r="E673" s="124">
        <v>15</v>
      </c>
      <c r="F673" s="251"/>
      <c r="G673" s="251"/>
    </row>
    <row r="674" spans="1:7" ht="12" customHeight="1">
      <c r="A674" s="120">
        <f t="shared" si="10"/>
        <v>659</v>
      </c>
      <c r="B674" s="124" t="s">
        <v>5182</v>
      </c>
      <c r="C674" s="124" t="s">
        <v>9420</v>
      </c>
      <c r="D674" s="124" t="s">
        <v>4393</v>
      </c>
      <c r="E674" s="124">
        <v>24</v>
      </c>
      <c r="F674" s="251"/>
      <c r="G674" s="251"/>
    </row>
    <row r="675" spans="1:7" ht="12" customHeight="1">
      <c r="A675" s="120">
        <f t="shared" si="10"/>
        <v>660</v>
      </c>
      <c r="B675" s="124" t="s">
        <v>5182</v>
      </c>
      <c r="C675" s="124" t="s">
        <v>8747</v>
      </c>
      <c r="D675" s="124" t="s">
        <v>4393</v>
      </c>
      <c r="E675" s="124">
        <v>15</v>
      </c>
      <c r="F675" s="251"/>
      <c r="G675" s="251"/>
    </row>
    <row r="676" spans="1:7" ht="12" customHeight="1">
      <c r="A676" s="120">
        <f t="shared" si="10"/>
        <v>661</v>
      </c>
      <c r="B676" s="124" t="s">
        <v>5182</v>
      </c>
      <c r="C676" s="124" t="s">
        <v>9419</v>
      </c>
      <c r="D676" s="124" t="s">
        <v>8341</v>
      </c>
      <c r="E676" s="124">
        <v>1</v>
      </c>
      <c r="F676" s="251"/>
      <c r="G676" s="251"/>
    </row>
    <row r="677" spans="1:7" ht="12" customHeight="1">
      <c r="A677" s="120">
        <f t="shared" si="10"/>
        <v>662</v>
      </c>
      <c r="B677" s="124" t="s">
        <v>5182</v>
      </c>
      <c r="C677" s="124" t="s">
        <v>9418</v>
      </c>
      <c r="D677" s="124" t="s">
        <v>4393</v>
      </c>
      <c r="E677" s="124">
        <v>1</v>
      </c>
      <c r="F677" s="251"/>
      <c r="G677" s="251"/>
    </row>
    <row r="678" spans="1:7" ht="12" customHeight="1">
      <c r="A678" s="120">
        <f t="shared" si="10"/>
        <v>663</v>
      </c>
      <c r="B678" s="124" t="s">
        <v>5182</v>
      </c>
      <c r="C678" s="124" t="s">
        <v>8746</v>
      </c>
      <c r="D678" s="124" t="s">
        <v>4393</v>
      </c>
      <c r="E678" s="124">
        <v>37</v>
      </c>
      <c r="F678" s="251"/>
      <c r="G678" s="251"/>
    </row>
    <row r="679" spans="1:7" ht="12" customHeight="1">
      <c r="A679" s="120">
        <f t="shared" si="10"/>
        <v>664</v>
      </c>
      <c r="B679" s="124" t="s">
        <v>5182</v>
      </c>
      <c r="C679" s="124" t="s">
        <v>8745</v>
      </c>
      <c r="D679" s="124" t="s">
        <v>4393</v>
      </c>
      <c r="E679" s="124">
        <v>59</v>
      </c>
      <c r="F679" s="251"/>
      <c r="G679" s="251"/>
    </row>
    <row r="680" spans="1:7" ht="12" customHeight="1">
      <c r="A680" s="120">
        <f t="shared" si="10"/>
        <v>665</v>
      </c>
      <c r="B680" s="124" t="s">
        <v>5182</v>
      </c>
      <c r="C680" s="124" t="s">
        <v>8744</v>
      </c>
      <c r="D680" s="124" t="s">
        <v>4393</v>
      </c>
      <c r="E680" s="124">
        <v>11</v>
      </c>
      <c r="F680" s="251"/>
      <c r="G680" s="251"/>
    </row>
    <row r="681" spans="1:7" ht="12" customHeight="1">
      <c r="A681" s="120">
        <f t="shared" si="10"/>
        <v>666</v>
      </c>
      <c r="B681" s="124" t="s">
        <v>5182</v>
      </c>
      <c r="C681" s="124" t="s">
        <v>8743</v>
      </c>
      <c r="D681" s="124" t="s">
        <v>8341</v>
      </c>
      <c r="E681" s="124">
        <v>146</v>
      </c>
      <c r="F681" s="251"/>
      <c r="G681" s="251"/>
    </row>
    <row r="682" spans="1:7" ht="12" customHeight="1">
      <c r="A682" s="120">
        <f t="shared" si="10"/>
        <v>667</v>
      </c>
      <c r="B682" s="124" t="s">
        <v>5182</v>
      </c>
      <c r="C682" s="124" t="s">
        <v>8742</v>
      </c>
      <c r="D682" s="124" t="s">
        <v>8341</v>
      </c>
      <c r="E682" s="124">
        <v>42</v>
      </c>
      <c r="F682" s="251"/>
      <c r="G682" s="251"/>
    </row>
    <row r="683" spans="1:7" ht="12" customHeight="1">
      <c r="A683" s="120">
        <f t="shared" si="10"/>
        <v>668</v>
      </c>
      <c r="B683" s="124" t="s">
        <v>5182</v>
      </c>
      <c r="C683" s="124" t="s">
        <v>9417</v>
      </c>
      <c r="D683" s="124" t="s">
        <v>4393</v>
      </c>
      <c r="E683" s="124">
        <v>8</v>
      </c>
      <c r="F683" s="251"/>
      <c r="G683" s="251"/>
    </row>
    <row r="684" spans="1:7" ht="12" customHeight="1">
      <c r="A684" s="120">
        <f t="shared" si="10"/>
        <v>669</v>
      </c>
      <c r="B684" s="124" t="s">
        <v>5182</v>
      </c>
      <c r="C684" s="124" t="s">
        <v>9416</v>
      </c>
      <c r="D684" s="124" t="s">
        <v>4393</v>
      </c>
      <c r="E684" s="124">
        <v>6</v>
      </c>
      <c r="F684" s="251"/>
      <c r="G684" s="251"/>
    </row>
    <row r="685" spans="1:7" ht="12" customHeight="1">
      <c r="A685" s="120">
        <f t="shared" si="10"/>
        <v>670</v>
      </c>
      <c r="B685" s="124" t="s">
        <v>5182</v>
      </c>
      <c r="C685" s="124" t="s">
        <v>8741</v>
      </c>
      <c r="D685" s="124" t="s">
        <v>4393</v>
      </c>
      <c r="E685" s="124">
        <v>229</v>
      </c>
      <c r="F685" s="251"/>
      <c r="G685" s="251"/>
    </row>
    <row r="686" spans="1:7" ht="12" customHeight="1">
      <c r="A686" s="120">
        <f t="shared" si="10"/>
        <v>671</v>
      </c>
      <c r="B686" s="124" t="s">
        <v>5182</v>
      </c>
      <c r="C686" s="124" t="s">
        <v>8740</v>
      </c>
      <c r="D686" s="124" t="s">
        <v>4393</v>
      </c>
      <c r="E686" s="124">
        <v>49</v>
      </c>
      <c r="F686" s="251"/>
      <c r="G686" s="251"/>
    </row>
    <row r="687" spans="1:7" ht="12" customHeight="1">
      <c r="A687" s="120">
        <f t="shared" si="10"/>
        <v>672</v>
      </c>
      <c r="B687" s="124" t="s">
        <v>5182</v>
      </c>
      <c r="C687" s="124" t="s">
        <v>9415</v>
      </c>
      <c r="D687" s="124" t="s">
        <v>8341</v>
      </c>
      <c r="E687" s="124">
        <v>4</v>
      </c>
      <c r="F687" s="251"/>
      <c r="G687" s="251"/>
    </row>
    <row r="688" spans="1:7" ht="12" customHeight="1">
      <c r="A688" s="120">
        <f t="shared" si="10"/>
        <v>673</v>
      </c>
      <c r="B688" s="124" t="s">
        <v>5182</v>
      </c>
      <c r="C688" s="124" t="s">
        <v>8739</v>
      </c>
      <c r="D688" s="124" t="s">
        <v>4393</v>
      </c>
      <c r="E688" s="124">
        <v>125</v>
      </c>
      <c r="F688" s="251"/>
      <c r="G688" s="251"/>
    </row>
    <row r="689" spans="1:7" ht="12" customHeight="1">
      <c r="A689" s="120">
        <f t="shared" si="10"/>
        <v>674</v>
      </c>
      <c r="B689" s="124" t="s">
        <v>5182</v>
      </c>
      <c r="C689" s="124" t="s">
        <v>8738</v>
      </c>
      <c r="D689" s="124" t="s">
        <v>8369</v>
      </c>
      <c r="E689" s="124">
        <v>245</v>
      </c>
      <c r="F689" s="251"/>
      <c r="G689" s="251"/>
    </row>
    <row r="690" spans="1:7" ht="12" customHeight="1">
      <c r="A690" s="120">
        <f t="shared" si="10"/>
        <v>675</v>
      </c>
      <c r="B690" s="124" t="s">
        <v>5182</v>
      </c>
      <c r="C690" s="124" t="s">
        <v>8737</v>
      </c>
      <c r="D690" s="124" t="s">
        <v>8369</v>
      </c>
      <c r="E690" s="124">
        <v>400</v>
      </c>
      <c r="F690" s="251"/>
      <c r="G690" s="251"/>
    </row>
    <row r="691" spans="1:7" ht="12" customHeight="1">
      <c r="A691" s="120">
        <f t="shared" si="10"/>
        <v>676</v>
      </c>
      <c r="B691" s="124" t="s">
        <v>5182</v>
      </c>
      <c r="C691" s="124" t="s">
        <v>8736</v>
      </c>
      <c r="D691" s="124" t="s">
        <v>8369</v>
      </c>
      <c r="E691" s="124">
        <v>171</v>
      </c>
      <c r="F691" s="251"/>
      <c r="G691" s="251"/>
    </row>
    <row r="692" spans="1:7" ht="12" customHeight="1">
      <c r="A692" s="120">
        <f t="shared" si="10"/>
        <v>677</v>
      </c>
      <c r="B692" s="124" t="s">
        <v>5182</v>
      </c>
      <c r="C692" s="124" t="s">
        <v>8735</v>
      </c>
      <c r="D692" s="124" t="s">
        <v>8369</v>
      </c>
      <c r="E692" s="124">
        <v>59</v>
      </c>
      <c r="F692" s="251"/>
      <c r="G692" s="251"/>
    </row>
    <row r="693" spans="1:7" ht="12" customHeight="1">
      <c r="A693" s="120">
        <f t="shared" si="10"/>
        <v>678</v>
      </c>
      <c r="B693" s="124" t="s">
        <v>5182</v>
      </c>
      <c r="C693" s="124" t="s">
        <v>8734</v>
      </c>
      <c r="D693" s="124" t="s">
        <v>8369</v>
      </c>
      <c r="E693" s="124">
        <v>52</v>
      </c>
      <c r="F693" s="251"/>
      <c r="G693" s="251"/>
    </row>
    <row r="694" spans="1:7" ht="12" customHeight="1">
      <c r="A694" s="120">
        <f t="shared" si="10"/>
        <v>679</v>
      </c>
      <c r="B694" s="124" t="s">
        <v>5182</v>
      </c>
      <c r="C694" s="124" t="s">
        <v>9414</v>
      </c>
      <c r="D694" s="124" t="s">
        <v>8369</v>
      </c>
      <c r="E694" s="124">
        <v>3</v>
      </c>
      <c r="F694" s="251"/>
      <c r="G694" s="251"/>
    </row>
    <row r="695" spans="1:7" ht="12" customHeight="1">
      <c r="A695" s="120">
        <f t="shared" si="10"/>
        <v>680</v>
      </c>
      <c r="B695" s="124" t="s">
        <v>5182</v>
      </c>
      <c r="C695" s="124" t="s">
        <v>8733</v>
      </c>
      <c r="D695" s="124" t="s">
        <v>8369</v>
      </c>
      <c r="E695" s="124">
        <v>1</v>
      </c>
      <c r="F695" s="251"/>
      <c r="G695" s="251"/>
    </row>
    <row r="696" spans="1:7" ht="12" customHeight="1">
      <c r="A696" s="120">
        <f t="shared" si="10"/>
        <v>681</v>
      </c>
      <c r="B696" s="124" t="s">
        <v>8726</v>
      </c>
      <c r="C696" s="124" t="s">
        <v>8732</v>
      </c>
      <c r="D696" s="124" t="s">
        <v>4393</v>
      </c>
      <c r="E696" s="124">
        <v>6</v>
      </c>
      <c r="F696" s="251"/>
      <c r="G696" s="251"/>
    </row>
    <row r="697" spans="1:7" ht="12" customHeight="1">
      <c r="A697" s="120">
        <f t="shared" si="10"/>
        <v>682</v>
      </c>
      <c r="B697" s="124" t="s">
        <v>8726</v>
      </c>
      <c r="C697" s="124" t="s">
        <v>8731</v>
      </c>
      <c r="D697" s="124" t="s">
        <v>4393</v>
      </c>
      <c r="E697" s="124">
        <v>1</v>
      </c>
      <c r="F697" s="251"/>
      <c r="G697" s="251"/>
    </row>
    <row r="698" spans="1:7" ht="12" customHeight="1">
      <c r="A698" s="120">
        <f t="shared" si="10"/>
        <v>683</v>
      </c>
      <c r="B698" s="124" t="s">
        <v>8726</v>
      </c>
      <c r="C698" s="124" t="s">
        <v>8730</v>
      </c>
      <c r="D698" s="124" t="s">
        <v>4393</v>
      </c>
      <c r="E698" s="124">
        <v>12</v>
      </c>
      <c r="F698" s="251"/>
      <c r="G698" s="251"/>
    </row>
    <row r="699" spans="1:7" ht="12" customHeight="1">
      <c r="A699" s="120">
        <f t="shared" si="10"/>
        <v>684</v>
      </c>
      <c r="B699" s="124" t="s">
        <v>8726</v>
      </c>
      <c r="C699" s="124" t="s">
        <v>8729</v>
      </c>
      <c r="D699" s="124" t="s">
        <v>8341</v>
      </c>
      <c r="E699" s="124">
        <v>15</v>
      </c>
      <c r="F699" s="251"/>
      <c r="G699" s="251"/>
    </row>
    <row r="700" spans="1:7" ht="12" customHeight="1">
      <c r="A700" s="120">
        <f t="shared" si="10"/>
        <v>685</v>
      </c>
      <c r="B700" s="124" t="s">
        <v>8726</v>
      </c>
      <c r="C700" s="124" t="s">
        <v>9413</v>
      </c>
      <c r="D700" s="124" t="s">
        <v>8341</v>
      </c>
      <c r="E700" s="124">
        <v>6</v>
      </c>
      <c r="F700" s="251"/>
      <c r="G700" s="251"/>
    </row>
    <row r="701" spans="1:7" ht="12" customHeight="1">
      <c r="A701" s="120">
        <f t="shared" si="10"/>
        <v>686</v>
      </c>
      <c r="B701" s="124" t="s">
        <v>8726</v>
      </c>
      <c r="C701" s="124" t="s">
        <v>8728</v>
      </c>
      <c r="D701" s="124" t="s">
        <v>4393</v>
      </c>
      <c r="E701" s="124">
        <v>3</v>
      </c>
      <c r="F701" s="251"/>
      <c r="G701" s="251"/>
    </row>
    <row r="702" spans="1:7" ht="12" customHeight="1">
      <c r="A702" s="120">
        <f t="shared" si="10"/>
        <v>687</v>
      </c>
      <c r="B702" s="124" t="s">
        <v>8726</v>
      </c>
      <c r="C702" s="124" t="s">
        <v>8727</v>
      </c>
      <c r="D702" s="124" t="s">
        <v>4393</v>
      </c>
      <c r="E702" s="124">
        <v>11</v>
      </c>
      <c r="F702" s="251"/>
      <c r="G702" s="251"/>
    </row>
    <row r="703" spans="1:7" ht="12" customHeight="1">
      <c r="A703" s="120">
        <f t="shared" si="10"/>
        <v>688</v>
      </c>
      <c r="B703" s="124" t="s">
        <v>8726</v>
      </c>
      <c r="C703" s="124" t="s">
        <v>9412</v>
      </c>
      <c r="D703" s="124" t="s">
        <v>4393</v>
      </c>
      <c r="E703" s="124">
        <v>1</v>
      </c>
      <c r="F703" s="251"/>
      <c r="G703" s="251"/>
    </row>
    <row r="704" spans="1:7" ht="12" customHeight="1">
      <c r="A704" s="120">
        <f t="shared" si="10"/>
        <v>689</v>
      </c>
      <c r="B704" s="124" t="s">
        <v>8726</v>
      </c>
      <c r="C704" s="124" t="s">
        <v>9411</v>
      </c>
      <c r="D704" s="124" t="s">
        <v>8341</v>
      </c>
      <c r="E704" s="124">
        <v>1</v>
      </c>
      <c r="F704" s="251"/>
      <c r="G704" s="251"/>
    </row>
    <row r="705" spans="1:7" ht="12" customHeight="1">
      <c r="A705" s="120">
        <f t="shared" si="10"/>
        <v>690</v>
      </c>
      <c r="B705" s="124" t="s">
        <v>8726</v>
      </c>
      <c r="C705" s="124" t="s">
        <v>8725</v>
      </c>
      <c r="D705" s="124" t="s">
        <v>4393</v>
      </c>
      <c r="E705" s="124">
        <v>29</v>
      </c>
      <c r="F705" s="251"/>
      <c r="G705" s="251"/>
    </row>
    <row r="706" spans="1:7" ht="12" customHeight="1">
      <c r="A706" s="120">
        <f t="shared" si="10"/>
        <v>691</v>
      </c>
      <c r="B706" s="124" t="s">
        <v>8703</v>
      </c>
      <c r="C706" s="124" t="s">
        <v>8724</v>
      </c>
      <c r="D706" s="124" t="s">
        <v>8341</v>
      </c>
      <c r="E706" s="124">
        <v>1</v>
      </c>
      <c r="F706" s="251"/>
      <c r="G706" s="251"/>
    </row>
    <row r="707" spans="1:7" ht="12" customHeight="1">
      <c r="A707" s="120">
        <f t="shared" si="10"/>
        <v>692</v>
      </c>
      <c r="B707" s="124" t="s">
        <v>8703</v>
      </c>
      <c r="C707" s="124" t="s">
        <v>8723</v>
      </c>
      <c r="D707" s="124" t="s">
        <v>8369</v>
      </c>
      <c r="E707" s="124">
        <v>31</v>
      </c>
      <c r="F707" s="251"/>
      <c r="G707" s="251"/>
    </row>
    <row r="708" spans="1:7" ht="12" customHeight="1">
      <c r="A708" s="120">
        <f t="shared" si="10"/>
        <v>693</v>
      </c>
      <c r="B708" s="124" t="s">
        <v>8703</v>
      </c>
      <c r="C708" s="124" t="s">
        <v>8722</v>
      </c>
      <c r="D708" s="124" t="s">
        <v>8369</v>
      </c>
      <c r="E708" s="124">
        <v>58</v>
      </c>
      <c r="F708" s="251"/>
      <c r="G708" s="251"/>
    </row>
    <row r="709" spans="1:7" ht="12" customHeight="1">
      <c r="A709" s="120">
        <f t="shared" si="10"/>
        <v>694</v>
      </c>
      <c r="B709" s="124" t="s">
        <v>8703</v>
      </c>
      <c r="C709" s="124" t="s">
        <v>8721</v>
      </c>
      <c r="D709" s="124" t="s">
        <v>8369</v>
      </c>
      <c r="E709" s="124">
        <v>190</v>
      </c>
      <c r="F709" s="251"/>
      <c r="G709" s="251"/>
    </row>
    <row r="710" spans="1:7" ht="12" customHeight="1">
      <c r="A710" s="120">
        <f t="shared" si="10"/>
        <v>695</v>
      </c>
      <c r="B710" s="124" t="s">
        <v>8703</v>
      </c>
      <c r="C710" s="124" t="s">
        <v>8720</v>
      </c>
      <c r="D710" s="124" t="s">
        <v>8369</v>
      </c>
      <c r="E710" s="124">
        <v>110</v>
      </c>
      <c r="F710" s="251"/>
      <c r="G710" s="251"/>
    </row>
    <row r="711" spans="1:7" ht="12" customHeight="1">
      <c r="A711" s="120">
        <f t="shared" si="10"/>
        <v>696</v>
      </c>
      <c r="B711" s="124" t="s">
        <v>8703</v>
      </c>
      <c r="C711" s="124" t="s">
        <v>8719</v>
      </c>
      <c r="D711" s="124" t="s">
        <v>8341</v>
      </c>
      <c r="E711" s="124">
        <v>29</v>
      </c>
      <c r="F711" s="251"/>
      <c r="G711" s="251"/>
    </row>
    <row r="712" spans="1:7" ht="12" customHeight="1">
      <c r="A712" s="120">
        <f t="shared" si="10"/>
        <v>697</v>
      </c>
      <c r="B712" s="124" t="s">
        <v>8703</v>
      </c>
      <c r="C712" s="124" t="s">
        <v>8718</v>
      </c>
      <c r="D712" s="124" t="s">
        <v>8369</v>
      </c>
      <c r="E712" s="124">
        <v>678</v>
      </c>
      <c r="F712" s="251"/>
      <c r="G712" s="251"/>
    </row>
    <row r="713" spans="1:7" ht="12" customHeight="1">
      <c r="A713" s="120">
        <f t="shared" si="10"/>
        <v>698</v>
      </c>
      <c r="B713" s="124" t="s">
        <v>8703</v>
      </c>
      <c r="C713" s="124" t="s">
        <v>8717</v>
      </c>
      <c r="D713" s="124" t="s">
        <v>8341</v>
      </c>
      <c r="E713" s="124">
        <v>31</v>
      </c>
      <c r="F713" s="251"/>
      <c r="G713" s="251"/>
    </row>
    <row r="714" spans="1:7" ht="12" customHeight="1">
      <c r="A714" s="120">
        <f t="shared" si="10"/>
        <v>699</v>
      </c>
      <c r="B714" s="124" t="s">
        <v>8703</v>
      </c>
      <c r="C714" s="124" t="s">
        <v>8716</v>
      </c>
      <c r="D714" s="124" t="s">
        <v>8341</v>
      </c>
      <c r="E714" s="124">
        <v>3</v>
      </c>
      <c r="F714" s="251"/>
      <c r="G714" s="251"/>
    </row>
    <row r="715" spans="1:7" ht="12" customHeight="1">
      <c r="A715" s="120">
        <f t="shared" si="10"/>
        <v>700</v>
      </c>
      <c r="B715" s="124" t="s">
        <v>8703</v>
      </c>
      <c r="C715" s="124" t="s">
        <v>8715</v>
      </c>
      <c r="D715" s="124" t="s">
        <v>4393</v>
      </c>
      <c r="E715" s="124">
        <v>25</v>
      </c>
      <c r="F715" s="251"/>
      <c r="G715" s="251"/>
    </row>
    <row r="716" spans="1:7" ht="12" customHeight="1">
      <c r="A716" s="120">
        <f t="shared" si="10"/>
        <v>701</v>
      </c>
      <c r="B716" s="124" t="s">
        <v>8703</v>
      </c>
      <c r="C716" s="124" t="s">
        <v>8714</v>
      </c>
      <c r="D716" s="124" t="s">
        <v>4393</v>
      </c>
      <c r="E716" s="124">
        <v>61</v>
      </c>
      <c r="F716" s="251"/>
      <c r="G716" s="251"/>
    </row>
    <row r="717" spans="1:7" ht="12" customHeight="1">
      <c r="A717" s="120">
        <f t="shared" si="10"/>
        <v>702</v>
      </c>
      <c r="B717" s="124" t="s">
        <v>8703</v>
      </c>
      <c r="C717" s="124" t="s">
        <v>8713</v>
      </c>
      <c r="D717" s="124" t="s">
        <v>8369</v>
      </c>
      <c r="E717" s="124">
        <v>16</v>
      </c>
      <c r="F717" s="251"/>
      <c r="G717" s="251"/>
    </row>
    <row r="718" spans="1:7" ht="12" customHeight="1">
      <c r="A718" s="120">
        <f t="shared" si="10"/>
        <v>703</v>
      </c>
      <c r="B718" s="124" t="s">
        <v>8703</v>
      </c>
      <c r="C718" s="124" t="s">
        <v>8712</v>
      </c>
      <c r="D718" s="124" t="s">
        <v>8341</v>
      </c>
      <c r="E718" s="124">
        <v>37</v>
      </c>
      <c r="F718" s="251"/>
      <c r="G718" s="251"/>
    </row>
    <row r="719" spans="1:7" ht="12" customHeight="1">
      <c r="A719" s="120">
        <f t="shared" si="10"/>
        <v>704</v>
      </c>
      <c r="B719" s="124" t="s">
        <v>8703</v>
      </c>
      <c r="C719" s="124" t="s">
        <v>8711</v>
      </c>
      <c r="D719" s="124" t="s">
        <v>8341</v>
      </c>
      <c r="E719" s="124">
        <v>7</v>
      </c>
      <c r="F719" s="251"/>
      <c r="G719" s="251"/>
    </row>
    <row r="720" spans="1:7" ht="12" customHeight="1">
      <c r="A720" s="120">
        <f t="shared" si="10"/>
        <v>705</v>
      </c>
      <c r="B720" s="124" t="s">
        <v>8703</v>
      </c>
      <c r="C720" s="124" t="s">
        <v>8710</v>
      </c>
      <c r="D720" s="124" t="s">
        <v>4393</v>
      </c>
      <c r="E720" s="124">
        <v>8</v>
      </c>
      <c r="F720" s="251"/>
      <c r="G720" s="251"/>
    </row>
    <row r="721" spans="1:7" ht="12" customHeight="1">
      <c r="A721" s="120">
        <f t="shared" si="10"/>
        <v>706</v>
      </c>
      <c r="B721" s="124" t="s">
        <v>8703</v>
      </c>
      <c r="C721" s="124" t="s">
        <v>8709</v>
      </c>
      <c r="D721" s="124" t="s">
        <v>8369</v>
      </c>
      <c r="E721" s="124">
        <v>1</v>
      </c>
      <c r="F721" s="251"/>
      <c r="G721" s="251"/>
    </row>
    <row r="722" spans="1:7" ht="12" customHeight="1">
      <c r="A722" s="120">
        <f t="shared" ref="A722:A785" si="11">A721+1</f>
        <v>707</v>
      </c>
      <c r="B722" s="124" t="s">
        <v>8703</v>
      </c>
      <c r="C722" s="124" t="s">
        <v>8708</v>
      </c>
      <c r="D722" s="124" t="s">
        <v>8369</v>
      </c>
      <c r="E722" s="124">
        <v>59</v>
      </c>
      <c r="F722" s="251"/>
      <c r="G722" s="251"/>
    </row>
    <row r="723" spans="1:7" ht="12" customHeight="1">
      <c r="A723" s="120">
        <f t="shared" si="11"/>
        <v>708</v>
      </c>
      <c r="B723" s="124" t="s">
        <v>8703</v>
      </c>
      <c r="C723" s="124" t="s">
        <v>9410</v>
      </c>
      <c r="D723" s="124" t="s">
        <v>8341</v>
      </c>
      <c r="E723" s="124">
        <v>3</v>
      </c>
      <c r="F723" s="251"/>
      <c r="G723" s="251"/>
    </row>
    <row r="724" spans="1:7" ht="12" customHeight="1">
      <c r="A724" s="120">
        <f t="shared" si="11"/>
        <v>709</v>
      </c>
      <c r="B724" s="124" t="s">
        <v>8703</v>
      </c>
      <c r="C724" s="124" t="s">
        <v>8707</v>
      </c>
      <c r="D724" s="124" t="s">
        <v>8341</v>
      </c>
      <c r="E724" s="124">
        <v>4</v>
      </c>
      <c r="F724" s="251"/>
      <c r="G724" s="251"/>
    </row>
    <row r="725" spans="1:7" ht="12" customHeight="1">
      <c r="A725" s="120">
        <f t="shared" si="11"/>
        <v>710</v>
      </c>
      <c r="B725" s="124" t="s">
        <v>8703</v>
      </c>
      <c r="C725" s="124" t="s">
        <v>9409</v>
      </c>
      <c r="D725" s="124" t="s">
        <v>8341</v>
      </c>
      <c r="E725" s="124">
        <v>25</v>
      </c>
      <c r="F725" s="251"/>
      <c r="G725" s="251"/>
    </row>
    <row r="726" spans="1:7" ht="12" customHeight="1">
      <c r="A726" s="120">
        <f t="shared" si="11"/>
        <v>711</v>
      </c>
      <c r="B726" s="124" t="s">
        <v>8703</v>
      </c>
      <c r="C726" s="124" t="s">
        <v>8706</v>
      </c>
      <c r="D726" s="124" t="s">
        <v>8369</v>
      </c>
      <c r="E726" s="124">
        <v>353</v>
      </c>
      <c r="F726" s="251"/>
      <c r="G726" s="251"/>
    </row>
    <row r="727" spans="1:7" ht="12" customHeight="1">
      <c r="A727" s="120">
        <f t="shared" si="11"/>
        <v>712</v>
      </c>
      <c r="B727" s="124" t="s">
        <v>8703</v>
      </c>
      <c r="C727" s="124" t="s">
        <v>8705</v>
      </c>
      <c r="D727" s="124" t="s">
        <v>8369</v>
      </c>
      <c r="E727" s="124">
        <v>149</v>
      </c>
      <c r="F727" s="251"/>
      <c r="G727" s="251"/>
    </row>
    <row r="728" spans="1:7" ht="12" customHeight="1">
      <c r="A728" s="120">
        <f t="shared" si="11"/>
        <v>713</v>
      </c>
      <c r="B728" s="124" t="s">
        <v>8703</v>
      </c>
      <c r="C728" s="124" t="s">
        <v>8704</v>
      </c>
      <c r="D728" s="124" t="s">
        <v>8369</v>
      </c>
      <c r="E728" s="124">
        <v>19</v>
      </c>
      <c r="F728" s="251"/>
      <c r="G728" s="251"/>
    </row>
    <row r="729" spans="1:7" ht="12" customHeight="1">
      <c r="A729" s="120">
        <f t="shared" si="11"/>
        <v>714</v>
      </c>
      <c r="B729" s="124" t="s">
        <v>8703</v>
      </c>
      <c r="C729" s="124" t="s">
        <v>9408</v>
      </c>
      <c r="D729" s="124" t="s">
        <v>8369</v>
      </c>
      <c r="E729" s="124">
        <v>10</v>
      </c>
      <c r="F729" s="251"/>
      <c r="G729" s="251"/>
    </row>
    <row r="730" spans="1:7" ht="12" customHeight="1">
      <c r="A730" s="120">
        <f t="shared" si="11"/>
        <v>715</v>
      </c>
      <c r="B730" s="124" t="s">
        <v>8703</v>
      </c>
      <c r="C730" s="124" t="s">
        <v>8702</v>
      </c>
      <c r="D730" s="124" t="s">
        <v>8341</v>
      </c>
      <c r="E730" s="124">
        <v>9</v>
      </c>
      <c r="F730" s="251"/>
      <c r="G730" s="251"/>
    </row>
    <row r="731" spans="1:7" ht="12" customHeight="1">
      <c r="A731" s="120">
        <f t="shared" si="11"/>
        <v>716</v>
      </c>
      <c r="B731" s="124" t="s">
        <v>8688</v>
      </c>
      <c r="C731" s="124" t="s">
        <v>9407</v>
      </c>
      <c r="D731" s="124" t="s">
        <v>8341</v>
      </c>
      <c r="E731" s="124">
        <v>3</v>
      </c>
      <c r="F731" s="251"/>
      <c r="G731" s="251"/>
    </row>
    <row r="732" spans="1:7" ht="12" customHeight="1">
      <c r="A732" s="120">
        <f t="shared" si="11"/>
        <v>717</v>
      </c>
      <c r="B732" s="124" t="s">
        <v>8688</v>
      </c>
      <c r="C732" s="124" t="s">
        <v>8701</v>
      </c>
      <c r="D732" s="124" t="s">
        <v>4393</v>
      </c>
      <c r="E732" s="124">
        <v>13</v>
      </c>
      <c r="F732" s="251"/>
      <c r="G732" s="251"/>
    </row>
    <row r="733" spans="1:7" ht="12" customHeight="1">
      <c r="A733" s="120">
        <f t="shared" si="11"/>
        <v>718</v>
      </c>
      <c r="B733" s="124" t="s">
        <v>8688</v>
      </c>
      <c r="C733" s="124" t="s">
        <v>8700</v>
      </c>
      <c r="D733" s="124" t="s">
        <v>8369</v>
      </c>
      <c r="E733" s="124">
        <v>70</v>
      </c>
      <c r="F733" s="251"/>
      <c r="G733" s="251"/>
    </row>
    <row r="734" spans="1:7" ht="12" customHeight="1">
      <c r="A734" s="120">
        <f t="shared" si="11"/>
        <v>719</v>
      </c>
      <c r="B734" s="124" t="s">
        <v>8688</v>
      </c>
      <c r="C734" s="124" t="s">
        <v>9406</v>
      </c>
      <c r="D734" s="124" t="s">
        <v>8341</v>
      </c>
      <c r="E734" s="124">
        <v>1</v>
      </c>
      <c r="F734" s="251"/>
      <c r="G734" s="251"/>
    </row>
    <row r="735" spans="1:7" ht="12" customHeight="1">
      <c r="A735" s="120">
        <f t="shared" si="11"/>
        <v>720</v>
      </c>
      <c r="B735" s="124" t="s">
        <v>8688</v>
      </c>
      <c r="C735" s="124" t="s">
        <v>9405</v>
      </c>
      <c r="D735" s="124" t="s">
        <v>4393</v>
      </c>
      <c r="E735" s="124">
        <v>1</v>
      </c>
      <c r="F735" s="251"/>
      <c r="G735" s="251"/>
    </row>
    <row r="736" spans="1:7" ht="12" customHeight="1">
      <c r="A736" s="120">
        <f t="shared" si="11"/>
        <v>721</v>
      </c>
      <c r="B736" s="124" t="s">
        <v>8688</v>
      </c>
      <c r="C736" s="124" t="s">
        <v>8699</v>
      </c>
      <c r="D736" s="124" t="s">
        <v>8369</v>
      </c>
      <c r="E736" s="124">
        <v>21</v>
      </c>
      <c r="F736" s="251"/>
      <c r="G736" s="251"/>
    </row>
    <row r="737" spans="1:7" ht="12" customHeight="1">
      <c r="A737" s="120">
        <f t="shared" si="11"/>
        <v>722</v>
      </c>
      <c r="B737" s="124" t="s">
        <v>8688</v>
      </c>
      <c r="C737" s="124" t="s">
        <v>9404</v>
      </c>
      <c r="D737" s="124" t="s">
        <v>8341</v>
      </c>
      <c r="E737" s="124">
        <v>1</v>
      </c>
      <c r="F737" s="251"/>
      <c r="G737" s="251"/>
    </row>
    <row r="738" spans="1:7" ht="12" customHeight="1">
      <c r="A738" s="120">
        <f t="shared" si="11"/>
        <v>723</v>
      </c>
      <c r="B738" s="124" t="s">
        <v>8688</v>
      </c>
      <c r="C738" s="124" t="s">
        <v>8698</v>
      </c>
      <c r="D738" s="124" t="s">
        <v>8341</v>
      </c>
      <c r="E738" s="124">
        <v>7</v>
      </c>
      <c r="F738" s="251"/>
      <c r="G738" s="251"/>
    </row>
    <row r="739" spans="1:7" ht="12" customHeight="1">
      <c r="A739" s="120">
        <f t="shared" si="11"/>
        <v>724</v>
      </c>
      <c r="B739" s="124" t="s">
        <v>8688</v>
      </c>
      <c r="C739" s="124" t="s">
        <v>8697</v>
      </c>
      <c r="D739" s="124" t="s">
        <v>8341</v>
      </c>
      <c r="E739" s="124">
        <v>4</v>
      </c>
      <c r="F739" s="251"/>
      <c r="G739" s="251"/>
    </row>
    <row r="740" spans="1:7" ht="12" customHeight="1">
      <c r="A740" s="120">
        <f t="shared" si="11"/>
        <v>725</v>
      </c>
      <c r="B740" s="124" t="s">
        <v>8688</v>
      </c>
      <c r="C740" s="124" t="s">
        <v>9403</v>
      </c>
      <c r="D740" s="124" t="s">
        <v>8369</v>
      </c>
      <c r="E740" s="124">
        <v>2</v>
      </c>
      <c r="F740" s="251"/>
      <c r="G740" s="251"/>
    </row>
    <row r="741" spans="1:7" ht="12" customHeight="1">
      <c r="A741" s="120">
        <f t="shared" si="11"/>
        <v>726</v>
      </c>
      <c r="B741" s="124" t="s">
        <v>8688</v>
      </c>
      <c r="C741" s="124" t="s">
        <v>9402</v>
      </c>
      <c r="D741" s="124" t="s">
        <v>8369</v>
      </c>
      <c r="E741" s="124">
        <v>5</v>
      </c>
      <c r="F741" s="251"/>
      <c r="G741" s="251"/>
    </row>
    <row r="742" spans="1:7" ht="12" customHeight="1">
      <c r="A742" s="120">
        <f t="shared" si="11"/>
        <v>727</v>
      </c>
      <c r="B742" s="124" t="s">
        <v>8688</v>
      </c>
      <c r="C742" s="124" t="s">
        <v>8696</v>
      </c>
      <c r="D742" s="124" t="s">
        <v>4393</v>
      </c>
      <c r="E742" s="124">
        <v>5</v>
      </c>
      <c r="F742" s="251"/>
      <c r="G742" s="251"/>
    </row>
    <row r="743" spans="1:7" ht="12" customHeight="1">
      <c r="A743" s="120">
        <f t="shared" si="11"/>
        <v>728</v>
      </c>
      <c r="B743" s="124" t="s">
        <v>8688</v>
      </c>
      <c r="C743" s="124" t="s">
        <v>8695</v>
      </c>
      <c r="D743" s="124" t="s">
        <v>8341</v>
      </c>
      <c r="E743" s="124">
        <v>6</v>
      </c>
      <c r="F743" s="251"/>
      <c r="G743" s="251"/>
    </row>
    <row r="744" spans="1:7" ht="12" customHeight="1">
      <c r="A744" s="120">
        <f t="shared" si="11"/>
        <v>729</v>
      </c>
      <c r="B744" s="124" t="s">
        <v>8688</v>
      </c>
      <c r="C744" s="124" t="s">
        <v>8694</v>
      </c>
      <c r="D744" s="124" t="s">
        <v>8341</v>
      </c>
      <c r="E744" s="124">
        <v>6</v>
      </c>
      <c r="F744" s="251"/>
      <c r="G744" s="251"/>
    </row>
    <row r="745" spans="1:7" ht="12" customHeight="1">
      <c r="A745" s="120">
        <f t="shared" si="11"/>
        <v>730</v>
      </c>
      <c r="B745" s="124" t="s">
        <v>8688</v>
      </c>
      <c r="C745" s="124" t="s">
        <v>8693</v>
      </c>
      <c r="D745" s="124" t="s">
        <v>4393</v>
      </c>
      <c r="E745" s="124">
        <v>13</v>
      </c>
      <c r="F745" s="251"/>
      <c r="G745" s="251"/>
    </row>
    <row r="746" spans="1:7" ht="12" customHeight="1">
      <c r="A746" s="120">
        <f t="shared" si="11"/>
        <v>731</v>
      </c>
      <c r="B746" s="124" t="s">
        <v>8688</v>
      </c>
      <c r="C746" s="124" t="s">
        <v>8692</v>
      </c>
      <c r="D746" s="124" t="s">
        <v>8369</v>
      </c>
      <c r="E746" s="124">
        <v>8</v>
      </c>
      <c r="F746" s="251"/>
      <c r="G746" s="251"/>
    </row>
    <row r="747" spans="1:7" ht="12" customHeight="1">
      <c r="A747" s="120">
        <f t="shared" si="11"/>
        <v>732</v>
      </c>
      <c r="B747" s="124" t="s">
        <v>8688</v>
      </c>
      <c r="C747" s="124" t="s">
        <v>8691</v>
      </c>
      <c r="D747" s="124" t="s">
        <v>4393</v>
      </c>
      <c r="E747" s="124">
        <v>30</v>
      </c>
      <c r="F747" s="251"/>
      <c r="G747" s="251"/>
    </row>
    <row r="748" spans="1:7" ht="12" customHeight="1">
      <c r="A748" s="120">
        <f t="shared" si="11"/>
        <v>733</v>
      </c>
      <c r="B748" s="124" t="s">
        <v>8688</v>
      </c>
      <c r="C748" s="124" t="s">
        <v>8690</v>
      </c>
      <c r="D748" s="124" t="s">
        <v>4393</v>
      </c>
      <c r="E748" s="124">
        <v>8</v>
      </c>
      <c r="F748" s="251"/>
      <c r="G748" s="251"/>
    </row>
    <row r="749" spans="1:7" ht="12" customHeight="1">
      <c r="A749" s="120">
        <f t="shared" si="11"/>
        <v>734</v>
      </c>
      <c r="B749" s="124" t="s">
        <v>8688</v>
      </c>
      <c r="C749" s="124" t="s">
        <v>8689</v>
      </c>
      <c r="D749" s="124" t="s">
        <v>8369</v>
      </c>
      <c r="E749" s="124">
        <v>29</v>
      </c>
      <c r="F749" s="251"/>
      <c r="G749" s="251"/>
    </row>
    <row r="750" spans="1:7" ht="12" customHeight="1">
      <c r="A750" s="120">
        <f t="shared" si="11"/>
        <v>735</v>
      </c>
      <c r="B750" s="124" t="s">
        <v>8688</v>
      </c>
      <c r="C750" s="124" t="s">
        <v>9401</v>
      </c>
      <c r="D750" s="124" t="s">
        <v>8341</v>
      </c>
      <c r="E750" s="124">
        <v>1</v>
      </c>
      <c r="F750" s="251"/>
      <c r="G750" s="251"/>
    </row>
    <row r="751" spans="1:7" ht="12" customHeight="1">
      <c r="A751" s="120">
        <f t="shared" si="11"/>
        <v>736</v>
      </c>
      <c r="B751" s="124" t="s">
        <v>8688</v>
      </c>
      <c r="C751" s="124" t="s">
        <v>8687</v>
      </c>
      <c r="D751" s="124" t="s">
        <v>8341</v>
      </c>
      <c r="E751" s="124">
        <v>2</v>
      </c>
      <c r="F751" s="251"/>
      <c r="G751" s="251"/>
    </row>
    <row r="752" spans="1:7" ht="12" customHeight="1">
      <c r="A752" s="120">
        <f t="shared" si="11"/>
        <v>737</v>
      </c>
      <c r="B752" s="124" t="s">
        <v>8663</v>
      </c>
      <c r="C752" s="124" t="s">
        <v>9400</v>
      </c>
      <c r="D752" s="124" t="s">
        <v>8336</v>
      </c>
      <c r="E752" s="124">
        <v>11</v>
      </c>
      <c r="F752" s="251"/>
      <c r="G752" s="251"/>
    </row>
    <row r="753" spans="1:7" ht="12" customHeight="1">
      <c r="A753" s="120">
        <f t="shared" si="11"/>
        <v>738</v>
      </c>
      <c r="B753" s="124" t="s">
        <v>8663</v>
      </c>
      <c r="C753" s="124" t="s">
        <v>9399</v>
      </c>
      <c r="D753" s="124" t="s">
        <v>8336</v>
      </c>
      <c r="E753" s="124">
        <v>2</v>
      </c>
      <c r="F753" s="251"/>
      <c r="G753" s="251"/>
    </row>
    <row r="754" spans="1:7" ht="12" customHeight="1">
      <c r="A754" s="120">
        <f t="shared" si="11"/>
        <v>739</v>
      </c>
      <c r="B754" s="124" t="s">
        <v>8663</v>
      </c>
      <c r="C754" s="124" t="s">
        <v>8686</v>
      </c>
      <c r="D754" s="124" t="s">
        <v>8336</v>
      </c>
      <c r="E754" s="124">
        <v>2</v>
      </c>
      <c r="F754" s="251"/>
      <c r="G754" s="251"/>
    </row>
    <row r="755" spans="1:7" ht="12" customHeight="1">
      <c r="A755" s="120">
        <f t="shared" si="11"/>
        <v>740</v>
      </c>
      <c r="B755" s="124" t="s">
        <v>8663</v>
      </c>
      <c r="C755" s="124" t="s">
        <v>8685</v>
      </c>
      <c r="D755" s="124" t="s">
        <v>8349</v>
      </c>
      <c r="E755" s="124">
        <v>4</v>
      </c>
      <c r="F755" s="251"/>
      <c r="G755" s="251"/>
    </row>
    <row r="756" spans="1:7" ht="12" customHeight="1">
      <c r="A756" s="120">
        <f t="shared" si="11"/>
        <v>741</v>
      </c>
      <c r="B756" s="124" t="s">
        <v>8663</v>
      </c>
      <c r="C756" s="124" t="s">
        <v>9398</v>
      </c>
      <c r="D756" s="124" t="s">
        <v>8349</v>
      </c>
      <c r="E756" s="124">
        <v>14</v>
      </c>
      <c r="F756" s="251"/>
      <c r="G756" s="251"/>
    </row>
    <row r="757" spans="1:7" ht="12" customHeight="1">
      <c r="A757" s="120">
        <f t="shared" si="11"/>
        <v>742</v>
      </c>
      <c r="B757" s="124" t="s">
        <v>8663</v>
      </c>
      <c r="C757" s="124" t="s">
        <v>8684</v>
      </c>
      <c r="D757" s="124" t="s">
        <v>8336</v>
      </c>
      <c r="E757" s="124">
        <v>7</v>
      </c>
      <c r="F757" s="251"/>
      <c r="G757" s="251"/>
    </row>
    <row r="758" spans="1:7" ht="12" customHeight="1">
      <c r="A758" s="120">
        <f t="shared" si="11"/>
        <v>743</v>
      </c>
      <c r="B758" s="124" t="s">
        <v>8663</v>
      </c>
      <c r="C758" s="124" t="s">
        <v>9397</v>
      </c>
      <c r="D758" s="124" t="s">
        <v>8336</v>
      </c>
      <c r="E758" s="124">
        <v>8</v>
      </c>
      <c r="F758" s="251"/>
      <c r="G758" s="251"/>
    </row>
    <row r="759" spans="1:7" ht="12" customHeight="1">
      <c r="A759" s="120">
        <f t="shared" si="11"/>
        <v>744</v>
      </c>
      <c r="B759" s="124" t="s">
        <v>8663</v>
      </c>
      <c r="C759" s="124" t="s">
        <v>8683</v>
      </c>
      <c r="D759" s="124" t="s">
        <v>8349</v>
      </c>
      <c r="E759" s="124">
        <v>4</v>
      </c>
      <c r="F759" s="251"/>
      <c r="G759" s="251"/>
    </row>
    <row r="760" spans="1:7" ht="12" customHeight="1">
      <c r="A760" s="120">
        <f t="shared" si="11"/>
        <v>745</v>
      </c>
      <c r="B760" s="124" t="s">
        <v>8663</v>
      </c>
      <c r="C760" s="124" t="s">
        <v>8682</v>
      </c>
      <c r="D760" s="124" t="s">
        <v>8349</v>
      </c>
      <c r="E760" s="124">
        <v>82</v>
      </c>
      <c r="F760" s="251"/>
      <c r="G760" s="251"/>
    </row>
    <row r="761" spans="1:7" ht="12" customHeight="1">
      <c r="A761" s="120">
        <f t="shared" si="11"/>
        <v>746</v>
      </c>
      <c r="B761" s="124" t="s">
        <v>8663</v>
      </c>
      <c r="C761" s="124" t="s">
        <v>8681</v>
      </c>
      <c r="D761" s="124" t="s">
        <v>8345</v>
      </c>
      <c r="E761" s="124">
        <v>11</v>
      </c>
      <c r="F761" s="251"/>
      <c r="G761" s="251"/>
    </row>
    <row r="762" spans="1:7" ht="12" customHeight="1">
      <c r="A762" s="120">
        <f t="shared" si="11"/>
        <v>747</v>
      </c>
      <c r="B762" s="124" t="s">
        <v>8663</v>
      </c>
      <c r="C762" s="124" t="s">
        <v>8680</v>
      </c>
      <c r="D762" s="124" t="s">
        <v>8336</v>
      </c>
      <c r="E762" s="124">
        <v>9</v>
      </c>
      <c r="F762" s="251"/>
      <c r="G762" s="251"/>
    </row>
    <row r="763" spans="1:7" ht="12" customHeight="1">
      <c r="A763" s="120">
        <f t="shared" si="11"/>
        <v>748</v>
      </c>
      <c r="B763" s="124" t="s">
        <v>8663</v>
      </c>
      <c r="C763" s="124" t="s">
        <v>8679</v>
      </c>
      <c r="D763" s="124" t="s">
        <v>8349</v>
      </c>
      <c r="E763" s="124">
        <v>20</v>
      </c>
      <c r="F763" s="251"/>
      <c r="G763" s="251"/>
    </row>
    <row r="764" spans="1:7" ht="12" customHeight="1">
      <c r="A764" s="120">
        <f t="shared" si="11"/>
        <v>749</v>
      </c>
      <c r="B764" s="124" t="s">
        <v>8663</v>
      </c>
      <c r="C764" s="124" t="s">
        <v>8678</v>
      </c>
      <c r="D764" s="124" t="s">
        <v>8336</v>
      </c>
      <c r="E764" s="124">
        <v>12</v>
      </c>
      <c r="F764" s="251"/>
      <c r="G764" s="251"/>
    </row>
    <row r="765" spans="1:7" ht="12" customHeight="1">
      <c r="A765" s="120">
        <f t="shared" si="11"/>
        <v>750</v>
      </c>
      <c r="B765" s="124" t="s">
        <v>8663</v>
      </c>
      <c r="C765" s="124" t="s">
        <v>8677</v>
      </c>
      <c r="D765" s="124" t="s">
        <v>8336</v>
      </c>
      <c r="E765" s="124">
        <v>2</v>
      </c>
      <c r="F765" s="251"/>
      <c r="G765" s="251"/>
    </row>
    <row r="766" spans="1:7" ht="12" customHeight="1">
      <c r="A766" s="120">
        <f t="shared" si="11"/>
        <v>751</v>
      </c>
      <c r="B766" s="124" t="s">
        <v>8663</v>
      </c>
      <c r="C766" s="124" t="s">
        <v>8676</v>
      </c>
      <c r="D766" s="124" t="s">
        <v>8345</v>
      </c>
      <c r="E766" s="124">
        <v>21</v>
      </c>
      <c r="F766" s="251"/>
      <c r="G766" s="251"/>
    </row>
    <row r="767" spans="1:7" ht="12" customHeight="1">
      <c r="A767" s="120">
        <f t="shared" si="11"/>
        <v>752</v>
      </c>
      <c r="B767" s="124" t="s">
        <v>8663</v>
      </c>
      <c r="C767" s="124" t="s">
        <v>8675</v>
      </c>
      <c r="D767" s="124" t="s">
        <v>8336</v>
      </c>
      <c r="E767" s="124">
        <v>4</v>
      </c>
      <c r="F767" s="251"/>
      <c r="G767" s="251"/>
    </row>
    <row r="768" spans="1:7" ht="12" customHeight="1">
      <c r="A768" s="120">
        <f t="shared" si="11"/>
        <v>753</v>
      </c>
      <c r="B768" s="124" t="s">
        <v>8663</v>
      </c>
      <c r="C768" s="124" t="s">
        <v>8674</v>
      </c>
      <c r="D768" s="124" t="s">
        <v>8345</v>
      </c>
      <c r="E768" s="124">
        <v>9</v>
      </c>
      <c r="F768" s="251"/>
      <c r="G768" s="251"/>
    </row>
    <row r="769" spans="1:7" ht="12" customHeight="1">
      <c r="A769" s="120">
        <f t="shared" si="11"/>
        <v>754</v>
      </c>
      <c r="B769" s="124" t="s">
        <v>8663</v>
      </c>
      <c r="C769" s="124" t="s">
        <v>9396</v>
      </c>
      <c r="D769" s="124" t="s">
        <v>8336</v>
      </c>
      <c r="E769" s="124">
        <v>8</v>
      </c>
      <c r="F769" s="251"/>
      <c r="G769" s="251"/>
    </row>
    <row r="770" spans="1:7" ht="12" customHeight="1">
      <c r="A770" s="120">
        <f t="shared" si="11"/>
        <v>755</v>
      </c>
      <c r="B770" s="124" t="s">
        <v>8663</v>
      </c>
      <c r="C770" s="124" t="s">
        <v>8673</v>
      </c>
      <c r="D770" s="124" t="s">
        <v>8336</v>
      </c>
      <c r="E770" s="124">
        <v>2</v>
      </c>
      <c r="F770" s="251"/>
      <c r="G770" s="251"/>
    </row>
    <row r="771" spans="1:7" ht="12" customHeight="1">
      <c r="A771" s="120">
        <f t="shared" si="11"/>
        <v>756</v>
      </c>
      <c r="B771" s="124" t="s">
        <v>8663</v>
      </c>
      <c r="C771" s="124" t="s">
        <v>8672</v>
      </c>
      <c r="D771" s="124" t="s">
        <v>8336</v>
      </c>
      <c r="E771" s="124">
        <v>2</v>
      </c>
      <c r="F771" s="251"/>
      <c r="G771" s="251"/>
    </row>
    <row r="772" spans="1:7" ht="12" customHeight="1">
      <c r="A772" s="120">
        <f t="shared" si="11"/>
        <v>757</v>
      </c>
      <c r="B772" s="124" t="s">
        <v>8663</v>
      </c>
      <c r="C772" s="124" t="s">
        <v>8671</v>
      </c>
      <c r="D772" s="124" t="s">
        <v>8336</v>
      </c>
      <c r="E772" s="124">
        <v>3</v>
      </c>
      <c r="F772" s="251"/>
      <c r="G772" s="251"/>
    </row>
    <row r="773" spans="1:7" ht="12" customHeight="1">
      <c r="A773" s="120">
        <f t="shared" si="11"/>
        <v>758</v>
      </c>
      <c r="B773" s="124" t="s">
        <v>8663</v>
      </c>
      <c r="C773" s="124" t="s">
        <v>8670</v>
      </c>
      <c r="D773" s="124" t="s">
        <v>8336</v>
      </c>
      <c r="E773" s="124">
        <v>17</v>
      </c>
      <c r="F773" s="251"/>
      <c r="G773" s="251"/>
    </row>
    <row r="774" spans="1:7" ht="12" customHeight="1">
      <c r="A774" s="120">
        <f t="shared" si="11"/>
        <v>759</v>
      </c>
      <c r="B774" s="124" t="s">
        <v>8663</v>
      </c>
      <c r="C774" s="124" t="s">
        <v>8668</v>
      </c>
      <c r="D774" s="124" t="s">
        <v>8349</v>
      </c>
      <c r="E774" s="124">
        <v>1</v>
      </c>
      <c r="F774" s="251"/>
      <c r="G774" s="251"/>
    </row>
    <row r="775" spans="1:7" ht="12" customHeight="1">
      <c r="A775" s="120">
        <f t="shared" si="11"/>
        <v>760</v>
      </c>
      <c r="B775" s="124" t="s">
        <v>8663</v>
      </c>
      <c r="C775" s="124" t="s">
        <v>9395</v>
      </c>
      <c r="D775" s="124" t="s">
        <v>8345</v>
      </c>
      <c r="E775" s="124">
        <v>75</v>
      </c>
      <c r="F775" s="251"/>
      <c r="G775" s="251"/>
    </row>
    <row r="776" spans="1:7" ht="12" customHeight="1">
      <c r="A776" s="120">
        <f t="shared" si="11"/>
        <v>761</v>
      </c>
      <c r="B776" s="124" t="s">
        <v>8663</v>
      </c>
      <c r="C776" s="124" t="s">
        <v>9394</v>
      </c>
      <c r="D776" s="124" t="s">
        <v>8345</v>
      </c>
      <c r="E776" s="124">
        <v>75</v>
      </c>
      <c r="F776" s="251"/>
      <c r="G776" s="251"/>
    </row>
    <row r="777" spans="1:7" ht="12" customHeight="1">
      <c r="A777" s="120">
        <f t="shared" si="11"/>
        <v>762</v>
      </c>
      <c r="B777" s="124" t="s">
        <v>8663</v>
      </c>
      <c r="C777" s="124" t="s">
        <v>9393</v>
      </c>
      <c r="D777" s="124" t="s">
        <v>8345</v>
      </c>
      <c r="E777" s="124">
        <v>1</v>
      </c>
      <c r="F777" s="251"/>
      <c r="G777" s="251"/>
    </row>
    <row r="778" spans="1:7" ht="12" customHeight="1">
      <c r="A778" s="120">
        <f t="shared" si="11"/>
        <v>763</v>
      </c>
      <c r="B778" s="124" t="s">
        <v>8663</v>
      </c>
      <c r="C778" s="124" t="s">
        <v>8667</v>
      </c>
      <c r="D778" s="124" t="s">
        <v>8345</v>
      </c>
      <c r="E778" s="124">
        <v>3</v>
      </c>
      <c r="F778" s="251"/>
      <c r="G778" s="251"/>
    </row>
    <row r="779" spans="1:7" ht="12" customHeight="1">
      <c r="A779" s="120">
        <f t="shared" si="11"/>
        <v>764</v>
      </c>
      <c r="B779" s="124" t="s">
        <v>8663</v>
      </c>
      <c r="C779" s="124" t="s">
        <v>8666</v>
      </c>
      <c r="D779" s="124" t="s">
        <v>8345</v>
      </c>
      <c r="E779" s="124">
        <v>66</v>
      </c>
      <c r="F779" s="251"/>
      <c r="G779" s="251"/>
    </row>
    <row r="780" spans="1:7" ht="12" customHeight="1">
      <c r="A780" s="120">
        <f t="shared" si="11"/>
        <v>765</v>
      </c>
      <c r="B780" s="124" t="s">
        <v>8663</v>
      </c>
      <c r="C780" s="124" t="s">
        <v>9392</v>
      </c>
      <c r="D780" s="124" t="s">
        <v>8336</v>
      </c>
      <c r="E780" s="124">
        <v>3</v>
      </c>
      <c r="F780" s="251"/>
      <c r="G780" s="251"/>
    </row>
    <row r="781" spans="1:7" ht="12" customHeight="1">
      <c r="A781" s="120">
        <f t="shared" si="11"/>
        <v>766</v>
      </c>
      <c r="B781" s="124" t="s">
        <v>8663</v>
      </c>
      <c r="C781" s="124" t="s">
        <v>8665</v>
      </c>
      <c r="D781" s="124" t="s">
        <v>8336</v>
      </c>
      <c r="E781" s="124">
        <v>79</v>
      </c>
      <c r="F781" s="251"/>
      <c r="G781" s="251"/>
    </row>
    <row r="782" spans="1:7" ht="12" customHeight="1">
      <c r="A782" s="120">
        <f t="shared" si="11"/>
        <v>767</v>
      </c>
      <c r="B782" s="124" t="s">
        <v>8663</v>
      </c>
      <c r="C782" s="124" t="s">
        <v>8664</v>
      </c>
      <c r="D782" s="124" t="s">
        <v>8336</v>
      </c>
      <c r="E782" s="124">
        <v>5</v>
      </c>
      <c r="F782" s="251"/>
      <c r="G782" s="251"/>
    </row>
    <row r="783" spans="1:7" ht="12" customHeight="1">
      <c r="A783" s="120">
        <f t="shared" si="11"/>
        <v>768</v>
      </c>
      <c r="B783" s="124" t="s">
        <v>8663</v>
      </c>
      <c r="C783" s="124" t="s">
        <v>9391</v>
      </c>
      <c r="D783" s="124" t="s">
        <v>8336</v>
      </c>
      <c r="E783" s="124">
        <v>1</v>
      </c>
      <c r="F783" s="251"/>
      <c r="G783" s="251"/>
    </row>
    <row r="784" spans="1:7" ht="12" customHeight="1">
      <c r="A784" s="120">
        <f t="shared" si="11"/>
        <v>769</v>
      </c>
      <c r="B784" s="124" t="s">
        <v>8663</v>
      </c>
      <c r="C784" s="124" t="s">
        <v>9390</v>
      </c>
      <c r="D784" s="124" t="s">
        <v>8336</v>
      </c>
      <c r="E784" s="124">
        <v>1</v>
      </c>
      <c r="F784" s="251"/>
      <c r="G784" s="251"/>
    </row>
    <row r="785" spans="1:7" ht="12" customHeight="1">
      <c r="A785" s="120">
        <f t="shared" si="11"/>
        <v>770</v>
      </c>
      <c r="B785" s="124" t="s">
        <v>8663</v>
      </c>
      <c r="C785" s="124" t="s">
        <v>8662</v>
      </c>
      <c r="D785" s="124" t="s">
        <v>8345</v>
      </c>
      <c r="E785" s="124">
        <v>48</v>
      </c>
      <c r="F785" s="251"/>
      <c r="G785" s="251"/>
    </row>
    <row r="786" spans="1:7" ht="12" customHeight="1">
      <c r="A786" s="120">
        <f t="shared" ref="A786:A849" si="12">A785+1</f>
        <v>771</v>
      </c>
      <c r="B786" s="124" t="s">
        <v>8661</v>
      </c>
      <c r="C786" s="124" t="s">
        <v>9389</v>
      </c>
      <c r="D786" s="124" t="s">
        <v>8349</v>
      </c>
      <c r="E786" s="124">
        <v>1</v>
      </c>
      <c r="F786" s="251"/>
      <c r="G786" s="251"/>
    </row>
    <row r="787" spans="1:7" ht="12" customHeight="1">
      <c r="A787" s="120">
        <f t="shared" si="12"/>
        <v>772</v>
      </c>
      <c r="B787" s="124" t="s">
        <v>8658</v>
      </c>
      <c r="C787" s="124" t="s">
        <v>8659</v>
      </c>
      <c r="D787" s="124" t="s">
        <v>8345</v>
      </c>
      <c r="E787" s="124">
        <v>112</v>
      </c>
      <c r="F787" s="251"/>
      <c r="G787" s="251"/>
    </row>
    <row r="788" spans="1:7" ht="12" customHeight="1">
      <c r="A788" s="120">
        <f t="shared" si="12"/>
        <v>773</v>
      </c>
      <c r="B788" s="124" t="s">
        <v>8658</v>
      </c>
      <c r="C788" s="124" t="s">
        <v>8657</v>
      </c>
      <c r="D788" s="124" t="s">
        <v>8349</v>
      </c>
      <c r="E788" s="124">
        <v>5</v>
      </c>
      <c r="F788" s="251"/>
      <c r="G788" s="251"/>
    </row>
    <row r="789" spans="1:7" ht="12" customHeight="1">
      <c r="A789" s="120">
        <f t="shared" si="12"/>
        <v>774</v>
      </c>
      <c r="B789" s="124" t="s">
        <v>8646</v>
      </c>
      <c r="C789" s="124" t="s">
        <v>8656</v>
      </c>
      <c r="D789" s="124" t="s">
        <v>8349</v>
      </c>
      <c r="E789" s="124">
        <v>14</v>
      </c>
      <c r="F789" s="251"/>
      <c r="G789" s="251"/>
    </row>
    <row r="790" spans="1:7" ht="12" customHeight="1">
      <c r="A790" s="120">
        <f t="shared" si="12"/>
        <v>775</v>
      </c>
      <c r="B790" s="124" t="s">
        <v>8646</v>
      </c>
      <c r="C790" s="124" t="s">
        <v>9388</v>
      </c>
      <c r="D790" s="124" t="s">
        <v>8336</v>
      </c>
      <c r="E790" s="124">
        <v>1</v>
      </c>
      <c r="F790" s="251"/>
      <c r="G790" s="251"/>
    </row>
    <row r="791" spans="1:7" ht="12" customHeight="1">
      <c r="A791" s="120">
        <f t="shared" si="12"/>
        <v>776</v>
      </c>
      <c r="B791" s="124" t="s">
        <v>8646</v>
      </c>
      <c r="C791" s="124" t="s">
        <v>8655</v>
      </c>
      <c r="D791" s="124" t="s">
        <v>8336</v>
      </c>
      <c r="E791" s="124">
        <v>2</v>
      </c>
      <c r="F791" s="251"/>
      <c r="G791" s="251"/>
    </row>
    <row r="792" spans="1:7" ht="12" customHeight="1">
      <c r="A792" s="120">
        <f t="shared" si="12"/>
        <v>777</v>
      </c>
      <c r="B792" s="124" t="s">
        <v>8646</v>
      </c>
      <c r="C792" s="124" t="s">
        <v>9387</v>
      </c>
      <c r="D792" s="124" t="s">
        <v>8349</v>
      </c>
      <c r="E792" s="124">
        <v>1</v>
      </c>
      <c r="F792" s="251"/>
      <c r="G792" s="251"/>
    </row>
    <row r="793" spans="1:7" ht="12" customHeight="1">
      <c r="A793" s="120">
        <f t="shared" si="12"/>
        <v>778</v>
      </c>
      <c r="B793" s="124" t="s">
        <v>8646</v>
      </c>
      <c r="C793" s="124" t="s">
        <v>8654</v>
      </c>
      <c r="D793" s="124" t="s">
        <v>8336</v>
      </c>
      <c r="E793" s="124">
        <v>60</v>
      </c>
      <c r="F793" s="251"/>
      <c r="G793" s="251"/>
    </row>
    <row r="794" spans="1:7" ht="12" customHeight="1">
      <c r="A794" s="120">
        <f t="shared" si="12"/>
        <v>779</v>
      </c>
      <c r="B794" s="124" t="s">
        <v>8646</v>
      </c>
      <c r="C794" s="124" t="s">
        <v>9386</v>
      </c>
      <c r="D794" s="124" t="s">
        <v>8349</v>
      </c>
      <c r="E794" s="124">
        <v>11</v>
      </c>
      <c r="F794" s="251"/>
      <c r="G794" s="251"/>
    </row>
    <row r="795" spans="1:7" ht="12" customHeight="1">
      <c r="A795" s="120">
        <f t="shared" si="12"/>
        <v>780</v>
      </c>
      <c r="B795" s="124" t="s">
        <v>8646</v>
      </c>
      <c r="C795" s="124" t="s">
        <v>9385</v>
      </c>
      <c r="D795" s="124" t="s">
        <v>8349</v>
      </c>
      <c r="E795" s="124">
        <v>5</v>
      </c>
      <c r="F795" s="251"/>
      <c r="G795" s="251"/>
    </row>
    <row r="796" spans="1:7" ht="12" customHeight="1">
      <c r="A796" s="120">
        <f t="shared" si="12"/>
        <v>781</v>
      </c>
      <c r="B796" s="124" t="s">
        <v>8646</v>
      </c>
      <c r="C796" s="124" t="s">
        <v>8652</v>
      </c>
      <c r="D796" s="124" t="s">
        <v>8349</v>
      </c>
      <c r="E796" s="124">
        <v>46</v>
      </c>
      <c r="F796" s="251"/>
      <c r="G796" s="251"/>
    </row>
    <row r="797" spans="1:7" ht="12" customHeight="1">
      <c r="A797" s="120">
        <f t="shared" si="12"/>
        <v>782</v>
      </c>
      <c r="B797" s="124" t="s">
        <v>8646</v>
      </c>
      <c r="C797" s="124" t="s">
        <v>9384</v>
      </c>
      <c r="D797" s="124" t="s">
        <v>8336</v>
      </c>
      <c r="E797" s="124">
        <v>1</v>
      </c>
      <c r="F797" s="251"/>
      <c r="G797" s="251"/>
    </row>
    <row r="798" spans="1:7" ht="12" customHeight="1">
      <c r="A798" s="120">
        <f t="shared" si="12"/>
        <v>783</v>
      </c>
      <c r="B798" s="124" t="s">
        <v>8646</v>
      </c>
      <c r="C798" s="124" t="s">
        <v>9383</v>
      </c>
      <c r="D798" s="124" t="s">
        <v>8336</v>
      </c>
      <c r="E798" s="124">
        <v>2</v>
      </c>
      <c r="F798" s="251"/>
      <c r="G798" s="251"/>
    </row>
    <row r="799" spans="1:7" ht="12" customHeight="1">
      <c r="A799" s="120">
        <f t="shared" si="12"/>
        <v>784</v>
      </c>
      <c r="B799" s="124" t="s">
        <v>8646</v>
      </c>
      <c r="C799" s="124" t="s">
        <v>8651</v>
      </c>
      <c r="D799" s="124" t="s">
        <v>8349</v>
      </c>
      <c r="E799" s="124">
        <v>85</v>
      </c>
      <c r="F799" s="251"/>
      <c r="G799" s="251"/>
    </row>
    <row r="800" spans="1:7" ht="12" customHeight="1">
      <c r="A800" s="120">
        <f t="shared" si="12"/>
        <v>785</v>
      </c>
      <c r="B800" s="124" t="s">
        <v>8646</v>
      </c>
      <c r="C800" s="124" t="s">
        <v>9382</v>
      </c>
      <c r="D800" s="124" t="s">
        <v>8336</v>
      </c>
      <c r="E800" s="124">
        <v>1</v>
      </c>
      <c r="F800" s="251"/>
      <c r="G800" s="251"/>
    </row>
    <row r="801" spans="1:7" ht="12" customHeight="1">
      <c r="A801" s="120">
        <f t="shared" si="12"/>
        <v>786</v>
      </c>
      <c r="B801" s="124" t="s">
        <v>8650</v>
      </c>
      <c r="C801" s="124" t="s">
        <v>8649</v>
      </c>
      <c r="D801" s="124" t="s">
        <v>8341</v>
      </c>
      <c r="E801" s="124">
        <v>18</v>
      </c>
      <c r="F801" s="251"/>
      <c r="G801" s="251"/>
    </row>
    <row r="802" spans="1:7" ht="12" customHeight="1">
      <c r="A802" s="120">
        <f t="shared" si="12"/>
        <v>787</v>
      </c>
      <c r="B802" s="124" t="s">
        <v>8646</v>
      </c>
      <c r="C802" s="124" t="s">
        <v>8648</v>
      </c>
      <c r="D802" s="124" t="s">
        <v>8349</v>
      </c>
      <c r="E802" s="124">
        <v>2</v>
      </c>
      <c r="F802" s="251"/>
      <c r="G802" s="251"/>
    </row>
    <row r="803" spans="1:7" ht="12" customHeight="1">
      <c r="A803" s="120">
        <f t="shared" si="12"/>
        <v>788</v>
      </c>
      <c r="B803" s="124" t="s">
        <v>8646</v>
      </c>
      <c r="C803" s="124" t="s">
        <v>8647</v>
      </c>
      <c r="D803" s="124" t="s">
        <v>8336</v>
      </c>
      <c r="E803" s="124">
        <v>1</v>
      </c>
      <c r="F803" s="251"/>
      <c r="G803" s="251"/>
    </row>
    <row r="804" spans="1:7" ht="12" customHeight="1">
      <c r="A804" s="120">
        <f t="shared" si="12"/>
        <v>789</v>
      </c>
      <c r="B804" s="124" t="s">
        <v>8646</v>
      </c>
      <c r="C804" s="124" t="s">
        <v>9381</v>
      </c>
      <c r="D804" s="124" t="s">
        <v>8349</v>
      </c>
      <c r="E804" s="124">
        <v>1</v>
      </c>
      <c r="F804" s="251"/>
      <c r="G804" s="251"/>
    </row>
    <row r="805" spans="1:7" ht="12" customHeight="1">
      <c r="A805" s="120">
        <f t="shared" si="12"/>
        <v>790</v>
      </c>
      <c r="B805" s="124" t="s">
        <v>8644</v>
      </c>
      <c r="C805" s="124" t="s">
        <v>8643</v>
      </c>
      <c r="D805" s="124" t="s">
        <v>8403</v>
      </c>
      <c r="E805" s="124">
        <v>2</v>
      </c>
      <c r="F805" s="251"/>
      <c r="G805" s="251"/>
    </row>
    <row r="806" spans="1:7" ht="12" customHeight="1">
      <c r="A806" s="120">
        <f t="shared" si="12"/>
        <v>791</v>
      </c>
      <c r="B806" s="124" t="s">
        <v>9380</v>
      </c>
      <c r="C806" s="124" t="s">
        <v>9379</v>
      </c>
      <c r="D806" s="124" t="s">
        <v>8369</v>
      </c>
      <c r="E806" s="124">
        <v>1</v>
      </c>
      <c r="F806" s="251"/>
      <c r="G806" s="251"/>
    </row>
    <row r="807" spans="1:7" ht="12" customHeight="1">
      <c r="A807" s="120">
        <f t="shared" si="12"/>
        <v>792</v>
      </c>
      <c r="B807" s="124" t="s">
        <v>8639</v>
      </c>
      <c r="C807" s="124" t="s">
        <v>8642</v>
      </c>
      <c r="D807" s="124" t="s">
        <v>8336</v>
      </c>
      <c r="E807" s="124">
        <v>7</v>
      </c>
      <c r="F807" s="251"/>
      <c r="G807" s="251"/>
    </row>
    <row r="808" spans="1:7" ht="12" customHeight="1">
      <c r="A808" s="120">
        <f t="shared" si="12"/>
        <v>793</v>
      </c>
      <c r="B808" s="124" t="s">
        <v>8639</v>
      </c>
      <c r="C808" s="124" t="s">
        <v>9378</v>
      </c>
      <c r="D808" s="124" t="s">
        <v>8336</v>
      </c>
      <c r="E808" s="124">
        <v>4</v>
      </c>
      <c r="F808" s="251"/>
      <c r="G808" s="251"/>
    </row>
    <row r="809" spans="1:7" ht="12" customHeight="1">
      <c r="A809" s="120">
        <f t="shared" si="12"/>
        <v>794</v>
      </c>
      <c r="B809" s="124" t="s">
        <v>8639</v>
      </c>
      <c r="C809" s="124" t="s">
        <v>9377</v>
      </c>
      <c r="D809" s="124" t="s">
        <v>8349</v>
      </c>
      <c r="E809" s="124">
        <v>1</v>
      </c>
      <c r="F809" s="251"/>
      <c r="G809" s="251"/>
    </row>
    <row r="810" spans="1:7" ht="12" customHeight="1">
      <c r="A810" s="120">
        <f t="shared" si="12"/>
        <v>795</v>
      </c>
      <c r="B810" s="124" t="s">
        <v>8639</v>
      </c>
      <c r="C810" s="124" t="s">
        <v>8641</v>
      </c>
      <c r="D810" s="124" t="s">
        <v>8345</v>
      </c>
      <c r="E810" s="124">
        <v>14</v>
      </c>
      <c r="F810" s="251"/>
      <c r="G810" s="251"/>
    </row>
    <row r="811" spans="1:7" ht="12" customHeight="1">
      <c r="A811" s="120">
        <f t="shared" si="12"/>
        <v>796</v>
      </c>
      <c r="B811" s="124" t="s">
        <v>8639</v>
      </c>
      <c r="C811" s="124" t="s">
        <v>8640</v>
      </c>
      <c r="D811" s="124" t="s">
        <v>8345</v>
      </c>
      <c r="E811" s="124">
        <v>47</v>
      </c>
      <c r="F811" s="251"/>
      <c r="G811" s="251"/>
    </row>
    <row r="812" spans="1:7" ht="12" customHeight="1">
      <c r="A812" s="120">
        <f t="shared" si="12"/>
        <v>797</v>
      </c>
      <c r="B812" s="124" t="s">
        <v>8639</v>
      </c>
      <c r="C812" s="124" t="s">
        <v>8638</v>
      </c>
      <c r="D812" s="124" t="s">
        <v>8345</v>
      </c>
      <c r="E812" s="124">
        <v>1</v>
      </c>
      <c r="F812" s="251"/>
      <c r="G812" s="251"/>
    </row>
    <row r="813" spans="1:7" ht="12" customHeight="1">
      <c r="A813" s="120">
        <f t="shared" si="12"/>
        <v>798</v>
      </c>
      <c r="B813" s="124" t="s">
        <v>8636</v>
      </c>
      <c r="C813" s="124" t="s">
        <v>9376</v>
      </c>
      <c r="D813" s="124" t="s">
        <v>8336</v>
      </c>
      <c r="E813" s="124">
        <v>1</v>
      </c>
      <c r="F813" s="251"/>
      <c r="G813" s="251"/>
    </row>
    <row r="814" spans="1:7" ht="12" customHeight="1">
      <c r="A814" s="120">
        <f t="shared" si="12"/>
        <v>799</v>
      </c>
      <c r="B814" s="124" t="s">
        <v>8636</v>
      </c>
      <c r="C814" s="124" t="s">
        <v>8637</v>
      </c>
      <c r="D814" s="124" t="s">
        <v>8349</v>
      </c>
      <c r="E814" s="124">
        <v>6</v>
      </c>
      <c r="F814" s="251"/>
      <c r="G814" s="251"/>
    </row>
    <row r="815" spans="1:7" ht="12" customHeight="1">
      <c r="A815" s="120">
        <f t="shared" si="12"/>
        <v>800</v>
      </c>
      <c r="B815" s="124" t="s">
        <v>8636</v>
      </c>
      <c r="C815" s="124" t="s">
        <v>8635</v>
      </c>
      <c r="D815" s="124" t="s">
        <v>8345</v>
      </c>
      <c r="E815" s="124">
        <v>3</v>
      </c>
      <c r="F815" s="251"/>
      <c r="G815" s="251"/>
    </row>
    <row r="816" spans="1:7" ht="12" customHeight="1">
      <c r="A816" s="120">
        <f t="shared" si="12"/>
        <v>801</v>
      </c>
      <c r="B816" s="124" t="s">
        <v>8636</v>
      </c>
      <c r="C816" s="124" t="s">
        <v>9375</v>
      </c>
      <c r="D816" s="124" t="s">
        <v>8336</v>
      </c>
      <c r="E816" s="124">
        <v>2</v>
      </c>
      <c r="F816" s="251"/>
      <c r="G816" s="251"/>
    </row>
    <row r="817" spans="1:7" ht="12" customHeight="1">
      <c r="A817" s="120">
        <f t="shared" si="12"/>
        <v>802</v>
      </c>
      <c r="B817" s="124" t="s">
        <v>897</v>
      </c>
      <c r="C817" s="124" t="s">
        <v>8634</v>
      </c>
      <c r="D817" s="124" t="s">
        <v>8349</v>
      </c>
      <c r="E817" s="124">
        <v>12</v>
      </c>
      <c r="F817" s="251"/>
      <c r="G817" s="251"/>
    </row>
    <row r="818" spans="1:7" ht="12" customHeight="1">
      <c r="A818" s="120">
        <f t="shared" si="12"/>
        <v>803</v>
      </c>
      <c r="B818" s="124" t="s">
        <v>897</v>
      </c>
      <c r="C818" s="124" t="s">
        <v>8633</v>
      </c>
      <c r="D818" s="124" t="s">
        <v>8349</v>
      </c>
      <c r="E818" s="124">
        <v>661</v>
      </c>
      <c r="F818" s="251"/>
      <c r="G818" s="251"/>
    </row>
    <row r="819" spans="1:7" ht="12" customHeight="1">
      <c r="A819" s="120">
        <f t="shared" si="12"/>
        <v>804</v>
      </c>
      <c r="B819" s="124" t="s">
        <v>897</v>
      </c>
      <c r="C819" s="124" t="s">
        <v>8632</v>
      </c>
      <c r="D819" s="124" t="s">
        <v>8349</v>
      </c>
      <c r="E819" s="124">
        <v>35</v>
      </c>
      <c r="F819" s="251"/>
      <c r="G819" s="251"/>
    </row>
    <row r="820" spans="1:7" ht="12" customHeight="1">
      <c r="A820" s="120">
        <f t="shared" si="12"/>
        <v>805</v>
      </c>
      <c r="B820" s="124" t="s">
        <v>897</v>
      </c>
      <c r="C820" s="124" t="s">
        <v>8631</v>
      </c>
      <c r="D820" s="124" t="s">
        <v>8349</v>
      </c>
      <c r="E820" s="124">
        <v>60</v>
      </c>
      <c r="F820" s="251"/>
      <c r="G820" s="251"/>
    </row>
    <row r="821" spans="1:7" ht="12" customHeight="1">
      <c r="A821" s="120">
        <f t="shared" si="12"/>
        <v>806</v>
      </c>
      <c r="B821" s="124" t="s">
        <v>897</v>
      </c>
      <c r="C821" s="124" t="s">
        <v>9374</v>
      </c>
      <c r="D821" s="124" t="s">
        <v>8349</v>
      </c>
      <c r="E821" s="124">
        <v>10</v>
      </c>
      <c r="F821" s="251"/>
      <c r="G821" s="251"/>
    </row>
    <row r="822" spans="1:7" ht="12" customHeight="1">
      <c r="A822" s="120">
        <f t="shared" si="12"/>
        <v>807</v>
      </c>
      <c r="B822" s="124" t="s">
        <v>897</v>
      </c>
      <c r="C822" s="124" t="s">
        <v>8630</v>
      </c>
      <c r="D822" s="124" t="s">
        <v>8441</v>
      </c>
      <c r="E822" s="124">
        <v>120</v>
      </c>
      <c r="F822" s="251"/>
      <c r="G822" s="251"/>
    </row>
    <row r="823" spans="1:7" ht="12" customHeight="1">
      <c r="A823" s="120">
        <f t="shared" si="12"/>
        <v>808</v>
      </c>
      <c r="B823" s="124" t="s">
        <v>897</v>
      </c>
      <c r="C823" s="124" t="s">
        <v>8629</v>
      </c>
      <c r="D823" s="124" t="s">
        <v>8441</v>
      </c>
      <c r="E823" s="124">
        <v>330</v>
      </c>
      <c r="F823" s="251"/>
      <c r="G823" s="251"/>
    </row>
    <row r="824" spans="1:7" ht="12" customHeight="1">
      <c r="A824" s="120">
        <f t="shared" si="12"/>
        <v>809</v>
      </c>
      <c r="B824" s="124" t="s">
        <v>8628</v>
      </c>
      <c r="C824" s="124" t="s">
        <v>9373</v>
      </c>
      <c r="D824" s="124" t="s">
        <v>8336</v>
      </c>
      <c r="E824" s="124">
        <v>1</v>
      </c>
      <c r="F824" s="251"/>
      <c r="G824" s="251"/>
    </row>
    <row r="825" spans="1:7" ht="12" customHeight="1">
      <c r="A825" s="120">
        <f t="shared" si="12"/>
        <v>810</v>
      </c>
      <c r="B825" s="124" t="s">
        <v>8628</v>
      </c>
      <c r="C825" s="124" t="s">
        <v>8627</v>
      </c>
      <c r="D825" s="124" t="s">
        <v>8441</v>
      </c>
      <c r="E825" s="124">
        <v>128</v>
      </c>
      <c r="F825" s="251"/>
      <c r="G825" s="251"/>
    </row>
    <row r="826" spans="1:7" ht="12" customHeight="1">
      <c r="A826" s="120">
        <f t="shared" si="12"/>
        <v>811</v>
      </c>
      <c r="B826" s="124" t="s">
        <v>8628</v>
      </c>
      <c r="C826" s="124" t="s">
        <v>9372</v>
      </c>
      <c r="D826" s="124" t="s">
        <v>8336</v>
      </c>
      <c r="E826" s="124">
        <v>1</v>
      </c>
      <c r="F826" s="251"/>
      <c r="G826" s="251"/>
    </row>
    <row r="827" spans="1:7" ht="12" customHeight="1">
      <c r="A827" s="120">
        <f t="shared" si="12"/>
        <v>812</v>
      </c>
      <c r="B827" s="124" t="s">
        <v>8628</v>
      </c>
      <c r="C827" s="124" t="s">
        <v>9371</v>
      </c>
      <c r="D827" s="124" t="s">
        <v>8336</v>
      </c>
      <c r="E827" s="124">
        <v>1</v>
      </c>
      <c r="F827" s="251"/>
      <c r="G827" s="251"/>
    </row>
    <row r="828" spans="1:7" ht="12" customHeight="1">
      <c r="A828" s="120">
        <f t="shared" si="12"/>
        <v>813</v>
      </c>
      <c r="B828" s="124" t="s">
        <v>8626</v>
      </c>
      <c r="C828" s="124" t="s">
        <v>9370</v>
      </c>
      <c r="D828" s="124" t="s">
        <v>4393</v>
      </c>
      <c r="E828" s="124">
        <v>7</v>
      </c>
      <c r="F828" s="251"/>
      <c r="G828" s="251"/>
    </row>
    <row r="829" spans="1:7" ht="12" customHeight="1">
      <c r="A829" s="120">
        <f t="shared" si="12"/>
        <v>814</v>
      </c>
      <c r="B829" s="124" t="s">
        <v>8626</v>
      </c>
      <c r="C829" s="124" t="s">
        <v>9369</v>
      </c>
      <c r="D829" s="124" t="s">
        <v>4393</v>
      </c>
      <c r="E829" s="124">
        <v>1</v>
      </c>
      <c r="F829" s="251"/>
      <c r="G829" s="251"/>
    </row>
    <row r="830" spans="1:7" ht="12" customHeight="1">
      <c r="A830" s="120">
        <f t="shared" si="12"/>
        <v>815</v>
      </c>
      <c r="B830" s="124" t="s">
        <v>8626</v>
      </c>
      <c r="C830" s="124" t="s">
        <v>8625</v>
      </c>
      <c r="D830" s="124" t="s">
        <v>8341</v>
      </c>
      <c r="E830" s="124">
        <v>32</v>
      </c>
      <c r="F830" s="251"/>
      <c r="G830" s="251"/>
    </row>
    <row r="831" spans="1:7" ht="12" customHeight="1">
      <c r="A831" s="120">
        <f t="shared" si="12"/>
        <v>816</v>
      </c>
      <c r="B831" s="124" t="s">
        <v>8626</v>
      </c>
      <c r="C831" s="124" t="s">
        <v>9368</v>
      </c>
      <c r="D831" s="124" t="s">
        <v>8369</v>
      </c>
      <c r="E831" s="124">
        <v>16</v>
      </c>
      <c r="F831" s="251"/>
      <c r="G831" s="251"/>
    </row>
    <row r="832" spans="1:7" ht="12" customHeight="1">
      <c r="A832" s="120">
        <f t="shared" si="12"/>
        <v>817</v>
      </c>
      <c r="B832" s="124" t="s">
        <v>8623</v>
      </c>
      <c r="C832" s="124" t="s">
        <v>8624</v>
      </c>
      <c r="D832" s="124" t="s">
        <v>8345</v>
      </c>
      <c r="E832" s="124">
        <v>152</v>
      </c>
      <c r="F832" s="251"/>
      <c r="G832" s="251"/>
    </row>
    <row r="833" spans="1:7" ht="12" customHeight="1">
      <c r="A833" s="120">
        <f t="shared" si="12"/>
        <v>818</v>
      </c>
      <c r="B833" s="124" t="s">
        <v>8623</v>
      </c>
      <c r="C833" s="124" t="s">
        <v>8622</v>
      </c>
      <c r="D833" s="124" t="s">
        <v>8345</v>
      </c>
      <c r="E833" s="124">
        <v>121</v>
      </c>
      <c r="F833" s="251"/>
      <c r="G833" s="251"/>
    </row>
    <row r="834" spans="1:7" ht="12" customHeight="1">
      <c r="A834" s="120">
        <f t="shared" si="12"/>
        <v>819</v>
      </c>
      <c r="B834" s="124" t="s">
        <v>8623</v>
      </c>
      <c r="C834" s="124" t="s">
        <v>9367</v>
      </c>
      <c r="D834" s="124" t="s">
        <v>8336</v>
      </c>
      <c r="E834" s="124">
        <v>1</v>
      </c>
      <c r="F834" s="251"/>
      <c r="G834" s="251"/>
    </row>
    <row r="835" spans="1:7" ht="12" customHeight="1">
      <c r="A835" s="120">
        <f t="shared" si="12"/>
        <v>820</v>
      </c>
      <c r="B835" s="124" t="s">
        <v>8619</v>
      </c>
      <c r="C835" s="124" t="s">
        <v>8621</v>
      </c>
      <c r="D835" s="124" t="s">
        <v>8336</v>
      </c>
      <c r="E835" s="124">
        <v>12</v>
      </c>
      <c r="F835" s="251"/>
      <c r="G835" s="251"/>
    </row>
    <row r="836" spans="1:7" ht="12" customHeight="1">
      <c r="A836" s="120">
        <f t="shared" si="12"/>
        <v>821</v>
      </c>
      <c r="B836" s="124" t="s">
        <v>8619</v>
      </c>
      <c r="C836" s="124" t="s">
        <v>8620</v>
      </c>
      <c r="D836" s="124" t="s">
        <v>8336</v>
      </c>
      <c r="E836" s="124">
        <v>6</v>
      </c>
      <c r="F836" s="251"/>
      <c r="G836" s="251"/>
    </row>
    <row r="837" spans="1:7" ht="12" customHeight="1">
      <c r="A837" s="120">
        <f t="shared" si="12"/>
        <v>822</v>
      </c>
      <c r="B837" s="124" t="s">
        <v>8619</v>
      </c>
      <c r="C837" s="124" t="s">
        <v>8618</v>
      </c>
      <c r="D837" s="124" t="s">
        <v>8336</v>
      </c>
      <c r="E837" s="124">
        <v>8</v>
      </c>
      <c r="F837" s="251"/>
      <c r="G837" s="251"/>
    </row>
    <row r="838" spans="1:7" ht="12" customHeight="1">
      <c r="A838" s="120">
        <f t="shared" si="12"/>
        <v>823</v>
      </c>
      <c r="B838" s="124" t="s">
        <v>9366</v>
      </c>
      <c r="C838" s="124" t="s">
        <v>9365</v>
      </c>
      <c r="D838" s="124" t="s">
        <v>8349</v>
      </c>
      <c r="E838" s="124">
        <v>7</v>
      </c>
      <c r="F838" s="251"/>
      <c r="G838" s="251"/>
    </row>
    <row r="839" spans="1:7" ht="12" customHeight="1">
      <c r="A839" s="120">
        <f t="shared" si="12"/>
        <v>824</v>
      </c>
      <c r="B839" s="124" t="s">
        <v>8616</v>
      </c>
      <c r="C839" s="124" t="s">
        <v>8617</v>
      </c>
      <c r="D839" s="124" t="s">
        <v>8336</v>
      </c>
      <c r="E839" s="124">
        <v>9</v>
      </c>
      <c r="F839" s="251"/>
      <c r="G839" s="251"/>
    </row>
    <row r="840" spans="1:7" ht="12" customHeight="1">
      <c r="A840" s="120">
        <f t="shared" si="12"/>
        <v>825</v>
      </c>
      <c r="B840" s="124" t="s">
        <v>8616</v>
      </c>
      <c r="C840" s="124" t="s">
        <v>8615</v>
      </c>
      <c r="D840" s="124" t="s">
        <v>8336</v>
      </c>
      <c r="E840" s="124">
        <v>3</v>
      </c>
      <c r="F840" s="251"/>
      <c r="G840" s="251"/>
    </row>
    <row r="841" spans="1:7" ht="12" customHeight="1">
      <c r="A841" s="120">
        <f t="shared" si="12"/>
        <v>826</v>
      </c>
      <c r="B841" s="124" t="s">
        <v>8614</v>
      </c>
      <c r="C841" s="124" t="s">
        <v>8613</v>
      </c>
      <c r="D841" s="124" t="s">
        <v>8336</v>
      </c>
      <c r="E841" s="124">
        <v>3</v>
      </c>
      <c r="F841" s="251"/>
      <c r="G841" s="251"/>
    </row>
    <row r="842" spans="1:7" ht="12" customHeight="1">
      <c r="A842" s="120">
        <f t="shared" si="12"/>
        <v>827</v>
      </c>
      <c r="B842" s="124" t="s">
        <v>8612</v>
      </c>
      <c r="C842" s="124" t="s">
        <v>8611</v>
      </c>
      <c r="D842" s="124" t="s">
        <v>8349</v>
      </c>
      <c r="E842" s="124">
        <v>36</v>
      </c>
      <c r="F842" s="251"/>
      <c r="G842" s="251"/>
    </row>
    <row r="843" spans="1:7" ht="12" customHeight="1">
      <c r="A843" s="120">
        <f t="shared" si="12"/>
        <v>828</v>
      </c>
      <c r="B843" s="124" t="s">
        <v>8590</v>
      </c>
      <c r="C843" s="124" t="s">
        <v>9364</v>
      </c>
      <c r="D843" s="124" t="s">
        <v>8336</v>
      </c>
      <c r="E843" s="124">
        <v>3</v>
      </c>
      <c r="F843" s="251"/>
      <c r="G843" s="251"/>
    </row>
    <row r="844" spans="1:7" ht="12" customHeight="1">
      <c r="A844" s="120">
        <f t="shared" si="12"/>
        <v>829</v>
      </c>
      <c r="B844" s="124" t="s">
        <v>8590</v>
      </c>
      <c r="C844" s="124" t="s">
        <v>9363</v>
      </c>
      <c r="D844" s="124" t="s">
        <v>8336</v>
      </c>
      <c r="E844" s="124">
        <v>4</v>
      </c>
      <c r="F844" s="251"/>
      <c r="G844" s="251"/>
    </row>
    <row r="845" spans="1:7" ht="12" customHeight="1">
      <c r="A845" s="120">
        <f t="shared" si="12"/>
        <v>830</v>
      </c>
      <c r="B845" s="124" t="s">
        <v>8590</v>
      </c>
      <c r="C845" s="124" t="s">
        <v>8610</v>
      </c>
      <c r="D845" s="124" t="s">
        <v>8336</v>
      </c>
      <c r="E845" s="124">
        <v>14</v>
      </c>
      <c r="F845" s="251"/>
      <c r="G845" s="251"/>
    </row>
    <row r="846" spans="1:7" ht="12" customHeight="1">
      <c r="A846" s="120">
        <f t="shared" si="12"/>
        <v>831</v>
      </c>
      <c r="B846" s="124" t="s">
        <v>8590</v>
      </c>
      <c r="C846" s="124" t="s">
        <v>8609</v>
      </c>
      <c r="D846" s="124" t="s">
        <v>8336</v>
      </c>
      <c r="E846" s="124">
        <v>8</v>
      </c>
      <c r="F846" s="251"/>
      <c r="G846" s="251"/>
    </row>
    <row r="847" spans="1:7" ht="12" customHeight="1">
      <c r="A847" s="120">
        <f t="shared" si="12"/>
        <v>832</v>
      </c>
      <c r="B847" s="124" t="s">
        <v>8590</v>
      </c>
      <c r="C847" s="124" t="s">
        <v>8608</v>
      </c>
      <c r="D847" s="124" t="s">
        <v>8336</v>
      </c>
      <c r="E847" s="124">
        <v>25</v>
      </c>
      <c r="F847" s="251"/>
      <c r="G847" s="251"/>
    </row>
    <row r="848" spans="1:7" ht="12" customHeight="1">
      <c r="A848" s="120">
        <f t="shared" si="12"/>
        <v>833</v>
      </c>
      <c r="B848" s="124" t="s">
        <v>8590</v>
      </c>
      <c r="C848" s="124" t="s">
        <v>8607</v>
      </c>
      <c r="D848" s="124" t="s">
        <v>8345</v>
      </c>
      <c r="E848" s="124">
        <v>167</v>
      </c>
      <c r="F848" s="251"/>
      <c r="G848" s="251"/>
    </row>
    <row r="849" spans="1:7" ht="12" customHeight="1">
      <c r="A849" s="120">
        <f t="shared" si="12"/>
        <v>834</v>
      </c>
      <c r="B849" s="124" t="s">
        <v>8590</v>
      </c>
      <c r="C849" s="124" t="s">
        <v>8606</v>
      </c>
      <c r="D849" s="124" t="s">
        <v>8345</v>
      </c>
      <c r="E849" s="124">
        <v>6</v>
      </c>
      <c r="F849" s="251"/>
      <c r="G849" s="251"/>
    </row>
    <row r="850" spans="1:7" ht="12" customHeight="1">
      <c r="A850" s="120">
        <f t="shared" ref="A850:A913" si="13">A849+1</f>
        <v>835</v>
      </c>
      <c r="B850" s="124" t="s">
        <v>8590</v>
      </c>
      <c r="C850" s="124" t="s">
        <v>9362</v>
      </c>
      <c r="D850" s="124" t="s">
        <v>8345</v>
      </c>
      <c r="E850" s="124">
        <v>2</v>
      </c>
      <c r="F850" s="251"/>
      <c r="G850" s="251"/>
    </row>
    <row r="851" spans="1:7" ht="12" customHeight="1">
      <c r="A851" s="120">
        <f t="shared" si="13"/>
        <v>836</v>
      </c>
      <c r="B851" s="124" t="s">
        <v>8590</v>
      </c>
      <c r="C851" s="124" t="s">
        <v>8605</v>
      </c>
      <c r="D851" s="124" t="s">
        <v>8345</v>
      </c>
      <c r="E851" s="124">
        <v>33</v>
      </c>
      <c r="F851" s="251"/>
      <c r="G851" s="251"/>
    </row>
    <row r="852" spans="1:7" ht="12" customHeight="1">
      <c r="A852" s="120">
        <f t="shared" si="13"/>
        <v>837</v>
      </c>
      <c r="B852" s="124" t="s">
        <v>8590</v>
      </c>
      <c r="C852" s="124" t="s">
        <v>8604</v>
      </c>
      <c r="D852" s="124" t="s">
        <v>8345</v>
      </c>
      <c r="E852" s="124">
        <v>12</v>
      </c>
      <c r="F852" s="251"/>
      <c r="G852" s="251"/>
    </row>
    <row r="853" spans="1:7" ht="12" customHeight="1">
      <c r="A853" s="120">
        <f t="shared" si="13"/>
        <v>838</v>
      </c>
      <c r="B853" s="124" t="s">
        <v>8590</v>
      </c>
      <c r="C853" s="124" t="s">
        <v>8603</v>
      </c>
      <c r="D853" s="124" t="s">
        <v>8345</v>
      </c>
      <c r="E853" s="124">
        <v>1</v>
      </c>
      <c r="F853" s="251"/>
      <c r="G853" s="251"/>
    </row>
    <row r="854" spans="1:7" ht="12" customHeight="1">
      <c r="A854" s="120">
        <f t="shared" si="13"/>
        <v>839</v>
      </c>
      <c r="B854" s="124" t="s">
        <v>8590</v>
      </c>
      <c r="C854" s="124" t="s">
        <v>8602</v>
      </c>
      <c r="D854" s="124" t="s">
        <v>8345</v>
      </c>
      <c r="E854" s="124">
        <v>97</v>
      </c>
      <c r="F854" s="251"/>
      <c r="G854" s="251"/>
    </row>
    <row r="855" spans="1:7" ht="12" customHeight="1">
      <c r="A855" s="120">
        <f t="shared" si="13"/>
        <v>840</v>
      </c>
      <c r="B855" s="124" t="s">
        <v>8590</v>
      </c>
      <c r="C855" s="124" t="s">
        <v>8601</v>
      </c>
      <c r="D855" s="124" t="s">
        <v>8336</v>
      </c>
      <c r="E855" s="124">
        <v>94</v>
      </c>
      <c r="F855" s="251"/>
      <c r="G855" s="251"/>
    </row>
    <row r="856" spans="1:7" ht="12" customHeight="1">
      <c r="A856" s="120">
        <f t="shared" si="13"/>
        <v>841</v>
      </c>
      <c r="B856" s="124" t="s">
        <v>8590</v>
      </c>
      <c r="C856" s="124" t="s">
        <v>9361</v>
      </c>
      <c r="D856" s="124" t="s">
        <v>8336</v>
      </c>
      <c r="E856" s="124">
        <v>5</v>
      </c>
      <c r="F856" s="251"/>
      <c r="G856" s="251"/>
    </row>
    <row r="857" spans="1:7" ht="12" customHeight="1">
      <c r="A857" s="120">
        <f t="shared" si="13"/>
        <v>842</v>
      </c>
      <c r="B857" s="124" t="s">
        <v>8590</v>
      </c>
      <c r="C857" s="124" t="s">
        <v>9360</v>
      </c>
      <c r="D857" s="124" t="s">
        <v>8349</v>
      </c>
      <c r="E857" s="124">
        <v>2</v>
      </c>
      <c r="F857" s="251"/>
      <c r="G857" s="251"/>
    </row>
    <row r="858" spans="1:7" ht="12" customHeight="1">
      <c r="A858" s="120">
        <f t="shared" si="13"/>
        <v>843</v>
      </c>
      <c r="B858" s="124" t="s">
        <v>8590</v>
      </c>
      <c r="C858" s="124" t="s">
        <v>8600</v>
      </c>
      <c r="D858" s="124" t="s">
        <v>8345</v>
      </c>
      <c r="E858" s="124">
        <v>27</v>
      </c>
      <c r="F858" s="251"/>
      <c r="G858" s="251"/>
    </row>
    <row r="859" spans="1:7" ht="12" customHeight="1">
      <c r="A859" s="120">
        <f t="shared" si="13"/>
        <v>844</v>
      </c>
      <c r="B859" s="124" t="s">
        <v>8590</v>
      </c>
      <c r="C859" s="124" t="s">
        <v>9359</v>
      </c>
      <c r="D859" s="124" t="s">
        <v>8336</v>
      </c>
      <c r="E859" s="124">
        <v>1</v>
      </c>
      <c r="F859" s="251"/>
      <c r="G859" s="251"/>
    </row>
    <row r="860" spans="1:7" ht="12" customHeight="1">
      <c r="A860" s="120">
        <f t="shared" si="13"/>
        <v>845</v>
      </c>
      <c r="B860" s="124" t="s">
        <v>8590</v>
      </c>
      <c r="C860" s="124" t="s">
        <v>8599</v>
      </c>
      <c r="D860" s="124" t="s">
        <v>8345</v>
      </c>
      <c r="E860" s="124">
        <v>1</v>
      </c>
      <c r="F860" s="251"/>
      <c r="G860" s="251"/>
    </row>
    <row r="861" spans="1:7" ht="12" customHeight="1">
      <c r="A861" s="120">
        <f t="shared" si="13"/>
        <v>846</v>
      </c>
      <c r="B861" s="124" t="s">
        <v>8590</v>
      </c>
      <c r="C861" s="124" t="s">
        <v>8598</v>
      </c>
      <c r="D861" s="124" t="s">
        <v>8349</v>
      </c>
      <c r="E861" s="124">
        <v>7</v>
      </c>
      <c r="F861" s="251"/>
      <c r="G861" s="251"/>
    </row>
    <row r="862" spans="1:7" ht="12" customHeight="1">
      <c r="A862" s="120">
        <f t="shared" si="13"/>
        <v>847</v>
      </c>
      <c r="B862" s="124" t="s">
        <v>8590</v>
      </c>
      <c r="C862" s="124" t="s">
        <v>8597</v>
      </c>
      <c r="D862" s="124" t="s">
        <v>8349</v>
      </c>
      <c r="E862" s="124">
        <v>1</v>
      </c>
      <c r="F862" s="251"/>
      <c r="G862" s="251"/>
    </row>
    <row r="863" spans="1:7" ht="12" customHeight="1">
      <c r="A863" s="120">
        <f t="shared" si="13"/>
        <v>848</v>
      </c>
      <c r="B863" s="124" t="s">
        <v>8590</v>
      </c>
      <c r="C863" s="124" t="s">
        <v>9358</v>
      </c>
      <c r="D863" s="124" t="s">
        <v>8349</v>
      </c>
      <c r="E863" s="124">
        <v>2</v>
      </c>
      <c r="F863" s="251"/>
      <c r="G863" s="251"/>
    </row>
    <row r="864" spans="1:7" ht="12" customHeight="1">
      <c r="A864" s="120">
        <f t="shared" si="13"/>
        <v>849</v>
      </c>
      <c r="B864" s="124" t="s">
        <v>8590</v>
      </c>
      <c r="C864" s="124" t="s">
        <v>8596</v>
      </c>
      <c r="D864" s="124" t="s">
        <v>8349</v>
      </c>
      <c r="E864" s="124">
        <v>2</v>
      </c>
      <c r="F864" s="251"/>
      <c r="G864" s="251"/>
    </row>
    <row r="865" spans="1:7" ht="12" customHeight="1">
      <c r="A865" s="120">
        <f t="shared" si="13"/>
        <v>850</v>
      </c>
      <c r="B865" s="124" t="s">
        <v>8590</v>
      </c>
      <c r="C865" s="124" t="s">
        <v>8595</v>
      </c>
      <c r="D865" s="124" t="s">
        <v>8345</v>
      </c>
      <c r="E865" s="124">
        <v>147</v>
      </c>
      <c r="F865" s="251"/>
      <c r="G865" s="251"/>
    </row>
    <row r="866" spans="1:7" ht="12" customHeight="1">
      <c r="A866" s="120">
        <f t="shared" si="13"/>
        <v>851</v>
      </c>
      <c r="B866" s="124" t="s">
        <v>8590</v>
      </c>
      <c r="C866" s="124" t="s">
        <v>9357</v>
      </c>
      <c r="D866" s="124" t="s">
        <v>8336</v>
      </c>
      <c r="E866" s="124">
        <v>3</v>
      </c>
      <c r="F866" s="251"/>
      <c r="G866" s="251"/>
    </row>
    <row r="867" spans="1:7" ht="12" customHeight="1">
      <c r="A867" s="120">
        <f t="shared" si="13"/>
        <v>852</v>
      </c>
      <c r="B867" s="124" t="s">
        <v>8590</v>
      </c>
      <c r="C867" s="124" t="s">
        <v>8594</v>
      </c>
      <c r="D867" s="124" t="s">
        <v>8336</v>
      </c>
      <c r="E867" s="124">
        <v>5</v>
      </c>
      <c r="F867" s="251"/>
      <c r="G867" s="251"/>
    </row>
    <row r="868" spans="1:7" ht="12" customHeight="1">
      <c r="A868" s="120">
        <f t="shared" si="13"/>
        <v>853</v>
      </c>
      <c r="B868" s="124" t="s">
        <v>8590</v>
      </c>
      <c r="C868" s="124" t="s">
        <v>9356</v>
      </c>
      <c r="D868" s="124" t="s">
        <v>8336</v>
      </c>
      <c r="E868" s="124">
        <v>4</v>
      </c>
      <c r="F868" s="251"/>
      <c r="G868" s="251"/>
    </row>
    <row r="869" spans="1:7" ht="12" customHeight="1">
      <c r="A869" s="120">
        <f t="shared" si="13"/>
        <v>854</v>
      </c>
      <c r="B869" s="124" t="s">
        <v>8590</v>
      </c>
      <c r="C869" s="124" t="s">
        <v>8593</v>
      </c>
      <c r="D869" s="124" t="s">
        <v>8345</v>
      </c>
      <c r="E869" s="124">
        <v>31</v>
      </c>
      <c r="F869" s="251"/>
      <c r="G869" s="251"/>
    </row>
    <row r="870" spans="1:7" ht="12" customHeight="1">
      <c r="A870" s="120">
        <f t="shared" si="13"/>
        <v>855</v>
      </c>
      <c r="B870" s="124" t="s">
        <v>8590</v>
      </c>
      <c r="C870" s="124" t="s">
        <v>8592</v>
      </c>
      <c r="D870" s="124" t="s">
        <v>8345</v>
      </c>
      <c r="E870" s="124">
        <v>17</v>
      </c>
      <c r="F870" s="251"/>
      <c r="G870" s="251"/>
    </row>
    <row r="871" spans="1:7" ht="12" customHeight="1">
      <c r="A871" s="120">
        <f t="shared" si="13"/>
        <v>856</v>
      </c>
      <c r="B871" s="124" t="s">
        <v>8590</v>
      </c>
      <c r="C871" s="124" t="s">
        <v>8591</v>
      </c>
      <c r="D871" s="124" t="s">
        <v>8345</v>
      </c>
      <c r="E871" s="124">
        <v>3</v>
      </c>
      <c r="F871" s="251"/>
      <c r="G871" s="251"/>
    </row>
    <row r="872" spans="1:7" ht="12" customHeight="1">
      <c r="A872" s="120">
        <f t="shared" si="13"/>
        <v>857</v>
      </c>
      <c r="B872" s="124" t="s">
        <v>8590</v>
      </c>
      <c r="C872" s="124" t="s">
        <v>8589</v>
      </c>
      <c r="D872" s="124" t="s">
        <v>8345</v>
      </c>
      <c r="E872" s="124">
        <v>73</v>
      </c>
      <c r="F872" s="251"/>
      <c r="G872" s="251"/>
    </row>
    <row r="873" spans="1:7" ht="12" customHeight="1">
      <c r="A873" s="120">
        <f t="shared" si="13"/>
        <v>858</v>
      </c>
      <c r="B873" s="124" t="s">
        <v>296</v>
      </c>
      <c r="C873" s="124" t="s">
        <v>8588</v>
      </c>
      <c r="D873" s="124" t="s">
        <v>8345</v>
      </c>
      <c r="E873" s="124">
        <v>93</v>
      </c>
      <c r="F873" s="251"/>
      <c r="G873" s="251"/>
    </row>
    <row r="874" spans="1:7" ht="12" customHeight="1">
      <c r="A874" s="120">
        <f t="shared" si="13"/>
        <v>859</v>
      </c>
      <c r="B874" s="124" t="s">
        <v>296</v>
      </c>
      <c r="C874" s="124" t="s">
        <v>8587</v>
      </c>
      <c r="D874" s="124" t="s">
        <v>8345</v>
      </c>
      <c r="E874" s="124">
        <v>68</v>
      </c>
      <c r="F874" s="251"/>
      <c r="G874" s="251"/>
    </row>
    <row r="875" spans="1:7" ht="12" customHeight="1">
      <c r="A875" s="120">
        <f t="shared" si="13"/>
        <v>860</v>
      </c>
      <c r="B875" s="124" t="s">
        <v>296</v>
      </c>
      <c r="C875" s="124" t="s">
        <v>8586</v>
      </c>
      <c r="D875" s="124" t="s">
        <v>8345</v>
      </c>
      <c r="E875" s="124">
        <v>1</v>
      </c>
      <c r="F875" s="251"/>
      <c r="G875" s="251"/>
    </row>
    <row r="876" spans="1:7" ht="12" customHeight="1">
      <c r="A876" s="120">
        <f t="shared" si="13"/>
        <v>861</v>
      </c>
      <c r="B876" s="124" t="s">
        <v>296</v>
      </c>
      <c r="C876" s="124" t="s">
        <v>8585</v>
      </c>
      <c r="D876" s="124" t="s">
        <v>8345</v>
      </c>
      <c r="E876" s="124">
        <v>5</v>
      </c>
      <c r="F876" s="251"/>
      <c r="G876" s="251"/>
    </row>
    <row r="877" spans="1:7" ht="12" customHeight="1">
      <c r="A877" s="120">
        <f t="shared" si="13"/>
        <v>862</v>
      </c>
      <c r="B877" s="124" t="s">
        <v>296</v>
      </c>
      <c r="C877" s="124" t="s">
        <v>8584</v>
      </c>
      <c r="D877" s="124" t="s">
        <v>8345</v>
      </c>
      <c r="E877" s="124">
        <v>31</v>
      </c>
      <c r="F877" s="251"/>
      <c r="G877" s="251"/>
    </row>
    <row r="878" spans="1:7" ht="12" customHeight="1">
      <c r="A878" s="120">
        <f t="shared" si="13"/>
        <v>863</v>
      </c>
      <c r="B878" s="124" t="s">
        <v>296</v>
      </c>
      <c r="C878" s="124" t="s">
        <v>8583</v>
      </c>
      <c r="D878" s="124" t="s">
        <v>8345</v>
      </c>
      <c r="E878" s="124">
        <v>42</v>
      </c>
      <c r="F878" s="251"/>
      <c r="G878" s="251"/>
    </row>
    <row r="879" spans="1:7" ht="12" customHeight="1">
      <c r="A879" s="120">
        <f t="shared" si="13"/>
        <v>864</v>
      </c>
      <c r="B879" s="124" t="s">
        <v>296</v>
      </c>
      <c r="C879" s="124" t="s">
        <v>9355</v>
      </c>
      <c r="D879" s="124" t="s">
        <v>8345</v>
      </c>
      <c r="E879" s="124">
        <v>17</v>
      </c>
      <c r="F879" s="251"/>
      <c r="G879" s="251"/>
    </row>
    <row r="880" spans="1:7" ht="12" customHeight="1">
      <c r="A880" s="120">
        <f t="shared" si="13"/>
        <v>865</v>
      </c>
      <c r="B880" s="124" t="s">
        <v>296</v>
      </c>
      <c r="C880" s="124" t="s">
        <v>8582</v>
      </c>
      <c r="D880" s="124" t="s">
        <v>8345</v>
      </c>
      <c r="E880" s="124">
        <v>54</v>
      </c>
      <c r="F880" s="251"/>
      <c r="G880" s="251"/>
    </row>
    <row r="881" spans="1:7" ht="12" customHeight="1">
      <c r="A881" s="120">
        <f t="shared" si="13"/>
        <v>866</v>
      </c>
      <c r="B881" s="124" t="s">
        <v>296</v>
      </c>
      <c r="C881" s="124" t="s">
        <v>8581</v>
      </c>
      <c r="D881" s="124" t="s">
        <v>8345</v>
      </c>
      <c r="E881" s="124">
        <v>2</v>
      </c>
      <c r="F881" s="251"/>
      <c r="G881" s="251"/>
    </row>
    <row r="882" spans="1:7" ht="12" customHeight="1">
      <c r="A882" s="120">
        <f t="shared" si="13"/>
        <v>867</v>
      </c>
      <c r="B882" s="124" t="s">
        <v>296</v>
      </c>
      <c r="C882" s="124" t="s">
        <v>8580</v>
      </c>
      <c r="D882" s="124" t="s">
        <v>8345</v>
      </c>
      <c r="E882" s="124">
        <v>78</v>
      </c>
      <c r="F882" s="251"/>
      <c r="G882" s="251"/>
    </row>
    <row r="883" spans="1:7" ht="12" customHeight="1">
      <c r="A883" s="120">
        <f t="shared" si="13"/>
        <v>868</v>
      </c>
      <c r="B883" s="124" t="s">
        <v>296</v>
      </c>
      <c r="C883" s="124" t="s">
        <v>8579</v>
      </c>
      <c r="D883" s="124" t="s">
        <v>8345</v>
      </c>
      <c r="E883" s="124">
        <v>29</v>
      </c>
      <c r="F883" s="251"/>
      <c r="G883" s="251"/>
    </row>
    <row r="884" spans="1:7" ht="12" customHeight="1">
      <c r="A884" s="120">
        <f t="shared" si="13"/>
        <v>869</v>
      </c>
      <c r="B884" s="124" t="s">
        <v>296</v>
      </c>
      <c r="C884" s="124" t="s">
        <v>8578</v>
      </c>
      <c r="D884" s="124" t="s">
        <v>8345</v>
      </c>
      <c r="E884" s="124">
        <v>86</v>
      </c>
      <c r="F884" s="251"/>
      <c r="G884" s="251"/>
    </row>
    <row r="885" spans="1:7" ht="12" customHeight="1">
      <c r="A885" s="120">
        <f t="shared" si="13"/>
        <v>870</v>
      </c>
      <c r="B885" s="124" t="s">
        <v>296</v>
      </c>
      <c r="C885" s="124" t="s">
        <v>8577</v>
      </c>
      <c r="D885" s="124" t="s">
        <v>8345</v>
      </c>
      <c r="E885" s="124">
        <v>550</v>
      </c>
      <c r="F885" s="251"/>
      <c r="G885" s="251"/>
    </row>
    <row r="886" spans="1:7" ht="12" customHeight="1">
      <c r="A886" s="120">
        <f t="shared" si="13"/>
        <v>871</v>
      </c>
      <c r="B886" s="124" t="s">
        <v>296</v>
      </c>
      <c r="C886" s="124" t="s">
        <v>8576</v>
      </c>
      <c r="D886" s="124" t="s">
        <v>8345</v>
      </c>
      <c r="E886" s="124">
        <v>180</v>
      </c>
      <c r="F886" s="251"/>
      <c r="G886" s="251"/>
    </row>
    <row r="887" spans="1:7" ht="12" customHeight="1">
      <c r="A887" s="120">
        <f t="shared" si="13"/>
        <v>872</v>
      </c>
      <c r="B887" s="124" t="s">
        <v>296</v>
      </c>
      <c r="C887" s="124" t="s">
        <v>8575</v>
      </c>
      <c r="D887" s="124" t="s">
        <v>8345</v>
      </c>
      <c r="E887" s="124">
        <v>16</v>
      </c>
      <c r="F887" s="251"/>
      <c r="G887" s="251"/>
    </row>
    <row r="888" spans="1:7" ht="12" customHeight="1">
      <c r="A888" s="120">
        <f t="shared" si="13"/>
        <v>873</v>
      </c>
      <c r="B888" s="124" t="s">
        <v>296</v>
      </c>
      <c r="C888" s="124" t="s">
        <v>8574</v>
      </c>
      <c r="D888" s="124" t="s">
        <v>8345</v>
      </c>
      <c r="E888" s="124">
        <v>427</v>
      </c>
      <c r="F888" s="251"/>
      <c r="G888" s="251"/>
    </row>
    <row r="889" spans="1:7" ht="12" customHeight="1">
      <c r="A889" s="120">
        <f t="shared" si="13"/>
        <v>874</v>
      </c>
      <c r="B889" s="124" t="s">
        <v>9354</v>
      </c>
      <c r="C889" s="124" t="s">
        <v>9353</v>
      </c>
      <c r="D889" s="124" t="s">
        <v>8336</v>
      </c>
      <c r="E889" s="124">
        <v>1</v>
      </c>
      <c r="F889" s="251"/>
      <c r="G889" s="251"/>
    </row>
    <row r="890" spans="1:7" ht="12" customHeight="1">
      <c r="A890" s="120">
        <f t="shared" si="13"/>
        <v>875</v>
      </c>
      <c r="B890" s="124" t="s">
        <v>8552</v>
      </c>
      <c r="C890" s="124" t="s">
        <v>9352</v>
      </c>
      <c r="D890" s="124" t="s">
        <v>8336</v>
      </c>
      <c r="E890" s="124">
        <v>16</v>
      </c>
      <c r="F890" s="251"/>
      <c r="G890" s="251"/>
    </row>
    <row r="891" spans="1:7" ht="12" customHeight="1">
      <c r="A891" s="120">
        <f t="shared" si="13"/>
        <v>876</v>
      </c>
      <c r="B891" s="124" t="s">
        <v>8552</v>
      </c>
      <c r="C891" s="124" t="s">
        <v>8573</v>
      </c>
      <c r="D891" s="124" t="s">
        <v>8336</v>
      </c>
      <c r="E891" s="124">
        <v>2</v>
      </c>
      <c r="F891" s="251"/>
      <c r="G891" s="251"/>
    </row>
    <row r="892" spans="1:7" ht="12" customHeight="1">
      <c r="A892" s="120">
        <f t="shared" si="13"/>
        <v>877</v>
      </c>
      <c r="B892" s="124" t="s">
        <v>8552</v>
      </c>
      <c r="C892" s="124" t="s">
        <v>8572</v>
      </c>
      <c r="D892" s="124" t="s">
        <v>8336</v>
      </c>
      <c r="E892" s="124">
        <v>36</v>
      </c>
      <c r="F892" s="251"/>
      <c r="G892" s="251"/>
    </row>
    <row r="893" spans="1:7" ht="12" customHeight="1">
      <c r="A893" s="120">
        <f t="shared" si="13"/>
        <v>878</v>
      </c>
      <c r="B893" s="124" t="s">
        <v>8552</v>
      </c>
      <c r="C893" s="124" t="s">
        <v>8571</v>
      </c>
      <c r="D893" s="124" t="s">
        <v>8336</v>
      </c>
      <c r="E893" s="124">
        <v>23</v>
      </c>
      <c r="F893" s="251"/>
      <c r="G893" s="251"/>
    </row>
    <row r="894" spans="1:7" ht="12" customHeight="1">
      <c r="A894" s="120">
        <f t="shared" si="13"/>
        <v>879</v>
      </c>
      <c r="B894" s="124" t="s">
        <v>8552</v>
      </c>
      <c r="C894" s="124" t="s">
        <v>8570</v>
      </c>
      <c r="D894" s="124" t="s">
        <v>8336</v>
      </c>
      <c r="E894" s="124">
        <v>2</v>
      </c>
      <c r="F894" s="251"/>
      <c r="G894" s="251"/>
    </row>
    <row r="895" spans="1:7" ht="12" customHeight="1">
      <c r="A895" s="120">
        <f t="shared" si="13"/>
        <v>880</v>
      </c>
      <c r="B895" s="124" t="s">
        <v>8552</v>
      </c>
      <c r="C895" s="124" t="s">
        <v>9351</v>
      </c>
      <c r="D895" s="124" t="s">
        <v>8336</v>
      </c>
      <c r="E895" s="124">
        <v>1</v>
      </c>
      <c r="F895" s="251"/>
      <c r="G895" s="251"/>
    </row>
    <row r="896" spans="1:7" ht="12" customHeight="1">
      <c r="A896" s="120">
        <f t="shared" si="13"/>
        <v>881</v>
      </c>
      <c r="B896" s="124" t="s">
        <v>8552</v>
      </c>
      <c r="C896" s="124" t="s">
        <v>8569</v>
      </c>
      <c r="D896" s="124" t="s">
        <v>8336</v>
      </c>
      <c r="E896" s="124">
        <v>54</v>
      </c>
      <c r="F896" s="251"/>
      <c r="G896" s="251"/>
    </row>
    <row r="897" spans="1:7" ht="12" customHeight="1">
      <c r="A897" s="120">
        <f t="shared" si="13"/>
        <v>882</v>
      </c>
      <c r="B897" s="124" t="s">
        <v>8552</v>
      </c>
      <c r="C897" s="124" t="s">
        <v>9350</v>
      </c>
      <c r="D897" s="124" t="s">
        <v>8336</v>
      </c>
      <c r="E897" s="124">
        <v>3</v>
      </c>
      <c r="F897" s="251"/>
      <c r="G897" s="251"/>
    </row>
    <row r="898" spans="1:7" ht="12" customHeight="1">
      <c r="A898" s="120">
        <f t="shared" si="13"/>
        <v>883</v>
      </c>
      <c r="B898" s="124" t="s">
        <v>8552</v>
      </c>
      <c r="C898" s="124" t="s">
        <v>8568</v>
      </c>
      <c r="D898" s="124" t="s">
        <v>8345</v>
      </c>
      <c r="E898" s="124">
        <v>5</v>
      </c>
      <c r="F898" s="251"/>
      <c r="G898" s="251"/>
    </row>
    <row r="899" spans="1:7" ht="12" customHeight="1">
      <c r="A899" s="120">
        <f t="shared" si="13"/>
        <v>884</v>
      </c>
      <c r="B899" s="124" t="s">
        <v>8552</v>
      </c>
      <c r="C899" s="124" t="s">
        <v>8567</v>
      </c>
      <c r="D899" s="124" t="s">
        <v>8345</v>
      </c>
      <c r="E899" s="124">
        <v>11</v>
      </c>
      <c r="F899" s="251"/>
      <c r="G899" s="251"/>
    </row>
    <row r="900" spans="1:7" ht="12" customHeight="1">
      <c r="A900" s="120">
        <f t="shared" si="13"/>
        <v>885</v>
      </c>
      <c r="B900" s="124" t="s">
        <v>8552</v>
      </c>
      <c r="C900" s="124" t="s">
        <v>9349</v>
      </c>
      <c r="D900" s="124" t="s">
        <v>8336</v>
      </c>
      <c r="E900" s="124">
        <v>1</v>
      </c>
      <c r="F900" s="251"/>
      <c r="G900" s="251"/>
    </row>
    <row r="901" spans="1:7" ht="12" customHeight="1">
      <c r="A901" s="120">
        <f t="shared" si="13"/>
        <v>886</v>
      </c>
      <c r="B901" s="124" t="s">
        <v>8552</v>
      </c>
      <c r="C901" s="124" t="s">
        <v>8565</v>
      </c>
      <c r="D901" s="124" t="s">
        <v>8336</v>
      </c>
      <c r="E901" s="124">
        <v>22</v>
      </c>
      <c r="F901" s="251"/>
      <c r="G901" s="251"/>
    </row>
    <row r="902" spans="1:7" ht="12" customHeight="1">
      <c r="A902" s="120">
        <f t="shared" si="13"/>
        <v>887</v>
      </c>
      <c r="B902" s="124" t="s">
        <v>8552</v>
      </c>
      <c r="C902" s="124" t="s">
        <v>9348</v>
      </c>
      <c r="D902" s="124" t="s">
        <v>8345</v>
      </c>
      <c r="E902" s="124">
        <v>3</v>
      </c>
      <c r="F902" s="251"/>
      <c r="G902" s="251"/>
    </row>
    <row r="903" spans="1:7" ht="12" customHeight="1">
      <c r="A903" s="120">
        <f t="shared" si="13"/>
        <v>888</v>
      </c>
      <c r="B903" s="124" t="s">
        <v>8552</v>
      </c>
      <c r="C903" s="124" t="s">
        <v>8564</v>
      </c>
      <c r="D903" s="124" t="s">
        <v>8345</v>
      </c>
      <c r="E903" s="124">
        <v>12</v>
      </c>
      <c r="F903" s="251"/>
      <c r="G903" s="251"/>
    </row>
    <row r="904" spans="1:7" ht="12" customHeight="1">
      <c r="A904" s="120">
        <f t="shared" si="13"/>
        <v>889</v>
      </c>
      <c r="B904" s="124" t="s">
        <v>8552</v>
      </c>
      <c r="C904" s="124" t="s">
        <v>8563</v>
      </c>
      <c r="D904" s="124" t="s">
        <v>8336</v>
      </c>
      <c r="E904" s="124">
        <v>6</v>
      </c>
      <c r="F904" s="251"/>
      <c r="G904" s="251"/>
    </row>
    <row r="905" spans="1:7" ht="12" customHeight="1">
      <c r="A905" s="120">
        <f t="shared" si="13"/>
        <v>890</v>
      </c>
      <c r="B905" s="124" t="s">
        <v>8552</v>
      </c>
      <c r="C905" s="124" t="s">
        <v>8562</v>
      </c>
      <c r="D905" s="124" t="s">
        <v>8336</v>
      </c>
      <c r="E905" s="124">
        <v>38</v>
      </c>
      <c r="F905" s="251"/>
      <c r="G905" s="251"/>
    </row>
    <row r="906" spans="1:7" ht="12" customHeight="1">
      <c r="A906" s="120">
        <f t="shared" si="13"/>
        <v>891</v>
      </c>
      <c r="B906" s="124" t="s">
        <v>8552</v>
      </c>
      <c r="C906" s="124" t="s">
        <v>8561</v>
      </c>
      <c r="D906" s="124" t="s">
        <v>8345</v>
      </c>
      <c r="E906" s="124">
        <v>420</v>
      </c>
      <c r="F906" s="251"/>
      <c r="G906" s="251"/>
    </row>
    <row r="907" spans="1:7" ht="12" customHeight="1">
      <c r="A907" s="120">
        <f t="shared" si="13"/>
        <v>892</v>
      </c>
      <c r="B907" s="124" t="s">
        <v>8552</v>
      </c>
      <c r="C907" s="124" t="s">
        <v>8560</v>
      </c>
      <c r="D907" s="124" t="s">
        <v>8336</v>
      </c>
      <c r="E907" s="124">
        <v>5</v>
      </c>
      <c r="F907" s="251"/>
      <c r="G907" s="251"/>
    </row>
    <row r="908" spans="1:7" ht="12" customHeight="1">
      <c r="A908" s="120">
        <f t="shared" si="13"/>
        <v>893</v>
      </c>
      <c r="B908" s="124" t="s">
        <v>8552</v>
      </c>
      <c r="C908" s="124" t="s">
        <v>9347</v>
      </c>
      <c r="D908" s="124" t="s">
        <v>8336</v>
      </c>
      <c r="E908" s="124">
        <v>2</v>
      </c>
      <c r="F908" s="251"/>
      <c r="G908" s="251"/>
    </row>
    <row r="909" spans="1:7" ht="12" customHeight="1">
      <c r="A909" s="120">
        <f t="shared" si="13"/>
        <v>894</v>
      </c>
      <c r="B909" s="124" t="s">
        <v>8552</v>
      </c>
      <c r="C909" s="124" t="s">
        <v>8559</v>
      </c>
      <c r="D909" s="124" t="s">
        <v>8336</v>
      </c>
      <c r="E909" s="124">
        <v>24</v>
      </c>
      <c r="F909" s="251"/>
      <c r="G909" s="251"/>
    </row>
    <row r="910" spans="1:7" ht="12" customHeight="1">
      <c r="A910" s="120">
        <f t="shared" si="13"/>
        <v>895</v>
      </c>
      <c r="B910" s="124" t="s">
        <v>8552</v>
      </c>
      <c r="C910" s="124" t="s">
        <v>8558</v>
      </c>
      <c r="D910" s="124" t="s">
        <v>8345</v>
      </c>
      <c r="E910" s="124">
        <v>34</v>
      </c>
      <c r="F910" s="251"/>
      <c r="G910" s="251"/>
    </row>
    <row r="911" spans="1:7" ht="12" customHeight="1">
      <c r="A911" s="120">
        <f t="shared" si="13"/>
        <v>896</v>
      </c>
      <c r="B911" s="124" t="s">
        <v>8552</v>
      </c>
      <c r="C911" s="124" t="s">
        <v>8557</v>
      </c>
      <c r="D911" s="124" t="s">
        <v>8345</v>
      </c>
      <c r="E911" s="124">
        <v>64</v>
      </c>
      <c r="F911" s="251"/>
      <c r="G911" s="251"/>
    </row>
    <row r="912" spans="1:7" ht="12" customHeight="1">
      <c r="A912" s="120">
        <f t="shared" si="13"/>
        <v>897</v>
      </c>
      <c r="B912" s="124" t="s">
        <v>8552</v>
      </c>
      <c r="C912" s="124" t="s">
        <v>8556</v>
      </c>
      <c r="D912" s="124" t="s">
        <v>8336</v>
      </c>
      <c r="E912" s="124">
        <v>8</v>
      </c>
      <c r="F912" s="251"/>
      <c r="G912" s="251"/>
    </row>
    <row r="913" spans="1:7" ht="12" customHeight="1">
      <c r="A913" s="120">
        <f t="shared" si="13"/>
        <v>898</v>
      </c>
      <c r="B913" s="124" t="s">
        <v>8552</v>
      </c>
      <c r="C913" s="124" t="s">
        <v>8555</v>
      </c>
      <c r="D913" s="124" t="s">
        <v>8345</v>
      </c>
      <c r="E913" s="124">
        <v>62</v>
      </c>
      <c r="F913" s="251"/>
      <c r="G913" s="251"/>
    </row>
    <row r="914" spans="1:7" ht="12" customHeight="1">
      <c r="A914" s="120">
        <f t="shared" ref="A914:A977" si="14">A913+1</f>
        <v>899</v>
      </c>
      <c r="B914" s="124" t="s">
        <v>8552</v>
      </c>
      <c r="C914" s="124" t="s">
        <v>9346</v>
      </c>
      <c r="D914" s="124" t="s">
        <v>8345</v>
      </c>
      <c r="E914" s="124">
        <v>3</v>
      </c>
      <c r="F914" s="251"/>
      <c r="G914" s="251"/>
    </row>
    <row r="915" spans="1:7" ht="12" customHeight="1">
      <c r="A915" s="120">
        <f t="shared" si="14"/>
        <v>900</v>
      </c>
      <c r="B915" s="124" t="s">
        <v>8552</v>
      </c>
      <c r="C915" s="124" t="s">
        <v>8554</v>
      </c>
      <c r="D915" s="124" t="s">
        <v>8336</v>
      </c>
      <c r="E915" s="124">
        <v>30</v>
      </c>
      <c r="F915" s="251"/>
      <c r="G915" s="251"/>
    </row>
    <row r="916" spans="1:7" ht="12" customHeight="1">
      <c r="A916" s="120">
        <f t="shared" si="14"/>
        <v>901</v>
      </c>
      <c r="B916" s="124" t="s">
        <v>8552</v>
      </c>
      <c r="C916" s="124" t="s">
        <v>9345</v>
      </c>
      <c r="D916" s="124" t="s">
        <v>8345</v>
      </c>
      <c r="E916" s="124">
        <v>3</v>
      </c>
      <c r="F916" s="251"/>
      <c r="G916" s="251"/>
    </row>
    <row r="917" spans="1:7" ht="12" customHeight="1">
      <c r="A917" s="120">
        <f t="shared" si="14"/>
        <v>902</v>
      </c>
      <c r="B917" s="124" t="s">
        <v>8552</v>
      </c>
      <c r="C917" s="124" t="s">
        <v>9344</v>
      </c>
      <c r="D917" s="124" t="s">
        <v>8336</v>
      </c>
      <c r="E917" s="124">
        <v>3</v>
      </c>
      <c r="F917" s="251"/>
      <c r="G917" s="251"/>
    </row>
    <row r="918" spans="1:7" ht="12" customHeight="1">
      <c r="A918" s="120">
        <f t="shared" si="14"/>
        <v>903</v>
      </c>
      <c r="B918" s="124" t="s">
        <v>8552</v>
      </c>
      <c r="C918" s="124" t="s">
        <v>9343</v>
      </c>
      <c r="D918" s="124" t="s">
        <v>8336</v>
      </c>
      <c r="E918" s="124">
        <v>1</v>
      </c>
      <c r="F918" s="251"/>
      <c r="G918" s="251"/>
    </row>
    <row r="919" spans="1:7" ht="12" customHeight="1">
      <c r="A919" s="120">
        <f t="shared" si="14"/>
        <v>904</v>
      </c>
      <c r="B919" s="124" t="s">
        <v>8552</v>
      </c>
      <c r="C919" s="124" t="s">
        <v>8553</v>
      </c>
      <c r="D919" s="124" t="s">
        <v>8349</v>
      </c>
      <c r="E919" s="124">
        <v>9</v>
      </c>
      <c r="F919" s="251"/>
      <c r="G919" s="251"/>
    </row>
    <row r="920" spans="1:7" ht="12" customHeight="1">
      <c r="A920" s="120">
        <f t="shared" si="14"/>
        <v>905</v>
      </c>
      <c r="B920" s="124" t="s">
        <v>8552</v>
      </c>
      <c r="C920" s="124" t="s">
        <v>8551</v>
      </c>
      <c r="D920" s="124" t="s">
        <v>8336</v>
      </c>
      <c r="E920" s="124">
        <v>1</v>
      </c>
      <c r="F920" s="251"/>
      <c r="G920" s="251"/>
    </row>
    <row r="921" spans="1:7" ht="12" customHeight="1">
      <c r="A921" s="120">
        <f t="shared" si="14"/>
        <v>906</v>
      </c>
      <c r="B921" s="124" t="s">
        <v>8550</v>
      </c>
      <c r="C921" s="124" t="s">
        <v>8549</v>
      </c>
      <c r="D921" s="124" t="s">
        <v>8345</v>
      </c>
      <c r="E921" s="124">
        <v>5</v>
      </c>
      <c r="F921" s="251"/>
      <c r="G921" s="251"/>
    </row>
    <row r="922" spans="1:7" ht="12" customHeight="1">
      <c r="A922" s="120">
        <f t="shared" si="14"/>
        <v>907</v>
      </c>
      <c r="B922" s="124" t="s">
        <v>8541</v>
      </c>
      <c r="C922" s="124" t="s">
        <v>8548</v>
      </c>
      <c r="D922" s="124" t="s">
        <v>8336</v>
      </c>
      <c r="E922" s="124">
        <v>4</v>
      </c>
      <c r="F922" s="251"/>
      <c r="G922" s="251"/>
    </row>
    <row r="923" spans="1:7" ht="12" customHeight="1">
      <c r="A923" s="120">
        <f t="shared" si="14"/>
        <v>908</v>
      </c>
      <c r="B923" s="124" t="s">
        <v>8541</v>
      </c>
      <c r="C923" s="124" t="s">
        <v>8547</v>
      </c>
      <c r="D923" s="124" t="s">
        <v>8336</v>
      </c>
      <c r="E923" s="124">
        <v>2</v>
      </c>
      <c r="F923" s="251"/>
      <c r="G923" s="251"/>
    </row>
    <row r="924" spans="1:7" ht="12" customHeight="1">
      <c r="A924" s="120">
        <f t="shared" si="14"/>
        <v>909</v>
      </c>
      <c r="B924" s="124" t="s">
        <v>8541</v>
      </c>
      <c r="C924" s="124" t="s">
        <v>9342</v>
      </c>
      <c r="D924" s="124" t="s">
        <v>8336</v>
      </c>
      <c r="E924" s="124">
        <v>8</v>
      </c>
      <c r="F924" s="251"/>
      <c r="G924" s="251"/>
    </row>
    <row r="925" spans="1:7" ht="12" customHeight="1">
      <c r="A925" s="120">
        <f t="shared" si="14"/>
        <v>910</v>
      </c>
      <c r="B925" s="124" t="s">
        <v>8541</v>
      </c>
      <c r="C925" s="124" t="s">
        <v>9341</v>
      </c>
      <c r="D925" s="124" t="s">
        <v>8345</v>
      </c>
      <c r="E925" s="124">
        <v>31</v>
      </c>
      <c r="F925" s="251"/>
      <c r="G925" s="251"/>
    </row>
    <row r="926" spans="1:7" ht="12" customHeight="1">
      <c r="A926" s="120">
        <f t="shared" si="14"/>
        <v>911</v>
      </c>
      <c r="B926" s="124" t="s">
        <v>8541</v>
      </c>
      <c r="C926" s="124" t="s">
        <v>9340</v>
      </c>
      <c r="D926" s="124" t="s">
        <v>8336</v>
      </c>
      <c r="E926" s="124">
        <v>5</v>
      </c>
      <c r="F926" s="251"/>
      <c r="G926" s="251"/>
    </row>
    <row r="927" spans="1:7" ht="12" customHeight="1">
      <c r="A927" s="120">
        <f t="shared" si="14"/>
        <v>912</v>
      </c>
      <c r="B927" s="124" t="s">
        <v>8541</v>
      </c>
      <c r="C927" s="124" t="s">
        <v>9339</v>
      </c>
      <c r="D927" s="124" t="s">
        <v>8345</v>
      </c>
      <c r="E927" s="124">
        <v>72</v>
      </c>
      <c r="F927" s="251"/>
      <c r="G927" s="251"/>
    </row>
    <row r="928" spans="1:7" ht="12" customHeight="1">
      <c r="A928" s="120">
        <f t="shared" si="14"/>
        <v>913</v>
      </c>
      <c r="B928" s="124" t="s">
        <v>8541</v>
      </c>
      <c r="C928" s="124" t="s">
        <v>9338</v>
      </c>
      <c r="D928" s="124" t="s">
        <v>8336</v>
      </c>
      <c r="E928" s="124">
        <v>3</v>
      </c>
      <c r="F928" s="251"/>
      <c r="G928" s="251"/>
    </row>
    <row r="929" spans="1:7" ht="12" customHeight="1">
      <c r="A929" s="120">
        <f t="shared" si="14"/>
        <v>914</v>
      </c>
      <c r="B929" s="124" t="s">
        <v>8541</v>
      </c>
      <c r="C929" s="124" t="s">
        <v>8546</v>
      </c>
      <c r="D929" s="124" t="s">
        <v>8336</v>
      </c>
      <c r="E929" s="124">
        <v>4</v>
      </c>
      <c r="F929" s="251"/>
      <c r="G929" s="251"/>
    </row>
    <row r="930" spans="1:7" ht="12" customHeight="1">
      <c r="A930" s="120">
        <f t="shared" si="14"/>
        <v>915</v>
      </c>
      <c r="B930" s="124" t="s">
        <v>8541</v>
      </c>
      <c r="C930" s="124" t="s">
        <v>9337</v>
      </c>
      <c r="D930" s="124" t="s">
        <v>8345</v>
      </c>
      <c r="E930" s="124">
        <v>1</v>
      </c>
      <c r="F930" s="251"/>
      <c r="G930" s="251"/>
    </row>
    <row r="931" spans="1:7" ht="12" customHeight="1">
      <c r="A931" s="120">
        <f t="shared" si="14"/>
        <v>916</v>
      </c>
      <c r="B931" s="124" t="s">
        <v>8541</v>
      </c>
      <c r="C931" s="124" t="s">
        <v>9336</v>
      </c>
      <c r="D931" s="124" t="s">
        <v>8336</v>
      </c>
      <c r="E931" s="124">
        <v>1</v>
      </c>
      <c r="F931" s="251"/>
      <c r="G931" s="251"/>
    </row>
    <row r="932" spans="1:7" ht="12" customHeight="1">
      <c r="A932" s="120">
        <f t="shared" si="14"/>
        <v>917</v>
      </c>
      <c r="B932" s="124" t="s">
        <v>8541</v>
      </c>
      <c r="C932" s="124" t="s">
        <v>9335</v>
      </c>
      <c r="D932" s="124" t="s">
        <v>8336</v>
      </c>
      <c r="E932" s="124">
        <v>2</v>
      </c>
      <c r="F932" s="251"/>
      <c r="G932" s="251"/>
    </row>
    <row r="933" spans="1:7" ht="12" customHeight="1">
      <c r="A933" s="120">
        <f t="shared" si="14"/>
        <v>918</v>
      </c>
      <c r="B933" s="124" t="s">
        <v>8541</v>
      </c>
      <c r="C933" s="124" t="s">
        <v>8545</v>
      </c>
      <c r="D933" s="124" t="s">
        <v>8336</v>
      </c>
      <c r="E933" s="124">
        <v>7</v>
      </c>
      <c r="F933" s="251"/>
      <c r="G933" s="251"/>
    </row>
    <row r="934" spans="1:7" ht="12" customHeight="1">
      <c r="A934" s="120">
        <f t="shared" si="14"/>
        <v>919</v>
      </c>
      <c r="B934" s="124" t="s">
        <v>8541</v>
      </c>
      <c r="C934" s="124" t="s">
        <v>9334</v>
      </c>
      <c r="D934" s="124" t="s">
        <v>8336</v>
      </c>
      <c r="E934" s="124">
        <v>24</v>
      </c>
      <c r="F934" s="251"/>
      <c r="G934" s="251"/>
    </row>
    <row r="935" spans="1:7" ht="12" customHeight="1">
      <c r="A935" s="120">
        <f t="shared" si="14"/>
        <v>920</v>
      </c>
      <c r="B935" s="124" t="s">
        <v>8541</v>
      </c>
      <c r="C935" s="124" t="s">
        <v>9333</v>
      </c>
      <c r="D935" s="124" t="s">
        <v>8336</v>
      </c>
      <c r="E935" s="124">
        <v>12</v>
      </c>
      <c r="F935" s="251"/>
      <c r="G935" s="251"/>
    </row>
    <row r="936" spans="1:7" ht="12" customHeight="1">
      <c r="A936" s="120">
        <f t="shared" si="14"/>
        <v>921</v>
      </c>
      <c r="B936" s="124" t="s">
        <v>8541</v>
      </c>
      <c r="C936" s="124" t="s">
        <v>8544</v>
      </c>
      <c r="D936" s="124" t="s">
        <v>8336</v>
      </c>
      <c r="E936" s="124">
        <v>1</v>
      </c>
      <c r="F936" s="251"/>
      <c r="G936" s="251"/>
    </row>
    <row r="937" spans="1:7" ht="12" customHeight="1">
      <c r="A937" s="120">
        <f t="shared" si="14"/>
        <v>922</v>
      </c>
      <c r="B937" s="124" t="s">
        <v>8541</v>
      </c>
      <c r="C937" s="124" t="s">
        <v>8543</v>
      </c>
      <c r="D937" s="124" t="s">
        <v>8349</v>
      </c>
      <c r="E937" s="124">
        <v>1</v>
      </c>
      <c r="F937" s="251"/>
      <c r="G937" s="251"/>
    </row>
    <row r="938" spans="1:7" ht="12" customHeight="1">
      <c r="A938" s="120">
        <f t="shared" si="14"/>
        <v>923</v>
      </c>
      <c r="B938" s="124" t="s">
        <v>8541</v>
      </c>
      <c r="C938" s="124" t="s">
        <v>8542</v>
      </c>
      <c r="D938" s="124" t="s">
        <v>8349</v>
      </c>
      <c r="E938" s="124">
        <v>20</v>
      </c>
      <c r="F938" s="251"/>
      <c r="G938" s="251"/>
    </row>
    <row r="939" spans="1:7" ht="12" customHeight="1">
      <c r="A939" s="120">
        <f t="shared" si="14"/>
        <v>924</v>
      </c>
      <c r="B939" s="124" t="s">
        <v>8541</v>
      </c>
      <c r="C939" s="124" t="s">
        <v>8540</v>
      </c>
      <c r="D939" s="124" t="s">
        <v>8336</v>
      </c>
      <c r="E939" s="124">
        <v>9</v>
      </c>
      <c r="F939" s="251"/>
      <c r="G939" s="251"/>
    </row>
    <row r="940" spans="1:7" ht="12" customHeight="1">
      <c r="A940" s="120">
        <f t="shared" si="14"/>
        <v>925</v>
      </c>
      <c r="B940" s="124" t="s">
        <v>8539</v>
      </c>
      <c r="C940" s="124" t="s">
        <v>9332</v>
      </c>
      <c r="D940" s="124" t="s">
        <v>8349</v>
      </c>
      <c r="E940" s="124">
        <v>1</v>
      </c>
      <c r="F940" s="251"/>
      <c r="G940" s="251"/>
    </row>
    <row r="941" spans="1:7" ht="12" customHeight="1">
      <c r="A941" s="120">
        <f t="shared" si="14"/>
        <v>926</v>
      </c>
      <c r="B941" s="124" t="s">
        <v>8539</v>
      </c>
      <c r="C941" s="124" t="s">
        <v>9331</v>
      </c>
      <c r="D941" s="124" t="s">
        <v>8349</v>
      </c>
      <c r="E941" s="124">
        <v>1</v>
      </c>
      <c r="F941" s="251"/>
      <c r="G941" s="251"/>
    </row>
    <row r="942" spans="1:7" ht="12" customHeight="1">
      <c r="A942" s="120">
        <f t="shared" si="14"/>
        <v>927</v>
      </c>
      <c r="B942" s="124" t="s">
        <v>8539</v>
      </c>
      <c r="C942" s="124" t="s">
        <v>8538</v>
      </c>
      <c r="D942" s="124" t="s">
        <v>8349</v>
      </c>
      <c r="E942" s="124">
        <v>46</v>
      </c>
      <c r="F942" s="251"/>
      <c r="G942" s="251"/>
    </row>
    <row r="943" spans="1:7" ht="12" customHeight="1">
      <c r="A943" s="120">
        <f t="shared" si="14"/>
        <v>928</v>
      </c>
      <c r="B943" s="124" t="s">
        <v>8535</v>
      </c>
      <c r="C943" s="124" t="s">
        <v>9330</v>
      </c>
      <c r="D943" s="124" t="s">
        <v>8345</v>
      </c>
      <c r="E943" s="124">
        <v>1</v>
      </c>
      <c r="F943" s="251"/>
      <c r="G943" s="251"/>
    </row>
    <row r="944" spans="1:7" ht="12" customHeight="1">
      <c r="A944" s="120">
        <f t="shared" si="14"/>
        <v>929</v>
      </c>
      <c r="B944" s="124" t="s">
        <v>8528</v>
      </c>
      <c r="C944" s="124" t="s">
        <v>8537</v>
      </c>
      <c r="D944" s="124" t="s">
        <v>8345</v>
      </c>
      <c r="E944" s="124">
        <v>10</v>
      </c>
      <c r="F944" s="251"/>
      <c r="G944" s="251"/>
    </row>
    <row r="945" spans="1:7" ht="12" customHeight="1">
      <c r="A945" s="120">
        <f t="shared" si="14"/>
        <v>930</v>
      </c>
      <c r="B945" s="124" t="s">
        <v>8528</v>
      </c>
      <c r="C945" s="124" t="s">
        <v>8536</v>
      </c>
      <c r="D945" s="124" t="s">
        <v>8345</v>
      </c>
      <c r="E945" s="124">
        <v>72</v>
      </c>
      <c r="F945" s="251"/>
      <c r="G945" s="251"/>
    </row>
    <row r="946" spans="1:7" ht="12" customHeight="1">
      <c r="A946" s="120">
        <f t="shared" si="14"/>
        <v>931</v>
      </c>
      <c r="B946" s="124" t="s">
        <v>8535</v>
      </c>
      <c r="C946" s="124" t="s">
        <v>8534</v>
      </c>
      <c r="D946" s="124" t="s">
        <v>8345</v>
      </c>
      <c r="E946" s="124">
        <v>8</v>
      </c>
      <c r="F946" s="251"/>
      <c r="G946" s="251"/>
    </row>
    <row r="947" spans="1:7" ht="12" customHeight="1">
      <c r="A947" s="120">
        <f t="shared" si="14"/>
        <v>932</v>
      </c>
      <c r="B947" s="124" t="s">
        <v>8528</v>
      </c>
      <c r="C947" s="124" t="s">
        <v>8533</v>
      </c>
      <c r="D947" s="124" t="s">
        <v>8345</v>
      </c>
      <c r="E947" s="124">
        <v>191</v>
      </c>
      <c r="F947" s="251"/>
      <c r="G947" s="251"/>
    </row>
    <row r="948" spans="1:7" ht="12" customHeight="1">
      <c r="A948" s="120">
        <f t="shared" si="14"/>
        <v>933</v>
      </c>
      <c r="B948" s="124" t="s">
        <v>8528</v>
      </c>
      <c r="C948" s="124" t="s">
        <v>8532</v>
      </c>
      <c r="D948" s="124" t="s">
        <v>8345</v>
      </c>
      <c r="E948" s="124">
        <v>96</v>
      </c>
      <c r="F948" s="251"/>
      <c r="G948" s="251"/>
    </row>
    <row r="949" spans="1:7" ht="12" customHeight="1">
      <c r="A949" s="120">
        <f t="shared" si="14"/>
        <v>934</v>
      </c>
      <c r="B949" s="124" t="s">
        <v>8528</v>
      </c>
      <c r="C949" s="124" t="s">
        <v>8531</v>
      </c>
      <c r="D949" s="124" t="s">
        <v>8345</v>
      </c>
      <c r="E949" s="124">
        <v>638</v>
      </c>
      <c r="F949" s="251"/>
      <c r="G949" s="251"/>
    </row>
    <row r="950" spans="1:7" ht="12" customHeight="1">
      <c r="A950" s="120">
        <f t="shared" si="14"/>
        <v>935</v>
      </c>
      <c r="B950" s="124" t="s">
        <v>8528</v>
      </c>
      <c r="C950" s="124" t="s">
        <v>8530</v>
      </c>
      <c r="D950" s="124" t="s">
        <v>8345</v>
      </c>
      <c r="E950" s="124">
        <v>315</v>
      </c>
      <c r="F950" s="251"/>
      <c r="G950" s="251"/>
    </row>
    <row r="951" spans="1:7" ht="12" customHeight="1">
      <c r="A951" s="120">
        <f t="shared" si="14"/>
        <v>936</v>
      </c>
      <c r="B951" s="124" t="s">
        <v>8528</v>
      </c>
      <c r="C951" s="124" t="s">
        <v>8529</v>
      </c>
      <c r="D951" s="124" t="s">
        <v>8336</v>
      </c>
      <c r="E951" s="124">
        <v>2</v>
      </c>
      <c r="F951" s="251"/>
      <c r="G951" s="251"/>
    </row>
    <row r="952" spans="1:7" ht="12" customHeight="1">
      <c r="A952" s="120">
        <f t="shared" si="14"/>
        <v>937</v>
      </c>
      <c r="B952" s="124" t="s">
        <v>8528</v>
      </c>
      <c r="C952" s="124" t="s">
        <v>9329</v>
      </c>
      <c r="D952" s="124" t="s">
        <v>8345</v>
      </c>
      <c r="E952" s="124">
        <v>14</v>
      </c>
      <c r="F952" s="251"/>
      <c r="G952" s="251"/>
    </row>
    <row r="953" spans="1:7" ht="12" customHeight="1">
      <c r="A953" s="120">
        <f t="shared" si="14"/>
        <v>938</v>
      </c>
      <c r="B953" s="124" t="s">
        <v>8528</v>
      </c>
      <c r="C953" s="124" t="s">
        <v>9328</v>
      </c>
      <c r="D953" s="124" t="s">
        <v>8345</v>
      </c>
      <c r="E953" s="124">
        <v>5</v>
      </c>
      <c r="F953" s="251"/>
      <c r="G953" s="251"/>
    </row>
    <row r="954" spans="1:7" ht="12" customHeight="1">
      <c r="A954" s="120">
        <f t="shared" si="14"/>
        <v>939</v>
      </c>
      <c r="B954" s="124" t="s">
        <v>8528</v>
      </c>
      <c r="C954" s="124" t="s">
        <v>8527</v>
      </c>
      <c r="D954" s="124" t="s">
        <v>8345</v>
      </c>
      <c r="E954" s="124">
        <v>12</v>
      </c>
      <c r="F954" s="251"/>
      <c r="G954" s="251"/>
    </row>
    <row r="955" spans="1:7" ht="12" customHeight="1">
      <c r="A955" s="120">
        <f t="shared" si="14"/>
        <v>940</v>
      </c>
      <c r="B955" s="124" t="s">
        <v>8518</v>
      </c>
      <c r="C955" s="124" t="s">
        <v>8526</v>
      </c>
      <c r="D955" s="124" t="s">
        <v>8345</v>
      </c>
      <c r="E955" s="124">
        <v>54</v>
      </c>
      <c r="F955" s="251"/>
      <c r="G955" s="251"/>
    </row>
    <row r="956" spans="1:7" ht="12" customHeight="1">
      <c r="A956" s="120">
        <f t="shared" si="14"/>
        <v>941</v>
      </c>
      <c r="B956" s="124" t="s">
        <v>8518</v>
      </c>
      <c r="C956" s="124" t="s">
        <v>8525</v>
      </c>
      <c r="D956" s="124" t="s">
        <v>8345</v>
      </c>
      <c r="E956" s="124">
        <v>34</v>
      </c>
      <c r="F956" s="251"/>
      <c r="G956" s="251"/>
    </row>
    <row r="957" spans="1:7" ht="12" customHeight="1">
      <c r="A957" s="120">
        <f t="shared" si="14"/>
        <v>942</v>
      </c>
      <c r="B957" s="124" t="s">
        <v>8518</v>
      </c>
      <c r="C957" s="124" t="s">
        <v>8524</v>
      </c>
      <c r="D957" s="124" t="s">
        <v>8345</v>
      </c>
      <c r="E957" s="124">
        <v>77</v>
      </c>
      <c r="F957" s="251"/>
      <c r="G957" s="251"/>
    </row>
    <row r="958" spans="1:7" ht="12" customHeight="1">
      <c r="A958" s="120">
        <f t="shared" si="14"/>
        <v>943</v>
      </c>
      <c r="B958" s="124" t="s">
        <v>8518</v>
      </c>
      <c r="C958" s="124" t="s">
        <v>8523</v>
      </c>
      <c r="D958" s="124" t="s">
        <v>8345</v>
      </c>
      <c r="E958" s="124">
        <v>177</v>
      </c>
      <c r="F958" s="251"/>
      <c r="G958" s="251"/>
    </row>
    <row r="959" spans="1:7" ht="12" customHeight="1">
      <c r="A959" s="120">
        <f t="shared" si="14"/>
        <v>944</v>
      </c>
      <c r="B959" s="124" t="s">
        <v>8518</v>
      </c>
      <c r="C959" s="124" t="s">
        <v>8522</v>
      </c>
      <c r="D959" s="124" t="s">
        <v>8345</v>
      </c>
      <c r="E959" s="124">
        <v>35</v>
      </c>
      <c r="F959" s="251"/>
      <c r="G959" s="251"/>
    </row>
    <row r="960" spans="1:7" ht="12" customHeight="1">
      <c r="A960" s="120">
        <f t="shared" si="14"/>
        <v>945</v>
      </c>
      <c r="B960" s="124" t="s">
        <v>8518</v>
      </c>
      <c r="C960" s="124" t="s">
        <v>8521</v>
      </c>
      <c r="D960" s="124" t="s">
        <v>8345</v>
      </c>
      <c r="E960" s="124">
        <v>63</v>
      </c>
      <c r="F960" s="251"/>
      <c r="G960" s="251"/>
    </row>
    <row r="961" spans="1:7" ht="12" customHeight="1">
      <c r="A961" s="120">
        <f t="shared" si="14"/>
        <v>946</v>
      </c>
      <c r="B961" s="124" t="s">
        <v>8518</v>
      </c>
      <c r="C961" s="124" t="s">
        <v>8519</v>
      </c>
      <c r="D961" s="124" t="s">
        <v>8345</v>
      </c>
      <c r="E961" s="124">
        <v>133</v>
      </c>
      <c r="F961" s="251"/>
      <c r="G961" s="251"/>
    </row>
    <row r="962" spans="1:7" ht="12" customHeight="1">
      <c r="A962" s="120">
        <f t="shared" si="14"/>
        <v>947</v>
      </c>
      <c r="B962" s="124" t="s">
        <v>8518</v>
      </c>
      <c r="C962" s="124" t="s">
        <v>8517</v>
      </c>
      <c r="D962" s="124" t="s">
        <v>8336</v>
      </c>
      <c r="E962" s="124">
        <v>3</v>
      </c>
      <c r="F962" s="251"/>
      <c r="G962" s="251"/>
    </row>
    <row r="963" spans="1:7" ht="12" customHeight="1">
      <c r="A963" s="120">
        <f t="shared" si="14"/>
        <v>948</v>
      </c>
      <c r="B963" s="124" t="s">
        <v>8502</v>
      </c>
      <c r="C963" s="124" t="s">
        <v>9327</v>
      </c>
      <c r="D963" s="124" t="s">
        <v>8336</v>
      </c>
      <c r="E963" s="124">
        <v>3</v>
      </c>
      <c r="F963" s="251"/>
      <c r="G963" s="251"/>
    </row>
    <row r="964" spans="1:7" ht="12" customHeight="1">
      <c r="A964" s="120">
        <f t="shared" si="14"/>
        <v>949</v>
      </c>
      <c r="B964" s="124" t="s">
        <v>8502</v>
      </c>
      <c r="C964" s="124" t="s">
        <v>8516</v>
      </c>
      <c r="D964" s="124" t="s">
        <v>8345</v>
      </c>
      <c r="E964" s="124">
        <v>256</v>
      </c>
      <c r="F964" s="251"/>
      <c r="G964" s="251"/>
    </row>
    <row r="965" spans="1:7" ht="12" customHeight="1">
      <c r="A965" s="120">
        <f t="shared" si="14"/>
        <v>950</v>
      </c>
      <c r="B965" s="124" t="s">
        <v>8502</v>
      </c>
      <c r="C965" s="124" t="s">
        <v>8515</v>
      </c>
      <c r="D965" s="124" t="s">
        <v>8345</v>
      </c>
      <c r="E965" s="124">
        <v>5</v>
      </c>
      <c r="F965" s="251"/>
      <c r="G965" s="251"/>
    </row>
    <row r="966" spans="1:7" ht="12" customHeight="1">
      <c r="A966" s="120">
        <f t="shared" si="14"/>
        <v>951</v>
      </c>
      <c r="B966" s="124" t="s">
        <v>8502</v>
      </c>
      <c r="C966" s="124" t="s">
        <v>8514</v>
      </c>
      <c r="D966" s="124" t="s">
        <v>8345</v>
      </c>
      <c r="E966" s="124">
        <v>12</v>
      </c>
      <c r="F966" s="251"/>
      <c r="G966" s="251"/>
    </row>
    <row r="967" spans="1:7" ht="12" customHeight="1">
      <c r="A967" s="120">
        <f t="shared" si="14"/>
        <v>952</v>
      </c>
      <c r="B967" s="124" t="s">
        <v>8502</v>
      </c>
      <c r="C967" s="124" t="s">
        <v>8513</v>
      </c>
      <c r="D967" s="124" t="s">
        <v>8345</v>
      </c>
      <c r="E967" s="124">
        <v>10</v>
      </c>
      <c r="F967" s="251"/>
      <c r="G967" s="251"/>
    </row>
    <row r="968" spans="1:7" ht="12" customHeight="1">
      <c r="A968" s="120">
        <f t="shared" si="14"/>
        <v>953</v>
      </c>
      <c r="B968" s="124" t="s">
        <v>8502</v>
      </c>
      <c r="C968" s="124" t="s">
        <v>8512</v>
      </c>
      <c r="D968" s="124" t="s">
        <v>8345</v>
      </c>
      <c r="E968" s="124">
        <v>130</v>
      </c>
      <c r="F968" s="251"/>
      <c r="G968" s="251"/>
    </row>
    <row r="969" spans="1:7" ht="12" customHeight="1">
      <c r="A969" s="120">
        <f t="shared" si="14"/>
        <v>954</v>
      </c>
      <c r="B969" s="124" t="s">
        <v>8502</v>
      </c>
      <c r="C969" s="124" t="s">
        <v>8511</v>
      </c>
      <c r="D969" s="124" t="s">
        <v>8345</v>
      </c>
      <c r="E969" s="124">
        <v>25</v>
      </c>
      <c r="F969" s="251"/>
      <c r="G969" s="251"/>
    </row>
    <row r="970" spans="1:7" ht="12" customHeight="1">
      <c r="A970" s="120">
        <f t="shared" si="14"/>
        <v>955</v>
      </c>
      <c r="B970" s="124" t="s">
        <v>8502</v>
      </c>
      <c r="C970" s="124" t="s">
        <v>8510</v>
      </c>
      <c r="D970" s="124" t="s">
        <v>8345</v>
      </c>
      <c r="E970" s="124">
        <v>5</v>
      </c>
      <c r="F970" s="251"/>
      <c r="G970" s="251"/>
    </row>
    <row r="971" spans="1:7" ht="12" customHeight="1">
      <c r="A971" s="120">
        <f t="shared" si="14"/>
        <v>956</v>
      </c>
      <c r="B971" s="124" t="s">
        <v>8502</v>
      </c>
      <c r="C971" s="124" t="s">
        <v>8509</v>
      </c>
      <c r="D971" s="124" t="s">
        <v>8345</v>
      </c>
      <c r="E971" s="124">
        <v>26</v>
      </c>
      <c r="F971" s="251"/>
      <c r="G971" s="251"/>
    </row>
    <row r="972" spans="1:7" ht="12" customHeight="1">
      <c r="A972" s="120">
        <f t="shared" si="14"/>
        <v>957</v>
      </c>
      <c r="B972" s="124" t="s">
        <v>8502</v>
      </c>
      <c r="C972" s="124" t="s">
        <v>8508</v>
      </c>
      <c r="D972" s="124" t="s">
        <v>8345</v>
      </c>
      <c r="E972" s="124">
        <v>129</v>
      </c>
      <c r="F972" s="251"/>
      <c r="G972" s="251"/>
    </row>
    <row r="973" spans="1:7" ht="12" customHeight="1">
      <c r="A973" s="120">
        <f t="shared" si="14"/>
        <v>958</v>
      </c>
      <c r="B973" s="124" t="s">
        <v>8502</v>
      </c>
      <c r="C973" s="124" t="s">
        <v>8507</v>
      </c>
      <c r="D973" s="124" t="s">
        <v>8345</v>
      </c>
      <c r="E973" s="124">
        <v>42</v>
      </c>
      <c r="F973" s="251"/>
      <c r="G973" s="251"/>
    </row>
    <row r="974" spans="1:7" ht="12" customHeight="1">
      <c r="A974" s="120">
        <f t="shared" si="14"/>
        <v>959</v>
      </c>
      <c r="B974" s="124" t="s">
        <v>8502</v>
      </c>
      <c r="C974" s="124" t="s">
        <v>9326</v>
      </c>
      <c r="D974" s="124" t="s">
        <v>8345</v>
      </c>
      <c r="E974" s="124">
        <v>2</v>
      </c>
      <c r="F974" s="251"/>
      <c r="G974" s="251"/>
    </row>
    <row r="975" spans="1:7" ht="12" customHeight="1">
      <c r="A975" s="120">
        <f t="shared" si="14"/>
        <v>960</v>
      </c>
      <c r="B975" s="124" t="s">
        <v>8502</v>
      </c>
      <c r="C975" s="124" t="s">
        <v>9325</v>
      </c>
      <c r="D975" s="124" t="s">
        <v>8345</v>
      </c>
      <c r="E975" s="124">
        <v>12</v>
      </c>
      <c r="F975" s="251"/>
      <c r="G975" s="251"/>
    </row>
    <row r="976" spans="1:7" ht="12" customHeight="1">
      <c r="A976" s="120">
        <f t="shared" si="14"/>
        <v>961</v>
      </c>
      <c r="B976" s="124" t="s">
        <v>8502</v>
      </c>
      <c r="C976" s="124" t="s">
        <v>8506</v>
      </c>
      <c r="D976" s="124" t="s">
        <v>8345</v>
      </c>
      <c r="E976" s="124">
        <v>6</v>
      </c>
      <c r="F976" s="251"/>
      <c r="G976" s="251"/>
    </row>
    <row r="977" spans="1:7" ht="12" customHeight="1">
      <c r="A977" s="120">
        <f t="shared" si="14"/>
        <v>962</v>
      </c>
      <c r="B977" s="124" t="s">
        <v>8502</v>
      </c>
      <c r="C977" s="124" t="s">
        <v>8505</v>
      </c>
      <c r="D977" s="124" t="s">
        <v>8345</v>
      </c>
      <c r="E977" s="124">
        <v>11</v>
      </c>
      <c r="F977" s="251"/>
      <c r="G977" s="251"/>
    </row>
    <row r="978" spans="1:7" ht="12" customHeight="1">
      <c r="A978" s="120">
        <f t="shared" ref="A978:A1041" si="15">A977+1</f>
        <v>963</v>
      </c>
      <c r="B978" s="124" t="s">
        <v>8502</v>
      </c>
      <c r="C978" s="124" t="s">
        <v>8504</v>
      </c>
      <c r="D978" s="124" t="s">
        <v>8345</v>
      </c>
      <c r="E978" s="124">
        <v>7</v>
      </c>
      <c r="F978" s="251"/>
      <c r="G978" s="251"/>
    </row>
    <row r="979" spans="1:7" ht="12" customHeight="1">
      <c r="A979" s="120">
        <f t="shared" si="15"/>
        <v>964</v>
      </c>
      <c r="B979" s="124" t="s">
        <v>8502</v>
      </c>
      <c r="C979" s="124" t="s">
        <v>8503</v>
      </c>
      <c r="D979" s="124" t="s">
        <v>8345</v>
      </c>
      <c r="E979" s="124">
        <v>18</v>
      </c>
      <c r="F979" s="251"/>
      <c r="G979" s="251"/>
    </row>
    <row r="980" spans="1:7" ht="12" customHeight="1">
      <c r="A980" s="120">
        <f t="shared" si="15"/>
        <v>965</v>
      </c>
      <c r="B980" s="124" t="s">
        <v>8502</v>
      </c>
      <c r="C980" s="124" t="s">
        <v>8501</v>
      </c>
      <c r="D980" s="124" t="s">
        <v>8349</v>
      </c>
      <c r="E980" s="124">
        <v>1</v>
      </c>
      <c r="F980" s="251"/>
      <c r="G980" s="251"/>
    </row>
    <row r="981" spans="1:7" ht="12" customHeight="1">
      <c r="A981" s="120">
        <f t="shared" si="15"/>
        <v>966</v>
      </c>
      <c r="B981" s="124" t="s">
        <v>8502</v>
      </c>
      <c r="C981" s="124" t="s">
        <v>9324</v>
      </c>
      <c r="D981" s="124" t="s">
        <v>8349</v>
      </c>
      <c r="E981" s="124">
        <v>2</v>
      </c>
      <c r="F981" s="251"/>
      <c r="G981" s="251"/>
    </row>
    <row r="982" spans="1:7" ht="12" customHeight="1">
      <c r="A982" s="120">
        <f t="shared" si="15"/>
        <v>967</v>
      </c>
      <c r="B982" s="124" t="s">
        <v>8496</v>
      </c>
      <c r="C982" s="124" t="s">
        <v>8499</v>
      </c>
      <c r="D982" s="124" t="s">
        <v>8336</v>
      </c>
      <c r="E982" s="124">
        <v>143</v>
      </c>
      <c r="F982" s="251"/>
      <c r="G982" s="251"/>
    </row>
    <row r="983" spans="1:7" ht="12" customHeight="1">
      <c r="A983" s="120">
        <f t="shared" si="15"/>
        <v>968</v>
      </c>
      <c r="B983" s="124" t="s">
        <v>8496</v>
      </c>
      <c r="C983" s="124" t="s">
        <v>8498</v>
      </c>
      <c r="D983" s="124" t="s">
        <v>8336</v>
      </c>
      <c r="E983" s="124">
        <v>3</v>
      </c>
      <c r="F983" s="251"/>
      <c r="G983" s="251"/>
    </row>
    <row r="984" spans="1:7" ht="12" customHeight="1">
      <c r="A984" s="120">
        <f t="shared" si="15"/>
        <v>969</v>
      </c>
      <c r="B984" s="124" t="s">
        <v>8496</v>
      </c>
      <c r="C984" s="124" t="s">
        <v>8497</v>
      </c>
      <c r="D984" s="124" t="s">
        <v>8336</v>
      </c>
      <c r="E984" s="124">
        <v>21</v>
      </c>
      <c r="F984" s="251"/>
      <c r="G984" s="251"/>
    </row>
    <row r="985" spans="1:7" ht="12" customHeight="1">
      <c r="A985" s="120">
        <f t="shared" si="15"/>
        <v>970</v>
      </c>
      <c r="B985" s="124" t="s">
        <v>8496</v>
      </c>
      <c r="C985" s="124" t="s">
        <v>9323</v>
      </c>
      <c r="D985" s="124" t="s">
        <v>8336</v>
      </c>
      <c r="E985" s="124">
        <v>1</v>
      </c>
      <c r="F985" s="251"/>
      <c r="G985" s="251"/>
    </row>
    <row r="986" spans="1:7" ht="12" customHeight="1">
      <c r="A986" s="120">
        <f t="shared" si="15"/>
        <v>971</v>
      </c>
      <c r="B986" s="124" t="s">
        <v>8496</v>
      </c>
      <c r="C986" s="124" t="s">
        <v>8495</v>
      </c>
      <c r="D986" s="124" t="s">
        <v>8349</v>
      </c>
      <c r="E986" s="124">
        <v>27</v>
      </c>
      <c r="F986" s="251"/>
      <c r="G986" s="251"/>
    </row>
    <row r="987" spans="1:7" ht="12" customHeight="1">
      <c r="A987" s="120">
        <f t="shared" si="15"/>
        <v>972</v>
      </c>
      <c r="B987" s="124" t="s">
        <v>8490</v>
      </c>
      <c r="C987" s="124" t="s">
        <v>8494</v>
      </c>
      <c r="D987" s="124" t="s">
        <v>8341</v>
      </c>
      <c r="E987" s="124">
        <v>13</v>
      </c>
      <c r="F987" s="251"/>
      <c r="G987" s="251"/>
    </row>
    <row r="988" spans="1:7" ht="12" customHeight="1">
      <c r="A988" s="120">
        <f t="shared" si="15"/>
        <v>973</v>
      </c>
      <c r="B988" s="124" t="s">
        <v>8490</v>
      </c>
      <c r="C988" s="124" t="s">
        <v>8493</v>
      </c>
      <c r="D988" s="124" t="s">
        <v>8341</v>
      </c>
      <c r="E988" s="124">
        <v>17</v>
      </c>
      <c r="F988" s="251"/>
      <c r="G988" s="251"/>
    </row>
    <row r="989" spans="1:7" ht="12" customHeight="1">
      <c r="A989" s="120">
        <f t="shared" si="15"/>
        <v>974</v>
      </c>
      <c r="B989" s="124" t="s">
        <v>8490</v>
      </c>
      <c r="C989" s="124" t="s">
        <v>8492</v>
      </c>
      <c r="D989" s="124" t="s">
        <v>8341</v>
      </c>
      <c r="E989" s="124">
        <v>9</v>
      </c>
      <c r="F989" s="251"/>
      <c r="G989" s="251"/>
    </row>
    <row r="990" spans="1:7" ht="12" customHeight="1">
      <c r="A990" s="120">
        <f t="shared" si="15"/>
        <v>975</v>
      </c>
      <c r="B990" s="124" t="s">
        <v>8490</v>
      </c>
      <c r="C990" s="124" t="s">
        <v>8491</v>
      </c>
      <c r="D990" s="124" t="s">
        <v>8341</v>
      </c>
      <c r="E990" s="124">
        <v>1</v>
      </c>
      <c r="F990" s="251"/>
      <c r="G990" s="251"/>
    </row>
    <row r="991" spans="1:7" ht="12" customHeight="1">
      <c r="A991" s="120">
        <f t="shared" si="15"/>
        <v>976</v>
      </c>
      <c r="B991" s="124" t="s">
        <v>8482</v>
      </c>
      <c r="C991" s="124" t="s">
        <v>8488</v>
      </c>
      <c r="D991" s="124" t="s">
        <v>4393</v>
      </c>
      <c r="E991" s="124">
        <v>7</v>
      </c>
      <c r="F991" s="251"/>
      <c r="G991" s="251"/>
    </row>
    <row r="992" spans="1:7" ht="12" customHeight="1">
      <c r="A992" s="120">
        <f t="shared" si="15"/>
        <v>977</v>
      </c>
      <c r="B992" s="124" t="s">
        <v>8482</v>
      </c>
      <c r="C992" s="124" t="s">
        <v>9322</v>
      </c>
      <c r="D992" s="124" t="s">
        <v>8341</v>
      </c>
      <c r="E992" s="124">
        <v>4</v>
      </c>
      <c r="F992" s="251"/>
      <c r="G992" s="251"/>
    </row>
    <row r="993" spans="1:7" ht="12" customHeight="1">
      <c r="A993" s="120">
        <f t="shared" si="15"/>
        <v>978</v>
      </c>
      <c r="B993" s="124" t="s">
        <v>8482</v>
      </c>
      <c r="C993" s="124" t="s">
        <v>8487</v>
      </c>
      <c r="D993" s="124" t="s">
        <v>8341</v>
      </c>
      <c r="E993" s="124">
        <v>12</v>
      </c>
      <c r="F993" s="251"/>
      <c r="G993" s="251"/>
    </row>
    <row r="994" spans="1:7" ht="12" customHeight="1">
      <c r="A994" s="120">
        <f t="shared" si="15"/>
        <v>979</v>
      </c>
      <c r="B994" s="124" t="s">
        <v>8482</v>
      </c>
      <c r="C994" s="124" t="s">
        <v>8486</v>
      </c>
      <c r="D994" s="124" t="s">
        <v>8341</v>
      </c>
      <c r="E994" s="124">
        <v>15</v>
      </c>
      <c r="F994" s="251"/>
      <c r="G994" s="251"/>
    </row>
    <row r="995" spans="1:7" ht="12" customHeight="1">
      <c r="A995" s="120">
        <f t="shared" si="15"/>
        <v>980</v>
      </c>
      <c r="B995" s="124" t="s">
        <v>8482</v>
      </c>
      <c r="C995" s="124" t="s">
        <v>9321</v>
      </c>
      <c r="D995" s="124" t="s">
        <v>8341</v>
      </c>
      <c r="E995" s="124">
        <v>2</v>
      </c>
      <c r="F995" s="251"/>
      <c r="G995" s="251"/>
    </row>
    <row r="996" spans="1:7" ht="12" customHeight="1">
      <c r="A996" s="120">
        <f t="shared" si="15"/>
        <v>981</v>
      </c>
      <c r="B996" s="124" t="s">
        <v>8482</v>
      </c>
      <c r="C996" s="124" t="s">
        <v>8485</v>
      </c>
      <c r="D996" s="124" t="s">
        <v>8369</v>
      </c>
      <c r="E996" s="124">
        <v>33</v>
      </c>
      <c r="F996" s="251"/>
      <c r="G996" s="251"/>
    </row>
    <row r="997" spans="1:7" ht="12" customHeight="1">
      <c r="A997" s="120">
        <f t="shared" si="15"/>
        <v>982</v>
      </c>
      <c r="B997" s="124" t="s">
        <v>8482</v>
      </c>
      <c r="C997" s="124" t="s">
        <v>9320</v>
      </c>
      <c r="D997" s="124" t="s">
        <v>8341</v>
      </c>
      <c r="E997" s="124">
        <v>13</v>
      </c>
      <c r="F997" s="251"/>
      <c r="G997" s="251"/>
    </row>
    <row r="998" spans="1:7" ht="12" customHeight="1">
      <c r="A998" s="120">
        <f t="shared" si="15"/>
        <v>983</v>
      </c>
      <c r="B998" s="124" t="s">
        <v>8482</v>
      </c>
      <c r="C998" s="124" t="s">
        <v>9319</v>
      </c>
      <c r="D998" s="124" t="s">
        <v>8341</v>
      </c>
      <c r="E998" s="124">
        <v>3</v>
      </c>
      <c r="F998" s="251"/>
      <c r="G998" s="251"/>
    </row>
    <row r="999" spans="1:7" ht="12" customHeight="1">
      <c r="A999" s="120">
        <f t="shared" si="15"/>
        <v>984</v>
      </c>
      <c r="B999" s="124" t="s">
        <v>8482</v>
      </c>
      <c r="C999" s="124" t="s">
        <v>9318</v>
      </c>
      <c r="D999" s="124" t="s">
        <v>8341</v>
      </c>
      <c r="E999" s="124">
        <v>4</v>
      </c>
      <c r="F999" s="251"/>
      <c r="G999" s="251"/>
    </row>
    <row r="1000" spans="1:7" ht="12" customHeight="1">
      <c r="A1000" s="120">
        <f t="shared" si="15"/>
        <v>985</v>
      </c>
      <c r="B1000" s="124" t="s">
        <v>8482</v>
      </c>
      <c r="C1000" s="124" t="s">
        <v>9317</v>
      </c>
      <c r="D1000" s="124" t="s">
        <v>8341</v>
      </c>
      <c r="E1000" s="124">
        <v>5</v>
      </c>
      <c r="F1000" s="251"/>
      <c r="G1000" s="251"/>
    </row>
    <row r="1001" spans="1:7" ht="12" customHeight="1">
      <c r="A1001" s="120">
        <f t="shared" si="15"/>
        <v>986</v>
      </c>
      <c r="B1001" s="124" t="s">
        <v>8482</v>
      </c>
      <c r="C1001" s="124" t="s">
        <v>9316</v>
      </c>
      <c r="D1001" s="124" t="s">
        <v>8369</v>
      </c>
      <c r="E1001" s="124">
        <v>1</v>
      </c>
      <c r="F1001" s="251"/>
      <c r="G1001" s="251"/>
    </row>
    <row r="1002" spans="1:7" ht="12" customHeight="1">
      <c r="A1002" s="120">
        <f t="shared" si="15"/>
        <v>987</v>
      </c>
      <c r="B1002" s="124" t="s">
        <v>8482</v>
      </c>
      <c r="C1002" s="124" t="s">
        <v>8483</v>
      </c>
      <c r="D1002" s="124" t="s">
        <v>4393</v>
      </c>
      <c r="E1002" s="124">
        <v>15</v>
      </c>
      <c r="F1002" s="251"/>
      <c r="G1002" s="251"/>
    </row>
    <row r="1003" spans="1:7" ht="12" customHeight="1">
      <c r="A1003" s="120">
        <f t="shared" si="15"/>
        <v>988</v>
      </c>
      <c r="B1003" s="124" t="s">
        <v>8482</v>
      </c>
      <c r="C1003" s="124" t="s">
        <v>8481</v>
      </c>
      <c r="D1003" s="124" t="s">
        <v>4393</v>
      </c>
      <c r="E1003" s="124">
        <v>22</v>
      </c>
      <c r="F1003" s="251"/>
      <c r="G1003" s="251"/>
    </row>
    <row r="1004" spans="1:7" ht="12" customHeight="1">
      <c r="A1004" s="120">
        <f t="shared" si="15"/>
        <v>989</v>
      </c>
      <c r="B1004" s="124" t="s">
        <v>8479</v>
      </c>
      <c r="C1004" s="124" t="s">
        <v>8480</v>
      </c>
      <c r="D1004" s="124" t="s">
        <v>8349</v>
      </c>
      <c r="E1004" s="124">
        <v>50</v>
      </c>
      <c r="F1004" s="251"/>
      <c r="G1004" s="251"/>
    </row>
    <row r="1005" spans="1:7" ht="12" customHeight="1">
      <c r="A1005" s="120">
        <f t="shared" si="15"/>
        <v>990</v>
      </c>
      <c r="B1005" s="124" t="s">
        <v>8479</v>
      </c>
      <c r="C1005" s="124" t="s">
        <v>8478</v>
      </c>
      <c r="D1005" s="124" t="s">
        <v>8349</v>
      </c>
      <c r="E1005" s="124">
        <v>34</v>
      </c>
      <c r="F1005" s="251"/>
      <c r="G1005" s="251"/>
    </row>
    <row r="1006" spans="1:7" ht="12" customHeight="1">
      <c r="A1006" s="120">
        <f t="shared" si="15"/>
        <v>991</v>
      </c>
      <c r="B1006" s="124" t="s">
        <v>9315</v>
      </c>
      <c r="C1006" s="124" t="s">
        <v>9314</v>
      </c>
      <c r="D1006" s="124" t="s">
        <v>8345</v>
      </c>
      <c r="E1006" s="124">
        <v>3</v>
      </c>
      <c r="F1006" s="251"/>
      <c r="G1006" s="251"/>
    </row>
    <row r="1007" spans="1:7" ht="12" customHeight="1">
      <c r="A1007" s="120">
        <f t="shared" si="15"/>
        <v>992</v>
      </c>
      <c r="B1007" s="124">
        <v>0</v>
      </c>
      <c r="C1007" s="124" t="s">
        <v>8477</v>
      </c>
      <c r="D1007" s="124" t="s">
        <v>8403</v>
      </c>
      <c r="E1007" s="124">
        <v>48</v>
      </c>
      <c r="F1007" s="251"/>
      <c r="G1007" s="251"/>
    </row>
    <row r="1008" spans="1:7" ht="12" customHeight="1">
      <c r="A1008" s="120">
        <f t="shared" si="15"/>
        <v>993</v>
      </c>
      <c r="B1008" s="124" t="s">
        <v>8475</v>
      </c>
      <c r="C1008" s="124" t="s">
        <v>8476</v>
      </c>
      <c r="D1008" s="124" t="s">
        <v>8345</v>
      </c>
      <c r="E1008" s="124">
        <v>4</v>
      </c>
      <c r="F1008" s="251"/>
      <c r="G1008" s="251"/>
    </row>
    <row r="1009" spans="1:7" ht="12" customHeight="1">
      <c r="A1009" s="120">
        <f t="shared" si="15"/>
        <v>994</v>
      </c>
      <c r="B1009" s="124" t="s">
        <v>8475</v>
      </c>
      <c r="C1009" s="124" t="s">
        <v>8474</v>
      </c>
      <c r="D1009" s="124" t="s">
        <v>8345</v>
      </c>
      <c r="E1009" s="124">
        <v>52</v>
      </c>
      <c r="F1009" s="251"/>
      <c r="G1009" s="251"/>
    </row>
    <row r="1010" spans="1:7" ht="12" customHeight="1">
      <c r="A1010" s="120">
        <f t="shared" si="15"/>
        <v>995</v>
      </c>
      <c r="B1010" s="124" t="s">
        <v>8469</v>
      </c>
      <c r="C1010" s="124" t="s">
        <v>9313</v>
      </c>
      <c r="D1010" s="124" t="s">
        <v>8369</v>
      </c>
      <c r="E1010" s="124">
        <v>2</v>
      </c>
      <c r="F1010" s="251"/>
      <c r="G1010" s="251"/>
    </row>
    <row r="1011" spans="1:7" ht="12" customHeight="1">
      <c r="A1011" s="120">
        <f t="shared" si="15"/>
        <v>996</v>
      </c>
      <c r="B1011" s="124" t="s">
        <v>8469</v>
      </c>
      <c r="C1011" s="124" t="s">
        <v>8472</v>
      </c>
      <c r="D1011" s="124" t="s">
        <v>8369</v>
      </c>
      <c r="E1011" s="124">
        <v>2</v>
      </c>
      <c r="F1011" s="251"/>
      <c r="G1011" s="251"/>
    </row>
    <row r="1012" spans="1:7" ht="12" customHeight="1">
      <c r="A1012" s="120">
        <f t="shared" si="15"/>
        <v>997</v>
      </c>
      <c r="B1012" s="124" t="s">
        <v>8469</v>
      </c>
      <c r="C1012" s="124" t="s">
        <v>9312</v>
      </c>
      <c r="D1012" s="124" t="s">
        <v>8369</v>
      </c>
      <c r="E1012" s="124">
        <v>9</v>
      </c>
      <c r="F1012" s="251"/>
      <c r="G1012" s="251"/>
    </row>
    <row r="1013" spans="1:7" ht="12" customHeight="1">
      <c r="A1013" s="120">
        <f t="shared" si="15"/>
        <v>998</v>
      </c>
      <c r="B1013" s="124" t="s">
        <v>8469</v>
      </c>
      <c r="C1013" s="124" t="s">
        <v>8471</v>
      </c>
      <c r="D1013" s="124" t="s">
        <v>8369</v>
      </c>
      <c r="E1013" s="124">
        <v>9</v>
      </c>
      <c r="F1013" s="251"/>
      <c r="G1013" s="251"/>
    </row>
    <row r="1014" spans="1:7" ht="12" customHeight="1">
      <c r="A1014" s="120">
        <f t="shared" si="15"/>
        <v>999</v>
      </c>
      <c r="B1014" s="124" t="s">
        <v>8469</v>
      </c>
      <c r="C1014" s="124" t="s">
        <v>9311</v>
      </c>
      <c r="D1014" s="124" t="s">
        <v>8341</v>
      </c>
      <c r="E1014" s="124">
        <v>5</v>
      </c>
      <c r="F1014" s="251"/>
      <c r="G1014" s="251"/>
    </row>
    <row r="1015" spans="1:7" ht="12" customHeight="1">
      <c r="A1015" s="120">
        <f t="shared" si="15"/>
        <v>1000</v>
      </c>
      <c r="B1015" s="124" t="s">
        <v>8469</v>
      </c>
      <c r="C1015" s="124" t="s">
        <v>8470</v>
      </c>
      <c r="D1015" s="124" t="s">
        <v>8369</v>
      </c>
      <c r="E1015" s="124">
        <v>631</v>
      </c>
      <c r="F1015" s="251"/>
      <c r="G1015" s="251"/>
    </row>
    <row r="1016" spans="1:7" ht="12" customHeight="1">
      <c r="A1016" s="120">
        <f t="shared" si="15"/>
        <v>1001</v>
      </c>
      <c r="B1016" s="124" t="s">
        <v>8469</v>
      </c>
      <c r="C1016" s="124" t="s">
        <v>8468</v>
      </c>
      <c r="D1016" s="124" t="s">
        <v>8369</v>
      </c>
      <c r="E1016" s="124">
        <v>56</v>
      </c>
      <c r="F1016" s="251"/>
      <c r="G1016" s="251"/>
    </row>
    <row r="1017" spans="1:7" ht="12" customHeight="1">
      <c r="A1017" s="120">
        <f t="shared" si="15"/>
        <v>1002</v>
      </c>
      <c r="B1017" s="124" t="s">
        <v>8467</v>
      </c>
      <c r="C1017" s="124" t="s">
        <v>8466</v>
      </c>
      <c r="D1017" s="124" t="s">
        <v>8349</v>
      </c>
      <c r="E1017" s="124">
        <v>2</v>
      </c>
      <c r="F1017" s="251"/>
      <c r="G1017" s="251"/>
    </row>
    <row r="1018" spans="1:7" ht="12" customHeight="1">
      <c r="A1018" s="120">
        <f t="shared" si="15"/>
        <v>1003</v>
      </c>
      <c r="B1018" s="124" t="s">
        <v>8463</v>
      </c>
      <c r="C1018" s="124" t="s">
        <v>8465</v>
      </c>
      <c r="D1018" s="124" t="s">
        <v>8349</v>
      </c>
      <c r="E1018" s="124">
        <v>8</v>
      </c>
      <c r="F1018" s="251"/>
      <c r="G1018" s="251"/>
    </row>
    <row r="1019" spans="1:7" ht="12" customHeight="1">
      <c r="A1019" s="120">
        <f t="shared" si="15"/>
        <v>1004</v>
      </c>
      <c r="B1019" s="124" t="s">
        <v>8463</v>
      </c>
      <c r="C1019" s="124" t="s">
        <v>8464</v>
      </c>
      <c r="D1019" s="124" t="s">
        <v>8349</v>
      </c>
      <c r="E1019" s="124">
        <v>6</v>
      </c>
      <c r="F1019" s="251"/>
      <c r="G1019" s="251"/>
    </row>
    <row r="1020" spans="1:7" ht="12" customHeight="1">
      <c r="A1020" s="120">
        <f t="shared" si="15"/>
        <v>1005</v>
      </c>
      <c r="B1020" s="124" t="s">
        <v>8467</v>
      </c>
      <c r="C1020" s="124" t="s">
        <v>9310</v>
      </c>
      <c r="D1020" s="124" t="s">
        <v>8349</v>
      </c>
      <c r="E1020" s="124">
        <v>3</v>
      </c>
      <c r="F1020" s="251"/>
      <c r="G1020" s="251"/>
    </row>
    <row r="1021" spans="1:7" ht="12" customHeight="1">
      <c r="A1021" s="120">
        <f t="shared" si="15"/>
        <v>1006</v>
      </c>
      <c r="B1021" s="124" t="s">
        <v>8463</v>
      </c>
      <c r="C1021" s="124" t="s">
        <v>8462</v>
      </c>
      <c r="D1021" s="124" t="s">
        <v>8441</v>
      </c>
      <c r="E1021" s="124">
        <v>16</v>
      </c>
      <c r="F1021" s="251"/>
      <c r="G1021" s="251"/>
    </row>
    <row r="1022" spans="1:7" ht="12" customHeight="1">
      <c r="A1022" s="120">
        <f t="shared" si="15"/>
        <v>1007</v>
      </c>
      <c r="B1022" s="124" t="s">
        <v>8461</v>
      </c>
      <c r="C1022" s="124" t="s">
        <v>8460</v>
      </c>
      <c r="D1022" s="124" t="s">
        <v>8349</v>
      </c>
      <c r="E1022" s="124">
        <v>15</v>
      </c>
      <c r="F1022" s="251"/>
      <c r="G1022" s="251"/>
    </row>
    <row r="1023" spans="1:7" ht="12" customHeight="1">
      <c r="A1023" s="120">
        <f t="shared" si="15"/>
        <v>1008</v>
      </c>
      <c r="B1023" s="124" t="s">
        <v>8459</v>
      </c>
      <c r="C1023" s="124" t="s">
        <v>8458</v>
      </c>
      <c r="D1023" s="124" t="s">
        <v>8345</v>
      </c>
      <c r="E1023" s="124">
        <v>146</v>
      </c>
      <c r="F1023" s="251"/>
      <c r="G1023" s="251"/>
    </row>
    <row r="1024" spans="1:7" ht="12" customHeight="1">
      <c r="A1024" s="120">
        <f t="shared" si="15"/>
        <v>1009</v>
      </c>
      <c r="B1024" s="124" t="s">
        <v>8457</v>
      </c>
      <c r="C1024" s="124" t="s">
        <v>8456</v>
      </c>
      <c r="D1024" s="124" t="s">
        <v>8441</v>
      </c>
      <c r="E1024" s="124">
        <v>27</v>
      </c>
      <c r="F1024" s="251"/>
      <c r="G1024" s="251"/>
    </row>
    <row r="1025" spans="1:7" ht="12" customHeight="1">
      <c r="A1025" s="120">
        <f t="shared" si="15"/>
        <v>1010</v>
      </c>
      <c r="B1025" s="124" t="s">
        <v>8451</v>
      </c>
      <c r="C1025" s="124" t="s">
        <v>8455</v>
      </c>
      <c r="D1025" s="124" t="s">
        <v>8336</v>
      </c>
      <c r="E1025" s="124">
        <v>14</v>
      </c>
      <c r="F1025" s="251"/>
      <c r="G1025" s="251"/>
    </row>
    <row r="1026" spans="1:7" ht="12" customHeight="1">
      <c r="A1026" s="120">
        <f t="shared" si="15"/>
        <v>1011</v>
      </c>
      <c r="B1026" s="124" t="s">
        <v>8451</v>
      </c>
      <c r="C1026" s="124" t="s">
        <v>8454</v>
      </c>
      <c r="D1026" s="124" t="s">
        <v>8345</v>
      </c>
      <c r="E1026" s="124">
        <v>253</v>
      </c>
      <c r="F1026" s="251"/>
      <c r="G1026" s="251"/>
    </row>
    <row r="1027" spans="1:7" ht="12" customHeight="1">
      <c r="A1027" s="120">
        <f t="shared" si="15"/>
        <v>1012</v>
      </c>
      <c r="B1027" s="124" t="s">
        <v>8451</v>
      </c>
      <c r="C1027" s="124" t="s">
        <v>8453</v>
      </c>
      <c r="D1027" s="124" t="s">
        <v>8345</v>
      </c>
      <c r="E1027" s="124">
        <v>11</v>
      </c>
      <c r="F1027" s="251"/>
      <c r="G1027" s="251"/>
    </row>
    <row r="1028" spans="1:7" ht="12" customHeight="1">
      <c r="A1028" s="120">
        <f t="shared" si="15"/>
        <v>1013</v>
      </c>
      <c r="B1028" s="124" t="s">
        <v>8451</v>
      </c>
      <c r="C1028" s="124" t="s">
        <v>8452</v>
      </c>
      <c r="D1028" s="124" t="s">
        <v>8345</v>
      </c>
      <c r="E1028" s="124">
        <v>19</v>
      </c>
      <c r="F1028" s="251"/>
      <c r="G1028" s="251"/>
    </row>
    <row r="1029" spans="1:7" ht="12" customHeight="1">
      <c r="A1029" s="120">
        <f t="shared" si="15"/>
        <v>1014</v>
      </c>
      <c r="B1029" s="124" t="s">
        <v>8451</v>
      </c>
      <c r="C1029" s="124" t="s">
        <v>8450</v>
      </c>
      <c r="D1029" s="124" t="s">
        <v>8345</v>
      </c>
      <c r="E1029" s="124">
        <v>168</v>
      </c>
      <c r="F1029" s="251"/>
      <c r="G1029" s="251"/>
    </row>
    <row r="1030" spans="1:7" ht="12" customHeight="1">
      <c r="A1030" s="120">
        <f t="shared" si="15"/>
        <v>1015</v>
      </c>
      <c r="B1030" s="124" t="s">
        <v>8451</v>
      </c>
      <c r="C1030" s="124" t="s">
        <v>9309</v>
      </c>
      <c r="D1030" s="124" t="s">
        <v>8336</v>
      </c>
      <c r="E1030" s="124">
        <v>1</v>
      </c>
      <c r="F1030" s="251"/>
      <c r="G1030" s="251"/>
    </row>
    <row r="1031" spans="1:7" ht="12" customHeight="1">
      <c r="A1031" s="120">
        <f t="shared" si="15"/>
        <v>1016</v>
      </c>
      <c r="B1031" s="124" t="s">
        <v>8445</v>
      </c>
      <c r="C1031" s="124" t="s">
        <v>8449</v>
      </c>
      <c r="D1031" s="124" t="s">
        <v>8369</v>
      </c>
      <c r="E1031" s="124">
        <v>4</v>
      </c>
      <c r="F1031" s="251"/>
      <c r="G1031" s="251"/>
    </row>
    <row r="1032" spans="1:7" ht="12" customHeight="1">
      <c r="A1032" s="120">
        <f t="shared" si="15"/>
        <v>1017</v>
      </c>
      <c r="B1032" s="124" t="s">
        <v>8445</v>
      </c>
      <c r="C1032" s="124" t="s">
        <v>9308</v>
      </c>
      <c r="D1032" s="124" t="s">
        <v>8369</v>
      </c>
      <c r="E1032" s="124">
        <v>3</v>
      </c>
      <c r="F1032" s="251"/>
      <c r="G1032" s="251"/>
    </row>
    <row r="1033" spans="1:7" ht="12" customHeight="1">
      <c r="A1033" s="120">
        <f t="shared" si="15"/>
        <v>1018</v>
      </c>
      <c r="B1033" s="124" t="s">
        <v>8445</v>
      </c>
      <c r="C1033" s="124" t="s">
        <v>8448</v>
      </c>
      <c r="D1033" s="124" t="s">
        <v>8369</v>
      </c>
      <c r="E1033" s="124">
        <v>4</v>
      </c>
      <c r="F1033" s="251"/>
      <c r="G1033" s="251"/>
    </row>
    <row r="1034" spans="1:7" ht="12" customHeight="1">
      <c r="A1034" s="120">
        <f t="shared" si="15"/>
        <v>1019</v>
      </c>
      <c r="B1034" s="124" t="s">
        <v>8445</v>
      </c>
      <c r="C1034" s="124" t="s">
        <v>9307</v>
      </c>
      <c r="D1034" s="124" t="s">
        <v>8369</v>
      </c>
      <c r="E1034" s="124">
        <v>3</v>
      </c>
      <c r="F1034" s="251"/>
      <c r="G1034" s="251"/>
    </row>
    <row r="1035" spans="1:7" ht="12" customHeight="1">
      <c r="A1035" s="120">
        <f t="shared" si="15"/>
        <v>1020</v>
      </c>
      <c r="B1035" s="124" t="s">
        <v>8445</v>
      </c>
      <c r="C1035" s="124" t="s">
        <v>9306</v>
      </c>
      <c r="D1035" s="124" t="s">
        <v>8369</v>
      </c>
      <c r="E1035" s="124">
        <v>7</v>
      </c>
      <c r="F1035" s="251"/>
      <c r="G1035" s="251"/>
    </row>
    <row r="1036" spans="1:7" ht="12" customHeight="1">
      <c r="A1036" s="120">
        <f t="shared" si="15"/>
        <v>1021</v>
      </c>
      <c r="B1036" s="124" t="s">
        <v>8445</v>
      </c>
      <c r="C1036" s="124" t="s">
        <v>8447</v>
      </c>
      <c r="D1036" s="124" t="s">
        <v>8369</v>
      </c>
      <c r="E1036" s="124">
        <v>199</v>
      </c>
      <c r="F1036" s="251"/>
      <c r="G1036" s="251"/>
    </row>
    <row r="1037" spans="1:7" ht="12" customHeight="1">
      <c r="A1037" s="120">
        <f t="shared" si="15"/>
        <v>1022</v>
      </c>
      <c r="B1037" s="124" t="s">
        <v>8445</v>
      </c>
      <c r="C1037" s="124" t="s">
        <v>8446</v>
      </c>
      <c r="D1037" s="124" t="s">
        <v>8369</v>
      </c>
      <c r="E1037" s="124">
        <v>95</v>
      </c>
      <c r="F1037" s="251"/>
      <c r="G1037" s="251"/>
    </row>
    <row r="1038" spans="1:7" ht="12" customHeight="1">
      <c r="A1038" s="120">
        <f t="shared" si="15"/>
        <v>1023</v>
      </c>
      <c r="B1038" s="124" t="s">
        <v>8445</v>
      </c>
      <c r="C1038" s="124" t="s">
        <v>8444</v>
      </c>
      <c r="D1038" s="124" t="s">
        <v>8369</v>
      </c>
      <c r="E1038" s="124">
        <v>164</v>
      </c>
      <c r="F1038" s="251"/>
      <c r="G1038" s="251"/>
    </row>
    <row r="1039" spans="1:7" ht="12" customHeight="1">
      <c r="A1039" s="120">
        <f t="shared" si="15"/>
        <v>1024</v>
      </c>
      <c r="B1039" s="124" t="s">
        <v>8443</v>
      </c>
      <c r="C1039" s="124" t="s">
        <v>8442</v>
      </c>
      <c r="D1039" s="124" t="s">
        <v>8441</v>
      </c>
      <c r="E1039" s="124">
        <v>11</v>
      </c>
      <c r="F1039" s="251"/>
      <c r="G1039" s="251"/>
    </row>
    <row r="1040" spans="1:7" ht="12" customHeight="1">
      <c r="A1040" s="120">
        <f t="shared" si="15"/>
        <v>1025</v>
      </c>
      <c r="B1040" s="124" t="s">
        <v>8430</v>
      </c>
      <c r="C1040" s="124" t="s">
        <v>8440</v>
      </c>
      <c r="D1040" s="124" t="s">
        <v>8336</v>
      </c>
      <c r="E1040" s="124">
        <v>22</v>
      </c>
      <c r="F1040" s="251"/>
      <c r="G1040" s="251"/>
    </row>
    <row r="1041" spans="1:7" ht="12" customHeight="1">
      <c r="A1041" s="120">
        <f t="shared" si="15"/>
        <v>1026</v>
      </c>
      <c r="B1041" s="124" t="s">
        <v>8430</v>
      </c>
      <c r="C1041" s="124" t="s">
        <v>8439</v>
      </c>
      <c r="D1041" s="124" t="s">
        <v>8336</v>
      </c>
      <c r="E1041" s="124">
        <v>8</v>
      </c>
      <c r="F1041" s="251"/>
      <c r="G1041" s="251"/>
    </row>
    <row r="1042" spans="1:7" ht="12" customHeight="1">
      <c r="A1042" s="120">
        <f t="shared" ref="A1042:A1105" si="16">A1041+1</f>
        <v>1027</v>
      </c>
      <c r="B1042" s="124" t="s">
        <v>8430</v>
      </c>
      <c r="C1042" s="124" t="s">
        <v>8438</v>
      </c>
      <c r="D1042" s="124" t="s">
        <v>8336</v>
      </c>
      <c r="E1042" s="124">
        <v>189</v>
      </c>
      <c r="F1042" s="251"/>
      <c r="G1042" s="251"/>
    </row>
    <row r="1043" spans="1:7" ht="12" customHeight="1">
      <c r="A1043" s="120">
        <f t="shared" si="16"/>
        <v>1028</v>
      </c>
      <c r="B1043" s="124" t="s">
        <v>8430</v>
      </c>
      <c r="C1043" s="124" t="s">
        <v>8437</v>
      </c>
      <c r="D1043" s="124" t="s">
        <v>8336</v>
      </c>
      <c r="E1043" s="124">
        <v>27</v>
      </c>
      <c r="F1043" s="251"/>
      <c r="G1043" s="251"/>
    </row>
    <row r="1044" spans="1:7" ht="12" customHeight="1">
      <c r="A1044" s="120">
        <f t="shared" si="16"/>
        <v>1029</v>
      </c>
      <c r="B1044" s="124" t="s">
        <v>8430</v>
      </c>
      <c r="C1044" s="124" t="s">
        <v>8436</v>
      </c>
      <c r="D1044" s="124" t="s">
        <v>8336</v>
      </c>
      <c r="E1044" s="124">
        <v>14</v>
      </c>
      <c r="F1044" s="251"/>
      <c r="G1044" s="251"/>
    </row>
    <row r="1045" spans="1:7" ht="12" customHeight="1">
      <c r="A1045" s="120">
        <f t="shared" si="16"/>
        <v>1030</v>
      </c>
      <c r="B1045" s="124" t="s">
        <v>8430</v>
      </c>
      <c r="C1045" s="124" t="s">
        <v>8435</v>
      </c>
      <c r="D1045" s="124" t="s">
        <v>8336</v>
      </c>
      <c r="E1045" s="124">
        <v>7</v>
      </c>
      <c r="F1045" s="251"/>
      <c r="G1045" s="251"/>
    </row>
    <row r="1046" spans="1:7" ht="12" customHeight="1">
      <c r="A1046" s="120">
        <f t="shared" si="16"/>
        <v>1031</v>
      </c>
      <c r="B1046" s="124" t="s">
        <v>8430</v>
      </c>
      <c r="C1046" s="124" t="s">
        <v>8434</v>
      </c>
      <c r="D1046" s="124" t="s">
        <v>8336</v>
      </c>
      <c r="E1046" s="124">
        <v>115</v>
      </c>
      <c r="F1046" s="251"/>
      <c r="G1046" s="251"/>
    </row>
    <row r="1047" spans="1:7" ht="12" customHeight="1">
      <c r="A1047" s="120">
        <f t="shared" si="16"/>
        <v>1032</v>
      </c>
      <c r="B1047" s="124" t="s">
        <v>8430</v>
      </c>
      <c r="C1047" s="124" t="s">
        <v>8433</v>
      </c>
      <c r="D1047" s="124" t="s">
        <v>8336</v>
      </c>
      <c r="E1047" s="124">
        <v>32</v>
      </c>
      <c r="F1047" s="251"/>
      <c r="G1047" s="251"/>
    </row>
    <row r="1048" spans="1:7" ht="12" customHeight="1">
      <c r="A1048" s="120">
        <f t="shared" si="16"/>
        <v>1033</v>
      </c>
      <c r="B1048" s="124" t="s">
        <v>8430</v>
      </c>
      <c r="C1048" s="124" t="s">
        <v>8432</v>
      </c>
      <c r="D1048" s="124" t="s">
        <v>8336</v>
      </c>
      <c r="E1048" s="124">
        <v>24</v>
      </c>
      <c r="F1048" s="251"/>
      <c r="G1048" s="251"/>
    </row>
    <row r="1049" spans="1:7" ht="12" customHeight="1">
      <c r="A1049" s="120">
        <f t="shared" si="16"/>
        <v>1034</v>
      </c>
      <c r="B1049" s="124" t="s">
        <v>8430</v>
      </c>
      <c r="C1049" s="124" t="s">
        <v>8431</v>
      </c>
      <c r="D1049" s="124" t="s">
        <v>8336</v>
      </c>
      <c r="E1049" s="124">
        <v>1</v>
      </c>
      <c r="F1049" s="251"/>
      <c r="G1049" s="251"/>
    </row>
    <row r="1050" spans="1:7" ht="12" customHeight="1">
      <c r="A1050" s="120">
        <f t="shared" si="16"/>
        <v>1035</v>
      </c>
      <c r="B1050" s="124" t="s">
        <v>8430</v>
      </c>
      <c r="C1050" s="124" t="s">
        <v>8429</v>
      </c>
      <c r="D1050" s="124" t="s">
        <v>8336</v>
      </c>
      <c r="E1050" s="124">
        <v>7</v>
      </c>
      <c r="F1050" s="251"/>
      <c r="G1050" s="251"/>
    </row>
    <row r="1051" spans="1:7" ht="12" customHeight="1">
      <c r="A1051" s="120">
        <f t="shared" si="16"/>
        <v>1036</v>
      </c>
      <c r="B1051" s="124" t="s">
        <v>8424</v>
      </c>
      <c r="C1051" s="124" t="s">
        <v>9305</v>
      </c>
      <c r="D1051" s="124" t="s">
        <v>8345</v>
      </c>
      <c r="E1051" s="124">
        <v>8</v>
      </c>
      <c r="F1051" s="251"/>
      <c r="G1051" s="251"/>
    </row>
    <row r="1052" spans="1:7" ht="12" customHeight="1">
      <c r="A1052" s="120">
        <f t="shared" si="16"/>
        <v>1037</v>
      </c>
      <c r="B1052" s="124" t="s">
        <v>8424</v>
      </c>
      <c r="C1052" s="124" t="s">
        <v>9304</v>
      </c>
      <c r="D1052" s="124" t="s">
        <v>8345</v>
      </c>
      <c r="E1052" s="124">
        <v>269</v>
      </c>
      <c r="F1052" s="251"/>
      <c r="G1052" s="251"/>
    </row>
    <row r="1053" spans="1:7" ht="12" customHeight="1">
      <c r="A1053" s="120">
        <f t="shared" si="16"/>
        <v>1038</v>
      </c>
      <c r="B1053" s="124" t="s">
        <v>8424</v>
      </c>
      <c r="C1053" s="124" t="s">
        <v>9303</v>
      </c>
      <c r="D1053" s="124" t="s">
        <v>8349</v>
      </c>
      <c r="E1053" s="124">
        <v>58</v>
      </c>
      <c r="F1053" s="251"/>
      <c r="G1053" s="251"/>
    </row>
    <row r="1054" spans="1:7" ht="12" customHeight="1">
      <c r="A1054" s="120">
        <f t="shared" si="16"/>
        <v>1039</v>
      </c>
      <c r="B1054" s="124" t="s">
        <v>8424</v>
      </c>
      <c r="C1054" s="124" t="s">
        <v>9302</v>
      </c>
      <c r="D1054" s="124" t="s">
        <v>8345</v>
      </c>
      <c r="E1054" s="124">
        <v>4</v>
      </c>
      <c r="F1054" s="251"/>
      <c r="G1054" s="251"/>
    </row>
    <row r="1055" spans="1:7" ht="12" customHeight="1">
      <c r="A1055" s="120">
        <f t="shared" si="16"/>
        <v>1040</v>
      </c>
      <c r="B1055" s="124" t="s">
        <v>8424</v>
      </c>
      <c r="C1055" s="124" t="s">
        <v>9301</v>
      </c>
      <c r="D1055" s="124" t="s">
        <v>8345</v>
      </c>
      <c r="E1055" s="124">
        <v>191</v>
      </c>
      <c r="F1055" s="251"/>
      <c r="G1055" s="251"/>
    </row>
    <row r="1056" spans="1:7" ht="12" customHeight="1">
      <c r="A1056" s="120">
        <f t="shared" si="16"/>
        <v>1041</v>
      </c>
      <c r="B1056" s="124" t="s">
        <v>8424</v>
      </c>
      <c r="C1056" s="124" t="s">
        <v>9300</v>
      </c>
      <c r="D1056" s="124" t="s">
        <v>8345</v>
      </c>
      <c r="E1056" s="124">
        <v>5</v>
      </c>
      <c r="F1056" s="251"/>
      <c r="G1056" s="251"/>
    </row>
    <row r="1057" spans="1:7" ht="12" customHeight="1">
      <c r="A1057" s="120">
        <f t="shared" si="16"/>
        <v>1042</v>
      </c>
      <c r="B1057" s="124" t="s">
        <v>8424</v>
      </c>
      <c r="C1057" s="124" t="s">
        <v>9299</v>
      </c>
      <c r="D1057" s="124" t="s">
        <v>8349</v>
      </c>
      <c r="E1057" s="124">
        <v>26</v>
      </c>
      <c r="F1057" s="251"/>
      <c r="G1057" s="251"/>
    </row>
    <row r="1058" spans="1:7" ht="12" customHeight="1">
      <c r="A1058" s="120">
        <f t="shared" si="16"/>
        <v>1043</v>
      </c>
      <c r="B1058" s="124" t="s">
        <v>8424</v>
      </c>
      <c r="C1058" s="124" t="s">
        <v>9298</v>
      </c>
      <c r="D1058" s="124" t="s">
        <v>8345</v>
      </c>
      <c r="E1058" s="124">
        <v>1</v>
      </c>
      <c r="F1058" s="251"/>
      <c r="G1058" s="251"/>
    </row>
    <row r="1059" spans="1:7" ht="12" customHeight="1">
      <c r="A1059" s="120">
        <f t="shared" si="16"/>
        <v>1044</v>
      </c>
      <c r="B1059" s="124" t="s">
        <v>8424</v>
      </c>
      <c r="C1059" s="124" t="s">
        <v>9297</v>
      </c>
      <c r="D1059" s="124" t="s">
        <v>8345</v>
      </c>
      <c r="E1059" s="124">
        <v>3</v>
      </c>
      <c r="F1059" s="251"/>
      <c r="G1059" s="251"/>
    </row>
    <row r="1060" spans="1:7" ht="12" customHeight="1">
      <c r="A1060" s="120">
        <f t="shared" si="16"/>
        <v>1045</v>
      </c>
      <c r="B1060" s="124" t="s">
        <v>8424</v>
      </c>
      <c r="C1060" s="124" t="s">
        <v>9296</v>
      </c>
      <c r="D1060" s="124" t="s">
        <v>8345</v>
      </c>
      <c r="E1060" s="124">
        <v>14</v>
      </c>
      <c r="F1060" s="251"/>
      <c r="G1060" s="251"/>
    </row>
    <row r="1061" spans="1:7" ht="12" customHeight="1">
      <c r="A1061" s="120">
        <f t="shared" si="16"/>
        <v>1046</v>
      </c>
      <c r="B1061" s="124" t="s">
        <v>8424</v>
      </c>
      <c r="C1061" s="124" t="s">
        <v>8428</v>
      </c>
      <c r="D1061" s="124" t="s">
        <v>8345</v>
      </c>
      <c r="E1061" s="124">
        <v>197</v>
      </c>
      <c r="F1061" s="251"/>
      <c r="G1061" s="251"/>
    </row>
    <row r="1062" spans="1:7" ht="12" customHeight="1">
      <c r="A1062" s="120">
        <f t="shared" si="16"/>
        <v>1047</v>
      </c>
      <c r="B1062" s="124" t="s">
        <v>8424</v>
      </c>
      <c r="C1062" s="124" t="s">
        <v>8427</v>
      </c>
      <c r="D1062" s="124" t="s">
        <v>8336</v>
      </c>
      <c r="E1062" s="124">
        <v>1</v>
      </c>
      <c r="F1062" s="251"/>
      <c r="G1062" s="251"/>
    </row>
    <row r="1063" spans="1:7" ht="12" customHeight="1">
      <c r="A1063" s="120">
        <f t="shared" si="16"/>
        <v>1048</v>
      </c>
      <c r="B1063" s="124" t="s">
        <v>8424</v>
      </c>
      <c r="C1063" s="124" t="s">
        <v>8426</v>
      </c>
      <c r="D1063" s="124" t="s">
        <v>8336</v>
      </c>
      <c r="E1063" s="124">
        <v>29</v>
      </c>
      <c r="F1063" s="251"/>
      <c r="G1063" s="251"/>
    </row>
    <row r="1064" spans="1:7" ht="12" customHeight="1">
      <c r="A1064" s="120">
        <f t="shared" si="16"/>
        <v>1049</v>
      </c>
      <c r="B1064" s="124" t="s">
        <v>8424</v>
      </c>
      <c r="C1064" s="124" t="s">
        <v>8425</v>
      </c>
      <c r="D1064" s="124" t="s">
        <v>8336</v>
      </c>
      <c r="E1064" s="124">
        <v>4</v>
      </c>
      <c r="F1064" s="251"/>
      <c r="G1064" s="251"/>
    </row>
    <row r="1065" spans="1:7" ht="12" customHeight="1">
      <c r="A1065" s="120">
        <f t="shared" si="16"/>
        <v>1050</v>
      </c>
      <c r="B1065" s="124" t="s">
        <v>8424</v>
      </c>
      <c r="C1065" s="124" t="s">
        <v>8423</v>
      </c>
      <c r="D1065" s="124" t="s">
        <v>8345</v>
      </c>
      <c r="E1065" s="124">
        <v>37</v>
      </c>
      <c r="F1065" s="251"/>
      <c r="G1065" s="251"/>
    </row>
    <row r="1066" spans="1:7" ht="12" customHeight="1">
      <c r="A1066" s="120">
        <f t="shared" si="16"/>
        <v>1051</v>
      </c>
      <c r="B1066" s="124" t="s">
        <v>8424</v>
      </c>
      <c r="C1066" s="124" t="s">
        <v>9295</v>
      </c>
      <c r="D1066" s="124" t="s">
        <v>8336</v>
      </c>
      <c r="E1066" s="124">
        <v>2</v>
      </c>
      <c r="F1066" s="251"/>
      <c r="G1066" s="251"/>
    </row>
    <row r="1067" spans="1:7" ht="12" customHeight="1">
      <c r="A1067" s="120">
        <f t="shared" si="16"/>
        <v>1052</v>
      </c>
      <c r="B1067" s="124" t="s">
        <v>8418</v>
      </c>
      <c r="C1067" s="124" t="s">
        <v>8422</v>
      </c>
      <c r="D1067" s="124" t="s">
        <v>8336</v>
      </c>
      <c r="E1067" s="124">
        <v>76</v>
      </c>
      <c r="F1067" s="251"/>
      <c r="G1067" s="251"/>
    </row>
    <row r="1068" spans="1:7" ht="12" customHeight="1">
      <c r="A1068" s="120">
        <f t="shared" si="16"/>
        <v>1053</v>
      </c>
      <c r="B1068" s="124" t="s">
        <v>8421</v>
      </c>
      <c r="C1068" s="124" t="s">
        <v>8420</v>
      </c>
      <c r="D1068" s="124" t="s">
        <v>8341</v>
      </c>
      <c r="E1068" s="124">
        <v>13</v>
      </c>
      <c r="F1068" s="251"/>
      <c r="G1068" s="251"/>
    </row>
    <row r="1069" spans="1:7" ht="12" customHeight="1">
      <c r="A1069" s="120">
        <f t="shared" si="16"/>
        <v>1054</v>
      </c>
      <c r="B1069" s="124" t="s">
        <v>8418</v>
      </c>
      <c r="C1069" s="124" t="s">
        <v>9294</v>
      </c>
      <c r="D1069" s="124" t="s">
        <v>8336</v>
      </c>
      <c r="E1069" s="124">
        <v>1</v>
      </c>
      <c r="F1069" s="251"/>
      <c r="G1069" s="251"/>
    </row>
    <row r="1070" spans="1:7" ht="12" customHeight="1">
      <c r="A1070" s="120">
        <f t="shared" si="16"/>
        <v>1055</v>
      </c>
      <c r="B1070" s="124" t="s">
        <v>8421</v>
      </c>
      <c r="C1070" s="124" t="s">
        <v>9293</v>
      </c>
      <c r="D1070" s="124" t="s">
        <v>8369</v>
      </c>
      <c r="E1070" s="124">
        <v>5</v>
      </c>
      <c r="F1070" s="251"/>
      <c r="G1070" s="251"/>
    </row>
    <row r="1071" spans="1:7" ht="12" customHeight="1">
      <c r="A1071" s="120">
        <f t="shared" si="16"/>
        <v>1056</v>
      </c>
      <c r="B1071" s="124" t="s">
        <v>8418</v>
      </c>
      <c r="C1071" s="124" t="s">
        <v>8419</v>
      </c>
      <c r="D1071" s="124" t="s">
        <v>8345</v>
      </c>
      <c r="E1071" s="124">
        <v>144</v>
      </c>
      <c r="F1071" s="251"/>
      <c r="G1071" s="251"/>
    </row>
    <row r="1072" spans="1:7" ht="12" customHeight="1">
      <c r="A1072" s="120">
        <f t="shared" si="16"/>
        <v>1057</v>
      </c>
      <c r="B1072" s="124" t="s">
        <v>8418</v>
      </c>
      <c r="C1072" s="124" t="s">
        <v>8417</v>
      </c>
      <c r="D1072" s="124" t="s">
        <v>8345</v>
      </c>
      <c r="E1072" s="124">
        <v>24</v>
      </c>
      <c r="F1072" s="251"/>
      <c r="G1072" s="251"/>
    </row>
    <row r="1073" spans="1:7" ht="12" customHeight="1">
      <c r="A1073" s="120">
        <f t="shared" si="16"/>
        <v>1058</v>
      </c>
      <c r="B1073" s="124" t="s">
        <v>8418</v>
      </c>
      <c r="C1073" s="124" t="s">
        <v>9292</v>
      </c>
      <c r="D1073" s="124" t="s">
        <v>8336</v>
      </c>
      <c r="E1073" s="124">
        <v>4</v>
      </c>
      <c r="F1073" s="251"/>
      <c r="G1073" s="251"/>
    </row>
    <row r="1074" spans="1:7" ht="12" customHeight="1">
      <c r="A1074" s="120">
        <f t="shared" si="16"/>
        <v>1059</v>
      </c>
      <c r="B1074" s="124" t="s">
        <v>8418</v>
      </c>
      <c r="C1074" s="124" t="s">
        <v>9291</v>
      </c>
      <c r="D1074" s="124" t="s">
        <v>8349</v>
      </c>
      <c r="E1074" s="124">
        <v>1</v>
      </c>
      <c r="F1074" s="251"/>
      <c r="G1074" s="251"/>
    </row>
    <row r="1075" spans="1:7" ht="12" customHeight="1">
      <c r="A1075" s="120">
        <f t="shared" si="16"/>
        <v>1060</v>
      </c>
      <c r="B1075" s="124" t="s">
        <v>8412</v>
      </c>
      <c r="C1075" s="124" t="s">
        <v>8416</v>
      </c>
      <c r="D1075" s="124" t="s">
        <v>8341</v>
      </c>
      <c r="E1075" s="124">
        <v>20</v>
      </c>
      <c r="F1075" s="251"/>
      <c r="G1075" s="251"/>
    </row>
    <row r="1076" spans="1:7" ht="12" customHeight="1">
      <c r="A1076" s="120">
        <f t="shared" si="16"/>
        <v>1061</v>
      </c>
      <c r="B1076" s="124" t="s">
        <v>8412</v>
      </c>
      <c r="C1076" s="124" t="s">
        <v>8415</v>
      </c>
      <c r="D1076" s="124" t="s">
        <v>8341</v>
      </c>
      <c r="E1076" s="124">
        <v>100</v>
      </c>
      <c r="F1076" s="251"/>
      <c r="G1076" s="251"/>
    </row>
    <row r="1077" spans="1:7" ht="12" customHeight="1">
      <c r="A1077" s="120">
        <f t="shared" si="16"/>
        <v>1062</v>
      </c>
      <c r="B1077" s="124" t="s">
        <v>8412</v>
      </c>
      <c r="C1077" s="124" t="s">
        <v>8414</v>
      </c>
      <c r="D1077" s="124" t="s">
        <v>8341</v>
      </c>
      <c r="E1077" s="124">
        <v>21</v>
      </c>
      <c r="F1077" s="251"/>
      <c r="G1077" s="251"/>
    </row>
    <row r="1078" spans="1:7" ht="12" customHeight="1">
      <c r="A1078" s="120">
        <f t="shared" si="16"/>
        <v>1063</v>
      </c>
      <c r="B1078" s="124" t="s">
        <v>8412</v>
      </c>
      <c r="C1078" s="124" t="s">
        <v>9290</v>
      </c>
      <c r="D1078" s="124" t="s">
        <v>8341</v>
      </c>
      <c r="E1078" s="124">
        <v>5</v>
      </c>
      <c r="F1078" s="251"/>
      <c r="G1078" s="251"/>
    </row>
    <row r="1079" spans="1:7" ht="12" customHeight="1">
      <c r="A1079" s="120">
        <f t="shared" si="16"/>
        <v>1064</v>
      </c>
      <c r="B1079" s="124" t="s">
        <v>8412</v>
      </c>
      <c r="C1079" s="124" t="s">
        <v>8413</v>
      </c>
      <c r="D1079" s="124" t="s">
        <v>8341</v>
      </c>
      <c r="E1079" s="124">
        <v>9</v>
      </c>
      <c r="F1079" s="251"/>
      <c r="G1079" s="251"/>
    </row>
    <row r="1080" spans="1:7" ht="12" customHeight="1">
      <c r="A1080" s="120">
        <f t="shared" si="16"/>
        <v>1065</v>
      </c>
      <c r="B1080" s="124" t="s">
        <v>8412</v>
      </c>
      <c r="C1080" s="124" t="s">
        <v>9289</v>
      </c>
      <c r="D1080" s="124" t="s">
        <v>8341</v>
      </c>
      <c r="E1080" s="124">
        <v>7</v>
      </c>
      <c r="F1080" s="251"/>
      <c r="G1080" s="251"/>
    </row>
    <row r="1081" spans="1:7" ht="12" customHeight="1">
      <c r="A1081" s="120">
        <f t="shared" si="16"/>
        <v>1066</v>
      </c>
      <c r="B1081" s="124" t="s">
        <v>8412</v>
      </c>
      <c r="C1081" s="124" t="s">
        <v>8411</v>
      </c>
      <c r="D1081" s="124" t="s">
        <v>8369</v>
      </c>
      <c r="E1081" s="124">
        <v>360</v>
      </c>
      <c r="F1081" s="251"/>
      <c r="G1081" s="251"/>
    </row>
    <row r="1082" spans="1:7" ht="12" customHeight="1">
      <c r="A1082" s="120">
        <f t="shared" si="16"/>
        <v>1067</v>
      </c>
      <c r="B1082" s="124" t="s">
        <v>8412</v>
      </c>
      <c r="C1082" s="124" t="s">
        <v>9288</v>
      </c>
      <c r="D1082" s="124" t="s">
        <v>8341</v>
      </c>
      <c r="E1082" s="124">
        <v>14</v>
      </c>
      <c r="F1082" s="251"/>
      <c r="G1082" s="251"/>
    </row>
    <row r="1083" spans="1:7" ht="12" customHeight="1">
      <c r="A1083" s="120">
        <f t="shared" si="16"/>
        <v>1068</v>
      </c>
      <c r="B1083" s="124" t="s">
        <v>8408</v>
      </c>
      <c r="C1083" s="124" t="s">
        <v>8410</v>
      </c>
      <c r="D1083" s="124" t="s">
        <v>8349</v>
      </c>
      <c r="E1083" s="124">
        <v>35</v>
      </c>
      <c r="F1083" s="251"/>
      <c r="G1083" s="251"/>
    </row>
    <row r="1084" spans="1:7" ht="12" customHeight="1">
      <c r="A1084" s="120">
        <f t="shared" si="16"/>
        <v>1069</v>
      </c>
      <c r="B1084" s="124" t="s">
        <v>8408</v>
      </c>
      <c r="C1084" s="124" t="s">
        <v>8409</v>
      </c>
      <c r="D1084" s="124" t="s">
        <v>8349</v>
      </c>
      <c r="E1084" s="124">
        <v>45</v>
      </c>
      <c r="F1084" s="251"/>
      <c r="G1084" s="251"/>
    </row>
    <row r="1085" spans="1:7" ht="12" customHeight="1">
      <c r="A1085" s="120">
        <f t="shared" si="16"/>
        <v>1070</v>
      </c>
      <c r="B1085" s="124" t="s">
        <v>8408</v>
      </c>
      <c r="C1085" s="124" t="s">
        <v>9287</v>
      </c>
      <c r="D1085" s="124" t="s">
        <v>8345</v>
      </c>
      <c r="E1085" s="124">
        <v>8</v>
      </c>
      <c r="F1085" s="251"/>
      <c r="G1085" s="251"/>
    </row>
    <row r="1086" spans="1:7" ht="12" customHeight="1">
      <c r="A1086" s="120">
        <f t="shared" si="16"/>
        <v>1071</v>
      </c>
      <c r="B1086" s="124" t="s">
        <v>8408</v>
      </c>
      <c r="C1086" s="124" t="s">
        <v>8407</v>
      </c>
      <c r="D1086" s="124" t="s">
        <v>8349</v>
      </c>
      <c r="E1086" s="124">
        <v>19</v>
      </c>
      <c r="F1086" s="251"/>
      <c r="G1086" s="251"/>
    </row>
    <row r="1087" spans="1:7" ht="12" customHeight="1">
      <c r="A1087" s="120">
        <f t="shared" si="16"/>
        <v>1072</v>
      </c>
      <c r="B1087" s="124">
        <v>0</v>
      </c>
      <c r="C1087" s="124" t="s">
        <v>8406</v>
      </c>
      <c r="D1087" s="124" t="s">
        <v>8403</v>
      </c>
      <c r="E1087" s="124">
        <v>10</v>
      </c>
      <c r="F1087" s="251"/>
      <c r="G1087" s="251"/>
    </row>
    <row r="1088" spans="1:7" ht="12" customHeight="1">
      <c r="A1088" s="120">
        <f t="shared" si="16"/>
        <v>1073</v>
      </c>
      <c r="B1088" s="124" t="s">
        <v>495</v>
      </c>
      <c r="C1088" s="124" t="s">
        <v>9286</v>
      </c>
      <c r="D1088" s="124" t="s">
        <v>8349</v>
      </c>
      <c r="E1088" s="124">
        <v>14</v>
      </c>
      <c r="F1088" s="251"/>
      <c r="G1088" s="251"/>
    </row>
    <row r="1089" spans="1:7" ht="12" customHeight="1">
      <c r="A1089" s="120">
        <f t="shared" si="16"/>
        <v>1074</v>
      </c>
      <c r="B1089" s="124" t="s">
        <v>495</v>
      </c>
      <c r="C1089" s="124" t="s">
        <v>8405</v>
      </c>
      <c r="D1089" s="124" t="s">
        <v>8349</v>
      </c>
      <c r="E1089" s="124">
        <v>2</v>
      </c>
      <c r="F1089" s="251"/>
      <c r="G1089" s="251"/>
    </row>
    <row r="1090" spans="1:7" ht="12" customHeight="1">
      <c r="A1090" s="120">
        <f t="shared" si="16"/>
        <v>1075</v>
      </c>
      <c r="B1090" s="124">
        <v>0</v>
      </c>
      <c r="C1090" s="124" t="s">
        <v>8404</v>
      </c>
      <c r="D1090" s="124" t="s">
        <v>8403</v>
      </c>
      <c r="E1090" s="124">
        <v>33</v>
      </c>
      <c r="F1090" s="251"/>
      <c r="G1090" s="251"/>
    </row>
    <row r="1091" spans="1:7" ht="12" customHeight="1">
      <c r="A1091" s="120">
        <f t="shared" si="16"/>
        <v>1076</v>
      </c>
      <c r="B1091" s="124" t="s">
        <v>8402</v>
      </c>
      <c r="C1091" s="124" t="s">
        <v>8401</v>
      </c>
      <c r="D1091" s="124" t="s">
        <v>8345</v>
      </c>
      <c r="E1091" s="124">
        <v>1</v>
      </c>
      <c r="F1091" s="251"/>
      <c r="G1091" s="251"/>
    </row>
    <row r="1092" spans="1:7" ht="12" customHeight="1">
      <c r="A1092" s="120">
        <f t="shared" si="16"/>
        <v>1077</v>
      </c>
      <c r="B1092" s="124" t="s">
        <v>8400</v>
      </c>
      <c r="C1092" s="124" t="s">
        <v>9285</v>
      </c>
      <c r="D1092" s="124" t="s">
        <v>8341</v>
      </c>
      <c r="E1092" s="124">
        <v>1</v>
      </c>
      <c r="F1092" s="251"/>
      <c r="G1092" s="251"/>
    </row>
    <row r="1093" spans="1:7" ht="12" customHeight="1">
      <c r="A1093" s="120">
        <f t="shared" si="16"/>
        <v>1078</v>
      </c>
      <c r="B1093" s="124" t="s">
        <v>8400</v>
      </c>
      <c r="C1093" s="124" t="s">
        <v>9284</v>
      </c>
      <c r="D1093" s="124" t="s">
        <v>8341</v>
      </c>
      <c r="E1093" s="124">
        <v>2</v>
      </c>
      <c r="F1093" s="251"/>
      <c r="G1093" s="251"/>
    </row>
    <row r="1094" spans="1:7" ht="12" customHeight="1">
      <c r="A1094" s="120">
        <f t="shared" si="16"/>
        <v>1079</v>
      </c>
      <c r="B1094" s="124" t="s">
        <v>8400</v>
      </c>
      <c r="C1094" s="124" t="s">
        <v>8399</v>
      </c>
      <c r="D1094" s="124" t="s">
        <v>8341</v>
      </c>
      <c r="E1094" s="124">
        <v>1</v>
      </c>
      <c r="F1094" s="251"/>
      <c r="G1094" s="251"/>
    </row>
    <row r="1095" spans="1:7" ht="12" customHeight="1">
      <c r="A1095" s="120">
        <f t="shared" si="16"/>
        <v>1080</v>
      </c>
      <c r="B1095" s="124" t="s">
        <v>8391</v>
      </c>
      <c r="C1095" s="124" t="s">
        <v>8398</v>
      </c>
      <c r="D1095" s="124" t="s">
        <v>8369</v>
      </c>
      <c r="E1095" s="124">
        <v>7</v>
      </c>
      <c r="F1095" s="251"/>
      <c r="G1095" s="251"/>
    </row>
    <row r="1096" spans="1:7" ht="12" customHeight="1">
      <c r="A1096" s="120">
        <f t="shared" si="16"/>
        <v>1081</v>
      </c>
      <c r="B1096" s="124" t="s">
        <v>8391</v>
      </c>
      <c r="C1096" s="124" t="s">
        <v>8397</v>
      </c>
      <c r="D1096" s="124" t="s">
        <v>8369</v>
      </c>
      <c r="E1096" s="124">
        <v>48</v>
      </c>
      <c r="F1096" s="251"/>
      <c r="G1096" s="251"/>
    </row>
    <row r="1097" spans="1:7" ht="12" customHeight="1">
      <c r="A1097" s="120">
        <f t="shared" si="16"/>
        <v>1082</v>
      </c>
      <c r="B1097" s="124" t="s">
        <v>8391</v>
      </c>
      <c r="C1097" s="124" t="s">
        <v>8396</v>
      </c>
      <c r="D1097" s="124" t="s">
        <v>8341</v>
      </c>
      <c r="E1097" s="124">
        <v>10</v>
      </c>
      <c r="F1097" s="251"/>
      <c r="G1097" s="251"/>
    </row>
    <row r="1098" spans="1:7" ht="12" customHeight="1">
      <c r="A1098" s="120">
        <f t="shared" si="16"/>
        <v>1083</v>
      </c>
      <c r="B1098" s="124" t="s">
        <v>8391</v>
      </c>
      <c r="C1098" s="124" t="s">
        <v>9283</v>
      </c>
      <c r="D1098" s="124" t="s">
        <v>4393</v>
      </c>
      <c r="E1098" s="124">
        <v>1</v>
      </c>
      <c r="F1098" s="251"/>
      <c r="G1098" s="251"/>
    </row>
    <row r="1099" spans="1:7" ht="12" customHeight="1">
      <c r="A1099" s="120">
        <f t="shared" si="16"/>
        <v>1084</v>
      </c>
      <c r="B1099" s="124" t="s">
        <v>8391</v>
      </c>
      <c r="C1099" s="124" t="s">
        <v>9282</v>
      </c>
      <c r="D1099" s="124" t="s">
        <v>4393</v>
      </c>
      <c r="E1099" s="124">
        <v>1</v>
      </c>
      <c r="F1099" s="251"/>
      <c r="G1099" s="251"/>
    </row>
    <row r="1100" spans="1:7" ht="12" customHeight="1">
      <c r="A1100" s="120">
        <f t="shared" si="16"/>
        <v>1085</v>
      </c>
      <c r="B1100" s="124" t="s">
        <v>8391</v>
      </c>
      <c r="C1100" s="124" t="s">
        <v>8395</v>
      </c>
      <c r="D1100" s="124" t="s">
        <v>8341</v>
      </c>
      <c r="E1100" s="124">
        <v>16</v>
      </c>
      <c r="F1100" s="251"/>
      <c r="G1100" s="251"/>
    </row>
    <row r="1101" spans="1:7" ht="12" customHeight="1">
      <c r="A1101" s="120">
        <f t="shared" si="16"/>
        <v>1086</v>
      </c>
      <c r="B1101" s="124" t="s">
        <v>8391</v>
      </c>
      <c r="C1101" s="124" t="s">
        <v>8394</v>
      </c>
      <c r="D1101" s="124" t="s">
        <v>4393</v>
      </c>
      <c r="E1101" s="124">
        <v>2</v>
      </c>
      <c r="F1101" s="251"/>
      <c r="G1101" s="251"/>
    </row>
    <row r="1102" spans="1:7" ht="12" customHeight="1">
      <c r="A1102" s="120">
        <f t="shared" si="16"/>
        <v>1087</v>
      </c>
      <c r="B1102" s="124" t="s">
        <v>8391</v>
      </c>
      <c r="C1102" s="124" t="s">
        <v>8393</v>
      </c>
      <c r="D1102" s="124" t="s">
        <v>4393</v>
      </c>
      <c r="E1102" s="124">
        <v>12</v>
      </c>
      <c r="F1102" s="251"/>
      <c r="G1102" s="251"/>
    </row>
    <row r="1103" spans="1:7" ht="12" customHeight="1">
      <c r="A1103" s="120">
        <f t="shared" si="16"/>
        <v>1088</v>
      </c>
      <c r="B1103" s="124" t="s">
        <v>8391</v>
      </c>
      <c r="C1103" s="124" t="s">
        <v>8392</v>
      </c>
      <c r="D1103" s="124" t="s">
        <v>8369</v>
      </c>
      <c r="E1103" s="124">
        <v>3</v>
      </c>
      <c r="F1103" s="251"/>
      <c r="G1103" s="251"/>
    </row>
    <row r="1104" spans="1:7" ht="12" customHeight="1">
      <c r="A1104" s="120">
        <f t="shared" si="16"/>
        <v>1089</v>
      </c>
      <c r="B1104" s="124" t="s">
        <v>8391</v>
      </c>
      <c r="C1104" s="124" t="s">
        <v>8390</v>
      </c>
      <c r="D1104" s="124" t="s">
        <v>8341</v>
      </c>
      <c r="E1104" s="124">
        <v>10</v>
      </c>
      <c r="F1104" s="251"/>
      <c r="G1104" s="251"/>
    </row>
    <row r="1105" spans="1:7" ht="12" customHeight="1">
      <c r="A1105" s="120">
        <f t="shared" si="16"/>
        <v>1090</v>
      </c>
      <c r="B1105" s="124" t="s">
        <v>8389</v>
      </c>
      <c r="C1105" s="124" t="s">
        <v>8388</v>
      </c>
      <c r="D1105" s="124" t="s">
        <v>8349</v>
      </c>
      <c r="E1105" s="124">
        <v>54</v>
      </c>
      <c r="F1105" s="251"/>
      <c r="G1105" s="251"/>
    </row>
    <row r="1106" spans="1:7" ht="12" customHeight="1">
      <c r="A1106" s="120">
        <f t="shared" ref="A1106:A1169" si="17">A1105+1</f>
        <v>1091</v>
      </c>
      <c r="B1106" s="124" t="s">
        <v>8382</v>
      </c>
      <c r="C1106" s="124" t="s">
        <v>8387</v>
      </c>
      <c r="D1106" s="124" t="s">
        <v>8345</v>
      </c>
      <c r="E1106" s="124">
        <v>6</v>
      </c>
      <c r="F1106" s="251"/>
      <c r="G1106" s="251"/>
    </row>
    <row r="1107" spans="1:7" ht="12" customHeight="1">
      <c r="A1107" s="120">
        <f t="shared" si="17"/>
        <v>1092</v>
      </c>
      <c r="B1107" s="124" t="s">
        <v>8382</v>
      </c>
      <c r="C1107" s="124" t="s">
        <v>8386</v>
      </c>
      <c r="D1107" s="124" t="s">
        <v>8345</v>
      </c>
      <c r="E1107" s="124">
        <v>21</v>
      </c>
      <c r="F1107" s="251"/>
      <c r="G1107" s="251"/>
    </row>
    <row r="1108" spans="1:7" ht="12" customHeight="1">
      <c r="A1108" s="120">
        <f t="shared" si="17"/>
        <v>1093</v>
      </c>
      <c r="B1108" s="124" t="s">
        <v>8382</v>
      </c>
      <c r="C1108" s="124" t="s">
        <v>9281</v>
      </c>
      <c r="D1108" s="124" t="s">
        <v>8336</v>
      </c>
      <c r="E1108" s="124">
        <v>1</v>
      </c>
      <c r="F1108" s="251"/>
      <c r="G1108" s="251"/>
    </row>
    <row r="1109" spans="1:7" ht="12" customHeight="1">
      <c r="A1109" s="120">
        <f t="shared" si="17"/>
        <v>1094</v>
      </c>
      <c r="B1109" s="124" t="s">
        <v>8382</v>
      </c>
      <c r="C1109" s="124" t="s">
        <v>8385</v>
      </c>
      <c r="D1109" s="124" t="s">
        <v>8336</v>
      </c>
      <c r="E1109" s="124">
        <v>8</v>
      </c>
      <c r="F1109" s="251"/>
      <c r="G1109" s="251"/>
    </row>
    <row r="1110" spans="1:7" ht="12" customHeight="1">
      <c r="A1110" s="120">
        <f t="shared" si="17"/>
        <v>1095</v>
      </c>
      <c r="B1110" s="124" t="s">
        <v>8382</v>
      </c>
      <c r="C1110" s="124" t="s">
        <v>8384</v>
      </c>
      <c r="D1110" s="124" t="s">
        <v>8345</v>
      </c>
      <c r="E1110" s="124">
        <v>35</v>
      </c>
      <c r="F1110" s="251"/>
      <c r="G1110" s="251"/>
    </row>
    <row r="1111" spans="1:7" ht="12" customHeight="1">
      <c r="A1111" s="120">
        <f t="shared" si="17"/>
        <v>1096</v>
      </c>
      <c r="B1111" s="124" t="s">
        <v>8382</v>
      </c>
      <c r="C1111" s="124" t="s">
        <v>8383</v>
      </c>
      <c r="D1111" s="124" t="s">
        <v>8336</v>
      </c>
      <c r="E1111" s="124">
        <v>9</v>
      </c>
      <c r="F1111" s="251"/>
      <c r="G1111" s="251"/>
    </row>
    <row r="1112" spans="1:7" ht="12" customHeight="1">
      <c r="A1112" s="120">
        <f t="shared" si="17"/>
        <v>1097</v>
      </c>
      <c r="B1112" s="124" t="s">
        <v>8382</v>
      </c>
      <c r="C1112" s="124" t="s">
        <v>9280</v>
      </c>
      <c r="D1112" s="124" t="s">
        <v>8336</v>
      </c>
      <c r="E1112" s="124">
        <v>8</v>
      </c>
      <c r="F1112" s="251"/>
      <c r="G1112" s="251"/>
    </row>
    <row r="1113" spans="1:7" ht="12" customHeight="1">
      <c r="A1113" s="120">
        <f t="shared" si="17"/>
        <v>1098</v>
      </c>
      <c r="B1113" s="124" t="s">
        <v>8382</v>
      </c>
      <c r="C1113" s="124" t="s">
        <v>8381</v>
      </c>
      <c r="D1113" s="124" t="s">
        <v>8336</v>
      </c>
      <c r="E1113" s="124">
        <v>3</v>
      </c>
      <c r="F1113" s="251"/>
      <c r="G1113" s="251"/>
    </row>
    <row r="1114" spans="1:7" ht="12" customHeight="1">
      <c r="A1114" s="120">
        <f t="shared" si="17"/>
        <v>1099</v>
      </c>
      <c r="B1114" s="124" t="s">
        <v>9279</v>
      </c>
      <c r="C1114" s="124" t="s">
        <v>9278</v>
      </c>
      <c r="D1114" s="124" t="s">
        <v>8336</v>
      </c>
      <c r="E1114" s="124">
        <v>1</v>
      </c>
      <c r="F1114" s="251"/>
      <c r="G1114" s="251"/>
    </row>
    <row r="1115" spans="1:7" ht="12" customHeight="1">
      <c r="A1115" s="120">
        <f t="shared" si="17"/>
        <v>1100</v>
      </c>
      <c r="B1115" s="124" t="s">
        <v>8377</v>
      </c>
      <c r="C1115" s="124" t="s">
        <v>8380</v>
      </c>
      <c r="D1115" s="124" t="s">
        <v>8341</v>
      </c>
      <c r="E1115" s="124">
        <v>37</v>
      </c>
      <c r="F1115" s="251"/>
      <c r="G1115" s="251"/>
    </row>
    <row r="1116" spans="1:7" ht="12" customHeight="1">
      <c r="A1116" s="120">
        <f t="shared" si="17"/>
        <v>1101</v>
      </c>
      <c r="B1116" s="124" t="s">
        <v>8377</v>
      </c>
      <c r="C1116" s="124" t="s">
        <v>8379</v>
      </c>
      <c r="D1116" s="124" t="s">
        <v>8341</v>
      </c>
      <c r="E1116" s="124">
        <v>6</v>
      </c>
      <c r="F1116" s="251"/>
      <c r="G1116" s="251"/>
    </row>
    <row r="1117" spans="1:7" ht="12" customHeight="1">
      <c r="A1117" s="120">
        <f t="shared" si="17"/>
        <v>1102</v>
      </c>
      <c r="B1117" s="124" t="s">
        <v>8377</v>
      </c>
      <c r="C1117" s="124" t="s">
        <v>8378</v>
      </c>
      <c r="D1117" s="124" t="s">
        <v>8341</v>
      </c>
      <c r="E1117" s="124">
        <v>19</v>
      </c>
      <c r="F1117" s="251"/>
      <c r="G1117" s="251"/>
    </row>
    <row r="1118" spans="1:7" ht="12" customHeight="1">
      <c r="A1118" s="120">
        <f t="shared" si="17"/>
        <v>1103</v>
      </c>
      <c r="B1118" s="124" t="s">
        <v>8377</v>
      </c>
      <c r="C1118" s="124" t="s">
        <v>8376</v>
      </c>
      <c r="D1118" s="124" t="s">
        <v>8341</v>
      </c>
      <c r="E1118" s="124">
        <v>6</v>
      </c>
      <c r="F1118" s="251"/>
      <c r="G1118" s="251"/>
    </row>
    <row r="1119" spans="1:7" ht="12" customHeight="1">
      <c r="A1119" s="120">
        <f t="shared" si="17"/>
        <v>1104</v>
      </c>
      <c r="B1119" s="124" t="s">
        <v>9277</v>
      </c>
      <c r="C1119" s="124" t="s">
        <v>9276</v>
      </c>
      <c r="D1119" s="124" t="s">
        <v>8336</v>
      </c>
      <c r="E1119" s="124">
        <v>1</v>
      </c>
      <c r="F1119" s="251"/>
      <c r="G1119" s="251"/>
    </row>
    <row r="1120" spans="1:7" ht="12" customHeight="1">
      <c r="A1120" s="120">
        <f t="shared" si="17"/>
        <v>1105</v>
      </c>
      <c r="B1120" s="124" t="s">
        <v>8374</v>
      </c>
      <c r="C1120" s="124" t="s">
        <v>9275</v>
      </c>
      <c r="D1120" s="124" t="s">
        <v>8336</v>
      </c>
      <c r="E1120" s="124">
        <v>1</v>
      </c>
      <c r="F1120" s="251"/>
      <c r="G1120" s="251"/>
    </row>
    <row r="1121" spans="1:7" ht="12" customHeight="1">
      <c r="A1121" s="120">
        <f t="shared" si="17"/>
        <v>1106</v>
      </c>
      <c r="B1121" s="124" t="s">
        <v>8374</v>
      </c>
      <c r="C1121" s="124" t="s">
        <v>8375</v>
      </c>
      <c r="D1121" s="124" t="s">
        <v>8345</v>
      </c>
      <c r="E1121" s="124">
        <v>10</v>
      </c>
      <c r="F1121" s="251"/>
      <c r="G1121" s="251"/>
    </row>
    <row r="1122" spans="1:7" ht="12" customHeight="1">
      <c r="A1122" s="120">
        <f t="shared" si="17"/>
        <v>1107</v>
      </c>
      <c r="B1122" s="124" t="s">
        <v>8374</v>
      </c>
      <c r="C1122" s="124" t="s">
        <v>8373</v>
      </c>
      <c r="D1122" s="124" t="s">
        <v>8345</v>
      </c>
      <c r="E1122" s="124">
        <v>36</v>
      </c>
      <c r="F1122" s="251"/>
      <c r="G1122" s="251"/>
    </row>
    <row r="1123" spans="1:7" ht="12" customHeight="1">
      <c r="A1123" s="120">
        <f t="shared" si="17"/>
        <v>1108</v>
      </c>
      <c r="B1123" s="124" t="s">
        <v>8374</v>
      </c>
      <c r="C1123" s="124" t="s">
        <v>9274</v>
      </c>
      <c r="D1123" s="124" t="s">
        <v>8345</v>
      </c>
      <c r="E1123" s="124">
        <v>2</v>
      </c>
      <c r="F1123" s="251"/>
      <c r="G1123" s="251"/>
    </row>
    <row r="1124" spans="1:7" ht="12" customHeight="1">
      <c r="A1124" s="120">
        <f t="shared" si="17"/>
        <v>1109</v>
      </c>
      <c r="B1124" s="124" t="s">
        <v>8371</v>
      </c>
      <c r="C1124" s="124" t="s">
        <v>8372</v>
      </c>
      <c r="D1124" s="124" t="s">
        <v>8369</v>
      </c>
      <c r="E1124" s="124">
        <v>46</v>
      </c>
      <c r="F1124" s="251"/>
      <c r="G1124" s="251"/>
    </row>
    <row r="1125" spans="1:7" ht="12" customHeight="1">
      <c r="A1125" s="120">
        <f t="shared" si="17"/>
        <v>1110</v>
      </c>
      <c r="B1125" s="124" t="s">
        <v>8371</v>
      </c>
      <c r="C1125" s="124" t="s">
        <v>8370</v>
      </c>
      <c r="D1125" s="124" t="s">
        <v>8369</v>
      </c>
      <c r="E1125" s="124">
        <v>74</v>
      </c>
      <c r="F1125" s="251"/>
      <c r="G1125" s="251"/>
    </row>
    <row r="1126" spans="1:7" ht="12" customHeight="1">
      <c r="A1126" s="120">
        <f t="shared" si="17"/>
        <v>1111</v>
      </c>
      <c r="B1126" s="124" t="s">
        <v>8368</v>
      </c>
      <c r="C1126" s="124" t="s">
        <v>8367</v>
      </c>
      <c r="D1126" s="124" t="s">
        <v>8345</v>
      </c>
      <c r="E1126" s="124">
        <v>2</v>
      </c>
      <c r="F1126" s="251"/>
      <c r="G1126" s="251"/>
    </row>
    <row r="1127" spans="1:7" ht="12" customHeight="1">
      <c r="A1127" s="120">
        <f t="shared" si="17"/>
        <v>1112</v>
      </c>
      <c r="B1127" s="124" t="s">
        <v>8368</v>
      </c>
      <c r="C1127" s="124" t="s">
        <v>9273</v>
      </c>
      <c r="D1127" s="124" t="s">
        <v>8336</v>
      </c>
      <c r="E1127" s="124">
        <v>1</v>
      </c>
      <c r="F1127" s="251"/>
      <c r="G1127" s="251"/>
    </row>
    <row r="1128" spans="1:7" ht="12" customHeight="1">
      <c r="A1128" s="120">
        <f t="shared" si="17"/>
        <v>1113</v>
      </c>
      <c r="B1128" s="124" t="s">
        <v>8361</v>
      </c>
      <c r="C1128" s="124" t="s">
        <v>8366</v>
      </c>
      <c r="D1128" s="124" t="s">
        <v>8345</v>
      </c>
      <c r="E1128" s="124">
        <v>6</v>
      </c>
      <c r="F1128" s="251"/>
      <c r="G1128" s="251"/>
    </row>
    <row r="1129" spans="1:7" ht="12" customHeight="1">
      <c r="A1129" s="120">
        <f t="shared" si="17"/>
        <v>1114</v>
      </c>
      <c r="B1129" s="124" t="s">
        <v>8361</v>
      </c>
      <c r="C1129" s="124" t="s">
        <v>9272</v>
      </c>
      <c r="D1129" s="124" t="s">
        <v>8345</v>
      </c>
      <c r="E1129" s="124">
        <v>1</v>
      </c>
      <c r="F1129" s="251"/>
      <c r="G1129" s="251"/>
    </row>
    <row r="1130" spans="1:7" ht="12" customHeight="1">
      <c r="A1130" s="120">
        <f t="shared" si="17"/>
        <v>1115</v>
      </c>
      <c r="B1130" s="125" t="s">
        <v>8361</v>
      </c>
      <c r="C1130" s="125" t="s">
        <v>8365</v>
      </c>
      <c r="D1130" s="125" t="s">
        <v>8345</v>
      </c>
      <c r="E1130" s="125">
        <v>1</v>
      </c>
      <c r="F1130" s="252"/>
      <c r="G1130" s="252"/>
    </row>
    <row r="1131" spans="1:7" ht="12" customHeight="1">
      <c r="A1131" s="120">
        <f t="shared" si="17"/>
        <v>1116</v>
      </c>
      <c r="B1131" s="124" t="s">
        <v>8361</v>
      </c>
      <c r="C1131" s="124" t="s">
        <v>9271</v>
      </c>
      <c r="D1131" s="124" t="s">
        <v>8345</v>
      </c>
      <c r="E1131" s="124">
        <v>3</v>
      </c>
      <c r="F1131" s="251"/>
      <c r="G1131" s="251"/>
    </row>
    <row r="1132" spans="1:7" ht="12" customHeight="1">
      <c r="A1132" s="120">
        <f t="shared" si="17"/>
        <v>1117</v>
      </c>
      <c r="B1132" s="124" t="s">
        <v>8361</v>
      </c>
      <c r="C1132" s="124" t="s">
        <v>9270</v>
      </c>
      <c r="D1132" s="124" t="s">
        <v>8345</v>
      </c>
      <c r="E1132" s="124">
        <v>21</v>
      </c>
      <c r="F1132" s="251"/>
      <c r="G1132" s="251"/>
    </row>
    <row r="1133" spans="1:7" ht="12" customHeight="1">
      <c r="A1133" s="120">
        <f t="shared" si="17"/>
        <v>1118</v>
      </c>
      <c r="B1133" s="124" t="s">
        <v>8361</v>
      </c>
      <c r="C1133" s="124" t="s">
        <v>8364</v>
      </c>
      <c r="D1133" s="124" t="s">
        <v>8345</v>
      </c>
      <c r="E1133" s="124">
        <v>204</v>
      </c>
      <c r="F1133" s="251"/>
      <c r="G1133" s="251"/>
    </row>
    <row r="1134" spans="1:7" ht="12" customHeight="1">
      <c r="A1134" s="120">
        <f t="shared" si="17"/>
        <v>1119</v>
      </c>
      <c r="B1134" s="124" t="s">
        <v>8361</v>
      </c>
      <c r="C1134" s="124" t="s">
        <v>8363</v>
      </c>
      <c r="D1134" s="124" t="s">
        <v>8345</v>
      </c>
      <c r="E1134" s="124">
        <v>21</v>
      </c>
      <c r="F1134" s="251"/>
      <c r="G1134" s="251"/>
    </row>
    <row r="1135" spans="1:7" ht="12" customHeight="1">
      <c r="A1135" s="120">
        <f t="shared" si="17"/>
        <v>1120</v>
      </c>
      <c r="B1135" s="124" t="s">
        <v>8361</v>
      </c>
      <c r="C1135" s="124" t="s">
        <v>8362</v>
      </c>
      <c r="D1135" s="124" t="s">
        <v>8345</v>
      </c>
      <c r="E1135" s="124">
        <v>6</v>
      </c>
      <c r="F1135" s="251"/>
      <c r="G1135" s="251"/>
    </row>
    <row r="1136" spans="1:7" ht="12" customHeight="1">
      <c r="A1136" s="120">
        <f t="shared" si="17"/>
        <v>1121</v>
      </c>
      <c r="B1136" s="124" t="s">
        <v>8361</v>
      </c>
      <c r="C1136" s="124" t="s">
        <v>8360</v>
      </c>
      <c r="D1136" s="124" t="s">
        <v>8349</v>
      </c>
      <c r="E1136" s="124">
        <v>2</v>
      </c>
      <c r="F1136" s="251"/>
      <c r="G1136" s="251"/>
    </row>
    <row r="1137" spans="1:7" ht="12" customHeight="1">
      <c r="A1137" s="120">
        <f t="shared" si="17"/>
        <v>1122</v>
      </c>
      <c r="B1137" s="124" t="s">
        <v>8347</v>
      </c>
      <c r="C1137" s="124" t="s">
        <v>9269</v>
      </c>
      <c r="D1137" s="124" t="s">
        <v>8345</v>
      </c>
      <c r="E1137" s="124">
        <v>6</v>
      </c>
      <c r="F1137" s="251"/>
      <c r="G1137" s="251"/>
    </row>
    <row r="1138" spans="1:7" ht="12" customHeight="1">
      <c r="A1138" s="120">
        <f t="shared" si="17"/>
        <v>1123</v>
      </c>
      <c r="B1138" s="124" t="s">
        <v>8347</v>
      </c>
      <c r="C1138" s="124" t="s">
        <v>8358</v>
      </c>
      <c r="D1138" s="124" t="s">
        <v>8336</v>
      </c>
      <c r="E1138" s="124">
        <v>26</v>
      </c>
      <c r="F1138" s="251"/>
      <c r="G1138" s="251"/>
    </row>
    <row r="1139" spans="1:7" ht="12" customHeight="1">
      <c r="A1139" s="120">
        <f t="shared" si="17"/>
        <v>1124</v>
      </c>
      <c r="B1139" s="124" t="s">
        <v>8347</v>
      </c>
      <c r="C1139" s="124" t="s">
        <v>8357</v>
      </c>
      <c r="D1139" s="124" t="s">
        <v>8336</v>
      </c>
      <c r="E1139" s="124">
        <v>5</v>
      </c>
      <c r="F1139" s="251"/>
      <c r="G1139" s="251"/>
    </row>
    <row r="1140" spans="1:7" ht="12" customHeight="1">
      <c r="A1140" s="120">
        <f t="shared" si="17"/>
        <v>1125</v>
      </c>
      <c r="B1140" s="124" t="s">
        <v>8347</v>
      </c>
      <c r="C1140" s="124" t="s">
        <v>9268</v>
      </c>
      <c r="D1140" s="124" t="s">
        <v>8345</v>
      </c>
      <c r="E1140" s="124">
        <v>1</v>
      </c>
      <c r="F1140" s="251"/>
      <c r="G1140" s="251"/>
    </row>
    <row r="1141" spans="1:7" ht="12" customHeight="1">
      <c r="A1141" s="120">
        <f t="shared" si="17"/>
        <v>1126</v>
      </c>
      <c r="B1141" s="124" t="s">
        <v>8347</v>
      </c>
      <c r="C1141" s="124" t="s">
        <v>8354</v>
      </c>
      <c r="D1141" s="124" t="s">
        <v>8345</v>
      </c>
      <c r="E1141" s="124">
        <v>75</v>
      </c>
      <c r="F1141" s="251"/>
      <c r="G1141" s="251"/>
    </row>
    <row r="1142" spans="1:7" ht="12" customHeight="1">
      <c r="A1142" s="120">
        <f t="shared" si="17"/>
        <v>1127</v>
      </c>
      <c r="B1142" s="124" t="s">
        <v>8347</v>
      </c>
      <c r="C1142" s="124" t="s">
        <v>8352</v>
      </c>
      <c r="D1142" s="124" t="s">
        <v>8349</v>
      </c>
      <c r="E1142" s="124">
        <v>11</v>
      </c>
      <c r="F1142" s="251"/>
      <c r="G1142" s="251"/>
    </row>
    <row r="1143" spans="1:7" ht="12" customHeight="1">
      <c r="A1143" s="120">
        <f t="shared" si="17"/>
        <v>1128</v>
      </c>
      <c r="B1143" s="124" t="s">
        <v>8347</v>
      </c>
      <c r="C1143" s="124" t="s">
        <v>8351</v>
      </c>
      <c r="D1143" s="124" t="s">
        <v>8345</v>
      </c>
      <c r="E1143" s="124">
        <v>125</v>
      </c>
      <c r="F1143" s="251"/>
      <c r="G1143" s="251"/>
    </row>
    <row r="1144" spans="1:7" ht="12" customHeight="1">
      <c r="A1144" s="120">
        <f t="shared" si="17"/>
        <v>1129</v>
      </c>
      <c r="B1144" s="124" t="s">
        <v>8347</v>
      </c>
      <c r="C1144" s="124" t="s">
        <v>8350</v>
      </c>
      <c r="D1144" s="124" t="s">
        <v>8349</v>
      </c>
      <c r="E1144" s="124">
        <v>19</v>
      </c>
      <c r="F1144" s="251"/>
      <c r="G1144" s="251"/>
    </row>
    <row r="1145" spans="1:7" ht="12" customHeight="1">
      <c r="A1145" s="120">
        <f t="shared" si="17"/>
        <v>1130</v>
      </c>
      <c r="B1145" s="124" t="s">
        <v>8347</v>
      </c>
      <c r="C1145" s="124" t="s">
        <v>8348</v>
      </c>
      <c r="D1145" s="124" t="s">
        <v>8345</v>
      </c>
      <c r="E1145" s="124">
        <v>1</v>
      </c>
      <c r="F1145" s="251"/>
      <c r="G1145" s="251"/>
    </row>
    <row r="1146" spans="1:7" ht="12" customHeight="1">
      <c r="A1146" s="120">
        <f t="shared" si="17"/>
        <v>1131</v>
      </c>
      <c r="B1146" s="124" t="s">
        <v>8347</v>
      </c>
      <c r="C1146" s="124" t="s">
        <v>8346</v>
      </c>
      <c r="D1146" s="124" t="s">
        <v>8345</v>
      </c>
      <c r="E1146" s="124">
        <v>6</v>
      </c>
      <c r="F1146" s="251"/>
      <c r="G1146" s="251"/>
    </row>
    <row r="1147" spans="1:7" ht="12" customHeight="1">
      <c r="A1147" s="120">
        <f t="shared" si="17"/>
        <v>1132</v>
      </c>
      <c r="B1147" s="124" t="s">
        <v>8343</v>
      </c>
      <c r="C1147" s="124" t="s">
        <v>9267</v>
      </c>
      <c r="D1147" s="124" t="s">
        <v>8341</v>
      </c>
      <c r="E1147" s="124">
        <v>4</v>
      </c>
      <c r="F1147" s="251"/>
      <c r="G1147" s="251"/>
    </row>
    <row r="1148" spans="1:7" ht="12" customHeight="1">
      <c r="A1148" s="120">
        <f t="shared" si="17"/>
        <v>1133</v>
      </c>
      <c r="B1148" s="124" t="s">
        <v>8343</v>
      </c>
      <c r="C1148" s="124" t="s">
        <v>8344</v>
      </c>
      <c r="D1148" s="124" t="s">
        <v>8341</v>
      </c>
      <c r="E1148" s="124">
        <v>8</v>
      </c>
      <c r="F1148" s="251"/>
      <c r="G1148" s="251"/>
    </row>
    <row r="1149" spans="1:7" ht="12" customHeight="1">
      <c r="A1149" s="120">
        <f t="shared" si="17"/>
        <v>1134</v>
      </c>
      <c r="B1149" s="124" t="s">
        <v>8343</v>
      </c>
      <c r="C1149" s="124" t="s">
        <v>8342</v>
      </c>
      <c r="D1149" s="124" t="s">
        <v>8341</v>
      </c>
      <c r="E1149" s="124">
        <v>17</v>
      </c>
      <c r="F1149" s="251"/>
      <c r="G1149" s="251"/>
    </row>
    <row r="1150" spans="1:7" ht="12" customHeight="1">
      <c r="A1150" s="120">
        <f t="shared" si="17"/>
        <v>1135</v>
      </c>
      <c r="B1150" s="124" t="s">
        <v>8338</v>
      </c>
      <c r="C1150" s="124" t="s">
        <v>8340</v>
      </c>
      <c r="D1150" s="124" t="s">
        <v>8336</v>
      </c>
      <c r="E1150" s="124">
        <v>25</v>
      </c>
      <c r="F1150" s="251"/>
      <c r="G1150" s="251"/>
    </row>
    <row r="1151" spans="1:7" ht="12" customHeight="1">
      <c r="A1151" s="120">
        <f t="shared" si="17"/>
        <v>1136</v>
      </c>
      <c r="B1151" s="124" t="s">
        <v>8338</v>
      </c>
      <c r="C1151" s="124" t="s">
        <v>8339</v>
      </c>
      <c r="D1151" s="124" t="s">
        <v>8336</v>
      </c>
      <c r="E1151" s="124">
        <v>94</v>
      </c>
      <c r="F1151" s="251"/>
      <c r="G1151" s="251"/>
    </row>
    <row r="1152" spans="1:7" ht="12" customHeight="1">
      <c r="A1152" s="120">
        <f t="shared" si="17"/>
        <v>1137</v>
      </c>
      <c r="B1152" s="124" t="s">
        <v>8338</v>
      </c>
      <c r="C1152" s="124" t="s">
        <v>8337</v>
      </c>
      <c r="D1152" s="124" t="s">
        <v>8336</v>
      </c>
      <c r="E1152" s="124">
        <v>66</v>
      </c>
      <c r="F1152" s="251"/>
      <c r="G1152" s="251"/>
    </row>
    <row r="1153" spans="1:7" ht="12" customHeight="1">
      <c r="A1153" s="120">
        <f t="shared" si="17"/>
        <v>1138</v>
      </c>
      <c r="B1153" s="124" t="s">
        <v>9247</v>
      </c>
      <c r="C1153" s="124" t="s">
        <v>9266</v>
      </c>
      <c r="D1153" s="124" t="s">
        <v>8345</v>
      </c>
      <c r="E1153" s="124">
        <v>6</v>
      </c>
      <c r="F1153" s="251"/>
      <c r="G1153" s="251"/>
    </row>
    <row r="1154" spans="1:7" ht="12" customHeight="1">
      <c r="A1154" s="120">
        <f t="shared" si="17"/>
        <v>1139</v>
      </c>
      <c r="B1154" s="124" t="s">
        <v>9247</v>
      </c>
      <c r="C1154" s="124" t="s">
        <v>9265</v>
      </c>
      <c r="D1154" s="124" t="s">
        <v>8345</v>
      </c>
      <c r="E1154" s="124">
        <v>22</v>
      </c>
      <c r="F1154" s="251"/>
      <c r="G1154" s="251"/>
    </row>
    <row r="1155" spans="1:7" ht="12" customHeight="1">
      <c r="A1155" s="120">
        <f t="shared" si="17"/>
        <v>1140</v>
      </c>
      <c r="B1155" s="124" t="s">
        <v>9247</v>
      </c>
      <c r="C1155" s="124" t="s">
        <v>9264</v>
      </c>
      <c r="D1155" s="124" t="s">
        <v>8345</v>
      </c>
      <c r="E1155" s="124">
        <v>1</v>
      </c>
      <c r="F1155" s="251"/>
      <c r="G1155" s="251"/>
    </row>
    <row r="1156" spans="1:7" ht="12" customHeight="1">
      <c r="A1156" s="120">
        <f t="shared" si="17"/>
        <v>1141</v>
      </c>
      <c r="B1156" s="124" t="s">
        <v>9247</v>
      </c>
      <c r="C1156" s="124" t="s">
        <v>9263</v>
      </c>
      <c r="D1156" s="124" t="s">
        <v>8345</v>
      </c>
      <c r="E1156" s="124">
        <v>16</v>
      </c>
      <c r="F1156" s="251"/>
      <c r="G1156" s="251"/>
    </row>
    <row r="1157" spans="1:7" ht="12" customHeight="1">
      <c r="A1157" s="120">
        <f t="shared" si="17"/>
        <v>1142</v>
      </c>
      <c r="B1157" s="124" t="s">
        <v>9247</v>
      </c>
      <c r="C1157" s="124" t="s">
        <v>9262</v>
      </c>
      <c r="D1157" s="124" t="s">
        <v>8345</v>
      </c>
      <c r="E1157" s="124">
        <v>2</v>
      </c>
      <c r="F1157" s="251"/>
      <c r="G1157" s="251"/>
    </row>
    <row r="1158" spans="1:7" ht="12" customHeight="1">
      <c r="A1158" s="120">
        <f t="shared" si="17"/>
        <v>1143</v>
      </c>
      <c r="B1158" s="124" t="s">
        <v>9247</v>
      </c>
      <c r="C1158" s="124" t="s">
        <v>9261</v>
      </c>
      <c r="D1158" s="124" t="s">
        <v>8336</v>
      </c>
      <c r="E1158" s="124">
        <v>3</v>
      </c>
      <c r="F1158" s="251"/>
      <c r="G1158" s="251"/>
    </row>
    <row r="1159" spans="1:7" ht="12" customHeight="1">
      <c r="A1159" s="120">
        <f t="shared" si="17"/>
        <v>1144</v>
      </c>
      <c r="B1159" s="124" t="s">
        <v>9247</v>
      </c>
      <c r="C1159" s="124" t="s">
        <v>9260</v>
      </c>
      <c r="D1159" s="124" t="s">
        <v>8336</v>
      </c>
      <c r="E1159" s="124">
        <v>1</v>
      </c>
      <c r="F1159" s="251"/>
      <c r="G1159" s="251"/>
    </row>
    <row r="1160" spans="1:7" ht="12" customHeight="1">
      <c r="A1160" s="120">
        <f t="shared" si="17"/>
        <v>1145</v>
      </c>
      <c r="B1160" s="124" t="s">
        <v>9247</v>
      </c>
      <c r="C1160" s="124" t="s">
        <v>9259</v>
      </c>
      <c r="D1160" s="124" t="s">
        <v>8336</v>
      </c>
      <c r="E1160" s="124">
        <v>1</v>
      </c>
      <c r="F1160" s="251"/>
      <c r="G1160" s="251"/>
    </row>
    <row r="1161" spans="1:7" ht="12" customHeight="1">
      <c r="A1161" s="120">
        <f t="shared" si="17"/>
        <v>1146</v>
      </c>
      <c r="B1161" s="124" t="s">
        <v>9247</v>
      </c>
      <c r="C1161" s="124" t="s">
        <v>9258</v>
      </c>
      <c r="D1161" s="124" t="s">
        <v>8336</v>
      </c>
      <c r="E1161" s="124">
        <v>1</v>
      </c>
      <c r="F1161" s="251"/>
      <c r="G1161" s="251"/>
    </row>
    <row r="1162" spans="1:7" ht="12" customHeight="1">
      <c r="A1162" s="120">
        <f t="shared" si="17"/>
        <v>1147</v>
      </c>
      <c r="B1162" s="124" t="s">
        <v>9247</v>
      </c>
      <c r="C1162" s="124" t="s">
        <v>9257</v>
      </c>
      <c r="D1162" s="124" t="s">
        <v>8336</v>
      </c>
      <c r="E1162" s="124">
        <v>2</v>
      </c>
      <c r="F1162" s="251"/>
      <c r="G1162" s="251"/>
    </row>
    <row r="1163" spans="1:7" ht="12" customHeight="1">
      <c r="A1163" s="120">
        <f t="shared" si="17"/>
        <v>1148</v>
      </c>
      <c r="B1163" s="124" t="s">
        <v>9247</v>
      </c>
      <c r="C1163" s="124" t="s">
        <v>9256</v>
      </c>
      <c r="D1163" s="124" t="s">
        <v>8345</v>
      </c>
      <c r="E1163" s="124">
        <v>12</v>
      </c>
      <c r="F1163" s="251"/>
      <c r="G1163" s="251"/>
    </row>
    <row r="1164" spans="1:7" ht="12" customHeight="1">
      <c r="A1164" s="120">
        <f t="shared" si="17"/>
        <v>1149</v>
      </c>
      <c r="B1164" s="124" t="s">
        <v>9247</v>
      </c>
      <c r="C1164" s="124" t="s">
        <v>9255</v>
      </c>
      <c r="D1164" s="124" t="s">
        <v>8336</v>
      </c>
      <c r="E1164" s="124">
        <v>1</v>
      </c>
      <c r="F1164" s="251"/>
      <c r="G1164" s="251"/>
    </row>
    <row r="1165" spans="1:7" ht="12" customHeight="1">
      <c r="A1165" s="120">
        <f t="shared" si="17"/>
        <v>1150</v>
      </c>
      <c r="B1165" s="124" t="s">
        <v>9247</v>
      </c>
      <c r="C1165" s="124" t="s">
        <v>9254</v>
      </c>
      <c r="D1165" s="124" t="s">
        <v>8336</v>
      </c>
      <c r="E1165" s="124">
        <v>2</v>
      </c>
      <c r="F1165" s="251"/>
      <c r="G1165" s="251"/>
    </row>
    <row r="1166" spans="1:7" ht="12" customHeight="1">
      <c r="A1166" s="120">
        <f t="shared" si="17"/>
        <v>1151</v>
      </c>
      <c r="B1166" s="124" t="s">
        <v>9247</v>
      </c>
      <c r="C1166" s="124" t="s">
        <v>9253</v>
      </c>
      <c r="D1166" s="124" t="s">
        <v>8336</v>
      </c>
      <c r="E1166" s="124">
        <v>14</v>
      </c>
      <c r="F1166" s="251"/>
      <c r="G1166" s="251"/>
    </row>
    <row r="1167" spans="1:7" ht="12" customHeight="1">
      <c r="A1167" s="120">
        <f t="shared" si="17"/>
        <v>1152</v>
      </c>
      <c r="B1167" s="124" t="s">
        <v>9247</v>
      </c>
      <c r="C1167" s="124" t="s">
        <v>9252</v>
      </c>
      <c r="D1167" s="124" t="s">
        <v>8345</v>
      </c>
      <c r="E1167" s="124">
        <v>1</v>
      </c>
      <c r="F1167" s="251"/>
      <c r="G1167" s="251"/>
    </row>
    <row r="1168" spans="1:7" ht="12" customHeight="1">
      <c r="A1168" s="120">
        <f t="shared" si="17"/>
        <v>1153</v>
      </c>
      <c r="B1168" s="124" t="s">
        <v>9247</v>
      </c>
      <c r="C1168" s="124" t="s">
        <v>9251</v>
      </c>
      <c r="D1168" s="124" t="s">
        <v>8336</v>
      </c>
      <c r="E1168" s="124">
        <v>11</v>
      </c>
      <c r="F1168" s="251"/>
      <c r="G1168" s="251"/>
    </row>
    <row r="1169" spans="1:7" ht="12" customHeight="1">
      <c r="A1169" s="120">
        <f t="shared" si="17"/>
        <v>1154</v>
      </c>
      <c r="B1169" s="124" t="s">
        <v>9247</v>
      </c>
      <c r="C1169" s="124" t="s">
        <v>9250</v>
      </c>
      <c r="D1169" s="124" t="s">
        <v>8345</v>
      </c>
      <c r="E1169" s="124">
        <v>1</v>
      </c>
      <c r="F1169" s="251"/>
      <c r="G1169" s="251"/>
    </row>
    <row r="1170" spans="1:7" ht="12" customHeight="1">
      <c r="A1170" s="120">
        <f t="shared" ref="A1170:A1233" si="18">A1169+1</f>
        <v>1155</v>
      </c>
      <c r="B1170" s="124" t="s">
        <v>9249</v>
      </c>
      <c r="C1170" s="124" t="s">
        <v>9248</v>
      </c>
      <c r="D1170" s="124" t="s">
        <v>8336</v>
      </c>
      <c r="E1170" s="124">
        <v>3</v>
      </c>
      <c r="F1170" s="251"/>
      <c r="G1170" s="251"/>
    </row>
    <row r="1171" spans="1:7" ht="12" customHeight="1">
      <c r="A1171" s="120">
        <f t="shared" si="18"/>
        <v>1156</v>
      </c>
      <c r="B1171" s="124" t="s">
        <v>9247</v>
      </c>
      <c r="C1171" s="124" t="s">
        <v>9246</v>
      </c>
      <c r="D1171" s="124" t="s">
        <v>8336</v>
      </c>
      <c r="E1171" s="124">
        <v>1</v>
      </c>
      <c r="F1171" s="251"/>
      <c r="G1171" s="251"/>
    </row>
    <row r="1172" spans="1:7" ht="12" customHeight="1">
      <c r="A1172" s="120">
        <f t="shared" si="18"/>
        <v>1157</v>
      </c>
      <c r="B1172" s="124" t="s">
        <v>9193</v>
      </c>
      <c r="C1172" s="124" t="s">
        <v>9245</v>
      </c>
      <c r="D1172" s="124" t="s">
        <v>8345</v>
      </c>
      <c r="E1172" s="124">
        <v>2</v>
      </c>
      <c r="F1172" s="251"/>
      <c r="G1172" s="251"/>
    </row>
    <row r="1173" spans="1:7" ht="12" customHeight="1">
      <c r="A1173" s="120">
        <f t="shared" si="18"/>
        <v>1158</v>
      </c>
      <c r="B1173" s="124" t="s">
        <v>9193</v>
      </c>
      <c r="C1173" s="124" t="s">
        <v>9244</v>
      </c>
      <c r="D1173" s="124" t="s">
        <v>8349</v>
      </c>
      <c r="E1173" s="124">
        <v>1</v>
      </c>
      <c r="F1173" s="251"/>
      <c r="G1173" s="251"/>
    </row>
    <row r="1174" spans="1:7" ht="12" customHeight="1">
      <c r="A1174" s="120">
        <f t="shared" si="18"/>
        <v>1159</v>
      </c>
      <c r="B1174" s="124" t="s">
        <v>9193</v>
      </c>
      <c r="C1174" s="124" t="s">
        <v>9243</v>
      </c>
      <c r="D1174" s="124" t="s">
        <v>8336</v>
      </c>
      <c r="E1174" s="124">
        <v>1</v>
      </c>
      <c r="F1174" s="251"/>
      <c r="G1174" s="251"/>
    </row>
    <row r="1175" spans="1:7" ht="12" customHeight="1">
      <c r="A1175" s="120">
        <f t="shared" si="18"/>
        <v>1160</v>
      </c>
      <c r="B1175" s="124" t="s">
        <v>9193</v>
      </c>
      <c r="C1175" s="124" t="s">
        <v>9242</v>
      </c>
      <c r="D1175" s="124" t="s">
        <v>8345</v>
      </c>
      <c r="E1175" s="124">
        <v>7</v>
      </c>
      <c r="F1175" s="251"/>
      <c r="G1175" s="251"/>
    </row>
    <row r="1176" spans="1:7" ht="12" customHeight="1">
      <c r="A1176" s="120">
        <f t="shared" si="18"/>
        <v>1161</v>
      </c>
      <c r="B1176" s="124" t="s">
        <v>9193</v>
      </c>
      <c r="C1176" s="124" t="s">
        <v>9241</v>
      </c>
      <c r="D1176" s="124" t="s">
        <v>8345</v>
      </c>
      <c r="E1176" s="124">
        <v>34</v>
      </c>
      <c r="F1176" s="251"/>
      <c r="G1176" s="251"/>
    </row>
    <row r="1177" spans="1:7" ht="12" customHeight="1">
      <c r="A1177" s="120">
        <f t="shared" si="18"/>
        <v>1162</v>
      </c>
      <c r="B1177" s="124" t="s">
        <v>9193</v>
      </c>
      <c r="C1177" s="124" t="s">
        <v>9240</v>
      </c>
      <c r="D1177" s="124" t="s">
        <v>8345</v>
      </c>
      <c r="E1177" s="124">
        <v>18</v>
      </c>
      <c r="F1177" s="251"/>
      <c r="G1177" s="251"/>
    </row>
    <row r="1178" spans="1:7" ht="12" customHeight="1">
      <c r="A1178" s="120">
        <f t="shared" si="18"/>
        <v>1163</v>
      </c>
      <c r="B1178" s="124" t="s">
        <v>9193</v>
      </c>
      <c r="C1178" s="124" t="s">
        <v>9239</v>
      </c>
      <c r="D1178" s="124" t="s">
        <v>8345</v>
      </c>
      <c r="E1178" s="124">
        <v>73</v>
      </c>
      <c r="F1178" s="251"/>
      <c r="G1178" s="251"/>
    </row>
    <row r="1179" spans="1:7" ht="12" customHeight="1">
      <c r="A1179" s="120">
        <f t="shared" si="18"/>
        <v>1164</v>
      </c>
      <c r="B1179" s="124" t="s">
        <v>9193</v>
      </c>
      <c r="C1179" s="124" t="s">
        <v>9238</v>
      </c>
      <c r="D1179" s="124" t="s">
        <v>8345</v>
      </c>
      <c r="E1179" s="124">
        <v>9</v>
      </c>
      <c r="F1179" s="251"/>
      <c r="G1179" s="251"/>
    </row>
    <row r="1180" spans="1:7" ht="12" customHeight="1">
      <c r="A1180" s="120">
        <f t="shared" si="18"/>
        <v>1165</v>
      </c>
      <c r="B1180" s="124" t="s">
        <v>9193</v>
      </c>
      <c r="C1180" s="124" t="s">
        <v>9237</v>
      </c>
      <c r="D1180" s="124" t="s">
        <v>8345</v>
      </c>
      <c r="E1180" s="124">
        <v>12</v>
      </c>
      <c r="F1180" s="251"/>
      <c r="G1180" s="251"/>
    </row>
    <row r="1181" spans="1:7" ht="12" customHeight="1">
      <c r="A1181" s="120">
        <f t="shared" si="18"/>
        <v>1166</v>
      </c>
      <c r="B1181" s="124" t="s">
        <v>9193</v>
      </c>
      <c r="C1181" s="124" t="s">
        <v>9236</v>
      </c>
      <c r="D1181" s="124" t="s">
        <v>8345</v>
      </c>
      <c r="E1181" s="124">
        <v>2</v>
      </c>
      <c r="F1181" s="251"/>
      <c r="G1181" s="251"/>
    </row>
    <row r="1182" spans="1:7" ht="12" customHeight="1">
      <c r="A1182" s="120">
        <f t="shared" si="18"/>
        <v>1167</v>
      </c>
      <c r="B1182" s="124" t="s">
        <v>9193</v>
      </c>
      <c r="C1182" s="124" t="s">
        <v>9235</v>
      </c>
      <c r="D1182" s="124" t="s">
        <v>8345</v>
      </c>
      <c r="E1182" s="124">
        <v>3</v>
      </c>
      <c r="F1182" s="251"/>
      <c r="G1182" s="251"/>
    </row>
    <row r="1183" spans="1:7" ht="12" customHeight="1">
      <c r="A1183" s="120">
        <f t="shared" si="18"/>
        <v>1168</v>
      </c>
      <c r="B1183" s="124" t="s">
        <v>9193</v>
      </c>
      <c r="C1183" s="124" t="s">
        <v>9234</v>
      </c>
      <c r="D1183" s="124" t="s">
        <v>8345</v>
      </c>
      <c r="E1183" s="124">
        <v>3</v>
      </c>
      <c r="F1183" s="251"/>
      <c r="G1183" s="251"/>
    </row>
    <row r="1184" spans="1:7" ht="12" customHeight="1">
      <c r="A1184" s="120">
        <f t="shared" si="18"/>
        <v>1169</v>
      </c>
      <c r="B1184" s="124" t="s">
        <v>9193</v>
      </c>
      <c r="C1184" s="124" t="s">
        <v>9233</v>
      </c>
      <c r="D1184" s="124" t="s">
        <v>8345</v>
      </c>
      <c r="E1184" s="124">
        <v>1</v>
      </c>
      <c r="F1184" s="251"/>
      <c r="G1184" s="251"/>
    </row>
    <row r="1185" spans="1:7" ht="12" customHeight="1">
      <c r="A1185" s="120">
        <f t="shared" si="18"/>
        <v>1170</v>
      </c>
      <c r="B1185" s="124" t="s">
        <v>9193</v>
      </c>
      <c r="C1185" s="124" t="s">
        <v>9232</v>
      </c>
      <c r="D1185" s="124" t="s">
        <v>8345</v>
      </c>
      <c r="E1185" s="124">
        <v>46</v>
      </c>
      <c r="F1185" s="251"/>
      <c r="G1185" s="251"/>
    </row>
    <row r="1186" spans="1:7" ht="12" customHeight="1">
      <c r="A1186" s="120">
        <f t="shared" si="18"/>
        <v>1171</v>
      </c>
      <c r="B1186" s="124" t="s">
        <v>9193</v>
      </c>
      <c r="C1186" s="124" t="s">
        <v>9231</v>
      </c>
      <c r="D1186" s="124" t="s">
        <v>8345</v>
      </c>
      <c r="E1186" s="124">
        <v>11</v>
      </c>
      <c r="F1186" s="251"/>
      <c r="G1186" s="251"/>
    </row>
    <row r="1187" spans="1:7" ht="12" customHeight="1">
      <c r="A1187" s="120">
        <f t="shared" si="18"/>
        <v>1172</v>
      </c>
      <c r="B1187" s="124" t="s">
        <v>9193</v>
      </c>
      <c r="C1187" s="124" t="s">
        <v>9230</v>
      </c>
      <c r="D1187" s="124" t="s">
        <v>8345</v>
      </c>
      <c r="E1187" s="124">
        <v>5</v>
      </c>
      <c r="F1187" s="251"/>
      <c r="G1187" s="251"/>
    </row>
    <row r="1188" spans="1:7" ht="12" customHeight="1">
      <c r="A1188" s="120">
        <f t="shared" si="18"/>
        <v>1173</v>
      </c>
      <c r="B1188" s="124" t="s">
        <v>9193</v>
      </c>
      <c r="C1188" s="124" t="s">
        <v>9229</v>
      </c>
      <c r="D1188" s="124" t="s">
        <v>8345</v>
      </c>
      <c r="E1188" s="124">
        <v>7</v>
      </c>
      <c r="F1188" s="251"/>
      <c r="G1188" s="251"/>
    </row>
    <row r="1189" spans="1:7" ht="12" customHeight="1">
      <c r="A1189" s="120">
        <f t="shared" si="18"/>
        <v>1174</v>
      </c>
      <c r="B1189" s="124" t="s">
        <v>9193</v>
      </c>
      <c r="C1189" s="124" t="s">
        <v>9228</v>
      </c>
      <c r="D1189" s="124" t="s">
        <v>8345</v>
      </c>
      <c r="E1189" s="124">
        <v>19</v>
      </c>
      <c r="F1189" s="251"/>
      <c r="G1189" s="251"/>
    </row>
    <row r="1190" spans="1:7" ht="12" customHeight="1">
      <c r="A1190" s="120">
        <f t="shared" si="18"/>
        <v>1175</v>
      </c>
      <c r="B1190" s="124" t="s">
        <v>9193</v>
      </c>
      <c r="C1190" s="124" t="s">
        <v>9226</v>
      </c>
      <c r="D1190" s="124" t="s">
        <v>8345</v>
      </c>
      <c r="E1190" s="124">
        <v>1</v>
      </c>
      <c r="F1190" s="251"/>
      <c r="G1190" s="251"/>
    </row>
    <row r="1191" spans="1:7" ht="12" customHeight="1">
      <c r="A1191" s="120">
        <f t="shared" si="18"/>
        <v>1176</v>
      </c>
      <c r="B1191" s="124" t="s">
        <v>9193</v>
      </c>
      <c r="C1191" s="124" t="s">
        <v>9225</v>
      </c>
      <c r="D1191" s="124" t="s">
        <v>8345</v>
      </c>
      <c r="E1191" s="124">
        <v>30</v>
      </c>
      <c r="F1191" s="251"/>
      <c r="G1191" s="251"/>
    </row>
    <row r="1192" spans="1:7" ht="12" customHeight="1">
      <c r="A1192" s="120">
        <f t="shared" si="18"/>
        <v>1177</v>
      </c>
      <c r="B1192" s="124" t="s">
        <v>9193</v>
      </c>
      <c r="C1192" s="124" t="s">
        <v>9224</v>
      </c>
      <c r="D1192" s="124" t="s">
        <v>8345</v>
      </c>
      <c r="E1192" s="124">
        <v>70</v>
      </c>
      <c r="F1192" s="251"/>
      <c r="G1192" s="251"/>
    </row>
    <row r="1193" spans="1:7" ht="12" customHeight="1">
      <c r="A1193" s="120">
        <f t="shared" si="18"/>
        <v>1178</v>
      </c>
      <c r="B1193" s="124" t="s">
        <v>9193</v>
      </c>
      <c r="C1193" s="124" t="s">
        <v>9223</v>
      </c>
      <c r="D1193" s="124" t="s">
        <v>8345</v>
      </c>
      <c r="E1193" s="124">
        <v>55</v>
      </c>
      <c r="F1193" s="251"/>
      <c r="G1193" s="251"/>
    </row>
    <row r="1194" spans="1:7" ht="12" customHeight="1">
      <c r="A1194" s="120">
        <f t="shared" si="18"/>
        <v>1179</v>
      </c>
      <c r="B1194" s="124" t="s">
        <v>9193</v>
      </c>
      <c r="C1194" s="124" t="s">
        <v>9222</v>
      </c>
      <c r="D1194" s="124" t="s">
        <v>8345</v>
      </c>
      <c r="E1194" s="124">
        <v>32</v>
      </c>
      <c r="F1194" s="251"/>
      <c r="G1194" s="251"/>
    </row>
    <row r="1195" spans="1:7" ht="12" customHeight="1">
      <c r="A1195" s="120">
        <f t="shared" si="18"/>
        <v>1180</v>
      </c>
      <c r="B1195" s="124" t="s">
        <v>9193</v>
      </c>
      <c r="C1195" s="124" t="s">
        <v>9221</v>
      </c>
      <c r="D1195" s="124" t="s">
        <v>8345</v>
      </c>
      <c r="E1195" s="124">
        <v>2</v>
      </c>
      <c r="F1195" s="251"/>
      <c r="G1195" s="251"/>
    </row>
    <row r="1196" spans="1:7" ht="12" customHeight="1">
      <c r="A1196" s="120">
        <f t="shared" si="18"/>
        <v>1181</v>
      </c>
      <c r="B1196" s="124" t="s">
        <v>9193</v>
      </c>
      <c r="C1196" s="124" t="s">
        <v>9220</v>
      </c>
      <c r="D1196" s="124" t="s">
        <v>8345</v>
      </c>
      <c r="E1196" s="124">
        <v>3</v>
      </c>
      <c r="F1196" s="251"/>
      <c r="G1196" s="251"/>
    </row>
    <row r="1197" spans="1:7" ht="12" customHeight="1">
      <c r="A1197" s="120">
        <f t="shared" si="18"/>
        <v>1182</v>
      </c>
      <c r="B1197" s="124" t="s">
        <v>9193</v>
      </c>
      <c r="C1197" s="124" t="s">
        <v>9219</v>
      </c>
      <c r="D1197" s="124" t="s">
        <v>8345</v>
      </c>
      <c r="E1197" s="124">
        <v>3</v>
      </c>
      <c r="F1197" s="251"/>
      <c r="G1197" s="251"/>
    </row>
    <row r="1198" spans="1:7" ht="12" customHeight="1">
      <c r="A1198" s="120">
        <f t="shared" si="18"/>
        <v>1183</v>
      </c>
      <c r="B1198" s="124" t="s">
        <v>9193</v>
      </c>
      <c r="C1198" s="124" t="s">
        <v>9218</v>
      </c>
      <c r="D1198" s="124" t="s">
        <v>8345</v>
      </c>
      <c r="E1198" s="124">
        <v>3</v>
      </c>
      <c r="F1198" s="251"/>
      <c r="G1198" s="251"/>
    </row>
    <row r="1199" spans="1:7" ht="12" customHeight="1">
      <c r="A1199" s="120">
        <f t="shared" si="18"/>
        <v>1184</v>
      </c>
      <c r="B1199" s="124" t="s">
        <v>9193</v>
      </c>
      <c r="C1199" s="124" t="s">
        <v>9217</v>
      </c>
      <c r="D1199" s="124" t="s">
        <v>8345</v>
      </c>
      <c r="E1199" s="124">
        <v>3</v>
      </c>
      <c r="F1199" s="251"/>
      <c r="G1199" s="251"/>
    </row>
    <row r="1200" spans="1:7" ht="12" customHeight="1">
      <c r="A1200" s="120">
        <f t="shared" si="18"/>
        <v>1185</v>
      </c>
      <c r="B1200" s="124" t="s">
        <v>9193</v>
      </c>
      <c r="C1200" s="124" t="s">
        <v>9216</v>
      </c>
      <c r="D1200" s="124" t="s">
        <v>8345</v>
      </c>
      <c r="E1200" s="124">
        <v>3</v>
      </c>
      <c r="F1200" s="251"/>
      <c r="G1200" s="251"/>
    </row>
    <row r="1201" spans="1:7" ht="12" customHeight="1">
      <c r="A1201" s="120">
        <f t="shared" si="18"/>
        <v>1186</v>
      </c>
      <c r="B1201" s="124" t="s">
        <v>9193</v>
      </c>
      <c r="C1201" s="124" t="s">
        <v>9215</v>
      </c>
      <c r="D1201" s="124" t="s">
        <v>8345</v>
      </c>
      <c r="E1201" s="124">
        <v>1</v>
      </c>
      <c r="F1201" s="251"/>
      <c r="G1201" s="251"/>
    </row>
    <row r="1202" spans="1:7" ht="12" customHeight="1">
      <c r="A1202" s="120">
        <f t="shared" si="18"/>
        <v>1187</v>
      </c>
      <c r="B1202" s="124" t="s">
        <v>9193</v>
      </c>
      <c r="C1202" s="124" t="s">
        <v>9214</v>
      </c>
      <c r="D1202" s="124" t="s">
        <v>8345</v>
      </c>
      <c r="E1202" s="124">
        <v>19</v>
      </c>
      <c r="F1202" s="251"/>
      <c r="G1202" s="251"/>
    </row>
    <row r="1203" spans="1:7" ht="12" customHeight="1">
      <c r="A1203" s="120">
        <f t="shared" si="18"/>
        <v>1188</v>
      </c>
      <c r="B1203" s="124" t="s">
        <v>9193</v>
      </c>
      <c r="C1203" s="124" t="s">
        <v>9213</v>
      </c>
      <c r="D1203" s="124" t="s">
        <v>8345</v>
      </c>
      <c r="E1203" s="124">
        <v>5</v>
      </c>
      <c r="F1203" s="251"/>
      <c r="G1203" s="251"/>
    </row>
    <row r="1204" spans="1:7" ht="12" customHeight="1">
      <c r="A1204" s="120">
        <f t="shared" si="18"/>
        <v>1189</v>
      </c>
      <c r="B1204" s="124" t="s">
        <v>9193</v>
      </c>
      <c r="C1204" s="124" t="s">
        <v>9212</v>
      </c>
      <c r="D1204" s="124" t="s">
        <v>8345</v>
      </c>
      <c r="E1204" s="124">
        <v>6</v>
      </c>
      <c r="F1204" s="251"/>
      <c r="G1204" s="251"/>
    </row>
    <row r="1205" spans="1:7" ht="12" customHeight="1">
      <c r="A1205" s="120">
        <f t="shared" si="18"/>
        <v>1190</v>
      </c>
      <c r="B1205" s="124" t="s">
        <v>9193</v>
      </c>
      <c r="C1205" s="124" t="s">
        <v>9211</v>
      </c>
      <c r="D1205" s="124" t="s">
        <v>8345</v>
      </c>
      <c r="E1205" s="124">
        <v>7</v>
      </c>
      <c r="F1205" s="251"/>
      <c r="G1205" s="251"/>
    </row>
    <row r="1206" spans="1:7" ht="12" customHeight="1">
      <c r="A1206" s="120">
        <f t="shared" si="18"/>
        <v>1191</v>
      </c>
      <c r="B1206" s="124" t="s">
        <v>9193</v>
      </c>
      <c r="C1206" s="124" t="s">
        <v>9210</v>
      </c>
      <c r="D1206" s="124" t="s">
        <v>8345</v>
      </c>
      <c r="E1206" s="124">
        <v>6</v>
      </c>
      <c r="F1206" s="251"/>
      <c r="G1206" s="251"/>
    </row>
    <row r="1207" spans="1:7" ht="12" customHeight="1">
      <c r="A1207" s="120">
        <f t="shared" si="18"/>
        <v>1192</v>
      </c>
      <c r="B1207" s="124" t="s">
        <v>9193</v>
      </c>
      <c r="C1207" s="124" t="s">
        <v>9209</v>
      </c>
      <c r="D1207" s="124" t="s">
        <v>8345</v>
      </c>
      <c r="E1207" s="124">
        <v>140</v>
      </c>
      <c r="F1207" s="251"/>
      <c r="G1207" s="251"/>
    </row>
    <row r="1208" spans="1:7" ht="12" customHeight="1">
      <c r="A1208" s="120">
        <f t="shared" si="18"/>
        <v>1193</v>
      </c>
      <c r="B1208" s="124" t="s">
        <v>9193</v>
      </c>
      <c r="C1208" s="124" t="s">
        <v>9208</v>
      </c>
      <c r="D1208" s="124" t="s">
        <v>8345</v>
      </c>
      <c r="E1208" s="124">
        <v>6</v>
      </c>
      <c r="F1208" s="251"/>
      <c r="G1208" s="251"/>
    </row>
    <row r="1209" spans="1:7" ht="12" customHeight="1">
      <c r="A1209" s="120">
        <f t="shared" si="18"/>
        <v>1194</v>
      </c>
      <c r="B1209" s="124" t="s">
        <v>9193</v>
      </c>
      <c r="C1209" s="124" t="s">
        <v>9207</v>
      </c>
      <c r="D1209" s="124" t="s">
        <v>8345</v>
      </c>
      <c r="E1209" s="124">
        <v>15</v>
      </c>
      <c r="F1209" s="251"/>
      <c r="G1209" s="251"/>
    </row>
    <row r="1210" spans="1:7" ht="12" customHeight="1">
      <c r="A1210" s="120">
        <f t="shared" si="18"/>
        <v>1195</v>
      </c>
      <c r="B1210" s="124" t="s">
        <v>9193</v>
      </c>
      <c r="C1210" s="124" t="s">
        <v>9206</v>
      </c>
      <c r="D1210" s="124" t="s">
        <v>8345</v>
      </c>
      <c r="E1210" s="124">
        <v>2</v>
      </c>
      <c r="F1210" s="251"/>
      <c r="G1210" s="251"/>
    </row>
    <row r="1211" spans="1:7" ht="12" customHeight="1">
      <c r="A1211" s="120">
        <f t="shared" si="18"/>
        <v>1196</v>
      </c>
      <c r="B1211" s="124" t="s">
        <v>9193</v>
      </c>
      <c r="C1211" s="124" t="s">
        <v>9205</v>
      </c>
      <c r="D1211" s="124" t="s">
        <v>8345</v>
      </c>
      <c r="E1211" s="124">
        <v>3</v>
      </c>
      <c r="F1211" s="251"/>
      <c r="G1211" s="251"/>
    </row>
    <row r="1212" spans="1:7" ht="12" customHeight="1">
      <c r="A1212" s="120">
        <f t="shared" si="18"/>
        <v>1197</v>
      </c>
      <c r="B1212" s="124" t="s">
        <v>9193</v>
      </c>
      <c r="C1212" s="124" t="s">
        <v>9204</v>
      </c>
      <c r="D1212" s="124" t="s">
        <v>8345</v>
      </c>
      <c r="E1212" s="124">
        <v>2</v>
      </c>
      <c r="F1212" s="251"/>
      <c r="G1212" s="251"/>
    </row>
    <row r="1213" spans="1:7" ht="12" customHeight="1">
      <c r="A1213" s="120">
        <f t="shared" si="18"/>
        <v>1198</v>
      </c>
      <c r="B1213" s="124" t="s">
        <v>9193</v>
      </c>
      <c r="C1213" s="124" t="s">
        <v>9203</v>
      </c>
      <c r="D1213" s="124" t="s">
        <v>8336</v>
      </c>
      <c r="E1213" s="124">
        <v>1</v>
      </c>
      <c r="F1213" s="251"/>
      <c r="G1213" s="251"/>
    </row>
    <row r="1214" spans="1:7" ht="12" customHeight="1">
      <c r="A1214" s="120">
        <f t="shared" si="18"/>
        <v>1199</v>
      </c>
      <c r="B1214" s="124" t="s">
        <v>9193</v>
      </c>
      <c r="C1214" s="124" t="s">
        <v>9202</v>
      </c>
      <c r="D1214" s="124" t="s">
        <v>8336</v>
      </c>
      <c r="E1214" s="124">
        <v>1</v>
      </c>
      <c r="F1214" s="251"/>
      <c r="G1214" s="251"/>
    </row>
    <row r="1215" spans="1:7" ht="12" customHeight="1">
      <c r="A1215" s="120">
        <f t="shared" si="18"/>
        <v>1200</v>
      </c>
      <c r="B1215" s="124" t="s">
        <v>9193</v>
      </c>
      <c r="C1215" s="124" t="s">
        <v>9201</v>
      </c>
      <c r="D1215" s="124" t="s">
        <v>8349</v>
      </c>
      <c r="E1215" s="124">
        <v>1</v>
      </c>
      <c r="F1215" s="251"/>
      <c r="G1215" s="251"/>
    </row>
    <row r="1216" spans="1:7" ht="12" customHeight="1">
      <c r="A1216" s="120">
        <f t="shared" si="18"/>
        <v>1201</v>
      </c>
      <c r="B1216" s="124" t="s">
        <v>9193</v>
      </c>
      <c r="C1216" s="124" t="s">
        <v>9200</v>
      </c>
      <c r="D1216" s="124" t="s">
        <v>8336</v>
      </c>
      <c r="E1216" s="124">
        <v>2</v>
      </c>
      <c r="F1216" s="251"/>
      <c r="G1216" s="251"/>
    </row>
    <row r="1217" spans="1:7" ht="12" customHeight="1">
      <c r="A1217" s="120">
        <f t="shared" si="18"/>
        <v>1202</v>
      </c>
      <c r="B1217" s="124" t="s">
        <v>9193</v>
      </c>
      <c r="C1217" s="124" t="s">
        <v>9199</v>
      </c>
      <c r="D1217" s="124" t="s">
        <v>8336</v>
      </c>
      <c r="E1217" s="124">
        <v>1</v>
      </c>
      <c r="F1217" s="251"/>
      <c r="G1217" s="251"/>
    </row>
    <row r="1218" spans="1:7" ht="12" customHeight="1">
      <c r="A1218" s="120">
        <f t="shared" si="18"/>
        <v>1203</v>
      </c>
      <c r="B1218" s="124" t="s">
        <v>9193</v>
      </c>
      <c r="C1218" s="124" t="s">
        <v>9198</v>
      </c>
      <c r="D1218" s="124" t="s">
        <v>8336</v>
      </c>
      <c r="E1218" s="124">
        <v>10</v>
      </c>
      <c r="F1218" s="251"/>
      <c r="G1218" s="251"/>
    </row>
    <row r="1219" spans="1:7" ht="12" customHeight="1">
      <c r="A1219" s="120">
        <f t="shared" si="18"/>
        <v>1204</v>
      </c>
      <c r="B1219" s="124" t="s">
        <v>9193</v>
      </c>
      <c r="C1219" s="124" t="s">
        <v>9197</v>
      </c>
      <c r="D1219" s="124" t="s">
        <v>8345</v>
      </c>
      <c r="E1219" s="124">
        <v>1</v>
      </c>
      <c r="F1219" s="251"/>
      <c r="G1219" s="251"/>
    </row>
    <row r="1220" spans="1:7" ht="12" customHeight="1">
      <c r="A1220" s="120">
        <f t="shared" si="18"/>
        <v>1205</v>
      </c>
      <c r="B1220" s="124" t="s">
        <v>9193</v>
      </c>
      <c r="C1220" s="124" t="s">
        <v>9196</v>
      </c>
      <c r="D1220" s="124" t="s">
        <v>8345</v>
      </c>
      <c r="E1220" s="124">
        <v>4</v>
      </c>
      <c r="F1220" s="251"/>
      <c r="G1220" s="251"/>
    </row>
    <row r="1221" spans="1:7" ht="12" customHeight="1">
      <c r="A1221" s="120">
        <f t="shared" si="18"/>
        <v>1206</v>
      </c>
      <c r="B1221" s="124" t="s">
        <v>9193</v>
      </c>
      <c r="C1221" s="124" t="s">
        <v>9195</v>
      </c>
      <c r="D1221" s="124" t="s">
        <v>8336</v>
      </c>
      <c r="E1221" s="124">
        <v>2</v>
      </c>
      <c r="F1221" s="251"/>
      <c r="G1221" s="251"/>
    </row>
    <row r="1222" spans="1:7" ht="12" customHeight="1">
      <c r="A1222" s="120">
        <f t="shared" si="18"/>
        <v>1207</v>
      </c>
      <c r="B1222" s="124" t="s">
        <v>9193</v>
      </c>
      <c r="C1222" s="124" t="s">
        <v>9194</v>
      </c>
      <c r="D1222" s="124" t="s">
        <v>8345</v>
      </c>
      <c r="E1222" s="124">
        <v>2</v>
      </c>
      <c r="F1222" s="251"/>
      <c r="G1222" s="251"/>
    </row>
    <row r="1223" spans="1:7" ht="12" customHeight="1">
      <c r="A1223" s="120">
        <f t="shared" si="18"/>
        <v>1208</v>
      </c>
      <c r="B1223" s="124" t="s">
        <v>9193</v>
      </c>
      <c r="C1223" s="124" t="s">
        <v>9192</v>
      </c>
      <c r="D1223" s="124" t="s">
        <v>8345</v>
      </c>
      <c r="E1223" s="124">
        <v>2</v>
      </c>
      <c r="F1223" s="251"/>
      <c r="G1223" s="251"/>
    </row>
    <row r="1224" spans="1:7" ht="12" customHeight="1">
      <c r="A1224" s="120">
        <f t="shared" si="18"/>
        <v>1209</v>
      </c>
      <c r="B1224" s="124" t="s">
        <v>9191</v>
      </c>
      <c r="C1224" s="124" t="s">
        <v>9190</v>
      </c>
      <c r="D1224" s="124" t="s">
        <v>8441</v>
      </c>
      <c r="E1224" s="124">
        <v>40</v>
      </c>
      <c r="F1224" s="251"/>
      <c r="G1224" s="251"/>
    </row>
    <row r="1225" spans="1:7" ht="12" customHeight="1">
      <c r="A1225" s="120">
        <f t="shared" si="18"/>
        <v>1210</v>
      </c>
      <c r="B1225" s="124" t="s">
        <v>9182</v>
      </c>
      <c r="C1225" s="124" t="s">
        <v>9189</v>
      </c>
      <c r="D1225" s="124" t="s">
        <v>4393</v>
      </c>
      <c r="E1225" s="124">
        <v>3</v>
      </c>
      <c r="F1225" s="251"/>
      <c r="G1225" s="251"/>
    </row>
    <row r="1226" spans="1:7" ht="12" customHeight="1">
      <c r="A1226" s="120">
        <f t="shared" si="18"/>
        <v>1211</v>
      </c>
      <c r="B1226" s="124" t="s">
        <v>9182</v>
      </c>
      <c r="C1226" s="124" t="s">
        <v>9188</v>
      </c>
      <c r="D1226" s="124" t="s">
        <v>8341</v>
      </c>
      <c r="E1226" s="124">
        <v>10</v>
      </c>
      <c r="F1226" s="251"/>
      <c r="G1226" s="251"/>
    </row>
    <row r="1227" spans="1:7" ht="12" customHeight="1">
      <c r="A1227" s="120">
        <f t="shared" si="18"/>
        <v>1212</v>
      </c>
      <c r="B1227" s="124" t="s">
        <v>9182</v>
      </c>
      <c r="C1227" s="124" t="s">
        <v>9187</v>
      </c>
      <c r="D1227" s="124" t="s">
        <v>8341</v>
      </c>
      <c r="E1227" s="124">
        <v>13</v>
      </c>
      <c r="F1227" s="251"/>
      <c r="G1227" s="251"/>
    </row>
    <row r="1228" spans="1:7" ht="12" customHeight="1">
      <c r="A1228" s="120">
        <f t="shared" si="18"/>
        <v>1213</v>
      </c>
      <c r="B1228" s="124" t="s">
        <v>9182</v>
      </c>
      <c r="C1228" s="124" t="s">
        <v>9186</v>
      </c>
      <c r="D1228" s="124" t="s">
        <v>8369</v>
      </c>
      <c r="E1228" s="124">
        <v>1</v>
      </c>
      <c r="F1228" s="251"/>
      <c r="G1228" s="251"/>
    </row>
    <row r="1229" spans="1:7" ht="12" customHeight="1">
      <c r="A1229" s="120">
        <f t="shared" si="18"/>
        <v>1214</v>
      </c>
      <c r="B1229" s="124" t="s">
        <v>9182</v>
      </c>
      <c r="C1229" s="124" t="s">
        <v>9185</v>
      </c>
      <c r="D1229" s="124" t="s">
        <v>8369</v>
      </c>
      <c r="E1229" s="124">
        <v>15</v>
      </c>
      <c r="F1229" s="251"/>
      <c r="G1229" s="251"/>
    </row>
    <row r="1230" spans="1:7" ht="12" customHeight="1">
      <c r="A1230" s="120">
        <f t="shared" si="18"/>
        <v>1215</v>
      </c>
      <c r="B1230" s="124" t="s">
        <v>9182</v>
      </c>
      <c r="C1230" s="124" t="s">
        <v>9184</v>
      </c>
      <c r="D1230" s="124" t="s">
        <v>8369</v>
      </c>
      <c r="E1230" s="124">
        <v>22</v>
      </c>
      <c r="F1230" s="251"/>
      <c r="G1230" s="251"/>
    </row>
    <row r="1231" spans="1:7" ht="12" customHeight="1">
      <c r="A1231" s="120">
        <f t="shared" si="18"/>
        <v>1216</v>
      </c>
      <c r="B1231" s="124" t="s">
        <v>9182</v>
      </c>
      <c r="C1231" s="124" t="s">
        <v>9183</v>
      </c>
      <c r="D1231" s="124" t="s">
        <v>8369</v>
      </c>
      <c r="E1231" s="124">
        <v>2</v>
      </c>
      <c r="F1231" s="251"/>
      <c r="G1231" s="251"/>
    </row>
    <row r="1232" spans="1:7" ht="12" customHeight="1">
      <c r="A1232" s="120">
        <f t="shared" si="18"/>
        <v>1217</v>
      </c>
      <c r="B1232" s="124" t="s">
        <v>9182</v>
      </c>
      <c r="C1232" s="124" t="s">
        <v>9181</v>
      </c>
      <c r="D1232" s="124" t="s">
        <v>8369</v>
      </c>
      <c r="E1232" s="124">
        <v>1</v>
      </c>
      <c r="F1232" s="251"/>
      <c r="G1232" s="251"/>
    </row>
    <row r="1233" spans="1:7" ht="12" customHeight="1">
      <c r="A1233" s="120">
        <f t="shared" si="18"/>
        <v>1218</v>
      </c>
      <c r="B1233" s="124" t="s">
        <v>9180</v>
      </c>
      <c r="C1233" s="124" t="s">
        <v>9179</v>
      </c>
      <c r="D1233" s="124" t="s">
        <v>8349</v>
      </c>
      <c r="E1233" s="124">
        <v>1</v>
      </c>
      <c r="F1233" s="251"/>
      <c r="G1233" s="251"/>
    </row>
    <row r="1234" spans="1:7" ht="12" customHeight="1">
      <c r="A1234" s="120">
        <f t="shared" ref="A1234:A1297" si="19">A1233+1</f>
        <v>1219</v>
      </c>
      <c r="B1234" s="124" t="s">
        <v>978</v>
      </c>
      <c r="C1234" s="124" t="s">
        <v>9178</v>
      </c>
      <c r="D1234" s="124" t="s">
        <v>4393</v>
      </c>
      <c r="E1234" s="124">
        <v>2</v>
      </c>
      <c r="F1234" s="251"/>
      <c r="G1234" s="251"/>
    </row>
    <row r="1235" spans="1:7" ht="12" customHeight="1">
      <c r="A1235" s="120">
        <f t="shared" si="19"/>
        <v>1220</v>
      </c>
      <c r="B1235" s="124" t="s">
        <v>978</v>
      </c>
      <c r="C1235" s="124" t="s">
        <v>9177</v>
      </c>
      <c r="D1235" s="124" t="s">
        <v>8369</v>
      </c>
      <c r="E1235" s="124">
        <v>22</v>
      </c>
      <c r="F1235" s="251"/>
      <c r="G1235" s="251"/>
    </row>
    <row r="1236" spans="1:7" ht="12" customHeight="1">
      <c r="A1236" s="120">
        <f t="shared" si="19"/>
        <v>1221</v>
      </c>
      <c r="B1236" s="124" t="s">
        <v>978</v>
      </c>
      <c r="C1236" s="124" t="s">
        <v>9176</v>
      </c>
      <c r="D1236" s="124" t="s">
        <v>8369</v>
      </c>
      <c r="E1236" s="124">
        <v>2</v>
      </c>
      <c r="F1236" s="251"/>
      <c r="G1236" s="251"/>
    </row>
    <row r="1237" spans="1:7" ht="12" customHeight="1">
      <c r="A1237" s="120">
        <f t="shared" si="19"/>
        <v>1222</v>
      </c>
      <c r="B1237" s="124" t="s">
        <v>978</v>
      </c>
      <c r="C1237" s="124" t="s">
        <v>9175</v>
      </c>
      <c r="D1237" s="124" t="s">
        <v>8341</v>
      </c>
      <c r="E1237" s="124">
        <v>4</v>
      </c>
      <c r="F1237" s="251"/>
      <c r="G1237" s="251"/>
    </row>
    <row r="1238" spans="1:7" ht="12" customHeight="1">
      <c r="A1238" s="120">
        <f t="shared" si="19"/>
        <v>1223</v>
      </c>
      <c r="B1238" s="124" t="s">
        <v>9174</v>
      </c>
      <c r="C1238" s="124" t="s">
        <v>9173</v>
      </c>
      <c r="D1238" s="124" t="s">
        <v>8349</v>
      </c>
      <c r="E1238" s="124">
        <v>4</v>
      </c>
      <c r="F1238" s="251"/>
      <c r="G1238" s="251"/>
    </row>
    <row r="1239" spans="1:7" ht="12" customHeight="1">
      <c r="A1239" s="120">
        <f t="shared" si="19"/>
        <v>1224</v>
      </c>
      <c r="B1239" s="124" t="s">
        <v>9167</v>
      </c>
      <c r="C1239" s="124" t="s">
        <v>9172</v>
      </c>
      <c r="D1239" s="124" t="s">
        <v>8336</v>
      </c>
      <c r="E1239" s="124">
        <v>8</v>
      </c>
      <c r="F1239" s="251"/>
      <c r="G1239" s="251"/>
    </row>
    <row r="1240" spans="1:7" ht="12" customHeight="1">
      <c r="A1240" s="120">
        <f t="shared" si="19"/>
        <v>1225</v>
      </c>
      <c r="B1240" s="124" t="s">
        <v>9167</v>
      </c>
      <c r="C1240" s="124" t="s">
        <v>9171</v>
      </c>
      <c r="D1240" s="124" t="s">
        <v>8336</v>
      </c>
      <c r="E1240" s="124">
        <v>2</v>
      </c>
      <c r="F1240" s="251"/>
      <c r="G1240" s="251"/>
    </row>
    <row r="1241" spans="1:7" ht="12" customHeight="1">
      <c r="A1241" s="120">
        <f t="shared" si="19"/>
        <v>1226</v>
      </c>
      <c r="B1241" s="124" t="s">
        <v>9167</v>
      </c>
      <c r="C1241" s="124" t="s">
        <v>9170</v>
      </c>
      <c r="D1241" s="124" t="s">
        <v>8336</v>
      </c>
      <c r="E1241" s="124">
        <v>1</v>
      </c>
      <c r="F1241" s="251"/>
      <c r="G1241" s="251"/>
    </row>
    <row r="1242" spans="1:7" ht="12" customHeight="1">
      <c r="A1242" s="120">
        <f t="shared" si="19"/>
        <v>1227</v>
      </c>
      <c r="B1242" s="124" t="s">
        <v>9167</v>
      </c>
      <c r="C1242" s="124" t="s">
        <v>9169</v>
      </c>
      <c r="D1242" s="124" t="s">
        <v>8336</v>
      </c>
      <c r="E1242" s="124">
        <v>2</v>
      </c>
      <c r="F1242" s="251"/>
      <c r="G1242" s="251"/>
    </row>
    <row r="1243" spans="1:7" ht="12" customHeight="1">
      <c r="A1243" s="120">
        <f t="shared" si="19"/>
        <v>1228</v>
      </c>
      <c r="B1243" s="124" t="s">
        <v>9167</v>
      </c>
      <c r="C1243" s="124" t="s">
        <v>9168</v>
      </c>
      <c r="D1243" s="124" t="s">
        <v>8336</v>
      </c>
      <c r="E1243" s="124">
        <v>3</v>
      </c>
      <c r="F1243" s="251"/>
      <c r="G1243" s="251"/>
    </row>
    <row r="1244" spans="1:7" ht="12" customHeight="1">
      <c r="A1244" s="120">
        <f t="shared" si="19"/>
        <v>1229</v>
      </c>
      <c r="B1244" s="124" t="s">
        <v>9167</v>
      </c>
      <c r="C1244" s="124" t="s">
        <v>9166</v>
      </c>
      <c r="D1244" s="124" t="s">
        <v>8349</v>
      </c>
      <c r="E1244" s="124">
        <v>1</v>
      </c>
      <c r="F1244" s="251"/>
      <c r="G1244" s="251"/>
    </row>
    <row r="1245" spans="1:7" ht="12" customHeight="1">
      <c r="A1245" s="120">
        <f t="shared" si="19"/>
        <v>1230</v>
      </c>
      <c r="B1245" s="124" t="s">
        <v>9153</v>
      </c>
      <c r="C1245" s="124" t="s">
        <v>9165</v>
      </c>
      <c r="D1245" s="124" t="s">
        <v>8336</v>
      </c>
      <c r="E1245" s="124">
        <v>1</v>
      </c>
      <c r="F1245" s="251"/>
      <c r="G1245" s="251"/>
    </row>
    <row r="1246" spans="1:7" ht="12" customHeight="1">
      <c r="A1246" s="120">
        <f t="shared" si="19"/>
        <v>1231</v>
      </c>
      <c r="B1246" s="124" t="s">
        <v>9153</v>
      </c>
      <c r="C1246" s="124" t="s">
        <v>9164</v>
      </c>
      <c r="D1246" s="124" t="s">
        <v>8349</v>
      </c>
      <c r="E1246" s="124">
        <v>1</v>
      </c>
      <c r="F1246" s="251"/>
      <c r="G1246" s="251"/>
    </row>
    <row r="1247" spans="1:7" ht="12" customHeight="1">
      <c r="A1247" s="120">
        <f t="shared" si="19"/>
        <v>1232</v>
      </c>
      <c r="B1247" s="124" t="s">
        <v>9153</v>
      </c>
      <c r="C1247" s="124" t="s">
        <v>9163</v>
      </c>
      <c r="D1247" s="124" t="s">
        <v>8349</v>
      </c>
      <c r="E1247" s="124">
        <v>1</v>
      </c>
      <c r="F1247" s="251"/>
      <c r="G1247" s="251"/>
    </row>
    <row r="1248" spans="1:7" ht="12" customHeight="1">
      <c r="A1248" s="120">
        <f t="shared" si="19"/>
        <v>1233</v>
      </c>
      <c r="B1248" s="124" t="s">
        <v>9153</v>
      </c>
      <c r="C1248" s="124" t="s">
        <v>9162</v>
      </c>
      <c r="D1248" s="124" t="s">
        <v>8345</v>
      </c>
      <c r="E1248" s="124">
        <v>1</v>
      </c>
      <c r="F1248" s="251"/>
      <c r="G1248" s="251"/>
    </row>
    <row r="1249" spans="1:7" ht="12" customHeight="1">
      <c r="A1249" s="120">
        <f t="shared" si="19"/>
        <v>1234</v>
      </c>
      <c r="B1249" s="124" t="s">
        <v>9153</v>
      </c>
      <c r="C1249" s="124" t="s">
        <v>9161</v>
      </c>
      <c r="D1249" s="124" t="s">
        <v>8336</v>
      </c>
      <c r="E1249" s="124">
        <v>10</v>
      </c>
      <c r="F1249" s="251"/>
      <c r="G1249" s="251"/>
    </row>
    <row r="1250" spans="1:7" ht="12" customHeight="1">
      <c r="A1250" s="120">
        <f t="shared" si="19"/>
        <v>1235</v>
      </c>
      <c r="B1250" s="124" t="s">
        <v>9153</v>
      </c>
      <c r="C1250" s="124" t="s">
        <v>9160</v>
      </c>
      <c r="D1250" s="124" t="s">
        <v>8336</v>
      </c>
      <c r="E1250" s="124">
        <v>2</v>
      </c>
      <c r="F1250" s="251"/>
      <c r="G1250" s="251"/>
    </row>
    <row r="1251" spans="1:7" ht="12" customHeight="1">
      <c r="A1251" s="120">
        <f t="shared" si="19"/>
        <v>1236</v>
      </c>
      <c r="B1251" s="124" t="s">
        <v>9153</v>
      </c>
      <c r="C1251" s="124" t="s">
        <v>9159</v>
      </c>
      <c r="D1251" s="124" t="s">
        <v>8345</v>
      </c>
      <c r="E1251" s="124">
        <v>1</v>
      </c>
      <c r="F1251" s="251"/>
      <c r="G1251" s="251"/>
    </row>
    <row r="1252" spans="1:7" ht="12" customHeight="1">
      <c r="A1252" s="120">
        <f t="shared" si="19"/>
        <v>1237</v>
      </c>
      <c r="B1252" s="124" t="s">
        <v>9153</v>
      </c>
      <c r="C1252" s="124" t="s">
        <v>9158</v>
      </c>
      <c r="D1252" s="124" t="s">
        <v>8336</v>
      </c>
      <c r="E1252" s="124">
        <v>1</v>
      </c>
      <c r="F1252" s="251"/>
      <c r="G1252" s="251"/>
    </row>
    <row r="1253" spans="1:7" ht="12" customHeight="1">
      <c r="A1253" s="120">
        <f t="shared" si="19"/>
        <v>1238</v>
      </c>
      <c r="B1253" s="124" t="s">
        <v>9153</v>
      </c>
      <c r="C1253" s="124" t="s">
        <v>9157</v>
      </c>
      <c r="D1253" s="124" t="s">
        <v>8345</v>
      </c>
      <c r="E1253" s="124">
        <v>12</v>
      </c>
      <c r="F1253" s="251"/>
      <c r="G1253" s="251"/>
    </row>
    <row r="1254" spans="1:7" ht="12" customHeight="1">
      <c r="A1254" s="120">
        <f t="shared" si="19"/>
        <v>1239</v>
      </c>
      <c r="B1254" s="124" t="s">
        <v>9153</v>
      </c>
      <c r="C1254" s="124" t="s">
        <v>9156</v>
      </c>
      <c r="D1254" s="124" t="s">
        <v>8345</v>
      </c>
      <c r="E1254" s="124">
        <v>2</v>
      </c>
      <c r="F1254" s="251"/>
      <c r="G1254" s="251"/>
    </row>
    <row r="1255" spans="1:7" ht="12" customHeight="1">
      <c r="A1255" s="120">
        <f t="shared" si="19"/>
        <v>1240</v>
      </c>
      <c r="B1255" s="124" t="s">
        <v>9153</v>
      </c>
      <c r="C1255" s="124" t="s">
        <v>9155</v>
      </c>
      <c r="D1255" s="124" t="s">
        <v>8345</v>
      </c>
      <c r="E1255" s="124">
        <v>9</v>
      </c>
      <c r="F1255" s="251"/>
      <c r="G1255" s="251"/>
    </row>
    <row r="1256" spans="1:7" ht="12" customHeight="1">
      <c r="A1256" s="120">
        <f t="shared" si="19"/>
        <v>1241</v>
      </c>
      <c r="B1256" s="124" t="s">
        <v>9153</v>
      </c>
      <c r="C1256" s="124" t="s">
        <v>9154</v>
      </c>
      <c r="D1256" s="124" t="s">
        <v>8345</v>
      </c>
      <c r="E1256" s="124">
        <v>19</v>
      </c>
      <c r="F1256" s="251"/>
      <c r="G1256" s="251"/>
    </row>
    <row r="1257" spans="1:7" ht="12" customHeight="1">
      <c r="A1257" s="120">
        <f t="shared" si="19"/>
        <v>1242</v>
      </c>
      <c r="B1257" s="124" t="s">
        <v>9153</v>
      </c>
      <c r="C1257" s="124" t="s">
        <v>9152</v>
      </c>
      <c r="D1257" s="124" t="s">
        <v>8345</v>
      </c>
      <c r="E1257" s="124">
        <v>34</v>
      </c>
      <c r="F1257" s="251"/>
      <c r="G1257" s="251"/>
    </row>
    <row r="1258" spans="1:7" ht="12" customHeight="1">
      <c r="A1258" s="120">
        <f t="shared" si="19"/>
        <v>1243</v>
      </c>
      <c r="B1258" s="124" t="s">
        <v>9150</v>
      </c>
      <c r="C1258" s="124" t="s">
        <v>9151</v>
      </c>
      <c r="D1258" s="124" t="s">
        <v>8336</v>
      </c>
      <c r="E1258" s="124">
        <v>8</v>
      </c>
      <c r="F1258" s="251"/>
      <c r="G1258" s="251"/>
    </row>
    <row r="1259" spans="1:7" ht="12" customHeight="1">
      <c r="A1259" s="120">
        <f t="shared" si="19"/>
        <v>1244</v>
      </c>
      <c r="B1259" s="124" t="s">
        <v>9150</v>
      </c>
      <c r="C1259" s="124" t="s">
        <v>9149</v>
      </c>
      <c r="D1259" s="124" t="s">
        <v>8336</v>
      </c>
      <c r="E1259" s="124">
        <v>1</v>
      </c>
      <c r="F1259" s="251"/>
      <c r="G1259" s="251"/>
    </row>
    <row r="1260" spans="1:7" ht="12" customHeight="1">
      <c r="A1260" s="120">
        <f t="shared" si="19"/>
        <v>1245</v>
      </c>
      <c r="B1260" s="124" t="s">
        <v>9146</v>
      </c>
      <c r="C1260" s="124" t="s">
        <v>9148</v>
      </c>
      <c r="D1260" s="124" t="s">
        <v>8336</v>
      </c>
      <c r="E1260" s="124">
        <v>1</v>
      </c>
      <c r="F1260" s="251"/>
      <c r="G1260" s="251"/>
    </row>
    <row r="1261" spans="1:7" ht="12" customHeight="1">
      <c r="A1261" s="120">
        <f t="shared" si="19"/>
        <v>1246</v>
      </c>
      <c r="B1261" s="124" t="s">
        <v>9146</v>
      </c>
      <c r="C1261" s="124" t="s">
        <v>9147</v>
      </c>
      <c r="D1261" s="124" t="s">
        <v>8935</v>
      </c>
      <c r="E1261" s="124">
        <v>25</v>
      </c>
      <c r="F1261" s="251"/>
      <c r="G1261" s="251"/>
    </row>
    <row r="1262" spans="1:7" ht="12" customHeight="1">
      <c r="A1262" s="120">
        <f t="shared" si="19"/>
        <v>1247</v>
      </c>
      <c r="B1262" s="124" t="s">
        <v>9146</v>
      </c>
      <c r="C1262" s="124" t="s">
        <v>9145</v>
      </c>
      <c r="D1262" s="124" t="s">
        <v>8336</v>
      </c>
      <c r="E1262" s="124">
        <v>12</v>
      </c>
      <c r="F1262" s="251"/>
      <c r="G1262" s="251"/>
    </row>
    <row r="1263" spans="1:7" ht="12" customHeight="1">
      <c r="A1263" s="120">
        <f t="shared" si="19"/>
        <v>1248</v>
      </c>
      <c r="B1263" s="124" t="s">
        <v>9124</v>
      </c>
      <c r="C1263" s="124" t="s">
        <v>9144</v>
      </c>
      <c r="D1263" s="124" t="s">
        <v>8341</v>
      </c>
      <c r="E1263" s="124">
        <v>1</v>
      </c>
      <c r="F1263" s="251"/>
      <c r="G1263" s="251"/>
    </row>
    <row r="1264" spans="1:7" ht="12" customHeight="1">
      <c r="A1264" s="120">
        <f t="shared" si="19"/>
        <v>1249</v>
      </c>
      <c r="B1264" s="124" t="s">
        <v>9124</v>
      </c>
      <c r="C1264" s="124" t="s">
        <v>9143</v>
      </c>
      <c r="D1264" s="124" t="s">
        <v>8341</v>
      </c>
      <c r="E1264" s="124">
        <v>3</v>
      </c>
      <c r="F1264" s="251"/>
      <c r="G1264" s="251"/>
    </row>
    <row r="1265" spans="1:7" ht="12" customHeight="1">
      <c r="A1265" s="120">
        <f t="shared" si="19"/>
        <v>1250</v>
      </c>
      <c r="B1265" s="124" t="s">
        <v>9124</v>
      </c>
      <c r="C1265" s="124" t="s">
        <v>9142</v>
      </c>
      <c r="D1265" s="124" t="s">
        <v>8341</v>
      </c>
      <c r="E1265" s="124">
        <v>4</v>
      </c>
      <c r="F1265" s="251"/>
      <c r="G1265" s="251"/>
    </row>
    <row r="1266" spans="1:7" ht="12" customHeight="1">
      <c r="A1266" s="120">
        <f t="shared" si="19"/>
        <v>1251</v>
      </c>
      <c r="B1266" s="124" t="s">
        <v>9124</v>
      </c>
      <c r="C1266" s="124" t="s">
        <v>9141</v>
      </c>
      <c r="D1266" s="124" t="s">
        <v>8369</v>
      </c>
      <c r="E1266" s="124">
        <v>3</v>
      </c>
      <c r="F1266" s="251"/>
      <c r="G1266" s="251"/>
    </row>
    <row r="1267" spans="1:7" ht="12" customHeight="1">
      <c r="A1267" s="120">
        <f t="shared" si="19"/>
        <v>1252</v>
      </c>
      <c r="B1267" s="124" t="s">
        <v>9124</v>
      </c>
      <c r="C1267" s="124" t="s">
        <v>9140</v>
      </c>
      <c r="D1267" s="124" t="s">
        <v>8341</v>
      </c>
      <c r="E1267" s="124">
        <v>5</v>
      </c>
      <c r="F1267" s="251"/>
      <c r="G1267" s="251"/>
    </row>
    <row r="1268" spans="1:7" ht="12" customHeight="1">
      <c r="A1268" s="120">
        <f t="shared" si="19"/>
        <v>1253</v>
      </c>
      <c r="B1268" s="124" t="s">
        <v>9124</v>
      </c>
      <c r="C1268" s="124" t="s">
        <v>9139</v>
      </c>
      <c r="D1268" s="124" t="s">
        <v>8341</v>
      </c>
      <c r="E1268" s="124">
        <v>1</v>
      </c>
      <c r="F1268" s="251"/>
      <c r="G1268" s="251"/>
    </row>
    <row r="1269" spans="1:7" ht="12" customHeight="1">
      <c r="A1269" s="120">
        <f t="shared" si="19"/>
        <v>1254</v>
      </c>
      <c r="B1269" s="124" t="s">
        <v>9124</v>
      </c>
      <c r="C1269" s="124" t="s">
        <v>9138</v>
      </c>
      <c r="D1269" s="124" t="s">
        <v>8341</v>
      </c>
      <c r="E1269" s="124">
        <v>2</v>
      </c>
      <c r="F1269" s="251"/>
      <c r="G1269" s="251"/>
    </row>
    <row r="1270" spans="1:7" ht="12" customHeight="1">
      <c r="A1270" s="120">
        <f t="shared" si="19"/>
        <v>1255</v>
      </c>
      <c r="B1270" s="124" t="s">
        <v>9124</v>
      </c>
      <c r="C1270" s="124" t="s">
        <v>9137</v>
      </c>
      <c r="D1270" s="124" t="s">
        <v>8341</v>
      </c>
      <c r="E1270" s="124">
        <v>1</v>
      </c>
      <c r="F1270" s="251"/>
      <c r="G1270" s="251"/>
    </row>
    <row r="1271" spans="1:7" ht="12" customHeight="1">
      <c r="A1271" s="120">
        <f t="shared" si="19"/>
        <v>1256</v>
      </c>
      <c r="B1271" s="124" t="s">
        <v>9124</v>
      </c>
      <c r="C1271" s="124" t="s">
        <v>9136</v>
      </c>
      <c r="D1271" s="124" t="s">
        <v>8341</v>
      </c>
      <c r="E1271" s="124">
        <v>1</v>
      </c>
      <c r="F1271" s="251"/>
      <c r="G1271" s="251"/>
    </row>
    <row r="1272" spans="1:7" ht="12" customHeight="1">
      <c r="A1272" s="120">
        <f t="shared" si="19"/>
        <v>1257</v>
      </c>
      <c r="B1272" s="124" t="s">
        <v>9124</v>
      </c>
      <c r="C1272" s="124" t="s">
        <v>9135</v>
      </c>
      <c r="D1272" s="124" t="s">
        <v>8341</v>
      </c>
      <c r="E1272" s="124">
        <v>1</v>
      </c>
      <c r="F1272" s="251"/>
      <c r="G1272" s="251"/>
    </row>
    <row r="1273" spans="1:7" ht="12" customHeight="1">
      <c r="A1273" s="120">
        <f t="shared" si="19"/>
        <v>1258</v>
      </c>
      <c r="B1273" s="124" t="s">
        <v>9124</v>
      </c>
      <c r="C1273" s="124" t="s">
        <v>9134</v>
      </c>
      <c r="D1273" s="124" t="s">
        <v>8369</v>
      </c>
      <c r="E1273" s="124">
        <v>20</v>
      </c>
      <c r="F1273" s="251"/>
      <c r="G1273" s="251"/>
    </row>
    <row r="1274" spans="1:7" ht="12" customHeight="1">
      <c r="A1274" s="120">
        <f t="shared" si="19"/>
        <v>1259</v>
      </c>
      <c r="B1274" s="124" t="s">
        <v>9124</v>
      </c>
      <c r="C1274" s="124" t="s">
        <v>9133</v>
      </c>
      <c r="D1274" s="124" t="s">
        <v>8369</v>
      </c>
      <c r="E1274" s="124">
        <v>6</v>
      </c>
      <c r="F1274" s="251"/>
      <c r="G1274" s="251"/>
    </row>
    <row r="1275" spans="1:7" ht="12" customHeight="1">
      <c r="A1275" s="120">
        <f t="shared" si="19"/>
        <v>1260</v>
      </c>
      <c r="B1275" s="124" t="s">
        <v>9124</v>
      </c>
      <c r="C1275" s="124" t="s">
        <v>9132</v>
      </c>
      <c r="D1275" s="124" t="s">
        <v>8341</v>
      </c>
      <c r="E1275" s="124">
        <v>7</v>
      </c>
      <c r="F1275" s="251"/>
      <c r="G1275" s="251"/>
    </row>
    <row r="1276" spans="1:7" ht="12" customHeight="1">
      <c r="A1276" s="120">
        <f t="shared" si="19"/>
        <v>1261</v>
      </c>
      <c r="B1276" s="124" t="s">
        <v>9124</v>
      </c>
      <c r="C1276" s="124" t="s">
        <v>9131</v>
      </c>
      <c r="D1276" s="124" t="s">
        <v>8341</v>
      </c>
      <c r="E1276" s="124">
        <v>10</v>
      </c>
      <c r="F1276" s="251"/>
      <c r="G1276" s="251"/>
    </row>
    <row r="1277" spans="1:7" ht="12" customHeight="1">
      <c r="A1277" s="120">
        <f t="shared" si="19"/>
        <v>1262</v>
      </c>
      <c r="B1277" s="124" t="s">
        <v>9124</v>
      </c>
      <c r="C1277" s="124" t="s">
        <v>9129</v>
      </c>
      <c r="D1277" s="124" t="s">
        <v>8341</v>
      </c>
      <c r="E1277" s="124">
        <v>7</v>
      </c>
      <c r="F1277" s="251"/>
      <c r="G1277" s="251"/>
    </row>
    <row r="1278" spans="1:7" ht="12" customHeight="1">
      <c r="A1278" s="120">
        <f t="shared" si="19"/>
        <v>1263</v>
      </c>
      <c r="B1278" s="124" t="s">
        <v>9124</v>
      </c>
      <c r="C1278" s="124" t="s">
        <v>9128</v>
      </c>
      <c r="D1278" s="124" t="s">
        <v>8341</v>
      </c>
      <c r="E1278" s="124">
        <v>6</v>
      </c>
      <c r="F1278" s="251"/>
      <c r="G1278" s="251"/>
    </row>
    <row r="1279" spans="1:7" ht="12" customHeight="1">
      <c r="A1279" s="120">
        <f t="shared" si="19"/>
        <v>1264</v>
      </c>
      <c r="B1279" s="124" t="s">
        <v>9124</v>
      </c>
      <c r="C1279" s="124" t="s">
        <v>9127</v>
      </c>
      <c r="D1279" s="124" t="s">
        <v>8369</v>
      </c>
      <c r="E1279" s="124">
        <v>3</v>
      </c>
      <c r="F1279" s="251"/>
      <c r="G1279" s="251"/>
    </row>
    <row r="1280" spans="1:7" ht="12" customHeight="1">
      <c r="A1280" s="120">
        <f t="shared" si="19"/>
        <v>1265</v>
      </c>
      <c r="B1280" s="124" t="s">
        <v>9124</v>
      </c>
      <c r="C1280" s="124" t="s">
        <v>9126</v>
      </c>
      <c r="D1280" s="124" t="s">
        <v>8341</v>
      </c>
      <c r="E1280" s="124">
        <v>2</v>
      </c>
      <c r="F1280" s="251"/>
      <c r="G1280" s="251"/>
    </row>
    <row r="1281" spans="1:7" ht="12" customHeight="1">
      <c r="A1281" s="120">
        <f t="shared" si="19"/>
        <v>1266</v>
      </c>
      <c r="B1281" s="124" t="s">
        <v>9124</v>
      </c>
      <c r="C1281" s="124" t="s">
        <v>9125</v>
      </c>
      <c r="D1281" s="124" t="s">
        <v>8341</v>
      </c>
      <c r="E1281" s="124">
        <v>3</v>
      </c>
      <c r="F1281" s="251"/>
      <c r="G1281" s="251"/>
    </row>
    <row r="1282" spans="1:7" ht="12" customHeight="1">
      <c r="A1282" s="120">
        <f t="shared" si="19"/>
        <v>1267</v>
      </c>
      <c r="B1282" s="124" t="s">
        <v>9124</v>
      </c>
      <c r="C1282" s="124" t="s">
        <v>9123</v>
      </c>
      <c r="D1282" s="124" t="s">
        <v>8341</v>
      </c>
      <c r="E1282" s="124">
        <v>1</v>
      </c>
      <c r="F1282" s="251"/>
      <c r="G1282" s="251"/>
    </row>
    <row r="1283" spans="1:7" ht="12" customHeight="1">
      <c r="A1283" s="120">
        <f t="shared" si="19"/>
        <v>1268</v>
      </c>
      <c r="B1283" s="124" t="s">
        <v>9083</v>
      </c>
      <c r="C1283" s="124" t="s">
        <v>9122</v>
      </c>
      <c r="D1283" s="124" t="s">
        <v>8349</v>
      </c>
      <c r="E1283" s="124">
        <v>1</v>
      </c>
      <c r="F1283" s="251"/>
      <c r="G1283" s="251"/>
    </row>
    <row r="1284" spans="1:7" ht="12" customHeight="1">
      <c r="A1284" s="120">
        <f t="shared" si="19"/>
        <v>1269</v>
      </c>
      <c r="B1284" s="124" t="s">
        <v>9083</v>
      </c>
      <c r="C1284" s="124" t="s">
        <v>9121</v>
      </c>
      <c r="D1284" s="124" t="s">
        <v>8345</v>
      </c>
      <c r="E1284" s="124">
        <v>31</v>
      </c>
      <c r="F1284" s="251"/>
      <c r="G1284" s="251"/>
    </row>
    <row r="1285" spans="1:7" ht="12" customHeight="1">
      <c r="A1285" s="120">
        <f t="shared" si="19"/>
        <v>1270</v>
      </c>
      <c r="B1285" s="124" t="s">
        <v>9083</v>
      </c>
      <c r="C1285" s="124" t="s">
        <v>9120</v>
      </c>
      <c r="D1285" s="124" t="s">
        <v>8345</v>
      </c>
      <c r="E1285" s="124">
        <v>1</v>
      </c>
      <c r="F1285" s="251"/>
      <c r="G1285" s="251"/>
    </row>
    <row r="1286" spans="1:7" ht="12" customHeight="1">
      <c r="A1286" s="120">
        <f t="shared" si="19"/>
        <v>1271</v>
      </c>
      <c r="B1286" s="124" t="s">
        <v>9083</v>
      </c>
      <c r="C1286" s="124" t="s">
        <v>9119</v>
      </c>
      <c r="D1286" s="124" t="s">
        <v>8441</v>
      </c>
      <c r="E1286" s="124">
        <v>9</v>
      </c>
      <c r="F1286" s="251"/>
      <c r="G1286" s="251"/>
    </row>
    <row r="1287" spans="1:7" ht="12" customHeight="1">
      <c r="A1287" s="120">
        <f t="shared" si="19"/>
        <v>1272</v>
      </c>
      <c r="B1287" s="124" t="s">
        <v>9083</v>
      </c>
      <c r="C1287" s="124" t="s">
        <v>9117</v>
      </c>
      <c r="D1287" s="124" t="s">
        <v>8336</v>
      </c>
      <c r="E1287" s="124">
        <v>2</v>
      </c>
      <c r="F1287" s="251"/>
      <c r="G1287" s="251"/>
    </row>
    <row r="1288" spans="1:7" ht="12" customHeight="1">
      <c r="A1288" s="120">
        <f t="shared" si="19"/>
        <v>1273</v>
      </c>
      <c r="B1288" s="124" t="s">
        <v>9083</v>
      </c>
      <c r="C1288" s="124" t="s">
        <v>9116</v>
      </c>
      <c r="D1288" s="124" t="s">
        <v>8336</v>
      </c>
      <c r="E1288" s="124">
        <v>6</v>
      </c>
      <c r="F1288" s="251"/>
      <c r="G1288" s="251"/>
    </row>
    <row r="1289" spans="1:7" ht="12" customHeight="1">
      <c r="A1289" s="120">
        <f t="shared" si="19"/>
        <v>1274</v>
      </c>
      <c r="B1289" s="124" t="s">
        <v>9083</v>
      </c>
      <c r="C1289" s="124" t="s">
        <v>9115</v>
      </c>
      <c r="D1289" s="124" t="s">
        <v>8336</v>
      </c>
      <c r="E1289" s="124">
        <v>2</v>
      </c>
      <c r="F1289" s="251"/>
      <c r="G1289" s="251"/>
    </row>
    <row r="1290" spans="1:7" ht="12" customHeight="1">
      <c r="A1290" s="120">
        <f t="shared" si="19"/>
        <v>1275</v>
      </c>
      <c r="B1290" s="124" t="s">
        <v>9083</v>
      </c>
      <c r="C1290" s="124" t="s">
        <v>9114</v>
      </c>
      <c r="D1290" s="124" t="s">
        <v>8336</v>
      </c>
      <c r="E1290" s="124">
        <v>1</v>
      </c>
      <c r="F1290" s="251"/>
      <c r="G1290" s="251"/>
    </row>
    <row r="1291" spans="1:7" ht="12" customHeight="1">
      <c r="A1291" s="120">
        <f t="shared" si="19"/>
        <v>1276</v>
      </c>
      <c r="B1291" s="124" t="s">
        <v>9083</v>
      </c>
      <c r="C1291" s="124" t="s">
        <v>9113</v>
      </c>
      <c r="D1291" s="124" t="s">
        <v>8336</v>
      </c>
      <c r="E1291" s="124">
        <v>6</v>
      </c>
      <c r="F1291" s="251"/>
      <c r="G1291" s="251"/>
    </row>
    <row r="1292" spans="1:7" ht="12" customHeight="1">
      <c r="A1292" s="120">
        <f t="shared" si="19"/>
        <v>1277</v>
      </c>
      <c r="B1292" s="124" t="s">
        <v>9083</v>
      </c>
      <c r="C1292" s="124" t="s">
        <v>9112</v>
      </c>
      <c r="D1292" s="124" t="s">
        <v>8336</v>
      </c>
      <c r="E1292" s="124">
        <v>1</v>
      </c>
      <c r="F1292" s="251"/>
      <c r="G1292" s="251"/>
    </row>
    <row r="1293" spans="1:7" ht="12" customHeight="1">
      <c r="A1293" s="120">
        <f t="shared" si="19"/>
        <v>1278</v>
      </c>
      <c r="B1293" s="124" t="s">
        <v>9083</v>
      </c>
      <c r="C1293" s="124" t="s">
        <v>9111</v>
      </c>
      <c r="D1293" s="124" t="s">
        <v>8336</v>
      </c>
      <c r="E1293" s="124">
        <v>3</v>
      </c>
      <c r="F1293" s="251"/>
      <c r="G1293" s="251"/>
    </row>
    <row r="1294" spans="1:7" ht="12" customHeight="1">
      <c r="A1294" s="120">
        <f t="shared" si="19"/>
        <v>1279</v>
      </c>
      <c r="B1294" s="124" t="s">
        <v>9083</v>
      </c>
      <c r="C1294" s="124" t="s">
        <v>9110</v>
      </c>
      <c r="D1294" s="124" t="s">
        <v>8336</v>
      </c>
      <c r="E1294" s="124">
        <v>11</v>
      </c>
      <c r="F1294" s="251"/>
      <c r="G1294" s="251"/>
    </row>
    <row r="1295" spans="1:7" ht="12" customHeight="1">
      <c r="A1295" s="120">
        <f t="shared" si="19"/>
        <v>1280</v>
      </c>
      <c r="B1295" s="124" t="s">
        <v>9083</v>
      </c>
      <c r="C1295" s="124" t="s">
        <v>9109</v>
      </c>
      <c r="D1295" s="124" t="s">
        <v>8336</v>
      </c>
      <c r="E1295" s="124">
        <v>2</v>
      </c>
      <c r="F1295" s="251"/>
      <c r="G1295" s="251"/>
    </row>
    <row r="1296" spans="1:7" ht="12" customHeight="1">
      <c r="A1296" s="120">
        <f t="shared" si="19"/>
        <v>1281</v>
      </c>
      <c r="B1296" s="124" t="s">
        <v>9083</v>
      </c>
      <c r="C1296" s="124" t="s">
        <v>9108</v>
      </c>
      <c r="D1296" s="124" t="s">
        <v>8345</v>
      </c>
      <c r="E1296" s="124">
        <v>13</v>
      </c>
      <c r="F1296" s="251"/>
      <c r="G1296" s="251"/>
    </row>
    <row r="1297" spans="1:7" ht="12" customHeight="1">
      <c r="A1297" s="120">
        <f t="shared" si="19"/>
        <v>1282</v>
      </c>
      <c r="B1297" s="124" t="s">
        <v>9083</v>
      </c>
      <c r="C1297" s="124" t="s">
        <v>9107</v>
      </c>
      <c r="D1297" s="124" t="s">
        <v>8345</v>
      </c>
      <c r="E1297" s="124">
        <v>2</v>
      </c>
      <c r="F1297" s="251"/>
      <c r="G1297" s="251"/>
    </row>
    <row r="1298" spans="1:7" ht="12" customHeight="1">
      <c r="A1298" s="120">
        <f t="shared" ref="A1298:A1361" si="20">A1297+1</f>
        <v>1283</v>
      </c>
      <c r="B1298" s="124" t="s">
        <v>9083</v>
      </c>
      <c r="C1298" s="124" t="s">
        <v>9106</v>
      </c>
      <c r="D1298" s="124" t="s">
        <v>8336</v>
      </c>
      <c r="E1298" s="124">
        <v>1</v>
      </c>
      <c r="F1298" s="251"/>
      <c r="G1298" s="251"/>
    </row>
    <row r="1299" spans="1:7" ht="12" customHeight="1">
      <c r="A1299" s="120">
        <f t="shared" si="20"/>
        <v>1284</v>
      </c>
      <c r="B1299" s="124" t="s">
        <v>9083</v>
      </c>
      <c r="C1299" s="124" t="s">
        <v>9105</v>
      </c>
      <c r="D1299" s="124" t="s">
        <v>8345</v>
      </c>
      <c r="E1299" s="124">
        <v>7</v>
      </c>
      <c r="F1299" s="251"/>
      <c r="G1299" s="251"/>
    </row>
    <row r="1300" spans="1:7" ht="12" customHeight="1">
      <c r="A1300" s="120">
        <f t="shared" si="20"/>
        <v>1285</v>
      </c>
      <c r="B1300" s="124" t="s">
        <v>9083</v>
      </c>
      <c r="C1300" s="124" t="s">
        <v>9104</v>
      </c>
      <c r="D1300" s="124" t="s">
        <v>8349</v>
      </c>
      <c r="E1300" s="124">
        <v>2</v>
      </c>
      <c r="F1300" s="251"/>
      <c r="G1300" s="251"/>
    </row>
    <row r="1301" spans="1:7" ht="12" customHeight="1">
      <c r="A1301" s="120">
        <f t="shared" si="20"/>
        <v>1286</v>
      </c>
      <c r="B1301" s="124" t="s">
        <v>9083</v>
      </c>
      <c r="C1301" s="124" t="s">
        <v>9103</v>
      </c>
      <c r="D1301" s="124" t="s">
        <v>8345</v>
      </c>
      <c r="E1301" s="124">
        <v>28</v>
      </c>
      <c r="F1301" s="251"/>
      <c r="G1301" s="251"/>
    </row>
    <row r="1302" spans="1:7" ht="12" customHeight="1">
      <c r="A1302" s="120">
        <f t="shared" si="20"/>
        <v>1287</v>
      </c>
      <c r="B1302" s="124" t="s">
        <v>9083</v>
      </c>
      <c r="C1302" s="124" t="s">
        <v>9102</v>
      </c>
      <c r="D1302" s="124" t="s">
        <v>8349</v>
      </c>
      <c r="E1302" s="124">
        <v>24</v>
      </c>
      <c r="F1302" s="251"/>
      <c r="G1302" s="251"/>
    </row>
    <row r="1303" spans="1:7" ht="12" customHeight="1">
      <c r="A1303" s="120">
        <f t="shared" si="20"/>
        <v>1288</v>
      </c>
      <c r="B1303" s="124" t="s">
        <v>9083</v>
      </c>
      <c r="C1303" s="124" t="s">
        <v>9101</v>
      </c>
      <c r="D1303" s="124" t="s">
        <v>8345</v>
      </c>
      <c r="E1303" s="124">
        <v>1</v>
      </c>
      <c r="F1303" s="251"/>
      <c r="G1303" s="251"/>
    </row>
    <row r="1304" spans="1:7" ht="12" customHeight="1">
      <c r="A1304" s="120">
        <f t="shared" si="20"/>
        <v>1289</v>
      </c>
      <c r="B1304" s="124" t="s">
        <v>9083</v>
      </c>
      <c r="C1304" s="124" t="s">
        <v>9100</v>
      </c>
      <c r="D1304" s="124" t="s">
        <v>8345</v>
      </c>
      <c r="E1304" s="124">
        <v>42</v>
      </c>
      <c r="F1304" s="251"/>
      <c r="G1304" s="251"/>
    </row>
    <row r="1305" spans="1:7" ht="12" customHeight="1">
      <c r="A1305" s="120">
        <f t="shared" si="20"/>
        <v>1290</v>
      </c>
      <c r="B1305" s="124" t="s">
        <v>9083</v>
      </c>
      <c r="C1305" s="124" t="s">
        <v>9099</v>
      </c>
      <c r="D1305" s="124" t="s">
        <v>8345</v>
      </c>
      <c r="E1305" s="124">
        <v>38</v>
      </c>
      <c r="F1305" s="251"/>
      <c r="G1305" s="251"/>
    </row>
    <row r="1306" spans="1:7" ht="12" customHeight="1">
      <c r="A1306" s="120">
        <f t="shared" si="20"/>
        <v>1291</v>
      </c>
      <c r="B1306" s="124" t="s">
        <v>9083</v>
      </c>
      <c r="C1306" s="124" t="s">
        <v>9098</v>
      </c>
      <c r="D1306" s="124" t="s">
        <v>8345</v>
      </c>
      <c r="E1306" s="124">
        <v>130</v>
      </c>
      <c r="F1306" s="251"/>
      <c r="G1306" s="251"/>
    </row>
    <row r="1307" spans="1:7" ht="12" customHeight="1">
      <c r="A1307" s="120">
        <f t="shared" si="20"/>
        <v>1292</v>
      </c>
      <c r="B1307" s="124" t="s">
        <v>9083</v>
      </c>
      <c r="C1307" s="124" t="s">
        <v>9097</v>
      </c>
      <c r="D1307" s="124" t="s">
        <v>8345</v>
      </c>
      <c r="E1307" s="124">
        <v>1</v>
      </c>
      <c r="F1307" s="251"/>
      <c r="G1307" s="251"/>
    </row>
    <row r="1308" spans="1:7" ht="12" customHeight="1">
      <c r="A1308" s="120">
        <f t="shared" si="20"/>
        <v>1293</v>
      </c>
      <c r="B1308" s="124" t="s">
        <v>9083</v>
      </c>
      <c r="C1308" s="124" t="s">
        <v>9096</v>
      </c>
      <c r="D1308" s="124" t="s">
        <v>8441</v>
      </c>
      <c r="E1308" s="124">
        <v>2</v>
      </c>
      <c r="F1308" s="251"/>
      <c r="G1308" s="251"/>
    </row>
    <row r="1309" spans="1:7" ht="12" customHeight="1">
      <c r="A1309" s="120">
        <f t="shared" si="20"/>
        <v>1294</v>
      </c>
      <c r="B1309" s="124" t="s">
        <v>9083</v>
      </c>
      <c r="C1309" s="124" t="s">
        <v>9095</v>
      </c>
      <c r="D1309" s="124" t="s">
        <v>8336</v>
      </c>
      <c r="E1309" s="124">
        <v>1</v>
      </c>
      <c r="F1309" s="251"/>
      <c r="G1309" s="251"/>
    </row>
    <row r="1310" spans="1:7" ht="12" customHeight="1">
      <c r="A1310" s="120">
        <f t="shared" si="20"/>
        <v>1295</v>
      </c>
      <c r="B1310" s="124" t="s">
        <v>9083</v>
      </c>
      <c r="C1310" s="124" t="s">
        <v>9094</v>
      </c>
      <c r="D1310" s="124" t="s">
        <v>8345</v>
      </c>
      <c r="E1310" s="124">
        <v>3</v>
      </c>
      <c r="F1310" s="251"/>
      <c r="G1310" s="251"/>
    </row>
    <row r="1311" spans="1:7" ht="12" customHeight="1">
      <c r="A1311" s="120">
        <f t="shared" si="20"/>
        <v>1296</v>
      </c>
      <c r="B1311" s="124" t="s">
        <v>9083</v>
      </c>
      <c r="C1311" s="124" t="s">
        <v>9093</v>
      </c>
      <c r="D1311" s="124" t="s">
        <v>8345</v>
      </c>
      <c r="E1311" s="124">
        <v>4</v>
      </c>
      <c r="F1311" s="251"/>
      <c r="G1311" s="251"/>
    </row>
    <row r="1312" spans="1:7" ht="12" customHeight="1">
      <c r="A1312" s="120">
        <f t="shared" si="20"/>
        <v>1297</v>
      </c>
      <c r="B1312" s="124" t="s">
        <v>9091</v>
      </c>
      <c r="C1312" s="124" t="s">
        <v>9092</v>
      </c>
      <c r="D1312" s="124" t="s">
        <v>8336</v>
      </c>
      <c r="E1312" s="124">
        <v>3</v>
      </c>
      <c r="F1312" s="251"/>
      <c r="G1312" s="251"/>
    </row>
    <row r="1313" spans="1:7" ht="12" customHeight="1">
      <c r="A1313" s="120">
        <f t="shared" si="20"/>
        <v>1298</v>
      </c>
      <c r="B1313" s="124" t="s">
        <v>9091</v>
      </c>
      <c r="C1313" s="124" t="s">
        <v>9090</v>
      </c>
      <c r="D1313" s="124" t="s">
        <v>8336</v>
      </c>
      <c r="E1313" s="124">
        <v>4</v>
      </c>
      <c r="F1313" s="251"/>
      <c r="G1313" s="251"/>
    </row>
    <row r="1314" spans="1:7" ht="12" customHeight="1">
      <c r="A1314" s="120">
        <f t="shared" si="20"/>
        <v>1299</v>
      </c>
      <c r="B1314" s="124" t="s">
        <v>9083</v>
      </c>
      <c r="C1314" s="124" t="s">
        <v>9089</v>
      </c>
      <c r="D1314" s="124" t="s">
        <v>8345</v>
      </c>
      <c r="E1314" s="124">
        <v>3</v>
      </c>
      <c r="F1314" s="251"/>
      <c r="G1314" s="251"/>
    </row>
    <row r="1315" spans="1:7" ht="12" customHeight="1">
      <c r="A1315" s="120">
        <f t="shared" si="20"/>
        <v>1300</v>
      </c>
      <c r="B1315" s="124" t="s">
        <v>9083</v>
      </c>
      <c r="C1315" s="124" t="s">
        <v>9088</v>
      </c>
      <c r="D1315" s="124" t="s">
        <v>8345</v>
      </c>
      <c r="E1315" s="124">
        <v>1</v>
      </c>
      <c r="F1315" s="251"/>
      <c r="G1315" s="251"/>
    </row>
    <row r="1316" spans="1:7" ht="12" customHeight="1">
      <c r="A1316" s="120">
        <f t="shared" si="20"/>
        <v>1301</v>
      </c>
      <c r="B1316" s="124" t="s">
        <v>9083</v>
      </c>
      <c r="C1316" s="124" t="s">
        <v>9087</v>
      </c>
      <c r="D1316" s="124" t="s">
        <v>8345</v>
      </c>
      <c r="E1316" s="124">
        <v>2</v>
      </c>
      <c r="F1316" s="251"/>
      <c r="G1316" s="251"/>
    </row>
    <row r="1317" spans="1:7" ht="12" customHeight="1">
      <c r="A1317" s="120">
        <f t="shared" si="20"/>
        <v>1302</v>
      </c>
      <c r="B1317" s="124" t="s">
        <v>9083</v>
      </c>
      <c r="C1317" s="124" t="s">
        <v>9086</v>
      </c>
      <c r="D1317" s="124" t="s">
        <v>8336</v>
      </c>
      <c r="E1317" s="124">
        <v>3</v>
      </c>
      <c r="F1317" s="251"/>
      <c r="G1317" s="251"/>
    </row>
    <row r="1318" spans="1:7" ht="12" customHeight="1">
      <c r="A1318" s="120">
        <f t="shared" si="20"/>
        <v>1303</v>
      </c>
      <c r="B1318" s="124" t="s">
        <v>9083</v>
      </c>
      <c r="C1318" s="124" t="s">
        <v>9085</v>
      </c>
      <c r="D1318" s="124" t="s">
        <v>8345</v>
      </c>
      <c r="E1318" s="124">
        <v>13</v>
      </c>
      <c r="F1318" s="251"/>
      <c r="G1318" s="251"/>
    </row>
    <row r="1319" spans="1:7" ht="12" customHeight="1">
      <c r="A1319" s="120">
        <f t="shared" si="20"/>
        <v>1304</v>
      </c>
      <c r="B1319" s="124" t="s">
        <v>9083</v>
      </c>
      <c r="C1319" s="124" t="s">
        <v>9084</v>
      </c>
      <c r="D1319" s="124" t="s">
        <v>8345</v>
      </c>
      <c r="E1319" s="124">
        <v>14</v>
      </c>
      <c r="F1319" s="251"/>
      <c r="G1319" s="251"/>
    </row>
    <row r="1320" spans="1:7" ht="12" customHeight="1">
      <c r="A1320" s="120">
        <f t="shared" si="20"/>
        <v>1305</v>
      </c>
      <c r="B1320" s="124" t="s">
        <v>9083</v>
      </c>
      <c r="C1320" s="124" t="s">
        <v>9082</v>
      </c>
      <c r="D1320" s="124" t="s">
        <v>8441</v>
      </c>
      <c r="E1320" s="124">
        <v>13</v>
      </c>
      <c r="F1320" s="251"/>
      <c r="G1320" s="251"/>
    </row>
    <row r="1321" spans="1:7" ht="12" customHeight="1">
      <c r="A1321" s="120">
        <f t="shared" si="20"/>
        <v>1306</v>
      </c>
      <c r="B1321" s="124" t="s">
        <v>9079</v>
      </c>
      <c r="C1321" s="124" t="s">
        <v>9081</v>
      </c>
      <c r="D1321" s="124" t="s">
        <v>8349</v>
      </c>
      <c r="E1321" s="124">
        <v>1</v>
      </c>
      <c r="F1321" s="251"/>
      <c r="G1321" s="251"/>
    </row>
    <row r="1322" spans="1:7" ht="12" customHeight="1">
      <c r="A1322" s="120">
        <f t="shared" si="20"/>
        <v>1307</v>
      </c>
      <c r="B1322" s="124" t="s">
        <v>9079</v>
      </c>
      <c r="C1322" s="124" t="s">
        <v>9078</v>
      </c>
      <c r="D1322" s="124" t="s">
        <v>8349</v>
      </c>
      <c r="E1322" s="124">
        <v>6</v>
      </c>
      <c r="F1322" s="251"/>
      <c r="G1322" s="251"/>
    </row>
    <row r="1323" spans="1:7" ht="12" customHeight="1">
      <c r="A1323" s="120">
        <f t="shared" si="20"/>
        <v>1308</v>
      </c>
      <c r="B1323" s="124" t="s">
        <v>9075</v>
      </c>
      <c r="C1323" s="124" t="s">
        <v>9077</v>
      </c>
      <c r="D1323" s="124" t="s">
        <v>8341</v>
      </c>
      <c r="E1323" s="124">
        <v>1</v>
      </c>
      <c r="F1323" s="251"/>
      <c r="G1323" s="251"/>
    </row>
    <row r="1324" spans="1:7" ht="12" customHeight="1">
      <c r="A1324" s="120">
        <f t="shared" si="20"/>
        <v>1309</v>
      </c>
      <c r="B1324" s="124" t="s">
        <v>9075</v>
      </c>
      <c r="C1324" s="124" t="s">
        <v>9076</v>
      </c>
      <c r="D1324" s="124" t="s">
        <v>8341</v>
      </c>
      <c r="E1324" s="124">
        <v>2</v>
      </c>
      <c r="F1324" s="251"/>
      <c r="G1324" s="251"/>
    </row>
    <row r="1325" spans="1:7" ht="12" customHeight="1">
      <c r="A1325" s="120">
        <f t="shared" si="20"/>
        <v>1310</v>
      </c>
      <c r="B1325" s="124" t="s">
        <v>9075</v>
      </c>
      <c r="C1325" s="124" t="s">
        <v>9074</v>
      </c>
      <c r="D1325" s="124" t="s">
        <v>8341</v>
      </c>
      <c r="E1325" s="124">
        <v>3</v>
      </c>
      <c r="F1325" s="251"/>
      <c r="G1325" s="251"/>
    </row>
    <row r="1326" spans="1:7" ht="12" customHeight="1">
      <c r="A1326" s="120">
        <f t="shared" si="20"/>
        <v>1311</v>
      </c>
      <c r="B1326" s="124" t="s">
        <v>9054</v>
      </c>
      <c r="C1326" s="124" t="s">
        <v>9073</v>
      </c>
      <c r="D1326" s="124" t="s">
        <v>8369</v>
      </c>
      <c r="E1326" s="124">
        <v>55</v>
      </c>
      <c r="F1326" s="251"/>
      <c r="G1326" s="251"/>
    </row>
    <row r="1327" spans="1:7" ht="12" customHeight="1">
      <c r="A1327" s="120">
        <f t="shared" si="20"/>
        <v>1312</v>
      </c>
      <c r="B1327" s="124" t="s">
        <v>9054</v>
      </c>
      <c r="C1327" s="124" t="s">
        <v>9072</v>
      </c>
      <c r="D1327" s="124" t="s">
        <v>8341</v>
      </c>
      <c r="E1327" s="124">
        <v>3</v>
      </c>
      <c r="F1327" s="251"/>
      <c r="G1327" s="251"/>
    </row>
    <row r="1328" spans="1:7" ht="12" customHeight="1">
      <c r="A1328" s="120">
        <f t="shared" si="20"/>
        <v>1313</v>
      </c>
      <c r="B1328" s="124" t="s">
        <v>9054</v>
      </c>
      <c r="C1328" s="124" t="s">
        <v>9071</v>
      </c>
      <c r="D1328" s="124" t="s">
        <v>8369</v>
      </c>
      <c r="E1328" s="124">
        <v>2</v>
      </c>
      <c r="F1328" s="251"/>
      <c r="G1328" s="251"/>
    </row>
    <row r="1329" spans="1:7" ht="12" customHeight="1">
      <c r="A1329" s="120">
        <f t="shared" si="20"/>
        <v>1314</v>
      </c>
      <c r="B1329" s="124" t="s">
        <v>9054</v>
      </c>
      <c r="C1329" s="124" t="s">
        <v>9070</v>
      </c>
      <c r="D1329" s="124" t="s">
        <v>4393</v>
      </c>
      <c r="E1329" s="124">
        <v>10</v>
      </c>
      <c r="F1329" s="251"/>
      <c r="G1329" s="251"/>
    </row>
    <row r="1330" spans="1:7" ht="12" customHeight="1">
      <c r="A1330" s="120">
        <f t="shared" si="20"/>
        <v>1315</v>
      </c>
      <c r="B1330" s="124" t="s">
        <v>9054</v>
      </c>
      <c r="C1330" s="124" t="s">
        <v>9069</v>
      </c>
      <c r="D1330" s="124" t="s">
        <v>4393</v>
      </c>
      <c r="E1330" s="124">
        <v>1</v>
      </c>
      <c r="F1330" s="251"/>
      <c r="G1330" s="251"/>
    </row>
    <row r="1331" spans="1:7" ht="12" customHeight="1">
      <c r="A1331" s="120">
        <f t="shared" si="20"/>
        <v>1316</v>
      </c>
      <c r="B1331" s="124" t="s">
        <v>9054</v>
      </c>
      <c r="C1331" s="124" t="s">
        <v>9068</v>
      </c>
      <c r="D1331" s="124" t="s">
        <v>8369</v>
      </c>
      <c r="E1331" s="124">
        <v>4</v>
      </c>
      <c r="F1331" s="251"/>
      <c r="G1331" s="251"/>
    </row>
    <row r="1332" spans="1:7" ht="12" customHeight="1">
      <c r="A1332" s="120">
        <f t="shared" si="20"/>
        <v>1317</v>
      </c>
      <c r="B1332" s="124" t="s">
        <v>9054</v>
      </c>
      <c r="C1332" s="124" t="s">
        <v>9067</v>
      </c>
      <c r="D1332" s="124" t="s">
        <v>8369</v>
      </c>
      <c r="E1332" s="124">
        <v>1</v>
      </c>
      <c r="F1332" s="251"/>
      <c r="G1332" s="251"/>
    </row>
    <row r="1333" spans="1:7" ht="12" customHeight="1">
      <c r="A1333" s="120">
        <f t="shared" si="20"/>
        <v>1318</v>
      </c>
      <c r="B1333" s="124" t="s">
        <v>9054</v>
      </c>
      <c r="C1333" s="124" t="s">
        <v>9066</v>
      </c>
      <c r="D1333" s="124" t="s">
        <v>4393</v>
      </c>
      <c r="E1333" s="124">
        <v>2</v>
      </c>
      <c r="F1333" s="251"/>
      <c r="G1333" s="251"/>
    </row>
    <row r="1334" spans="1:7" ht="12" customHeight="1">
      <c r="A1334" s="120">
        <f t="shared" si="20"/>
        <v>1319</v>
      </c>
      <c r="B1334" s="124" t="s">
        <v>9054</v>
      </c>
      <c r="C1334" s="124" t="s">
        <v>9065</v>
      </c>
      <c r="D1334" s="124" t="s">
        <v>8369</v>
      </c>
      <c r="E1334" s="124">
        <v>4</v>
      </c>
      <c r="F1334" s="251"/>
      <c r="G1334" s="251"/>
    </row>
    <row r="1335" spans="1:7" ht="12" customHeight="1">
      <c r="A1335" s="120">
        <f t="shared" si="20"/>
        <v>1320</v>
      </c>
      <c r="B1335" s="124" t="s">
        <v>9054</v>
      </c>
      <c r="C1335" s="124" t="s">
        <v>9064</v>
      </c>
      <c r="D1335" s="124" t="s">
        <v>8369</v>
      </c>
      <c r="E1335" s="124">
        <v>1</v>
      </c>
      <c r="F1335" s="251"/>
      <c r="G1335" s="251"/>
    </row>
    <row r="1336" spans="1:7" ht="12" customHeight="1">
      <c r="A1336" s="120">
        <f t="shared" si="20"/>
        <v>1321</v>
      </c>
      <c r="B1336" s="124" t="s">
        <v>9054</v>
      </c>
      <c r="C1336" s="124" t="s">
        <v>9063</v>
      </c>
      <c r="D1336" s="124" t="s">
        <v>4393</v>
      </c>
      <c r="E1336" s="124">
        <v>1</v>
      </c>
      <c r="F1336" s="251"/>
      <c r="G1336" s="251"/>
    </row>
    <row r="1337" spans="1:7" ht="12" customHeight="1">
      <c r="A1337" s="120">
        <f t="shared" si="20"/>
        <v>1322</v>
      </c>
      <c r="B1337" s="124" t="s">
        <v>9054</v>
      </c>
      <c r="C1337" s="124" t="s">
        <v>9062</v>
      </c>
      <c r="D1337" s="124" t="s">
        <v>8341</v>
      </c>
      <c r="E1337" s="124">
        <v>2</v>
      </c>
      <c r="F1337" s="251"/>
      <c r="G1337" s="251"/>
    </row>
    <row r="1338" spans="1:7" ht="12" customHeight="1">
      <c r="A1338" s="120">
        <f t="shared" si="20"/>
        <v>1323</v>
      </c>
      <c r="B1338" s="124" t="s">
        <v>9054</v>
      </c>
      <c r="C1338" s="124" t="s">
        <v>9061</v>
      </c>
      <c r="D1338" s="124" t="s">
        <v>8341</v>
      </c>
      <c r="E1338" s="124">
        <v>1</v>
      </c>
      <c r="F1338" s="251"/>
      <c r="G1338" s="251"/>
    </row>
    <row r="1339" spans="1:7" ht="12" customHeight="1">
      <c r="A1339" s="120">
        <f t="shared" si="20"/>
        <v>1324</v>
      </c>
      <c r="B1339" s="124" t="s">
        <v>9054</v>
      </c>
      <c r="C1339" s="124" t="s">
        <v>9060</v>
      </c>
      <c r="D1339" s="124" t="s">
        <v>8341</v>
      </c>
      <c r="E1339" s="124">
        <v>1</v>
      </c>
      <c r="F1339" s="251"/>
      <c r="G1339" s="251"/>
    </row>
    <row r="1340" spans="1:7" ht="12" customHeight="1">
      <c r="A1340" s="120">
        <f t="shared" si="20"/>
        <v>1325</v>
      </c>
      <c r="B1340" s="124" t="s">
        <v>9054</v>
      </c>
      <c r="C1340" s="124" t="s">
        <v>9059</v>
      </c>
      <c r="D1340" s="124" t="s">
        <v>8341</v>
      </c>
      <c r="E1340" s="124">
        <v>2</v>
      </c>
      <c r="F1340" s="251"/>
      <c r="G1340" s="251"/>
    </row>
    <row r="1341" spans="1:7" ht="12" customHeight="1">
      <c r="A1341" s="120">
        <f t="shared" si="20"/>
        <v>1326</v>
      </c>
      <c r="B1341" s="124" t="s">
        <v>9054</v>
      </c>
      <c r="C1341" s="124" t="s">
        <v>9058</v>
      </c>
      <c r="D1341" s="124" t="s">
        <v>8341</v>
      </c>
      <c r="E1341" s="124">
        <v>1</v>
      </c>
      <c r="F1341" s="251"/>
      <c r="G1341" s="251"/>
    </row>
    <row r="1342" spans="1:7" ht="12" customHeight="1">
      <c r="A1342" s="120">
        <f t="shared" si="20"/>
        <v>1327</v>
      </c>
      <c r="B1342" s="124" t="s">
        <v>9054</v>
      </c>
      <c r="C1342" s="124" t="s">
        <v>9057</v>
      </c>
      <c r="D1342" s="124" t="s">
        <v>8341</v>
      </c>
      <c r="E1342" s="124">
        <v>2</v>
      </c>
      <c r="F1342" s="251"/>
      <c r="G1342" s="251"/>
    </row>
    <row r="1343" spans="1:7" ht="12" customHeight="1">
      <c r="A1343" s="120">
        <f t="shared" si="20"/>
        <v>1328</v>
      </c>
      <c r="B1343" s="124" t="s">
        <v>9054</v>
      </c>
      <c r="C1343" s="124" t="s">
        <v>9056</v>
      </c>
      <c r="D1343" s="124" t="s">
        <v>8369</v>
      </c>
      <c r="E1343" s="124">
        <v>6</v>
      </c>
      <c r="F1343" s="251"/>
      <c r="G1343" s="251"/>
    </row>
    <row r="1344" spans="1:7" ht="12" customHeight="1">
      <c r="A1344" s="120">
        <f t="shared" si="20"/>
        <v>1329</v>
      </c>
      <c r="B1344" s="124" t="s">
        <v>9054</v>
      </c>
      <c r="C1344" s="124" t="s">
        <v>9055</v>
      </c>
      <c r="D1344" s="124" t="s">
        <v>4393</v>
      </c>
      <c r="E1344" s="124">
        <v>3</v>
      </c>
      <c r="F1344" s="251"/>
      <c r="G1344" s="251"/>
    </row>
    <row r="1345" spans="1:7" ht="12" customHeight="1">
      <c r="A1345" s="120">
        <f t="shared" si="20"/>
        <v>1330</v>
      </c>
      <c r="B1345" s="124" t="s">
        <v>9054</v>
      </c>
      <c r="C1345" s="124" t="s">
        <v>9053</v>
      </c>
      <c r="D1345" s="124" t="s">
        <v>8341</v>
      </c>
      <c r="E1345" s="124">
        <v>2</v>
      </c>
      <c r="F1345" s="251"/>
      <c r="G1345" s="251"/>
    </row>
    <row r="1346" spans="1:7" ht="12" customHeight="1">
      <c r="A1346" s="120">
        <f t="shared" si="20"/>
        <v>1331</v>
      </c>
      <c r="B1346" s="124" t="s">
        <v>9052</v>
      </c>
      <c r="C1346" s="124" t="s">
        <v>9051</v>
      </c>
      <c r="D1346" s="124" t="s">
        <v>8349</v>
      </c>
      <c r="E1346" s="124">
        <v>2</v>
      </c>
      <c r="F1346" s="251"/>
      <c r="G1346" s="251"/>
    </row>
    <row r="1347" spans="1:7" ht="12" customHeight="1">
      <c r="A1347" s="120">
        <f t="shared" si="20"/>
        <v>1332</v>
      </c>
      <c r="B1347" s="124" t="s">
        <v>9020</v>
      </c>
      <c r="C1347" s="124" t="s">
        <v>9050</v>
      </c>
      <c r="D1347" s="124" t="s">
        <v>8341</v>
      </c>
      <c r="E1347" s="124">
        <v>1</v>
      </c>
      <c r="F1347" s="251"/>
      <c r="G1347" s="251"/>
    </row>
    <row r="1348" spans="1:7" ht="12" customHeight="1">
      <c r="A1348" s="120">
        <f t="shared" si="20"/>
        <v>1333</v>
      </c>
      <c r="B1348" s="124" t="s">
        <v>9020</v>
      </c>
      <c r="C1348" s="124" t="s">
        <v>9049</v>
      </c>
      <c r="D1348" s="124" t="s">
        <v>8369</v>
      </c>
      <c r="E1348" s="124">
        <v>2</v>
      </c>
      <c r="F1348" s="251"/>
      <c r="G1348" s="251"/>
    </row>
    <row r="1349" spans="1:7" ht="12" customHeight="1">
      <c r="A1349" s="120">
        <f t="shared" si="20"/>
        <v>1334</v>
      </c>
      <c r="B1349" s="124" t="s">
        <v>9020</v>
      </c>
      <c r="C1349" s="124" t="s">
        <v>9048</v>
      </c>
      <c r="D1349" s="124" t="s">
        <v>8369</v>
      </c>
      <c r="E1349" s="124">
        <v>1</v>
      </c>
      <c r="F1349" s="251"/>
      <c r="G1349" s="251"/>
    </row>
    <row r="1350" spans="1:7" ht="12" customHeight="1">
      <c r="A1350" s="120">
        <f t="shared" si="20"/>
        <v>1335</v>
      </c>
      <c r="B1350" s="124" t="s">
        <v>9020</v>
      </c>
      <c r="C1350" s="124" t="s">
        <v>9047</v>
      </c>
      <c r="D1350" s="124" t="s">
        <v>8341</v>
      </c>
      <c r="E1350" s="124">
        <v>2</v>
      </c>
      <c r="F1350" s="251"/>
      <c r="G1350" s="251"/>
    </row>
    <row r="1351" spans="1:7" ht="12" customHeight="1">
      <c r="A1351" s="120">
        <f t="shared" si="20"/>
        <v>1336</v>
      </c>
      <c r="B1351" s="124" t="s">
        <v>9020</v>
      </c>
      <c r="C1351" s="124" t="s">
        <v>9046</v>
      </c>
      <c r="D1351" s="124" t="s">
        <v>8341</v>
      </c>
      <c r="E1351" s="124">
        <v>2</v>
      </c>
      <c r="F1351" s="251"/>
      <c r="G1351" s="251"/>
    </row>
    <row r="1352" spans="1:7" ht="12" customHeight="1">
      <c r="A1352" s="120">
        <f t="shared" si="20"/>
        <v>1337</v>
      </c>
      <c r="B1352" s="124" t="s">
        <v>9020</v>
      </c>
      <c r="C1352" s="124" t="s">
        <v>9045</v>
      </c>
      <c r="D1352" s="124" t="s">
        <v>4393</v>
      </c>
      <c r="E1352" s="124">
        <v>120</v>
      </c>
      <c r="F1352" s="251"/>
      <c r="G1352" s="251"/>
    </row>
    <row r="1353" spans="1:7" ht="12" customHeight="1">
      <c r="A1353" s="120">
        <f t="shared" si="20"/>
        <v>1338</v>
      </c>
      <c r="B1353" s="124" t="s">
        <v>9020</v>
      </c>
      <c r="C1353" s="124" t="s">
        <v>9044</v>
      </c>
      <c r="D1353" s="124" t="s">
        <v>8341</v>
      </c>
      <c r="E1353" s="124">
        <v>1</v>
      </c>
      <c r="F1353" s="251"/>
      <c r="G1353" s="251"/>
    </row>
    <row r="1354" spans="1:7" ht="12" customHeight="1">
      <c r="A1354" s="120">
        <f t="shared" si="20"/>
        <v>1339</v>
      </c>
      <c r="B1354" s="124" t="s">
        <v>9020</v>
      </c>
      <c r="C1354" s="124" t="s">
        <v>9043</v>
      </c>
      <c r="D1354" s="124" t="s">
        <v>9042</v>
      </c>
      <c r="E1354" s="124">
        <v>17</v>
      </c>
      <c r="F1354" s="251"/>
      <c r="G1354" s="251"/>
    </row>
    <row r="1355" spans="1:7" ht="12" customHeight="1">
      <c r="A1355" s="120">
        <f t="shared" si="20"/>
        <v>1340</v>
      </c>
      <c r="B1355" s="124" t="s">
        <v>9020</v>
      </c>
      <c r="C1355" s="124" t="s">
        <v>9041</v>
      </c>
      <c r="D1355" s="124" t="s">
        <v>8341</v>
      </c>
      <c r="E1355" s="124">
        <v>3</v>
      </c>
      <c r="F1355" s="251"/>
      <c r="G1355" s="251"/>
    </row>
    <row r="1356" spans="1:7" ht="12" customHeight="1">
      <c r="A1356" s="120">
        <f t="shared" si="20"/>
        <v>1341</v>
      </c>
      <c r="B1356" s="124" t="s">
        <v>9020</v>
      </c>
      <c r="C1356" s="124" t="s">
        <v>9040</v>
      </c>
      <c r="D1356" s="124" t="s">
        <v>8341</v>
      </c>
      <c r="E1356" s="124">
        <v>2</v>
      </c>
      <c r="F1356" s="251"/>
      <c r="G1356" s="251"/>
    </row>
    <row r="1357" spans="1:7" ht="12" customHeight="1">
      <c r="A1357" s="120">
        <f t="shared" si="20"/>
        <v>1342</v>
      </c>
      <c r="B1357" s="124" t="s">
        <v>9020</v>
      </c>
      <c r="C1357" s="124" t="s">
        <v>9038</v>
      </c>
      <c r="D1357" s="124" t="s">
        <v>8341</v>
      </c>
      <c r="E1357" s="124">
        <v>8</v>
      </c>
      <c r="F1357" s="251"/>
      <c r="G1357" s="251"/>
    </row>
    <row r="1358" spans="1:7" ht="12" customHeight="1">
      <c r="A1358" s="120">
        <f t="shared" si="20"/>
        <v>1343</v>
      </c>
      <c r="B1358" s="124" t="s">
        <v>9020</v>
      </c>
      <c r="C1358" s="124" t="s">
        <v>9037</v>
      </c>
      <c r="D1358" s="124" t="s">
        <v>8341</v>
      </c>
      <c r="E1358" s="124">
        <v>5</v>
      </c>
      <c r="F1358" s="251"/>
      <c r="G1358" s="251"/>
    </row>
    <row r="1359" spans="1:7" ht="12" customHeight="1">
      <c r="A1359" s="120">
        <f t="shared" si="20"/>
        <v>1344</v>
      </c>
      <c r="B1359" s="124" t="s">
        <v>9020</v>
      </c>
      <c r="C1359" s="124" t="s">
        <v>9036</v>
      </c>
      <c r="D1359" s="124" t="s">
        <v>8341</v>
      </c>
      <c r="E1359" s="124">
        <v>4</v>
      </c>
      <c r="F1359" s="251"/>
      <c r="G1359" s="251"/>
    </row>
    <row r="1360" spans="1:7" ht="12" customHeight="1">
      <c r="A1360" s="120">
        <f t="shared" si="20"/>
        <v>1345</v>
      </c>
      <c r="B1360" s="124" t="s">
        <v>9020</v>
      </c>
      <c r="C1360" s="124" t="s">
        <v>9035</v>
      </c>
      <c r="D1360" s="124" t="s">
        <v>8369</v>
      </c>
      <c r="E1360" s="124">
        <v>7</v>
      </c>
      <c r="F1360" s="251"/>
      <c r="G1360" s="251"/>
    </row>
    <row r="1361" spans="1:7" ht="12" customHeight="1">
      <c r="A1361" s="120">
        <f t="shared" si="20"/>
        <v>1346</v>
      </c>
      <c r="B1361" s="124" t="s">
        <v>9020</v>
      </c>
      <c r="C1361" s="124" t="s">
        <v>9034</v>
      </c>
      <c r="D1361" s="124" t="s">
        <v>8341</v>
      </c>
      <c r="E1361" s="124">
        <v>1</v>
      </c>
      <c r="F1361" s="251"/>
      <c r="G1361" s="251"/>
    </row>
    <row r="1362" spans="1:7" ht="12" customHeight="1">
      <c r="A1362" s="120">
        <f t="shared" ref="A1362:A1425" si="21">A1361+1</f>
        <v>1347</v>
      </c>
      <c r="B1362" s="124" t="s">
        <v>9020</v>
      </c>
      <c r="C1362" s="124" t="s">
        <v>9033</v>
      </c>
      <c r="D1362" s="124" t="s">
        <v>8369</v>
      </c>
      <c r="E1362" s="124">
        <v>4</v>
      </c>
      <c r="F1362" s="251"/>
      <c r="G1362" s="251"/>
    </row>
    <row r="1363" spans="1:7" ht="12" customHeight="1">
      <c r="A1363" s="120">
        <f t="shared" si="21"/>
        <v>1348</v>
      </c>
      <c r="B1363" s="124" t="s">
        <v>9020</v>
      </c>
      <c r="C1363" s="124" t="s">
        <v>9032</v>
      </c>
      <c r="D1363" s="124" t="s">
        <v>8369</v>
      </c>
      <c r="E1363" s="124">
        <v>10</v>
      </c>
      <c r="F1363" s="251"/>
      <c r="G1363" s="251"/>
    </row>
    <row r="1364" spans="1:7" ht="12" customHeight="1">
      <c r="A1364" s="120">
        <f t="shared" si="21"/>
        <v>1349</v>
      </c>
      <c r="B1364" s="124" t="s">
        <v>9020</v>
      </c>
      <c r="C1364" s="124" t="s">
        <v>9031</v>
      </c>
      <c r="D1364" s="124" t="s">
        <v>8369</v>
      </c>
      <c r="E1364" s="124">
        <v>2</v>
      </c>
      <c r="F1364" s="251"/>
      <c r="G1364" s="251"/>
    </row>
    <row r="1365" spans="1:7" ht="12" customHeight="1">
      <c r="A1365" s="120">
        <f t="shared" si="21"/>
        <v>1350</v>
      </c>
      <c r="B1365" s="124" t="s">
        <v>9020</v>
      </c>
      <c r="C1365" s="124" t="s">
        <v>9029</v>
      </c>
      <c r="D1365" s="124" t="s">
        <v>8341</v>
      </c>
      <c r="E1365" s="124">
        <v>2</v>
      </c>
      <c r="F1365" s="251"/>
      <c r="G1365" s="251"/>
    </row>
    <row r="1366" spans="1:7" ht="12" customHeight="1">
      <c r="A1366" s="120">
        <f t="shared" si="21"/>
        <v>1351</v>
      </c>
      <c r="B1366" s="124" t="s">
        <v>9020</v>
      </c>
      <c r="C1366" s="124" t="s">
        <v>9028</v>
      </c>
      <c r="D1366" s="124" t="s">
        <v>8341</v>
      </c>
      <c r="E1366" s="124">
        <v>3</v>
      </c>
      <c r="F1366" s="251"/>
      <c r="G1366" s="251"/>
    </row>
    <row r="1367" spans="1:7" ht="12" customHeight="1">
      <c r="A1367" s="120">
        <f t="shared" si="21"/>
        <v>1352</v>
      </c>
      <c r="B1367" s="124" t="s">
        <v>9020</v>
      </c>
      <c r="C1367" s="124" t="s">
        <v>9027</v>
      </c>
      <c r="D1367" s="124" t="s">
        <v>8341</v>
      </c>
      <c r="E1367" s="124">
        <v>2</v>
      </c>
      <c r="F1367" s="251"/>
      <c r="G1367" s="251"/>
    </row>
    <row r="1368" spans="1:7" ht="12" customHeight="1">
      <c r="A1368" s="120">
        <f t="shared" si="21"/>
        <v>1353</v>
      </c>
      <c r="B1368" s="124" t="s">
        <v>9020</v>
      </c>
      <c r="C1368" s="124" t="s">
        <v>9026</v>
      </c>
      <c r="D1368" s="124" t="s">
        <v>8369</v>
      </c>
      <c r="E1368" s="124">
        <v>25</v>
      </c>
      <c r="F1368" s="251"/>
      <c r="G1368" s="251"/>
    </row>
    <row r="1369" spans="1:7" ht="12" customHeight="1">
      <c r="A1369" s="120">
        <f t="shared" si="21"/>
        <v>1354</v>
      </c>
      <c r="B1369" s="124" t="s">
        <v>9020</v>
      </c>
      <c r="C1369" s="124" t="s">
        <v>9025</v>
      </c>
      <c r="D1369" s="124" t="s">
        <v>8369</v>
      </c>
      <c r="E1369" s="124">
        <v>35</v>
      </c>
      <c r="F1369" s="251"/>
      <c r="G1369" s="251"/>
    </row>
    <row r="1370" spans="1:7" ht="12" customHeight="1">
      <c r="A1370" s="120">
        <f t="shared" si="21"/>
        <v>1355</v>
      </c>
      <c r="B1370" s="124" t="s">
        <v>9020</v>
      </c>
      <c r="C1370" s="124" t="s">
        <v>9024</v>
      </c>
      <c r="D1370" s="124" t="s">
        <v>8369</v>
      </c>
      <c r="E1370" s="124">
        <v>75</v>
      </c>
      <c r="F1370" s="251"/>
      <c r="G1370" s="251"/>
    </row>
    <row r="1371" spans="1:7" ht="12" customHeight="1">
      <c r="A1371" s="120">
        <f t="shared" si="21"/>
        <v>1356</v>
      </c>
      <c r="B1371" s="124" t="s">
        <v>9020</v>
      </c>
      <c r="C1371" s="124" t="s">
        <v>9023</v>
      </c>
      <c r="D1371" s="124" t="s">
        <v>8369</v>
      </c>
      <c r="E1371" s="124">
        <v>14</v>
      </c>
      <c r="F1371" s="251"/>
      <c r="G1371" s="251"/>
    </row>
    <row r="1372" spans="1:7" ht="12" customHeight="1">
      <c r="A1372" s="120">
        <f t="shared" si="21"/>
        <v>1357</v>
      </c>
      <c r="B1372" s="124" t="s">
        <v>9020</v>
      </c>
      <c r="C1372" s="124" t="s">
        <v>9022</v>
      </c>
      <c r="D1372" s="124" t="s">
        <v>8369</v>
      </c>
      <c r="E1372" s="124">
        <v>6</v>
      </c>
      <c r="F1372" s="251"/>
      <c r="G1372" s="251"/>
    </row>
    <row r="1373" spans="1:7" ht="12" customHeight="1">
      <c r="A1373" s="120">
        <f t="shared" si="21"/>
        <v>1358</v>
      </c>
      <c r="B1373" s="124" t="s">
        <v>9020</v>
      </c>
      <c r="C1373" s="124" t="s">
        <v>9021</v>
      </c>
      <c r="D1373" s="124" t="s">
        <v>8341</v>
      </c>
      <c r="E1373" s="124">
        <v>1</v>
      </c>
      <c r="F1373" s="251"/>
      <c r="G1373" s="251"/>
    </row>
    <row r="1374" spans="1:7" ht="12" customHeight="1">
      <c r="A1374" s="120">
        <f t="shared" si="21"/>
        <v>1359</v>
      </c>
      <c r="B1374" s="124" t="s">
        <v>9020</v>
      </c>
      <c r="C1374" s="124" t="s">
        <v>9019</v>
      </c>
      <c r="D1374" s="124" t="s">
        <v>4393</v>
      </c>
      <c r="E1374" s="124">
        <v>1</v>
      </c>
      <c r="F1374" s="251"/>
      <c r="G1374" s="251"/>
    </row>
    <row r="1375" spans="1:7" ht="12" customHeight="1">
      <c r="A1375" s="120">
        <f t="shared" si="21"/>
        <v>1360</v>
      </c>
      <c r="B1375" s="124" t="s">
        <v>9014</v>
      </c>
      <c r="C1375" s="124" t="s">
        <v>9018</v>
      </c>
      <c r="D1375" s="124" t="s">
        <v>8369</v>
      </c>
      <c r="E1375" s="124">
        <v>5</v>
      </c>
      <c r="F1375" s="251"/>
      <c r="G1375" s="251"/>
    </row>
    <row r="1376" spans="1:7" ht="12" customHeight="1">
      <c r="A1376" s="120">
        <f t="shared" si="21"/>
        <v>1361</v>
      </c>
      <c r="B1376" s="124" t="s">
        <v>9014</v>
      </c>
      <c r="C1376" s="124" t="s">
        <v>9017</v>
      </c>
      <c r="D1376" s="124" t="s">
        <v>8341</v>
      </c>
      <c r="E1376" s="124">
        <v>1</v>
      </c>
      <c r="F1376" s="251"/>
      <c r="G1376" s="251"/>
    </row>
    <row r="1377" spans="1:7" ht="12" customHeight="1">
      <c r="A1377" s="120">
        <f t="shared" si="21"/>
        <v>1362</v>
      </c>
      <c r="B1377" s="124" t="s">
        <v>9014</v>
      </c>
      <c r="C1377" s="124" t="s">
        <v>9016</v>
      </c>
      <c r="D1377" s="124" t="s">
        <v>8369</v>
      </c>
      <c r="E1377" s="124">
        <v>2</v>
      </c>
      <c r="F1377" s="251"/>
      <c r="G1377" s="251"/>
    </row>
    <row r="1378" spans="1:7" ht="12" customHeight="1">
      <c r="A1378" s="120">
        <f t="shared" si="21"/>
        <v>1363</v>
      </c>
      <c r="B1378" s="124" t="s">
        <v>9014</v>
      </c>
      <c r="C1378" s="124" t="s">
        <v>9015</v>
      </c>
      <c r="D1378" s="124" t="s">
        <v>8369</v>
      </c>
      <c r="E1378" s="124">
        <v>2</v>
      </c>
      <c r="F1378" s="251"/>
      <c r="G1378" s="251"/>
    </row>
    <row r="1379" spans="1:7" ht="12" customHeight="1">
      <c r="A1379" s="120">
        <f t="shared" si="21"/>
        <v>1364</v>
      </c>
      <c r="B1379" s="124" t="s">
        <v>9014</v>
      </c>
      <c r="C1379" s="124" t="s">
        <v>9013</v>
      </c>
      <c r="D1379" s="124" t="s">
        <v>8369</v>
      </c>
      <c r="E1379" s="124">
        <v>1</v>
      </c>
      <c r="F1379" s="251"/>
      <c r="G1379" s="251"/>
    </row>
    <row r="1380" spans="1:7" ht="12" customHeight="1">
      <c r="A1380" s="120">
        <f t="shared" si="21"/>
        <v>1365</v>
      </c>
      <c r="B1380" s="124" t="s">
        <v>9006</v>
      </c>
      <c r="C1380" s="124" t="s">
        <v>9012</v>
      </c>
      <c r="D1380" s="124" t="s">
        <v>8345</v>
      </c>
      <c r="E1380" s="124">
        <v>16</v>
      </c>
      <c r="F1380" s="251"/>
      <c r="G1380" s="251"/>
    </row>
    <row r="1381" spans="1:7" ht="12" customHeight="1">
      <c r="A1381" s="120">
        <f t="shared" si="21"/>
        <v>1366</v>
      </c>
      <c r="B1381" s="124" t="s">
        <v>9006</v>
      </c>
      <c r="C1381" s="124" t="s">
        <v>9011</v>
      </c>
      <c r="D1381" s="124" t="s">
        <v>8345</v>
      </c>
      <c r="E1381" s="124">
        <v>18</v>
      </c>
      <c r="F1381" s="251"/>
      <c r="G1381" s="251"/>
    </row>
    <row r="1382" spans="1:7" ht="12" customHeight="1">
      <c r="A1382" s="120">
        <f t="shared" si="21"/>
        <v>1367</v>
      </c>
      <c r="B1382" s="124" t="s">
        <v>9006</v>
      </c>
      <c r="C1382" s="124" t="s">
        <v>9010</v>
      </c>
      <c r="D1382" s="124" t="s">
        <v>8345</v>
      </c>
      <c r="E1382" s="124">
        <v>47</v>
      </c>
      <c r="F1382" s="251"/>
      <c r="G1382" s="251"/>
    </row>
    <row r="1383" spans="1:7" ht="12" customHeight="1">
      <c r="A1383" s="120">
        <f t="shared" si="21"/>
        <v>1368</v>
      </c>
      <c r="B1383" s="124" t="s">
        <v>9006</v>
      </c>
      <c r="C1383" s="124" t="s">
        <v>9009</v>
      </c>
      <c r="D1383" s="124" t="s">
        <v>8345</v>
      </c>
      <c r="E1383" s="124">
        <v>19</v>
      </c>
      <c r="F1383" s="251"/>
      <c r="G1383" s="251"/>
    </row>
    <row r="1384" spans="1:7" ht="12" customHeight="1">
      <c r="A1384" s="120">
        <f t="shared" si="21"/>
        <v>1369</v>
      </c>
      <c r="B1384" s="124" t="s">
        <v>9006</v>
      </c>
      <c r="C1384" s="124" t="s">
        <v>9008</v>
      </c>
      <c r="D1384" s="124" t="s">
        <v>8349</v>
      </c>
      <c r="E1384" s="124">
        <v>1</v>
      </c>
      <c r="F1384" s="251"/>
      <c r="G1384" s="251"/>
    </row>
    <row r="1385" spans="1:7" ht="12" customHeight="1">
      <c r="A1385" s="120">
        <f t="shared" si="21"/>
        <v>1370</v>
      </c>
      <c r="B1385" s="124" t="s">
        <v>9006</v>
      </c>
      <c r="C1385" s="124" t="s">
        <v>9007</v>
      </c>
      <c r="D1385" s="124" t="s">
        <v>8336</v>
      </c>
      <c r="E1385" s="124">
        <v>3</v>
      </c>
      <c r="F1385" s="251"/>
      <c r="G1385" s="251"/>
    </row>
    <row r="1386" spans="1:7" ht="12" customHeight="1">
      <c r="A1386" s="120">
        <f t="shared" si="21"/>
        <v>1371</v>
      </c>
      <c r="B1386" s="124" t="s">
        <v>9006</v>
      </c>
      <c r="C1386" s="124" t="s">
        <v>9005</v>
      </c>
      <c r="D1386" s="124" t="s">
        <v>8336</v>
      </c>
      <c r="E1386" s="124">
        <v>1</v>
      </c>
      <c r="F1386" s="251"/>
      <c r="G1386" s="251"/>
    </row>
    <row r="1387" spans="1:7" ht="12" customHeight="1">
      <c r="A1387" s="120">
        <f t="shared" si="21"/>
        <v>1372</v>
      </c>
      <c r="B1387" s="124" t="s">
        <v>8998</v>
      </c>
      <c r="C1387" s="124" t="s">
        <v>9004</v>
      </c>
      <c r="D1387" s="124" t="s">
        <v>8349</v>
      </c>
      <c r="E1387" s="124">
        <v>1</v>
      </c>
      <c r="F1387" s="251"/>
      <c r="G1387" s="251"/>
    </row>
    <row r="1388" spans="1:7" ht="12" customHeight="1">
      <c r="A1388" s="120">
        <f t="shared" si="21"/>
        <v>1373</v>
      </c>
      <c r="B1388" s="124" t="s">
        <v>8998</v>
      </c>
      <c r="C1388" s="124" t="s">
        <v>9003</v>
      </c>
      <c r="D1388" s="124" t="s">
        <v>8349</v>
      </c>
      <c r="E1388" s="124">
        <v>1</v>
      </c>
      <c r="F1388" s="251"/>
      <c r="G1388" s="251"/>
    </row>
    <row r="1389" spans="1:7" ht="12" customHeight="1">
      <c r="A1389" s="120">
        <f t="shared" si="21"/>
        <v>1374</v>
      </c>
      <c r="B1389" s="124" t="s">
        <v>8998</v>
      </c>
      <c r="C1389" s="124" t="s">
        <v>9002</v>
      </c>
      <c r="D1389" s="124" t="s">
        <v>8336</v>
      </c>
      <c r="E1389" s="124">
        <v>4</v>
      </c>
      <c r="F1389" s="251"/>
      <c r="G1389" s="251"/>
    </row>
    <row r="1390" spans="1:7" ht="12" customHeight="1">
      <c r="A1390" s="120">
        <f t="shared" si="21"/>
        <v>1375</v>
      </c>
      <c r="B1390" s="124" t="s">
        <v>8998</v>
      </c>
      <c r="C1390" s="124" t="s">
        <v>9001</v>
      </c>
      <c r="D1390" s="124" t="s">
        <v>8345</v>
      </c>
      <c r="E1390" s="124">
        <v>23</v>
      </c>
      <c r="F1390" s="251"/>
      <c r="G1390" s="251"/>
    </row>
    <row r="1391" spans="1:7" ht="12" customHeight="1">
      <c r="A1391" s="120">
        <f t="shared" si="21"/>
        <v>1376</v>
      </c>
      <c r="B1391" s="124" t="s">
        <v>8998</v>
      </c>
      <c r="C1391" s="124" t="s">
        <v>9000</v>
      </c>
      <c r="D1391" s="124" t="s">
        <v>8336</v>
      </c>
      <c r="E1391" s="124">
        <v>1</v>
      </c>
      <c r="F1391" s="251"/>
      <c r="G1391" s="251"/>
    </row>
    <row r="1392" spans="1:7" ht="12" customHeight="1">
      <c r="A1392" s="120">
        <f t="shared" si="21"/>
        <v>1377</v>
      </c>
      <c r="B1392" s="124" t="s">
        <v>8998</v>
      </c>
      <c r="C1392" s="124" t="s">
        <v>8997</v>
      </c>
      <c r="D1392" s="124" t="s">
        <v>8345</v>
      </c>
      <c r="E1392" s="124">
        <v>12</v>
      </c>
      <c r="F1392" s="251"/>
      <c r="G1392" s="251"/>
    </row>
    <row r="1393" spans="1:7" ht="12" customHeight="1">
      <c r="A1393" s="120">
        <f t="shared" si="21"/>
        <v>1378</v>
      </c>
      <c r="B1393" s="124" t="s">
        <v>8954</v>
      </c>
      <c r="C1393" s="124" t="s">
        <v>8996</v>
      </c>
      <c r="D1393" s="124" t="s">
        <v>8336</v>
      </c>
      <c r="E1393" s="124">
        <v>1</v>
      </c>
      <c r="F1393" s="251"/>
      <c r="G1393" s="251"/>
    </row>
    <row r="1394" spans="1:7" ht="12" customHeight="1">
      <c r="A1394" s="120">
        <f t="shared" si="21"/>
        <v>1379</v>
      </c>
      <c r="B1394" s="124" t="s">
        <v>8954</v>
      </c>
      <c r="C1394" s="124" t="s">
        <v>8995</v>
      </c>
      <c r="D1394" s="124" t="s">
        <v>8345</v>
      </c>
      <c r="E1394" s="124">
        <v>1</v>
      </c>
      <c r="F1394" s="251"/>
      <c r="G1394" s="251"/>
    </row>
    <row r="1395" spans="1:7" ht="12" customHeight="1">
      <c r="A1395" s="120">
        <f t="shared" si="21"/>
        <v>1380</v>
      </c>
      <c r="B1395" s="124" t="s">
        <v>8954</v>
      </c>
      <c r="C1395" s="124" t="s">
        <v>8994</v>
      </c>
      <c r="D1395" s="124" t="s">
        <v>8345</v>
      </c>
      <c r="E1395" s="124">
        <v>2</v>
      </c>
      <c r="F1395" s="251"/>
      <c r="G1395" s="251"/>
    </row>
    <row r="1396" spans="1:7" ht="12" customHeight="1">
      <c r="A1396" s="120">
        <f t="shared" si="21"/>
        <v>1381</v>
      </c>
      <c r="B1396" s="124" t="s">
        <v>8954</v>
      </c>
      <c r="C1396" s="124" t="s">
        <v>8993</v>
      </c>
      <c r="D1396" s="124" t="s">
        <v>8345</v>
      </c>
      <c r="E1396" s="124">
        <v>2</v>
      </c>
      <c r="F1396" s="251"/>
      <c r="G1396" s="251"/>
    </row>
    <row r="1397" spans="1:7" ht="12" customHeight="1">
      <c r="A1397" s="120">
        <f t="shared" si="21"/>
        <v>1382</v>
      </c>
      <c r="B1397" s="124" t="s">
        <v>8954</v>
      </c>
      <c r="C1397" s="124" t="s">
        <v>8991</v>
      </c>
      <c r="D1397" s="124" t="s">
        <v>8336</v>
      </c>
      <c r="E1397" s="124">
        <v>1</v>
      </c>
      <c r="F1397" s="251"/>
      <c r="G1397" s="251"/>
    </row>
    <row r="1398" spans="1:7" ht="12" customHeight="1">
      <c r="A1398" s="120">
        <f t="shared" si="21"/>
        <v>1383</v>
      </c>
      <c r="B1398" s="124" t="s">
        <v>8954</v>
      </c>
      <c r="C1398" s="124" t="s">
        <v>8990</v>
      </c>
      <c r="D1398" s="124" t="s">
        <v>8345</v>
      </c>
      <c r="E1398" s="124">
        <v>7</v>
      </c>
      <c r="F1398" s="251"/>
      <c r="G1398" s="251"/>
    </row>
    <row r="1399" spans="1:7" ht="12" customHeight="1">
      <c r="A1399" s="120">
        <f t="shared" si="21"/>
        <v>1384</v>
      </c>
      <c r="B1399" s="124" t="s">
        <v>8954</v>
      </c>
      <c r="C1399" s="124" t="s">
        <v>8989</v>
      </c>
      <c r="D1399" s="124" t="s">
        <v>8336</v>
      </c>
      <c r="E1399" s="124">
        <v>2</v>
      </c>
      <c r="F1399" s="251"/>
      <c r="G1399" s="251"/>
    </row>
    <row r="1400" spans="1:7" ht="12" customHeight="1">
      <c r="A1400" s="120">
        <f t="shared" si="21"/>
        <v>1385</v>
      </c>
      <c r="B1400" s="124" t="s">
        <v>8954</v>
      </c>
      <c r="C1400" s="124" t="s">
        <v>8988</v>
      </c>
      <c r="D1400" s="124" t="s">
        <v>8336</v>
      </c>
      <c r="E1400" s="124">
        <v>1</v>
      </c>
      <c r="F1400" s="251"/>
      <c r="G1400" s="251"/>
    </row>
    <row r="1401" spans="1:7" ht="12" customHeight="1">
      <c r="A1401" s="120">
        <f t="shared" si="21"/>
        <v>1386</v>
      </c>
      <c r="B1401" s="124" t="s">
        <v>8954</v>
      </c>
      <c r="C1401" s="124" t="s">
        <v>8987</v>
      </c>
      <c r="D1401" s="124" t="s">
        <v>8345</v>
      </c>
      <c r="E1401" s="124">
        <v>67</v>
      </c>
      <c r="F1401" s="251"/>
      <c r="G1401" s="251"/>
    </row>
    <row r="1402" spans="1:7" ht="12" customHeight="1">
      <c r="A1402" s="120">
        <f t="shared" si="21"/>
        <v>1387</v>
      </c>
      <c r="B1402" s="124" t="s">
        <v>8954</v>
      </c>
      <c r="C1402" s="124" t="s">
        <v>8986</v>
      </c>
      <c r="D1402" s="124" t="s">
        <v>8336</v>
      </c>
      <c r="E1402" s="124">
        <v>1</v>
      </c>
      <c r="F1402" s="251"/>
      <c r="G1402" s="251"/>
    </row>
    <row r="1403" spans="1:7" ht="12" customHeight="1">
      <c r="A1403" s="120">
        <f t="shared" si="21"/>
        <v>1388</v>
      </c>
      <c r="B1403" s="124" t="s">
        <v>8954</v>
      </c>
      <c r="C1403" s="124" t="s">
        <v>8985</v>
      </c>
      <c r="D1403" s="124" t="s">
        <v>8336</v>
      </c>
      <c r="E1403" s="124">
        <v>1</v>
      </c>
      <c r="F1403" s="251"/>
      <c r="G1403" s="251"/>
    </row>
    <row r="1404" spans="1:7" ht="12" customHeight="1">
      <c r="A1404" s="120">
        <f t="shared" si="21"/>
        <v>1389</v>
      </c>
      <c r="B1404" s="124" t="s">
        <v>8954</v>
      </c>
      <c r="C1404" s="124" t="s">
        <v>8984</v>
      </c>
      <c r="D1404" s="124" t="s">
        <v>8336</v>
      </c>
      <c r="E1404" s="124">
        <v>2</v>
      </c>
      <c r="F1404" s="251"/>
      <c r="G1404" s="251"/>
    </row>
    <row r="1405" spans="1:7" ht="12" customHeight="1">
      <c r="A1405" s="120">
        <f t="shared" si="21"/>
        <v>1390</v>
      </c>
      <c r="B1405" s="124" t="s">
        <v>8954</v>
      </c>
      <c r="C1405" s="124" t="s">
        <v>8983</v>
      </c>
      <c r="D1405" s="124" t="s">
        <v>8345</v>
      </c>
      <c r="E1405" s="124">
        <v>9</v>
      </c>
      <c r="F1405" s="251"/>
      <c r="G1405" s="251"/>
    </row>
    <row r="1406" spans="1:7" ht="12" customHeight="1">
      <c r="A1406" s="120">
        <f t="shared" si="21"/>
        <v>1391</v>
      </c>
      <c r="B1406" s="124" t="s">
        <v>8954</v>
      </c>
      <c r="C1406" s="124" t="s">
        <v>8982</v>
      </c>
      <c r="D1406" s="124" t="s">
        <v>8336</v>
      </c>
      <c r="E1406" s="124">
        <v>12</v>
      </c>
      <c r="F1406" s="251"/>
      <c r="G1406" s="251"/>
    </row>
    <row r="1407" spans="1:7" ht="12" customHeight="1">
      <c r="A1407" s="120">
        <f t="shared" si="21"/>
        <v>1392</v>
      </c>
      <c r="B1407" s="124" t="s">
        <v>8954</v>
      </c>
      <c r="C1407" s="124" t="s">
        <v>8981</v>
      </c>
      <c r="D1407" s="124" t="s">
        <v>8336</v>
      </c>
      <c r="E1407" s="124">
        <v>2</v>
      </c>
      <c r="F1407" s="251"/>
      <c r="G1407" s="251"/>
    </row>
    <row r="1408" spans="1:7" ht="12" customHeight="1">
      <c r="A1408" s="120">
        <f t="shared" si="21"/>
        <v>1393</v>
      </c>
      <c r="B1408" s="124" t="s">
        <v>8954</v>
      </c>
      <c r="C1408" s="124" t="s">
        <v>8980</v>
      </c>
      <c r="D1408" s="124" t="s">
        <v>8349</v>
      </c>
      <c r="E1408" s="124">
        <v>1</v>
      </c>
      <c r="F1408" s="251"/>
      <c r="G1408" s="251"/>
    </row>
    <row r="1409" spans="1:7" ht="12" customHeight="1">
      <c r="A1409" s="120">
        <f t="shared" si="21"/>
        <v>1394</v>
      </c>
      <c r="B1409" s="124" t="s">
        <v>8954</v>
      </c>
      <c r="C1409" s="124" t="s">
        <v>8979</v>
      </c>
      <c r="D1409" s="124" t="s">
        <v>8336</v>
      </c>
      <c r="E1409" s="124">
        <v>1</v>
      </c>
      <c r="F1409" s="251"/>
      <c r="G1409" s="251"/>
    </row>
    <row r="1410" spans="1:7" ht="12" customHeight="1">
      <c r="A1410" s="120">
        <f t="shared" si="21"/>
        <v>1395</v>
      </c>
      <c r="B1410" s="124" t="s">
        <v>8954</v>
      </c>
      <c r="C1410" s="124" t="s">
        <v>8978</v>
      </c>
      <c r="D1410" s="124" t="s">
        <v>8345</v>
      </c>
      <c r="E1410" s="124">
        <v>9</v>
      </c>
      <c r="F1410" s="251"/>
      <c r="G1410" s="251"/>
    </row>
    <row r="1411" spans="1:7" ht="12" customHeight="1">
      <c r="A1411" s="120">
        <f t="shared" si="21"/>
        <v>1396</v>
      </c>
      <c r="B1411" s="124" t="s">
        <v>8954</v>
      </c>
      <c r="C1411" s="124" t="s">
        <v>8977</v>
      </c>
      <c r="D1411" s="124" t="s">
        <v>8336</v>
      </c>
      <c r="E1411" s="124">
        <v>1</v>
      </c>
      <c r="F1411" s="251"/>
      <c r="G1411" s="251"/>
    </row>
    <row r="1412" spans="1:7" ht="12" customHeight="1">
      <c r="A1412" s="120">
        <f t="shared" si="21"/>
        <v>1397</v>
      </c>
      <c r="B1412" s="124" t="s">
        <v>8954</v>
      </c>
      <c r="C1412" s="124" t="s">
        <v>8976</v>
      </c>
      <c r="D1412" s="124" t="s">
        <v>8935</v>
      </c>
      <c r="E1412" s="124">
        <v>3</v>
      </c>
      <c r="F1412" s="251"/>
      <c r="G1412" s="251"/>
    </row>
    <row r="1413" spans="1:7" ht="12" customHeight="1">
      <c r="A1413" s="120">
        <f t="shared" si="21"/>
        <v>1398</v>
      </c>
      <c r="B1413" s="124" t="s">
        <v>8954</v>
      </c>
      <c r="C1413" s="124" t="s">
        <v>8975</v>
      </c>
      <c r="D1413" s="124" t="s">
        <v>8345</v>
      </c>
      <c r="E1413" s="124">
        <v>1</v>
      </c>
      <c r="F1413" s="251"/>
      <c r="G1413" s="251"/>
    </row>
    <row r="1414" spans="1:7" ht="12" customHeight="1">
      <c r="A1414" s="120">
        <f t="shared" si="21"/>
        <v>1399</v>
      </c>
      <c r="B1414" s="124" t="s">
        <v>8954</v>
      </c>
      <c r="C1414" s="124" t="s">
        <v>8974</v>
      </c>
      <c r="D1414" s="124" t="s">
        <v>8349</v>
      </c>
      <c r="E1414" s="124">
        <v>1</v>
      </c>
      <c r="F1414" s="251"/>
      <c r="G1414" s="251"/>
    </row>
    <row r="1415" spans="1:7" ht="12" customHeight="1">
      <c r="A1415" s="120">
        <f t="shared" si="21"/>
        <v>1400</v>
      </c>
      <c r="B1415" s="124" t="s">
        <v>8954</v>
      </c>
      <c r="C1415" s="124" t="s">
        <v>8973</v>
      </c>
      <c r="D1415" s="124" t="s">
        <v>8345</v>
      </c>
      <c r="E1415" s="124">
        <v>1</v>
      </c>
      <c r="F1415" s="251"/>
      <c r="G1415" s="251"/>
    </row>
    <row r="1416" spans="1:7" ht="12" customHeight="1">
      <c r="A1416" s="120">
        <f t="shared" si="21"/>
        <v>1401</v>
      </c>
      <c r="B1416" s="124" t="s">
        <v>8954</v>
      </c>
      <c r="C1416" s="124" t="s">
        <v>8972</v>
      </c>
      <c r="D1416" s="124" t="s">
        <v>8336</v>
      </c>
      <c r="E1416" s="124">
        <v>2</v>
      </c>
      <c r="F1416" s="251"/>
      <c r="G1416" s="251"/>
    </row>
    <row r="1417" spans="1:7" ht="12" customHeight="1">
      <c r="A1417" s="120">
        <f t="shared" si="21"/>
        <v>1402</v>
      </c>
      <c r="B1417" s="124" t="s">
        <v>8954</v>
      </c>
      <c r="C1417" s="124" t="s">
        <v>8971</v>
      </c>
      <c r="D1417" s="124" t="s">
        <v>8345</v>
      </c>
      <c r="E1417" s="124">
        <v>3</v>
      </c>
      <c r="F1417" s="251"/>
      <c r="G1417" s="251"/>
    </row>
    <row r="1418" spans="1:7" ht="12" customHeight="1">
      <c r="A1418" s="120">
        <f t="shared" si="21"/>
        <v>1403</v>
      </c>
      <c r="B1418" s="124" t="s">
        <v>8954</v>
      </c>
      <c r="C1418" s="124" t="s">
        <v>8970</v>
      </c>
      <c r="D1418" s="124" t="s">
        <v>8345</v>
      </c>
      <c r="E1418" s="124">
        <v>5</v>
      </c>
      <c r="F1418" s="251"/>
      <c r="G1418" s="251"/>
    </row>
    <row r="1419" spans="1:7" ht="12" customHeight="1">
      <c r="A1419" s="120">
        <f t="shared" si="21"/>
        <v>1404</v>
      </c>
      <c r="B1419" s="124" t="s">
        <v>8954</v>
      </c>
      <c r="C1419" s="124" t="s">
        <v>8969</v>
      </c>
      <c r="D1419" s="124" t="s">
        <v>8336</v>
      </c>
      <c r="E1419" s="124">
        <v>2</v>
      </c>
      <c r="F1419" s="251"/>
      <c r="G1419" s="251"/>
    </row>
    <row r="1420" spans="1:7" ht="12" customHeight="1">
      <c r="A1420" s="120">
        <f t="shared" si="21"/>
        <v>1405</v>
      </c>
      <c r="B1420" s="124" t="s">
        <v>8954</v>
      </c>
      <c r="C1420" s="124" t="s">
        <v>8968</v>
      </c>
      <c r="D1420" s="124" t="s">
        <v>8336</v>
      </c>
      <c r="E1420" s="124">
        <v>2</v>
      </c>
      <c r="F1420" s="251"/>
      <c r="G1420" s="251"/>
    </row>
    <row r="1421" spans="1:7" ht="12" customHeight="1">
      <c r="A1421" s="120">
        <f t="shared" si="21"/>
        <v>1406</v>
      </c>
      <c r="B1421" s="124" t="s">
        <v>8954</v>
      </c>
      <c r="C1421" s="124" t="s">
        <v>8967</v>
      </c>
      <c r="D1421" s="124" t="s">
        <v>8336</v>
      </c>
      <c r="E1421" s="124">
        <v>2</v>
      </c>
      <c r="F1421" s="251"/>
      <c r="G1421" s="251"/>
    </row>
    <row r="1422" spans="1:7" ht="12" customHeight="1">
      <c r="A1422" s="120">
        <f t="shared" si="21"/>
        <v>1407</v>
      </c>
      <c r="B1422" s="124" t="s">
        <v>8954</v>
      </c>
      <c r="C1422" s="124" t="s">
        <v>8966</v>
      </c>
      <c r="D1422" s="124" t="s">
        <v>8345</v>
      </c>
      <c r="E1422" s="124">
        <v>30</v>
      </c>
      <c r="F1422" s="251"/>
      <c r="G1422" s="251"/>
    </row>
    <row r="1423" spans="1:7" ht="12" customHeight="1">
      <c r="A1423" s="120">
        <f t="shared" si="21"/>
        <v>1408</v>
      </c>
      <c r="B1423" s="124" t="s">
        <v>8954</v>
      </c>
      <c r="C1423" s="124" t="s">
        <v>8965</v>
      </c>
      <c r="D1423" s="124" t="s">
        <v>8336</v>
      </c>
      <c r="E1423" s="124">
        <v>3</v>
      </c>
      <c r="F1423" s="251"/>
      <c r="G1423" s="251"/>
    </row>
    <row r="1424" spans="1:7" ht="12" customHeight="1">
      <c r="A1424" s="120">
        <f t="shared" si="21"/>
        <v>1409</v>
      </c>
      <c r="B1424" s="124" t="s">
        <v>8954</v>
      </c>
      <c r="C1424" s="124" t="s">
        <v>8964</v>
      </c>
      <c r="D1424" s="124" t="s">
        <v>8345</v>
      </c>
      <c r="E1424" s="124">
        <v>2</v>
      </c>
      <c r="F1424" s="251"/>
      <c r="G1424" s="251"/>
    </row>
    <row r="1425" spans="1:7" ht="12" customHeight="1">
      <c r="A1425" s="120">
        <f t="shared" si="21"/>
        <v>1410</v>
      </c>
      <c r="B1425" s="124" t="s">
        <v>8954</v>
      </c>
      <c r="C1425" s="124" t="s">
        <v>8963</v>
      </c>
      <c r="D1425" s="124" t="s">
        <v>8345</v>
      </c>
      <c r="E1425" s="124">
        <v>3</v>
      </c>
      <c r="F1425" s="251"/>
      <c r="G1425" s="251"/>
    </row>
    <row r="1426" spans="1:7" ht="12" customHeight="1">
      <c r="A1426" s="120">
        <f t="shared" ref="A1426:A1489" si="22">A1425+1</f>
        <v>1411</v>
      </c>
      <c r="B1426" s="124" t="s">
        <v>8954</v>
      </c>
      <c r="C1426" s="124" t="s">
        <v>8962</v>
      </c>
      <c r="D1426" s="124" t="s">
        <v>8345</v>
      </c>
      <c r="E1426" s="124">
        <v>7</v>
      </c>
      <c r="F1426" s="251"/>
      <c r="G1426" s="251"/>
    </row>
    <row r="1427" spans="1:7" ht="12" customHeight="1">
      <c r="A1427" s="120">
        <f t="shared" si="22"/>
        <v>1412</v>
      </c>
      <c r="B1427" s="124" t="s">
        <v>8954</v>
      </c>
      <c r="C1427" s="124" t="s">
        <v>8961</v>
      </c>
      <c r="D1427" s="124" t="s">
        <v>8345</v>
      </c>
      <c r="E1427" s="124">
        <v>43</v>
      </c>
      <c r="F1427" s="251"/>
      <c r="G1427" s="251"/>
    </row>
    <row r="1428" spans="1:7" ht="12" customHeight="1">
      <c r="A1428" s="120">
        <f t="shared" si="22"/>
        <v>1413</v>
      </c>
      <c r="B1428" s="124" t="s">
        <v>8954</v>
      </c>
      <c r="C1428" s="124" t="s">
        <v>8960</v>
      </c>
      <c r="D1428" s="124" t="s">
        <v>8336</v>
      </c>
      <c r="E1428" s="124">
        <v>1</v>
      </c>
      <c r="F1428" s="251"/>
      <c r="G1428" s="251"/>
    </row>
    <row r="1429" spans="1:7" ht="12" customHeight="1">
      <c r="A1429" s="120">
        <f t="shared" si="22"/>
        <v>1414</v>
      </c>
      <c r="B1429" s="124" t="s">
        <v>8954</v>
      </c>
      <c r="C1429" s="124" t="s">
        <v>8959</v>
      </c>
      <c r="D1429" s="124" t="s">
        <v>8345</v>
      </c>
      <c r="E1429" s="124">
        <v>20</v>
      </c>
      <c r="F1429" s="251"/>
      <c r="G1429" s="251"/>
    </row>
    <row r="1430" spans="1:7" ht="12" customHeight="1">
      <c r="A1430" s="120">
        <f t="shared" si="22"/>
        <v>1415</v>
      </c>
      <c r="B1430" s="124" t="s">
        <v>8954</v>
      </c>
      <c r="C1430" s="124" t="s">
        <v>8958</v>
      </c>
      <c r="D1430" s="124" t="s">
        <v>8345</v>
      </c>
      <c r="E1430" s="124">
        <v>10</v>
      </c>
      <c r="F1430" s="251"/>
      <c r="G1430" s="251"/>
    </row>
    <row r="1431" spans="1:7" ht="12" customHeight="1">
      <c r="A1431" s="120">
        <f t="shared" si="22"/>
        <v>1416</v>
      </c>
      <c r="B1431" s="124" t="s">
        <v>8954</v>
      </c>
      <c r="C1431" s="124" t="s">
        <v>8957</v>
      </c>
      <c r="D1431" s="124" t="s">
        <v>8336</v>
      </c>
      <c r="E1431" s="124">
        <v>7</v>
      </c>
      <c r="F1431" s="251"/>
      <c r="G1431" s="251"/>
    </row>
    <row r="1432" spans="1:7" ht="12" customHeight="1">
      <c r="A1432" s="120">
        <f t="shared" si="22"/>
        <v>1417</v>
      </c>
      <c r="B1432" s="124" t="s">
        <v>8954</v>
      </c>
      <c r="C1432" s="124" t="s">
        <v>8956</v>
      </c>
      <c r="D1432" s="124" t="s">
        <v>8349</v>
      </c>
      <c r="E1432" s="124">
        <v>15</v>
      </c>
      <c r="F1432" s="251"/>
      <c r="G1432" s="251"/>
    </row>
    <row r="1433" spans="1:7" ht="12" customHeight="1">
      <c r="A1433" s="120">
        <f t="shared" si="22"/>
        <v>1418</v>
      </c>
      <c r="B1433" s="124" t="s">
        <v>8954</v>
      </c>
      <c r="C1433" s="124" t="s">
        <v>8955</v>
      </c>
      <c r="D1433" s="124" t="s">
        <v>8336</v>
      </c>
      <c r="E1433" s="124">
        <v>2</v>
      </c>
      <c r="F1433" s="251"/>
      <c r="G1433" s="251"/>
    </row>
    <row r="1434" spans="1:7" ht="12" customHeight="1">
      <c r="A1434" s="120">
        <f t="shared" si="22"/>
        <v>1419</v>
      </c>
      <c r="B1434" s="124" t="s">
        <v>8954</v>
      </c>
      <c r="C1434" s="124" t="s">
        <v>8953</v>
      </c>
      <c r="D1434" s="124" t="s">
        <v>8336</v>
      </c>
      <c r="E1434" s="124">
        <v>7</v>
      </c>
      <c r="F1434" s="251"/>
      <c r="G1434" s="251"/>
    </row>
    <row r="1435" spans="1:7" ht="12" customHeight="1">
      <c r="A1435" s="120">
        <f t="shared" si="22"/>
        <v>1420</v>
      </c>
      <c r="B1435" s="124" t="s">
        <v>8951</v>
      </c>
      <c r="C1435" s="124" t="s">
        <v>8952</v>
      </c>
      <c r="D1435" s="124" t="s">
        <v>8336</v>
      </c>
      <c r="E1435" s="124">
        <v>1</v>
      </c>
      <c r="F1435" s="251"/>
      <c r="G1435" s="251"/>
    </row>
    <row r="1436" spans="1:7" ht="12" customHeight="1">
      <c r="A1436" s="120">
        <f t="shared" si="22"/>
        <v>1421</v>
      </c>
      <c r="B1436" s="124" t="s">
        <v>8951</v>
      </c>
      <c r="C1436" s="124" t="s">
        <v>8950</v>
      </c>
      <c r="D1436" s="124" t="s">
        <v>8336</v>
      </c>
      <c r="E1436" s="124">
        <v>8</v>
      </c>
      <c r="F1436" s="251"/>
      <c r="G1436" s="251"/>
    </row>
    <row r="1437" spans="1:7" ht="12" customHeight="1">
      <c r="A1437" s="120">
        <f t="shared" si="22"/>
        <v>1422</v>
      </c>
      <c r="B1437" s="124" t="s">
        <v>8928</v>
      </c>
      <c r="C1437" s="124" t="s">
        <v>8949</v>
      </c>
      <c r="D1437" s="124" t="s">
        <v>8336</v>
      </c>
      <c r="E1437" s="124">
        <v>2</v>
      </c>
      <c r="F1437" s="251"/>
      <c r="G1437" s="251"/>
    </row>
    <row r="1438" spans="1:7" ht="12" customHeight="1">
      <c r="A1438" s="120">
        <f t="shared" si="22"/>
        <v>1423</v>
      </c>
      <c r="B1438" s="124" t="s">
        <v>8928</v>
      </c>
      <c r="C1438" s="124" t="s">
        <v>8948</v>
      </c>
      <c r="D1438" s="124" t="s">
        <v>8349</v>
      </c>
      <c r="E1438" s="124">
        <v>2</v>
      </c>
      <c r="F1438" s="251"/>
      <c r="G1438" s="251"/>
    </row>
    <row r="1439" spans="1:7" ht="12" customHeight="1">
      <c r="A1439" s="120">
        <f t="shared" si="22"/>
        <v>1424</v>
      </c>
      <c r="B1439" s="124" t="s">
        <v>8928</v>
      </c>
      <c r="C1439" s="124" t="s">
        <v>8947</v>
      </c>
      <c r="D1439" s="124" t="s">
        <v>8349</v>
      </c>
      <c r="E1439" s="124">
        <v>1</v>
      </c>
      <c r="F1439" s="251"/>
      <c r="G1439" s="251"/>
    </row>
    <row r="1440" spans="1:7" ht="12" customHeight="1">
      <c r="A1440" s="120">
        <f t="shared" si="22"/>
        <v>1425</v>
      </c>
      <c r="B1440" s="124" t="s">
        <v>8928</v>
      </c>
      <c r="C1440" s="124" t="s">
        <v>8946</v>
      </c>
      <c r="D1440" s="124" t="s">
        <v>8345</v>
      </c>
      <c r="E1440" s="124">
        <v>3</v>
      </c>
      <c r="F1440" s="251"/>
      <c r="G1440" s="251"/>
    </row>
    <row r="1441" spans="1:7" ht="12" customHeight="1">
      <c r="A1441" s="120">
        <f t="shared" si="22"/>
        <v>1426</v>
      </c>
      <c r="B1441" s="124" t="s">
        <v>8928</v>
      </c>
      <c r="C1441" s="124" t="s">
        <v>8945</v>
      </c>
      <c r="D1441" s="124" t="s">
        <v>8349</v>
      </c>
      <c r="E1441" s="124">
        <v>1</v>
      </c>
      <c r="F1441" s="251"/>
      <c r="G1441" s="251"/>
    </row>
    <row r="1442" spans="1:7" ht="12" customHeight="1">
      <c r="A1442" s="120">
        <f t="shared" si="22"/>
        <v>1427</v>
      </c>
      <c r="B1442" s="124" t="s">
        <v>8928</v>
      </c>
      <c r="C1442" s="124" t="s">
        <v>8944</v>
      </c>
      <c r="D1442" s="124" t="s">
        <v>8336</v>
      </c>
      <c r="E1442" s="124">
        <v>1</v>
      </c>
      <c r="F1442" s="251"/>
      <c r="G1442" s="251"/>
    </row>
    <row r="1443" spans="1:7" ht="12" customHeight="1">
      <c r="A1443" s="120">
        <f t="shared" si="22"/>
        <v>1428</v>
      </c>
      <c r="B1443" s="124" t="s">
        <v>8928</v>
      </c>
      <c r="C1443" s="124" t="s">
        <v>8943</v>
      </c>
      <c r="D1443" s="124" t="s">
        <v>8345</v>
      </c>
      <c r="E1443" s="124">
        <v>2</v>
      </c>
      <c r="F1443" s="251"/>
      <c r="G1443" s="251"/>
    </row>
    <row r="1444" spans="1:7" ht="12" customHeight="1">
      <c r="A1444" s="120">
        <f t="shared" si="22"/>
        <v>1429</v>
      </c>
      <c r="B1444" s="124" t="s">
        <v>8928</v>
      </c>
      <c r="C1444" s="124" t="s">
        <v>8942</v>
      </c>
      <c r="D1444" s="124" t="s">
        <v>8935</v>
      </c>
      <c r="E1444" s="124">
        <v>4</v>
      </c>
      <c r="F1444" s="251"/>
      <c r="G1444" s="251"/>
    </row>
    <row r="1445" spans="1:7" ht="12" customHeight="1">
      <c r="A1445" s="120">
        <f t="shared" si="22"/>
        <v>1430</v>
      </c>
      <c r="B1445" s="124" t="s">
        <v>8928</v>
      </c>
      <c r="C1445" s="124" t="s">
        <v>8941</v>
      </c>
      <c r="D1445" s="124" t="s">
        <v>8336</v>
      </c>
      <c r="E1445" s="124">
        <v>1</v>
      </c>
      <c r="F1445" s="251"/>
      <c r="G1445" s="251"/>
    </row>
    <row r="1446" spans="1:7" ht="12" customHeight="1">
      <c r="A1446" s="120">
        <f t="shared" si="22"/>
        <v>1431</v>
      </c>
      <c r="B1446" s="124" t="s">
        <v>8928</v>
      </c>
      <c r="C1446" s="124" t="s">
        <v>8940</v>
      </c>
      <c r="D1446" s="124" t="s">
        <v>8345</v>
      </c>
      <c r="E1446" s="124">
        <v>1</v>
      </c>
      <c r="F1446" s="251"/>
      <c r="G1446" s="251"/>
    </row>
    <row r="1447" spans="1:7" ht="12" customHeight="1">
      <c r="A1447" s="120">
        <f t="shared" si="22"/>
        <v>1432</v>
      </c>
      <c r="B1447" s="124" t="s">
        <v>8928</v>
      </c>
      <c r="C1447" s="124" t="s">
        <v>8939</v>
      </c>
      <c r="D1447" s="124" t="s">
        <v>8345</v>
      </c>
      <c r="E1447" s="124">
        <v>1</v>
      </c>
      <c r="F1447" s="251"/>
      <c r="G1447" s="251"/>
    </row>
    <row r="1448" spans="1:7" ht="12" customHeight="1">
      <c r="A1448" s="120">
        <f t="shared" si="22"/>
        <v>1433</v>
      </c>
      <c r="B1448" s="124" t="s">
        <v>8928</v>
      </c>
      <c r="C1448" s="124" t="s">
        <v>8938</v>
      </c>
      <c r="D1448" s="124" t="s">
        <v>8336</v>
      </c>
      <c r="E1448" s="124">
        <v>1</v>
      </c>
      <c r="F1448" s="251"/>
      <c r="G1448" s="251"/>
    </row>
    <row r="1449" spans="1:7" ht="12" customHeight="1">
      <c r="A1449" s="120">
        <f t="shared" si="22"/>
        <v>1434</v>
      </c>
      <c r="B1449" s="124" t="s">
        <v>8928</v>
      </c>
      <c r="C1449" s="124" t="s">
        <v>8937</v>
      </c>
      <c r="D1449" s="124" t="s">
        <v>8345</v>
      </c>
      <c r="E1449" s="124">
        <v>1</v>
      </c>
      <c r="F1449" s="251"/>
      <c r="G1449" s="251"/>
    </row>
    <row r="1450" spans="1:7" ht="12" customHeight="1">
      <c r="A1450" s="120">
        <f t="shared" si="22"/>
        <v>1435</v>
      </c>
      <c r="B1450" s="124" t="s">
        <v>8928</v>
      </c>
      <c r="C1450" s="124" t="s">
        <v>8936</v>
      </c>
      <c r="D1450" s="124" t="s">
        <v>8935</v>
      </c>
      <c r="E1450" s="124">
        <v>6</v>
      </c>
      <c r="F1450" s="251"/>
      <c r="G1450" s="251"/>
    </row>
    <row r="1451" spans="1:7" ht="12" customHeight="1">
      <c r="A1451" s="120">
        <f t="shared" si="22"/>
        <v>1436</v>
      </c>
      <c r="B1451" s="124" t="s">
        <v>8928</v>
      </c>
      <c r="C1451" s="124" t="s">
        <v>8934</v>
      </c>
      <c r="D1451" s="124" t="s">
        <v>8336</v>
      </c>
      <c r="E1451" s="124">
        <v>1</v>
      </c>
      <c r="F1451" s="251"/>
      <c r="G1451" s="251"/>
    </row>
    <row r="1452" spans="1:7" ht="12" customHeight="1">
      <c r="A1452" s="120">
        <f t="shared" si="22"/>
        <v>1437</v>
      </c>
      <c r="B1452" s="124" t="s">
        <v>8928</v>
      </c>
      <c r="C1452" s="124" t="s">
        <v>8932</v>
      </c>
      <c r="D1452" s="124" t="s">
        <v>8345</v>
      </c>
      <c r="E1452" s="124">
        <v>2</v>
      </c>
      <c r="F1452" s="251"/>
      <c r="G1452" s="251"/>
    </row>
    <row r="1453" spans="1:7" ht="12" customHeight="1">
      <c r="A1453" s="120">
        <f t="shared" si="22"/>
        <v>1438</v>
      </c>
      <c r="B1453" s="124" t="s">
        <v>8928</v>
      </c>
      <c r="C1453" s="124" t="s">
        <v>8931</v>
      </c>
      <c r="D1453" s="124" t="s">
        <v>8349</v>
      </c>
      <c r="E1453" s="124">
        <v>1</v>
      </c>
      <c r="F1453" s="251"/>
      <c r="G1453" s="251"/>
    </row>
    <row r="1454" spans="1:7" ht="12" customHeight="1">
      <c r="A1454" s="120">
        <f t="shared" si="22"/>
        <v>1439</v>
      </c>
      <c r="B1454" s="124" t="s">
        <v>8928</v>
      </c>
      <c r="C1454" s="124" t="s">
        <v>8930</v>
      </c>
      <c r="D1454" s="124" t="s">
        <v>8345</v>
      </c>
      <c r="E1454" s="124">
        <v>2</v>
      </c>
      <c r="F1454" s="251"/>
      <c r="G1454" s="251"/>
    </row>
    <row r="1455" spans="1:7" ht="12" customHeight="1">
      <c r="A1455" s="120">
        <f t="shared" si="22"/>
        <v>1440</v>
      </c>
      <c r="B1455" s="124" t="s">
        <v>8928</v>
      </c>
      <c r="C1455" s="124" t="s">
        <v>8929</v>
      </c>
      <c r="D1455" s="124" t="s">
        <v>8345</v>
      </c>
      <c r="E1455" s="124">
        <v>1</v>
      </c>
      <c r="F1455" s="251"/>
      <c r="G1455" s="251"/>
    </row>
    <row r="1456" spans="1:7" ht="12" customHeight="1">
      <c r="A1456" s="120">
        <f t="shared" si="22"/>
        <v>1441</v>
      </c>
      <c r="B1456" s="124" t="s">
        <v>8928</v>
      </c>
      <c r="C1456" s="124" t="s">
        <v>8927</v>
      </c>
      <c r="D1456" s="124" t="s">
        <v>8345</v>
      </c>
      <c r="E1456" s="124">
        <v>1</v>
      </c>
      <c r="F1456" s="251"/>
      <c r="G1456" s="251"/>
    </row>
    <row r="1457" spans="1:7" ht="12" customHeight="1">
      <c r="A1457" s="120">
        <f t="shared" si="22"/>
        <v>1442</v>
      </c>
      <c r="B1457" s="124" t="s">
        <v>8909</v>
      </c>
      <c r="C1457" s="124" t="s">
        <v>8926</v>
      </c>
      <c r="D1457" s="124" t="s">
        <v>8336</v>
      </c>
      <c r="E1457" s="124">
        <v>1</v>
      </c>
      <c r="F1457" s="251"/>
      <c r="G1457" s="251"/>
    </row>
    <row r="1458" spans="1:7" ht="12" customHeight="1">
      <c r="A1458" s="120">
        <f t="shared" si="22"/>
        <v>1443</v>
      </c>
      <c r="B1458" s="124" t="s">
        <v>8909</v>
      </c>
      <c r="C1458" s="124" t="s">
        <v>8925</v>
      </c>
      <c r="D1458" s="124" t="s">
        <v>8336</v>
      </c>
      <c r="E1458" s="124">
        <v>1</v>
      </c>
      <c r="F1458" s="251"/>
      <c r="G1458" s="251"/>
    </row>
    <row r="1459" spans="1:7" ht="12" customHeight="1">
      <c r="A1459" s="120">
        <f t="shared" si="22"/>
        <v>1444</v>
      </c>
      <c r="B1459" s="124" t="s">
        <v>8909</v>
      </c>
      <c r="C1459" s="124" t="s">
        <v>8924</v>
      </c>
      <c r="D1459" s="124" t="s">
        <v>8336</v>
      </c>
      <c r="E1459" s="124">
        <v>7</v>
      </c>
      <c r="F1459" s="251"/>
      <c r="G1459" s="251"/>
    </row>
    <row r="1460" spans="1:7" ht="12" customHeight="1">
      <c r="A1460" s="120">
        <f t="shared" si="22"/>
        <v>1445</v>
      </c>
      <c r="B1460" s="124" t="s">
        <v>8909</v>
      </c>
      <c r="C1460" s="124" t="s">
        <v>8923</v>
      </c>
      <c r="D1460" s="124" t="s">
        <v>8345</v>
      </c>
      <c r="E1460" s="124">
        <v>1</v>
      </c>
      <c r="F1460" s="251"/>
      <c r="G1460" s="251"/>
    </row>
    <row r="1461" spans="1:7" ht="12" customHeight="1">
      <c r="A1461" s="120">
        <f t="shared" si="22"/>
        <v>1446</v>
      </c>
      <c r="B1461" s="124" t="s">
        <v>8909</v>
      </c>
      <c r="C1461" s="124" t="s">
        <v>8922</v>
      </c>
      <c r="D1461" s="124" t="s">
        <v>8336</v>
      </c>
      <c r="E1461" s="124">
        <v>2</v>
      </c>
      <c r="F1461" s="251"/>
      <c r="G1461" s="251"/>
    </row>
    <row r="1462" spans="1:7" ht="12" customHeight="1">
      <c r="A1462" s="120">
        <f t="shared" si="22"/>
        <v>1447</v>
      </c>
      <c r="B1462" s="124" t="s">
        <v>8909</v>
      </c>
      <c r="C1462" s="124" t="s">
        <v>8921</v>
      </c>
      <c r="D1462" s="124" t="s">
        <v>8336</v>
      </c>
      <c r="E1462" s="124">
        <v>2</v>
      </c>
      <c r="F1462" s="251"/>
      <c r="G1462" s="251"/>
    </row>
    <row r="1463" spans="1:7" ht="12" customHeight="1">
      <c r="A1463" s="120">
        <f t="shared" si="22"/>
        <v>1448</v>
      </c>
      <c r="B1463" s="124" t="s">
        <v>8909</v>
      </c>
      <c r="C1463" s="124" t="s">
        <v>8920</v>
      </c>
      <c r="D1463" s="124" t="s">
        <v>8345</v>
      </c>
      <c r="E1463" s="124">
        <v>1</v>
      </c>
      <c r="F1463" s="251"/>
      <c r="G1463" s="251"/>
    </row>
    <row r="1464" spans="1:7" ht="12" customHeight="1">
      <c r="A1464" s="120">
        <f t="shared" si="22"/>
        <v>1449</v>
      </c>
      <c r="B1464" s="124" t="s">
        <v>8909</v>
      </c>
      <c r="C1464" s="124" t="s">
        <v>8919</v>
      </c>
      <c r="D1464" s="124" t="s">
        <v>8345</v>
      </c>
      <c r="E1464" s="124">
        <v>80</v>
      </c>
      <c r="F1464" s="251"/>
      <c r="G1464" s="251"/>
    </row>
    <row r="1465" spans="1:7" ht="12" customHeight="1">
      <c r="A1465" s="120">
        <f t="shared" si="22"/>
        <v>1450</v>
      </c>
      <c r="B1465" s="124" t="s">
        <v>8909</v>
      </c>
      <c r="C1465" s="124" t="s">
        <v>8918</v>
      </c>
      <c r="D1465" s="124" t="s">
        <v>8345</v>
      </c>
      <c r="E1465" s="124">
        <v>75</v>
      </c>
      <c r="F1465" s="251"/>
      <c r="G1465" s="251"/>
    </row>
    <row r="1466" spans="1:7" ht="12" customHeight="1">
      <c r="A1466" s="120">
        <f t="shared" si="22"/>
        <v>1451</v>
      </c>
      <c r="B1466" s="124" t="s">
        <v>8909</v>
      </c>
      <c r="C1466" s="124" t="s">
        <v>8917</v>
      </c>
      <c r="D1466" s="124" t="s">
        <v>8345</v>
      </c>
      <c r="E1466" s="124">
        <v>1</v>
      </c>
      <c r="F1466" s="251"/>
      <c r="G1466" s="251"/>
    </row>
    <row r="1467" spans="1:7" ht="12" customHeight="1">
      <c r="A1467" s="120">
        <f t="shared" si="22"/>
        <v>1452</v>
      </c>
      <c r="B1467" s="124" t="s">
        <v>8909</v>
      </c>
      <c r="C1467" s="124" t="s">
        <v>8916</v>
      </c>
      <c r="D1467" s="124" t="s">
        <v>8345</v>
      </c>
      <c r="E1467" s="124">
        <v>4</v>
      </c>
      <c r="F1467" s="251"/>
      <c r="G1467" s="251"/>
    </row>
    <row r="1468" spans="1:7" ht="12" customHeight="1">
      <c r="A1468" s="120">
        <f t="shared" si="22"/>
        <v>1453</v>
      </c>
      <c r="B1468" s="124" t="s">
        <v>8909</v>
      </c>
      <c r="C1468" s="124" t="s">
        <v>8915</v>
      </c>
      <c r="D1468" s="124" t="s">
        <v>8345</v>
      </c>
      <c r="E1468" s="124">
        <v>1</v>
      </c>
      <c r="F1468" s="251"/>
      <c r="G1468" s="251"/>
    </row>
    <row r="1469" spans="1:7" ht="12" customHeight="1">
      <c r="A1469" s="120">
        <f t="shared" si="22"/>
        <v>1454</v>
      </c>
      <c r="B1469" s="124" t="s">
        <v>8909</v>
      </c>
      <c r="C1469" s="124" t="s">
        <v>8914</v>
      </c>
      <c r="D1469" s="124" t="s">
        <v>8345</v>
      </c>
      <c r="E1469" s="124">
        <v>4</v>
      </c>
      <c r="F1469" s="251"/>
      <c r="G1469" s="251"/>
    </row>
    <row r="1470" spans="1:7" ht="12" customHeight="1">
      <c r="A1470" s="120">
        <f t="shared" si="22"/>
        <v>1455</v>
      </c>
      <c r="B1470" s="124" t="s">
        <v>8909</v>
      </c>
      <c r="C1470" s="124" t="s">
        <v>8913</v>
      </c>
      <c r="D1470" s="124" t="s">
        <v>8345</v>
      </c>
      <c r="E1470" s="124">
        <v>80</v>
      </c>
      <c r="F1470" s="251"/>
      <c r="G1470" s="251"/>
    </row>
    <row r="1471" spans="1:7" ht="12" customHeight="1">
      <c r="A1471" s="120">
        <f t="shared" si="22"/>
        <v>1456</v>
      </c>
      <c r="B1471" s="124" t="s">
        <v>8909</v>
      </c>
      <c r="C1471" s="124" t="s">
        <v>8912</v>
      </c>
      <c r="D1471" s="124" t="s">
        <v>8345</v>
      </c>
      <c r="E1471" s="124">
        <v>80</v>
      </c>
      <c r="F1471" s="251"/>
      <c r="G1471" s="251"/>
    </row>
    <row r="1472" spans="1:7" ht="12" customHeight="1">
      <c r="A1472" s="120">
        <f t="shared" si="22"/>
        <v>1457</v>
      </c>
      <c r="B1472" s="124" t="s">
        <v>8909</v>
      </c>
      <c r="C1472" s="124" t="s">
        <v>8911</v>
      </c>
      <c r="D1472" s="124" t="s">
        <v>8345</v>
      </c>
      <c r="E1472" s="124">
        <v>10</v>
      </c>
      <c r="F1472" s="251"/>
      <c r="G1472" s="251"/>
    </row>
    <row r="1473" spans="1:7" ht="12" customHeight="1">
      <c r="A1473" s="120">
        <f t="shared" si="22"/>
        <v>1458</v>
      </c>
      <c r="B1473" s="124" t="s">
        <v>8909</v>
      </c>
      <c r="C1473" s="124" t="s">
        <v>8910</v>
      </c>
      <c r="D1473" s="124" t="s">
        <v>8345</v>
      </c>
      <c r="E1473" s="124">
        <v>4</v>
      </c>
      <c r="F1473" s="251"/>
      <c r="G1473" s="251"/>
    </row>
    <row r="1474" spans="1:7" ht="12" customHeight="1">
      <c r="A1474" s="120">
        <f t="shared" si="22"/>
        <v>1459</v>
      </c>
      <c r="B1474" s="124" t="s">
        <v>8909</v>
      </c>
      <c r="C1474" s="124" t="s">
        <v>8908</v>
      </c>
      <c r="D1474" s="124" t="s">
        <v>8345</v>
      </c>
      <c r="E1474" s="124">
        <v>1</v>
      </c>
      <c r="F1474" s="251"/>
      <c r="G1474" s="251"/>
    </row>
    <row r="1475" spans="1:7" ht="12" customHeight="1">
      <c r="A1475" s="120">
        <f t="shared" si="22"/>
        <v>1460</v>
      </c>
      <c r="B1475" s="124" t="s">
        <v>8899</v>
      </c>
      <c r="C1475" s="124" t="s">
        <v>8907</v>
      </c>
      <c r="D1475" s="124" t="s">
        <v>8336</v>
      </c>
      <c r="E1475" s="124">
        <v>1</v>
      </c>
      <c r="F1475" s="251"/>
      <c r="G1475" s="251"/>
    </row>
    <row r="1476" spans="1:7" ht="12" customHeight="1">
      <c r="A1476" s="120">
        <f t="shared" si="22"/>
        <v>1461</v>
      </c>
      <c r="B1476" s="124" t="s">
        <v>8899</v>
      </c>
      <c r="C1476" s="124" t="s">
        <v>8906</v>
      </c>
      <c r="D1476" s="124" t="s">
        <v>8336</v>
      </c>
      <c r="E1476" s="124">
        <v>4</v>
      </c>
      <c r="F1476" s="251"/>
      <c r="G1476" s="251"/>
    </row>
    <row r="1477" spans="1:7" ht="12" customHeight="1">
      <c r="A1477" s="120">
        <f t="shared" si="22"/>
        <v>1462</v>
      </c>
      <c r="B1477" s="124" t="s">
        <v>8899</v>
      </c>
      <c r="C1477" s="124" t="s">
        <v>8905</v>
      </c>
      <c r="D1477" s="124" t="s">
        <v>8336</v>
      </c>
      <c r="E1477" s="124">
        <v>3</v>
      </c>
      <c r="F1477" s="251"/>
      <c r="G1477" s="251"/>
    </row>
    <row r="1478" spans="1:7" ht="12" customHeight="1">
      <c r="A1478" s="120">
        <f t="shared" si="22"/>
        <v>1463</v>
      </c>
      <c r="B1478" s="124" t="s">
        <v>8899</v>
      </c>
      <c r="C1478" s="124" t="s">
        <v>8904</v>
      </c>
      <c r="D1478" s="124" t="s">
        <v>8336</v>
      </c>
      <c r="E1478" s="124">
        <v>3</v>
      </c>
      <c r="F1478" s="251"/>
      <c r="G1478" s="251"/>
    </row>
    <row r="1479" spans="1:7" ht="12" customHeight="1">
      <c r="A1479" s="120">
        <f t="shared" si="22"/>
        <v>1464</v>
      </c>
      <c r="B1479" s="124" t="s">
        <v>8899</v>
      </c>
      <c r="C1479" s="124" t="s">
        <v>8903</v>
      </c>
      <c r="D1479" s="124" t="s">
        <v>8336</v>
      </c>
      <c r="E1479" s="124">
        <v>5</v>
      </c>
      <c r="F1479" s="251"/>
      <c r="G1479" s="251"/>
    </row>
    <row r="1480" spans="1:7" ht="12" customHeight="1">
      <c r="A1480" s="120">
        <f t="shared" si="22"/>
        <v>1465</v>
      </c>
      <c r="B1480" s="124" t="s">
        <v>8899</v>
      </c>
      <c r="C1480" s="124" t="s">
        <v>8902</v>
      </c>
      <c r="D1480" s="124" t="s">
        <v>8336</v>
      </c>
      <c r="E1480" s="124">
        <v>1</v>
      </c>
      <c r="F1480" s="251"/>
      <c r="G1480" s="251"/>
    </row>
    <row r="1481" spans="1:7" ht="12" customHeight="1">
      <c r="A1481" s="120">
        <f t="shared" si="22"/>
        <v>1466</v>
      </c>
      <c r="B1481" s="124" t="s">
        <v>8899</v>
      </c>
      <c r="C1481" s="124" t="s">
        <v>8901</v>
      </c>
      <c r="D1481" s="124" t="s">
        <v>8336</v>
      </c>
      <c r="E1481" s="124">
        <v>2</v>
      </c>
      <c r="F1481" s="251"/>
      <c r="G1481" s="251"/>
    </row>
    <row r="1482" spans="1:7" ht="12" customHeight="1">
      <c r="A1482" s="120">
        <f t="shared" si="22"/>
        <v>1467</v>
      </c>
      <c r="B1482" s="124" t="s">
        <v>8899</v>
      </c>
      <c r="C1482" s="124" t="s">
        <v>8900</v>
      </c>
      <c r="D1482" s="124" t="s">
        <v>8336</v>
      </c>
      <c r="E1482" s="124">
        <v>18</v>
      </c>
      <c r="F1482" s="251"/>
      <c r="G1482" s="251"/>
    </row>
    <row r="1483" spans="1:7" ht="12" customHeight="1">
      <c r="A1483" s="120">
        <f t="shared" si="22"/>
        <v>1468</v>
      </c>
      <c r="B1483" s="124" t="s">
        <v>8893</v>
      </c>
      <c r="C1483" s="124" t="s">
        <v>8898</v>
      </c>
      <c r="D1483" s="124" t="s">
        <v>8345</v>
      </c>
      <c r="E1483" s="124">
        <v>11</v>
      </c>
      <c r="F1483" s="251"/>
      <c r="G1483" s="251"/>
    </row>
    <row r="1484" spans="1:7" ht="12" customHeight="1">
      <c r="A1484" s="120">
        <f t="shared" si="22"/>
        <v>1469</v>
      </c>
      <c r="B1484" s="124" t="s">
        <v>8893</v>
      </c>
      <c r="C1484" s="124" t="s">
        <v>8897</v>
      </c>
      <c r="D1484" s="124" t="s">
        <v>8345</v>
      </c>
      <c r="E1484" s="124">
        <v>1</v>
      </c>
      <c r="F1484" s="251"/>
      <c r="G1484" s="251"/>
    </row>
    <row r="1485" spans="1:7" ht="12" customHeight="1">
      <c r="A1485" s="120">
        <f t="shared" si="22"/>
        <v>1470</v>
      </c>
      <c r="B1485" s="124" t="s">
        <v>8893</v>
      </c>
      <c r="C1485" s="124" t="s">
        <v>8896</v>
      </c>
      <c r="D1485" s="124" t="s">
        <v>8345</v>
      </c>
      <c r="E1485" s="124">
        <v>3</v>
      </c>
      <c r="F1485" s="251"/>
      <c r="G1485" s="251"/>
    </row>
    <row r="1486" spans="1:7" ht="12" customHeight="1">
      <c r="A1486" s="120">
        <f t="shared" si="22"/>
        <v>1471</v>
      </c>
      <c r="B1486" s="124" t="s">
        <v>8893</v>
      </c>
      <c r="C1486" s="124" t="s">
        <v>8895</v>
      </c>
      <c r="D1486" s="124" t="s">
        <v>8336</v>
      </c>
      <c r="E1486" s="124">
        <v>1</v>
      </c>
      <c r="F1486" s="251"/>
      <c r="G1486" s="251"/>
    </row>
    <row r="1487" spans="1:7" ht="12" customHeight="1">
      <c r="A1487" s="120">
        <f t="shared" si="22"/>
        <v>1472</v>
      </c>
      <c r="B1487" s="124" t="s">
        <v>8893</v>
      </c>
      <c r="C1487" s="124" t="s">
        <v>8894</v>
      </c>
      <c r="D1487" s="124" t="s">
        <v>8345</v>
      </c>
      <c r="E1487" s="124">
        <v>4</v>
      </c>
      <c r="F1487" s="251"/>
      <c r="G1487" s="251"/>
    </row>
    <row r="1488" spans="1:7" ht="12" customHeight="1">
      <c r="A1488" s="120">
        <f t="shared" si="22"/>
        <v>1473</v>
      </c>
      <c r="B1488" s="124" t="s">
        <v>8893</v>
      </c>
      <c r="C1488" s="124" t="s">
        <v>8892</v>
      </c>
      <c r="D1488" s="124" t="s">
        <v>8345</v>
      </c>
      <c r="E1488" s="124">
        <v>62</v>
      </c>
      <c r="F1488" s="251"/>
      <c r="G1488" s="251"/>
    </row>
    <row r="1489" spans="1:7" ht="12" customHeight="1">
      <c r="A1489" s="120">
        <f t="shared" si="22"/>
        <v>1474</v>
      </c>
      <c r="B1489" s="124" t="s">
        <v>8869</v>
      </c>
      <c r="C1489" s="124" t="s">
        <v>8891</v>
      </c>
      <c r="D1489" s="124" t="s">
        <v>8867</v>
      </c>
      <c r="E1489" s="124">
        <v>3</v>
      </c>
      <c r="F1489" s="251"/>
      <c r="G1489" s="251"/>
    </row>
    <row r="1490" spans="1:7" ht="12" customHeight="1">
      <c r="A1490" s="120">
        <f t="shared" ref="A1490:A1553" si="23">A1489+1</f>
        <v>1475</v>
      </c>
      <c r="B1490" s="124" t="s">
        <v>8869</v>
      </c>
      <c r="C1490" s="124" t="s">
        <v>8890</v>
      </c>
      <c r="D1490" s="124" t="s">
        <v>8867</v>
      </c>
      <c r="E1490" s="124">
        <v>2</v>
      </c>
      <c r="F1490" s="251"/>
      <c r="G1490" s="251"/>
    </row>
    <row r="1491" spans="1:7" ht="12" customHeight="1">
      <c r="A1491" s="120">
        <f t="shared" si="23"/>
        <v>1476</v>
      </c>
      <c r="B1491" s="124" t="s">
        <v>8869</v>
      </c>
      <c r="C1491" s="124" t="s">
        <v>8889</v>
      </c>
      <c r="D1491" s="124" t="s">
        <v>8867</v>
      </c>
      <c r="E1491" s="124">
        <v>2</v>
      </c>
      <c r="F1491" s="251"/>
      <c r="G1491" s="251"/>
    </row>
    <row r="1492" spans="1:7" ht="12" customHeight="1">
      <c r="A1492" s="120">
        <f t="shared" si="23"/>
        <v>1477</v>
      </c>
      <c r="B1492" s="124" t="s">
        <v>8869</v>
      </c>
      <c r="C1492" s="124" t="s">
        <v>8888</v>
      </c>
      <c r="D1492" s="124" t="s">
        <v>8867</v>
      </c>
      <c r="E1492" s="124">
        <v>5</v>
      </c>
      <c r="F1492" s="251"/>
      <c r="G1492" s="251"/>
    </row>
    <row r="1493" spans="1:7" ht="12" customHeight="1">
      <c r="A1493" s="120">
        <f t="shared" si="23"/>
        <v>1478</v>
      </c>
      <c r="B1493" s="124" t="s">
        <v>8869</v>
      </c>
      <c r="C1493" s="124" t="s">
        <v>8887</v>
      </c>
      <c r="D1493" s="124" t="s">
        <v>8867</v>
      </c>
      <c r="E1493" s="124">
        <v>3</v>
      </c>
      <c r="F1493" s="251"/>
      <c r="G1493" s="251"/>
    </row>
    <row r="1494" spans="1:7" ht="12" customHeight="1">
      <c r="A1494" s="120">
        <f t="shared" si="23"/>
        <v>1479</v>
      </c>
      <c r="B1494" s="124" t="s">
        <v>8869</v>
      </c>
      <c r="C1494" s="124" t="s">
        <v>8886</v>
      </c>
      <c r="D1494" s="124" t="s">
        <v>8867</v>
      </c>
      <c r="E1494" s="124">
        <v>3</v>
      </c>
      <c r="F1494" s="251"/>
      <c r="G1494" s="251"/>
    </row>
    <row r="1495" spans="1:7" ht="12" customHeight="1">
      <c r="A1495" s="120">
        <f t="shared" si="23"/>
        <v>1480</v>
      </c>
      <c r="B1495" s="124" t="s">
        <v>8869</v>
      </c>
      <c r="C1495" s="124" t="s">
        <v>8885</v>
      </c>
      <c r="D1495" s="124" t="s">
        <v>8867</v>
      </c>
      <c r="E1495" s="124">
        <v>1</v>
      </c>
      <c r="F1495" s="251"/>
      <c r="G1495" s="251"/>
    </row>
    <row r="1496" spans="1:7" ht="12" customHeight="1">
      <c r="A1496" s="120">
        <f t="shared" si="23"/>
        <v>1481</v>
      </c>
      <c r="B1496" s="124" t="s">
        <v>8869</v>
      </c>
      <c r="C1496" s="124" t="s">
        <v>8884</v>
      </c>
      <c r="D1496" s="124" t="s">
        <v>8867</v>
      </c>
      <c r="E1496" s="124">
        <v>2</v>
      </c>
      <c r="F1496" s="251"/>
      <c r="G1496" s="251"/>
    </row>
    <row r="1497" spans="1:7" ht="12" customHeight="1">
      <c r="A1497" s="120">
        <f t="shared" si="23"/>
        <v>1482</v>
      </c>
      <c r="B1497" s="124" t="s">
        <v>8869</v>
      </c>
      <c r="C1497" s="124" t="s">
        <v>8883</v>
      </c>
      <c r="D1497" s="124" t="s">
        <v>8867</v>
      </c>
      <c r="E1497" s="124">
        <v>8</v>
      </c>
      <c r="F1497" s="251"/>
      <c r="G1497" s="251"/>
    </row>
    <row r="1498" spans="1:7" ht="12" customHeight="1">
      <c r="A1498" s="120">
        <f t="shared" si="23"/>
        <v>1483</v>
      </c>
      <c r="B1498" s="124" t="s">
        <v>8869</v>
      </c>
      <c r="C1498" s="124" t="s">
        <v>8882</v>
      </c>
      <c r="D1498" s="124" t="s">
        <v>8867</v>
      </c>
      <c r="E1498" s="124">
        <v>2</v>
      </c>
      <c r="F1498" s="251"/>
      <c r="G1498" s="251"/>
    </row>
    <row r="1499" spans="1:7" ht="12" customHeight="1">
      <c r="A1499" s="120">
        <f t="shared" si="23"/>
        <v>1484</v>
      </c>
      <c r="B1499" s="124" t="s">
        <v>8869</v>
      </c>
      <c r="C1499" s="124" t="s">
        <v>8881</v>
      </c>
      <c r="D1499" s="124" t="s">
        <v>8867</v>
      </c>
      <c r="E1499" s="124">
        <v>4</v>
      </c>
      <c r="F1499" s="251"/>
      <c r="G1499" s="251"/>
    </row>
    <row r="1500" spans="1:7" ht="12" customHeight="1">
      <c r="A1500" s="120">
        <f t="shared" si="23"/>
        <v>1485</v>
      </c>
      <c r="B1500" s="124" t="s">
        <v>8869</v>
      </c>
      <c r="C1500" s="124" t="s">
        <v>8880</v>
      </c>
      <c r="D1500" s="124" t="s">
        <v>8867</v>
      </c>
      <c r="E1500" s="124">
        <v>9</v>
      </c>
      <c r="F1500" s="251"/>
      <c r="G1500" s="251"/>
    </row>
    <row r="1501" spans="1:7" ht="12" customHeight="1">
      <c r="A1501" s="120">
        <f t="shared" si="23"/>
        <v>1486</v>
      </c>
      <c r="B1501" s="124" t="s">
        <v>8869</v>
      </c>
      <c r="C1501" s="124" t="s">
        <v>8879</v>
      </c>
      <c r="D1501" s="124" t="s">
        <v>8867</v>
      </c>
      <c r="E1501" s="124">
        <v>1</v>
      </c>
      <c r="F1501" s="251"/>
      <c r="G1501" s="251"/>
    </row>
    <row r="1502" spans="1:7" ht="12" customHeight="1">
      <c r="A1502" s="120">
        <f t="shared" si="23"/>
        <v>1487</v>
      </c>
      <c r="B1502" s="124" t="s">
        <v>8869</v>
      </c>
      <c r="C1502" s="124" t="s">
        <v>8878</v>
      </c>
      <c r="D1502" s="124" t="s">
        <v>8876</v>
      </c>
      <c r="E1502" s="124">
        <v>7</v>
      </c>
      <c r="F1502" s="251"/>
      <c r="G1502" s="251"/>
    </row>
    <row r="1503" spans="1:7" ht="12" customHeight="1">
      <c r="A1503" s="120">
        <f t="shared" si="23"/>
        <v>1488</v>
      </c>
      <c r="B1503" s="124" t="s">
        <v>8869</v>
      </c>
      <c r="C1503" s="124" t="s">
        <v>8877</v>
      </c>
      <c r="D1503" s="124" t="s">
        <v>8876</v>
      </c>
      <c r="E1503" s="124">
        <v>7</v>
      </c>
      <c r="F1503" s="251"/>
      <c r="G1503" s="251"/>
    </row>
    <row r="1504" spans="1:7" ht="12" customHeight="1">
      <c r="A1504" s="120">
        <f t="shared" si="23"/>
        <v>1489</v>
      </c>
      <c r="B1504" s="124" t="s">
        <v>8869</v>
      </c>
      <c r="C1504" s="124" t="s">
        <v>8875</v>
      </c>
      <c r="D1504" s="124" t="s">
        <v>8867</v>
      </c>
      <c r="E1504" s="124">
        <v>20</v>
      </c>
      <c r="F1504" s="251"/>
      <c r="G1504" s="251"/>
    </row>
    <row r="1505" spans="1:7" ht="12" customHeight="1">
      <c r="A1505" s="120">
        <f t="shared" si="23"/>
        <v>1490</v>
      </c>
      <c r="B1505" s="124" t="s">
        <v>8869</v>
      </c>
      <c r="C1505" s="124" t="s">
        <v>8874</v>
      </c>
      <c r="D1505" s="124" t="s">
        <v>8867</v>
      </c>
      <c r="E1505" s="124">
        <v>3</v>
      </c>
      <c r="F1505" s="251"/>
      <c r="G1505" s="251"/>
    </row>
    <row r="1506" spans="1:7" ht="12" customHeight="1">
      <c r="A1506" s="120">
        <f t="shared" si="23"/>
        <v>1491</v>
      </c>
      <c r="B1506" s="124" t="s">
        <v>8869</v>
      </c>
      <c r="C1506" s="124" t="s">
        <v>8873</v>
      </c>
      <c r="D1506" s="124" t="s">
        <v>8867</v>
      </c>
      <c r="E1506" s="124">
        <v>4</v>
      </c>
      <c r="F1506" s="251"/>
      <c r="G1506" s="251"/>
    </row>
    <row r="1507" spans="1:7" ht="12" customHeight="1">
      <c r="A1507" s="120">
        <f t="shared" si="23"/>
        <v>1492</v>
      </c>
      <c r="B1507" s="124" t="s">
        <v>8869</v>
      </c>
      <c r="C1507" s="124" t="s">
        <v>8872</v>
      </c>
      <c r="D1507" s="124" t="s">
        <v>8867</v>
      </c>
      <c r="E1507" s="124">
        <v>1</v>
      </c>
      <c r="F1507" s="251"/>
      <c r="G1507" s="251"/>
    </row>
    <row r="1508" spans="1:7" ht="12" customHeight="1">
      <c r="A1508" s="120">
        <f t="shared" si="23"/>
        <v>1493</v>
      </c>
      <c r="B1508" s="124" t="s">
        <v>8869</v>
      </c>
      <c r="C1508" s="124" t="s">
        <v>8871</v>
      </c>
      <c r="D1508" s="124" t="s">
        <v>8867</v>
      </c>
      <c r="E1508" s="124">
        <v>2</v>
      </c>
      <c r="F1508" s="251"/>
      <c r="G1508" s="251"/>
    </row>
    <row r="1509" spans="1:7" ht="12" customHeight="1">
      <c r="A1509" s="120">
        <f t="shared" si="23"/>
        <v>1494</v>
      </c>
      <c r="B1509" s="124" t="s">
        <v>8869</v>
      </c>
      <c r="C1509" s="124" t="s">
        <v>8870</v>
      </c>
      <c r="D1509" s="124" t="s">
        <v>8867</v>
      </c>
      <c r="E1509" s="124">
        <v>2</v>
      </c>
      <c r="F1509" s="251"/>
      <c r="G1509" s="251"/>
    </row>
    <row r="1510" spans="1:7" ht="12" customHeight="1">
      <c r="A1510" s="120">
        <f t="shared" si="23"/>
        <v>1495</v>
      </c>
      <c r="B1510" s="124" t="s">
        <v>8869</v>
      </c>
      <c r="C1510" s="124" t="s">
        <v>8868</v>
      </c>
      <c r="D1510" s="124" t="s">
        <v>8867</v>
      </c>
      <c r="E1510" s="124">
        <v>3</v>
      </c>
      <c r="F1510" s="251"/>
      <c r="G1510" s="251"/>
    </row>
    <row r="1511" spans="1:7" ht="12" customHeight="1">
      <c r="A1511" s="120">
        <f t="shared" si="23"/>
        <v>1496</v>
      </c>
      <c r="B1511" s="124" t="s">
        <v>8862</v>
      </c>
      <c r="C1511" s="124" t="s">
        <v>8866</v>
      </c>
      <c r="D1511" s="124" t="s">
        <v>8336</v>
      </c>
      <c r="E1511" s="124">
        <v>1</v>
      </c>
      <c r="F1511" s="251"/>
      <c r="G1511" s="251"/>
    </row>
    <row r="1512" spans="1:7" ht="12" customHeight="1">
      <c r="A1512" s="120">
        <f t="shared" si="23"/>
        <v>1497</v>
      </c>
      <c r="B1512" s="124" t="s">
        <v>8862</v>
      </c>
      <c r="C1512" s="124" t="s">
        <v>8865</v>
      </c>
      <c r="D1512" s="124" t="s">
        <v>8349</v>
      </c>
      <c r="E1512" s="124">
        <v>9</v>
      </c>
      <c r="F1512" s="251"/>
      <c r="G1512" s="251"/>
    </row>
    <row r="1513" spans="1:7" ht="12" customHeight="1">
      <c r="A1513" s="120">
        <f t="shared" si="23"/>
        <v>1498</v>
      </c>
      <c r="B1513" s="124" t="s">
        <v>8862</v>
      </c>
      <c r="C1513" s="124" t="s">
        <v>8864</v>
      </c>
      <c r="D1513" s="124" t="s">
        <v>8345</v>
      </c>
      <c r="E1513" s="124">
        <v>1</v>
      </c>
      <c r="F1513" s="251"/>
      <c r="G1513" s="251"/>
    </row>
    <row r="1514" spans="1:7" ht="12" customHeight="1">
      <c r="A1514" s="120">
        <f t="shared" si="23"/>
        <v>1499</v>
      </c>
      <c r="B1514" s="124" t="s">
        <v>8862</v>
      </c>
      <c r="C1514" s="124" t="s">
        <v>8863</v>
      </c>
      <c r="D1514" s="124" t="s">
        <v>8345</v>
      </c>
      <c r="E1514" s="124">
        <v>1</v>
      </c>
      <c r="F1514" s="251"/>
      <c r="G1514" s="251"/>
    </row>
    <row r="1515" spans="1:7" ht="12" customHeight="1">
      <c r="A1515" s="120">
        <f t="shared" si="23"/>
        <v>1500</v>
      </c>
      <c r="B1515" s="124" t="s">
        <v>8862</v>
      </c>
      <c r="C1515" s="124" t="s">
        <v>8861</v>
      </c>
      <c r="D1515" s="124" t="s">
        <v>8336</v>
      </c>
      <c r="E1515" s="124">
        <v>2</v>
      </c>
      <c r="F1515" s="251"/>
      <c r="G1515" s="251"/>
    </row>
    <row r="1516" spans="1:7" ht="12" customHeight="1">
      <c r="A1516" s="120">
        <f t="shared" si="23"/>
        <v>1501</v>
      </c>
      <c r="B1516" s="124" t="s">
        <v>8837</v>
      </c>
      <c r="C1516" s="124" t="s">
        <v>8860</v>
      </c>
      <c r="D1516" s="124" t="s">
        <v>8345</v>
      </c>
      <c r="E1516" s="124">
        <v>10</v>
      </c>
      <c r="F1516" s="251"/>
      <c r="G1516" s="251"/>
    </row>
    <row r="1517" spans="1:7" ht="12" customHeight="1">
      <c r="A1517" s="120">
        <f t="shared" si="23"/>
        <v>1502</v>
      </c>
      <c r="B1517" s="124" t="s">
        <v>8837</v>
      </c>
      <c r="C1517" s="124" t="s">
        <v>8859</v>
      </c>
      <c r="D1517" s="124" t="s">
        <v>8345</v>
      </c>
      <c r="E1517" s="124">
        <v>19</v>
      </c>
      <c r="F1517" s="251"/>
      <c r="G1517" s="251"/>
    </row>
    <row r="1518" spans="1:7" ht="12" customHeight="1">
      <c r="A1518" s="120">
        <f t="shared" si="23"/>
        <v>1503</v>
      </c>
      <c r="B1518" s="124" t="s">
        <v>8837</v>
      </c>
      <c r="C1518" s="124" t="s">
        <v>8858</v>
      </c>
      <c r="D1518" s="124" t="s">
        <v>8345</v>
      </c>
      <c r="E1518" s="124">
        <v>2</v>
      </c>
      <c r="F1518" s="251"/>
      <c r="G1518" s="251"/>
    </row>
    <row r="1519" spans="1:7" ht="12" customHeight="1">
      <c r="A1519" s="120">
        <f t="shared" si="23"/>
        <v>1504</v>
      </c>
      <c r="B1519" s="124" t="s">
        <v>8837</v>
      </c>
      <c r="C1519" s="124" t="s">
        <v>8857</v>
      </c>
      <c r="D1519" s="124" t="s">
        <v>8345</v>
      </c>
      <c r="E1519" s="124">
        <v>9</v>
      </c>
      <c r="F1519" s="251"/>
      <c r="G1519" s="251"/>
    </row>
    <row r="1520" spans="1:7" ht="12" customHeight="1">
      <c r="A1520" s="120">
        <f t="shared" si="23"/>
        <v>1505</v>
      </c>
      <c r="B1520" s="124" t="s">
        <v>8837</v>
      </c>
      <c r="C1520" s="124" t="s">
        <v>8856</v>
      </c>
      <c r="D1520" s="124" t="s">
        <v>8345</v>
      </c>
      <c r="E1520" s="124">
        <v>1</v>
      </c>
      <c r="F1520" s="251"/>
      <c r="G1520" s="251"/>
    </row>
    <row r="1521" spans="1:7" ht="12" customHeight="1">
      <c r="A1521" s="120">
        <f t="shared" si="23"/>
        <v>1506</v>
      </c>
      <c r="B1521" s="124" t="s">
        <v>8837</v>
      </c>
      <c r="C1521" s="124" t="s">
        <v>8855</v>
      </c>
      <c r="D1521" s="124" t="s">
        <v>8345</v>
      </c>
      <c r="E1521" s="124">
        <v>60</v>
      </c>
      <c r="F1521" s="251"/>
      <c r="G1521" s="251"/>
    </row>
    <row r="1522" spans="1:7" ht="12" customHeight="1">
      <c r="A1522" s="120">
        <f t="shared" si="23"/>
        <v>1507</v>
      </c>
      <c r="B1522" s="124" t="s">
        <v>8837</v>
      </c>
      <c r="C1522" s="124" t="s">
        <v>8854</v>
      </c>
      <c r="D1522" s="124" t="s">
        <v>8345</v>
      </c>
      <c r="E1522" s="124">
        <v>19</v>
      </c>
      <c r="F1522" s="251"/>
      <c r="G1522" s="251"/>
    </row>
    <row r="1523" spans="1:7" ht="12" customHeight="1">
      <c r="A1523" s="120">
        <f t="shared" si="23"/>
        <v>1508</v>
      </c>
      <c r="B1523" s="124" t="s">
        <v>8837</v>
      </c>
      <c r="C1523" s="124" t="s">
        <v>8853</v>
      </c>
      <c r="D1523" s="124" t="s">
        <v>8345</v>
      </c>
      <c r="E1523" s="124">
        <v>45</v>
      </c>
      <c r="F1523" s="251"/>
      <c r="G1523" s="251"/>
    </row>
    <row r="1524" spans="1:7" ht="12" customHeight="1">
      <c r="A1524" s="120">
        <f t="shared" si="23"/>
        <v>1509</v>
      </c>
      <c r="B1524" s="124" t="s">
        <v>8837</v>
      </c>
      <c r="C1524" s="124" t="s">
        <v>8852</v>
      </c>
      <c r="D1524" s="124" t="s">
        <v>8345</v>
      </c>
      <c r="E1524" s="124">
        <v>18</v>
      </c>
      <c r="F1524" s="251"/>
      <c r="G1524" s="251"/>
    </row>
    <row r="1525" spans="1:7" ht="12" customHeight="1">
      <c r="A1525" s="120">
        <f t="shared" si="23"/>
        <v>1510</v>
      </c>
      <c r="B1525" s="124" t="s">
        <v>8837</v>
      </c>
      <c r="C1525" s="124" t="s">
        <v>8851</v>
      </c>
      <c r="D1525" s="124" t="s">
        <v>8345</v>
      </c>
      <c r="E1525" s="124">
        <v>15</v>
      </c>
      <c r="F1525" s="251"/>
      <c r="G1525" s="251"/>
    </row>
    <row r="1526" spans="1:7" ht="12" customHeight="1">
      <c r="A1526" s="120">
        <f t="shared" si="23"/>
        <v>1511</v>
      </c>
      <c r="B1526" s="124" t="s">
        <v>8837</v>
      </c>
      <c r="C1526" s="124" t="s">
        <v>8850</v>
      </c>
      <c r="D1526" s="124" t="s">
        <v>8345</v>
      </c>
      <c r="E1526" s="124">
        <v>22</v>
      </c>
      <c r="F1526" s="251"/>
      <c r="G1526" s="251"/>
    </row>
    <row r="1527" spans="1:7" ht="12" customHeight="1">
      <c r="A1527" s="120">
        <f t="shared" si="23"/>
        <v>1512</v>
      </c>
      <c r="B1527" s="124" t="s">
        <v>8837</v>
      </c>
      <c r="C1527" s="124" t="s">
        <v>8849</v>
      </c>
      <c r="D1527" s="124" t="s">
        <v>8345</v>
      </c>
      <c r="E1527" s="124">
        <v>18</v>
      </c>
      <c r="F1527" s="251"/>
      <c r="G1527" s="251"/>
    </row>
    <row r="1528" spans="1:7" ht="12" customHeight="1">
      <c r="A1528" s="120">
        <f t="shared" si="23"/>
        <v>1513</v>
      </c>
      <c r="B1528" s="124" t="s">
        <v>8837</v>
      </c>
      <c r="C1528" s="124" t="s">
        <v>8848</v>
      </c>
      <c r="D1528" s="124" t="s">
        <v>8345</v>
      </c>
      <c r="E1528" s="124">
        <v>44</v>
      </c>
      <c r="F1528" s="251"/>
      <c r="G1528" s="251"/>
    </row>
    <row r="1529" spans="1:7" ht="12" customHeight="1">
      <c r="A1529" s="120">
        <f t="shared" si="23"/>
        <v>1514</v>
      </c>
      <c r="B1529" s="124" t="s">
        <v>8837</v>
      </c>
      <c r="C1529" s="124" t="s">
        <v>8847</v>
      </c>
      <c r="D1529" s="124" t="s">
        <v>8349</v>
      </c>
      <c r="E1529" s="124">
        <v>1</v>
      </c>
      <c r="F1529" s="251"/>
      <c r="G1529" s="251"/>
    </row>
    <row r="1530" spans="1:7" ht="12" customHeight="1">
      <c r="A1530" s="120">
        <f t="shared" si="23"/>
        <v>1515</v>
      </c>
      <c r="B1530" s="124" t="s">
        <v>8837</v>
      </c>
      <c r="C1530" s="124" t="s">
        <v>8846</v>
      </c>
      <c r="D1530" s="124" t="s">
        <v>8345</v>
      </c>
      <c r="E1530" s="124">
        <v>2</v>
      </c>
      <c r="F1530" s="251"/>
      <c r="G1530" s="251"/>
    </row>
    <row r="1531" spans="1:7" ht="12" customHeight="1">
      <c r="A1531" s="120">
        <f t="shared" si="23"/>
        <v>1516</v>
      </c>
      <c r="B1531" s="124" t="s">
        <v>8837</v>
      </c>
      <c r="C1531" s="124" t="s">
        <v>8845</v>
      </c>
      <c r="D1531" s="124" t="s">
        <v>8345</v>
      </c>
      <c r="E1531" s="124">
        <v>7</v>
      </c>
      <c r="F1531" s="251"/>
      <c r="G1531" s="251"/>
    </row>
    <row r="1532" spans="1:7" ht="12" customHeight="1">
      <c r="A1532" s="120">
        <f t="shared" si="23"/>
        <v>1517</v>
      </c>
      <c r="B1532" s="124" t="s">
        <v>8837</v>
      </c>
      <c r="C1532" s="124" t="s">
        <v>8844</v>
      </c>
      <c r="D1532" s="124" t="s">
        <v>8345</v>
      </c>
      <c r="E1532" s="124">
        <v>88</v>
      </c>
      <c r="F1532" s="251"/>
      <c r="G1532" s="251"/>
    </row>
    <row r="1533" spans="1:7" ht="12" customHeight="1">
      <c r="A1533" s="120">
        <f t="shared" si="23"/>
        <v>1518</v>
      </c>
      <c r="B1533" s="124" t="s">
        <v>8837</v>
      </c>
      <c r="C1533" s="124" t="s">
        <v>8843</v>
      </c>
      <c r="D1533" s="124" t="s">
        <v>8349</v>
      </c>
      <c r="E1533" s="124">
        <v>34</v>
      </c>
      <c r="F1533" s="251"/>
      <c r="G1533" s="251"/>
    </row>
    <row r="1534" spans="1:7" ht="12" customHeight="1">
      <c r="A1534" s="120">
        <f t="shared" si="23"/>
        <v>1519</v>
      </c>
      <c r="B1534" s="124" t="s">
        <v>8837</v>
      </c>
      <c r="C1534" s="124" t="s">
        <v>8842</v>
      </c>
      <c r="D1534" s="124" t="s">
        <v>8345</v>
      </c>
      <c r="E1534" s="124">
        <v>47</v>
      </c>
      <c r="F1534" s="251"/>
      <c r="G1534" s="251"/>
    </row>
    <row r="1535" spans="1:7" ht="12" customHeight="1">
      <c r="A1535" s="120">
        <f t="shared" si="23"/>
        <v>1520</v>
      </c>
      <c r="B1535" s="124" t="s">
        <v>8837</v>
      </c>
      <c r="C1535" s="124" t="s">
        <v>8841</v>
      </c>
      <c r="D1535" s="124" t="s">
        <v>8345</v>
      </c>
      <c r="E1535" s="124">
        <v>26</v>
      </c>
      <c r="F1535" s="251"/>
      <c r="G1535" s="251"/>
    </row>
    <row r="1536" spans="1:7" ht="12" customHeight="1">
      <c r="A1536" s="120">
        <f t="shared" si="23"/>
        <v>1521</v>
      </c>
      <c r="B1536" s="124" t="s">
        <v>8837</v>
      </c>
      <c r="C1536" s="124" t="s">
        <v>8840</v>
      </c>
      <c r="D1536" s="124" t="s">
        <v>8345</v>
      </c>
      <c r="E1536" s="124">
        <v>6</v>
      </c>
      <c r="F1536" s="251"/>
      <c r="G1536" s="251"/>
    </row>
    <row r="1537" spans="1:7" ht="12" customHeight="1">
      <c r="A1537" s="120">
        <f t="shared" si="23"/>
        <v>1522</v>
      </c>
      <c r="B1537" s="124" t="s">
        <v>8837</v>
      </c>
      <c r="C1537" s="124" t="s">
        <v>8839</v>
      </c>
      <c r="D1537" s="124" t="s">
        <v>8345</v>
      </c>
      <c r="E1537" s="124">
        <v>5</v>
      </c>
      <c r="F1537" s="251"/>
      <c r="G1537" s="251"/>
    </row>
    <row r="1538" spans="1:7" ht="12" customHeight="1">
      <c r="A1538" s="120">
        <f t="shared" si="23"/>
        <v>1523</v>
      </c>
      <c r="B1538" s="124" t="s">
        <v>8837</v>
      </c>
      <c r="C1538" s="124" t="s">
        <v>8838</v>
      </c>
      <c r="D1538" s="124" t="s">
        <v>8345</v>
      </c>
      <c r="E1538" s="124">
        <v>7</v>
      </c>
      <c r="F1538" s="251"/>
      <c r="G1538" s="251"/>
    </row>
    <row r="1539" spans="1:7" ht="12" customHeight="1">
      <c r="A1539" s="120">
        <f t="shared" si="23"/>
        <v>1524</v>
      </c>
      <c r="B1539" s="124" t="s">
        <v>8837</v>
      </c>
      <c r="C1539" s="124" t="s">
        <v>8836</v>
      </c>
      <c r="D1539" s="124" t="s">
        <v>8336</v>
      </c>
      <c r="E1539" s="124">
        <v>1</v>
      </c>
      <c r="F1539" s="251"/>
      <c r="G1539" s="251"/>
    </row>
    <row r="1540" spans="1:7" ht="12" customHeight="1">
      <c r="A1540" s="120">
        <f t="shared" si="23"/>
        <v>1525</v>
      </c>
      <c r="B1540" s="124" t="s">
        <v>8832</v>
      </c>
      <c r="C1540" s="124" t="s">
        <v>8835</v>
      </c>
      <c r="D1540" s="124" t="s">
        <v>8345</v>
      </c>
      <c r="E1540" s="124">
        <v>1</v>
      </c>
      <c r="F1540" s="251"/>
      <c r="G1540" s="251"/>
    </row>
    <row r="1541" spans="1:7" ht="12" customHeight="1">
      <c r="A1541" s="120">
        <f t="shared" si="23"/>
        <v>1526</v>
      </c>
      <c r="B1541" s="124" t="s">
        <v>8832</v>
      </c>
      <c r="C1541" s="124" t="s">
        <v>8834</v>
      </c>
      <c r="D1541" s="124" t="s">
        <v>8345</v>
      </c>
      <c r="E1541" s="124">
        <v>3</v>
      </c>
      <c r="F1541" s="251"/>
      <c r="G1541" s="251"/>
    </row>
    <row r="1542" spans="1:7" ht="12" customHeight="1">
      <c r="A1542" s="120">
        <f t="shared" si="23"/>
        <v>1527</v>
      </c>
      <c r="B1542" s="124" t="s">
        <v>8832</v>
      </c>
      <c r="C1542" s="124" t="s">
        <v>8833</v>
      </c>
      <c r="D1542" s="124" t="s">
        <v>8336</v>
      </c>
      <c r="E1542" s="124">
        <v>1</v>
      </c>
      <c r="F1542" s="251"/>
      <c r="G1542" s="251"/>
    </row>
    <row r="1543" spans="1:7" ht="12" customHeight="1">
      <c r="A1543" s="120">
        <f t="shared" si="23"/>
        <v>1528</v>
      </c>
      <c r="B1543" s="124" t="s">
        <v>8832</v>
      </c>
      <c r="C1543" s="124" t="s">
        <v>8831</v>
      </c>
      <c r="D1543" s="124" t="s">
        <v>8349</v>
      </c>
      <c r="E1543" s="124">
        <v>1</v>
      </c>
      <c r="F1543" s="251"/>
      <c r="G1543" s="251"/>
    </row>
    <row r="1544" spans="1:7" ht="12" customHeight="1">
      <c r="A1544" s="120">
        <f t="shared" si="23"/>
        <v>1529</v>
      </c>
      <c r="B1544" s="124" t="s">
        <v>8826</v>
      </c>
      <c r="C1544" s="124" t="s">
        <v>8830</v>
      </c>
      <c r="D1544" s="124" t="s">
        <v>8341</v>
      </c>
      <c r="E1544" s="124">
        <v>1</v>
      </c>
      <c r="F1544" s="251"/>
      <c r="G1544" s="251"/>
    </row>
    <row r="1545" spans="1:7" ht="12" customHeight="1">
      <c r="A1545" s="120">
        <f t="shared" si="23"/>
        <v>1530</v>
      </c>
      <c r="B1545" s="124" t="s">
        <v>8826</v>
      </c>
      <c r="C1545" s="124" t="s">
        <v>8829</v>
      </c>
      <c r="D1545" s="124" t="s">
        <v>4393</v>
      </c>
      <c r="E1545" s="124">
        <v>10</v>
      </c>
      <c r="F1545" s="251"/>
      <c r="G1545" s="251"/>
    </row>
    <row r="1546" spans="1:7" ht="12" customHeight="1">
      <c r="A1546" s="120">
        <f t="shared" si="23"/>
        <v>1531</v>
      </c>
      <c r="B1546" s="124" t="s">
        <v>8826</v>
      </c>
      <c r="C1546" s="124" t="s">
        <v>8828</v>
      </c>
      <c r="D1546" s="124" t="s">
        <v>8369</v>
      </c>
      <c r="E1546" s="124">
        <v>35</v>
      </c>
      <c r="F1546" s="251"/>
      <c r="G1546" s="251"/>
    </row>
    <row r="1547" spans="1:7" ht="12" customHeight="1">
      <c r="A1547" s="120">
        <f t="shared" si="23"/>
        <v>1532</v>
      </c>
      <c r="B1547" s="124" t="s">
        <v>8826</v>
      </c>
      <c r="C1547" s="124" t="s">
        <v>8827</v>
      </c>
      <c r="D1547" s="124" t="s">
        <v>4393</v>
      </c>
      <c r="E1547" s="124">
        <v>2</v>
      </c>
      <c r="F1547" s="251"/>
      <c r="G1547" s="251"/>
    </row>
    <row r="1548" spans="1:7" ht="12" customHeight="1">
      <c r="A1548" s="120">
        <f t="shared" si="23"/>
        <v>1533</v>
      </c>
      <c r="B1548" s="124" t="s">
        <v>8826</v>
      </c>
      <c r="C1548" s="124" t="s">
        <v>8825</v>
      </c>
      <c r="D1548" s="124" t="s">
        <v>8341</v>
      </c>
      <c r="E1548" s="124">
        <v>1</v>
      </c>
      <c r="F1548" s="251"/>
      <c r="G1548" s="251"/>
    </row>
    <row r="1549" spans="1:7" ht="12" customHeight="1">
      <c r="A1549" s="120">
        <f t="shared" si="23"/>
        <v>1534</v>
      </c>
      <c r="B1549" s="124" t="s">
        <v>8823</v>
      </c>
      <c r="C1549" s="124" t="s">
        <v>8824</v>
      </c>
      <c r="D1549" s="124" t="s">
        <v>8341</v>
      </c>
      <c r="E1549" s="124">
        <v>1</v>
      </c>
      <c r="F1549" s="251"/>
      <c r="G1549" s="251"/>
    </row>
    <row r="1550" spans="1:7" ht="12" customHeight="1">
      <c r="A1550" s="120">
        <f t="shared" si="23"/>
        <v>1535</v>
      </c>
      <c r="B1550" s="124" t="s">
        <v>8823</v>
      </c>
      <c r="C1550" s="124" t="s">
        <v>8822</v>
      </c>
      <c r="D1550" s="124" t="s">
        <v>8369</v>
      </c>
      <c r="E1550" s="124">
        <v>17</v>
      </c>
      <c r="F1550" s="251"/>
      <c r="G1550" s="251"/>
    </row>
    <row r="1551" spans="1:7" ht="12" customHeight="1">
      <c r="A1551" s="120">
        <f t="shared" si="23"/>
        <v>1536</v>
      </c>
      <c r="B1551" s="124" t="s">
        <v>8807</v>
      </c>
      <c r="C1551" s="124" t="s">
        <v>8821</v>
      </c>
      <c r="D1551" s="124" t="s">
        <v>8345</v>
      </c>
      <c r="E1551" s="124">
        <v>4</v>
      </c>
      <c r="F1551" s="251"/>
      <c r="G1551" s="251"/>
    </row>
    <row r="1552" spans="1:7" ht="12" customHeight="1">
      <c r="A1552" s="120">
        <f t="shared" si="23"/>
        <v>1537</v>
      </c>
      <c r="B1552" s="124" t="s">
        <v>8807</v>
      </c>
      <c r="C1552" s="124" t="s">
        <v>8820</v>
      </c>
      <c r="D1552" s="124" t="s">
        <v>8345</v>
      </c>
      <c r="E1552" s="124">
        <v>46</v>
      </c>
      <c r="F1552" s="251"/>
      <c r="G1552" s="251"/>
    </row>
    <row r="1553" spans="1:7" ht="12" customHeight="1">
      <c r="A1553" s="120">
        <f t="shared" si="23"/>
        <v>1538</v>
      </c>
      <c r="B1553" s="124" t="s">
        <v>8807</v>
      </c>
      <c r="C1553" s="124" t="s">
        <v>8818</v>
      </c>
      <c r="D1553" s="124" t="s">
        <v>8349</v>
      </c>
      <c r="E1553" s="124">
        <v>5</v>
      </c>
      <c r="F1553" s="251"/>
      <c r="G1553" s="251"/>
    </row>
    <row r="1554" spans="1:7" ht="12" customHeight="1">
      <c r="A1554" s="120">
        <f t="shared" ref="A1554:A1617" si="24">A1553+1</f>
        <v>1539</v>
      </c>
      <c r="B1554" s="124" t="s">
        <v>8807</v>
      </c>
      <c r="C1554" s="124" t="s">
        <v>8817</v>
      </c>
      <c r="D1554" s="124" t="s">
        <v>8345</v>
      </c>
      <c r="E1554" s="124">
        <v>23</v>
      </c>
      <c r="F1554" s="251"/>
      <c r="G1554" s="251"/>
    </row>
    <row r="1555" spans="1:7" ht="12" customHeight="1">
      <c r="A1555" s="120">
        <f t="shared" si="24"/>
        <v>1540</v>
      </c>
      <c r="B1555" s="124" t="s">
        <v>8807</v>
      </c>
      <c r="C1555" s="124" t="s">
        <v>8816</v>
      </c>
      <c r="D1555" s="124" t="s">
        <v>8336</v>
      </c>
      <c r="E1555" s="124">
        <v>5</v>
      </c>
      <c r="F1555" s="251"/>
      <c r="G1555" s="251"/>
    </row>
    <row r="1556" spans="1:7" ht="12" customHeight="1">
      <c r="A1556" s="120">
        <f t="shared" si="24"/>
        <v>1541</v>
      </c>
      <c r="B1556" s="124" t="s">
        <v>8807</v>
      </c>
      <c r="C1556" s="124" t="s">
        <v>8815</v>
      </c>
      <c r="D1556" s="124" t="s">
        <v>8336</v>
      </c>
      <c r="E1556" s="124">
        <v>3</v>
      </c>
      <c r="F1556" s="251"/>
      <c r="G1556" s="251"/>
    </row>
    <row r="1557" spans="1:7" ht="12" customHeight="1">
      <c r="A1557" s="120">
        <f t="shared" si="24"/>
        <v>1542</v>
      </c>
      <c r="B1557" s="124" t="s">
        <v>8807</v>
      </c>
      <c r="C1557" s="124" t="s">
        <v>8814</v>
      </c>
      <c r="D1557" s="124" t="s">
        <v>8345</v>
      </c>
      <c r="E1557" s="124">
        <v>3</v>
      </c>
      <c r="F1557" s="251"/>
      <c r="G1557" s="251"/>
    </row>
    <row r="1558" spans="1:7" ht="12" customHeight="1">
      <c r="A1558" s="120">
        <f t="shared" si="24"/>
        <v>1543</v>
      </c>
      <c r="B1558" s="124" t="s">
        <v>8807</v>
      </c>
      <c r="C1558" s="124" t="s">
        <v>8813</v>
      </c>
      <c r="D1558" s="124" t="s">
        <v>8336</v>
      </c>
      <c r="E1558" s="124">
        <v>8</v>
      </c>
      <c r="F1558" s="251"/>
      <c r="G1558" s="251"/>
    </row>
    <row r="1559" spans="1:7" ht="12" customHeight="1">
      <c r="A1559" s="120">
        <f t="shared" si="24"/>
        <v>1544</v>
      </c>
      <c r="B1559" s="124" t="s">
        <v>8807</v>
      </c>
      <c r="C1559" s="124" t="s">
        <v>8812</v>
      </c>
      <c r="D1559" s="124" t="s">
        <v>8336</v>
      </c>
      <c r="E1559" s="124">
        <v>2</v>
      </c>
      <c r="F1559" s="251"/>
      <c r="G1559" s="251"/>
    </row>
    <row r="1560" spans="1:7" ht="12" customHeight="1">
      <c r="A1560" s="120">
        <f t="shared" si="24"/>
        <v>1545</v>
      </c>
      <c r="B1560" s="124" t="s">
        <v>8807</v>
      </c>
      <c r="C1560" s="124" t="s">
        <v>8811</v>
      </c>
      <c r="D1560" s="124" t="s">
        <v>8336</v>
      </c>
      <c r="E1560" s="124">
        <v>1</v>
      </c>
      <c r="F1560" s="251"/>
      <c r="G1560" s="251"/>
    </row>
    <row r="1561" spans="1:7" ht="12" customHeight="1">
      <c r="A1561" s="120">
        <f t="shared" si="24"/>
        <v>1546</v>
      </c>
      <c r="B1561" s="124" t="s">
        <v>8807</v>
      </c>
      <c r="C1561" s="124" t="s">
        <v>8810</v>
      </c>
      <c r="D1561" s="124" t="s">
        <v>8336</v>
      </c>
      <c r="E1561" s="124">
        <v>2</v>
      </c>
      <c r="F1561" s="251"/>
      <c r="G1561" s="251"/>
    </row>
    <row r="1562" spans="1:7" ht="12" customHeight="1">
      <c r="A1562" s="120">
        <f t="shared" si="24"/>
        <v>1547</v>
      </c>
      <c r="B1562" s="124" t="s">
        <v>8807</v>
      </c>
      <c r="C1562" s="124" t="s">
        <v>8809</v>
      </c>
      <c r="D1562" s="124" t="s">
        <v>8336</v>
      </c>
      <c r="E1562" s="124">
        <v>3</v>
      </c>
      <c r="F1562" s="251"/>
      <c r="G1562" s="251"/>
    </row>
    <row r="1563" spans="1:7" ht="12" customHeight="1">
      <c r="A1563" s="120">
        <f t="shared" si="24"/>
        <v>1548</v>
      </c>
      <c r="B1563" s="124" t="s">
        <v>8807</v>
      </c>
      <c r="C1563" s="124" t="s">
        <v>8808</v>
      </c>
      <c r="D1563" s="124" t="s">
        <v>8345</v>
      </c>
      <c r="E1563" s="124">
        <v>6</v>
      </c>
      <c r="F1563" s="251"/>
      <c r="G1563" s="251"/>
    </row>
    <row r="1564" spans="1:7" ht="12" customHeight="1">
      <c r="A1564" s="120">
        <f t="shared" si="24"/>
        <v>1549</v>
      </c>
      <c r="B1564" s="124" t="s">
        <v>8807</v>
      </c>
      <c r="C1564" s="124" t="s">
        <v>8806</v>
      </c>
      <c r="D1564" s="124" t="s">
        <v>8336</v>
      </c>
      <c r="E1564" s="124">
        <v>3</v>
      </c>
      <c r="F1564" s="251"/>
      <c r="G1564" s="251"/>
    </row>
    <row r="1565" spans="1:7" ht="12" customHeight="1">
      <c r="A1565" s="120">
        <f t="shared" si="24"/>
        <v>1550</v>
      </c>
      <c r="B1565" s="124" t="s">
        <v>8805</v>
      </c>
      <c r="C1565" s="124" t="s">
        <v>8804</v>
      </c>
      <c r="D1565" s="124" t="s">
        <v>8345</v>
      </c>
      <c r="E1565" s="124">
        <v>7</v>
      </c>
      <c r="F1565" s="251"/>
      <c r="G1565" s="251"/>
    </row>
    <row r="1566" spans="1:7" ht="12" customHeight="1">
      <c r="A1566" s="120">
        <f t="shared" si="24"/>
        <v>1551</v>
      </c>
      <c r="B1566" s="124" t="s">
        <v>8802</v>
      </c>
      <c r="C1566" s="124" t="s">
        <v>8803</v>
      </c>
      <c r="D1566" s="124" t="s">
        <v>8349</v>
      </c>
      <c r="E1566" s="124">
        <v>3</v>
      </c>
      <c r="F1566" s="251"/>
      <c r="G1566" s="251"/>
    </row>
    <row r="1567" spans="1:7" ht="12" customHeight="1">
      <c r="A1567" s="120">
        <f t="shared" si="24"/>
        <v>1552</v>
      </c>
      <c r="B1567" s="124" t="s">
        <v>8802</v>
      </c>
      <c r="C1567" s="124" t="s">
        <v>8801</v>
      </c>
      <c r="D1567" s="124" t="s">
        <v>8349</v>
      </c>
      <c r="E1567" s="124">
        <v>3</v>
      </c>
      <c r="F1567" s="251"/>
      <c r="G1567" s="251"/>
    </row>
    <row r="1568" spans="1:7" ht="12" customHeight="1">
      <c r="A1568" s="120">
        <f t="shared" si="24"/>
        <v>1553</v>
      </c>
      <c r="B1568" s="124" t="s">
        <v>8772</v>
      </c>
      <c r="C1568" s="124" t="s">
        <v>8800</v>
      </c>
      <c r="D1568" s="124" t="s">
        <v>8336</v>
      </c>
      <c r="E1568" s="124">
        <v>2</v>
      </c>
      <c r="F1568" s="251"/>
      <c r="G1568" s="251"/>
    </row>
    <row r="1569" spans="1:7" ht="12" customHeight="1">
      <c r="A1569" s="120">
        <f t="shared" si="24"/>
        <v>1554</v>
      </c>
      <c r="B1569" s="124" t="s">
        <v>8772</v>
      </c>
      <c r="C1569" s="124" t="s">
        <v>8799</v>
      </c>
      <c r="D1569" s="124" t="s">
        <v>8336</v>
      </c>
      <c r="E1569" s="124">
        <v>1</v>
      </c>
      <c r="F1569" s="251"/>
      <c r="G1569" s="251"/>
    </row>
    <row r="1570" spans="1:7" ht="12" customHeight="1">
      <c r="A1570" s="120">
        <f t="shared" si="24"/>
        <v>1555</v>
      </c>
      <c r="B1570" s="124" t="s">
        <v>8772</v>
      </c>
      <c r="C1570" s="124" t="s">
        <v>8798</v>
      </c>
      <c r="D1570" s="124" t="s">
        <v>8336</v>
      </c>
      <c r="E1570" s="124">
        <v>1</v>
      </c>
      <c r="F1570" s="251"/>
      <c r="G1570" s="251"/>
    </row>
    <row r="1571" spans="1:7" ht="12" customHeight="1">
      <c r="A1571" s="120">
        <f t="shared" si="24"/>
        <v>1556</v>
      </c>
      <c r="B1571" s="124" t="s">
        <v>8772</v>
      </c>
      <c r="C1571" s="124" t="s">
        <v>8797</v>
      </c>
      <c r="D1571" s="124" t="s">
        <v>8336</v>
      </c>
      <c r="E1571" s="124">
        <v>3</v>
      </c>
      <c r="F1571" s="251"/>
      <c r="G1571" s="251"/>
    </row>
    <row r="1572" spans="1:7" ht="12" customHeight="1">
      <c r="A1572" s="120">
        <f t="shared" si="24"/>
        <v>1557</v>
      </c>
      <c r="B1572" s="124" t="s">
        <v>8772</v>
      </c>
      <c r="C1572" s="124" t="s">
        <v>8796</v>
      </c>
      <c r="D1572" s="124" t="s">
        <v>8336</v>
      </c>
      <c r="E1572" s="124">
        <v>5</v>
      </c>
      <c r="F1572" s="251"/>
      <c r="G1572" s="251"/>
    </row>
    <row r="1573" spans="1:7" ht="12" customHeight="1">
      <c r="A1573" s="120">
        <f t="shared" si="24"/>
        <v>1558</v>
      </c>
      <c r="B1573" s="124" t="s">
        <v>8772</v>
      </c>
      <c r="C1573" s="124" t="s">
        <v>8795</v>
      </c>
      <c r="D1573" s="124" t="s">
        <v>8345</v>
      </c>
      <c r="E1573" s="124">
        <v>17</v>
      </c>
      <c r="F1573" s="251"/>
      <c r="G1573" s="251"/>
    </row>
    <row r="1574" spans="1:7" ht="12" customHeight="1">
      <c r="A1574" s="120">
        <f t="shared" si="24"/>
        <v>1559</v>
      </c>
      <c r="B1574" s="124" t="s">
        <v>8772</v>
      </c>
      <c r="C1574" s="124" t="s">
        <v>8794</v>
      </c>
      <c r="D1574" s="124" t="s">
        <v>8345</v>
      </c>
      <c r="E1574" s="124">
        <v>5</v>
      </c>
      <c r="F1574" s="251"/>
      <c r="G1574" s="251"/>
    </row>
    <row r="1575" spans="1:7" ht="12" customHeight="1">
      <c r="A1575" s="120">
        <f t="shared" si="24"/>
        <v>1560</v>
      </c>
      <c r="B1575" s="124" t="s">
        <v>8772</v>
      </c>
      <c r="C1575" s="124" t="s">
        <v>8793</v>
      </c>
      <c r="D1575" s="124" t="s">
        <v>8349</v>
      </c>
      <c r="E1575" s="124">
        <v>3</v>
      </c>
      <c r="F1575" s="251"/>
      <c r="G1575" s="251"/>
    </row>
    <row r="1576" spans="1:7" ht="12" customHeight="1">
      <c r="A1576" s="120">
        <f t="shared" si="24"/>
        <v>1561</v>
      </c>
      <c r="B1576" s="124" t="s">
        <v>8772</v>
      </c>
      <c r="C1576" s="124" t="s">
        <v>8792</v>
      </c>
      <c r="D1576" s="124" t="s">
        <v>8349</v>
      </c>
      <c r="E1576" s="124">
        <v>3</v>
      </c>
      <c r="F1576" s="251"/>
      <c r="G1576" s="251"/>
    </row>
    <row r="1577" spans="1:7" ht="12" customHeight="1">
      <c r="A1577" s="120">
        <f t="shared" si="24"/>
        <v>1562</v>
      </c>
      <c r="B1577" s="124" t="s">
        <v>8772</v>
      </c>
      <c r="C1577" s="124" t="s">
        <v>8791</v>
      </c>
      <c r="D1577" s="124" t="s">
        <v>8349</v>
      </c>
      <c r="E1577" s="124">
        <v>3</v>
      </c>
      <c r="F1577" s="251"/>
      <c r="G1577" s="251"/>
    </row>
    <row r="1578" spans="1:7" ht="12" customHeight="1">
      <c r="A1578" s="120">
        <f t="shared" si="24"/>
        <v>1563</v>
      </c>
      <c r="B1578" s="124" t="s">
        <v>8772</v>
      </c>
      <c r="C1578" s="124" t="s">
        <v>8790</v>
      </c>
      <c r="D1578" s="124" t="s">
        <v>8345</v>
      </c>
      <c r="E1578" s="124">
        <v>26</v>
      </c>
      <c r="F1578" s="251"/>
      <c r="G1578" s="251"/>
    </row>
    <row r="1579" spans="1:7" ht="12" customHeight="1">
      <c r="A1579" s="120">
        <f t="shared" si="24"/>
        <v>1564</v>
      </c>
      <c r="B1579" s="124" t="s">
        <v>8772</v>
      </c>
      <c r="C1579" s="124" t="s">
        <v>8789</v>
      </c>
      <c r="D1579" s="124" t="s">
        <v>8349</v>
      </c>
      <c r="E1579" s="124">
        <v>14</v>
      </c>
      <c r="F1579" s="251"/>
      <c r="G1579" s="251"/>
    </row>
    <row r="1580" spans="1:7" ht="12" customHeight="1">
      <c r="A1580" s="120">
        <f t="shared" si="24"/>
        <v>1565</v>
      </c>
      <c r="B1580" s="124" t="s">
        <v>8772</v>
      </c>
      <c r="C1580" s="124" t="s">
        <v>8788</v>
      </c>
      <c r="D1580" s="124" t="s">
        <v>8349</v>
      </c>
      <c r="E1580" s="124">
        <v>4</v>
      </c>
      <c r="F1580" s="251"/>
      <c r="G1580" s="251"/>
    </row>
    <row r="1581" spans="1:7" ht="12" customHeight="1">
      <c r="A1581" s="120">
        <f t="shared" si="24"/>
        <v>1566</v>
      </c>
      <c r="B1581" s="124" t="s">
        <v>8772</v>
      </c>
      <c r="C1581" s="124" t="s">
        <v>8787</v>
      </c>
      <c r="D1581" s="124" t="s">
        <v>8349</v>
      </c>
      <c r="E1581" s="124">
        <v>24</v>
      </c>
      <c r="F1581" s="251"/>
      <c r="G1581" s="251"/>
    </row>
    <row r="1582" spans="1:7" ht="12" customHeight="1">
      <c r="A1582" s="120">
        <f t="shared" si="24"/>
        <v>1567</v>
      </c>
      <c r="B1582" s="124" t="s">
        <v>8772</v>
      </c>
      <c r="C1582" s="124" t="s">
        <v>8786</v>
      </c>
      <c r="D1582" s="124" t="s">
        <v>8336</v>
      </c>
      <c r="E1582" s="124">
        <v>5</v>
      </c>
      <c r="F1582" s="251"/>
      <c r="G1582" s="251"/>
    </row>
    <row r="1583" spans="1:7" ht="12" customHeight="1">
      <c r="A1583" s="120">
        <f t="shared" si="24"/>
        <v>1568</v>
      </c>
      <c r="B1583" s="124" t="s">
        <v>8772</v>
      </c>
      <c r="C1583" s="124" t="s">
        <v>8785</v>
      </c>
      <c r="D1583" s="124" t="s">
        <v>8336</v>
      </c>
      <c r="E1583" s="124">
        <v>2</v>
      </c>
      <c r="F1583" s="251"/>
      <c r="G1583" s="251"/>
    </row>
    <row r="1584" spans="1:7" ht="12" customHeight="1">
      <c r="A1584" s="120">
        <f t="shared" si="24"/>
        <v>1569</v>
      </c>
      <c r="B1584" s="124" t="s">
        <v>8772</v>
      </c>
      <c r="C1584" s="124" t="s">
        <v>8784</v>
      </c>
      <c r="D1584" s="124" t="s">
        <v>8336</v>
      </c>
      <c r="E1584" s="124">
        <v>1</v>
      </c>
      <c r="F1584" s="251"/>
      <c r="G1584" s="251"/>
    </row>
    <row r="1585" spans="1:7" ht="12" customHeight="1">
      <c r="A1585" s="120">
        <f t="shared" si="24"/>
        <v>1570</v>
      </c>
      <c r="B1585" s="124" t="s">
        <v>8772</v>
      </c>
      <c r="C1585" s="124" t="s">
        <v>8783</v>
      </c>
      <c r="D1585" s="124" t="s">
        <v>8345</v>
      </c>
      <c r="E1585" s="124">
        <v>24</v>
      </c>
      <c r="F1585" s="251"/>
      <c r="G1585" s="251"/>
    </row>
    <row r="1586" spans="1:7" ht="12" customHeight="1">
      <c r="A1586" s="120">
        <f t="shared" si="24"/>
        <v>1571</v>
      </c>
      <c r="B1586" s="124" t="s">
        <v>8772</v>
      </c>
      <c r="C1586" s="124" t="s">
        <v>8782</v>
      </c>
      <c r="D1586" s="124" t="s">
        <v>8345</v>
      </c>
      <c r="E1586" s="124">
        <v>2</v>
      </c>
      <c r="F1586" s="251"/>
      <c r="G1586" s="251"/>
    </row>
    <row r="1587" spans="1:7" ht="12" customHeight="1">
      <c r="A1587" s="120">
        <f t="shared" si="24"/>
        <v>1572</v>
      </c>
      <c r="B1587" s="124" t="s">
        <v>8772</v>
      </c>
      <c r="C1587" s="124" t="s">
        <v>8781</v>
      </c>
      <c r="D1587" s="124" t="s">
        <v>8345</v>
      </c>
      <c r="E1587" s="124">
        <v>7</v>
      </c>
      <c r="F1587" s="251"/>
      <c r="G1587" s="251"/>
    </row>
    <row r="1588" spans="1:7" ht="12" customHeight="1">
      <c r="A1588" s="120">
        <f t="shared" si="24"/>
        <v>1573</v>
      </c>
      <c r="B1588" s="124" t="s">
        <v>8772</v>
      </c>
      <c r="C1588" s="124" t="s">
        <v>8780</v>
      </c>
      <c r="D1588" s="124" t="s">
        <v>8345</v>
      </c>
      <c r="E1588" s="124">
        <v>6</v>
      </c>
      <c r="F1588" s="251"/>
      <c r="G1588" s="251"/>
    </row>
    <row r="1589" spans="1:7" ht="12" customHeight="1">
      <c r="A1589" s="120">
        <f t="shared" si="24"/>
        <v>1574</v>
      </c>
      <c r="B1589" s="124" t="s">
        <v>8772</v>
      </c>
      <c r="C1589" s="124" t="s">
        <v>8779</v>
      </c>
      <c r="D1589" s="124" t="s">
        <v>8345</v>
      </c>
      <c r="E1589" s="124">
        <v>64</v>
      </c>
      <c r="F1589" s="251"/>
      <c r="G1589" s="251"/>
    </row>
    <row r="1590" spans="1:7" ht="12" customHeight="1">
      <c r="A1590" s="120">
        <f t="shared" si="24"/>
        <v>1575</v>
      </c>
      <c r="B1590" s="124" t="s">
        <v>8772</v>
      </c>
      <c r="C1590" s="124" t="s">
        <v>8778</v>
      </c>
      <c r="D1590" s="124" t="s">
        <v>8345</v>
      </c>
      <c r="E1590" s="124">
        <v>64</v>
      </c>
      <c r="F1590" s="251"/>
      <c r="G1590" s="251"/>
    </row>
    <row r="1591" spans="1:7" ht="12" customHeight="1">
      <c r="A1591" s="120">
        <f t="shared" si="24"/>
        <v>1576</v>
      </c>
      <c r="B1591" s="124" t="s">
        <v>8772</v>
      </c>
      <c r="C1591" s="124" t="s">
        <v>8777</v>
      </c>
      <c r="D1591" s="124" t="s">
        <v>8345</v>
      </c>
      <c r="E1591" s="124">
        <v>23</v>
      </c>
      <c r="F1591" s="251"/>
      <c r="G1591" s="251"/>
    </row>
    <row r="1592" spans="1:7" ht="12" customHeight="1">
      <c r="A1592" s="120">
        <f t="shared" si="24"/>
        <v>1577</v>
      </c>
      <c r="B1592" s="124" t="s">
        <v>8772</v>
      </c>
      <c r="C1592" s="124" t="s">
        <v>8776</v>
      </c>
      <c r="D1592" s="124" t="s">
        <v>8336</v>
      </c>
      <c r="E1592" s="124">
        <v>2</v>
      </c>
      <c r="F1592" s="251"/>
      <c r="G1592" s="251"/>
    </row>
    <row r="1593" spans="1:7" ht="12" customHeight="1">
      <c r="A1593" s="120">
        <f t="shared" si="24"/>
        <v>1578</v>
      </c>
      <c r="B1593" s="124" t="s">
        <v>8772</v>
      </c>
      <c r="C1593" s="124" t="s">
        <v>8775</v>
      </c>
      <c r="D1593" s="124" t="s">
        <v>8336</v>
      </c>
      <c r="E1593" s="124">
        <v>3</v>
      </c>
      <c r="F1593" s="251"/>
      <c r="G1593" s="251"/>
    </row>
    <row r="1594" spans="1:7" ht="12" customHeight="1">
      <c r="A1594" s="120">
        <f t="shared" si="24"/>
        <v>1579</v>
      </c>
      <c r="B1594" s="124" t="s">
        <v>8772</v>
      </c>
      <c r="C1594" s="124" t="s">
        <v>8774</v>
      </c>
      <c r="D1594" s="124" t="s">
        <v>8349</v>
      </c>
      <c r="E1594" s="124">
        <v>1</v>
      </c>
      <c r="F1594" s="251"/>
      <c r="G1594" s="251"/>
    </row>
    <row r="1595" spans="1:7" ht="12" customHeight="1">
      <c r="A1595" s="120">
        <f t="shared" si="24"/>
        <v>1580</v>
      </c>
      <c r="B1595" s="124" t="s">
        <v>8772</v>
      </c>
      <c r="C1595" s="124" t="s">
        <v>8773</v>
      </c>
      <c r="D1595" s="124" t="s">
        <v>8349</v>
      </c>
      <c r="E1595" s="124">
        <v>61</v>
      </c>
      <c r="F1595" s="251"/>
      <c r="G1595" s="251"/>
    </row>
    <row r="1596" spans="1:7" ht="12" customHeight="1">
      <c r="A1596" s="120">
        <f t="shared" si="24"/>
        <v>1581</v>
      </c>
      <c r="B1596" s="124" t="s">
        <v>8772</v>
      </c>
      <c r="C1596" s="124" t="s">
        <v>8771</v>
      </c>
      <c r="D1596" s="124" t="s">
        <v>8349</v>
      </c>
      <c r="E1596" s="124">
        <v>120</v>
      </c>
      <c r="F1596" s="251"/>
      <c r="G1596" s="251"/>
    </row>
    <row r="1597" spans="1:7" ht="12" customHeight="1">
      <c r="A1597" s="120">
        <f t="shared" si="24"/>
        <v>1582</v>
      </c>
      <c r="B1597" s="124" t="s">
        <v>8770</v>
      </c>
      <c r="C1597" s="124" t="s">
        <v>8769</v>
      </c>
      <c r="D1597" s="124" t="s">
        <v>8336</v>
      </c>
      <c r="E1597" s="124">
        <v>7</v>
      </c>
      <c r="F1597" s="251"/>
      <c r="G1597" s="251"/>
    </row>
    <row r="1598" spans="1:7" ht="12" customHeight="1">
      <c r="A1598" s="120">
        <f t="shared" si="24"/>
        <v>1583</v>
      </c>
      <c r="B1598" s="124" t="s">
        <v>8763</v>
      </c>
      <c r="C1598" s="124" t="s">
        <v>8768</v>
      </c>
      <c r="D1598" s="124" t="s">
        <v>8345</v>
      </c>
      <c r="E1598" s="124">
        <v>13</v>
      </c>
      <c r="F1598" s="251"/>
      <c r="G1598" s="251"/>
    </row>
    <row r="1599" spans="1:7" ht="12" customHeight="1">
      <c r="A1599" s="120">
        <f t="shared" si="24"/>
        <v>1584</v>
      </c>
      <c r="B1599" s="124" t="s">
        <v>8763</v>
      </c>
      <c r="C1599" s="124" t="s">
        <v>8767</v>
      </c>
      <c r="D1599" s="124" t="s">
        <v>8345</v>
      </c>
      <c r="E1599" s="124">
        <v>10</v>
      </c>
      <c r="F1599" s="251"/>
      <c r="G1599" s="251"/>
    </row>
    <row r="1600" spans="1:7" ht="12" customHeight="1">
      <c r="A1600" s="120">
        <f t="shared" si="24"/>
        <v>1585</v>
      </c>
      <c r="B1600" s="124" t="s">
        <v>8763</v>
      </c>
      <c r="C1600" s="124" t="s">
        <v>8766</v>
      </c>
      <c r="D1600" s="124" t="s">
        <v>8336</v>
      </c>
      <c r="E1600" s="124">
        <v>1</v>
      </c>
      <c r="F1600" s="251"/>
      <c r="G1600" s="251"/>
    </row>
    <row r="1601" spans="1:7" ht="12" customHeight="1">
      <c r="A1601" s="120">
        <f t="shared" si="24"/>
        <v>1586</v>
      </c>
      <c r="B1601" s="124" t="s">
        <v>8763</v>
      </c>
      <c r="C1601" s="124" t="s">
        <v>8765</v>
      </c>
      <c r="D1601" s="124" t="s">
        <v>8345</v>
      </c>
      <c r="E1601" s="124">
        <v>32</v>
      </c>
      <c r="F1601" s="251"/>
      <c r="G1601" s="251"/>
    </row>
    <row r="1602" spans="1:7" ht="12" customHeight="1">
      <c r="A1602" s="120">
        <f t="shared" si="24"/>
        <v>1587</v>
      </c>
      <c r="B1602" s="124" t="s">
        <v>8763</v>
      </c>
      <c r="C1602" s="124" t="s">
        <v>8764</v>
      </c>
      <c r="D1602" s="124" t="s">
        <v>8336</v>
      </c>
      <c r="E1602" s="124">
        <v>3</v>
      </c>
      <c r="F1602" s="251"/>
      <c r="G1602" s="251"/>
    </row>
    <row r="1603" spans="1:7" ht="12" customHeight="1">
      <c r="A1603" s="120">
        <f t="shared" si="24"/>
        <v>1588</v>
      </c>
      <c r="B1603" s="124" t="s">
        <v>8763</v>
      </c>
      <c r="C1603" s="124" t="s">
        <v>8762</v>
      </c>
      <c r="D1603" s="124" t="s">
        <v>8345</v>
      </c>
      <c r="E1603" s="124">
        <v>8</v>
      </c>
      <c r="F1603" s="251"/>
      <c r="G1603" s="251"/>
    </row>
    <row r="1604" spans="1:7" ht="12" customHeight="1">
      <c r="A1604" s="120">
        <f t="shared" si="24"/>
        <v>1589</v>
      </c>
      <c r="B1604" s="124" t="s">
        <v>8750</v>
      </c>
      <c r="C1604" s="124" t="s">
        <v>8761</v>
      </c>
      <c r="D1604" s="124" t="s">
        <v>8336</v>
      </c>
      <c r="E1604" s="124">
        <v>3</v>
      </c>
      <c r="F1604" s="251"/>
      <c r="G1604" s="251"/>
    </row>
    <row r="1605" spans="1:7" ht="12" customHeight="1">
      <c r="A1605" s="120">
        <f t="shared" si="24"/>
        <v>1590</v>
      </c>
      <c r="B1605" s="124" t="s">
        <v>8750</v>
      </c>
      <c r="C1605" s="124" t="s">
        <v>8760</v>
      </c>
      <c r="D1605" s="124" t="s">
        <v>8345</v>
      </c>
      <c r="E1605" s="124">
        <v>3</v>
      </c>
      <c r="F1605" s="251"/>
      <c r="G1605" s="251"/>
    </row>
    <row r="1606" spans="1:7" ht="12" customHeight="1">
      <c r="A1606" s="120">
        <f t="shared" si="24"/>
        <v>1591</v>
      </c>
      <c r="B1606" s="124" t="s">
        <v>8750</v>
      </c>
      <c r="C1606" s="124" t="s">
        <v>8759</v>
      </c>
      <c r="D1606" s="124" t="s">
        <v>8345</v>
      </c>
      <c r="E1606" s="124">
        <v>2</v>
      </c>
      <c r="F1606" s="251"/>
      <c r="G1606" s="251"/>
    </row>
    <row r="1607" spans="1:7" ht="12" customHeight="1">
      <c r="A1607" s="120">
        <f t="shared" si="24"/>
        <v>1592</v>
      </c>
      <c r="B1607" s="124" t="s">
        <v>8750</v>
      </c>
      <c r="C1607" s="124" t="s">
        <v>8758</v>
      </c>
      <c r="D1607" s="124" t="s">
        <v>8345</v>
      </c>
      <c r="E1607" s="124">
        <v>2</v>
      </c>
      <c r="F1607" s="251"/>
      <c r="G1607" s="251"/>
    </row>
    <row r="1608" spans="1:7" ht="12" customHeight="1">
      <c r="A1608" s="120">
        <f t="shared" si="24"/>
        <v>1593</v>
      </c>
      <c r="B1608" s="124" t="s">
        <v>8750</v>
      </c>
      <c r="C1608" s="124" t="s">
        <v>8756</v>
      </c>
      <c r="D1608" s="124" t="s">
        <v>8345</v>
      </c>
      <c r="E1608" s="124">
        <v>2</v>
      </c>
      <c r="F1608" s="251"/>
      <c r="G1608" s="251"/>
    </row>
    <row r="1609" spans="1:7" ht="12" customHeight="1">
      <c r="A1609" s="120">
        <f t="shared" si="24"/>
        <v>1594</v>
      </c>
      <c r="B1609" s="124" t="s">
        <v>8750</v>
      </c>
      <c r="C1609" s="124" t="s">
        <v>8755</v>
      </c>
      <c r="D1609" s="124" t="s">
        <v>8336</v>
      </c>
      <c r="E1609" s="124">
        <v>2</v>
      </c>
      <c r="F1609" s="251"/>
      <c r="G1609" s="251"/>
    </row>
    <row r="1610" spans="1:7" ht="12" customHeight="1">
      <c r="A1610" s="120">
        <f t="shared" si="24"/>
        <v>1595</v>
      </c>
      <c r="B1610" s="124" t="s">
        <v>8750</v>
      </c>
      <c r="C1610" s="124" t="s">
        <v>8754</v>
      </c>
      <c r="D1610" s="124" t="s">
        <v>8345</v>
      </c>
      <c r="E1610" s="124">
        <v>11</v>
      </c>
      <c r="F1610" s="251"/>
      <c r="G1610" s="251"/>
    </row>
    <row r="1611" spans="1:7" ht="12" customHeight="1">
      <c r="A1611" s="120">
        <f t="shared" si="24"/>
        <v>1596</v>
      </c>
      <c r="B1611" s="124" t="s">
        <v>8750</v>
      </c>
      <c r="C1611" s="124" t="s">
        <v>8753</v>
      </c>
      <c r="D1611" s="124" t="s">
        <v>8336</v>
      </c>
      <c r="E1611" s="124">
        <v>2</v>
      </c>
      <c r="F1611" s="251"/>
      <c r="G1611" s="251"/>
    </row>
    <row r="1612" spans="1:7" ht="12" customHeight="1">
      <c r="A1612" s="120">
        <f t="shared" si="24"/>
        <v>1597</v>
      </c>
      <c r="B1612" s="124" t="s">
        <v>8750</v>
      </c>
      <c r="C1612" s="124" t="s">
        <v>8752</v>
      </c>
      <c r="D1612" s="124" t="s">
        <v>8345</v>
      </c>
      <c r="E1612" s="124">
        <v>24</v>
      </c>
      <c r="F1612" s="251"/>
      <c r="G1612" s="251"/>
    </row>
    <row r="1613" spans="1:7" ht="12" customHeight="1">
      <c r="A1613" s="120">
        <f t="shared" si="24"/>
        <v>1598</v>
      </c>
      <c r="B1613" s="124" t="s">
        <v>8750</v>
      </c>
      <c r="C1613" s="124" t="s">
        <v>8751</v>
      </c>
      <c r="D1613" s="124" t="s">
        <v>8336</v>
      </c>
      <c r="E1613" s="124">
        <v>6</v>
      </c>
      <c r="F1613" s="251"/>
      <c r="G1613" s="251"/>
    </row>
    <row r="1614" spans="1:7" ht="12" customHeight="1">
      <c r="A1614" s="120">
        <f t="shared" si="24"/>
        <v>1599</v>
      </c>
      <c r="B1614" s="124" t="s">
        <v>8750</v>
      </c>
      <c r="C1614" s="124" t="s">
        <v>8749</v>
      </c>
      <c r="D1614" s="124" t="s">
        <v>8336</v>
      </c>
      <c r="E1614" s="124">
        <v>3</v>
      </c>
      <c r="F1614" s="251"/>
      <c r="G1614" s="251"/>
    </row>
    <row r="1615" spans="1:7" ht="12" customHeight="1">
      <c r="A1615" s="120">
        <f t="shared" si="24"/>
        <v>1600</v>
      </c>
      <c r="B1615" s="124" t="s">
        <v>5182</v>
      </c>
      <c r="C1615" s="124" t="s">
        <v>8748</v>
      </c>
      <c r="D1615" s="124" t="s">
        <v>4393</v>
      </c>
      <c r="E1615" s="124">
        <v>2</v>
      </c>
      <c r="F1615" s="251"/>
      <c r="G1615" s="251"/>
    </row>
    <row r="1616" spans="1:7" ht="12" customHeight="1">
      <c r="A1616" s="120">
        <f t="shared" si="24"/>
        <v>1601</v>
      </c>
      <c r="B1616" s="124" t="s">
        <v>5182</v>
      </c>
      <c r="C1616" s="124" t="s">
        <v>8747</v>
      </c>
      <c r="D1616" s="124" t="s">
        <v>4393</v>
      </c>
      <c r="E1616" s="124">
        <v>1</v>
      </c>
      <c r="F1616" s="251"/>
      <c r="G1616" s="251"/>
    </row>
    <row r="1617" spans="1:7" ht="12" customHeight="1">
      <c r="A1617" s="120">
        <f t="shared" si="24"/>
        <v>1602</v>
      </c>
      <c r="B1617" s="124" t="s">
        <v>5182</v>
      </c>
      <c r="C1617" s="124" t="s">
        <v>8746</v>
      </c>
      <c r="D1617" s="124" t="s">
        <v>4393</v>
      </c>
      <c r="E1617" s="124">
        <v>4</v>
      </c>
      <c r="F1617" s="251"/>
      <c r="G1617" s="251"/>
    </row>
    <row r="1618" spans="1:7" ht="12" customHeight="1">
      <c r="A1618" s="120">
        <f t="shared" ref="A1618:A1681" si="25">A1617+1</f>
        <v>1603</v>
      </c>
      <c r="B1618" s="124" t="s">
        <v>5182</v>
      </c>
      <c r="C1618" s="124" t="s">
        <v>8745</v>
      </c>
      <c r="D1618" s="124" t="s">
        <v>4393</v>
      </c>
      <c r="E1618" s="124">
        <v>11</v>
      </c>
      <c r="F1618" s="251"/>
      <c r="G1618" s="251"/>
    </row>
    <row r="1619" spans="1:7" ht="12" customHeight="1">
      <c r="A1619" s="120">
        <f t="shared" si="25"/>
        <v>1604</v>
      </c>
      <c r="B1619" s="124" t="s">
        <v>5182</v>
      </c>
      <c r="C1619" s="124" t="s">
        <v>8744</v>
      </c>
      <c r="D1619" s="124" t="s">
        <v>4393</v>
      </c>
      <c r="E1619" s="124">
        <v>1</v>
      </c>
      <c r="F1619" s="251"/>
      <c r="G1619" s="251"/>
    </row>
    <row r="1620" spans="1:7" ht="12" customHeight="1">
      <c r="A1620" s="120">
        <f t="shared" si="25"/>
        <v>1605</v>
      </c>
      <c r="B1620" s="124" t="s">
        <v>5182</v>
      </c>
      <c r="C1620" s="124" t="s">
        <v>8743</v>
      </c>
      <c r="D1620" s="124" t="s">
        <v>8341</v>
      </c>
      <c r="E1620" s="124">
        <v>30</v>
      </c>
      <c r="F1620" s="251"/>
      <c r="G1620" s="251"/>
    </row>
    <row r="1621" spans="1:7" ht="12" customHeight="1">
      <c r="A1621" s="120">
        <f t="shared" si="25"/>
        <v>1606</v>
      </c>
      <c r="B1621" s="124" t="s">
        <v>5182</v>
      </c>
      <c r="C1621" s="124" t="s">
        <v>8742</v>
      </c>
      <c r="D1621" s="124" t="s">
        <v>8341</v>
      </c>
      <c r="E1621" s="124">
        <v>8</v>
      </c>
      <c r="F1621" s="251"/>
      <c r="G1621" s="251"/>
    </row>
    <row r="1622" spans="1:7" ht="12" customHeight="1">
      <c r="A1622" s="120">
        <f t="shared" si="25"/>
        <v>1607</v>
      </c>
      <c r="B1622" s="124" t="s">
        <v>5182</v>
      </c>
      <c r="C1622" s="124" t="s">
        <v>8741</v>
      </c>
      <c r="D1622" s="124" t="s">
        <v>4393</v>
      </c>
      <c r="E1622" s="124">
        <v>45</v>
      </c>
      <c r="F1622" s="251"/>
      <c r="G1622" s="251"/>
    </row>
    <row r="1623" spans="1:7" ht="12" customHeight="1">
      <c r="A1623" s="120">
        <f t="shared" si="25"/>
        <v>1608</v>
      </c>
      <c r="B1623" s="124" t="s">
        <v>5182</v>
      </c>
      <c r="C1623" s="124" t="s">
        <v>8740</v>
      </c>
      <c r="D1623" s="124" t="s">
        <v>4393</v>
      </c>
      <c r="E1623" s="124">
        <v>10</v>
      </c>
      <c r="F1623" s="251"/>
      <c r="G1623" s="251"/>
    </row>
    <row r="1624" spans="1:7" ht="12" customHeight="1">
      <c r="A1624" s="120">
        <f t="shared" si="25"/>
        <v>1609</v>
      </c>
      <c r="B1624" s="124" t="s">
        <v>5182</v>
      </c>
      <c r="C1624" s="124" t="s">
        <v>8739</v>
      </c>
      <c r="D1624" s="124" t="s">
        <v>4393</v>
      </c>
      <c r="E1624" s="124">
        <v>22</v>
      </c>
      <c r="F1624" s="251"/>
      <c r="G1624" s="251"/>
    </row>
    <row r="1625" spans="1:7" ht="12" customHeight="1">
      <c r="A1625" s="120">
        <f t="shared" si="25"/>
        <v>1610</v>
      </c>
      <c r="B1625" s="124" t="s">
        <v>5182</v>
      </c>
      <c r="C1625" s="124" t="s">
        <v>8738</v>
      </c>
      <c r="D1625" s="124" t="s">
        <v>8369</v>
      </c>
      <c r="E1625" s="124">
        <v>47</v>
      </c>
      <c r="F1625" s="251"/>
      <c r="G1625" s="251"/>
    </row>
    <row r="1626" spans="1:7" ht="12" customHeight="1">
      <c r="A1626" s="120">
        <f t="shared" si="25"/>
        <v>1611</v>
      </c>
      <c r="B1626" s="124" t="s">
        <v>5182</v>
      </c>
      <c r="C1626" s="124" t="s">
        <v>8737</v>
      </c>
      <c r="D1626" s="124" t="s">
        <v>8369</v>
      </c>
      <c r="E1626" s="124">
        <v>90</v>
      </c>
      <c r="F1626" s="251"/>
      <c r="G1626" s="251"/>
    </row>
    <row r="1627" spans="1:7" ht="12" customHeight="1">
      <c r="A1627" s="120">
        <f t="shared" si="25"/>
        <v>1612</v>
      </c>
      <c r="B1627" s="124" t="s">
        <v>5182</v>
      </c>
      <c r="C1627" s="124" t="s">
        <v>8736</v>
      </c>
      <c r="D1627" s="124" t="s">
        <v>8369</v>
      </c>
      <c r="E1627" s="124">
        <v>72</v>
      </c>
      <c r="F1627" s="251"/>
      <c r="G1627" s="251"/>
    </row>
    <row r="1628" spans="1:7" ht="12" customHeight="1">
      <c r="A1628" s="120">
        <f t="shared" si="25"/>
        <v>1613</v>
      </c>
      <c r="B1628" s="124" t="s">
        <v>5182</v>
      </c>
      <c r="C1628" s="124" t="s">
        <v>8735</v>
      </c>
      <c r="D1628" s="124" t="s">
        <v>8369</v>
      </c>
      <c r="E1628" s="124">
        <v>14</v>
      </c>
      <c r="F1628" s="251"/>
      <c r="G1628" s="251"/>
    </row>
    <row r="1629" spans="1:7" ht="12" customHeight="1">
      <c r="A1629" s="120">
        <f t="shared" si="25"/>
        <v>1614</v>
      </c>
      <c r="B1629" s="124" t="s">
        <v>5182</v>
      </c>
      <c r="C1629" s="124" t="s">
        <v>8734</v>
      </c>
      <c r="D1629" s="124" t="s">
        <v>8369</v>
      </c>
      <c r="E1629" s="124">
        <v>12</v>
      </c>
      <c r="F1629" s="251"/>
      <c r="G1629" s="251"/>
    </row>
    <row r="1630" spans="1:7" ht="12" customHeight="1">
      <c r="A1630" s="120">
        <f t="shared" si="25"/>
        <v>1615</v>
      </c>
      <c r="B1630" s="124" t="s">
        <v>5182</v>
      </c>
      <c r="C1630" s="124" t="s">
        <v>8733</v>
      </c>
      <c r="D1630" s="124" t="s">
        <v>8369</v>
      </c>
      <c r="E1630" s="124">
        <v>1</v>
      </c>
      <c r="F1630" s="251"/>
      <c r="G1630" s="251"/>
    </row>
    <row r="1631" spans="1:7" ht="12" customHeight="1">
      <c r="A1631" s="120">
        <f t="shared" si="25"/>
        <v>1616</v>
      </c>
      <c r="B1631" s="124" t="s">
        <v>8726</v>
      </c>
      <c r="C1631" s="124" t="s">
        <v>8732</v>
      </c>
      <c r="D1631" s="124" t="s">
        <v>4393</v>
      </c>
      <c r="E1631" s="124">
        <v>2</v>
      </c>
      <c r="F1631" s="251"/>
      <c r="G1631" s="251"/>
    </row>
    <row r="1632" spans="1:7" ht="12" customHeight="1">
      <c r="A1632" s="120">
        <f t="shared" si="25"/>
        <v>1617</v>
      </c>
      <c r="B1632" s="124" t="s">
        <v>8726</v>
      </c>
      <c r="C1632" s="124" t="s">
        <v>8730</v>
      </c>
      <c r="D1632" s="124" t="s">
        <v>4393</v>
      </c>
      <c r="E1632" s="124">
        <v>1</v>
      </c>
      <c r="F1632" s="251"/>
      <c r="G1632" s="251"/>
    </row>
    <row r="1633" spans="1:7" ht="12" customHeight="1">
      <c r="A1633" s="120">
        <f t="shared" si="25"/>
        <v>1618</v>
      </c>
      <c r="B1633" s="124" t="s">
        <v>8726</v>
      </c>
      <c r="C1633" s="124" t="s">
        <v>8729</v>
      </c>
      <c r="D1633" s="124" t="s">
        <v>8341</v>
      </c>
      <c r="E1633" s="124">
        <v>2</v>
      </c>
      <c r="F1633" s="251"/>
      <c r="G1633" s="251"/>
    </row>
    <row r="1634" spans="1:7" ht="12" customHeight="1">
      <c r="A1634" s="120">
        <f t="shared" si="25"/>
        <v>1619</v>
      </c>
      <c r="B1634" s="124" t="s">
        <v>8726</v>
      </c>
      <c r="C1634" s="124" t="s">
        <v>8728</v>
      </c>
      <c r="D1634" s="124" t="s">
        <v>4393</v>
      </c>
      <c r="E1634" s="124">
        <v>1</v>
      </c>
      <c r="F1634" s="251"/>
      <c r="G1634" s="251"/>
    </row>
    <row r="1635" spans="1:7" ht="12" customHeight="1">
      <c r="A1635" s="120">
        <f t="shared" si="25"/>
        <v>1620</v>
      </c>
      <c r="B1635" s="124" t="s">
        <v>8726</v>
      </c>
      <c r="C1635" s="124" t="s">
        <v>8727</v>
      </c>
      <c r="D1635" s="124" t="s">
        <v>4393</v>
      </c>
      <c r="E1635" s="124">
        <v>1</v>
      </c>
      <c r="F1635" s="251"/>
      <c r="G1635" s="251"/>
    </row>
    <row r="1636" spans="1:7" ht="12" customHeight="1">
      <c r="A1636" s="120">
        <f t="shared" si="25"/>
        <v>1621</v>
      </c>
      <c r="B1636" s="124" t="s">
        <v>8726</v>
      </c>
      <c r="C1636" s="124" t="s">
        <v>8725</v>
      </c>
      <c r="D1636" s="124" t="s">
        <v>4393</v>
      </c>
      <c r="E1636" s="124">
        <v>2</v>
      </c>
      <c r="F1636" s="251"/>
      <c r="G1636" s="251"/>
    </row>
    <row r="1637" spans="1:7" ht="12" customHeight="1">
      <c r="A1637" s="120">
        <f t="shared" si="25"/>
        <v>1622</v>
      </c>
      <c r="B1637" s="124" t="s">
        <v>8703</v>
      </c>
      <c r="C1637" s="124" t="s">
        <v>8724</v>
      </c>
      <c r="D1637" s="124" t="s">
        <v>8341</v>
      </c>
      <c r="E1637" s="124">
        <v>1</v>
      </c>
      <c r="F1637" s="251"/>
      <c r="G1637" s="251"/>
    </row>
    <row r="1638" spans="1:7" ht="12" customHeight="1">
      <c r="A1638" s="120">
        <f t="shared" si="25"/>
        <v>1623</v>
      </c>
      <c r="B1638" s="124" t="s">
        <v>8703</v>
      </c>
      <c r="C1638" s="124" t="s">
        <v>8723</v>
      </c>
      <c r="D1638" s="124" t="s">
        <v>8369</v>
      </c>
      <c r="E1638" s="124">
        <v>11</v>
      </c>
      <c r="F1638" s="251"/>
      <c r="G1638" s="251"/>
    </row>
    <row r="1639" spans="1:7" ht="12" customHeight="1">
      <c r="A1639" s="120">
        <f t="shared" si="25"/>
        <v>1624</v>
      </c>
      <c r="B1639" s="124" t="s">
        <v>8703</v>
      </c>
      <c r="C1639" s="124" t="s">
        <v>8721</v>
      </c>
      <c r="D1639" s="124" t="s">
        <v>8369</v>
      </c>
      <c r="E1639" s="124">
        <v>46</v>
      </c>
      <c r="F1639" s="251"/>
      <c r="G1639" s="251"/>
    </row>
    <row r="1640" spans="1:7" ht="12" customHeight="1">
      <c r="A1640" s="120">
        <f t="shared" si="25"/>
        <v>1625</v>
      </c>
      <c r="B1640" s="124" t="s">
        <v>8703</v>
      </c>
      <c r="C1640" s="124" t="s">
        <v>8720</v>
      </c>
      <c r="D1640" s="124" t="s">
        <v>8369</v>
      </c>
      <c r="E1640" s="124">
        <v>16</v>
      </c>
      <c r="F1640" s="251"/>
      <c r="G1640" s="251"/>
    </row>
    <row r="1641" spans="1:7" ht="12" customHeight="1">
      <c r="A1641" s="120">
        <f t="shared" si="25"/>
        <v>1626</v>
      </c>
      <c r="B1641" s="124" t="s">
        <v>8703</v>
      </c>
      <c r="C1641" s="124" t="s">
        <v>8719</v>
      </c>
      <c r="D1641" s="124" t="s">
        <v>8341</v>
      </c>
      <c r="E1641" s="124">
        <v>1</v>
      </c>
      <c r="F1641" s="251"/>
      <c r="G1641" s="251"/>
    </row>
    <row r="1642" spans="1:7" ht="12" customHeight="1">
      <c r="A1642" s="120">
        <f t="shared" si="25"/>
        <v>1627</v>
      </c>
      <c r="B1642" s="124" t="s">
        <v>8703</v>
      </c>
      <c r="C1642" s="124" t="s">
        <v>8718</v>
      </c>
      <c r="D1642" s="124" t="s">
        <v>8369</v>
      </c>
      <c r="E1642" s="124">
        <v>127</v>
      </c>
      <c r="F1642" s="251"/>
      <c r="G1642" s="251"/>
    </row>
    <row r="1643" spans="1:7" ht="12" customHeight="1">
      <c r="A1643" s="120">
        <f t="shared" si="25"/>
        <v>1628</v>
      </c>
      <c r="B1643" s="124" t="s">
        <v>8703</v>
      </c>
      <c r="C1643" s="124" t="s">
        <v>8717</v>
      </c>
      <c r="D1643" s="124" t="s">
        <v>8341</v>
      </c>
      <c r="E1643" s="124">
        <v>4</v>
      </c>
      <c r="F1643" s="251"/>
      <c r="G1643" s="251"/>
    </row>
    <row r="1644" spans="1:7" ht="12" customHeight="1">
      <c r="A1644" s="120">
        <f t="shared" si="25"/>
        <v>1629</v>
      </c>
      <c r="B1644" s="124" t="s">
        <v>8703</v>
      </c>
      <c r="C1644" s="124" t="s">
        <v>8716</v>
      </c>
      <c r="D1644" s="124" t="s">
        <v>8341</v>
      </c>
      <c r="E1644" s="124">
        <v>1</v>
      </c>
      <c r="F1644" s="251"/>
      <c r="G1644" s="251"/>
    </row>
    <row r="1645" spans="1:7" ht="12" customHeight="1">
      <c r="A1645" s="120">
        <f t="shared" si="25"/>
        <v>1630</v>
      </c>
      <c r="B1645" s="124" t="s">
        <v>8703</v>
      </c>
      <c r="C1645" s="124" t="s">
        <v>8715</v>
      </c>
      <c r="D1645" s="124" t="s">
        <v>4393</v>
      </c>
      <c r="E1645" s="124">
        <v>3</v>
      </c>
      <c r="F1645" s="251"/>
      <c r="G1645" s="251"/>
    </row>
    <row r="1646" spans="1:7" ht="12" customHeight="1">
      <c r="A1646" s="120">
        <f t="shared" si="25"/>
        <v>1631</v>
      </c>
      <c r="B1646" s="124" t="s">
        <v>8703</v>
      </c>
      <c r="C1646" s="124" t="s">
        <v>8714</v>
      </c>
      <c r="D1646" s="124" t="s">
        <v>4393</v>
      </c>
      <c r="E1646" s="124">
        <v>9</v>
      </c>
      <c r="F1646" s="251"/>
      <c r="G1646" s="251"/>
    </row>
    <row r="1647" spans="1:7" ht="12" customHeight="1">
      <c r="A1647" s="120">
        <f t="shared" si="25"/>
        <v>1632</v>
      </c>
      <c r="B1647" s="124" t="s">
        <v>8703</v>
      </c>
      <c r="C1647" s="124" t="s">
        <v>8713</v>
      </c>
      <c r="D1647" s="124" t="s">
        <v>8369</v>
      </c>
      <c r="E1647" s="124">
        <v>4</v>
      </c>
      <c r="F1647" s="251"/>
      <c r="G1647" s="251"/>
    </row>
    <row r="1648" spans="1:7" ht="12" customHeight="1">
      <c r="A1648" s="120">
        <f t="shared" si="25"/>
        <v>1633</v>
      </c>
      <c r="B1648" s="124" t="s">
        <v>8703</v>
      </c>
      <c r="C1648" s="124" t="s">
        <v>8712</v>
      </c>
      <c r="D1648" s="124" t="s">
        <v>8341</v>
      </c>
      <c r="E1648" s="124">
        <v>6</v>
      </c>
      <c r="F1648" s="251"/>
      <c r="G1648" s="251"/>
    </row>
    <row r="1649" spans="1:7" ht="12" customHeight="1">
      <c r="A1649" s="120">
        <f t="shared" si="25"/>
        <v>1634</v>
      </c>
      <c r="B1649" s="124" t="s">
        <v>8703</v>
      </c>
      <c r="C1649" s="124" t="s">
        <v>8711</v>
      </c>
      <c r="D1649" s="124" t="s">
        <v>8341</v>
      </c>
      <c r="E1649" s="124">
        <v>1</v>
      </c>
      <c r="F1649" s="251"/>
      <c r="G1649" s="251"/>
    </row>
    <row r="1650" spans="1:7" ht="12" customHeight="1">
      <c r="A1650" s="120">
        <f t="shared" si="25"/>
        <v>1635</v>
      </c>
      <c r="B1650" s="124" t="s">
        <v>8703</v>
      </c>
      <c r="C1650" s="124" t="s">
        <v>8710</v>
      </c>
      <c r="D1650" s="124" t="s">
        <v>4393</v>
      </c>
      <c r="E1650" s="124">
        <v>7</v>
      </c>
      <c r="F1650" s="251"/>
      <c r="G1650" s="251"/>
    </row>
    <row r="1651" spans="1:7" ht="12" customHeight="1">
      <c r="A1651" s="120">
        <f t="shared" si="25"/>
        <v>1636</v>
      </c>
      <c r="B1651" s="124" t="s">
        <v>8703</v>
      </c>
      <c r="C1651" s="124" t="s">
        <v>8708</v>
      </c>
      <c r="D1651" s="124" t="s">
        <v>8369</v>
      </c>
      <c r="E1651" s="124">
        <v>15</v>
      </c>
      <c r="F1651" s="251"/>
      <c r="G1651" s="251"/>
    </row>
    <row r="1652" spans="1:7" ht="12" customHeight="1">
      <c r="A1652" s="120">
        <f t="shared" si="25"/>
        <v>1637</v>
      </c>
      <c r="B1652" s="124" t="s">
        <v>8703</v>
      </c>
      <c r="C1652" s="124" t="s">
        <v>8707</v>
      </c>
      <c r="D1652" s="124" t="s">
        <v>8341</v>
      </c>
      <c r="E1652" s="124">
        <v>1</v>
      </c>
      <c r="F1652" s="251"/>
      <c r="G1652" s="251"/>
    </row>
    <row r="1653" spans="1:7" ht="12" customHeight="1">
      <c r="A1653" s="120">
        <f t="shared" si="25"/>
        <v>1638</v>
      </c>
      <c r="B1653" s="124" t="s">
        <v>8703</v>
      </c>
      <c r="C1653" s="124" t="s">
        <v>8706</v>
      </c>
      <c r="D1653" s="124" t="s">
        <v>8369</v>
      </c>
      <c r="E1653" s="124">
        <v>94</v>
      </c>
      <c r="F1653" s="251"/>
      <c r="G1653" s="251"/>
    </row>
    <row r="1654" spans="1:7" ht="12" customHeight="1">
      <c r="A1654" s="120">
        <f t="shared" si="25"/>
        <v>1639</v>
      </c>
      <c r="B1654" s="124" t="s">
        <v>8703</v>
      </c>
      <c r="C1654" s="124" t="s">
        <v>8705</v>
      </c>
      <c r="D1654" s="124" t="s">
        <v>8369</v>
      </c>
      <c r="E1654" s="124">
        <v>51</v>
      </c>
      <c r="F1654" s="251"/>
      <c r="G1654" s="251"/>
    </row>
    <row r="1655" spans="1:7" ht="12" customHeight="1">
      <c r="A1655" s="120">
        <f t="shared" si="25"/>
        <v>1640</v>
      </c>
      <c r="B1655" s="124" t="s">
        <v>8703</v>
      </c>
      <c r="C1655" s="124" t="s">
        <v>8704</v>
      </c>
      <c r="D1655" s="124" t="s">
        <v>8369</v>
      </c>
      <c r="E1655" s="124">
        <v>7</v>
      </c>
      <c r="F1655" s="251"/>
      <c r="G1655" s="251"/>
    </row>
    <row r="1656" spans="1:7" ht="12" customHeight="1">
      <c r="A1656" s="120">
        <f t="shared" si="25"/>
        <v>1641</v>
      </c>
      <c r="B1656" s="124" t="s">
        <v>8703</v>
      </c>
      <c r="C1656" s="124" t="s">
        <v>8702</v>
      </c>
      <c r="D1656" s="124" t="s">
        <v>8341</v>
      </c>
      <c r="E1656" s="124">
        <v>2</v>
      </c>
      <c r="F1656" s="251"/>
      <c r="G1656" s="251"/>
    </row>
    <row r="1657" spans="1:7" ht="12" customHeight="1">
      <c r="A1657" s="120">
        <f t="shared" si="25"/>
        <v>1642</v>
      </c>
      <c r="B1657" s="124" t="s">
        <v>8688</v>
      </c>
      <c r="C1657" s="124" t="s">
        <v>8701</v>
      </c>
      <c r="D1657" s="124" t="s">
        <v>4393</v>
      </c>
      <c r="E1657" s="124">
        <v>1</v>
      </c>
      <c r="F1657" s="251"/>
      <c r="G1657" s="251"/>
    </row>
    <row r="1658" spans="1:7" ht="12" customHeight="1">
      <c r="A1658" s="120">
        <f t="shared" si="25"/>
        <v>1643</v>
      </c>
      <c r="B1658" s="124" t="s">
        <v>8688</v>
      </c>
      <c r="C1658" s="124" t="s">
        <v>8700</v>
      </c>
      <c r="D1658" s="124" t="s">
        <v>8369</v>
      </c>
      <c r="E1658" s="124">
        <v>10</v>
      </c>
      <c r="F1658" s="251"/>
      <c r="G1658" s="251"/>
    </row>
    <row r="1659" spans="1:7" ht="12" customHeight="1">
      <c r="A1659" s="120">
        <f t="shared" si="25"/>
        <v>1644</v>
      </c>
      <c r="B1659" s="124" t="s">
        <v>8688</v>
      </c>
      <c r="C1659" s="124" t="s">
        <v>8699</v>
      </c>
      <c r="D1659" s="124" t="s">
        <v>8369</v>
      </c>
      <c r="E1659" s="124">
        <v>2</v>
      </c>
      <c r="F1659" s="251"/>
      <c r="G1659" s="251"/>
    </row>
    <row r="1660" spans="1:7" ht="12" customHeight="1">
      <c r="A1660" s="120">
        <f t="shared" si="25"/>
        <v>1645</v>
      </c>
      <c r="B1660" s="124" t="s">
        <v>8688</v>
      </c>
      <c r="C1660" s="124" t="s">
        <v>8698</v>
      </c>
      <c r="D1660" s="124" t="s">
        <v>8341</v>
      </c>
      <c r="E1660" s="124">
        <v>1</v>
      </c>
      <c r="F1660" s="251"/>
      <c r="G1660" s="251"/>
    </row>
    <row r="1661" spans="1:7" ht="12" customHeight="1">
      <c r="A1661" s="120">
        <f t="shared" si="25"/>
        <v>1646</v>
      </c>
      <c r="B1661" s="124" t="s">
        <v>8688</v>
      </c>
      <c r="C1661" s="124" t="s">
        <v>8697</v>
      </c>
      <c r="D1661" s="124" t="s">
        <v>8341</v>
      </c>
      <c r="E1661" s="124">
        <v>1</v>
      </c>
      <c r="F1661" s="251"/>
      <c r="G1661" s="251"/>
    </row>
    <row r="1662" spans="1:7" ht="12" customHeight="1">
      <c r="A1662" s="120">
        <f t="shared" si="25"/>
        <v>1647</v>
      </c>
      <c r="B1662" s="124" t="s">
        <v>8688</v>
      </c>
      <c r="C1662" s="124" t="s">
        <v>8696</v>
      </c>
      <c r="D1662" s="124" t="s">
        <v>4393</v>
      </c>
      <c r="E1662" s="124">
        <v>1</v>
      </c>
      <c r="F1662" s="251"/>
      <c r="G1662" s="251"/>
    </row>
    <row r="1663" spans="1:7" ht="12" customHeight="1">
      <c r="A1663" s="120">
        <f t="shared" si="25"/>
        <v>1648</v>
      </c>
      <c r="B1663" s="124" t="s">
        <v>8688</v>
      </c>
      <c r="C1663" s="124" t="s">
        <v>8695</v>
      </c>
      <c r="D1663" s="124" t="s">
        <v>8341</v>
      </c>
      <c r="E1663" s="124">
        <v>1</v>
      </c>
      <c r="F1663" s="251"/>
      <c r="G1663" s="251"/>
    </row>
    <row r="1664" spans="1:7" ht="12" customHeight="1">
      <c r="A1664" s="120">
        <f t="shared" si="25"/>
        <v>1649</v>
      </c>
      <c r="B1664" s="124" t="s">
        <v>8688</v>
      </c>
      <c r="C1664" s="124" t="s">
        <v>8694</v>
      </c>
      <c r="D1664" s="124" t="s">
        <v>8341</v>
      </c>
      <c r="E1664" s="124">
        <v>1</v>
      </c>
      <c r="F1664" s="251"/>
      <c r="G1664" s="251"/>
    </row>
    <row r="1665" spans="1:7" ht="12" customHeight="1">
      <c r="A1665" s="120">
        <f t="shared" si="25"/>
        <v>1650</v>
      </c>
      <c r="B1665" s="124" t="s">
        <v>8688</v>
      </c>
      <c r="C1665" s="124" t="s">
        <v>8693</v>
      </c>
      <c r="D1665" s="124" t="s">
        <v>4393</v>
      </c>
      <c r="E1665" s="124">
        <v>3</v>
      </c>
      <c r="F1665" s="251"/>
      <c r="G1665" s="251"/>
    </row>
    <row r="1666" spans="1:7" ht="12" customHeight="1">
      <c r="A1666" s="120">
        <f t="shared" si="25"/>
        <v>1651</v>
      </c>
      <c r="B1666" s="124" t="s">
        <v>8688</v>
      </c>
      <c r="C1666" s="124" t="s">
        <v>8692</v>
      </c>
      <c r="D1666" s="124" t="s">
        <v>8369</v>
      </c>
      <c r="E1666" s="124">
        <v>2</v>
      </c>
      <c r="F1666" s="251"/>
      <c r="G1666" s="251"/>
    </row>
    <row r="1667" spans="1:7" ht="12" customHeight="1">
      <c r="A1667" s="120">
        <f t="shared" si="25"/>
        <v>1652</v>
      </c>
      <c r="B1667" s="124" t="s">
        <v>8688</v>
      </c>
      <c r="C1667" s="124" t="s">
        <v>8691</v>
      </c>
      <c r="D1667" s="124" t="s">
        <v>4393</v>
      </c>
      <c r="E1667" s="124">
        <v>4</v>
      </c>
      <c r="F1667" s="251"/>
      <c r="G1667" s="251"/>
    </row>
    <row r="1668" spans="1:7" ht="12" customHeight="1">
      <c r="A1668" s="120">
        <f t="shared" si="25"/>
        <v>1653</v>
      </c>
      <c r="B1668" s="124" t="s">
        <v>8688</v>
      </c>
      <c r="C1668" s="124" t="s">
        <v>8690</v>
      </c>
      <c r="D1668" s="124" t="s">
        <v>4393</v>
      </c>
      <c r="E1668" s="124">
        <v>2</v>
      </c>
      <c r="F1668" s="251"/>
      <c r="G1668" s="251"/>
    </row>
    <row r="1669" spans="1:7" ht="12" customHeight="1">
      <c r="A1669" s="120">
        <f t="shared" si="25"/>
        <v>1654</v>
      </c>
      <c r="B1669" s="124" t="s">
        <v>8688</v>
      </c>
      <c r="C1669" s="124" t="s">
        <v>8689</v>
      </c>
      <c r="D1669" s="124" t="s">
        <v>8369</v>
      </c>
      <c r="E1669" s="124">
        <v>5</v>
      </c>
      <c r="F1669" s="251"/>
      <c r="G1669" s="251"/>
    </row>
    <row r="1670" spans="1:7" ht="12" customHeight="1">
      <c r="A1670" s="120">
        <f t="shared" si="25"/>
        <v>1655</v>
      </c>
      <c r="B1670" s="124" t="s">
        <v>8688</v>
      </c>
      <c r="C1670" s="124" t="s">
        <v>8687</v>
      </c>
      <c r="D1670" s="124" t="s">
        <v>8341</v>
      </c>
      <c r="E1670" s="124">
        <v>1</v>
      </c>
      <c r="F1670" s="251"/>
      <c r="G1670" s="251"/>
    </row>
    <row r="1671" spans="1:7" ht="12" customHeight="1">
      <c r="A1671" s="120">
        <f t="shared" si="25"/>
        <v>1656</v>
      </c>
      <c r="B1671" s="124" t="s">
        <v>8663</v>
      </c>
      <c r="C1671" s="124" t="s">
        <v>8686</v>
      </c>
      <c r="D1671" s="124" t="s">
        <v>8336</v>
      </c>
      <c r="E1671" s="124">
        <v>1</v>
      </c>
      <c r="F1671" s="251"/>
      <c r="G1671" s="251"/>
    </row>
    <row r="1672" spans="1:7" ht="12" customHeight="1">
      <c r="A1672" s="120">
        <f t="shared" si="25"/>
        <v>1657</v>
      </c>
      <c r="B1672" s="124" t="s">
        <v>8663</v>
      </c>
      <c r="C1672" s="124" t="s">
        <v>8685</v>
      </c>
      <c r="D1672" s="124" t="s">
        <v>8349</v>
      </c>
      <c r="E1672" s="124">
        <v>2</v>
      </c>
      <c r="F1672" s="251"/>
      <c r="G1672" s="251"/>
    </row>
    <row r="1673" spans="1:7" ht="12" customHeight="1">
      <c r="A1673" s="120">
        <f t="shared" si="25"/>
        <v>1658</v>
      </c>
      <c r="B1673" s="124" t="s">
        <v>8663</v>
      </c>
      <c r="C1673" s="124" t="s">
        <v>8684</v>
      </c>
      <c r="D1673" s="124" t="s">
        <v>8336</v>
      </c>
      <c r="E1673" s="124">
        <v>1</v>
      </c>
      <c r="F1673" s="251"/>
      <c r="G1673" s="251"/>
    </row>
    <row r="1674" spans="1:7" ht="12" customHeight="1">
      <c r="A1674" s="120">
        <f t="shared" si="25"/>
        <v>1659</v>
      </c>
      <c r="B1674" s="124" t="s">
        <v>8663</v>
      </c>
      <c r="C1674" s="124" t="s">
        <v>8683</v>
      </c>
      <c r="D1674" s="124" t="s">
        <v>8349</v>
      </c>
      <c r="E1674" s="124">
        <v>1</v>
      </c>
      <c r="F1674" s="251"/>
      <c r="G1674" s="251"/>
    </row>
    <row r="1675" spans="1:7" ht="12" customHeight="1">
      <c r="A1675" s="120">
        <f t="shared" si="25"/>
        <v>1660</v>
      </c>
      <c r="B1675" s="124" t="s">
        <v>8663</v>
      </c>
      <c r="C1675" s="124" t="s">
        <v>8682</v>
      </c>
      <c r="D1675" s="124" t="s">
        <v>8349</v>
      </c>
      <c r="E1675" s="124">
        <v>14</v>
      </c>
      <c r="F1675" s="251"/>
      <c r="G1675" s="251"/>
    </row>
    <row r="1676" spans="1:7" ht="12" customHeight="1">
      <c r="A1676" s="120">
        <f t="shared" si="25"/>
        <v>1661</v>
      </c>
      <c r="B1676" s="124" t="s">
        <v>8663</v>
      </c>
      <c r="C1676" s="124" t="s">
        <v>8681</v>
      </c>
      <c r="D1676" s="124" t="s">
        <v>8345</v>
      </c>
      <c r="E1676" s="124">
        <v>4</v>
      </c>
      <c r="F1676" s="251"/>
      <c r="G1676" s="251"/>
    </row>
    <row r="1677" spans="1:7" ht="12" customHeight="1">
      <c r="A1677" s="120">
        <f t="shared" si="25"/>
        <v>1662</v>
      </c>
      <c r="B1677" s="124" t="s">
        <v>8663</v>
      </c>
      <c r="C1677" s="124" t="s">
        <v>8680</v>
      </c>
      <c r="D1677" s="124" t="s">
        <v>8336</v>
      </c>
      <c r="E1677" s="124">
        <v>4</v>
      </c>
      <c r="F1677" s="251"/>
      <c r="G1677" s="251"/>
    </row>
    <row r="1678" spans="1:7" ht="12" customHeight="1">
      <c r="A1678" s="120">
        <f t="shared" si="25"/>
        <v>1663</v>
      </c>
      <c r="B1678" s="124" t="s">
        <v>8663</v>
      </c>
      <c r="C1678" s="124" t="s">
        <v>8679</v>
      </c>
      <c r="D1678" s="124" t="s">
        <v>8349</v>
      </c>
      <c r="E1678" s="124">
        <v>1</v>
      </c>
      <c r="F1678" s="251"/>
      <c r="G1678" s="251"/>
    </row>
    <row r="1679" spans="1:7" ht="12" customHeight="1">
      <c r="A1679" s="120">
        <f t="shared" si="25"/>
        <v>1664</v>
      </c>
      <c r="B1679" s="124" t="s">
        <v>8663</v>
      </c>
      <c r="C1679" s="124" t="s">
        <v>8678</v>
      </c>
      <c r="D1679" s="124" t="s">
        <v>8336</v>
      </c>
      <c r="E1679" s="124">
        <v>5</v>
      </c>
      <c r="F1679" s="251"/>
      <c r="G1679" s="251"/>
    </row>
    <row r="1680" spans="1:7" ht="12" customHeight="1">
      <c r="A1680" s="120">
        <f t="shared" si="25"/>
        <v>1665</v>
      </c>
      <c r="B1680" s="124" t="s">
        <v>8663</v>
      </c>
      <c r="C1680" s="124" t="s">
        <v>8677</v>
      </c>
      <c r="D1680" s="124" t="s">
        <v>8336</v>
      </c>
      <c r="E1680" s="124">
        <v>2</v>
      </c>
      <c r="F1680" s="251"/>
      <c r="G1680" s="251"/>
    </row>
    <row r="1681" spans="1:7" ht="12" customHeight="1">
      <c r="A1681" s="120">
        <f t="shared" si="25"/>
        <v>1666</v>
      </c>
      <c r="B1681" s="124" t="s">
        <v>8663</v>
      </c>
      <c r="C1681" s="124" t="s">
        <v>8676</v>
      </c>
      <c r="D1681" s="124" t="s">
        <v>8345</v>
      </c>
      <c r="E1681" s="124">
        <v>3</v>
      </c>
      <c r="F1681" s="251"/>
      <c r="G1681" s="251"/>
    </row>
    <row r="1682" spans="1:7" ht="12" customHeight="1">
      <c r="A1682" s="120">
        <f t="shared" ref="A1682:A1745" si="26">A1681+1</f>
        <v>1667</v>
      </c>
      <c r="B1682" s="124" t="s">
        <v>8663</v>
      </c>
      <c r="C1682" s="124" t="s">
        <v>8675</v>
      </c>
      <c r="D1682" s="124" t="s">
        <v>8336</v>
      </c>
      <c r="E1682" s="124">
        <v>1</v>
      </c>
      <c r="F1682" s="251"/>
      <c r="G1682" s="251"/>
    </row>
    <row r="1683" spans="1:7" ht="12" customHeight="1">
      <c r="A1683" s="120">
        <f t="shared" si="26"/>
        <v>1668</v>
      </c>
      <c r="B1683" s="124" t="s">
        <v>8663</v>
      </c>
      <c r="C1683" s="124" t="s">
        <v>8674</v>
      </c>
      <c r="D1683" s="124" t="s">
        <v>8345</v>
      </c>
      <c r="E1683" s="124">
        <v>2</v>
      </c>
      <c r="F1683" s="251"/>
      <c r="G1683" s="251"/>
    </row>
    <row r="1684" spans="1:7" ht="12" customHeight="1">
      <c r="A1684" s="120">
        <f t="shared" si="26"/>
        <v>1669</v>
      </c>
      <c r="B1684" s="124" t="s">
        <v>8663</v>
      </c>
      <c r="C1684" s="124" t="s">
        <v>8673</v>
      </c>
      <c r="D1684" s="124" t="s">
        <v>8336</v>
      </c>
      <c r="E1684" s="124">
        <v>1</v>
      </c>
      <c r="F1684" s="251"/>
      <c r="G1684" s="251"/>
    </row>
    <row r="1685" spans="1:7" ht="12" customHeight="1">
      <c r="A1685" s="120">
        <f t="shared" si="26"/>
        <v>1670</v>
      </c>
      <c r="B1685" s="124" t="s">
        <v>8663</v>
      </c>
      <c r="C1685" s="124" t="s">
        <v>8671</v>
      </c>
      <c r="D1685" s="124" t="s">
        <v>8336</v>
      </c>
      <c r="E1685" s="124">
        <v>1</v>
      </c>
      <c r="F1685" s="251"/>
      <c r="G1685" s="251"/>
    </row>
    <row r="1686" spans="1:7" ht="12" customHeight="1">
      <c r="A1686" s="120">
        <f t="shared" si="26"/>
        <v>1671</v>
      </c>
      <c r="B1686" s="124" t="s">
        <v>8663</v>
      </c>
      <c r="C1686" s="124" t="s">
        <v>8670</v>
      </c>
      <c r="D1686" s="124" t="s">
        <v>8336</v>
      </c>
      <c r="E1686" s="124">
        <v>7</v>
      </c>
      <c r="F1686" s="251"/>
      <c r="G1686" s="251"/>
    </row>
    <row r="1687" spans="1:7" ht="12" customHeight="1">
      <c r="A1687" s="120">
        <f t="shared" si="26"/>
        <v>1672</v>
      </c>
      <c r="B1687" s="124" t="s">
        <v>8663</v>
      </c>
      <c r="C1687" s="124" t="s">
        <v>8669</v>
      </c>
      <c r="D1687" s="124" t="s">
        <v>8336</v>
      </c>
      <c r="E1687" s="124">
        <v>1</v>
      </c>
      <c r="F1687" s="251"/>
      <c r="G1687" s="251"/>
    </row>
    <row r="1688" spans="1:7" ht="12" customHeight="1">
      <c r="A1688" s="120">
        <f t="shared" si="26"/>
        <v>1673</v>
      </c>
      <c r="B1688" s="124" t="s">
        <v>8663</v>
      </c>
      <c r="C1688" s="124" t="s">
        <v>8667</v>
      </c>
      <c r="D1688" s="124" t="s">
        <v>8345</v>
      </c>
      <c r="E1688" s="124">
        <v>3</v>
      </c>
      <c r="F1688" s="251"/>
      <c r="G1688" s="251"/>
    </row>
    <row r="1689" spans="1:7" ht="12" customHeight="1">
      <c r="A1689" s="120">
        <f t="shared" si="26"/>
        <v>1674</v>
      </c>
      <c r="B1689" s="124" t="s">
        <v>8663</v>
      </c>
      <c r="C1689" s="124" t="s">
        <v>8666</v>
      </c>
      <c r="D1689" s="124" t="s">
        <v>8345</v>
      </c>
      <c r="E1689" s="124">
        <v>13</v>
      </c>
      <c r="F1689" s="251"/>
      <c r="G1689" s="251"/>
    </row>
    <row r="1690" spans="1:7" ht="12" customHeight="1">
      <c r="A1690" s="120">
        <f t="shared" si="26"/>
        <v>1675</v>
      </c>
      <c r="B1690" s="124" t="s">
        <v>8663</v>
      </c>
      <c r="C1690" s="124" t="s">
        <v>8665</v>
      </c>
      <c r="D1690" s="124" t="s">
        <v>8336</v>
      </c>
      <c r="E1690" s="124">
        <v>2</v>
      </c>
      <c r="F1690" s="251"/>
      <c r="G1690" s="251"/>
    </row>
    <row r="1691" spans="1:7" ht="12" customHeight="1">
      <c r="A1691" s="120">
        <f t="shared" si="26"/>
        <v>1676</v>
      </c>
      <c r="B1691" s="124" t="s">
        <v>8663</v>
      </c>
      <c r="C1691" s="124" t="s">
        <v>8664</v>
      </c>
      <c r="D1691" s="124" t="s">
        <v>8336</v>
      </c>
      <c r="E1691" s="124">
        <v>1</v>
      </c>
      <c r="F1691" s="251"/>
      <c r="G1691" s="251"/>
    </row>
    <row r="1692" spans="1:7" ht="12" customHeight="1">
      <c r="A1692" s="120">
        <f t="shared" si="26"/>
        <v>1677</v>
      </c>
      <c r="B1692" s="124" t="s">
        <v>8663</v>
      </c>
      <c r="C1692" s="124" t="s">
        <v>8662</v>
      </c>
      <c r="D1692" s="124" t="s">
        <v>8345</v>
      </c>
      <c r="E1692" s="124">
        <v>13</v>
      </c>
      <c r="F1692" s="251"/>
      <c r="G1692" s="251"/>
    </row>
    <row r="1693" spans="1:7" ht="12" customHeight="1">
      <c r="A1693" s="120">
        <f t="shared" si="26"/>
        <v>1678</v>
      </c>
      <c r="B1693" s="124" t="s">
        <v>8661</v>
      </c>
      <c r="C1693" s="124" t="s">
        <v>8660</v>
      </c>
      <c r="D1693" s="124" t="s">
        <v>8349</v>
      </c>
      <c r="E1693" s="124">
        <v>1</v>
      </c>
      <c r="F1693" s="251"/>
      <c r="G1693" s="251"/>
    </row>
    <row r="1694" spans="1:7" ht="12" customHeight="1">
      <c r="A1694" s="120">
        <f t="shared" si="26"/>
        <v>1679</v>
      </c>
      <c r="B1694" s="124" t="s">
        <v>8658</v>
      </c>
      <c r="C1694" s="124" t="s">
        <v>8659</v>
      </c>
      <c r="D1694" s="124" t="s">
        <v>8345</v>
      </c>
      <c r="E1694" s="124">
        <v>18</v>
      </c>
      <c r="F1694" s="251"/>
      <c r="G1694" s="251"/>
    </row>
    <row r="1695" spans="1:7" ht="12" customHeight="1">
      <c r="A1695" s="120">
        <f t="shared" si="26"/>
        <v>1680</v>
      </c>
      <c r="B1695" s="124" t="s">
        <v>8658</v>
      </c>
      <c r="C1695" s="124" t="s">
        <v>8657</v>
      </c>
      <c r="D1695" s="124" t="s">
        <v>8349</v>
      </c>
      <c r="E1695" s="124">
        <v>1</v>
      </c>
      <c r="F1695" s="251"/>
      <c r="G1695" s="251"/>
    </row>
    <row r="1696" spans="1:7" ht="12" customHeight="1">
      <c r="A1696" s="120">
        <f t="shared" si="26"/>
        <v>1681</v>
      </c>
      <c r="B1696" s="124" t="s">
        <v>8646</v>
      </c>
      <c r="C1696" s="124" t="s">
        <v>8656</v>
      </c>
      <c r="D1696" s="124" t="s">
        <v>8349</v>
      </c>
      <c r="E1696" s="124">
        <v>2</v>
      </c>
      <c r="F1696" s="251"/>
      <c r="G1696" s="251"/>
    </row>
    <row r="1697" spans="1:7" ht="12" customHeight="1">
      <c r="A1697" s="120">
        <f t="shared" si="26"/>
        <v>1682</v>
      </c>
      <c r="B1697" s="124" t="s">
        <v>8646</v>
      </c>
      <c r="C1697" s="124" t="s">
        <v>8654</v>
      </c>
      <c r="D1697" s="124" t="s">
        <v>8336</v>
      </c>
      <c r="E1697" s="124">
        <v>19</v>
      </c>
      <c r="F1697" s="251"/>
      <c r="G1697" s="251"/>
    </row>
    <row r="1698" spans="1:7" ht="12" customHeight="1">
      <c r="A1698" s="120">
        <f t="shared" si="26"/>
        <v>1683</v>
      </c>
      <c r="B1698" s="124" t="s">
        <v>8646</v>
      </c>
      <c r="C1698" s="124" t="s">
        <v>8653</v>
      </c>
      <c r="D1698" s="124" t="s">
        <v>8349</v>
      </c>
      <c r="E1698" s="124">
        <v>3</v>
      </c>
      <c r="F1698" s="251"/>
      <c r="G1698" s="251"/>
    </row>
    <row r="1699" spans="1:7" ht="12" customHeight="1">
      <c r="A1699" s="120">
        <f t="shared" si="26"/>
        <v>1684</v>
      </c>
      <c r="B1699" s="124" t="s">
        <v>8646</v>
      </c>
      <c r="C1699" s="124" t="s">
        <v>8652</v>
      </c>
      <c r="D1699" s="124" t="s">
        <v>8349</v>
      </c>
      <c r="E1699" s="124">
        <v>9</v>
      </c>
      <c r="F1699" s="251"/>
      <c r="G1699" s="251"/>
    </row>
    <row r="1700" spans="1:7" ht="12" customHeight="1">
      <c r="A1700" s="120">
        <f t="shared" si="26"/>
        <v>1685</v>
      </c>
      <c r="B1700" s="124" t="s">
        <v>8646</v>
      </c>
      <c r="C1700" s="124" t="s">
        <v>8651</v>
      </c>
      <c r="D1700" s="124" t="s">
        <v>8349</v>
      </c>
      <c r="E1700" s="124">
        <v>13</v>
      </c>
      <c r="F1700" s="251"/>
      <c r="G1700" s="251"/>
    </row>
    <row r="1701" spans="1:7" ht="12" customHeight="1">
      <c r="A1701" s="120">
        <f t="shared" si="26"/>
        <v>1686</v>
      </c>
      <c r="B1701" s="124" t="s">
        <v>8650</v>
      </c>
      <c r="C1701" s="124" t="s">
        <v>8649</v>
      </c>
      <c r="D1701" s="124" t="s">
        <v>8341</v>
      </c>
      <c r="E1701" s="124">
        <v>1</v>
      </c>
      <c r="F1701" s="251"/>
      <c r="G1701" s="251"/>
    </row>
    <row r="1702" spans="1:7" ht="12" customHeight="1">
      <c r="A1702" s="120">
        <f t="shared" si="26"/>
        <v>1687</v>
      </c>
      <c r="B1702" s="124" t="s">
        <v>8646</v>
      </c>
      <c r="C1702" s="124" t="s">
        <v>8648</v>
      </c>
      <c r="D1702" s="124" t="s">
        <v>8349</v>
      </c>
      <c r="E1702" s="124">
        <v>1</v>
      </c>
      <c r="F1702" s="251"/>
      <c r="G1702" s="251"/>
    </row>
    <row r="1703" spans="1:7" ht="12" customHeight="1">
      <c r="A1703" s="120">
        <f t="shared" si="26"/>
        <v>1688</v>
      </c>
      <c r="B1703" s="124" t="s">
        <v>8646</v>
      </c>
      <c r="C1703" s="124" t="s">
        <v>8647</v>
      </c>
      <c r="D1703" s="124" t="s">
        <v>8336</v>
      </c>
      <c r="E1703" s="124">
        <v>1</v>
      </c>
      <c r="F1703" s="251"/>
      <c r="G1703" s="251"/>
    </row>
    <row r="1704" spans="1:7" ht="12" customHeight="1">
      <c r="A1704" s="120">
        <f t="shared" si="26"/>
        <v>1689</v>
      </c>
      <c r="B1704" s="124" t="s">
        <v>8646</v>
      </c>
      <c r="C1704" s="124" t="s">
        <v>8645</v>
      </c>
      <c r="D1704" s="124" t="s">
        <v>8349</v>
      </c>
      <c r="E1704" s="124">
        <v>1</v>
      </c>
      <c r="F1704" s="251"/>
      <c r="G1704" s="251"/>
    </row>
    <row r="1705" spans="1:7" ht="12" customHeight="1">
      <c r="A1705" s="120">
        <f t="shared" si="26"/>
        <v>1690</v>
      </c>
      <c r="B1705" s="124" t="s">
        <v>8644</v>
      </c>
      <c r="C1705" s="124" t="s">
        <v>8643</v>
      </c>
      <c r="D1705" s="124" t="s">
        <v>8403</v>
      </c>
      <c r="E1705" s="124">
        <v>1</v>
      </c>
      <c r="F1705" s="251"/>
      <c r="G1705" s="251"/>
    </row>
    <row r="1706" spans="1:7" ht="12" customHeight="1">
      <c r="A1706" s="120">
        <f t="shared" si="26"/>
        <v>1691</v>
      </c>
      <c r="B1706" s="124" t="s">
        <v>8639</v>
      </c>
      <c r="C1706" s="124" t="s">
        <v>8642</v>
      </c>
      <c r="D1706" s="124" t="s">
        <v>8336</v>
      </c>
      <c r="E1706" s="124">
        <v>1</v>
      </c>
      <c r="F1706" s="251"/>
      <c r="G1706" s="251"/>
    </row>
    <row r="1707" spans="1:7" ht="12" customHeight="1">
      <c r="A1707" s="120">
        <f t="shared" si="26"/>
        <v>1692</v>
      </c>
      <c r="B1707" s="124" t="s">
        <v>8639</v>
      </c>
      <c r="C1707" s="124" t="s">
        <v>8641</v>
      </c>
      <c r="D1707" s="124" t="s">
        <v>8345</v>
      </c>
      <c r="E1707" s="124">
        <v>2</v>
      </c>
      <c r="F1707" s="251"/>
      <c r="G1707" s="251"/>
    </row>
    <row r="1708" spans="1:7" ht="12" customHeight="1">
      <c r="A1708" s="120">
        <f t="shared" si="26"/>
        <v>1693</v>
      </c>
      <c r="B1708" s="124" t="s">
        <v>8639</v>
      </c>
      <c r="C1708" s="124" t="s">
        <v>8640</v>
      </c>
      <c r="D1708" s="124" t="s">
        <v>8345</v>
      </c>
      <c r="E1708" s="124">
        <v>17</v>
      </c>
      <c r="F1708" s="251"/>
      <c r="G1708" s="251"/>
    </row>
    <row r="1709" spans="1:7" ht="12" customHeight="1">
      <c r="A1709" s="120">
        <f t="shared" si="26"/>
        <v>1694</v>
      </c>
      <c r="B1709" s="124" t="s">
        <v>8639</v>
      </c>
      <c r="C1709" s="124" t="s">
        <v>8638</v>
      </c>
      <c r="D1709" s="124" t="s">
        <v>8345</v>
      </c>
      <c r="E1709" s="124">
        <v>1</v>
      </c>
      <c r="F1709" s="251"/>
      <c r="G1709" s="251"/>
    </row>
    <row r="1710" spans="1:7" ht="12" customHeight="1">
      <c r="A1710" s="120">
        <f t="shared" si="26"/>
        <v>1695</v>
      </c>
      <c r="B1710" s="124" t="s">
        <v>8636</v>
      </c>
      <c r="C1710" s="124" t="s">
        <v>8637</v>
      </c>
      <c r="D1710" s="124" t="s">
        <v>8349</v>
      </c>
      <c r="E1710" s="124">
        <v>1</v>
      </c>
      <c r="F1710" s="251"/>
      <c r="G1710" s="251"/>
    </row>
    <row r="1711" spans="1:7" ht="12" customHeight="1">
      <c r="A1711" s="120">
        <f t="shared" si="26"/>
        <v>1696</v>
      </c>
      <c r="B1711" s="124" t="s">
        <v>8636</v>
      </c>
      <c r="C1711" s="124" t="s">
        <v>8635</v>
      </c>
      <c r="D1711" s="124" t="s">
        <v>8345</v>
      </c>
      <c r="E1711" s="124">
        <v>2</v>
      </c>
      <c r="F1711" s="251"/>
      <c r="G1711" s="251"/>
    </row>
    <row r="1712" spans="1:7" ht="12" customHeight="1">
      <c r="A1712" s="120">
        <f t="shared" si="26"/>
        <v>1697</v>
      </c>
      <c r="B1712" s="124" t="s">
        <v>897</v>
      </c>
      <c r="C1712" s="124" t="s">
        <v>8634</v>
      </c>
      <c r="D1712" s="124" t="s">
        <v>8349</v>
      </c>
      <c r="E1712" s="124">
        <v>2</v>
      </c>
      <c r="F1712" s="251"/>
      <c r="G1712" s="251"/>
    </row>
    <row r="1713" spans="1:7" ht="12" customHeight="1">
      <c r="A1713" s="120">
        <f t="shared" si="26"/>
        <v>1698</v>
      </c>
      <c r="B1713" s="124" t="s">
        <v>897</v>
      </c>
      <c r="C1713" s="124" t="s">
        <v>8633</v>
      </c>
      <c r="D1713" s="124" t="s">
        <v>8349</v>
      </c>
      <c r="E1713" s="124">
        <v>125</v>
      </c>
      <c r="F1713" s="251"/>
      <c r="G1713" s="251"/>
    </row>
    <row r="1714" spans="1:7" ht="12" customHeight="1">
      <c r="A1714" s="120">
        <f t="shared" si="26"/>
        <v>1699</v>
      </c>
      <c r="B1714" s="124" t="s">
        <v>897</v>
      </c>
      <c r="C1714" s="124" t="s">
        <v>8632</v>
      </c>
      <c r="D1714" s="124" t="s">
        <v>8349</v>
      </c>
      <c r="E1714" s="124">
        <v>6</v>
      </c>
      <c r="F1714" s="251"/>
      <c r="G1714" s="251"/>
    </row>
    <row r="1715" spans="1:7" ht="12" customHeight="1">
      <c r="A1715" s="120">
        <f t="shared" si="26"/>
        <v>1700</v>
      </c>
      <c r="B1715" s="124" t="s">
        <v>897</v>
      </c>
      <c r="C1715" s="124" t="s">
        <v>8631</v>
      </c>
      <c r="D1715" s="124" t="s">
        <v>8349</v>
      </c>
      <c r="E1715" s="124">
        <v>10</v>
      </c>
      <c r="F1715" s="251"/>
      <c r="G1715" s="251"/>
    </row>
    <row r="1716" spans="1:7" ht="12" customHeight="1">
      <c r="A1716" s="120">
        <f t="shared" si="26"/>
        <v>1701</v>
      </c>
      <c r="B1716" s="124" t="s">
        <v>897</v>
      </c>
      <c r="C1716" s="124" t="s">
        <v>8630</v>
      </c>
      <c r="D1716" s="124" t="s">
        <v>8441</v>
      </c>
      <c r="E1716" s="124">
        <v>20</v>
      </c>
      <c r="F1716" s="251"/>
      <c r="G1716" s="251"/>
    </row>
    <row r="1717" spans="1:7" ht="12" customHeight="1">
      <c r="A1717" s="120">
        <f t="shared" si="26"/>
        <v>1702</v>
      </c>
      <c r="B1717" s="124" t="s">
        <v>897</v>
      </c>
      <c r="C1717" s="124" t="s">
        <v>8629</v>
      </c>
      <c r="D1717" s="124" t="s">
        <v>8441</v>
      </c>
      <c r="E1717" s="124">
        <v>60</v>
      </c>
      <c r="F1717" s="251"/>
      <c r="G1717" s="251"/>
    </row>
    <row r="1718" spans="1:7" ht="12" customHeight="1">
      <c r="A1718" s="120">
        <f t="shared" si="26"/>
        <v>1703</v>
      </c>
      <c r="B1718" s="124" t="s">
        <v>8628</v>
      </c>
      <c r="C1718" s="124" t="s">
        <v>8627</v>
      </c>
      <c r="D1718" s="124" t="s">
        <v>8441</v>
      </c>
      <c r="E1718" s="124">
        <v>38</v>
      </c>
      <c r="F1718" s="251"/>
      <c r="G1718" s="251"/>
    </row>
    <row r="1719" spans="1:7" ht="12" customHeight="1">
      <c r="A1719" s="120">
        <f t="shared" si="26"/>
        <v>1704</v>
      </c>
      <c r="B1719" s="124" t="s">
        <v>8626</v>
      </c>
      <c r="C1719" s="124" t="s">
        <v>8625</v>
      </c>
      <c r="D1719" s="124" t="s">
        <v>8341</v>
      </c>
      <c r="E1719" s="124">
        <v>7</v>
      </c>
      <c r="F1719" s="251"/>
      <c r="G1719" s="251"/>
    </row>
    <row r="1720" spans="1:7" ht="12" customHeight="1">
      <c r="A1720" s="120">
        <f t="shared" si="26"/>
        <v>1705</v>
      </c>
      <c r="B1720" s="124" t="s">
        <v>8623</v>
      </c>
      <c r="C1720" s="124" t="s">
        <v>8624</v>
      </c>
      <c r="D1720" s="124" t="s">
        <v>8345</v>
      </c>
      <c r="E1720" s="124">
        <v>29</v>
      </c>
      <c r="F1720" s="251"/>
      <c r="G1720" s="251"/>
    </row>
    <row r="1721" spans="1:7" ht="12" customHeight="1">
      <c r="A1721" s="120">
        <f t="shared" si="26"/>
        <v>1706</v>
      </c>
      <c r="B1721" s="124" t="s">
        <v>8623</v>
      </c>
      <c r="C1721" s="124" t="s">
        <v>8622</v>
      </c>
      <c r="D1721" s="124" t="s">
        <v>8345</v>
      </c>
      <c r="E1721" s="124">
        <v>21</v>
      </c>
      <c r="F1721" s="251"/>
      <c r="G1721" s="251"/>
    </row>
    <row r="1722" spans="1:7" ht="12" customHeight="1">
      <c r="A1722" s="120">
        <f t="shared" si="26"/>
        <v>1707</v>
      </c>
      <c r="B1722" s="124" t="s">
        <v>8619</v>
      </c>
      <c r="C1722" s="124" t="s">
        <v>8621</v>
      </c>
      <c r="D1722" s="124" t="s">
        <v>8336</v>
      </c>
      <c r="E1722" s="124">
        <v>2</v>
      </c>
      <c r="F1722" s="251"/>
      <c r="G1722" s="251"/>
    </row>
    <row r="1723" spans="1:7" ht="12" customHeight="1">
      <c r="A1723" s="120">
        <f t="shared" si="26"/>
        <v>1708</v>
      </c>
      <c r="B1723" s="124" t="s">
        <v>8619</v>
      </c>
      <c r="C1723" s="124" t="s">
        <v>8620</v>
      </c>
      <c r="D1723" s="124" t="s">
        <v>8336</v>
      </c>
      <c r="E1723" s="124">
        <v>2</v>
      </c>
      <c r="F1723" s="251"/>
      <c r="G1723" s="251"/>
    </row>
    <row r="1724" spans="1:7" ht="12" customHeight="1">
      <c r="A1724" s="120">
        <f t="shared" si="26"/>
        <v>1709</v>
      </c>
      <c r="B1724" s="124" t="s">
        <v>8619</v>
      </c>
      <c r="C1724" s="124" t="s">
        <v>8618</v>
      </c>
      <c r="D1724" s="124" t="s">
        <v>8336</v>
      </c>
      <c r="E1724" s="124">
        <v>1</v>
      </c>
      <c r="F1724" s="251"/>
      <c r="G1724" s="251"/>
    </row>
    <row r="1725" spans="1:7" ht="12" customHeight="1">
      <c r="A1725" s="120">
        <f t="shared" si="26"/>
        <v>1710</v>
      </c>
      <c r="B1725" s="124" t="s">
        <v>8616</v>
      </c>
      <c r="C1725" s="124" t="s">
        <v>8617</v>
      </c>
      <c r="D1725" s="124" t="s">
        <v>8336</v>
      </c>
      <c r="E1725" s="124">
        <v>1</v>
      </c>
      <c r="F1725" s="251"/>
      <c r="G1725" s="251"/>
    </row>
    <row r="1726" spans="1:7" ht="12" customHeight="1">
      <c r="A1726" s="120">
        <f t="shared" si="26"/>
        <v>1711</v>
      </c>
      <c r="B1726" s="124" t="s">
        <v>8616</v>
      </c>
      <c r="C1726" s="124" t="s">
        <v>8615</v>
      </c>
      <c r="D1726" s="124" t="s">
        <v>8336</v>
      </c>
      <c r="E1726" s="124">
        <v>1</v>
      </c>
      <c r="F1726" s="251"/>
      <c r="G1726" s="251"/>
    </row>
    <row r="1727" spans="1:7" ht="12" customHeight="1">
      <c r="A1727" s="120">
        <f t="shared" si="26"/>
        <v>1712</v>
      </c>
      <c r="B1727" s="124" t="s">
        <v>8614</v>
      </c>
      <c r="C1727" s="124" t="s">
        <v>8613</v>
      </c>
      <c r="D1727" s="124" t="s">
        <v>8336</v>
      </c>
      <c r="E1727" s="124">
        <v>1</v>
      </c>
      <c r="F1727" s="251"/>
      <c r="G1727" s="251"/>
    </row>
    <row r="1728" spans="1:7" ht="12" customHeight="1">
      <c r="A1728" s="120">
        <f t="shared" si="26"/>
        <v>1713</v>
      </c>
      <c r="B1728" s="124" t="s">
        <v>8612</v>
      </c>
      <c r="C1728" s="124" t="s">
        <v>8611</v>
      </c>
      <c r="D1728" s="124" t="s">
        <v>8349</v>
      </c>
      <c r="E1728" s="124">
        <v>6</v>
      </c>
      <c r="F1728" s="251"/>
      <c r="G1728" s="251"/>
    </row>
    <row r="1729" spans="1:7" ht="12" customHeight="1">
      <c r="A1729" s="120">
        <f t="shared" si="26"/>
        <v>1714</v>
      </c>
      <c r="B1729" s="124" t="s">
        <v>8590</v>
      </c>
      <c r="C1729" s="124" t="s">
        <v>8610</v>
      </c>
      <c r="D1729" s="124" t="s">
        <v>8336</v>
      </c>
      <c r="E1729" s="124">
        <v>3</v>
      </c>
      <c r="F1729" s="251"/>
      <c r="G1729" s="251"/>
    </row>
    <row r="1730" spans="1:7" ht="12" customHeight="1">
      <c r="A1730" s="120">
        <f t="shared" si="26"/>
        <v>1715</v>
      </c>
      <c r="B1730" s="124" t="s">
        <v>8590</v>
      </c>
      <c r="C1730" s="124" t="s">
        <v>8609</v>
      </c>
      <c r="D1730" s="124" t="s">
        <v>8336</v>
      </c>
      <c r="E1730" s="124">
        <v>2</v>
      </c>
      <c r="F1730" s="251"/>
      <c r="G1730" s="251"/>
    </row>
    <row r="1731" spans="1:7" ht="12" customHeight="1">
      <c r="A1731" s="120">
        <f t="shared" si="26"/>
        <v>1716</v>
      </c>
      <c r="B1731" s="124" t="s">
        <v>8590</v>
      </c>
      <c r="C1731" s="124" t="s">
        <v>8608</v>
      </c>
      <c r="D1731" s="124" t="s">
        <v>8336</v>
      </c>
      <c r="E1731" s="124">
        <v>3</v>
      </c>
      <c r="F1731" s="251"/>
      <c r="G1731" s="251"/>
    </row>
    <row r="1732" spans="1:7" ht="12" customHeight="1">
      <c r="A1732" s="120">
        <f t="shared" si="26"/>
        <v>1717</v>
      </c>
      <c r="B1732" s="124" t="s">
        <v>8590</v>
      </c>
      <c r="C1732" s="124" t="s">
        <v>8607</v>
      </c>
      <c r="D1732" s="124" t="s">
        <v>8345</v>
      </c>
      <c r="E1732" s="124">
        <v>30</v>
      </c>
      <c r="F1732" s="251"/>
      <c r="G1732" s="251"/>
    </row>
    <row r="1733" spans="1:7" ht="12" customHeight="1">
      <c r="A1733" s="120">
        <f t="shared" si="26"/>
        <v>1718</v>
      </c>
      <c r="B1733" s="124" t="s">
        <v>8590</v>
      </c>
      <c r="C1733" s="124" t="s">
        <v>8606</v>
      </c>
      <c r="D1733" s="124" t="s">
        <v>8345</v>
      </c>
      <c r="E1733" s="124">
        <v>2</v>
      </c>
      <c r="F1733" s="251"/>
      <c r="G1733" s="251"/>
    </row>
    <row r="1734" spans="1:7" ht="12" customHeight="1">
      <c r="A1734" s="120">
        <f t="shared" si="26"/>
        <v>1719</v>
      </c>
      <c r="B1734" s="124" t="s">
        <v>8590</v>
      </c>
      <c r="C1734" s="124" t="s">
        <v>8605</v>
      </c>
      <c r="D1734" s="124" t="s">
        <v>8345</v>
      </c>
      <c r="E1734" s="124">
        <v>11</v>
      </c>
      <c r="F1734" s="251"/>
      <c r="G1734" s="251"/>
    </row>
    <row r="1735" spans="1:7" ht="12" customHeight="1">
      <c r="A1735" s="120">
        <f t="shared" si="26"/>
        <v>1720</v>
      </c>
      <c r="B1735" s="124" t="s">
        <v>8590</v>
      </c>
      <c r="C1735" s="124" t="s">
        <v>8604</v>
      </c>
      <c r="D1735" s="124" t="s">
        <v>8345</v>
      </c>
      <c r="E1735" s="124">
        <v>3</v>
      </c>
      <c r="F1735" s="251"/>
      <c r="G1735" s="251"/>
    </row>
    <row r="1736" spans="1:7" ht="12" customHeight="1">
      <c r="A1736" s="120">
        <f t="shared" si="26"/>
        <v>1721</v>
      </c>
      <c r="B1736" s="124" t="s">
        <v>8590</v>
      </c>
      <c r="C1736" s="124" t="s">
        <v>8603</v>
      </c>
      <c r="D1736" s="124" t="s">
        <v>8345</v>
      </c>
      <c r="E1736" s="124">
        <v>1</v>
      </c>
      <c r="F1736" s="251"/>
      <c r="G1736" s="251"/>
    </row>
    <row r="1737" spans="1:7" ht="12" customHeight="1">
      <c r="A1737" s="120">
        <f t="shared" si="26"/>
        <v>1722</v>
      </c>
      <c r="B1737" s="124" t="s">
        <v>8590</v>
      </c>
      <c r="C1737" s="124" t="s">
        <v>8602</v>
      </c>
      <c r="D1737" s="124" t="s">
        <v>8345</v>
      </c>
      <c r="E1737" s="124">
        <v>22</v>
      </c>
      <c r="F1737" s="251"/>
      <c r="G1737" s="251"/>
    </row>
    <row r="1738" spans="1:7" ht="12" customHeight="1">
      <c r="A1738" s="120">
        <f t="shared" si="26"/>
        <v>1723</v>
      </c>
      <c r="B1738" s="124" t="s">
        <v>8590</v>
      </c>
      <c r="C1738" s="124" t="s">
        <v>8601</v>
      </c>
      <c r="D1738" s="124" t="s">
        <v>8336</v>
      </c>
      <c r="E1738" s="124">
        <v>19</v>
      </c>
      <c r="F1738" s="251"/>
      <c r="G1738" s="251"/>
    </row>
    <row r="1739" spans="1:7" ht="12" customHeight="1">
      <c r="A1739" s="120">
        <f t="shared" si="26"/>
        <v>1724</v>
      </c>
      <c r="B1739" s="124" t="s">
        <v>8590</v>
      </c>
      <c r="C1739" s="124" t="s">
        <v>8600</v>
      </c>
      <c r="D1739" s="124" t="s">
        <v>8345</v>
      </c>
      <c r="E1739" s="124">
        <v>4</v>
      </c>
      <c r="F1739" s="251"/>
      <c r="G1739" s="251"/>
    </row>
    <row r="1740" spans="1:7" ht="12" customHeight="1">
      <c r="A1740" s="120">
        <f t="shared" si="26"/>
        <v>1725</v>
      </c>
      <c r="B1740" s="124" t="s">
        <v>8590</v>
      </c>
      <c r="C1740" s="124" t="s">
        <v>8599</v>
      </c>
      <c r="D1740" s="124" t="s">
        <v>8345</v>
      </c>
      <c r="E1740" s="124">
        <v>1</v>
      </c>
      <c r="F1740" s="251"/>
      <c r="G1740" s="251"/>
    </row>
    <row r="1741" spans="1:7" ht="12" customHeight="1">
      <c r="A1741" s="120">
        <f t="shared" si="26"/>
        <v>1726</v>
      </c>
      <c r="B1741" s="124" t="s">
        <v>8590</v>
      </c>
      <c r="C1741" s="124" t="s">
        <v>8598</v>
      </c>
      <c r="D1741" s="124" t="s">
        <v>8349</v>
      </c>
      <c r="E1741" s="124">
        <v>1</v>
      </c>
      <c r="F1741" s="251"/>
      <c r="G1741" s="251"/>
    </row>
    <row r="1742" spans="1:7" ht="12" customHeight="1">
      <c r="A1742" s="120">
        <f t="shared" si="26"/>
        <v>1727</v>
      </c>
      <c r="B1742" s="124" t="s">
        <v>8590</v>
      </c>
      <c r="C1742" s="124" t="s">
        <v>8597</v>
      </c>
      <c r="D1742" s="124" t="s">
        <v>8349</v>
      </c>
      <c r="E1742" s="124">
        <v>1</v>
      </c>
      <c r="F1742" s="251"/>
      <c r="G1742" s="251"/>
    </row>
    <row r="1743" spans="1:7" ht="12" customHeight="1">
      <c r="A1743" s="120">
        <f t="shared" si="26"/>
        <v>1728</v>
      </c>
      <c r="B1743" s="124" t="s">
        <v>8590</v>
      </c>
      <c r="C1743" s="124" t="s">
        <v>8595</v>
      </c>
      <c r="D1743" s="124" t="s">
        <v>8345</v>
      </c>
      <c r="E1743" s="124">
        <v>1</v>
      </c>
      <c r="F1743" s="251"/>
      <c r="G1743" s="251"/>
    </row>
    <row r="1744" spans="1:7" ht="12" customHeight="1">
      <c r="A1744" s="120">
        <f t="shared" si="26"/>
        <v>1729</v>
      </c>
      <c r="B1744" s="124" t="s">
        <v>8590</v>
      </c>
      <c r="C1744" s="124" t="s">
        <v>8594</v>
      </c>
      <c r="D1744" s="124" t="s">
        <v>8336</v>
      </c>
      <c r="E1744" s="124">
        <v>1</v>
      </c>
      <c r="F1744" s="251"/>
      <c r="G1744" s="251"/>
    </row>
    <row r="1745" spans="1:7" ht="12" customHeight="1">
      <c r="A1745" s="120">
        <f t="shared" si="26"/>
        <v>1730</v>
      </c>
      <c r="B1745" s="124" t="s">
        <v>8590</v>
      </c>
      <c r="C1745" s="124" t="s">
        <v>8593</v>
      </c>
      <c r="D1745" s="124" t="s">
        <v>8345</v>
      </c>
      <c r="E1745" s="124">
        <v>5</v>
      </c>
      <c r="F1745" s="251"/>
      <c r="G1745" s="251"/>
    </row>
    <row r="1746" spans="1:7" ht="12" customHeight="1">
      <c r="A1746" s="120">
        <f t="shared" ref="A1746:A1809" si="27">A1745+1</f>
        <v>1731</v>
      </c>
      <c r="B1746" s="124" t="s">
        <v>8590</v>
      </c>
      <c r="C1746" s="124" t="s">
        <v>8592</v>
      </c>
      <c r="D1746" s="124" t="s">
        <v>8345</v>
      </c>
      <c r="E1746" s="124">
        <v>4</v>
      </c>
      <c r="F1746" s="251"/>
      <c r="G1746" s="251"/>
    </row>
    <row r="1747" spans="1:7" ht="12" customHeight="1">
      <c r="A1747" s="120">
        <f t="shared" si="27"/>
        <v>1732</v>
      </c>
      <c r="B1747" s="124" t="s">
        <v>8590</v>
      </c>
      <c r="C1747" s="124" t="s">
        <v>8591</v>
      </c>
      <c r="D1747" s="124" t="s">
        <v>8345</v>
      </c>
      <c r="E1747" s="124">
        <v>1</v>
      </c>
      <c r="F1747" s="251"/>
      <c r="G1747" s="251"/>
    </row>
    <row r="1748" spans="1:7" ht="12" customHeight="1">
      <c r="A1748" s="120">
        <f t="shared" si="27"/>
        <v>1733</v>
      </c>
      <c r="B1748" s="124" t="s">
        <v>8590</v>
      </c>
      <c r="C1748" s="124" t="s">
        <v>8589</v>
      </c>
      <c r="D1748" s="124" t="s">
        <v>8345</v>
      </c>
      <c r="E1748" s="124">
        <v>10</v>
      </c>
      <c r="F1748" s="251"/>
      <c r="G1748" s="251"/>
    </row>
    <row r="1749" spans="1:7" ht="12" customHeight="1">
      <c r="A1749" s="120">
        <f t="shared" si="27"/>
        <v>1734</v>
      </c>
      <c r="B1749" s="124" t="s">
        <v>296</v>
      </c>
      <c r="C1749" s="124" t="s">
        <v>8588</v>
      </c>
      <c r="D1749" s="124" t="s">
        <v>8345</v>
      </c>
      <c r="E1749" s="124">
        <v>17</v>
      </c>
      <c r="F1749" s="251"/>
      <c r="G1749" s="251"/>
    </row>
    <row r="1750" spans="1:7" ht="12" customHeight="1">
      <c r="A1750" s="120">
        <f t="shared" si="27"/>
        <v>1735</v>
      </c>
      <c r="B1750" s="124" t="s">
        <v>296</v>
      </c>
      <c r="C1750" s="124" t="s">
        <v>8587</v>
      </c>
      <c r="D1750" s="124" t="s">
        <v>8345</v>
      </c>
      <c r="E1750" s="124">
        <v>12</v>
      </c>
      <c r="F1750" s="251"/>
      <c r="G1750" s="251"/>
    </row>
    <row r="1751" spans="1:7" ht="12" customHeight="1">
      <c r="A1751" s="120">
        <f t="shared" si="27"/>
        <v>1736</v>
      </c>
      <c r="B1751" s="124" t="s">
        <v>296</v>
      </c>
      <c r="C1751" s="124" t="s">
        <v>8586</v>
      </c>
      <c r="D1751" s="124" t="s">
        <v>8345</v>
      </c>
      <c r="E1751" s="124">
        <v>1</v>
      </c>
      <c r="F1751" s="251"/>
      <c r="G1751" s="251"/>
    </row>
    <row r="1752" spans="1:7" ht="12" customHeight="1">
      <c r="A1752" s="120">
        <f t="shared" si="27"/>
        <v>1737</v>
      </c>
      <c r="B1752" s="124" t="s">
        <v>296</v>
      </c>
      <c r="C1752" s="124" t="s">
        <v>8585</v>
      </c>
      <c r="D1752" s="124" t="s">
        <v>8345</v>
      </c>
      <c r="E1752" s="124">
        <v>1</v>
      </c>
      <c r="F1752" s="251"/>
      <c r="G1752" s="251"/>
    </row>
    <row r="1753" spans="1:7" ht="12" customHeight="1">
      <c r="A1753" s="120">
        <f t="shared" si="27"/>
        <v>1738</v>
      </c>
      <c r="B1753" s="124" t="s">
        <v>296</v>
      </c>
      <c r="C1753" s="124" t="s">
        <v>8584</v>
      </c>
      <c r="D1753" s="124" t="s">
        <v>8345</v>
      </c>
      <c r="E1753" s="124">
        <v>6</v>
      </c>
      <c r="F1753" s="251"/>
      <c r="G1753" s="251"/>
    </row>
    <row r="1754" spans="1:7" ht="12" customHeight="1">
      <c r="A1754" s="120">
        <f t="shared" si="27"/>
        <v>1739</v>
      </c>
      <c r="B1754" s="124" t="s">
        <v>296</v>
      </c>
      <c r="C1754" s="124" t="s">
        <v>8583</v>
      </c>
      <c r="D1754" s="124" t="s">
        <v>8345</v>
      </c>
      <c r="E1754" s="124">
        <v>8</v>
      </c>
      <c r="F1754" s="251"/>
      <c r="G1754" s="251"/>
    </row>
    <row r="1755" spans="1:7" ht="12" customHeight="1">
      <c r="A1755" s="120">
        <f t="shared" si="27"/>
        <v>1740</v>
      </c>
      <c r="B1755" s="124" t="s">
        <v>296</v>
      </c>
      <c r="C1755" s="124" t="s">
        <v>8582</v>
      </c>
      <c r="D1755" s="124" t="s">
        <v>8345</v>
      </c>
      <c r="E1755" s="124">
        <v>7</v>
      </c>
      <c r="F1755" s="251"/>
      <c r="G1755" s="251"/>
    </row>
    <row r="1756" spans="1:7" ht="12" customHeight="1">
      <c r="A1756" s="120">
        <f t="shared" si="27"/>
        <v>1741</v>
      </c>
      <c r="B1756" s="124" t="s">
        <v>296</v>
      </c>
      <c r="C1756" s="124" t="s">
        <v>8581</v>
      </c>
      <c r="D1756" s="124" t="s">
        <v>8345</v>
      </c>
      <c r="E1756" s="124">
        <v>1</v>
      </c>
      <c r="F1756" s="251"/>
      <c r="G1756" s="251"/>
    </row>
    <row r="1757" spans="1:7" ht="12" customHeight="1">
      <c r="A1757" s="120">
        <f t="shared" si="27"/>
        <v>1742</v>
      </c>
      <c r="B1757" s="124" t="s">
        <v>296</v>
      </c>
      <c r="C1757" s="124" t="s">
        <v>8580</v>
      </c>
      <c r="D1757" s="124" t="s">
        <v>8345</v>
      </c>
      <c r="E1757" s="124">
        <v>12</v>
      </c>
      <c r="F1757" s="251"/>
      <c r="G1757" s="251"/>
    </row>
    <row r="1758" spans="1:7" ht="12" customHeight="1">
      <c r="A1758" s="120">
        <f t="shared" si="27"/>
        <v>1743</v>
      </c>
      <c r="B1758" s="124" t="s">
        <v>296</v>
      </c>
      <c r="C1758" s="124" t="s">
        <v>8579</v>
      </c>
      <c r="D1758" s="124" t="s">
        <v>8345</v>
      </c>
      <c r="E1758" s="124">
        <v>2</v>
      </c>
      <c r="F1758" s="251"/>
      <c r="G1758" s="251"/>
    </row>
    <row r="1759" spans="1:7" ht="12" customHeight="1">
      <c r="A1759" s="120">
        <f t="shared" si="27"/>
        <v>1744</v>
      </c>
      <c r="B1759" s="124" t="s">
        <v>296</v>
      </c>
      <c r="C1759" s="124" t="s">
        <v>8578</v>
      </c>
      <c r="D1759" s="124" t="s">
        <v>8345</v>
      </c>
      <c r="E1759" s="124">
        <v>20</v>
      </c>
      <c r="F1759" s="251"/>
      <c r="G1759" s="251"/>
    </row>
    <row r="1760" spans="1:7" ht="12" customHeight="1">
      <c r="A1760" s="120">
        <f t="shared" si="27"/>
        <v>1745</v>
      </c>
      <c r="B1760" s="124" t="s">
        <v>296</v>
      </c>
      <c r="C1760" s="124" t="s">
        <v>8577</v>
      </c>
      <c r="D1760" s="124" t="s">
        <v>8345</v>
      </c>
      <c r="E1760" s="124">
        <v>90</v>
      </c>
      <c r="F1760" s="251"/>
      <c r="G1760" s="251"/>
    </row>
    <row r="1761" spans="1:7" ht="12" customHeight="1">
      <c r="A1761" s="120">
        <f t="shared" si="27"/>
        <v>1746</v>
      </c>
      <c r="B1761" s="124" t="s">
        <v>296</v>
      </c>
      <c r="C1761" s="124" t="s">
        <v>8576</v>
      </c>
      <c r="D1761" s="124" t="s">
        <v>8345</v>
      </c>
      <c r="E1761" s="124">
        <v>35</v>
      </c>
      <c r="F1761" s="251"/>
      <c r="G1761" s="251"/>
    </row>
    <row r="1762" spans="1:7" ht="12" customHeight="1">
      <c r="A1762" s="120">
        <f t="shared" si="27"/>
        <v>1747</v>
      </c>
      <c r="B1762" s="124" t="s">
        <v>296</v>
      </c>
      <c r="C1762" s="124" t="s">
        <v>8575</v>
      </c>
      <c r="D1762" s="124" t="s">
        <v>8345</v>
      </c>
      <c r="E1762" s="124">
        <v>2</v>
      </c>
      <c r="F1762" s="251"/>
      <c r="G1762" s="251"/>
    </row>
    <row r="1763" spans="1:7" ht="12" customHeight="1">
      <c r="A1763" s="120">
        <f t="shared" si="27"/>
        <v>1748</v>
      </c>
      <c r="B1763" s="124" t="s">
        <v>296</v>
      </c>
      <c r="C1763" s="124" t="s">
        <v>8574</v>
      </c>
      <c r="D1763" s="124" t="s">
        <v>8345</v>
      </c>
      <c r="E1763" s="124">
        <v>80</v>
      </c>
      <c r="F1763" s="251"/>
      <c r="G1763" s="251"/>
    </row>
    <row r="1764" spans="1:7" ht="12" customHeight="1">
      <c r="A1764" s="120">
        <f t="shared" si="27"/>
        <v>1749</v>
      </c>
      <c r="B1764" s="124" t="s">
        <v>8552</v>
      </c>
      <c r="C1764" s="124" t="s">
        <v>8573</v>
      </c>
      <c r="D1764" s="124" t="s">
        <v>8336</v>
      </c>
      <c r="E1764" s="124">
        <v>1</v>
      </c>
      <c r="F1764" s="251"/>
      <c r="G1764" s="251"/>
    </row>
    <row r="1765" spans="1:7" ht="12" customHeight="1">
      <c r="A1765" s="120">
        <f t="shared" si="27"/>
        <v>1750</v>
      </c>
      <c r="B1765" s="124" t="s">
        <v>8552</v>
      </c>
      <c r="C1765" s="124" t="s">
        <v>8572</v>
      </c>
      <c r="D1765" s="124" t="s">
        <v>8336</v>
      </c>
      <c r="E1765" s="124">
        <v>5</v>
      </c>
      <c r="F1765" s="251"/>
      <c r="G1765" s="251"/>
    </row>
    <row r="1766" spans="1:7" ht="12" customHeight="1">
      <c r="A1766" s="120">
        <f t="shared" si="27"/>
        <v>1751</v>
      </c>
      <c r="B1766" s="124" t="s">
        <v>8552</v>
      </c>
      <c r="C1766" s="124" t="s">
        <v>8571</v>
      </c>
      <c r="D1766" s="124" t="s">
        <v>8336</v>
      </c>
      <c r="E1766" s="124">
        <v>8</v>
      </c>
      <c r="F1766" s="251"/>
      <c r="G1766" s="251"/>
    </row>
    <row r="1767" spans="1:7" ht="12" customHeight="1">
      <c r="A1767" s="120">
        <f t="shared" si="27"/>
        <v>1752</v>
      </c>
      <c r="B1767" s="124" t="s">
        <v>8552</v>
      </c>
      <c r="C1767" s="124" t="s">
        <v>8570</v>
      </c>
      <c r="D1767" s="124" t="s">
        <v>8336</v>
      </c>
      <c r="E1767" s="124">
        <v>2</v>
      </c>
      <c r="F1767" s="251"/>
      <c r="G1767" s="251"/>
    </row>
    <row r="1768" spans="1:7" ht="12" customHeight="1">
      <c r="A1768" s="120">
        <f t="shared" si="27"/>
        <v>1753</v>
      </c>
      <c r="B1768" s="124" t="s">
        <v>8552</v>
      </c>
      <c r="C1768" s="124" t="s">
        <v>8569</v>
      </c>
      <c r="D1768" s="124" t="s">
        <v>8336</v>
      </c>
      <c r="E1768" s="124">
        <v>8</v>
      </c>
      <c r="F1768" s="251"/>
      <c r="G1768" s="251"/>
    </row>
    <row r="1769" spans="1:7" ht="12" customHeight="1">
      <c r="A1769" s="120">
        <f t="shared" si="27"/>
        <v>1754</v>
      </c>
      <c r="B1769" s="124" t="s">
        <v>8552</v>
      </c>
      <c r="C1769" s="124" t="s">
        <v>8568</v>
      </c>
      <c r="D1769" s="124" t="s">
        <v>8345</v>
      </c>
      <c r="E1769" s="124">
        <v>1</v>
      </c>
      <c r="F1769" s="251"/>
      <c r="G1769" s="251"/>
    </row>
    <row r="1770" spans="1:7" ht="12" customHeight="1">
      <c r="A1770" s="120">
        <f t="shared" si="27"/>
        <v>1755</v>
      </c>
      <c r="B1770" s="124" t="s">
        <v>8552</v>
      </c>
      <c r="C1770" s="124" t="s">
        <v>8567</v>
      </c>
      <c r="D1770" s="124" t="s">
        <v>8345</v>
      </c>
      <c r="E1770" s="124">
        <v>2</v>
      </c>
      <c r="F1770" s="251"/>
      <c r="G1770" s="251"/>
    </row>
    <row r="1771" spans="1:7" ht="12" customHeight="1">
      <c r="A1771" s="120">
        <f t="shared" si="27"/>
        <v>1756</v>
      </c>
      <c r="B1771" s="124" t="s">
        <v>8552</v>
      </c>
      <c r="C1771" s="124" t="s">
        <v>8566</v>
      </c>
      <c r="D1771" s="124" t="s">
        <v>8336</v>
      </c>
      <c r="E1771" s="124">
        <v>1</v>
      </c>
      <c r="F1771" s="251"/>
      <c r="G1771" s="251"/>
    </row>
    <row r="1772" spans="1:7" ht="12" customHeight="1">
      <c r="A1772" s="120">
        <f t="shared" si="27"/>
        <v>1757</v>
      </c>
      <c r="B1772" s="124" t="s">
        <v>8552</v>
      </c>
      <c r="C1772" s="124" t="s">
        <v>8565</v>
      </c>
      <c r="D1772" s="124" t="s">
        <v>8336</v>
      </c>
      <c r="E1772" s="124">
        <v>5</v>
      </c>
      <c r="F1772" s="251"/>
      <c r="G1772" s="251"/>
    </row>
    <row r="1773" spans="1:7" ht="12" customHeight="1">
      <c r="A1773" s="120">
        <f t="shared" si="27"/>
        <v>1758</v>
      </c>
      <c r="B1773" s="124" t="s">
        <v>8552</v>
      </c>
      <c r="C1773" s="124" t="s">
        <v>8564</v>
      </c>
      <c r="D1773" s="124" t="s">
        <v>8345</v>
      </c>
      <c r="E1773" s="124">
        <v>3</v>
      </c>
      <c r="F1773" s="251"/>
      <c r="G1773" s="251"/>
    </row>
    <row r="1774" spans="1:7" ht="12" customHeight="1">
      <c r="A1774" s="120">
        <f t="shared" si="27"/>
        <v>1759</v>
      </c>
      <c r="B1774" s="124" t="s">
        <v>8552</v>
      </c>
      <c r="C1774" s="124" t="s">
        <v>8563</v>
      </c>
      <c r="D1774" s="124" t="s">
        <v>8336</v>
      </c>
      <c r="E1774" s="124">
        <v>1</v>
      </c>
      <c r="F1774" s="251"/>
      <c r="G1774" s="251"/>
    </row>
    <row r="1775" spans="1:7" ht="12" customHeight="1">
      <c r="A1775" s="120">
        <f t="shared" si="27"/>
        <v>1760</v>
      </c>
      <c r="B1775" s="124" t="s">
        <v>8552</v>
      </c>
      <c r="C1775" s="124" t="s">
        <v>8562</v>
      </c>
      <c r="D1775" s="124" t="s">
        <v>8336</v>
      </c>
      <c r="E1775" s="124">
        <v>3</v>
      </c>
      <c r="F1775" s="251"/>
      <c r="G1775" s="251"/>
    </row>
    <row r="1776" spans="1:7" ht="12" customHeight="1">
      <c r="A1776" s="120">
        <f t="shared" si="27"/>
        <v>1761</v>
      </c>
      <c r="B1776" s="124" t="s">
        <v>8552</v>
      </c>
      <c r="C1776" s="124" t="s">
        <v>8561</v>
      </c>
      <c r="D1776" s="124" t="s">
        <v>8345</v>
      </c>
      <c r="E1776" s="124">
        <v>67</v>
      </c>
      <c r="F1776" s="251"/>
      <c r="G1776" s="251"/>
    </row>
    <row r="1777" spans="1:7" ht="12" customHeight="1">
      <c r="A1777" s="120">
        <f t="shared" si="27"/>
        <v>1762</v>
      </c>
      <c r="B1777" s="124" t="s">
        <v>8552</v>
      </c>
      <c r="C1777" s="124" t="s">
        <v>8560</v>
      </c>
      <c r="D1777" s="124" t="s">
        <v>8336</v>
      </c>
      <c r="E1777" s="124">
        <v>2</v>
      </c>
      <c r="F1777" s="251"/>
      <c r="G1777" s="251"/>
    </row>
    <row r="1778" spans="1:7" ht="12" customHeight="1">
      <c r="A1778" s="120">
        <f t="shared" si="27"/>
        <v>1763</v>
      </c>
      <c r="B1778" s="124" t="s">
        <v>8552</v>
      </c>
      <c r="C1778" s="124" t="s">
        <v>8559</v>
      </c>
      <c r="D1778" s="124" t="s">
        <v>8336</v>
      </c>
      <c r="E1778" s="124">
        <v>1</v>
      </c>
      <c r="F1778" s="251"/>
      <c r="G1778" s="251"/>
    </row>
    <row r="1779" spans="1:7" ht="12" customHeight="1">
      <c r="A1779" s="120">
        <f t="shared" si="27"/>
        <v>1764</v>
      </c>
      <c r="B1779" s="124" t="s">
        <v>8552</v>
      </c>
      <c r="C1779" s="124" t="s">
        <v>8558</v>
      </c>
      <c r="D1779" s="124" t="s">
        <v>8345</v>
      </c>
      <c r="E1779" s="124">
        <v>6</v>
      </c>
      <c r="F1779" s="251"/>
      <c r="G1779" s="251"/>
    </row>
    <row r="1780" spans="1:7" ht="12" customHeight="1">
      <c r="A1780" s="120">
        <f t="shared" si="27"/>
        <v>1765</v>
      </c>
      <c r="B1780" s="124" t="s">
        <v>8552</v>
      </c>
      <c r="C1780" s="124" t="s">
        <v>8557</v>
      </c>
      <c r="D1780" s="124" t="s">
        <v>8345</v>
      </c>
      <c r="E1780" s="124">
        <v>4</v>
      </c>
      <c r="F1780" s="251"/>
      <c r="G1780" s="251"/>
    </row>
    <row r="1781" spans="1:7" ht="12" customHeight="1">
      <c r="A1781" s="120">
        <f t="shared" si="27"/>
        <v>1766</v>
      </c>
      <c r="B1781" s="124" t="s">
        <v>8552</v>
      </c>
      <c r="C1781" s="124" t="s">
        <v>8556</v>
      </c>
      <c r="D1781" s="124" t="s">
        <v>8336</v>
      </c>
      <c r="E1781" s="124">
        <v>1</v>
      </c>
      <c r="F1781" s="251"/>
      <c r="G1781" s="251"/>
    </row>
    <row r="1782" spans="1:7" ht="12" customHeight="1">
      <c r="A1782" s="120">
        <f t="shared" si="27"/>
        <v>1767</v>
      </c>
      <c r="B1782" s="124" t="s">
        <v>8552</v>
      </c>
      <c r="C1782" s="124" t="s">
        <v>8555</v>
      </c>
      <c r="D1782" s="124" t="s">
        <v>8345</v>
      </c>
      <c r="E1782" s="124">
        <v>12</v>
      </c>
      <c r="F1782" s="251"/>
      <c r="G1782" s="251"/>
    </row>
    <row r="1783" spans="1:7" ht="12" customHeight="1">
      <c r="A1783" s="120">
        <f t="shared" si="27"/>
        <v>1768</v>
      </c>
      <c r="B1783" s="124" t="s">
        <v>8552</v>
      </c>
      <c r="C1783" s="124" t="s">
        <v>8554</v>
      </c>
      <c r="D1783" s="124" t="s">
        <v>8336</v>
      </c>
      <c r="E1783" s="124">
        <v>12</v>
      </c>
      <c r="F1783" s="251"/>
      <c r="G1783" s="251"/>
    </row>
    <row r="1784" spans="1:7" ht="12" customHeight="1">
      <c r="A1784" s="120">
        <f t="shared" si="27"/>
        <v>1769</v>
      </c>
      <c r="B1784" s="124" t="s">
        <v>8552</v>
      </c>
      <c r="C1784" s="124" t="s">
        <v>8553</v>
      </c>
      <c r="D1784" s="124" t="s">
        <v>8349</v>
      </c>
      <c r="E1784" s="124">
        <v>1</v>
      </c>
      <c r="F1784" s="251"/>
      <c r="G1784" s="251"/>
    </row>
    <row r="1785" spans="1:7" ht="12" customHeight="1">
      <c r="A1785" s="120">
        <f t="shared" si="27"/>
        <v>1770</v>
      </c>
      <c r="B1785" s="124" t="s">
        <v>8552</v>
      </c>
      <c r="C1785" s="124" t="s">
        <v>8551</v>
      </c>
      <c r="D1785" s="124" t="s">
        <v>8336</v>
      </c>
      <c r="E1785" s="124">
        <v>1</v>
      </c>
      <c r="F1785" s="251"/>
      <c r="G1785" s="251"/>
    </row>
    <row r="1786" spans="1:7" ht="12" customHeight="1">
      <c r="A1786" s="120">
        <f t="shared" si="27"/>
        <v>1771</v>
      </c>
      <c r="B1786" s="124" t="s">
        <v>8550</v>
      </c>
      <c r="C1786" s="124" t="s">
        <v>8549</v>
      </c>
      <c r="D1786" s="124" t="s">
        <v>8345</v>
      </c>
      <c r="E1786" s="124">
        <v>1</v>
      </c>
      <c r="F1786" s="251"/>
      <c r="G1786" s="251"/>
    </row>
    <row r="1787" spans="1:7" ht="12" customHeight="1">
      <c r="A1787" s="120">
        <f t="shared" si="27"/>
        <v>1772</v>
      </c>
      <c r="B1787" s="124" t="s">
        <v>8541</v>
      </c>
      <c r="C1787" s="124" t="s">
        <v>8548</v>
      </c>
      <c r="D1787" s="124" t="s">
        <v>8336</v>
      </c>
      <c r="E1787" s="124">
        <v>1</v>
      </c>
      <c r="F1787" s="251"/>
      <c r="G1787" s="251"/>
    </row>
    <row r="1788" spans="1:7" ht="12" customHeight="1">
      <c r="A1788" s="120">
        <f t="shared" si="27"/>
        <v>1773</v>
      </c>
      <c r="B1788" s="124" t="s">
        <v>8541</v>
      </c>
      <c r="C1788" s="124" t="s">
        <v>8547</v>
      </c>
      <c r="D1788" s="124" t="s">
        <v>8336</v>
      </c>
      <c r="E1788" s="124">
        <v>1</v>
      </c>
      <c r="F1788" s="251"/>
      <c r="G1788" s="251"/>
    </row>
    <row r="1789" spans="1:7" ht="12" customHeight="1">
      <c r="A1789" s="120">
        <f t="shared" si="27"/>
        <v>1774</v>
      </c>
      <c r="B1789" s="124" t="s">
        <v>8541</v>
      </c>
      <c r="C1789" s="124" t="s">
        <v>8546</v>
      </c>
      <c r="D1789" s="124" t="s">
        <v>8336</v>
      </c>
      <c r="E1789" s="124">
        <v>1</v>
      </c>
      <c r="F1789" s="251"/>
      <c r="G1789" s="251"/>
    </row>
    <row r="1790" spans="1:7" ht="12" customHeight="1">
      <c r="A1790" s="120">
        <f t="shared" si="27"/>
        <v>1775</v>
      </c>
      <c r="B1790" s="124" t="s">
        <v>8541</v>
      </c>
      <c r="C1790" s="124" t="s">
        <v>8545</v>
      </c>
      <c r="D1790" s="124" t="s">
        <v>8336</v>
      </c>
      <c r="E1790" s="124">
        <v>1</v>
      </c>
      <c r="F1790" s="251"/>
      <c r="G1790" s="251"/>
    </row>
    <row r="1791" spans="1:7" ht="12" customHeight="1">
      <c r="A1791" s="120">
        <f t="shared" si="27"/>
        <v>1776</v>
      </c>
      <c r="B1791" s="124" t="s">
        <v>8541</v>
      </c>
      <c r="C1791" s="124" t="s">
        <v>8544</v>
      </c>
      <c r="D1791" s="124" t="s">
        <v>8336</v>
      </c>
      <c r="E1791" s="124">
        <v>1</v>
      </c>
      <c r="F1791" s="251"/>
      <c r="G1791" s="251"/>
    </row>
    <row r="1792" spans="1:7" ht="12" customHeight="1">
      <c r="A1792" s="120">
        <f t="shared" si="27"/>
        <v>1777</v>
      </c>
      <c r="B1792" s="124" t="s">
        <v>8541</v>
      </c>
      <c r="C1792" s="124" t="s">
        <v>8543</v>
      </c>
      <c r="D1792" s="124" t="s">
        <v>8349</v>
      </c>
      <c r="E1792" s="124">
        <v>2</v>
      </c>
      <c r="F1792" s="251"/>
      <c r="G1792" s="251"/>
    </row>
    <row r="1793" spans="1:7" ht="12" customHeight="1">
      <c r="A1793" s="120">
        <f t="shared" si="27"/>
        <v>1778</v>
      </c>
      <c r="B1793" s="124" t="s">
        <v>8541</v>
      </c>
      <c r="C1793" s="124" t="s">
        <v>8542</v>
      </c>
      <c r="D1793" s="124" t="s">
        <v>8349</v>
      </c>
      <c r="E1793" s="124">
        <v>3</v>
      </c>
      <c r="F1793" s="251"/>
      <c r="G1793" s="251"/>
    </row>
    <row r="1794" spans="1:7" ht="12" customHeight="1">
      <c r="A1794" s="120">
        <f t="shared" si="27"/>
        <v>1779</v>
      </c>
      <c r="B1794" s="124" t="s">
        <v>8541</v>
      </c>
      <c r="C1794" s="124" t="s">
        <v>8540</v>
      </c>
      <c r="D1794" s="124" t="s">
        <v>8336</v>
      </c>
      <c r="E1794" s="124">
        <v>1</v>
      </c>
      <c r="F1794" s="251"/>
      <c r="G1794" s="251"/>
    </row>
    <row r="1795" spans="1:7" ht="12" customHeight="1">
      <c r="A1795" s="120">
        <f t="shared" si="27"/>
        <v>1780</v>
      </c>
      <c r="B1795" s="124" t="s">
        <v>8539</v>
      </c>
      <c r="C1795" s="124" t="s">
        <v>8538</v>
      </c>
      <c r="D1795" s="124" t="s">
        <v>8349</v>
      </c>
      <c r="E1795" s="124">
        <v>8</v>
      </c>
      <c r="F1795" s="251"/>
      <c r="G1795" s="251"/>
    </row>
    <row r="1796" spans="1:7" ht="12" customHeight="1">
      <c r="A1796" s="120">
        <f t="shared" si="27"/>
        <v>1781</v>
      </c>
      <c r="B1796" s="124" t="s">
        <v>8528</v>
      </c>
      <c r="C1796" s="124" t="s">
        <v>8537</v>
      </c>
      <c r="D1796" s="124" t="s">
        <v>8345</v>
      </c>
      <c r="E1796" s="124">
        <v>3</v>
      </c>
      <c r="F1796" s="251"/>
      <c r="G1796" s="251"/>
    </row>
    <row r="1797" spans="1:7" ht="12" customHeight="1">
      <c r="A1797" s="120">
        <f t="shared" si="27"/>
        <v>1782</v>
      </c>
      <c r="B1797" s="124" t="s">
        <v>8528</v>
      </c>
      <c r="C1797" s="124" t="s">
        <v>8536</v>
      </c>
      <c r="D1797" s="124" t="s">
        <v>8345</v>
      </c>
      <c r="E1797" s="124">
        <v>14</v>
      </c>
      <c r="F1797" s="251"/>
      <c r="G1797" s="251"/>
    </row>
    <row r="1798" spans="1:7" ht="12" customHeight="1">
      <c r="A1798" s="120">
        <f t="shared" si="27"/>
        <v>1783</v>
      </c>
      <c r="B1798" s="124" t="s">
        <v>8535</v>
      </c>
      <c r="C1798" s="124" t="s">
        <v>8534</v>
      </c>
      <c r="D1798" s="124" t="s">
        <v>8345</v>
      </c>
      <c r="E1798" s="124">
        <v>2</v>
      </c>
      <c r="F1798" s="251"/>
      <c r="G1798" s="251"/>
    </row>
    <row r="1799" spans="1:7" ht="12" customHeight="1">
      <c r="A1799" s="120">
        <f t="shared" si="27"/>
        <v>1784</v>
      </c>
      <c r="B1799" s="124" t="s">
        <v>8528</v>
      </c>
      <c r="C1799" s="124" t="s">
        <v>8533</v>
      </c>
      <c r="D1799" s="124" t="s">
        <v>8345</v>
      </c>
      <c r="E1799" s="124">
        <v>33</v>
      </c>
      <c r="F1799" s="251"/>
      <c r="G1799" s="251"/>
    </row>
    <row r="1800" spans="1:7" ht="12" customHeight="1">
      <c r="A1800" s="120">
        <f t="shared" si="27"/>
        <v>1785</v>
      </c>
      <c r="B1800" s="124" t="s">
        <v>8528</v>
      </c>
      <c r="C1800" s="124" t="s">
        <v>8532</v>
      </c>
      <c r="D1800" s="124" t="s">
        <v>8345</v>
      </c>
      <c r="E1800" s="124">
        <v>10</v>
      </c>
      <c r="F1800" s="251"/>
      <c r="G1800" s="251"/>
    </row>
    <row r="1801" spans="1:7" ht="12" customHeight="1">
      <c r="A1801" s="120">
        <f t="shared" si="27"/>
        <v>1786</v>
      </c>
      <c r="B1801" s="124" t="s">
        <v>8528</v>
      </c>
      <c r="C1801" s="124" t="s">
        <v>8531</v>
      </c>
      <c r="D1801" s="124" t="s">
        <v>8345</v>
      </c>
      <c r="E1801" s="124">
        <v>81</v>
      </c>
      <c r="F1801" s="251"/>
      <c r="G1801" s="251"/>
    </row>
    <row r="1802" spans="1:7" ht="12" customHeight="1">
      <c r="A1802" s="120">
        <f t="shared" si="27"/>
        <v>1787</v>
      </c>
      <c r="B1802" s="124" t="s">
        <v>8528</v>
      </c>
      <c r="C1802" s="124" t="s">
        <v>8530</v>
      </c>
      <c r="D1802" s="124" t="s">
        <v>8345</v>
      </c>
      <c r="E1802" s="124">
        <v>59</v>
      </c>
      <c r="F1802" s="251"/>
      <c r="G1802" s="251"/>
    </row>
    <row r="1803" spans="1:7" ht="12" customHeight="1">
      <c r="A1803" s="120">
        <f t="shared" si="27"/>
        <v>1788</v>
      </c>
      <c r="B1803" s="124" t="s">
        <v>8528</v>
      </c>
      <c r="C1803" s="124" t="s">
        <v>8529</v>
      </c>
      <c r="D1803" s="124" t="s">
        <v>8336</v>
      </c>
      <c r="E1803" s="124">
        <v>1</v>
      </c>
      <c r="F1803" s="251"/>
      <c r="G1803" s="251"/>
    </row>
    <row r="1804" spans="1:7" ht="12" customHeight="1">
      <c r="A1804" s="120">
        <f t="shared" si="27"/>
        <v>1789</v>
      </c>
      <c r="B1804" s="124" t="s">
        <v>8528</v>
      </c>
      <c r="C1804" s="124" t="s">
        <v>8527</v>
      </c>
      <c r="D1804" s="124" t="s">
        <v>8345</v>
      </c>
      <c r="E1804" s="124">
        <v>3</v>
      </c>
      <c r="F1804" s="251"/>
      <c r="G1804" s="251"/>
    </row>
    <row r="1805" spans="1:7" ht="12" customHeight="1">
      <c r="A1805" s="120">
        <f t="shared" si="27"/>
        <v>1790</v>
      </c>
      <c r="B1805" s="124" t="s">
        <v>8518</v>
      </c>
      <c r="C1805" s="124" t="s">
        <v>8526</v>
      </c>
      <c r="D1805" s="124" t="s">
        <v>8345</v>
      </c>
      <c r="E1805" s="124">
        <v>11</v>
      </c>
      <c r="F1805" s="251"/>
      <c r="G1805" s="251"/>
    </row>
    <row r="1806" spans="1:7" ht="12" customHeight="1">
      <c r="A1806" s="120">
        <f t="shared" si="27"/>
        <v>1791</v>
      </c>
      <c r="B1806" s="124" t="s">
        <v>8518</v>
      </c>
      <c r="C1806" s="124" t="s">
        <v>8525</v>
      </c>
      <c r="D1806" s="124" t="s">
        <v>8345</v>
      </c>
      <c r="E1806" s="124">
        <v>4</v>
      </c>
      <c r="F1806" s="251"/>
      <c r="G1806" s="251"/>
    </row>
    <row r="1807" spans="1:7" ht="12" customHeight="1">
      <c r="A1807" s="120">
        <f t="shared" si="27"/>
        <v>1792</v>
      </c>
      <c r="B1807" s="124" t="s">
        <v>8518</v>
      </c>
      <c r="C1807" s="124" t="s">
        <v>8524</v>
      </c>
      <c r="D1807" s="124" t="s">
        <v>8345</v>
      </c>
      <c r="E1807" s="124">
        <v>11</v>
      </c>
      <c r="F1807" s="251"/>
      <c r="G1807" s="251"/>
    </row>
    <row r="1808" spans="1:7" ht="12" customHeight="1">
      <c r="A1808" s="120">
        <f t="shared" si="27"/>
        <v>1793</v>
      </c>
      <c r="B1808" s="124" t="s">
        <v>8518</v>
      </c>
      <c r="C1808" s="124" t="s">
        <v>8523</v>
      </c>
      <c r="D1808" s="124" t="s">
        <v>8345</v>
      </c>
      <c r="E1808" s="124">
        <v>12</v>
      </c>
      <c r="F1808" s="251"/>
      <c r="G1808" s="251"/>
    </row>
    <row r="1809" spans="1:7" ht="12" customHeight="1">
      <c r="A1809" s="120">
        <f t="shared" si="27"/>
        <v>1794</v>
      </c>
      <c r="B1809" s="124" t="s">
        <v>8518</v>
      </c>
      <c r="C1809" s="124" t="s">
        <v>8522</v>
      </c>
      <c r="D1809" s="124" t="s">
        <v>8345</v>
      </c>
      <c r="E1809" s="124">
        <v>4</v>
      </c>
      <c r="F1809" s="251"/>
      <c r="G1809" s="251"/>
    </row>
    <row r="1810" spans="1:7" ht="12" customHeight="1">
      <c r="A1810" s="120">
        <f t="shared" ref="A1810:A1873" si="28">A1809+1</f>
        <v>1795</v>
      </c>
      <c r="B1810" s="124" t="s">
        <v>8518</v>
      </c>
      <c r="C1810" s="124" t="s">
        <v>8521</v>
      </c>
      <c r="D1810" s="124" t="s">
        <v>8345</v>
      </c>
      <c r="E1810" s="124">
        <v>14</v>
      </c>
      <c r="F1810" s="251"/>
      <c r="G1810" s="251"/>
    </row>
    <row r="1811" spans="1:7" ht="12" customHeight="1">
      <c r="A1811" s="120">
        <f t="shared" si="28"/>
        <v>1796</v>
      </c>
      <c r="B1811" s="124" t="s">
        <v>8518</v>
      </c>
      <c r="C1811" s="124" t="s">
        <v>8520</v>
      </c>
      <c r="D1811" s="124" t="s">
        <v>8345</v>
      </c>
      <c r="E1811" s="124">
        <v>1</v>
      </c>
      <c r="F1811" s="251"/>
      <c r="G1811" s="251"/>
    </row>
    <row r="1812" spans="1:7" ht="12" customHeight="1">
      <c r="A1812" s="120">
        <f t="shared" si="28"/>
        <v>1797</v>
      </c>
      <c r="B1812" s="124" t="s">
        <v>8518</v>
      </c>
      <c r="C1812" s="124" t="s">
        <v>8519</v>
      </c>
      <c r="D1812" s="124" t="s">
        <v>8345</v>
      </c>
      <c r="E1812" s="124">
        <v>13</v>
      </c>
      <c r="F1812" s="251"/>
      <c r="G1812" s="251"/>
    </row>
    <row r="1813" spans="1:7" ht="12" customHeight="1">
      <c r="A1813" s="120">
        <f t="shared" si="28"/>
        <v>1798</v>
      </c>
      <c r="B1813" s="124" t="s">
        <v>8518</v>
      </c>
      <c r="C1813" s="124" t="s">
        <v>8517</v>
      </c>
      <c r="D1813" s="124" t="s">
        <v>8336</v>
      </c>
      <c r="E1813" s="124">
        <v>2</v>
      </c>
      <c r="F1813" s="251"/>
      <c r="G1813" s="251"/>
    </row>
    <row r="1814" spans="1:7" ht="12" customHeight="1">
      <c r="A1814" s="120">
        <f t="shared" si="28"/>
        <v>1799</v>
      </c>
      <c r="B1814" s="124" t="s">
        <v>8502</v>
      </c>
      <c r="C1814" s="124" t="s">
        <v>8516</v>
      </c>
      <c r="D1814" s="124" t="s">
        <v>8345</v>
      </c>
      <c r="E1814" s="124">
        <v>48</v>
      </c>
      <c r="F1814" s="251"/>
      <c r="G1814" s="251"/>
    </row>
    <row r="1815" spans="1:7" ht="12" customHeight="1">
      <c r="A1815" s="120">
        <f t="shared" si="28"/>
        <v>1800</v>
      </c>
      <c r="B1815" s="124" t="s">
        <v>8502</v>
      </c>
      <c r="C1815" s="124" t="s">
        <v>8514</v>
      </c>
      <c r="D1815" s="124" t="s">
        <v>8345</v>
      </c>
      <c r="E1815" s="124">
        <v>3</v>
      </c>
      <c r="F1815" s="251"/>
      <c r="G1815" s="251"/>
    </row>
    <row r="1816" spans="1:7" ht="12" customHeight="1">
      <c r="A1816" s="120">
        <f t="shared" si="28"/>
        <v>1801</v>
      </c>
      <c r="B1816" s="124" t="s">
        <v>8502</v>
      </c>
      <c r="C1816" s="124" t="s">
        <v>8513</v>
      </c>
      <c r="D1816" s="124" t="s">
        <v>8345</v>
      </c>
      <c r="E1816" s="124">
        <v>2</v>
      </c>
      <c r="F1816" s="251"/>
      <c r="G1816" s="251"/>
    </row>
    <row r="1817" spans="1:7" ht="12" customHeight="1">
      <c r="A1817" s="120">
        <f t="shared" si="28"/>
        <v>1802</v>
      </c>
      <c r="B1817" s="124" t="s">
        <v>8502</v>
      </c>
      <c r="C1817" s="124" t="s">
        <v>8512</v>
      </c>
      <c r="D1817" s="124" t="s">
        <v>8345</v>
      </c>
      <c r="E1817" s="124">
        <v>24</v>
      </c>
      <c r="F1817" s="251"/>
      <c r="G1817" s="251"/>
    </row>
    <row r="1818" spans="1:7" ht="12" customHeight="1">
      <c r="A1818" s="120">
        <f t="shared" si="28"/>
        <v>1803</v>
      </c>
      <c r="B1818" s="124" t="s">
        <v>8502</v>
      </c>
      <c r="C1818" s="124" t="s">
        <v>8511</v>
      </c>
      <c r="D1818" s="124" t="s">
        <v>8345</v>
      </c>
      <c r="E1818" s="124">
        <v>4</v>
      </c>
      <c r="F1818" s="251"/>
      <c r="G1818" s="251"/>
    </row>
    <row r="1819" spans="1:7" ht="12" customHeight="1">
      <c r="A1819" s="120">
        <f t="shared" si="28"/>
        <v>1804</v>
      </c>
      <c r="B1819" s="124" t="s">
        <v>8502</v>
      </c>
      <c r="C1819" s="124" t="s">
        <v>8510</v>
      </c>
      <c r="D1819" s="124" t="s">
        <v>8345</v>
      </c>
      <c r="E1819" s="124">
        <v>1</v>
      </c>
      <c r="F1819" s="251"/>
      <c r="G1819" s="251"/>
    </row>
    <row r="1820" spans="1:7" ht="12" customHeight="1">
      <c r="A1820" s="120">
        <f t="shared" si="28"/>
        <v>1805</v>
      </c>
      <c r="B1820" s="124" t="s">
        <v>8502</v>
      </c>
      <c r="C1820" s="124" t="s">
        <v>8509</v>
      </c>
      <c r="D1820" s="124" t="s">
        <v>8345</v>
      </c>
      <c r="E1820" s="124">
        <v>3</v>
      </c>
      <c r="F1820" s="251"/>
      <c r="G1820" s="251"/>
    </row>
    <row r="1821" spans="1:7" ht="12" customHeight="1">
      <c r="A1821" s="120">
        <f t="shared" si="28"/>
        <v>1806</v>
      </c>
      <c r="B1821" s="124" t="s">
        <v>8502</v>
      </c>
      <c r="C1821" s="124" t="s">
        <v>8508</v>
      </c>
      <c r="D1821" s="124" t="s">
        <v>8345</v>
      </c>
      <c r="E1821" s="124">
        <v>24</v>
      </c>
      <c r="F1821" s="251"/>
      <c r="G1821" s="251"/>
    </row>
    <row r="1822" spans="1:7" ht="12" customHeight="1">
      <c r="A1822" s="120">
        <f t="shared" si="28"/>
        <v>1807</v>
      </c>
      <c r="B1822" s="124" t="s">
        <v>8502</v>
      </c>
      <c r="C1822" s="124" t="s">
        <v>8507</v>
      </c>
      <c r="D1822" s="124" t="s">
        <v>8345</v>
      </c>
      <c r="E1822" s="124">
        <v>2</v>
      </c>
      <c r="F1822" s="251"/>
      <c r="G1822" s="251"/>
    </row>
    <row r="1823" spans="1:7" ht="12" customHeight="1">
      <c r="A1823" s="120">
        <f t="shared" si="28"/>
        <v>1808</v>
      </c>
      <c r="B1823" s="124" t="s">
        <v>8502</v>
      </c>
      <c r="C1823" s="124" t="s">
        <v>8506</v>
      </c>
      <c r="D1823" s="124" t="s">
        <v>8345</v>
      </c>
      <c r="E1823" s="124">
        <v>2</v>
      </c>
      <c r="F1823" s="251"/>
      <c r="G1823" s="251"/>
    </row>
    <row r="1824" spans="1:7" ht="12" customHeight="1">
      <c r="A1824" s="120">
        <f t="shared" si="28"/>
        <v>1809</v>
      </c>
      <c r="B1824" s="124" t="s">
        <v>8502</v>
      </c>
      <c r="C1824" s="124" t="s">
        <v>8505</v>
      </c>
      <c r="D1824" s="124" t="s">
        <v>8345</v>
      </c>
      <c r="E1824" s="124">
        <v>2</v>
      </c>
      <c r="F1824" s="251"/>
      <c r="G1824" s="251"/>
    </row>
    <row r="1825" spans="1:7" ht="12" customHeight="1">
      <c r="A1825" s="120">
        <f t="shared" si="28"/>
        <v>1810</v>
      </c>
      <c r="B1825" s="124" t="s">
        <v>8502</v>
      </c>
      <c r="C1825" s="124" t="s">
        <v>8504</v>
      </c>
      <c r="D1825" s="124" t="s">
        <v>8345</v>
      </c>
      <c r="E1825" s="124">
        <v>7</v>
      </c>
      <c r="F1825" s="251"/>
      <c r="G1825" s="251"/>
    </row>
    <row r="1826" spans="1:7" ht="12" customHeight="1">
      <c r="A1826" s="120">
        <f t="shared" si="28"/>
        <v>1811</v>
      </c>
      <c r="B1826" s="124" t="s">
        <v>8502</v>
      </c>
      <c r="C1826" s="124" t="s">
        <v>8503</v>
      </c>
      <c r="D1826" s="124" t="s">
        <v>8345</v>
      </c>
      <c r="E1826" s="124">
        <v>2</v>
      </c>
      <c r="F1826" s="251"/>
      <c r="G1826" s="251"/>
    </row>
    <row r="1827" spans="1:7" ht="12" customHeight="1">
      <c r="A1827" s="120">
        <f t="shared" si="28"/>
        <v>1812</v>
      </c>
      <c r="B1827" s="124" t="s">
        <v>8502</v>
      </c>
      <c r="C1827" s="124" t="s">
        <v>8501</v>
      </c>
      <c r="D1827" s="124" t="s">
        <v>8349</v>
      </c>
      <c r="E1827" s="124">
        <v>1</v>
      </c>
      <c r="F1827" s="251"/>
      <c r="G1827" s="251"/>
    </row>
    <row r="1828" spans="1:7" ht="12" customHeight="1">
      <c r="A1828" s="120">
        <f t="shared" si="28"/>
        <v>1813</v>
      </c>
      <c r="B1828" s="124" t="s">
        <v>8496</v>
      </c>
      <c r="C1828" s="124" t="s">
        <v>8500</v>
      </c>
      <c r="D1828" s="124" t="s">
        <v>8336</v>
      </c>
      <c r="E1828" s="124">
        <v>1</v>
      </c>
      <c r="F1828" s="251"/>
      <c r="G1828" s="251"/>
    </row>
    <row r="1829" spans="1:7" ht="12" customHeight="1">
      <c r="A1829" s="120">
        <f t="shared" si="28"/>
        <v>1814</v>
      </c>
      <c r="B1829" s="124" t="s">
        <v>8496</v>
      </c>
      <c r="C1829" s="124" t="s">
        <v>8499</v>
      </c>
      <c r="D1829" s="124" t="s">
        <v>8336</v>
      </c>
      <c r="E1829" s="124">
        <v>27</v>
      </c>
      <c r="F1829" s="251"/>
      <c r="G1829" s="251"/>
    </row>
    <row r="1830" spans="1:7" ht="12" customHeight="1">
      <c r="A1830" s="120">
        <f t="shared" si="28"/>
        <v>1815</v>
      </c>
      <c r="B1830" s="124" t="s">
        <v>8496</v>
      </c>
      <c r="C1830" s="124" t="s">
        <v>8498</v>
      </c>
      <c r="D1830" s="124" t="s">
        <v>8336</v>
      </c>
      <c r="E1830" s="124">
        <v>10</v>
      </c>
      <c r="F1830" s="251"/>
      <c r="G1830" s="251"/>
    </row>
    <row r="1831" spans="1:7" ht="12" customHeight="1">
      <c r="A1831" s="120">
        <f t="shared" si="28"/>
        <v>1816</v>
      </c>
      <c r="B1831" s="124" t="s">
        <v>8496</v>
      </c>
      <c r="C1831" s="124" t="s">
        <v>8497</v>
      </c>
      <c r="D1831" s="124" t="s">
        <v>8336</v>
      </c>
      <c r="E1831" s="124">
        <v>7</v>
      </c>
      <c r="F1831" s="251"/>
      <c r="G1831" s="251"/>
    </row>
    <row r="1832" spans="1:7" ht="12" customHeight="1">
      <c r="A1832" s="120">
        <f t="shared" si="28"/>
        <v>1817</v>
      </c>
      <c r="B1832" s="124" t="s">
        <v>8496</v>
      </c>
      <c r="C1832" s="124" t="s">
        <v>8495</v>
      </c>
      <c r="D1832" s="124" t="s">
        <v>8349</v>
      </c>
      <c r="E1832" s="124">
        <v>3</v>
      </c>
      <c r="F1832" s="251"/>
      <c r="G1832" s="251"/>
    </row>
    <row r="1833" spans="1:7" ht="12" customHeight="1">
      <c r="A1833" s="120">
        <f t="shared" si="28"/>
        <v>1818</v>
      </c>
      <c r="B1833" s="124" t="s">
        <v>8490</v>
      </c>
      <c r="C1833" s="124" t="s">
        <v>8494</v>
      </c>
      <c r="D1833" s="124" t="s">
        <v>8341</v>
      </c>
      <c r="E1833" s="124">
        <v>1</v>
      </c>
      <c r="F1833" s="251"/>
      <c r="G1833" s="251"/>
    </row>
    <row r="1834" spans="1:7" ht="12" customHeight="1">
      <c r="A1834" s="120">
        <f t="shared" si="28"/>
        <v>1819</v>
      </c>
      <c r="B1834" s="124" t="s">
        <v>8490</v>
      </c>
      <c r="C1834" s="124" t="s">
        <v>8493</v>
      </c>
      <c r="D1834" s="124" t="s">
        <v>8341</v>
      </c>
      <c r="E1834" s="124">
        <v>6</v>
      </c>
      <c r="F1834" s="251"/>
      <c r="G1834" s="251"/>
    </row>
    <row r="1835" spans="1:7" ht="12" customHeight="1">
      <c r="A1835" s="120">
        <f t="shared" si="28"/>
        <v>1820</v>
      </c>
      <c r="B1835" s="124" t="s">
        <v>8490</v>
      </c>
      <c r="C1835" s="124" t="s">
        <v>8492</v>
      </c>
      <c r="D1835" s="124" t="s">
        <v>8341</v>
      </c>
      <c r="E1835" s="124">
        <v>1</v>
      </c>
      <c r="F1835" s="251"/>
      <c r="G1835" s="251"/>
    </row>
    <row r="1836" spans="1:7" ht="12" customHeight="1">
      <c r="A1836" s="120">
        <f t="shared" si="28"/>
        <v>1821</v>
      </c>
      <c r="B1836" s="124" t="s">
        <v>8490</v>
      </c>
      <c r="C1836" s="124" t="s">
        <v>8491</v>
      </c>
      <c r="D1836" s="124" t="s">
        <v>8341</v>
      </c>
      <c r="E1836" s="124">
        <v>2</v>
      </c>
      <c r="F1836" s="251"/>
      <c r="G1836" s="251"/>
    </row>
    <row r="1837" spans="1:7" ht="12" customHeight="1">
      <c r="A1837" s="120">
        <f t="shared" si="28"/>
        <v>1822</v>
      </c>
      <c r="B1837" s="124" t="s">
        <v>8490</v>
      </c>
      <c r="C1837" s="124" t="s">
        <v>8489</v>
      </c>
      <c r="D1837" s="124" t="s">
        <v>8341</v>
      </c>
      <c r="E1837" s="124">
        <v>1</v>
      </c>
      <c r="F1837" s="251"/>
      <c r="G1837" s="251"/>
    </row>
    <row r="1838" spans="1:7" ht="12" customHeight="1">
      <c r="A1838" s="120">
        <f t="shared" si="28"/>
        <v>1823</v>
      </c>
      <c r="B1838" s="124" t="s">
        <v>8482</v>
      </c>
      <c r="C1838" s="124" t="s">
        <v>8488</v>
      </c>
      <c r="D1838" s="124" t="s">
        <v>4393</v>
      </c>
      <c r="E1838" s="124">
        <v>2</v>
      </c>
      <c r="F1838" s="251"/>
      <c r="G1838" s="251"/>
    </row>
    <row r="1839" spans="1:7" ht="12" customHeight="1">
      <c r="A1839" s="120">
        <f t="shared" si="28"/>
        <v>1824</v>
      </c>
      <c r="B1839" s="124" t="s">
        <v>8482</v>
      </c>
      <c r="C1839" s="124" t="s">
        <v>8487</v>
      </c>
      <c r="D1839" s="124" t="s">
        <v>8341</v>
      </c>
      <c r="E1839" s="124">
        <v>2</v>
      </c>
      <c r="F1839" s="251"/>
      <c r="G1839" s="251"/>
    </row>
    <row r="1840" spans="1:7" ht="12" customHeight="1">
      <c r="A1840" s="120">
        <f t="shared" si="28"/>
        <v>1825</v>
      </c>
      <c r="B1840" s="124" t="s">
        <v>8482</v>
      </c>
      <c r="C1840" s="124" t="s">
        <v>8486</v>
      </c>
      <c r="D1840" s="124" t="s">
        <v>8341</v>
      </c>
      <c r="E1840" s="124">
        <v>2</v>
      </c>
      <c r="F1840" s="251"/>
      <c r="G1840" s="251"/>
    </row>
    <row r="1841" spans="1:7" ht="12" customHeight="1">
      <c r="A1841" s="120">
        <f t="shared" si="28"/>
        <v>1826</v>
      </c>
      <c r="B1841" s="124" t="s">
        <v>8482</v>
      </c>
      <c r="C1841" s="124" t="s">
        <v>8485</v>
      </c>
      <c r="D1841" s="124" t="s">
        <v>8369</v>
      </c>
      <c r="E1841" s="124">
        <v>9</v>
      </c>
      <c r="F1841" s="251"/>
      <c r="G1841" s="251"/>
    </row>
    <row r="1842" spans="1:7" ht="12" customHeight="1">
      <c r="A1842" s="120">
        <f t="shared" si="28"/>
        <v>1827</v>
      </c>
      <c r="B1842" s="124" t="s">
        <v>8482</v>
      </c>
      <c r="C1842" s="124" t="s">
        <v>8484</v>
      </c>
      <c r="D1842" s="124" t="s">
        <v>4393</v>
      </c>
      <c r="E1842" s="124">
        <v>1</v>
      </c>
      <c r="F1842" s="251"/>
      <c r="G1842" s="251"/>
    </row>
    <row r="1843" spans="1:7" ht="12" customHeight="1">
      <c r="A1843" s="120">
        <f t="shared" si="28"/>
        <v>1828</v>
      </c>
      <c r="B1843" s="124" t="s">
        <v>8482</v>
      </c>
      <c r="C1843" s="124" t="s">
        <v>8483</v>
      </c>
      <c r="D1843" s="124" t="s">
        <v>4393</v>
      </c>
      <c r="E1843" s="124">
        <v>2</v>
      </c>
      <c r="F1843" s="251"/>
      <c r="G1843" s="251"/>
    </row>
    <row r="1844" spans="1:7" ht="12" customHeight="1">
      <c r="A1844" s="120">
        <f t="shared" si="28"/>
        <v>1829</v>
      </c>
      <c r="B1844" s="124" t="s">
        <v>8482</v>
      </c>
      <c r="C1844" s="124" t="s">
        <v>8481</v>
      </c>
      <c r="D1844" s="124" t="s">
        <v>4393</v>
      </c>
      <c r="E1844" s="124">
        <v>6</v>
      </c>
      <c r="F1844" s="251"/>
      <c r="G1844" s="251"/>
    </row>
    <row r="1845" spans="1:7" ht="12" customHeight="1">
      <c r="A1845" s="120">
        <f t="shared" si="28"/>
        <v>1830</v>
      </c>
      <c r="B1845" s="124" t="s">
        <v>8479</v>
      </c>
      <c r="C1845" s="124" t="s">
        <v>8480</v>
      </c>
      <c r="D1845" s="124" t="s">
        <v>8349</v>
      </c>
      <c r="E1845" s="124">
        <v>11</v>
      </c>
      <c r="F1845" s="251"/>
      <c r="G1845" s="251"/>
    </row>
    <row r="1846" spans="1:7" ht="12" customHeight="1">
      <c r="A1846" s="120">
        <f t="shared" si="28"/>
        <v>1831</v>
      </c>
      <c r="B1846" s="124" t="s">
        <v>8479</v>
      </c>
      <c r="C1846" s="124" t="s">
        <v>8478</v>
      </c>
      <c r="D1846" s="124" t="s">
        <v>8349</v>
      </c>
      <c r="E1846" s="124">
        <v>6</v>
      </c>
      <c r="F1846" s="251"/>
      <c r="G1846" s="251"/>
    </row>
    <row r="1847" spans="1:7" ht="12" customHeight="1">
      <c r="A1847" s="120">
        <f t="shared" si="28"/>
        <v>1832</v>
      </c>
      <c r="B1847" s="124" t="s">
        <v>15889</v>
      </c>
      <c r="C1847" s="124" t="s">
        <v>8477</v>
      </c>
      <c r="D1847" s="124" t="s">
        <v>8403</v>
      </c>
      <c r="E1847" s="124">
        <v>10</v>
      </c>
      <c r="F1847" s="251"/>
      <c r="G1847" s="251"/>
    </row>
    <row r="1848" spans="1:7" ht="12" customHeight="1">
      <c r="A1848" s="120">
        <f t="shared" si="28"/>
        <v>1833</v>
      </c>
      <c r="B1848" s="124" t="s">
        <v>8475</v>
      </c>
      <c r="C1848" s="124" t="s">
        <v>8476</v>
      </c>
      <c r="D1848" s="124" t="s">
        <v>8345</v>
      </c>
      <c r="E1848" s="124">
        <v>1</v>
      </c>
      <c r="F1848" s="251"/>
      <c r="G1848" s="251"/>
    </row>
    <row r="1849" spans="1:7" ht="12" customHeight="1">
      <c r="A1849" s="120">
        <f t="shared" si="28"/>
        <v>1834</v>
      </c>
      <c r="B1849" s="124" t="s">
        <v>8475</v>
      </c>
      <c r="C1849" s="124" t="s">
        <v>8474</v>
      </c>
      <c r="D1849" s="124" t="s">
        <v>8345</v>
      </c>
      <c r="E1849" s="124">
        <v>11</v>
      </c>
      <c r="F1849" s="251"/>
      <c r="G1849" s="251"/>
    </row>
    <row r="1850" spans="1:7" ht="12" customHeight="1">
      <c r="A1850" s="120">
        <f t="shared" si="28"/>
        <v>1835</v>
      </c>
      <c r="B1850" s="124" t="s">
        <v>8469</v>
      </c>
      <c r="C1850" s="124" t="s">
        <v>8473</v>
      </c>
      <c r="D1850" s="124" t="s">
        <v>4393</v>
      </c>
      <c r="E1850" s="124">
        <v>1</v>
      </c>
      <c r="F1850" s="251"/>
      <c r="G1850" s="251"/>
    </row>
    <row r="1851" spans="1:7" ht="12" customHeight="1">
      <c r="A1851" s="120">
        <f t="shared" si="28"/>
        <v>1836</v>
      </c>
      <c r="B1851" s="124" t="s">
        <v>8469</v>
      </c>
      <c r="C1851" s="124" t="s">
        <v>8472</v>
      </c>
      <c r="D1851" s="124" t="s">
        <v>8369</v>
      </c>
      <c r="E1851" s="124">
        <v>1</v>
      </c>
      <c r="F1851" s="251"/>
      <c r="G1851" s="251"/>
    </row>
    <row r="1852" spans="1:7" ht="12" customHeight="1">
      <c r="A1852" s="120">
        <f t="shared" si="28"/>
        <v>1837</v>
      </c>
      <c r="B1852" s="124" t="s">
        <v>8469</v>
      </c>
      <c r="C1852" s="124" t="s">
        <v>8471</v>
      </c>
      <c r="D1852" s="124" t="s">
        <v>8369</v>
      </c>
      <c r="E1852" s="124">
        <v>2</v>
      </c>
      <c r="F1852" s="251"/>
      <c r="G1852" s="251"/>
    </row>
    <row r="1853" spans="1:7" ht="12" customHeight="1">
      <c r="A1853" s="120">
        <f t="shared" si="28"/>
        <v>1838</v>
      </c>
      <c r="B1853" s="124" t="s">
        <v>8469</v>
      </c>
      <c r="C1853" s="124" t="s">
        <v>8470</v>
      </c>
      <c r="D1853" s="124" t="s">
        <v>8369</v>
      </c>
      <c r="E1853" s="124">
        <v>109</v>
      </c>
      <c r="F1853" s="251"/>
      <c r="G1853" s="251"/>
    </row>
    <row r="1854" spans="1:7" ht="12" customHeight="1">
      <c r="A1854" s="120">
        <f t="shared" si="28"/>
        <v>1839</v>
      </c>
      <c r="B1854" s="124" t="s">
        <v>8469</v>
      </c>
      <c r="C1854" s="124" t="s">
        <v>8468</v>
      </c>
      <c r="D1854" s="124" t="s">
        <v>8369</v>
      </c>
      <c r="E1854" s="124">
        <v>19</v>
      </c>
      <c r="F1854" s="251"/>
      <c r="G1854" s="251"/>
    </row>
    <row r="1855" spans="1:7" ht="12" customHeight="1">
      <c r="A1855" s="120">
        <f t="shared" si="28"/>
        <v>1840</v>
      </c>
      <c r="B1855" s="124" t="s">
        <v>8467</v>
      </c>
      <c r="C1855" s="124" t="s">
        <v>8466</v>
      </c>
      <c r="D1855" s="124" t="s">
        <v>8349</v>
      </c>
      <c r="E1855" s="124">
        <v>1</v>
      </c>
      <c r="F1855" s="251"/>
      <c r="G1855" s="251"/>
    </row>
    <row r="1856" spans="1:7" ht="12" customHeight="1">
      <c r="A1856" s="120">
        <f t="shared" si="28"/>
        <v>1841</v>
      </c>
      <c r="B1856" s="124" t="s">
        <v>8463</v>
      </c>
      <c r="C1856" s="124" t="s">
        <v>8465</v>
      </c>
      <c r="D1856" s="124" t="s">
        <v>8349</v>
      </c>
      <c r="E1856" s="124">
        <v>2</v>
      </c>
      <c r="F1856" s="251"/>
      <c r="G1856" s="251"/>
    </row>
    <row r="1857" spans="1:7" ht="12" customHeight="1">
      <c r="A1857" s="120">
        <f t="shared" si="28"/>
        <v>1842</v>
      </c>
      <c r="B1857" s="124" t="s">
        <v>8463</v>
      </c>
      <c r="C1857" s="124" t="s">
        <v>8464</v>
      </c>
      <c r="D1857" s="124" t="s">
        <v>8349</v>
      </c>
      <c r="E1857" s="124">
        <v>3</v>
      </c>
      <c r="F1857" s="251"/>
      <c r="G1857" s="251"/>
    </row>
    <row r="1858" spans="1:7" ht="12" customHeight="1">
      <c r="A1858" s="120">
        <f t="shared" si="28"/>
        <v>1843</v>
      </c>
      <c r="B1858" s="124" t="s">
        <v>8463</v>
      </c>
      <c r="C1858" s="124" t="s">
        <v>8462</v>
      </c>
      <c r="D1858" s="124" t="s">
        <v>8441</v>
      </c>
      <c r="E1858" s="124">
        <v>6</v>
      </c>
      <c r="F1858" s="251"/>
      <c r="G1858" s="251"/>
    </row>
    <row r="1859" spans="1:7" ht="12" customHeight="1">
      <c r="A1859" s="120">
        <f t="shared" si="28"/>
        <v>1844</v>
      </c>
      <c r="B1859" s="124" t="s">
        <v>8461</v>
      </c>
      <c r="C1859" s="124" t="s">
        <v>8460</v>
      </c>
      <c r="D1859" s="124" t="s">
        <v>8349</v>
      </c>
      <c r="E1859" s="124">
        <v>2</v>
      </c>
      <c r="F1859" s="251"/>
      <c r="G1859" s="251"/>
    </row>
    <row r="1860" spans="1:7" ht="12" customHeight="1">
      <c r="A1860" s="120">
        <f t="shared" si="28"/>
        <v>1845</v>
      </c>
      <c r="B1860" s="124" t="s">
        <v>8459</v>
      </c>
      <c r="C1860" s="124" t="s">
        <v>8458</v>
      </c>
      <c r="D1860" s="124" t="s">
        <v>8345</v>
      </c>
      <c r="E1860" s="124">
        <v>37</v>
      </c>
      <c r="F1860" s="251"/>
      <c r="G1860" s="251"/>
    </row>
    <row r="1861" spans="1:7" ht="12" customHeight="1">
      <c r="A1861" s="120">
        <f t="shared" si="28"/>
        <v>1846</v>
      </c>
      <c r="B1861" s="124" t="s">
        <v>8457</v>
      </c>
      <c r="C1861" s="124" t="s">
        <v>8456</v>
      </c>
      <c r="D1861" s="124" t="s">
        <v>8441</v>
      </c>
      <c r="E1861" s="124">
        <v>2</v>
      </c>
      <c r="F1861" s="251"/>
      <c r="G1861" s="251"/>
    </row>
    <row r="1862" spans="1:7" ht="12" customHeight="1">
      <c r="A1862" s="120">
        <f t="shared" si="28"/>
        <v>1847</v>
      </c>
      <c r="B1862" s="124" t="s">
        <v>8451</v>
      </c>
      <c r="C1862" s="124" t="s">
        <v>8455</v>
      </c>
      <c r="D1862" s="124" t="s">
        <v>8336</v>
      </c>
      <c r="E1862" s="124">
        <v>1</v>
      </c>
      <c r="F1862" s="251"/>
      <c r="G1862" s="251"/>
    </row>
    <row r="1863" spans="1:7" ht="12" customHeight="1">
      <c r="A1863" s="120">
        <f t="shared" si="28"/>
        <v>1848</v>
      </c>
      <c r="B1863" s="124" t="s">
        <v>8451</v>
      </c>
      <c r="C1863" s="124" t="s">
        <v>8454</v>
      </c>
      <c r="D1863" s="124" t="s">
        <v>8345</v>
      </c>
      <c r="E1863" s="124">
        <v>33</v>
      </c>
      <c r="F1863" s="251"/>
      <c r="G1863" s="251"/>
    </row>
    <row r="1864" spans="1:7" ht="12" customHeight="1">
      <c r="A1864" s="120">
        <f t="shared" si="28"/>
        <v>1849</v>
      </c>
      <c r="B1864" s="124" t="s">
        <v>8451</v>
      </c>
      <c r="C1864" s="124" t="s">
        <v>8452</v>
      </c>
      <c r="D1864" s="124" t="s">
        <v>8345</v>
      </c>
      <c r="E1864" s="124">
        <v>5</v>
      </c>
      <c r="F1864" s="251"/>
      <c r="G1864" s="251"/>
    </row>
    <row r="1865" spans="1:7" ht="12" customHeight="1">
      <c r="A1865" s="120">
        <f t="shared" si="28"/>
        <v>1850</v>
      </c>
      <c r="B1865" s="124" t="s">
        <v>8451</v>
      </c>
      <c r="C1865" s="124" t="s">
        <v>8450</v>
      </c>
      <c r="D1865" s="124" t="s">
        <v>8345</v>
      </c>
      <c r="E1865" s="124">
        <v>19</v>
      </c>
      <c r="F1865" s="251"/>
      <c r="G1865" s="251"/>
    </row>
    <row r="1866" spans="1:7" ht="12" customHeight="1">
      <c r="A1866" s="120">
        <f t="shared" si="28"/>
        <v>1851</v>
      </c>
      <c r="B1866" s="124" t="s">
        <v>8445</v>
      </c>
      <c r="C1866" s="124" t="s">
        <v>8449</v>
      </c>
      <c r="D1866" s="124" t="s">
        <v>8369</v>
      </c>
      <c r="E1866" s="124">
        <v>1</v>
      </c>
      <c r="F1866" s="251"/>
      <c r="G1866" s="251"/>
    </row>
    <row r="1867" spans="1:7" ht="12" customHeight="1">
      <c r="A1867" s="120">
        <f t="shared" si="28"/>
        <v>1852</v>
      </c>
      <c r="B1867" s="124" t="s">
        <v>8445</v>
      </c>
      <c r="C1867" s="124" t="s">
        <v>8448</v>
      </c>
      <c r="D1867" s="124" t="s">
        <v>8369</v>
      </c>
      <c r="E1867" s="124">
        <v>1</v>
      </c>
      <c r="F1867" s="251"/>
      <c r="G1867" s="251"/>
    </row>
    <row r="1868" spans="1:7" ht="12" customHeight="1">
      <c r="A1868" s="120">
        <f t="shared" si="28"/>
        <v>1853</v>
      </c>
      <c r="B1868" s="124" t="s">
        <v>8445</v>
      </c>
      <c r="C1868" s="124" t="s">
        <v>8447</v>
      </c>
      <c r="D1868" s="124" t="s">
        <v>8369</v>
      </c>
      <c r="E1868" s="124">
        <v>25</v>
      </c>
      <c r="F1868" s="251"/>
      <c r="G1868" s="251"/>
    </row>
    <row r="1869" spans="1:7" ht="12" customHeight="1">
      <c r="A1869" s="120">
        <f t="shared" si="28"/>
        <v>1854</v>
      </c>
      <c r="B1869" s="124" t="s">
        <v>8445</v>
      </c>
      <c r="C1869" s="124" t="s">
        <v>8446</v>
      </c>
      <c r="D1869" s="124" t="s">
        <v>8369</v>
      </c>
      <c r="E1869" s="124">
        <v>16</v>
      </c>
      <c r="F1869" s="251"/>
      <c r="G1869" s="251"/>
    </row>
    <row r="1870" spans="1:7" ht="12" customHeight="1">
      <c r="A1870" s="120">
        <f t="shared" si="28"/>
        <v>1855</v>
      </c>
      <c r="B1870" s="124" t="s">
        <v>8445</v>
      </c>
      <c r="C1870" s="124" t="s">
        <v>8444</v>
      </c>
      <c r="D1870" s="124" t="s">
        <v>8369</v>
      </c>
      <c r="E1870" s="124">
        <v>16</v>
      </c>
      <c r="F1870" s="251"/>
      <c r="G1870" s="251"/>
    </row>
    <row r="1871" spans="1:7" ht="12" customHeight="1">
      <c r="A1871" s="120">
        <f t="shared" si="28"/>
        <v>1856</v>
      </c>
      <c r="B1871" s="124" t="s">
        <v>8443</v>
      </c>
      <c r="C1871" s="124" t="s">
        <v>8442</v>
      </c>
      <c r="D1871" s="124" t="s">
        <v>8441</v>
      </c>
      <c r="E1871" s="124">
        <v>1</v>
      </c>
      <c r="F1871" s="251"/>
      <c r="G1871" s="251"/>
    </row>
    <row r="1872" spans="1:7" ht="12" customHeight="1">
      <c r="A1872" s="120">
        <f t="shared" si="28"/>
        <v>1857</v>
      </c>
      <c r="B1872" s="124" t="s">
        <v>8430</v>
      </c>
      <c r="C1872" s="124" t="s">
        <v>8440</v>
      </c>
      <c r="D1872" s="124" t="s">
        <v>8336</v>
      </c>
      <c r="E1872" s="124">
        <v>7</v>
      </c>
      <c r="F1872" s="251"/>
      <c r="G1872" s="251"/>
    </row>
    <row r="1873" spans="1:7" ht="12" customHeight="1">
      <c r="A1873" s="120">
        <f t="shared" si="28"/>
        <v>1858</v>
      </c>
      <c r="B1873" s="124" t="s">
        <v>8430</v>
      </c>
      <c r="C1873" s="124" t="s">
        <v>8439</v>
      </c>
      <c r="D1873" s="124" t="s">
        <v>8336</v>
      </c>
      <c r="E1873" s="124">
        <v>2</v>
      </c>
      <c r="F1873" s="251"/>
      <c r="G1873" s="251"/>
    </row>
    <row r="1874" spans="1:7" ht="12" customHeight="1">
      <c r="A1874" s="120">
        <f t="shared" ref="A1874:A1937" si="29">A1873+1</f>
        <v>1859</v>
      </c>
      <c r="B1874" s="124" t="s">
        <v>8430</v>
      </c>
      <c r="C1874" s="124" t="s">
        <v>8438</v>
      </c>
      <c r="D1874" s="124" t="s">
        <v>8336</v>
      </c>
      <c r="E1874" s="124">
        <v>37</v>
      </c>
      <c r="F1874" s="251"/>
      <c r="G1874" s="251"/>
    </row>
    <row r="1875" spans="1:7" ht="12" customHeight="1">
      <c r="A1875" s="120">
        <f t="shared" si="29"/>
        <v>1860</v>
      </c>
      <c r="B1875" s="124" t="s">
        <v>8430</v>
      </c>
      <c r="C1875" s="124" t="s">
        <v>8437</v>
      </c>
      <c r="D1875" s="124" t="s">
        <v>8336</v>
      </c>
      <c r="E1875" s="124">
        <v>6</v>
      </c>
      <c r="F1875" s="251"/>
      <c r="G1875" s="251"/>
    </row>
    <row r="1876" spans="1:7" ht="12" customHeight="1">
      <c r="A1876" s="120">
        <f t="shared" si="29"/>
        <v>1861</v>
      </c>
      <c r="B1876" s="124" t="s">
        <v>8430</v>
      </c>
      <c r="C1876" s="124" t="s">
        <v>8436</v>
      </c>
      <c r="D1876" s="124" t="s">
        <v>8336</v>
      </c>
      <c r="E1876" s="124">
        <v>2</v>
      </c>
      <c r="F1876" s="251"/>
      <c r="G1876" s="251"/>
    </row>
    <row r="1877" spans="1:7" ht="12" customHeight="1">
      <c r="A1877" s="120">
        <f t="shared" si="29"/>
        <v>1862</v>
      </c>
      <c r="B1877" s="124" t="s">
        <v>8430</v>
      </c>
      <c r="C1877" s="124" t="s">
        <v>8435</v>
      </c>
      <c r="D1877" s="124" t="s">
        <v>8336</v>
      </c>
      <c r="E1877" s="124">
        <v>1</v>
      </c>
      <c r="F1877" s="251"/>
      <c r="G1877" s="251"/>
    </row>
    <row r="1878" spans="1:7" ht="12" customHeight="1">
      <c r="A1878" s="120">
        <f t="shared" si="29"/>
        <v>1863</v>
      </c>
      <c r="B1878" s="124" t="s">
        <v>8430</v>
      </c>
      <c r="C1878" s="124" t="s">
        <v>8434</v>
      </c>
      <c r="D1878" s="124" t="s">
        <v>8336</v>
      </c>
      <c r="E1878" s="124">
        <v>25</v>
      </c>
      <c r="F1878" s="251"/>
      <c r="G1878" s="251"/>
    </row>
    <row r="1879" spans="1:7" ht="12" customHeight="1">
      <c r="A1879" s="120">
        <f t="shared" si="29"/>
        <v>1864</v>
      </c>
      <c r="B1879" s="124" t="s">
        <v>8430</v>
      </c>
      <c r="C1879" s="124" t="s">
        <v>8433</v>
      </c>
      <c r="D1879" s="124" t="s">
        <v>8336</v>
      </c>
      <c r="E1879" s="124">
        <v>5</v>
      </c>
      <c r="F1879" s="251"/>
      <c r="G1879" s="251"/>
    </row>
    <row r="1880" spans="1:7" ht="12" customHeight="1">
      <c r="A1880" s="120">
        <f t="shared" si="29"/>
        <v>1865</v>
      </c>
      <c r="B1880" s="124" t="s">
        <v>8430</v>
      </c>
      <c r="C1880" s="124" t="s">
        <v>8432</v>
      </c>
      <c r="D1880" s="124" t="s">
        <v>8336</v>
      </c>
      <c r="E1880" s="124">
        <v>2</v>
      </c>
      <c r="F1880" s="251"/>
      <c r="G1880" s="251"/>
    </row>
    <row r="1881" spans="1:7" ht="12" customHeight="1">
      <c r="A1881" s="120">
        <f t="shared" si="29"/>
        <v>1866</v>
      </c>
      <c r="B1881" s="124" t="s">
        <v>8430</v>
      </c>
      <c r="C1881" s="124" t="s">
        <v>8431</v>
      </c>
      <c r="D1881" s="124" t="s">
        <v>8336</v>
      </c>
      <c r="E1881" s="124">
        <v>1</v>
      </c>
      <c r="F1881" s="251"/>
      <c r="G1881" s="251"/>
    </row>
    <row r="1882" spans="1:7" ht="12" customHeight="1">
      <c r="A1882" s="120">
        <f t="shared" si="29"/>
        <v>1867</v>
      </c>
      <c r="B1882" s="124" t="s">
        <v>8430</v>
      </c>
      <c r="C1882" s="124" t="s">
        <v>8429</v>
      </c>
      <c r="D1882" s="124" t="s">
        <v>8336</v>
      </c>
      <c r="E1882" s="124">
        <v>2</v>
      </c>
      <c r="F1882" s="251"/>
      <c r="G1882" s="251"/>
    </row>
    <row r="1883" spans="1:7" ht="12" customHeight="1">
      <c r="A1883" s="120">
        <f t="shared" si="29"/>
        <v>1868</v>
      </c>
      <c r="B1883" s="124" t="s">
        <v>8424</v>
      </c>
      <c r="C1883" s="124" t="s">
        <v>8428</v>
      </c>
      <c r="D1883" s="124" t="s">
        <v>8345</v>
      </c>
      <c r="E1883" s="124">
        <v>34</v>
      </c>
      <c r="F1883" s="251"/>
      <c r="G1883" s="251"/>
    </row>
    <row r="1884" spans="1:7" ht="12" customHeight="1">
      <c r="A1884" s="120">
        <f t="shared" si="29"/>
        <v>1869</v>
      </c>
      <c r="B1884" s="124" t="s">
        <v>8424</v>
      </c>
      <c r="C1884" s="124" t="s">
        <v>8427</v>
      </c>
      <c r="D1884" s="124" t="s">
        <v>8336</v>
      </c>
      <c r="E1884" s="124">
        <v>3</v>
      </c>
      <c r="F1884" s="251"/>
      <c r="G1884" s="251"/>
    </row>
    <row r="1885" spans="1:7" ht="12" customHeight="1">
      <c r="A1885" s="120">
        <f t="shared" si="29"/>
        <v>1870</v>
      </c>
      <c r="B1885" s="124" t="s">
        <v>8424</v>
      </c>
      <c r="C1885" s="124" t="s">
        <v>8426</v>
      </c>
      <c r="D1885" s="124" t="s">
        <v>8336</v>
      </c>
      <c r="E1885" s="124">
        <v>4</v>
      </c>
      <c r="F1885" s="251"/>
      <c r="G1885" s="251"/>
    </row>
    <row r="1886" spans="1:7" ht="12" customHeight="1">
      <c r="A1886" s="120">
        <f t="shared" si="29"/>
        <v>1871</v>
      </c>
      <c r="B1886" s="124" t="s">
        <v>8424</v>
      </c>
      <c r="C1886" s="124" t="s">
        <v>8425</v>
      </c>
      <c r="D1886" s="124" t="s">
        <v>8336</v>
      </c>
      <c r="E1886" s="124">
        <v>1</v>
      </c>
      <c r="F1886" s="251"/>
      <c r="G1886" s="251"/>
    </row>
    <row r="1887" spans="1:7" ht="12" customHeight="1">
      <c r="A1887" s="120">
        <f t="shared" si="29"/>
        <v>1872</v>
      </c>
      <c r="B1887" s="124" t="s">
        <v>8424</v>
      </c>
      <c r="C1887" s="124" t="s">
        <v>8423</v>
      </c>
      <c r="D1887" s="124" t="s">
        <v>8345</v>
      </c>
      <c r="E1887" s="124">
        <v>6</v>
      </c>
      <c r="F1887" s="251"/>
      <c r="G1887" s="251"/>
    </row>
    <row r="1888" spans="1:7" ht="12" customHeight="1">
      <c r="A1888" s="120">
        <f t="shared" si="29"/>
        <v>1873</v>
      </c>
      <c r="B1888" s="124" t="s">
        <v>8418</v>
      </c>
      <c r="C1888" s="124" t="s">
        <v>8422</v>
      </c>
      <c r="D1888" s="124" t="s">
        <v>8336</v>
      </c>
      <c r="E1888" s="124">
        <v>5</v>
      </c>
      <c r="F1888" s="251"/>
      <c r="G1888" s="251"/>
    </row>
    <row r="1889" spans="1:7" ht="12" customHeight="1">
      <c r="A1889" s="120">
        <f t="shared" si="29"/>
        <v>1874</v>
      </c>
      <c r="B1889" s="124" t="s">
        <v>8421</v>
      </c>
      <c r="C1889" s="124" t="s">
        <v>8420</v>
      </c>
      <c r="D1889" s="124" t="s">
        <v>8341</v>
      </c>
      <c r="E1889" s="124">
        <v>2</v>
      </c>
      <c r="F1889" s="251"/>
      <c r="G1889" s="251"/>
    </row>
    <row r="1890" spans="1:7" ht="12" customHeight="1">
      <c r="A1890" s="120">
        <f t="shared" si="29"/>
        <v>1875</v>
      </c>
      <c r="B1890" s="124" t="s">
        <v>8418</v>
      </c>
      <c r="C1890" s="124" t="s">
        <v>8419</v>
      </c>
      <c r="D1890" s="124" t="s">
        <v>8345</v>
      </c>
      <c r="E1890" s="124">
        <v>9</v>
      </c>
      <c r="F1890" s="251"/>
      <c r="G1890" s="251"/>
    </row>
    <row r="1891" spans="1:7" ht="12" customHeight="1">
      <c r="A1891" s="120">
        <f t="shared" si="29"/>
        <v>1876</v>
      </c>
      <c r="B1891" s="124" t="s">
        <v>8418</v>
      </c>
      <c r="C1891" s="124" t="s">
        <v>8417</v>
      </c>
      <c r="D1891" s="124" t="s">
        <v>8345</v>
      </c>
      <c r="E1891" s="124">
        <v>5</v>
      </c>
      <c r="F1891" s="251"/>
      <c r="G1891" s="251"/>
    </row>
    <row r="1892" spans="1:7" ht="12" customHeight="1">
      <c r="A1892" s="120">
        <f t="shared" si="29"/>
        <v>1877</v>
      </c>
      <c r="B1892" s="124" t="s">
        <v>8412</v>
      </c>
      <c r="C1892" s="124" t="s">
        <v>8416</v>
      </c>
      <c r="D1892" s="124" t="s">
        <v>8341</v>
      </c>
      <c r="E1892" s="124">
        <v>16</v>
      </c>
      <c r="F1892" s="251"/>
      <c r="G1892" s="251"/>
    </row>
    <row r="1893" spans="1:7" ht="12" customHeight="1">
      <c r="A1893" s="120">
        <f t="shared" si="29"/>
        <v>1878</v>
      </c>
      <c r="B1893" s="124" t="s">
        <v>8412</v>
      </c>
      <c r="C1893" s="124" t="s">
        <v>8415</v>
      </c>
      <c r="D1893" s="124" t="s">
        <v>8341</v>
      </c>
      <c r="E1893" s="124">
        <v>18</v>
      </c>
      <c r="F1893" s="251"/>
      <c r="G1893" s="251"/>
    </row>
    <row r="1894" spans="1:7" ht="12" customHeight="1">
      <c r="A1894" s="120">
        <f t="shared" si="29"/>
        <v>1879</v>
      </c>
      <c r="B1894" s="124" t="s">
        <v>8412</v>
      </c>
      <c r="C1894" s="124" t="s">
        <v>8414</v>
      </c>
      <c r="D1894" s="124" t="s">
        <v>8341</v>
      </c>
      <c r="E1894" s="124">
        <v>3</v>
      </c>
      <c r="F1894" s="251"/>
      <c r="G1894" s="251"/>
    </row>
    <row r="1895" spans="1:7" ht="12" customHeight="1">
      <c r="A1895" s="120">
        <f t="shared" si="29"/>
        <v>1880</v>
      </c>
      <c r="B1895" s="124" t="s">
        <v>8412</v>
      </c>
      <c r="C1895" s="124" t="s">
        <v>8413</v>
      </c>
      <c r="D1895" s="124" t="s">
        <v>8341</v>
      </c>
      <c r="E1895" s="124">
        <v>1</v>
      </c>
      <c r="F1895" s="251"/>
      <c r="G1895" s="251"/>
    </row>
    <row r="1896" spans="1:7" ht="12" customHeight="1">
      <c r="A1896" s="120">
        <f t="shared" si="29"/>
        <v>1881</v>
      </c>
      <c r="B1896" s="124" t="s">
        <v>8412</v>
      </c>
      <c r="C1896" s="124" t="s">
        <v>8411</v>
      </c>
      <c r="D1896" s="124" t="s">
        <v>8369</v>
      </c>
      <c r="E1896" s="124">
        <v>70</v>
      </c>
      <c r="F1896" s="251"/>
      <c r="G1896" s="251"/>
    </row>
    <row r="1897" spans="1:7" ht="12" customHeight="1">
      <c r="A1897" s="120">
        <f t="shared" si="29"/>
        <v>1882</v>
      </c>
      <c r="B1897" s="124" t="s">
        <v>8408</v>
      </c>
      <c r="C1897" s="124" t="s">
        <v>8410</v>
      </c>
      <c r="D1897" s="124" t="s">
        <v>8349</v>
      </c>
      <c r="E1897" s="124">
        <v>13</v>
      </c>
      <c r="F1897" s="251"/>
      <c r="G1897" s="251"/>
    </row>
    <row r="1898" spans="1:7" ht="12" customHeight="1">
      <c r="A1898" s="120">
        <f t="shared" si="29"/>
        <v>1883</v>
      </c>
      <c r="B1898" s="124" t="s">
        <v>8408</v>
      </c>
      <c r="C1898" s="124" t="s">
        <v>8409</v>
      </c>
      <c r="D1898" s="124" t="s">
        <v>8349</v>
      </c>
      <c r="E1898" s="124">
        <v>9</v>
      </c>
      <c r="F1898" s="251"/>
      <c r="G1898" s="251"/>
    </row>
    <row r="1899" spans="1:7" ht="12" customHeight="1">
      <c r="A1899" s="120">
        <f t="shared" si="29"/>
        <v>1884</v>
      </c>
      <c r="B1899" s="124" t="s">
        <v>8408</v>
      </c>
      <c r="C1899" s="124" t="s">
        <v>8407</v>
      </c>
      <c r="D1899" s="124" t="s">
        <v>8349</v>
      </c>
      <c r="E1899" s="124">
        <v>6</v>
      </c>
      <c r="F1899" s="251"/>
      <c r="G1899" s="251"/>
    </row>
    <row r="1900" spans="1:7" ht="12" customHeight="1">
      <c r="A1900" s="120">
        <f t="shared" si="29"/>
        <v>1885</v>
      </c>
      <c r="B1900" s="124" t="s">
        <v>15890</v>
      </c>
      <c r="C1900" s="124" t="s">
        <v>8406</v>
      </c>
      <c r="D1900" s="124" t="s">
        <v>8403</v>
      </c>
      <c r="E1900" s="124">
        <v>1</v>
      </c>
      <c r="F1900" s="251"/>
      <c r="G1900" s="251"/>
    </row>
    <row r="1901" spans="1:7" ht="12" customHeight="1">
      <c r="A1901" s="120">
        <f t="shared" si="29"/>
        <v>1886</v>
      </c>
      <c r="B1901" s="124" t="s">
        <v>495</v>
      </c>
      <c r="C1901" s="124" t="s">
        <v>8405</v>
      </c>
      <c r="D1901" s="124" t="s">
        <v>8349</v>
      </c>
      <c r="E1901" s="124">
        <v>1</v>
      </c>
      <c r="F1901" s="251"/>
      <c r="G1901" s="251"/>
    </row>
    <row r="1902" spans="1:7" ht="12" customHeight="1">
      <c r="A1902" s="120">
        <f t="shared" si="29"/>
        <v>1887</v>
      </c>
      <c r="B1902" s="124" t="s">
        <v>15889</v>
      </c>
      <c r="C1902" s="124" t="s">
        <v>8404</v>
      </c>
      <c r="D1902" s="124" t="s">
        <v>8403</v>
      </c>
      <c r="E1902" s="124">
        <v>6</v>
      </c>
      <c r="F1902" s="251"/>
      <c r="G1902" s="251"/>
    </row>
    <row r="1903" spans="1:7" ht="12" customHeight="1">
      <c r="A1903" s="120">
        <f t="shared" si="29"/>
        <v>1888</v>
      </c>
      <c r="B1903" s="124" t="s">
        <v>8402</v>
      </c>
      <c r="C1903" s="124" t="s">
        <v>8401</v>
      </c>
      <c r="D1903" s="124" t="s">
        <v>8345</v>
      </c>
      <c r="E1903" s="124">
        <v>3</v>
      </c>
      <c r="F1903" s="251"/>
      <c r="G1903" s="251"/>
    </row>
    <row r="1904" spans="1:7" ht="12" customHeight="1">
      <c r="A1904" s="120">
        <f t="shared" si="29"/>
        <v>1889</v>
      </c>
      <c r="B1904" s="124" t="s">
        <v>8391</v>
      </c>
      <c r="C1904" s="124" t="s">
        <v>8398</v>
      </c>
      <c r="D1904" s="124" t="s">
        <v>8369</v>
      </c>
      <c r="E1904" s="124">
        <v>1</v>
      </c>
      <c r="F1904" s="251"/>
      <c r="G1904" s="251"/>
    </row>
    <row r="1905" spans="1:7" ht="12" customHeight="1">
      <c r="A1905" s="120">
        <f t="shared" si="29"/>
        <v>1890</v>
      </c>
      <c r="B1905" s="124" t="s">
        <v>8391</v>
      </c>
      <c r="C1905" s="124" t="s">
        <v>8397</v>
      </c>
      <c r="D1905" s="124" t="s">
        <v>8369</v>
      </c>
      <c r="E1905" s="124">
        <v>11</v>
      </c>
      <c r="F1905" s="251"/>
      <c r="G1905" s="251"/>
    </row>
    <row r="1906" spans="1:7" ht="12" customHeight="1">
      <c r="A1906" s="120">
        <f t="shared" si="29"/>
        <v>1891</v>
      </c>
      <c r="B1906" s="124" t="s">
        <v>8391</v>
      </c>
      <c r="C1906" s="124" t="s">
        <v>8396</v>
      </c>
      <c r="D1906" s="124" t="s">
        <v>8341</v>
      </c>
      <c r="E1906" s="124">
        <v>1</v>
      </c>
      <c r="F1906" s="251"/>
      <c r="G1906" s="251"/>
    </row>
    <row r="1907" spans="1:7" ht="12" customHeight="1">
      <c r="A1907" s="120">
        <f t="shared" si="29"/>
        <v>1892</v>
      </c>
      <c r="B1907" s="124" t="s">
        <v>8391</v>
      </c>
      <c r="C1907" s="124" t="s">
        <v>8395</v>
      </c>
      <c r="D1907" s="124" t="s">
        <v>8341</v>
      </c>
      <c r="E1907" s="124">
        <v>3</v>
      </c>
      <c r="F1907" s="251"/>
      <c r="G1907" s="251"/>
    </row>
    <row r="1908" spans="1:7" ht="12" customHeight="1">
      <c r="A1908" s="120">
        <f t="shared" si="29"/>
        <v>1893</v>
      </c>
      <c r="B1908" s="124" t="s">
        <v>8391</v>
      </c>
      <c r="C1908" s="124" t="s">
        <v>8394</v>
      </c>
      <c r="D1908" s="124" t="s">
        <v>4393</v>
      </c>
      <c r="E1908" s="124">
        <v>2</v>
      </c>
      <c r="F1908" s="251"/>
      <c r="G1908" s="251"/>
    </row>
    <row r="1909" spans="1:7" ht="12" customHeight="1">
      <c r="A1909" s="120">
        <f t="shared" si="29"/>
        <v>1894</v>
      </c>
      <c r="B1909" s="124" t="s">
        <v>8391</v>
      </c>
      <c r="C1909" s="124" t="s">
        <v>8393</v>
      </c>
      <c r="D1909" s="124" t="s">
        <v>4393</v>
      </c>
      <c r="E1909" s="124">
        <v>2</v>
      </c>
      <c r="F1909" s="251"/>
      <c r="G1909" s="251"/>
    </row>
    <row r="1910" spans="1:7" ht="12" customHeight="1">
      <c r="A1910" s="120">
        <f t="shared" si="29"/>
        <v>1895</v>
      </c>
      <c r="B1910" s="124" t="s">
        <v>8391</v>
      </c>
      <c r="C1910" s="124" t="s">
        <v>8392</v>
      </c>
      <c r="D1910" s="124" t="s">
        <v>8369</v>
      </c>
      <c r="E1910" s="124">
        <v>1</v>
      </c>
      <c r="F1910" s="251"/>
      <c r="G1910" s="251"/>
    </row>
    <row r="1911" spans="1:7" ht="12" customHeight="1">
      <c r="A1911" s="120">
        <f t="shared" si="29"/>
        <v>1896</v>
      </c>
      <c r="B1911" s="124" t="s">
        <v>8391</v>
      </c>
      <c r="C1911" s="124" t="s">
        <v>8390</v>
      </c>
      <c r="D1911" s="124" t="s">
        <v>8341</v>
      </c>
      <c r="E1911" s="124">
        <v>1</v>
      </c>
      <c r="F1911" s="251"/>
      <c r="G1911" s="251"/>
    </row>
    <row r="1912" spans="1:7" ht="12" customHeight="1">
      <c r="A1912" s="120">
        <f t="shared" si="29"/>
        <v>1897</v>
      </c>
      <c r="B1912" s="124" t="s">
        <v>8389</v>
      </c>
      <c r="C1912" s="124" t="s">
        <v>8388</v>
      </c>
      <c r="D1912" s="124" t="s">
        <v>8349</v>
      </c>
      <c r="E1912" s="124">
        <v>5</v>
      </c>
      <c r="F1912" s="251"/>
      <c r="G1912" s="251"/>
    </row>
    <row r="1913" spans="1:7" ht="12" customHeight="1">
      <c r="A1913" s="120">
        <f t="shared" si="29"/>
        <v>1898</v>
      </c>
      <c r="B1913" s="124" t="s">
        <v>8382</v>
      </c>
      <c r="C1913" s="124" t="s">
        <v>8387</v>
      </c>
      <c r="D1913" s="124" t="s">
        <v>8345</v>
      </c>
      <c r="E1913" s="124">
        <v>1</v>
      </c>
      <c r="F1913" s="251"/>
      <c r="G1913" s="251"/>
    </row>
    <row r="1914" spans="1:7" ht="12" customHeight="1">
      <c r="A1914" s="120">
        <f t="shared" si="29"/>
        <v>1899</v>
      </c>
      <c r="B1914" s="124" t="s">
        <v>8382</v>
      </c>
      <c r="C1914" s="124" t="s">
        <v>8386</v>
      </c>
      <c r="D1914" s="124" t="s">
        <v>8345</v>
      </c>
      <c r="E1914" s="124">
        <v>3</v>
      </c>
      <c r="F1914" s="251"/>
      <c r="G1914" s="251"/>
    </row>
    <row r="1915" spans="1:7" ht="12" customHeight="1">
      <c r="A1915" s="120">
        <f t="shared" si="29"/>
        <v>1900</v>
      </c>
      <c r="B1915" s="124" t="s">
        <v>8382</v>
      </c>
      <c r="C1915" s="124" t="s">
        <v>8385</v>
      </c>
      <c r="D1915" s="124" t="s">
        <v>8336</v>
      </c>
      <c r="E1915" s="124">
        <v>3</v>
      </c>
      <c r="F1915" s="251"/>
      <c r="G1915" s="251"/>
    </row>
    <row r="1916" spans="1:7" ht="12" customHeight="1">
      <c r="A1916" s="120">
        <f t="shared" si="29"/>
        <v>1901</v>
      </c>
      <c r="B1916" s="124" t="s">
        <v>8382</v>
      </c>
      <c r="C1916" s="124" t="s">
        <v>8384</v>
      </c>
      <c r="D1916" s="124" t="s">
        <v>8345</v>
      </c>
      <c r="E1916" s="124">
        <v>15</v>
      </c>
      <c r="F1916" s="251"/>
      <c r="G1916" s="251"/>
    </row>
    <row r="1917" spans="1:7" ht="12" customHeight="1">
      <c r="A1917" s="120">
        <f t="shared" si="29"/>
        <v>1902</v>
      </c>
      <c r="B1917" s="124" t="s">
        <v>8382</v>
      </c>
      <c r="C1917" s="124" t="s">
        <v>8383</v>
      </c>
      <c r="D1917" s="124" t="s">
        <v>8336</v>
      </c>
      <c r="E1917" s="124">
        <v>2</v>
      </c>
      <c r="F1917" s="251"/>
      <c r="G1917" s="251"/>
    </row>
    <row r="1918" spans="1:7" ht="12" customHeight="1">
      <c r="A1918" s="120">
        <f t="shared" si="29"/>
        <v>1903</v>
      </c>
      <c r="B1918" s="124" t="s">
        <v>8382</v>
      </c>
      <c r="C1918" s="124" t="s">
        <v>8381</v>
      </c>
      <c r="D1918" s="124" t="s">
        <v>8336</v>
      </c>
      <c r="E1918" s="124">
        <v>1</v>
      </c>
      <c r="F1918" s="251"/>
      <c r="G1918" s="251"/>
    </row>
    <row r="1919" spans="1:7" ht="12" customHeight="1">
      <c r="A1919" s="120">
        <f t="shared" si="29"/>
        <v>1904</v>
      </c>
      <c r="B1919" s="124" t="s">
        <v>8377</v>
      </c>
      <c r="C1919" s="124" t="s">
        <v>8380</v>
      </c>
      <c r="D1919" s="124" t="s">
        <v>8341</v>
      </c>
      <c r="E1919" s="124">
        <v>7</v>
      </c>
      <c r="F1919" s="251"/>
      <c r="G1919" s="251"/>
    </row>
    <row r="1920" spans="1:7" ht="12" customHeight="1">
      <c r="A1920" s="120">
        <f t="shared" si="29"/>
        <v>1905</v>
      </c>
      <c r="B1920" s="124" t="s">
        <v>8377</v>
      </c>
      <c r="C1920" s="124" t="s">
        <v>8379</v>
      </c>
      <c r="D1920" s="124" t="s">
        <v>8341</v>
      </c>
      <c r="E1920" s="124">
        <v>1</v>
      </c>
      <c r="F1920" s="251"/>
      <c r="G1920" s="251"/>
    </row>
    <row r="1921" spans="1:7" ht="12" customHeight="1">
      <c r="A1921" s="120">
        <f t="shared" si="29"/>
        <v>1906</v>
      </c>
      <c r="B1921" s="124" t="s">
        <v>8377</v>
      </c>
      <c r="C1921" s="124" t="s">
        <v>8378</v>
      </c>
      <c r="D1921" s="124" t="s">
        <v>8341</v>
      </c>
      <c r="E1921" s="124">
        <v>4</v>
      </c>
      <c r="F1921" s="251"/>
      <c r="G1921" s="251"/>
    </row>
    <row r="1922" spans="1:7" ht="12" customHeight="1">
      <c r="A1922" s="120">
        <f t="shared" si="29"/>
        <v>1907</v>
      </c>
      <c r="B1922" s="124" t="s">
        <v>8377</v>
      </c>
      <c r="C1922" s="124" t="s">
        <v>8376</v>
      </c>
      <c r="D1922" s="124" t="s">
        <v>8341</v>
      </c>
      <c r="E1922" s="124">
        <v>3</v>
      </c>
      <c r="F1922" s="251"/>
      <c r="G1922" s="251"/>
    </row>
    <row r="1923" spans="1:7" ht="12" customHeight="1">
      <c r="A1923" s="120">
        <f t="shared" si="29"/>
        <v>1908</v>
      </c>
      <c r="B1923" s="124" t="s">
        <v>8374</v>
      </c>
      <c r="C1923" s="124" t="s">
        <v>8375</v>
      </c>
      <c r="D1923" s="124" t="s">
        <v>8345</v>
      </c>
      <c r="E1923" s="124">
        <v>1</v>
      </c>
      <c r="F1923" s="251"/>
      <c r="G1923" s="251"/>
    </row>
    <row r="1924" spans="1:7" ht="12" customHeight="1">
      <c r="A1924" s="120">
        <f t="shared" si="29"/>
        <v>1909</v>
      </c>
      <c r="B1924" s="124" t="s">
        <v>8374</v>
      </c>
      <c r="C1924" s="124" t="s">
        <v>8373</v>
      </c>
      <c r="D1924" s="124" t="s">
        <v>8345</v>
      </c>
      <c r="E1924" s="124">
        <v>8</v>
      </c>
      <c r="F1924" s="251"/>
      <c r="G1924" s="251"/>
    </row>
    <row r="1925" spans="1:7" ht="12" customHeight="1">
      <c r="A1925" s="120">
        <f t="shared" si="29"/>
        <v>1910</v>
      </c>
      <c r="B1925" s="124" t="s">
        <v>8371</v>
      </c>
      <c r="C1925" s="124" t="s">
        <v>8372</v>
      </c>
      <c r="D1925" s="124" t="s">
        <v>8369</v>
      </c>
      <c r="E1925" s="124">
        <v>17</v>
      </c>
      <c r="F1925" s="251"/>
      <c r="G1925" s="251"/>
    </row>
    <row r="1926" spans="1:7" ht="12" customHeight="1">
      <c r="A1926" s="120">
        <f t="shared" si="29"/>
        <v>1911</v>
      </c>
      <c r="B1926" s="124" t="s">
        <v>8371</v>
      </c>
      <c r="C1926" s="124" t="s">
        <v>8370</v>
      </c>
      <c r="D1926" s="124" t="s">
        <v>8369</v>
      </c>
      <c r="E1926" s="124">
        <v>34</v>
      </c>
      <c r="F1926" s="251"/>
      <c r="G1926" s="251"/>
    </row>
    <row r="1927" spans="1:7" ht="12" customHeight="1">
      <c r="A1927" s="120">
        <f t="shared" si="29"/>
        <v>1912</v>
      </c>
      <c r="B1927" s="124" t="s">
        <v>8361</v>
      </c>
      <c r="C1927" s="124" t="s">
        <v>8366</v>
      </c>
      <c r="D1927" s="124" t="s">
        <v>8345</v>
      </c>
      <c r="E1927" s="124">
        <v>2</v>
      </c>
      <c r="F1927" s="251"/>
      <c r="G1927" s="251"/>
    </row>
    <row r="1928" spans="1:7" ht="12" customHeight="1">
      <c r="A1928" s="120">
        <f t="shared" si="29"/>
        <v>1913</v>
      </c>
      <c r="B1928" s="124" t="s">
        <v>8361</v>
      </c>
      <c r="C1928" s="124" t="s">
        <v>8365</v>
      </c>
      <c r="D1928" s="124" t="s">
        <v>8345</v>
      </c>
      <c r="E1928" s="124">
        <v>1</v>
      </c>
      <c r="F1928" s="251"/>
      <c r="G1928" s="251"/>
    </row>
    <row r="1929" spans="1:7" ht="12" customHeight="1">
      <c r="A1929" s="120">
        <f t="shared" si="29"/>
        <v>1914</v>
      </c>
      <c r="B1929" s="124" t="s">
        <v>8361</v>
      </c>
      <c r="C1929" s="124" t="s">
        <v>8364</v>
      </c>
      <c r="D1929" s="124" t="s">
        <v>8345</v>
      </c>
      <c r="E1929" s="124">
        <v>35</v>
      </c>
      <c r="F1929" s="251"/>
      <c r="G1929" s="251"/>
    </row>
    <row r="1930" spans="1:7" ht="12" customHeight="1">
      <c r="A1930" s="120">
        <f t="shared" si="29"/>
        <v>1915</v>
      </c>
      <c r="B1930" s="124" t="s">
        <v>8361</v>
      </c>
      <c r="C1930" s="124" t="s">
        <v>8363</v>
      </c>
      <c r="D1930" s="124" t="s">
        <v>8345</v>
      </c>
      <c r="E1930" s="124">
        <v>4</v>
      </c>
      <c r="F1930" s="251"/>
      <c r="G1930" s="251"/>
    </row>
    <row r="1931" spans="1:7" ht="12" customHeight="1">
      <c r="A1931" s="120">
        <f t="shared" si="29"/>
        <v>1916</v>
      </c>
      <c r="B1931" s="124" t="s">
        <v>8361</v>
      </c>
      <c r="C1931" s="124" t="s">
        <v>8362</v>
      </c>
      <c r="D1931" s="124" t="s">
        <v>8345</v>
      </c>
      <c r="E1931" s="124">
        <v>7</v>
      </c>
      <c r="F1931" s="251"/>
      <c r="G1931" s="251"/>
    </row>
    <row r="1932" spans="1:7" ht="12" customHeight="1">
      <c r="A1932" s="120">
        <f t="shared" si="29"/>
        <v>1917</v>
      </c>
      <c r="B1932" s="124" t="s">
        <v>8361</v>
      </c>
      <c r="C1932" s="124" t="s">
        <v>8360</v>
      </c>
      <c r="D1932" s="124" t="s">
        <v>8349</v>
      </c>
      <c r="E1932" s="124">
        <v>1</v>
      </c>
      <c r="F1932" s="251"/>
      <c r="G1932" s="251"/>
    </row>
    <row r="1933" spans="1:7" ht="12" customHeight="1">
      <c r="A1933" s="120">
        <f t="shared" si="29"/>
        <v>1918</v>
      </c>
      <c r="B1933" s="124" t="s">
        <v>8347</v>
      </c>
      <c r="C1933" s="124" t="s">
        <v>8359</v>
      </c>
      <c r="D1933" s="124" t="s">
        <v>8336</v>
      </c>
      <c r="E1933" s="124">
        <v>1</v>
      </c>
      <c r="F1933" s="251"/>
      <c r="G1933" s="251"/>
    </row>
    <row r="1934" spans="1:7" ht="12" customHeight="1">
      <c r="A1934" s="120">
        <f t="shared" si="29"/>
        <v>1919</v>
      </c>
      <c r="B1934" s="124" t="s">
        <v>8347</v>
      </c>
      <c r="C1934" s="124" t="s">
        <v>8358</v>
      </c>
      <c r="D1934" s="124" t="s">
        <v>8336</v>
      </c>
      <c r="E1934" s="124">
        <v>5</v>
      </c>
      <c r="F1934" s="251"/>
      <c r="G1934" s="251"/>
    </row>
    <row r="1935" spans="1:7" ht="12" customHeight="1">
      <c r="A1935" s="120">
        <f t="shared" si="29"/>
        <v>1920</v>
      </c>
      <c r="B1935" s="124" t="s">
        <v>8347</v>
      </c>
      <c r="C1935" s="124" t="s">
        <v>8357</v>
      </c>
      <c r="D1935" s="124" t="s">
        <v>8336</v>
      </c>
      <c r="E1935" s="124">
        <v>1</v>
      </c>
      <c r="F1935" s="251"/>
      <c r="G1935" s="251"/>
    </row>
    <row r="1936" spans="1:7" ht="12" customHeight="1">
      <c r="A1936" s="120">
        <f t="shared" si="29"/>
        <v>1921</v>
      </c>
      <c r="B1936" s="124" t="s">
        <v>8347</v>
      </c>
      <c r="C1936" s="124" t="s">
        <v>8356</v>
      </c>
      <c r="D1936" s="124" t="s">
        <v>8345</v>
      </c>
      <c r="E1936" s="124">
        <v>1</v>
      </c>
      <c r="F1936" s="251"/>
      <c r="G1936" s="251"/>
    </row>
    <row r="1937" spans="1:7" ht="12" customHeight="1">
      <c r="A1937" s="120">
        <f t="shared" si="29"/>
        <v>1922</v>
      </c>
      <c r="B1937" s="124" t="s">
        <v>8347</v>
      </c>
      <c r="C1937" s="124" t="s">
        <v>8355</v>
      </c>
      <c r="D1937" s="124" t="s">
        <v>8345</v>
      </c>
      <c r="E1937" s="124">
        <v>27</v>
      </c>
      <c r="F1937" s="251"/>
      <c r="G1937" s="251"/>
    </row>
    <row r="1938" spans="1:7" ht="12" customHeight="1">
      <c r="A1938" s="120">
        <f t="shared" ref="A1938:A1949" si="30">A1937+1</f>
        <v>1923</v>
      </c>
      <c r="B1938" s="124" t="s">
        <v>8347</v>
      </c>
      <c r="C1938" s="124" t="s">
        <v>8354</v>
      </c>
      <c r="D1938" s="124" t="s">
        <v>8345</v>
      </c>
      <c r="E1938" s="124">
        <v>42</v>
      </c>
      <c r="F1938" s="251"/>
      <c r="G1938" s="251"/>
    </row>
    <row r="1939" spans="1:7" ht="12" customHeight="1">
      <c r="A1939" s="120">
        <f t="shared" si="30"/>
        <v>1924</v>
      </c>
      <c r="B1939" s="124" t="s">
        <v>8347</v>
      </c>
      <c r="C1939" s="124" t="s">
        <v>8353</v>
      </c>
      <c r="D1939" s="124" t="s">
        <v>8345</v>
      </c>
      <c r="E1939" s="124">
        <v>2</v>
      </c>
      <c r="F1939" s="251"/>
      <c r="G1939" s="251"/>
    </row>
    <row r="1940" spans="1:7" ht="12" customHeight="1">
      <c r="A1940" s="120">
        <f t="shared" si="30"/>
        <v>1925</v>
      </c>
      <c r="B1940" s="124" t="s">
        <v>8347</v>
      </c>
      <c r="C1940" s="124" t="s">
        <v>8352</v>
      </c>
      <c r="D1940" s="124" t="s">
        <v>8349</v>
      </c>
      <c r="E1940" s="124">
        <v>2</v>
      </c>
      <c r="F1940" s="251"/>
      <c r="G1940" s="251"/>
    </row>
    <row r="1941" spans="1:7" ht="12" customHeight="1">
      <c r="A1941" s="120">
        <f t="shared" si="30"/>
        <v>1926</v>
      </c>
      <c r="B1941" s="124" t="s">
        <v>8347</v>
      </c>
      <c r="C1941" s="124" t="s">
        <v>8351</v>
      </c>
      <c r="D1941" s="124" t="s">
        <v>8345</v>
      </c>
      <c r="E1941" s="124">
        <v>70</v>
      </c>
      <c r="F1941" s="251"/>
      <c r="G1941" s="251"/>
    </row>
    <row r="1942" spans="1:7" ht="12" customHeight="1">
      <c r="A1942" s="120">
        <f t="shared" si="30"/>
        <v>1927</v>
      </c>
      <c r="B1942" s="124" t="s">
        <v>8347</v>
      </c>
      <c r="C1942" s="124" t="s">
        <v>8350</v>
      </c>
      <c r="D1942" s="124" t="s">
        <v>8349</v>
      </c>
      <c r="E1942" s="124">
        <v>15</v>
      </c>
      <c r="F1942" s="251"/>
      <c r="G1942" s="251"/>
    </row>
    <row r="1943" spans="1:7" ht="12" customHeight="1">
      <c r="A1943" s="120">
        <f t="shared" si="30"/>
        <v>1928</v>
      </c>
      <c r="B1943" s="124" t="s">
        <v>8347</v>
      </c>
      <c r="C1943" s="124" t="s">
        <v>8348</v>
      </c>
      <c r="D1943" s="124" t="s">
        <v>8345</v>
      </c>
      <c r="E1943" s="124">
        <v>1</v>
      </c>
      <c r="F1943" s="251"/>
      <c r="G1943" s="251"/>
    </row>
    <row r="1944" spans="1:7" ht="12" customHeight="1">
      <c r="A1944" s="120">
        <f t="shared" si="30"/>
        <v>1929</v>
      </c>
      <c r="B1944" s="124" t="s">
        <v>8347</v>
      </c>
      <c r="C1944" s="124" t="s">
        <v>8346</v>
      </c>
      <c r="D1944" s="124" t="s">
        <v>8345</v>
      </c>
      <c r="E1944" s="124">
        <v>3</v>
      </c>
      <c r="F1944" s="251"/>
      <c r="G1944" s="251"/>
    </row>
    <row r="1945" spans="1:7" ht="12" customHeight="1">
      <c r="A1945" s="120">
        <f t="shared" si="30"/>
        <v>1930</v>
      </c>
      <c r="B1945" s="124" t="s">
        <v>8343</v>
      </c>
      <c r="C1945" s="124" t="s">
        <v>8344</v>
      </c>
      <c r="D1945" s="124" t="s">
        <v>8341</v>
      </c>
      <c r="E1945" s="124">
        <v>3</v>
      </c>
      <c r="F1945" s="251"/>
      <c r="G1945" s="251"/>
    </row>
    <row r="1946" spans="1:7" ht="12" customHeight="1">
      <c r="A1946" s="120">
        <f t="shared" si="30"/>
        <v>1931</v>
      </c>
      <c r="B1946" s="124" t="s">
        <v>8343</v>
      </c>
      <c r="C1946" s="124" t="s">
        <v>8342</v>
      </c>
      <c r="D1946" s="124" t="s">
        <v>8341</v>
      </c>
      <c r="E1946" s="124">
        <v>9</v>
      </c>
      <c r="F1946" s="251"/>
      <c r="G1946" s="251"/>
    </row>
    <row r="1947" spans="1:7" ht="12" customHeight="1">
      <c r="A1947" s="120">
        <f t="shared" si="30"/>
        <v>1932</v>
      </c>
      <c r="B1947" s="124" t="s">
        <v>8338</v>
      </c>
      <c r="C1947" s="124" t="s">
        <v>8340</v>
      </c>
      <c r="D1947" s="124" t="s">
        <v>8336</v>
      </c>
      <c r="E1947" s="124">
        <v>4</v>
      </c>
      <c r="F1947" s="251"/>
      <c r="G1947" s="251"/>
    </row>
    <row r="1948" spans="1:7" ht="12" customHeight="1">
      <c r="A1948" s="120">
        <f t="shared" si="30"/>
        <v>1933</v>
      </c>
      <c r="B1948" s="124" t="s">
        <v>8338</v>
      </c>
      <c r="C1948" s="124" t="s">
        <v>8339</v>
      </c>
      <c r="D1948" s="124" t="s">
        <v>8336</v>
      </c>
      <c r="E1948" s="124">
        <v>15</v>
      </c>
      <c r="F1948" s="251"/>
      <c r="G1948" s="251"/>
    </row>
    <row r="1949" spans="1:7" ht="12.75" customHeight="1" thickBot="1">
      <c r="A1949" s="120">
        <f t="shared" si="30"/>
        <v>1934</v>
      </c>
      <c r="B1949" s="124" t="s">
        <v>8338</v>
      </c>
      <c r="C1949" s="124" t="s">
        <v>8337</v>
      </c>
      <c r="D1949" s="124" t="s">
        <v>8336</v>
      </c>
      <c r="E1949" s="124">
        <v>9</v>
      </c>
      <c r="F1949" s="253"/>
      <c r="G1949" s="253"/>
    </row>
    <row r="1950" spans="1:7" s="235" customFormat="1" ht="12.75" customHeight="1" thickBot="1">
      <c r="B1950" s="234"/>
      <c r="C1950" s="234"/>
      <c r="D1950" s="234"/>
      <c r="E1950" s="234"/>
      <c r="F1950" s="290" t="s">
        <v>14725</v>
      </c>
      <c r="G1950" s="291"/>
    </row>
    <row r="1951" spans="1:7">
      <c r="B1951" s="233"/>
      <c r="C1951" s="233"/>
      <c r="D1951" s="233"/>
      <c r="E1951" s="238"/>
      <c r="F1951" s="237"/>
    </row>
    <row r="1952" spans="1:7">
      <c r="B1952" s="233"/>
      <c r="C1952" s="233"/>
      <c r="D1952" s="233"/>
      <c r="E1952" s="233"/>
      <c r="F1952" s="233"/>
    </row>
  </sheetData>
  <mergeCells count="1">
    <mergeCell ref="A9:F12"/>
  </mergeCells>
  <phoneticPr fontId="5"/>
  <pageMargins left="0.31496062992125984" right="0.31496062992125984" top="0.3543307086614173" bottom="0.55118110236220474" header="0.31496062992125984" footer="0.31496062992125984"/>
  <pageSetup paperSize="8" fitToHeight="0" orientation="portrait" r:id="rId1"/>
  <headerFoot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7"/>
  <sheetViews>
    <sheetView showGridLines="0" view="pageBreakPreview" zoomScale="75" zoomScaleNormal="100" zoomScaleSheetLayoutView="75" workbookViewId="0"/>
  </sheetViews>
  <sheetFormatPr defaultColWidth="9" defaultRowHeight="12"/>
  <cols>
    <col min="1" max="1" width="6.77734375" style="118" customWidth="1"/>
    <col min="2" max="2" width="40.109375" style="118" customWidth="1"/>
    <col min="3" max="3" width="22.88671875" style="118" customWidth="1"/>
    <col min="4" max="4" width="26.5546875" style="118" bestFit="1" customWidth="1"/>
    <col min="5" max="5" width="12.77734375" style="118" bestFit="1" customWidth="1"/>
    <col min="6" max="6" width="4.77734375" style="118" bestFit="1" customWidth="1"/>
    <col min="7" max="7" width="5.5546875" style="118" bestFit="1" customWidth="1"/>
    <col min="8" max="9" width="12.6640625" style="118" customWidth="1"/>
    <col min="10" max="16384" width="9" style="118"/>
  </cols>
  <sheetData>
    <row r="1" spans="1:9" ht="12" customHeight="1">
      <c r="A1" s="425" t="s">
        <v>19101</v>
      </c>
    </row>
    <row r="2" spans="1:9">
      <c r="A2" s="240"/>
    </row>
    <row r="3" spans="1:9">
      <c r="A3" s="236" t="s">
        <v>14727</v>
      </c>
    </row>
    <row r="4" spans="1:9">
      <c r="A4" s="232" t="s">
        <v>16163</v>
      </c>
    </row>
    <row r="5" spans="1:9">
      <c r="A5" s="232" t="s">
        <v>16164</v>
      </c>
    </row>
    <row r="6" spans="1:9">
      <c r="A6" s="232" t="s">
        <v>15780</v>
      </c>
    </row>
    <row r="7" spans="1:9">
      <c r="A7" s="232"/>
    </row>
    <row r="8" spans="1:9">
      <c r="A8" s="232" t="s">
        <v>14752</v>
      </c>
    </row>
    <row r="9" spans="1:9" ht="15.9" customHeight="1">
      <c r="A9" s="816"/>
      <c r="B9" s="817"/>
      <c r="C9" s="817"/>
      <c r="D9" s="817"/>
      <c r="E9" s="817"/>
      <c r="F9" s="817"/>
      <c r="G9" s="817"/>
      <c r="H9" s="818"/>
    </row>
    <row r="10" spans="1:9" ht="15.9" customHeight="1">
      <c r="A10" s="819"/>
      <c r="B10" s="820"/>
      <c r="C10" s="820"/>
      <c r="D10" s="820"/>
      <c r="E10" s="820"/>
      <c r="F10" s="820"/>
      <c r="G10" s="820"/>
      <c r="H10" s="821"/>
    </row>
    <row r="11" spans="1:9" ht="15.9" customHeight="1">
      <c r="A11" s="819"/>
      <c r="B11" s="820"/>
      <c r="C11" s="820"/>
      <c r="D11" s="820"/>
      <c r="E11" s="820"/>
      <c r="F11" s="820"/>
      <c r="G11" s="820"/>
      <c r="H11" s="821"/>
    </row>
    <row r="12" spans="1:9" ht="15.9" customHeight="1">
      <c r="A12" s="822"/>
      <c r="B12" s="823"/>
      <c r="C12" s="823"/>
      <c r="D12" s="823"/>
      <c r="E12" s="823"/>
      <c r="F12" s="823"/>
      <c r="G12" s="823"/>
      <c r="H12" s="824"/>
    </row>
    <row r="13" spans="1:9">
      <c r="A13" s="289"/>
      <c r="B13" s="289"/>
      <c r="C13" s="289"/>
      <c r="D13" s="289"/>
      <c r="E13" s="289"/>
      <c r="F13" s="289"/>
    </row>
    <row r="14" spans="1:9" ht="12" customHeight="1">
      <c r="I14" s="239" t="s">
        <v>10061</v>
      </c>
    </row>
    <row r="15" spans="1:9" s="121" customFormat="1">
      <c r="A15" s="122" t="s">
        <v>15892</v>
      </c>
      <c r="B15" s="122" t="s">
        <v>8335</v>
      </c>
      <c r="C15" s="122" t="s">
        <v>8334</v>
      </c>
      <c r="D15" s="122" t="s">
        <v>8333</v>
      </c>
      <c r="E15" s="122" t="s">
        <v>8332</v>
      </c>
      <c r="F15" s="122" t="s">
        <v>8331</v>
      </c>
      <c r="G15" s="122" t="s">
        <v>8330</v>
      </c>
      <c r="H15" s="122" t="s">
        <v>8329</v>
      </c>
      <c r="I15" s="122" t="s">
        <v>8328</v>
      </c>
    </row>
    <row r="16" spans="1:9">
      <c r="A16" s="120">
        <v>1</v>
      </c>
      <c r="B16" s="120" t="s">
        <v>153</v>
      </c>
      <c r="C16" s="120" t="s">
        <v>9791</v>
      </c>
      <c r="D16" s="120" t="s">
        <v>9775</v>
      </c>
      <c r="E16" s="120" t="s">
        <v>9790</v>
      </c>
      <c r="F16" s="120">
        <v>1</v>
      </c>
      <c r="G16" s="120" t="s">
        <v>145</v>
      </c>
      <c r="H16" s="249"/>
      <c r="I16" s="249"/>
    </row>
    <row r="17" spans="1:9" ht="12" customHeight="1">
      <c r="A17" s="120">
        <f t="shared" ref="A17:A80" si="0">A16+1</f>
        <v>2</v>
      </c>
      <c r="B17" s="120" t="s">
        <v>9712</v>
      </c>
      <c r="C17" s="120" t="s">
        <v>9714</v>
      </c>
      <c r="D17" s="120" t="s">
        <v>9710</v>
      </c>
      <c r="E17" s="120" t="s">
        <v>9713</v>
      </c>
      <c r="F17" s="120">
        <v>42</v>
      </c>
      <c r="G17" s="120" t="s">
        <v>145</v>
      </c>
      <c r="H17" s="249"/>
      <c r="I17" s="249"/>
    </row>
    <row r="18" spans="1:9">
      <c r="A18" s="120">
        <f t="shared" si="0"/>
        <v>3</v>
      </c>
      <c r="B18" s="120" t="s">
        <v>9712</v>
      </c>
      <c r="C18" s="120" t="s">
        <v>9711</v>
      </c>
      <c r="D18" s="120" t="s">
        <v>9710</v>
      </c>
      <c r="E18" s="120" t="s">
        <v>9709</v>
      </c>
      <c r="F18" s="120">
        <v>7</v>
      </c>
      <c r="G18" s="120" t="s">
        <v>145</v>
      </c>
      <c r="H18" s="249"/>
      <c r="I18" s="249"/>
    </row>
    <row r="19" spans="1:9">
      <c r="A19" s="120">
        <f t="shared" si="0"/>
        <v>4</v>
      </c>
      <c r="B19" s="120" t="s">
        <v>9956</v>
      </c>
      <c r="C19" s="120" t="s">
        <v>9955</v>
      </c>
      <c r="D19" s="120" t="s">
        <v>9954</v>
      </c>
      <c r="E19" s="120" t="s">
        <v>9953</v>
      </c>
      <c r="F19" s="120">
        <v>4</v>
      </c>
      <c r="G19" s="120" t="s">
        <v>145</v>
      </c>
      <c r="H19" s="249"/>
      <c r="I19" s="249"/>
    </row>
    <row r="20" spans="1:9">
      <c r="A20" s="120">
        <f t="shared" si="0"/>
        <v>5</v>
      </c>
      <c r="B20" s="120" t="s">
        <v>296</v>
      </c>
      <c r="C20" s="120" t="s">
        <v>10056</v>
      </c>
      <c r="D20" s="120" t="s">
        <v>10055</v>
      </c>
      <c r="E20" s="120" t="s">
        <v>10054</v>
      </c>
      <c r="F20" s="120">
        <v>100</v>
      </c>
      <c r="G20" s="120" t="s">
        <v>102</v>
      </c>
      <c r="H20" s="249"/>
      <c r="I20" s="249"/>
    </row>
    <row r="21" spans="1:9">
      <c r="A21" s="120">
        <f t="shared" si="0"/>
        <v>6</v>
      </c>
      <c r="B21" s="120" t="s">
        <v>9705</v>
      </c>
      <c r="C21" s="120" t="s">
        <v>9704</v>
      </c>
      <c r="D21" s="120" t="s">
        <v>9703</v>
      </c>
      <c r="E21" s="120" t="s">
        <v>9702</v>
      </c>
      <c r="F21" s="120">
        <v>1</v>
      </c>
      <c r="G21" s="120" t="s">
        <v>145</v>
      </c>
      <c r="H21" s="249"/>
      <c r="I21" s="249"/>
    </row>
    <row r="22" spans="1:9">
      <c r="A22" s="120">
        <f t="shared" si="0"/>
        <v>7</v>
      </c>
      <c r="B22" s="120" t="s">
        <v>9693</v>
      </c>
      <c r="C22" s="120" t="s">
        <v>9884</v>
      </c>
      <c r="D22" s="120" t="s">
        <v>9883</v>
      </c>
      <c r="E22" s="120" t="s">
        <v>9882</v>
      </c>
      <c r="F22" s="120">
        <v>2</v>
      </c>
      <c r="G22" s="120" t="s">
        <v>145</v>
      </c>
      <c r="H22" s="249"/>
      <c r="I22" s="249"/>
    </row>
    <row r="23" spans="1:9">
      <c r="A23" s="120">
        <f t="shared" si="0"/>
        <v>8</v>
      </c>
      <c r="B23" s="120" t="s">
        <v>9693</v>
      </c>
      <c r="C23" s="120" t="s">
        <v>9692</v>
      </c>
      <c r="D23" s="120" t="s">
        <v>9691</v>
      </c>
      <c r="E23" s="120" t="s">
        <v>9690</v>
      </c>
      <c r="F23" s="120">
        <v>1</v>
      </c>
      <c r="G23" s="120" t="s">
        <v>145</v>
      </c>
      <c r="H23" s="249"/>
      <c r="I23" s="249"/>
    </row>
    <row r="24" spans="1:9">
      <c r="A24" s="120">
        <f t="shared" si="0"/>
        <v>9</v>
      </c>
      <c r="B24" s="120" t="s">
        <v>9640</v>
      </c>
      <c r="C24" s="120" t="s">
        <v>9643</v>
      </c>
      <c r="D24" s="120" t="s">
        <v>9642</v>
      </c>
      <c r="E24" s="120" t="s">
        <v>9641</v>
      </c>
      <c r="F24" s="120">
        <v>1</v>
      </c>
      <c r="G24" s="120" t="s">
        <v>102</v>
      </c>
      <c r="H24" s="249"/>
      <c r="I24" s="249"/>
    </row>
    <row r="25" spans="1:9">
      <c r="A25" s="120">
        <f t="shared" si="0"/>
        <v>10</v>
      </c>
      <c r="B25" s="120" t="s">
        <v>9640</v>
      </c>
      <c r="C25" s="120" t="s">
        <v>9639</v>
      </c>
      <c r="D25" s="120" t="s">
        <v>9638</v>
      </c>
      <c r="E25" s="120" t="s">
        <v>9637</v>
      </c>
      <c r="F25" s="120">
        <v>1</v>
      </c>
      <c r="G25" s="120" t="s">
        <v>145</v>
      </c>
      <c r="H25" s="249"/>
      <c r="I25" s="249"/>
    </row>
    <row r="26" spans="1:9">
      <c r="A26" s="120">
        <f t="shared" si="0"/>
        <v>11</v>
      </c>
      <c r="B26" s="120" t="s">
        <v>9718</v>
      </c>
      <c r="C26" s="120" t="s">
        <v>9888</v>
      </c>
      <c r="D26" s="120" t="s">
        <v>9780</v>
      </c>
      <c r="E26" s="120" t="s">
        <v>9887</v>
      </c>
      <c r="F26" s="120">
        <v>1</v>
      </c>
      <c r="G26" s="120" t="s">
        <v>102</v>
      </c>
      <c r="H26" s="249"/>
      <c r="I26" s="249"/>
    </row>
    <row r="27" spans="1:9">
      <c r="A27" s="120">
        <f t="shared" si="0"/>
        <v>12</v>
      </c>
      <c r="B27" s="120" t="s">
        <v>9718</v>
      </c>
      <c r="C27" s="120" t="s">
        <v>9830</v>
      </c>
      <c r="D27" s="120" t="s">
        <v>9780</v>
      </c>
      <c r="E27" s="120" t="s">
        <v>9829</v>
      </c>
      <c r="F27" s="120">
        <v>2</v>
      </c>
      <c r="G27" s="120" t="s">
        <v>102</v>
      </c>
      <c r="H27" s="249"/>
      <c r="I27" s="249"/>
    </row>
    <row r="28" spans="1:9">
      <c r="A28" s="120">
        <f t="shared" si="0"/>
        <v>13</v>
      </c>
      <c r="B28" s="120" t="s">
        <v>9718</v>
      </c>
      <c r="C28" s="120" t="s">
        <v>9815</v>
      </c>
      <c r="D28" s="120" t="s">
        <v>9780</v>
      </c>
      <c r="E28" s="120" t="s">
        <v>9814</v>
      </c>
      <c r="F28" s="120">
        <v>1</v>
      </c>
      <c r="G28" s="120" t="s">
        <v>102</v>
      </c>
      <c r="H28" s="249"/>
      <c r="I28" s="249"/>
    </row>
    <row r="29" spans="1:9">
      <c r="A29" s="120">
        <f t="shared" si="0"/>
        <v>14</v>
      </c>
      <c r="B29" s="120" t="s">
        <v>9718</v>
      </c>
      <c r="C29" s="120" t="s">
        <v>9783</v>
      </c>
      <c r="D29" s="120" t="s">
        <v>9780</v>
      </c>
      <c r="E29" s="120" t="s">
        <v>9782</v>
      </c>
      <c r="F29" s="120">
        <v>1</v>
      </c>
      <c r="G29" s="120" t="s">
        <v>102</v>
      </c>
      <c r="H29" s="249"/>
      <c r="I29" s="249"/>
    </row>
    <row r="30" spans="1:9">
      <c r="A30" s="120">
        <f t="shared" si="0"/>
        <v>15</v>
      </c>
      <c r="B30" s="120" t="s">
        <v>9718</v>
      </c>
      <c r="C30" s="120" t="s">
        <v>9781</v>
      </c>
      <c r="D30" s="120" t="s">
        <v>9780</v>
      </c>
      <c r="E30" s="120" t="s">
        <v>9779</v>
      </c>
      <c r="F30" s="120">
        <v>1</v>
      </c>
      <c r="G30" s="120" t="s">
        <v>102</v>
      </c>
      <c r="H30" s="249"/>
      <c r="I30" s="249"/>
    </row>
    <row r="31" spans="1:9">
      <c r="A31" s="120">
        <f t="shared" si="0"/>
        <v>16</v>
      </c>
      <c r="B31" s="120" t="s">
        <v>9718</v>
      </c>
      <c r="C31" s="120" t="s">
        <v>9717</v>
      </c>
      <c r="D31" s="120" t="s">
        <v>9716</v>
      </c>
      <c r="E31" s="120" t="s">
        <v>9715</v>
      </c>
      <c r="F31" s="120">
        <v>8</v>
      </c>
      <c r="G31" s="120" t="s">
        <v>145</v>
      </c>
      <c r="H31" s="249"/>
      <c r="I31" s="249"/>
    </row>
    <row r="32" spans="1:9">
      <c r="A32" s="120">
        <f t="shared" si="0"/>
        <v>17</v>
      </c>
      <c r="B32" s="120" t="s">
        <v>1552</v>
      </c>
      <c r="C32" s="120" t="s">
        <v>9881</v>
      </c>
      <c r="D32" s="120" t="s">
        <v>9880</v>
      </c>
      <c r="E32" s="120" t="s">
        <v>9879</v>
      </c>
      <c r="F32" s="120">
        <v>3</v>
      </c>
      <c r="G32" s="120" t="s">
        <v>102</v>
      </c>
      <c r="H32" s="249"/>
      <c r="I32" s="249"/>
    </row>
    <row r="33" spans="1:9">
      <c r="A33" s="120">
        <f t="shared" si="0"/>
        <v>18</v>
      </c>
      <c r="B33" s="120" t="s">
        <v>1552</v>
      </c>
      <c r="C33" s="120" t="s">
        <v>9876</v>
      </c>
      <c r="D33" s="120" t="s">
        <v>9875</v>
      </c>
      <c r="E33" s="120" t="s">
        <v>9874</v>
      </c>
      <c r="F33" s="120">
        <v>24</v>
      </c>
      <c r="G33" s="120" t="s">
        <v>145</v>
      </c>
      <c r="H33" s="249"/>
      <c r="I33" s="249"/>
    </row>
    <row r="34" spans="1:9">
      <c r="A34" s="120">
        <f t="shared" si="0"/>
        <v>19</v>
      </c>
      <c r="B34" s="120" t="s">
        <v>1696</v>
      </c>
      <c r="C34" s="120" t="s">
        <v>10019</v>
      </c>
      <c r="D34" s="120" t="s">
        <v>10018</v>
      </c>
      <c r="E34" s="120" t="s">
        <v>10017</v>
      </c>
      <c r="F34" s="120">
        <v>3</v>
      </c>
      <c r="G34" s="120" t="s">
        <v>101</v>
      </c>
      <c r="H34" s="249"/>
      <c r="I34" s="249"/>
    </row>
    <row r="35" spans="1:9">
      <c r="A35" s="120">
        <f t="shared" si="0"/>
        <v>20</v>
      </c>
      <c r="B35" s="120" t="s">
        <v>1696</v>
      </c>
      <c r="C35" s="120" t="s">
        <v>10009</v>
      </c>
      <c r="D35" s="120" t="s">
        <v>10008</v>
      </c>
      <c r="E35" s="120" t="s">
        <v>10007</v>
      </c>
      <c r="F35" s="120">
        <v>160</v>
      </c>
      <c r="G35" s="120" t="s">
        <v>102</v>
      </c>
      <c r="H35" s="249"/>
      <c r="I35" s="249"/>
    </row>
    <row r="36" spans="1:9">
      <c r="A36" s="120">
        <f t="shared" si="0"/>
        <v>21</v>
      </c>
      <c r="B36" s="120" t="s">
        <v>1696</v>
      </c>
      <c r="C36" s="120" t="s">
        <v>10006</v>
      </c>
      <c r="D36" s="120" t="s">
        <v>10005</v>
      </c>
      <c r="E36" s="120" t="s">
        <v>10004</v>
      </c>
      <c r="F36" s="120">
        <v>20</v>
      </c>
      <c r="G36" s="120" t="s">
        <v>102</v>
      </c>
      <c r="H36" s="249"/>
      <c r="I36" s="249"/>
    </row>
    <row r="37" spans="1:9">
      <c r="A37" s="120">
        <f t="shared" si="0"/>
        <v>22</v>
      </c>
      <c r="B37" s="120" t="s">
        <v>1696</v>
      </c>
      <c r="C37" s="120" t="s">
        <v>9998</v>
      </c>
      <c r="D37" s="120" t="s">
        <v>9997</v>
      </c>
      <c r="E37" s="120" t="s">
        <v>9996</v>
      </c>
      <c r="F37" s="120">
        <v>40</v>
      </c>
      <c r="G37" s="120" t="s">
        <v>182</v>
      </c>
      <c r="H37" s="249"/>
      <c r="I37" s="249"/>
    </row>
    <row r="38" spans="1:9">
      <c r="A38" s="120">
        <f t="shared" si="0"/>
        <v>23</v>
      </c>
      <c r="B38" s="120" t="s">
        <v>1696</v>
      </c>
      <c r="C38" s="120" t="s">
        <v>9992</v>
      </c>
      <c r="D38" s="120" t="s">
        <v>9991</v>
      </c>
      <c r="E38" s="120" t="s">
        <v>9990</v>
      </c>
      <c r="F38" s="120">
        <v>800</v>
      </c>
      <c r="G38" s="120" t="s">
        <v>182</v>
      </c>
      <c r="H38" s="249"/>
      <c r="I38" s="249"/>
    </row>
    <row r="39" spans="1:9">
      <c r="A39" s="120">
        <f t="shared" si="0"/>
        <v>24</v>
      </c>
      <c r="B39" s="120" t="s">
        <v>1696</v>
      </c>
      <c r="C39" s="120" t="s">
        <v>9989</v>
      </c>
      <c r="D39" s="120" t="s">
        <v>9988</v>
      </c>
      <c r="E39" s="120" t="s">
        <v>9987</v>
      </c>
      <c r="F39" s="120">
        <v>140</v>
      </c>
      <c r="G39" s="120" t="s">
        <v>182</v>
      </c>
      <c r="H39" s="249"/>
      <c r="I39" s="249"/>
    </row>
    <row r="40" spans="1:9">
      <c r="A40" s="120">
        <f t="shared" si="0"/>
        <v>25</v>
      </c>
      <c r="B40" s="120" t="s">
        <v>1696</v>
      </c>
      <c r="C40" s="120" t="s">
        <v>9980</v>
      </c>
      <c r="D40" s="120" t="s">
        <v>9979</v>
      </c>
      <c r="E40" s="120" t="s">
        <v>9978</v>
      </c>
      <c r="F40" s="120">
        <v>2</v>
      </c>
      <c r="G40" s="120" t="s">
        <v>102</v>
      </c>
      <c r="H40" s="249"/>
      <c r="I40" s="249"/>
    </row>
    <row r="41" spans="1:9">
      <c r="A41" s="120">
        <f t="shared" si="0"/>
        <v>26</v>
      </c>
      <c r="B41" s="120" t="s">
        <v>1696</v>
      </c>
      <c r="C41" s="120" t="s">
        <v>9977</v>
      </c>
      <c r="D41" s="120" t="s">
        <v>9976</v>
      </c>
      <c r="E41" s="120" t="s">
        <v>9975</v>
      </c>
      <c r="F41" s="120">
        <v>2</v>
      </c>
      <c r="G41" s="120" t="s">
        <v>102</v>
      </c>
      <c r="H41" s="249"/>
      <c r="I41" s="249"/>
    </row>
    <row r="42" spans="1:9">
      <c r="A42" s="120">
        <f t="shared" si="0"/>
        <v>27</v>
      </c>
      <c r="B42" s="120" t="s">
        <v>1696</v>
      </c>
      <c r="C42" s="120" t="s">
        <v>9974</v>
      </c>
      <c r="D42" s="120" t="s">
        <v>9973</v>
      </c>
      <c r="E42" s="120" t="s">
        <v>9972</v>
      </c>
      <c r="F42" s="120">
        <v>5</v>
      </c>
      <c r="G42" s="120" t="s">
        <v>145</v>
      </c>
      <c r="H42" s="249"/>
      <c r="I42" s="249"/>
    </row>
    <row r="43" spans="1:9">
      <c r="A43" s="120">
        <f t="shared" si="0"/>
        <v>28</v>
      </c>
      <c r="B43" s="120" t="s">
        <v>1696</v>
      </c>
      <c r="C43" s="120" t="s">
        <v>9971</v>
      </c>
      <c r="D43" s="120" t="s">
        <v>9970</v>
      </c>
      <c r="E43" s="120" t="s">
        <v>9969</v>
      </c>
      <c r="F43" s="120">
        <v>2</v>
      </c>
      <c r="G43" s="120" t="s">
        <v>102</v>
      </c>
      <c r="H43" s="249"/>
      <c r="I43" s="249"/>
    </row>
    <row r="44" spans="1:9">
      <c r="A44" s="120">
        <f t="shared" si="0"/>
        <v>29</v>
      </c>
      <c r="B44" s="120" t="s">
        <v>1696</v>
      </c>
      <c r="C44" s="120" t="s">
        <v>9968</v>
      </c>
      <c r="D44" s="120" t="s">
        <v>9967</v>
      </c>
      <c r="E44" s="120" t="s">
        <v>9966</v>
      </c>
      <c r="F44" s="120">
        <v>2</v>
      </c>
      <c r="G44" s="120" t="s">
        <v>102</v>
      </c>
      <c r="H44" s="249"/>
      <c r="I44" s="249"/>
    </row>
    <row r="45" spans="1:9">
      <c r="A45" s="120">
        <f t="shared" si="0"/>
        <v>30</v>
      </c>
      <c r="B45" s="120" t="s">
        <v>1696</v>
      </c>
      <c r="C45" s="120" t="s">
        <v>9965</v>
      </c>
      <c r="D45" s="120" t="s">
        <v>9964</v>
      </c>
      <c r="E45" s="120" t="s">
        <v>9963</v>
      </c>
      <c r="F45" s="120">
        <v>3</v>
      </c>
      <c r="G45" s="120" t="s">
        <v>102</v>
      </c>
      <c r="H45" s="249"/>
      <c r="I45" s="249"/>
    </row>
    <row r="46" spans="1:9">
      <c r="A46" s="120">
        <f t="shared" si="0"/>
        <v>31</v>
      </c>
      <c r="B46" s="120" t="s">
        <v>1696</v>
      </c>
      <c r="C46" s="120" t="s">
        <v>9962</v>
      </c>
      <c r="D46" s="120" t="s">
        <v>9961</v>
      </c>
      <c r="E46" s="120" t="s">
        <v>9960</v>
      </c>
      <c r="F46" s="120">
        <v>2</v>
      </c>
      <c r="G46" s="120" t="s">
        <v>102</v>
      </c>
      <c r="H46" s="249"/>
      <c r="I46" s="249"/>
    </row>
    <row r="47" spans="1:9">
      <c r="A47" s="120">
        <f t="shared" si="0"/>
        <v>32</v>
      </c>
      <c r="B47" s="120" t="s">
        <v>1696</v>
      </c>
      <c r="C47" s="120" t="s">
        <v>9959</v>
      </c>
      <c r="D47" s="120" t="s">
        <v>9958</v>
      </c>
      <c r="E47" s="120" t="s">
        <v>9957</v>
      </c>
      <c r="F47" s="120">
        <v>4</v>
      </c>
      <c r="G47" s="120" t="s">
        <v>102</v>
      </c>
      <c r="H47" s="249"/>
      <c r="I47" s="249"/>
    </row>
    <row r="48" spans="1:9">
      <c r="A48" s="120">
        <f t="shared" si="0"/>
        <v>33</v>
      </c>
      <c r="B48" s="120" t="s">
        <v>1696</v>
      </c>
      <c r="C48" s="120" t="s">
        <v>9649</v>
      </c>
      <c r="D48" s="120" t="s">
        <v>9648</v>
      </c>
      <c r="E48" s="120" t="s">
        <v>9647</v>
      </c>
      <c r="F48" s="120">
        <v>27</v>
      </c>
      <c r="G48" s="120" t="s">
        <v>145</v>
      </c>
      <c r="H48" s="249"/>
      <c r="I48" s="249"/>
    </row>
    <row r="49" spans="1:9">
      <c r="A49" s="120">
        <f t="shared" si="0"/>
        <v>34</v>
      </c>
      <c r="B49" s="120" t="s">
        <v>1696</v>
      </c>
      <c r="C49" s="120" t="s">
        <v>9646</v>
      </c>
      <c r="D49" s="120" t="s">
        <v>9645</v>
      </c>
      <c r="E49" s="120" t="s">
        <v>9644</v>
      </c>
      <c r="F49" s="120">
        <v>7</v>
      </c>
      <c r="G49" s="120" t="s">
        <v>145</v>
      </c>
      <c r="H49" s="249"/>
      <c r="I49" s="249"/>
    </row>
    <row r="50" spans="1:9">
      <c r="A50" s="120">
        <f t="shared" si="0"/>
        <v>35</v>
      </c>
      <c r="B50" s="120" t="s">
        <v>5272</v>
      </c>
      <c r="C50" s="120" t="s">
        <v>10028</v>
      </c>
      <c r="D50" s="120" t="s">
        <v>10027</v>
      </c>
      <c r="E50" s="120"/>
      <c r="F50" s="120">
        <v>12</v>
      </c>
      <c r="G50" s="120" t="s">
        <v>102</v>
      </c>
      <c r="H50" s="249"/>
      <c r="I50" s="249"/>
    </row>
    <row r="51" spans="1:9">
      <c r="A51" s="120">
        <f t="shared" si="0"/>
        <v>36</v>
      </c>
      <c r="B51" s="120" t="s">
        <v>5272</v>
      </c>
      <c r="C51" s="120" t="s">
        <v>9820</v>
      </c>
      <c r="D51" s="120" t="s">
        <v>9819</v>
      </c>
      <c r="E51" s="120"/>
      <c r="F51" s="120">
        <v>1</v>
      </c>
      <c r="G51" s="120" t="s">
        <v>102</v>
      </c>
      <c r="H51" s="249"/>
      <c r="I51" s="249"/>
    </row>
    <row r="52" spans="1:9">
      <c r="A52" s="120">
        <f t="shared" si="0"/>
        <v>37</v>
      </c>
      <c r="B52" s="120" t="s">
        <v>5272</v>
      </c>
      <c r="C52" s="120" t="s">
        <v>9740</v>
      </c>
      <c r="D52" s="120" t="s">
        <v>9742</v>
      </c>
      <c r="E52" s="120" t="s">
        <v>9741</v>
      </c>
      <c r="F52" s="120">
        <v>14</v>
      </c>
      <c r="G52" s="120" t="s">
        <v>145</v>
      </c>
      <c r="H52" s="249"/>
      <c r="I52" s="249"/>
    </row>
    <row r="53" spans="1:9">
      <c r="A53" s="120">
        <f t="shared" si="0"/>
        <v>38</v>
      </c>
      <c r="B53" s="120" t="s">
        <v>5272</v>
      </c>
      <c r="C53" s="120" t="s">
        <v>9740</v>
      </c>
      <c r="D53" s="120" t="s">
        <v>9739</v>
      </c>
      <c r="E53" s="120" t="s">
        <v>9738</v>
      </c>
      <c r="F53" s="120">
        <v>5</v>
      </c>
      <c r="G53" s="120" t="s">
        <v>145</v>
      </c>
      <c r="H53" s="249"/>
      <c r="I53" s="249"/>
    </row>
    <row r="54" spans="1:9">
      <c r="A54" s="120">
        <f t="shared" si="0"/>
        <v>39</v>
      </c>
      <c r="B54" s="120" t="s">
        <v>5272</v>
      </c>
      <c r="C54" s="120" t="s">
        <v>9659</v>
      </c>
      <c r="D54" s="120" t="s">
        <v>164</v>
      </c>
      <c r="E54" s="120" t="s">
        <v>9658</v>
      </c>
      <c r="F54" s="120">
        <v>22</v>
      </c>
      <c r="G54" s="120" t="s">
        <v>101</v>
      </c>
      <c r="H54" s="249"/>
      <c r="I54" s="249"/>
    </row>
    <row r="55" spans="1:9">
      <c r="A55" s="120">
        <f t="shared" si="0"/>
        <v>40</v>
      </c>
      <c r="B55" s="120" t="s">
        <v>9662</v>
      </c>
      <c r="C55" s="120" t="s">
        <v>9667</v>
      </c>
      <c r="D55" s="120" t="s">
        <v>9664</v>
      </c>
      <c r="E55" s="120"/>
      <c r="F55" s="120">
        <v>7</v>
      </c>
      <c r="G55" s="120" t="s">
        <v>145</v>
      </c>
      <c r="H55" s="249"/>
      <c r="I55" s="249"/>
    </row>
    <row r="56" spans="1:9">
      <c r="A56" s="120">
        <f t="shared" si="0"/>
        <v>41</v>
      </c>
      <c r="B56" s="120" t="s">
        <v>9662</v>
      </c>
      <c r="C56" s="120" t="s">
        <v>9666</v>
      </c>
      <c r="D56" s="120" t="s">
        <v>9664</v>
      </c>
      <c r="E56" s="120"/>
      <c r="F56" s="120">
        <v>1</v>
      </c>
      <c r="G56" s="120" t="s">
        <v>145</v>
      </c>
      <c r="H56" s="249"/>
      <c r="I56" s="249"/>
    </row>
    <row r="57" spans="1:9">
      <c r="A57" s="120">
        <f t="shared" si="0"/>
        <v>42</v>
      </c>
      <c r="B57" s="120" t="s">
        <v>9662</v>
      </c>
      <c r="C57" s="120" t="s">
        <v>9665</v>
      </c>
      <c r="D57" s="120" t="s">
        <v>9664</v>
      </c>
      <c r="E57" s="120"/>
      <c r="F57" s="120">
        <v>4</v>
      </c>
      <c r="G57" s="120" t="s">
        <v>145</v>
      </c>
      <c r="H57" s="249"/>
      <c r="I57" s="249"/>
    </row>
    <row r="58" spans="1:9">
      <c r="A58" s="120">
        <f t="shared" si="0"/>
        <v>43</v>
      </c>
      <c r="B58" s="120" t="s">
        <v>9662</v>
      </c>
      <c r="C58" s="120" t="s">
        <v>9663</v>
      </c>
      <c r="D58" s="120" t="s">
        <v>9660</v>
      </c>
      <c r="E58" s="120"/>
      <c r="F58" s="120">
        <v>6</v>
      </c>
      <c r="G58" s="120" t="s">
        <v>145</v>
      </c>
      <c r="H58" s="249"/>
      <c r="I58" s="249"/>
    </row>
    <row r="59" spans="1:9">
      <c r="A59" s="120">
        <f t="shared" si="0"/>
        <v>44</v>
      </c>
      <c r="B59" s="120" t="s">
        <v>9662</v>
      </c>
      <c r="C59" s="120" t="s">
        <v>9661</v>
      </c>
      <c r="D59" s="120" t="s">
        <v>9660</v>
      </c>
      <c r="E59" s="120"/>
      <c r="F59" s="120">
        <v>5</v>
      </c>
      <c r="G59" s="120" t="s">
        <v>145</v>
      </c>
      <c r="H59" s="249"/>
      <c r="I59" s="249"/>
    </row>
    <row r="60" spans="1:9">
      <c r="A60" s="120">
        <f t="shared" si="0"/>
        <v>45</v>
      </c>
      <c r="B60" s="120" t="s">
        <v>9657</v>
      </c>
      <c r="C60" s="120" t="s">
        <v>9952</v>
      </c>
      <c r="D60" s="120" t="s">
        <v>4443</v>
      </c>
      <c r="E60" s="120" t="s">
        <v>9951</v>
      </c>
      <c r="F60" s="120">
        <v>6</v>
      </c>
      <c r="G60" s="120" t="s">
        <v>102</v>
      </c>
      <c r="H60" s="249"/>
      <c r="I60" s="249"/>
    </row>
    <row r="61" spans="1:9">
      <c r="A61" s="120">
        <f t="shared" si="0"/>
        <v>46</v>
      </c>
      <c r="B61" s="120" t="s">
        <v>9657</v>
      </c>
      <c r="C61" s="120" t="s">
        <v>9950</v>
      </c>
      <c r="D61" s="120" t="s">
        <v>9880</v>
      </c>
      <c r="E61" s="120" t="s">
        <v>9949</v>
      </c>
      <c r="F61" s="120">
        <v>2</v>
      </c>
      <c r="G61" s="120" t="s">
        <v>102</v>
      </c>
      <c r="H61" s="249"/>
      <c r="I61" s="249"/>
    </row>
    <row r="62" spans="1:9">
      <c r="A62" s="120">
        <f t="shared" si="0"/>
        <v>47</v>
      </c>
      <c r="B62" s="120" t="s">
        <v>9657</v>
      </c>
      <c r="C62" s="120" t="s">
        <v>9948</v>
      </c>
      <c r="D62" s="120" t="s">
        <v>4443</v>
      </c>
      <c r="E62" s="120" t="s">
        <v>9947</v>
      </c>
      <c r="F62" s="120">
        <v>5</v>
      </c>
      <c r="G62" s="120" t="s">
        <v>102</v>
      </c>
      <c r="H62" s="249"/>
      <c r="I62" s="249"/>
    </row>
    <row r="63" spans="1:9">
      <c r="A63" s="120">
        <f t="shared" si="0"/>
        <v>48</v>
      </c>
      <c r="B63" s="120" t="s">
        <v>9657</v>
      </c>
      <c r="C63" s="120" t="s">
        <v>9946</v>
      </c>
      <c r="D63" s="120" t="s">
        <v>9827</v>
      </c>
      <c r="E63" s="120" t="s">
        <v>9945</v>
      </c>
      <c r="F63" s="120">
        <v>11</v>
      </c>
      <c r="G63" s="120" t="s">
        <v>145</v>
      </c>
      <c r="H63" s="249"/>
      <c r="I63" s="249"/>
    </row>
    <row r="64" spans="1:9">
      <c r="A64" s="120">
        <f t="shared" si="0"/>
        <v>49</v>
      </c>
      <c r="B64" s="120" t="s">
        <v>9657</v>
      </c>
      <c r="C64" s="120" t="s">
        <v>9944</v>
      </c>
      <c r="D64" s="120" t="s">
        <v>9733</v>
      </c>
      <c r="E64" s="120" t="s">
        <v>9943</v>
      </c>
      <c r="F64" s="120">
        <v>6</v>
      </c>
      <c r="G64" s="120" t="s">
        <v>145</v>
      </c>
      <c r="H64" s="249"/>
      <c r="I64" s="249"/>
    </row>
    <row r="65" spans="1:9">
      <c r="A65" s="120">
        <f t="shared" si="0"/>
        <v>50</v>
      </c>
      <c r="B65" s="120" t="s">
        <v>9657</v>
      </c>
      <c r="C65" s="120" t="s">
        <v>9942</v>
      </c>
      <c r="D65" s="120" t="s">
        <v>9733</v>
      </c>
      <c r="E65" s="120" t="s">
        <v>9941</v>
      </c>
      <c r="F65" s="120">
        <v>3</v>
      </c>
      <c r="G65" s="120" t="s">
        <v>145</v>
      </c>
      <c r="H65" s="249"/>
      <c r="I65" s="249"/>
    </row>
    <row r="66" spans="1:9">
      <c r="A66" s="120">
        <f t="shared" si="0"/>
        <v>51</v>
      </c>
      <c r="B66" s="120" t="s">
        <v>9657</v>
      </c>
      <c r="C66" s="120" t="s">
        <v>9940</v>
      </c>
      <c r="D66" s="120" t="s">
        <v>4443</v>
      </c>
      <c r="E66" s="120" t="s">
        <v>9939</v>
      </c>
      <c r="F66" s="120">
        <v>1</v>
      </c>
      <c r="G66" s="120" t="s">
        <v>102</v>
      </c>
      <c r="H66" s="249"/>
      <c r="I66" s="249"/>
    </row>
    <row r="67" spans="1:9">
      <c r="A67" s="120">
        <f t="shared" si="0"/>
        <v>52</v>
      </c>
      <c r="B67" s="120" t="s">
        <v>9657</v>
      </c>
      <c r="C67" s="120" t="s">
        <v>9938</v>
      </c>
      <c r="D67" s="120" t="s">
        <v>9827</v>
      </c>
      <c r="E67" s="120" t="s">
        <v>9937</v>
      </c>
      <c r="F67" s="120">
        <v>1</v>
      </c>
      <c r="G67" s="120" t="s">
        <v>145</v>
      </c>
      <c r="H67" s="249"/>
      <c r="I67" s="249"/>
    </row>
    <row r="68" spans="1:9">
      <c r="A68" s="120">
        <f t="shared" si="0"/>
        <v>53</v>
      </c>
      <c r="B68" s="120" t="s">
        <v>9657</v>
      </c>
      <c r="C68" s="120" t="s">
        <v>9936</v>
      </c>
      <c r="D68" s="120" t="s">
        <v>9827</v>
      </c>
      <c r="E68" s="120" t="s">
        <v>9935</v>
      </c>
      <c r="F68" s="120">
        <v>12</v>
      </c>
      <c r="G68" s="120" t="s">
        <v>145</v>
      </c>
      <c r="H68" s="249"/>
      <c r="I68" s="249"/>
    </row>
    <row r="69" spans="1:9">
      <c r="A69" s="120">
        <f t="shared" si="0"/>
        <v>54</v>
      </c>
      <c r="B69" s="120" t="s">
        <v>9657</v>
      </c>
      <c r="C69" s="120" t="s">
        <v>9934</v>
      </c>
      <c r="D69" s="120" t="s">
        <v>4443</v>
      </c>
      <c r="E69" s="120" t="s">
        <v>9933</v>
      </c>
      <c r="F69" s="120">
        <v>13</v>
      </c>
      <c r="G69" s="120" t="s">
        <v>102</v>
      </c>
      <c r="H69" s="249"/>
      <c r="I69" s="249"/>
    </row>
    <row r="70" spans="1:9">
      <c r="A70" s="120">
        <f t="shared" si="0"/>
        <v>55</v>
      </c>
      <c r="B70" s="120" t="s">
        <v>9657</v>
      </c>
      <c r="C70" s="120" t="s">
        <v>9932</v>
      </c>
      <c r="D70" s="120" t="s">
        <v>4443</v>
      </c>
      <c r="E70" s="120" t="s">
        <v>9931</v>
      </c>
      <c r="F70" s="120">
        <v>36</v>
      </c>
      <c r="G70" s="120" t="s">
        <v>102</v>
      </c>
      <c r="H70" s="249"/>
      <c r="I70" s="249"/>
    </row>
    <row r="71" spans="1:9">
      <c r="A71" s="120">
        <f t="shared" si="0"/>
        <v>56</v>
      </c>
      <c r="B71" s="120" t="s">
        <v>9657</v>
      </c>
      <c r="C71" s="120" t="s">
        <v>9930</v>
      </c>
      <c r="D71" s="120" t="s">
        <v>9827</v>
      </c>
      <c r="E71" s="120" t="s">
        <v>9929</v>
      </c>
      <c r="F71" s="120">
        <v>12</v>
      </c>
      <c r="G71" s="120" t="s">
        <v>145</v>
      </c>
      <c r="H71" s="249"/>
      <c r="I71" s="249"/>
    </row>
    <row r="72" spans="1:9">
      <c r="A72" s="120">
        <f t="shared" si="0"/>
        <v>57</v>
      </c>
      <c r="B72" s="120" t="s">
        <v>9657</v>
      </c>
      <c r="C72" s="120" t="s">
        <v>9894</v>
      </c>
      <c r="D72" s="120" t="s">
        <v>9733</v>
      </c>
      <c r="E72" s="120" t="s">
        <v>9893</v>
      </c>
      <c r="F72" s="120">
        <v>4</v>
      </c>
      <c r="G72" s="120" t="s">
        <v>145</v>
      </c>
      <c r="H72" s="249"/>
      <c r="I72" s="249"/>
    </row>
    <row r="73" spans="1:9">
      <c r="A73" s="120">
        <f t="shared" si="0"/>
        <v>58</v>
      </c>
      <c r="B73" s="120" t="s">
        <v>9657</v>
      </c>
      <c r="C73" s="120" t="s">
        <v>9892</v>
      </c>
      <c r="D73" s="120" t="s">
        <v>9733</v>
      </c>
      <c r="E73" s="120" t="s">
        <v>9891</v>
      </c>
      <c r="F73" s="120">
        <v>4</v>
      </c>
      <c r="G73" s="120" t="s">
        <v>145</v>
      </c>
      <c r="H73" s="249"/>
      <c r="I73" s="249"/>
    </row>
    <row r="74" spans="1:9">
      <c r="A74" s="120">
        <f t="shared" si="0"/>
        <v>59</v>
      </c>
      <c r="B74" s="120" t="s">
        <v>9657</v>
      </c>
      <c r="C74" s="120" t="s">
        <v>9890</v>
      </c>
      <c r="D74" s="120" t="s">
        <v>9733</v>
      </c>
      <c r="E74" s="120" t="s">
        <v>9889</v>
      </c>
      <c r="F74" s="120">
        <v>4</v>
      </c>
      <c r="G74" s="120" t="s">
        <v>145</v>
      </c>
      <c r="H74" s="249"/>
      <c r="I74" s="249"/>
    </row>
    <row r="75" spans="1:9">
      <c r="A75" s="120">
        <f t="shared" si="0"/>
        <v>60</v>
      </c>
      <c r="B75" s="120" t="s">
        <v>9657</v>
      </c>
      <c r="C75" s="120" t="s">
        <v>9886</v>
      </c>
      <c r="D75" s="120" t="s">
        <v>9795</v>
      </c>
      <c r="E75" s="120" t="s">
        <v>9885</v>
      </c>
      <c r="F75" s="120">
        <v>1</v>
      </c>
      <c r="G75" s="120" t="s">
        <v>145</v>
      </c>
      <c r="H75" s="249"/>
      <c r="I75" s="249"/>
    </row>
    <row r="76" spans="1:9">
      <c r="A76" s="120">
        <f t="shared" si="0"/>
        <v>61</v>
      </c>
      <c r="B76" s="120" t="s">
        <v>9657</v>
      </c>
      <c r="C76" s="120" t="s">
        <v>9828</v>
      </c>
      <c r="D76" s="120" t="s">
        <v>9827</v>
      </c>
      <c r="E76" s="120" t="s">
        <v>9826</v>
      </c>
      <c r="F76" s="120">
        <v>1</v>
      </c>
      <c r="G76" s="120" t="s">
        <v>145</v>
      </c>
      <c r="H76" s="249"/>
      <c r="I76" s="249"/>
    </row>
    <row r="77" spans="1:9">
      <c r="A77" s="120">
        <f t="shared" si="0"/>
        <v>62</v>
      </c>
      <c r="B77" s="120" t="s">
        <v>9657</v>
      </c>
      <c r="C77" s="120" t="s">
        <v>9798</v>
      </c>
      <c r="D77" s="120" t="s">
        <v>9733</v>
      </c>
      <c r="E77" s="120" t="s">
        <v>9797</v>
      </c>
      <c r="F77" s="120">
        <v>1</v>
      </c>
      <c r="G77" s="120" t="s">
        <v>145</v>
      </c>
      <c r="H77" s="249"/>
      <c r="I77" s="249"/>
    </row>
    <row r="78" spans="1:9">
      <c r="A78" s="120">
        <f t="shared" si="0"/>
        <v>63</v>
      </c>
      <c r="B78" s="120" t="s">
        <v>9657</v>
      </c>
      <c r="C78" s="120" t="s">
        <v>9796</v>
      </c>
      <c r="D78" s="120" t="s">
        <v>9795</v>
      </c>
      <c r="E78" s="120" t="s">
        <v>9794</v>
      </c>
      <c r="F78" s="120">
        <v>1</v>
      </c>
      <c r="G78" s="120" t="s">
        <v>145</v>
      </c>
      <c r="H78" s="249"/>
      <c r="I78" s="249"/>
    </row>
    <row r="79" spans="1:9">
      <c r="A79" s="120">
        <f t="shared" si="0"/>
        <v>64</v>
      </c>
      <c r="B79" s="120" t="s">
        <v>9657</v>
      </c>
      <c r="C79" s="120" t="s">
        <v>9793</v>
      </c>
      <c r="D79" s="120" t="s">
        <v>4443</v>
      </c>
      <c r="E79" s="120" t="s">
        <v>9792</v>
      </c>
      <c r="F79" s="120">
        <v>2</v>
      </c>
      <c r="G79" s="120" t="s">
        <v>145</v>
      </c>
      <c r="H79" s="249"/>
      <c r="I79" s="249"/>
    </row>
    <row r="80" spans="1:9">
      <c r="A80" s="120">
        <f t="shared" si="0"/>
        <v>65</v>
      </c>
      <c r="B80" s="120" t="s">
        <v>9657</v>
      </c>
      <c r="C80" s="120" t="s">
        <v>9758</v>
      </c>
      <c r="D80" s="120" t="s">
        <v>9733</v>
      </c>
      <c r="E80" s="120" t="s">
        <v>9757</v>
      </c>
      <c r="F80" s="120">
        <v>1</v>
      </c>
      <c r="G80" s="120" t="s">
        <v>145</v>
      </c>
      <c r="H80" s="249"/>
      <c r="I80" s="249"/>
    </row>
    <row r="81" spans="1:9">
      <c r="A81" s="120">
        <f t="shared" ref="A81:A144" si="1">A80+1</f>
        <v>66</v>
      </c>
      <c r="B81" s="120" t="s">
        <v>9657</v>
      </c>
      <c r="C81" s="120" t="s">
        <v>9756</v>
      </c>
      <c r="D81" s="120" t="s">
        <v>9733</v>
      </c>
      <c r="E81" s="120" t="s">
        <v>9755</v>
      </c>
      <c r="F81" s="120">
        <v>5</v>
      </c>
      <c r="G81" s="120" t="s">
        <v>145</v>
      </c>
      <c r="H81" s="249"/>
      <c r="I81" s="249"/>
    </row>
    <row r="82" spans="1:9">
      <c r="A82" s="120">
        <f t="shared" si="1"/>
        <v>67</v>
      </c>
      <c r="B82" s="120" t="s">
        <v>9657</v>
      </c>
      <c r="C82" s="120" t="s">
        <v>9754</v>
      </c>
      <c r="D82" s="120" t="s">
        <v>9733</v>
      </c>
      <c r="E82" s="120" t="s">
        <v>9753</v>
      </c>
      <c r="F82" s="120">
        <v>1</v>
      </c>
      <c r="G82" s="120" t="s">
        <v>145</v>
      </c>
      <c r="H82" s="249"/>
      <c r="I82" s="249"/>
    </row>
    <row r="83" spans="1:9">
      <c r="A83" s="120">
        <f t="shared" si="1"/>
        <v>68</v>
      </c>
      <c r="B83" s="120" t="s">
        <v>9657</v>
      </c>
      <c r="C83" s="120" t="s">
        <v>9752</v>
      </c>
      <c r="D83" s="120" t="s">
        <v>9733</v>
      </c>
      <c r="E83" s="120" t="s">
        <v>9751</v>
      </c>
      <c r="F83" s="120">
        <v>2</v>
      </c>
      <c r="G83" s="120" t="s">
        <v>145</v>
      </c>
      <c r="H83" s="249"/>
      <c r="I83" s="249"/>
    </row>
    <row r="84" spans="1:9">
      <c r="A84" s="120">
        <f t="shared" si="1"/>
        <v>69</v>
      </c>
      <c r="B84" s="120" t="s">
        <v>9657</v>
      </c>
      <c r="C84" s="120" t="s">
        <v>9750</v>
      </c>
      <c r="D84" s="120" t="s">
        <v>9733</v>
      </c>
      <c r="E84" s="120" t="s">
        <v>9749</v>
      </c>
      <c r="F84" s="120">
        <v>1</v>
      </c>
      <c r="G84" s="120" t="s">
        <v>145</v>
      </c>
      <c r="H84" s="249"/>
      <c r="I84" s="249"/>
    </row>
    <row r="85" spans="1:9">
      <c r="A85" s="120">
        <f t="shared" si="1"/>
        <v>70</v>
      </c>
      <c r="B85" s="120" t="s">
        <v>9657</v>
      </c>
      <c r="C85" s="120" t="s">
        <v>9748</v>
      </c>
      <c r="D85" s="120" t="s">
        <v>9733</v>
      </c>
      <c r="E85" s="120" t="s">
        <v>9747</v>
      </c>
      <c r="F85" s="120">
        <v>2</v>
      </c>
      <c r="G85" s="120" t="s">
        <v>145</v>
      </c>
      <c r="H85" s="249"/>
      <c r="I85" s="249"/>
    </row>
    <row r="86" spans="1:9">
      <c r="A86" s="120">
        <f t="shared" si="1"/>
        <v>71</v>
      </c>
      <c r="B86" s="120" t="s">
        <v>9657</v>
      </c>
      <c r="C86" s="120" t="s">
        <v>9746</v>
      </c>
      <c r="D86" s="120" t="s">
        <v>9733</v>
      </c>
      <c r="E86" s="120" t="s">
        <v>9745</v>
      </c>
      <c r="F86" s="120">
        <v>1</v>
      </c>
      <c r="G86" s="120" t="s">
        <v>145</v>
      </c>
      <c r="H86" s="249"/>
      <c r="I86" s="249"/>
    </row>
    <row r="87" spans="1:9">
      <c r="A87" s="120">
        <f t="shared" si="1"/>
        <v>72</v>
      </c>
      <c r="B87" s="120" t="s">
        <v>9657</v>
      </c>
      <c r="C87" s="120" t="s">
        <v>9744</v>
      </c>
      <c r="D87" s="120" t="s">
        <v>9733</v>
      </c>
      <c r="E87" s="120" t="s">
        <v>9743</v>
      </c>
      <c r="F87" s="120">
        <v>1</v>
      </c>
      <c r="G87" s="120" t="s">
        <v>145</v>
      </c>
      <c r="H87" s="249"/>
      <c r="I87" s="249"/>
    </row>
    <row r="88" spans="1:9">
      <c r="A88" s="120">
        <f t="shared" si="1"/>
        <v>73</v>
      </c>
      <c r="B88" s="120" t="s">
        <v>9657</v>
      </c>
      <c r="C88" s="120" t="s">
        <v>9734</v>
      </c>
      <c r="D88" s="120" t="s">
        <v>9733</v>
      </c>
      <c r="E88" s="120" t="s">
        <v>9732</v>
      </c>
      <c r="F88" s="120">
        <v>1</v>
      </c>
      <c r="G88" s="120" t="s">
        <v>145</v>
      </c>
      <c r="H88" s="249"/>
      <c r="I88" s="249"/>
    </row>
    <row r="89" spans="1:9">
      <c r="A89" s="120">
        <f t="shared" si="1"/>
        <v>74</v>
      </c>
      <c r="B89" s="120" t="s">
        <v>9657</v>
      </c>
      <c r="C89" s="120" t="s">
        <v>9695</v>
      </c>
      <c r="D89" s="120" t="s">
        <v>9655</v>
      </c>
      <c r="E89" s="120" t="s">
        <v>9694</v>
      </c>
      <c r="F89" s="120">
        <v>1</v>
      </c>
      <c r="G89" s="120" t="s">
        <v>145</v>
      </c>
      <c r="H89" s="249"/>
      <c r="I89" s="249"/>
    </row>
    <row r="90" spans="1:9">
      <c r="A90" s="120">
        <f t="shared" si="1"/>
        <v>75</v>
      </c>
      <c r="B90" s="120" t="s">
        <v>9657</v>
      </c>
      <c r="C90" s="120" t="s">
        <v>9674</v>
      </c>
      <c r="D90" s="120" t="s">
        <v>9669</v>
      </c>
      <c r="E90" s="120" t="s">
        <v>9673</v>
      </c>
      <c r="F90" s="120">
        <v>1</v>
      </c>
      <c r="G90" s="120" t="s">
        <v>145</v>
      </c>
      <c r="H90" s="249"/>
      <c r="I90" s="249"/>
    </row>
    <row r="91" spans="1:9">
      <c r="A91" s="120">
        <f t="shared" si="1"/>
        <v>76</v>
      </c>
      <c r="B91" s="120" t="s">
        <v>9657</v>
      </c>
      <c r="C91" s="120" t="s">
        <v>9672</v>
      </c>
      <c r="D91" s="120" t="s">
        <v>9669</v>
      </c>
      <c r="E91" s="120" t="s">
        <v>9671</v>
      </c>
      <c r="F91" s="120">
        <v>1</v>
      </c>
      <c r="G91" s="120" t="s">
        <v>145</v>
      </c>
      <c r="H91" s="249"/>
      <c r="I91" s="249"/>
    </row>
    <row r="92" spans="1:9">
      <c r="A92" s="120">
        <f t="shared" si="1"/>
        <v>77</v>
      </c>
      <c r="B92" s="120" t="s">
        <v>9657</v>
      </c>
      <c r="C92" s="120" t="s">
        <v>9670</v>
      </c>
      <c r="D92" s="120" t="s">
        <v>9669</v>
      </c>
      <c r="E92" s="120" t="s">
        <v>9668</v>
      </c>
      <c r="F92" s="120">
        <v>1</v>
      </c>
      <c r="G92" s="120" t="s">
        <v>145</v>
      </c>
      <c r="H92" s="249"/>
      <c r="I92" s="249"/>
    </row>
    <row r="93" spans="1:9">
      <c r="A93" s="120">
        <f t="shared" si="1"/>
        <v>78</v>
      </c>
      <c r="B93" s="120" t="s">
        <v>9657</v>
      </c>
      <c r="C93" s="120" t="s">
        <v>9656</v>
      </c>
      <c r="D93" s="120" t="s">
        <v>9655</v>
      </c>
      <c r="E93" s="120" t="s">
        <v>9654</v>
      </c>
      <c r="F93" s="120">
        <v>1</v>
      </c>
      <c r="G93" s="120" t="s">
        <v>145</v>
      </c>
      <c r="H93" s="249"/>
      <c r="I93" s="249"/>
    </row>
    <row r="94" spans="1:9">
      <c r="A94" s="120">
        <f t="shared" si="1"/>
        <v>79</v>
      </c>
      <c r="B94" s="120" t="s">
        <v>2601</v>
      </c>
      <c r="C94" s="120" t="s">
        <v>10051</v>
      </c>
      <c r="D94" s="120"/>
      <c r="E94" s="120" t="s">
        <v>10050</v>
      </c>
      <c r="F94" s="120">
        <v>120</v>
      </c>
      <c r="G94" s="120" t="s">
        <v>182</v>
      </c>
      <c r="H94" s="249"/>
      <c r="I94" s="249"/>
    </row>
    <row r="95" spans="1:9">
      <c r="A95" s="120">
        <f t="shared" si="1"/>
        <v>80</v>
      </c>
      <c r="B95" s="120" t="s">
        <v>2601</v>
      </c>
      <c r="C95" s="120" t="s">
        <v>10049</v>
      </c>
      <c r="D95" s="120"/>
      <c r="E95" s="120" t="s">
        <v>10048</v>
      </c>
      <c r="F95" s="120">
        <v>90</v>
      </c>
      <c r="G95" s="120" t="s">
        <v>182</v>
      </c>
      <c r="H95" s="249"/>
      <c r="I95" s="249"/>
    </row>
    <row r="96" spans="1:9">
      <c r="A96" s="120">
        <f t="shared" si="1"/>
        <v>81</v>
      </c>
      <c r="B96" s="120" t="s">
        <v>2601</v>
      </c>
      <c r="C96" s="120" t="s">
        <v>10033</v>
      </c>
      <c r="D96" s="120" t="s">
        <v>10032</v>
      </c>
      <c r="E96" s="120" t="s">
        <v>10031</v>
      </c>
      <c r="F96" s="120">
        <v>100</v>
      </c>
      <c r="G96" s="120" t="s">
        <v>182</v>
      </c>
      <c r="H96" s="249"/>
      <c r="I96" s="249"/>
    </row>
    <row r="97" spans="1:9">
      <c r="A97" s="120">
        <f t="shared" si="1"/>
        <v>82</v>
      </c>
      <c r="B97" s="120" t="s">
        <v>2601</v>
      </c>
      <c r="C97" s="120" t="s">
        <v>10016</v>
      </c>
      <c r="D97" s="120" t="s">
        <v>10011</v>
      </c>
      <c r="E97" s="120" t="s">
        <v>10015</v>
      </c>
      <c r="F97" s="120">
        <v>2</v>
      </c>
      <c r="G97" s="120" t="s">
        <v>209</v>
      </c>
      <c r="H97" s="249"/>
      <c r="I97" s="249"/>
    </row>
    <row r="98" spans="1:9">
      <c r="A98" s="120">
        <f t="shared" si="1"/>
        <v>83</v>
      </c>
      <c r="B98" s="120" t="s">
        <v>2601</v>
      </c>
      <c r="C98" s="120" t="s">
        <v>10014</v>
      </c>
      <c r="D98" s="120" t="s">
        <v>10011</v>
      </c>
      <c r="E98" s="120" t="s">
        <v>10013</v>
      </c>
      <c r="F98" s="120">
        <v>4</v>
      </c>
      <c r="G98" s="120" t="s">
        <v>209</v>
      </c>
      <c r="H98" s="249"/>
      <c r="I98" s="249"/>
    </row>
    <row r="99" spans="1:9">
      <c r="A99" s="120">
        <f t="shared" si="1"/>
        <v>84</v>
      </c>
      <c r="B99" s="120" t="s">
        <v>2601</v>
      </c>
      <c r="C99" s="120" t="s">
        <v>10012</v>
      </c>
      <c r="D99" s="120" t="s">
        <v>10011</v>
      </c>
      <c r="E99" s="120" t="s">
        <v>10010</v>
      </c>
      <c r="F99" s="120">
        <v>2</v>
      </c>
      <c r="G99" s="120" t="s">
        <v>209</v>
      </c>
      <c r="H99" s="249"/>
      <c r="I99" s="249"/>
    </row>
    <row r="100" spans="1:9">
      <c r="A100" s="120">
        <f t="shared" si="1"/>
        <v>85</v>
      </c>
      <c r="B100" s="120" t="s">
        <v>2601</v>
      </c>
      <c r="C100" s="120" t="s">
        <v>10000</v>
      </c>
      <c r="D100" s="120"/>
      <c r="E100" s="120" t="s">
        <v>9999</v>
      </c>
      <c r="F100" s="120">
        <v>60</v>
      </c>
      <c r="G100" s="120" t="s">
        <v>102</v>
      </c>
      <c r="H100" s="249"/>
      <c r="I100" s="249"/>
    </row>
    <row r="101" spans="1:9">
      <c r="A101" s="120">
        <f t="shared" si="1"/>
        <v>86</v>
      </c>
      <c r="B101" s="120" t="s">
        <v>2601</v>
      </c>
      <c r="C101" s="120" t="s">
        <v>9986</v>
      </c>
      <c r="D101" s="120" t="s">
        <v>104</v>
      </c>
      <c r="E101" s="120" t="s">
        <v>9985</v>
      </c>
      <c r="F101" s="120">
        <v>1250</v>
      </c>
      <c r="G101" s="120" t="s">
        <v>102</v>
      </c>
      <c r="H101" s="249"/>
      <c r="I101" s="249"/>
    </row>
    <row r="102" spans="1:9">
      <c r="A102" s="120">
        <f t="shared" si="1"/>
        <v>87</v>
      </c>
      <c r="B102" s="120" t="s">
        <v>2601</v>
      </c>
      <c r="C102" s="120" t="s">
        <v>9984</v>
      </c>
      <c r="D102" s="120" t="s">
        <v>104</v>
      </c>
      <c r="E102" s="120" t="s">
        <v>9983</v>
      </c>
      <c r="F102" s="120">
        <v>1250</v>
      </c>
      <c r="G102" s="120" t="s">
        <v>102</v>
      </c>
      <c r="H102" s="249"/>
      <c r="I102" s="249"/>
    </row>
    <row r="103" spans="1:9">
      <c r="A103" s="120">
        <f t="shared" si="1"/>
        <v>88</v>
      </c>
      <c r="B103" s="120" t="s">
        <v>2601</v>
      </c>
      <c r="C103" s="120" t="s">
        <v>9982</v>
      </c>
      <c r="D103" s="120" t="s">
        <v>7825</v>
      </c>
      <c r="E103" s="120" t="s">
        <v>9981</v>
      </c>
      <c r="F103" s="120">
        <v>80</v>
      </c>
      <c r="G103" s="120" t="s">
        <v>102</v>
      </c>
      <c r="H103" s="249"/>
      <c r="I103" s="249"/>
    </row>
    <row r="104" spans="1:9">
      <c r="A104" s="120">
        <f t="shared" si="1"/>
        <v>89</v>
      </c>
      <c r="B104" s="120" t="s">
        <v>2601</v>
      </c>
      <c r="C104" s="120" t="s">
        <v>9926</v>
      </c>
      <c r="D104" s="120" t="s">
        <v>9925</v>
      </c>
      <c r="E104" s="120" t="s">
        <v>9924</v>
      </c>
      <c r="F104" s="120">
        <v>1</v>
      </c>
      <c r="G104" s="120" t="s">
        <v>145</v>
      </c>
      <c r="H104" s="249"/>
      <c r="I104" s="249"/>
    </row>
    <row r="105" spans="1:9">
      <c r="A105" s="120">
        <f t="shared" si="1"/>
        <v>90</v>
      </c>
      <c r="B105" s="120" t="s">
        <v>2601</v>
      </c>
      <c r="C105" s="120" t="s">
        <v>9873</v>
      </c>
      <c r="D105" s="120" t="s">
        <v>9870</v>
      </c>
      <c r="E105" s="120" t="s">
        <v>9872</v>
      </c>
      <c r="F105" s="120">
        <v>1</v>
      </c>
      <c r="G105" s="120" t="s">
        <v>145</v>
      </c>
      <c r="H105" s="249"/>
      <c r="I105" s="249"/>
    </row>
    <row r="106" spans="1:9">
      <c r="A106" s="120">
        <f t="shared" si="1"/>
        <v>91</v>
      </c>
      <c r="B106" s="120" t="s">
        <v>2601</v>
      </c>
      <c r="C106" s="120" t="s">
        <v>9871</v>
      </c>
      <c r="D106" s="120" t="s">
        <v>9870</v>
      </c>
      <c r="E106" s="120" t="s">
        <v>9869</v>
      </c>
      <c r="F106" s="120">
        <v>1</v>
      </c>
      <c r="G106" s="120" t="s">
        <v>145</v>
      </c>
      <c r="H106" s="249"/>
      <c r="I106" s="249"/>
    </row>
    <row r="107" spans="1:9">
      <c r="A107" s="120">
        <f t="shared" si="1"/>
        <v>92</v>
      </c>
      <c r="B107" s="120" t="s">
        <v>2601</v>
      </c>
      <c r="C107" s="120" t="s">
        <v>9839</v>
      </c>
      <c r="D107" s="120" t="s">
        <v>9838</v>
      </c>
      <c r="E107" s="120" t="s">
        <v>9837</v>
      </c>
      <c r="F107" s="120">
        <v>3</v>
      </c>
      <c r="G107" s="120" t="s">
        <v>145</v>
      </c>
      <c r="H107" s="249"/>
      <c r="I107" s="249"/>
    </row>
    <row r="108" spans="1:9">
      <c r="A108" s="120">
        <f t="shared" si="1"/>
        <v>93</v>
      </c>
      <c r="B108" s="120" t="s">
        <v>2601</v>
      </c>
      <c r="C108" s="120" t="s">
        <v>9720</v>
      </c>
      <c r="D108" s="120" t="s">
        <v>9679</v>
      </c>
      <c r="E108" s="120" t="s">
        <v>9719</v>
      </c>
      <c r="F108" s="120">
        <v>1</v>
      </c>
      <c r="G108" s="120" t="s">
        <v>145</v>
      </c>
      <c r="H108" s="249"/>
      <c r="I108" s="249"/>
    </row>
    <row r="109" spans="1:9">
      <c r="A109" s="120">
        <f t="shared" si="1"/>
        <v>94</v>
      </c>
      <c r="B109" s="120" t="s">
        <v>2601</v>
      </c>
      <c r="C109" s="120" t="s">
        <v>9683</v>
      </c>
      <c r="D109" s="120" t="s">
        <v>9682</v>
      </c>
      <c r="E109" s="120" t="s">
        <v>9681</v>
      </c>
      <c r="F109" s="120">
        <v>4</v>
      </c>
      <c r="G109" s="120" t="s">
        <v>145</v>
      </c>
      <c r="H109" s="249"/>
      <c r="I109" s="249"/>
    </row>
    <row r="110" spans="1:9">
      <c r="A110" s="120">
        <f t="shared" si="1"/>
        <v>95</v>
      </c>
      <c r="B110" s="120" t="s">
        <v>2601</v>
      </c>
      <c r="C110" s="120" t="s">
        <v>9680</v>
      </c>
      <c r="D110" s="120" t="s">
        <v>9679</v>
      </c>
      <c r="E110" s="120" t="s">
        <v>9678</v>
      </c>
      <c r="F110" s="120">
        <v>1</v>
      </c>
      <c r="G110" s="120" t="s">
        <v>145</v>
      </c>
      <c r="H110" s="249"/>
      <c r="I110" s="249"/>
    </row>
    <row r="111" spans="1:9">
      <c r="A111" s="120">
        <f t="shared" si="1"/>
        <v>96</v>
      </c>
      <c r="B111" s="120" t="s">
        <v>2601</v>
      </c>
      <c r="C111" s="120" t="s">
        <v>9677</v>
      </c>
      <c r="D111" s="120" t="s">
        <v>9676</v>
      </c>
      <c r="E111" s="120" t="s">
        <v>9675</v>
      </c>
      <c r="F111" s="120">
        <v>3</v>
      </c>
      <c r="G111" s="120" t="s">
        <v>145</v>
      </c>
      <c r="H111" s="249"/>
      <c r="I111" s="249"/>
    </row>
    <row r="112" spans="1:9">
      <c r="A112" s="120">
        <f t="shared" si="1"/>
        <v>97</v>
      </c>
      <c r="B112" s="120" t="s">
        <v>9724</v>
      </c>
      <c r="C112" s="120" t="s">
        <v>10030</v>
      </c>
      <c r="D112" s="120" t="s">
        <v>9726</v>
      </c>
      <c r="E112" s="120" t="s">
        <v>10029</v>
      </c>
      <c r="F112" s="120">
        <v>380</v>
      </c>
      <c r="G112" s="120" t="s">
        <v>182</v>
      </c>
      <c r="H112" s="249"/>
      <c r="I112" s="249"/>
    </row>
    <row r="113" spans="1:9">
      <c r="A113" s="120">
        <f t="shared" si="1"/>
        <v>98</v>
      </c>
      <c r="B113" s="120" t="s">
        <v>9724</v>
      </c>
      <c r="C113" s="120" t="s">
        <v>9764</v>
      </c>
      <c r="D113" s="120" t="s">
        <v>9878</v>
      </c>
      <c r="E113" s="120" t="s">
        <v>9877</v>
      </c>
      <c r="F113" s="120">
        <v>140</v>
      </c>
      <c r="G113" s="120" t="s">
        <v>102</v>
      </c>
      <c r="H113" s="249"/>
      <c r="I113" s="249"/>
    </row>
    <row r="114" spans="1:9">
      <c r="A114" s="120">
        <f t="shared" si="1"/>
        <v>99</v>
      </c>
      <c r="B114" s="120" t="s">
        <v>9724</v>
      </c>
      <c r="C114" s="120" t="s">
        <v>9868</v>
      </c>
      <c r="D114" s="120" t="s">
        <v>9769</v>
      </c>
      <c r="E114" s="120" t="s">
        <v>9867</v>
      </c>
      <c r="F114" s="120">
        <v>2</v>
      </c>
      <c r="G114" s="120" t="s">
        <v>102</v>
      </c>
      <c r="H114" s="249"/>
      <c r="I114" s="249"/>
    </row>
    <row r="115" spans="1:9">
      <c r="A115" s="120">
        <f t="shared" si="1"/>
        <v>100</v>
      </c>
      <c r="B115" s="120" t="s">
        <v>9724</v>
      </c>
      <c r="C115" s="120" t="s">
        <v>9823</v>
      </c>
      <c r="D115" s="120" t="s">
        <v>9822</v>
      </c>
      <c r="E115" s="120" t="s">
        <v>9821</v>
      </c>
      <c r="F115" s="120">
        <v>12</v>
      </c>
      <c r="G115" s="120" t="s">
        <v>145</v>
      </c>
      <c r="H115" s="249"/>
      <c r="I115" s="249"/>
    </row>
    <row r="116" spans="1:9">
      <c r="A116" s="120">
        <f t="shared" si="1"/>
        <v>101</v>
      </c>
      <c r="B116" s="120" t="s">
        <v>9724</v>
      </c>
      <c r="C116" s="120" t="s">
        <v>9818</v>
      </c>
      <c r="D116" s="120" t="s">
        <v>9817</v>
      </c>
      <c r="E116" s="120" t="s">
        <v>9816</v>
      </c>
      <c r="F116" s="120">
        <v>1</v>
      </c>
      <c r="G116" s="120" t="s">
        <v>102</v>
      </c>
      <c r="H116" s="249"/>
      <c r="I116" s="249"/>
    </row>
    <row r="117" spans="1:9">
      <c r="A117" s="120">
        <f t="shared" si="1"/>
        <v>102</v>
      </c>
      <c r="B117" s="120" t="s">
        <v>9724</v>
      </c>
      <c r="C117" s="120" t="s">
        <v>9789</v>
      </c>
      <c r="D117" s="120" t="s">
        <v>9788</v>
      </c>
      <c r="E117" s="120" t="s">
        <v>9787</v>
      </c>
      <c r="F117" s="120">
        <v>1</v>
      </c>
      <c r="G117" s="120" t="s">
        <v>102</v>
      </c>
      <c r="H117" s="249"/>
      <c r="I117" s="249"/>
    </row>
    <row r="118" spans="1:9">
      <c r="A118" s="120">
        <f t="shared" si="1"/>
        <v>103</v>
      </c>
      <c r="B118" s="120" t="s">
        <v>9724</v>
      </c>
      <c r="C118" s="120" t="s">
        <v>9786</v>
      </c>
      <c r="D118" s="120" t="s">
        <v>9785</v>
      </c>
      <c r="E118" s="120" t="s">
        <v>9784</v>
      </c>
      <c r="F118" s="120">
        <v>23</v>
      </c>
      <c r="G118" s="120" t="s">
        <v>145</v>
      </c>
      <c r="H118" s="249"/>
      <c r="I118" s="249"/>
    </row>
    <row r="119" spans="1:9">
      <c r="A119" s="120">
        <f t="shared" si="1"/>
        <v>104</v>
      </c>
      <c r="B119" s="120" t="s">
        <v>9724</v>
      </c>
      <c r="C119" s="120" t="s">
        <v>9773</v>
      </c>
      <c r="D119" s="120" t="s">
        <v>9772</v>
      </c>
      <c r="E119" s="120" t="s">
        <v>9771</v>
      </c>
      <c r="F119" s="120">
        <v>12</v>
      </c>
      <c r="G119" s="120" t="s">
        <v>102</v>
      </c>
      <c r="H119" s="249"/>
      <c r="I119" s="249"/>
    </row>
    <row r="120" spans="1:9">
      <c r="A120" s="120">
        <f t="shared" si="1"/>
        <v>105</v>
      </c>
      <c r="B120" s="120" t="s">
        <v>9724</v>
      </c>
      <c r="C120" s="120" t="s">
        <v>9770</v>
      </c>
      <c r="D120" s="120" t="s">
        <v>9769</v>
      </c>
      <c r="E120" s="120" t="s">
        <v>9768</v>
      </c>
      <c r="F120" s="120">
        <v>1</v>
      </c>
      <c r="G120" s="120" t="s">
        <v>102</v>
      </c>
      <c r="H120" s="249"/>
      <c r="I120" s="249"/>
    </row>
    <row r="121" spans="1:9">
      <c r="A121" s="120">
        <f t="shared" si="1"/>
        <v>106</v>
      </c>
      <c r="B121" s="120" t="s">
        <v>9724</v>
      </c>
      <c r="C121" s="120" t="s">
        <v>9767</v>
      </c>
      <c r="D121" s="120" t="s">
        <v>9766</v>
      </c>
      <c r="E121" s="120" t="s">
        <v>9765</v>
      </c>
      <c r="F121" s="120">
        <v>10</v>
      </c>
      <c r="G121" s="120" t="s">
        <v>145</v>
      </c>
      <c r="H121" s="249"/>
      <c r="I121" s="249"/>
    </row>
    <row r="122" spans="1:9">
      <c r="A122" s="120">
        <f t="shared" si="1"/>
        <v>107</v>
      </c>
      <c r="B122" s="120" t="s">
        <v>9724</v>
      </c>
      <c r="C122" s="120" t="s">
        <v>9764</v>
      </c>
      <c r="D122" s="120" t="s">
        <v>9763</v>
      </c>
      <c r="E122" s="120" t="s">
        <v>9762</v>
      </c>
      <c r="F122" s="120">
        <v>21</v>
      </c>
      <c r="G122" s="120" t="s">
        <v>9728</v>
      </c>
      <c r="H122" s="249"/>
      <c r="I122" s="249"/>
    </row>
    <row r="123" spans="1:9">
      <c r="A123" s="120">
        <f t="shared" si="1"/>
        <v>108</v>
      </c>
      <c r="B123" s="120" t="s">
        <v>9724</v>
      </c>
      <c r="C123" s="120" t="s">
        <v>9727</v>
      </c>
      <c r="D123" s="120" t="s">
        <v>9726</v>
      </c>
      <c r="E123" s="120" t="s">
        <v>9725</v>
      </c>
      <c r="F123" s="120">
        <v>5</v>
      </c>
      <c r="G123" s="120" t="s">
        <v>145</v>
      </c>
      <c r="H123" s="249"/>
      <c r="I123" s="249"/>
    </row>
    <row r="124" spans="1:9">
      <c r="A124" s="120">
        <f t="shared" si="1"/>
        <v>109</v>
      </c>
      <c r="B124" s="120" t="s">
        <v>9724</v>
      </c>
      <c r="C124" s="120" t="s">
        <v>9723</v>
      </c>
      <c r="D124" s="120" t="s">
        <v>9722</v>
      </c>
      <c r="E124" s="120" t="s">
        <v>9721</v>
      </c>
      <c r="F124" s="120">
        <v>1</v>
      </c>
      <c r="G124" s="120" t="s">
        <v>145</v>
      </c>
      <c r="H124" s="249"/>
      <c r="I124" s="249"/>
    </row>
    <row r="125" spans="1:9">
      <c r="A125" s="120">
        <f t="shared" si="1"/>
        <v>110</v>
      </c>
      <c r="B125" s="120" t="s">
        <v>2736</v>
      </c>
      <c r="C125" s="120" t="s">
        <v>10021</v>
      </c>
      <c r="D125" s="120"/>
      <c r="E125" s="120" t="s">
        <v>10020</v>
      </c>
      <c r="F125" s="120">
        <v>1100</v>
      </c>
      <c r="G125" s="120" t="s">
        <v>182</v>
      </c>
      <c r="H125" s="249"/>
      <c r="I125" s="249"/>
    </row>
    <row r="126" spans="1:9">
      <c r="A126" s="120">
        <f t="shared" si="1"/>
        <v>111</v>
      </c>
      <c r="B126" s="120" t="s">
        <v>2736</v>
      </c>
      <c r="C126" s="120" t="s">
        <v>9995</v>
      </c>
      <c r="D126" s="120" t="s">
        <v>9994</v>
      </c>
      <c r="E126" s="120" t="s">
        <v>9993</v>
      </c>
      <c r="F126" s="120">
        <v>100</v>
      </c>
      <c r="G126" s="120" t="s">
        <v>101</v>
      </c>
      <c r="H126" s="249"/>
      <c r="I126" s="249"/>
    </row>
    <row r="127" spans="1:9">
      <c r="A127" s="120">
        <f t="shared" si="1"/>
        <v>112</v>
      </c>
      <c r="B127" s="120" t="s">
        <v>2736</v>
      </c>
      <c r="C127" s="120" t="s">
        <v>9923</v>
      </c>
      <c r="D127" s="120" t="s">
        <v>9922</v>
      </c>
      <c r="E127" s="120" t="s">
        <v>9921</v>
      </c>
      <c r="F127" s="120">
        <v>1</v>
      </c>
      <c r="G127" s="120" t="s">
        <v>145</v>
      </c>
      <c r="H127" s="249"/>
      <c r="I127" s="249"/>
    </row>
    <row r="128" spans="1:9">
      <c r="A128" s="120">
        <f t="shared" si="1"/>
        <v>113</v>
      </c>
      <c r="B128" s="120" t="s">
        <v>2736</v>
      </c>
      <c r="C128" s="120" t="s">
        <v>9866</v>
      </c>
      <c r="D128" s="120" t="s">
        <v>9865</v>
      </c>
      <c r="E128" s="120" t="s">
        <v>9864</v>
      </c>
      <c r="F128" s="120">
        <v>6</v>
      </c>
      <c r="G128" s="120" t="s">
        <v>145</v>
      </c>
      <c r="H128" s="249"/>
      <c r="I128" s="249"/>
    </row>
    <row r="129" spans="1:9">
      <c r="A129" s="120">
        <f t="shared" si="1"/>
        <v>114</v>
      </c>
      <c r="B129" s="120" t="s">
        <v>2736</v>
      </c>
      <c r="C129" s="120" t="s">
        <v>9800</v>
      </c>
      <c r="D129" s="120" t="s">
        <v>9760</v>
      </c>
      <c r="E129" s="120" t="s">
        <v>9799</v>
      </c>
      <c r="F129" s="120">
        <v>4</v>
      </c>
      <c r="G129" s="120" t="s">
        <v>145</v>
      </c>
      <c r="H129" s="249"/>
      <c r="I129" s="249"/>
    </row>
    <row r="130" spans="1:9">
      <c r="A130" s="120">
        <f t="shared" si="1"/>
        <v>115</v>
      </c>
      <c r="B130" s="120" t="s">
        <v>2736</v>
      </c>
      <c r="C130" s="120" t="s">
        <v>9761</v>
      </c>
      <c r="D130" s="120" t="s">
        <v>9760</v>
      </c>
      <c r="E130" s="120" t="s">
        <v>9759</v>
      </c>
      <c r="F130" s="120">
        <v>1</v>
      </c>
      <c r="G130" s="120" t="s">
        <v>145</v>
      </c>
      <c r="H130" s="249"/>
      <c r="I130" s="249"/>
    </row>
    <row r="131" spans="1:9">
      <c r="A131" s="120">
        <f t="shared" si="1"/>
        <v>116</v>
      </c>
      <c r="B131" s="120" t="s">
        <v>2736</v>
      </c>
      <c r="C131" s="120" t="s">
        <v>9701</v>
      </c>
      <c r="D131" s="120" t="s">
        <v>9700</v>
      </c>
      <c r="E131" s="120" t="s">
        <v>9699</v>
      </c>
      <c r="F131" s="120">
        <v>4</v>
      </c>
      <c r="G131" s="120" t="s">
        <v>145</v>
      </c>
      <c r="H131" s="249"/>
      <c r="I131" s="249"/>
    </row>
    <row r="132" spans="1:9">
      <c r="A132" s="120">
        <f t="shared" si="1"/>
        <v>117</v>
      </c>
      <c r="B132" s="120" t="s">
        <v>2736</v>
      </c>
      <c r="C132" s="120" t="s">
        <v>9698</v>
      </c>
      <c r="D132" s="120" t="s">
        <v>9697</v>
      </c>
      <c r="E132" s="120" t="s">
        <v>9696</v>
      </c>
      <c r="F132" s="120">
        <v>5</v>
      </c>
      <c r="G132" s="120" t="s">
        <v>145</v>
      </c>
      <c r="H132" s="249"/>
      <c r="I132" s="249"/>
    </row>
    <row r="133" spans="1:9">
      <c r="A133" s="120">
        <f t="shared" si="1"/>
        <v>118</v>
      </c>
      <c r="B133" s="120" t="s">
        <v>1366</v>
      </c>
      <c r="C133" s="120" t="s">
        <v>9636</v>
      </c>
      <c r="D133" s="120"/>
      <c r="E133" s="120" t="s">
        <v>9635</v>
      </c>
      <c r="F133" s="120">
        <v>1</v>
      </c>
      <c r="G133" s="120" t="s">
        <v>101</v>
      </c>
      <c r="H133" s="249"/>
      <c r="I133" s="249"/>
    </row>
    <row r="134" spans="1:9">
      <c r="A134" s="120">
        <f t="shared" si="1"/>
        <v>119</v>
      </c>
      <c r="B134" s="120" t="s">
        <v>9863</v>
      </c>
      <c r="C134" s="120" t="s">
        <v>10023</v>
      </c>
      <c r="D134" s="120"/>
      <c r="E134" s="120" t="s">
        <v>10022</v>
      </c>
      <c r="F134" s="120">
        <v>45</v>
      </c>
      <c r="G134" s="120" t="s">
        <v>182</v>
      </c>
      <c r="H134" s="249"/>
      <c r="I134" s="249"/>
    </row>
    <row r="135" spans="1:9">
      <c r="A135" s="120">
        <f t="shared" si="1"/>
        <v>120</v>
      </c>
      <c r="B135" s="120" t="s">
        <v>9863</v>
      </c>
      <c r="C135" s="120" t="s">
        <v>10003</v>
      </c>
      <c r="D135" s="120" t="s">
        <v>10002</v>
      </c>
      <c r="E135" s="120" t="s">
        <v>10001</v>
      </c>
      <c r="F135" s="120">
        <v>100</v>
      </c>
      <c r="G135" s="120" t="s">
        <v>182</v>
      </c>
      <c r="H135" s="249"/>
      <c r="I135" s="249"/>
    </row>
    <row r="136" spans="1:9">
      <c r="A136" s="120">
        <f t="shared" si="1"/>
        <v>121</v>
      </c>
      <c r="B136" s="120" t="s">
        <v>9863</v>
      </c>
      <c r="C136" s="120" t="s">
        <v>9862</v>
      </c>
      <c r="D136" s="120" t="s">
        <v>9861</v>
      </c>
      <c r="E136" s="120" t="s">
        <v>9860</v>
      </c>
      <c r="F136" s="120">
        <v>1</v>
      </c>
      <c r="G136" s="120" t="s">
        <v>145</v>
      </c>
      <c r="H136" s="249"/>
      <c r="I136" s="249"/>
    </row>
    <row r="137" spans="1:9">
      <c r="A137" s="120">
        <f t="shared" si="1"/>
        <v>122</v>
      </c>
      <c r="B137" s="120" t="s">
        <v>9731</v>
      </c>
      <c r="C137" s="120" t="s">
        <v>9730</v>
      </c>
      <c r="D137" s="120" t="s">
        <v>164</v>
      </c>
      <c r="E137" s="120" t="s">
        <v>9729</v>
      </c>
      <c r="F137" s="120">
        <v>20</v>
      </c>
      <c r="G137" s="120" t="s">
        <v>9728</v>
      </c>
      <c r="H137" s="249"/>
      <c r="I137" s="249"/>
    </row>
    <row r="138" spans="1:9">
      <c r="A138" s="120">
        <f t="shared" si="1"/>
        <v>123</v>
      </c>
      <c r="B138" s="120" t="s">
        <v>161</v>
      </c>
      <c r="C138" s="120" t="s">
        <v>10053</v>
      </c>
      <c r="D138" s="120"/>
      <c r="E138" s="120" t="s">
        <v>10052</v>
      </c>
      <c r="F138" s="120">
        <v>60</v>
      </c>
      <c r="G138" s="120" t="s">
        <v>182</v>
      </c>
      <c r="H138" s="249"/>
      <c r="I138" s="249"/>
    </row>
    <row r="139" spans="1:9">
      <c r="A139" s="120">
        <f t="shared" si="1"/>
        <v>124</v>
      </c>
      <c r="B139" s="120" t="s">
        <v>161</v>
      </c>
      <c r="C139" s="120" t="s">
        <v>10047</v>
      </c>
      <c r="D139" s="120" t="s">
        <v>9726</v>
      </c>
      <c r="E139" s="120" t="s">
        <v>10046</v>
      </c>
      <c r="F139" s="120">
        <v>60</v>
      </c>
      <c r="G139" s="120" t="s">
        <v>182</v>
      </c>
      <c r="H139" s="249"/>
      <c r="I139" s="249"/>
    </row>
    <row r="140" spans="1:9">
      <c r="A140" s="120">
        <f t="shared" si="1"/>
        <v>125</v>
      </c>
      <c r="B140" s="120" t="s">
        <v>161</v>
      </c>
      <c r="C140" s="120" t="s">
        <v>10045</v>
      </c>
      <c r="D140" s="120" t="s">
        <v>9726</v>
      </c>
      <c r="E140" s="120" t="s">
        <v>10044</v>
      </c>
      <c r="F140" s="120">
        <v>1800</v>
      </c>
      <c r="G140" s="120" t="s">
        <v>182</v>
      </c>
      <c r="H140" s="249"/>
      <c r="I140" s="249"/>
    </row>
    <row r="141" spans="1:9">
      <c r="A141" s="120">
        <f t="shared" si="1"/>
        <v>126</v>
      </c>
      <c r="B141" s="120" t="s">
        <v>161</v>
      </c>
      <c r="C141" s="120" t="s">
        <v>10043</v>
      </c>
      <c r="D141" s="120" t="s">
        <v>9726</v>
      </c>
      <c r="E141" s="120" t="s">
        <v>10042</v>
      </c>
      <c r="F141" s="120">
        <v>320</v>
      </c>
      <c r="G141" s="120" t="s">
        <v>182</v>
      </c>
      <c r="H141" s="249"/>
      <c r="I141" s="249"/>
    </row>
    <row r="142" spans="1:9">
      <c r="A142" s="120">
        <f t="shared" si="1"/>
        <v>127</v>
      </c>
      <c r="B142" s="120" t="s">
        <v>161</v>
      </c>
      <c r="C142" s="120" t="s">
        <v>10041</v>
      </c>
      <c r="D142" s="120" t="s">
        <v>10038</v>
      </c>
      <c r="E142" s="120" t="s">
        <v>10040</v>
      </c>
      <c r="F142" s="120">
        <v>670</v>
      </c>
      <c r="G142" s="120" t="s">
        <v>182</v>
      </c>
      <c r="H142" s="249"/>
      <c r="I142" s="249"/>
    </row>
    <row r="143" spans="1:9">
      <c r="A143" s="120">
        <f t="shared" si="1"/>
        <v>128</v>
      </c>
      <c r="B143" s="120" t="s">
        <v>161</v>
      </c>
      <c r="C143" s="120" t="s">
        <v>10039</v>
      </c>
      <c r="D143" s="120" t="s">
        <v>10038</v>
      </c>
      <c r="E143" s="120" t="s">
        <v>10037</v>
      </c>
      <c r="F143" s="120">
        <v>410</v>
      </c>
      <c r="G143" s="120" t="s">
        <v>182</v>
      </c>
      <c r="H143" s="249"/>
      <c r="I143" s="249"/>
    </row>
    <row r="144" spans="1:9">
      <c r="A144" s="120">
        <f t="shared" si="1"/>
        <v>129</v>
      </c>
      <c r="B144" s="120" t="s">
        <v>161</v>
      </c>
      <c r="C144" s="120" t="s">
        <v>10036</v>
      </c>
      <c r="D144" s="120" t="s">
        <v>10035</v>
      </c>
      <c r="E144" s="120" t="s">
        <v>10034</v>
      </c>
      <c r="F144" s="120">
        <v>240</v>
      </c>
      <c r="G144" s="120" t="s">
        <v>182</v>
      </c>
      <c r="H144" s="249"/>
      <c r="I144" s="249"/>
    </row>
    <row r="145" spans="1:9">
      <c r="A145" s="120">
        <f t="shared" ref="A145:A186" si="2">A144+1</f>
        <v>130</v>
      </c>
      <c r="B145" s="120" t="s">
        <v>161</v>
      </c>
      <c r="C145" s="120" t="s">
        <v>9920</v>
      </c>
      <c r="D145" s="120" t="s">
        <v>9896</v>
      </c>
      <c r="E145" s="120" t="s">
        <v>9919</v>
      </c>
      <c r="F145" s="120">
        <v>9</v>
      </c>
      <c r="G145" s="120" t="s">
        <v>145</v>
      </c>
      <c r="H145" s="249"/>
      <c r="I145" s="249"/>
    </row>
    <row r="146" spans="1:9">
      <c r="A146" s="120">
        <f t="shared" si="2"/>
        <v>131</v>
      </c>
      <c r="B146" s="120" t="s">
        <v>161</v>
      </c>
      <c r="C146" s="120" t="s">
        <v>9918</v>
      </c>
      <c r="D146" s="120" t="s">
        <v>9775</v>
      </c>
      <c r="E146" s="120" t="s">
        <v>9917</v>
      </c>
      <c r="F146" s="120">
        <v>15</v>
      </c>
      <c r="G146" s="120" t="s">
        <v>145</v>
      </c>
      <c r="H146" s="249"/>
      <c r="I146" s="249"/>
    </row>
    <row r="147" spans="1:9">
      <c r="A147" s="120">
        <f t="shared" si="2"/>
        <v>132</v>
      </c>
      <c r="B147" s="120" t="s">
        <v>161</v>
      </c>
      <c r="C147" s="120" t="s">
        <v>9916</v>
      </c>
      <c r="D147" s="120" t="s">
        <v>9915</v>
      </c>
      <c r="E147" s="120" t="s">
        <v>9914</v>
      </c>
      <c r="F147" s="120">
        <v>2</v>
      </c>
      <c r="G147" s="120" t="s">
        <v>102</v>
      </c>
      <c r="H147" s="249"/>
      <c r="I147" s="249"/>
    </row>
    <row r="148" spans="1:9">
      <c r="A148" s="120">
        <f t="shared" si="2"/>
        <v>133</v>
      </c>
      <c r="B148" s="120" t="s">
        <v>161</v>
      </c>
      <c r="C148" s="120" t="s">
        <v>9897</v>
      </c>
      <c r="D148" s="120" t="s">
        <v>9896</v>
      </c>
      <c r="E148" s="120" t="s">
        <v>9895</v>
      </c>
      <c r="F148" s="120">
        <v>4</v>
      </c>
      <c r="G148" s="120" t="s">
        <v>145</v>
      </c>
      <c r="H148" s="249"/>
      <c r="I148" s="249"/>
    </row>
    <row r="149" spans="1:9">
      <c r="A149" s="120">
        <f t="shared" si="2"/>
        <v>134</v>
      </c>
      <c r="B149" s="120" t="s">
        <v>161</v>
      </c>
      <c r="C149" s="120" t="s">
        <v>9859</v>
      </c>
      <c r="D149" s="120" t="s">
        <v>9710</v>
      </c>
      <c r="E149" s="120" t="s">
        <v>9858</v>
      </c>
      <c r="F149" s="120">
        <v>2</v>
      </c>
      <c r="G149" s="120" t="s">
        <v>145</v>
      </c>
      <c r="H149" s="249"/>
      <c r="I149" s="249"/>
    </row>
    <row r="150" spans="1:9">
      <c r="A150" s="120">
        <f t="shared" si="2"/>
        <v>135</v>
      </c>
      <c r="B150" s="120" t="s">
        <v>161</v>
      </c>
      <c r="C150" s="120" t="s">
        <v>9836</v>
      </c>
      <c r="D150" s="120" t="s">
        <v>9835</v>
      </c>
      <c r="E150" s="120" t="s">
        <v>9834</v>
      </c>
      <c r="F150" s="120">
        <v>1</v>
      </c>
      <c r="G150" s="120" t="s">
        <v>102</v>
      </c>
      <c r="H150" s="249"/>
      <c r="I150" s="249"/>
    </row>
    <row r="151" spans="1:9">
      <c r="A151" s="120">
        <f t="shared" si="2"/>
        <v>136</v>
      </c>
      <c r="B151" s="120" t="s">
        <v>161</v>
      </c>
      <c r="C151" s="120" t="s">
        <v>9833</v>
      </c>
      <c r="D151" s="120" t="s">
        <v>9832</v>
      </c>
      <c r="E151" s="120" t="s">
        <v>9831</v>
      </c>
      <c r="F151" s="120">
        <v>1</v>
      </c>
      <c r="G151" s="120" t="s">
        <v>102</v>
      </c>
      <c r="H151" s="249"/>
      <c r="I151" s="249"/>
    </row>
    <row r="152" spans="1:9">
      <c r="A152" s="120">
        <f t="shared" si="2"/>
        <v>137</v>
      </c>
      <c r="B152" s="120" t="s">
        <v>161</v>
      </c>
      <c r="C152" s="120" t="s">
        <v>9778</v>
      </c>
      <c r="D152" s="120" t="s">
        <v>9775</v>
      </c>
      <c r="E152" s="120" t="s">
        <v>9777</v>
      </c>
      <c r="F152" s="120">
        <v>5</v>
      </c>
      <c r="G152" s="120" t="s">
        <v>145</v>
      </c>
      <c r="H152" s="249"/>
      <c r="I152" s="249"/>
    </row>
    <row r="153" spans="1:9">
      <c r="A153" s="120">
        <f t="shared" si="2"/>
        <v>138</v>
      </c>
      <c r="B153" s="120" t="s">
        <v>161</v>
      </c>
      <c r="C153" s="120" t="s">
        <v>9776</v>
      </c>
      <c r="D153" s="120" t="s">
        <v>9775</v>
      </c>
      <c r="E153" s="120" t="s">
        <v>9774</v>
      </c>
      <c r="F153" s="120">
        <v>9</v>
      </c>
      <c r="G153" s="120" t="s">
        <v>145</v>
      </c>
      <c r="H153" s="249"/>
      <c r="I153" s="249"/>
    </row>
    <row r="154" spans="1:9">
      <c r="A154" s="120">
        <f t="shared" si="2"/>
        <v>139</v>
      </c>
      <c r="B154" s="120" t="s">
        <v>161</v>
      </c>
      <c r="C154" s="120" t="s">
        <v>9708</v>
      </c>
      <c r="D154" s="120" t="s">
        <v>9707</v>
      </c>
      <c r="E154" s="120" t="s">
        <v>9706</v>
      </c>
      <c r="F154" s="120">
        <v>2</v>
      </c>
      <c r="G154" s="120" t="s">
        <v>145</v>
      </c>
      <c r="H154" s="249"/>
      <c r="I154" s="249"/>
    </row>
    <row r="155" spans="1:9">
      <c r="A155" s="120">
        <f t="shared" si="2"/>
        <v>140</v>
      </c>
      <c r="B155" s="120" t="s">
        <v>161</v>
      </c>
      <c r="C155" s="120" t="s">
        <v>9689</v>
      </c>
      <c r="D155" s="120" t="s">
        <v>9688</v>
      </c>
      <c r="E155" s="120" t="s">
        <v>9687</v>
      </c>
      <c r="F155" s="120">
        <v>2</v>
      </c>
      <c r="G155" s="120" t="s">
        <v>145</v>
      </c>
      <c r="H155" s="249"/>
      <c r="I155" s="249"/>
    </row>
    <row r="156" spans="1:9">
      <c r="A156" s="120">
        <f t="shared" si="2"/>
        <v>141</v>
      </c>
      <c r="B156" s="120" t="s">
        <v>161</v>
      </c>
      <c r="C156" s="120" t="s">
        <v>9686</v>
      </c>
      <c r="D156" s="120" t="s">
        <v>9685</v>
      </c>
      <c r="E156" s="120" t="s">
        <v>9684</v>
      </c>
      <c r="F156" s="120">
        <v>2</v>
      </c>
      <c r="G156" s="120" t="s">
        <v>145</v>
      </c>
      <c r="H156" s="249"/>
      <c r="I156" s="249"/>
    </row>
    <row r="157" spans="1:9">
      <c r="A157" s="120">
        <f t="shared" si="2"/>
        <v>142</v>
      </c>
      <c r="B157" s="120" t="s">
        <v>9653</v>
      </c>
      <c r="C157" s="120" t="s">
        <v>9652</v>
      </c>
      <c r="D157" s="120" t="s">
        <v>9651</v>
      </c>
      <c r="E157" s="120" t="s">
        <v>9650</v>
      </c>
      <c r="F157" s="120">
        <v>3</v>
      </c>
      <c r="G157" s="120" t="s">
        <v>102</v>
      </c>
      <c r="H157" s="249"/>
      <c r="I157" s="249"/>
    </row>
    <row r="158" spans="1:9">
      <c r="A158" s="120">
        <f t="shared" si="2"/>
        <v>143</v>
      </c>
      <c r="B158" s="120" t="s">
        <v>3092</v>
      </c>
      <c r="C158" s="120" t="s">
        <v>10026</v>
      </c>
      <c r="D158" s="120" t="s">
        <v>10025</v>
      </c>
      <c r="E158" s="120" t="s">
        <v>10024</v>
      </c>
      <c r="F158" s="120">
        <v>4</v>
      </c>
      <c r="G158" s="120" t="s">
        <v>101</v>
      </c>
      <c r="H158" s="249"/>
      <c r="I158" s="249"/>
    </row>
    <row r="159" spans="1:9">
      <c r="A159" s="120">
        <f t="shared" si="2"/>
        <v>144</v>
      </c>
      <c r="B159" s="120" t="s">
        <v>3092</v>
      </c>
      <c r="C159" s="120" t="s">
        <v>9928</v>
      </c>
      <c r="D159" s="120" t="s">
        <v>2228</v>
      </c>
      <c r="E159" s="120" t="s">
        <v>9927</v>
      </c>
      <c r="F159" s="120">
        <v>9</v>
      </c>
      <c r="G159" s="120" t="s">
        <v>102</v>
      </c>
      <c r="H159" s="249"/>
      <c r="I159" s="249"/>
    </row>
    <row r="160" spans="1:9">
      <c r="A160" s="120">
        <f t="shared" si="2"/>
        <v>145</v>
      </c>
      <c r="B160" s="120" t="s">
        <v>3092</v>
      </c>
      <c r="C160" s="120" t="s">
        <v>9737</v>
      </c>
      <c r="D160" s="120" t="s">
        <v>2228</v>
      </c>
      <c r="E160" s="120" t="s">
        <v>9913</v>
      </c>
      <c r="F160" s="120">
        <v>3</v>
      </c>
      <c r="G160" s="120" t="s">
        <v>102</v>
      </c>
      <c r="H160" s="249"/>
      <c r="I160" s="249"/>
    </row>
    <row r="161" spans="1:9">
      <c r="A161" s="120">
        <f t="shared" si="2"/>
        <v>146</v>
      </c>
      <c r="B161" s="120" t="s">
        <v>3092</v>
      </c>
      <c r="C161" s="120" t="s">
        <v>9912</v>
      </c>
      <c r="D161" s="120" t="s">
        <v>2228</v>
      </c>
      <c r="E161" s="120" t="s">
        <v>9911</v>
      </c>
      <c r="F161" s="120">
        <v>7</v>
      </c>
      <c r="G161" s="120" t="s">
        <v>102</v>
      </c>
      <c r="H161" s="249"/>
      <c r="I161" s="249"/>
    </row>
    <row r="162" spans="1:9">
      <c r="A162" s="120">
        <f t="shared" si="2"/>
        <v>147</v>
      </c>
      <c r="B162" s="120" t="s">
        <v>3092</v>
      </c>
      <c r="C162" s="120" t="s">
        <v>9910</v>
      </c>
      <c r="D162" s="120" t="s">
        <v>2228</v>
      </c>
      <c r="E162" s="120" t="s">
        <v>9909</v>
      </c>
      <c r="F162" s="120">
        <v>2</v>
      </c>
      <c r="G162" s="120" t="s">
        <v>102</v>
      </c>
      <c r="H162" s="249"/>
      <c r="I162" s="249"/>
    </row>
    <row r="163" spans="1:9">
      <c r="A163" s="120">
        <f t="shared" si="2"/>
        <v>148</v>
      </c>
      <c r="B163" s="120" t="s">
        <v>3092</v>
      </c>
      <c r="C163" s="120" t="s">
        <v>9899</v>
      </c>
      <c r="D163" s="120" t="s">
        <v>2228</v>
      </c>
      <c r="E163" s="120" t="s">
        <v>9898</v>
      </c>
      <c r="F163" s="120">
        <v>1</v>
      </c>
      <c r="G163" s="120" t="s">
        <v>102</v>
      </c>
      <c r="H163" s="249"/>
      <c r="I163" s="249"/>
    </row>
    <row r="164" spans="1:9">
      <c r="A164" s="120">
        <f t="shared" si="2"/>
        <v>149</v>
      </c>
      <c r="B164" s="120" t="s">
        <v>3092</v>
      </c>
      <c r="C164" s="120" t="s">
        <v>9857</v>
      </c>
      <c r="D164" s="120" t="s">
        <v>2228</v>
      </c>
      <c r="E164" s="120" t="s">
        <v>9856</v>
      </c>
      <c r="F164" s="120">
        <v>2</v>
      </c>
      <c r="G164" s="120" t="s">
        <v>102</v>
      </c>
      <c r="H164" s="249"/>
      <c r="I164" s="249"/>
    </row>
    <row r="165" spans="1:9">
      <c r="A165" s="120">
        <f t="shared" si="2"/>
        <v>150</v>
      </c>
      <c r="B165" s="120" t="s">
        <v>3092</v>
      </c>
      <c r="C165" s="120" t="s">
        <v>9855</v>
      </c>
      <c r="D165" s="120" t="s">
        <v>9802</v>
      </c>
      <c r="E165" s="120" t="s">
        <v>9854</v>
      </c>
      <c r="F165" s="120">
        <v>1</v>
      </c>
      <c r="G165" s="120" t="s">
        <v>102</v>
      </c>
      <c r="H165" s="249"/>
      <c r="I165" s="249"/>
    </row>
    <row r="166" spans="1:9">
      <c r="A166" s="120">
        <f t="shared" si="2"/>
        <v>151</v>
      </c>
      <c r="B166" s="120" t="s">
        <v>3092</v>
      </c>
      <c r="C166" s="120" t="s">
        <v>9853</v>
      </c>
      <c r="D166" s="120" t="s">
        <v>9802</v>
      </c>
      <c r="E166" s="120" t="s">
        <v>9852</v>
      </c>
      <c r="F166" s="120">
        <v>1</v>
      </c>
      <c r="G166" s="120" t="s">
        <v>102</v>
      </c>
      <c r="H166" s="249"/>
      <c r="I166" s="249"/>
    </row>
    <row r="167" spans="1:9">
      <c r="A167" s="120">
        <f t="shared" si="2"/>
        <v>152</v>
      </c>
      <c r="B167" s="120" t="s">
        <v>3092</v>
      </c>
      <c r="C167" s="120" t="s">
        <v>9851</v>
      </c>
      <c r="D167" s="120" t="s">
        <v>2228</v>
      </c>
      <c r="E167" s="120" t="s">
        <v>9850</v>
      </c>
      <c r="F167" s="120">
        <v>1</v>
      </c>
      <c r="G167" s="120" t="s">
        <v>102</v>
      </c>
      <c r="H167" s="249"/>
      <c r="I167" s="249"/>
    </row>
    <row r="168" spans="1:9">
      <c r="A168" s="120">
        <f t="shared" si="2"/>
        <v>153</v>
      </c>
      <c r="B168" s="120" t="s">
        <v>3092</v>
      </c>
      <c r="C168" s="120" t="s">
        <v>9849</v>
      </c>
      <c r="D168" s="120" t="s">
        <v>3286</v>
      </c>
      <c r="E168" s="120" t="s">
        <v>9848</v>
      </c>
      <c r="F168" s="120">
        <v>1</v>
      </c>
      <c r="G168" s="120" t="s">
        <v>102</v>
      </c>
      <c r="H168" s="249"/>
      <c r="I168" s="249"/>
    </row>
    <row r="169" spans="1:9">
      <c r="A169" s="120">
        <f t="shared" si="2"/>
        <v>154</v>
      </c>
      <c r="B169" s="120" t="s">
        <v>3092</v>
      </c>
      <c r="C169" s="120" t="s">
        <v>9847</v>
      </c>
      <c r="D169" s="120" t="s">
        <v>9802</v>
      </c>
      <c r="E169" s="120" t="s">
        <v>9846</v>
      </c>
      <c r="F169" s="120">
        <v>1</v>
      </c>
      <c r="G169" s="120" t="s">
        <v>102</v>
      </c>
      <c r="H169" s="249"/>
      <c r="I169" s="249"/>
    </row>
    <row r="170" spans="1:9">
      <c r="A170" s="120">
        <f t="shared" si="2"/>
        <v>155</v>
      </c>
      <c r="B170" s="120" t="s">
        <v>3092</v>
      </c>
      <c r="C170" s="120" t="s">
        <v>9845</v>
      </c>
      <c r="D170" s="120" t="s">
        <v>9802</v>
      </c>
      <c r="E170" s="120" t="s">
        <v>9844</v>
      </c>
      <c r="F170" s="120">
        <v>2</v>
      </c>
      <c r="G170" s="120" t="s">
        <v>102</v>
      </c>
      <c r="H170" s="249"/>
      <c r="I170" s="249"/>
    </row>
    <row r="171" spans="1:9">
      <c r="A171" s="120">
        <f t="shared" si="2"/>
        <v>156</v>
      </c>
      <c r="B171" s="120" t="s">
        <v>3092</v>
      </c>
      <c r="C171" s="120" t="s">
        <v>9843</v>
      </c>
      <c r="D171" s="120" t="s">
        <v>9802</v>
      </c>
      <c r="E171" s="120" t="s">
        <v>9842</v>
      </c>
      <c r="F171" s="120">
        <v>2</v>
      </c>
      <c r="G171" s="120" t="s">
        <v>102</v>
      </c>
      <c r="H171" s="249"/>
      <c r="I171" s="249"/>
    </row>
    <row r="172" spans="1:9">
      <c r="A172" s="120">
        <f t="shared" si="2"/>
        <v>157</v>
      </c>
      <c r="B172" s="120" t="s">
        <v>3092</v>
      </c>
      <c r="C172" s="120" t="s">
        <v>9841</v>
      </c>
      <c r="D172" s="120" t="s">
        <v>2228</v>
      </c>
      <c r="E172" s="120" t="s">
        <v>9840</v>
      </c>
      <c r="F172" s="120">
        <v>1</v>
      </c>
      <c r="G172" s="120" t="s">
        <v>102</v>
      </c>
      <c r="H172" s="249"/>
      <c r="I172" s="249"/>
    </row>
    <row r="173" spans="1:9">
      <c r="A173" s="120">
        <f t="shared" si="2"/>
        <v>158</v>
      </c>
      <c r="B173" s="120" t="s">
        <v>3092</v>
      </c>
      <c r="C173" s="120" t="s">
        <v>9825</v>
      </c>
      <c r="D173" s="120" t="s">
        <v>2228</v>
      </c>
      <c r="E173" s="120" t="s">
        <v>9824</v>
      </c>
      <c r="F173" s="120">
        <v>1</v>
      </c>
      <c r="G173" s="120" t="s">
        <v>102</v>
      </c>
      <c r="H173" s="249"/>
      <c r="I173" s="249"/>
    </row>
    <row r="174" spans="1:9">
      <c r="A174" s="120">
        <f t="shared" si="2"/>
        <v>159</v>
      </c>
      <c r="B174" s="120" t="s">
        <v>3092</v>
      </c>
      <c r="C174" s="120" t="s">
        <v>9813</v>
      </c>
      <c r="D174" s="120" t="s">
        <v>9802</v>
      </c>
      <c r="E174" s="120" t="s">
        <v>9812</v>
      </c>
      <c r="F174" s="120">
        <v>1</v>
      </c>
      <c r="G174" s="120" t="s">
        <v>102</v>
      </c>
      <c r="H174" s="249"/>
      <c r="I174" s="249"/>
    </row>
    <row r="175" spans="1:9">
      <c r="A175" s="120">
        <f t="shared" si="2"/>
        <v>160</v>
      </c>
      <c r="B175" s="120" t="s">
        <v>3092</v>
      </c>
      <c r="C175" s="120" t="s">
        <v>9811</v>
      </c>
      <c r="D175" s="120" t="s">
        <v>2228</v>
      </c>
      <c r="E175" s="120" t="s">
        <v>9810</v>
      </c>
      <c r="F175" s="120">
        <v>2</v>
      </c>
      <c r="G175" s="120" t="s">
        <v>102</v>
      </c>
      <c r="H175" s="249"/>
      <c r="I175" s="249"/>
    </row>
    <row r="176" spans="1:9">
      <c r="A176" s="120">
        <f t="shared" si="2"/>
        <v>161</v>
      </c>
      <c r="B176" s="120" t="s">
        <v>3092</v>
      </c>
      <c r="C176" s="120" t="s">
        <v>9809</v>
      </c>
      <c r="D176" s="120" t="s">
        <v>9802</v>
      </c>
      <c r="E176" s="120" t="s">
        <v>9808</v>
      </c>
      <c r="F176" s="120">
        <v>2</v>
      </c>
      <c r="G176" s="120" t="s">
        <v>102</v>
      </c>
      <c r="H176" s="249"/>
      <c r="I176" s="249"/>
    </row>
    <row r="177" spans="1:9">
      <c r="A177" s="120">
        <f t="shared" si="2"/>
        <v>162</v>
      </c>
      <c r="B177" s="120" t="s">
        <v>3092</v>
      </c>
      <c r="C177" s="120" t="s">
        <v>9807</v>
      </c>
      <c r="D177" s="120" t="s">
        <v>2228</v>
      </c>
      <c r="E177" s="120" t="s">
        <v>9806</v>
      </c>
      <c r="F177" s="120">
        <v>12</v>
      </c>
      <c r="G177" s="120" t="s">
        <v>102</v>
      </c>
      <c r="H177" s="249"/>
      <c r="I177" s="249"/>
    </row>
    <row r="178" spans="1:9">
      <c r="A178" s="120">
        <f t="shared" si="2"/>
        <v>163</v>
      </c>
      <c r="B178" s="120" t="s">
        <v>3092</v>
      </c>
      <c r="C178" s="120" t="s">
        <v>9805</v>
      </c>
      <c r="D178" s="120" t="s">
        <v>2228</v>
      </c>
      <c r="E178" s="120" t="s">
        <v>9804</v>
      </c>
      <c r="F178" s="120">
        <v>2</v>
      </c>
      <c r="G178" s="120" t="s">
        <v>102</v>
      </c>
      <c r="H178" s="249"/>
      <c r="I178" s="249"/>
    </row>
    <row r="179" spans="1:9">
      <c r="A179" s="120">
        <f t="shared" si="2"/>
        <v>164</v>
      </c>
      <c r="B179" s="120" t="s">
        <v>3092</v>
      </c>
      <c r="C179" s="120" t="s">
        <v>9803</v>
      </c>
      <c r="D179" s="120" t="s">
        <v>9802</v>
      </c>
      <c r="E179" s="120" t="s">
        <v>9801</v>
      </c>
      <c r="F179" s="120">
        <v>3</v>
      </c>
      <c r="G179" s="120" t="s">
        <v>102</v>
      </c>
      <c r="H179" s="249"/>
      <c r="I179" s="249"/>
    </row>
    <row r="180" spans="1:9">
      <c r="A180" s="120">
        <f t="shared" si="2"/>
        <v>165</v>
      </c>
      <c r="B180" s="120" t="s">
        <v>3092</v>
      </c>
      <c r="C180" s="120" t="s">
        <v>9737</v>
      </c>
      <c r="D180" s="120" t="s">
        <v>9736</v>
      </c>
      <c r="E180" s="120" t="s">
        <v>9735</v>
      </c>
      <c r="F180" s="120">
        <v>3</v>
      </c>
      <c r="G180" s="120" t="s">
        <v>102</v>
      </c>
      <c r="H180" s="249"/>
      <c r="I180" s="249"/>
    </row>
    <row r="181" spans="1:9">
      <c r="A181" s="120">
        <f t="shared" si="2"/>
        <v>166</v>
      </c>
      <c r="B181" s="120" t="s">
        <v>9631</v>
      </c>
      <c r="C181" s="120" t="s">
        <v>9634</v>
      </c>
      <c r="D181" s="120" t="s">
        <v>9633</v>
      </c>
      <c r="E181" s="120" t="s">
        <v>9632</v>
      </c>
      <c r="F181" s="120">
        <v>1</v>
      </c>
      <c r="G181" s="120" t="s">
        <v>102</v>
      </c>
      <c r="H181" s="249"/>
      <c r="I181" s="249"/>
    </row>
    <row r="182" spans="1:9">
      <c r="A182" s="120">
        <f t="shared" si="2"/>
        <v>167</v>
      </c>
      <c r="B182" s="120" t="s">
        <v>9631</v>
      </c>
      <c r="C182" s="120" t="s">
        <v>9630</v>
      </c>
      <c r="D182" s="120" t="s">
        <v>2228</v>
      </c>
      <c r="E182" s="120" t="s">
        <v>9629</v>
      </c>
      <c r="F182" s="120">
        <v>1</v>
      </c>
      <c r="G182" s="120" t="s">
        <v>102</v>
      </c>
      <c r="H182" s="249"/>
      <c r="I182" s="249"/>
    </row>
    <row r="183" spans="1:9">
      <c r="A183" s="120">
        <f t="shared" si="2"/>
        <v>168</v>
      </c>
      <c r="B183" s="120" t="s">
        <v>9902</v>
      </c>
      <c r="C183" s="120" t="s">
        <v>9908</v>
      </c>
      <c r="D183" s="120" t="s">
        <v>2228</v>
      </c>
      <c r="E183" s="120" t="s">
        <v>9907</v>
      </c>
      <c r="F183" s="120">
        <v>9</v>
      </c>
      <c r="G183" s="120" t="s">
        <v>102</v>
      </c>
      <c r="H183" s="249"/>
      <c r="I183" s="249"/>
    </row>
    <row r="184" spans="1:9">
      <c r="A184" s="120">
        <f t="shared" si="2"/>
        <v>169</v>
      </c>
      <c r="B184" s="120" t="s">
        <v>9902</v>
      </c>
      <c r="C184" s="120" t="s">
        <v>9906</v>
      </c>
      <c r="D184" s="120" t="s">
        <v>2228</v>
      </c>
      <c r="E184" s="120" t="s">
        <v>9905</v>
      </c>
      <c r="F184" s="120">
        <v>8</v>
      </c>
      <c r="G184" s="120" t="s">
        <v>102</v>
      </c>
      <c r="H184" s="249"/>
      <c r="I184" s="249"/>
    </row>
    <row r="185" spans="1:9">
      <c r="A185" s="120">
        <f t="shared" si="2"/>
        <v>170</v>
      </c>
      <c r="B185" s="120" t="s">
        <v>9902</v>
      </c>
      <c r="C185" s="120" t="s">
        <v>9904</v>
      </c>
      <c r="D185" s="120" t="s">
        <v>2228</v>
      </c>
      <c r="E185" s="120" t="s">
        <v>9903</v>
      </c>
      <c r="F185" s="120">
        <v>13</v>
      </c>
      <c r="G185" s="120" t="s">
        <v>102</v>
      </c>
      <c r="H185" s="249"/>
      <c r="I185" s="249"/>
    </row>
    <row r="186" spans="1:9" ht="12.6" thickBot="1">
      <c r="A186" s="120">
        <f t="shared" si="2"/>
        <v>171</v>
      </c>
      <c r="B186" s="120" t="s">
        <v>9902</v>
      </c>
      <c r="C186" s="120" t="s">
        <v>9901</v>
      </c>
      <c r="D186" s="120" t="s">
        <v>2228</v>
      </c>
      <c r="E186" s="120" t="s">
        <v>9900</v>
      </c>
      <c r="F186" s="120">
        <v>15</v>
      </c>
      <c r="G186" s="120" t="s">
        <v>102</v>
      </c>
      <c r="H186" s="250"/>
      <c r="I186" s="250"/>
    </row>
    <row r="187" spans="1:9" ht="12.6" thickBot="1">
      <c r="H187" s="290" t="s">
        <v>14725</v>
      </c>
      <c r="I187" s="291"/>
    </row>
  </sheetData>
  <mergeCells count="1">
    <mergeCell ref="A9:H12"/>
  </mergeCells>
  <phoneticPr fontId="5"/>
  <pageMargins left="0.31496062992125984" right="0.31496062992125984" top="0.35433070866141736" bottom="0.55118110236220474" header="0.31496062992125984" footer="0.31496062992125984"/>
  <pageSetup paperSize="8" scale="98" fitToHeight="5" orientation="portrait" r:id="rId1"/>
  <headerFoot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6"/>
  <sheetViews>
    <sheetView showGridLines="0" view="pageBreakPreview" zoomScale="75" zoomScaleNormal="100" zoomScaleSheetLayoutView="75" workbookViewId="0"/>
  </sheetViews>
  <sheetFormatPr defaultColWidth="9.109375" defaultRowHeight="12"/>
  <cols>
    <col min="1" max="1" width="5.21875" style="619" customWidth="1"/>
    <col min="2" max="2" width="11.109375" style="619" bestFit="1" customWidth="1"/>
    <col min="3" max="3" width="41" style="626" bestFit="1" customWidth="1"/>
    <col min="4" max="4" width="39.6640625" style="626" bestFit="1" customWidth="1"/>
    <col min="5" max="5" width="11.6640625" style="619" bestFit="1" customWidth="1"/>
    <col min="6" max="6" width="11.6640625" style="619" customWidth="1"/>
    <col min="7" max="7" width="9.5546875" style="619" bestFit="1" customWidth="1"/>
    <col min="8" max="8" width="5.44140625" style="619" bestFit="1" customWidth="1"/>
    <col min="9" max="10" width="14.77734375" style="619" customWidth="1"/>
    <col min="11" max="16384" width="9.109375" style="619"/>
  </cols>
  <sheetData>
    <row r="1" spans="1:10" s="607" customFormat="1" ht="12" customHeight="1">
      <c r="A1" s="606" t="s">
        <v>19102</v>
      </c>
    </row>
    <row r="2" spans="1:10" s="607" customFormat="1">
      <c r="A2" s="608"/>
    </row>
    <row r="3" spans="1:10" s="607" customFormat="1">
      <c r="A3" s="609" t="s">
        <v>16225</v>
      </c>
    </row>
    <row r="4" spans="1:10" s="607" customFormat="1">
      <c r="A4" s="610" t="s">
        <v>16163</v>
      </c>
    </row>
    <row r="5" spans="1:10" s="607" customFormat="1">
      <c r="A5" s="610" t="s">
        <v>16164</v>
      </c>
    </row>
    <row r="6" spans="1:10" s="607" customFormat="1">
      <c r="A6" s="610" t="s">
        <v>15780</v>
      </c>
    </row>
    <row r="7" spans="1:10" s="607" customFormat="1">
      <c r="A7" s="610"/>
    </row>
    <row r="8" spans="1:10" s="607" customFormat="1">
      <c r="A8" s="610" t="s">
        <v>14752</v>
      </c>
    </row>
    <row r="9" spans="1:10" s="607" customFormat="1" ht="15.9" customHeight="1">
      <c r="A9" s="825"/>
      <c r="B9" s="825"/>
      <c r="C9" s="825"/>
      <c r="D9" s="825"/>
      <c r="E9" s="825"/>
      <c r="F9" s="825"/>
      <c r="G9" s="825"/>
      <c r="H9" s="825"/>
      <c r="I9" s="825"/>
    </row>
    <row r="10" spans="1:10" s="607" customFormat="1" ht="15.9" customHeight="1">
      <c r="A10" s="825"/>
      <c r="B10" s="825"/>
      <c r="C10" s="825"/>
      <c r="D10" s="825"/>
      <c r="E10" s="825"/>
      <c r="F10" s="825"/>
      <c r="G10" s="825"/>
      <c r="H10" s="825"/>
      <c r="I10" s="825"/>
    </row>
    <row r="11" spans="1:10" s="607" customFormat="1" ht="15.9" customHeight="1">
      <c r="A11" s="825"/>
      <c r="B11" s="825"/>
      <c r="C11" s="825"/>
      <c r="D11" s="825"/>
      <c r="E11" s="825"/>
      <c r="F11" s="825"/>
      <c r="G11" s="825"/>
      <c r="H11" s="825"/>
      <c r="I11" s="825"/>
    </row>
    <row r="12" spans="1:10" s="607" customFormat="1" ht="15.9" customHeight="1">
      <c r="A12" s="825"/>
      <c r="B12" s="825"/>
      <c r="C12" s="825"/>
      <c r="D12" s="825"/>
      <c r="E12" s="825"/>
      <c r="F12" s="825"/>
      <c r="G12" s="825"/>
      <c r="H12" s="825"/>
      <c r="I12" s="825"/>
    </row>
    <row r="13" spans="1:10" s="607" customFormat="1">
      <c r="A13" s="611"/>
      <c r="B13" s="611"/>
      <c r="C13" s="611"/>
      <c r="D13" s="611"/>
      <c r="E13" s="611"/>
      <c r="F13" s="611"/>
    </row>
    <row r="14" spans="1:10" s="607" customFormat="1" ht="12" customHeight="1">
      <c r="J14" s="612" t="s">
        <v>10061</v>
      </c>
    </row>
    <row r="15" spans="1:10" s="614" customFormat="1" ht="15" customHeight="1">
      <c r="A15" s="613" t="s">
        <v>16226</v>
      </c>
      <c r="B15" s="632" t="s">
        <v>8335</v>
      </c>
      <c r="C15" s="633" t="s">
        <v>8334</v>
      </c>
      <c r="D15" s="633" t="s">
        <v>8333</v>
      </c>
      <c r="E15" s="632" t="s">
        <v>8332</v>
      </c>
      <c r="F15" s="632" t="s">
        <v>16227</v>
      </c>
      <c r="G15" s="632" t="s">
        <v>8331</v>
      </c>
      <c r="H15" s="632" t="s">
        <v>8330</v>
      </c>
      <c r="I15" s="634" t="s">
        <v>8329</v>
      </c>
      <c r="J15" s="634" t="s">
        <v>8328</v>
      </c>
    </row>
    <row r="16" spans="1:10" ht="13.95" customHeight="1">
      <c r="A16" s="615">
        <v>1</v>
      </c>
      <c r="B16" s="616" t="s">
        <v>16228</v>
      </c>
      <c r="C16" s="617" t="s">
        <v>16229</v>
      </c>
      <c r="D16" s="617" t="s">
        <v>16230</v>
      </c>
      <c r="E16" s="616" t="s">
        <v>16231</v>
      </c>
      <c r="F16" s="616" t="s">
        <v>16232</v>
      </c>
      <c r="G16" s="616">
        <v>1</v>
      </c>
      <c r="H16" s="616" t="s">
        <v>209</v>
      </c>
      <c r="I16" s="618"/>
      <c r="J16" s="618"/>
    </row>
    <row r="17" spans="1:10" ht="13.95" customHeight="1">
      <c r="A17" s="615">
        <f>A16+1</f>
        <v>2</v>
      </c>
      <c r="B17" s="616" t="s">
        <v>16233</v>
      </c>
      <c r="C17" s="617" t="s">
        <v>16234</v>
      </c>
      <c r="D17" s="617" t="s">
        <v>16235</v>
      </c>
      <c r="E17" s="616" t="s">
        <v>14931</v>
      </c>
      <c r="F17" s="616" t="s">
        <v>16232</v>
      </c>
      <c r="G17" s="616">
        <v>1</v>
      </c>
      <c r="H17" s="616" t="s">
        <v>3230</v>
      </c>
      <c r="I17" s="618"/>
      <c r="J17" s="618"/>
    </row>
    <row r="18" spans="1:10" ht="13.95" customHeight="1">
      <c r="A18" s="615">
        <f t="shared" ref="A18:A81" si="0">A17+1</f>
        <v>3</v>
      </c>
      <c r="B18" s="616" t="s">
        <v>14931</v>
      </c>
      <c r="C18" s="617" t="s">
        <v>16234</v>
      </c>
      <c r="D18" s="617" t="s">
        <v>16236</v>
      </c>
      <c r="E18" s="616" t="s">
        <v>14931</v>
      </c>
      <c r="F18" s="616" t="s">
        <v>16232</v>
      </c>
      <c r="G18" s="616">
        <v>9</v>
      </c>
      <c r="H18" s="616" t="s">
        <v>3230</v>
      </c>
      <c r="I18" s="618"/>
      <c r="J18" s="618"/>
    </row>
    <row r="19" spans="1:10" ht="13.95" customHeight="1">
      <c r="A19" s="615">
        <f t="shared" si="0"/>
        <v>4</v>
      </c>
      <c r="B19" s="616" t="s">
        <v>16237</v>
      </c>
      <c r="C19" s="617" t="s">
        <v>16238</v>
      </c>
      <c r="D19" s="617" t="s">
        <v>16239</v>
      </c>
      <c r="E19" s="616" t="s">
        <v>16240</v>
      </c>
      <c r="F19" s="616" t="s">
        <v>16232</v>
      </c>
      <c r="G19" s="616">
        <v>1</v>
      </c>
      <c r="H19" s="616" t="s">
        <v>235</v>
      </c>
      <c r="I19" s="618"/>
      <c r="J19" s="618"/>
    </row>
    <row r="20" spans="1:10" ht="13.95" customHeight="1">
      <c r="A20" s="615">
        <f t="shared" si="0"/>
        <v>5</v>
      </c>
      <c r="B20" s="616" t="s">
        <v>16241</v>
      </c>
      <c r="C20" s="617" t="s">
        <v>16242</v>
      </c>
      <c r="D20" s="617" t="s">
        <v>16243</v>
      </c>
      <c r="E20" s="616" t="s">
        <v>16244</v>
      </c>
      <c r="F20" s="616" t="s">
        <v>16232</v>
      </c>
      <c r="G20" s="616">
        <v>1</v>
      </c>
      <c r="H20" s="616" t="s">
        <v>209</v>
      </c>
      <c r="I20" s="618"/>
      <c r="J20" s="618"/>
    </row>
    <row r="21" spans="1:10" ht="13.95" customHeight="1">
      <c r="A21" s="615">
        <f t="shared" si="0"/>
        <v>6</v>
      </c>
      <c r="B21" s="616" t="s">
        <v>16245</v>
      </c>
      <c r="C21" s="617" t="s">
        <v>16246</v>
      </c>
      <c r="D21" s="617" t="s">
        <v>16247</v>
      </c>
      <c r="E21" s="616" t="s">
        <v>16248</v>
      </c>
      <c r="F21" s="616" t="s">
        <v>16232</v>
      </c>
      <c r="G21" s="616">
        <v>18</v>
      </c>
      <c r="H21" s="616" t="s">
        <v>209</v>
      </c>
      <c r="I21" s="618"/>
      <c r="J21" s="618"/>
    </row>
    <row r="22" spans="1:10" ht="13.95" customHeight="1">
      <c r="A22" s="615">
        <f t="shared" si="0"/>
        <v>7</v>
      </c>
      <c r="B22" s="616" t="s">
        <v>16249</v>
      </c>
      <c r="C22" s="617" t="s">
        <v>16250</v>
      </c>
      <c r="D22" s="617" t="s">
        <v>16251</v>
      </c>
      <c r="E22" s="616" t="s">
        <v>16252</v>
      </c>
      <c r="F22" s="616" t="s">
        <v>16232</v>
      </c>
      <c r="G22" s="616">
        <v>1</v>
      </c>
      <c r="H22" s="616" t="s">
        <v>101</v>
      </c>
      <c r="I22" s="618"/>
      <c r="J22" s="618"/>
    </row>
    <row r="23" spans="1:10" ht="13.95" customHeight="1">
      <c r="A23" s="615">
        <f t="shared" si="0"/>
        <v>8</v>
      </c>
      <c r="B23" s="616" t="s">
        <v>16253</v>
      </c>
      <c r="C23" s="617" t="s">
        <v>16254</v>
      </c>
      <c r="D23" s="617" t="s">
        <v>16255</v>
      </c>
      <c r="E23" s="616" t="s">
        <v>16256</v>
      </c>
      <c r="F23" s="616" t="s">
        <v>16232</v>
      </c>
      <c r="G23" s="616">
        <v>1</v>
      </c>
      <c r="H23" s="616" t="s">
        <v>235</v>
      </c>
      <c r="I23" s="618"/>
      <c r="J23" s="618"/>
    </row>
    <row r="24" spans="1:10" ht="13.95" customHeight="1">
      <c r="A24" s="615">
        <f t="shared" si="0"/>
        <v>9</v>
      </c>
      <c r="B24" s="616" t="s">
        <v>16253</v>
      </c>
      <c r="C24" s="617" t="s">
        <v>16257</v>
      </c>
      <c r="D24" s="617" t="s">
        <v>16258</v>
      </c>
      <c r="E24" s="616" t="s">
        <v>16259</v>
      </c>
      <c r="F24" s="616" t="s">
        <v>16232</v>
      </c>
      <c r="G24" s="616">
        <v>2</v>
      </c>
      <c r="H24" s="616" t="s">
        <v>235</v>
      </c>
      <c r="I24" s="618"/>
      <c r="J24" s="618"/>
    </row>
    <row r="25" spans="1:10" ht="13.95" customHeight="1">
      <c r="A25" s="615">
        <f t="shared" si="0"/>
        <v>10</v>
      </c>
      <c r="B25" s="616" t="s">
        <v>16260</v>
      </c>
      <c r="C25" s="617" t="s">
        <v>16261</v>
      </c>
      <c r="D25" s="617" t="s">
        <v>16262</v>
      </c>
      <c r="E25" s="616" t="s">
        <v>16263</v>
      </c>
      <c r="F25" s="616" t="s">
        <v>16232</v>
      </c>
      <c r="G25" s="616">
        <v>2</v>
      </c>
      <c r="H25" s="616" t="s">
        <v>209</v>
      </c>
      <c r="I25" s="618"/>
      <c r="J25" s="618"/>
    </row>
    <row r="26" spans="1:10" ht="13.95" customHeight="1">
      <c r="A26" s="615">
        <f t="shared" si="0"/>
        <v>11</v>
      </c>
      <c r="B26" s="616" t="s">
        <v>16264</v>
      </c>
      <c r="C26" s="617" t="s">
        <v>16265</v>
      </c>
      <c r="D26" s="617" t="s">
        <v>16266</v>
      </c>
      <c r="E26" s="616" t="s">
        <v>16267</v>
      </c>
      <c r="F26" s="616" t="s">
        <v>16232</v>
      </c>
      <c r="G26" s="616">
        <v>10</v>
      </c>
      <c r="H26" s="616" t="s">
        <v>209</v>
      </c>
      <c r="I26" s="618"/>
      <c r="J26" s="618"/>
    </row>
    <row r="27" spans="1:10" ht="13.95" customHeight="1">
      <c r="A27" s="615">
        <f t="shared" si="0"/>
        <v>12</v>
      </c>
      <c r="B27" s="616" t="s">
        <v>16268</v>
      </c>
      <c r="C27" s="617" t="s">
        <v>16269</v>
      </c>
      <c r="D27" s="617" t="s">
        <v>16270</v>
      </c>
      <c r="E27" s="616" t="s">
        <v>16271</v>
      </c>
      <c r="F27" s="616" t="s">
        <v>16232</v>
      </c>
      <c r="G27" s="616">
        <v>2</v>
      </c>
      <c r="H27" s="616" t="s">
        <v>101</v>
      </c>
      <c r="I27" s="618"/>
      <c r="J27" s="618"/>
    </row>
    <row r="28" spans="1:10" ht="13.95" customHeight="1">
      <c r="A28" s="615">
        <f t="shared" si="0"/>
        <v>13</v>
      </c>
      <c r="B28" s="616" t="s">
        <v>10251</v>
      </c>
      <c r="C28" s="617" t="s">
        <v>16272</v>
      </c>
      <c r="D28" s="617" t="s">
        <v>16273</v>
      </c>
      <c r="E28" s="616" t="s">
        <v>16274</v>
      </c>
      <c r="F28" s="616" t="s">
        <v>16232</v>
      </c>
      <c r="G28" s="616">
        <v>3</v>
      </c>
      <c r="H28" s="616" t="s">
        <v>243</v>
      </c>
      <c r="I28" s="618"/>
      <c r="J28" s="618"/>
    </row>
    <row r="29" spans="1:10" ht="13.95" customHeight="1">
      <c r="A29" s="615">
        <f t="shared" si="0"/>
        <v>14</v>
      </c>
      <c r="B29" s="616" t="s">
        <v>16275</v>
      </c>
      <c r="C29" s="617" t="s">
        <v>16276</v>
      </c>
      <c r="D29" s="617" t="s">
        <v>16277</v>
      </c>
      <c r="E29" s="616" t="s">
        <v>16278</v>
      </c>
      <c r="F29" s="616" t="s">
        <v>16232</v>
      </c>
      <c r="G29" s="616">
        <v>5</v>
      </c>
      <c r="H29" s="616" t="s">
        <v>235</v>
      </c>
      <c r="I29" s="618"/>
      <c r="J29" s="618"/>
    </row>
    <row r="30" spans="1:10" ht="13.95" customHeight="1">
      <c r="A30" s="615">
        <f t="shared" si="0"/>
        <v>15</v>
      </c>
      <c r="B30" s="616" t="s">
        <v>16275</v>
      </c>
      <c r="C30" s="617" t="s">
        <v>16279</v>
      </c>
      <c r="D30" s="617" t="s">
        <v>16280</v>
      </c>
      <c r="E30" s="616" t="s">
        <v>16281</v>
      </c>
      <c r="F30" s="616" t="s">
        <v>16232</v>
      </c>
      <c r="G30" s="616">
        <v>3</v>
      </c>
      <c r="H30" s="616" t="s">
        <v>243</v>
      </c>
      <c r="I30" s="618"/>
      <c r="J30" s="618"/>
    </row>
    <row r="31" spans="1:10" ht="13.95" customHeight="1">
      <c r="A31" s="615">
        <f t="shared" si="0"/>
        <v>16</v>
      </c>
      <c r="B31" s="616" t="s">
        <v>16275</v>
      </c>
      <c r="C31" s="617" t="s">
        <v>16282</v>
      </c>
      <c r="D31" s="617" t="s">
        <v>16283</v>
      </c>
      <c r="E31" s="616" t="s">
        <v>16284</v>
      </c>
      <c r="F31" s="616" t="s">
        <v>16232</v>
      </c>
      <c r="G31" s="616">
        <v>17</v>
      </c>
      <c r="H31" s="616" t="s">
        <v>209</v>
      </c>
      <c r="I31" s="618"/>
      <c r="J31" s="618"/>
    </row>
    <row r="32" spans="1:10" ht="13.95" customHeight="1">
      <c r="A32" s="615">
        <f t="shared" si="0"/>
        <v>17</v>
      </c>
      <c r="B32" s="616" t="s">
        <v>16285</v>
      </c>
      <c r="C32" s="617" t="s">
        <v>16286</v>
      </c>
      <c r="D32" s="617" t="s">
        <v>16287</v>
      </c>
      <c r="E32" s="616" t="s">
        <v>16288</v>
      </c>
      <c r="F32" s="616" t="s">
        <v>16232</v>
      </c>
      <c r="G32" s="616">
        <v>1</v>
      </c>
      <c r="H32" s="616" t="s">
        <v>101</v>
      </c>
      <c r="I32" s="618"/>
      <c r="J32" s="618"/>
    </row>
    <row r="33" spans="1:10" ht="13.95" customHeight="1">
      <c r="A33" s="615">
        <f t="shared" si="0"/>
        <v>18</v>
      </c>
      <c r="B33" s="616" t="s">
        <v>16285</v>
      </c>
      <c r="C33" s="617" t="s">
        <v>16289</v>
      </c>
      <c r="D33" s="617" t="s">
        <v>16290</v>
      </c>
      <c r="E33" s="616" t="s">
        <v>16291</v>
      </c>
      <c r="F33" s="616" t="s">
        <v>16232</v>
      </c>
      <c r="G33" s="616">
        <v>1</v>
      </c>
      <c r="H33" s="616" t="s">
        <v>101</v>
      </c>
      <c r="I33" s="618"/>
      <c r="J33" s="618"/>
    </row>
    <row r="34" spans="1:10" ht="13.95" customHeight="1">
      <c r="A34" s="615">
        <f t="shared" si="0"/>
        <v>19</v>
      </c>
      <c r="B34" s="616" t="s">
        <v>16285</v>
      </c>
      <c r="C34" s="617" t="s">
        <v>16292</v>
      </c>
      <c r="D34" s="617" t="s">
        <v>16293</v>
      </c>
      <c r="E34" s="616" t="s">
        <v>16294</v>
      </c>
      <c r="F34" s="616" t="s">
        <v>16232</v>
      </c>
      <c r="G34" s="616">
        <v>1</v>
      </c>
      <c r="H34" s="616" t="s">
        <v>101</v>
      </c>
      <c r="I34" s="618"/>
      <c r="J34" s="618"/>
    </row>
    <row r="35" spans="1:10" ht="13.95" customHeight="1">
      <c r="A35" s="615">
        <f t="shared" si="0"/>
        <v>20</v>
      </c>
      <c r="B35" s="616" t="s">
        <v>16285</v>
      </c>
      <c r="C35" s="617" t="s">
        <v>16295</v>
      </c>
      <c r="D35" s="617" t="s">
        <v>16296</v>
      </c>
      <c r="E35" s="616" t="s">
        <v>16297</v>
      </c>
      <c r="F35" s="616" t="s">
        <v>16232</v>
      </c>
      <c r="G35" s="616">
        <v>1</v>
      </c>
      <c r="H35" s="616" t="s">
        <v>101</v>
      </c>
      <c r="I35" s="618"/>
      <c r="J35" s="618"/>
    </row>
    <row r="36" spans="1:10" ht="13.95" customHeight="1">
      <c r="A36" s="615">
        <f t="shared" si="0"/>
        <v>21</v>
      </c>
      <c r="B36" s="616" t="s">
        <v>10067</v>
      </c>
      <c r="C36" s="617" t="s">
        <v>16298</v>
      </c>
      <c r="D36" s="617" t="s">
        <v>16299</v>
      </c>
      <c r="E36" s="616" t="s">
        <v>16300</v>
      </c>
      <c r="F36" s="616" t="s">
        <v>16232</v>
      </c>
      <c r="G36" s="616">
        <v>2</v>
      </c>
      <c r="H36" s="616" t="s">
        <v>209</v>
      </c>
      <c r="I36" s="618"/>
      <c r="J36" s="618"/>
    </row>
    <row r="37" spans="1:10" ht="13.95" customHeight="1">
      <c r="A37" s="615">
        <f t="shared" si="0"/>
        <v>22</v>
      </c>
      <c r="B37" s="616" t="s">
        <v>10067</v>
      </c>
      <c r="C37" s="617" t="s">
        <v>16301</v>
      </c>
      <c r="D37" s="617" t="s">
        <v>16302</v>
      </c>
      <c r="E37" s="616" t="s">
        <v>16303</v>
      </c>
      <c r="F37" s="616" t="s">
        <v>16232</v>
      </c>
      <c r="G37" s="616">
        <v>1</v>
      </c>
      <c r="H37" s="616" t="s">
        <v>209</v>
      </c>
      <c r="I37" s="618"/>
      <c r="J37" s="618"/>
    </row>
    <row r="38" spans="1:10" ht="13.95" customHeight="1">
      <c r="A38" s="615">
        <f t="shared" si="0"/>
        <v>23</v>
      </c>
      <c r="B38" s="616" t="s">
        <v>10067</v>
      </c>
      <c r="C38" s="617" t="s">
        <v>16304</v>
      </c>
      <c r="D38" s="617" t="s">
        <v>16305</v>
      </c>
      <c r="E38" s="616" t="s">
        <v>16306</v>
      </c>
      <c r="F38" s="616" t="s">
        <v>16232</v>
      </c>
      <c r="G38" s="616">
        <v>30</v>
      </c>
      <c r="H38" s="616" t="s">
        <v>209</v>
      </c>
      <c r="I38" s="618"/>
      <c r="J38" s="618"/>
    </row>
    <row r="39" spans="1:10" ht="13.95" customHeight="1">
      <c r="A39" s="615">
        <f t="shared" si="0"/>
        <v>24</v>
      </c>
      <c r="B39" s="616" t="s">
        <v>10067</v>
      </c>
      <c r="C39" s="617" t="s">
        <v>16307</v>
      </c>
      <c r="D39" s="617" t="s">
        <v>16308</v>
      </c>
      <c r="E39" s="616" t="s">
        <v>16309</v>
      </c>
      <c r="F39" s="616" t="s">
        <v>16232</v>
      </c>
      <c r="G39" s="616">
        <v>1</v>
      </c>
      <c r="H39" s="616" t="s">
        <v>209</v>
      </c>
      <c r="I39" s="618"/>
      <c r="J39" s="618"/>
    </row>
    <row r="40" spans="1:10" ht="13.95" customHeight="1">
      <c r="A40" s="615">
        <f t="shared" si="0"/>
        <v>25</v>
      </c>
      <c r="B40" s="616" t="s">
        <v>10067</v>
      </c>
      <c r="C40" s="617" t="s">
        <v>16310</v>
      </c>
      <c r="D40" s="617" t="s">
        <v>16311</v>
      </c>
      <c r="E40" s="616" t="s">
        <v>16312</v>
      </c>
      <c r="F40" s="616" t="s">
        <v>16232</v>
      </c>
      <c r="G40" s="616">
        <v>1</v>
      </c>
      <c r="H40" s="616" t="s">
        <v>243</v>
      </c>
      <c r="I40" s="618"/>
      <c r="J40" s="618"/>
    </row>
    <row r="41" spans="1:10" ht="13.95" customHeight="1">
      <c r="A41" s="615">
        <f t="shared" si="0"/>
        <v>26</v>
      </c>
      <c r="B41" s="616" t="s">
        <v>10067</v>
      </c>
      <c r="C41" s="617" t="s">
        <v>16313</v>
      </c>
      <c r="D41" s="617" t="s">
        <v>16314</v>
      </c>
      <c r="E41" s="616" t="s">
        <v>16315</v>
      </c>
      <c r="F41" s="616" t="s">
        <v>16232</v>
      </c>
      <c r="G41" s="616">
        <v>32</v>
      </c>
      <c r="H41" s="616" t="s">
        <v>209</v>
      </c>
      <c r="I41" s="618"/>
      <c r="J41" s="618"/>
    </row>
    <row r="42" spans="1:10" ht="13.95" customHeight="1">
      <c r="A42" s="615">
        <f t="shared" si="0"/>
        <v>27</v>
      </c>
      <c r="B42" s="616" t="s">
        <v>10067</v>
      </c>
      <c r="C42" s="617" t="s">
        <v>16316</v>
      </c>
      <c r="D42" s="617" t="s">
        <v>16317</v>
      </c>
      <c r="E42" s="616" t="s">
        <v>16318</v>
      </c>
      <c r="F42" s="616" t="s">
        <v>16232</v>
      </c>
      <c r="G42" s="616">
        <v>8</v>
      </c>
      <c r="H42" s="616" t="s">
        <v>209</v>
      </c>
      <c r="I42" s="618"/>
      <c r="J42" s="618"/>
    </row>
    <row r="43" spans="1:10" ht="13.95" customHeight="1">
      <c r="A43" s="615">
        <f t="shared" si="0"/>
        <v>28</v>
      </c>
      <c r="B43" s="616" t="s">
        <v>10067</v>
      </c>
      <c r="C43" s="617" t="s">
        <v>16319</v>
      </c>
      <c r="D43" s="617" t="s">
        <v>16320</v>
      </c>
      <c r="E43" s="616" t="s">
        <v>16321</v>
      </c>
      <c r="F43" s="616" t="s">
        <v>16232</v>
      </c>
      <c r="G43" s="616">
        <v>6</v>
      </c>
      <c r="H43" s="616" t="s">
        <v>209</v>
      </c>
      <c r="I43" s="618"/>
      <c r="J43" s="618"/>
    </row>
    <row r="44" spans="1:10" ht="13.95" customHeight="1">
      <c r="A44" s="615">
        <f t="shared" si="0"/>
        <v>29</v>
      </c>
      <c r="B44" s="616" t="s">
        <v>10067</v>
      </c>
      <c r="C44" s="617" t="s">
        <v>16322</v>
      </c>
      <c r="D44" s="617" t="s">
        <v>16323</v>
      </c>
      <c r="E44" s="616" t="s">
        <v>16324</v>
      </c>
      <c r="F44" s="616" t="s">
        <v>16232</v>
      </c>
      <c r="G44" s="616">
        <v>1</v>
      </c>
      <c r="H44" s="616" t="s">
        <v>209</v>
      </c>
      <c r="I44" s="618"/>
      <c r="J44" s="618"/>
    </row>
    <row r="45" spans="1:10" ht="13.95" customHeight="1">
      <c r="A45" s="615">
        <f t="shared" si="0"/>
        <v>30</v>
      </c>
      <c r="B45" s="616" t="s">
        <v>10067</v>
      </c>
      <c r="C45" s="617" t="s">
        <v>16325</v>
      </c>
      <c r="D45" s="617" t="s">
        <v>16326</v>
      </c>
      <c r="E45" s="616" t="s">
        <v>16327</v>
      </c>
      <c r="F45" s="616" t="s">
        <v>16232</v>
      </c>
      <c r="G45" s="616">
        <v>1</v>
      </c>
      <c r="H45" s="616" t="s">
        <v>243</v>
      </c>
      <c r="I45" s="618"/>
      <c r="J45" s="618"/>
    </row>
    <row r="46" spans="1:10" ht="13.95" customHeight="1">
      <c r="A46" s="615">
        <f t="shared" si="0"/>
        <v>31</v>
      </c>
      <c r="B46" s="616" t="s">
        <v>10067</v>
      </c>
      <c r="C46" s="617" t="s">
        <v>16328</v>
      </c>
      <c r="D46" s="617" t="s">
        <v>16329</v>
      </c>
      <c r="E46" s="616" t="s">
        <v>16330</v>
      </c>
      <c r="F46" s="616" t="s">
        <v>16232</v>
      </c>
      <c r="G46" s="616">
        <v>1</v>
      </c>
      <c r="H46" s="616" t="s">
        <v>243</v>
      </c>
      <c r="I46" s="618"/>
      <c r="J46" s="618"/>
    </row>
    <row r="47" spans="1:10" ht="13.95" customHeight="1">
      <c r="A47" s="615">
        <f t="shared" si="0"/>
        <v>32</v>
      </c>
      <c r="B47" s="616" t="s">
        <v>10067</v>
      </c>
      <c r="C47" s="617" t="s">
        <v>16331</v>
      </c>
      <c r="D47" s="617" t="s">
        <v>16332</v>
      </c>
      <c r="E47" s="616" t="s">
        <v>16333</v>
      </c>
      <c r="F47" s="616" t="s">
        <v>16232</v>
      </c>
      <c r="G47" s="616">
        <v>2</v>
      </c>
      <c r="H47" s="616" t="s">
        <v>209</v>
      </c>
      <c r="I47" s="618"/>
      <c r="J47" s="618"/>
    </row>
    <row r="48" spans="1:10" ht="13.95" customHeight="1">
      <c r="A48" s="615">
        <f t="shared" si="0"/>
        <v>33</v>
      </c>
      <c r="B48" s="616" t="s">
        <v>10067</v>
      </c>
      <c r="C48" s="617" t="s">
        <v>16334</v>
      </c>
      <c r="D48" s="617" t="s">
        <v>16335</v>
      </c>
      <c r="E48" s="616" t="s">
        <v>16336</v>
      </c>
      <c r="F48" s="616" t="s">
        <v>16232</v>
      </c>
      <c r="G48" s="616">
        <v>2</v>
      </c>
      <c r="H48" s="616" t="s">
        <v>102</v>
      </c>
      <c r="I48" s="618"/>
      <c r="J48" s="618"/>
    </row>
    <row r="49" spans="1:10" ht="13.95" customHeight="1">
      <c r="A49" s="615">
        <f t="shared" si="0"/>
        <v>34</v>
      </c>
      <c r="B49" s="616" t="s">
        <v>10067</v>
      </c>
      <c r="C49" s="617" t="s">
        <v>16337</v>
      </c>
      <c r="D49" s="617" t="s">
        <v>16338</v>
      </c>
      <c r="E49" s="616" t="s">
        <v>16339</v>
      </c>
      <c r="F49" s="616" t="s">
        <v>16232</v>
      </c>
      <c r="G49" s="616">
        <v>5</v>
      </c>
      <c r="H49" s="616" t="s">
        <v>102</v>
      </c>
      <c r="I49" s="618"/>
      <c r="J49" s="618"/>
    </row>
    <row r="50" spans="1:10" ht="13.95" customHeight="1">
      <c r="A50" s="615">
        <f t="shared" si="0"/>
        <v>35</v>
      </c>
      <c r="B50" s="616" t="s">
        <v>10067</v>
      </c>
      <c r="C50" s="617" t="s">
        <v>16340</v>
      </c>
      <c r="D50" s="617" t="s">
        <v>16341</v>
      </c>
      <c r="E50" s="616" t="s">
        <v>16342</v>
      </c>
      <c r="F50" s="616" t="s">
        <v>16232</v>
      </c>
      <c r="G50" s="616">
        <v>7</v>
      </c>
      <c r="H50" s="616" t="s">
        <v>102</v>
      </c>
      <c r="I50" s="618"/>
      <c r="J50" s="618"/>
    </row>
    <row r="51" spans="1:10" ht="13.95" customHeight="1">
      <c r="A51" s="615">
        <f t="shared" si="0"/>
        <v>36</v>
      </c>
      <c r="B51" s="616" t="s">
        <v>10067</v>
      </c>
      <c r="C51" s="617" t="s">
        <v>16343</v>
      </c>
      <c r="D51" s="617" t="s">
        <v>16344</v>
      </c>
      <c r="E51" s="616" t="s">
        <v>16345</v>
      </c>
      <c r="F51" s="616" t="s">
        <v>16232</v>
      </c>
      <c r="G51" s="616">
        <v>7</v>
      </c>
      <c r="H51" s="616" t="s">
        <v>102</v>
      </c>
      <c r="I51" s="618"/>
      <c r="J51" s="618"/>
    </row>
    <row r="52" spans="1:10" ht="13.95" customHeight="1">
      <c r="A52" s="615">
        <f t="shared" si="0"/>
        <v>37</v>
      </c>
      <c r="B52" s="616" t="s">
        <v>10067</v>
      </c>
      <c r="C52" s="617" t="s">
        <v>16346</v>
      </c>
      <c r="D52" s="617" t="s">
        <v>16347</v>
      </c>
      <c r="E52" s="616" t="s">
        <v>16348</v>
      </c>
      <c r="F52" s="616" t="s">
        <v>16232</v>
      </c>
      <c r="G52" s="616">
        <v>7</v>
      </c>
      <c r="H52" s="616" t="s">
        <v>102</v>
      </c>
      <c r="I52" s="618"/>
      <c r="J52" s="618"/>
    </row>
    <row r="53" spans="1:10" ht="13.95" customHeight="1">
      <c r="A53" s="615">
        <f t="shared" si="0"/>
        <v>38</v>
      </c>
      <c r="B53" s="616" t="s">
        <v>10067</v>
      </c>
      <c r="C53" s="617" t="s">
        <v>16349</v>
      </c>
      <c r="D53" s="617" t="s">
        <v>16350</v>
      </c>
      <c r="E53" s="616" t="s">
        <v>16351</v>
      </c>
      <c r="F53" s="616" t="s">
        <v>16232</v>
      </c>
      <c r="G53" s="616">
        <v>2</v>
      </c>
      <c r="H53" s="616" t="s">
        <v>101</v>
      </c>
      <c r="I53" s="618"/>
      <c r="J53" s="618"/>
    </row>
    <row r="54" spans="1:10" ht="13.95" customHeight="1">
      <c r="A54" s="615">
        <f t="shared" si="0"/>
        <v>39</v>
      </c>
      <c r="B54" s="620" t="s">
        <v>10067</v>
      </c>
      <c r="C54" s="621" t="s">
        <v>16352</v>
      </c>
      <c r="D54" s="621" t="s">
        <v>16353</v>
      </c>
      <c r="E54" s="622" t="s">
        <v>16354</v>
      </c>
      <c r="F54" s="622" t="s">
        <v>16232</v>
      </c>
      <c r="G54" s="623">
        <v>6</v>
      </c>
      <c r="H54" s="622" t="s">
        <v>209</v>
      </c>
      <c r="I54" s="618"/>
      <c r="J54" s="618"/>
    </row>
    <row r="55" spans="1:10" ht="13.95" customHeight="1">
      <c r="A55" s="615">
        <f t="shared" si="0"/>
        <v>40</v>
      </c>
      <c r="B55" s="620" t="s">
        <v>10067</v>
      </c>
      <c r="C55" s="621" t="s">
        <v>16355</v>
      </c>
      <c r="D55" s="621" t="s">
        <v>16356</v>
      </c>
      <c r="E55" s="622" t="s">
        <v>16357</v>
      </c>
      <c r="F55" s="622" t="s">
        <v>16232</v>
      </c>
      <c r="G55" s="618">
        <v>4</v>
      </c>
      <c r="H55" s="622" t="s">
        <v>209</v>
      </c>
      <c r="I55" s="618"/>
      <c r="J55" s="618"/>
    </row>
    <row r="56" spans="1:10" ht="13.95" customHeight="1">
      <c r="A56" s="615">
        <f t="shared" si="0"/>
        <v>41</v>
      </c>
      <c r="B56" s="620" t="s">
        <v>10067</v>
      </c>
      <c r="C56" s="621" t="s">
        <v>16358</v>
      </c>
      <c r="D56" s="621" t="s">
        <v>16359</v>
      </c>
      <c r="E56" s="622" t="s">
        <v>16360</v>
      </c>
      <c r="F56" s="622" t="s">
        <v>16232</v>
      </c>
      <c r="G56" s="622">
        <v>1</v>
      </c>
      <c r="H56" s="622" t="s">
        <v>182</v>
      </c>
      <c r="I56" s="618"/>
      <c r="J56" s="618"/>
    </row>
    <row r="57" spans="1:10" ht="13.95" customHeight="1">
      <c r="A57" s="615">
        <f t="shared" si="0"/>
        <v>42</v>
      </c>
      <c r="B57" s="620" t="s">
        <v>16361</v>
      </c>
      <c r="C57" s="621" t="s">
        <v>16362</v>
      </c>
      <c r="D57" s="621" t="s">
        <v>16363</v>
      </c>
      <c r="E57" s="622" t="s">
        <v>16364</v>
      </c>
      <c r="F57" s="622" t="s">
        <v>16232</v>
      </c>
      <c r="G57" s="622">
        <v>2</v>
      </c>
      <c r="H57" s="622" t="s">
        <v>101</v>
      </c>
      <c r="I57" s="618"/>
      <c r="J57" s="618"/>
    </row>
    <row r="58" spans="1:10" ht="13.95" customHeight="1">
      <c r="A58" s="615">
        <f t="shared" si="0"/>
        <v>43</v>
      </c>
      <c r="B58" s="620" t="s">
        <v>16361</v>
      </c>
      <c r="C58" s="621" t="s">
        <v>16365</v>
      </c>
      <c r="D58" s="621" t="s">
        <v>16366</v>
      </c>
      <c r="E58" s="622" t="s">
        <v>16367</v>
      </c>
      <c r="F58" s="622" t="s">
        <v>16232</v>
      </c>
      <c r="G58" s="622">
        <v>1</v>
      </c>
      <c r="H58" s="622" t="s">
        <v>101</v>
      </c>
      <c r="I58" s="618"/>
      <c r="J58" s="618"/>
    </row>
    <row r="59" spans="1:10" ht="13.95" customHeight="1">
      <c r="A59" s="615">
        <f t="shared" si="0"/>
        <v>44</v>
      </c>
      <c r="B59" s="620" t="s">
        <v>16368</v>
      </c>
      <c r="C59" s="621" t="s">
        <v>16369</v>
      </c>
      <c r="D59" s="621" t="s">
        <v>16370</v>
      </c>
      <c r="E59" s="622" t="s">
        <v>16371</v>
      </c>
      <c r="F59" s="622" t="s">
        <v>16232</v>
      </c>
      <c r="G59" s="622">
        <v>2</v>
      </c>
      <c r="H59" s="622" t="s">
        <v>209</v>
      </c>
      <c r="I59" s="618"/>
      <c r="J59" s="618"/>
    </row>
    <row r="60" spans="1:10" ht="13.95" customHeight="1">
      <c r="A60" s="615">
        <f t="shared" si="0"/>
        <v>45</v>
      </c>
      <c r="B60" s="620" t="s">
        <v>16368</v>
      </c>
      <c r="C60" s="621" t="s">
        <v>16372</v>
      </c>
      <c r="D60" s="621" t="s">
        <v>16373</v>
      </c>
      <c r="E60" s="622" t="s">
        <v>16374</v>
      </c>
      <c r="F60" s="622" t="s">
        <v>16232</v>
      </c>
      <c r="G60" s="622">
        <v>5</v>
      </c>
      <c r="H60" s="622" t="s">
        <v>209</v>
      </c>
      <c r="I60" s="618"/>
      <c r="J60" s="618"/>
    </row>
    <row r="61" spans="1:10" ht="13.95" customHeight="1">
      <c r="A61" s="615">
        <f t="shared" si="0"/>
        <v>46</v>
      </c>
      <c r="B61" s="620" t="s">
        <v>16375</v>
      </c>
      <c r="C61" s="621" t="s">
        <v>16376</v>
      </c>
      <c r="D61" s="621" t="s">
        <v>16377</v>
      </c>
      <c r="E61" s="622" t="s">
        <v>16378</v>
      </c>
      <c r="F61" s="622" t="s">
        <v>16232</v>
      </c>
      <c r="G61" s="622">
        <v>2</v>
      </c>
      <c r="H61" s="622" t="s">
        <v>243</v>
      </c>
      <c r="I61" s="618"/>
      <c r="J61" s="618"/>
    </row>
    <row r="62" spans="1:10" ht="13.95" customHeight="1">
      <c r="A62" s="615">
        <f t="shared" si="0"/>
        <v>47</v>
      </c>
      <c r="B62" s="620" t="s">
        <v>16375</v>
      </c>
      <c r="C62" s="621" t="s">
        <v>16379</v>
      </c>
      <c r="D62" s="621" t="s">
        <v>16380</v>
      </c>
      <c r="E62" s="622" t="s">
        <v>16381</v>
      </c>
      <c r="F62" s="622" t="s">
        <v>16232</v>
      </c>
      <c r="G62" s="622">
        <v>5</v>
      </c>
      <c r="H62" s="622" t="s">
        <v>243</v>
      </c>
      <c r="I62" s="618"/>
      <c r="J62" s="618"/>
    </row>
    <row r="63" spans="1:10" ht="13.95" customHeight="1">
      <c r="A63" s="615">
        <f t="shared" si="0"/>
        <v>48</v>
      </c>
      <c r="B63" s="620" t="s">
        <v>16375</v>
      </c>
      <c r="C63" s="621" t="s">
        <v>16382</v>
      </c>
      <c r="D63" s="621" t="s">
        <v>16383</v>
      </c>
      <c r="E63" s="622" t="s">
        <v>16384</v>
      </c>
      <c r="F63" s="622" t="s">
        <v>16232</v>
      </c>
      <c r="G63" s="622">
        <v>6</v>
      </c>
      <c r="H63" s="622" t="s">
        <v>243</v>
      </c>
      <c r="I63" s="618"/>
      <c r="J63" s="618"/>
    </row>
    <row r="64" spans="1:10" ht="13.95" customHeight="1">
      <c r="A64" s="615">
        <f t="shared" si="0"/>
        <v>49</v>
      </c>
      <c r="B64" s="620" t="s">
        <v>16375</v>
      </c>
      <c r="C64" s="621" t="s">
        <v>16385</v>
      </c>
      <c r="D64" s="621" t="s">
        <v>16386</v>
      </c>
      <c r="E64" s="622" t="s">
        <v>16387</v>
      </c>
      <c r="F64" s="622" t="s">
        <v>16232</v>
      </c>
      <c r="G64" s="622">
        <v>70</v>
      </c>
      <c r="H64" s="622" t="s">
        <v>102</v>
      </c>
      <c r="I64" s="618"/>
      <c r="J64" s="618"/>
    </row>
    <row r="65" spans="1:10" ht="13.95" customHeight="1">
      <c r="A65" s="615">
        <f t="shared" si="0"/>
        <v>50</v>
      </c>
      <c r="B65" s="620" t="s">
        <v>16375</v>
      </c>
      <c r="C65" s="621" t="s">
        <v>16388</v>
      </c>
      <c r="D65" s="621" t="s">
        <v>16389</v>
      </c>
      <c r="E65" s="622" t="s">
        <v>16390</v>
      </c>
      <c r="F65" s="622" t="s">
        <v>16232</v>
      </c>
      <c r="G65" s="622">
        <v>1</v>
      </c>
      <c r="H65" s="622" t="s">
        <v>243</v>
      </c>
      <c r="I65" s="618"/>
      <c r="J65" s="618"/>
    </row>
    <row r="66" spans="1:10" ht="13.95" customHeight="1">
      <c r="A66" s="615">
        <f t="shared" si="0"/>
        <v>51</v>
      </c>
      <c r="B66" s="620" t="s">
        <v>16391</v>
      </c>
      <c r="C66" s="621" t="s">
        <v>16392</v>
      </c>
      <c r="D66" s="621" t="s">
        <v>16393</v>
      </c>
      <c r="E66" s="622" t="s">
        <v>16394</v>
      </c>
      <c r="F66" s="622" t="s">
        <v>16232</v>
      </c>
      <c r="G66" s="622">
        <v>3</v>
      </c>
      <c r="H66" s="622" t="s">
        <v>209</v>
      </c>
      <c r="I66" s="618"/>
      <c r="J66" s="618"/>
    </row>
    <row r="67" spans="1:10">
      <c r="A67" s="615">
        <f t="shared" si="0"/>
        <v>52</v>
      </c>
      <c r="B67" s="624" t="s">
        <v>16391</v>
      </c>
      <c r="C67" s="625" t="s">
        <v>16395</v>
      </c>
      <c r="D67" s="625" t="s">
        <v>16396</v>
      </c>
      <c r="E67" s="618" t="s">
        <v>16397</v>
      </c>
      <c r="F67" s="618" t="s">
        <v>16232</v>
      </c>
      <c r="G67" s="618">
        <v>6</v>
      </c>
      <c r="H67" s="618" t="s">
        <v>101</v>
      </c>
      <c r="I67" s="618"/>
      <c r="J67" s="618"/>
    </row>
    <row r="68" spans="1:10">
      <c r="A68" s="615">
        <f t="shared" si="0"/>
        <v>53</v>
      </c>
      <c r="B68" s="624" t="s">
        <v>16391</v>
      </c>
      <c r="C68" s="625" t="s">
        <v>16398</v>
      </c>
      <c r="D68" s="625" t="s">
        <v>16399</v>
      </c>
      <c r="E68" s="618" t="s">
        <v>16400</v>
      </c>
      <c r="F68" s="618" t="s">
        <v>16232</v>
      </c>
      <c r="G68" s="618">
        <v>8</v>
      </c>
      <c r="H68" s="618" t="s">
        <v>16401</v>
      </c>
      <c r="I68" s="618"/>
      <c r="J68" s="618"/>
    </row>
    <row r="69" spans="1:10">
      <c r="A69" s="615">
        <f t="shared" si="0"/>
        <v>54</v>
      </c>
      <c r="B69" s="624" t="s">
        <v>16402</v>
      </c>
      <c r="C69" s="625" t="s">
        <v>16403</v>
      </c>
      <c r="D69" s="625" t="s">
        <v>16404</v>
      </c>
      <c r="E69" s="618" t="s">
        <v>16405</v>
      </c>
      <c r="F69" s="618" t="s">
        <v>16232</v>
      </c>
      <c r="G69" s="618">
        <v>1</v>
      </c>
      <c r="H69" s="618" t="s">
        <v>235</v>
      </c>
      <c r="I69" s="618"/>
      <c r="J69" s="618"/>
    </row>
    <row r="70" spans="1:10">
      <c r="A70" s="615">
        <f t="shared" si="0"/>
        <v>55</v>
      </c>
      <c r="B70" s="624" t="s">
        <v>16406</v>
      </c>
      <c r="C70" s="625" t="s">
        <v>16407</v>
      </c>
      <c r="D70" s="625" t="s">
        <v>16408</v>
      </c>
      <c r="E70" s="618" t="s">
        <v>16409</v>
      </c>
      <c r="F70" s="618" t="s">
        <v>16232</v>
      </c>
      <c r="G70" s="618">
        <v>1</v>
      </c>
      <c r="H70" s="618" t="s">
        <v>209</v>
      </c>
      <c r="I70" s="618"/>
      <c r="J70" s="618"/>
    </row>
    <row r="71" spans="1:10">
      <c r="A71" s="615">
        <f t="shared" si="0"/>
        <v>56</v>
      </c>
      <c r="B71" s="624" t="s">
        <v>10351</v>
      </c>
      <c r="C71" s="625" t="s">
        <v>16410</v>
      </c>
      <c r="D71" s="625" t="s">
        <v>16411</v>
      </c>
      <c r="E71" s="618" t="s">
        <v>16412</v>
      </c>
      <c r="F71" s="618" t="s">
        <v>16232</v>
      </c>
      <c r="G71" s="618">
        <v>1</v>
      </c>
      <c r="H71" s="618" t="s">
        <v>16413</v>
      </c>
      <c r="I71" s="618"/>
      <c r="J71" s="618"/>
    </row>
    <row r="72" spans="1:10">
      <c r="A72" s="615">
        <f t="shared" si="0"/>
        <v>57</v>
      </c>
      <c r="B72" s="624" t="s">
        <v>3512</v>
      </c>
      <c r="C72" s="625" t="s">
        <v>16414</v>
      </c>
      <c r="D72" s="625" t="s">
        <v>16415</v>
      </c>
      <c r="E72" s="618" t="s">
        <v>16416</v>
      </c>
      <c r="F72" s="618" t="s">
        <v>16232</v>
      </c>
      <c r="G72" s="618">
        <v>1</v>
      </c>
      <c r="H72" s="618" t="s">
        <v>16413</v>
      </c>
      <c r="I72" s="618"/>
      <c r="J72" s="618"/>
    </row>
    <row r="73" spans="1:10">
      <c r="A73" s="615">
        <f t="shared" si="0"/>
        <v>58</v>
      </c>
      <c r="B73" s="624" t="s">
        <v>16417</v>
      </c>
      <c r="C73" s="625" t="s">
        <v>16418</v>
      </c>
      <c r="D73" s="625" t="s">
        <v>16419</v>
      </c>
      <c r="E73" s="618" t="s">
        <v>16420</v>
      </c>
      <c r="F73" s="618" t="s">
        <v>16232</v>
      </c>
      <c r="G73" s="618">
        <v>4</v>
      </c>
      <c r="H73" s="618" t="s">
        <v>209</v>
      </c>
      <c r="I73" s="618"/>
      <c r="J73" s="618"/>
    </row>
    <row r="74" spans="1:10">
      <c r="A74" s="615">
        <f t="shared" si="0"/>
        <v>59</v>
      </c>
      <c r="B74" s="624" t="s">
        <v>16417</v>
      </c>
      <c r="C74" s="625" t="s">
        <v>16421</v>
      </c>
      <c r="D74" s="625" t="s">
        <v>16422</v>
      </c>
      <c r="E74" s="618" t="s">
        <v>16423</v>
      </c>
      <c r="F74" s="618" t="s">
        <v>16232</v>
      </c>
      <c r="G74" s="618">
        <v>7</v>
      </c>
      <c r="H74" s="618" t="s">
        <v>209</v>
      </c>
      <c r="I74" s="618"/>
      <c r="J74" s="618"/>
    </row>
    <row r="75" spans="1:10">
      <c r="A75" s="615">
        <f t="shared" si="0"/>
        <v>60</v>
      </c>
      <c r="B75" s="624" t="s">
        <v>16424</v>
      </c>
      <c r="C75" s="625" t="s">
        <v>16425</v>
      </c>
      <c r="D75" s="625" t="s">
        <v>16426</v>
      </c>
      <c r="E75" s="618" t="s">
        <v>16427</v>
      </c>
      <c r="F75" s="618" t="s">
        <v>16232</v>
      </c>
      <c r="G75" s="618">
        <v>1</v>
      </c>
      <c r="H75" s="618" t="s">
        <v>101</v>
      </c>
      <c r="I75" s="618"/>
      <c r="J75" s="618"/>
    </row>
    <row r="76" spans="1:10">
      <c r="A76" s="615">
        <f t="shared" si="0"/>
        <v>61</v>
      </c>
      <c r="B76" s="624" t="s">
        <v>16428</v>
      </c>
      <c r="C76" s="625" t="s">
        <v>16429</v>
      </c>
      <c r="D76" s="625" t="s">
        <v>16430</v>
      </c>
      <c r="E76" s="618" t="s">
        <v>16431</v>
      </c>
      <c r="F76" s="618" t="s">
        <v>16232</v>
      </c>
      <c r="G76" s="618">
        <v>5</v>
      </c>
      <c r="H76" s="618" t="s">
        <v>101</v>
      </c>
      <c r="I76" s="618"/>
      <c r="J76" s="618"/>
    </row>
    <row r="77" spans="1:10">
      <c r="A77" s="615">
        <f t="shared" si="0"/>
        <v>62</v>
      </c>
      <c r="B77" s="624" t="s">
        <v>16428</v>
      </c>
      <c r="C77" s="625" t="s">
        <v>16432</v>
      </c>
      <c r="D77" s="625" t="s">
        <v>16433</v>
      </c>
      <c r="E77" s="618" t="s">
        <v>16434</v>
      </c>
      <c r="F77" s="618" t="s">
        <v>16232</v>
      </c>
      <c r="G77" s="618">
        <v>3</v>
      </c>
      <c r="H77" s="618" t="s">
        <v>209</v>
      </c>
      <c r="I77" s="618"/>
      <c r="J77" s="618"/>
    </row>
    <row r="78" spans="1:10">
      <c r="A78" s="615">
        <f t="shared" si="0"/>
        <v>63</v>
      </c>
      <c r="B78" s="624" t="s">
        <v>16435</v>
      </c>
      <c r="C78" s="625" t="s">
        <v>16436</v>
      </c>
      <c r="D78" s="625" t="s">
        <v>16437</v>
      </c>
      <c r="E78" s="618" t="s">
        <v>16438</v>
      </c>
      <c r="F78" s="618" t="s">
        <v>16232</v>
      </c>
      <c r="G78" s="618">
        <v>3</v>
      </c>
      <c r="H78" s="618" t="s">
        <v>101</v>
      </c>
      <c r="I78" s="618"/>
      <c r="J78" s="618"/>
    </row>
    <row r="79" spans="1:10">
      <c r="A79" s="615">
        <f t="shared" si="0"/>
        <v>64</v>
      </c>
      <c r="B79" s="624" t="s">
        <v>16439</v>
      </c>
      <c r="C79" s="625" t="s">
        <v>16440</v>
      </c>
      <c r="D79" s="625" t="s">
        <v>16441</v>
      </c>
      <c r="E79" s="618" t="s">
        <v>16442</v>
      </c>
      <c r="F79" s="618" t="s">
        <v>16232</v>
      </c>
      <c r="G79" s="618">
        <v>141</v>
      </c>
      <c r="H79" s="618" t="s">
        <v>102</v>
      </c>
      <c r="I79" s="618"/>
      <c r="J79" s="618"/>
    </row>
    <row r="80" spans="1:10">
      <c r="A80" s="615">
        <f t="shared" si="0"/>
        <v>65</v>
      </c>
      <c r="B80" s="624" t="s">
        <v>16443</v>
      </c>
      <c r="C80" s="625" t="s">
        <v>16444</v>
      </c>
      <c r="D80" s="625" t="s">
        <v>16445</v>
      </c>
      <c r="E80" s="618" t="s">
        <v>16446</v>
      </c>
      <c r="F80" s="618" t="s">
        <v>16232</v>
      </c>
      <c r="G80" s="618">
        <v>3</v>
      </c>
      <c r="H80" s="618" t="s">
        <v>209</v>
      </c>
      <c r="I80" s="618"/>
      <c r="J80" s="618"/>
    </row>
    <row r="81" spans="1:10">
      <c r="A81" s="615">
        <f t="shared" si="0"/>
        <v>66</v>
      </c>
      <c r="B81" s="624" t="s">
        <v>16443</v>
      </c>
      <c r="C81" s="625" t="s">
        <v>16447</v>
      </c>
      <c r="D81" s="625" t="s">
        <v>16448</v>
      </c>
      <c r="E81" s="618" t="s">
        <v>16449</v>
      </c>
      <c r="F81" s="618" t="s">
        <v>16232</v>
      </c>
      <c r="G81" s="618">
        <v>5</v>
      </c>
      <c r="H81" s="618" t="s">
        <v>101</v>
      </c>
      <c r="I81" s="618"/>
      <c r="J81" s="618"/>
    </row>
    <row r="82" spans="1:10">
      <c r="A82" s="615">
        <f t="shared" ref="A82:A145" si="1">A81+1</f>
        <v>67</v>
      </c>
      <c r="B82" s="624" t="s">
        <v>16443</v>
      </c>
      <c r="C82" s="625" t="s">
        <v>16450</v>
      </c>
      <c r="D82" s="625" t="s">
        <v>16451</v>
      </c>
      <c r="E82" s="618" t="s">
        <v>16452</v>
      </c>
      <c r="F82" s="618" t="s">
        <v>16232</v>
      </c>
      <c r="G82" s="618">
        <v>1</v>
      </c>
      <c r="H82" s="618" t="s">
        <v>101</v>
      </c>
      <c r="I82" s="618"/>
      <c r="J82" s="618"/>
    </row>
    <row r="83" spans="1:10">
      <c r="A83" s="615">
        <f t="shared" si="1"/>
        <v>68</v>
      </c>
      <c r="B83" s="624" t="s">
        <v>16443</v>
      </c>
      <c r="C83" s="625" t="s">
        <v>16453</v>
      </c>
      <c r="D83" s="625" t="s">
        <v>16454</v>
      </c>
      <c r="E83" s="618" t="s">
        <v>16455</v>
      </c>
      <c r="F83" s="618" t="s">
        <v>16232</v>
      </c>
      <c r="G83" s="618">
        <v>1</v>
      </c>
      <c r="H83" s="618" t="s">
        <v>101</v>
      </c>
      <c r="I83" s="618"/>
      <c r="J83" s="618"/>
    </row>
    <row r="84" spans="1:10">
      <c r="A84" s="615">
        <f t="shared" si="1"/>
        <v>69</v>
      </c>
      <c r="B84" s="624" t="s">
        <v>16456</v>
      </c>
      <c r="C84" s="625" t="s">
        <v>16457</v>
      </c>
      <c r="D84" s="625" t="s">
        <v>16458</v>
      </c>
      <c r="E84" s="618" t="s">
        <v>16459</v>
      </c>
      <c r="F84" s="618" t="s">
        <v>16232</v>
      </c>
      <c r="G84" s="618">
        <v>2</v>
      </c>
      <c r="H84" s="618" t="s">
        <v>102</v>
      </c>
      <c r="I84" s="618"/>
      <c r="J84" s="618"/>
    </row>
    <row r="85" spans="1:10">
      <c r="A85" s="615">
        <f t="shared" si="1"/>
        <v>70</v>
      </c>
      <c r="B85" s="624" t="s">
        <v>16460</v>
      </c>
      <c r="C85" s="625" t="s">
        <v>16461</v>
      </c>
      <c r="D85" s="625" t="s">
        <v>16462</v>
      </c>
      <c r="E85" s="618" t="s">
        <v>16463</v>
      </c>
      <c r="F85" s="618" t="s">
        <v>16232</v>
      </c>
      <c r="G85" s="618">
        <v>16</v>
      </c>
      <c r="H85" s="618" t="s">
        <v>101</v>
      </c>
      <c r="I85" s="618"/>
      <c r="J85" s="618"/>
    </row>
    <row r="86" spans="1:10">
      <c r="A86" s="615">
        <f t="shared" si="1"/>
        <v>71</v>
      </c>
      <c r="B86" s="624" t="s">
        <v>16460</v>
      </c>
      <c r="C86" s="625" t="s">
        <v>16464</v>
      </c>
      <c r="D86" s="625" t="s">
        <v>16465</v>
      </c>
      <c r="E86" s="618" t="s">
        <v>16466</v>
      </c>
      <c r="F86" s="618" t="s">
        <v>16232</v>
      </c>
      <c r="G86" s="618">
        <v>112</v>
      </c>
      <c r="H86" s="618" t="s">
        <v>101</v>
      </c>
      <c r="I86" s="618"/>
      <c r="J86" s="618"/>
    </row>
    <row r="87" spans="1:10">
      <c r="A87" s="615">
        <f t="shared" si="1"/>
        <v>72</v>
      </c>
      <c r="B87" s="624" t="s">
        <v>16467</v>
      </c>
      <c r="C87" s="625" t="s">
        <v>16468</v>
      </c>
      <c r="D87" s="625" t="s">
        <v>16469</v>
      </c>
      <c r="E87" s="618" t="s">
        <v>16470</v>
      </c>
      <c r="F87" s="618" t="s">
        <v>16232</v>
      </c>
      <c r="G87" s="618">
        <v>220</v>
      </c>
      <c r="H87" s="618" t="s">
        <v>102</v>
      </c>
      <c r="I87" s="618"/>
      <c r="J87" s="618"/>
    </row>
    <row r="88" spans="1:10">
      <c r="A88" s="615">
        <f t="shared" si="1"/>
        <v>73</v>
      </c>
      <c r="B88" s="624" t="s">
        <v>16467</v>
      </c>
      <c r="C88" s="625" t="s">
        <v>16471</v>
      </c>
      <c r="D88" s="625" t="s">
        <v>16472</v>
      </c>
      <c r="E88" s="618" t="s">
        <v>16473</v>
      </c>
      <c r="F88" s="618" t="s">
        <v>16232</v>
      </c>
      <c r="G88" s="618">
        <v>2</v>
      </c>
      <c r="H88" s="618" t="s">
        <v>102</v>
      </c>
      <c r="I88" s="618"/>
      <c r="J88" s="618"/>
    </row>
    <row r="89" spans="1:10">
      <c r="A89" s="615">
        <f t="shared" si="1"/>
        <v>74</v>
      </c>
      <c r="B89" s="624" t="s">
        <v>16467</v>
      </c>
      <c r="C89" s="625" t="s">
        <v>16474</v>
      </c>
      <c r="D89" s="625" t="s">
        <v>16475</v>
      </c>
      <c r="E89" s="618" t="s">
        <v>16476</v>
      </c>
      <c r="F89" s="618" t="s">
        <v>16232</v>
      </c>
      <c r="G89" s="618">
        <v>25</v>
      </c>
      <c r="H89" s="618" t="s">
        <v>102</v>
      </c>
      <c r="I89" s="618"/>
      <c r="J89" s="618"/>
    </row>
    <row r="90" spans="1:10">
      <c r="A90" s="615">
        <f t="shared" si="1"/>
        <v>75</v>
      </c>
      <c r="B90" s="624" t="s">
        <v>16467</v>
      </c>
      <c r="C90" s="625" t="s">
        <v>16477</v>
      </c>
      <c r="D90" s="625" t="s">
        <v>16478</v>
      </c>
      <c r="E90" s="618" t="s">
        <v>16479</v>
      </c>
      <c r="F90" s="618" t="s">
        <v>16232</v>
      </c>
      <c r="G90" s="618">
        <v>10</v>
      </c>
      <c r="H90" s="618" t="s">
        <v>102</v>
      </c>
      <c r="I90" s="618"/>
      <c r="J90" s="618"/>
    </row>
    <row r="91" spans="1:10">
      <c r="A91" s="615">
        <f t="shared" si="1"/>
        <v>76</v>
      </c>
      <c r="B91" s="624" t="s">
        <v>16480</v>
      </c>
      <c r="C91" s="625" t="s">
        <v>16481</v>
      </c>
      <c r="D91" s="625" t="s">
        <v>16482</v>
      </c>
      <c r="E91" s="618" t="s">
        <v>16483</v>
      </c>
      <c r="F91" s="618" t="s">
        <v>16232</v>
      </c>
      <c r="G91" s="618">
        <v>1</v>
      </c>
      <c r="H91" s="618" t="s">
        <v>243</v>
      </c>
      <c r="I91" s="618"/>
      <c r="J91" s="618"/>
    </row>
    <row r="92" spans="1:10">
      <c r="A92" s="615">
        <f t="shared" si="1"/>
        <v>77</v>
      </c>
      <c r="B92" s="624" t="s">
        <v>16480</v>
      </c>
      <c r="C92" s="625" t="s">
        <v>16481</v>
      </c>
      <c r="D92" s="625" t="s">
        <v>16484</v>
      </c>
      <c r="E92" s="618" t="s">
        <v>16485</v>
      </c>
      <c r="F92" s="618" t="s">
        <v>16232</v>
      </c>
      <c r="G92" s="618">
        <v>2</v>
      </c>
      <c r="H92" s="618" t="s">
        <v>243</v>
      </c>
      <c r="I92" s="618"/>
      <c r="J92" s="618"/>
    </row>
    <row r="93" spans="1:10">
      <c r="A93" s="615">
        <f t="shared" si="1"/>
        <v>78</v>
      </c>
      <c r="B93" s="624" t="s">
        <v>16480</v>
      </c>
      <c r="C93" s="625" t="s">
        <v>16486</v>
      </c>
      <c r="D93" s="625" t="s">
        <v>16487</v>
      </c>
      <c r="E93" s="618" t="s">
        <v>16488</v>
      </c>
      <c r="F93" s="618" t="s">
        <v>16232</v>
      </c>
      <c r="G93" s="618">
        <v>1</v>
      </c>
      <c r="H93" s="618" t="s">
        <v>243</v>
      </c>
      <c r="I93" s="618"/>
      <c r="J93" s="618"/>
    </row>
    <row r="94" spans="1:10">
      <c r="A94" s="615">
        <f t="shared" si="1"/>
        <v>79</v>
      </c>
      <c r="B94" s="624" t="s">
        <v>16480</v>
      </c>
      <c r="C94" s="625" t="s">
        <v>16489</v>
      </c>
      <c r="D94" s="625" t="s">
        <v>16490</v>
      </c>
      <c r="E94" s="618" t="s">
        <v>16491</v>
      </c>
      <c r="F94" s="618" t="s">
        <v>16232</v>
      </c>
      <c r="G94" s="618">
        <v>9</v>
      </c>
      <c r="H94" s="618" t="s">
        <v>235</v>
      </c>
      <c r="I94" s="618"/>
      <c r="J94" s="618"/>
    </row>
    <row r="95" spans="1:10">
      <c r="A95" s="615">
        <f t="shared" si="1"/>
        <v>80</v>
      </c>
      <c r="B95" s="624" t="s">
        <v>16480</v>
      </c>
      <c r="C95" s="625" t="s">
        <v>16492</v>
      </c>
      <c r="D95" s="625" t="s">
        <v>16493</v>
      </c>
      <c r="E95" s="618" t="s">
        <v>16494</v>
      </c>
      <c r="F95" s="618" t="s">
        <v>16232</v>
      </c>
      <c r="G95" s="618">
        <v>1875</v>
      </c>
      <c r="H95" s="618" t="s">
        <v>235</v>
      </c>
      <c r="I95" s="618"/>
      <c r="J95" s="618"/>
    </row>
    <row r="96" spans="1:10">
      <c r="A96" s="615">
        <f t="shared" si="1"/>
        <v>81</v>
      </c>
      <c r="B96" s="624" t="s">
        <v>16480</v>
      </c>
      <c r="C96" s="625" t="s">
        <v>16495</v>
      </c>
      <c r="D96" s="625" t="s">
        <v>16496</v>
      </c>
      <c r="E96" s="618" t="s">
        <v>16497</v>
      </c>
      <c r="F96" s="618" t="s">
        <v>16232</v>
      </c>
      <c r="G96" s="618">
        <v>10</v>
      </c>
      <c r="H96" s="618" t="s">
        <v>235</v>
      </c>
      <c r="I96" s="618"/>
      <c r="J96" s="618"/>
    </row>
    <row r="97" spans="1:10">
      <c r="A97" s="615">
        <f t="shared" si="1"/>
        <v>82</v>
      </c>
      <c r="B97" s="624" t="s">
        <v>16480</v>
      </c>
      <c r="C97" s="625" t="s">
        <v>16498</v>
      </c>
      <c r="D97" s="625" t="s">
        <v>16499</v>
      </c>
      <c r="E97" s="618" t="s">
        <v>16500</v>
      </c>
      <c r="F97" s="618" t="s">
        <v>16232</v>
      </c>
      <c r="G97" s="618">
        <v>80</v>
      </c>
      <c r="H97" s="618" t="s">
        <v>235</v>
      </c>
      <c r="I97" s="618"/>
      <c r="J97" s="618"/>
    </row>
    <row r="98" spans="1:10">
      <c r="A98" s="615">
        <f t="shared" si="1"/>
        <v>83</v>
      </c>
      <c r="B98" s="624" t="s">
        <v>16480</v>
      </c>
      <c r="C98" s="625" t="s">
        <v>16501</v>
      </c>
      <c r="D98" s="625" t="s">
        <v>16502</v>
      </c>
      <c r="E98" s="618" t="s">
        <v>16503</v>
      </c>
      <c r="F98" s="618" t="s">
        <v>16232</v>
      </c>
      <c r="G98" s="618">
        <v>30</v>
      </c>
      <c r="H98" s="618" t="s">
        <v>209</v>
      </c>
      <c r="I98" s="618"/>
      <c r="J98" s="618"/>
    </row>
    <row r="99" spans="1:10">
      <c r="A99" s="615">
        <f t="shared" si="1"/>
        <v>84</v>
      </c>
      <c r="B99" s="624" t="s">
        <v>16480</v>
      </c>
      <c r="C99" s="625" t="s">
        <v>16504</v>
      </c>
      <c r="D99" s="625" t="s">
        <v>16505</v>
      </c>
      <c r="E99" s="618" t="s">
        <v>16506</v>
      </c>
      <c r="F99" s="618" t="s">
        <v>16232</v>
      </c>
      <c r="G99" s="618">
        <v>1</v>
      </c>
      <c r="H99" s="618" t="s">
        <v>123</v>
      </c>
      <c r="I99" s="618"/>
      <c r="J99" s="618"/>
    </row>
    <row r="100" spans="1:10">
      <c r="A100" s="615">
        <f t="shared" si="1"/>
        <v>85</v>
      </c>
      <c r="B100" s="624" t="s">
        <v>16480</v>
      </c>
      <c r="C100" s="625" t="s">
        <v>16507</v>
      </c>
      <c r="D100" s="625" t="s">
        <v>16508</v>
      </c>
      <c r="E100" s="618" t="s">
        <v>16509</v>
      </c>
      <c r="F100" s="618" t="s">
        <v>16232</v>
      </c>
      <c r="G100" s="618">
        <v>1</v>
      </c>
      <c r="H100" s="618" t="s">
        <v>123</v>
      </c>
      <c r="I100" s="618"/>
      <c r="J100" s="618"/>
    </row>
    <row r="101" spans="1:10">
      <c r="A101" s="615">
        <f t="shared" si="1"/>
        <v>86</v>
      </c>
      <c r="B101" s="624" t="s">
        <v>16480</v>
      </c>
      <c r="C101" s="625" t="s">
        <v>16510</v>
      </c>
      <c r="D101" s="625" t="s">
        <v>16511</v>
      </c>
      <c r="E101" s="618" t="s">
        <v>16512</v>
      </c>
      <c r="F101" s="618" t="s">
        <v>16232</v>
      </c>
      <c r="G101" s="618">
        <v>1</v>
      </c>
      <c r="H101" s="618" t="s">
        <v>235</v>
      </c>
      <c r="I101" s="618"/>
      <c r="J101" s="618"/>
    </row>
    <row r="102" spans="1:10">
      <c r="A102" s="615">
        <f t="shared" si="1"/>
        <v>87</v>
      </c>
      <c r="B102" s="624" t="s">
        <v>16480</v>
      </c>
      <c r="C102" s="625" t="s">
        <v>16510</v>
      </c>
      <c r="D102" s="625" t="s">
        <v>16513</v>
      </c>
      <c r="E102" s="618" t="s">
        <v>16514</v>
      </c>
      <c r="F102" s="618" t="s">
        <v>16232</v>
      </c>
      <c r="G102" s="618">
        <v>1</v>
      </c>
      <c r="H102" s="618" t="s">
        <v>235</v>
      </c>
      <c r="I102" s="618"/>
      <c r="J102" s="618"/>
    </row>
    <row r="103" spans="1:10">
      <c r="A103" s="615">
        <f t="shared" si="1"/>
        <v>88</v>
      </c>
      <c r="B103" s="624" t="s">
        <v>16480</v>
      </c>
      <c r="C103" s="625" t="s">
        <v>16515</v>
      </c>
      <c r="D103" s="625" t="s">
        <v>16516</v>
      </c>
      <c r="E103" s="618" t="s">
        <v>16517</v>
      </c>
      <c r="F103" s="618" t="s">
        <v>16232</v>
      </c>
      <c r="G103" s="618">
        <v>20</v>
      </c>
      <c r="H103" s="618" t="s">
        <v>16401</v>
      </c>
      <c r="I103" s="618"/>
      <c r="J103" s="618"/>
    </row>
    <row r="104" spans="1:10">
      <c r="A104" s="615">
        <f t="shared" si="1"/>
        <v>89</v>
      </c>
      <c r="B104" s="624" t="s">
        <v>16480</v>
      </c>
      <c r="C104" s="625" t="s">
        <v>16518</v>
      </c>
      <c r="D104" s="625" t="s">
        <v>16519</v>
      </c>
      <c r="E104" s="618" t="s">
        <v>16520</v>
      </c>
      <c r="F104" s="618" t="s">
        <v>16232</v>
      </c>
      <c r="G104" s="618">
        <v>1</v>
      </c>
      <c r="H104" s="618" t="s">
        <v>101</v>
      </c>
      <c r="I104" s="618"/>
      <c r="J104" s="618"/>
    </row>
    <row r="105" spans="1:10">
      <c r="A105" s="615">
        <f t="shared" si="1"/>
        <v>90</v>
      </c>
      <c r="B105" s="624" t="s">
        <v>16480</v>
      </c>
      <c r="C105" s="625" t="s">
        <v>16521</v>
      </c>
      <c r="D105" s="625" t="s">
        <v>16522</v>
      </c>
      <c r="E105" s="618" t="s">
        <v>16523</v>
      </c>
      <c r="F105" s="618" t="s">
        <v>16232</v>
      </c>
      <c r="G105" s="618">
        <v>27</v>
      </c>
      <c r="H105" s="618" t="s">
        <v>101</v>
      </c>
      <c r="I105" s="618"/>
      <c r="J105" s="618"/>
    </row>
    <row r="106" spans="1:10">
      <c r="A106" s="615">
        <f t="shared" si="1"/>
        <v>91</v>
      </c>
      <c r="B106" s="624" t="s">
        <v>16480</v>
      </c>
      <c r="C106" s="625" t="s">
        <v>16524</v>
      </c>
      <c r="D106" s="625" t="s">
        <v>16525</v>
      </c>
      <c r="E106" s="618" t="s">
        <v>16526</v>
      </c>
      <c r="F106" s="618" t="s">
        <v>16232</v>
      </c>
      <c r="G106" s="618">
        <v>1</v>
      </c>
      <c r="H106" s="618" t="s">
        <v>209</v>
      </c>
      <c r="I106" s="618"/>
      <c r="J106" s="618"/>
    </row>
    <row r="107" spans="1:10">
      <c r="A107" s="615">
        <f t="shared" si="1"/>
        <v>92</v>
      </c>
      <c r="B107" s="624" t="s">
        <v>16480</v>
      </c>
      <c r="C107" s="625" t="s">
        <v>16527</v>
      </c>
      <c r="D107" s="625" t="s">
        <v>16528</v>
      </c>
      <c r="E107" s="618" t="s">
        <v>16529</v>
      </c>
      <c r="F107" s="618" t="s">
        <v>16232</v>
      </c>
      <c r="G107" s="618">
        <v>5</v>
      </c>
      <c r="H107" s="618" t="s">
        <v>182</v>
      </c>
      <c r="I107" s="618"/>
      <c r="J107" s="618"/>
    </row>
    <row r="108" spans="1:10">
      <c r="A108" s="615">
        <f t="shared" si="1"/>
        <v>93</v>
      </c>
      <c r="B108" s="624" t="s">
        <v>16480</v>
      </c>
      <c r="C108" s="625" t="s">
        <v>16530</v>
      </c>
      <c r="D108" s="625" t="s">
        <v>16531</v>
      </c>
      <c r="E108" s="618" t="s">
        <v>16532</v>
      </c>
      <c r="F108" s="618" t="s">
        <v>16232</v>
      </c>
      <c r="G108" s="618">
        <v>1</v>
      </c>
      <c r="H108" s="618" t="s">
        <v>243</v>
      </c>
      <c r="I108" s="618"/>
      <c r="J108" s="618"/>
    </row>
    <row r="109" spans="1:10">
      <c r="A109" s="615">
        <f t="shared" si="1"/>
        <v>94</v>
      </c>
      <c r="B109" s="624" t="s">
        <v>16480</v>
      </c>
      <c r="C109" s="625" t="s">
        <v>16533</v>
      </c>
      <c r="D109" s="625" t="s">
        <v>16534</v>
      </c>
      <c r="E109" s="618" t="s">
        <v>16535</v>
      </c>
      <c r="F109" s="618" t="s">
        <v>16232</v>
      </c>
      <c r="G109" s="618">
        <v>1</v>
      </c>
      <c r="H109" s="618" t="s">
        <v>243</v>
      </c>
      <c r="I109" s="618"/>
      <c r="J109" s="618"/>
    </row>
    <row r="110" spans="1:10">
      <c r="A110" s="615">
        <f t="shared" si="1"/>
        <v>95</v>
      </c>
      <c r="B110" s="624" t="s">
        <v>16480</v>
      </c>
      <c r="C110" s="625" t="s">
        <v>16536</v>
      </c>
      <c r="D110" s="625" t="s">
        <v>16537</v>
      </c>
      <c r="E110" s="618" t="s">
        <v>16538</v>
      </c>
      <c r="F110" s="618" t="s">
        <v>16232</v>
      </c>
      <c r="G110" s="618">
        <v>1</v>
      </c>
      <c r="H110" s="618" t="s">
        <v>209</v>
      </c>
      <c r="I110" s="618"/>
      <c r="J110" s="618"/>
    </row>
    <row r="111" spans="1:10">
      <c r="A111" s="615">
        <f t="shared" si="1"/>
        <v>96</v>
      </c>
      <c r="B111" s="624" t="s">
        <v>16480</v>
      </c>
      <c r="C111" s="625" t="s">
        <v>16536</v>
      </c>
      <c r="D111" s="625" t="s">
        <v>16539</v>
      </c>
      <c r="E111" s="618" t="s">
        <v>16540</v>
      </c>
      <c r="F111" s="618" t="s">
        <v>16232</v>
      </c>
      <c r="G111" s="618">
        <v>2</v>
      </c>
      <c r="H111" s="618" t="s">
        <v>209</v>
      </c>
      <c r="I111" s="618"/>
      <c r="J111" s="618"/>
    </row>
    <row r="112" spans="1:10">
      <c r="A112" s="615">
        <f t="shared" si="1"/>
        <v>97</v>
      </c>
      <c r="B112" s="624" t="s">
        <v>16480</v>
      </c>
      <c r="C112" s="625" t="s">
        <v>16541</v>
      </c>
      <c r="D112" s="625" t="s">
        <v>16542</v>
      </c>
      <c r="E112" s="618" t="s">
        <v>16543</v>
      </c>
      <c r="F112" s="618" t="s">
        <v>16232</v>
      </c>
      <c r="G112" s="618">
        <v>2</v>
      </c>
      <c r="H112" s="618" t="s">
        <v>209</v>
      </c>
      <c r="I112" s="618"/>
      <c r="J112" s="618"/>
    </row>
    <row r="113" spans="1:10">
      <c r="A113" s="615">
        <f t="shared" si="1"/>
        <v>98</v>
      </c>
      <c r="B113" s="624" t="s">
        <v>16480</v>
      </c>
      <c r="C113" s="625" t="s">
        <v>16544</v>
      </c>
      <c r="D113" s="625" t="s">
        <v>16545</v>
      </c>
      <c r="E113" s="618" t="s">
        <v>16546</v>
      </c>
      <c r="F113" s="618" t="s">
        <v>16232</v>
      </c>
      <c r="G113" s="618">
        <v>1</v>
      </c>
      <c r="H113" s="618" t="s">
        <v>209</v>
      </c>
      <c r="I113" s="618"/>
      <c r="J113" s="618"/>
    </row>
    <row r="114" spans="1:10">
      <c r="A114" s="615">
        <f t="shared" si="1"/>
        <v>99</v>
      </c>
      <c r="B114" s="624" t="s">
        <v>16480</v>
      </c>
      <c r="C114" s="625" t="s">
        <v>16547</v>
      </c>
      <c r="D114" s="625" t="s">
        <v>16548</v>
      </c>
      <c r="E114" s="618" t="s">
        <v>16549</v>
      </c>
      <c r="F114" s="618" t="s">
        <v>16232</v>
      </c>
      <c r="G114" s="618">
        <v>2</v>
      </c>
      <c r="H114" s="618" t="s">
        <v>209</v>
      </c>
      <c r="I114" s="618"/>
      <c r="J114" s="618"/>
    </row>
    <row r="115" spans="1:10">
      <c r="A115" s="615">
        <f t="shared" si="1"/>
        <v>100</v>
      </c>
      <c r="B115" s="624" t="s">
        <v>16480</v>
      </c>
      <c r="C115" s="625" t="s">
        <v>16550</v>
      </c>
      <c r="D115" s="625" t="s">
        <v>16551</v>
      </c>
      <c r="E115" s="618" t="s">
        <v>16552</v>
      </c>
      <c r="F115" s="618" t="s">
        <v>16232</v>
      </c>
      <c r="G115" s="618">
        <v>4</v>
      </c>
      <c r="H115" s="618" t="s">
        <v>182</v>
      </c>
      <c r="I115" s="618"/>
      <c r="J115" s="618"/>
    </row>
    <row r="116" spans="1:10">
      <c r="A116" s="615">
        <f t="shared" si="1"/>
        <v>101</v>
      </c>
      <c r="B116" s="624" t="s">
        <v>16480</v>
      </c>
      <c r="C116" s="625" t="s">
        <v>16553</v>
      </c>
      <c r="D116" s="625" t="s">
        <v>16554</v>
      </c>
      <c r="E116" s="618" t="s">
        <v>16555</v>
      </c>
      <c r="F116" s="618" t="s">
        <v>16232</v>
      </c>
      <c r="G116" s="618">
        <v>3</v>
      </c>
      <c r="H116" s="618" t="s">
        <v>235</v>
      </c>
      <c r="I116" s="618"/>
      <c r="J116" s="618"/>
    </row>
    <row r="117" spans="1:10">
      <c r="A117" s="615">
        <f t="shared" si="1"/>
        <v>102</v>
      </c>
      <c r="B117" s="624" t="s">
        <v>16480</v>
      </c>
      <c r="C117" s="625" t="s">
        <v>16556</v>
      </c>
      <c r="D117" s="625" t="s">
        <v>16557</v>
      </c>
      <c r="E117" s="618" t="s">
        <v>16558</v>
      </c>
      <c r="F117" s="618" t="s">
        <v>16232</v>
      </c>
      <c r="G117" s="618">
        <v>6</v>
      </c>
      <c r="H117" s="618" t="s">
        <v>209</v>
      </c>
      <c r="I117" s="618"/>
      <c r="J117" s="618"/>
    </row>
    <row r="118" spans="1:10">
      <c r="A118" s="615">
        <f t="shared" si="1"/>
        <v>103</v>
      </c>
      <c r="B118" s="624" t="s">
        <v>16480</v>
      </c>
      <c r="C118" s="625" t="s">
        <v>16559</v>
      </c>
      <c r="D118" s="625" t="s">
        <v>16560</v>
      </c>
      <c r="E118" s="618" t="s">
        <v>16561</v>
      </c>
      <c r="F118" s="618" t="s">
        <v>16232</v>
      </c>
      <c r="G118" s="618">
        <v>1</v>
      </c>
      <c r="H118" s="618" t="s">
        <v>209</v>
      </c>
      <c r="I118" s="618"/>
      <c r="J118" s="618"/>
    </row>
    <row r="119" spans="1:10">
      <c r="A119" s="615">
        <f t="shared" si="1"/>
        <v>104</v>
      </c>
      <c r="B119" s="624" t="s">
        <v>16480</v>
      </c>
      <c r="C119" s="625" t="s">
        <v>16562</v>
      </c>
      <c r="D119" s="625" t="s">
        <v>16563</v>
      </c>
      <c r="E119" s="618" t="s">
        <v>16564</v>
      </c>
      <c r="F119" s="618" t="s">
        <v>16232</v>
      </c>
      <c r="G119" s="618">
        <v>1</v>
      </c>
      <c r="H119" s="618" t="s">
        <v>102</v>
      </c>
      <c r="I119" s="618"/>
      <c r="J119" s="618"/>
    </row>
    <row r="120" spans="1:10">
      <c r="A120" s="615">
        <f t="shared" si="1"/>
        <v>105</v>
      </c>
      <c r="B120" s="624" t="s">
        <v>16480</v>
      </c>
      <c r="C120" s="625" t="s">
        <v>16565</v>
      </c>
      <c r="D120" s="625" t="s">
        <v>16566</v>
      </c>
      <c r="E120" s="618" t="s">
        <v>16567</v>
      </c>
      <c r="F120" s="618" t="s">
        <v>16232</v>
      </c>
      <c r="G120" s="618">
        <v>2</v>
      </c>
      <c r="H120" s="618" t="s">
        <v>209</v>
      </c>
      <c r="I120" s="618"/>
      <c r="J120" s="618"/>
    </row>
    <row r="121" spans="1:10">
      <c r="A121" s="615">
        <f t="shared" si="1"/>
        <v>106</v>
      </c>
      <c r="B121" s="624" t="s">
        <v>16480</v>
      </c>
      <c r="C121" s="625" t="s">
        <v>16568</v>
      </c>
      <c r="D121" s="625" t="s">
        <v>16569</v>
      </c>
      <c r="E121" s="618" t="s">
        <v>16570</v>
      </c>
      <c r="F121" s="618" t="s">
        <v>16232</v>
      </c>
      <c r="G121" s="618">
        <v>2</v>
      </c>
      <c r="H121" s="618" t="s">
        <v>209</v>
      </c>
      <c r="I121" s="618"/>
      <c r="J121" s="618"/>
    </row>
    <row r="122" spans="1:10">
      <c r="A122" s="615">
        <f t="shared" si="1"/>
        <v>107</v>
      </c>
      <c r="B122" s="624" t="s">
        <v>16480</v>
      </c>
      <c r="C122" s="625" t="s">
        <v>16571</v>
      </c>
      <c r="D122" s="625" t="s">
        <v>16572</v>
      </c>
      <c r="E122" s="618" t="s">
        <v>16573</v>
      </c>
      <c r="F122" s="618" t="s">
        <v>16232</v>
      </c>
      <c r="G122" s="618">
        <v>1</v>
      </c>
      <c r="H122" s="618" t="s">
        <v>209</v>
      </c>
      <c r="I122" s="618"/>
      <c r="J122" s="618"/>
    </row>
    <row r="123" spans="1:10">
      <c r="A123" s="615">
        <f t="shared" si="1"/>
        <v>108</v>
      </c>
      <c r="B123" s="624" t="s">
        <v>16480</v>
      </c>
      <c r="C123" s="625" t="s">
        <v>16574</v>
      </c>
      <c r="D123" s="625" t="s">
        <v>16575</v>
      </c>
      <c r="E123" s="618" t="s">
        <v>16576</v>
      </c>
      <c r="F123" s="618" t="s">
        <v>16232</v>
      </c>
      <c r="G123" s="618">
        <v>29</v>
      </c>
      <c r="H123" s="618" t="s">
        <v>101</v>
      </c>
      <c r="I123" s="618"/>
      <c r="J123" s="618"/>
    </row>
    <row r="124" spans="1:10">
      <c r="A124" s="615">
        <f t="shared" si="1"/>
        <v>109</v>
      </c>
      <c r="B124" s="624" t="s">
        <v>16480</v>
      </c>
      <c r="C124" s="625" t="s">
        <v>16577</v>
      </c>
      <c r="D124" s="625" t="s">
        <v>16575</v>
      </c>
      <c r="E124" s="618" t="s">
        <v>16576</v>
      </c>
      <c r="F124" s="618" t="s">
        <v>16232</v>
      </c>
      <c r="G124" s="618">
        <v>10</v>
      </c>
      <c r="H124" s="618" t="s">
        <v>101</v>
      </c>
      <c r="I124" s="618"/>
      <c r="J124" s="618"/>
    </row>
    <row r="125" spans="1:10">
      <c r="A125" s="615">
        <f t="shared" si="1"/>
        <v>110</v>
      </c>
      <c r="B125" s="624" t="s">
        <v>16480</v>
      </c>
      <c r="C125" s="625" t="s">
        <v>16578</v>
      </c>
      <c r="D125" s="625" t="s">
        <v>16579</v>
      </c>
      <c r="E125" s="618" t="s">
        <v>16580</v>
      </c>
      <c r="F125" s="618" t="s">
        <v>16232</v>
      </c>
      <c r="G125" s="618">
        <v>5</v>
      </c>
      <c r="H125" s="618" t="s">
        <v>101</v>
      </c>
      <c r="I125" s="618"/>
      <c r="J125" s="618"/>
    </row>
    <row r="126" spans="1:10">
      <c r="A126" s="615">
        <f t="shared" si="1"/>
        <v>111</v>
      </c>
      <c r="B126" s="624" t="s">
        <v>16480</v>
      </c>
      <c r="C126" s="625" t="s">
        <v>16581</v>
      </c>
      <c r="D126" s="625" t="s">
        <v>16582</v>
      </c>
      <c r="E126" s="618" t="s">
        <v>16583</v>
      </c>
      <c r="F126" s="618" t="s">
        <v>16232</v>
      </c>
      <c r="G126" s="618">
        <v>3</v>
      </c>
      <c r="H126" s="618" t="s">
        <v>101</v>
      </c>
      <c r="I126" s="618"/>
      <c r="J126" s="618"/>
    </row>
    <row r="127" spans="1:10">
      <c r="A127" s="615">
        <f t="shared" si="1"/>
        <v>112</v>
      </c>
      <c r="B127" s="624" t="s">
        <v>16480</v>
      </c>
      <c r="C127" s="625" t="s">
        <v>16584</v>
      </c>
      <c r="D127" s="625" t="s">
        <v>16585</v>
      </c>
      <c r="E127" s="618" t="s">
        <v>16586</v>
      </c>
      <c r="F127" s="618" t="s">
        <v>16232</v>
      </c>
      <c r="G127" s="618">
        <v>1</v>
      </c>
      <c r="H127" s="618" t="s">
        <v>209</v>
      </c>
      <c r="I127" s="618"/>
      <c r="J127" s="618"/>
    </row>
    <row r="128" spans="1:10">
      <c r="A128" s="615">
        <f t="shared" si="1"/>
        <v>113</v>
      </c>
      <c r="B128" s="624" t="s">
        <v>16480</v>
      </c>
      <c r="C128" s="625" t="s">
        <v>16587</v>
      </c>
      <c r="D128" s="625" t="s">
        <v>16588</v>
      </c>
      <c r="E128" s="618" t="s">
        <v>16589</v>
      </c>
      <c r="F128" s="618" t="s">
        <v>16232</v>
      </c>
      <c r="G128" s="618">
        <v>2</v>
      </c>
      <c r="H128" s="618" t="s">
        <v>209</v>
      </c>
      <c r="I128" s="618"/>
      <c r="J128" s="618"/>
    </row>
    <row r="129" spans="1:10">
      <c r="A129" s="615">
        <f t="shared" si="1"/>
        <v>114</v>
      </c>
      <c r="B129" s="624" t="s">
        <v>16480</v>
      </c>
      <c r="C129" s="625" t="s">
        <v>16590</v>
      </c>
      <c r="D129" s="625" t="s">
        <v>16591</v>
      </c>
      <c r="E129" s="618" t="s">
        <v>16592</v>
      </c>
      <c r="F129" s="618" t="s">
        <v>16232</v>
      </c>
      <c r="G129" s="618">
        <v>3</v>
      </c>
      <c r="H129" s="618" t="s">
        <v>235</v>
      </c>
      <c r="I129" s="618"/>
      <c r="J129" s="618"/>
    </row>
    <row r="130" spans="1:10">
      <c r="A130" s="615">
        <f t="shared" si="1"/>
        <v>115</v>
      </c>
      <c r="B130" s="624" t="s">
        <v>16480</v>
      </c>
      <c r="C130" s="625" t="s">
        <v>16593</v>
      </c>
      <c r="D130" s="625" t="s">
        <v>16594</v>
      </c>
      <c r="E130" s="618" t="s">
        <v>16595</v>
      </c>
      <c r="F130" s="618" t="s">
        <v>16232</v>
      </c>
      <c r="G130" s="618">
        <v>200</v>
      </c>
      <c r="H130" s="618" t="s">
        <v>235</v>
      </c>
      <c r="I130" s="618"/>
      <c r="J130" s="618"/>
    </row>
    <row r="131" spans="1:10">
      <c r="A131" s="615">
        <f t="shared" si="1"/>
        <v>116</v>
      </c>
      <c r="B131" s="624" t="s">
        <v>16480</v>
      </c>
      <c r="C131" s="625" t="s">
        <v>16596</v>
      </c>
      <c r="D131" s="625" t="s">
        <v>16597</v>
      </c>
      <c r="E131" s="618" t="s">
        <v>16598</v>
      </c>
      <c r="F131" s="618" t="s">
        <v>16232</v>
      </c>
      <c r="G131" s="618">
        <v>50</v>
      </c>
      <c r="H131" s="618" t="s">
        <v>209</v>
      </c>
      <c r="I131" s="618"/>
      <c r="J131" s="618"/>
    </row>
    <row r="132" spans="1:10">
      <c r="A132" s="615">
        <f t="shared" si="1"/>
        <v>117</v>
      </c>
      <c r="B132" s="624" t="s">
        <v>16480</v>
      </c>
      <c r="C132" s="625" t="s">
        <v>16599</v>
      </c>
      <c r="D132" s="625" t="s">
        <v>16600</v>
      </c>
      <c r="E132" s="618" t="s">
        <v>16601</v>
      </c>
      <c r="F132" s="618" t="s">
        <v>16232</v>
      </c>
      <c r="G132" s="618">
        <v>80</v>
      </c>
      <c r="H132" s="618" t="s">
        <v>209</v>
      </c>
      <c r="I132" s="618"/>
      <c r="J132" s="618"/>
    </row>
    <row r="133" spans="1:10">
      <c r="A133" s="615">
        <f t="shared" si="1"/>
        <v>118</v>
      </c>
      <c r="B133" s="624" t="s">
        <v>16480</v>
      </c>
      <c r="C133" s="625" t="s">
        <v>16602</v>
      </c>
      <c r="D133" s="625" t="s">
        <v>16603</v>
      </c>
      <c r="E133" s="618" t="s">
        <v>16604</v>
      </c>
      <c r="F133" s="618" t="s">
        <v>16232</v>
      </c>
      <c r="G133" s="618">
        <v>30</v>
      </c>
      <c r="H133" s="618" t="s">
        <v>102</v>
      </c>
      <c r="I133" s="618"/>
      <c r="J133" s="618"/>
    </row>
    <row r="134" spans="1:10">
      <c r="A134" s="615">
        <f t="shared" si="1"/>
        <v>119</v>
      </c>
      <c r="B134" s="624" t="s">
        <v>16480</v>
      </c>
      <c r="C134" s="625" t="s">
        <v>16605</v>
      </c>
      <c r="D134" s="625" t="s">
        <v>16606</v>
      </c>
      <c r="E134" s="618" t="s">
        <v>16607</v>
      </c>
      <c r="F134" s="618" t="s">
        <v>16232</v>
      </c>
      <c r="G134" s="618">
        <v>1</v>
      </c>
      <c r="H134" s="618" t="s">
        <v>209</v>
      </c>
      <c r="I134" s="618"/>
      <c r="J134" s="618"/>
    </row>
    <row r="135" spans="1:10">
      <c r="A135" s="615">
        <f t="shared" si="1"/>
        <v>120</v>
      </c>
      <c r="B135" s="624" t="s">
        <v>16480</v>
      </c>
      <c r="C135" s="625" t="s">
        <v>16608</v>
      </c>
      <c r="D135" s="625" t="s">
        <v>16606</v>
      </c>
      <c r="E135" s="618" t="s">
        <v>16607</v>
      </c>
      <c r="F135" s="618" t="s">
        <v>16232</v>
      </c>
      <c r="G135" s="618">
        <v>20</v>
      </c>
      <c r="H135" s="618" t="s">
        <v>209</v>
      </c>
      <c r="I135" s="618"/>
      <c r="J135" s="618"/>
    </row>
    <row r="136" spans="1:10">
      <c r="A136" s="615">
        <f t="shared" si="1"/>
        <v>121</v>
      </c>
      <c r="B136" s="624" t="s">
        <v>16480</v>
      </c>
      <c r="C136" s="625" t="s">
        <v>16609</v>
      </c>
      <c r="D136" s="625" t="s">
        <v>16610</v>
      </c>
      <c r="E136" s="618" t="s">
        <v>16611</v>
      </c>
      <c r="F136" s="618" t="s">
        <v>16232</v>
      </c>
      <c r="G136" s="618">
        <v>2</v>
      </c>
      <c r="H136" s="618" t="s">
        <v>209</v>
      </c>
      <c r="I136" s="618"/>
      <c r="J136" s="618"/>
    </row>
    <row r="137" spans="1:10">
      <c r="A137" s="615">
        <f t="shared" si="1"/>
        <v>122</v>
      </c>
      <c r="B137" s="624" t="s">
        <v>16480</v>
      </c>
      <c r="C137" s="625" t="s">
        <v>16612</v>
      </c>
      <c r="D137" s="625" t="s">
        <v>16613</v>
      </c>
      <c r="E137" s="618" t="s">
        <v>16614</v>
      </c>
      <c r="F137" s="618" t="s">
        <v>16232</v>
      </c>
      <c r="G137" s="618">
        <v>130</v>
      </c>
      <c r="H137" s="618" t="s">
        <v>101</v>
      </c>
      <c r="I137" s="618"/>
      <c r="J137" s="618"/>
    </row>
    <row r="138" spans="1:10">
      <c r="A138" s="615">
        <f t="shared" si="1"/>
        <v>123</v>
      </c>
      <c r="B138" s="624" t="s">
        <v>16480</v>
      </c>
      <c r="C138" s="625" t="s">
        <v>16615</v>
      </c>
      <c r="D138" s="625" t="s">
        <v>16616</v>
      </c>
      <c r="E138" s="618" t="s">
        <v>16617</v>
      </c>
      <c r="F138" s="618" t="s">
        <v>16232</v>
      </c>
      <c r="G138" s="618">
        <v>75</v>
      </c>
      <c r="H138" s="618" t="s">
        <v>102</v>
      </c>
      <c r="I138" s="618"/>
      <c r="J138" s="618"/>
    </row>
    <row r="139" spans="1:10">
      <c r="A139" s="615">
        <f t="shared" si="1"/>
        <v>124</v>
      </c>
      <c r="B139" s="616" t="s">
        <v>16233</v>
      </c>
      <c r="C139" s="625" t="s">
        <v>16618</v>
      </c>
      <c r="D139" s="625" t="s">
        <v>16619</v>
      </c>
      <c r="E139" s="618" t="s">
        <v>16620</v>
      </c>
      <c r="F139" s="618" t="s">
        <v>16232</v>
      </c>
      <c r="G139" s="618">
        <v>2</v>
      </c>
      <c r="H139" s="618" t="s">
        <v>16401</v>
      </c>
      <c r="I139" s="618"/>
      <c r="J139" s="618"/>
    </row>
    <row r="140" spans="1:10">
      <c r="A140" s="615">
        <f t="shared" si="1"/>
        <v>125</v>
      </c>
      <c r="B140" s="616" t="s">
        <v>16228</v>
      </c>
      <c r="C140" s="625" t="s">
        <v>16621</v>
      </c>
      <c r="D140" s="625" t="s">
        <v>16622</v>
      </c>
      <c r="E140" s="618" t="s">
        <v>16623</v>
      </c>
      <c r="F140" s="618" t="s">
        <v>16232</v>
      </c>
      <c r="G140" s="618">
        <v>2</v>
      </c>
      <c r="H140" s="618" t="s">
        <v>101</v>
      </c>
      <c r="I140" s="618"/>
      <c r="J140" s="618"/>
    </row>
    <row r="141" spans="1:10">
      <c r="A141" s="615">
        <f t="shared" si="1"/>
        <v>126</v>
      </c>
      <c r="B141" s="624" t="s">
        <v>10243</v>
      </c>
      <c r="C141" s="625" t="s">
        <v>16624</v>
      </c>
      <c r="D141" s="625" t="s">
        <v>16625</v>
      </c>
      <c r="E141" s="618" t="s">
        <v>16626</v>
      </c>
      <c r="F141" s="618" t="s">
        <v>16232</v>
      </c>
      <c r="G141" s="618">
        <v>3</v>
      </c>
      <c r="H141" s="618" t="s">
        <v>209</v>
      </c>
      <c r="I141" s="618"/>
      <c r="J141" s="618"/>
    </row>
    <row r="142" spans="1:10">
      <c r="A142" s="615">
        <f t="shared" si="1"/>
        <v>127</v>
      </c>
      <c r="B142" s="624" t="s">
        <v>10243</v>
      </c>
      <c r="C142" s="625" t="s">
        <v>16627</v>
      </c>
      <c r="D142" s="625" t="s">
        <v>16628</v>
      </c>
      <c r="E142" s="618" t="s">
        <v>16629</v>
      </c>
      <c r="F142" s="618" t="s">
        <v>16232</v>
      </c>
      <c r="G142" s="618">
        <v>2</v>
      </c>
      <c r="H142" s="618" t="s">
        <v>209</v>
      </c>
      <c r="I142" s="618"/>
      <c r="J142" s="618"/>
    </row>
    <row r="143" spans="1:10">
      <c r="A143" s="615">
        <f t="shared" si="1"/>
        <v>128</v>
      </c>
      <c r="B143" s="624" t="s">
        <v>16630</v>
      </c>
      <c r="C143" s="625" t="s">
        <v>16631</v>
      </c>
      <c r="D143" s="625" t="s">
        <v>16632</v>
      </c>
      <c r="E143" s="618" t="s">
        <v>16633</v>
      </c>
      <c r="F143" s="618" t="s">
        <v>16232</v>
      </c>
      <c r="G143" s="618">
        <v>3</v>
      </c>
      <c r="H143" s="618" t="s">
        <v>235</v>
      </c>
      <c r="I143" s="618"/>
      <c r="J143" s="618"/>
    </row>
    <row r="144" spans="1:10">
      <c r="A144" s="615">
        <f t="shared" si="1"/>
        <v>129</v>
      </c>
      <c r="B144" s="624" t="s">
        <v>16634</v>
      </c>
      <c r="C144" s="625" t="s">
        <v>16635</v>
      </c>
      <c r="D144" s="625" t="s">
        <v>16636</v>
      </c>
      <c r="E144" s="618" t="s">
        <v>16637</v>
      </c>
      <c r="F144" s="618" t="s">
        <v>16232</v>
      </c>
      <c r="G144" s="618">
        <v>0</v>
      </c>
      <c r="H144" s="618" t="s">
        <v>101</v>
      </c>
      <c r="I144" s="618"/>
      <c r="J144" s="618"/>
    </row>
    <row r="145" spans="1:10">
      <c r="A145" s="615">
        <f t="shared" si="1"/>
        <v>130</v>
      </c>
      <c r="B145" s="624" t="s">
        <v>16638</v>
      </c>
      <c r="C145" s="625" t="s">
        <v>16639</v>
      </c>
      <c r="D145" s="625" t="s">
        <v>16640</v>
      </c>
      <c r="E145" s="618" t="s">
        <v>16641</v>
      </c>
      <c r="F145" s="618" t="s">
        <v>16232</v>
      </c>
      <c r="G145" s="618">
        <v>1</v>
      </c>
      <c r="H145" s="618" t="s">
        <v>101</v>
      </c>
      <c r="I145" s="618"/>
      <c r="J145" s="618"/>
    </row>
    <row r="146" spans="1:10">
      <c r="A146" s="615">
        <f t="shared" ref="A146:A209" si="2">A145+1</f>
        <v>131</v>
      </c>
      <c r="B146" s="624" t="s">
        <v>16268</v>
      </c>
      <c r="C146" s="625" t="s">
        <v>16642</v>
      </c>
      <c r="D146" s="625" t="s">
        <v>16643</v>
      </c>
      <c r="E146" s="618" t="s">
        <v>16644</v>
      </c>
      <c r="F146" s="618" t="s">
        <v>16232</v>
      </c>
      <c r="G146" s="618">
        <v>1</v>
      </c>
      <c r="H146" s="618" t="s">
        <v>102</v>
      </c>
      <c r="I146" s="618"/>
      <c r="J146" s="618"/>
    </row>
    <row r="147" spans="1:10">
      <c r="A147" s="615">
        <f t="shared" si="2"/>
        <v>132</v>
      </c>
      <c r="B147" s="624" t="s">
        <v>16275</v>
      </c>
      <c r="C147" s="625" t="s">
        <v>16645</v>
      </c>
      <c r="D147" s="625" t="s">
        <v>16646</v>
      </c>
      <c r="E147" s="618" t="s">
        <v>16647</v>
      </c>
      <c r="F147" s="618" t="s">
        <v>16232</v>
      </c>
      <c r="G147" s="618">
        <v>2</v>
      </c>
      <c r="H147" s="618" t="s">
        <v>235</v>
      </c>
      <c r="I147" s="618"/>
      <c r="J147" s="618"/>
    </row>
    <row r="148" spans="1:10">
      <c r="A148" s="615">
        <f t="shared" si="2"/>
        <v>133</v>
      </c>
      <c r="B148" s="624" t="s">
        <v>16275</v>
      </c>
      <c r="C148" s="625" t="s">
        <v>16645</v>
      </c>
      <c r="D148" s="625" t="s">
        <v>16648</v>
      </c>
      <c r="E148" s="618" t="s">
        <v>16649</v>
      </c>
      <c r="F148" s="618" t="s">
        <v>16232</v>
      </c>
      <c r="G148" s="618">
        <v>5</v>
      </c>
      <c r="H148" s="618" t="s">
        <v>235</v>
      </c>
      <c r="I148" s="618"/>
      <c r="J148" s="618"/>
    </row>
    <row r="149" spans="1:10">
      <c r="A149" s="615">
        <f t="shared" si="2"/>
        <v>134</v>
      </c>
      <c r="B149" s="624" t="s">
        <v>10067</v>
      </c>
      <c r="C149" s="625" t="s">
        <v>16650</v>
      </c>
      <c r="D149" s="625" t="s">
        <v>16651</v>
      </c>
      <c r="E149" s="618" t="s">
        <v>16652</v>
      </c>
      <c r="F149" s="618" t="s">
        <v>16232</v>
      </c>
      <c r="G149" s="618">
        <v>1</v>
      </c>
      <c r="H149" s="618" t="s">
        <v>235</v>
      </c>
      <c r="I149" s="618"/>
      <c r="J149" s="618"/>
    </row>
    <row r="150" spans="1:10">
      <c r="A150" s="615">
        <f t="shared" si="2"/>
        <v>135</v>
      </c>
      <c r="B150" s="624" t="s">
        <v>10067</v>
      </c>
      <c r="C150" s="625" t="s">
        <v>16653</v>
      </c>
      <c r="D150" s="625" t="s">
        <v>16654</v>
      </c>
      <c r="E150" s="618" t="s">
        <v>16655</v>
      </c>
      <c r="F150" s="618" t="s">
        <v>16232</v>
      </c>
      <c r="G150" s="618">
        <v>4</v>
      </c>
      <c r="H150" s="618" t="s">
        <v>209</v>
      </c>
      <c r="I150" s="618"/>
      <c r="J150" s="618"/>
    </row>
    <row r="151" spans="1:10">
      <c r="A151" s="615">
        <f t="shared" si="2"/>
        <v>136</v>
      </c>
      <c r="B151" s="624" t="s">
        <v>10067</v>
      </c>
      <c r="C151" s="625" t="s">
        <v>16656</v>
      </c>
      <c r="D151" s="625" t="s">
        <v>16657</v>
      </c>
      <c r="E151" s="618" t="s">
        <v>16658</v>
      </c>
      <c r="F151" s="618" t="s">
        <v>16232</v>
      </c>
      <c r="G151" s="618">
        <v>2</v>
      </c>
      <c r="H151" s="618" t="s">
        <v>182</v>
      </c>
      <c r="I151" s="618"/>
      <c r="J151" s="618"/>
    </row>
    <row r="152" spans="1:10">
      <c r="A152" s="615">
        <f t="shared" si="2"/>
        <v>137</v>
      </c>
      <c r="B152" s="624" t="s">
        <v>10067</v>
      </c>
      <c r="C152" s="625" t="s">
        <v>16659</v>
      </c>
      <c r="D152" s="625" t="s">
        <v>16660</v>
      </c>
      <c r="E152" s="618" t="s">
        <v>16661</v>
      </c>
      <c r="F152" s="618" t="s">
        <v>16232</v>
      </c>
      <c r="G152" s="618">
        <v>10</v>
      </c>
      <c r="H152" s="618" t="s">
        <v>209</v>
      </c>
      <c r="I152" s="618"/>
      <c r="J152" s="618"/>
    </row>
    <row r="153" spans="1:10">
      <c r="A153" s="615">
        <f t="shared" si="2"/>
        <v>138</v>
      </c>
      <c r="B153" s="624" t="s">
        <v>10067</v>
      </c>
      <c r="C153" s="625" t="s">
        <v>16662</v>
      </c>
      <c r="D153" s="625" t="s">
        <v>16663</v>
      </c>
      <c r="E153" s="618" t="s">
        <v>16664</v>
      </c>
      <c r="F153" s="618" t="s">
        <v>16232</v>
      </c>
      <c r="G153" s="618">
        <v>1</v>
      </c>
      <c r="H153" s="618" t="s">
        <v>243</v>
      </c>
      <c r="I153" s="618"/>
      <c r="J153" s="618"/>
    </row>
    <row r="154" spans="1:10">
      <c r="A154" s="615">
        <f t="shared" si="2"/>
        <v>139</v>
      </c>
      <c r="B154" s="624" t="s">
        <v>10067</v>
      </c>
      <c r="C154" s="625" t="s">
        <v>16665</v>
      </c>
      <c r="D154" s="625" t="s">
        <v>16666</v>
      </c>
      <c r="E154" s="618" t="s">
        <v>16667</v>
      </c>
      <c r="F154" s="618" t="s">
        <v>16232</v>
      </c>
      <c r="G154" s="618">
        <v>2</v>
      </c>
      <c r="H154" s="618" t="s">
        <v>243</v>
      </c>
      <c r="I154" s="618"/>
      <c r="J154" s="618"/>
    </row>
    <row r="155" spans="1:10">
      <c r="A155" s="615">
        <f t="shared" si="2"/>
        <v>140</v>
      </c>
      <c r="B155" s="624" t="s">
        <v>10067</v>
      </c>
      <c r="C155" s="625" t="s">
        <v>16668</v>
      </c>
      <c r="D155" s="625" t="s">
        <v>16669</v>
      </c>
      <c r="E155" s="618" t="s">
        <v>16670</v>
      </c>
      <c r="F155" s="618" t="s">
        <v>16232</v>
      </c>
      <c r="G155" s="618">
        <v>1</v>
      </c>
      <c r="H155" s="618" t="s">
        <v>243</v>
      </c>
      <c r="I155" s="618"/>
      <c r="J155" s="618"/>
    </row>
    <row r="156" spans="1:10">
      <c r="A156" s="615">
        <f t="shared" si="2"/>
        <v>141</v>
      </c>
      <c r="B156" s="624" t="s">
        <v>10067</v>
      </c>
      <c r="C156" s="625" t="s">
        <v>16671</v>
      </c>
      <c r="D156" s="625" t="s">
        <v>16672</v>
      </c>
      <c r="E156" s="618" t="s">
        <v>16673</v>
      </c>
      <c r="F156" s="618" t="s">
        <v>16232</v>
      </c>
      <c r="G156" s="618">
        <v>1</v>
      </c>
      <c r="H156" s="618" t="s">
        <v>235</v>
      </c>
      <c r="I156" s="618"/>
      <c r="J156" s="618"/>
    </row>
    <row r="157" spans="1:10">
      <c r="A157" s="615">
        <f t="shared" si="2"/>
        <v>142</v>
      </c>
      <c r="B157" s="624" t="s">
        <v>10067</v>
      </c>
      <c r="C157" s="625" t="s">
        <v>16674</v>
      </c>
      <c r="D157" s="625" t="s">
        <v>16675</v>
      </c>
      <c r="E157" s="618" t="s">
        <v>16676</v>
      </c>
      <c r="F157" s="618" t="s">
        <v>16232</v>
      </c>
      <c r="G157" s="618">
        <v>5</v>
      </c>
      <c r="H157" s="618" t="s">
        <v>243</v>
      </c>
      <c r="I157" s="618"/>
      <c r="J157" s="618"/>
    </row>
    <row r="158" spans="1:10">
      <c r="A158" s="615">
        <f t="shared" si="2"/>
        <v>143</v>
      </c>
      <c r="B158" s="624" t="s">
        <v>10067</v>
      </c>
      <c r="C158" s="625" t="s">
        <v>16677</v>
      </c>
      <c r="D158" s="625" t="s">
        <v>16678</v>
      </c>
      <c r="E158" s="618" t="s">
        <v>16679</v>
      </c>
      <c r="F158" s="618" t="s">
        <v>16232</v>
      </c>
      <c r="G158" s="618">
        <v>1</v>
      </c>
      <c r="H158" s="618" t="s">
        <v>209</v>
      </c>
      <c r="I158" s="618"/>
      <c r="J158" s="618"/>
    </row>
    <row r="159" spans="1:10">
      <c r="A159" s="615">
        <f t="shared" si="2"/>
        <v>144</v>
      </c>
      <c r="B159" s="624" t="s">
        <v>6486</v>
      </c>
      <c r="C159" s="625" t="s">
        <v>16680</v>
      </c>
      <c r="D159" s="625" t="s">
        <v>16681</v>
      </c>
      <c r="E159" s="618" t="s">
        <v>16682</v>
      </c>
      <c r="F159" s="618" t="s">
        <v>16232</v>
      </c>
      <c r="G159" s="618">
        <v>8</v>
      </c>
      <c r="H159" s="618" t="s">
        <v>16401</v>
      </c>
      <c r="I159" s="618"/>
      <c r="J159" s="618"/>
    </row>
    <row r="160" spans="1:10">
      <c r="A160" s="615">
        <f t="shared" si="2"/>
        <v>145</v>
      </c>
      <c r="B160" s="624" t="s">
        <v>16683</v>
      </c>
      <c r="C160" s="625" t="s">
        <v>16684</v>
      </c>
      <c r="D160" s="625" t="s">
        <v>16685</v>
      </c>
      <c r="E160" s="616" t="s">
        <v>14931</v>
      </c>
      <c r="F160" s="618" t="s">
        <v>16232</v>
      </c>
      <c r="G160" s="618">
        <v>5</v>
      </c>
      <c r="H160" s="618" t="s">
        <v>102</v>
      </c>
      <c r="I160" s="618"/>
      <c r="J160" s="618"/>
    </row>
    <row r="161" spans="1:10">
      <c r="A161" s="615">
        <f t="shared" si="2"/>
        <v>146</v>
      </c>
      <c r="B161" s="624" t="s">
        <v>16368</v>
      </c>
      <c r="C161" s="625" t="s">
        <v>16686</v>
      </c>
      <c r="D161" s="625" t="s">
        <v>16687</v>
      </c>
      <c r="E161" s="618" t="s">
        <v>16688</v>
      </c>
      <c r="F161" s="618" t="s">
        <v>16232</v>
      </c>
      <c r="G161" s="618">
        <v>3</v>
      </c>
      <c r="H161" s="618" t="s">
        <v>209</v>
      </c>
      <c r="I161" s="618"/>
      <c r="J161" s="618"/>
    </row>
    <row r="162" spans="1:10">
      <c r="A162" s="615">
        <f t="shared" si="2"/>
        <v>147</v>
      </c>
      <c r="B162" s="624" t="s">
        <v>16689</v>
      </c>
      <c r="C162" s="625" t="s">
        <v>16690</v>
      </c>
      <c r="D162" s="625" t="s">
        <v>16691</v>
      </c>
      <c r="E162" s="618" t="s">
        <v>16692</v>
      </c>
      <c r="F162" s="618" t="s">
        <v>16232</v>
      </c>
      <c r="G162" s="618">
        <v>5</v>
      </c>
      <c r="H162" s="618" t="s">
        <v>209</v>
      </c>
      <c r="I162" s="618"/>
      <c r="J162" s="618"/>
    </row>
    <row r="163" spans="1:10">
      <c r="A163" s="615">
        <f t="shared" si="2"/>
        <v>148</v>
      </c>
      <c r="B163" s="624" t="s">
        <v>16689</v>
      </c>
      <c r="C163" s="625" t="s">
        <v>16693</v>
      </c>
      <c r="D163" s="625" t="s">
        <v>16694</v>
      </c>
      <c r="E163" s="618" t="s">
        <v>16695</v>
      </c>
      <c r="F163" s="618" t="s">
        <v>16232</v>
      </c>
      <c r="G163" s="618">
        <v>2</v>
      </c>
      <c r="H163" s="618" t="s">
        <v>209</v>
      </c>
      <c r="I163" s="618"/>
      <c r="J163" s="618"/>
    </row>
    <row r="164" spans="1:10">
      <c r="A164" s="615">
        <f t="shared" si="2"/>
        <v>149</v>
      </c>
      <c r="B164" s="624" t="s">
        <v>16689</v>
      </c>
      <c r="C164" s="625" t="s">
        <v>16696</v>
      </c>
      <c r="D164" s="625" t="s">
        <v>16697</v>
      </c>
      <c r="E164" s="618" t="s">
        <v>16698</v>
      </c>
      <c r="F164" s="618" t="s">
        <v>16232</v>
      </c>
      <c r="G164" s="618">
        <v>2</v>
      </c>
      <c r="H164" s="618" t="s">
        <v>209</v>
      </c>
      <c r="I164" s="618"/>
      <c r="J164" s="618"/>
    </row>
    <row r="165" spans="1:10">
      <c r="A165" s="615">
        <f t="shared" si="2"/>
        <v>150</v>
      </c>
      <c r="B165" s="624" t="s">
        <v>16689</v>
      </c>
      <c r="C165" s="625" t="s">
        <v>16699</v>
      </c>
      <c r="D165" s="625" t="s">
        <v>16700</v>
      </c>
      <c r="E165" s="618" t="s">
        <v>16701</v>
      </c>
      <c r="F165" s="618" t="s">
        <v>16232</v>
      </c>
      <c r="G165" s="618">
        <v>1</v>
      </c>
      <c r="H165" s="618" t="s">
        <v>209</v>
      </c>
      <c r="I165" s="618"/>
      <c r="J165" s="618"/>
    </row>
    <row r="166" spans="1:10">
      <c r="A166" s="615">
        <f t="shared" si="2"/>
        <v>151</v>
      </c>
      <c r="B166" s="624" t="s">
        <v>16375</v>
      </c>
      <c r="C166" s="625" t="s">
        <v>16702</v>
      </c>
      <c r="D166" s="625" t="s">
        <v>16703</v>
      </c>
      <c r="E166" s="618" t="s">
        <v>16704</v>
      </c>
      <c r="F166" s="618" t="s">
        <v>16232</v>
      </c>
      <c r="G166" s="618">
        <v>4</v>
      </c>
      <c r="H166" s="618" t="s">
        <v>102</v>
      </c>
      <c r="I166" s="618"/>
      <c r="J166" s="618"/>
    </row>
    <row r="167" spans="1:10">
      <c r="A167" s="615">
        <f t="shared" si="2"/>
        <v>152</v>
      </c>
      <c r="B167" s="624" t="s">
        <v>16375</v>
      </c>
      <c r="C167" s="625" t="s">
        <v>16705</v>
      </c>
      <c r="D167" s="625" t="s">
        <v>16706</v>
      </c>
      <c r="E167" s="618" t="s">
        <v>16707</v>
      </c>
      <c r="F167" s="618" t="s">
        <v>16232</v>
      </c>
      <c r="G167" s="618">
        <v>10</v>
      </c>
      <c r="H167" s="618" t="s">
        <v>243</v>
      </c>
      <c r="I167" s="618"/>
      <c r="J167" s="618"/>
    </row>
    <row r="168" spans="1:10">
      <c r="A168" s="615">
        <f t="shared" si="2"/>
        <v>153</v>
      </c>
      <c r="B168" s="624" t="s">
        <v>16391</v>
      </c>
      <c r="C168" s="625" t="s">
        <v>16708</v>
      </c>
      <c r="D168" s="625" t="s">
        <v>16709</v>
      </c>
      <c r="E168" s="618" t="s">
        <v>16710</v>
      </c>
      <c r="F168" s="618" t="s">
        <v>16232</v>
      </c>
      <c r="G168" s="618">
        <v>1</v>
      </c>
      <c r="H168" s="618" t="s">
        <v>182</v>
      </c>
      <c r="I168" s="618"/>
      <c r="J168" s="618"/>
    </row>
    <row r="169" spans="1:10">
      <c r="A169" s="615">
        <f t="shared" si="2"/>
        <v>154</v>
      </c>
      <c r="B169" s="624" t="s">
        <v>16406</v>
      </c>
      <c r="C169" s="625" t="s">
        <v>16711</v>
      </c>
      <c r="D169" s="625" t="s">
        <v>16712</v>
      </c>
      <c r="E169" s="618" t="s">
        <v>16713</v>
      </c>
      <c r="F169" s="618" t="s">
        <v>16232</v>
      </c>
      <c r="G169" s="618">
        <v>3</v>
      </c>
      <c r="H169" s="618" t="s">
        <v>102</v>
      </c>
      <c r="I169" s="618"/>
      <c r="J169" s="618"/>
    </row>
    <row r="170" spans="1:10">
      <c r="A170" s="615">
        <f t="shared" si="2"/>
        <v>155</v>
      </c>
      <c r="B170" s="624" t="s">
        <v>16424</v>
      </c>
      <c r="C170" s="625" t="s">
        <v>16714</v>
      </c>
      <c r="D170" s="625" t="s">
        <v>16715</v>
      </c>
      <c r="E170" s="618" t="s">
        <v>16716</v>
      </c>
      <c r="F170" s="618" t="s">
        <v>16232</v>
      </c>
      <c r="G170" s="618">
        <v>1</v>
      </c>
      <c r="H170" s="618" t="s">
        <v>101</v>
      </c>
      <c r="I170" s="618"/>
      <c r="J170" s="618"/>
    </row>
    <row r="171" spans="1:10">
      <c r="A171" s="615">
        <f t="shared" si="2"/>
        <v>156</v>
      </c>
      <c r="B171" s="624" t="s">
        <v>16424</v>
      </c>
      <c r="C171" s="625" t="s">
        <v>16717</v>
      </c>
      <c r="D171" s="625" t="s">
        <v>16718</v>
      </c>
      <c r="E171" s="618" t="s">
        <v>16719</v>
      </c>
      <c r="F171" s="618" t="s">
        <v>16232</v>
      </c>
      <c r="G171" s="618">
        <v>1</v>
      </c>
      <c r="H171" s="618" t="s">
        <v>101</v>
      </c>
      <c r="I171" s="618"/>
      <c r="J171" s="618"/>
    </row>
    <row r="172" spans="1:10">
      <c r="A172" s="615">
        <f t="shared" si="2"/>
        <v>157</v>
      </c>
      <c r="B172" s="624" t="s">
        <v>16428</v>
      </c>
      <c r="C172" s="625" t="s">
        <v>16720</v>
      </c>
      <c r="D172" s="625" t="s">
        <v>16721</v>
      </c>
      <c r="E172" s="618" t="s">
        <v>16722</v>
      </c>
      <c r="F172" s="618" t="s">
        <v>16232</v>
      </c>
      <c r="G172" s="618">
        <v>1</v>
      </c>
      <c r="H172" s="618" t="s">
        <v>102</v>
      </c>
      <c r="I172" s="618"/>
      <c r="J172" s="618"/>
    </row>
    <row r="173" spans="1:10">
      <c r="A173" s="615">
        <f t="shared" si="2"/>
        <v>158</v>
      </c>
      <c r="B173" s="624" t="s">
        <v>16428</v>
      </c>
      <c r="C173" s="625" t="s">
        <v>16723</v>
      </c>
      <c r="D173" s="625" t="s">
        <v>16724</v>
      </c>
      <c r="E173" s="618" t="s">
        <v>16725</v>
      </c>
      <c r="F173" s="618" t="s">
        <v>16232</v>
      </c>
      <c r="G173" s="618">
        <v>1</v>
      </c>
      <c r="H173" s="618" t="s">
        <v>102</v>
      </c>
      <c r="I173" s="618"/>
      <c r="J173" s="618"/>
    </row>
    <row r="174" spans="1:10">
      <c r="A174" s="615">
        <f t="shared" si="2"/>
        <v>159</v>
      </c>
      <c r="B174" s="624" t="s">
        <v>16435</v>
      </c>
      <c r="C174" s="625" t="s">
        <v>16726</v>
      </c>
      <c r="D174" s="625" t="s">
        <v>16727</v>
      </c>
      <c r="E174" s="618" t="s">
        <v>16728</v>
      </c>
      <c r="F174" s="618" t="s">
        <v>16232</v>
      </c>
      <c r="G174" s="618">
        <v>1</v>
      </c>
      <c r="H174" s="618" t="s">
        <v>101</v>
      </c>
      <c r="I174" s="618"/>
      <c r="J174" s="618"/>
    </row>
    <row r="175" spans="1:10">
      <c r="A175" s="615">
        <f t="shared" si="2"/>
        <v>160</v>
      </c>
      <c r="B175" s="624" t="s">
        <v>16729</v>
      </c>
      <c r="C175" s="625" t="s">
        <v>16730</v>
      </c>
      <c r="D175" s="625" t="s">
        <v>16731</v>
      </c>
      <c r="E175" s="618" t="s">
        <v>16732</v>
      </c>
      <c r="F175" s="618" t="s">
        <v>16232</v>
      </c>
      <c r="G175" s="618">
        <v>2</v>
      </c>
      <c r="H175" s="618" t="s">
        <v>209</v>
      </c>
      <c r="I175" s="618"/>
      <c r="J175" s="618"/>
    </row>
    <row r="176" spans="1:10">
      <c r="A176" s="615">
        <f t="shared" si="2"/>
        <v>161</v>
      </c>
      <c r="B176" s="624" t="s">
        <v>16439</v>
      </c>
      <c r="C176" s="625" t="s">
        <v>16733</v>
      </c>
      <c r="D176" s="625" t="s">
        <v>16734</v>
      </c>
      <c r="E176" s="618" t="s">
        <v>16735</v>
      </c>
      <c r="F176" s="618" t="s">
        <v>16232</v>
      </c>
      <c r="G176" s="618">
        <v>1</v>
      </c>
      <c r="H176" s="618" t="s">
        <v>102</v>
      </c>
      <c r="I176" s="618"/>
      <c r="J176" s="618"/>
    </row>
    <row r="177" spans="1:10">
      <c r="A177" s="615">
        <f t="shared" si="2"/>
        <v>162</v>
      </c>
      <c r="B177" s="624" t="s">
        <v>16439</v>
      </c>
      <c r="C177" s="625" t="s">
        <v>16736</v>
      </c>
      <c r="D177" s="625" t="s">
        <v>16737</v>
      </c>
      <c r="E177" s="618" t="s">
        <v>16738</v>
      </c>
      <c r="F177" s="618" t="s">
        <v>16232</v>
      </c>
      <c r="G177" s="618">
        <v>1</v>
      </c>
      <c r="H177" s="618" t="s">
        <v>101</v>
      </c>
      <c r="I177" s="618"/>
      <c r="J177" s="618"/>
    </row>
    <row r="178" spans="1:10">
      <c r="A178" s="615">
        <f t="shared" si="2"/>
        <v>163</v>
      </c>
      <c r="B178" s="624" t="s">
        <v>16439</v>
      </c>
      <c r="C178" s="625" t="s">
        <v>16739</v>
      </c>
      <c r="D178" s="625" t="s">
        <v>16740</v>
      </c>
      <c r="E178" s="618" t="s">
        <v>16741</v>
      </c>
      <c r="F178" s="618" t="s">
        <v>16232</v>
      </c>
      <c r="G178" s="618">
        <v>1</v>
      </c>
      <c r="H178" s="618" t="s">
        <v>101</v>
      </c>
      <c r="I178" s="618"/>
      <c r="J178" s="618"/>
    </row>
    <row r="179" spans="1:10">
      <c r="A179" s="615">
        <f t="shared" si="2"/>
        <v>164</v>
      </c>
      <c r="B179" s="624" t="s">
        <v>16742</v>
      </c>
      <c r="C179" s="625" t="s">
        <v>16743</v>
      </c>
      <c r="D179" s="625" t="s">
        <v>16744</v>
      </c>
      <c r="E179" s="618" t="s">
        <v>16745</v>
      </c>
      <c r="F179" s="618" t="s">
        <v>16232</v>
      </c>
      <c r="G179" s="618">
        <v>50</v>
      </c>
      <c r="H179" s="618" t="s">
        <v>235</v>
      </c>
      <c r="I179" s="618"/>
      <c r="J179" s="618"/>
    </row>
    <row r="180" spans="1:10">
      <c r="A180" s="615">
        <f t="shared" si="2"/>
        <v>165</v>
      </c>
      <c r="B180" s="624" t="s">
        <v>16742</v>
      </c>
      <c r="C180" s="625" t="s">
        <v>16746</v>
      </c>
      <c r="D180" s="625" t="s">
        <v>16747</v>
      </c>
      <c r="E180" s="618" t="s">
        <v>16748</v>
      </c>
      <c r="F180" s="618" t="s">
        <v>16232</v>
      </c>
      <c r="G180" s="618">
        <v>1</v>
      </c>
      <c r="H180" s="618" t="s">
        <v>209</v>
      </c>
      <c r="I180" s="618"/>
      <c r="J180" s="618"/>
    </row>
    <row r="181" spans="1:10">
      <c r="A181" s="615">
        <f t="shared" si="2"/>
        <v>166</v>
      </c>
      <c r="B181" s="624" t="s">
        <v>16742</v>
      </c>
      <c r="C181" s="625" t="s">
        <v>16749</v>
      </c>
      <c r="D181" s="625" t="s">
        <v>16750</v>
      </c>
      <c r="E181" s="618" t="s">
        <v>16751</v>
      </c>
      <c r="F181" s="618" t="s">
        <v>16232</v>
      </c>
      <c r="G181" s="618">
        <v>1</v>
      </c>
      <c r="H181" s="618" t="s">
        <v>235</v>
      </c>
      <c r="I181" s="618"/>
      <c r="J181" s="618"/>
    </row>
    <row r="182" spans="1:10">
      <c r="A182" s="615">
        <f t="shared" si="2"/>
        <v>167</v>
      </c>
      <c r="B182" s="624" t="s">
        <v>16742</v>
      </c>
      <c r="C182" s="625" t="s">
        <v>16752</v>
      </c>
      <c r="D182" s="625" t="s">
        <v>16753</v>
      </c>
      <c r="E182" s="618" t="s">
        <v>16754</v>
      </c>
      <c r="F182" s="618" t="s">
        <v>16232</v>
      </c>
      <c r="G182" s="618">
        <v>2</v>
      </c>
      <c r="H182" s="618" t="s">
        <v>235</v>
      </c>
      <c r="I182" s="618"/>
      <c r="J182" s="618"/>
    </row>
    <row r="183" spans="1:10">
      <c r="A183" s="615">
        <f t="shared" si="2"/>
        <v>168</v>
      </c>
      <c r="B183" s="624" t="s">
        <v>16742</v>
      </c>
      <c r="C183" s="625" t="s">
        <v>16755</v>
      </c>
      <c r="D183" s="625" t="s">
        <v>16756</v>
      </c>
      <c r="E183" s="618" t="s">
        <v>16757</v>
      </c>
      <c r="F183" s="618" t="s">
        <v>16232</v>
      </c>
      <c r="G183" s="618">
        <v>1</v>
      </c>
      <c r="H183" s="618" t="s">
        <v>235</v>
      </c>
      <c r="I183" s="618"/>
      <c r="J183" s="618"/>
    </row>
    <row r="184" spans="1:10">
      <c r="A184" s="615">
        <f t="shared" si="2"/>
        <v>169</v>
      </c>
      <c r="B184" s="624" t="s">
        <v>16742</v>
      </c>
      <c r="C184" s="625" t="s">
        <v>16758</v>
      </c>
      <c r="D184" s="625" t="s">
        <v>16759</v>
      </c>
      <c r="E184" s="618" t="s">
        <v>16760</v>
      </c>
      <c r="F184" s="618" t="s">
        <v>16232</v>
      </c>
      <c r="G184" s="618">
        <v>1</v>
      </c>
      <c r="H184" s="618" t="s">
        <v>235</v>
      </c>
      <c r="I184" s="618"/>
      <c r="J184" s="618"/>
    </row>
    <row r="185" spans="1:10">
      <c r="A185" s="615">
        <f t="shared" si="2"/>
        <v>170</v>
      </c>
      <c r="B185" s="624" t="s">
        <v>16742</v>
      </c>
      <c r="C185" s="625" t="s">
        <v>16761</v>
      </c>
      <c r="D185" s="625" t="s">
        <v>16762</v>
      </c>
      <c r="E185" s="618" t="s">
        <v>16763</v>
      </c>
      <c r="F185" s="618" t="s">
        <v>16232</v>
      </c>
      <c r="G185" s="618">
        <v>1</v>
      </c>
      <c r="H185" s="618" t="s">
        <v>235</v>
      </c>
      <c r="I185" s="618"/>
      <c r="J185" s="618"/>
    </row>
    <row r="186" spans="1:10">
      <c r="A186" s="615">
        <f t="shared" si="2"/>
        <v>171</v>
      </c>
      <c r="B186" s="624" t="s">
        <v>16443</v>
      </c>
      <c r="C186" s="625" t="s">
        <v>16764</v>
      </c>
      <c r="D186" s="625" t="s">
        <v>16765</v>
      </c>
      <c r="E186" s="618" t="s">
        <v>16766</v>
      </c>
      <c r="F186" s="618" t="s">
        <v>16232</v>
      </c>
      <c r="G186" s="618">
        <v>2</v>
      </c>
      <c r="H186" s="618" t="s">
        <v>145</v>
      </c>
      <c r="I186" s="618"/>
      <c r="J186" s="618"/>
    </row>
    <row r="187" spans="1:10">
      <c r="A187" s="615">
        <f t="shared" si="2"/>
        <v>172</v>
      </c>
      <c r="B187" s="624" t="s">
        <v>16456</v>
      </c>
      <c r="C187" s="625" t="s">
        <v>16767</v>
      </c>
      <c r="D187" s="625" t="s">
        <v>16768</v>
      </c>
      <c r="E187" s="618" t="s">
        <v>16769</v>
      </c>
      <c r="F187" s="618" t="s">
        <v>16232</v>
      </c>
      <c r="G187" s="618">
        <v>2</v>
      </c>
      <c r="H187" s="618" t="s">
        <v>102</v>
      </c>
      <c r="I187" s="618"/>
      <c r="J187" s="618"/>
    </row>
    <row r="188" spans="1:10">
      <c r="A188" s="615">
        <f t="shared" si="2"/>
        <v>173</v>
      </c>
      <c r="B188" s="624" t="s">
        <v>16456</v>
      </c>
      <c r="C188" s="625" t="s">
        <v>16770</v>
      </c>
      <c r="D188" s="625" t="s">
        <v>16771</v>
      </c>
      <c r="E188" s="618" t="s">
        <v>16772</v>
      </c>
      <c r="F188" s="618" t="s">
        <v>16232</v>
      </c>
      <c r="G188" s="618">
        <v>10</v>
      </c>
      <c r="H188" s="618" t="s">
        <v>209</v>
      </c>
      <c r="I188" s="618"/>
      <c r="J188" s="618"/>
    </row>
    <row r="189" spans="1:10">
      <c r="A189" s="615">
        <f t="shared" si="2"/>
        <v>174</v>
      </c>
      <c r="B189" s="624" t="s">
        <v>16456</v>
      </c>
      <c r="C189" s="625" t="s">
        <v>16773</v>
      </c>
      <c r="D189" s="625" t="s">
        <v>16774</v>
      </c>
      <c r="E189" s="618" t="s">
        <v>16775</v>
      </c>
      <c r="F189" s="618" t="s">
        <v>16232</v>
      </c>
      <c r="G189" s="618">
        <v>1</v>
      </c>
      <c r="H189" s="618" t="s">
        <v>209</v>
      </c>
      <c r="I189" s="618"/>
      <c r="J189" s="618"/>
    </row>
    <row r="190" spans="1:10">
      <c r="A190" s="615">
        <f t="shared" si="2"/>
        <v>175</v>
      </c>
      <c r="B190" s="624" t="s">
        <v>16456</v>
      </c>
      <c r="C190" s="625" t="s">
        <v>16776</v>
      </c>
      <c r="D190" s="625" t="s">
        <v>16777</v>
      </c>
      <c r="E190" s="618" t="s">
        <v>16778</v>
      </c>
      <c r="F190" s="618" t="s">
        <v>16232</v>
      </c>
      <c r="G190" s="618">
        <v>2</v>
      </c>
      <c r="H190" s="618" t="s">
        <v>102</v>
      </c>
      <c r="I190" s="618"/>
      <c r="J190" s="618"/>
    </row>
    <row r="191" spans="1:10">
      <c r="A191" s="615">
        <f t="shared" si="2"/>
        <v>176</v>
      </c>
      <c r="B191" s="624" t="s">
        <v>16467</v>
      </c>
      <c r="C191" s="625" t="s">
        <v>16779</v>
      </c>
      <c r="D191" s="625" t="s">
        <v>16780</v>
      </c>
      <c r="E191" s="618" t="s">
        <v>16781</v>
      </c>
      <c r="F191" s="618" t="s">
        <v>16232</v>
      </c>
      <c r="G191" s="618">
        <v>3</v>
      </c>
      <c r="H191" s="618" t="s">
        <v>102</v>
      </c>
      <c r="I191" s="618"/>
      <c r="J191" s="618"/>
    </row>
    <row r="192" spans="1:10">
      <c r="A192" s="615">
        <f t="shared" si="2"/>
        <v>177</v>
      </c>
      <c r="B192" s="624" t="s">
        <v>16467</v>
      </c>
      <c r="C192" s="625" t="s">
        <v>16782</v>
      </c>
      <c r="D192" s="625" t="s">
        <v>16783</v>
      </c>
      <c r="E192" s="618" t="s">
        <v>16784</v>
      </c>
      <c r="F192" s="618" t="s">
        <v>16232</v>
      </c>
      <c r="G192" s="618">
        <v>2</v>
      </c>
      <c r="H192" s="618" t="s">
        <v>102</v>
      </c>
      <c r="I192" s="618"/>
      <c r="J192" s="618"/>
    </row>
    <row r="193" spans="1:10">
      <c r="A193" s="615">
        <f t="shared" si="2"/>
        <v>178</v>
      </c>
      <c r="B193" s="624" t="s">
        <v>16467</v>
      </c>
      <c r="C193" s="625" t="s">
        <v>16785</v>
      </c>
      <c r="D193" s="625" t="s">
        <v>16786</v>
      </c>
      <c r="E193" s="618" t="s">
        <v>16787</v>
      </c>
      <c r="F193" s="618" t="s">
        <v>16232</v>
      </c>
      <c r="G193" s="618">
        <v>10</v>
      </c>
      <c r="H193" s="618" t="s">
        <v>102</v>
      </c>
      <c r="I193" s="618"/>
      <c r="J193" s="618"/>
    </row>
    <row r="194" spans="1:10">
      <c r="A194" s="615">
        <f t="shared" si="2"/>
        <v>179</v>
      </c>
      <c r="B194" s="624" t="s">
        <v>16467</v>
      </c>
      <c r="C194" s="625" t="s">
        <v>16788</v>
      </c>
      <c r="D194" s="625" t="s">
        <v>16789</v>
      </c>
      <c r="E194" s="618" t="s">
        <v>16790</v>
      </c>
      <c r="F194" s="618" t="s">
        <v>16232</v>
      </c>
      <c r="G194" s="618">
        <v>1</v>
      </c>
      <c r="H194" s="618" t="s">
        <v>209</v>
      </c>
      <c r="I194" s="618"/>
      <c r="J194" s="618"/>
    </row>
    <row r="195" spans="1:10">
      <c r="A195" s="615">
        <f t="shared" si="2"/>
        <v>180</v>
      </c>
      <c r="B195" s="624" t="s">
        <v>16791</v>
      </c>
      <c r="C195" s="625" t="s">
        <v>16792</v>
      </c>
      <c r="D195" s="625" t="s">
        <v>16793</v>
      </c>
      <c r="E195" s="618" t="s">
        <v>16794</v>
      </c>
      <c r="F195" s="618" t="s">
        <v>16232</v>
      </c>
      <c r="G195" s="618">
        <v>5</v>
      </c>
      <c r="H195" s="618" t="s">
        <v>101</v>
      </c>
      <c r="I195" s="618"/>
      <c r="J195" s="618"/>
    </row>
    <row r="196" spans="1:10">
      <c r="A196" s="615">
        <f t="shared" si="2"/>
        <v>181</v>
      </c>
      <c r="B196" s="624" t="s">
        <v>16480</v>
      </c>
      <c r="C196" s="625" t="s">
        <v>16795</v>
      </c>
      <c r="D196" s="625" t="s">
        <v>16796</v>
      </c>
      <c r="E196" s="618" t="s">
        <v>16797</v>
      </c>
      <c r="F196" s="618" t="s">
        <v>16232</v>
      </c>
      <c r="G196" s="618">
        <v>2</v>
      </c>
      <c r="H196" s="618" t="s">
        <v>209</v>
      </c>
      <c r="I196" s="618"/>
      <c r="J196" s="618"/>
    </row>
    <row r="197" spans="1:10">
      <c r="A197" s="615">
        <f t="shared" si="2"/>
        <v>182</v>
      </c>
      <c r="B197" s="624" t="s">
        <v>16480</v>
      </c>
      <c r="C197" s="625" t="s">
        <v>16798</v>
      </c>
      <c r="D197" s="625" t="s">
        <v>16799</v>
      </c>
      <c r="E197" s="618" t="s">
        <v>16800</v>
      </c>
      <c r="F197" s="618" t="s">
        <v>16232</v>
      </c>
      <c r="G197" s="618">
        <v>1</v>
      </c>
      <c r="H197" s="618" t="s">
        <v>243</v>
      </c>
      <c r="I197" s="618"/>
      <c r="J197" s="618"/>
    </row>
    <row r="198" spans="1:10">
      <c r="A198" s="615">
        <f t="shared" si="2"/>
        <v>183</v>
      </c>
      <c r="B198" s="624" t="s">
        <v>16480</v>
      </c>
      <c r="C198" s="625" t="s">
        <v>16801</v>
      </c>
      <c r="D198" s="625" t="s">
        <v>16802</v>
      </c>
      <c r="E198" s="618" t="s">
        <v>16803</v>
      </c>
      <c r="F198" s="618" t="s">
        <v>16232</v>
      </c>
      <c r="G198" s="618">
        <v>1</v>
      </c>
      <c r="H198" s="618" t="s">
        <v>235</v>
      </c>
      <c r="I198" s="618"/>
      <c r="J198" s="618"/>
    </row>
    <row r="199" spans="1:10">
      <c r="A199" s="615">
        <f t="shared" si="2"/>
        <v>184</v>
      </c>
      <c r="B199" s="624" t="s">
        <v>16480</v>
      </c>
      <c r="C199" s="625" t="s">
        <v>16804</v>
      </c>
      <c r="D199" s="625" t="s">
        <v>16805</v>
      </c>
      <c r="E199" s="618" t="s">
        <v>16806</v>
      </c>
      <c r="F199" s="618" t="s">
        <v>16232</v>
      </c>
      <c r="G199" s="618">
        <v>1</v>
      </c>
      <c r="H199" s="618" t="s">
        <v>235</v>
      </c>
      <c r="I199" s="618"/>
      <c r="J199" s="618"/>
    </row>
    <row r="200" spans="1:10">
      <c r="A200" s="615">
        <f t="shared" si="2"/>
        <v>185</v>
      </c>
      <c r="B200" s="624" t="s">
        <v>16480</v>
      </c>
      <c r="C200" s="625" t="s">
        <v>16807</v>
      </c>
      <c r="D200" s="625" t="s">
        <v>16808</v>
      </c>
      <c r="E200" s="618" t="s">
        <v>16809</v>
      </c>
      <c r="F200" s="618" t="s">
        <v>16232</v>
      </c>
      <c r="G200" s="618">
        <v>1</v>
      </c>
      <c r="H200" s="618" t="s">
        <v>235</v>
      </c>
      <c r="I200" s="618"/>
      <c r="J200" s="618"/>
    </row>
    <row r="201" spans="1:10">
      <c r="A201" s="615">
        <f t="shared" si="2"/>
        <v>186</v>
      </c>
      <c r="B201" s="624" t="s">
        <v>16480</v>
      </c>
      <c r="C201" s="625" t="s">
        <v>16810</v>
      </c>
      <c r="D201" s="625" t="s">
        <v>16811</v>
      </c>
      <c r="E201" s="618" t="s">
        <v>16812</v>
      </c>
      <c r="F201" s="618" t="s">
        <v>16232</v>
      </c>
      <c r="G201" s="618">
        <v>1</v>
      </c>
      <c r="H201" s="618" t="s">
        <v>235</v>
      </c>
      <c r="I201" s="618"/>
      <c r="J201" s="618"/>
    </row>
    <row r="202" spans="1:10">
      <c r="A202" s="615">
        <f t="shared" si="2"/>
        <v>187</v>
      </c>
      <c r="B202" s="624" t="s">
        <v>16480</v>
      </c>
      <c r="C202" s="625" t="s">
        <v>16813</v>
      </c>
      <c r="D202" s="625" t="s">
        <v>16814</v>
      </c>
      <c r="E202" s="618" t="s">
        <v>16815</v>
      </c>
      <c r="F202" s="618" t="s">
        <v>16232</v>
      </c>
      <c r="G202" s="618">
        <v>2</v>
      </c>
      <c r="H202" s="618" t="s">
        <v>101</v>
      </c>
      <c r="I202" s="618"/>
      <c r="J202" s="618"/>
    </row>
    <row r="203" spans="1:10">
      <c r="A203" s="615">
        <f t="shared" si="2"/>
        <v>188</v>
      </c>
      <c r="B203" s="624" t="s">
        <v>16480</v>
      </c>
      <c r="C203" s="625" t="s">
        <v>16816</v>
      </c>
      <c r="D203" s="625" t="s">
        <v>16817</v>
      </c>
      <c r="E203" s="618" t="s">
        <v>16818</v>
      </c>
      <c r="F203" s="618" t="s">
        <v>16232</v>
      </c>
      <c r="G203" s="618">
        <v>1</v>
      </c>
      <c r="H203" s="618" t="s">
        <v>102</v>
      </c>
      <c r="I203" s="618"/>
      <c r="J203" s="618"/>
    </row>
    <row r="204" spans="1:10">
      <c r="A204" s="615">
        <f t="shared" si="2"/>
        <v>189</v>
      </c>
      <c r="B204" s="624" t="s">
        <v>16480</v>
      </c>
      <c r="C204" s="625" t="s">
        <v>16819</v>
      </c>
      <c r="D204" s="625" t="s">
        <v>16820</v>
      </c>
      <c r="E204" s="618" t="s">
        <v>16821</v>
      </c>
      <c r="F204" s="618" t="s">
        <v>16232</v>
      </c>
      <c r="G204" s="618">
        <v>1</v>
      </c>
      <c r="H204" s="618" t="s">
        <v>243</v>
      </c>
      <c r="I204" s="618"/>
      <c r="J204" s="618"/>
    </row>
    <row r="205" spans="1:10">
      <c r="A205" s="615">
        <f t="shared" si="2"/>
        <v>190</v>
      </c>
      <c r="B205" s="624" t="s">
        <v>16480</v>
      </c>
      <c r="C205" s="625" t="s">
        <v>16819</v>
      </c>
      <c r="D205" s="625" t="s">
        <v>16822</v>
      </c>
      <c r="E205" s="618" t="s">
        <v>16823</v>
      </c>
      <c r="F205" s="618" t="s">
        <v>16232</v>
      </c>
      <c r="G205" s="618">
        <v>1</v>
      </c>
      <c r="H205" s="618" t="s">
        <v>235</v>
      </c>
      <c r="I205" s="618"/>
      <c r="J205" s="618"/>
    </row>
    <row r="206" spans="1:10">
      <c r="A206" s="615">
        <f t="shared" si="2"/>
        <v>191</v>
      </c>
      <c r="B206" s="624" t="s">
        <v>16480</v>
      </c>
      <c r="C206" s="625" t="s">
        <v>16824</v>
      </c>
      <c r="D206" s="625" t="s">
        <v>16825</v>
      </c>
      <c r="E206" s="618" t="s">
        <v>16826</v>
      </c>
      <c r="F206" s="618" t="s">
        <v>16232</v>
      </c>
      <c r="G206" s="618">
        <v>1</v>
      </c>
      <c r="H206" s="618" t="s">
        <v>16413</v>
      </c>
      <c r="I206" s="618"/>
      <c r="J206" s="618"/>
    </row>
    <row r="207" spans="1:10">
      <c r="A207" s="615">
        <f t="shared" si="2"/>
        <v>192</v>
      </c>
      <c r="B207" s="624" t="s">
        <v>16480</v>
      </c>
      <c r="C207" s="625" t="s">
        <v>16827</v>
      </c>
      <c r="D207" s="625" t="s">
        <v>16828</v>
      </c>
      <c r="E207" s="618" t="s">
        <v>16829</v>
      </c>
      <c r="F207" s="618" t="s">
        <v>16232</v>
      </c>
      <c r="G207" s="618">
        <v>3</v>
      </c>
      <c r="H207" s="618" t="s">
        <v>102</v>
      </c>
      <c r="I207" s="618"/>
      <c r="J207" s="618"/>
    </row>
    <row r="208" spans="1:10">
      <c r="A208" s="615">
        <f t="shared" si="2"/>
        <v>193</v>
      </c>
      <c r="B208" s="624" t="s">
        <v>16480</v>
      </c>
      <c r="C208" s="625" t="s">
        <v>16830</v>
      </c>
      <c r="D208" s="625" t="s">
        <v>16831</v>
      </c>
      <c r="E208" s="618" t="s">
        <v>16832</v>
      </c>
      <c r="F208" s="618" t="s">
        <v>16232</v>
      </c>
      <c r="G208" s="618">
        <v>2</v>
      </c>
      <c r="H208" s="618" t="s">
        <v>182</v>
      </c>
      <c r="I208" s="618"/>
      <c r="J208" s="618"/>
    </row>
    <row r="209" spans="1:10">
      <c r="A209" s="615">
        <f t="shared" si="2"/>
        <v>194</v>
      </c>
      <c r="B209" s="624" t="s">
        <v>16480</v>
      </c>
      <c r="C209" s="625" t="s">
        <v>16833</v>
      </c>
      <c r="D209" s="625" t="s">
        <v>16834</v>
      </c>
      <c r="E209" s="618" t="s">
        <v>16835</v>
      </c>
      <c r="F209" s="618" t="s">
        <v>16232</v>
      </c>
      <c r="G209" s="618">
        <v>1</v>
      </c>
      <c r="H209" s="618" t="s">
        <v>209</v>
      </c>
      <c r="I209" s="618"/>
      <c r="J209" s="618"/>
    </row>
    <row r="210" spans="1:10">
      <c r="A210" s="615">
        <f t="shared" ref="A210:A273" si="3">A209+1</f>
        <v>195</v>
      </c>
      <c r="B210" s="624" t="s">
        <v>16480</v>
      </c>
      <c r="C210" s="625" t="s">
        <v>16836</v>
      </c>
      <c r="D210" s="625" t="s">
        <v>16837</v>
      </c>
      <c r="E210" s="618" t="s">
        <v>16838</v>
      </c>
      <c r="F210" s="618" t="s">
        <v>16232</v>
      </c>
      <c r="G210" s="618">
        <v>2</v>
      </c>
      <c r="H210" s="618" t="s">
        <v>209</v>
      </c>
      <c r="I210" s="618"/>
      <c r="J210" s="618"/>
    </row>
    <row r="211" spans="1:10">
      <c r="A211" s="615">
        <f t="shared" si="3"/>
        <v>196</v>
      </c>
      <c r="B211" s="624" t="s">
        <v>16480</v>
      </c>
      <c r="C211" s="625" t="s">
        <v>16839</v>
      </c>
      <c r="D211" s="625" t="s">
        <v>16840</v>
      </c>
      <c r="E211" s="618" t="s">
        <v>16841</v>
      </c>
      <c r="F211" s="618" t="s">
        <v>16232</v>
      </c>
      <c r="G211" s="618">
        <v>5</v>
      </c>
      <c r="H211" s="618" t="s">
        <v>102</v>
      </c>
      <c r="I211" s="618"/>
      <c r="J211" s="618"/>
    </row>
    <row r="212" spans="1:10">
      <c r="A212" s="615">
        <f t="shared" si="3"/>
        <v>197</v>
      </c>
      <c r="B212" s="624" t="s">
        <v>16480</v>
      </c>
      <c r="C212" s="625" t="s">
        <v>16842</v>
      </c>
      <c r="D212" s="625" t="s">
        <v>16843</v>
      </c>
      <c r="E212" s="618" t="s">
        <v>16844</v>
      </c>
      <c r="F212" s="618" t="s">
        <v>16232</v>
      </c>
      <c r="G212" s="618">
        <v>1</v>
      </c>
      <c r="H212" s="618" t="s">
        <v>101</v>
      </c>
      <c r="I212" s="618"/>
      <c r="J212" s="618"/>
    </row>
    <row r="213" spans="1:10">
      <c r="A213" s="615">
        <f t="shared" si="3"/>
        <v>198</v>
      </c>
      <c r="B213" s="624" t="s">
        <v>16480</v>
      </c>
      <c r="C213" s="625" t="s">
        <v>16845</v>
      </c>
      <c r="D213" s="625" t="s">
        <v>16846</v>
      </c>
      <c r="E213" s="618" t="s">
        <v>16847</v>
      </c>
      <c r="F213" s="618" t="s">
        <v>16232</v>
      </c>
      <c r="G213" s="618">
        <v>3</v>
      </c>
      <c r="H213" s="618" t="s">
        <v>101</v>
      </c>
      <c r="I213" s="618"/>
      <c r="J213" s="618"/>
    </row>
    <row r="214" spans="1:10">
      <c r="A214" s="615">
        <f t="shared" si="3"/>
        <v>199</v>
      </c>
      <c r="B214" s="624" t="s">
        <v>16480</v>
      </c>
      <c r="C214" s="625" t="s">
        <v>16848</v>
      </c>
      <c r="D214" s="625" t="s">
        <v>16849</v>
      </c>
      <c r="E214" s="618" t="s">
        <v>16850</v>
      </c>
      <c r="F214" s="618" t="s">
        <v>16232</v>
      </c>
      <c r="G214" s="618">
        <v>1</v>
      </c>
      <c r="H214" s="618" t="s">
        <v>101</v>
      </c>
      <c r="I214" s="618"/>
      <c r="J214" s="618"/>
    </row>
    <row r="215" spans="1:10">
      <c r="A215" s="615">
        <f t="shared" si="3"/>
        <v>200</v>
      </c>
      <c r="B215" s="624" t="s">
        <v>16480</v>
      </c>
      <c r="C215" s="625" t="s">
        <v>16851</v>
      </c>
      <c r="D215" s="625" t="s">
        <v>16852</v>
      </c>
      <c r="E215" s="618" t="s">
        <v>16853</v>
      </c>
      <c r="F215" s="618" t="s">
        <v>16232</v>
      </c>
      <c r="G215" s="618">
        <v>1</v>
      </c>
      <c r="H215" s="618" t="s">
        <v>243</v>
      </c>
      <c r="I215" s="618"/>
      <c r="J215" s="618"/>
    </row>
    <row r="216" spans="1:10">
      <c r="A216" s="615">
        <f t="shared" si="3"/>
        <v>201</v>
      </c>
      <c r="B216" s="624" t="s">
        <v>16480</v>
      </c>
      <c r="C216" s="625" t="s">
        <v>16854</v>
      </c>
      <c r="D216" s="625" t="s">
        <v>16855</v>
      </c>
      <c r="E216" s="618" t="s">
        <v>16856</v>
      </c>
      <c r="F216" s="618" t="s">
        <v>16232</v>
      </c>
      <c r="G216" s="618">
        <v>1</v>
      </c>
      <c r="H216" s="618" t="s">
        <v>209</v>
      </c>
      <c r="I216" s="618"/>
      <c r="J216" s="618"/>
    </row>
    <row r="217" spans="1:10">
      <c r="A217" s="615">
        <f t="shared" si="3"/>
        <v>202</v>
      </c>
      <c r="B217" s="624" t="s">
        <v>16480</v>
      </c>
      <c r="C217" s="625" t="s">
        <v>16857</v>
      </c>
      <c r="D217" s="625" t="s">
        <v>16858</v>
      </c>
      <c r="E217" s="618" t="s">
        <v>16859</v>
      </c>
      <c r="F217" s="618" t="s">
        <v>16232</v>
      </c>
      <c r="G217" s="618">
        <v>2</v>
      </c>
      <c r="H217" s="618" t="s">
        <v>209</v>
      </c>
      <c r="I217" s="618"/>
      <c r="J217" s="618"/>
    </row>
    <row r="218" spans="1:10">
      <c r="A218" s="615">
        <f t="shared" si="3"/>
        <v>203</v>
      </c>
      <c r="B218" s="624" t="s">
        <v>16480</v>
      </c>
      <c r="C218" s="625" t="s">
        <v>16860</v>
      </c>
      <c r="D218" s="625" t="s">
        <v>16861</v>
      </c>
      <c r="E218" s="618" t="s">
        <v>16862</v>
      </c>
      <c r="F218" s="618" t="s">
        <v>16232</v>
      </c>
      <c r="G218" s="618">
        <v>1</v>
      </c>
      <c r="H218" s="618" t="s">
        <v>101</v>
      </c>
      <c r="I218" s="618"/>
      <c r="J218" s="618"/>
    </row>
    <row r="219" spans="1:10">
      <c r="A219" s="615">
        <f t="shared" si="3"/>
        <v>204</v>
      </c>
      <c r="B219" s="624" t="s">
        <v>16480</v>
      </c>
      <c r="C219" s="625" t="s">
        <v>16863</v>
      </c>
      <c r="D219" s="625" t="s">
        <v>16864</v>
      </c>
      <c r="E219" s="618" t="s">
        <v>16865</v>
      </c>
      <c r="F219" s="618" t="s">
        <v>16232</v>
      </c>
      <c r="G219" s="618">
        <v>1</v>
      </c>
      <c r="H219" s="618" t="s">
        <v>101</v>
      </c>
      <c r="I219" s="618"/>
      <c r="J219" s="618"/>
    </row>
    <row r="220" spans="1:10">
      <c r="A220" s="615">
        <f t="shared" si="3"/>
        <v>205</v>
      </c>
      <c r="B220" s="624" t="s">
        <v>16480</v>
      </c>
      <c r="C220" s="625" t="s">
        <v>16866</v>
      </c>
      <c r="D220" s="625" t="s">
        <v>16867</v>
      </c>
      <c r="E220" s="618" t="s">
        <v>16868</v>
      </c>
      <c r="F220" s="618" t="s">
        <v>16232</v>
      </c>
      <c r="G220" s="618">
        <v>5</v>
      </c>
      <c r="H220" s="618" t="s">
        <v>101</v>
      </c>
      <c r="I220" s="618"/>
      <c r="J220" s="618"/>
    </row>
    <row r="221" spans="1:10">
      <c r="A221" s="615">
        <f t="shared" si="3"/>
        <v>206</v>
      </c>
      <c r="B221" s="624" t="s">
        <v>16480</v>
      </c>
      <c r="C221" s="625" t="s">
        <v>16869</v>
      </c>
      <c r="D221" s="625" t="s">
        <v>16870</v>
      </c>
      <c r="E221" s="618" t="s">
        <v>16871</v>
      </c>
      <c r="F221" s="618" t="s">
        <v>16232</v>
      </c>
      <c r="G221" s="618">
        <v>1</v>
      </c>
      <c r="H221" s="618" t="s">
        <v>101</v>
      </c>
      <c r="I221" s="618"/>
      <c r="J221" s="618"/>
    </row>
    <row r="222" spans="1:10">
      <c r="A222" s="615">
        <f t="shared" si="3"/>
        <v>207</v>
      </c>
      <c r="B222" s="624" t="s">
        <v>16480</v>
      </c>
      <c r="C222" s="625" t="s">
        <v>16872</v>
      </c>
      <c r="D222" s="625" t="s">
        <v>16873</v>
      </c>
      <c r="E222" s="618" t="s">
        <v>16874</v>
      </c>
      <c r="F222" s="618" t="s">
        <v>16232</v>
      </c>
      <c r="G222" s="618">
        <v>1</v>
      </c>
      <c r="H222" s="618" t="s">
        <v>209</v>
      </c>
      <c r="I222" s="618"/>
      <c r="J222" s="618"/>
    </row>
    <row r="223" spans="1:10">
      <c r="A223" s="615">
        <f t="shared" si="3"/>
        <v>208</v>
      </c>
      <c r="B223" s="624" t="s">
        <v>16480</v>
      </c>
      <c r="C223" s="625" t="s">
        <v>16875</v>
      </c>
      <c r="D223" s="625" t="s">
        <v>16876</v>
      </c>
      <c r="E223" s="618" t="s">
        <v>16877</v>
      </c>
      <c r="F223" s="618" t="s">
        <v>16232</v>
      </c>
      <c r="G223" s="618">
        <v>1</v>
      </c>
      <c r="H223" s="618" t="s">
        <v>102</v>
      </c>
      <c r="I223" s="618"/>
      <c r="J223" s="618"/>
    </row>
    <row r="224" spans="1:10">
      <c r="A224" s="615">
        <f t="shared" si="3"/>
        <v>209</v>
      </c>
      <c r="B224" s="624" t="s">
        <v>16480</v>
      </c>
      <c r="C224" s="625" t="s">
        <v>16878</v>
      </c>
      <c r="D224" s="625" t="s">
        <v>16879</v>
      </c>
      <c r="E224" s="618" t="s">
        <v>16880</v>
      </c>
      <c r="F224" s="618" t="s">
        <v>16232</v>
      </c>
      <c r="G224" s="618">
        <v>2</v>
      </c>
      <c r="H224" s="618" t="s">
        <v>209</v>
      </c>
      <c r="I224" s="618"/>
      <c r="J224" s="618"/>
    </row>
    <row r="225" spans="1:10">
      <c r="A225" s="615">
        <f t="shared" si="3"/>
        <v>210</v>
      </c>
      <c r="B225" s="624" t="s">
        <v>16480</v>
      </c>
      <c r="C225" s="625" t="s">
        <v>16881</v>
      </c>
      <c r="D225" s="625" t="s">
        <v>16882</v>
      </c>
      <c r="E225" s="618" t="s">
        <v>16883</v>
      </c>
      <c r="F225" s="618" t="s">
        <v>16232</v>
      </c>
      <c r="G225" s="618">
        <v>3</v>
      </c>
      <c r="H225" s="618" t="s">
        <v>209</v>
      </c>
      <c r="I225" s="618"/>
      <c r="J225" s="618"/>
    </row>
    <row r="226" spans="1:10">
      <c r="A226" s="615">
        <f t="shared" si="3"/>
        <v>211</v>
      </c>
      <c r="B226" s="624" t="s">
        <v>16480</v>
      </c>
      <c r="C226" s="625" t="s">
        <v>16884</v>
      </c>
      <c r="D226" s="625" t="s">
        <v>16885</v>
      </c>
      <c r="E226" s="618" t="s">
        <v>16886</v>
      </c>
      <c r="F226" s="618" t="s">
        <v>16232</v>
      </c>
      <c r="G226" s="618">
        <v>1</v>
      </c>
      <c r="H226" s="618" t="s">
        <v>102</v>
      </c>
      <c r="I226" s="618"/>
      <c r="J226" s="618"/>
    </row>
    <row r="227" spans="1:10">
      <c r="A227" s="615">
        <f t="shared" si="3"/>
        <v>212</v>
      </c>
      <c r="B227" s="624" t="s">
        <v>16480</v>
      </c>
      <c r="C227" s="625" t="s">
        <v>16887</v>
      </c>
      <c r="D227" s="625" t="s">
        <v>16888</v>
      </c>
      <c r="E227" s="618" t="s">
        <v>16889</v>
      </c>
      <c r="F227" s="618" t="s">
        <v>16232</v>
      </c>
      <c r="G227" s="618">
        <v>2</v>
      </c>
      <c r="H227" s="618" t="s">
        <v>102</v>
      </c>
      <c r="I227" s="618"/>
      <c r="J227" s="618"/>
    </row>
    <row r="228" spans="1:10">
      <c r="A228" s="615">
        <f t="shared" si="3"/>
        <v>213</v>
      </c>
      <c r="B228" s="624" t="s">
        <v>16480</v>
      </c>
      <c r="C228" s="625" t="s">
        <v>16890</v>
      </c>
      <c r="D228" s="625" t="s">
        <v>16891</v>
      </c>
      <c r="E228" s="618" t="s">
        <v>16892</v>
      </c>
      <c r="F228" s="618" t="s">
        <v>16232</v>
      </c>
      <c r="G228" s="618">
        <v>1</v>
      </c>
      <c r="H228" s="618" t="s">
        <v>102</v>
      </c>
      <c r="I228" s="618"/>
      <c r="J228" s="618"/>
    </row>
    <row r="229" spans="1:10">
      <c r="A229" s="615">
        <f t="shared" si="3"/>
        <v>214</v>
      </c>
      <c r="B229" s="616" t="s">
        <v>14931</v>
      </c>
      <c r="C229" s="625" t="s">
        <v>16893</v>
      </c>
      <c r="D229" s="625" t="s">
        <v>16894</v>
      </c>
      <c r="E229" s="618" t="s">
        <v>16895</v>
      </c>
      <c r="F229" s="618" t="s">
        <v>16232</v>
      </c>
      <c r="G229" s="618">
        <v>8</v>
      </c>
      <c r="H229" s="618" t="s">
        <v>209</v>
      </c>
      <c r="I229" s="618"/>
      <c r="J229" s="618"/>
    </row>
    <row r="230" spans="1:10">
      <c r="A230" s="615">
        <f t="shared" si="3"/>
        <v>215</v>
      </c>
      <c r="B230" s="616" t="s">
        <v>14931</v>
      </c>
      <c r="C230" s="625" t="s">
        <v>16896</v>
      </c>
      <c r="D230" s="625">
        <v>0</v>
      </c>
      <c r="E230" s="616" t="s">
        <v>14931</v>
      </c>
      <c r="F230" s="618" t="s">
        <v>16232</v>
      </c>
      <c r="G230" s="618">
        <v>1</v>
      </c>
      <c r="H230" s="618" t="s">
        <v>182</v>
      </c>
      <c r="I230" s="618"/>
      <c r="J230" s="618"/>
    </row>
    <row r="231" spans="1:10">
      <c r="A231" s="615">
        <f t="shared" si="3"/>
        <v>216</v>
      </c>
      <c r="B231" s="616" t="s">
        <v>14931</v>
      </c>
      <c r="C231" s="625" t="s">
        <v>16897</v>
      </c>
      <c r="D231" s="625" t="s">
        <v>16898</v>
      </c>
      <c r="E231" s="618" t="s">
        <v>16899</v>
      </c>
      <c r="F231" s="618" t="s">
        <v>16232</v>
      </c>
      <c r="G231" s="618">
        <v>14400</v>
      </c>
      <c r="H231" s="618" t="s">
        <v>101</v>
      </c>
      <c r="I231" s="618"/>
      <c r="J231" s="618"/>
    </row>
    <row r="232" spans="1:10">
      <c r="A232" s="615">
        <f t="shared" si="3"/>
        <v>217</v>
      </c>
      <c r="B232" s="624" t="s">
        <v>16253</v>
      </c>
      <c r="C232" s="625" t="s">
        <v>16900</v>
      </c>
      <c r="D232" s="625" t="s">
        <v>16901</v>
      </c>
      <c r="E232" s="618" t="s">
        <v>16902</v>
      </c>
      <c r="F232" s="618" t="s">
        <v>16232</v>
      </c>
      <c r="G232" s="618">
        <v>1</v>
      </c>
      <c r="H232" s="618" t="s">
        <v>209</v>
      </c>
      <c r="I232" s="618"/>
      <c r="J232" s="618"/>
    </row>
    <row r="233" spans="1:10">
      <c r="A233" s="615">
        <f t="shared" si="3"/>
        <v>218</v>
      </c>
      <c r="B233" s="624" t="s">
        <v>16253</v>
      </c>
      <c r="C233" s="625" t="s">
        <v>16903</v>
      </c>
      <c r="D233" s="625" t="s">
        <v>16904</v>
      </c>
      <c r="E233" s="618" t="s">
        <v>16905</v>
      </c>
      <c r="F233" s="618" t="s">
        <v>16232</v>
      </c>
      <c r="G233" s="618">
        <v>1</v>
      </c>
      <c r="H233" s="618" t="s">
        <v>235</v>
      </c>
      <c r="I233" s="618"/>
      <c r="J233" s="618"/>
    </row>
    <row r="234" spans="1:10">
      <c r="A234" s="615">
        <f t="shared" si="3"/>
        <v>219</v>
      </c>
      <c r="B234" s="624" t="s">
        <v>16253</v>
      </c>
      <c r="C234" s="625" t="s">
        <v>16906</v>
      </c>
      <c r="D234" s="625" t="s">
        <v>16907</v>
      </c>
      <c r="E234" s="618" t="s">
        <v>16908</v>
      </c>
      <c r="F234" s="618" t="s">
        <v>16232</v>
      </c>
      <c r="G234" s="618">
        <v>21</v>
      </c>
      <c r="H234" s="618" t="s">
        <v>235</v>
      </c>
      <c r="I234" s="618"/>
      <c r="J234" s="618"/>
    </row>
    <row r="235" spans="1:10">
      <c r="A235" s="615">
        <f t="shared" si="3"/>
        <v>220</v>
      </c>
      <c r="B235" s="624" t="s">
        <v>16909</v>
      </c>
      <c r="C235" s="625" t="s">
        <v>16910</v>
      </c>
      <c r="D235" s="625" t="s">
        <v>16911</v>
      </c>
      <c r="E235" s="618" t="s">
        <v>16912</v>
      </c>
      <c r="F235" s="618" t="s">
        <v>16232</v>
      </c>
      <c r="G235" s="618">
        <v>15</v>
      </c>
      <c r="H235" s="618" t="s">
        <v>102</v>
      </c>
      <c r="I235" s="618"/>
      <c r="J235" s="618"/>
    </row>
    <row r="236" spans="1:10">
      <c r="A236" s="615">
        <f t="shared" si="3"/>
        <v>221</v>
      </c>
      <c r="B236" s="624" t="s">
        <v>16275</v>
      </c>
      <c r="C236" s="625" t="s">
        <v>16913</v>
      </c>
      <c r="D236" s="625" t="s">
        <v>16914</v>
      </c>
      <c r="E236" s="618" t="s">
        <v>16915</v>
      </c>
      <c r="F236" s="618" t="s">
        <v>16232</v>
      </c>
      <c r="G236" s="618">
        <v>1</v>
      </c>
      <c r="H236" s="618" t="s">
        <v>101</v>
      </c>
      <c r="I236" s="618"/>
      <c r="J236" s="618"/>
    </row>
    <row r="237" spans="1:10">
      <c r="A237" s="615">
        <f t="shared" si="3"/>
        <v>222</v>
      </c>
      <c r="B237" s="624" t="s">
        <v>16916</v>
      </c>
      <c r="C237" s="625" t="s">
        <v>16917</v>
      </c>
      <c r="D237" s="625" t="s">
        <v>16918</v>
      </c>
      <c r="E237" s="618" t="s">
        <v>16919</v>
      </c>
      <c r="F237" s="618" t="s">
        <v>16232</v>
      </c>
      <c r="G237" s="618">
        <v>1</v>
      </c>
      <c r="H237" s="618" t="s">
        <v>209</v>
      </c>
      <c r="I237" s="618"/>
      <c r="J237" s="618"/>
    </row>
    <row r="238" spans="1:10">
      <c r="A238" s="615">
        <f t="shared" si="3"/>
        <v>223</v>
      </c>
      <c r="B238" s="624" t="s">
        <v>10067</v>
      </c>
      <c r="C238" s="625" t="s">
        <v>16920</v>
      </c>
      <c r="D238" s="625" t="s">
        <v>16921</v>
      </c>
      <c r="E238" s="618" t="s">
        <v>16922</v>
      </c>
      <c r="F238" s="618" t="s">
        <v>16232</v>
      </c>
      <c r="G238" s="618">
        <v>1</v>
      </c>
      <c r="H238" s="618" t="s">
        <v>235</v>
      </c>
      <c r="I238" s="618"/>
      <c r="J238" s="618"/>
    </row>
    <row r="239" spans="1:10">
      <c r="A239" s="615">
        <f t="shared" si="3"/>
        <v>224</v>
      </c>
      <c r="B239" s="624" t="s">
        <v>10067</v>
      </c>
      <c r="C239" s="625" t="s">
        <v>16923</v>
      </c>
      <c r="D239" s="625" t="s">
        <v>16924</v>
      </c>
      <c r="E239" s="618" t="s">
        <v>16925</v>
      </c>
      <c r="F239" s="618" t="s">
        <v>16232</v>
      </c>
      <c r="G239" s="618">
        <v>2</v>
      </c>
      <c r="H239" s="618" t="s">
        <v>209</v>
      </c>
      <c r="I239" s="618"/>
      <c r="J239" s="618"/>
    </row>
    <row r="240" spans="1:10">
      <c r="A240" s="615">
        <f t="shared" si="3"/>
        <v>225</v>
      </c>
      <c r="B240" s="624" t="s">
        <v>10067</v>
      </c>
      <c r="C240" s="625" t="s">
        <v>16926</v>
      </c>
      <c r="D240" s="625" t="s">
        <v>16927</v>
      </c>
      <c r="E240" s="618" t="s">
        <v>16928</v>
      </c>
      <c r="F240" s="618" t="s">
        <v>16232</v>
      </c>
      <c r="G240" s="618">
        <v>252</v>
      </c>
      <c r="H240" s="618" t="s">
        <v>235</v>
      </c>
      <c r="I240" s="618"/>
      <c r="J240" s="618"/>
    </row>
    <row r="241" spans="1:10">
      <c r="A241" s="615">
        <f t="shared" si="3"/>
        <v>226</v>
      </c>
      <c r="B241" s="624" t="s">
        <v>10067</v>
      </c>
      <c r="C241" s="625" t="s">
        <v>16929</v>
      </c>
      <c r="D241" s="625" t="s">
        <v>16930</v>
      </c>
      <c r="E241" s="618" t="s">
        <v>16931</v>
      </c>
      <c r="F241" s="618" t="s">
        <v>16232</v>
      </c>
      <c r="G241" s="618">
        <v>26</v>
      </c>
      <c r="H241" s="618" t="s">
        <v>235</v>
      </c>
      <c r="I241" s="618"/>
      <c r="J241" s="618"/>
    </row>
    <row r="242" spans="1:10">
      <c r="A242" s="615">
        <f t="shared" si="3"/>
        <v>227</v>
      </c>
      <c r="B242" s="624" t="s">
        <v>10067</v>
      </c>
      <c r="C242" s="625" t="s">
        <v>16932</v>
      </c>
      <c r="D242" s="625" t="s">
        <v>16933</v>
      </c>
      <c r="E242" s="618" t="s">
        <v>16934</v>
      </c>
      <c r="F242" s="618" t="s">
        <v>16232</v>
      </c>
      <c r="G242" s="618">
        <v>1</v>
      </c>
      <c r="H242" s="618" t="s">
        <v>101</v>
      </c>
      <c r="I242" s="618"/>
      <c r="J242" s="618"/>
    </row>
    <row r="243" spans="1:10">
      <c r="A243" s="615">
        <f t="shared" si="3"/>
        <v>228</v>
      </c>
      <c r="B243" s="624" t="s">
        <v>10067</v>
      </c>
      <c r="C243" s="625" t="s">
        <v>16935</v>
      </c>
      <c r="D243" s="625" t="s">
        <v>16936</v>
      </c>
      <c r="E243" s="618" t="s">
        <v>16937</v>
      </c>
      <c r="F243" s="618" t="s">
        <v>16232</v>
      </c>
      <c r="G243" s="618">
        <v>3</v>
      </c>
      <c r="H243" s="618" t="s">
        <v>235</v>
      </c>
      <c r="I243" s="618"/>
      <c r="J243" s="618"/>
    </row>
    <row r="244" spans="1:10">
      <c r="A244" s="615">
        <f t="shared" si="3"/>
        <v>229</v>
      </c>
      <c r="B244" s="624" t="s">
        <v>10067</v>
      </c>
      <c r="C244" s="625" t="s">
        <v>16938</v>
      </c>
      <c r="D244" s="625" t="s">
        <v>16939</v>
      </c>
      <c r="E244" s="618" t="s">
        <v>16339</v>
      </c>
      <c r="F244" s="618" t="s">
        <v>16232</v>
      </c>
      <c r="G244" s="618">
        <v>300</v>
      </c>
      <c r="H244" s="618" t="s">
        <v>102</v>
      </c>
      <c r="I244" s="618"/>
      <c r="J244" s="618"/>
    </row>
    <row r="245" spans="1:10">
      <c r="A245" s="615">
        <f t="shared" si="3"/>
        <v>230</v>
      </c>
      <c r="B245" s="624" t="s">
        <v>10067</v>
      </c>
      <c r="C245" s="625" t="s">
        <v>16940</v>
      </c>
      <c r="D245" s="625" t="s">
        <v>16941</v>
      </c>
      <c r="E245" s="618" t="s">
        <v>16942</v>
      </c>
      <c r="F245" s="618" t="s">
        <v>16232</v>
      </c>
      <c r="G245" s="618">
        <v>1</v>
      </c>
      <c r="H245" s="618" t="s">
        <v>101</v>
      </c>
      <c r="I245" s="618"/>
      <c r="J245" s="618"/>
    </row>
    <row r="246" spans="1:10">
      <c r="A246" s="615">
        <f t="shared" si="3"/>
        <v>231</v>
      </c>
      <c r="B246" s="624" t="s">
        <v>10067</v>
      </c>
      <c r="C246" s="625" t="s">
        <v>16943</v>
      </c>
      <c r="D246" s="625" t="s">
        <v>16944</v>
      </c>
      <c r="E246" s="618" t="s">
        <v>16945</v>
      </c>
      <c r="F246" s="618" t="s">
        <v>16232</v>
      </c>
      <c r="G246" s="618">
        <v>1</v>
      </c>
      <c r="H246" s="618" t="s">
        <v>209</v>
      </c>
      <c r="I246" s="618"/>
      <c r="J246" s="618"/>
    </row>
    <row r="247" spans="1:10">
      <c r="A247" s="615">
        <f t="shared" si="3"/>
        <v>232</v>
      </c>
      <c r="B247" s="624" t="s">
        <v>16946</v>
      </c>
      <c r="C247" s="625" t="s">
        <v>16947</v>
      </c>
      <c r="D247" s="625" t="s">
        <v>16948</v>
      </c>
      <c r="E247" s="618" t="s">
        <v>16949</v>
      </c>
      <c r="F247" s="618" t="s">
        <v>16232</v>
      </c>
      <c r="G247" s="618">
        <v>3</v>
      </c>
      <c r="H247" s="618" t="s">
        <v>102</v>
      </c>
      <c r="I247" s="618"/>
      <c r="J247" s="618"/>
    </row>
    <row r="248" spans="1:10">
      <c r="A248" s="615">
        <f t="shared" si="3"/>
        <v>233</v>
      </c>
      <c r="B248" s="624" t="s">
        <v>16950</v>
      </c>
      <c r="C248" s="625" t="s">
        <v>16951</v>
      </c>
      <c r="D248" s="625" t="s">
        <v>16952</v>
      </c>
      <c r="E248" s="618" t="s">
        <v>16953</v>
      </c>
      <c r="F248" s="618" t="s">
        <v>16232</v>
      </c>
      <c r="G248" s="618">
        <v>2</v>
      </c>
      <c r="H248" s="618" t="s">
        <v>101</v>
      </c>
      <c r="I248" s="618"/>
      <c r="J248" s="618"/>
    </row>
    <row r="249" spans="1:10">
      <c r="A249" s="615">
        <f t="shared" si="3"/>
        <v>234</v>
      </c>
      <c r="B249" s="624" t="s">
        <v>16950</v>
      </c>
      <c r="C249" s="625" t="s">
        <v>16954</v>
      </c>
      <c r="D249" s="625" t="s">
        <v>16955</v>
      </c>
      <c r="E249" s="618" t="s">
        <v>16956</v>
      </c>
      <c r="F249" s="618" t="s">
        <v>16232</v>
      </c>
      <c r="G249" s="618">
        <v>2</v>
      </c>
      <c r="H249" s="618" t="s">
        <v>101</v>
      </c>
      <c r="I249" s="618"/>
      <c r="J249" s="618"/>
    </row>
    <row r="250" spans="1:10">
      <c r="A250" s="615">
        <f t="shared" si="3"/>
        <v>235</v>
      </c>
      <c r="B250" s="624" t="s">
        <v>16375</v>
      </c>
      <c r="C250" s="625" t="s">
        <v>16957</v>
      </c>
      <c r="D250" s="625" t="s">
        <v>16958</v>
      </c>
      <c r="E250" s="618" t="s">
        <v>16959</v>
      </c>
      <c r="F250" s="618" t="s">
        <v>16232</v>
      </c>
      <c r="G250" s="618">
        <v>5</v>
      </c>
      <c r="H250" s="618" t="s">
        <v>243</v>
      </c>
      <c r="I250" s="618"/>
      <c r="J250" s="618"/>
    </row>
    <row r="251" spans="1:10">
      <c r="A251" s="615">
        <f t="shared" si="3"/>
        <v>236</v>
      </c>
      <c r="B251" s="624" t="s">
        <v>16375</v>
      </c>
      <c r="C251" s="625" t="s">
        <v>16960</v>
      </c>
      <c r="D251" s="625">
        <v>-152006</v>
      </c>
      <c r="E251" s="618" t="s">
        <v>16961</v>
      </c>
      <c r="F251" s="618" t="s">
        <v>16232</v>
      </c>
      <c r="G251" s="618">
        <v>1</v>
      </c>
      <c r="H251" s="618" t="s">
        <v>102</v>
      </c>
      <c r="I251" s="618"/>
      <c r="J251" s="618"/>
    </row>
    <row r="252" spans="1:10">
      <c r="A252" s="615">
        <f t="shared" si="3"/>
        <v>237</v>
      </c>
      <c r="B252" s="624" t="s">
        <v>2400</v>
      </c>
      <c r="C252" s="625" t="s">
        <v>16962</v>
      </c>
      <c r="D252" s="625" t="s">
        <v>16963</v>
      </c>
      <c r="E252" s="618" t="s">
        <v>16964</v>
      </c>
      <c r="F252" s="618" t="s">
        <v>16232</v>
      </c>
      <c r="G252" s="618">
        <v>2</v>
      </c>
      <c r="H252" s="618" t="s">
        <v>209</v>
      </c>
      <c r="I252" s="618"/>
      <c r="J252" s="618"/>
    </row>
    <row r="253" spans="1:10">
      <c r="A253" s="615">
        <f t="shared" si="3"/>
        <v>238</v>
      </c>
      <c r="B253" s="624" t="s">
        <v>16428</v>
      </c>
      <c r="C253" s="625" t="s">
        <v>16965</v>
      </c>
      <c r="D253" s="625" t="s">
        <v>16966</v>
      </c>
      <c r="E253" s="618" t="s">
        <v>16967</v>
      </c>
      <c r="F253" s="618" t="s">
        <v>16232</v>
      </c>
      <c r="G253" s="618">
        <v>3</v>
      </c>
      <c r="H253" s="618" t="s">
        <v>102</v>
      </c>
      <c r="I253" s="618"/>
      <c r="J253" s="618"/>
    </row>
    <row r="254" spans="1:10">
      <c r="A254" s="615">
        <f t="shared" si="3"/>
        <v>239</v>
      </c>
      <c r="B254" s="624" t="s">
        <v>16435</v>
      </c>
      <c r="C254" s="625" t="s">
        <v>16968</v>
      </c>
      <c r="D254" s="625" t="s">
        <v>16969</v>
      </c>
      <c r="E254" s="618" t="s">
        <v>16970</v>
      </c>
      <c r="F254" s="618" t="s">
        <v>16232</v>
      </c>
      <c r="G254" s="618">
        <v>4</v>
      </c>
      <c r="H254" s="618" t="s">
        <v>209</v>
      </c>
      <c r="I254" s="618"/>
      <c r="J254" s="618"/>
    </row>
    <row r="255" spans="1:10">
      <c r="A255" s="615">
        <f t="shared" si="3"/>
        <v>240</v>
      </c>
      <c r="B255" s="624" t="s">
        <v>16435</v>
      </c>
      <c r="C255" s="625" t="s">
        <v>16971</v>
      </c>
      <c r="D255" s="625" t="s">
        <v>16972</v>
      </c>
      <c r="E255" s="618" t="s">
        <v>16973</v>
      </c>
      <c r="F255" s="618" t="s">
        <v>16232</v>
      </c>
      <c r="G255" s="618">
        <v>6</v>
      </c>
      <c r="H255" s="618" t="s">
        <v>209</v>
      </c>
      <c r="I255" s="618"/>
      <c r="J255" s="618"/>
    </row>
    <row r="256" spans="1:10">
      <c r="A256" s="615">
        <f t="shared" si="3"/>
        <v>241</v>
      </c>
      <c r="B256" s="624" t="s">
        <v>16439</v>
      </c>
      <c r="C256" s="625" t="s">
        <v>16974</v>
      </c>
      <c r="D256" s="625" t="s">
        <v>16975</v>
      </c>
      <c r="E256" s="618" t="s">
        <v>16976</v>
      </c>
      <c r="F256" s="618" t="s">
        <v>16232</v>
      </c>
      <c r="G256" s="618">
        <v>1</v>
      </c>
      <c r="H256" s="618" t="s">
        <v>101</v>
      </c>
      <c r="I256" s="618"/>
      <c r="J256" s="618"/>
    </row>
    <row r="257" spans="1:10">
      <c r="A257" s="615">
        <f t="shared" si="3"/>
        <v>242</v>
      </c>
      <c r="B257" s="624" t="s">
        <v>16977</v>
      </c>
      <c r="C257" s="625" t="s">
        <v>16978</v>
      </c>
      <c r="D257" s="625" t="s">
        <v>16979</v>
      </c>
      <c r="E257" s="618" t="s">
        <v>16980</v>
      </c>
      <c r="F257" s="618" t="s">
        <v>16232</v>
      </c>
      <c r="G257" s="618">
        <v>2</v>
      </c>
      <c r="H257" s="618" t="s">
        <v>101</v>
      </c>
      <c r="I257" s="618"/>
      <c r="J257" s="618"/>
    </row>
    <row r="258" spans="1:10">
      <c r="A258" s="615">
        <f t="shared" si="3"/>
        <v>243</v>
      </c>
      <c r="B258" s="624" t="s">
        <v>16742</v>
      </c>
      <c r="C258" s="625" t="s">
        <v>16981</v>
      </c>
      <c r="D258" s="625" t="s">
        <v>16982</v>
      </c>
      <c r="E258" s="618" t="s">
        <v>16983</v>
      </c>
      <c r="F258" s="618" t="s">
        <v>16232</v>
      </c>
      <c r="G258" s="618">
        <v>2</v>
      </c>
      <c r="H258" s="618" t="s">
        <v>235</v>
      </c>
      <c r="I258" s="618"/>
      <c r="J258" s="618"/>
    </row>
    <row r="259" spans="1:10">
      <c r="A259" s="615">
        <f t="shared" si="3"/>
        <v>244</v>
      </c>
      <c r="B259" s="624" t="s">
        <v>16467</v>
      </c>
      <c r="C259" s="625" t="s">
        <v>16984</v>
      </c>
      <c r="D259" s="625" t="s">
        <v>16985</v>
      </c>
      <c r="E259" s="618" t="s">
        <v>16986</v>
      </c>
      <c r="F259" s="618" t="s">
        <v>16232</v>
      </c>
      <c r="G259" s="618">
        <v>7</v>
      </c>
      <c r="H259" s="618" t="s">
        <v>102</v>
      </c>
      <c r="I259" s="618"/>
      <c r="J259" s="618"/>
    </row>
    <row r="260" spans="1:10">
      <c r="A260" s="615">
        <f t="shared" si="3"/>
        <v>245</v>
      </c>
      <c r="B260" s="624" t="s">
        <v>16987</v>
      </c>
      <c r="C260" s="625" t="s">
        <v>16988</v>
      </c>
      <c r="D260" s="625" t="s">
        <v>16989</v>
      </c>
      <c r="E260" s="618" t="s">
        <v>16990</v>
      </c>
      <c r="F260" s="618" t="s">
        <v>16232</v>
      </c>
      <c r="G260" s="618">
        <v>8</v>
      </c>
      <c r="H260" s="618" t="s">
        <v>209</v>
      </c>
      <c r="I260" s="618"/>
      <c r="J260" s="618"/>
    </row>
    <row r="261" spans="1:10">
      <c r="A261" s="615">
        <f t="shared" si="3"/>
        <v>246</v>
      </c>
      <c r="B261" s="624" t="s">
        <v>16480</v>
      </c>
      <c r="C261" s="625" t="s">
        <v>16991</v>
      </c>
      <c r="D261" s="625" t="s">
        <v>16992</v>
      </c>
      <c r="E261" s="618" t="s">
        <v>16993</v>
      </c>
      <c r="F261" s="618" t="s">
        <v>16232</v>
      </c>
      <c r="G261" s="618">
        <v>2</v>
      </c>
      <c r="H261" s="618" t="s">
        <v>243</v>
      </c>
      <c r="I261" s="618"/>
      <c r="J261" s="618"/>
    </row>
    <row r="262" spans="1:10">
      <c r="A262" s="615">
        <f t="shared" si="3"/>
        <v>247</v>
      </c>
      <c r="B262" s="624" t="s">
        <v>16480</v>
      </c>
      <c r="C262" s="625" t="s">
        <v>16994</v>
      </c>
      <c r="D262" s="625" t="s">
        <v>16995</v>
      </c>
      <c r="E262" s="618" t="s">
        <v>16996</v>
      </c>
      <c r="F262" s="618" t="s">
        <v>16232</v>
      </c>
      <c r="G262" s="618">
        <v>2</v>
      </c>
      <c r="H262" s="618" t="s">
        <v>235</v>
      </c>
      <c r="I262" s="618"/>
      <c r="J262" s="618"/>
    </row>
    <row r="263" spans="1:10">
      <c r="A263" s="615">
        <f t="shared" si="3"/>
        <v>248</v>
      </c>
      <c r="B263" s="624" t="s">
        <v>16480</v>
      </c>
      <c r="C263" s="625" t="s">
        <v>16997</v>
      </c>
      <c r="D263" s="625" t="s">
        <v>16998</v>
      </c>
      <c r="E263" s="618" t="s">
        <v>16999</v>
      </c>
      <c r="F263" s="618" t="s">
        <v>16232</v>
      </c>
      <c r="G263" s="618">
        <v>1</v>
      </c>
      <c r="H263" s="618" t="s">
        <v>209</v>
      </c>
      <c r="I263" s="618"/>
      <c r="J263" s="618"/>
    </row>
    <row r="264" spans="1:10">
      <c r="A264" s="615">
        <f t="shared" si="3"/>
        <v>249</v>
      </c>
      <c r="B264" s="624" t="s">
        <v>16480</v>
      </c>
      <c r="C264" s="625" t="s">
        <v>17000</v>
      </c>
      <c r="D264" s="625" t="s">
        <v>17001</v>
      </c>
      <c r="E264" s="618" t="s">
        <v>17002</v>
      </c>
      <c r="F264" s="618" t="s">
        <v>16232</v>
      </c>
      <c r="G264" s="618">
        <v>1</v>
      </c>
      <c r="H264" s="618" t="s">
        <v>209</v>
      </c>
      <c r="I264" s="618"/>
      <c r="J264" s="618"/>
    </row>
    <row r="265" spans="1:10">
      <c r="A265" s="615">
        <f t="shared" si="3"/>
        <v>250</v>
      </c>
      <c r="B265" s="624" t="s">
        <v>16480</v>
      </c>
      <c r="C265" s="625" t="s">
        <v>17003</v>
      </c>
      <c r="D265" s="625" t="s">
        <v>17004</v>
      </c>
      <c r="E265" s="618" t="s">
        <v>17005</v>
      </c>
      <c r="F265" s="618" t="s">
        <v>16232</v>
      </c>
      <c r="G265" s="618">
        <v>24</v>
      </c>
      <c r="H265" s="618" t="s">
        <v>209</v>
      </c>
      <c r="I265" s="618"/>
      <c r="J265" s="618"/>
    </row>
    <row r="266" spans="1:10">
      <c r="A266" s="615">
        <f t="shared" si="3"/>
        <v>251</v>
      </c>
      <c r="B266" s="624" t="s">
        <v>16480</v>
      </c>
      <c r="C266" s="625" t="s">
        <v>17006</v>
      </c>
      <c r="D266" s="625" t="s">
        <v>17007</v>
      </c>
      <c r="E266" s="618" t="s">
        <v>17008</v>
      </c>
      <c r="F266" s="618" t="s">
        <v>16232</v>
      </c>
      <c r="G266" s="618">
        <v>500</v>
      </c>
      <c r="H266" s="618" t="s">
        <v>182</v>
      </c>
      <c r="I266" s="618"/>
      <c r="J266" s="618"/>
    </row>
    <row r="267" spans="1:10">
      <c r="A267" s="615">
        <f t="shared" si="3"/>
        <v>252</v>
      </c>
      <c r="B267" s="624" t="s">
        <v>16480</v>
      </c>
      <c r="C267" s="625" t="s">
        <v>17009</v>
      </c>
      <c r="D267" s="625" t="s">
        <v>17010</v>
      </c>
      <c r="E267" s="618" t="s">
        <v>17011</v>
      </c>
      <c r="F267" s="618" t="s">
        <v>16232</v>
      </c>
      <c r="G267" s="618">
        <v>1</v>
      </c>
      <c r="H267" s="618" t="s">
        <v>235</v>
      </c>
      <c r="I267" s="618"/>
      <c r="J267" s="618"/>
    </row>
    <row r="268" spans="1:10">
      <c r="A268" s="615">
        <f t="shared" si="3"/>
        <v>253</v>
      </c>
      <c r="B268" s="624" t="s">
        <v>16480</v>
      </c>
      <c r="C268" s="625" t="s">
        <v>17012</v>
      </c>
      <c r="D268" s="625" t="s">
        <v>17013</v>
      </c>
      <c r="E268" s="618" t="s">
        <v>17014</v>
      </c>
      <c r="F268" s="618" t="s">
        <v>16232</v>
      </c>
      <c r="G268" s="618">
        <v>4</v>
      </c>
      <c r="H268" s="618" t="s">
        <v>209</v>
      </c>
      <c r="I268" s="618"/>
      <c r="J268" s="618"/>
    </row>
    <row r="269" spans="1:10">
      <c r="A269" s="615">
        <f t="shared" si="3"/>
        <v>254</v>
      </c>
      <c r="B269" s="624" t="s">
        <v>16480</v>
      </c>
      <c r="C269" s="625" t="s">
        <v>17015</v>
      </c>
      <c r="D269" s="625" t="s">
        <v>17016</v>
      </c>
      <c r="E269" s="618" t="s">
        <v>17017</v>
      </c>
      <c r="F269" s="618" t="s">
        <v>16232</v>
      </c>
      <c r="G269" s="618">
        <v>5</v>
      </c>
      <c r="H269" s="618" t="s">
        <v>209</v>
      </c>
      <c r="I269" s="618"/>
      <c r="J269" s="618"/>
    </row>
    <row r="270" spans="1:10">
      <c r="A270" s="615">
        <f t="shared" si="3"/>
        <v>255</v>
      </c>
      <c r="B270" s="624" t="s">
        <v>16480</v>
      </c>
      <c r="C270" s="625" t="s">
        <v>17018</v>
      </c>
      <c r="D270" s="625" t="s">
        <v>17019</v>
      </c>
      <c r="E270" s="618" t="s">
        <v>17020</v>
      </c>
      <c r="F270" s="618" t="s">
        <v>16232</v>
      </c>
      <c r="G270" s="618">
        <v>2</v>
      </c>
      <c r="H270" s="618" t="s">
        <v>209</v>
      </c>
      <c r="I270" s="618"/>
      <c r="J270" s="618"/>
    </row>
    <row r="271" spans="1:10">
      <c r="A271" s="615">
        <f t="shared" si="3"/>
        <v>256</v>
      </c>
      <c r="B271" s="624" t="s">
        <v>16480</v>
      </c>
      <c r="C271" s="625" t="s">
        <v>17021</v>
      </c>
      <c r="D271" s="625" t="s">
        <v>17022</v>
      </c>
      <c r="E271" s="618" t="s">
        <v>17023</v>
      </c>
      <c r="F271" s="618" t="s">
        <v>16232</v>
      </c>
      <c r="G271" s="618">
        <v>1</v>
      </c>
      <c r="H271" s="618" t="s">
        <v>209</v>
      </c>
      <c r="I271" s="618"/>
      <c r="J271" s="618"/>
    </row>
    <row r="272" spans="1:10">
      <c r="A272" s="615">
        <f t="shared" si="3"/>
        <v>257</v>
      </c>
      <c r="B272" s="624" t="s">
        <v>16480</v>
      </c>
      <c r="C272" s="625" t="s">
        <v>17024</v>
      </c>
      <c r="D272" s="625" t="s">
        <v>17025</v>
      </c>
      <c r="E272" s="618" t="s">
        <v>17026</v>
      </c>
      <c r="F272" s="618" t="s">
        <v>16232</v>
      </c>
      <c r="G272" s="618">
        <v>1</v>
      </c>
      <c r="H272" s="618" t="s">
        <v>102</v>
      </c>
      <c r="I272" s="618"/>
      <c r="J272" s="618"/>
    </row>
    <row r="273" spans="1:10">
      <c r="A273" s="615">
        <f t="shared" si="3"/>
        <v>258</v>
      </c>
      <c r="B273" s="624" t="s">
        <v>16480</v>
      </c>
      <c r="C273" s="625" t="s">
        <v>17027</v>
      </c>
      <c r="D273" s="625" t="s">
        <v>17028</v>
      </c>
      <c r="E273" s="618" t="s">
        <v>17029</v>
      </c>
      <c r="F273" s="618" t="s">
        <v>16232</v>
      </c>
      <c r="G273" s="618">
        <v>3</v>
      </c>
      <c r="H273" s="618" t="s">
        <v>102</v>
      </c>
      <c r="I273" s="618"/>
      <c r="J273" s="618"/>
    </row>
    <row r="274" spans="1:10">
      <c r="A274" s="615">
        <f t="shared" ref="A274:A337" si="4">A273+1</f>
        <v>259</v>
      </c>
      <c r="B274" s="624" t="s">
        <v>16480</v>
      </c>
      <c r="C274" s="625" t="s">
        <v>17030</v>
      </c>
      <c r="D274" s="625" t="s">
        <v>17031</v>
      </c>
      <c r="E274" s="618" t="s">
        <v>17032</v>
      </c>
      <c r="F274" s="618" t="s">
        <v>16232</v>
      </c>
      <c r="G274" s="618">
        <v>2</v>
      </c>
      <c r="H274" s="618" t="s">
        <v>101</v>
      </c>
      <c r="I274" s="618"/>
      <c r="J274" s="618"/>
    </row>
    <row r="275" spans="1:10">
      <c r="A275" s="615">
        <f t="shared" si="4"/>
        <v>260</v>
      </c>
      <c r="B275" s="624" t="s">
        <v>16480</v>
      </c>
      <c r="C275" s="625" t="s">
        <v>17033</v>
      </c>
      <c r="D275" s="625" t="s">
        <v>17034</v>
      </c>
      <c r="E275" s="618" t="s">
        <v>17035</v>
      </c>
      <c r="F275" s="618" t="s">
        <v>16232</v>
      </c>
      <c r="G275" s="618">
        <v>1</v>
      </c>
      <c r="H275" s="618" t="s">
        <v>209</v>
      </c>
      <c r="I275" s="618"/>
      <c r="J275" s="618"/>
    </row>
    <row r="276" spans="1:10">
      <c r="A276" s="615">
        <f t="shared" si="4"/>
        <v>261</v>
      </c>
      <c r="B276" s="624" t="s">
        <v>16480</v>
      </c>
      <c r="C276" s="625" t="s">
        <v>17036</v>
      </c>
      <c r="D276" s="625" t="s">
        <v>17037</v>
      </c>
      <c r="E276" s="618" t="s">
        <v>17038</v>
      </c>
      <c r="F276" s="618" t="s">
        <v>16232</v>
      </c>
      <c r="G276" s="618">
        <v>1</v>
      </c>
      <c r="H276" s="618" t="s">
        <v>209</v>
      </c>
      <c r="I276" s="618"/>
      <c r="J276" s="618"/>
    </row>
    <row r="277" spans="1:10">
      <c r="A277" s="615">
        <f t="shared" si="4"/>
        <v>262</v>
      </c>
      <c r="B277" s="624" t="s">
        <v>16480</v>
      </c>
      <c r="C277" s="625" t="s">
        <v>17039</v>
      </c>
      <c r="D277" s="625" t="s">
        <v>16891</v>
      </c>
      <c r="E277" s="618" t="s">
        <v>16892</v>
      </c>
      <c r="F277" s="618" t="s">
        <v>16232</v>
      </c>
      <c r="G277" s="618">
        <v>4</v>
      </c>
      <c r="H277" s="618" t="s">
        <v>101</v>
      </c>
      <c r="I277" s="618"/>
      <c r="J277" s="618"/>
    </row>
    <row r="278" spans="1:10">
      <c r="A278" s="615">
        <f t="shared" si="4"/>
        <v>263</v>
      </c>
      <c r="B278" s="624" t="s">
        <v>16480</v>
      </c>
      <c r="C278" s="625" t="s">
        <v>17040</v>
      </c>
      <c r="D278" s="625" t="s">
        <v>17041</v>
      </c>
      <c r="E278" s="618" t="s">
        <v>17042</v>
      </c>
      <c r="F278" s="618" t="s">
        <v>16232</v>
      </c>
      <c r="G278" s="618">
        <v>11</v>
      </c>
      <c r="H278" s="618" t="s">
        <v>243</v>
      </c>
      <c r="I278" s="618"/>
      <c r="J278" s="618"/>
    </row>
    <row r="279" spans="1:10">
      <c r="A279" s="615">
        <f t="shared" si="4"/>
        <v>264</v>
      </c>
      <c r="B279" s="624" t="s">
        <v>16480</v>
      </c>
      <c r="C279" s="625" t="s">
        <v>17043</v>
      </c>
      <c r="D279" s="625" t="s">
        <v>17044</v>
      </c>
      <c r="E279" s="618" t="s">
        <v>17045</v>
      </c>
      <c r="F279" s="618" t="s">
        <v>16232</v>
      </c>
      <c r="G279" s="618">
        <v>2</v>
      </c>
      <c r="H279" s="618" t="s">
        <v>101</v>
      </c>
      <c r="I279" s="618"/>
      <c r="J279" s="618"/>
    </row>
    <row r="280" spans="1:10">
      <c r="A280" s="615">
        <f t="shared" si="4"/>
        <v>265</v>
      </c>
      <c r="B280" s="624" t="s">
        <v>16480</v>
      </c>
      <c r="C280" s="625" t="s">
        <v>17046</v>
      </c>
      <c r="D280" s="625" t="s">
        <v>17047</v>
      </c>
      <c r="E280" s="618" t="s">
        <v>17048</v>
      </c>
      <c r="F280" s="618" t="s">
        <v>16232</v>
      </c>
      <c r="G280" s="618">
        <v>1</v>
      </c>
      <c r="H280" s="618" t="s">
        <v>235</v>
      </c>
      <c r="I280" s="618"/>
      <c r="J280" s="618"/>
    </row>
    <row r="281" spans="1:10">
      <c r="A281" s="615">
        <f t="shared" si="4"/>
        <v>266</v>
      </c>
      <c r="B281" s="624" t="s">
        <v>16480</v>
      </c>
      <c r="C281" s="625" t="s">
        <v>17049</v>
      </c>
      <c r="D281" s="625" t="s">
        <v>17047</v>
      </c>
      <c r="E281" s="618" t="s">
        <v>17050</v>
      </c>
      <c r="F281" s="618" t="s">
        <v>16232</v>
      </c>
      <c r="G281" s="618">
        <v>1</v>
      </c>
      <c r="H281" s="618" t="s">
        <v>235</v>
      </c>
      <c r="I281" s="618"/>
      <c r="J281" s="618"/>
    </row>
    <row r="282" spans="1:10">
      <c r="A282" s="615">
        <f t="shared" si="4"/>
        <v>267</v>
      </c>
      <c r="B282" s="624" t="s">
        <v>16480</v>
      </c>
      <c r="C282" s="625" t="s">
        <v>17051</v>
      </c>
      <c r="D282" s="625" t="s">
        <v>17052</v>
      </c>
      <c r="E282" s="618" t="s">
        <v>17053</v>
      </c>
      <c r="F282" s="618" t="s">
        <v>16232</v>
      </c>
      <c r="G282" s="618">
        <v>3</v>
      </c>
      <c r="H282" s="618" t="s">
        <v>101</v>
      </c>
      <c r="I282" s="618"/>
      <c r="J282" s="618"/>
    </row>
    <row r="283" spans="1:10">
      <c r="A283" s="615">
        <f t="shared" si="4"/>
        <v>268</v>
      </c>
      <c r="B283" s="624" t="s">
        <v>16480</v>
      </c>
      <c r="C283" s="625" t="s">
        <v>17054</v>
      </c>
      <c r="D283" s="625" t="s">
        <v>17055</v>
      </c>
      <c r="E283" s="618" t="s">
        <v>17056</v>
      </c>
      <c r="F283" s="618" t="s">
        <v>16232</v>
      </c>
      <c r="G283" s="618">
        <v>2</v>
      </c>
      <c r="H283" s="618" t="s">
        <v>102</v>
      </c>
      <c r="I283" s="618"/>
      <c r="J283" s="618"/>
    </row>
    <row r="284" spans="1:10">
      <c r="A284" s="615">
        <f t="shared" si="4"/>
        <v>269</v>
      </c>
      <c r="B284" s="624" t="s">
        <v>17057</v>
      </c>
      <c r="C284" s="625" t="s">
        <v>17058</v>
      </c>
      <c r="D284" s="625" t="s">
        <v>17059</v>
      </c>
      <c r="E284" s="618" t="s">
        <v>17060</v>
      </c>
      <c r="F284" s="618" t="s">
        <v>16232</v>
      </c>
      <c r="G284" s="618">
        <v>3</v>
      </c>
      <c r="H284" s="618" t="s">
        <v>235</v>
      </c>
      <c r="I284" s="618"/>
      <c r="J284" s="618"/>
    </row>
    <row r="285" spans="1:10">
      <c r="A285" s="615">
        <f t="shared" si="4"/>
        <v>270</v>
      </c>
      <c r="B285" s="624" t="s">
        <v>17057</v>
      </c>
      <c r="C285" s="625" t="s">
        <v>17061</v>
      </c>
      <c r="D285" s="625" t="s">
        <v>17062</v>
      </c>
      <c r="E285" s="618" t="s">
        <v>17063</v>
      </c>
      <c r="F285" s="618" t="s">
        <v>16232</v>
      </c>
      <c r="G285" s="618">
        <v>4</v>
      </c>
      <c r="H285" s="618" t="s">
        <v>235</v>
      </c>
      <c r="I285" s="618"/>
      <c r="J285" s="618"/>
    </row>
    <row r="286" spans="1:10">
      <c r="A286" s="615">
        <f t="shared" si="4"/>
        <v>271</v>
      </c>
      <c r="B286" s="624" t="s">
        <v>10243</v>
      </c>
      <c r="C286" s="625" t="s">
        <v>17064</v>
      </c>
      <c r="D286" s="625" t="s">
        <v>17065</v>
      </c>
      <c r="E286" s="618" t="s">
        <v>17066</v>
      </c>
      <c r="F286" s="618" t="s">
        <v>16232</v>
      </c>
      <c r="G286" s="618">
        <v>20</v>
      </c>
      <c r="H286" s="618" t="s">
        <v>209</v>
      </c>
      <c r="I286" s="618"/>
      <c r="J286" s="618"/>
    </row>
    <row r="287" spans="1:10">
      <c r="A287" s="615">
        <f t="shared" si="4"/>
        <v>272</v>
      </c>
      <c r="B287" s="624" t="s">
        <v>10243</v>
      </c>
      <c r="C287" s="625" t="s">
        <v>17067</v>
      </c>
      <c r="D287" s="625" t="s">
        <v>17068</v>
      </c>
      <c r="E287" s="618" t="s">
        <v>17069</v>
      </c>
      <c r="F287" s="618" t="s">
        <v>16232</v>
      </c>
      <c r="G287" s="618">
        <v>1</v>
      </c>
      <c r="H287" s="618" t="s">
        <v>209</v>
      </c>
      <c r="I287" s="618"/>
      <c r="J287" s="618"/>
    </row>
    <row r="288" spans="1:10">
      <c r="A288" s="615">
        <f t="shared" si="4"/>
        <v>273</v>
      </c>
      <c r="B288" s="624" t="s">
        <v>17070</v>
      </c>
      <c r="C288" s="625" t="s">
        <v>17071</v>
      </c>
      <c r="D288" s="625" t="s">
        <v>17072</v>
      </c>
      <c r="E288" s="618" t="s">
        <v>17073</v>
      </c>
      <c r="F288" s="618" t="s">
        <v>16232</v>
      </c>
      <c r="G288" s="618">
        <v>1</v>
      </c>
      <c r="H288" s="618" t="s">
        <v>243</v>
      </c>
      <c r="I288" s="618"/>
      <c r="J288" s="618"/>
    </row>
    <row r="289" spans="1:10">
      <c r="A289" s="615">
        <f t="shared" si="4"/>
        <v>274</v>
      </c>
      <c r="B289" s="624" t="s">
        <v>16268</v>
      </c>
      <c r="C289" s="625" t="s">
        <v>17074</v>
      </c>
      <c r="D289" s="625" t="s">
        <v>17075</v>
      </c>
      <c r="E289" s="618" t="s">
        <v>17076</v>
      </c>
      <c r="F289" s="618" t="s">
        <v>16232</v>
      </c>
      <c r="G289" s="618">
        <v>3</v>
      </c>
      <c r="H289" s="618" t="s">
        <v>101</v>
      </c>
      <c r="I289" s="618"/>
      <c r="J289" s="618"/>
    </row>
    <row r="290" spans="1:10">
      <c r="A290" s="615">
        <f t="shared" si="4"/>
        <v>275</v>
      </c>
      <c r="B290" s="624" t="s">
        <v>16268</v>
      </c>
      <c r="C290" s="625" t="s">
        <v>17077</v>
      </c>
      <c r="D290" s="625" t="s">
        <v>17078</v>
      </c>
      <c r="E290" s="618" t="s">
        <v>17079</v>
      </c>
      <c r="F290" s="618" t="s">
        <v>16232</v>
      </c>
      <c r="G290" s="618">
        <v>1</v>
      </c>
      <c r="H290" s="618" t="s">
        <v>102</v>
      </c>
      <c r="I290" s="618"/>
      <c r="J290" s="618"/>
    </row>
    <row r="291" spans="1:10">
      <c r="A291" s="615">
        <f t="shared" si="4"/>
        <v>276</v>
      </c>
      <c r="B291" s="624" t="s">
        <v>16268</v>
      </c>
      <c r="C291" s="625" t="s">
        <v>17080</v>
      </c>
      <c r="D291" s="625" t="s">
        <v>17081</v>
      </c>
      <c r="E291" s="618" t="s">
        <v>17082</v>
      </c>
      <c r="F291" s="618" t="s">
        <v>16232</v>
      </c>
      <c r="G291" s="618">
        <v>1</v>
      </c>
      <c r="H291" s="618" t="s">
        <v>102</v>
      </c>
      <c r="I291" s="618"/>
      <c r="J291" s="618"/>
    </row>
    <row r="292" spans="1:10">
      <c r="A292" s="615">
        <f t="shared" si="4"/>
        <v>277</v>
      </c>
      <c r="B292" s="624" t="s">
        <v>10251</v>
      </c>
      <c r="C292" s="625" t="s">
        <v>17083</v>
      </c>
      <c r="D292" s="625" t="s">
        <v>17084</v>
      </c>
      <c r="E292" s="618" t="s">
        <v>17085</v>
      </c>
      <c r="F292" s="618" t="s">
        <v>16232</v>
      </c>
      <c r="G292" s="618">
        <v>1</v>
      </c>
      <c r="H292" s="618" t="s">
        <v>101</v>
      </c>
      <c r="I292" s="618"/>
      <c r="J292" s="618"/>
    </row>
    <row r="293" spans="1:10">
      <c r="A293" s="615">
        <f t="shared" si="4"/>
        <v>278</v>
      </c>
      <c r="B293" s="624" t="s">
        <v>16275</v>
      </c>
      <c r="C293" s="625" t="s">
        <v>17086</v>
      </c>
      <c r="D293" s="625" t="s">
        <v>17087</v>
      </c>
      <c r="E293" s="618" t="s">
        <v>17088</v>
      </c>
      <c r="F293" s="618" t="s">
        <v>16232</v>
      </c>
      <c r="G293" s="618">
        <v>1</v>
      </c>
      <c r="H293" s="618" t="s">
        <v>102</v>
      </c>
      <c r="I293" s="618"/>
      <c r="J293" s="618"/>
    </row>
    <row r="294" spans="1:10">
      <c r="A294" s="615">
        <f t="shared" si="4"/>
        <v>279</v>
      </c>
      <c r="B294" s="624" t="s">
        <v>16275</v>
      </c>
      <c r="C294" s="625" t="s">
        <v>17089</v>
      </c>
      <c r="D294" s="625" t="s">
        <v>17090</v>
      </c>
      <c r="E294" s="618" t="s">
        <v>17091</v>
      </c>
      <c r="F294" s="618" t="s">
        <v>16232</v>
      </c>
      <c r="G294" s="618">
        <v>1</v>
      </c>
      <c r="H294" s="618" t="s">
        <v>101</v>
      </c>
      <c r="I294" s="618"/>
      <c r="J294" s="618"/>
    </row>
    <row r="295" spans="1:10">
      <c r="A295" s="615">
        <f t="shared" si="4"/>
        <v>280</v>
      </c>
      <c r="B295" s="624" t="s">
        <v>10067</v>
      </c>
      <c r="C295" s="625" t="s">
        <v>17092</v>
      </c>
      <c r="D295" s="625" t="s">
        <v>17093</v>
      </c>
      <c r="E295" s="618" t="s">
        <v>17094</v>
      </c>
      <c r="F295" s="618" t="s">
        <v>16232</v>
      </c>
      <c r="G295" s="618">
        <v>10</v>
      </c>
      <c r="H295" s="618" t="s">
        <v>243</v>
      </c>
      <c r="I295" s="618"/>
      <c r="J295" s="618"/>
    </row>
    <row r="296" spans="1:10">
      <c r="A296" s="615">
        <f t="shared" si="4"/>
        <v>281</v>
      </c>
      <c r="B296" s="624" t="s">
        <v>10067</v>
      </c>
      <c r="C296" s="625" t="s">
        <v>17095</v>
      </c>
      <c r="D296" s="625" t="s">
        <v>17096</v>
      </c>
      <c r="E296" s="618" t="s">
        <v>17097</v>
      </c>
      <c r="F296" s="618" t="s">
        <v>16232</v>
      </c>
      <c r="G296" s="618">
        <v>1</v>
      </c>
      <c r="H296" s="618" t="s">
        <v>235</v>
      </c>
      <c r="I296" s="618"/>
      <c r="J296" s="618"/>
    </row>
    <row r="297" spans="1:10">
      <c r="A297" s="615">
        <f t="shared" si="4"/>
        <v>282</v>
      </c>
      <c r="B297" s="624" t="s">
        <v>10067</v>
      </c>
      <c r="C297" s="625" t="s">
        <v>17098</v>
      </c>
      <c r="D297" s="625" t="s">
        <v>17099</v>
      </c>
      <c r="E297" s="618" t="s">
        <v>17100</v>
      </c>
      <c r="F297" s="618" t="s">
        <v>16232</v>
      </c>
      <c r="G297" s="618">
        <v>1</v>
      </c>
      <c r="H297" s="618" t="s">
        <v>209</v>
      </c>
      <c r="I297" s="618"/>
      <c r="J297" s="618"/>
    </row>
    <row r="298" spans="1:10">
      <c r="A298" s="615">
        <f t="shared" si="4"/>
        <v>283</v>
      </c>
      <c r="B298" s="624" t="s">
        <v>10067</v>
      </c>
      <c r="C298" s="625" t="s">
        <v>17101</v>
      </c>
      <c r="D298" s="625" t="s">
        <v>17102</v>
      </c>
      <c r="E298" s="618" t="s">
        <v>17103</v>
      </c>
      <c r="F298" s="618" t="s">
        <v>16232</v>
      </c>
      <c r="G298" s="618">
        <v>1</v>
      </c>
      <c r="H298" s="618" t="s">
        <v>235</v>
      </c>
      <c r="I298" s="618"/>
      <c r="J298" s="618"/>
    </row>
    <row r="299" spans="1:10">
      <c r="A299" s="615">
        <f t="shared" si="4"/>
        <v>284</v>
      </c>
      <c r="B299" s="624" t="s">
        <v>10067</v>
      </c>
      <c r="C299" s="625" t="s">
        <v>17101</v>
      </c>
      <c r="D299" s="625" t="s">
        <v>17104</v>
      </c>
      <c r="E299" s="618" t="s">
        <v>17105</v>
      </c>
      <c r="F299" s="618" t="s">
        <v>16232</v>
      </c>
      <c r="G299" s="618">
        <v>1</v>
      </c>
      <c r="H299" s="618" t="s">
        <v>235</v>
      </c>
      <c r="I299" s="618"/>
      <c r="J299" s="618"/>
    </row>
    <row r="300" spans="1:10">
      <c r="A300" s="615">
        <f t="shared" si="4"/>
        <v>285</v>
      </c>
      <c r="B300" s="624" t="s">
        <v>10067</v>
      </c>
      <c r="C300" s="625" t="s">
        <v>17101</v>
      </c>
      <c r="D300" s="625" t="s">
        <v>17106</v>
      </c>
      <c r="E300" s="618" t="s">
        <v>17107</v>
      </c>
      <c r="F300" s="618" t="s">
        <v>16232</v>
      </c>
      <c r="G300" s="618">
        <v>2</v>
      </c>
      <c r="H300" s="618" t="s">
        <v>235</v>
      </c>
      <c r="I300" s="618"/>
      <c r="J300" s="618"/>
    </row>
    <row r="301" spans="1:10">
      <c r="A301" s="615">
        <f t="shared" si="4"/>
        <v>286</v>
      </c>
      <c r="B301" s="624" t="s">
        <v>10067</v>
      </c>
      <c r="C301" s="625" t="s">
        <v>17101</v>
      </c>
      <c r="D301" s="625" t="s">
        <v>17108</v>
      </c>
      <c r="E301" s="618" t="s">
        <v>17109</v>
      </c>
      <c r="F301" s="618" t="s">
        <v>16232</v>
      </c>
      <c r="G301" s="618">
        <v>2</v>
      </c>
      <c r="H301" s="618" t="s">
        <v>235</v>
      </c>
      <c r="I301" s="618"/>
      <c r="J301" s="618"/>
    </row>
    <row r="302" spans="1:10">
      <c r="A302" s="615">
        <f t="shared" si="4"/>
        <v>287</v>
      </c>
      <c r="B302" s="624" t="s">
        <v>10067</v>
      </c>
      <c r="C302" s="625" t="s">
        <v>17110</v>
      </c>
      <c r="D302" s="625" t="s">
        <v>17111</v>
      </c>
      <c r="E302" s="618" t="s">
        <v>17112</v>
      </c>
      <c r="F302" s="618" t="s">
        <v>16232</v>
      </c>
      <c r="G302" s="618">
        <v>1</v>
      </c>
      <c r="H302" s="618" t="s">
        <v>235</v>
      </c>
      <c r="I302" s="618"/>
      <c r="J302" s="618"/>
    </row>
    <row r="303" spans="1:10">
      <c r="A303" s="615">
        <f t="shared" si="4"/>
        <v>288</v>
      </c>
      <c r="B303" s="624" t="s">
        <v>16361</v>
      </c>
      <c r="C303" s="625" t="s">
        <v>17113</v>
      </c>
      <c r="D303" s="625" t="s">
        <v>17114</v>
      </c>
      <c r="E303" s="618" t="s">
        <v>17115</v>
      </c>
      <c r="F303" s="618" t="s">
        <v>16232</v>
      </c>
      <c r="G303" s="618">
        <v>1</v>
      </c>
      <c r="H303" s="618" t="s">
        <v>209</v>
      </c>
      <c r="I303" s="618"/>
      <c r="J303" s="618"/>
    </row>
    <row r="304" spans="1:10">
      <c r="A304" s="615">
        <f t="shared" si="4"/>
        <v>289</v>
      </c>
      <c r="B304" s="624" t="s">
        <v>16361</v>
      </c>
      <c r="C304" s="625" t="s">
        <v>17116</v>
      </c>
      <c r="D304" s="625" t="s">
        <v>17117</v>
      </c>
      <c r="E304" s="618" t="s">
        <v>17118</v>
      </c>
      <c r="F304" s="618" t="s">
        <v>16232</v>
      </c>
      <c r="G304" s="618">
        <v>20</v>
      </c>
      <c r="H304" s="618" t="s">
        <v>209</v>
      </c>
      <c r="I304" s="618"/>
      <c r="J304" s="618"/>
    </row>
    <row r="305" spans="1:10">
      <c r="A305" s="615">
        <f t="shared" si="4"/>
        <v>290</v>
      </c>
      <c r="B305" s="624" t="s">
        <v>16361</v>
      </c>
      <c r="C305" s="625" t="s">
        <v>17119</v>
      </c>
      <c r="D305" s="625" t="s">
        <v>17120</v>
      </c>
      <c r="E305" s="618" t="s">
        <v>17121</v>
      </c>
      <c r="F305" s="618" t="s">
        <v>16232</v>
      </c>
      <c r="G305" s="618">
        <v>2</v>
      </c>
      <c r="H305" s="618" t="s">
        <v>101</v>
      </c>
      <c r="I305" s="618"/>
      <c r="J305" s="618"/>
    </row>
    <row r="306" spans="1:10">
      <c r="A306" s="615">
        <f t="shared" si="4"/>
        <v>291</v>
      </c>
      <c r="B306" s="624" t="s">
        <v>16361</v>
      </c>
      <c r="C306" s="625" t="s">
        <v>17122</v>
      </c>
      <c r="D306" s="625" t="s">
        <v>17123</v>
      </c>
      <c r="E306" s="618" t="s">
        <v>17124</v>
      </c>
      <c r="F306" s="618" t="s">
        <v>16232</v>
      </c>
      <c r="G306" s="618">
        <v>3</v>
      </c>
      <c r="H306" s="618" t="s">
        <v>101</v>
      </c>
      <c r="I306" s="618"/>
      <c r="J306" s="618"/>
    </row>
    <row r="307" spans="1:10">
      <c r="A307" s="615">
        <f t="shared" si="4"/>
        <v>292</v>
      </c>
      <c r="B307" s="624" t="s">
        <v>16361</v>
      </c>
      <c r="C307" s="625" t="s">
        <v>17125</v>
      </c>
      <c r="D307" s="625" t="s">
        <v>17126</v>
      </c>
      <c r="E307" s="618" t="s">
        <v>17127</v>
      </c>
      <c r="F307" s="618" t="s">
        <v>16232</v>
      </c>
      <c r="G307" s="618">
        <v>2</v>
      </c>
      <c r="H307" s="618" t="s">
        <v>101</v>
      </c>
      <c r="I307" s="618"/>
      <c r="J307" s="618"/>
    </row>
    <row r="308" spans="1:10">
      <c r="A308" s="615">
        <f t="shared" si="4"/>
        <v>293</v>
      </c>
      <c r="B308" s="624" t="s">
        <v>16375</v>
      </c>
      <c r="C308" s="625" t="s">
        <v>17128</v>
      </c>
      <c r="D308" s="625" t="s">
        <v>17129</v>
      </c>
      <c r="E308" s="618" t="s">
        <v>17130</v>
      </c>
      <c r="F308" s="618" t="s">
        <v>16232</v>
      </c>
      <c r="G308" s="618">
        <v>1</v>
      </c>
      <c r="H308" s="618" t="s">
        <v>102</v>
      </c>
      <c r="I308" s="618"/>
      <c r="J308" s="618"/>
    </row>
    <row r="309" spans="1:10">
      <c r="A309" s="615">
        <f t="shared" si="4"/>
        <v>294</v>
      </c>
      <c r="B309" s="624" t="s">
        <v>16375</v>
      </c>
      <c r="C309" s="625" t="s">
        <v>17131</v>
      </c>
      <c r="D309" s="625" t="s">
        <v>17132</v>
      </c>
      <c r="E309" s="618" t="s">
        <v>17133</v>
      </c>
      <c r="F309" s="618" t="s">
        <v>16232</v>
      </c>
      <c r="G309" s="618">
        <v>1</v>
      </c>
      <c r="H309" s="618" t="s">
        <v>102</v>
      </c>
      <c r="I309" s="618"/>
      <c r="J309" s="618"/>
    </row>
    <row r="310" spans="1:10">
      <c r="A310" s="615">
        <f t="shared" si="4"/>
        <v>295</v>
      </c>
      <c r="B310" s="624" t="s">
        <v>16375</v>
      </c>
      <c r="C310" s="625" t="s">
        <v>17134</v>
      </c>
      <c r="D310" s="625" t="s">
        <v>17135</v>
      </c>
      <c r="E310" s="618" t="s">
        <v>17136</v>
      </c>
      <c r="F310" s="618" t="s">
        <v>16232</v>
      </c>
      <c r="G310" s="618">
        <v>2</v>
      </c>
      <c r="H310" s="618" t="s">
        <v>102</v>
      </c>
      <c r="I310" s="618"/>
      <c r="J310" s="618"/>
    </row>
    <row r="311" spans="1:10">
      <c r="A311" s="615">
        <f t="shared" si="4"/>
        <v>296</v>
      </c>
      <c r="B311" s="624" t="s">
        <v>16375</v>
      </c>
      <c r="C311" s="625" t="s">
        <v>17137</v>
      </c>
      <c r="D311" s="625" t="s">
        <v>17138</v>
      </c>
      <c r="E311" s="618" t="s">
        <v>17139</v>
      </c>
      <c r="F311" s="618" t="s">
        <v>16232</v>
      </c>
      <c r="G311" s="618">
        <v>120</v>
      </c>
      <c r="H311" s="618" t="s">
        <v>243</v>
      </c>
      <c r="I311" s="618"/>
      <c r="J311" s="618"/>
    </row>
    <row r="312" spans="1:10">
      <c r="A312" s="615">
        <f t="shared" si="4"/>
        <v>297</v>
      </c>
      <c r="B312" s="624" t="s">
        <v>16375</v>
      </c>
      <c r="C312" s="625" t="s">
        <v>17140</v>
      </c>
      <c r="D312" s="625" t="s">
        <v>17141</v>
      </c>
      <c r="E312" s="618" t="s">
        <v>17142</v>
      </c>
      <c r="F312" s="618" t="s">
        <v>16232</v>
      </c>
      <c r="G312" s="618">
        <v>1</v>
      </c>
      <c r="H312" s="618" t="s">
        <v>243</v>
      </c>
      <c r="I312" s="618"/>
      <c r="J312" s="618"/>
    </row>
    <row r="313" spans="1:10">
      <c r="A313" s="615">
        <f t="shared" si="4"/>
        <v>298</v>
      </c>
      <c r="B313" s="624" t="s">
        <v>16375</v>
      </c>
      <c r="C313" s="625" t="s">
        <v>17143</v>
      </c>
      <c r="D313" s="625" t="s">
        <v>17144</v>
      </c>
      <c r="E313" s="618" t="s">
        <v>17145</v>
      </c>
      <c r="F313" s="618" t="s">
        <v>16232</v>
      </c>
      <c r="G313" s="618">
        <v>1</v>
      </c>
      <c r="H313" s="618" t="s">
        <v>102</v>
      </c>
      <c r="I313" s="618"/>
      <c r="J313" s="618"/>
    </row>
    <row r="314" spans="1:10">
      <c r="A314" s="615">
        <f t="shared" si="4"/>
        <v>299</v>
      </c>
      <c r="B314" s="624" t="s">
        <v>16375</v>
      </c>
      <c r="C314" s="625" t="s">
        <v>17146</v>
      </c>
      <c r="D314" s="625" t="s">
        <v>17147</v>
      </c>
      <c r="E314" s="618" t="s">
        <v>17148</v>
      </c>
      <c r="F314" s="618" t="s">
        <v>16232</v>
      </c>
      <c r="G314" s="618">
        <v>5</v>
      </c>
      <c r="H314" s="618" t="s">
        <v>102</v>
      </c>
      <c r="I314" s="618"/>
      <c r="J314" s="618"/>
    </row>
    <row r="315" spans="1:10">
      <c r="A315" s="615">
        <f t="shared" si="4"/>
        <v>300</v>
      </c>
      <c r="B315" s="624" t="s">
        <v>16375</v>
      </c>
      <c r="C315" s="625" t="s">
        <v>17149</v>
      </c>
      <c r="D315" s="625" t="s">
        <v>17150</v>
      </c>
      <c r="E315" s="618" t="s">
        <v>17151</v>
      </c>
      <c r="F315" s="618" t="s">
        <v>16232</v>
      </c>
      <c r="G315" s="618">
        <v>4</v>
      </c>
      <c r="H315" s="618" t="s">
        <v>102</v>
      </c>
      <c r="I315" s="618"/>
      <c r="J315" s="618"/>
    </row>
    <row r="316" spans="1:10">
      <c r="A316" s="615">
        <f t="shared" si="4"/>
        <v>301</v>
      </c>
      <c r="B316" s="624" t="s">
        <v>16375</v>
      </c>
      <c r="C316" s="625" t="s">
        <v>17152</v>
      </c>
      <c r="D316" s="625" t="s">
        <v>17153</v>
      </c>
      <c r="E316" s="618" t="s">
        <v>17154</v>
      </c>
      <c r="F316" s="618" t="s">
        <v>16232</v>
      </c>
      <c r="G316" s="618">
        <v>5</v>
      </c>
      <c r="H316" s="618" t="s">
        <v>102</v>
      </c>
      <c r="I316" s="618"/>
      <c r="J316" s="618"/>
    </row>
    <row r="317" spans="1:10">
      <c r="A317" s="615">
        <f t="shared" si="4"/>
        <v>302</v>
      </c>
      <c r="B317" s="624" t="s">
        <v>16391</v>
      </c>
      <c r="C317" s="625" t="s">
        <v>17155</v>
      </c>
      <c r="D317" s="625" t="s">
        <v>17156</v>
      </c>
      <c r="E317" s="618" t="s">
        <v>17157</v>
      </c>
      <c r="F317" s="618" t="s">
        <v>16232</v>
      </c>
      <c r="G317" s="618">
        <v>0</v>
      </c>
      <c r="H317" s="618" t="s">
        <v>182</v>
      </c>
      <c r="I317" s="618"/>
      <c r="J317" s="618"/>
    </row>
    <row r="318" spans="1:10">
      <c r="A318" s="615">
        <f t="shared" si="4"/>
        <v>303</v>
      </c>
      <c r="B318" s="624" t="s">
        <v>2400</v>
      </c>
      <c r="C318" s="625" t="s">
        <v>17158</v>
      </c>
      <c r="D318" s="625" t="s">
        <v>17159</v>
      </c>
      <c r="E318" s="618" t="s">
        <v>17160</v>
      </c>
      <c r="F318" s="618" t="s">
        <v>16232</v>
      </c>
      <c r="G318" s="618">
        <v>1</v>
      </c>
      <c r="H318" s="618" t="s">
        <v>209</v>
      </c>
      <c r="I318" s="618"/>
      <c r="J318" s="618"/>
    </row>
    <row r="319" spans="1:10">
      <c r="A319" s="615">
        <f t="shared" si="4"/>
        <v>304</v>
      </c>
      <c r="B319" s="624" t="s">
        <v>16428</v>
      </c>
      <c r="C319" s="625" t="s">
        <v>17161</v>
      </c>
      <c r="D319" s="625" t="s">
        <v>17162</v>
      </c>
      <c r="E319" s="618" t="s">
        <v>17163</v>
      </c>
      <c r="F319" s="618" t="s">
        <v>16232</v>
      </c>
      <c r="G319" s="618">
        <v>2</v>
      </c>
      <c r="H319" s="618" t="s">
        <v>102</v>
      </c>
      <c r="I319" s="618"/>
      <c r="J319" s="618"/>
    </row>
    <row r="320" spans="1:10">
      <c r="A320" s="615">
        <f t="shared" si="4"/>
        <v>305</v>
      </c>
      <c r="B320" s="624" t="s">
        <v>16428</v>
      </c>
      <c r="C320" s="625" t="s">
        <v>17164</v>
      </c>
      <c r="D320" s="625" t="s">
        <v>17165</v>
      </c>
      <c r="E320" s="618" t="s">
        <v>17166</v>
      </c>
      <c r="F320" s="618" t="s">
        <v>16232</v>
      </c>
      <c r="G320" s="618">
        <v>2</v>
      </c>
      <c r="H320" s="618" t="s">
        <v>101</v>
      </c>
      <c r="I320" s="618"/>
      <c r="J320" s="618"/>
    </row>
    <row r="321" spans="1:10">
      <c r="A321" s="615">
        <f t="shared" si="4"/>
        <v>306</v>
      </c>
      <c r="B321" s="624" t="s">
        <v>16428</v>
      </c>
      <c r="C321" s="625" t="s">
        <v>17167</v>
      </c>
      <c r="D321" s="625" t="s">
        <v>17168</v>
      </c>
      <c r="E321" s="618" t="s">
        <v>17169</v>
      </c>
      <c r="F321" s="618" t="s">
        <v>16232</v>
      </c>
      <c r="G321" s="618">
        <v>2</v>
      </c>
      <c r="H321" s="618" t="s">
        <v>101</v>
      </c>
      <c r="I321" s="618"/>
      <c r="J321" s="618"/>
    </row>
    <row r="322" spans="1:10">
      <c r="A322" s="615">
        <f t="shared" si="4"/>
        <v>307</v>
      </c>
      <c r="B322" s="624" t="s">
        <v>16428</v>
      </c>
      <c r="C322" s="625" t="s">
        <v>17170</v>
      </c>
      <c r="D322" s="625" t="s">
        <v>17171</v>
      </c>
      <c r="E322" s="618" t="s">
        <v>17172</v>
      </c>
      <c r="F322" s="618" t="s">
        <v>16232</v>
      </c>
      <c r="G322" s="618">
        <v>1</v>
      </c>
      <c r="H322" s="618" t="s">
        <v>102</v>
      </c>
      <c r="I322" s="618"/>
      <c r="J322" s="618"/>
    </row>
    <row r="323" spans="1:10">
      <c r="A323" s="615">
        <f t="shared" si="4"/>
        <v>308</v>
      </c>
      <c r="B323" s="624" t="s">
        <v>17173</v>
      </c>
      <c r="C323" s="625" t="s">
        <v>17174</v>
      </c>
      <c r="D323" s="625" t="s">
        <v>17175</v>
      </c>
      <c r="E323" s="618" t="s">
        <v>17176</v>
      </c>
      <c r="F323" s="618" t="s">
        <v>16232</v>
      </c>
      <c r="G323" s="618">
        <v>5</v>
      </c>
      <c r="H323" s="618" t="s">
        <v>209</v>
      </c>
      <c r="I323" s="618"/>
      <c r="J323" s="618"/>
    </row>
    <row r="324" spans="1:10">
      <c r="A324" s="615">
        <f t="shared" si="4"/>
        <v>309</v>
      </c>
      <c r="B324" s="624" t="s">
        <v>16742</v>
      </c>
      <c r="C324" s="625" t="s">
        <v>17177</v>
      </c>
      <c r="D324" s="625" t="s">
        <v>17178</v>
      </c>
      <c r="E324" s="618" t="s">
        <v>17179</v>
      </c>
      <c r="F324" s="618" t="s">
        <v>16232</v>
      </c>
      <c r="G324" s="618">
        <v>5</v>
      </c>
      <c r="H324" s="618" t="s">
        <v>182</v>
      </c>
      <c r="I324" s="618"/>
      <c r="J324" s="618"/>
    </row>
    <row r="325" spans="1:10">
      <c r="A325" s="615">
        <f t="shared" si="4"/>
        <v>310</v>
      </c>
      <c r="B325" s="624" t="s">
        <v>16742</v>
      </c>
      <c r="C325" s="625" t="s">
        <v>17180</v>
      </c>
      <c r="D325" s="625" t="s">
        <v>17181</v>
      </c>
      <c r="E325" s="618" t="s">
        <v>17182</v>
      </c>
      <c r="F325" s="618" t="s">
        <v>16232</v>
      </c>
      <c r="G325" s="618">
        <v>1</v>
      </c>
      <c r="H325" s="618" t="s">
        <v>101</v>
      </c>
      <c r="I325" s="618"/>
      <c r="J325" s="618"/>
    </row>
    <row r="326" spans="1:10">
      <c r="A326" s="615">
        <f t="shared" si="4"/>
        <v>311</v>
      </c>
      <c r="B326" s="624" t="s">
        <v>16742</v>
      </c>
      <c r="C326" s="625" t="s">
        <v>17183</v>
      </c>
      <c r="D326" s="625" t="s">
        <v>17184</v>
      </c>
      <c r="E326" s="618" t="s">
        <v>17185</v>
      </c>
      <c r="F326" s="618" t="s">
        <v>16232</v>
      </c>
      <c r="G326" s="618">
        <v>1</v>
      </c>
      <c r="H326" s="618" t="s">
        <v>101</v>
      </c>
      <c r="I326" s="618"/>
      <c r="J326" s="618"/>
    </row>
    <row r="327" spans="1:10">
      <c r="A327" s="615">
        <f t="shared" si="4"/>
        <v>312</v>
      </c>
      <c r="B327" s="624" t="s">
        <v>17186</v>
      </c>
      <c r="C327" s="625" t="s">
        <v>17187</v>
      </c>
      <c r="D327" s="625" t="s">
        <v>17188</v>
      </c>
      <c r="E327" s="618" t="s">
        <v>17189</v>
      </c>
      <c r="F327" s="618" t="s">
        <v>16232</v>
      </c>
      <c r="G327" s="618">
        <v>2</v>
      </c>
      <c r="H327" s="618" t="s">
        <v>101</v>
      </c>
      <c r="I327" s="618"/>
      <c r="J327" s="618"/>
    </row>
    <row r="328" spans="1:10">
      <c r="A328" s="615">
        <f t="shared" si="4"/>
        <v>313</v>
      </c>
      <c r="B328" s="624" t="s">
        <v>16480</v>
      </c>
      <c r="C328" s="625" t="s">
        <v>17190</v>
      </c>
      <c r="D328" s="625" t="s">
        <v>17191</v>
      </c>
      <c r="E328" s="618" t="s">
        <v>17192</v>
      </c>
      <c r="F328" s="618" t="s">
        <v>16232</v>
      </c>
      <c r="G328" s="618">
        <v>1</v>
      </c>
      <c r="H328" s="618" t="s">
        <v>209</v>
      </c>
      <c r="I328" s="618"/>
      <c r="J328" s="618"/>
    </row>
    <row r="329" spans="1:10">
      <c r="A329" s="615">
        <f t="shared" si="4"/>
        <v>314</v>
      </c>
      <c r="B329" s="624" t="s">
        <v>16480</v>
      </c>
      <c r="C329" s="625" t="s">
        <v>17193</v>
      </c>
      <c r="D329" s="625" t="s">
        <v>17194</v>
      </c>
      <c r="E329" s="618" t="s">
        <v>17195</v>
      </c>
      <c r="F329" s="618" t="s">
        <v>16232</v>
      </c>
      <c r="G329" s="618">
        <v>200</v>
      </c>
      <c r="H329" s="618" t="s">
        <v>182</v>
      </c>
      <c r="I329" s="618"/>
      <c r="J329" s="618"/>
    </row>
    <row r="330" spans="1:10">
      <c r="A330" s="615">
        <f t="shared" si="4"/>
        <v>315</v>
      </c>
      <c r="B330" s="624" t="s">
        <v>16480</v>
      </c>
      <c r="C330" s="625" t="s">
        <v>17196</v>
      </c>
      <c r="D330" s="625" t="s">
        <v>17197</v>
      </c>
      <c r="E330" s="618" t="s">
        <v>17198</v>
      </c>
      <c r="F330" s="618" t="s">
        <v>16232</v>
      </c>
      <c r="G330" s="618">
        <v>2</v>
      </c>
      <c r="H330" s="618" t="s">
        <v>101</v>
      </c>
      <c r="I330" s="618"/>
      <c r="J330" s="618"/>
    </row>
    <row r="331" spans="1:10">
      <c r="A331" s="615">
        <f t="shared" si="4"/>
        <v>316</v>
      </c>
      <c r="B331" s="624" t="s">
        <v>16480</v>
      </c>
      <c r="C331" s="625" t="s">
        <v>17199</v>
      </c>
      <c r="D331" s="625" t="s">
        <v>17200</v>
      </c>
      <c r="E331" s="618" t="s">
        <v>17201</v>
      </c>
      <c r="F331" s="618" t="s">
        <v>16232</v>
      </c>
      <c r="G331" s="618">
        <v>1</v>
      </c>
      <c r="H331" s="618" t="s">
        <v>182</v>
      </c>
      <c r="I331" s="618"/>
      <c r="J331" s="618"/>
    </row>
    <row r="332" spans="1:10">
      <c r="A332" s="615">
        <f t="shared" si="4"/>
        <v>317</v>
      </c>
      <c r="B332" s="624" t="s">
        <v>16480</v>
      </c>
      <c r="C332" s="625" t="s">
        <v>17202</v>
      </c>
      <c r="D332" s="625" t="s">
        <v>17203</v>
      </c>
      <c r="E332" s="618" t="s">
        <v>17204</v>
      </c>
      <c r="F332" s="618" t="s">
        <v>16232</v>
      </c>
      <c r="G332" s="618">
        <v>1</v>
      </c>
      <c r="H332" s="618" t="s">
        <v>209</v>
      </c>
      <c r="I332" s="618"/>
      <c r="J332" s="618"/>
    </row>
    <row r="333" spans="1:10">
      <c r="A333" s="615">
        <f t="shared" si="4"/>
        <v>318</v>
      </c>
      <c r="B333" s="624" t="s">
        <v>16480</v>
      </c>
      <c r="C333" s="625" t="s">
        <v>17205</v>
      </c>
      <c r="D333" s="625" t="s">
        <v>17206</v>
      </c>
      <c r="E333" s="618" t="s">
        <v>17207</v>
      </c>
      <c r="F333" s="618" t="s">
        <v>16232</v>
      </c>
      <c r="G333" s="618">
        <v>1</v>
      </c>
      <c r="H333" s="618" t="s">
        <v>102</v>
      </c>
      <c r="I333" s="618"/>
      <c r="J333" s="618"/>
    </row>
    <row r="334" spans="1:10">
      <c r="A334" s="615">
        <f t="shared" si="4"/>
        <v>319</v>
      </c>
      <c r="B334" s="624" t="s">
        <v>16480</v>
      </c>
      <c r="C334" s="625" t="s">
        <v>17208</v>
      </c>
      <c r="D334" s="625" t="s">
        <v>17209</v>
      </c>
      <c r="E334" s="618" t="s">
        <v>17210</v>
      </c>
      <c r="F334" s="618" t="s">
        <v>16232</v>
      </c>
      <c r="G334" s="618">
        <v>1</v>
      </c>
      <c r="H334" s="618" t="s">
        <v>102</v>
      </c>
      <c r="I334" s="618"/>
      <c r="J334" s="618"/>
    </row>
    <row r="335" spans="1:10">
      <c r="A335" s="615">
        <f t="shared" si="4"/>
        <v>320</v>
      </c>
      <c r="B335" s="624" t="s">
        <v>16480</v>
      </c>
      <c r="C335" s="625" t="s">
        <v>17211</v>
      </c>
      <c r="D335" s="625" t="s">
        <v>17212</v>
      </c>
      <c r="E335" s="618" t="s">
        <v>17213</v>
      </c>
      <c r="F335" s="618" t="s">
        <v>16232</v>
      </c>
      <c r="G335" s="618">
        <v>3</v>
      </c>
      <c r="H335" s="618" t="s">
        <v>209</v>
      </c>
      <c r="I335" s="618"/>
      <c r="J335" s="618"/>
    </row>
    <row r="336" spans="1:10">
      <c r="A336" s="615">
        <f t="shared" si="4"/>
        <v>321</v>
      </c>
      <c r="B336" s="624" t="s">
        <v>16480</v>
      </c>
      <c r="C336" s="625" t="s">
        <v>17214</v>
      </c>
      <c r="D336" s="625" t="s">
        <v>17215</v>
      </c>
      <c r="E336" s="618" t="s">
        <v>17216</v>
      </c>
      <c r="F336" s="618" t="s">
        <v>16232</v>
      </c>
      <c r="G336" s="618">
        <v>2</v>
      </c>
      <c r="H336" s="618" t="s">
        <v>102</v>
      </c>
      <c r="I336" s="618"/>
      <c r="J336" s="618"/>
    </row>
    <row r="337" spans="1:10">
      <c r="A337" s="615">
        <f t="shared" si="4"/>
        <v>322</v>
      </c>
      <c r="B337" s="624" t="s">
        <v>16480</v>
      </c>
      <c r="C337" s="625" t="s">
        <v>17217</v>
      </c>
      <c r="D337" s="625" t="s">
        <v>17218</v>
      </c>
      <c r="E337" s="618" t="s">
        <v>17219</v>
      </c>
      <c r="F337" s="618" t="s">
        <v>16232</v>
      </c>
      <c r="G337" s="618">
        <v>4</v>
      </c>
      <c r="H337" s="618" t="s">
        <v>209</v>
      </c>
      <c r="I337" s="618"/>
      <c r="J337" s="618"/>
    </row>
    <row r="338" spans="1:10">
      <c r="A338" s="615">
        <f t="shared" ref="A338:A401" si="5">A337+1</f>
        <v>323</v>
      </c>
      <c r="B338" s="624" t="s">
        <v>16480</v>
      </c>
      <c r="C338" s="625" t="s">
        <v>17220</v>
      </c>
      <c r="D338" s="625" t="s">
        <v>17221</v>
      </c>
      <c r="E338" s="618" t="s">
        <v>17222</v>
      </c>
      <c r="F338" s="618" t="s">
        <v>16232</v>
      </c>
      <c r="G338" s="618">
        <v>1</v>
      </c>
      <c r="H338" s="618" t="s">
        <v>102</v>
      </c>
      <c r="I338" s="618"/>
      <c r="J338" s="618"/>
    </row>
    <row r="339" spans="1:10">
      <c r="A339" s="615">
        <f t="shared" si="5"/>
        <v>324</v>
      </c>
      <c r="B339" s="624" t="s">
        <v>16480</v>
      </c>
      <c r="C339" s="625" t="s">
        <v>17223</v>
      </c>
      <c r="D339" s="625" t="s">
        <v>17224</v>
      </c>
      <c r="E339" s="618" t="s">
        <v>17225</v>
      </c>
      <c r="F339" s="618" t="s">
        <v>16232</v>
      </c>
      <c r="G339" s="618">
        <v>2</v>
      </c>
      <c r="H339" s="618" t="s">
        <v>235</v>
      </c>
      <c r="I339" s="618"/>
      <c r="J339" s="618"/>
    </row>
    <row r="340" spans="1:10">
      <c r="A340" s="615">
        <f t="shared" si="5"/>
        <v>325</v>
      </c>
      <c r="B340" s="624" t="s">
        <v>16480</v>
      </c>
      <c r="C340" s="625" t="s">
        <v>17226</v>
      </c>
      <c r="D340" s="625" t="s">
        <v>17227</v>
      </c>
      <c r="E340" s="618" t="s">
        <v>17228</v>
      </c>
      <c r="F340" s="618" t="s">
        <v>16232</v>
      </c>
      <c r="G340" s="618">
        <v>1</v>
      </c>
      <c r="H340" s="618" t="s">
        <v>101</v>
      </c>
      <c r="I340" s="618"/>
      <c r="J340" s="618"/>
    </row>
    <row r="341" spans="1:10">
      <c r="A341" s="615">
        <f t="shared" si="5"/>
        <v>326</v>
      </c>
      <c r="B341" s="624" t="s">
        <v>16480</v>
      </c>
      <c r="C341" s="625" t="s">
        <v>17229</v>
      </c>
      <c r="D341" s="625" t="s">
        <v>17230</v>
      </c>
      <c r="E341" s="618" t="s">
        <v>17231</v>
      </c>
      <c r="F341" s="618" t="s">
        <v>16232</v>
      </c>
      <c r="G341" s="618">
        <v>1</v>
      </c>
      <c r="H341" s="618" t="s">
        <v>209</v>
      </c>
      <c r="I341" s="618"/>
      <c r="J341" s="618"/>
    </row>
    <row r="342" spans="1:10">
      <c r="A342" s="615">
        <f t="shared" si="5"/>
        <v>327</v>
      </c>
      <c r="B342" s="616" t="s">
        <v>14931</v>
      </c>
      <c r="C342" s="625" t="s">
        <v>17232</v>
      </c>
      <c r="D342" s="625" t="s">
        <v>17233</v>
      </c>
      <c r="E342" s="618" t="s">
        <v>17234</v>
      </c>
      <c r="F342" s="618" t="s">
        <v>16232</v>
      </c>
      <c r="G342" s="618">
        <v>1</v>
      </c>
      <c r="H342" s="618" t="s">
        <v>17235</v>
      </c>
      <c r="I342" s="618"/>
      <c r="J342" s="618"/>
    </row>
    <row r="343" spans="1:10">
      <c r="A343" s="615">
        <f t="shared" si="5"/>
        <v>328</v>
      </c>
      <c r="B343" s="624" t="s">
        <v>16249</v>
      </c>
      <c r="C343" s="625" t="s">
        <v>17236</v>
      </c>
      <c r="D343" s="625" t="s">
        <v>17237</v>
      </c>
      <c r="E343" s="618" t="s">
        <v>17238</v>
      </c>
      <c r="F343" s="618" t="s">
        <v>16232</v>
      </c>
      <c r="G343" s="618">
        <v>1</v>
      </c>
      <c r="H343" s="618" t="s">
        <v>101</v>
      </c>
      <c r="I343" s="618"/>
      <c r="J343" s="618"/>
    </row>
    <row r="344" spans="1:10">
      <c r="A344" s="615">
        <f t="shared" si="5"/>
        <v>329</v>
      </c>
      <c r="B344" s="624" t="s">
        <v>17070</v>
      </c>
      <c r="C344" s="625" t="s">
        <v>17239</v>
      </c>
      <c r="D344" s="625" t="s">
        <v>17240</v>
      </c>
      <c r="E344" s="618" t="s">
        <v>17241</v>
      </c>
      <c r="F344" s="618" t="s">
        <v>16232</v>
      </c>
      <c r="G344" s="618">
        <v>5</v>
      </c>
      <c r="H344" s="618" t="s">
        <v>101</v>
      </c>
      <c r="I344" s="618"/>
      <c r="J344" s="618"/>
    </row>
    <row r="345" spans="1:10">
      <c r="A345" s="615">
        <f t="shared" si="5"/>
        <v>330</v>
      </c>
      <c r="B345" s="624" t="s">
        <v>16268</v>
      </c>
      <c r="C345" s="625" t="s">
        <v>17242</v>
      </c>
      <c r="D345" s="625" t="s">
        <v>17243</v>
      </c>
      <c r="E345" s="618" t="s">
        <v>17244</v>
      </c>
      <c r="F345" s="618" t="s">
        <v>16232</v>
      </c>
      <c r="G345" s="618">
        <v>1</v>
      </c>
      <c r="H345" s="618" t="s">
        <v>101</v>
      </c>
      <c r="I345" s="618"/>
      <c r="J345" s="618"/>
    </row>
    <row r="346" spans="1:10">
      <c r="A346" s="615">
        <f t="shared" si="5"/>
        <v>331</v>
      </c>
      <c r="B346" s="624" t="s">
        <v>16268</v>
      </c>
      <c r="C346" s="625" t="s">
        <v>17245</v>
      </c>
      <c r="D346" s="625" t="s">
        <v>17246</v>
      </c>
      <c r="E346" s="618" t="s">
        <v>17247</v>
      </c>
      <c r="F346" s="618" t="s">
        <v>16232</v>
      </c>
      <c r="G346" s="618">
        <v>2</v>
      </c>
      <c r="H346" s="618" t="s">
        <v>101</v>
      </c>
      <c r="I346" s="618"/>
      <c r="J346" s="618"/>
    </row>
    <row r="347" spans="1:10">
      <c r="A347" s="615">
        <f t="shared" si="5"/>
        <v>332</v>
      </c>
      <c r="B347" s="624" t="s">
        <v>16268</v>
      </c>
      <c r="C347" s="625" t="s">
        <v>17248</v>
      </c>
      <c r="D347" s="625" t="s">
        <v>17249</v>
      </c>
      <c r="E347" s="618" t="s">
        <v>17250</v>
      </c>
      <c r="F347" s="618" t="s">
        <v>16232</v>
      </c>
      <c r="G347" s="618">
        <v>1</v>
      </c>
      <c r="H347" s="618" t="s">
        <v>102</v>
      </c>
      <c r="I347" s="618"/>
      <c r="J347" s="618"/>
    </row>
    <row r="348" spans="1:10">
      <c r="A348" s="615">
        <f t="shared" si="5"/>
        <v>333</v>
      </c>
      <c r="B348" s="624" t="s">
        <v>10251</v>
      </c>
      <c r="C348" s="625" t="s">
        <v>17251</v>
      </c>
      <c r="D348" s="625" t="s">
        <v>17252</v>
      </c>
      <c r="E348" s="618" t="s">
        <v>17253</v>
      </c>
      <c r="F348" s="618" t="s">
        <v>16232</v>
      </c>
      <c r="G348" s="618">
        <v>2</v>
      </c>
      <c r="H348" s="618" t="s">
        <v>16401</v>
      </c>
      <c r="I348" s="618"/>
      <c r="J348" s="618"/>
    </row>
    <row r="349" spans="1:10">
      <c r="A349" s="615">
        <f t="shared" si="5"/>
        <v>334</v>
      </c>
      <c r="B349" s="624" t="s">
        <v>16275</v>
      </c>
      <c r="C349" s="625" t="s">
        <v>17254</v>
      </c>
      <c r="D349" s="625" t="s">
        <v>17255</v>
      </c>
      <c r="E349" s="618" t="s">
        <v>17256</v>
      </c>
      <c r="F349" s="618" t="s">
        <v>16232</v>
      </c>
      <c r="G349" s="618">
        <v>1</v>
      </c>
      <c r="H349" s="618" t="s">
        <v>102</v>
      </c>
      <c r="I349" s="618"/>
      <c r="J349" s="618"/>
    </row>
    <row r="350" spans="1:10">
      <c r="A350" s="615">
        <f t="shared" si="5"/>
        <v>335</v>
      </c>
      <c r="B350" s="624" t="s">
        <v>16275</v>
      </c>
      <c r="C350" s="625" t="s">
        <v>17257</v>
      </c>
      <c r="D350" s="625" t="s">
        <v>17258</v>
      </c>
      <c r="E350" s="618" t="s">
        <v>17259</v>
      </c>
      <c r="F350" s="618" t="s">
        <v>16232</v>
      </c>
      <c r="G350" s="618">
        <v>1</v>
      </c>
      <c r="H350" s="618" t="s">
        <v>101</v>
      </c>
      <c r="I350" s="618"/>
      <c r="J350" s="618"/>
    </row>
    <row r="351" spans="1:10">
      <c r="A351" s="615">
        <f t="shared" si="5"/>
        <v>336</v>
      </c>
      <c r="B351" s="624" t="s">
        <v>16275</v>
      </c>
      <c r="C351" s="625" t="s">
        <v>17257</v>
      </c>
      <c r="D351" s="625" t="s">
        <v>17260</v>
      </c>
      <c r="E351" s="618" t="s">
        <v>17261</v>
      </c>
      <c r="F351" s="618" t="s">
        <v>16232</v>
      </c>
      <c r="G351" s="618">
        <v>1</v>
      </c>
      <c r="H351" s="618" t="s">
        <v>101</v>
      </c>
      <c r="I351" s="618"/>
      <c r="J351" s="618"/>
    </row>
    <row r="352" spans="1:10">
      <c r="A352" s="615">
        <f t="shared" si="5"/>
        <v>337</v>
      </c>
      <c r="B352" s="624" t="s">
        <v>10067</v>
      </c>
      <c r="C352" s="625" t="s">
        <v>17262</v>
      </c>
      <c r="D352" s="625" t="s">
        <v>17263</v>
      </c>
      <c r="E352" s="618" t="s">
        <v>17264</v>
      </c>
      <c r="F352" s="618" t="s">
        <v>16232</v>
      </c>
      <c r="G352" s="618">
        <v>1</v>
      </c>
      <c r="H352" s="618" t="s">
        <v>182</v>
      </c>
      <c r="I352" s="618"/>
      <c r="J352" s="618"/>
    </row>
    <row r="353" spans="1:10">
      <c r="A353" s="615">
        <f t="shared" si="5"/>
        <v>338</v>
      </c>
      <c r="B353" s="624" t="s">
        <v>10067</v>
      </c>
      <c r="C353" s="625" t="s">
        <v>17265</v>
      </c>
      <c r="D353" s="625" t="s">
        <v>17266</v>
      </c>
      <c r="E353" s="618" t="s">
        <v>17267</v>
      </c>
      <c r="F353" s="618" t="s">
        <v>16232</v>
      </c>
      <c r="G353" s="618">
        <v>1</v>
      </c>
      <c r="H353" s="618" t="s">
        <v>235</v>
      </c>
      <c r="I353" s="618"/>
      <c r="J353" s="618"/>
    </row>
    <row r="354" spans="1:10">
      <c r="A354" s="615">
        <f t="shared" si="5"/>
        <v>339</v>
      </c>
      <c r="B354" s="624" t="s">
        <v>10067</v>
      </c>
      <c r="C354" s="625" t="s">
        <v>17268</v>
      </c>
      <c r="D354" s="625" t="s">
        <v>17269</v>
      </c>
      <c r="E354" s="618" t="s">
        <v>17270</v>
      </c>
      <c r="F354" s="618" t="s">
        <v>16232</v>
      </c>
      <c r="G354" s="618">
        <v>1</v>
      </c>
      <c r="H354" s="618" t="s">
        <v>101</v>
      </c>
      <c r="I354" s="618"/>
      <c r="J354" s="618"/>
    </row>
    <row r="355" spans="1:10">
      <c r="A355" s="615">
        <f t="shared" si="5"/>
        <v>340</v>
      </c>
      <c r="B355" s="624" t="s">
        <v>10067</v>
      </c>
      <c r="C355" s="625" t="s">
        <v>17271</v>
      </c>
      <c r="D355" s="625" t="s">
        <v>17272</v>
      </c>
      <c r="E355" s="618" t="s">
        <v>17273</v>
      </c>
      <c r="F355" s="618" t="s">
        <v>16232</v>
      </c>
      <c r="G355" s="618">
        <v>1</v>
      </c>
      <c r="H355" s="618" t="s">
        <v>102</v>
      </c>
      <c r="I355" s="618"/>
      <c r="J355" s="618"/>
    </row>
    <row r="356" spans="1:10">
      <c r="A356" s="615">
        <f t="shared" si="5"/>
        <v>341</v>
      </c>
      <c r="B356" s="624" t="s">
        <v>10067</v>
      </c>
      <c r="C356" s="625" t="s">
        <v>17274</v>
      </c>
      <c r="D356" s="625" t="s">
        <v>17275</v>
      </c>
      <c r="E356" s="618" t="s">
        <v>17276</v>
      </c>
      <c r="F356" s="618" t="s">
        <v>16232</v>
      </c>
      <c r="G356" s="618">
        <v>1</v>
      </c>
      <c r="H356" s="618" t="s">
        <v>209</v>
      </c>
      <c r="I356" s="618"/>
      <c r="J356" s="618"/>
    </row>
    <row r="357" spans="1:10">
      <c r="A357" s="615">
        <f t="shared" si="5"/>
        <v>342</v>
      </c>
      <c r="B357" s="624" t="s">
        <v>10067</v>
      </c>
      <c r="C357" s="625" t="s">
        <v>17277</v>
      </c>
      <c r="D357" s="625" t="s">
        <v>17278</v>
      </c>
      <c r="E357" s="618" t="s">
        <v>17279</v>
      </c>
      <c r="F357" s="618" t="s">
        <v>16232</v>
      </c>
      <c r="G357" s="618">
        <v>1</v>
      </c>
      <c r="H357" s="618" t="s">
        <v>209</v>
      </c>
      <c r="I357" s="618"/>
      <c r="J357" s="618"/>
    </row>
    <row r="358" spans="1:10">
      <c r="A358" s="615">
        <f t="shared" si="5"/>
        <v>343</v>
      </c>
      <c r="B358" s="624" t="s">
        <v>10067</v>
      </c>
      <c r="C358" s="625" t="s">
        <v>17280</v>
      </c>
      <c r="D358" s="625" t="s">
        <v>17281</v>
      </c>
      <c r="E358" s="618" t="s">
        <v>17282</v>
      </c>
      <c r="F358" s="618" t="s">
        <v>16232</v>
      </c>
      <c r="G358" s="618">
        <v>1</v>
      </c>
      <c r="H358" s="618" t="s">
        <v>209</v>
      </c>
      <c r="I358" s="618"/>
      <c r="J358" s="618"/>
    </row>
    <row r="359" spans="1:10">
      <c r="A359" s="615">
        <f t="shared" si="5"/>
        <v>344</v>
      </c>
      <c r="B359" s="624" t="s">
        <v>17283</v>
      </c>
      <c r="C359" s="625" t="s">
        <v>17284</v>
      </c>
      <c r="D359" s="625" t="s">
        <v>17285</v>
      </c>
      <c r="E359" s="618" t="s">
        <v>17286</v>
      </c>
      <c r="F359" s="618" t="s">
        <v>16232</v>
      </c>
      <c r="G359" s="618">
        <v>1</v>
      </c>
      <c r="H359" s="618" t="s">
        <v>101</v>
      </c>
      <c r="I359" s="618"/>
      <c r="J359" s="618"/>
    </row>
    <row r="360" spans="1:10">
      <c r="A360" s="615">
        <f t="shared" si="5"/>
        <v>345</v>
      </c>
      <c r="B360" s="624" t="s">
        <v>16375</v>
      </c>
      <c r="C360" s="625" t="s">
        <v>17287</v>
      </c>
      <c r="D360" s="625" t="s">
        <v>17288</v>
      </c>
      <c r="E360" s="618" t="s">
        <v>17289</v>
      </c>
      <c r="F360" s="618" t="s">
        <v>16232</v>
      </c>
      <c r="G360" s="618">
        <v>1</v>
      </c>
      <c r="H360" s="618" t="s">
        <v>102</v>
      </c>
      <c r="I360" s="618"/>
      <c r="J360" s="618"/>
    </row>
    <row r="361" spans="1:10">
      <c r="A361" s="615">
        <f t="shared" si="5"/>
        <v>346</v>
      </c>
      <c r="B361" s="624" t="s">
        <v>16375</v>
      </c>
      <c r="C361" s="625" t="s">
        <v>17290</v>
      </c>
      <c r="D361" s="625" t="s">
        <v>17291</v>
      </c>
      <c r="E361" s="618" t="s">
        <v>17292</v>
      </c>
      <c r="F361" s="618" t="s">
        <v>16232</v>
      </c>
      <c r="G361" s="618">
        <v>2</v>
      </c>
      <c r="H361" s="618" t="s">
        <v>102</v>
      </c>
      <c r="I361" s="618"/>
      <c r="J361" s="618"/>
    </row>
    <row r="362" spans="1:10">
      <c r="A362" s="615">
        <f t="shared" si="5"/>
        <v>347</v>
      </c>
      <c r="B362" s="624" t="s">
        <v>16375</v>
      </c>
      <c r="C362" s="625" t="s">
        <v>17293</v>
      </c>
      <c r="D362" s="625" t="s">
        <v>17294</v>
      </c>
      <c r="E362" s="618" t="s">
        <v>17295</v>
      </c>
      <c r="F362" s="618" t="s">
        <v>16232</v>
      </c>
      <c r="G362" s="618">
        <v>1</v>
      </c>
      <c r="H362" s="618" t="s">
        <v>102</v>
      </c>
      <c r="I362" s="618"/>
      <c r="J362" s="618"/>
    </row>
    <row r="363" spans="1:10">
      <c r="A363" s="615">
        <f t="shared" si="5"/>
        <v>348</v>
      </c>
      <c r="B363" s="624" t="s">
        <v>16375</v>
      </c>
      <c r="C363" s="625" t="s">
        <v>17296</v>
      </c>
      <c r="D363" s="625" t="s">
        <v>17297</v>
      </c>
      <c r="E363" s="618" t="s">
        <v>17298</v>
      </c>
      <c r="F363" s="618" t="s">
        <v>16232</v>
      </c>
      <c r="G363" s="618">
        <v>1</v>
      </c>
      <c r="H363" s="618" t="s">
        <v>102</v>
      </c>
      <c r="I363" s="618"/>
      <c r="J363" s="618"/>
    </row>
    <row r="364" spans="1:10">
      <c r="A364" s="615">
        <f t="shared" si="5"/>
        <v>349</v>
      </c>
      <c r="B364" s="624" t="s">
        <v>16375</v>
      </c>
      <c r="C364" s="625" t="s">
        <v>17299</v>
      </c>
      <c r="D364" s="625" t="s">
        <v>17300</v>
      </c>
      <c r="E364" s="618" t="s">
        <v>17301</v>
      </c>
      <c r="F364" s="618" t="s">
        <v>16232</v>
      </c>
      <c r="G364" s="618">
        <v>10</v>
      </c>
      <c r="H364" s="618" t="s">
        <v>102</v>
      </c>
      <c r="I364" s="618"/>
      <c r="J364" s="618"/>
    </row>
    <row r="365" spans="1:10">
      <c r="A365" s="615">
        <f t="shared" si="5"/>
        <v>350</v>
      </c>
      <c r="B365" s="624" t="s">
        <v>16406</v>
      </c>
      <c r="C365" s="625" t="s">
        <v>17302</v>
      </c>
      <c r="D365" s="625" t="s">
        <v>17303</v>
      </c>
      <c r="E365" s="618" t="s">
        <v>17304</v>
      </c>
      <c r="F365" s="618" t="s">
        <v>16232</v>
      </c>
      <c r="G365" s="618">
        <v>1</v>
      </c>
      <c r="H365" s="618" t="s">
        <v>101</v>
      </c>
      <c r="I365" s="618"/>
      <c r="J365" s="618"/>
    </row>
    <row r="366" spans="1:10">
      <c r="A366" s="615">
        <f t="shared" si="5"/>
        <v>351</v>
      </c>
      <c r="B366" s="624" t="s">
        <v>16417</v>
      </c>
      <c r="C366" s="625" t="s">
        <v>16418</v>
      </c>
      <c r="D366" s="625" t="s">
        <v>17305</v>
      </c>
      <c r="E366" s="618" t="s">
        <v>17306</v>
      </c>
      <c r="F366" s="618" t="s">
        <v>16232</v>
      </c>
      <c r="G366" s="618">
        <v>1</v>
      </c>
      <c r="H366" s="618" t="s">
        <v>209</v>
      </c>
      <c r="I366" s="618"/>
      <c r="J366" s="618"/>
    </row>
    <row r="367" spans="1:10">
      <c r="A367" s="615">
        <f t="shared" si="5"/>
        <v>352</v>
      </c>
      <c r="B367" s="624" t="s">
        <v>16424</v>
      </c>
      <c r="C367" s="625" t="s">
        <v>17307</v>
      </c>
      <c r="D367" s="625" t="s">
        <v>17308</v>
      </c>
      <c r="E367" s="618" t="s">
        <v>17309</v>
      </c>
      <c r="F367" s="618" t="s">
        <v>16232</v>
      </c>
      <c r="G367" s="618">
        <v>1</v>
      </c>
      <c r="H367" s="618" t="s">
        <v>209</v>
      </c>
      <c r="I367" s="618"/>
      <c r="J367" s="618"/>
    </row>
    <row r="368" spans="1:10">
      <c r="A368" s="615">
        <f t="shared" si="5"/>
        <v>353</v>
      </c>
      <c r="B368" s="624" t="s">
        <v>16424</v>
      </c>
      <c r="C368" s="625" t="s">
        <v>17310</v>
      </c>
      <c r="D368" s="625" t="s">
        <v>17311</v>
      </c>
      <c r="E368" s="618" t="s">
        <v>17312</v>
      </c>
      <c r="F368" s="618" t="s">
        <v>16232</v>
      </c>
      <c r="G368" s="618">
        <v>1</v>
      </c>
      <c r="H368" s="618" t="s">
        <v>101</v>
      </c>
      <c r="I368" s="618"/>
      <c r="J368" s="618"/>
    </row>
    <row r="369" spans="1:10">
      <c r="A369" s="615">
        <f t="shared" si="5"/>
        <v>354</v>
      </c>
      <c r="B369" s="624" t="s">
        <v>16428</v>
      </c>
      <c r="C369" s="625" t="s">
        <v>17313</v>
      </c>
      <c r="D369" s="625" t="s">
        <v>17314</v>
      </c>
      <c r="E369" s="618" t="s">
        <v>17315</v>
      </c>
      <c r="F369" s="618" t="s">
        <v>16232</v>
      </c>
      <c r="G369" s="618">
        <v>1</v>
      </c>
      <c r="H369" s="618" t="s">
        <v>101</v>
      </c>
      <c r="I369" s="618"/>
      <c r="J369" s="618"/>
    </row>
    <row r="370" spans="1:10">
      <c r="A370" s="615">
        <f t="shared" si="5"/>
        <v>355</v>
      </c>
      <c r="B370" s="624" t="s">
        <v>16742</v>
      </c>
      <c r="C370" s="625" t="s">
        <v>17316</v>
      </c>
      <c r="D370" s="625" t="s">
        <v>17317</v>
      </c>
      <c r="E370" s="618" t="s">
        <v>17318</v>
      </c>
      <c r="F370" s="618" t="s">
        <v>16232</v>
      </c>
      <c r="G370" s="618">
        <v>2</v>
      </c>
      <c r="H370" s="618" t="s">
        <v>235</v>
      </c>
      <c r="I370" s="618"/>
      <c r="J370" s="618"/>
    </row>
    <row r="371" spans="1:10">
      <c r="A371" s="615">
        <f t="shared" si="5"/>
        <v>356</v>
      </c>
      <c r="B371" s="624" t="s">
        <v>16742</v>
      </c>
      <c r="C371" s="625" t="s">
        <v>17319</v>
      </c>
      <c r="D371" s="625" t="s">
        <v>17320</v>
      </c>
      <c r="E371" s="618" t="s">
        <v>17321</v>
      </c>
      <c r="F371" s="618" t="s">
        <v>16232</v>
      </c>
      <c r="G371" s="618">
        <v>6</v>
      </c>
      <c r="H371" s="618" t="s">
        <v>235</v>
      </c>
      <c r="I371" s="618"/>
      <c r="J371" s="618"/>
    </row>
    <row r="372" spans="1:10">
      <c r="A372" s="615">
        <f t="shared" si="5"/>
        <v>357</v>
      </c>
      <c r="B372" s="624" t="s">
        <v>16742</v>
      </c>
      <c r="C372" s="625" t="s">
        <v>17319</v>
      </c>
      <c r="D372" s="625" t="s">
        <v>17322</v>
      </c>
      <c r="E372" s="618" t="s">
        <v>17323</v>
      </c>
      <c r="F372" s="618" t="s">
        <v>16232</v>
      </c>
      <c r="G372" s="618">
        <v>1</v>
      </c>
      <c r="H372" s="618" t="s">
        <v>235</v>
      </c>
      <c r="I372" s="618"/>
      <c r="J372" s="618"/>
    </row>
    <row r="373" spans="1:10">
      <c r="A373" s="615">
        <f t="shared" si="5"/>
        <v>358</v>
      </c>
      <c r="B373" s="624" t="s">
        <v>16467</v>
      </c>
      <c r="C373" s="625" t="s">
        <v>17324</v>
      </c>
      <c r="D373" s="625" t="s">
        <v>17325</v>
      </c>
      <c r="E373" s="618" t="s">
        <v>17326</v>
      </c>
      <c r="F373" s="618" t="s">
        <v>16232</v>
      </c>
      <c r="G373" s="618">
        <v>1</v>
      </c>
      <c r="H373" s="618" t="s">
        <v>209</v>
      </c>
      <c r="I373" s="618"/>
      <c r="J373" s="618"/>
    </row>
    <row r="374" spans="1:10">
      <c r="A374" s="615">
        <f t="shared" si="5"/>
        <v>359</v>
      </c>
      <c r="B374" s="624" t="s">
        <v>16467</v>
      </c>
      <c r="C374" s="625" t="s">
        <v>17327</v>
      </c>
      <c r="D374" s="625" t="s">
        <v>17328</v>
      </c>
      <c r="E374" s="618" t="s">
        <v>17329</v>
      </c>
      <c r="F374" s="618" t="s">
        <v>16232</v>
      </c>
      <c r="G374" s="618">
        <v>1</v>
      </c>
      <c r="H374" s="618" t="s">
        <v>209</v>
      </c>
      <c r="I374" s="618"/>
      <c r="J374" s="618"/>
    </row>
    <row r="375" spans="1:10">
      <c r="A375" s="615">
        <f t="shared" si="5"/>
        <v>360</v>
      </c>
      <c r="B375" s="624" t="s">
        <v>16480</v>
      </c>
      <c r="C375" s="625" t="s">
        <v>17330</v>
      </c>
      <c r="D375" s="625" t="s">
        <v>17331</v>
      </c>
      <c r="E375" s="618" t="s">
        <v>17332</v>
      </c>
      <c r="F375" s="618" t="s">
        <v>16232</v>
      </c>
      <c r="G375" s="618">
        <v>1</v>
      </c>
      <c r="H375" s="618" t="s">
        <v>16401</v>
      </c>
      <c r="I375" s="618"/>
      <c r="J375" s="618"/>
    </row>
    <row r="376" spans="1:10">
      <c r="A376" s="615">
        <f t="shared" si="5"/>
        <v>361</v>
      </c>
      <c r="B376" s="624" t="s">
        <v>16480</v>
      </c>
      <c r="C376" s="625" t="s">
        <v>17333</v>
      </c>
      <c r="D376" s="625" t="s">
        <v>17334</v>
      </c>
      <c r="E376" s="618" t="s">
        <v>17335</v>
      </c>
      <c r="F376" s="618" t="s">
        <v>16232</v>
      </c>
      <c r="G376" s="618">
        <v>1</v>
      </c>
      <c r="H376" s="618" t="s">
        <v>235</v>
      </c>
      <c r="I376" s="618"/>
      <c r="J376" s="618"/>
    </row>
    <row r="377" spans="1:10">
      <c r="A377" s="615">
        <f t="shared" si="5"/>
        <v>362</v>
      </c>
      <c r="B377" s="624" t="s">
        <v>16480</v>
      </c>
      <c r="C377" s="625" t="s">
        <v>17336</v>
      </c>
      <c r="D377" s="625" t="s">
        <v>17337</v>
      </c>
      <c r="E377" s="618" t="s">
        <v>17338</v>
      </c>
      <c r="F377" s="618" t="s">
        <v>16232</v>
      </c>
      <c r="G377" s="618">
        <v>1</v>
      </c>
      <c r="H377" s="618" t="s">
        <v>209</v>
      </c>
      <c r="I377" s="618"/>
      <c r="J377" s="618"/>
    </row>
    <row r="378" spans="1:10">
      <c r="A378" s="615">
        <f t="shared" si="5"/>
        <v>363</v>
      </c>
      <c r="B378" s="624" t="s">
        <v>16480</v>
      </c>
      <c r="C378" s="625" t="s">
        <v>17339</v>
      </c>
      <c r="D378" s="625" t="s">
        <v>17340</v>
      </c>
      <c r="E378" s="618" t="s">
        <v>17341</v>
      </c>
      <c r="F378" s="618" t="s">
        <v>16232</v>
      </c>
      <c r="G378" s="618">
        <v>1</v>
      </c>
      <c r="H378" s="618" t="s">
        <v>102</v>
      </c>
      <c r="I378" s="618"/>
      <c r="J378" s="618"/>
    </row>
    <row r="379" spans="1:10">
      <c r="A379" s="615">
        <f t="shared" si="5"/>
        <v>364</v>
      </c>
      <c r="B379" s="624" t="s">
        <v>16480</v>
      </c>
      <c r="C379" s="625" t="s">
        <v>17342</v>
      </c>
      <c r="D379" s="625" t="s">
        <v>17343</v>
      </c>
      <c r="E379" s="618" t="s">
        <v>17344</v>
      </c>
      <c r="F379" s="618" t="s">
        <v>16232</v>
      </c>
      <c r="G379" s="618">
        <v>2</v>
      </c>
      <c r="H379" s="618" t="s">
        <v>102</v>
      </c>
      <c r="I379" s="618"/>
      <c r="J379" s="618"/>
    </row>
    <row r="380" spans="1:10">
      <c r="A380" s="615">
        <f t="shared" si="5"/>
        <v>365</v>
      </c>
      <c r="B380" s="624" t="s">
        <v>16480</v>
      </c>
      <c r="C380" s="625" t="s">
        <v>17345</v>
      </c>
      <c r="D380" s="625" t="s">
        <v>17346</v>
      </c>
      <c r="E380" s="618" t="s">
        <v>16841</v>
      </c>
      <c r="F380" s="618" t="s">
        <v>16232</v>
      </c>
      <c r="G380" s="618">
        <v>4</v>
      </c>
      <c r="H380" s="618" t="s">
        <v>102</v>
      </c>
      <c r="I380" s="618"/>
      <c r="J380" s="618"/>
    </row>
    <row r="381" spans="1:10">
      <c r="A381" s="615">
        <f t="shared" si="5"/>
        <v>366</v>
      </c>
      <c r="B381" s="624" t="s">
        <v>16480</v>
      </c>
      <c r="C381" s="625" t="s">
        <v>17347</v>
      </c>
      <c r="D381" s="625" t="s">
        <v>17348</v>
      </c>
      <c r="E381" s="618" t="s">
        <v>17349</v>
      </c>
      <c r="F381" s="618" t="s">
        <v>16232</v>
      </c>
      <c r="G381" s="618">
        <v>2</v>
      </c>
      <c r="H381" s="618" t="s">
        <v>102</v>
      </c>
      <c r="I381" s="618"/>
      <c r="J381" s="618"/>
    </row>
    <row r="382" spans="1:10">
      <c r="A382" s="615">
        <f t="shared" si="5"/>
        <v>367</v>
      </c>
      <c r="B382" s="624" t="s">
        <v>16480</v>
      </c>
      <c r="C382" s="625" t="s">
        <v>17350</v>
      </c>
      <c r="D382" s="625" t="s">
        <v>17351</v>
      </c>
      <c r="E382" s="618" t="s">
        <v>17352</v>
      </c>
      <c r="F382" s="618" t="s">
        <v>16232</v>
      </c>
      <c r="G382" s="618">
        <v>23</v>
      </c>
      <c r="H382" s="618" t="s">
        <v>101</v>
      </c>
      <c r="I382" s="618"/>
      <c r="J382" s="618"/>
    </row>
    <row r="383" spans="1:10">
      <c r="A383" s="615">
        <f t="shared" si="5"/>
        <v>368</v>
      </c>
      <c r="B383" s="624" t="s">
        <v>16480</v>
      </c>
      <c r="C383" s="625" t="s">
        <v>17353</v>
      </c>
      <c r="D383" s="625" t="s">
        <v>17354</v>
      </c>
      <c r="E383" s="618" t="s">
        <v>17355</v>
      </c>
      <c r="F383" s="618" t="s">
        <v>16232</v>
      </c>
      <c r="G383" s="618">
        <v>1</v>
      </c>
      <c r="H383" s="618" t="s">
        <v>209</v>
      </c>
      <c r="I383" s="618"/>
      <c r="J383" s="618"/>
    </row>
    <row r="384" spans="1:10">
      <c r="A384" s="615">
        <f t="shared" si="5"/>
        <v>369</v>
      </c>
      <c r="B384" s="624" t="s">
        <v>16480</v>
      </c>
      <c r="C384" s="625" t="s">
        <v>17356</v>
      </c>
      <c r="D384" s="625" t="s">
        <v>17357</v>
      </c>
      <c r="E384" s="618" t="s">
        <v>17358</v>
      </c>
      <c r="F384" s="618" t="s">
        <v>16232</v>
      </c>
      <c r="G384" s="618">
        <v>10</v>
      </c>
      <c r="H384" s="618" t="s">
        <v>101</v>
      </c>
      <c r="I384" s="618"/>
      <c r="J384" s="618"/>
    </row>
    <row r="385" spans="1:10">
      <c r="A385" s="615">
        <f t="shared" si="5"/>
        <v>370</v>
      </c>
      <c r="B385" s="624" t="s">
        <v>16480</v>
      </c>
      <c r="C385" s="625" t="s">
        <v>17359</v>
      </c>
      <c r="D385" s="625" t="s">
        <v>17360</v>
      </c>
      <c r="E385" s="618" t="s">
        <v>17361</v>
      </c>
      <c r="F385" s="618" t="s">
        <v>16232</v>
      </c>
      <c r="G385" s="618">
        <v>1</v>
      </c>
      <c r="H385" s="618" t="s">
        <v>102</v>
      </c>
      <c r="I385" s="618"/>
      <c r="J385" s="618"/>
    </row>
    <row r="386" spans="1:10">
      <c r="A386" s="615">
        <f t="shared" si="5"/>
        <v>371</v>
      </c>
      <c r="B386" s="624" t="s">
        <v>16480</v>
      </c>
      <c r="C386" s="625" t="s">
        <v>17362</v>
      </c>
      <c r="D386" s="625" t="s">
        <v>17363</v>
      </c>
      <c r="E386" s="618" t="s">
        <v>17364</v>
      </c>
      <c r="F386" s="618" t="s">
        <v>16232</v>
      </c>
      <c r="G386" s="618">
        <v>1</v>
      </c>
      <c r="H386" s="618" t="s">
        <v>209</v>
      </c>
      <c r="I386" s="618"/>
      <c r="J386" s="618"/>
    </row>
    <row r="387" spans="1:10">
      <c r="A387" s="615">
        <f t="shared" si="5"/>
        <v>372</v>
      </c>
      <c r="B387" s="624" t="s">
        <v>17365</v>
      </c>
      <c r="C387" s="625" t="s">
        <v>17366</v>
      </c>
      <c r="D387" s="625">
        <v>0</v>
      </c>
      <c r="E387" s="616" t="s">
        <v>14931</v>
      </c>
      <c r="F387" s="618" t="s">
        <v>16232</v>
      </c>
      <c r="G387" s="618">
        <v>5</v>
      </c>
      <c r="H387" s="618" t="s">
        <v>101</v>
      </c>
      <c r="I387" s="618"/>
      <c r="J387" s="618"/>
    </row>
    <row r="388" spans="1:10">
      <c r="A388" s="615">
        <f t="shared" si="5"/>
        <v>373</v>
      </c>
      <c r="B388" s="624" t="s">
        <v>10243</v>
      </c>
      <c r="C388" s="625" t="s">
        <v>17367</v>
      </c>
      <c r="D388" s="625" t="s">
        <v>17368</v>
      </c>
      <c r="E388" s="618" t="s">
        <v>17369</v>
      </c>
      <c r="F388" s="618" t="s">
        <v>16232</v>
      </c>
      <c r="G388" s="618">
        <v>8</v>
      </c>
      <c r="H388" s="618" t="s">
        <v>209</v>
      </c>
      <c r="I388" s="618"/>
      <c r="J388" s="618"/>
    </row>
    <row r="389" spans="1:10">
      <c r="A389" s="615">
        <f t="shared" si="5"/>
        <v>374</v>
      </c>
      <c r="B389" s="624" t="s">
        <v>10243</v>
      </c>
      <c r="C389" s="625" t="s">
        <v>17370</v>
      </c>
      <c r="D389" s="625" t="s">
        <v>17371</v>
      </c>
      <c r="E389" s="618" t="s">
        <v>17372</v>
      </c>
      <c r="F389" s="618" t="s">
        <v>16232</v>
      </c>
      <c r="G389" s="618">
        <v>2</v>
      </c>
      <c r="H389" s="618" t="s">
        <v>209</v>
      </c>
      <c r="I389" s="618"/>
      <c r="J389" s="618"/>
    </row>
    <row r="390" spans="1:10">
      <c r="A390" s="615">
        <f t="shared" si="5"/>
        <v>375</v>
      </c>
      <c r="B390" s="624" t="s">
        <v>10243</v>
      </c>
      <c r="C390" s="625" t="s">
        <v>17373</v>
      </c>
      <c r="D390" s="625" t="s">
        <v>17374</v>
      </c>
      <c r="E390" s="618" t="s">
        <v>17375</v>
      </c>
      <c r="F390" s="618" t="s">
        <v>16232</v>
      </c>
      <c r="G390" s="618">
        <v>3</v>
      </c>
      <c r="H390" s="618" t="s">
        <v>209</v>
      </c>
      <c r="I390" s="618"/>
      <c r="J390" s="618"/>
    </row>
    <row r="391" spans="1:10">
      <c r="A391" s="615">
        <f t="shared" si="5"/>
        <v>376</v>
      </c>
      <c r="B391" s="624" t="s">
        <v>17376</v>
      </c>
      <c r="C391" s="625" t="s">
        <v>17377</v>
      </c>
      <c r="D391" s="625" t="s">
        <v>17378</v>
      </c>
      <c r="E391" s="618" t="s">
        <v>17379</v>
      </c>
      <c r="F391" s="618" t="s">
        <v>16232</v>
      </c>
      <c r="G391" s="618">
        <v>1</v>
      </c>
      <c r="H391" s="618" t="s">
        <v>209</v>
      </c>
      <c r="I391" s="618"/>
      <c r="J391" s="618"/>
    </row>
    <row r="392" spans="1:10">
      <c r="A392" s="615">
        <f t="shared" si="5"/>
        <v>377</v>
      </c>
      <c r="B392" s="624" t="s">
        <v>16275</v>
      </c>
      <c r="C392" s="625" t="s">
        <v>17380</v>
      </c>
      <c r="D392" s="625" t="s">
        <v>17381</v>
      </c>
      <c r="E392" s="618" t="s">
        <v>17382</v>
      </c>
      <c r="F392" s="618" t="s">
        <v>16232</v>
      </c>
      <c r="G392" s="618">
        <v>4</v>
      </c>
      <c r="H392" s="618" t="s">
        <v>235</v>
      </c>
      <c r="I392" s="618"/>
      <c r="J392" s="618"/>
    </row>
    <row r="393" spans="1:10">
      <c r="A393" s="615">
        <f t="shared" si="5"/>
        <v>378</v>
      </c>
      <c r="B393" s="624" t="s">
        <v>16275</v>
      </c>
      <c r="C393" s="625" t="s">
        <v>17383</v>
      </c>
      <c r="D393" s="625" t="s">
        <v>17384</v>
      </c>
      <c r="E393" s="618" t="s">
        <v>17385</v>
      </c>
      <c r="F393" s="618" t="s">
        <v>16232</v>
      </c>
      <c r="G393" s="618">
        <v>3</v>
      </c>
      <c r="H393" s="618" t="s">
        <v>101</v>
      </c>
      <c r="I393" s="618"/>
      <c r="J393" s="618"/>
    </row>
    <row r="394" spans="1:10">
      <c r="A394" s="615">
        <f t="shared" si="5"/>
        <v>379</v>
      </c>
      <c r="B394" s="624" t="s">
        <v>10067</v>
      </c>
      <c r="C394" s="625" t="s">
        <v>17386</v>
      </c>
      <c r="D394" s="625" t="s">
        <v>17387</v>
      </c>
      <c r="E394" s="618" t="s">
        <v>17388</v>
      </c>
      <c r="F394" s="618" t="s">
        <v>16232</v>
      </c>
      <c r="G394" s="618">
        <v>2</v>
      </c>
      <c r="H394" s="618" t="s">
        <v>209</v>
      </c>
      <c r="I394" s="618"/>
      <c r="J394" s="618"/>
    </row>
    <row r="395" spans="1:10">
      <c r="A395" s="615">
        <f t="shared" si="5"/>
        <v>380</v>
      </c>
      <c r="B395" s="624" t="s">
        <v>10067</v>
      </c>
      <c r="C395" s="625" t="s">
        <v>17389</v>
      </c>
      <c r="D395" s="625" t="s">
        <v>17390</v>
      </c>
      <c r="E395" s="618" t="s">
        <v>17391</v>
      </c>
      <c r="F395" s="618" t="s">
        <v>16232</v>
      </c>
      <c r="G395" s="618">
        <v>2</v>
      </c>
      <c r="H395" s="618" t="s">
        <v>235</v>
      </c>
      <c r="I395" s="618"/>
      <c r="J395" s="618"/>
    </row>
    <row r="396" spans="1:10">
      <c r="A396" s="615">
        <f t="shared" si="5"/>
        <v>381</v>
      </c>
      <c r="B396" s="624" t="s">
        <v>10067</v>
      </c>
      <c r="C396" s="625" t="s">
        <v>17392</v>
      </c>
      <c r="D396" s="625" t="s">
        <v>17393</v>
      </c>
      <c r="E396" s="618" t="s">
        <v>17394</v>
      </c>
      <c r="F396" s="618" t="s">
        <v>16232</v>
      </c>
      <c r="G396" s="618">
        <v>20</v>
      </c>
      <c r="H396" s="618" t="s">
        <v>16413</v>
      </c>
      <c r="I396" s="618"/>
      <c r="J396" s="618"/>
    </row>
    <row r="397" spans="1:10">
      <c r="A397" s="615">
        <f t="shared" si="5"/>
        <v>382</v>
      </c>
      <c r="B397" s="624" t="s">
        <v>16361</v>
      </c>
      <c r="C397" s="625" t="s">
        <v>17395</v>
      </c>
      <c r="D397" s="625" t="s">
        <v>17396</v>
      </c>
      <c r="E397" s="618" t="s">
        <v>17397</v>
      </c>
      <c r="F397" s="618" t="s">
        <v>16232</v>
      </c>
      <c r="G397" s="618">
        <v>5</v>
      </c>
      <c r="H397" s="618" t="s">
        <v>101</v>
      </c>
      <c r="I397" s="618"/>
      <c r="J397" s="618"/>
    </row>
    <row r="398" spans="1:10">
      <c r="A398" s="615">
        <f t="shared" si="5"/>
        <v>383</v>
      </c>
      <c r="B398" s="624" t="s">
        <v>16375</v>
      </c>
      <c r="C398" s="625" t="s">
        <v>17398</v>
      </c>
      <c r="D398" s="625" t="s">
        <v>17399</v>
      </c>
      <c r="E398" s="618" t="s">
        <v>17400</v>
      </c>
      <c r="F398" s="618" t="s">
        <v>16232</v>
      </c>
      <c r="G398" s="618">
        <v>1</v>
      </c>
      <c r="H398" s="618" t="s">
        <v>102</v>
      </c>
      <c r="I398" s="618"/>
      <c r="J398" s="618"/>
    </row>
    <row r="399" spans="1:10">
      <c r="A399" s="615">
        <f t="shared" si="5"/>
        <v>384</v>
      </c>
      <c r="B399" s="624" t="s">
        <v>16406</v>
      </c>
      <c r="C399" s="625" t="s">
        <v>17401</v>
      </c>
      <c r="D399" s="625" t="s">
        <v>17402</v>
      </c>
      <c r="E399" s="618" t="s">
        <v>17403</v>
      </c>
      <c r="F399" s="618" t="s">
        <v>16232</v>
      </c>
      <c r="G399" s="618">
        <v>3</v>
      </c>
      <c r="H399" s="618" t="s">
        <v>102</v>
      </c>
      <c r="I399" s="618"/>
      <c r="J399" s="618"/>
    </row>
    <row r="400" spans="1:10">
      <c r="A400" s="615">
        <f t="shared" si="5"/>
        <v>385</v>
      </c>
      <c r="B400" s="624" t="s">
        <v>3512</v>
      </c>
      <c r="C400" s="625" t="s">
        <v>17404</v>
      </c>
      <c r="D400" s="625" t="s">
        <v>17405</v>
      </c>
      <c r="E400" s="618" t="s">
        <v>17406</v>
      </c>
      <c r="F400" s="618" t="s">
        <v>16232</v>
      </c>
      <c r="G400" s="618">
        <v>4</v>
      </c>
      <c r="H400" s="618" t="s">
        <v>209</v>
      </c>
      <c r="I400" s="618"/>
      <c r="J400" s="618"/>
    </row>
    <row r="401" spans="1:10">
      <c r="A401" s="615">
        <f t="shared" si="5"/>
        <v>386</v>
      </c>
      <c r="B401" s="624" t="s">
        <v>2400</v>
      </c>
      <c r="C401" s="625" t="s">
        <v>17407</v>
      </c>
      <c r="D401" s="625" t="s">
        <v>17408</v>
      </c>
      <c r="E401" s="618" t="s">
        <v>17409</v>
      </c>
      <c r="F401" s="618" t="s">
        <v>16232</v>
      </c>
      <c r="G401" s="618">
        <v>3</v>
      </c>
      <c r="H401" s="618" t="s">
        <v>101</v>
      </c>
      <c r="I401" s="618"/>
      <c r="J401" s="618"/>
    </row>
    <row r="402" spans="1:10">
      <c r="A402" s="615">
        <f t="shared" ref="A402:A465" si="6">A401+1</f>
        <v>387</v>
      </c>
      <c r="B402" s="624" t="s">
        <v>17410</v>
      </c>
      <c r="C402" s="625" t="s">
        <v>17411</v>
      </c>
      <c r="D402" s="625" t="s">
        <v>17412</v>
      </c>
      <c r="E402" s="618" t="s">
        <v>17413</v>
      </c>
      <c r="F402" s="618" t="s">
        <v>16232</v>
      </c>
      <c r="G402" s="618">
        <v>6</v>
      </c>
      <c r="H402" s="618" t="s">
        <v>101</v>
      </c>
      <c r="I402" s="618"/>
      <c r="J402" s="618"/>
    </row>
    <row r="403" spans="1:10">
      <c r="A403" s="615">
        <f t="shared" si="6"/>
        <v>388</v>
      </c>
      <c r="B403" s="624" t="s">
        <v>17414</v>
      </c>
      <c r="C403" s="625" t="s">
        <v>17415</v>
      </c>
      <c r="D403" s="625" t="s">
        <v>17416</v>
      </c>
      <c r="E403" s="618" t="s">
        <v>17417</v>
      </c>
      <c r="F403" s="618" t="s">
        <v>16232</v>
      </c>
      <c r="G403" s="618">
        <v>2</v>
      </c>
      <c r="H403" s="618" t="s">
        <v>209</v>
      </c>
      <c r="I403" s="618"/>
      <c r="J403" s="618"/>
    </row>
    <row r="404" spans="1:10">
      <c r="A404" s="615">
        <f t="shared" si="6"/>
        <v>389</v>
      </c>
      <c r="B404" s="624" t="s">
        <v>16428</v>
      </c>
      <c r="C404" s="625" t="s">
        <v>17418</v>
      </c>
      <c r="D404" s="625" t="s">
        <v>17419</v>
      </c>
      <c r="E404" s="618" t="s">
        <v>17420</v>
      </c>
      <c r="F404" s="618" t="s">
        <v>16232</v>
      </c>
      <c r="G404" s="618">
        <v>2</v>
      </c>
      <c r="H404" s="618" t="s">
        <v>102</v>
      </c>
      <c r="I404" s="618"/>
      <c r="J404" s="618"/>
    </row>
    <row r="405" spans="1:10">
      <c r="A405" s="615">
        <f t="shared" si="6"/>
        <v>390</v>
      </c>
      <c r="B405" s="624" t="s">
        <v>16435</v>
      </c>
      <c r="C405" s="625" t="s">
        <v>17421</v>
      </c>
      <c r="D405" s="625" t="s">
        <v>17422</v>
      </c>
      <c r="E405" s="618" t="s">
        <v>17423</v>
      </c>
      <c r="F405" s="618" t="s">
        <v>16232</v>
      </c>
      <c r="G405" s="618">
        <v>1</v>
      </c>
      <c r="H405" s="618" t="s">
        <v>101</v>
      </c>
      <c r="I405" s="618"/>
      <c r="J405" s="618"/>
    </row>
    <row r="406" spans="1:10">
      <c r="A406" s="615">
        <f t="shared" si="6"/>
        <v>391</v>
      </c>
      <c r="B406" s="624" t="s">
        <v>16742</v>
      </c>
      <c r="C406" s="625" t="s">
        <v>17424</v>
      </c>
      <c r="D406" s="625" t="s">
        <v>17425</v>
      </c>
      <c r="E406" s="618" t="s">
        <v>17426</v>
      </c>
      <c r="F406" s="618" t="s">
        <v>16232</v>
      </c>
      <c r="G406" s="618">
        <v>1</v>
      </c>
      <c r="H406" s="618" t="s">
        <v>16413</v>
      </c>
      <c r="I406" s="618"/>
      <c r="J406" s="618"/>
    </row>
    <row r="407" spans="1:10">
      <c r="A407" s="615">
        <f t="shared" si="6"/>
        <v>392</v>
      </c>
      <c r="B407" s="624" t="s">
        <v>17427</v>
      </c>
      <c r="C407" s="625" t="s">
        <v>17428</v>
      </c>
      <c r="D407" s="625" t="s">
        <v>17429</v>
      </c>
      <c r="E407" s="618" t="s">
        <v>17430</v>
      </c>
      <c r="F407" s="618" t="s">
        <v>16232</v>
      </c>
      <c r="G407" s="618">
        <v>1</v>
      </c>
      <c r="H407" s="618" t="s">
        <v>102</v>
      </c>
      <c r="I407" s="618"/>
      <c r="J407" s="618"/>
    </row>
    <row r="408" spans="1:10">
      <c r="A408" s="615">
        <f t="shared" si="6"/>
        <v>393</v>
      </c>
      <c r="B408" s="624" t="s">
        <v>16480</v>
      </c>
      <c r="C408" s="625" t="s">
        <v>17431</v>
      </c>
      <c r="D408" s="625" t="s">
        <v>17432</v>
      </c>
      <c r="E408" s="618" t="s">
        <v>17433</v>
      </c>
      <c r="F408" s="618" t="s">
        <v>16232</v>
      </c>
      <c r="G408" s="618">
        <v>2</v>
      </c>
      <c r="H408" s="618" t="s">
        <v>235</v>
      </c>
      <c r="I408" s="618"/>
      <c r="J408" s="618"/>
    </row>
    <row r="409" spans="1:10">
      <c r="A409" s="615">
        <f t="shared" si="6"/>
        <v>394</v>
      </c>
      <c r="B409" s="624" t="s">
        <v>16480</v>
      </c>
      <c r="C409" s="625" t="s">
        <v>17434</v>
      </c>
      <c r="D409" s="625" t="s">
        <v>17435</v>
      </c>
      <c r="E409" s="618" t="s">
        <v>17436</v>
      </c>
      <c r="F409" s="618" t="s">
        <v>16232</v>
      </c>
      <c r="G409" s="618">
        <v>3</v>
      </c>
      <c r="H409" s="618" t="s">
        <v>235</v>
      </c>
      <c r="I409" s="618"/>
      <c r="J409" s="618"/>
    </row>
    <row r="410" spans="1:10">
      <c r="A410" s="615">
        <f t="shared" si="6"/>
        <v>395</v>
      </c>
      <c r="B410" s="624" t="s">
        <v>16480</v>
      </c>
      <c r="C410" s="625" t="s">
        <v>17437</v>
      </c>
      <c r="D410" s="625" t="s">
        <v>17438</v>
      </c>
      <c r="E410" s="618" t="s">
        <v>17439</v>
      </c>
      <c r="F410" s="618" t="s">
        <v>16232</v>
      </c>
      <c r="G410" s="618">
        <v>3</v>
      </c>
      <c r="H410" s="618" t="s">
        <v>235</v>
      </c>
      <c r="I410" s="618"/>
      <c r="J410" s="618"/>
    </row>
    <row r="411" spans="1:10">
      <c r="A411" s="615">
        <f t="shared" si="6"/>
        <v>396</v>
      </c>
      <c r="B411" s="624" t="s">
        <v>16480</v>
      </c>
      <c r="C411" s="625" t="s">
        <v>17440</v>
      </c>
      <c r="D411" s="625" t="s">
        <v>17441</v>
      </c>
      <c r="E411" s="618" t="s">
        <v>17442</v>
      </c>
      <c r="F411" s="618" t="s">
        <v>16232</v>
      </c>
      <c r="G411" s="618">
        <v>10</v>
      </c>
      <c r="H411" s="618" t="s">
        <v>243</v>
      </c>
      <c r="I411" s="618"/>
      <c r="J411" s="618"/>
    </row>
    <row r="412" spans="1:10">
      <c r="A412" s="615">
        <f t="shared" si="6"/>
        <v>397</v>
      </c>
      <c r="B412" s="624" t="s">
        <v>16480</v>
      </c>
      <c r="C412" s="625" t="s">
        <v>17443</v>
      </c>
      <c r="D412" s="625" t="s">
        <v>17444</v>
      </c>
      <c r="E412" s="618" t="s">
        <v>17445</v>
      </c>
      <c r="F412" s="618" t="s">
        <v>16232</v>
      </c>
      <c r="G412" s="618">
        <v>10</v>
      </c>
      <c r="H412" s="618" t="s">
        <v>243</v>
      </c>
      <c r="I412" s="618"/>
      <c r="J412" s="618"/>
    </row>
    <row r="413" spans="1:10">
      <c r="A413" s="615">
        <f t="shared" si="6"/>
        <v>398</v>
      </c>
      <c r="B413" s="624" t="s">
        <v>16480</v>
      </c>
      <c r="C413" s="625" t="s">
        <v>17446</v>
      </c>
      <c r="D413" s="625" t="s">
        <v>17447</v>
      </c>
      <c r="E413" s="618" t="s">
        <v>17448</v>
      </c>
      <c r="F413" s="618" t="s">
        <v>16232</v>
      </c>
      <c r="G413" s="618">
        <v>10</v>
      </c>
      <c r="H413" s="618" t="s">
        <v>101</v>
      </c>
      <c r="I413" s="618"/>
      <c r="J413" s="618"/>
    </row>
    <row r="414" spans="1:10">
      <c r="A414" s="615">
        <f t="shared" si="6"/>
        <v>399</v>
      </c>
      <c r="B414" s="624" t="s">
        <v>16480</v>
      </c>
      <c r="C414" s="625" t="s">
        <v>17449</v>
      </c>
      <c r="D414" s="625" t="s">
        <v>17450</v>
      </c>
      <c r="E414" s="618" t="s">
        <v>17451</v>
      </c>
      <c r="F414" s="618" t="s">
        <v>16232</v>
      </c>
      <c r="G414" s="618">
        <v>10</v>
      </c>
      <c r="H414" s="618" t="s">
        <v>101</v>
      </c>
      <c r="I414" s="618"/>
      <c r="J414" s="618"/>
    </row>
    <row r="415" spans="1:10">
      <c r="A415" s="615">
        <f t="shared" si="6"/>
        <v>400</v>
      </c>
      <c r="B415" s="624" t="s">
        <v>16480</v>
      </c>
      <c r="C415" s="625" t="s">
        <v>17452</v>
      </c>
      <c r="D415" s="625" t="s">
        <v>17453</v>
      </c>
      <c r="E415" s="618" t="s">
        <v>17454</v>
      </c>
      <c r="F415" s="618" t="s">
        <v>16232</v>
      </c>
      <c r="G415" s="618">
        <v>5</v>
      </c>
      <c r="H415" s="618" t="s">
        <v>235</v>
      </c>
      <c r="I415" s="618"/>
      <c r="J415" s="618"/>
    </row>
    <row r="416" spans="1:10">
      <c r="A416" s="615">
        <f t="shared" si="6"/>
        <v>401</v>
      </c>
      <c r="B416" s="624" t="s">
        <v>16480</v>
      </c>
      <c r="C416" s="625" t="s">
        <v>17455</v>
      </c>
      <c r="D416" s="625" t="s">
        <v>17456</v>
      </c>
      <c r="E416" s="618" t="s">
        <v>17457</v>
      </c>
      <c r="F416" s="618" t="s">
        <v>16232</v>
      </c>
      <c r="G416" s="618">
        <v>2</v>
      </c>
      <c r="H416" s="618" t="s">
        <v>209</v>
      </c>
      <c r="I416" s="618"/>
      <c r="J416" s="618"/>
    </row>
    <row r="417" spans="1:10">
      <c r="A417" s="615">
        <f t="shared" si="6"/>
        <v>402</v>
      </c>
      <c r="B417" s="624" t="s">
        <v>16480</v>
      </c>
      <c r="C417" s="625" t="s">
        <v>17458</v>
      </c>
      <c r="D417" s="625" t="s">
        <v>17459</v>
      </c>
      <c r="E417" s="618" t="s">
        <v>17460</v>
      </c>
      <c r="F417" s="618" t="s">
        <v>16232</v>
      </c>
      <c r="G417" s="618">
        <v>4</v>
      </c>
      <c r="H417" s="618" t="s">
        <v>209</v>
      </c>
      <c r="I417" s="618"/>
      <c r="J417" s="618"/>
    </row>
    <row r="418" spans="1:10">
      <c r="A418" s="615">
        <f t="shared" si="6"/>
        <v>403</v>
      </c>
      <c r="B418" s="624" t="s">
        <v>10850</v>
      </c>
      <c r="C418" s="625" t="s">
        <v>17461</v>
      </c>
      <c r="D418" s="625" t="s">
        <v>17462</v>
      </c>
      <c r="E418" s="618" t="s">
        <v>17463</v>
      </c>
      <c r="F418" s="618" t="s">
        <v>17464</v>
      </c>
      <c r="G418" s="618">
        <v>1</v>
      </c>
      <c r="H418" s="618" t="s">
        <v>102</v>
      </c>
      <c r="I418" s="618"/>
      <c r="J418" s="618"/>
    </row>
    <row r="419" spans="1:10">
      <c r="A419" s="615">
        <f t="shared" si="6"/>
        <v>404</v>
      </c>
      <c r="B419" s="616" t="s">
        <v>16228</v>
      </c>
      <c r="C419" s="625" t="s">
        <v>17465</v>
      </c>
      <c r="D419" s="625" t="s">
        <v>17466</v>
      </c>
      <c r="E419" s="618" t="s">
        <v>17467</v>
      </c>
      <c r="F419" s="618" t="s">
        <v>17468</v>
      </c>
      <c r="G419" s="618">
        <v>1</v>
      </c>
      <c r="H419" s="618" t="s">
        <v>243</v>
      </c>
      <c r="I419" s="618"/>
      <c r="J419" s="618"/>
    </row>
    <row r="420" spans="1:10">
      <c r="A420" s="615">
        <f t="shared" si="6"/>
        <v>405</v>
      </c>
      <c r="B420" s="616" t="s">
        <v>16228</v>
      </c>
      <c r="C420" s="625" t="s">
        <v>17469</v>
      </c>
      <c r="D420" s="625" t="s">
        <v>17470</v>
      </c>
      <c r="E420" s="618" t="s">
        <v>17471</v>
      </c>
      <c r="F420" s="618" t="s">
        <v>17468</v>
      </c>
      <c r="G420" s="618">
        <v>1</v>
      </c>
      <c r="H420" s="618" t="s">
        <v>16401</v>
      </c>
      <c r="I420" s="618"/>
      <c r="J420" s="618"/>
    </row>
    <row r="421" spans="1:10">
      <c r="A421" s="615">
        <f t="shared" si="6"/>
        <v>406</v>
      </c>
      <c r="B421" s="624" t="s">
        <v>17472</v>
      </c>
      <c r="C421" s="625" t="s">
        <v>17473</v>
      </c>
      <c r="D421" s="625" t="s">
        <v>17474</v>
      </c>
      <c r="E421" s="618" t="s">
        <v>17474</v>
      </c>
      <c r="F421" s="618" t="s">
        <v>17468</v>
      </c>
      <c r="G421" s="618">
        <v>1</v>
      </c>
      <c r="H421" s="618" t="s">
        <v>209</v>
      </c>
      <c r="I421" s="618"/>
      <c r="J421" s="618"/>
    </row>
    <row r="422" spans="1:10">
      <c r="A422" s="615">
        <f t="shared" si="6"/>
        <v>407</v>
      </c>
      <c r="B422" s="624" t="s">
        <v>17472</v>
      </c>
      <c r="C422" s="625" t="s">
        <v>17473</v>
      </c>
      <c r="D422" s="625" t="s">
        <v>17475</v>
      </c>
      <c r="E422" s="618" t="s">
        <v>17475</v>
      </c>
      <c r="F422" s="618" t="s">
        <v>17468</v>
      </c>
      <c r="G422" s="618">
        <v>1</v>
      </c>
      <c r="H422" s="618" t="s">
        <v>209</v>
      </c>
      <c r="I422" s="618"/>
      <c r="J422" s="618"/>
    </row>
    <row r="423" spans="1:10">
      <c r="A423" s="615">
        <f t="shared" si="6"/>
        <v>408</v>
      </c>
      <c r="B423" s="624" t="s">
        <v>17472</v>
      </c>
      <c r="C423" s="625" t="s">
        <v>17476</v>
      </c>
      <c r="D423" s="625" t="s">
        <v>17477</v>
      </c>
      <c r="E423" s="618" t="s">
        <v>17477</v>
      </c>
      <c r="F423" s="618" t="s">
        <v>17468</v>
      </c>
      <c r="G423" s="618">
        <v>1</v>
      </c>
      <c r="H423" s="618" t="s">
        <v>209</v>
      </c>
      <c r="I423" s="618"/>
      <c r="J423" s="618"/>
    </row>
    <row r="424" spans="1:10">
      <c r="A424" s="615">
        <f t="shared" si="6"/>
        <v>409</v>
      </c>
      <c r="B424" s="624" t="s">
        <v>16630</v>
      </c>
      <c r="C424" s="625" t="s">
        <v>17478</v>
      </c>
      <c r="D424" s="625" t="s">
        <v>17479</v>
      </c>
      <c r="E424" s="618" t="s">
        <v>17480</v>
      </c>
      <c r="F424" s="618" t="s">
        <v>17468</v>
      </c>
      <c r="G424" s="618">
        <v>1</v>
      </c>
      <c r="H424" s="618" t="s">
        <v>16413</v>
      </c>
      <c r="I424" s="618"/>
      <c r="J424" s="618"/>
    </row>
    <row r="425" spans="1:10">
      <c r="A425" s="615">
        <f t="shared" si="6"/>
        <v>410</v>
      </c>
      <c r="B425" s="624" t="s">
        <v>286</v>
      </c>
      <c r="C425" s="625" t="s">
        <v>17481</v>
      </c>
      <c r="D425" s="625" t="s">
        <v>17482</v>
      </c>
      <c r="E425" s="618" t="s">
        <v>17483</v>
      </c>
      <c r="F425" s="618" t="s">
        <v>17468</v>
      </c>
      <c r="G425" s="618">
        <v>2</v>
      </c>
      <c r="H425" s="618" t="s">
        <v>101</v>
      </c>
      <c r="I425" s="618"/>
      <c r="J425" s="618"/>
    </row>
    <row r="426" spans="1:10">
      <c r="A426" s="615">
        <f t="shared" si="6"/>
        <v>411</v>
      </c>
      <c r="B426" s="624" t="s">
        <v>286</v>
      </c>
      <c r="C426" s="625" t="s">
        <v>17484</v>
      </c>
      <c r="D426" s="625" t="s">
        <v>17485</v>
      </c>
      <c r="E426" s="618" t="s">
        <v>17486</v>
      </c>
      <c r="F426" s="618" t="s">
        <v>17468</v>
      </c>
      <c r="G426" s="618">
        <v>7</v>
      </c>
      <c r="H426" s="618" t="s">
        <v>102</v>
      </c>
      <c r="I426" s="618"/>
      <c r="J426" s="618"/>
    </row>
    <row r="427" spans="1:10">
      <c r="A427" s="615">
        <f t="shared" si="6"/>
        <v>412</v>
      </c>
      <c r="B427" s="624" t="s">
        <v>286</v>
      </c>
      <c r="C427" s="625" t="s">
        <v>17487</v>
      </c>
      <c r="D427" s="625" t="s">
        <v>17488</v>
      </c>
      <c r="E427" s="618" t="s">
        <v>17489</v>
      </c>
      <c r="F427" s="618" t="s">
        <v>17468</v>
      </c>
      <c r="G427" s="618">
        <v>2</v>
      </c>
      <c r="H427" s="618" t="s">
        <v>102</v>
      </c>
      <c r="I427" s="618"/>
      <c r="J427" s="618"/>
    </row>
    <row r="428" spans="1:10">
      <c r="A428" s="615">
        <f t="shared" si="6"/>
        <v>413</v>
      </c>
      <c r="B428" s="624" t="s">
        <v>286</v>
      </c>
      <c r="C428" s="625" t="s">
        <v>17490</v>
      </c>
      <c r="D428" s="625" t="s">
        <v>17491</v>
      </c>
      <c r="E428" s="618" t="s">
        <v>17492</v>
      </c>
      <c r="F428" s="618" t="s">
        <v>17468</v>
      </c>
      <c r="G428" s="618">
        <v>1</v>
      </c>
      <c r="H428" s="618" t="s">
        <v>101</v>
      </c>
      <c r="I428" s="618"/>
      <c r="J428" s="618"/>
    </row>
    <row r="429" spans="1:10">
      <c r="A429" s="615">
        <f t="shared" si="6"/>
        <v>414</v>
      </c>
      <c r="B429" s="624" t="s">
        <v>286</v>
      </c>
      <c r="C429" s="625" t="s">
        <v>17493</v>
      </c>
      <c r="D429" s="625" t="s">
        <v>17494</v>
      </c>
      <c r="E429" s="618" t="s">
        <v>17495</v>
      </c>
      <c r="F429" s="618" t="s">
        <v>17468</v>
      </c>
      <c r="G429" s="618">
        <v>1</v>
      </c>
      <c r="H429" s="618" t="s">
        <v>101</v>
      </c>
      <c r="I429" s="618"/>
      <c r="J429" s="618"/>
    </row>
    <row r="430" spans="1:10">
      <c r="A430" s="615">
        <f t="shared" si="6"/>
        <v>415</v>
      </c>
      <c r="B430" s="624" t="s">
        <v>17496</v>
      </c>
      <c r="C430" s="625" t="s">
        <v>17497</v>
      </c>
      <c r="D430" s="625">
        <v>-2317</v>
      </c>
      <c r="E430" s="618" t="s">
        <v>17498</v>
      </c>
      <c r="F430" s="618" t="s">
        <v>17468</v>
      </c>
      <c r="G430" s="618">
        <v>1</v>
      </c>
      <c r="H430" s="618" t="s">
        <v>101</v>
      </c>
      <c r="I430" s="618"/>
      <c r="J430" s="618"/>
    </row>
    <row r="431" spans="1:10">
      <c r="A431" s="615">
        <f t="shared" si="6"/>
        <v>416</v>
      </c>
      <c r="B431" s="624" t="s">
        <v>17499</v>
      </c>
      <c r="C431" s="625" t="s">
        <v>17500</v>
      </c>
      <c r="D431" s="625" t="s">
        <v>17501</v>
      </c>
      <c r="E431" s="618" t="s">
        <v>17502</v>
      </c>
      <c r="F431" s="618" t="s">
        <v>17468</v>
      </c>
      <c r="G431" s="618">
        <v>2</v>
      </c>
      <c r="H431" s="618" t="s">
        <v>102</v>
      </c>
      <c r="I431" s="618"/>
      <c r="J431" s="618"/>
    </row>
    <row r="432" spans="1:10">
      <c r="A432" s="615">
        <f t="shared" si="6"/>
        <v>417</v>
      </c>
      <c r="B432" s="624" t="s">
        <v>393</v>
      </c>
      <c r="C432" s="625" t="s">
        <v>17503</v>
      </c>
      <c r="D432" s="625" t="s">
        <v>17504</v>
      </c>
      <c r="E432" s="618" t="s">
        <v>17505</v>
      </c>
      <c r="F432" s="618" t="s">
        <v>17468</v>
      </c>
      <c r="G432" s="618">
        <v>1</v>
      </c>
      <c r="H432" s="618" t="s">
        <v>182</v>
      </c>
      <c r="I432" s="618"/>
      <c r="J432" s="618"/>
    </row>
    <row r="433" spans="1:10">
      <c r="A433" s="615">
        <f t="shared" si="6"/>
        <v>418</v>
      </c>
      <c r="B433" s="624" t="s">
        <v>17506</v>
      </c>
      <c r="C433" s="625" t="s">
        <v>17507</v>
      </c>
      <c r="D433" s="625" t="s">
        <v>17508</v>
      </c>
      <c r="E433" s="618" t="s">
        <v>17509</v>
      </c>
      <c r="F433" s="618" t="s">
        <v>17468</v>
      </c>
      <c r="G433" s="618">
        <v>16</v>
      </c>
      <c r="H433" s="618" t="s">
        <v>102</v>
      </c>
      <c r="I433" s="618"/>
      <c r="J433" s="618"/>
    </row>
    <row r="434" spans="1:10">
      <c r="A434" s="615">
        <f t="shared" si="6"/>
        <v>419</v>
      </c>
      <c r="B434" s="624" t="s">
        <v>17510</v>
      </c>
      <c r="C434" s="625" t="s">
        <v>17511</v>
      </c>
      <c r="D434" s="625" t="s">
        <v>17512</v>
      </c>
      <c r="E434" s="618" t="s">
        <v>17513</v>
      </c>
      <c r="F434" s="618" t="s">
        <v>17468</v>
      </c>
      <c r="G434" s="618">
        <v>1</v>
      </c>
      <c r="H434" s="618" t="s">
        <v>102</v>
      </c>
      <c r="I434" s="618"/>
      <c r="J434" s="618"/>
    </row>
    <row r="435" spans="1:10">
      <c r="A435" s="615">
        <f t="shared" si="6"/>
        <v>420</v>
      </c>
      <c r="B435" s="624" t="s">
        <v>17510</v>
      </c>
      <c r="C435" s="625" t="s">
        <v>17514</v>
      </c>
      <c r="D435" s="625" t="s">
        <v>17515</v>
      </c>
      <c r="E435" s="618" t="s">
        <v>17516</v>
      </c>
      <c r="F435" s="618" t="s">
        <v>17468</v>
      </c>
      <c r="G435" s="618">
        <v>1</v>
      </c>
      <c r="H435" s="618" t="s">
        <v>102</v>
      </c>
      <c r="I435" s="618"/>
      <c r="J435" s="618"/>
    </row>
    <row r="436" spans="1:10">
      <c r="A436" s="615">
        <f t="shared" si="6"/>
        <v>421</v>
      </c>
      <c r="B436" s="624" t="s">
        <v>17517</v>
      </c>
      <c r="C436" s="625" t="s">
        <v>17518</v>
      </c>
      <c r="D436" s="625" t="s">
        <v>17519</v>
      </c>
      <c r="E436" s="618" t="s">
        <v>17520</v>
      </c>
      <c r="F436" s="618" t="s">
        <v>17468</v>
      </c>
      <c r="G436" s="618">
        <v>40</v>
      </c>
      <c r="H436" s="618" t="s">
        <v>16413</v>
      </c>
      <c r="I436" s="618"/>
      <c r="J436" s="618"/>
    </row>
    <row r="437" spans="1:10">
      <c r="A437" s="615">
        <f t="shared" si="6"/>
        <v>422</v>
      </c>
      <c r="B437" s="624" t="s">
        <v>17521</v>
      </c>
      <c r="C437" s="625" t="s">
        <v>17522</v>
      </c>
      <c r="D437" s="625" t="s">
        <v>17523</v>
      </c>
      <c r="E437" s="618" t="s">
        <v>17524</v>
      </c>
      <c r="F437" s="618" t="s">
        <v>17468</v>
      </c>
      <c r="G437" s="618">
        <v>3</v>
      </c>
      <c r="H437" s="618" t="s">
        <v>16413</v>
      </c>
      <c r="I437" s="618"/>
      <c r="J437" s="618"/>
    </row>
    <row r="438" spans="1:10">
      <c r="A438" s="615">
        <f t="shared" si="6"/>
        <v>423</v>
      </c>
      <c r="B438" s="624" t="s">
        <v>17521</v>
      </c>
      <c r="C438" s="625" t="s">
        <v>17525</v>
      </c>
      <c r="D438" s="625" t="s">
        <v>17526</v>
      </c>
      <c r="E438" s="618" t="s">
        <v>17527</v>
      </c>
      <c r="F438" s="618" t="s">
        <v>17468</v>
      </c>
      <c r="G438" s="618">
        <v>2</v>
      </c>
      <c r="H438" s="618" t="s">
        <v>101</v>
      </c>
      <c r="I438" s="618"/>
      <c r="J438" s="618"/>
    </row>
    <row r="439" spans="1:10">
      <c r="A439" s="615">
        <f t="shared" si="6"/>
        <v>424</v>
      </c>
      <c r="B439" s="624" t="s">
        <v>16260</v>
      </c>
      <c r="C439" s="625" t="s">
        <v>17528</v>
      </c>
      <c r="D439" s="625" t="s">
        <v>17529</v>
      </c>
      <c r="E439" s="618" t="s">
        <v>17530</v>
      </c>
      <c r="F439" s="618" t="s">
        <v>17468</v>
      </c>
      <c r="G439" s="618">
        <v>4</v>
      </c>
      <c r="H439" s="618" t="s">
        <v>101</v>
      </c>
      <c r="I439" s="618"/>
      <c r="J439" s="618"/>
    </row>
    <row r="440" spans="1:10">
      <c r="A440" s="615">
        <f t="shared" si="6"/>
        <v>425</v>
      </c>
      <c r="B440" s="624" t="s">
        <v>17531</v>
      </c>
      <c r="C440" s="625" t="s">
        <v>17532</v>
      </c>
      <c r="D440" s="625">
        <v>-10500001</v>
      </c>
      <c r="E440" s="618" t="s">
        <v>17533</v>
      </c>
      <c r="F440" s="618" t="s">
        <v>17468</v>
      </c>
      <c r="G440" s="618">
        <v>10</v>
      </c>
      <c r="H440" s="618" t="s">
        <v>209</v>
      </c>
      <c r="I440" s="618"/>
      <c r="J440" s="618"/>
    </row>
    <row r="441" spans="1:10">
      <c r="A441" s="615">
        <f t="shared" si="6"/>
        <v>426</v>
      </c>
      <c r="B441" s="624" t="s">
        <v>17534</v>
      </c>
      <c r="C441" s="625" t="s">
        <v>17535</v>
      </c>
      <c r="D441" s="625" t="s">
        <v>17536</v>
      </c>
      <c r="E441" s="618" t="s">
        <v>17537</v>
      </c>
      <c r="F441" s="618" t="s">
        <v>17468</v>
      </c>
      <c r="G441" s="618">
        <v>3</v>
      </c>
      <c r="H441" s="618" t="s">
        <v>209</v>
      </c>
      <c r="I441" s="618"/>
      <c r="J441" s="618"/>
    </row>
    <row r="442" spans="1:10">
      <c r="A442" s="615">
        <f t="shared" si="6"/>
        <v>427</v>
      </c>
      <c r="B442" s="624" t="s">
        <v>17538</v>
      </c>
      <c r="C442" s="625" t="s">
        <v>17539</v>
      </c>
      <c r="D442" s="625" t="s">
        <v>17540</v>
      </c>
      <c r="E442" s="618" t="s">
        <v>17541</v>
      </c>
      <c r="F442" s="618" t="s">
        <v>17468</v>
      </c>
      <c r="G442" s="618">
        <v>4</v>
      </c>
      <c r="H442" s="618" t="s">
        <v>209</v>
      </c>
      <c r="I442" s="618"/>
      <c r="J442" s="618"/>
    </row>
    <row r="443" spans="1:10">
      <c r="A443" s="615">
        <f t="shared" si="6"/>
        <v>428</v>
      </c>
      <c r="B443" s="624" t="s">
        <v>16916</v>
      </c>
      <c r="C443" s="625" t="s">
        <v>17542</v>
      </c>
      <c r="D443" s="625" t="s">
        <v>17543</v>
      </c>
      <c r="E443" s="618" t="s">
        <v>17544</v>
      </c>
      <c r="F443" s="618" t="s">
        <v>17468</v>
      </c>
      <c r="G443" s="618">
        <v>17</v>
      </c>
      <c r="H443" s="618" t="s">
        <v>209</v>
      </c>
      <c r="I443" s="618"/>
      <c r="J443" s="618"/>
    </row>
    <row r="444" spans="1:10">
      <c r="A444" s="615">
        <f t="shared" si="6"/>
        <v>429</v>
      </c>
      <c r="B444" s="624" t="s">
        <v>16285</v>
      </c>
      <c r="C444" s="625" t="s">
        <v>17545</v>
      </c>
      <c r="D444" s="625" t="s">
        <v>17546</v>
      </c>
      <c r="E444" s="618" t="s">
        <v>17547</v>
      </c>
      <c r="F444" s="618" t="s">
        <v>17468</v>
      </c>
      <c r="G444" s="618">
        <v>26</v>
      </c>
      <c r="H444" s="618" t="s">
        <v>243</v>
      </c>
      <c r="I444" s="618"/>
      <c r="J444" s="618"/>
    </row>
    <row r="445" spans="1:10">
      <c r="A445" s="615">
        <f t="shared" si="6"/>
        <v>430</v>
      </c>
      <c r="B445" s="624" t="s">
        <v>17548</v>
      </c>
      <c r="C445" s="625" t="s">
        <v>17549</v>
      </c>
      <c r="D445" s="625" t="s">
        <v>17550</v>
      </c>
      <c r="E445" s="618" t="s">
        <v>17551</v>
      </c>
      <c r="F445" s="618" t="s">
        <v>17468</v>
      </c>
      <c r="G445" s="618">
        <v>6</v>
      </c>
      <c r="H445" s="618" t="s">
        <v>243</v>
      </c>
      <c r="I445" s="618"/>
      <c r="J445" s="618"/>
    </row>
    <row r="446" spans="1:10">
      <c r="A446" s="615">
        <f t="shared" si="6"/>
        <v>431</v>
      </c>
      <c r="B446" s="624" t="s">
        <v>10067</v>
      </c>
      <c r="C446" s="625" t="s">
        <v>17552</v>
      </c>
      <c r="D446" s="625" t="s">
        <v>17553</v>
      </c>
      <c r="E446" s="618" t="s">
        <v>17554</v>
      </c>
      <c r="F446" s="618" t="s">
        <v>17468</v>
      </c>
      <c r="G446" s="618">
        <v>10</v>
      </c>
      <c r="H446" s="618" t="s">
        <v>243</v>
      </c>
      <c r="I446" s="618"/>
      <c r="J446" s="618"/>
    </row>
    <row r="447" spans="1:10">
      <c r="A447" s="615">
        <f t="shared" si="6"/>
        <v>432</v>
      </c>
      <c r="B447" s="624" t="s">
        <v>10067</v>
      </c>
      <c r="C447" s="625" t="s">
        <v>17555</v>
      </c>
      <c r="D447" s="625" t="s">
        <v>17556</v>
      </c>
      <c r="E447" s="618" t="s">
        <v>17557</v>
      </c>
      <c r="F447" s="618" t="s">
        <v>17468</v>
      </c>
      <c r="G447" s="618">
        <v>1</v>
      </c>
      <c r="H447" s="618" t="s">
        <v>243</v>
      </c>
      <c r="I447" s="618"/>
      <c r="J447" s="618"/>
    </row>
    <row r="448" spans="1:10">
      <c r="A448" s="615">
        <f t="shared" si="6"/>
        <v>433</v>
      </c>
      <c r="B448" s="624" t="s">
        <v>10067</v>
      </c>
      <c r="C448" s="625" t="s">
        <v>17558</v>
      </c>
      <c r="D448" s="625" t="s">
        <v>17559</v>
      </c>
      <c r="E448" s="618" t="s">
        <v>17560</v>
      </c>
      <c r="F448" s="618" t="s">
        <v>17468</v>
      </c>
      <c r="G448" s="618">
        <v>3</v>
      </c>
      <c r="H448" s="618" t="s">
        <v>101</v>
      </c>
      <c r="I448" s="618"/>
      <c r="J448" s="618"/>
    </row>
    <row r="449" spans="1:10">
      <c r="A449" s="615">
        <f t="shared" si="6"/>
        <v>434</v>
      </c>
      <c r="B449" s="624" t="s">
        <v>10067</v>
      </c>
      <c r="C449" s="625" t="s">
        <v>17561</v>
      </c>
      <c r="D449" s="625" t="s">
        <v>17562</v>
      </c>
      <c r="E449" s="616" t="s">
        <v>16228</v>
      </c>
      <c r="F449" s="618" t="s">
        <v>17468</v>
      </c>
      <c r="G449" s="618">
        <v>2</v>
      </c>
      <c r="H449" s="618" t="s">
        <v>101</v>
      </c>
      <c r="I449" s="618"/>
      <c r="J449" s="618"/>
    </row>
    <row r="450" spans="1:10">
      <c r="A450" s="615">
        <f t="shared" si="6"/>
        <v>435</v>
      </c>
      <c r="B450" s="624" t="s">
        <v>10067</v>
      </c>
      <c r="C450" s="625" t="s">
        <v>17561</v>
      </c>
      <c r="D450" s="625" t="s">
        <v>17563</v>
      </c>
      <c r="E450" s="616" t="s">
        <v>16228</v>
      </c>
      <c r="F450" s="618" t="s">
        <v>17468</v>
      </c>
      <c r="G450" s="618">
        <v>12</v>
      </c>
      <c r="H450" s="618" t="s">
        <v>101</v>
      </c>
      <c r="I450" s="618"/>
      <c r="J450" s="618"/>
    </row>
    <row r="451" spans="1:10">
      <c r="A451" s="615">
        <f t="shared" si="6"/>
        <v>436</v>
      </c>
      <c r="B451" s="624" t="s">
        <v>11824</v>
      </c>
      <c r="C451" s="625" t="s">
        <v>17564</v>
      </c>
      <c r="D451" s="625" t="s">
        <v>17565</v>
      </c>
      <c r="E451" s="618" t="s">
        <v>17566</v>
      </c>
      <c r="F451" s="618" t="s">
        <v>17468</v>
      </c>
      <c r="G451" s="618">
        <v>3</v>
      </c>
      <c r="H451" s="618" t="s">
        <v>102</v>
      </c>
      <c r="I451" s="618"/>
      <c r="J451" s="618"/>
    </row>
    <row r="452" spans="1:10">
      <c r="A452" s="615">
        <f t="shared" si="6"/>
        <v>437</v>
      </c>
      <c r="B452" s="624" t="s">
        <v>17567</v>
      </c>
      <c r="C452" s="625" t="s">
        <v>17568</v>
      </c>
      <c r="D452" s="625" t="s">
        <v>17569</v>
      </c>
      <c r="E452" s="618" t="s">
        <v>17570</v>
      </c>
      <c r="F452" s="618" t="s">
        <v>17468</v>
      </c>
      <c r="G452" s="618">
        <v>1</v>
      </c>
      <c r="H452" s="618" t="s">
        <v>16413</v>
      </c>
      <c r="I452" s="618"/>
      <c r="J452" s="618"/>
    </row>
    <row r="453" spans="1:10">
      <c r="A453" s="615">
        <f t="shared" si="6"/>
        <v>438</v>
      </c>
      <c r="B453" s="624" t="s">
        <v>10850</v>
      </c>
      <c r="C453" s="625" t="s">
        <v>17571</v>
      </c>
      <c r="D453" s="625" t="s">
        <v>17572</v>
      </c>
      <c r="E453" s="618" t="s">
        <v>17573</v>
      </c>
      <c r="F453" s="618" t="s">
        <v>17468</v>
      </c>
      <c r="G453" s="618">
        <v>6</v>
      </c>
      <c r="H453" s="618" t="s">
        <v>101</v>
      </c>
      <c r="I453" s="618"/>
      <c r="J453" s="618"/>
    </row>
    <row r="454" spans="1:10">
      <c r="A454" s="615">
        <f t="shared" si="6"/>
        <v>439</v>
      </c>
      <c r="B454" s="624" t="s">
        <v>10850</v>
      </c>
      <c r="C454" s="625" t="s">
        <v>17574</v>
      </c>
      <c r="D454" s="625" t="s">
        <v>17575</v>
      </c>
      <c r="E454" s="618" t="s">
        <v>17576</v>
      </c>
      <c r="F454" s="618" t="s">
        <v>17468</v>
      </c>
      <c r="G454" s="618">
        <v>1</v>
      </c>
      <c r="H454" s="618" t="s">
        <v>101</v>
      </c>
      <c r="I454" s="618"/>
      <c r="J454" s="618"/>
    </row>
    <row r="455" spans="1:10">
      <c r="A455" s="615">
        <f t="shared" si="6"/>
        <v>440</v>
      </c>
      <c r="B455" s="624" t="s">
        <v>10850</v>
      </c>
      <c r="C455" s="625" t="s">
        <v>17577</v>
      </c>
      <c r="D455" s="625" t="s">
        <v>17578</v>
      </c>
      <c r="E455" s="618" t="s">
        <v>17579</v>
      </c>
      <c r="F455" s="618" t="s">
        <v>17468</v>
      </c>
      <c r="G455" s="618">
        <v>3</v>
      </c>
      <c r="H455" s="618" t="s">
        <v>16413</v>
      </c>
      <c r="I455" s="618"/>
      <c r="J455" s="618"/>
    </row>
    <row r="456" spans="1:10">
      <c r="A456" s="615">
        <f t="shared" si="6"/>
        <v>441</v>
      </c>
      <c r="B456" s="624" t="s">
        <v>4537</v>
      </c>
      <c r="C456" s="625" t="s">
        <v>17580</v>
      </c>
      <c r="D456" s="625" t="s">
        <v>17581</v>
      </c>
      <c r="E456" s="618" t="s">
        <v>17582</v>
      </c>
      <c r="F456" s="618" t="s">
        <v>17468</v>
      </c>
      <c r="G456" s="618">
        <v>2</v>
      </c>
      <c r="H456" s="618" t="s">
        <v>209</v>
      </c>
      <c r="I456" s="618"/>
      <c r="J456" s="618"/>
    </row>
    <row r="457" spans="1:10">
      <c r="A457" s="615">
        <f t="shared" si="6"/>
        <v>442</v>
      </c>
      <c r="B457" s="624" t="s">
        <v>4537</v>
      </c>
      <c r="C457" s="625" t="s">
        <v>4540</v>
      </c>
      <c r="D457" s="625" t="s">
        <v>4539</v>
      </c>
      <c r="E457" s="618" t="s">
        <v>4538</v>
      </c>
      <c r="F457" s="618" t="s">
        <v>17468</v>
      </c>
      <c r="G457" s="618">
        <v>2</v>
      </c>
      <c r="H457" s="618" t="s">
        <v>145</v>
      </c>
      <c r="I457" s="618"/>
      <c r="J457" s="618"/>
    </row>
    <row r="458" spans="1:10">
      <c r="A458" s="615">
        <f t="shared" si="6"/>
        <v>443</v>
      </c>
      <c r="B458" s="624" t="s">
        <v>4537</v>
      </c>
      <c r="C458" s="625" t="s">
        <v>4536</v>
      </c>
      <c r="D458" s="625" t="s">
        <v>4535</v>
      </c>
      <c r="E458" s="618" t="s">
        <v>4534</v>
      </c>
      <c r="F458" s="618" t="s">
        <v>17468</v>
      </c>
      <c r="G458" s="618">
        <v>2</v>
      </c>
      <c r="H458" s="618" t="s">
        <v>145</v>
      </c>
      <c r="I458" s="618"/>
      <c r="J458" s="618"/>
    </row>
    <row r="459" spans="1:10">
      <c r="A459" s="615">
        <f t="shared" si="6"/>
        <v>444</v>
      </c>
      <c r="B459" s="624" t="s">
        <v>17583</v>
      </c>
      <c r="C459" s="625" t="s">
        <v>17584</v>
      </c>
      <c r="D459" s="625" t="s">
        <v>17585</v>
      </c>
      <c r="E459" s="618" t="s">
        <v>17586</v>
      </c>
      <c r="F459" s="618" t="s">
        <v>17468</v>
      </c>
      <c r="G459" s="618">
        <v>1</v>
      </c>
      <c r="H459" s="618" t="s">
        <v>209</v>
      </c>
      <c r="I459" s="618"/>
      <c r="J459" s="618"/>
    </row>
    <row r="460" spans="1:10">
      <c r="A460" s="615">
        <f t="shared" si="6"/>
        <v>445</v>
      </c>
      <c r="B460" s="624" t="s">
        <v>16950</v>
      </c>
      <c r="C460" s="625" t="s">
        <v>17587</v>
      </c>
      <c r="D460" s="625" t="s">
        <v>17588</v>
      </c>
      <c r="E460" s="618" t="s">
        <v>17589</v>
      </c>
      <c r="F460" s="618" t="s">
        <v>17468</v>
      </c>
      <c r="G460" s="618">
        <v>5</v>
      </c>
      <c r="H460" s="618" t="s">
        <v>16413</v>
      </c>
      <c r="I460" s="618"/>
      <c r="J460" s="618"/>
    </row>
    <row r="461" spans="1:10">
      <c r="A461" s="615">
        <f t="shared" si="6"/>
        <v>446</v>
      </c>
      <c r="B461" s="624" t="s">
        <v>16950</v>
      </c>
      <c r="C461" s="625" t="s">
        <v>17590</v>
      </c>
      <c r="D461" s="625" t="s">
        <v>17591</v>
      </c>
      <c r="E461" s="618" t="s">
        <v>17592</v>
      </c>
      <c r="F461" s="618" t="s">
        <v>17468</v>
      </c>
      <c r="G461" s="618">
        <v>1</v>
      </c>
      <c r="H461" s="618" t="s">
        <v>16413</v>
      </c>
      <c r="I461" s="618"/>
      <c r="J461" s="618"/>
    </row>
    <row r="462" spans="1:10">
      <c r="A462" s="615">
        <f t="shared" si="6"/>
        <v>447</v>
      </c>
      <c r="B462" s="624" t="s">
        <v>3387</v>
      </c>
      <c r="C462" s="625" t="s">
        <v>17593</v>
      </c>
      <c r="D462" s="625" t="s">
        <v>17594</v>
      </c>
      <c r="E462" s="618" t="s">
        <v>17595</v>
      </c>
      <c r="F462" s="618" t="s">
        <v>17468</v>
      </c>
      <c r="G462" s="618">
        <v>1</v>
      </c>
      <c r="H462" s="618" t="s">
        <v>209</v>
      </c>
      <c r="I462" s="618"/>
      <c r="J462" s="618"/>
    </row>
    <row r="463" spans="1:10">
      <c r="A463" s="615">
        <f t="shared" si="6"/>
        <v>448</v>
      </c>
      <c r="B463" s="624" t="s">
        <v>3387</v>
      </c>
      <c r="C463" s="625" t="s">
        <v>17596</v>
      </c>
      <c r="D463" s="625" t="s">
        <v>17597</v>
      </c>
      <c r="E463" s="618" t="s">
        <v>17598</v>
      </c>
      <c r="F463" s="618" t="s">
        <v>17468</v>
      </c>
      <c r="G463" s="618">
        <v>1</v>
      </c>
      <c r="H463" s="618" t="s">
        <v>101</v>
      </c>
      <c r="I463" s="618"/>
      <c r="J463" s="618"/>
    </row>
    <row r="464" spans="1:10">
      <c r="A464" s="615">
        <f t="shared" si="6"/>
        <v>449</v>
      </c>
      <c r="B464" s="624" t="s">
        <v>10250</v>
      </c>
      <c r="C464" s="625" t="s">
        <v>17599</v>
      </c>
      <c r="D464" s="625" t="s">
        <v>17600</v>
      </c>
      <c r="E464" s="618" t="s">
        <v>17601</v>
      </c>
      <c r="F464" s="618" t="s">
        <v>17468</v>
      </c>
      <c r="G464" s="618">
        <v>1</v>
      </c>
      <c r="H464" s="618" t="s">
        <v>101</v>
      </c>
      <c r="I464" s="618"/>
      <c r="J464" s="618"/>
    </row>
    <row r="465" spans="1:10">
      <c r="A465" s="615">
        <f t="shared" si="6"/>
        <v>450</v>
      </c>
      <c r="B465" s="624" t="s">
        <v>17602</v>
      </c>
      <c r="C465" s="625" t="s">
        <v>17603</v>
      </c>
      <c r="D465" s="625">
        <v>40403</v>
      </c>
      <c r="E465" s="618" t="s">
        <v>17604</v>
      </c>
      <c r="F465" s="618" t="s">
        <v>17468</v>
      </c>
      <c r="G465" s="618">
        <v>1</v>
      </c>
      <c r="H465" s="618" t="s">
        <v>209</v>
      </c>
      <c r="I465" s="618"/>
      <c r="J465" s="618"/>
    </row>
    <row r="466" spans="1:10">
      <c r="A466" s="615">
        <f t="shared" ref="A466:A529" si="7">A465+1</f>
        <v>451</v>
      </c>
      <c r="B466" s="624" t="s">
        <v>17605</v>
      </c>
      <c r="C466" s="625" t="s">
        <v>17606</v>
      </c>
      <c r="D466" s="625" t="s">
        <v>17607</v>
      </c>
      <c r="E466" s="618" t="s">
        <v>17608</v>
      </c>
      <c r="F466" s="618" t="s">
        <v>17468</v>
      </c>
      <c r="G466" s="618">
        <v>81</v>
      </c>
      <c r="H466" s="618" t="s">
        <v>101</v>
      </c>
      <c r="I466" s="618"/>
      <c r="J466" s="618"/>
    </row>
    <row r="467" spans="1:10">
      <c r="A467" s="615">
        <f t="shared" si="7"/>
        <v>452</v>
      </c>
      <c r="B467" s="624" t="s">
        <v>17609</v>
      </c>
      <c r="C467" s="625" t="s">
        <v>17610</v>
      </c>
      <c r="D467" s="625" t="s">
        <v>17611</v>
      </c>
      <c r="E467" s="616" t="s">
        <v>14931</v>
      </c>
      <c r="F467" s="618" t="s">
        <v>17468</v>
      </c>
      <c r="G467" s="618">
        <v>8</v>
      </c>
      <c r="H467" s="618" t="s">
        <v>17612</v>
      </c>
      <c r="I467" s="618"/>
      <c r="J467" s="618"/>
    </row>
    <row r="468" spans="1:10">
      <c r="A468" s="615">
        <f t="shared" si="7"/>
        <v>453</v>
      </c>
      <c r="B468" s="624" t="s">
        <v>17613</v>
      </c>
      <c r="C468" s="625" t="s">
        <v>17614</v>
      </c>
      <c r="D468" s="625" t="s">
        <v>17615</v>
      </c>
      <c r="E468" s="618" t="s">
        <v>17616</v>
      </c>
      <c r="F468" s="618" t="s">
        <v>17468</v>
      </c>
      <c r="G468" s="618">
        <v>9</v>
      </c>
      <c r="H468" s="618" t="s">
        <v>101</v>
      </c>
      <c r="I468" s="618"/>
      <c r="J468" s="618"/>
    </row>
    <row r="469" spans="1:10">
      <c r="A469" s="615">
        <f t="shared" si="7"/>
        <v>454</v>
      </c>
      <c r="B469" s="624" t="s">
        <v>17617</v>
      </c>
      <c r="C469" s="625" t="s">
        <v>17618</v>
      </c>
      <c r="D469" s="625" t="s">
        <v>17619</v>
      </c>
      <c r="E469" s="618" t="s">
        <v>17620</v>
      </c>
      <c r="F469" s="618" t="s">
        <v>17468</v>
      </c>
      <c r="G469" s="618">
        <v>10</v>
      </c>
      <c r="H469" s="618" t="s">
        <v>16413</v>
      </c>
      <c r="I469" s="618"/>
      <c r="J469" s="618"/>
    </row>
    <row r="470" spans="1:10">
      <c r="A470" s="615">
        <f t="shared" si="7"/>
        <v>455</v>
      </c>
      <c r="B470" s="624" t="s">
        <v>17617</v>
      </c>
      <c r="C470" s="625" t="s">
        <v>17621</v>
      </c>
      <c r="D470" s="625" t="s">
        <v>17622</v>
      </c>
      <c r="E470" s="618" t="s">
        <v>17623</v>
      </c>
      <c r="F470" s="618" t="s">
        <v>17468</v>
      </c>
      <c r="G470" s="618">
        <v>2</v>
      </c>
      <c r="H470" s="618" t="s">
        <v>16413</v>
      </c>
      <c r="I470" s="618"/>
      <c r="J470" s="618"/>
    </row>
    <row r="471" spans="1:10">
      <c r="A471" s="615">
        <f t="shared" si="7"/>
        <v>456</v>
      </c>
      <c r="B471" s="624" t="s">
        <v>10610</v>
      </c>
      <c r="C471" s="625" t="s">
        <v>17624</v>
      </c>
      <c r="D471" s="625" t="s">
        <v>17625</v>
      </c>
      <c r="E471" s="618" t="s">
        <v>17626</v>
      </c>
      <c r="F471" s="618" t="s">
        <v>17468</v>
      </c>
      <c r="G471" s="618">
        <v>12</v>
      </c>
      <c r="H471" s="618" t="s">
        <v>209</v>
      </c>
      <c r="I471" s="618"/>
      <c r="J471" s="618"/>
    </row>
    <row r="472" spans="1:10">
      <c r="A472" s="615">
        <f t="shared" si="7"/>
        <v>457</v>
      </c>
      <c r="B472" s="624" t="s">
        <v>10610</v>
      </c>
      <c r="C472" s="625" t="s">
        <v>17627</v>
      </c>
      <c r="D472" s="625" t="s">
        <v>17628</v>
      </c>
      <c r="E472" s="618" t="s">
        <v>17629</v>
      </c>
      <c r="F472" s="618" t="s">
        <v>17468</v>
      </c>
      <c r="G472" s="618">
        <v>9</v>
      </c>
      <c r="H472" s="618" t="s">
        <v>209</v>
      </c>
      <c r="I472" s="618"/>
      <c r="J472" s="618"/>
    </row>
    <row r="473" spans="1:10">
      <c r="A473" s="615">
        <f t="shared" si="7"/>
        <v>458</v>
      </c>
      <c r="B473" s="624" t="s">
        <v>10610</v>
      </c>
      <c r="C473" s="625" t="s">
        <v>17630</v>
      </c>
      <c r="D473" s="625" t="s">
        <v>17631</v>
      </c>
      <c r="E473" s="618" t="s">
        <v>17632</v>
      </c>
      <c r="F473" s="618" t="s">
        <v>17468</v>
      </c>
      <c r="G473" s="618">
        <v>11</v>
      </c>
      <c r="H473" s="618" t="s">
        <v>209</v>
      </c>
      <c r="I473" s="618"/>
      <c r="J473" s="618"/>
    </row>
    <row r="474" spans="1:10">
      <c r="A474" s="615">
        <f t="shared" si="7"/>
        <v>459</v>
      </c>
      <c r="B474" s="624" t="s">
        <v>10610</v>
      </c>
      <c r="C474" s="625" t="s">
        <v>17633</v>
      </c>
      <c r="D474" s="625" t="s">
        <v>17634</v>
      </c>
      <c r="E474" s="618" t="s">
        <v>17635</v>
      </c>
      <c r="F474" s="618" t="s">
        <v>17468</v>
      </c>
      <c r="G474" s="618">
        <v>3</v>
      </c>
      <c r="H474" s="618" t="s">
        <v>101</v>
      </c>
      <c r="I474" s="618"/>
      <c r="J474" s="618"/>
    </row>
    <row r="475" spans="1:10">
      <c r="A475" s="615">
        <f t="shared" si="7"/>
        <v>460</v>
      </c>
      <c r="B475" s="624" t="s">
        <v>17173</v>
      </c>
      <c r="C475" s="625" t="s">
        <v>17636</v>
      </c>
      <c r="D475" s="625" t="s">
        <v>17637</v>
      </c>
      <c r="E475" s="618" t="s">
        <v>17638</v>
      </c>
      <c r="F475" s="618" t="s">
        <v>17468</v>
      </c>
      <c r="G475" s="618">
        <v>1</v>
      </c>
      <c r="H475" s="618" t="s">
        <v>102</v>
      </c>
      <c r="I475" s="618"/>
      <c r="J475" s="618"/>
    </row>
    <row r="476" spans="1:10">
      <c r="A476" s="615">
        <f t="shared" si="7"/>
        <v>461</v>
      </c>
      <c r="B476" s="624" t="s">
        <v>17639</v>
      </c>
      <c r="C476" s="625" t="s">
        <v>17640</v>
      </c>
      <c r="D476" s="625" t="s">
        <v>17641</v>
      </c>
      <c r="E476" s="616" t="s">
        <v>14931</v>
      </c>
      <c r="F476" s="618" t="s">
        <v>17468</v>
      </c>
      <c r="G476" s="618">
        <v>1</v>
      </c>
      <c r="H476" s="618" t="s">
        <v>101</v>
      </c>
      <c r="I476" s="618"/>
      <c r="J476" s="618"/>
    </row>
    <row r="477" spans="1:10">
      <c r="A477" s="615">
        <f t="shared" si="7"/>
        <v>462</v>
      </c>
      <c r="B477" s="624" t="s">
        <v>17639</v>
      </c>
      <c r="C477" s="625" t="s">
        <v>17640</v>
      </c>
      <c r="D477" s="625" t="s">
        <v>17642</v>
      </c>
      <c r="E477" s="616" t="s">
        <v>14931</v>
      </c>
      <c r="F477" s="618" t="s">
        <v>17468</v>
      </c>
      <c r="G477" s="618">
        <v>1</v>
      </c>
      <c r="H477" s="618" t="s">
        <v>101</v>
      </c>
      <c r="I477" s="618"/>
      <c r="J477" s="618"/>
    </row>
    <row r="478" spans="1:10">
      <c r="A478" s="615">
        <f t="shared" si="7"/>
        <v>463</v>
      </c>
      <c r="B478" s="624" t="s">
        <v>5165</v>
      </c>
      <c r="C478" s="625" t="s">
        <v>17643</v>
      </c>
      <c r="D478" s="625" t="s">
        <v>17644</v>
      </c>
      <c r="E478" s="618" t="s">
        <v>17645</v>
      </c>
      <c r="F478" s="618" t="s">
        <v>17468</v>
      </c>
      <c r="G478" s="618">
        <v>1</v>
      </c>
      <c r="H478" s="618" t="s">
        <v>243</v>
      </c>
      <c r="I478" s="618"/>
      <c r="J478" s="618"/>
    </row>
    <row r="479" spans="1:10">
      <c r="A479" s="615">
        <f t="shared" si="7"/>
        <v>464</v>
      </c>
      <c r="B479" s="624" t="s">
        <v>1582</v>
      </c>
      <c r="C479" s="625" t="s">
        <v>17646</v>
      </c>
      <c r="D479" s="625" t="s">
        <v>17647</v>
      </c>
      <c r="E479" s="618" t="s">
        <v>17648</v>
      </c>
      <c r="F479" s="618" t="s">
        <v>17468</v>
      </c>
      <c r="G479" s="618">
        <v>1</v>
      </c>
      <c r="H479" s="618" t="s">
        <v>209</v>
      </c>
      <c r="I479" s="618"/>
      <c r="J479" s="618"/>
    </row>
    <row r="480" spans="1:10">
      <c r="A480" s="615">
        <f t="shared" si="7"/>
        <v>465</v>
      </c>
      <c r="B480" s="624" t="s">
        <v>4400</v>
      </c>
      <c r="C480" s="625" t="s">
        <v>17649</v>
      </c>
      <c r="D480" s="625" t="s">
        <v>17650</v>
      </c>
      <c r="E480" s="618" t="s">
        <v>17651</v>
      </c>
      <c r="F480" s="618" t="s">
        <v>17468</v>
      </c>
      <c r="G480" s="618">
        <v>1</v>
      </c>
      <c r="H480" s="618" t="s">
        <v>102</v>
      </c>
      <c r="I480" s="618"/>
      <c r="J480" s="618"/>
    </row>
    <row r="481" spans="1:10">
      <c r="A481" s="615">
        <f t="shared" si="7"/>
        <v>466</v>
      </c>
      <c r="B481" s="624" t="s">
        <v>16742</v>
      </c>
      <c r="C481" s="625" t="s">
        <v>17652</v>
      </c>
      <c r="D481" s="625" t="s">
        <v>17653</v>
      </c>
      <c r="E481" s="618" t="s">
        <v>17654</v>
      </c>
      <c r="F481" s="618" t="s">
        <v>17468</v>
      </c>
      <c r="G481" s="618">
        <v>1</v>
      </c>
      <c r="H481" s="618" t="s">
        <v>101</v>
      </c>
      <c r="I481" s="618"/>
      <c r="J481" s="618"/>
    </row>
    <row r="482" spans="1:10">
      <c r="A482" s="615">
        <f t="shared" si="7"/>
        <v>467</v>
      </c>
      <c r="B482" s="624" t="s">
        <v>16742</v>
      </c>
      <c r="C482" s="625" t="s">
        <v>17655</v>
      </c>
      <c r="D482" s="625" t="s">
        <v>17656</v>
      </c>
      <c r="E482" s="618" t="s">
        <v>17657</v>
      </c>
      <c r="F482" s="618" t="s">
        <v>17468</v>
      </c>
      <c r="G482" s="618">
        <v>1</v>
      </c>
      <c r="H482" s="618" t="s">
        <v>101</v>
      </c>
      <c r="I482" s="618"/>
      <c r="J482" s="618"/>
    </row>
    <row r="483" spans="1:10">
      <c r="A483" s="615">
        <f t="shared" si="7"/>
        <v>468</v>
      </c>
      <c r="B483" s="624" t="s">
        <v>16742</v>
      </c>
      <c r="C483" s="625" t="s">
        <v>17658</v>
      </c>
      <c r="D483" s="625" t="s">
        <v>17659</v>
      </c>
      <c r="E483" s="618" t="s">
        <v>17660</v>
      </c>
      <c r="F483" s="618" t="s">
        <v>17468</v>
      </c>
      <c r="G483" s="618">
        <v>10</v>
      </c>
      <c r="H483" s="618" t="s">
        <v>101</v>
      </c>
      <c r="I483" s="618"/>
      <c r="J483" s="618"/>
    </row>
    <row r="484" spans="1:10">
      <c r="A484" s="615">
        <f t="shared" si="7"/>
        <v>469</v>
      </c>
      <c r="B484" s="624" t="s">
        <v>17661</v>
      </c>
      <c r="C484" s="625" t="s">
        <v>17662</v>
      </c>
      <c r="D484" s="625" t="s">
        <v>17663</v>
      </c>
      <c r="E484" s="618" t="s">
        <v>17664</v>
      </c>
      <c r="F484" s="618" t="s">
        <v>17468</v>
      </c>
      <c r="G484" s="618">
        <v>1</v>
      </c>
      <c r="H484" s="618" t="s">
        <v>102</v>
      </c>
      <c r="I484" s="618"/>
      <c r="J484" s="618"/>
    </row>
    <row r="485" spans="1:10">
      <c r="A485" s="615">
        <f t="shared" si="7"/>
        <v>470</v>
      </c>
      <c r="B485" s="624" t="s">
        <v>17661</v>
      </c>
      <c r="C485" s="625" t="s">
        <v>17665</v>
      </c>
      <c r="D485" s="625" t="s">
        <v>17666</v>
      </c>
      <c r="E485" s="618" t="s">
        <v>17667</v>
      </c>
      <c r="F485" s="618" t="s">
        <v>17468</v>
      </c>
      <c r="G485" s="618">
        <v>3</v>
      </c>
      <c r="H485" s="618" t="s">
        <v>243</v>
      </c>
      <c r="I485" s="618"/>
      <c r="J485" s="618"/>
    </row>
    <row r="486" spans="1:10">
      <c r="A486" s="615">
        <f t="shared" si="7"/>
        <v>471</v>
      </c>
      <c r="B486" s="624" t="s">
        <v>17661</v>
      </c>
      <c r="C486" s="625" t="s">
        <v>17668</v>
      </c>
      <c r="D486" s="625" t="s">
        <v>17669</v>
      </c>
      <c r="E486" s="618" t="s">
        <v>17670</v>
      </c>
      <c r="F486" s="618" t="s">
        <v>17468</v>
      </c>
      <c r="G486" s="618">
        <v>1</v>
      </c>
      <c r="H486" s="618" t="s">
        <v>102</v>
      </c>
      <c r="I486" s="618"/>
      <c r="J486" s="618"/>
    </row>
    <row r="487" spans="1:10">
      <c r="A487" s="615">
        <f t="shared" si="7"/>
        <v>472</v>
      </c>
      <c r="B487" s="624" t="s">
        <v>17671</v>
      </c>
      <c r="C487" s="625" t="s">
        <v>17672</v>
      </c>
      <c r="D487" s="625" t="s">
        <v>17673</v>
      </c>
      <c r="E487" s="618" t="s">
        <v>17674</v>
      </c>
      <c r="F487" s="618" t="s">
        <v>17468</v>
      </c>
      <c r="G487" s="618">
        <v>5</v>
      </c>
      <c r="H487" s="618" t="s">
        <v>209</v>
      </c>
      <c r="I487" s="618"/>
      <c r="J487" s="618"/>
    </row>
    <row r="488" spans="1:10">
      <c r="A488" s="615">
        <f t="shared" si="7"/>
        <v>473</v>
      </c>
      <c r="B488" s="624" t="s">
        <v>1982</v>
      </c>
      <c r="C488" s="625" t="s">
        <v>17675</v>
      </c>
      <c r="D488" s="625">
        <v>-48271</v>
      </c>
      <c r="E488" s="618" t="s">
        <v>17676</v>
      </c>
      <c r="F488" s="618" t="s">
        <v>17468</v>
      </c>
      <c r="G488" s="618">
        <v>1</v>
      </c>
      <c r="H488" s="618" t="s">
        <v>102</v>
      </c>
      <c r="I488" s="618"/>
      <c r="J488" s="618"/>
    </row>
    <row r="489" spans="1:10">
      <c r="A489" s="615">
        <f t="shared" si="7"/>
        <v>474</v>
      </c>
      <c r="B489" s="624" t="s">
        <v>1982</v>
      </c>
      <c r="C489" s="625" t="s">
        <v>17677</v>
      </c>
      <c r="D489" s="625" t="s">
        <v>17678</v>
      </c>
      <c r="E489" s="618" t="s">
        <v>17679</v>
      </c>
      <c r="F489" s="618" t="s">
        <v>17468</v>
      </c>
      <c r="G489" s="618">
        <v>1</v>
      </c>
      <c r="H489" s="618" t="s">
        <v>101</v>
      </c>
      <c r="I489" s="618"/>
      <c r="J489" s="618"/>
    </row>
    <row r="490" spans="1:10">
      <c r="A490" s="615">
        <f t="shared" si="7"/>
        <v>475</v>
      </c>
      <c r="B490" s="624" t="s">
        <v>1982</v>
      </c>
      <c r="C490" s="625" t="s">
        <v>17680</v>
      </c>
      <c r="D490" s="625" t="s">
        <v>17681</v>
      </c>
      <c r="E490" s="618" t="s">
        <v>17682</v>
      </c>
      <c r="F490" s="618" t="s">
        <v>17468</v>
      </c>
      <c r="G490" s="618">
        <v>2</v>
      </c>
      <c r="H490" s="618" t="s">
        <v>102</v>
      </c>
      <c r="I490" s="618"/>
      <c r="J490" s="618"/>
    </row>
    <row r="491" spans="1:10">
      <c r="A491" s="615">
        <f t="shared" si="7"/>
        <v>476</v>
      </c>
      <c r="B491" s="624" t="s">
        <v>1982</v>
      </c>
      <c r="C491" s="625" t="s">
        <v>17683</v>
      </c>
      <c r="D491" s="625">
        <v>-310255</v>
      </c>
      <c r="E491" s="618" t="s">
        <v>17684</v>
      </c>
      <c r="F491" s="618" t="s">
        <v>17468</v>
      </c>
      <c r="G491" s="618">
        <v>10</v>
      </c>
      <c r="H491" s="618" t="s">
        <v>101</v>
      </c>
      <c r="I491" s="618"/>
      <c r="J491" s="618"/>
    </row>
    <row r="492" spans="1:10">
      <c r="A492" s="615">
        <f t="shared" si="7"/>
        <v>477</v>
      </c>
      <c r="B492" s="624" t="s">
        <v>1982</v>
      </c>
      <c r="C492" s="625" t="s">
        <v>17685</v>
      </c>
      <c r="D492" s="625">
        <v>-310248</v>
      </c>
      <c r="E492" s="618" t="s">
        <v>17686</v>
      </c>
      <c r="F492" s="618" t="s">
        <v>17468</v>
      </c>
      <c r="G492" s="618">
        <v>5</v>
      </c>
      <c r="H492" s="618" t="s">
        <v>102</v>
      </c>
      <c r="I492" s="618"/>
      <c r="J492" s="618"/>
    </row>
    <row r="493" spans="1:10">
      <c r="A493" s="615">
        <f t="shared" si="7"/>
        <v>478</v>
      </c>
      <c r="B493" s="624" t="s">
        <v>1982</v>
      </c>
      <c r="C493" s="625" t="s">
        <v>17687</v>
      </c>
      <c r="D493" s="625">
        <v>282088</v>
      </c>
      <c r="E493" s="618" t="s">
        <v>17688</v>
      </c>
      <c r="F493" s="618" t="s">
        <v>17468</v>
      </c>
      <c r="G493" s="618">
        <v>1</v>
      </c>
      <c r="H493" s="618" t="s">
        <v>102</v>
      </c>
      <c r="I493" s="618"/>
      <c r="J493" s="618"/>
    </row>
    <row r="494" spans="1:10">
      <c r="A494" s="615">
        <f t="shared" si="7"/>
        <v>479</v>
      </c>
      <c r="B494" s="624" t="s">
        <v>1982</v>
      </c>
      <c r="C494" s="625" t="s">
        <v>17689</v>
      </c>
      <c r="D494" s="625">
        <v>-289599</v>
      </c>
      <c r="E494" s="618" t="s">
        <v>17690</v>
      </c>
      <c r="F494" s="618" t="s">
        <v>17468</v>
      </c>
      <c r="G494" s="618">
        <v>4</v>
      </c>
      <c r="H494" s="618" t="s">
        <v>102</v>
      </c>
      <c r="I494" s="618"/>
      <c r="J494" s="618"/>
    </row>
    <row r="495" spans="1:10">
      <c r="A495" s="615">
        <f t="shared" si="7"/>
        <v>480</v>
      </c>
      <c r="B495" s="624" t="s">
        <v>1982</v>
      </c>
      <c r="C495" s="625" t="s">
        <v>17691</v>
      </c>
      <c r="D495" s="625" t="s">
        <v>2228</v>
      </c>
      <c r="E495" s="618" t="s">
        <v>17692</v>
      </c>
      <c r="F495" s="618" t="s">
        <v>17468</v>
      </c>
      <c r="G495" s="618">
        <v>6</v>
      </c>
      <c r="H495" s="618" t="s">
        <v>102</v>
      </c>
      <c r="I495" s="618"/>
      <c r="J495" s="618"/>
    </row>
    <row r="496" spans="1:10">
      <c r="A496" s="615">
        <f t="shared" si="7"/>
        <v>481</v>
      </c>
      <c r="B496" s="624" t="s">
        <v>17693</v>
      </c>
      <c r="C496" s="625" t="s">
        <v>17694</v>
      </c>
      <c r="D496" s="625" t="s">
        <v>17695</v>
      </c>
      <c r="E496" s="618" t="s">
        <v>17696</v>
      </c>
      <c r="F496" s="618" t="s">
        <v>17468</v>
      </c>
      <c r="G496" s="618">
        <v>2</v>
      </c>
      <c r="H496" s="618" t="s">
        <v>101</v>
      </c>
      <c r="I496" s="618"/>
      <c r="J496" s="618"/>
    </row>
    <row r="497" spans="1:10">
      <c r="A497" s="615">
        <f t="shared" si="7"/>
        <v>482</v>
      </c>
      <c r="B497" s="624" t="s">
        <v>15726</v>
      </c>
      <c r="C497" s="625" t="s">
        <v>17697</v>
      </c>
      <c r="D497" s="625" t="s">
        <v>17698</v>
      </c>
      <c r="E497" s="618" t="s">
        <v>17699</v>
      </c>
      <c r="F497" s="618" t="s">
        <v>17468</v>
      </c>
      <c r="G497" s="618">
        <v>27</v>
      </c>
      <c r="H497" s="618" t="s">
        <v>101</v>
      </c>
      <c r="I497" s="618"/>
      <c r="J497" s="618"/>
    </row>
    <row r="498" spans="1:10">
      <c r="A498" s="615">
        <f t="shared" si="7"/>
        <v>483</v>
      </c>
      <c r="B498" s="624" t="s">
        <v>15726</v>
      </c>
      <c r="C498" s="625" t="s">
        <v>17700</v>
      </c>
      <c r="D498" s="625" t="s">
        <v>17701</v>
      </c>
      <c r="E498" s="618" t="s">
        <v>17702</v>
      </c>
      <c r="F498" s="618" t="s">
        <v>17468</v>
      </c>
      <c r="G498" s="618">
        <v>1</v>
      </c>
      <c r="H498" s="618" t="s">
        <v>101</v>
      </c>
      <c r="I498" s="618"/>
      <c r="J498" s="618"/>
    </row>
    <row r="499" spans="1:10">
      <c r="A499" s="615">
        <f t="shared" si="7"/>
        <v>484</v>
      </c>
      <c r="B499" s="624" t="s">
        <v>17703</v>
      </c>
      <c r="C499" s="625" t="s">
        <v>17704</v>
      </c>
      <c r="D499" s="625" t="s">
        <v>17705</v>
      </c>
      <c r="E499" s="618" t="s">
        <v>17706</v>
      </c>
      <c r="F499" s="618" t="s">
        <v>17468</v>
      </c>
      <c r="G499" s="618">
        <v>1</v>
      </c>
      <c r="H499" s="618" t="s">
        <v>102</v>
      </c>
      <c r="I499" s="618"/>
      <c r="J499" s="618"/>
    </row>
    <row r="500" spans="1:10">
      <c r="A500" s="615">
        <f t="shared" si="7"/>
        <v>485</v>
      </c>
      <c r="B500" s="624" t="s">
        <v>598</v>
      </c>
      <c r="C500" s="625" t="s">
        <v>17707</v>
      </c>
      <c r="D500" s="625" t="s">
        <v>17708</v>
      </c>
      <c r="E500" s="618" t="s">
        <v>17709</v>
      </c>
      <c r="F500" s="618" t="s">
        <v>17468</v>
      </c>
      <c r="G500" s="618">
        <v>5</v>
      </c>
      <c r="H500" s="618" t="s">
        <v>101</v>
      </c>
      <c r="I500" s="618"/>
      <c r="J500" s="618"/>
    </row>
    <row r="501" spans="1:10">
      <c r="A501" s="615">
        <f t="shared" si="7"/>
        <v>486</v>
      </c>
      <c r="B501" s="624" t="s">
        <v>139</v>
      </c>
      <c r="C501" s="625" t="s">
        <v>17710</v>
      </c>
      <c r="D501" s="625" t="s">
        <v>17711</v>
      </c>
      <c r="E501" s="618" t="s">
        <v>17712</v>
      </c>
      <c r="F501" s="618" t="s">
        <v>17468</v>
      </c>
      <c r="G501" s="618">
        <v>11</v>
      </c>
      <c r="H501" s="618" t="s">
        <v>101</v>
      </c>
      <c r="I501" s="618"/>
      <c r="J501" s="618"/>
    </row>
    <row r="502" spans="1:10">
      <c r="A502" s="615">
        <f t="shared" si="7"/>
        <v>487</v>
      </c>
      <c r="B502" s="624" t="s">
        <v>139</v>
      </c>
      <c r="C502" s="625" t="s">
        <v>7166</v>
      </c>
      <c r="D502" s="625" t="s">
        <v>17713</v>
      </c>
      <c r="E502" s="618" t="s">
        <v>17714</v>
      </c>
      <c r="F502" s="618" t="s">
        <v>17468</v>
      </c>
      <c r="G502" s="618">
        <v>1</v>
      </c>
      <c r="H502" s="618" t="s">
        <v>182</v>
      </c>
      <c r="I502" s="618"/>
      <c r="J502" s="618"/>
    </row>
    <row r="503" spans="1:10">
      <c r="A503" s="615">
        <f t="shared" si="7"/>
        <v>488</v>
      </c>
      <c r="B503" s="624" t="s">
        <v>17715</v>
      </c>
      <c r="C503" s="625" t="s">
        <v>17716</v>
      </c>
      <c r="D503" s="625" t="s">
        <v>17717</v>
      </c>
      <c r="E503" s="618" t="s">
        <v>17718</v>
      </c>
      <c r="F503" s="618" t="s">
        <v>17468</v>
      </c>
      <c r="G503" s="618">
        <v>60</v>
      </c>
      <c r="H503" s="618" t="s">
        <v>209</v>
      </c>
      <c r="I503" s="618"/>
      <c r="J503" s="618"/>
    </row>
    <row r="504" spans="1:10">
      <c r="A504" s="615">
        <f t="shared" si="7"/>
        <v>489</v>
      </c>
      <c r="B504" s="624" t="s">
        <v>16480</v>
      </c>
      <c r="C504" s="625" t="s">
        <v>17719</v>
      </c>
      <c r="D504" s="625" t="s">
        <v>17720</v>
      </c>
      <c r="E504" s="618" t="s">
        <v>17721</v>
      </c>
      <c r="F504" s="618" t="s">
        <v>17468</v>
      </c>
      <c r="G504" s="618">
        <v>2</v>
      </c>
      <c r="H504" s="618" t="s">
        <v>243</v>
      </c>
      <c r="I504" s="618"/>
      <c r="J504" s="618"/>
    </row>
    <row r="505" spans="1:10">
      <c r="A505" s="615">
        <f t="shared" si="7"/>
        <v>490</v>
      </c>
      <c r="B505" s="624" t="s">
        <v>16480</v>
      </c>
      <c r="C505" s="625" t="s">
        <v>17722</v>
      </c>
      <c r="D505" s="625" t="s">
        <v>17723</v>
      </c>
      <c r="E505" s="618" t="s">
        <v>17724</v>
      </c>
      <c r="F505" s="618" t="s">
        <v>17468</v>
      </c>
      <c r="G505" s="618">
        <v>6</v>
      </c>
      <c r="H505" s="618" t="s">
        <v>182</v>
      </c>
      <c r="I505" s="618"/>
      <c r="J505" s="618"/>
    </row>
    <row r="506" spans="1:10">
      <c r="A506" s="615">
        <f t="shared" si="7"/>
        <v>491</v>
      </c>
      <c r="B506" s="624" t="s">
        <v>16480</v>
      </c>
      <c r="C506" s="625" t="s">
        <v>17725</v>
      </c>
      <c r="D506" s="625" t="s">
        <v>17726</v>
      </c>
      <c r="E506" s="618" t="s">
        <v>17727</v>
      </c>
      <c r="F506" s="618" t="s">
        <v>17468</v>
      </c>
      <c r="G506" s="618">
        <v>5</v>
      </c>
      <c r="H506" s="618" t="s">
        <v>209</v>
      </c>
      <c r="I506" s="618"/>
      <c r="J506" s="618"/>
    </row>
    <row r="507" spans="1:10">
      <c r="A507" s="615">
        <f t="shared" si="7"/>
        <v>492</v>
      </c>
      <c r="B507" s="624" t="s">
        <v>16480</v>
      </c>
      <c r="C507" s="625" t="s">
        <v>17728</v>
      </c>
      <c r="D507" s="625">
        <v>-528343</v>
      </c>
      <c r="E507" s="618" t="s">
        <v>17729</v>
      </c>
      <c r="F507" s="618" t="s">
        <v>17468</v>
      </c>
      <c r="G507" s="618">
        <v>3</v>
      </c>
      <c r="H507" s="618" t="s">
        <v>209</v>
      </c>
      <c r="I507" s="618"/>
      <c r="J507" s="618"/>
    </row>
    <row r="508" spans="1:10">
      <c r="A508" s="615">
        <f t="shared" si="7"/>
        <v>493</v>
      </c>
      <c r="B508" s="624" t="s">
        <v>16480</v>
      </c>
      <c r="C508" s="625" t="s">
        <v>17730</v>
      </c>
      <c r="D508" s="625" t="s">
        <v>17731</v>
      </c>
      <c r="E508" s="618" t="s">
        <v>17732</v>
      </c>
      <c r="F508" s="618" t="s">
        <v>17468</v>
      </c>
      <c r="G508" s="618">
        <v>3</v>
      </c>
      <c r="H508" s="618" t="s">
        <v>101</v>
      </c>
      <c r="I508" s="618"/>
      <c r="J508" s="618"/>
    </row>
    <row r="509" spans="1:10">
      <c r="A509" s="615">
        <f t="shared" si="7"/>
        <v>494</v>
      </c>
      <c r="B509" s="624" t="s">
        <v>16480</v>
      </c>
      <c r="C509" s="625" t="s">
        <v>17733</v>
      </c>
      <c r="D509" s="625" t="s">
        <v>17734</v>
      </c>
      <c r="E509" s="618" t="s">
        <v>17735</v>
      </c>
      <c r="F509" s="618" t="s">
        <v>17468</v>
      </c>
      <c r="G509" s="618">
        <v>1</v>
      </c>
      <c r="H509" s="618" t="s">
        <v>209</v>
      </c>
      <c r="I509" s="618"/>
      <c r="J509" s="618"/>
    </row>
    <row r="510" spans="1:10">
      <c r="A510" s="615">
        <f t="shared" si="7"/>
        <v>495</v>
      </c>
      <c r="B510" s="624" t="s">
        <v>16480</v>
      </c>
      <c r="C510" s="625" t="s">
        <v>17736</v>
      </c>
      <c r="D510" s="625" t="s">
        <v>17737</v>
      </c>
      <c r="E510" s="618" t="s">
        <v>17738</v>
      </c>
      <c r="F510" s="618" t="s">
        <v>17468</v>
      </c>
      <c r="G510" s="618">
        <v>14</v>
      </c>
      <c r="H510" s="618" t="s">
        <v>209</v>
      </c>
      <c r="I510" s="618"/>
      <c r="J510" s="618"/>
    </row>
    <row r="511" spans="1:10">
      <c r="A511" s="615">
        <f t="shared" si="7"/>
        <v>496</v>
      </c>
      <c r="B511" s="624" t="s">
        <v>16480</v>
      </c>
      <c r="C511" s="625" t="s">
        <v>17739</v>
      </c>
      <c r="D511" s="625" t="s">
        <v>17740</v>
      </c>
      <c r="E511" s="618" t="s">
        <v>17741</v>
      </c>
      <c r="F511" s="618" t="s">
        <v>17468</v>
      </c>
      <c r="G511" s="618">
        <v>9</v>
      </c>
      <c r="H511" s="618" t="s">
        <v>209</v>
      </c>
      <c r="I511" s="618"/>
      <c r="J511" s="618"/>
    </row>
    <row r="512" spans="1:10">
      <c r="A512" s="615">
        <f t="shared" si="7"/>
        <v>497</v>
      </c>
      <c r="B512" s="624" t="s">
        <v>16480</v>
      </c>
      <c r="C512" s="625" t="s">
        <v>17742</v>
      </c>
      <c r="D512" s="625" t="s">
        <v>17743</v>
      </c>
      <c r="E512" s="618" t="s">
        <v>17744</v>
      </c>
      <c r="F512" s="618" t="s">
        <v>17468</v>
      </c>
      <c r="G512" s="618">
        <v>2</v>
      </c>
      <c r="H512" s="618" t="s">
        <v>98</v>
      </c>
      <c r="I512" s="618"/>
      <c r="J512" s="618"/>
    </row>
    <row r="513" spans="1:10">
      <c r="A513" s="615">
        <f t="shared" si="7"/>
        <v>498</v>
      </c>
      <c r="B513" s="624" t="s">
        <v>16480</v>
      </c>
      <c r="C513" s="625" t="s">
        <v>17745</v>
      </c>
      <c r="D513" s="625" t="s">
        <v>17746</v>
      </c>
      <c r="E513" s="618" t="s">
        <v>17747</v>
      </c>
      <c r="F513" s="618" t="s">
        <v>17468</v>
      </c>
      <c r="G513" s="618">
        <v>5</v>
      </c>
      <c r="H513" s="618" t="s">
        <v>209</v>
      </c>
      <c r="I513" s="618"/>
      <c r="J513" s="618"/>
    </row>
    <row r="514" spans="1:10">
      <c r="A514" s="615">
        <f t="shared" si="7"/>
        <v>499</v>
      </c>
      <c r="B514" s="624" t="s">
        <v>16480</v>
      </c>
      <c r="C514" s="625" t="s">
        <v>17748</v>
      </c>
      <c r="D514" s="625" t="s">
        <v>17749</v>
      </c>
      <c r="E514" s="618" t="s">
        <v>17750</v>
      </c>
      <c r="F514" s="618" t="s">
        <v>17468</v>
      </c>
      <c r="G514" s="618">
        <v>2</v>
      </c>
      <c r="H514" s="618" t="s">
        <v>209</v>
      </c>
      <c r="I514" s="618"/>
      <c r="J514" s="618"/>
    </row>
    <row r="515" spans="1:10">
      <c r="A515" s="615">
        <f t="shared" si="7"/>
        <v>500</v>
      </c>
      <c r="B515" s="624" t="s">
        <v>16480</v>
      </c>
      <c r="C515" s="625" t="s">
        <v>17751</v>
      </c>
      <c r="D515" s="625" t="s">
        <v>17752</v>
      </c>
      <c r="E515" s="618" t="s">
        <v>17753</v>
      </c>
      <c r="F515" s="618" t="s">
        <v>17468</v>
      </c>
      <c r="G515" s="618">
        <v>1</v>
      </c>
      <c r="H515" s="618" t="s">
        <v>209</v>
      </c>
      <c r="I515" s="618"/>
      <c r="J515" s="618"/>
    </row>
    <row r="516" spans="1:10">
      <c r="A516" s="615">
        <f t="shared" si="7"/>
        <v>501</v>
      </c>
      <c r="B516" s="624" t="s">
        <v>16480</v>
      </c>
      <c r="C516" s="625" t="s">
        <v>17754</v>
      </c>
      <c r="D516" s="625" t="s">
        <v>17755</v>
      </c>
      <c r="E516" s="618" t="s">
        <v>17756</v>
      </c>
      <c r="F516" s="618" t="s">
        <v>17468</v>
      </c>
      <c r="G516" s="618">
        <v>1</v>
      </c>
      <c r="H516" s="618" t="s">
        <v>102</v>
      </c>
      <c r="I516" s="618"/>
      <c r="J516" s="618"/>
    </row>
    <row r="517" spans="1:10">
      <c r="A517" s="615">
        <f t="shared" si="7"/>
        <v>502</v>
      </c>
      <c r="B517" s="624" t="s">
        <v>17757</v>
      </c>
      <c r="C517" s="625" t="s">
        <v>17758</v>
      </c>
      <c r="D517" s="625" t="s">
        <v>17759</v>
      </c>
      <c r="E517" s="618" t="s">
        <v>17760</v>
      </c>
      <c r="F517" s="618" t="s">
        <v>17468</v>
      </c>
      <c r="G517" s="618">
        <v>1</v>
      </c>
      <c r="H517" s="618" t="s">
        <v>101</v>
      </c>
      <c r="I517" s="618"/>
      <c r="J517" s="618"/>
    </row>
    <row r="518" spans="1:10">
      <c r="A518" s="615">
        <f t="shared" si="7"/>
        <v>503</v>
      </c>
      <c r="B518" s="624" t="s">
        <v>17761</v>
      </c>
      <c r="C518" s="625" t="s">
        <v>17762</v>
      </c>
      <c r="D518" s="625" t="s">
        <v>17763</v>
      </c>
      <c r="E518" s="618" t="s">
        <v>17764</v>
      </c>
      <c r="F518" s="618" t="s">
        <v>17468</v>
      </c>
      <c r="G518" s="618">
        <v>1</v>
      </c>
      <c r="H518" s="618" t="s">
        <v>101</v>
      </c>
      <c r="I518" s="618"/>
      <c r="J518" s="618"/>
    </row>
    <row r="519" spans="1:10">
      <c r="A519" s="615">
        <f t="shared" si="7"/>
        <v>504</v>
      </c>
      <c r="B519" s="624" t="s">
        <v>889</v>
      </c>
      <c r="C519" s="625" t="s">
        <v>3884</v>
      </c>
      <c r="D519" s="625" t="s">
        <v>7995</v>
      </c>
      <c r="E519" s="618" t="s">
        <v>7994</v>
      </c>
      <c r="F519" s="618" t="s">
        <v>17468</v>
      </c>
      <c r="G519" s="618">
        <v>2</v>
      </c>
      <c r="H519" s="618" t="s">
        <v>123</v>
      </c>
      <c r="I519" s="618"/>
      <c r="J519" s="618"/>
    </row>
    <row r="520" spans="1:10">
      <c r="A520" s="615">
        <f t="shared" si="7"/>
        <v>505</v>
      </c>
      <c r="B520" s="616" t="s">
        <v>14931</v>
      </c>
      <c r="C520" s="625" t="s">
        <v>17765</v>
      </c>
      <c r="D520" s="625">
        <v>0</v>
      </c>
      <c r="E520" s="616" t="s">
        <v>17766</v>
      </c>
      <c r="F520" s="618" t="s">
        <v>17468</v>
      </c>
      <c r="G520" s="618">
        <v>1</v>
      </c>
      <c r="H520" s="618" t="s">
        <v>16413</v>
      </c>
      <c r="I520" s="618"/>
      <c r="J520" s="618"/>
    </row>
    <row r="521" spans="1:10">
      <c r="A521" s="615">
        <f t="shared" si="7"/>
        <v>506</v>
      </c>
      <c r="B521" s="616" t="s">
        <v>14931</v>
      </c>
      <c r="C521" s="625" t="s">
        <v>17767</v>
      </c>
      <c r="D521" s="625" t="s">
        <v>17768</v>
      </c>
      <c r="E521" s="618" t="s">
        <v>17769</v>
      </c>
      <c r="F521" s="618" t="s">
        <v>17468</v>
      </c>
      <c r="G521" s="618">
        <v>3</v>
      </c>
      <c r="H521" s="618" t="s">
        <v>101</v>
      </c>
      <c r="I521" s="618"/>
      <c r="J521" s="618"/>
    </row>
    <row r="522" spans="1:10">
      <c r="A522" s="615">
        <f t="shared" si="7"/>
        <v>507</v>
      </c>
      <c r="B522" s="616" t="s">
        <v>17766</v>
      </c>
      <c r="C522" s="625" t="s">
        <v>17770</v>
      </c>
      <c r="D522" s="625" t="s">
        <v>17771</v>
      </c>
      <c r="E522" s="616" t="s">
        <v>17766</v>
      </c>
      <c r="F522" s="618" t="s">
        <v>17468</v>
      </c>
      <c r="G522" s="618">
        <v>1</v>
      </c>
      <c r="H522" s="618" t="s">
        <v>101</v>
      </c>
      <c r="I522" s="618"/>
      <c r="J522" s="618"/>
    </row>
    <row r="523" spans="1:10">
      <c r="A523" s="615">
        <f t="shared" si="7"/>
        <v>508</v>
      </c>
      <c r="B523" s="616" t="s">
        <v>14931</v>
      </c>
      <c r="C523" s="625" t="s">
        <v>17772</v>
      </c>
      <c r="D523" s="625" t="s">
        <v>17773</v>
      </c>
      <c r="E523" s="618" t="s">
        <v>17774</v>
      </c>
      <c r="F523" s="618" t="s">
        <v>17468</v>
      </c>
      <c r="G523" s="618">
        <v>1</v>
      </c>
      <c r="H523" s="618" t="s">
        <v>101</v>
      </c>
      <c r="I523" s="618"/>
      <c r="J523" s="618"/>
    </row>
    <row r="524" spans="1:10">
      <c r="A524" s="615">
        <f t="shared" si="7"/>
        <v>509</v>
      </c>
      <c r="B524" s="616" t="s">
        <v>14931</v>
      </c>
      <c r="C524" s="625" t="s">
        <v>17775</v>
      </c>
      <c r="D524" s="625" t="s">
        <v>17776</v>
      </c>
      <c r="E524" s="618" t="s">
        <v>17777</v>
      </c>
      <c r="F524" s="618" t="s">
        <v>17468</v>
      </c>
      <c r="G524" s="618">
        <v>1</v>
      </c>
      <c r="H524" s="618" t="s">
        <v>182</v>
      </c>
      <c r="I524" s="618"/>
      <c r="J524" s="618"/>
    </row>
    <row r="525" spans="1:10">
      <c r="A525" s="615">
        <f t="shared" si="7"/>
        <v>510</v>
      </c>
      <c r="B525" s="616" t="s">
        <v>14931</v>
      </c>
      <c r="C525" s="625" t="s">
        <v>17778</v>
      </c>
      <c r="D525" s="625" t="s">
        <v>17779</v>
      </c>
      <c r="E525" s="618" t="s">
        <v>17780</v>
      </c>
      <c r="F525" s="618" t="s">
        <v>17468</v>
      </c>
      <c r="G525" s="618">
        <v>1</v>
      </c>
      <c r="H525" s="618" t="s">
        <v>101</v>
      </c>
      <c r="I525" s="618"/>
      <c r="J525" s="618"/>
    </row>
    <row r="526" spans="1:10">
      <c r="A526" s="615">
        <f t="shared" si="7"/>
        <v>511</v>
      </c>
      <c r="B526" s="616" t="s">
        <v>17766</v>
      </c>
      <c r="C526" s="625" t="s">
        <v>17781</v>
      </c>
      <c r="D526" s="625" t="s">
        <v>17782</v>
      </c>
      <c r="E526" s="618" t="s">
        <v>17783</v>
      </c>
      <c r="F526" s="618" t="s">
        <v>17468</v>
      </c>
      <c r="G526" s="618">
        <v>3</v>
      </c>
      <c r="H526" s="618" t="s">
        <v>101</v>
      </c>
      <c r="I526" s="618"/>
      <c r="J526" s="618"/>
    </row>
    <row r="527" spans="1:10">
      <c r="A527" s="615">
        <f t="shared" si="7"/>
        <v>512</v>
      </c>
      <c r="B527" s="616" t="s">
        <v>14931</v>
      </c>
      <c r="C527" s="625" t="s">
        <v>17784</v>
      </c>
      <c r="D527" s="625" t="s">
        <v>17785</v>
      </c>
      <c r="E527" s="616" t="s">
        <v>17766</v>
      </c>
      <c r="F527" s="618" t="s">
        <v>17468</v>
      </c>
      <c r="G527" s="618">
        <v>1</v>
      </c>
      <c r="H527" s="618" t="s">
        <v>101</v>
      </c>
      <c r="I527" s="618"/>
      <c r="J527" s="618"/>
    </row>
    <row r="528" spans="1:10">
      <c r="A528" s="615">
        <f t="shared" si="7"/>
        <v>513</v>
      </c>
      <c r="B528" s="624" t="s">
        <v>10243</v>
      </c>
      <c r="C528" s="625" t="s">
        <v>17786</v>
      </c>
      <c r="D528" s="625" t="s">
        <v>17787</v>
      </c>
      <c r="E528" s="618" t="s">
        <v>17788</v>
      </c>
      <c r="F528" s="618" t="s">
        <v>17468</v>
      </c>
      <c r="G528" s="618">
        <v>1</v>
      </c>
      <c r="H528" s="618" t="s">
        <v>209</v>
      </c>
      <c r="I528" s="618"/>
      <c r="J528" s="618"/>
    </row>
    <row r="529" spans="1:10">
      <c r="A529" s="615">
        <f t="shared" si="7"/>
        <v>514</v>
      </c>
      <c r="B529" s="624" t="s">
        <v>17499</v>
      </c>
      <c r="C529" s="625" t="s">
        <v>17789</v>
      </c>
      <c r="D529" s="625" t="s">
        <v>17790</v>
      </c>
      <c r="E529" s="618" t="s">
        <v>17791</v>
      </c>
      <c r="F529" s="618" t="s">
        <v>17468</v>
      </c>
      <c r="G529" s="618">
        <v>2</v>
      </c>
      <c r="H529" s="618" t="s">
        <v>243</v>
      </c>
      <c r="I529" s="618"/>
      <c r="J529" s="618"/>
    </row>
    <row r="530" spans="1:10">
      <c r="A530" s="615">
        <f t="shared" ref="A530:A593" si="8">A529+1</f>
        <v>515</v>
      </c>
      <c r="B530" s="624" t="s">
        <v>17499</v>
      </c>
      <c r="C530" s="625" t="s">
        <v>17792</v>
      </c>
      <c r="D530" s="625" t="s">
        <v>17501</v>
      </c>
      <c r="E530" s="618" t="s">
        <v>17793</v>
      </c>
      <c r="F530" s="618" t="s">
        <v>17468</v>
      </c>
      <c r="G530" s="618">
        <v>3</v>
      </c>
      <c r="H530" s="618" t="s">
        <v>243</v>
      </c>
      <c r="I530" s="618"/>
      <c r="J530" s="618"/>
    </row>
    <row r="531" spans="1:10">
      <c r="A531" s="615">
        <f t="shared" si="8"/>
        <v>516</v>
      </c>
      <c r="B531" s="624" t="s">
        <v>17506</v>
      </c>
      <c r="C531" s="625" t="s">
        <v>17794</v>
      </c>
      <c r="D531" s="625">
        <v>9704</v>
      </c>
      <c r="E531" s="618" t="s">
        <v>17795</v>
      </c>
      <c r="F531" s="618" t="s">
        <v>17468</v>
      </c>
      <c r="G531" s="618">
        <v>1</v>
      </c>
      <c r="H531" s="618" t="s">
        <v>209</v>
      </c>
      <c r="I531" s="618"/>
      <c r="J531" s="618"/>
    </row>
    <row r="532" spans="1:10">
      <c r="A532" s="615">
        <f t="shared" si="8"/>
        <v>517</v>
      </c>
      <c r="B532" s="624" t="s">
        <v>17796</v>
      </c>
      <c r="C532" s="625" t="s">
        <v>17797</v>
      </c>
      <c r="D532" s="625" t="s">
        <v>17798</v>
      </c>
      <c r="E532" s="616" t="s">
        <v>17799</v>
      </c>
      <c r="F532" s="618" t="s">
        <v>17468</v>
      </c>
      <c r="G532" s="618">
        <v>2</v>
      </c>
      <c r="H532" s="618" t="s">
        <v>102</v>
      </c>
      <c r="I532" s="618"/>
      <c r="J532" s="618"/>
    </row>
    <row r="533" spans="1:10">
      <c r="A533" s="615">
        <f t="shared" si="8"/>
        <v>518</v>
      </c>
      <c r="B533" s="624" t="s">
        <v>17531</v>
      </c>
      <c r="C533" s="625" t="s">
        <v>17800</v>
      </c>
      <c r="D533" s="625">
        <v>-10835407</v>
      </c>
      <c r="E533" s="618" t="s">
        <v>17801</v>
      </c>
      <c r="F533" s="618" t="s">
        <v>17468</v>
      </c>
      <c r="G533" s="618">
        <v>3</v>
      </c>
      <c r="H533" s="618" t="s">
        <v>243</v>
      </c>
      <c r="I533" s="618"/>
      <c r="J533" s="618"/>
    </row>
    <row r="534" spans="1:10">
      <c r="A534" s="615">
        <f t="shared" si="8"/>
        <v>519</v>
      </c>
      <c r="B534" s="624" t="s">
        <v>10067</v>
      </c>
      <c r="C534" s="625" t="s">
        <v>17802</v>
      </c>
      <c r="D534" s="625" t="s">
        <v>17803</v>
      </c>
      <c r="E534" s="618" t="s">
        <v>17804</v>
      </c>
      <c r="F534" s="618" t="s">
        <v>17468</v>
      </c>
      <c r="G534" s="618">
        <v>1</v>
      </c>
      <c r="H534" s="618" t="s">
        <v>182</v>
      </c>
      <c r="I534" s="618"/>
      <c r="J534" s="618"/>
    </row>
    <row r="535" spans="1:10">
      <c r="A535" s="615">
        <f t="shared" si="8"/>
        <v>520</v>
      </c>
      <c r="B535" s="624" t="s">
        <v>10067</v>
      </c>
      <c r="C535" s="625" t="s">
        <v>17805</v>
      </c>
      <c r="D535" s="625" t="s">
        <v>17806</v>
      </c>
      <c r="E535" s="616" t="s">
        <v>17807</v>
      </c>
      <c r="F535" s="618" t="s">
        <v>17468</v>
      </c>
      <c r="G535" s="618">
        <v>1</v>
      </c>
      <c r="H535" s="618" t="s">
        <v>101</v>
      </c>
      <c r="I535" s="618"/>
      <c r="J535" s="618"/>
    </row>
    <row r="536" spans="1:10">
      <c r="A536" s="615">
        <f t="shared" si="8"/>
        <v>521</v>
      </c>
      <c r="B536" s="624" t="s">
        <v>10067</v>
      </c>
      <c r="C536" s="625" t="s">
        <v>13613</v>
      </c>
      <c r="D536" s="625" t="s">
        <v>17808</v>
      </c>
      <c r="E536" s="616" t="s">
        <v>17809</v>
      </c>
      <c r="F536" s="618" t="s">
        <v>17468</v>
      </c>
      <c r="G536" s="618">
        <v>2</v>
      </c>
      <c r="H536" s="618" t="s">
        <v>101</v>
      </c>
      <c r="I536" s="618"/>
      <c r="J536" s="618"/>
    </row>
    <row r="537" spans="1:10">
      <c r="A537" s="615">
        <f t="shared" si="8"/>
        <v>522</v>
      </c>
      <c r="B537" s="624" t="s">
        <v>11824</v>
      </c>
      <c r="C537" s="625" t="s">
        <v>17810</v>
      </c>
      <c r="D537" s="625" t="s">
        <v>17811</v>
      </c>
      <c r="E537" s="618" t="s">
        <v>17812</v>
      </c>
      <c r="F537" s="618" t="s">
        <v>17468</v>
      </c>
      <c r="G537" s="618">
        <v>7</v>
      </c>
      <c r="H537" s="618" t="s">
        <v>101</v>
      </c>
      <c r="I537" s="618"/>
      <c r="J537" s="618"/>
    </row>
    <row r="538" spans="1:10">
      <c r="A538" s="615">
        <f t="shared" si="8"/>
        <v>523</v>
      </c>
      <c r="B538" s="624" t="s">
        <v>4537</v>
      </c>
      <c r="C538" s="625" t="s">
        <v>17813</v>
      </c>
      <c r="D538" s="625" t="s">
        <v>17814</v>
      </c>
      <c r="E538" s="618" t="s">
        <v>17815</v>
      </c>
      <c r="F538" s="618" t="s">
        <v>17468</v>
      </c>
      <c r="G538" s="618">
        <v>20</v>
      </c>
      <c r="H538" s="618" t="s">
        <v>182</v>
      </c>
      <c r="I538" s="618"/>
      <c r="J538" s="618"/>
    </row>
    <row r="539" spans="1:10">
      <c r="A539" s="615">
        <f t="shared" si="8"/>
        <v>524</v>
      </c>
      <c r="B539" s="624" t="s">
        <v>4537</v>
      </c>
      <c r="C539" s="625" t="s">
        <v>17816</v>
      </c>
      <c r="D539" s="625" t="s">
        <v>17817</v>
      </c>
      <c r="E539" s="618" t="s">
        <v>17818</v>
      </c>
      <c r="F539" s="618" t="s">
        <v>17468</v>
      </c>
      <c r="G539" s="618">
        <v>1800</v>
      </c>
      <c r="H539" s="618" t="s">
        <v>209</v>
      </c>
      <c r="I539" s="618"/>
      <c r="J539" s="618"/>
    </row>
    <row r="540" spans="1:10">
      <c r="A540" s="615">
        <f t="shared" si="8"/>
        <v>525</v>
      </c>
      <c r="B540" s="624" t="s">
        <v>3387</v>
      </c>
      <c r="C540" s="625" t="s">
        <v>17819</v>
      </c>
      <c r="D540" s="625" t="s">
        <v>17820</v>
      </c>
      <c r="E540" s="618" t="s">
        <v>17821</v>
      </c>
      <c r="F540" s="618" t="s">
        <v>17468</v>
      </c>
      <c r="G540" s="618">
        <v>50</v>
      </c>
      <c r="H540" s="618" t="s">
        <v>101</v>
      </c>
      <c r="I540" s="618"/>
      <c r="J540" s="618"/>
    </row>
    <row r="541" spans="1:10">
      <c r="A541" s="615">
        <f t="shared" si="8"/>
        <v>526</v>
      </c>
      <c r="B541" s="624" t="s">
        <v>10250</v>
      </c>
      <c r="C541" s="625" t="s">
        <v>17822</v>
      </c>
      <c r="D541" s="625" t="s">
        <v>17823</v>
      </c>
      <c r="E541" s="618" t="s">
        <v>17824</v>
      </c>
      <c r="F541" s="618" t="s">
        <v>17468</v>
      </c>
      <c r="G541" s="618">
        <v>1</v>
      </c>
      <c r="H541" s="618" t="s">
        <v>101</v>
      </c>
      <c r="I541" s="618"/>
      <c r="J541" s="618"/>
    </row>
    <row r="542" spans="1:10">
      <c r="A542" s="615">
        <f t="shared" si="8"/>
        <v>527</v>
      </c>
      <c r="B542" s="624" t="s">
        <v>17605</v>
      </c>
      <c r="C542" s="625" t="s">
        <v>17825</v>
      </c>
      <c r="D542" s="625" t="s">
        <v>17826</v>
      </c>
      <c r="E542" s="618" t="s">
        <v>17827</v>
      </c>
      <c r="F542" s="618" t="s">
        <v>17468</v>
      </c>
      <c r="G542" s="618">
        <v>2</v>
      </c>
      <c r="H542" s="618" t="s">
        <v>101</v>
      </c>
      <c r="I542" s="618"/>
      <c r="J542" s="618"/>
    </row>
    <row r="543" spans="1:10">
      <c r="A543" s="615">
        <f t="shared" si="8"/>
        <v>528</v>
      </c>
      <c r="B543" s="624" t="s">
        <v>10351</v>
      </c>
      <c r="C543" s="625" t="s">
        <v>17828</v>
      </c>
      <c r="D543" s="625" t="s">
        <v>17829</v>
      </c>
      <c r="E543" s="618" t="s">
        <v>17830</v>
      </c>
      <c r="F543" s="618" t="s">
        <v>17468</v>
      </c>
      <c r="G543" s="618">
        <v>2</v>
      </c>
      <c r="H543" s="618" t="s">
        <v>16413</v>
      </c>
      <c r="I543" s="618"/>
      <c r="J543" s="618"/>
    </row>
    <row r="544" spans="1:10">
      <c r="A544" s="615">
        <f t="shared" si="8"/>
        <v>529</v>
      </c>
      <c r="B544" s="624" t="s">
        <v>2400</v>
      </c>
      <c r="C544" s="625" t="s">
        <v>17831</v>
      </c>
      <c r="D544" s="625" t="s">
        <v>17832</v>
      </c>
      <c r="E544" s="618" t="s">
        <v>17833</v>
      </c>
      <c r="F544" s="618" t="s">
        <v>17468</v>
      </c>
      <c r="G544" s="618">
        <v>10</v>
      </c>
      <c r="H544" s="618" t="s">
        <v>209</v>
      </c>
      <c r="I544" s="618"/>
      <c r="J544" s="618"/>
    </row>
    <row r="545" spans="1:10">
      <c r="A545" s="615">
        <f t="shared" si="8"/>
        <v>530</v>
      </c>
      <c r="B545" s="624" t="s">
        <v>10610</v>
      </c>
      <c r="C545" s="625" t="s">
        <v>17834</v>
      </c>
      <c r="D545" s="625" t="s">
        <v>17835</v>
      </c>
      <c r="E545" s="618" t="s">
        <v>17836</v>
      </c>
      <c r="F545" s="618" t="s">
        <v>17468</v>
      </c>
      <c r="G545" s="618">
        <v>1</v>
      </c>
      <c r="H545" s="618" t="s">
        <v>209</v>
      </c>
      <c r="I545" s="618"/>
      <c r="J545" s="618"/>
    </row>
    <row r="546" spans="1:10">
      <c r="A546" s="615">
        <f t="shared" si="8"/>
        <v>531</v>
      </c>
      <c r="B546" s="624" t="s">
        <v>17837</v>
      </c>
      <c r="C546" s="625" t="s">
        <v>17838</v>
      </c>
      <c r="D546" s="625" t="s">
        <v>17839</v>
      </c>
      <c r="E546" s="618" t="s">
        <v>17840</v>
      </c>
      <c r="F546" s="618" t="s">
        <v>17468</v>
      </c>
      <c r="G546" s="618">
        <v>1</v>
      </c>
      <c r="H546" s="618" t="s">
        <v>209</v>
      </c>
      <c r="I546" s="618"/>
      <c r="J546" s="618"/>
    </row>
    <row r="547" spans="1:10">
      <c r="A547" s="615">
        <f t="shared" si="8"/>
        <v>532</v>
      </c>
      <c r="B547" s="624" t="s">
        <v>16424</v>
      </c>
      <c r="C547" s="625" t="s">
        <v>17841</v>
      </c>
      <c r="D547" s="625" t="s">
        <v>17842</v>
      </c>
      <c r="E547" s="618" t="s">
        <v>17843</v>
      </c>
      <c r="F547" s="618" t="s">
        <v>17468</v>
      </c>
      <c r="G547" s="618">
        <v>1</v>
      </c>
      <c r="H547" s="618" t="s">
        <v>101</v>
      </c>
      <c r="I547" s="618"/>
      <c r="J547" s="618"/>
    </row>
    <row r="548" spans="1:10">
      <c r="A548" s="615">
        <f t="shared" si="8"/>
        <v>533</v>
      </c>
      <c r="B548" s="624" t="s">
        <v>17844</v>
      </c>
      <c r="C548" s="625" t="s">
        <v>17845</v>
      </c>
      <c r="D548" s="625" t="s">
        <v>17846</v>
      </c>
      <c r="E548" s="618" t="s">
        <v>17847</v>
      </c>
      <c r="F548" s="618" t="s">
        <v>17468</v>
      </c>
      <c r="G548" s="618">
        <v>25</v>
      </c>
      <c r="H548" s="618" t="s">
        <v>209</v>
      </c>
      <c r="I548" s="618"/>
      <c r="J548" s="618"/>
    </row>
    <row r="549" spans="1:10">
      <c r="A549" s="615">
        <f t="shared" si="8"/>
        <v>534</v>
      </c>
      <c r="B549" s="624" t="s">
        <v>17848</v>
      </c>
      <c r="C549" s="625" t="s">
        <v>17849</v>
      </c>
      <c r="D549" s="625" t="s">
        <v>17850</v>
      </c>
      <c r="E549" s="618" t="s">
        <v>17851</v>
      </c>
      <c r="F549" s="618" t="s">
        <v>17468</v>
      </c>
      <c r="G549" s="618">
        <v>560</v>
      </c>
      <c r="H549" s="618" t="s">
        <v>209</v>
      </c>
      <c r="I549" s="618"/>
      <c r="J549" s="618"/>
    </row>
    <row r="550" spans="1:10">
      <c r="A550" s="615">
        <f t="shared" si="8"/>
        <v>535</v>
      </c>
      <c r="B550" s="624" t="s">
        <v>17848</v>
      </c>
      <c r="C550" s="625" t="s">
        <v>17852</v>
      </c>
      <c r="D550" s="625" t="s">
        <v>17853</v>
      </c>
      <c r="E550" s="618" t="s">
        <v>17854</v>
      </c>
      <c r="F550" s="618" t="s">
        <v>17468</v>
      </c>
      <c r="G550" s="618">
        <v>14</v>
      </c>
      <c r="H550" s="618" t="s">
        <v>209</v>
      </c>
      <c r="I550" s="618"/>
      <c r="J550" s="618"/>
    </row>
    <row r="551" spans="1:10">
      <c r="A551" s="615">
        <f t="shared" si="8"/>
        <v>536</v>
      </c>
      <c r="B551" s="624" t="s">
        <v>5165</v>
      </c>
      <c r="C551" s="625" t="s">
        <v>17855</v>
      </c>
      <c r="D551" s="625">
        <v>-282437</v>
      </c>
      <c r="E551" s="618" t="s">
        <v>17856</v>
      </c>
      <c r="F551" s="618" t="s">
        <v>17468</v>
      </c>
      <c r="G551" s="618">
        <v>17</v>
      </c>
      <c r="H551" s="618" t="s">
        <v>209</v>
      </c>
      <c r="I551" s="618"/>
      <c r="J551" s="618"/>
    </row>
    <row r="552" spans="1:10">
      <c r="A552" s="615">
        <f t="shared" si="8"/>
        <v>537</v>
      </c>
      <c r="B552" s="624" t="s">
        <v>4400</v>
      </c>
      <c r="C552" s="625" t="s">
        <v>17857</v>
      </c>
      <c r="D552" s="625" t="s">
        <v>17858</v>
      </c>
      <c r="E552" s="618" t="s">
        <v>17859</v>
      </c>
      <c r="F552" s="618" t="s">
        <v>17468</v>
      </c>
      <c r="G552" s="618">
        <v>13</v>
      </c>
      <c r="H552" s="618" t="s">
        <v>102</v>
      </c>
      <c r="I552" s="618"/>
      <c r="J552" s="618"/>
    </row>
    <row r="553" spans="1:10">
      <c r="A553" s="615">
        <f t="shared" si="8"/>
        <v>538</v>
      </c>
      <c r="B553" s="624" t="s">
        <v>17860</v>
      </c>
      <c r="C553" s="625" t="s">
        <v>17861</v>
      </c>
      <c r="D553" s="625" t="s">
        <v>17862</v>
      </c>
      <c r="E553" s="616" t="s">
        <v>17863</v>
      </c>
      <c r="F553" s="618" t="s">
        <v>17468</v>
      </c>
      <c r="G553" s="618">
        <v>1</v>
      </c>
      <c r="H553" s="618" t="s">
        <v>243</v>
      </c>
      <c r="I553" s="618"/>
      <c r="J553" s="618"/>
    </row>
    <row r="554" spans="1:10">
      <c r="A554" s="615">
        <f t="shared" si="8"/>
        <v>539</v>
      </c>
      <c r="B554" s="624" t="s">
        <v>17864</v>
      </c>
      <c r="C554" s="625" t="s">
        <v>17865</v>
      </c>
      <c r="D554" s="625" t="s">
        <v>17866</v>
      </c>
      <c r="E554" s="618" t="s">
        <v>17867</v>
      </c>
      <c r="F554" s="618" t="s">
        <v>17468</v>
      </c>
      <c r="G554" s="618">
        <v>2</v>
      </c>
      <c r="H554" s="618" t="s">
        <v>209</v>
      </c>
      <c r="I554" s="618"/>
      <c r="J554" s="618"/>
    </row>
    <row r="555" spans="1:10">
      <c r="A555" s="615">
        <f t="shared" si="8"/>
        <v>540</v>
      </c>
      <c r="B555" s="624" t="s">
        <v>17864</v>
      </c>
      <c r="C555" s="625" t="s">
        <v>17868</v>
      </c>
      <c r="D555" s="625" t="s">
        <v>17869</v>
      </c>
      <c r="E555" s="618" t="s">
        <v>17870</v>
      </c>
      <c r="F555" s="618" t="s">
        <v>17468</v>
      </c>
      <c r="G555" s="618">
        <v>1</v>
      </c>
      <c r="H555" s="618" t="s">
        <v>102</v>
      </c>
      <c r="I555" s="618"/>
      <c r="J555" s="618"/>
    </row>
    <row r="556" spans="1:10">
      <c r="A556" s="615">
        <f t="shared" si="8"/>
        <v>541</v>
      </c>
      <c r="B556" s="624" t="s">
        <v>17661</v>
      </c>
      <c r="C556" s="625" t="s">
        <v>17871</v>
      </c>
      <c r="D556" s="625" t="s">
        <v>17872</v>
      </c>
      <c r="E556" s="618" t="s">
        <v>17873</v>
      </c>
      <c r="F556" s="618" t="s">
        <v>17468</v>
      </c>
      <c r="G556" s="618">
        <v>1</v>
      </c>
      <c r="H556" s="618" t="s">
        <v>209</v>
      </c>
      <c r="I556" s="618"/>
      <c r="J556" s="618"/>
    </row>
    <row r="557" spans="1:10">
      <c r="A557" s="615">
        <f t="shared" si="8"/>
        <v>542</v>
      </c>
      <c r="B557" s="624" t="s">
        <v>1982</v>
      </c>
      <c r="C557" s="625" t="s">
        <v>17874</v>
      </c>
      <c r="D557" s="625">
        <v>321886</v>
      </c>
      <c r="E557" s="618" t="s">
        <v>17875</v>
      </c>
      <c r="F557" s="618" t="s">
        <v>17468</v>
      </c>
      <c r="G557" s="618">
        <v>14</v>
      </c>
      <c r="H557" s="618" t="s">
        <v>101</v>
      </c>
      <c r="I557" s="618"/>
      <c r="J557" s="618"/>
    </row>
    <row r="558" spans="1:10">
      <c r="A558" s="615">
        <f t="shared" si="8"/>
        <v>543</v>
      </c>
      <c r="B558" s="624" t="s">
        <v>1982</v>
      </c>
      <c r="C558" s="625" t="s">
        <v>17876</v>
      </c>
      <c r="D558" s="625" t="s">
        <v>17877</v>
      </c>
      <c r="E558" s="618" t="s">
        <v>17878</v>
      </c>
      <c r="F558" s="618" t="s">
        <v>17468</v>
      </c>
      <c r="G558" s="618">
        <v>2</v>
      </c>
      <c r="H558" s="618" t="s">
        <v>102</v>
      </c>
      <c r="I558" s="618"/>
      <c r="J558" s="618"/>
    </row>
    <row r="559" spans="1:10">
      <c r="A559" s="615">
        <f t="shared" si="8"/>
        <v>544</v>
      </c>
      <c r="B559" s="624" t="s">
        <v>1982</v>
      </c>
      <c r="C559" s="625" t="s">
        <v>17879</v>
      </c>
      <c r="D559" s="625">
        <v>-729286</v>
      </c>
      <c r="E559" s="618" t="s">
        <v>17880</v>
      </c>
      <c r="F559" s="618" t="s">
        <v>17468</v>
      </c>
      <c r="G559" s="618">
        <v>6</v>
      </c>
      <c r="H559" s="618" t="s">
        <v>101</v>
      </c>
      <c r="I559" s="618"/>
      <c r="J559" s="618"/>
    </row>
    <row r="560" spans="1:10">
      <c r="A560" s="615">
        <f t="shared" si="8"/>
        <v>545</v>
      </c>
      <c r="B560" s="624" t="s">
        <v>1982</v>
      </c>
      <c r="C560" s="625" t="s">
        <v>17881</v>
      </c>
      <c r="D560" s="625" t="s">
        <v>17882</v>
      </c>
      <c r="E560" s="618" t="s">
        <v>17883</v>
      </c>
      <c r="F560" s="618" t="s">
        <v>17468</v>
      </c>
      <c r="G560" s="618">
        <v>6</v>
      </c>
      <c r="H560" s="618" t="s">
        <v>243</v>
      </c>
      <c r="I560" s="618"/>
      <c r="J560" s="618"/>
    </row>
    <row r="561" spans="1:10">
      <c r="A561" s="615">
        <f t="shared" si="8"/>
        <v>546</v>
      </c>
      <c r="B561" s="624" t="s">
        <v>1982</v>
      </c>
      <c r="C561" s="625" t="s">
        <v>17884</v>
      </c>
      <c r="D561" s="625">
        <v>324238</v>
      </c>
      <c r="E561" s="618" t="s">
        <v>17885</v>
      </c>
      <c r="F561" s="618" t="s">
        <v>17468</v>
      </c>
      <c r="G561" s="618">
        <v>2</v>
      </c>
      <c r="H561" s="618" t="s">
        <v>102</v>
      </c>
      <c r="I561" s="618"/>
      <c r="J561" s="618"/>
    </row>
    <row r="562" spans="1:10">
      <c r="A562" s="615">
        <f t="shared" si="8"/>
        <v>547</v>
      </c>
      <c r="B562" s="624" t="s">
        <v>1982</v>
      </c>
      <c r="C562" s="625" t="s">
        <v>17886</v>
      </c>
      <c r="D562" s="625" t="s">
        <v>17887</v>
      </c>
      <c r="E562" s="618" t="s">
        <v>17888</v>
      </c>
      <c r="F562" s="618" t="s">
        <v>17468</v>
      </c>
      <c r="G562" s="618">
        <v>2</v>
      </c>
      <c r="H562" s="618" t="s">
        <v>209</v>
      </c>
      <c r="I562" s="618"/>
      <c r="J562" s="618"/>
    </row>
    <row r="563" spans="1:10">
      <c r="A563" s="615">
        <f t="shared" si="8"/>
        <v>548</v>
      </c>
      <c r="B563" s="624" t="s">
        <v>1982</v>
      </c>
      <c r="C563" s="625" t="s">
        <v>17889</v>
      </c>
      <c r="D563" s="625">
        <v>-288622</v>
      </c>
      <c r="E563" s="618" t="s">
        <v>17890</v>
      </c>
      <c r="F563" s="618" t="s">
        <v>17468</v>
      </c>
      <c r="G563" s="618">
        <v>1</v>
      </c>
      <c r="H563" s="618" t="s">
        <v>101</v>
      </c>
      <c r="I563" s="618"/>
      <c r="J563" s="618"/>
    </row>
    <row r="564" spans="1:10">
      <c r="A564" s="615">
        <f t="shared" si="8"/>
        <v>549</v>
      </c>
      <c r="B564" s="624" t="s">
        <v>16443</v>
      </c>
      <c r="C564" s="625" t="s">
        <v>17891</v>
      </c>
      <c r="D564" s="625" t="s">
        <v>17892</v>
      </c>
      <c r="E564" s="618" t="s">
        <v>17893</v>
      </c>
      <c r="F564" s="618" t="s">
        <v>17468</v>
      </c>
      <c r="G564" s="618">
        <v>3</v>
      </c>
      <c r="H564" s="618" t="s">
        <v>209</v>
      </c>
      <c r="I564" s="618"/>
      <c r="J564" s="618"/>
    </row>
    <row r="565" spans="1:10">
      <c r="A565" s="615">
        <f t="shared" si="8"/>
        <v>550</v>
      </c>
      <c r="B565" s="624" t="s">
        <v>17894</v>
      </c>
      <c r="C565" s="625" t="s">
        <v>17895</v>
      </c>
      <c r="D565" s="625" t="s">
        <v>17896</v>
      </c>
      <c r="E565" s="618" t="s">
        <v>17897</v>
      </c>
      <c r="F565" s="618" t="s">
        <v>17468</v>
      </c>
      <c r="G565" s="618">
        <v>8</v>
      </c>
      <c r="H565" s="618" t="s">
        <v>16413</v>
      </c>
      <c r="I565" s="618"/>
      <c r="J565" s="618"/>
    </row>
    <row r="566" spans="1:10">
      <c r="A566" s="615">
        <f t="shared" si="8"/>
        <v>551</v>
      </c>
      <c r="B566" s="624" t="s">
        <v>17894</v>
      </c>
      <c r="C566" s="625" t="s">
        <v>17898</v>
      </c>
      <c r="D566" s="625" t="s">
        <v>17899</v>
      </c>
      <c r="E566" s="618" t="s">
        <v>17900</v>
      </c>
      <c r="F566" s="618" t="s">
        <v>17468</v>
      </c>
      <c r="G566" s="618">
        <v>3</v>
      </c>
      <c r="H566" s="618" t="s">
        <v>101</v>
      </c>
      <c r="I566" s="618"/>
      <c r="J566" s="618"/>
    </row>
    <row r="567" spans="1:10">
      <c r="A567" s="615">
        <f t="shared" si="8"/>
        <v>552</v>
      </c>
      <c r="B567" s="624" t="s">
        <v>17901</v>
      </c>
      <c r="C567" s="625" t="s">
        <v>17902</v>
      </c>
      <c r="D567" s="625" t="s">
        <v>3657</v>
      </c>
      <c r="E567" s="618" t="s">
        <v>17903</v>
      </c>
      <c r="F567" s="618" t="s">
        <v>17468</v>
      </c>
      <c r="G567" s="618">
        <v>2</v>
      </c>
      <c r="H567" s="618" t="s">
        <v>102</v>
      </c>
      <c r="I567" s="618"/>
      <c r="J567" s="618"/>
    </row>
    <row r="568" spans="1:10">
      <c r="A568" s="615">
        <f t="shared" si="8"/>
        <v>553</v>
      </c>
      <c r="B568" s="624" t="s">
        <v>15726</v>
      </c>
      <c r="C568" s="625" t="s">
        <v>17904</v>
      </c>
      <c r="D568" s="625" t="s">
        <v>17905</v>
      </c>
      <c r="E568" s="618" t="s">
        <v>17906</v>
      </c>
      <c r="F568" s="618" t="s">
        <v>17468</v>
      </c>
      <c r="G568" s="618">
        <v>1044</v>
      </c>
      <c r="H568" s="618" t="s">
        <v>101</v>
      </c>
      <c r="I568" s="618"/>
      <c r="J568" s="618"/>
    </row>
    <row r="569" spans="1:10">
      <c r="A569" s="615">
        <f t="shared" si="8"/>
        <v>554</v>
      </c>
      <c r="B569" s="624" t="s">
        <v>598</v>
      </c>
      <c r="C569" s="625" t="s">
        <v>17907</v>
      </c>
      <c r="D569" s="625" t="s">
        <v>17908</v>
      </c>
      <c r="E569" s="618" t="s">
        <v>17909</v>
      </c>
      <c r="F569" s="618" t="s">
        <v>17468</v>
      </c>
      <c r="G569" s="618">
        <v>1</v>
      </c>
      <c r="H569" s="618" t="s">
        <v>209</v>
      </c>
      <c r="I569" s="618"/>
      <c r="J569" s="618"/>
    </row>
    <row r="570" spans="1:10">
      <c r="A570" s="615">
        <f t="shared" si="8"/>
        <v>555</v>
      </c>
      <c r="B570" s="624" t="s">
        <v>598</v>
      </c>
      <c r="C570" s="625" t="s">
        <v>17907</v>
      </c>
      <c r="D570" s="625" t="s">
        <v>17910</v>
      </c>
      <c r="E570" s="618" t="s">
        <v>17911</v>
      </c>
      <c r="F570" s="618" t="s">
        <v>17468</v>
      </c>
      <c r="G570" s="618">
        <v>2</v>
      </c>
      <c r="H570" s="618" t="s">
        <v>209</v>
      </c>
      <c r="I570" s="618"/>
      <c r="J570" s="618"/>
    </row>
    <row r="571" spans="1:10">
      <c r="A571" s="615">
        <f t="shared" si="8"/>
        <v>556</v>
      </c>
      <c r="B571" s="624" t="s">
        <v>139</v>
      </c>
      <c r="C571" s="625" t="s">
        <v>17912</v>
      </c>
      <c r="D571" s="625" t="s">
        <v>17913</v>
      </c>
      <c r="E571" s="618" t="s">
        <v>17914</v>
      </c>
      <c r="F571" s="618" t="s">
        <v>17468</v>
      </c>
      <c r="G571" s="618">
        <v>11</v>
      </c>
      <c r="H571" s="618" t="s">
        <v>16413</v>
      </c>
      <c r="I571" s="618"/>
      <c r="J571" s="618"/>
    </row>
    <row r="572" spans="1:10">
      <c r="A572" s="615">
        <f t="shared" si="8"/>
        <v>557</v>
      </c>
      <c r="B572" s="624" t="s">
        <v>139</v>
      </c>
      <c r="C572" s="625" t="s">
        <v>17915</v>
      </c>
      <c r="D572" s="625" t="s">
        <v>17916</v>
      </c>
      <c r="E572" s="618" t="s">
        <v>17917</v>
      </c>
      <c r="F572" s="618" t="s">
        <v>17468</v>
      </c>
      <c r="G572" s="618">
        <v>1</v>
      </c>
      <c r="H572" s="618" t="s">
        <v>182</v>
      </c>
      <c r="I572" s="618"/>
      <c r="J572" s="618"/>
    </row>
    <row r="573" spans="1:10">
      <c r="A573" s="615">
        <f t="shared" si="8"/>
        <v>558</v>
      </c>
      <c r="B573" s="624" t="s">
        <v>16480</v>
      </c>
      <c r="C573" s="625" t="s">
        <v>17918</v>
      </c>
      <c r="D573" s="625" t="s">
        <v>17919</v>
      </c>
      <c r="E573" s="618" t="s">
        <v>17920</v>
      </c>
      <c r="F573" s="618" t="s">
        <v>17468</v>
      </c>
      <c r="G573" s="618">
        <v>1</v>
      </c>
      <c r="H573" s="618" t="s">
        <v>243</v>
      </c>
      <c r="I573" s="618"/>
      <c r="J573" s="618"/>
    </row>
    <row r="574" spans="1:10">
      <c r="A574" s="615">
        <f t="shared" si="8"/>
        <v>559</v>
      </c>
      <c r="B574" s="624" t="s">
        <v>16480</v>
      </c>
      <c r="C574" s="625" t="s">
        <v>17921</v>
      </c>
      <c r="D574" s="625" t="s">
        <v>17922</v>
      </c>
      <c r="E574" s="618" t="s">
        <v>17923</v>
      </c>
      <c r="F574" s="618" t="s">
        <v>17468</v>
      </c>
      <c r="G574" s="618">
        <v>14</v>
      </c>
      <c r="H574" s="618" t="s">
        <v>16401</v>
      </c>
      <c r="I574" s="618"/>
      <c r="J574" s="618"/>
    </row>
    <row r="575" spans="1:10">
      <c r="A575" s="615">
        <f t="shared" si="8"/>
        <v>560</v>
      </c>
      <c r="B575" s="624" t="s">
        <v>16480</v>
      </c>
      <c r="C575" s="625" t="s">
        <v>17924</v>
      </c>
      <c r="D575" s="625" t="s">
        <v>17922</v>
      </c>
      <c r="E575" s="618" t="s">
        <v>17923</v>
      </c>
      <c r="F575" s="618" t="s">
        <v>17468</v>
      </c>
      <c r="G575" s="618">
        <v>48026</v>
      </c>
      <c r="H575" s="618" t="s">
        <v>209</v>
      </c>
      <c r="I575" s="618"/>
      <c r="J575" s="618"/>
    </row>
    <row r="576" spans="1:10">
      <c r="A576" s="615">
        <f t="shared" si="8"/>
        <v>561</v>
      </c>
      <c r="B576" s="624" t="s">
        <v>16480</v>
      </c>
      <c r="C576" s="625" t="s">
        <v>17925</v>
      </c>
      <c r="D576" s="625" t="s">
        <v>17926</v>
      </c>
      <c r="E576" s="618" t="s">
        <v>17927</v>
      </c>
      <c r="F576" s="618" t="s">
        <v>17468</v>
      </c>
      <c r="G576" s="618">
        <v>1</v>
      </c>
      <c r="H576" s="618" t="s">
        <v>209</v>
      </c>
      <c r="I576" s="618"/>
      <c r="J576" s="618"/>
    </row>
    <row r="577" spans="1:10">
      <c r="A577" s="615">
        <f t="shared" si="8"/>
        <v>562</v>
      </c>
      <c r="B577" s="624" t="s">
        <v>16480</v>
      </c>
      <c r="C577" s="625" t="s">
        <v>17928</v>
      </c>
      <c r="D577" s="625" t="s">
        <v>17929</v>
      </c>
      <c r="E577" s="618" t="s">
        <v>17930</v>
      </c>
      <c r="F577" s="618" t="s">
        <v>17468</v>
      </c>
      <c r="G577" s="618">
        <v>2</v>
      </c>
      <c r="H577" s="618" t="s">
        <v>101</v>
      </c>
      <c r="I577" s="618"/>
      <c r="J577" s="618"/>
    </row>
    <row r="578" spans="1:10">
      <c r="A578" s="615">
        <f t="shared" si="8"/>
        <v>563</v>
      </c>
      <c r="B578" s="624" t="s">
        <v>16480</v>
      </c>
      <c r="C578" s="625" t="s">
        <v>17931</v>
      </c>
      <c r="D578" s="625" t="s">
        <v>17932</v>
      </c>
      <c r="E578" s="618" t="s">
        <v>17933</v>
      </c>
      <c r="F578" s="618" t="s">
        <v>17468</v>
      </c>
      <c r="G578" s="618">
        <v>2</v>
      </c>
      <c r="H578" s="618" t="s">
        <v>209</v>
      </c>
      <c r="I578" s="618"/>
      <c r="J578" s="618"/>
    </row>
    <row r="579" spans="1:10">
      <c r="A579" s="615">
        <f t="shared" si="8"/>
        <v>564</v>
      </c>
      <c r="B579" s="624" t="s">
        <v>16480</v>
      </c>
      <c r="C579" s="625" t="s">
        <v>17934</v>
      </c>
      <c r="D579" s="625" t="s">
        <v>17935</v>
      </c>
      <c r="E579" s="618" t="s">
        <v>17936</v>
      </c>
      <c r="F579" s="618" t="s">
        <v>17468</v>
      </c>
      <c r="G579" s="618">
        <v>23</v>
      </c>
      <c r="H579" s="618" t="s">
        <v>209</v>
      </c>
      <c r="I579" s="618"/>
      <c r="J579" s="618"/>
    </row>
    <row r="580" spans="1:10">
      <c r="A580" s="615">
        <f t="shared" si="8"/>
        <v>565</v>
      </c>
      <c r="B580" s="624" t="s">
        <v>16480</v>
      </c>
      <c r="C580" s="625" t="s">
        <v>17937</v>
      </c>
      <c r="D580" s="625" t="s">
        <v>17938</v>
      </c>
      <c r="E580" s="618" t="s">
        <v>17939</v>
      </c>
      <c r="F580" s="618" t="s">
        <v>17468</v>
      </c>
      <c r="G580" s="618">
        <v>6</v>
      </c>
      <c r="H580" s="618" t="s">
        <v>209</v>
      </c>
      <c r="I580" s="618"/>
      <c r="J580" s="618"/>
    </row>
    <row r="581" spans="1:10">
      <c r="A581" s="615">
        <f t="shared" si="8"/>
        <v>566</v>
      </c>
      <c r="B581" s="624" t="s">
        <v>16480</v>
      </c>
      <c r="C581" s="625" t="s">
        <v>17940</v>
      </c>
      <c r="D581" s="625" t="s">
        <v>17941</v>
      </c>
      <c r="E581" s="618" t="s">
        <v>17942</v>
      </c>
      <c r="F581" s="618" t="s">
        <v>17468</v>
      </c>
      <c r="G581" s="618">
        <v>8</v>
      </c>
      <c r="H581" s="618" t="s">
        <v>209</v>
      </c>
      <c r="I581" s="618"/>
      <c r="J581" s="618"/>
    </row>
    <row r="582" spans="1:10">
      <c r="A582" s="615">
        <f t="shared" si="8"/>
        <v>567</v>
      </c>
      <c r="B582" s="624" t="s">
        <v>11578</v>
      </c>
      <c r="C582" s="625" t="s">
        <v>17943</v>
      </c>
      <c r="D582" s="625" t="s">
        <v>17944</v>
      </c>
      <c r="E582" s="618" t="s">
        <v>17945</v>
      </c>
      <c r="F582" s="618" t="s">
        <v>17468</v>
      </c>
      <c r="G582" s="618">
        <v>2</v>
      </c>
      <c r="H582" s="618" t="s">
        <v>101</v>
      </c>
      <c r="I582" s="618"/>
      <c r="J582" s="618"/>
    </row>
    <row r="583" spans="1:10">
      <c r="A583" s="615">
        <f t="shared" si="8"/>
        <v>568</v>
      </c>
      <c r="B583" s="624" t="s">
        <v>17057</v>
      </c>
      <c r="C583" s="625" t="s">
        <v>17946</v>
      </c>
      <c r="D583" s="625" t="s">
        <v>17947</v>
      </c>
      <c r="E583" s="618" t="s">
        <v>17948</v>
      </c>
      <c r="F583" s="618" t="s">
        <v>17468</v>
      </c>
      <c r="G583" s="618">
        <v>3</v>
      </c>
      <c r="H583" s="618" t="s">
        <v>235</v>
      </c>
      <c r="I583" s="618"/>
      <c r="J583" s="618"/>
    </row>
    <row r="584" spans="1:10">
      <c r="A584" s="615">
        <f t="shared" si="8"/>
        <v>569</v>
      </c>
      <c r="B584" s="624" t="s">
        <v>17949</v>
      </c>
      <c r="C584" s="625" t="s">
        <v>17950</v>
      </c>
      <c r="D584" s="625" t="s">
        <v>17951</v>
      </c>
      <c r="E584" s="618" t="s">
        <v>17952</v>
      </c>
      <c r="F584" s="618" t="s">
        <v>17468</v>
      </c>
      <c r="G584" s="618">
        <v>50</v>
      </c>
      <c r="H584" s="618" t="s">
        <v>101</v>
      </c>
      <c r="I584" s="618"/>
      <c r="J584" s="618"/>
    </row>
    <row r="585" spans="1:10">
      <c r="A585" s="615">
        <f t="shared" si="8"/>
        <v>570</v>
      </c>
      <c r="B585" s="624" t="s">
        <v>17953</v>
      </c>
      <c r="C585" s="625" t="s">
        <v>17954</v>
      </c>
      <c r="D585" s="625" t="s">
        <v>17955</v>
      </c>
      <c r="E585" s="618" t="s">
        <v>17956</v>
      </c>
      <c r="F585" s="618" t="s">
        <v>17468</v>
      </c>
      <c r="G585" s="618">
        <v>5</v>
      </c>
      <c r="H585" s="618" t="s">
        <v>209</v>
      </c>
      <c r="I585" s="618"/>
      <c r="J585" s="618"/>
    </row>
    <row r="586" spans="1:10">
      <c r="A586" s="615">
        <f t="shared" si="8"/>
        <v>571</v>
      </c>
      <c r="B586" s="624" t="s">
        <v>17957</v>
      </c>
      <c r="C586" s="625" t="s">
        <v>17958</v>
      </c>
      <c r="D586" s="625" t="s">
        <v>17959</v>
      </c>
      <c r="E586" s="618" t="s">
        <v>17960</v>
      </c>
      <c r="F586" s="618" t="s">
        <v>17468</v>
      </c>
      <c r="G586" s="618">
        <v>1</v>
      </c>
      <c r="H586" s="618" t="s">
        <v>209</v>
      </c>
      <c r="I586" s="618"/>
      <c r="J586" s="618"/>
    </row>
    <row r="587" spans="1:10">
      <c r="A587" s="615">
        <f t="shared" si="8"/>
        <v>572</v>
      </c>
      <c r="B587" s="616" t="s">
        <v>17961</v>
      </c>
      <c r="C587" s="625" t="s">
        <v>17962</v>
      </c>
      <c r="D587" s="625"/>
      <c r="E587" s="616" t="s">
        <v>17807</v>
      </c>
      <c r="F587" s="618" t="s">
        <v>17468</v>
      </c>
      <c r="G587" s="618">
        <v>1</v>
      </c>
      <c r="H587" s="618" t="s">
        <v>98</v>
      </c>
      <c r="I587" s="618"/>
      <c r="J587" s="618"/>
    </row>
    <row r="588" spans="1:10">
      <c r="A588" s="615">
        <f t="shared" si="8"/>
        <v>573</v>
      </c>
      <c r="B588" s="616" t="s">
        <v>17807</v>
      </c>
      <c r="C588" s="625" t="s">
        <v>17963</v>
      </c>
      <c r="D588" s="625" t="s">
        <v>17964</v>
      </c>
      <c r="E588" s="618" t="s">
        <v>17965</v>
      </c>
      <c r="F588" s="618" t="s">
        <v>17468</v>
      </c>
      <c r="G588" s="618">
        <v>2</v>
      </c>
      <c r="H588" s="618" t="s">
        <v>209</v>
      </c>
      <c r="I588" s="618"/>
      <c r="J588" s="618"/>
    </row>
    <row r="589" spans="1:10">
      <c r="A589" s="615">
        <f t="shared" si="8"/>
        <v>574</v>
      </c>
      <c r="B589" s="616" t="s">
        <v>17863</v>
      </c>
      <c r="C589" s="625" t="s">
        <v>17966</v>
      </c>
      <c r="D589" s="625">
        <v>0</v>
      </c>
      <c r="E589" s="618" t="s">
        <v>17967</v>
      </c>
      <c r="F589" s="618" t="s">
        <v>17468</v>
      </c>
      <c r="G589" s="618">
        <v>1</v>
      </c>
      <c r="H589" s="618" t="s">
        <v>101</v>
      </c>
      <c r="I589" s="618"/>
      <c r="J589" s="618"/>
    </row>
    <row r="590" spans="1:10">
      <c r="A590" s="615">
        <f t="shared" si="8"/>
        <v>575</v>
      </c>
      <c r="B590" s="624" t="s">
        <v>17472</v>
      </c>
      <c r="C590" s="625" t="s">
        <v>17473</v>
      </c>
      <c r="D590" s="625" t="s">
        <v>17968</v>
      </c>
      <c r="E590" s="618" t="s">
        <v>17968</v>
      </c>
      <c r="F590" s="618" t="s">
        <v>17468</v>
      </c>
      <c r="G590" s="618">
        <v>1</v>
      </c>
      <c r="H590" s="618" t="s">
        <v>209</v>
      </c>
      <c r="I590" s="618"/>
      <c r="J590" s="618"/>
    </row>
    <row r="591" spans="1:10">
      <c r="A591" s="615">
        <f t="shared" si="8"/>
        <v>576</v>
      </c>
      <c r="B591" s="624" t="s">
        <v>16634</v>
      </c>
      <c r="C591" s="625" t="s">
        <v>17969</v>
      </c>
      <c r="D591" s="625" t="s">
        <v>17970</v>
      </c>
      <c r="E591" s="618" t="s">
        <v>17971</v>
      </c>
      <c r="F591" s="618" t="s">
        <v>17468</v>
      </c>
      <c r="G591" s="618">
        <v>3</v>
      </c>
      <c r="H591" s="618" t="s">
        <v>101</v>
      </c>
      <c r="I591" s="618"/>
      <c r="J591" s="618"/>
    </row>
    <row r="592" spans="1:10">
      <c r="A592" s="615">
        <f t="shared" si="8"/>
        <v>577</v>
      </c>
      <c r="B592" s="624" t="s">
        <v>16634</v>
      </c>
      <c r="C592" s="625" t="s">
        <v>17969</v>
      </c>
      <c r="D592" s="625" t="s">
        <v>17972</v>
      </c>
      <c r="E592" s="618" t="s">
        <v>17973</v>
      </c>
      <c r="F592" s="618" t="s">
        <v>17468</v>
      </c>
      <c r="G592" s="618">
        <v>4</v>
      </c>
      <c r="H592" s="618" t="s">
        <v>101</v>
      </c>
      <c r="I592" s="618"/>
      <c r="J592" s="618"/>
    </row>
    <row r="593" spans="1:10">
      <c r="A593" s="615">
        <f t="shared" si="8"/>
        <v>578</v>
      </c>
      <c r="B593" s="624" t="s">
        <v>16634</v>
      </c>
      <c r="C593" s="625" t="s">
        <v>17969</v>
      </c>
      <c r="D593" s="625" t="s">
        <v>17974</v>
      </c>
      <c r="E593" s="618" t="s">
        <v>17975</v>
      </c>
      <c r="F593" s="618" t="s">
        <v>17468</v>
      </c>
      <c r="G593" s="618">
        <v>3</v>
      </c>
      <c r="H593" s="618" t="s">
        <v>101</v>
      </c>
      <c r="I593" s="618"/>
      <c r="J593" s="618"/>
    </row>
    <row r="594" spans="1:10">
      <c r="A594" s="615">
        <f t="shared" ref="A594:A657" si="9">A593+1</f>
        <v>579</v>
      </c>
      <c r="B594" s="624" t="s">
        <v>889</v>
      </c>
      <c r="C594" s="625" t="s">
        <v>17976</v>
      </c>
      <c r="D594" s="625" t="s">
        <v>17977</v>
      </c>
      <c r="E594" s="618" t="s">
        <v>17978</v>
      </c>
      <c r="F594" s="618" t="s">
        <v>17468</v>
      </c>
      <c r="G594" s="618">
        <v>2</v>
      </c>
      <c r="H594" s="618" t="s">
        <v>102</v>
      </c>
      <c r="I594" s="618"/>
      <c r="J594" s="618"/>
    </row>
    <row r="595" spans="1:10">
      <c r="A595" s="615">
        <f t="shared" si="9"/>
        <v>580</v>
      </c>
      <c r="B595" s="624" t="s">
        <v>17506</v>
      </c>
      <c r="C595" s="625" t="s">
        <v>17979</v>
      </c>
      <c r="D595" s="625" t="s">
        <v>17980</v>
      </c>
      <c r="E595" s="618" t="s">
        <v>17981</v>
      </c>
      <c r="F595" s="618" t="s">
        <v>17468</v>
      </c>
      <c r="G595" s="618">
        <v>2</v>
      </c>
      <c r="H595" s="618" t="s">
        <v>243</v>
      </c>
      <c r="I595" s="618"/>
      <c r="J595" s="618"/>
    </row>
    <row r="596" spans="1:10">
      <c r="A596" s="615">
        <f t="shared" si="9"/>
        <v>581</v>
      </c>
      <c r="B596" s="624" t="s">
        <v>17506</v>
      </c>
      <c r="C596" s="625" t="s">
        <v>17982</v>
      </c>
      <c r="D596" s="625">
        <v>124336</v>
      </c>
      <c r="E596" s="618" t="s">
        <v>17983</v>
      </c>
      <c r="F596" s="618" t="s">
        <v>17468</v>
      </c>
      <c r="G596" s="618">
        <v>4</v>
      </c>
      <c r="H596" s="618" t="s">
        <v>102</v>
      </c>
      <c r="I596" s="618"/>
      <c r="J596" s="618"/>
    </row>
    <row r="597" spans="1:10">
      <c r="A597" s="615">
        <f t="shared" si="9"/>
        <v>582</v>
      </c>
      <c r="B597" s="624" t="s">
        <v>17506</v>
      </c>
      <c r="C597" s="625" t="s">
        <v>17984</v>
      </c>
      <c r="D597" s="625" t="s">
        <v>17985</v>
      </c>
      <c r="E597" s="618" t="s">
        <v>17986</v>
      </c>
      <c r="F597" s="618" t="s">
        <v>17468</v>
      </c>
      <c r="G597" s="618">
        <v>1</v>
      </c>
      <c r="H597" s="618" t="s">
        <v>101</v>
      </c>
      <c r="I597" s="618"/>
      <c r="J597" s="618"/>
    </row>
    <row r="598" spans="1:10">
      <c r="A598" s="615">
        <f t="shared" si="9"/>
        <v>583</v>
      </c>
      <c r="B598" s="624" t="s">
        <v>17506</v>
      </c>
      <c r="C598" s="625" t="s">
        <v>17987</v>
      </c>
      <c r="D598" s="625">
        <v>-123346</v>
      </c>
      <c r="E598" s="618" t="s">
        <v>17988</v>
      </c>
      <c r="F598" s="618" t="s">
        <v>17468</v>
      </c>
      <c r="G598" s="618">
        <v>1</v>
      </c>
      <c r="H598" s="618" t="s">
        <v>101</v>
      </c>
      <c r="I598" s="618"/>
      <c r="J598" s="618"/>
    </row>
    <row r="599" spans="1:10">
      <c r="A599" s="615">
        <f t="shared" si="9"/>
        <v>584</v>
      </c>
      <c r="B599" s="624" t="s">
        <v>17521</v>
      </c>
      <c r="C599" s="625" t="s">
        <v>17989</v>
      </c>
      <c r="D599" s="625" t="s">
        <v>17990</v>
      </c>
      <c r="E599" s="618" t="s">
        <v>17991</v>
      </c>
      <c r="F599" s="618" t="s">
        <v>17468</v>
      </c>
      <c r="G599" s="618">
        <v>1</v>
      </c>
      <c r="H599" s="618" t="s">
        <v>16413</v>
      </c>
      <c r="I599" s="618"/>
      <c r="J599" s="618"/>
    </row>
    <row r="600" spans="1:10">
      <c r="A600" s="615">
        <f t="shared" si="9"/>
        <v>585</v>
      </c>
      <c r="B600" s="624" t="s">
        <v>17521</v>
      </c>
      <c r="C600" s="625" t="s">
        <v>17992</v>
      </c>
      <c r="D600" s="625" t="s">
        <v>17993</v>
      </c>
      <c r="E600" s="618" t="s">
        <v>17994</v>
      </c>
      <c r="F600" s="618" t="s">
        <v>17468</v>
      </c>
      <c r="G600" s="618">
        <v>1</v>
      </c>
      <c r="H600" s="618" t="s">
        <v>101</v>
      </c>
      <c r="I600" s="618"/>
      <c r="J600" s="618"/>
    </row>
    <row r="601" spans="1:10">
      <c r="A601" s="615">
        <f t="shared" si="9"/>
        <v>586</v>
      </c>
      <c r="B601" s="624" t="s">
        <v>17995</v>
      </c>
      <c r="C601" s="625" t="s">
        <v>17996</v>
      </c>
      <c r="D601" s="625">
        <v>-817564</v>
      </c>
      <c r="E601" s="618" t="s">
        <v>17997</v>
      </c>
      <c r="F601" s="618" t="s">
        <v>17468</v>
      </c>
      <c r="G601" s="618">
        <v>1</v>
      </c>
      <c r="H601" s="618" t="s">
        <v>102</v>
      </c>
      <c r="I601" s="618"/>
      <c r="J601" s="618"/>
    </row>
    <row r="602" spans="1:10">
      <c r="A602" s="615">
        <f t="shared" si="9"/>
        <v>587</v>
      </c>
      <c r="B602" s="624" t="s">
        <v>17548</v>
      </c>
      <c r="C602" s="625" t="s">
        <v>17998</v>
      </c>
      <c r="D602" s="625" t="s">
        <v>17999</v>
      </c>
      <c r="E602" s="618" t="s">
        <v>18000</v>
      </c>
      <c r="F602" s="618" t="s">
        <v>17468</v>
      </c>
      <c r="G602" s="618">
        <v>1</v>
      </c>
      <c r="H602" s="618" t="s">
        <v>16401</v>
      </c>
      <c r="I602" s="618"/>
      <c r="J602" s="618"/>
    </row>
    <row r="603" spans="1:10">
      <c r="A603" s="615">
        <f t="shared" si="9"/>
        <v>588</v>
      </c>
      <c r="B603" s="624" t="s">
        <v>17548</v>
      </c>
      <c r="C603" s="625" t="s">
        <v>18001</v>
      </c>
      <c r="D603" s="625" t="s">
        <v>18002</v>
      </c>
      <c r="E603" s="618" t="s">
        <v>18003</v>
      </c>
      <c r="F603" s="618" t="s">
        <v>17468</v>
      </c>
      <c r="G603" s="618">
        <v>2</v>
      </c>
      <c r="H603" s="618" t="s">
        <v>16401</v>
      </c>
      <c r="I603" s="618"/>
      <c r="J603" s="618"/>
    </row>
    <row r="604" spans="1:10">
      <c r="A604" s="615">
        <f t="shared" si="9"/>
        <v>589</v>
      </c>
      <c r="B604" s="624" t="s">
        <v>17548</v>
      </c>
      <c r="C604" s="625" t="s">
        <v>18004</v>
      </c>
      <c r="D604" s="625" t="s">
        <v>18005</v>
      </c>
      <c r="E604" s="618" t="s">
        <v>18006</v>
      </c>
      <c r="F604" s="618" t="s">
        <v>17468</v>
      </c>
      <c r="G604" s="618">
        <v>30</v>
      </c>
      <c r="H604" s="618" t="s">
        <v>102</v>
      </c>
      <c r="I604" s="618"/>
      <c r="J604" s="618"/>
    </row>
    <row r="605" spans="1:10">
      <c r="A605" s="615">
        <f t="shared" si="9"/>
        <v>590</v>
      </c>
      <c r="B605" s="624" t="s">
        <v>10611</v>
      </c>
      <c r="C605" s="625" t="s">
        <v>18007</v>
      </c>
      <c r="D605" s="625" t="s">
        <v>18008</v>
      </c>
      <c r="E605" s="618" t="s">
        <v>18009</v>
      </c>
      <c r="F605" s="618" t="s">
        <v>17468</v>
      </c>
      <c r="G605" s="618">
        <v>14</v>
      </c>
      <c r="H605" s="618" t="s">
        <v>101</v>
      </c>
      <c r="I605" s="618"/>
      <c r="J605" s="618"/>
    </row>
    <row r="606" spans="1:10">
      <c r="A606" s="615">
        <f t="shared" si="9"/>
        <v>591</v>
      </c>
      <c r="B606" s="624" t="s">
        <v>10611</v>
      </c>
      <c r="C606" s="625" t="s">
        <v>18007</v>
      </c>
      <c r="D606" s="625" t="s">
        <v>18010</v>
      </c>
      <c r="E606" s="618" t="s">
        <v>18011</v>
      </c>
      <c r="F606" s="618" t="s">
        <v>17468</v>
      </c>
      <c r="G606" s="618">
        <v>2</v>
      </c>
      <c r="H606" s="618" t="s">
        <v>101</v>
      </c>
      <c r="I606" s="618"/>
      <c r="J606" s="618"/>
    </row>
    <row r="607" spans="1:10">
      <c r="A607" s="615">
        <f t="shared" si="9"/>
        <v>592</v>
      </c>
      <c r="B607" s="624" t="s">
        <v>10611</v>
      </c>
      <c r="C607" s="625" t="s">
        <v>18007</v>
      </c>
      <c r="D607" s="625" t="s">
        <v>18012</v>
      </c>
      <c r="E607" s="618" t="s">
        <v>18013</v>
      </c>
      <c r="F607" s="618" t="s">
        <v>17468</v>
      </c>
      <c r="G607" s="618">
        <v>3</v>
      </c>
      <c r="H607" s="618" t="s">
        <v>101</v>
      </c>
      <c r="I607" s="618"/>
      <c r="J607" s="618"/>
    </row>
    <row r="608" spans="1:10">
      <c r="A608" s="615">
        <f t="shared" si="9"/>
        <v>593</v>
      </c>
      <c r="B608" s="624" t="s">
        <v>10611</v>
      </c>
      <c r="C608" s="625" t="s">
        <v>18007</v>
      </c>
      <c r="D608" s="625" t="s">
        <v>18014</v>
      </c>
      <c r="E608" s="618" t="s">
        <v>18015</v>
      </c>
      <c r="F608" s="618" t="s">
        <v>17468</v>
      </c>
      <c r="G608" s="618">
        <v>1</v>
      </c>
      <c r="H608" s="618" t="s">
        <v>101</v>
      </c>
      <c r="I608" s="618"/>
      <c r="J608" s="618"/>
    </row>
    <row r="609" spans="1:10">
      <c r="A609" s="615">
        <f t="shared" si="9"/>
        <v>594</v>
      </c>
      <c r="B609" s="624" t="s">
        <v>10611</v>
      </c>
      <c r="C609" s="625" t="s">
        <v>18016</v>
      </c>
      <c r="D609" s="625" t="s">
        <v>18017</v>
      </c>
      <c r="E609" s="618" t="s">
        <v>18018</v>
      </c>
      <c r="F609" s="618" t="s">
        <v>17468</v>
      </c>
      <c r="G609" s="618">
        <v>5</v>
      </c>
      <c r="H609" s="618" t="s">
        <v>101</v>
      </c>
      <c r="I609" s="618"/>
      <c r="J609" s="618"/>
    </row>
    <row r="610" spans="1:10">
      <c r="A610" s="615">
        <f t="shared" si="9"/>
        <v>595</v>
      </c>
      <c r="B610" s="624" t="s">
        <v>10850</v>
      </c>
      <c r="C610" s="625" t="s">
        <v>18019</v>
      </c>
      <c r="D610" s="625" t="s">
        <v>18020</v>
      </c>
      <c r="E610" s="618" t="s">
        <v>18021</v>
      </c>
      <c r="F610" s="618" t="s">
        <v>17468</v>
      </c>
      <c r="G610" s="618">
        <v>2</v>
      </c>
      <c r="H610" s="618" t="s">
        <v>101</v>
      </c>
      <c r="I610" s="618"/>
      <c r="J610" s="618"/>
    </row>
    <row r="611" spans="1:10">
      <c r="A611" s="615">
        <f t="shared" si="9"/>
        <v>596</v>
      </c>
      <c r="B611" s="624" t="s">
        <v>18022</v>
      </c>
      <c r="C611" s="625" t="s">
        <v>18023</v>
      </c>
      <c r="D611" s="625" t="s">
        <v>18024</v>
      </c>
      <c r="E611" s="618" t="s">
        <v>18025</v>
      </c>
      <c r="F611" s="618" t="s">
        <v>17468</v>
      </c>
      <c r="G611" s="618">
        <v>2</v>
      </c>
      <c r="H611" s="618" t="s">
        <v>16413</v>
      </c>
      <c r="I611" s="618"/>
      <c r="J611" s="618"/>
    </row>
    <row r="612" spans="1:10">
      <c r="A612" s="615">
        <f t="shared" si="9"/>
        <v>597</v>
      </c>
      <c r="B612" s="624" t="s">
        <v>4537</v>
      </c>
      <c r="C612" s="625" t="s">
        <v>18026</v>
      </c>
      <c r="D612" s="625" t="s">
        <v>18027</v>
      </c>
      <c r="E612" s="618" t="s">
        <v>18028</v>
      </c>
      <c r="F612" s="618" t="s">
        <v>17468</v>
      </c>
      <c r="G612" s="618">
        <v>3</v>
      </c>
      <c r="H612" s="618" t="s">
        <v>209</v>
      </c>
      <c r="I612" s="618"/>
      <c r="J612" s="618"/>
    </row>
    <row r="613" spans="1:10">
      <c r="A613" s="615">
        <f t="shared" si="9"/>
        <v>598</v>
      </c>
      <c r="B613" s="624" t="s">
        <v>18029</v>
      </c>
      <c r="C613" s="625" t="s">
        <v>18030</v>
      </c>
      <c r="D613" s="625">
        <v>-2320</v>
      </c>
      <c r="E613" s="618" t="s">
        <v>18031</v>
      </c>
      <c r="F613" s="618" t="s">
        <v>17468</v>
      </c>
      <c r="G613" s="618">
        <v>3</v>
      </c>
      <c r="H613" s="618" t="s">
        <v>101</v>
      </c>
      <c r="I613" s="618"/>
      <c r="J613" s="618"/>
    </row>
    <row r="614" spans="1:10">
      <c r="A614" s="615">
        <f t="shared" si="9"/>
        <v>599</v>
      </c>
      <c r="B614" s="624" t="s">
        <v>10250</v>
      </c>
      <c r="C614" s="625" t="s">
        <v>18032</v>
      </c>
      <c r="D614" s="625" t="s">
        <v>18033</v>
      </c>
      <c r="E614" s="618" t="s">
        <v>18034</v>
      </c>
      <c r="F614" s="618" t="s">
        <v>17468</v>
      </c>
      <c r="G614" s="618">
        <v>20</v>
      </c>
      <c r="H614" s="618" t="s">
        <v>16413</v>
      </c>
      <c r="I614" s="618"/>
      <c r="J614" s="618"/>
    </row>
    <row r="615" spans="1:10">
      <c r="A615" s="615">
        <f t="shared" si="9"/>
        <v>600</v>
      </c>
      <c r="B615" s="624" t="s">
        <v>18035</v>
      </c>
      <c r="C615" s="625" t="s">
        <v>18036</v>
      </c>
      <c r="D615" s="625" t="s">
        <v>18037</v>
      </c>
      <c r="E615" s="618" t="s">
        <v>18038</v>
      </c>
      <c r="F615" s="618" t="s">
        <v>17468</v>
      </c>
      <c r="G615" s="618">
        <v>29</v>
      </c>
      <c r="H615" s="618" t="s">
        <v>182</v>
      </c>
      <c r="I615" s="618"/>
      <c r="J615" s="618"/>
    </row>
    <row r="616" spans="1:10">
      <c r="A616" s="615">
        <f t="shared" si="9"/>
        <v>601</v>
      </c>
      <c r="B616" s="624" t="s">
        <v>18035</v>
      </c>
      <c r="C616" s="625" t="s">
        <v>18039</v>
      </c>
      <c r="D616" s="625" t="s">
        <v>18037</v>
      </c>
      <c r="E616" s="618" t="s">
        <v>18040</v>
      </c>
      <c r="F616" s="618" t="s">
        <v>17468</v>
      </c>
      <c r="G616" s="618">
        <v>1</v>
      </c>
      <c r="H616" s="618" t="s">
        <v>182</v>
      </c>
      <c r="I616" s="618"/>
      <c r="J616" s="618"/>
    </row>
    <row r="617" spans="1:10">
      <c r="A617" s="615">
        <f t="shared" si="9"/>
        <v>602</v>
      </c>
      <c r="B617" s="624" t="s">
        <v>18041</v>
      </c>
      <c r="C617" s="625" t="s">
        <v>18042</v>
      </c>
      <c r="D617" s="625" t="s">
        <v>18043</v>
      </c>
      <c r="E617" s="618" t="s">
        <v>18044</v>
      </c>
      <c r="F617" s="618" t="s">
        <v>17468</v>
      </c>
      <c r="G617" s="618">
        <v>3</v>
      </c>
      <c r="H617" s="618" t="s">
        <v>101</v>
      </c>
      <c r="I617" s="618"/>
      <c r="J617" s="618"/>
    </row>
    <row r="618" spans="1:10">
      <c r="A618" s="615">
        <f t="shared" si="9"/>
        <v>603</v>
      </c>
      <c r="B618" s="624" t="s">
        <v>2400</v>
      </c>
      <c r="C618" s="625" t="s">
        <v>18045</v>
      </c>
      <c r="D618" s="625" t="s">
        <v>18046</v>
      </c>
      <c r="E618" s="618" t="s">
        <v>18047</v>
      </c>
      <c r="F618" s="618" t="s">
        <v>17468</v>
      </c>
      <c r="G618" s="618">
        <v>2</v>
      </c>
      <c r="H618" s="618" t="s">
        <v>102</v>
      </c>
      <c r="I618" s="618"/>
      <c r="J618" s="618"/>
    </row>
    <row r="619" spans="1:10">
      <c r="A619" s="615">
        <f t="shared" si="9"/>
        <v>604</v>
      </c>
      <c r="B619" s="624" t="s">
        <v>17617</v>
      </c>
      <c r="C619" s="625" t="s">
        <v>18048</v>
      </c>
      <c r="D619" s="625" t="s">
        <v>18049</v>
      </c>
      <c r="E619" s="618" t="s">
        <v>18050</v>
      </c>
      <c r="F619" s="618" t="s">
        <v>17468</v>
      </c>
      <c r="G619" s="618">
        <v>400</v>
      </c>
      <c r="H619" s="618" t="s">
        <v>16413</v>
      </c>
      <c r="I619" s="618"/>
      <c r="J619" s="618"/>
    </row>
    <row r="620" spans="1:10">
      <c r="A620" s="615">
        <f t="shared" si="9"/>
        <v>605</v>
      </c>
      <c r="B620" s="624" t="s">
        <v>10610</v>
      </c>
      <c r="C620" s="625" t="s">
        <v>18051</v>
      </c>
      <c r="D620" s="625" t="s">
        <v>18052</v>
      </c>
      <c r="E620" s="618" t="s">
        <v>18053</v>
      </c>
      <c r="F620" s="618" t="s">
        <v>17468</v>
      </c>
      <c r="G620" s="618">
        <v>2</v>
      </c>
      <c r="H620" s="618" t="s">
        <v>101</v>
      </c>
      <c r="I620" s="618"/>
      <c r="J620" s="618"/>
    </row>
    <row r="621" spans="1:10">
      <c r="A621" s="615">
        <f t="shared" si="9"/>
        <v>606</v>
      </c>
      <c r="B621" s="624" t="s">
        <v>10610</v>
      </c>
      <c r="C621" s="625" t="s">
        <v>18054</v>
      </c>
      <c r="D621" s="625" t="s">
        <v>18055</v>
      </c>
      <c r="E621" s="618" t="s">
        <v>18056</v>
      </c>
      <c r="F621" s="618" t="s">
        <v>17468</v>
      </c>
      <c r="G621" s="618">
        <v>2</v>
      </c>
      <c r="H621" s="618" t="s">
        <v>209</v>
      </c>
      <c r="I621" s="618"/>
      <c r="J621" s="618"/>
    </row>
    <row r="622" spans="1:10">
      <c r="A622" s="615">
        <f t="shared" si="9"/>
        <v>607</v>
      </c>
      <c r="B622" s="624" t="s">
        <v>10610</v>
      </c>
      <c r="C622" s="625" t="s">
        <v>18057</v>
      </c>
      <c r="D622" s="625" t="s">
        <v>18058</v>
      </c>
      <c r="E622" s="618" t="s">
        <v>18059</v>
      </c>
      <c r="F622" s="618" t="s">
        <v>17468</v>
      </c>
      <c r="G622" s="618">
        <v>2</v>
      </c>
      <c r="H622" s="618" t="s">
        <v>101</v>
      </c>
      <c r="I622" s="618"/>
      <c r="J622" s="618"/>
    </row>
    <row r="623" spans="1:10">
      <c r="A623" s="615">
        <f t="shared" si="9"/>
        <v>608</v>
      </c>
      <c r="B623" s="624" t="s">
        <v>17414</v>
      </c>
      <c r="C623" s="625" t="s">
        <v>18060</v>
      </c>
      <c r="D623" s="625">
        <v>-5400801</v>
      </c>
      <c r="E623" s="618" t="s">
        <v>18061</v>
      </c>
      <c r="F623" s="618" t="s">
        <v>17468</v>
      </c>
      <c r="G623" s="618">
        <v>4</v>
      </c>
      <c r="H623" s="618" t="s">
        <v>209</v>
      </c>
      <c r="I623" s="618"/>
      <c r="J623" s="618"/>
    </row>
    <row r="624" spans="1:10">
      <c r="A624" s="615">
        <f t="shared" si="9"/>
        <v>609</v>
      </c>
      <c r="B624" s="624" t="s">
        <v>5165</v>
      </c>
      <c r="C624" s="625" t="s">
        <v>18062</v>
      </c>
      <c r="D624" s="625">
        <v>258092</v>
      </c>
      <c r="E624" s="618" t="s">
        <v>18063</v>
      </c>
      <c r="F624" s="618" t="s">
        <v>17468</v>
      </c>
      <c r="G624" s="618">
        <v>3</v>
      </c>
      <c r="H624" s="618" t="s">
        <v>209</v>
      </c>
      <c r="I624" s="618"/>
      <c r="J624" s="618"/>
    </row>
    <row r="625" spans="1:10">
      <c r="A625" s="615">
        <f t="shared" si="9"/>
        <v>610</v>
      </c>
      <c r="B625" s="624" t="s">
        <v>17860</v>
      </c>
      <c r="C625" s="625" t="s">
        <v>17861</v>
      </c>
      <c r="D625" s="625" t="s">
        <v>18064</v>
      </c>
      <c r="E625" s="618" t="s">
        <v>18065</v>
      </c>
      <c r="F625" s="618" t="s">
        <v>17468</v>
      </c>
      <c r="G625" s="618">
        <v>1</v>
      </c>
      <c r="H625" s="618" t="s">
        <v>243</v>
      </c>
      <c r="I625" s="618"/>
      <c r="J625" s="618"/>
    </row>
    <row r="626" spans="1:10">
      <c r="A626" s="615">
        <f t="shared" si="9"/>
        <v>611</v>
      </c>
      <c r="B626" s="624" t="s">
        <v>1982</v>
      </c>
      <c r="C626" s="625" t="s">
        <v>18066</v>
      </c>
      <c r="D626" s="625" t="s">
        <v>18067</v>
      </c>
      <c r="E626" s="618" t="s">
        <v>18068</v>
      </c>
      <c r="F626" s="618" t="s">
        <v>17468</v>
      </c>
      <c r="G626" s="618">
        <v>1</v>
      </c>
      <c r="H626" s="618" t="s">
        <v>102</v>
      </c>
      <c r="I626" s="618"/>
      <c r="J626" s="618"/>
    </row>
    <row r="627" spans="1:10">
      <c r="A627" s="615">
        <f t="shared" si="9"/>
        <v>612</v>
      </c>
      <c r="B627" s="624" t="s">
        <v>1982</v>
      </c>
      <c r="C627" s="625" t="s">
        <v>18069</v>
      </c>
      <c r="D627" s="625">
        <v>-288615</v>
      </c>
      <c r="E627" s="618" t="s">
        <v>18070</v>
      </c>
      <c r="F627" s="618" t="s">
        <v>17468</v>
      </c>
      <c r="G627" s="618">
        <v>8</v>
      </c>
      <c r="H627" s="618" t="s">
        <v>102</v>
      </c>
      <c r="I627" s="618"/>
      <c r="J627" s="618"/>
    </row>
    <row r="628" spans="1:10">
      <c r="A628" s="615">
        <f t="shared" si="9"/>
        <v>613</v>
      </c>
      <c r="B628" s="624" t="s">
        <v>1982</v>
      </c>
      <c r="C628" s="625" t="s">
        <v>18071</v>
      </c>
      <c r="D628" s="625">
        <v>509819</v>
      </c>
      <c r="E628" s="618" t="s">
        <v>18072</v>
      </c>
      <c r="F628" s="618" t="s">
        <v>17468</v>
      </c>
      <c r="G628" s="618">
        <v>20</v>
      </c>
      <c r="H628" s="618" t="s">
        <v>102</v>
      </c>
      <c r="I628" s="618"/>
      <c r="J628" s="618"/>
    </row>
    <row r="629" spans="1:10">
      <c r="A629" s="615">
        <f t="shared" si="9"/>
        <v>614</v>
      </c>
      <c r="B629" s="624" t="s">
        <v>18073</v>
      </c>
      <c r="C629" s="625" t="s">
        <v>18074</v>
      </c>
      <c r="D629" s="625" t="s">
        <v>18075</v>
      </c>
      <c r="E629" s="618" t="s">
        <v>18076</v>
      </c>
      <c r="F629" s="618" t="s">
        <v>17468</v>
      </c>
      <c r="G629" s="618">
        <v>1</v>
      </c>
      <c r="H629" s="618" t="s">
        <v>101</v>
      </c>
      <c r="I629" s="618"/>
      <c r="J629" s="618"/>
    </row>
    <row r="630" spans="1:10">
      <c r="A630" s="615">
        <f t="shared" si="9"/>
        <v>615</v>
      </c>
      <c r="B630" s="624" t="s">
        <v>16460</v>
      </c>
      <c r="C630" s="625" t="s">
        <v>18077</v>
      </c>
      <c r="D630" s="625" t="s">
        <v>18078</v>
      </c>
      <c r="E630" s="618" t="s">
        <v>18079</v>
      </c>
      <c r="F630" s="618" t="s">
        <v>17468</v>
      </c>
      <c r="G630" s="618">
        <v>1</v>
      </c>
      <c r="H630" s="618" t="s">
        <v>101</v>
      </c>
      <c r="I630" s="618"/>
      <c r="J630" s="618"/>
    </row>
    <row r="631" spans="1:10">
      <c r="A631" s="615">
        <f t="shared" si="9"/>
        <v>616</v>
      </c>
      <c r="B631" s="624" t="s">
        <v>139</v>
      </c>
      <c r="C631" s="625" t="s">
        <v>18080</v>
      </c>
      <c r="D631" s="625" t="s">
        <v>18081</v>
      </c>
      <c r="E631" s="618" t="s">
        <v>18082</v>
      </c>
      <c r="F631" s="618" t="s">
        <v>17468</v>
      </c>
      <c r="G631" s="618">
        <v>1</v>
      </c>
      <c r="H631" s="618" t="s">
        <v>16413</v>
      </c>
      <c r="I631" s="618"/>
      <c r="J631" s="618"/>
    </row>
    <row r="632" spans="1:10">
      <c r="A632" s="615">
        <f t="shared" si="9"/>
        <v>617</v>
      </c>
      <c r="B632" s="624" t="s">
        <v>16480</v>
      </c>
      <c r="C632" s="625" t="s">
        <v>18083</v>
      </c>
      <c r="D632" s="625" t="s">
        <v>18084</v>
      </c>
      <c r="E632" s="618" t="s">
        <v>18085</v>
      </c>
      <c r="F632" s="618" t="s">
        <v>17468</v>
      </c>
      <c r="G632" s="618">
        <v>1</v>
      </c>
      <c r="H632" s="618" t="s">
        <v>182</v>
      </c>
      <c r="I632" s="618"/>
      <c r="J632" s="618"/>
    </row>
    <row r="633" spans="1:10">
      <c r="A633" s="615">
        <f t="shared" si="9"/>
        <v>618</v>
      </c>
      <c r="B633" s="624" t="s">
        <v>16480</v>
      </c>
      <c r="C633" s="625" t="s">
        <v>18086</v>
      </c>
      <c r="D633" s="625" t="s">
        <v>18087</v>
      </c>
      <c r="E633" s="618" t="s">
        <v>18088</v>
      </c>
      <c r="F633" s="618" t="s">
        <v>17468</v>
      </c>
      <c r="G633" s="618">
        <v>2</v>
      </c>
      <c r="H633" s="618" t="s">
        <v>16413</v>
      </c>
      <c r="I633" s="618"/>
      <c r="J633" s="618"/>
    </row>
    <row r="634" spans="1:10">
      <c r="A634" s="615">
        <f t="shared" si="9"/>
        <v>619</v>
      </c>
      <c r="B634" s="624" t="s">
        <v>16480</v>
      </c>
      <c r="C634" s="625" t="s">
        <v>18089</v>
      </c>
      <c r="D634" s="625" t="s">
        <v>18090</v>
      </c>
      <c r="E634" s="618" t="s">
        <v>18091</v>
      </c>
      <c r="F634" s="618" t="s">
        <v>17468</v>
      </c>
      <c r="G634" s="618">
        <v>70</v>
      </c>
      <c r="H634" s="618" t="s">
        <v>101</v>
      </c>
      <c r="I634" s="618"/>
      <c r="J634" s="618"/>
    </row>
    <row r="635" spans="1:10">
      <c r="A635" s="615">
        <f t="shared" si="9"/>
        <v>620</v>
      </c>
      <c r="B635" s="624" t="s">
        <v>18092</v>
      </c>
      <c r="C635" s="625" t="s">
        <v>18093</v>
      </c>
      <c r="D635" s="625" t="s">
        <v>18094</v>
      </c>
      <c r="E635" s="618" t="s">
        <v>18095</v>
      </c>
      <c r="F635" s="618" t="s">
        <v>17468</v>
      </c>
      <c r="G635" s="618">
        <v>55</v>
      </c>
      <c r="H635" s="618" t="s">
        <v>101</v>
      </c>
      <c r="I635" s="618"/>
      <c r="J635" s="618"/>
    </row>
    <row r="636" spans="1:10">
      <c r="A636" s="615">
        <f t="shared" si="9"/>
        <v>621</v>
      </c>
      <c r="B636" s="624" t="s">
        <v>18096</v>
      </c>
      <c r="C636" s="625" t="s">
        <v>18097</v>
      </c>
      <c r="D636" s="625">
        <v>-811251</v>
      </c>
      <c r="E636" s="618" t="s">
        <v>18098</v>
      </c>
      <c r="F636" s="618" t="s">
        <v>17468</v>
      </c>
      <c r="G636" s="618">
        <v>55</v>
      </c>
      <c r="H636" s="618" t="s">
        <v>102</v>
      </c>
      <c r="I636" s="618"/>
      <c r="J636" s="618"/>
    </row>
    <row r="637" spans="1:10">
      <c r="A637" s="615">
        <f t="shared" si="9"/>
        <v>622</v>
      </c>
      <c r="B637" s="624" t="s">
        <v>18099</v>
      </c>
      <c r="C637" s="625" t="s">
        <v>18100</v>
      </c>
      <c r="D637" s="625" t="s">
        <v>18101</v>
      </c>
      <c r="E637" s="618" t="s">
        <v>18102</v>
      </c>
      <c r="F637" s="618" t="s">
        <v>17468</v>
      </c>
      <c r="G637" s="618">
        <v>110</v>
      </c>
      <c r="H637" s="618" t="s">
        <v>101</v>
      </c>
      <c r="I637" s="618"/>
      <c r="J637" s="618"/>
    </row>
    <row r="638" spans="1:10">
      <c r="A638" s="615">
        <f t="shared" si="9"/>
        <v>623</v>
      </c>
      <c r="B638" s="624" t="s">
        <v>17761</v>
      </c>
      <c r="C638" s="625" t="s">
        <v>18103</v>
      </c>
      <c r="D638" s="625" t="s">
        <v>18104</v>
      </c>
      <c r="E638" s="618" t="s">
        <v>18105</v>
      </c>
      <c r="F638" s="618" t="s">
        <v>17468</v>
      </c>
      <c r="G638" s="618">
        <v>10</v>
      </c>
      <c r="H638" s="618" t="s">
        <v>101</v>
      </c>
      <c r="I638" s="618"/>
      <c r="J638" s="618"/>
    </row>
    <row r="639" spans="1:10">
      <c r="A639" s="615">
        <f t="shared" si="9"/>
        <v>624</v>
      </c>
      <c r="B639" s="624" t="s">
        <v>18106</v>
      </c>
      <c r="C639" s="625" t="s">
        <v>18107</v>
      </c>
      <c r="D639" s="625" t="s">
        <v>18108</v>
      </c>
      <c r="E639" s="616" t="s">
        <v>17809</v>
      </c>
      <c r="F639" s="618" t="s">
        <v>17468</v>
      </c>
      <c r="G639" s="618">
        <v>2</v>
      </c>
      <c r="H639" s="618" t="s">
        <v>182</v>
      </c>
      <c r="I639" s="618"/>
      <c r="J639" s="618"/>
    </row>
    <row r="640" spans="1:10">
      <c r="A640" s="615">
        <f t="shared" si="9"/>
        <v>625</v>
      </c>
      <c r="B640" s="616" t="s">
        <v>18109</v>
      </c>
      <c r="C640" s="625" t="s">
        <v>18110</v>
      </c>
      <c r="D640" s="625"/>
      <c r="E640" s="616" t="s">
        <v>17809</v>
      </c>
      <c r="F640" s="618" t="s">
        <v>17468</v>
      </c>
      <c r="G640" s="618">
        <v>1</v>
      </c>
      <c r="H640" s="618" t="s">
        <v>182</v>
      </c>
      <c r="I640" s="618"/>
      <c r="J640" s="618"/>
    </row>
    <row r="641" spans="1:10">
      <c r="A641" s="615">
        <f t="shared" si="9"/>
        <v>626</v>
      </c>
      <c r="B641" s="616" t="s">
        <v>18111</v>
      </c>
      <c r="C641" s="625" t="s">
        <v>18112</v>
      </c>
      <c r="D641" s="625" t="s">
        <v>18113</v>
      </c>
      <c r="E641" s="618" t="s">
        <v>18114</v>
      </c>
      <c r="F641" s="618" t="s">
        <v>17468</v>
      </c>
      <c r="G641" s="618">
        <v>2</v>
      </c>
      <c r="H641" s="618" t="s">
        <v>16413</v>
      </c>
      <c r="I641" s="618"/>
      <c r="J641" s="618"/>
    </row>
    <row r="642" spans="1:10">
      <c r="A642" s="615">
        <f t="shared" si="9"/>
        <v>627</v>
      </c>
      <c r="B642" s="616" t="s">
        <v>17961</v>
      </c>
      <c r="C642" s="625" t="s">
        <v>18115</v>
      </c>
      <c r="D642" s="625" t="s">
        <v>18116</v>
      </c>
      <c r="E642" s="618" t="s">
        <v>18117</v>
      </c>
      <c r="F642" s="618" t="s">
        <v>17468</v>
      </c>
      <c r="G642" s="618">
        <v>1</v>
      </c>
      <c r="H642" s="618" t="s">
        <v>209</v>
      </c>
      <c r="I642" s="618"/>
      <c r="J642" s="618"/>
    </row>
    <row r="643" spans="1:10">
      <c r="A643" s="615">
        <f t="shared" si="9"/>
        <v>628</v>
      </c>
      <c r="B643" s="616" t="s">
        <v>17799</v>
      </c>
      <c r="C643" s="625" t="s">
        <v>18118</v>
      </c>
      <c r="D643" s="625" t="s">
        <v>18119</v>
      </c>
      <c r="E643" s="618" t="s">
        <v>18120</v>
      </c>
      <c r="F643" s="618" t="s">
        <v>17468</v>
      </c>
      <c r="G643" s="618">
        <v>3</v>
      </c>
      <c r="H643" s="618" t="s">
        <v>16413</v>
      </c>
      <c r="I643" s="618"/>
      <c r="J643" s="618"/>
    </row>
    <row r="644" spans="1:10">
      <c r="A644" s="615">
        <f t="shared" si="9"/>
        <v>629</v>
      </c>
      <c r="B644" s="624" t="s">
        <v>1921</v>
      </c>
      <c r="C644" s="625" t="s">
        <v>18121</v>
      </c>
      <c r="D644" s="625" t="s">
        <v>18122</v>
      </c>
      <c r="E644" s="618" t="s">
        <v>18123</v>
      </c>
      <c r="F644" s="618" t="s">
        <v>17468</v>
      </c>
      <c r="G644" s="618">
        <v>1</v>
      </c>
      <c r="H644" s="618" t="s">
        <v>182</v>
      </c>
      <c r="I644" s="618"/>
      <c r="J644" s="618"/>
    </row>
    <row r="645" spans="1:10">
      <c r="A645" s="615">
        <f t="shared" si="9"/>
        <v>630</v>
      </c>
      <c r="B645" s="624" t="s">
        <v>17506</v>
      </c>
      <c r="C645" s="625" t="s">
        <v>18124</v>
      </c>
      <c r="D645" s="625" t="s">
        <v>18125</v>
      </c>
      <c r="E645" s="618" t="s">
        <v>18126</v>
      </c>
      <c r="F645" s="618" t="s">
        <v>17468</v>
      </c>
      <c r="G645" s="618">
        <v>2</v>
      </c>
      <c r="H645" s="618" t="s">
        <v>243</v>
      </c>
      <c r="I645" s="618"/>
      <c r="J645" s="618"/>
    </row>
    <row r="646" spans="1:10">
      <c r="A646" s="615">
        <f t="shared" si="9"/>
        <v>631</v>
      </c>
      <c r="B646" s="624" t="s">
        <v>17506</v>
      </c>
      <c r="C646" s="625" t="s">
        <v>18127</v>
      </c>
      <c r="D646" s="625" t="s">
        <v>18128</v>
      </c>
      <c r="E646" s="618" t="s">
        <v>18129</v>
      </c>
      <c r="F646" s="618" t="s">
        <v>17468</v>
      </c>
      <c r="G646" s="618">
        <v>2</v>
      </c>
      <c r="H646" s="618" t="s">
        <v>102</v>
      </c>
      <c r="I646" s="618"/>
      <c r="J646" s="618"/>
    </row>
    <row r="647" spans="1:10">
      <c r="A647" s="615">
        <f t="shared" si="9"/>
        <v>632</v>
      </c>
      <c r="B647" s="624" t="s">
        <v>17506</v>
      </c>
      <c r="C647" s="625" t="s">
        <v>18130</v>
      </c>
      <c r="D647" s="625">
        <v>12528</v>
      </c>
      <c r="E647" s="618" t="s">
        <v>18131</v>
      </c>
      <c r="F647" s="618" t="s">
        <v>17468</v>
      </c>
      <c r="G647" s="618">
        <v>1</v>
      </c>
      <c r="H647" s="618" t="s">
        <v>102</v>
      </c>
      <c r="I647" s="618"/>
      <c r="J647" s="618"/>
    </row>
    <row r="648" spans="1:10">
      <c r="A648" s="615">
        <f t="shared" si="9"/>
        <v>633</v>
      </c>
      <c r="B648" s="624" t="s">
        <v>17995</v>
      </c>
      <c r="C648" s="625" t="s">
        <v>18132</v>
      </c>
      <c r="D648" s="625">
        <v>-55510</v>
      </c>
      <c r="E648" s="618" t="s">
        <v>18133</v>
      </c>
      <c r="F648" s="618" t="s">
        <v>17468</v>
      </c>
      <c r="G648" s="618">
        <v>1</v>
      </c>
      <c r="H648" s="618" t="s">
        <v>101</v>
      </c>
      <c r="I648" s="618"/>
      <c r="J648" s="618"/>
    </row>
    <row r="649" spans="1:10">
      <c r="A649" s="615">
        <f t="shared" si="9"/>
        <v>634</v>
      </c>
      <c r="B649" s="624" t="s">
        <v>10251</v>
      </c>
      <c r="C649" s="625" t="s">
        <v>18134</v>
      </c>
      <c r="D649" s="625" t="s">
        <v>18135</v>
      </c>
      <c r="E649" s="618" t="s">
        <v>18136</v>
      </c>
      <c r="F649" s="618" t="s">
        <v>17468</v>
      </c>
      <c r="G649" s="618">
        <v>1</v>
      </c>
      <c r="H649" s="618" t="s">
        <v>209</v>
      </c>
      <c r="I649" s="618"/>
      <c r="J649" s="618"/>
    </row>
    <row r="650" spans="1:10">
      <c r="A650" s="615">
        <f t="shared" si="9"/>
        <v>635</v>
      </c>
      <c r="B650" s="624" t="s">
        <v>16275</v>
      </c>
      <c r="C650" s="625" t="s">
        <v>18137</v>
      </c>
      <c r="D650" s="625" t="s">
        <v>18138</v>
      </c>
      <c r="E650" s="618" t="s">
        <v>18139</v>
      </c>
      <c r="F650" s="618" t="s">
        <v>17468</v>
      </c>
      <c r="G650" s="618">
        <v>4</v>
      </c>
      <c r="H650" s="618" t="s">
        <v>209</v>
      </c>
      <c r="I650" s="618"/>
      <c r="J650" s="618"/>
    </row>
    <row r="651" spans="1:10">
      <c r="A651" s="615">
        <f t="shared" si="9"/>
        <v>636</v>
      </c>
      <c r="B651" s="624" t="s">
        <v>17567</v>
      </c>
      <c r="C651" s="625" t="s">
        <v>18140</v>
      </c>
      <c r="D651" s="625" t="s">
        <v>18141</v>
      </c>
      <c r="E651" s="618" t="s">
        <v>18142</v>
      </c>
      <c r="F651" s="618" t="s">
        <v>17468</v>
      </c>
      <c r="G651" s="618">
        <v>1</v>
      </c>
      <c r="H651" s="618" t="s">
        <v>101</v>
      </c>
      <c r="I651" s="618"/>
      <c r="J651" s="618"/>
    </row>
    <row r="652" spans="1:10">
      <c r="A652" s="615">
        <f t="shared" si="9"/>
        <v>637</v>
      </c>
      <c r="B652" s="624" t="s">
        <v>18143</v>
      </c>
      <c r="C652" s="625" t="s">
        <v>18144</v>
      </c>
      <c r="D652" s="625" t="s">
        <v>18145</v>
      </c>
      <c r="E652" s="618" t="s">
        <v>18146</v>
      </c>
      <c r="F652" s="618" t="s">
        <v>17468</v>
      </c>
      <c r="G652" s="618">
        <v>2</v>
      </c>
      <c r="H652" s="618" t="s">
        <v>209</v>
      </c>
      <c r="I652" s="618"/>
      <c r="J652" s="618"/>
    </row>
    <row r="653" spans="1:10">
      <c r="A653" s="615">
        <f t="shared" si="9"/>
        <v>638</v>
      </c>
      <c r="B653" s="624" t="s">
        <v>18143</v>
      </c>
      <c r="C653" s="625" t="s">
        <v>18147</v>
      </c>
      <c r="D653" s="625" t="s">
        <v>18148</v>
      </c>
      <c r="E653" s="618" t="s">
        <v>18149</v>
      </c>
      <c r="F653" s="618" t="s">
        <v>17468</v>
      </c>
      <c r="G653" s="618">
        <v>1</v>
      </c>
      <c r="H653" s="618" t="s">
        <v>209</v>
      </c>
      <c r="I653" s="618"/>
      <c r="J653" s="618"/>
    </row>
    <row r="654" spans="1:10">
      <c r="A654" s="615">
        <f t="shared" si="9"/>
        <v>639</v>
      </c>
      <c r="B654" s="624" t="s">
        <v>10850</v>
      </c>
      <c r="C654" s="625" t="s">
        <v>18150</v>
      </c>
      <c r="D654" s="625" t="s">
        <v>18151</v>
      </c>
      <c r="E654" s="618" t="s">
        <v>18152</v>
      </c>
      <c r="F654" s="618" t="s">
        <v>17468</v>
      </c>
      <c r="G654" s="618">
        <v>1</v>
      </c>
      <c r="H654" s="618" t="s">
        <v>101</v>
      </c>
      <c r="I654" s="618"/>
      <c r="J654" s="618"/>
    </row>
    <row r="655" spans="1:10">
      <c r="A655" s="615">
        <f t="shared" si="9"/>
        <v>640</v>
      </c>
      <c r="B655" s="624" t="s">
        <v>4537</v>
      </c>
      <c r="C655" s="625" t="s">
        <v>18153</v>
      </c>
      <c r="D655" s="625" t="s">
        <v>18154</v>
      </c>
      <c r="E655" s="618" t="s">
        <v>18155</v>
      </c>
      <c r="F655" s="618" t="s">
        <v>17468</v>
      </c>
      <c r="G655" s="618">
        <v>2</v>
      </c>
      <c r="H655" s="618" t="s">
        <v>209</v>
      </c>
      <c r="I655" s="618"/>
      <c r="J655" s="618"/>
    </row>
    <row r="656" spans="1:10">
      <c r="A656" s="615">
        <f t="shared" si="9"/>
        <v>641</v>
      </c>
      <c r="B656" s="624" t="s">
        <v>16950</v>
      </c>
      <c r="C656" s="625" t="s">
        <v>18156</v>
      </c>
      <c r="D656" s="625" t="s">
        <v>18157</v>
      </c>
      <c r="E656" s="618" t="s">
        <v>18158</v>
      </c>
      <c r="F656" s="618" t="s">
        <v>17468</v>
      </c>
      <c r="G656" s="618">
        <v>6</v>
      </c>
      <c r="H656" s="618" t="s">
        <v>101</v>
      </c>
      <c r="I656" s="618"/>
      <c r="J656" s="618"/>
    </row>
    <row r="657" spans="1:10">
      <c r="A657" s="615">
        <f t="shared" si="9"/>
        <v>642</v>
      </c>
      <c r="B657" s="624" t="s">
        <v>16375</v>
      </c>
      <c r="C657" s="625" t="s">
        <v>18159</v>
      </c>
      <c r="D657" s="625" t="s">
        <v>18160</v>
      </c>
      <c r="E657" s="618" t="s">
        <v>18161</v>
      </c>
      <c r="F657" s="618" t="s">
        <v>17468</v>
      </c>
      <c r="G657" s="618">
        <v>1</v>
      </c>
      <c r="H657" s="618" t="s">
        <v>102</v>
      </c>
      <c r="I657" s="618"/>
      <c r="J657" s="618"/>
    </row>
    <row r="658" spans="1:10">
      <c r="A658" s="615">
        <f t="shared" ref="A658:A721" si="10">A657+1</f>
        <v>643</v>
      </c>
      <c r="B658" s="624" t="s">
        <v>3387</v>
      </c>
      <c r="C658" s="625" t="s">
        <v>18162</v>
      </c>
      <c r="D658" s="625" t="s">
        <v>18163</v>
      </c>
      <c r="E658" s="618" t="s">
        <v>18164</v>
      </c>
      <c r="F658" s="618" t="s">
        <v>17468</v>
      </c>
      <c r="G658" s="618">
        <v>1</v>
      </c>
      <c r="H658" s="618" t="s">
        <v>182</v>
      </c>
      <c r="I658" s="618"/>
      <c r="J658" s="618"/>
    </row>
    <row r="659" spans="1:10">
      <c r="A659" s="615">
        <f t="shared" si="10"/>
        <v>644</v>
      </c>
      <c r="B659" s="624" t="s">
        <v>16391</v>
      </c>
      <c r="C659" s="625" t="s">
        <v>18165</v>
      </c>
      <c r="D659" s="625" t="s">
        <v>18166</v>
      </c>
      <c r="E659" s="618" t="s">
        <v>18167</v>
      </c>
      <c r="F659" s="618" t="s">
        <v>17468</v>
      </c>
      <c r="G659" s="618">
        <v>5</v>
      </c>
      <c r="H659" s="618" t="s">
        <v>101</v>
      </c>
      <c r="I659" s="618"/>
      <c r="J659" s="618"/>
    </row>
    <row r="660" spans="1:10">
      <c r="A660" s="615">
        <f t="shared" si="10"/>
        <v>645</v>
      </c>
      <c r="B660" s="624" t="s">
        <v>18168</v>
      </c>
      <c r="C660" s="625" t="s">
        <v>18169</v>
      </c>
      <c r="D660" s="625" t="s">
        <v>18170</v>
      </c>
      <c r="E660" s="618" t="s">
        <v>18171</v>
      </c>
      <c r="F660" s="618" t="s">
        <v>17468</v>
      </c>
      <c r="G660" s="618">
        <v>1</v>
      </c>
      <c r="H660" s="618" t="s">
        <v>243</v>
      </c>
      <c r="I660" s="618"/>
      <c r="J660" s="618"/>
    </row>
    <row r="661" spans="1:10">
      <c r="A661" s="615">
        <f t="shared" si="10"/>
        <v>646</v>
      </c>
      <c r="B661" s="624" t="s">
        <v>10250</v>
      </c>
      <c r="C661" s="625" t="s">
        <v>18172</v>
      </c>
      <c r="D661" s="625" t="s">
        <v>18173</v>
      </c>
      <c r="E661" s="618" t="s">
        <v>18174</v>
      </c>
      <c r="F661" s="618" t="s">
        <v>17468</v>
      </c>
      <c r="G661" s="618">
        <v>4</v>
      </c>
      <c r="H661" s="618" t="s">
        <v>101</v>
      </c>
      <c r="I661" s="618"/>
      <c r="J661" s="618"/>
    </row>
    <row r="662" spans="1:10">
      <c r="A662" s="615">
        <f t="shared" si="10"/>
        <v>647</v>
      </c>
      <c r="B662" s="624" t="s">
        <v>18175</v>
      </c>
      <c r="C662" s="625" t="s">
        <v>18176</v>
      </c>
      <c r="D662" s="625" t="s">
        <v>6023</v>
      </c>
      <c r="E662" s="618" t="s">
        <v>18177</v>
      </c>
      <c r="F662" s="618" t="s">
        <v>17468</v>
      </c>
      <c r="G662" s="618">
        <v>2</v>
      </c>
      <c r="H662" s="618" t="s">
        <v>18178</v>
      </c>
      <c r="I662" s="618"/>
      <c r="J662" s="618"/>
    </row>
    <row r="663" spans="1:10">
      <c r="A663" s="615">
        <f t="shared" si="10"/>
        <v>648</v>
      </c>
      <c r="B663" s="624" t="s">
        <v>17605</v>
      </c>
      <c r="C663" s="625" t="s">
        <v>18179</v>
      </c>
      <c r="D663" s="625" t="s">
        <v>18180</v>
      </c>
      <c r="E663" s="618" t="s">
        <v>18181</v>
      </c>
      <c r="F663" s="618" t="s">
        <v>17468</v>
      </c>
      <c r="G663" s="618">
        <v>1</v>
      </c>
      <c r="H663" s="618" t="s">
        <v>101</v>
      </c>
      <c r="I663" s="618"/>
      <c r="J663" s="618"/>
    </row>
    <row r="664" spans="1:10">
      <c r="A664" s="615">
        <f t="shared" si="10"/>
        <v>649</v>
      </c>
      <c r="B664" s="624" t="s">
        <v>17605</v>
      </c>
      <c r="C664" s="625" t="s">
        <v>18182</v>
      </c>
      <c r="D664" s="625" t="s">
        <v>18183</v>
      </c>
      <c r="E664" s="618" t="s">
        <v>18184</v>
      </c>
      <c r="F664" s="618" t="s">
        <v>17468</v>
      </c>
      <c r="G664" s="618">
        <v>1</v>
      </c>
      <c r="H664" s="618" t="s">
        <v>101</v>
      </c>
      <c r="I664" s="618"/>
      <c r="J664" s="618"/>
    </row>
    <row r="665" spans="1:10">
      <c r="A665" s="615">
        <f t="shared" si="10"/>
        <v>650</v>
      </c>
      <c r="B665" s="624" t="s">
        <v>18035</v>
      </c>
      <c r="C665" s="625" t="s">
        <v>18036</v>
      </c>
      <c r="D665" s="625" t="s">
        <v>18185</v>
      </c>
      <c r="E665" s="618" t="s">
        <v>18186</v>
      </c>
      <c r="F665" s="618" t="s">
        <v>17468</v>
      </c>
      <c r="G665" s="618">
        <v>20</v>
      </c>
      <c r="H665" s="618" t="s">
        <v>182</v>
      </c>
      <c r="I665" s="618"/>
      <c r="J665" s="618"/>
    </row>
    <row r="666" spans="1:10">
      <c r="A666" s="615">
        <f t="shared" si="10"/>
        <v>651</v>
      </c>
      <c r="B666" s="624" t="s">
        <v>10610</v>
      </c>
      <c r="C666" s="625" t="s">
        <v>18187</v>
      </c>
      <c r="D666" s="625" t="s">
        <v>18188</v>
      </c>
      <c r="E666" s="618" t="s">
        <v>18189</v>
      </c>
      <c r="F666" s="618" t="s">
        <v>17468</v>
      </c>
      <c r="G666" s="618">
        <v>1</v>
      </c>
      <c r="H666" s="618" t="s">
        <v>209</v>
      </c>
      <c r="I666" s="618"/>
      <c r="J666" s="618"/>
    </row>
    <row r="667" spans="1:10">
      <c r="A667" s="615">
        <f t="shared" si="10"/>
        <v>652</v>
      </c>
      <c r="B667" s="624" t="s">
        <v>10610</v>
      </c>
      <c r="C667" s="625" t="s">
        <v>18190</v>
      </c>
      <c r="D667" s="625" t="s">
        <v>18191</v>
      </c>
      <c r="E667" s="616" t="s">
        <v>18111</v>
      </c>
      <c r="F667" s="618" t="s">
        <v>17468</v>
      </c>
      <c r="G667" s="618">
        <v>1</v>
      </c>
      <c r="H667" s="618" t="s">
        <v>209</v>
      </c>
      <c r="I667" s="618"/>
      <c r="J667" s="618"/>
    </row>
    <row r="668" spans="1:10">
      <c r="A668" s="615">
        <f t="shared" si="10"/>
        <v>653</v>
      </c>
      <c r="B668" s="624" t="s">
        <v>17844</v>
      </c>
      <c r="C668" s="625" t="s">
        <v>18192</v>
      </c>
      <c r="D668" s="625" t="s">
        <v>18193</v>
      </c>
      <c r="E668" s="618" t="s">
        <v>18194</v>
      </c>
      <c r="F668" s="618" t="s">
        <v>17468</v>
      </c>
      <c r="G668" s="618">
        <v>1</v>
      </c>
      <c r="H668" s="618" t="s">
        <v>209</v>
      </c>
      <c r="I668" s="618"/>
      <c r="J668" s="618"/>
    </row>
    <row r="669" spans="1:10">
      <c r="A669" s="615">
        <f t="shared" si="10"/>
        <v>654</v>
      </c>
      <c r="B669" s="624" t="s">
        <v>16977</v>
      </c>
      <c r="C669" s="625" t="s">
        <v>18195</v>
      </c>
      <c r="D669" s="625" t="s">
        <v>18196</v>
      </c>
      <c r="E669" s="618" t="s">
        <v>18197</v>
      </c>
      <c r="F669" s="618" t="s">
        <v>17468</v>
      </c>
      <c r="G669" s="618">
        <v>2</v>
      </c>
      <c r="H669" s="618" t="s">
        <v>102</v>
      </c>
      <c r="I669" s="618"/>
      <c r="J669" s="618"/>
    </row>
    <row r="670" spans="1:10">
      <c r="A670" s="615">
        <f t="shared" si="10"/>
        <v>655</v>
      </c>
      <c r="B670" s="624" t="s">
        <v>17860</v>
      </c>
      <c r="C670" s="625" t="s">
        <v>18198</v>
      </c>
      <c r="D670" s="625" t="s">
        <v>18199</v>
      </c>
      <c r="E670" s="618" t="s">
        <v>18200</v>
      </c>
      <c r="F670" s="618" t="s">
        <v>17468</v>
      </c>
      <c r="G670" s="618">
        <v>1</v>
      </c>
      <c r="H670" s="618" t="s">
        <v>98</v>
      </c>
      <c r="I670" s="618"/>
      <c r="J670" s="618"/>
    </row>
    <row r="671" spans="1:10">
      <c r="A671" s="615">
        <f t="shared" si="10"/>
        <v>656</v>
      </c>
      <c r="B671" s="624" t="s">
        <v>17864</v>
      </c>
      <c r="C671" s="625" t="s">
        <v>18201</v>
      </c>
      <c r="D671" s="625" t="s">
        <v>18202</v>
      </c>
      <c r="E671" s="618" t="s">
        <v>18203</v>
      </c>
      <c r="F671" s="618" t="s">
        <v>17468</v>
      </c>
      <c r="G671" s="618">
        <v>1</v>
      </c>
      <c r="H671" s="618" t="s">
        <v>209</v>
      </c>
      <c r="I671" s="618"/>
      <c r="J671" s="618"/>
    </row>
    <row r="672" spans="1:10">
      <c r="A672" s="615">
        <f t="shared" si="10"/>
        <v>657</v>
      </c>
      <c r="B672" s="624" t="s">
        <v>18204</v>
      </c>
      <c r="C672" s="625" t="s">
        <v>18205</v>
      </c>
      <c r="D672" s="625" t="s">
        <v>18206</v>
      </c>
      <c r="E672" s="618" t="s">
        <v>18207</v>
      </c>
      <c r="F672" s="618" t="s">
        <v>17468</v>
      </c>
      <c r="G672" s="618">
        <v>1</v>
      </c>
      <c r="H672" s="618" t="s">
        <v>209</v>
      </c>
      <c r="I672" s="618"/>
      <c r="J672" s="618"/>
    </row>
    <row r="673" spans="1:10">
      <c r="A673" s="615">
        <f t="shared" si="10"/>
        <v>658</v>
      </c>
      <c r="B673" s="624" t="s">
        <v>1982</v>
      </c>
      <c r="C673" s="625" t="s">
        <v>18208</v>
      </c>
      <c r="D673" s="625">
        <v>745910</v>
      </c>
      <c r="E673" s="618" t="s">
        <v>18209</v>
      </c>
      <c r="F673" s="618" t="s">
        <v>17468</v>
      </c>
      <c r="G673" s="618">
        <v>2</v>
      </c>
      <c r="H673" s="618" t="s">
        <v>102</v>
      </c>
      <c r="I673" s="618"/>
      <c r="J673" s="618"/>
    </row>
    <row r="674" spans="1:10">
      <c r="A674" s="615">
        <f t="shared" si="10"/>
        <v>659</v>
      </c>
      <c r="B674" s="624" t="s">
        <v>18073</v>
      </c>
      <c r="C674" s="625" t="s">
        <v>18210</v>
      </c>
      <c r="D674" s="625" t="s">
        <v>18211</v>
      </c>
      <c r="E674" s="618" t="s">
        <v>18212</v>
      </c>
      <c r="F674" s="618" t="s">
        <v>17468</v>
      </c>
      <c r="G674" s="618">
        <v>3</v>
      </c>
      <c r="H674" s="618" t="s">
        <v>209</v>
      </c>
      <c r="I674" s="618"/>
      <c r="J674" s="618"/>
    </row>
    <row r="675" spans="1:10">
      <c r="A675" s="615">
        <f t="shared" si="10"/>
        <v>660</v>
      </c>
      <c r="B675" s="624" t="s">
        <v>18213</v>
      </c>
      <c r="C675" s="625" t="s">
        <v>18214</v>
      </c>
      <c r="D675" s="625" t="s">
        <v>18215</v>
      </c>
      <c r="E675" s="618" t="s">
        <v>18216</v>
      </c>
      <c r="F675" s="618" t="s">
        <v>17468</v>
      </c>
      <c r="G675" s="618">
        <v>1</v>
      </c>
      <c r="H675" s="618" t="s">
        <v>102</v>
      </c>
      <c r="I675" s="618"/>
      <c r="J675" s="618"/>
    </row>
    <row r="676" spans="1:10">
      <c r="A676" s="615">
        <f t="shared" si="10"/>
        <v>661</v>
      </c>
      <c r="B676" s="624" t="s">
        <v>17894</v>
      </c>
      <c r="C676" s="625" t="s">
        <v>18217</v>
      </c>
      <c r="D676" s="625" t="s">
        <v>18218</v>
      </c>
      <c r="E676" s="618" t="s">
        <v>18219</v>
      </c>
      <c r="F676" s="618" t="s">
        <v>17468</v>
      </c>
      <c r="G676" s="618">
        <v>1</v>
      </c>
      <c r="H676" s="618" t="s">
        <v>16413</v>
      </c>
      <c r="I676" s="618"/>
      <c r="J676" s="618"/>
    </row>
    <row r="677" spans="1:10">
      <c r="A677" s="615">
        <f t="shared" si="10"/>
        <v>662</v>
      </c>
      <c r="B677" s="624" t="s">
        <v>18220</v>
      </c>
      <c r="C677" s="625" t="s">
        <v>18221</v>
      </c>
      <c r="D677" s="625" t="s">
        <v>18222</v>
      </c>
      <c r="E677" s="618" t="s">
        <v>18223</v>
      </c>
      <c r="F677" s="618" t="s">
        <v>17468</v>
      </c>
      <c r="G677" s="618">
        <v>5</v>
      </c>
      <c r="H677" s="618" t="s">
        <v>16413</v>
      </c>
      <c r="I677" s="618"/>
      <c r="J677" s="618"/>
    </row>
    <row r="678" spans="1:10">
      <c r="A678" s="615">
        <f t="shared" si="10"/>
        <v>663</v>
      </c>
      <c r="B678" s="624" t="s">
        <v>16791</v>
      </c>
      <c r="C678" s="625" t="s">
        <v>18224</v>
      </c>
      <c r="D678" s="625" t="s">
        <v>18225</v>
      </c>
      <c r="E678" s="618" t="s">
        <v>18226</v>
      </c>
      <c r="F678" s="618" t="s">
        <v>17468</v>
      </c>
      <c r="G678" s="618">
        <v>2</v>
      </c>
      <c r="H678" s="618" t="s">
        <v>101</v>
      </c>
      <c r="I678" s="618"/>
      <c r="J678" s="618"/>
    </row>
    <row r="679" spans="1:10">
      <c r="A679" s="615">
        <f t="shared" si="10"/>
        <v>664</v>
      </c>
      <c r="B679" s="624" t="s">
        <v>139</v>
      </c>
      <c r="C679" s="625" t="s">
        <v>18227</v>
      </c>
      <c r="D679" s="625" t="s">
        <v>18228</v>
      </c>
      <c r="E679" s="618" t="s">
        <v>18229</v>
      </c>
      <c r="F679" s="618" t="s">
        <v>17468</v>
      </c>
      <c r="G679" s="618">
        <v>4</v>
      </c>
      <c r="H679" s="618" t="s">
        <v>102</v>
      </c>
      <c r="I679" s="618"/>
      <c r="J679" s="618"/>
    </row>
    <row r="680" spans="1:10">
      <c r="A680" s="615">
        <f t="shared" si="10"/>
        <v>665</v>
      </c>
      <c r="B680" s="624" t="s">
        <v>472</v>
      </c>
      <c r="C680" s="625" t="s">
        <v>18230</v>
      </c>
      <c r="D680" s="625" t="s">
        <v>18231</v>
      </c>
      <c r="E680" s="618" t="s">
        <v>18232</v>
      </c>
      <c r="F680" s="618" t="s">
        <v>17468</v>
      </c>
      <c r="G680" s="618">
        <v>4</v>
      </c>
      <c r="H680" s="618" t="s">
        <v>3230</v>
      </c>
      <c r="I680" s="618"/>
      <c r="J680" s="618"/>
    </row>
    <row r="681" spans="1:10">
      <c r="A681" s="615">
        <f t="shared" si="10"/>
        <v>666</v>
      </c>
      <c r="B681" s="624" t="s">
        <v>16480</v>
      </c>
      <c r="C681" s="625" t="s">
        <v>18233</v>
      </c>
      <c r="D681" s="625" t="s">
        <v>18234</v>
      </c>
      <c r="E681" s="618" t="s">
        <v>18235</v>
      </c>
      <c r="F681" s="618" t="s">
        <v>17468</v>
      </c>
      <c r="G681" s="618">
        <v>1</v>
      </c>
      <c r="H681" s="618" t="s">
        <v>101</v>
      </c>
      <c r="I681" s="618"/>
      <c r="J681" s="618"/>
    </row>
    <row r="682" spans="1:10">
      <c r="A682" s="615">
        <f t="shared" si="10"/>
        <v>667</v>
      </c>
      <c r="B682" s="624" t="s">
        <v>16480</v>
      </c>
      <c r="C682" s="625" t="s">
        <v>18236</v>
      </c>
      <c r="D682" s="625" t="s">
        <v>18237</v>
      </c>
      <c r="E682" s="618" t="s">
        <v>18238</v>
      </c>
      <c r="F682" s="618" t="s">
        <v>17468</v>
      </c>
      <c r="G682" s="618">
        <v>1</v>
      </c>
      <c r="H682" s="618" t="s">
        <v>209</v>
      </c>
      <c r="I682" s="618"/>
      <c r="J682" s="618"/>
    </row>
    <row r="683" spans="1:10">
      <c r="A683" s="615">
        <f t="shared" si="10"/>
        <v>668</v>
      </c>
      <c r="B683" s="624" t="s">
        <v>16480</v>
      </c>
      <c r="C683" s="625" t="s">
        <v>18239</v>
      </c>
      <c r="D683" s="625" t="s">
        <v>18240</v>
      </c>
      <c r="E683" s="618" t="s">
        <v>18241</v>
      </c>
      <c r="F683" s="618" t="s">
        <v>17468</v>
      </c>
      <c r="G683" s="618">
        <v>1</v>
      </c>
      <c r="H683" s="618" t="s">
        <v>209</v>
      </c>
      <c r="I683" s="618"/>
      <c r="J683" s="618"/>
    </row>
    <row r="684" spans="1:10">
      <c r="A684" s="615">
        <f t="shared" si="10"/>
        <v>669</v>
      </c>
      <c r="B684" s="624" t="s">
        <v>16480</v>
      </c>
      <c r="C684" s="625" t="s">
        <v>18242</v>
      </c>
      <c r="D684" s="625" t="s">
        <v>18243</v>
      </c>
      <c r="E684" s="618" t="s">
        <v>18244</v>
      </c>
      <c r="F684" s="618" t="s">
        <v>17468</v>
      </c>
      <c r="G684" s="618">
        <v>2</v>
      </c>
      <c r="H684" s="618" t="s">
        <v>243</v>
      </c>
      <c r="I684" s="618"/>
      <c r="J684" s="618"/>
    </row>
    <row r="685" spans="1:10">
      <c r="A685" s="615">
        <f t="shared" si="10"/>
        <v>670</v>
      </c>
      <c r="B685" s="624" t="s">
        <v>16480</v>
      </c>
      <c r="C685" s="625" t="s">
        <v>18245</v>
      </c>
      <c r="D685" s="625" t="s">
        <v>18246</v>
      </c>
      <c r="E685" s="618" t="s">
        <v>18247</v>
      </c>
      <c r="F685" s="618" t="s">
        <v>17468</v>
      </c>
      <c r="G685" s="618">
        <v>1</v>
      </c>
      <c r="H685" s="618" t="s">
        <v>209</v>
      </c>
      <c r="I685" s="618"/>
      <c r="J685" s="618"/>
    </row>
    <row r="686" spans="1:10">
      <c r="A686" s="615">
        <f t="shared" si="10"/>
        <v>671</v>
      </c>
      <c r="B686" s="624" t="s">
        <v>16480</v>
      </c>
      <c r="C686" s="625" t="s">
        <v>18248</v>
      </c>
      <c r="D686" s="625" t="s">
        <v>18249</v>
      </c>
      <c r="E686" s="618" t="s">
        <v>18250</v>
      </c>
      <c r="F686" s="618" t="s">
        <v>17468</v>
      </c>
      <c r="G686" s="618">
        <v>7</v>
      </c>
      <c r="H686" s="618" t="s">
        <v>101</v>
      </c>
      <c r="I686" s="618"/>
      <c r="J686" s="618"/>
    </row>
    <row r="687" spans="1:10">
      <c r="A687" s="615">
        <f t="shared" si="10"/>
        <v>672</v>
      </c>
      <c r="B687" s="624" t="s">
        <v>16480</v>
      </c>
      <c r="C687" s="625" t="s">
        <v>18251</v>
      </c>
      <c r="D687" s="625" t="s">
        <v>18252</v>
      </c>
      <c r="E687" s="618" t="s">
        <v>18253</v>
      </c>
      <c r="F687" s="618" t="s">
        <v>17468</v>
      </c>
      <c r="G687" s="618">
        <v>1</v>
      </c>
      <c r="H687" s="618" t="s">
        <v>209</v>
      </c>
      <c r="I687" s="618"/>
      <c r="J687" s="618"/>
    </row>
    <row r="688" spans="1:10">
      <c r="A688" s="615">
        <f t="shared" si="10"/>
        <v>673</v>
      </c>
      <c r="B688" s="624" t="s">
        <v>17949</v>
      </c>
      <c r="C688" s="625" t="s">
        <v>18254</v>
      </c>
      <c r="D688" s="625" t="s">
        <v>18255</v>
      </c>
      <c r="E688" s="618" t="s">
        <v>18256</v>
      </c>
      <c r="F688" s="618" t="s">
        <v>17468</v>
      </c>
      <c r="G688" s="618">
        <v>1</v>
      </c>
      <c r="H688" s="618" t="s">
        <v>101</v>
      </c>
      <c r="I688" s="618"/>
      <c r="J688" s="618"/>
    </row>
    <row r="689" spans="1:10">
      <c r="A689" s="615">
        <f t="shared" si="10"/>
        <v>674</v>
      </c>
      <c r="B689" s="624" t="s">
        <v>18257</v>
      </c>
      <c r="C689" s="625" t="s">
        <v>18258</v>
      </c>
      <c r="D689" s="625" t="s">
        <v>18259</v>
      </c>
      <c r="E689" s="618" t="s">
        <v>18260</v>
      </c>
      <c r="F689" s="618" t="s">
        <v>17468</v>
      </c>
      <c r="G689" s="618">
        <v>6</v>
      </c>
      <c r="H689" s="618" t="s">
        <v>235</v>
      </c>
      <c r="I689" s="618"/>
      <c r="J689" s="618"/>
    </row>
    <row r="690" spans="1:10">
      <c r="A690" s="615">
        <f t="shared" si="10"/>
        <v>675</v>
      </c>
      <c r="B690" s="616" t="s">
        <v>17766</v>
      </c>
      <c r="C690" s="625" t="s">
        <v>18261</v>
      </c>
      <c r="D690" s="625" t="s">
        <v>18262</v>
      </c>
      <c r="E690" s="618" t="s">
        <v>18263</v>
      </c>
      <c r="F690" s="618" t="s">
        <v>17468</v>
      </c>
      <c r="G690" s="618">
        <v>8</v>
      </c>
      <c r="H690" s="618" t="s">
        <v>209</v>
      </c>
      <c r="I690" s="618"/>
      <c r="J690" s="618"/>
    </row>
    <row r="691" spans="1:10">
      <c r="A691" s="615">
        <f t="shared" si="10"/>
        <v>676</v>
      </c>
      <c r="B691" s="616" t="s">
        <v>17863</v>
      </c>
      <c r="C691" s="625" t="s">
        <v>18264</v>
      </c>
      <c r="D691" s="625" t="s">
        <v>18265</v>
      </c>
      <c r="E691" s="618" t="s">
        <v>18266</v>
      </c>
      <c r="F691" s="618" t="s">
        <v>17468</v>
      </c>
      <c r="G691" s="618">
        <v>2</v>
      </c>
      <c r="H691" s="618" t="s">
        <v>209</v>
      </c>
      <c r="I691" s="618"/>
      <c r="J691" s="618"/>
    </row>
    <row r="692" spans="1:10">
      <c r="A692" s="615">
        <f t="shared" si="10"/>
        <v>677</v>
      </c>
      <c r="B692" s="616" t="s">
        <v>17799</v>
      </c>
      <c r="C692" s="625" t="s">
        <v>18267</v>
      </c>
      <c r="D692" s="625" t="s">
        <v>18268</v>
      </c>
      <c r="E692" s="618" t="s">
        <v>18269</v>
      </c>
      <c r="F692" s="618" t="s">
        <v>17468</v>
      </c>
      <c r="G692" s="618">
        <v>20</v>
      </c>
      <c r="H692" s="618" t="s">
        <v>209</v>
      </c>
      <c r="I692" s="618"/>
      <c r="J692" s="618"/>
    </row>
    <row r="693" spans="1:10">
      <c r="A693" s="615">
        <f t="shared" si="10"/>
        <v>678</v>
      </c>
      <c r="B693" s="616" t="s">
        <v>17863</v>
      </c>
      <c r="C693" s="625" t="s">
        <v>18270</v>
      </c>
      <c r="D693" s="625" t="s">
        <v>18271</v>
      </c>
      <c r="E693" s="618" t="s">
        <v>18272</v>
      </c>
      <c r="F693" s="618" t="s">
        <v>17468</v>
      </c>
      <c r="G693" s="618">
        <v>8</v>
      </c>
      <c r="H693" s="618" t="s">
        <v>101</v>
      </c>
      <c r="I693" s="618"/>
      <c r="J693" s="618"/>
    </row>
    <row r="694" spans="1:10">
      <c r="A694" s="615">
        <f t="shared" si="10"/>
        <v>679</v>
      </c>
      <c r="B694" s="616" t="s">
        <v>17807</v>
      </c>
      <c r="C694" s="625" t="s">
        <v>18273</v>
      </c>
      <c r="D694" s="625" t="s">
        <v>18274</v>
      </c>
      <c r="E694" s="618" t="s">
        <v>18275</v>
      </c>
      <c r="F694" s="618" t="s">
        <v>17468</v>
      </c>
      <c r="G694" s="618">
        <v>5</v>
      </c>
      <c r="H694" s="618" t="s">
        <v>182</v>
      </c>
      <c r="I694" s="618"/>
      <c r="J694" s="618"/>
    </row>
    <row r="695" spans="1:10">
      <c r="A695" s="615">
        <f t="shared" si="10"/>
        <v>680</v>
      </c>
      <c r="B695" s="624" t="s">
        <v>18276</v>
      </c>
      <c r="C695" s="625" t="s">
        <v>18277</v>
      </c>
      <c r="D695" s="625" t="s">
        <v>18278</v>
      </c>
      <c r="E695" s="618" t="s">
        <v>18279</v>
      </c>
      <c r="F695" s="618" t="s">
        <v>17468</v>
      </c>
      <c r="G695" s="618">
        <v>15</v>
      </c>
      <c r="H695" s="618" t="s">
        <v>16413</v>
      </c>
      <c r="I695" s="618"/>
      <c r="J695" s="618"/>
    </row>
    <row r="696" spans="1:10">
      <c r="A696" s="615">
        <f t="shared" si="10"/>
        <v>681</v>
      </c>
      <c r="B696" s="624" t="s">
        <v>17496</v>
      </c>
      <c r="C696" s="625" t="s">
        <v>18280</v>
      </c>
      <c r="D696" s="625" t="s">
        <v>18281</v>
      </c>
      <c r="E696" s="618" t="s">
        <v>18282</v>
      </c>
      <c r="F696" s="618" t="s">
        <v>17468</v>
      </c>
      <c r="G696" s="618">
        <v>7</v>
      </c>
      <c r="H696" s="618" t="s">
        <v>101</v>
      </c>
      <c r="I696" s="618"/>
      <c r="J696" s="618"/>
    </row>
    <row r="697" spans="1:10">
      <c r="A697" s="615">
        <f t="shared" si="10"/>
        <v>682</v>
      </c>
      <c r="B697" s="624" t="s">
        <v>17506</v>
      </c>
      <c r="C697" s="625" t="s">
        <v>18283</v>
      </c>
      <c r="D697" s="625" t="s">
        <v>18284</v>
      </c>
      <c r="E697" s="618" t="s">
        <v>18285</v>
      </c>
      <c r="F697" s="618" t="s">
        <v>17468</v>
      </c>
      <c r="G697" s="618">
        <v>1</v>
      </c>
      <c r="H697" s="618" t="s">
        <v>102</v>
      </c>
      <c r="I697" s="618"/>
      <c r="J697" s="618"/>
    </row>
    <row r="698" spans="1:10">
      <c r="A698" s="615">
        <f t="shared" si="10"/>
        <v>683</v>
      </c>
      <c r="B698" s="624" t="s">
        <v>17521</v>
      </c>
      <c r="C698" s="625" t="s">
        <v>17992</v>
      </c>
      <c r="D698" s="625" t="s">
        <v>18286</v>
      </c>
      <c r="E698" s="618" t="s">
        <v>18287</v>
      </c>
      <c r="F698" s="618" t="s">
        <v>17468</v>
      </c>
      <c r="G698" s="618">
        <v>1</v>
      </c>
      <c r="H698" s="618" t="s">
        <v>101</v>
      </c>
      <c r="I698" s="618"/>
      <c r="J698" s="618"/>
    </row>
    <row r="699" spans="1:10">
      <c r="A699" s="615">
        <f t="shared" si="10"/>
        <v>684</v>
      </c>
      <c r="B699" s="624" t="s">
        <v>17521</v>
      </c>
      <c r="C699" s="625" t="s">
        <v>18288</v>
      </c>
      <c r="D699" s="625" t="s">
        <v>18289</v>
      </c>
      <c r="E699" s="618" t="s">
        <v>18290</v>
      </c>
      <c r="F699" s="618" t="s">
        <v>17468</v>
      </c>
      <c r="G699" s="618">
        <v>3</v>
      </c>
      <c r="H699" s="618" t="s">
        <v>102</v>
      </c>
      <c r="I699" s="618"/>
      <c r="J699" s="618"/>
    </row>
    <row r="700" spans="1:10">
      <c r="A700" s="615">
        <f t="shared" si="10"/>
        <v>685</v>
      </c>
      <c r="B700" s="624" t="s">
        <v>17531</v>
      </c>
      <c r="C700" s="625" t="s">
        <v>18291</v>
      </c>
      <c r="D700" s="625">
        <v>12800021</v>
      </c>
      <c r="E700" s="618" t="s">
        <v>18292</v>
      </c>
      <c r="F700" s="618" t="s">
        <v>17468</v>
      </c>
      <c r="G700" s="618">
        <v>5</v>
      </c>
      <c r="H700" s="618" t="s">
        <v>209</v>
      </c>
      <c r="I700" s="618"/>
      <c r="J700" s="618"/>
    </row>
    <row r="701" spans="1:10">
      <c r="A701" s="615">
        <f t="shared" si="10"/>
        <v>686</v>
      </c>
      <c r="B701" s="624" t="s">
        <v>280</v>
      </c>
      <c r="C701" s="625" t="s">
        <v>18293</v>
      </c>
      <c r="D701" s="625" t="s">
        <v>18294</v>
      </c>
      <c r="E701" s="618" t="s">
        <v>18295</v>
      </c>
      <c r="F701" s="618" t="s">
        <v>17468</v>
      </c>
      <c r="G701" s="618">
        <v>29</v>
      </c>
      <c r="H701" s="618" t="s">
        <v>101</v>
      </c>
      <c r="I701" s="618"/>
      <c r="J701" s="618"/>
    </row>
    <row r="702" spans="1:10">
      <c r="A702" s="615">
        <f t="shared" si="10"/>
        <v>687</v>
      </c>
      <c r="B702" s="624" t="s">
        <v>10067</v>
      </c>
      <c r="C702" s="625" t="s">
        <v>18296</v>
      </c>
      <c r="D702" s="625" t="s">
        <v>18297</v>
      </c>
      <c r="E702" s="618" t="s">
        <v>18298</v>
      </c>
      <c r="F702" s="618" t="s">
        <v>17468</v>
      </c>
      <c r="G702" s="618">
        <v>2</v>
      </c>
      <c r="H702" s="618" t="s">
        <v>182</v>
      </c>
      <c r="I702" s="618"/>
      <c r="J702" s="618"/>
    </row>
    <row r="703" spans="1:10">
      <c r="A703" s="615">
        <f t="shared" si="10"/>
        <v>688</v>
      </c>
      <c r="B703" s="624" t="s">
        <v>17567</v>
      </c>
      <c r="C703" s="625" t="s">
        <v>18299</v>
      </c>
      <c r="D703" s="625" t="s">
        <v>18300</v>
      </c>
      <c r="E703" s="618" t="s">
        <v>18301</v>
      </c>
      <c r="F703" s="618" t="s">
        <v>17468</v>
      </c>
      <c r="G703" s="618">
        <v>1</v>
      </c>
      <c r="H703" s="618" t="s">
        <v>101</v>
      </c>
      <c r="I703" s="618"/>
      <c r="J703" s="618"/>
    </row>
    <row r="704" spans="1:10">
      <c r="A704" s="615">
        <f t="shared" si="10"/>
        <v>689</v>
      </c>
      <c r="B704" s="624" t="s">
        <v>18302</v>
      </c>
      <c r="C704" s="625" t="s">
        <v>18303</v>
      </c>
      <c r="D704" s="625">
        <v>-162359</v>
      </c>
      <c r="E704" s="618" t="s">
        <v>18304</v>
      </c>
      <c r="F704" s="618" t="s">
        <v>17468</v>
      </c>
      <c r="G704" s="618">
        <v>8</v>
      </c>
      <c r="H704" s="618" t="s">
        <v>101</v>
      </c>
      <c r="I704" s="618"/>
      <c r="J704" s="618"/>
    </row>
    <row r="705" spans="1:10">
      <c r="A705" s="615">
        <f t="shared" si="10"/>
        <v>690</v>
      </c>
      <c r="B705" s="624" t="s">
        <v>10850</v>
      </c>
      <c r="C705" s="625" t="s">
        <v>18305</v>
      </c>
      <c r="D705" s="625"/>
      <c r="E705" s="618" t="s">
        <v>18306</v>
      </c>
      <c r="F705" s="618" t="s">
        <v>17468</v>
      </c>
      <c r="G705" s="618">
        <v>3</v>
      </c>
      <c r="H705" s="618" t="s">
        <v>101</v>
      </c>
      <c r="I705" s="618"/>
      <c r="J705" s="618"/>
    </row>
    <row r="706" spans="1:10">
      <c r="A706" s="615">
        <f t="shared" si="10"/>
        <v>691</v>
      </c>
      <c r="B706" s="624" t="s">
        <v>3387</v>
      </c>
      <c r="C706" s="625" t="s">
        <v>18307</v>
      </c>
      <c r="D706" s="625" t="s">
        <v>18308</v>
      </c>
      <c r="E706" s="618" t="s">
        <v>18309</v>
      </c>
      <c r="F706" s="618" t="s">
        <v>17468</v>
      </c>
      <c r="G706" s="618">
        <v>10</v>
      </c>
      <c r="H706" s="618" t="s">
        <v>101</v>
      </c>
      <c r="I706" s="618"/>
      <c r="J706" s="618"/>
    </row>
    <row r="707" spans="1:10">
      <c r="A707" s="615">
        <f t="shared" si="10"/>
        <v>692</v>
      </c>
      <c r="B707" s="624" t="s">
        <v>16391</v>
      </c>
      <c r="C707" s="625" t="s">
        <v>18310</v>
      </c>
      <c r="D707" s="625" t="s">
        <v>18311</v>
      </c>
      <c r="E707" s="618" t="s">
        <v>18312</v>
      </c>
      <c r="F707" s="618" t="s">
        <v>17468</v>
      </c>
      <c r="G707" s="618">
        <v>10</v>
      </c>
      <c r="H707" s="618" t="s">
        <v>209</v>
      </c>
      <c r="I707" s="618"/>
      <c r="J707" s="618"/>
    </row>
    <row r="708" spans="1:10">
      <c r="A708" s="615">
        <f t="shared" si="10"/>
        <v>693</v>
      </c>
      <c r="B708" s="624" t="s">
        <v>10250</v>
      </c>
      <c r="C708" s="625" t="s">
        <v>18313</v>
      </c>
      <c r="D708" s="625" t="s">
        <v>18314</v>
      </c>
      <c r="E708" s="618" t="s">
        <v>18315</v>
      </c>
      <c r="F708" s="618" t="s">
        <v>17468</v>
      </c>
      <c r="G708" s="618">
        <v>2</v>
      </c>
      <c r="H708" s="618" t="s">
        <v>16413</v>
      </c>
      <c r="I708" s="618"/>
      <c r="J708" s="618"/>
    </row>
    <row r="709" spans="1:10">
      <c r="A709" s="615">
        <f t="shared" si="10"/>
        <v>694</v>
      </c>
      <c r="B709" s="624" t="s">
        <v>18316</v>
      </c>
      <c r="C709" s="625" t="s">
        <v>18317</v>
      </c>
      <c r="D709" s="625" t="s">
        <v>18318</v>
      </c>
      <c r="E709" s="618" t="s">
        <v>18319</v>
      </c>
      <c r="F709" s="618" t="s">
        <v>17468</v>
      </c>
      <c r="G709" s="618">
        <v>2</v>
      </c>
      <c r="H709" s="618" t="s">
        <v>102</v>
      </c>
      <c r="I709" s="618"/>
      <c r="J709" s="618"/>
    </row>
    <row r="710" spans="1:10">
      <c r="A710" s="615">
        <f t="shared" si="10"/>
        <v>695</v>
      </c>
      <c r="B710" s="624" t="s">
        <v>17605</v>
      </c>
      <c r="C710" s="625" t="s">
        <v>18320</v>
      </c>
      <c r="D710" s="625" t="s">
        <v>18321</v>
      </c>
      <c r="E710" s="618" t="s">
        <v>18322</v>
      </c>
      <c r="F710" s="618" t="s">
        <v>17468</v>
      </c>
      <c r="G710" s="618">
        <v>1</v>
      </c>
      <c r="H710" s="618" t="s">
        <v>16413</v>
      </c>
      <c r="I710" s="618"/>
      <c r="J710" s="618"/>
    </row>
    <row r="711" spans="1:10">
      <c r="A711" s="615">
        <f t="shared" si="10"/>
        <v>696</v>
      </c>
      <c r="B711" s="624" t="s">
        <v>17605</v>
      </c>
      <c r="C711" s="625" t="s">
        <v>18323</v>
      </c>
      <c r="D711" s="625" t="s">
        <v>18324</v>
      </c>
      <c r="E711" s="618" t="s">
        <v>18325</v>
      </c>
      <c r="F711" s="618" t="s">
        <v>17468</v>
      </c>
      <c r="G711" s="618">
        <v>1</v>
      </c>
      <c r="H711" s="618" t="s">
        <v>16413</v>
      </c>
      <c r="I711" s="618"/>
      <c r="J711" s="618"/>
    </row>
    <row r="712" spans="1:10">
      <c r="A712" s="615">
        <f t="shared" si="10"/>
        <v>697</v>
      </c>
      <c r="B712" s="624" t="s">
        <v>10351</v>
      </c>
      <c r="C712" s="625" t="s">
        <v>18326</v>
      </c>
      <c r="D712" s="625" t="s">
        <v>18327</v>
      </c>
      <c r="E712" s="618" t="s">
        <v>18328</v>
      </c>
      <c r="F712" s="618" t="s">
        <v>17468</v>
      </c>
      <c r="G712" s="618">
        <v>2</v>
      </c>
      <c r="H712" s="618" t="s">
        <v>101</v>
      </c>
      <c r="I712" s="618"/>
      <c r="J712" s="618"/>
    </row>
    <row r="713" spans="1:10">
      <c r="A713" s="615">
        <f t="shared" si="10"/>
        <v>698</v>
      </c>
      <c r="B713" s="624" t="s">
        <v>11244</v>
      </c>
      <c r="C713" s="625" t="s">
        <v>18329</v>
      </c>
      <c r="D713" s="625" t="s">
        <v>18330</v>
      </c>
      <c r="E713" s="618" t="s">
        <v>18331</v>
      </c>
      <c r="F713" s="618" t="s">
        <v>17468</v>
      </c>
      <c r="G713" s="618">
        <v>1</v>
      </c>
      <c r="H713" s="618" t="s">
        <v>101</v>
      </c>
      <c r="I713" s="618"/>
      <c r="J713" s="618"/>
    </row>
    <row r="714" spans="1:10">
      <c r="A714" s="615">
        <f t="shared" si="10"/>
        <v>699</v>
      </c>
      <c r="B714" s="624" t="s">
        <v>18332</v>
      </c>
      <c r="C714" s="625" t="s">
        <v>18333</v>
      </c>
      <c r="D714" s="625" t="s">
        <v>18334</v>
      </c>
      <c r="E714" s="618" t="s">
        <v>18335</v>
      </c>
      <c r="F714" s="618" t="s">
        <v>17468</v>
      </c>
      <c r="G714" s="618">
        <v>2</v>
      </c>
      <c r="H714" s="618" t="s">
        <v>209</v>
      </c>
      <c r="I714" s="618"/>
      <c r="J714" s="618"/>
    </row>
    <row r="715" spans="1:10">
      <c r="A715" s="615">
        <f t="shared" si="10"/>
        <v>700</v>
      </c>
      <c r="B715" s="624" t="s">
        <v>2400</v>
      </c>
      <c r="C715" s="625" t="s">
        <v>18336</v>
      </c>
      <c r="D715" s="625" t="s">
        <v>18337</v>
      </c>
      <c r="E715" s="618" t="s">
        <v>18338</v>
      </c>
      <c r="F715" s="618" t="s">
        <v>17468</v>
      </c>
      <c r="G715" s="618">
        <v>1</v>
      </c>
      <c r="H715" s="618" t="s">
        <v>209</v>
      </c>
      <c r="I715" s="618"/>
      <c r="J715" s="618"/>
    </row>
    <row r="716" spans="1:10">
      <c r="A716" s="615">
        <f t="shared" si="10"/>
        <v>701</v>
      </c>
      <c r="B716" s="624" t="s">
        <v>17617</v>
      </c>
      <c r="C716" s="625" t="s">
        <v>18339</v>
      </c>
      <c r="D716" s="625" t="s">
        <v>18340</v>
      </c>
      <c r="E716" s="618" t="s">
        <v>18341</v>
      </c>
      <c r="F716" s="618" t="s">
        <v>17468</v>
      </c>
      <c r="G716" s="618">
        <v>2</v>
      </c>
      <c r="H716" s="618" t="s">
        <v>102</v>
      </c>
      <c r="I716" s="618"/>
      <c r="J716" s="618"/>
    </row>
    <row r="717" spans="1:10">
      <c r="A717" s="615">
        <f t="shared" si="10"/>
        <v>702</v>
      </c>
      <c r="B717" s="624" t="s">
        <v>10610</v>
      </c>
      <c r="C717" s="625" t="s">
        <v>18342</v>
      </c>
      <c r="D717" s="625" t="s">
        <v>18343</v>
      </c>
      <c r="E717" s="618" t="s">
        <v>18344</v>
      </c>
      <c r="F717" s="618" t="s">
        <v>17468</v>
      </c>
      <c r="G717" s="618">
        <v>1</v>
      </c>
      <c r="H717" s="618" t="s">
        <v>209</v>
      </c>
      <c r="I717" s="618"/>
      <c r="J717" s="618"/>
    </row>
    <row r="718" spans="1:10">
      <c r="A718" s="615">
        <f t="shared" si="10"/>
        <v>703</v>
      </c>
      <c r="B718" s="624" t="s">
        <v>3621</v>
      </c>
      <c r="C718" s="625" t="s">
        <v>18345</v>
      </c>
      <c r="D718" s="625" t="s">
        <v>18346</v>
      </c>
      <c r="E718" s="618" t="s">
        <v>18347</v>
      </c>
      <c r="F718" s="618" t="s">
        <v>17468</v>
      </c>
      <c r="G718" s="618">
        <v>5</v>
      </c>
      <c r="H718" s="618" t="s">
        <v>102</v>
      </c>
      <c r="I718" s="618"/>
      <c r="J718" s="618"/>
    </row>
    <row r="719" spans="1:10">
      <c r="A719" s="615">
        <f t="shared" si="10"/>
        <v>704</v>
      </c>
      <c r="B719" s="624" t="s">
        <v>18348</v>
      </c>
      <c r="C719" s="625" t="s">
        <v>18349</v>
      </c>
      <c r="D719" s="625" t="s">
        <v>18350</v>
      </c>
      <c r="E719" s="618" t="s">
        <v>18351</v>
      </c>
      <c r="F719" s="618" t="s">
        <v>17468</v>
      </c>
      <c r="G719" s="618">
        <v>4</v>
      </c>
      <c r="H719" s="618" t="s">
        <v>101</v>
      </c>
      <c r="I719" s="618"/>
      <c r="J719" s="618"/>
    </row>
    <row r="720" spans="1:10">
      <c r="A720" s="615">
        <f t="shared" si="10"/>
        <v>705</v>
      </c>
      <c r="B720" s="624" t="s">
        <v>18352</v>
      </c>
      <c r="C720" s="625" t="s">
        <v>18353</v>
      </c>
      <c r="D720" s="625" t="s">
        <v>18354</v>
      </c>
      <c r="E720" s="618" t="s">
        <v>18355</v>
      </c>
      <c r="F720" s="618" t="s">
        <v>17468</v>
      </c>
      <c r="G720" s="618">
        <v>5</v>
      </c>
      <c r="H720" s="618" t="s">
        <v>101</v>
      </c>
      <c r="I720" s="618"/>
      <c r="J720" s="618"/>
    </row>
    <row r="721" spans="1:10">
      <c r="A721" s="615">
        <f t="shared" si="10"/>
        <v>706</v>
      </c>
      <c r="B721" s="624" t="s">
        <v>16435</v>
      </c>
      <c r="C721" s="625" t="s">
        <v>18356</v>
      </c>
      <c r="D721" s="625" t="s">
        <v>18357</v>
      </c>
      <c r="E721" s="618" t="s">
        <v>18358</v>
      </c>
      <c r="F721" s="618" t="s">
        <v>17468</v>
      </c>
      <c r="G721" s="618">
        <v>1</v>
      </c>
      <c r="H721" s="618" t="s">
        <v>101</v>
      </c>
      <c r="I721" s="618"/>
      <c r="J721" s="618"/>
    </row>
    <row r="722" spans="1:10">
      <c r="A722" s="615">
        <f t="shared" ref="A722:A785" si="11">A721+1</f>
        <v>707</v>
      </c>
      <c r="B722" s="624" t="s">
        <v>18359</v>
      </c>
      <c r="C722" s="625" t="s">
        <v>18360</v>
      </c>
      <c r="D722" s="625" t="s">
        <v>18361</v>
      </c>
      <c r="E722" s="618" t="s">
        <v>18362</v>
      </c>
      <c r="F722" s="618" t="s">
        <v>17468</v>
      </c>
      <c r="G722" s="618">
        <v>3</v>
      </c>
      <c r="H722" s="618" t="s">
        <v>102</v>
      </c>
      <c r="I722" s="618"/>
      <c r="J722" s="618"/>
    </row>
    <row r="723" spans="1:10">
      <c r="A723" s="615">
        <f t="shared" si="11"/>
        <v>708</v>
      </c>
      <c r="B723" s="624" t="s">
        <v>17639</v>
      </c>
      <c r="C723" s="625" t="s">
        <v>17640</v>
      </c>
      <c r="D723" s="625" t="s">
        <v>18363</v>
      </c>
      <c r="E723" s="616" t="s">
        <v>17766</v>
      </c>
      <c r="F723" s="618" t="s">
        <v>17468</v>
      </c>
      <c r="G723" s="618">
        <v>2</v>
      </c>
      <c r="H723" s="618" t="s">
        <v>101</v>
      </c>
      <c r="I723" s="618"/>
      <c r="J723" s="618"/>
    </row>
    <row r="724" spans="1:10">
      <c r="A724" s="615">
        <f t="shared" si="11"/>
        <v>709</v>
      </c>
      <c r="B724" s="624" t="s">
        <v>4400</v>
      </c>
      <c r="C724" s="625" t="s">
        <v>18364</v>
      </c>
      <c r="D724" s="625" t="s">
        <v>18365</v>
      </c>
      <c r="E724" s="618" t="s">
        <v>18366</v>
      </c>
      <c r="F724" s="618" t="s">
        <v>17468</v>
      </c>
      <c r="G724" s="618">
        <v>6</v>
      </c>
      <c r="H724" s="618" t="s">
        <v>243</v>
      </c>
      <c r="I724" s="618"/>
      <c r="J724" s="618"/>
    </row>
    <row r="725" spans="1:10">
      <c r="A725" s="615">
        <f t="shared" si="11"/>
        <v>710</v>
      </c>
      <c r="B725" s="624" t="s">
        <v>4400</v>
      </c>
      <c r="C725" s="625" t="s">
        <v>18367</v>
      </c>
      <c r="D725" s="625" t="s">
        <v>18368</v>
      </c>
      <c r="E725" s="618" t="s">
        <v>18369</v>
      </c>
      <c r="F725" s="618" t="s">
        <v>17468</v>
      </c>
      <c r="G725" s="618">
        <v>2</v>
      </c>
      <c r="H725" s="618" t="s">
        <v>102</v>
      </c>
      <c r="I725" s="618"/>
      <c r="J725" s="618"/>
    </row>
    <row r="726" spans="1:10">
      <c r="A726" s="615">
        <f t="shared" si="11"/>
        <v>711</v>
      </c>
      <c r="B726" s="624" t="s">
        <v>4400</v>
      </c>
      <c r="C726" s="625" t="s">
        <v>18370</v>
      </c>
      <c r="D726" s="625" t="s">
        <v>18371</v>
      </c>
      <c r="E726" s="618" t="s">
        <v>18372</v>
      </c>
      <c r="F726" s="618" t="s">
        <v>17468</v>
      </c>
      <c r="G726" s="618">
        <v>2</v>
      </c>
      <c r="H726" s="618" t="s">
        <v>102</v>
      </c>
      <c r="I726" s="618"/>
      <c r="J726" s="618"/>
    </row>
    <row r="727" spans="1:10">
      <c r="A727" s="615">
        <f t="shared" si="11"/>
        <v>712</v>
      </c>
      <c r="B727" s="624" t="s">
        <v>16742</v>
      </c>
      <c r="C727" s="625" t="s">
        <v>18373</v>
      </c>
      <c r="D727" s="625" t="s">
        <v>18374</v>
      </c>
      <c r="E727" s="618" t="s">
        <v>18375</v>
      </c>
      <c r="F727" s="618" t="s">
        <v>17468</v>
      </c>
      <c r="G727" s="618">
        <v>2</v>
      </c>
      <c r="H727" s="618" t="s">
        <v>101</v>
      </c>
      <c r="I727" s="618"/>
      <c r="J727" s="618"/>
    </row>
    <row r="728" spans="1:10">
      <c r="A728" s="615">
        <f t="shared" si="11"/>
        <v>713</v>
      </c>
      <c r="B728" s="624" t="s">
        <v>17661</v>
      </c>
      <c r="C728" s="625" t="s">
        <v>18376</v>
      </c>
      <c r="D728" s="625" t="s">
        <v>18377</v>
      </c>
      <c r="E728" s="618" t="s">
        <v>18378</v>
      </c>
      <c r="F728" s="618" t="s">
        <v>17468</v>
      </c>
      <c r="G728" s="618">
        <v>1</v>
      </c>
      <c r="H728" s="618" t="s">
        <v>243</v>
      </c>
      <c r="I728" s="618"/>
      <c r="J728" s="618"/>
    </row>
    <row r="729" spans="1:10">
      <c r="A729" s="615">
        <f t="shared" si="11"/>
        <v>714</v>
      </c>
      <c r="B729" s="624" t="s">
        <v>1982</v>
      </c>
      <c r="C729" s="625" t="s">
        <v>18379</v>
      </c>
      <c r="D729" s="625" t="s">
        <v>18380</v>
      </c>
      <c r="E729" s="618" t="s">
        <v>18381</v>
      </c>
      <c r="F729" s="618" t="s">
        <v>17468</v>
      </c>
      <c r="G729" s="618">
        <v>1</v>
      </c>
      <c r="H729" s="618" t="s">
        <v>102</v>
      </c>
      <c r="I729" s="618"/>
      <c r="J729" s="618"/>
    </row>
    <row r="730" spans="1:10">
      <c r="A730" s="615">
        <f t="shared" si="11"/>
        <v>715</v>
      </c>
      <c r="B730" s="624" t="s">
        <v>18382</v>
      </c>
      <c r="C730" s="625" t="s">
        <v>18383</v>
      </c>
      <c r="D730" s="625" t="s">
        <v>2228</v>
      </c>
      <c r="E730" s="616" t="s">
        <v>17799</v>
      </c>
      <c r="F730" s="618" t="s">
        <v>17468</v>
      </c>
      <c r="G730" s="618">
        <v>1</v>
      </c>
      <c r="H730" s="618" t="s">
        <v>102</v>
      </c>
      <c r="I730" s="618"/>
      <c r="J730" s="618"/>
    </row>
    <row r="731" spans="1:10">
      <c r="A731" s="615">
        <f t="shared" si="11"/>
        <v>716</v>
      </c>
      <c r="B731" s="624" t="s">
        <v>17894</v>
      </c>
      <c r="C731" s="625" t="s">
        <v>18384</v>
      </c>
      <c r="D731" s="625" t="s">
        <v>18385</v>
      </c>
      <c r="E731" s="618" t="s">
        <v>18386</v>
      </c>
      <c r="F731" s="618" t="s">
        <v>17468</v>
      </c>
      <c r="G731" s="618">
        <v>1</v>
      </c>
      <c r="H731" s="618" t="s">
        <v>16413</v>
      </c>
      <c r="I731" s="618"/>
      <c r="J731" s="618"/>
    </row>
    <row r="732" spans="1:10">
      <c r="A732" s="615">
        <f t="shared" si="11"/>
        <v>717</v>
      </c>
      <c r="B732" s="624" t="s">
        <v>16460</v>
      </c>
      <c r="C732" s="625" t="s">
        <v>18387</v>
      </c>
      <c r="D732" s="625" t="s">
        <v>18388</v>
      </c>
      <c r="E732" s="618" t="s">
        <v>18389</v>
      </c>
      <c r="F732" s="618" t="s">
        <v>17468</v>
      </c>
      <c r="G732" s="618">
        <v>1</v>
      </c>
      <c r="H732" s="618" t="s">
        <v>101</v>
      </c>
      <c r="I732" s="618"/>
      <c r="J732" s="618"/>
    </row>
    <row r="733" spans="1:10">
      <c r="A733" s="615">
        <f t="shared" si="11"/>
        <v>718</v>
      </c>
      <c r="B733" s="624" t="s">
        <v>15726</v>
      </c>
      <c r="C733" s="625" t="s">
        <v>18390</v>
      </c>
      <c r="D733" s="625" t="s">
        <v>18391</v>
      </c>
      <c r="E733" s="618" t="s">
        <v>18392</v>
      </c>
      <c r="F733" s="618" t="s">
        <v>17468</v>
      </c>
      <c r="G733" s="618">
        <v>18</v>
      </c>
      <c r="H733" s="618" t="s">
        <v>102</v>
      </c>
      <c r="I733" s="618"/>
      <c r="J733" s="618"/>
    </row>
    <row r="734" spans="1:10">
      <c r="A734" s="615">
        <f t="shared" si="11"/>
        <v>719</v>
      </c>
      <c r="B734" s="624" t="s">
        <v>17715</v>
      </c>
      <c r="C734" s="625" t="s">
        <v>18393</v>
      </c>
      <c r="D734" s="625" t="s">
        <v>18394</v>
      </c>
      <c r="E734" s="618" t="s">
        <v>18395</v>
      </c>
      <c r="F734" s="618" t="s">
        <v>17468</v>
      </c>
      <c r="G734" s="618">
        <v>2</v>
      </c>
      <c r="H734" s="618" t="s">
        <v>209</v>
      </c>
      <c r="I734" s="618"/>
      <c r="J734" s="618"/>
    </row>
    <row r="735" spans="1:10">
      <c r="A735" s="615">
        <f t="shared" si="11"/>
        <v>720</v>
      </c>
      <c r="B735" s="624" t="s">
        <v>16480</v>
      </c>
      <c r="C735" s="625" t="s">
        <v>18396</v>
      </c>
      <c r="D735" s="625" t="s">
        <v>18397</v>
      </c>
      <c r="E735" s="618" t="s">
        <v>18398</v>
      </c>
      <c r="F735" s="618" t="s">
        <v>17468</v>
      </c>
      <c r="G735" s="618">
        <v>1</v>
      </c>
      <c r="H735" s="618" t="s">
        <v>235</v>
      </c>
      <c r="I735" s="618"/>
      <c r="J735" s="618"/>
    </row>
    <row r="736" spans="1:10">
      <c r="A736" s="615">
        <f t="shared" si="11"/>
        <v>721</v>
      </c>
      <c r="B736" s="624" t="s">
        <v>16480</v>
      </c>
      <c r="C736" s="625" t="s">
        <v>18399</v>
      </c>
      <c r="D736" s="625" t="s">
        <v>18400</v>
      </c>
      <c r="E736" s="618" t="s">
        <v>18401</v>
      </c>
      <c r="F736" s="618" t="s">
        <v>17468</v>
      </c>
      <c r="G736" s="618">
        <v>20</v>
      </c>
      <c r="H736" s="618" t="s">
        <v>209</v>
      </c>
      <c r="I736" s="618"/>
      <c r="J736" s="618"/>
    </row>
    <row r="737" spans="1:10">
      <c r="A737" s="615">
        <f t="shared" si="11"/>
        <v>722</v>
      </c>
      <c r="B737" s="624" t="s">
        <v>16480</v>
      </c>
      <c r="C737" s="625" t="s">
        <v>18402</v>
      </c>
      <c r="D737" s="625" t="s">
        <v>18403</v>
      </c>
      <c r="E737" s="618" t="s">
        <v>18404</v>
      </c>
      <c r="F737" s="618" t="s">
        <v>17468</v>
      </c>
      <c r="G737" s="618">
        <v>1</v>
      </c>
      <c r="H737" s="618" t="s">
        <v>209</v>
      </c>
      <c r="I737" s="618"/>
      <c r="J737" s="618"/>
    </row>
    <row r="738" spans="1:10">
      <c r="A738" s="615">
        <f t="shared" si="11"/>
        <v>723</v>
      </c>
      <c r="B738" s="624" t="s">
        <v>16480</v>
      </c>
      <c r="C738" s="625" t="s">
        <v>18405</v>
      </c>
      <c r="D738" s="625" t="s">
        <v>18406</v>
      </c>
      <c r="E738" s="618" t="s">
        <v>18407</v>
      </c>
      <c r="F738" s="618" t="s">
        <v>17468</v>
      </c>
      <c r="G738" s="618">
        <v>1</v>
      </c>
      <c r="H738" s="618" t="s">
        <v>102</v>
      </c>
      <c r="I738" s="618"/>
      <c r="J738" s="618"/>
    </row>
    <row r="739" spans="1:10">
      <c r="A739" s="615">
        <f t="shared" si="11"/>
        <v>724</v>
      </c>
      <c r="B739" s="624" t="s">
        <v>16480</v>
      </c>
      <c r="C739" s="625" t="s">
        <v>18408</v>
      </c>
      <c r="D739" s="625" t="s">
        <v>18409</v>
      </c>
      <c r="E739" s="618" t="s">
        <v>18410</v>
      </c>
      <c r="F739" s="618" t="s">
        <v>17468</v>
      </c>
      <c r="G739" s="618">
        <v>2</v>
      </c>
      <c r="H739" s="618" t="s">
        <v>243</v>
      </c>
      <c r="I739" s="618"/>
      <c r="J739" s="618"/>
    </row>
    <row r="740" spans="1:10">
      <c r="A740" s="615">
        <f t="shared" si="11"/>
        <v>725</v>
      </c>
      <c r="B740" s="624" t="s">
        <v>16480</v>
      </c>
      <c r="C740" s="625" t="s">
        <v>18411</v>
      </c>
      <c r="D740" s="625" t="s">
        <v>18412</v>
      </c>
      <c r="E740" s="618" t="s">
        <v>18413</v>
      </c>
      <c r="F740" s="618" t="s">
        <v>17468</v>
      </c>
      <c r="G740" s="618">
        <v>1</v>
      </c>
      <c r="H740" s="618" t="s">
        <v>243</v>
      </c>
      <c r="I740" s="618"/>
      <c r="J740" s="618"/>
    </row>
    <row r="741" spans="1:10">
      <c r="A741" s="615">
        <f t="shared" si="11"/>
        <v>726</v>
      </c>
      <c r="B741" s="624" t="s">
        <v>18414</v>
      </c>
      <c r="C741" s="625" t="s">
        <v>18415</v>
      </c>
      <c r="D741" s="625" t="s">
        <v>18416</v>
      </c>
      <c r="E741" s="618" t="s">
        <v>18417</v>
      </c>
      <c r="F741" s="618" t="s">
        <v>17468</v>
      </c>
      <c r="G741" s="618">
        <v>1</v>
      </c>
      <c r="H741" s="618" t="s">
        <v>102</v>
      </c>
      <c r="I741" s="618"/>
      <c r="J741" s="618"/>
    </row>
    <row r="742" spans="1:10">
      <c r="A742" s="615">
        <f t="shared" si="11"/>
        <v>727</v>
      </c>
      <c r="B742" s="624" t="s">
        <v>17949</v>
      </c>
      <c r="C742" s="625" t="s">
        <v>18418</v>
      </c>
      <c r="D742" s="625" t="s">
        <v>18419</v>
      </c>
      <c r="E742" s="618" t="s">
        <v>18420</v>
      </c>
      <c r="F742" s="618" t="s">
        <v>17468</v>
      </c>
      <c r="G742" s="618">
        <v>1</v>
      </c>
      <c r="H742" s="618" t="s">
        <v>101</v>
      </c>
      <c r="I742" s="618"/>
      <c r="J742" s="618"/>
    </row>
    <row r="743" spans="1:10">
      <c r="A743" s="615">
        <f t="shared" si="11"/>
        <v>728</v>
      </c>
      <c r="B743" s="624" t="s">
        <v>17949</v>
      </c>
      <c r="C743" s="625" t="s">
        <v>18421</v>
      </c>
      <c r="D743" s="625" t="s">
        <v>18422</v>
      </c>
      <c r="E743" s="618" t="s">
        <v>18423</v>
      </c>
      <c r="F743" s="618" t="s">
        <v>17468</v>
      </c>
      <c r="G743" s="618">
        <v>3</v>
      </c>
      <c r="H743" s="618" t="s">
        <v>101</v>
      </c>
      <c r="I743" s="618"/>
      <c r="J743" s="618"/>
    </row>
    <row r="744" spans="1:10">
      <c r="A744" s="615">
        <f t="shared" si="11"/>
        <v>729</v>
      </c>
      <c r="B744" s="624" t="s">
        <v>17949</v>
      </c>
      <c r="C744" s="625" t="s">
        <v>18424</v>
      </c>
      <c r="D744" s="625" t="s">
        <v>18425</v>
      </c>
      <c r="E744" s="618" t="s">
        <v>18426</v>
      </c>
      <c r="F744" s="618" t="s">
        <v>17468</v>
      </c>
      <c r="G744" s="618">
        <v>6</v>
      </c>
      <c r="H744" s="618" t="s">
        <v>101</v>
      </c>
      <c r="I744" s="618"/>
      <c r="J744" s="618"/>
    </row>
    <row r="745" spans="1:10">
      <c r="A745" s="615">
        <f t="shared" si="11"/>
        <v>730</v>
      </c>
      <c r="B745" s="624" t="s">
        <v>18427</v>
      </c>
      <c r="C745" s="625" t="s">
        <v>18428</v>
      </c>
      <c r="D745" s="625" t="s">
        <v>18429</v>
      </c>
      <c r="E745" s="618" t="s">
        <v>18430</v>
      </c>
      <c r="F745" s="618" t="s">
        <v>17468</v>
      </c>
      <c r="G745" s="618">
        <v>4</v>
      </c>
      <c r="H745" s="618" t="s">
        <v>101</v>
      </c>
      <c r="I745" s="618"/>
      <c r="J745" s="618"/>
    </row>
    <row r="746" spans="1:10">
      <c r="A746" s="615">
        <f t="shared" si="11"/>
        <v>731</v>
      </c>
      <c r="B746" s="624" t="s">
        <v>18431</v>
      </c>
      <c r="C746" s="625" t="s">
        <v>18432</v>
      </c>
      <c r="D746" s="625" t="s">
        <v>18433</v>
      </c>
      <c r="E746" s="616" t="s">
        <v>14931</v>
      </c>
      <c r="F746" s="618" t="s">
        <v>17468</v>
      </c>
      <c r="G746" s="618">
        <v>4</v>
      </c>
      <c r="H746" s="618" t="s">
        <v>16413</v>
      </c>
      <c r="I746" s="618"/>
      <c r="J746" s="618"/>
    </row>
    <row r="747" spans="1:10">
      <c r="A747" s="615">
        <f t="shared" si="11"/>
        <v>732</v>
      </c>
      <c r="B747" s="616" t="s">
        <v>17766</v>
      </c>
      <c r="C747" s="625" t="s">
        <v>18434</v>
      </c>
      <c r="D747" s="625" t="s">
        <v>18435</v>
      </c>
      <c r="E747" s="618" t="s">
        <v>18436</v>
      </c>
      <c r="F747" s="618" t="s">
        <v>17468</v>
      </c>
      <c r="G747" s="618">
        <v>10</v>
      </c>
      <c r="H747" s="618" t="s">
        <v>182</v>
      </c>
      <c r="I747" s="618"/>
      <c r="J747" s="618"/>
    </row>
    <row r="748" spans="1:10">
      <c r="A748" s="615">
        <f t="shared" si="11"/>
        <v>733</v>
      </c>
      <c r="B748" s="616" t="s">
        <v>17766</v>
      </c>
      <c r="C748" s="625" t="s">
        <v>18437</v>
      </c>
      <c r="D748" s="625" t="s">
        <v>18438</v>
      </c>
      <c r="E748" s="616" t="s">
        <v>17863</v>
      </c>
      <c r="F748" s="618" t="s">
        <v>17468</v>
      </c>
      <c r="G748" s="618">
        <v>3</v>
      </c>
      <c r="H748" s="618" t="s">
        <v>182</v>
      </c>
      <c r="I748" s="618"/>
      <c r="J748" s="618"/>
    </row>
    <row r="749" spans="1:10">
      <c r="A749" s="615">
        <f t="shared" si="11"/>
        <v>734</v>
      </c>
      <c r="B749" s="616" t="s">
        <v>17961</v>
      </c>
      <c r="C749" s="625" t="s">
        <v>18439</v>
      </c>
      <c r="D749" s="625"/>
      <c r="E749" s="616" t="s">
        <v>18440</v>
      </c>
      <c r="F749" s="618" t="s">
        <v>17468</v>
      </c>
      <c r="G749" s="618">
        <v>2</v>
      </c>
      <c r="H749" s="618" t="s">
        <v>101</v>
      </c>
      <c r="I749" s="618"/>
      <c r="J749" s="618"/>
    </row>
    <row r="750" spans="1:10">
      <c r="A750" s="615">
        <f t="shared" si="11"/>
        <v>735</v>
      </c>
      <c r="B750" s="616" t="s">
        <v>17961</v>
      </c>
      <c r="C750" s="625" t="s">
        <v>18441</v>
      </c>
      <c r="D750" s="625" t="s">
        <v>18442</v>
      </c>
      <c r="E750" s="618" t="s">
        <v>18443</v>
      </c>
      <c r="F750" s="618" t="s">
        <v>17468</v>
      </c>
      <c r="G750" s="618">
        <v>2</v>
      </c>
      <c r="H750" s="618" t="s">
        <v>101</v>
      </c>
      <c r="I750" s="618"/>
      <c r="J750" s="618"/>
    </row>
    <row r="751" spans="1:10">
      <c r="A751" s="615">
        <f t="shared" si="11"/>
        <v>736</v>
      </c>
      <c r="B751" s="624" t="s">
        <v>18444</v>
      </c>
      <c r="C751" s="625" t="s">
        <v>18445</v>
      </c>
      <c r="D751" s="625" t="s">
        <v>18446</v>
      </c>
      <c r="E751" s="616" t="s">
        <v>17809</v>
      </c>
      <c r="F751" s="618" t="s">
        <v>17468</v>
      </c>
      <c r="G751" s="618">
        <v>1</v>
      </c>
      <c r="H751" s="618" t="s">
        <v>101</v>
      </c>
      <c r="I751" s="618"/>
      <c r="J751" s="618"/>
    </row>
    <row r="752" spans="1:10">
      <c r="A752" s="615">
        <f t="shared" si="11"/>
        <v>737</v>
      </c>
      <c r="B752" s="624" t="s">
        <v>17506</v>
      </c>
      <c r="C752" s="625" t="s">
        <v>18447</v>
      </c>
      <c r="D752" s="625" t="s">
        <v>18448</v>
      </c>
      <c r="E752" s="618" t="s">
        <v>18449</v>
      </c>
      <c r="F752" s="618" t="s">
        <v>17468</v>
      </c>
      <c r="G752" s="618">
        <v>2</v>
      </c>
      <c r="H752" s="618" t="s">
        <v>243</v>
      </c>
      <c r="I752" s="618"/>
      <c r="J752" s="618"/>
    </row>
    <row r="753" spans="1:10">
      <c r="A753" s="615">
        <f t="shared" si="11"/>
        <v>738</v>
      </c>
      <c r="B753" s="624" t="s">
        <v>17506</v>
      </c>
      <c r="C753" s="625" t="s">
        <v>18450</v>
      </c>
      <c r="D753" s="625">
        <v>125661</v>
      </c>
      <c r="E753" s="618" t="s">
        <v>18451</v>
      </c>
      <c r="F753" s="618" t="s">
        <v>17468</v>
      </c>
      <c r="G753" s="618">
        <v>1</v>
      </c>
      <c r="H753" s="618" t="s">
        <v>102</v>
      </c>
      <c r="I753" s="618"/>
      <c r="J753" s="618"/>
    </row>
    <row r="754" spans="1:10">
      <c r="A754" s="615">
        <f t="shared" si="11"/>
        <v>739</v>
      </c>
      <c r="B754" s="624" t="s">
        <v>17521</v>
      </c>
      <c r="C754" s="625" t="s">
        <v>18452</v>
      </c>
      <c r="D754" s="625" t="s">
        <v>18453</v>
      </c>
      <c r="E754" s="618" t="s">
        <v>18454</v>
      </c>
      <c r="F754" s="618" t="s">
        <v>17468</v>
      </c>
      <c r="G754" s="618">
        <v>1</v>
      </c>
      <c r="H754" s="618" t="s">
        <v>101</v>
      </c>
      <c r="I754" s="618"/>
      <c r="J754" s="618"/>
    </row>
    <row r="755" spans="1:10">
      <c r="A755" s="615">
        <f t="shared" si="11"/>
        <v>740</v>
      </c>
      <c r="B755" s="624" t="s">
        <v>17534</v>
      </c>
      <c r="C755" s="625" t="s">
        <v>18455</v>
      </c>
      <c r="D755" s="625" t="s">
        <v>18456</v>
      </c>
      <c r="E755" s="618" t="s">
        <v>18457</v>
      </c>
      <c r="F755" s="618" t="s">
        <v>17468</v>
      </c>
      <c r="G755" s="618">
        <v>3</v>
      </c>
      <c r="H755" s="618" t="s">
        <v>101</v>
      </c>
      <c r="I755" s="618"/>
      <c r="J755" s="618"/>
    </row>
    <row r="756" spans="1:10">
      <c r="A756" s="615">
        <f t="shared" si="11"/>
        <v>741</v>
      </c>
      <c r="B756" s="624" t="s">
        <v>18458</v>
      </c>
      <c r="C756" s="625" t="s">
        <v>18459</v>
      </c>
      <c r="D756" s="625" t="s">
        <v>18460</v>
      </c>
      <c r="E756" s="618" t="s">
        <v>18461</v>
      </c>
      <c r="F756" s="618" t="s">
        <v>17468</v>
      </c>
      <c r="G756" s="618">
        <v>1</v>
      </c>
      <c r="H756" s="618" t="s">
        <v>209</v>
      </c>
      <c r="I756" s="618"/>
      <c r="J756" s="618"/>
    </row>
    <row r="757" spans="1:10">
      <c r="A757" s="615">
        <f t="shared" si="11"/>
        <v>742</v>
      </c>
      <c r="B757" s="624" t="s">
        <v>4537</v>
      </c>
      <c r="C757" s="625" t="s">
        <v>18462</v>
      </c>
      <c r="D757" s="625" t="s">
        <v>18463</v>
      </c>
      <c r="E757" s="618" t="s">
        <v>18464</v>
      </c>
      <c r="F757" s="618" t="s">
        <v>17468</v>
      </c>
      <c r="G757" s="618">
        <v>1</v>
      </c>
      <c r="H757" s="618" t="s">
        <v>209</v>
      </c>
      <c r="I757" s="618"/>
      <c r="J757" s="618"/>
    </row>
    <row r="758" spans="1:10">
      <c r="A758" s="615">
        <f t="shared" si="11"/>
        <v>743</v>
      </c>
      <c r="B758" s="624" t="s">
        <v>16950</v>
      </c>
      <c r="C758" s="625" t="s">
        <v>18465</v>
      </c>
      <c r="D758" s="625" t="s">
        <v>18466</v>
      </c>
      <c r="E758" s="618" t="s">
        <v>18467</v>
      </c>
      <c r="F758" s="618" t="s">
        <v>17468</v>
      </c>
      <c r="G758" s="618">
        <v>1</v>
      </c>
      <c r="H758" s="618" t="s">
        <v>101</v>
      </c>
      <c r="I758" s="618"/>
      <c r="J758" s="618"/>
    </row>
    <row r="759" spans="1:10">
      <c r="A759" s="615">
        <f t="shared" si="11"/>
        <v>744</v>
      </c>
      <c r="B759" s="624" t="s">
        <v>16950</v>
      </c>
      <c r="C759" s="625" t="s">
        <v>18468</v>
      </c>
      <c r="D759" s="625" t="s">
        <v>18469</v>
      </c>
      <c r="E759" s="618" t="s">
        <v>18470</v>
      </c>
      <c r="F759" s="618" t="s">
        <v>17468</v>
      </c>
      <c r="G759" s="618">
        <v>2</v>
      </c>
      <c r="H759" s="618" t="s">
        <v>101</v>
      </c>
      <c r="I759" s="618"/>
      <c r="J759" s="618"/>
    </row>
    <row r="760" spans="1:10">
      <c r="A760" s="615">
        <f t="shared" si="11"/>
        <v>745</v>
      </c>
      <c r="B760" s="624" t="s">
        <v>3387</v>
      </c>
      <c r="C760" s="625" t="s">
        <v>18471</v>
      </c>
      <c r="D760" s="625" t="s">
        <v>18472</v>
      </c>
      <c r="E760" s="618" t="s">
        <v>18473</v>
      </c>
      <c r="F760" s="618" t="s">
        <v>17468</v>
      </c>
      <c r="G760" s="618">
        <v>1</v>
      </c>
      <c r="H760" s="618" t="s">
        <v>101</v>
      </c>
      <c r="I760" s="618"/>
      <c r="J760" s="618"/>
    </row>
    <row r="761" spans="1:10">
      <c r="A761" s="615">
        <f t="shared" si="11"/>
        <v>746</v>
      </c>
      <c r="B761" s="624" t="s">
        <v>3387</v>
      </c>
      <c r="C761" s="625" t="s">
        <v>18474</v>
      </c>
      <c r="D761" s="625" t="s">
        <v>18475</v>
      </c>
      <c r="E761" s="618" t="s">
        <v>18476</v>
      </c>
      <c r="F761" s="618" t="s">
        <v>17468</v>
      </c>
      <c r="G761" s="618">
        <v>2</v>
      </c>
      <c r="H761" s="618" t="s">
        <v>101</v>
      </c>
      <c r="I761" s="618"/>
      <c r="J761" s="618"/>
    </row>
    <row r="762" spans="1:10">
      <c r="A762" s="615">
        <f t="shared" si="11"/>
        <v>747</v>
      </c>
      <c r="B762" s="624" t="s">
        <v>10351</v>
      </c>
      <c r="C762" s="625" t="s">
        <v>18477</v>
      </c>
      <c r="D762" s="625" t="s">
        <v>18478</v>
      </c>
      <c r="E762" s="618" t="s">
        <v>18479</v>
      </c>
      <c r="F762" s="618" t="s">
        <v>17468</v>
      </c>
      <c r="G762" s="618">
        <v>3</v>
      </c>
      <c r="H762" s="618" t="s">
        <v>16413</v>
      </c>
      <c r="I762" s="618"/>
      <c r="J762" s="618"/>
    </row>
    <row r="763" spans="1:10">
      <c r="A763" s="615">
        <f t="shared" si="11"/>
        <v>748</v>
      </c>
      <c r="B763" s="624" t="s">
        <v>18480</v>
      </c>
      <c r="C763" s="625" t="s">
        <v>18481</v>
      </c>
      <c r="D763" s="625" t="s">
        <v>18482</v>
      </c>
      <c r="E763" s="616" t="s">
        <v>18483</v>
      </c>
      <c r="F763" s="618" t="s">
        <v>17468</v>
      </c>
      <c r="G763" s="618">
        <v>2</v>
      </c>
      <c r="H763" s="618" t="s">
        <v>101</v>
      </c>
      <c r="I763" s="618"/>
      <c r="J763" s="618"/>
    </row>
    <row r="764" spans="1:10">
      <c r="A764" s="615">
        <f t="shared" si="11"/>
        <v>749</v>
      </c>
      <c r="B764" s="624" t="s">
        <v>10610</v>
      </c>
      <c r="C764" s="625" t="s">
        <v>18484</v>
      </c>
      <c r="D764" s="625" t="s">
        <v>18485</v>
      </c>
      <c r="E764" s="618" t="s">
        <v>18486</v>
      </c>
      <c r="F764" s="618" t="s">
        <v>17468</v>
      </c>
      <c r="G764" s="618">
        <v>1</v>
      </c>
      <c r="H764" s="618" t="s">
        <v>182</v>
      </c>
      <c r="I764" s="618"/>
      <c r="J764" s="618"/>
    </row>
    <row r="765" spans="1:10">
      <c r="A765" s="615">
        <f t="shared" si="11"/>
        <v>750</v>
      </c>
      <c r="B765" s="624" t="s">
        <v>10610</v>
      </c>
      <c r="C765" s="625" t="s">
        <v>18487</v>
      </c>
      <c r="D765" s="625" t="s">
        <v>18488</v>
      </c>
      <c r="E765" s="618" t="s">
        <v>18489</v>
      </c>
      <c r="F765" s="618" t="s">
        <v>17468</v>
      </c>
      <c r="G765" s="618">
        <v>9</v>
      </c>
      <c r="H765" s="618" t="s">
        <v>101</v>
      </c>
      <c r="I765" s="618"/>
      <c r="J765" s="618"/>
    </row>
    <row r="766" spans="1:10">
      <c r="A766" s="615">
        <f t="shared" si="11"/>
        <v>751</v>
      </c>
      <c r="B766" s="624" t="s">
        <v>10610</v>
      </c>
      <c r="C766" s="625" t="s">
        <v>18490</v>
      </c>
      <c r="D766" s="625" t="s">
        <v>18491</v>
      </c>
      <c r="E766" s="618" t="s">
        <v>18492</v>
      </c>
      <c r="F766" s="618" t="s">
        <v>17468</v>
      </c>
      <c r="G766" s="618">
        <v>1</v>
      </c>
      <c r="H766" s="618" t="s">
        <v>101</v>
      </c>
      <c r="I766" s="618"/>
      <c r="J766" s="618"/>
    </row>
    <row r="767" spans="1:10">
      <c r="A767" s="615">
        <f t="shared" si="11"/>
        <v>752</v>
      </c>
      <c r="B767" s="624" t="s">
        <v>10610</v>
      </c>
      <c r="C767" s="625" t="s">
        <v>18493</v>
      </c>
      <c r="D767" s="625" t="s">
        <v>18494</v>
      </c>
      <c r="E767" s="616" t="s">
        <v>17961</v>
      </c>
      <c r="F767" s="618" t="s">
        <v>17468</v>
      </c>
      <c r="G767" s="618">
        <v>2</v>
      </c>
      <c r="H767" s="618" t="s">
        <v>102</v>
      </c>
      <c r="I767" s="618"/>
      <c r="J767" s="618"/>
    </row>
    <row r="768" spans="1:10">
      <c r="A768" s="615">
        <f t="shared" si="11"/>
        <v>753</v>
      </c>
      <c r="B768" s="624" t="s">
        <v>17639</v>
      </c>
      <c r="C768" s="625" t="s">
        <v>17640</v>
      </c>
      <c r="D768" s="625" t="s">
        <v>18495</v>
      </c>
      <c r="E768" s="616" t="s">
        <v>17961</v>
      </c>
      <c r="F768" s="618" t="s">
        <v>17468</v>
      </c>
      <c r="G768" s="618">
        <v>1</v>
      </c>
      <c r="H768" s="618" t="s">
        <v>101</v>
      </c>
      <c r="I768" s="618"/>
      <c r="J768" s="618"/>
    </row>
    <row r="769" spans="1:10">
      <c r="A769" s="615">
        <f t="shared" si="11"/>
        <v>754</v>
      </c>
      <c r="B769" s="624" t="s">
        <v>17639</v>
      </c>
      <c r="C769" s="625" t="s">
        <v>17640</v>
      </c>
      <c r="D769" s="625" t="s">
        <v>18496</v>
      </c>
      <c r="E769" s="616" t="s">
        <v>17807</v>
      </c>
      <c r="F769" s="618" t="s">
        <v>17468</v>
      </c>
      <c r="G769" s="618">
        <v>9</v>
      </c>
      <c r="H769" s="618" t="s">
        <v>101</v>
      </c>
      <c r="I769" s="618"/>
      <c r="J769" s="618"/>
    </row>
    <row r="770" spans="1:10">
      <c r="A770" s="615">
        <f t="shared" si="11"/>
        <v>755</v>
      </c>
      <c r="B770" s="624" t="s">
        <v>1982</v>
      </c>
      <c r="C770" s="625" t="s">
        <v>18497</v>
      </c>
      <c r="D770" s="625">
        <v>335159</v>
      </c>
      <c r="E770" s="618" t="s">
        <v>18498</v>
      </c>
      <c r="F770" s="618" t="s">
        <v>17468</v>
      </c>
      <c r="G770" s="618">
        <v>3</v>
      </c>
      <c r="H770" s="618" t="s">
        <v>101</v>
      </c>
      <c r="I770" s="618"/>
      <c r="J770" s="618"/>
    </row>
    <row r="771" spans="1:10">
      <c r="A771" s="615">
        <f t="shared" si="11"/>
        <v>756</v>
      </c>
      <c r="B771" s="624" t="s">
        <v>1982</v>
      </c>
      <c r="C771" s="625" t="s">
        <v>18499</v>
      </c>
      <c r="D771" s="625">
        <v>320445</v>
      </c>
      <c r="E771" s="618" t="s">
        <v>18500</v>
      </c>
      <c r="F771" s="618" t="s">
        <v>17468</v>
      </c>
      <c r="G771" s="618">
        <v>2</v>
      </c>
      <c r="H771" s="618" t="s">
        <v>101</v>
      </c>
      <c r="I771" s="618"/>
      <c r="J771" s="618"/>
    </row>
    <row r="772" spans="1:10">
      <c r="A772" s="615">
        <f t="shared" si="11"/>
        <v>757</v>
      </c>
      <c r="B772" s="624" t="s">
        <v>1982</v>
      </c>
      <c r="C772" s="625" t="s">
        <v>18501</v>
      </c>
      <c r="D772" s="625" t="s">
        <v>18502</v>
      </c>
      <c r="E772" s="618" t="s">
        <v>18503</v>
      </c>
      <c r="F772" s="618" t="s">
        <v>17468</v>
      </c>
      <c r="G772" s="618">
        <v>3</v>
      </c>
      <c r="H772" s="618" t="s">
        <v>102</v>
      </c>
      <c r="I772" s="618"/>
      <c r="J772" s="618"/>
    </row>
    <row r="773" spans="1:10">
      <c r="A773" s="615">
        <f t="shared" si="11"/>
        <v>758</v>
      </c>
      <c r="B773" s="624" t="s">
        <v>1982</v>
      </c>
      <c r="C773" s="625" t="s">
        <v>18504</v>
      </c>
      <c r="D773" s="625" t="s">
        <v>18505</v>
      </c>
      <c r="E773" s="618" t="s">
        <v>18506</v>
      </c>
      <c r="F773" s="618" t="s">
        <v>17468</v>
      </c>
      <c r="G773" s="618">
        <v>1</v>
      </c>
      <c r="H773" s="618" t="s">
        <v>101</v>
      </c>
      <c r="I773" s="618"/>
      <c r="J773" s="618"/>
    </row>
    <row r="774" spans="1:10">
      <c r="A774" s="615">
        <f t="shared" si="11"/>
        <v>759</v>
      </c>
      <c r="B774" s="624" t="s">
        <v>1982</v>
      </c>
      <c r="C774" s="625" t="s">
        <v>18507</v>
      </c>
      <c r="D774" s="625" t="s">
        <v>18508</v>
      </c>
      <c r="E774" s="618" t="s">
        <v>18509</v>
      </c>
      <c r="F774" s="618" t="s">
        <v>17468</v>
      </c>
      <c r="G774" s="618">
        <v>1</v>
      </c>
      <c r="H774" s="618" t="s">
        <v>101</v>
      </c>
      <c r="I774" s="618"/>
      <c r="J774" s="618"/>
    </row>
    <row r="775" spans="1:10">
      <c r="A775" s="615">
        <f t="shared" si="11"/>
        <v>760</v>
      </c>
      <c r="B775" s="624" t="s">
        <v>1982</v>
      </c>
      <c r="C775" s="625" t="s">
        <v>18510</v>
      </c>
      <c r="D775" s="625">
        <v>279507</v>
      </c>
      <c r="E775" s="618" t="s">
        <v>18511</v>
      </c>
      <c r="F775" s="618" t="s">
        <v>17468</v>
      </c>
      <c r="G775" s="618">
        <v>2</v>
      </c>
      <c r="H775" s="618" t="s">
        <v>101</v>
      </c>
      <c r="I775" s="618"/>
      <c r="J775" s="618"/>
    </row>
    <row r="776" spans="1:10">
      <c r="A776" s="615">
        <f t="shared" si="11"/>
        <v>761</v>
      </c>
      <c r="B776" s="624" t="s">
        <v>1982</v>
      </c>
      <c r="C776" s="625" t="s">
        <v>18512</v>
      </c>
      <c r="D776" s="625">
        <v>509321</v>
      </c>
      <c r="E776" s="618" t="s">
        <v>18513</v>
      </c>
      <c r="F776" s="618" t="s">
        <v>17468</v>
      </c>
      <c r="G776" s="618">
        <v>2</v>
      </c>
      <c r="H776" s="618" t="s">
        <v>102</v>
      </c>
      <c r="I776" s="618"/>
      <c r="J776" s="618"/>
    </row>
    <row r="777" spans="1:10">
      <c r="A777" s="615">
        <f t="shared" si="11"/>
        <v>762</v>
      </c>
      <c r="B777" s="624" t="s">
        <v>1982</v>
      </c>
      <c r="C777" s="625" t="s">
        <v>18514</v>
      </c>
      <c r="D777" s="625">
        <v>279491</v>
      </c>
      <c r="E777" s="618" t="s">
        <v>18515</v>
      </c>
      <c r="F777" s="618" t="s">
        <v>17468</v>
      </c>
      <c r="G777" s="618">
        <v>1</v>
      </c>
      <c r="H777" s="618" t="s">
        <v>101</v>
      </c>
      <c r="I777" s="618"/>
      <c r="J777" s="618"/>
    </row>
    <row r="778" spans="1:10">
      <c r="A778" s="615">
        <f t="shared" si="11"/>
        <v>763</v>
      </c>
      <c r="B778" s="624" t="s">
        <v>18073</v>
      </c>
      <c r="C778" s="625" t="s">
        <v>18516</v>
      </c>
      <c r="D778" s="625" t="s">
        <v>18517</v>
      </c>
      <c r="E778" s="618" t="s">
        <v>18518</v>
      </c>
      <c r="F778" s="618" t="s">
        <v>17468</v>
      </c>
      <c r="G778" s="618">
        <v>1</v>
      </c>
      <c r="H778" s="618" t="s">
        <v>209</v>
      </c>
      <c r="I778" s="618"/>
      <c r="J778" s="618"/>
    </row>
    <row r="779" spans="1:10">
      <c r="A779" s="615">
        <f t="shared" si="11"/>
        <v>764</v>
      </c>
      <c r="B779" s="624" t="s">
        <v>12663</v>
      </c>
      <c r="C779" s="625" t="s">
        <v>18519</v>
      </c>
      <c r="D779" s="625"/>
      <c r="E779" s="618" t="s">
        <v>18520</v>
      </c>
      <c r="F779" s="618" t="s">
        <v>17468</v>
      </c>
      <c r="G779" s="618">
        <v>1</v>
      </c>
      <c r="H779" s="618" t="s">
        <v>16413</v>
      </c>
      <c r="I779" s="618"/>
      <c r="J779" s="618"/>
    </row>
    <row r="780" spans="1:10">
      <c r="A780" s="615">
        <f t="shared" si="11"/>
        <v>765</v>
      </c>
      <c r="B780" s="624" t="s">
        <v>18521</v>
      </c>
      <c r="C780" s="625" t="s">
        <v>18522</v>
      </c>
      <c r="D780" s="625">
        <v>177608</v>
      </c>
      <c r="E780" s="618" t="s">
        <v>18523</v>
      </c>
      <c r="F780" s="618" t="s">
        <v>17468</v>
      </c>
      <c r="G780" s="618">
        <v>1</v>
      </c>
      <c r="H780" s="618" t="s">
        <v>102</v>
      </c>
      <c r="I780" s="618"/>
      <c r="J780" s="618"/>
    </row>
    <row r="781" spans="1:10">
      <c r="A781" s="615">
        <f t="shared" si="11"/>
        <v>766</v>
      </c>
      <c r="B781" s="624" t="s">
        <v>18521</v>
      </c>
      <c r="C781" s="625" t="s">
        <v>18524</v>
      </c>
      <c r="D781" s="625" t="s">
        <v>18525</v>
      </c>
      <c r="E781" s="618" t="s">
        <v>18526</v>
      </c>
      <c r="F781" s="618" t="s">
        <v>17468</v>
      </c>
      <c r="G781" s="618">
        <v>1</v>
      </c>
      <c r="H781" s="618" t="s">
        <v>102</v>
      </c>
      <c r="I781" s="618"/>
      <c r="J781" s="618"/>
    </row>
    <row r="782" spans="1:10">
      <c r="A782" s="615">
        <f t="shared" si="11"/>
        <v>767</v>
      </c>
      <c r="B782" s="624" t="s">
        <v>18521</v>
      </c>
      <c r="C782" s="625" t="s">
        <v>18527</v>
      </c>
      <c r="D782" s="625" t="s">
        <v>18528</v>
      </c>
      <c r="E782" s="616" t="s">
        <v>17961</v>
      </c>
      <c r="F782" s="618" t="s">
        <v>17468</v>
      </c>
      <c r="G782" s="618">
        <v>1</v>
      </c>
      <c r="H782" s="618" t="s">
        <v>182</v>
      </c>
      <c r="I782" s="618"/>
      <c r="J782" s="618"/>
    </row>
    <row r="783" spans="1:10">
      <c r="A783" s="615">
        <f t="shared" si="11"/>
        <v>768</v>
      </c>
      <c r="B783" s="624" t="s">
        <v>18521</v>
      </c>
      <c r="C783" s="625" t="s">
        <v>18527</v>
      </c>
      <c r="D783" s="625" t="s">
        <v>18529</v>
      </c>
      <c r="E783" s="616" t="s">
        <v>17961</v>
      </c>
      <c r="F783" s="618" t="s">
        <v>17468</v>
      </c>
      <c r="G783" s="618">
        <v>3</v>
      </c>
      <c r="H783" s="618" t="s">
        <v>182</v>
      </c>
      <c r="I783" s="618"/>
      <c r="J783" s="618"/>
    </row>
    <row r="784" spans="1:10">
      <c r="A784" s="615">
        <f t="shared" si="11"/>
        <v>769</v>
      </c>
      <c r="B784" s="624" t="s">
        <v>18521</v>
      </c>
      <c r="C784" s="625" t="s">
        <v>18527</v>
      </c>
      <c r="D784" s="625" t="s">
        <v>18530</v>
      </c>
      <c r="E784" s="616" t="s">
        <v>17961</v>
      </c>
      <c r="F784" s="618" t="s">
        <v>17468</v>
      </c>
      <c r="G784" s="618">
        <v>1</v>
      </c>
      <c r="H784" s="618" t="s">
        <v>182</v>
      </c>
      <c r="I784" s="618"/>
      <c r="J784" s="618"/>
    </row>
    <row r="785" spans="1:10">
      <c r="A785" s="615">
        <f t="shared" si="11"/>
        <v>770</v>
      </c>
      <c r="B785" s="624" t="s">
        <v>18521</v>
      </c>
      <c r="C785" s="625" t="s">
        <v>18527</v>
      </c>
      <c r="D785" s="625" t="s">
        <v>18531</v>
      </c>
      <c r="E785" s="616" t="s">
        <v>17799</v>
      </c>
      <c r="F785" s="618" t="s">
        <v>17468</v>
      </c>
      <c r="G785" s="618">
        <v>2</v>
      </c>
      <c r="H785" s="618" t="s">
        <v>182</v>
      </c>
      <c r="I785" s="618"/>
      <c r="J785" s="618"/>
    </row>
    <row r="786" spans="1:10">
      <c r="A786" s="615">
        <f t="shared" ref="A786:A849" si="12">A785+1</f>
        <v>771</v>
      </c>
      <c r="B786" s="624" t="s">
        <v>18521</v>
      </c>
      <c r="C786" s="625" t="s">
        <v>18527</v>
      </c>
      <c r="D786" s="625" t="s">
        <v>18532</v>
      </c>
      <c r="E786" s="616" t="s">
        <v>18440</v>
      </c>
      <c r="F786" s="618" t="s">
        <v>17468</v>
      </c>
      <c r="G786" s="618">
        <v>2</v>
      </c>
      <c r="H786" s="618" t="s">
        <v>182</v>
      </c>
      <c r="I786" s="618"/>
      <c r="J786" s="618"/>
    </row>
    <row r="787" spans="1:10">
      <c r="A787" s="615">
        <f t="shared" si="12"/>
        <v>772</v>
      </c>
      <c r="B787" s="624" t="s">
        <v>18521</v>
      </c>
      <c r="C787" s="625" t="s">
        <v>18527</v>
      </c>
      <c r="D787" s="625" t="s">
        <v>18533</v>
      </c>
      <c r="E787" s="616" t="s">
        <v>18534</v>
      </c>
      <c r="F787" s="618" t="s">
        <v>17468</v>
      </c>
      <c r="G787" s="618">
        <v>2</v>
      </c>
      <c r="H787" s="618" t="s">
        <v>182</v>
      </c>
      <c r="I787" s="618"/>
      <c r="J787" s="618"/>
    </row>
    <row r="788" spans="1:10">
      <c r="A788" s="615">
        <f t="shared" si="12"/>
        <v>773</v>
      </c>
      <c r="B788" s="624" t="s">
        <v>16480</v>
      </c>
      <c r="C788" s="625" t="s">
        <v>18535</v>
      </c>
      <c r="D788" s="625" t="s">
        <v>18536</v>
      </c>
      <c r="E788" s="618" t="s">
        <v>18537</v>
      </c>
      <c r="F788" s="618" t="s">
        <v>17468</v>
      </c>
      <c r="G788" s="618">
        <v>2</v>
      </c>
      <c r="H788" s="618" t="s">
        <v>101</v>
      </c>
      <c r="I788" s="618"/>
      <c r="J788" s="618"/>
    </row>
    <row r="789" spans="1:10">
      <c r="A789" s="615">
        <f t="shared" si="12"/>
        <v>774</v>
      </c>
      <c r="B789" s="624" t="s">
        <v>16480</v>
      </c>
      <c r="C789" s="625" t="s">
        <v>18538</v>
      </c>
      <c r="D789" s="625" t="s">
        <v>18539</v>
      </c>
      <c r="E789" s="618" t="s">
        <v>18540</v>
      </c>
      <c r="F789" s="618" t="s">
        <v>17468</v>
      </c>
      <c r="G789" s="618">
        <v>2</v>
      </c>
      <c r="H789" s="618" t="s">
        <v>101</v>
      </c>
      <c r="I789" s="618"/>
      <c r="J789" s="618"/>
    </row>
    <row r="790" spans="1:10">
      <c r="A790" s="615">
        <f t="shared" si="12"/>
        <v>775</v>
      </c>
      <c r="B790" s="624" t="s">
        <v>16480</v>
      </c>
      <c r="C790" s="625" t="s">
        <v>18541</v>
      </c>
      <c r="D790" s="625" t="s">
        <v>18542</v>
      </c>
      <c r="E790" s="618" t="s">
        <v>18543</v>
      </c>
      <c r="F790" s="618" t="s">
        <v>17468</v>
      </c>
      <c r="G790" s="618">
        <v>2</v>
      </c>
      <c r="H790" s="618" t="s">
        <v>209</v>
      </c>
      <c r="I790" s="618"/>
      <c r="J790" s="618"/>
    </row>
    <row r="791" spans="1:10">
      <c r="A791" s="615">
        <f t="shared" si="12"/>
        <v>776</v>
      </c>
      <c r="B791" s="624" t="s">
        <v>16480</v>
      </c>
      <c r="C791" s="625" t="s">
        <v>18544</v>
      </c>
      <c r="D791" s="625" t="s">
        <v>18545</v>
      </c>
      <c r="E791" s="618" t="s">
        <v>18546</v>
      </c>
      <c r="F791" s="618" t="s">
        <v>17468</v>
      </c>
      <c r="G791" s="618">
        <v>1</v>
      </c>
      <c r="H791" s="618" t="s">
        <v>209</v>
      </c>
      <c r="I791" s="618"/>
      <c r="J791" s="618"/>
    </row>
    <row r="792" spans="1:10">
      <c r="A792" s="615">
        <f t="shared" si="12"/>
        <v>777</v>
      </c>
      <c r="B792" s="624" t="s">
        <v>16480</v>
      </c>
      <c r="C792" s="625" t="s">
        <v>18547</v>
      </c>
      <c r="D792" s="625" t="s">
        <v>18548</v>
      </c>
      <c r="E792" s="618" t="s">
        <v>18549</v>
      </c>
      <c r="F792" s="618" t="s">
        <v>17468</v>
      </c>
      <c r="G792" s="618">
        <v>2</v>
      </c>
      <c r="H792" s="618" t="s">
        <v>182</v>
      </c>
      <c r="I792" s="618"/>
      <c r="J792" s="618"/>
    </row>
    <row r="793" spans="1:10">
      <c r="A793" s="615">
        <f t="shared" si="12"/>
        <v>778</v>
      </c>
      <c r="B793" s="624" t="s">
        <v>16480</v>
      </c>
      <c r="C793" s="625" t="s">
        <v>18550</v>
      </c>
      <c r="D793" s="625" t="s">
        <v>18551</v>
      </c>
      <c r="E793" s="618" t="s">
        <v>18552</v>
      </c>
      <c r="F793" s="618" t="s">
        <v>17468</v>
      </c>
      <c r="G793" s="618">
        <v>1</v>
      </c>
      <c r="H793" s="618" t="s">
        <v>102</v>
      </c>
      <c r="I793" s="618"/>
      <c r="J793" s="618"/>
    </row>
    <row r="794" spans="1:10">
      <c r="A794" s="615">
        <f t="shared" si="12"/>
        <v>779</v>
      </c>
      <c r="B794" s="624" t="s">
        <v>18553</v>
      </c>
      <c r="C794" s="625" t="s">
        <v>18554</v>
      </c>
      <c r="D794" s="625" t="s">
        <v>18555</v>
      </c>
      <c r="E794" s="618" t="s">
        <v>18556</v>
      </c>
      <c r="F794" s="618" t="s">
        <v>17468</v>
      </c>
      <c r="G794" s="618">
        <v>1</v>
      </c>
      <c r="H794" s="618" t="s">
        <v>16413</v>
      </c>
      <c r="I794" s="618"/>
      <c r="J794" s="618"/>
    </row>
    <row r="795" spans="1:10">
      <c r="A795" s="615">
        <f t="shared" si="12"/>
        <v>780</v>
      </c>
      <c r="B795" s="624" t="s">
        <v>18431</v>
      </c>
      <c r="C795" s="625" t="s">
        <v>18432</v>
      </c>
      <c r="D795" s="625" t="s">
        <v>18433</v>
      </c>
      <c r="E795" s="616" t="s">
        <v>18483</v>
      </c>
      <c r="F795" s="618" t="s">
        <v>17468</v>
      </c>
      <c r="G795" s="618">
        <v>4</v>
      </c>
      <c r="H795" s="618" t="s">
        <v>16413</v>
      </c>
      <c r="I795" s="618"/>
      <c r="J795" s="618"/>
    </row>
    <row r="796" spans="1:10">
      <c r="A796" s="615">
        <f t="shared" si="12"/>
        <v>781</v>
      </c>
      <c r="B796" s="624" t="s">
        <v>18557</v>
      </c>
      <c r="C796" s="625" t="s">
        <v>18558</v>
      </c>
      <c r="D796" s="625" t="s">
        <v>388</v>
      </c>
      <c r="E796" s="618" t="s">
        <v>18559</v>
      </c>
      <c r="F796" s="618" t="s">
        <v>18560</v>
      </c>
      <c r="G796" s="618">
        <v>2</v>
      </c>
      <c r="H796" s="618" t="s">
        <v>98</v>
      </c>
      <c r="I796" s="618"/>
      <c r="J796" s="618"/>
    </row>
    <row r="797" spans="1:10">
      <c r="A797" s="615">
        <f t="shared" si="12"/>
        <v>782</v>
      </c>
      <c r="B797" s="624" t="s">
        <v>18561</v>
      </c>
      <c r="C797" s="625" t="s">
        <v>18562</v>
      </c>
      <c r="D797" s="625" t="s">
        <v>18563</v>
      </c>
      <c r="E797" s="616" t="s">
        <v>18109</v>
      </c>
      <c r="F797" s="618" t="s">
        <v>18564</v>
      </c>
      <c r="G797" s="618">
        <v>6</v>
      </c>
      <c r="H797" s="618" t="s">
        <v>235</v>
      </c>
      <c r="I797" s="618"/>
      <c r="J797" s="618"/>
    </row>
    <row r="798" spans="1:10">
      <c r="A798" s="615">
        <f t="shared" si="12"/>
        <v>783</v>
      </c>
      <c r="B798" s="624" t="s">
        <v>18565</v>
      </c>
      <c r="C798" s="625" t="s">
        <v>18566</v>
      </c>
      <c r="D798" s="625" t="s">
        <v>18567</v>
      </c>
      <c r="E798" s="616" t="s">
        <v>17863</v>
      </c>
      <c r="F798" s="618" t="s">
        <v>18564</v>
      </c>
      <c r="G798" s="618">
        <v>14</v>
      </c>
      <c r="H798" s="618" t="s">
        <v>235</v>
      </c>
      <c r="I798" s="618"/>
      <c r="J798" s="618"/>
    </row>
    <row r="799" spans="1:10">
      <c r="A799" s="615">
        <f t="shared" si="12"/>
        <v>784</v>
      </c>
      <c r="B799" s="624" t="s">
        <v>18565</v>
      </c>
      <c r="C799" s="625" t="s">
        <v>18568</v>
      </c>
      <c r="D799" s="625" t="s">
        <v>18569</v>
      </c>
      <c r="E799" s="616" t="s">
        <v>16233</v>
      </c>
      <c r="F799" s="618" t="s">
        <v>18564</v>
      </c>
      <c r="G799" s="618">
        <v>2</v>
      </c>
      <c r="H799" s="618" t="s">
        <v>235</v>
      </c>
      <c r="I799" s="618"/>
      <c r="J799" s="618"/>
    </row>
    <row r="800" spans="1:10">
      <c r="A800" s="615">
        <f t="shared" si="12"/>
        <v>785</v>
      </c>
      <c r="B800" s="624" t="s">
        <v>18570</v>
      </c>
      <c r="C800" s="625" t="s">
        <v>18571</v>
      </c>
      <c r="D800" s="625"/>
      <c r="E800" s="616" t="s">
        <v>18483</v>
      </c>
      <c r="F800" s="618" t="s">
        <v>18564</v>
      </c>
      <c r="G800" s="618">
        <v>40</v>
      </c>
      <c r="H800" s="618" t="s">
        <v>235</v>
      </c>
      <c r="I800" s="618"/>
      <c r="J800" s="618"/>
    </row>
    <row r="801" spans="1:10">
      <c r="A801" s="615">
        <f t="shared" si="12"/>
        <v>786</v>
      </c>
      <c r="B801" s="624" t="s">
        <v>18572</v>
      </c>
      <c r="C801" s="625" t="s">
        <v>18573</v>
      </c>
      <c r="D801" s="625" t="s">
        <v>18574</v>
      </c>
      <c r="E801" s="616" t="s">
        <v>17863</v>
      </c>
      <c r="F801" s="618" t="s">
        <v>18564</v>
      </c>
      <c r="G801" s="618">
        <v>1</v>
      </c>
      <c r="H801" s="618" t="s">
        <v>235</v>
      </c>
      <c r="I801" s="618"/>
      <c r="J801" s="618"/>
    </row>
    <row r="802" spans="1:10">
      <c r="A802" s="615">
        <f t="shared" si="12"/>
        <v>787</v>
      </c>
      <c r="B802" s="624" t="s">
        <v>18575</v>
      </c>
      <c r="C802" s="625" t="s">
        <v>18576</v>
      </c>
      <c r="D802" s="625" t="s">
        <v>18577</v>
      </c>
      <c r="E802" s="616" t="s">
        <v>17961</v>
      </c>
      <c r="F802" s="618" t="s">
        <v>18564</v>
      </c>
      <c r="G802" s="618">
        <v>10</v>
      </c>
      <c r="H802" s="618" t="s">
        <v>235</v>
      </c>
      <c r="I802" s="618"/>
      <c r="J802" s="618"/>
    </row>
    <row r="803" spans="1:10">
      <c r="A803" s="615">
        <f t="shared" si="12"/>
        <v>788</v>
      </c>
      <c r="B803" s="624" t="s">
        <v>18578</v>
      </c>
      <c r="C803" s="625" t="s">
        <v>18579</v>
      </c>
      <c r="D803" s="625"/>
      <c r="E803" s="616" t="s">
        <v>17766</v>
      </c>
      <c r="F803" s="618" t="s">
        <v>18564</v>
      </c>
      <c r="G803" s="618">
        <v>1</v>
      </c>
      <c r="H803" s="618" t="s">
        <v>235</v>
      </c>
      <c r="I803" s="618"/>
      <c r="J803" s="618"/>
    </row>
    <row r="804" spans="1:10">
      <c r="A804" s="615">
        <f t="shared" si="12"/>
        <v>789</v>
      </c>
      <c r="B804" s="624" t="s">
        <v>16480</v>
      </c>
      <c r="C804" s="625" t="s">
        <v>18580</v>
      </c>
      <c r="D804" s="625" t="s">
        <v>18581</v>
      </c>
      <c r="E804" s="618" t="s">
        <v>18582</v>
      </c>
      <c r="F804" s="618" t="s">
        <v>18583</v>
      </c>
      <c r="G804" s="618">
        <v>5</v>
      </c>
      <c r="H804" s="618" t="s">
        <v>101</v>
      </c>
      <c r="I804" s="618"/>
      <c r="J804" s="618"/>
    </row>
    <row r="805" spans="1:10">
      <c r="A805" s="615">
        <f t="shared" si="12"/>
        <v>790</v>
      </c>
      <c r="B805" s="624" t="s">
        <v>16480</v>
      </c>
      <c r="C805" s="625" t="s">
        <v>18584</v>
      </c>
      <c r="D805" s="625" t="s">
        <v>18585</v>
      </c>
      <c r="E805" s="618" t="s">
        <v>18586</v>
      </c>
      <c r="F805" s="618" t="s">
        <v>18583</v>
      </c>
      <c r="G805" s="618">
        <v>1</v>
      </c>
      <c r="H805" s="618" t="s">
        <v>101</v>
      </c>
      <c r="I805" s="618"/>
      <c r="J805" s="618"/>
    </row>
    <row r="806" spans="1:10">
      <c r="A806" s="615">
        <f t="shared" si="12"/>
        <v>791</v>
      </c>
      <c r="B806" s="624" t="s">
        <v>16480</v>
      </c>
      <c r="C806" s="625" t="s">
        <v>18587</v>
      </c>
      <c r="D806" s="625" t="s">
        <v>18588</v>
      </c>
      <c r="E806" s="618" t="s">
        <v>18589</v>
      </c>
      <c r="F806" s="618" t="s">
        <v>18583</v>
      </c>
      <c r="G806" s="618">
        <v>3</v>
      </c>
      <c r="H806" s="618" t="s">
        <v>101</v>
      </c>
      <c r="I806" s="618"/>
      <c r="J806" s="618"/>
    </row>
    <row r="807" spans="1:10">
      <c r="A807" s="615">
        <f t="shared" si="12"/>
        <v>792</v>
      </c>
      <c r="B807" s="624" t="s">
        <v>16480</v>
      </c>
      <c r="C807" s="625" t="s">
        <v>18590</v>
      </c>
      <c r="D807" s="625">
        <v>5742264</v>
      </c>
      <c r="E807" s="618" t="s">
        <v>18591</v>
      </c>
      <c r="F807" s="618" t="s">
        <v>18583</v>
      </c>
      <c r="G807" s="618">
        <v>1</v>
      </c>
      <c r="H807" s="618" t="s">
        <v>101</v>
      </c>
      <c r="I807" s="618"/>
      <c r="J807" s="618"/>
    </row>
    <row r="808" spans="1:10">
      <c r="A808" s="615">
        <f t="shared" si="12"/>
        <v>793</v>
      </c>
      <c r="B808" s="624" t="s">
        <v>16480</v>
      </c>
      <c r="C808" s="625" t="s">
        <v>18592</v>
      </c>
      <c r="D808" s="625" t="s">
        <v>18593</v>
      </c>
      <c r="E808" s="618" t="s">
        <v>18594</v>
      </c>
      <c r="F808" s="618" t="s">
        <v>18583</v>
      </c>
      <c r="G808" s="618">
        <v>5</v>
      </c>
      <c r="H808" s="618" t="s">
        <v>101</v>
      </c>
      <c r="I808" s="618"/>
      <c r="J808" s="618"/>
    </row>
    <row r="809" spans="1:10">
      <c r="A809" s="615">
        <f t="shared" si="12"/>
        <v>794</v>
      </c>
      <c r="B809" s="624" t="s">
        <v>18595</v>
      </c>
      <c r="C809" s="625" t="s">
        <v>18596</v>
      </c>
      <c r="D809" s="625" t="s">
        <v>10066</v>
      </c>
      <c r="E809" s="618" t="s">
        <v>18597</v>
      </c>
      <c r="F809" s="618" t="s">
        <v>18583</v>
      </c>
      <c r="G809" s="618">
        <v>5</v>
      </c>
      <c r="H809" s="618" t="s">
        <v>101</v>
      </c>
      <c r="I809" s="618"/>
      <c r="J809" s="618"/>
    </row>
    <row r="810" spans="1:10">
      <c r="A810" s="615">
        <f t="shared" si="12"/>
        <v>795</v>
      </c>
      <c r="B810" s="624" t="s">
        <v>18595</v>
      </c>
      <c r="C810" s="625" t="s">
        <v>18598</v>
      </c>
      <c r="D810" s="625"/>
      <c r="E810" s="618" t="s">
        <v>18597</v>
      </c>
      <c r="F810" s="618" t="s">
        <v>18583</v>
      </c>
      <c r="G810" s="618">
        <v>8</v>
      </c>
      <c r="H810" s="618" t="s">
        <v>101</v>
      </c>
      <c r="I810" s="618"/>
      <c r="J810" s="618"/>
    </row>
    <row r="811" spans="1:10">
      <c r="A811" s="615">
        <f t="shared" si="12"/>
        <v>796</v>
      </c>
      <c r="B811" s="624" t="s">
        <v>16480</v>
      </c>
      <c r="C811" s="625" t="s">
        <v>18599</v>
      </c>
      <c r="D811" s="625" t="s">
        <v>18600</v>
      </c>
      <c r="E811" s="618" t="s">
        <v>18601</v>
      </c>
      <c r="F811" s="618" t="s">
        <v>18583</v>
      </c>
      <c r="G811" s="618">
        <v>23</v>
      </c>
      <c r="H811" s="618" t="s">
        <v>101</v>
      </c>
      <c r="I811" s="618"/>
      <c r="J811" s="618"/>
    </row>
    <row r="812" spans="1:10">
      <c r="A812" s="615">
        <f t="shared" si="12"/>
        <v>797</v>
      </c>
      <c r="B812" s="624" t="s">
        <v>16480</v>
      </c>
      <c r="C812" s="625" t="s">
        <v>18602</v>
      </c>
      <c r="D812" s="625" t="s">
        <v>18603</v>
      </c>
      <c r="E812" s="618" t="s">
        <v>18604</v>
      </c>
      <c r="F812" s="618" t="s">
        <v>18583</v>
      </c>
      <c r="G812" s="618">
        <v>1</v>
      </c>
      <c r="H812" s="618" t="s">
        <v>101</v>
      </c>
      <c r="I812" s="618"/>
      <c r="J812" s="618"/>
    </row>
    <row r="813" spans="1:10">
      <c r="A813" s="615">
        <f t="shared" si="12"/>
        <v>798</v>
      </c>
      <c r="B813" s="624" t="s">
        <v>16480</v>
      </c>
      <c r="C813" s="625" t="s">
        <v>18605</v>
      </c>
      <c r="D813" s="625" t="s">
        <v>18600</v>
      </c>
      <c r="E813" s="618" t="s">
        <v>18601</v>
      </c>
      <c r="F813" s="618" t="s">
        <v>18583</v>
      </c>
      <c r="G813" s="618">
        <v>2</v>
      </c>
      <c r="H813" s="618" t="s">
        <v>101</v>
      </c>
      <c r="I813" s="618"/>
      <c r="J813" s="618"/>
    </row>
    <row r="814" spans="1:10">
      <c r="A814" s="615">
        <f t="shared" si="12"/>
        <v>799</v>
      </c>
      <c r="B814" s="624" t="s">
        <v>16480</v>
      </c>
      <c r="C814" s="625" t="s">
        <v>18606</v>
      </c>
      <c r="D814" s="625" t="s">
        <v>18607</v>
      </c>
      <c r="E814" s="618" t="s">
        <v>18608</v>
      </c>
      <c r="F814" s="618" t="s">
        <v>18583</v>
      </c>
      <c r="G814" s="618">
        <v>2</v>
      </c>
      <c r="H814" s="618" t="s">
        <v>101</v>
      </c>
      <c r="I814" s="618"/>
      <c r="J814" s="618"/>
    </row>
    <row r="815" spans="1:10">
      <c r="A815" s="615">
        <f t="shared" si="12"/>
        <v>800</v>
      </c>
      <c r="B815" s="624" t="s">
        <v>16480</v>
      </c>
      <c r="C815" s="625" t="s">
        <v>18609</v>
      </c>
      <c r="D815" s="625" t="s">
        <v>18610</v>
      </c>
      <c r="E815" s="618" t="s">
        <v>18591</v>
      </c>
      <c r="F815" s="618" t="s">
        <v>18583</v>
      </c>
      <c r="G815" s="618">
        <v>2</v>
      </c>
      <c r="H815" s="618" t="s">
        <v>101</v>
      </c>
      <c r="I815" s="618"/>
      <c r="J815" s="618"/>
    </row>
    <row r="816" spans="1:10">
      <c r="A816" s="615">
        <f t="shared" si="12"/>
        <v>801</v>
      </c>
      <c r="B816" s="624" t="s">
        <v>16480</v>
      </c>
      <c r="C816" s="625" t="s">
        <v>18611</v>
      </c>
      <c r="D816" s="625">
        <v>1778359</v>
      </c>
      <c r="E816" s="618" t="s">
        <v>18612</v>
      </c>
      <c r="F816" s="618" t="s">
        <v>18583</v>
      </c>
      <c r="G816" s="618">
        <v>3</v>
      </c>
      <c r="H816" s="618" t="s">
        <v>101</v>
      </c>
      <c r="I816" s="618"/>
      <c r="J816" s="618"/>
    </row>
    <row r="817" spans="1:10">
      <c r="A817" s="615">
        <f t="shared" si="12"/>
        <v>802</v>
      </c>
      <c r="B817" s="624" t="s">
        <v>16480</v>
      </c>
      <c r="C817" s="625" t="s">
        <v>18613</v>
      </c>
      <c r="D817" s="625"/>
      <c r="E817" s="618" t="s">
        <v>18614</v>
      </c>
      <c r="F817" s="618" t="s">
        <v>18583</v>
      </c>
      <c r="G817" s="618">
        <v>999</v>
      </c>
      <c r="H817" s="618" t="s">
        <v>101</v>
      </c>
      <c r="I817" s="618"/>
      <c r="J817" s="618"/>
    </row>
    <row r="818" spans="1:10">
      <c r="A818" s="615">
        <f t="shared" si="12"/>
        <v>803</v>
      </c>
      <c r="B818" s="624" t="s">
        <v>18615</v>
      </c>
      <c r="C818" s="625" t="s">
        <v>18616</v>
      </c>
      <c r="D818" s="625" t="s">
        <v>18617</v>
      </c>
      <c r="E818" s="618" t="s">
        <v>18618</v>
      </c>
      <c r="F818" s="618" t="s">
        <v>18619</v>
      </c>
      <c r="G818" s="618">
        <v>1</v>
      </c>
      <c r="H818" s="618" t="s">
        <v>101</v>
      </c>
      <c r="I818" s="618"/>
      <c r="J818" s="618"/>
    </row>
    <row r="819" spans="1:10">
      <c r="A819" s="615">
        <f t="shared" si="12"/>
        <v>804</v>
      </c>
      <c r="B819" s="624" t="s">
        <v>18615</v>
      </c>
      <c r="C819" s="625" t="s">
        <v>18620</v>
      </c>
      <c r="D819" s="625" t="s">
        <v>18621</v>
      </c>
      <c r="E819" s="618" t="s">
        <v>18622</v>
      </c>
      <c r="F819" s="618" t="s">
        <v>18619</v>
      </c>
      <c r="G819" s="618">
        <v>1</v>
      </c>
      <c r="H819" s="618" t="s">
        <v>101</v>
      </c>
      <c r="I819" s="618"/>
      <c r="J819" s="618"/>
    </row>
    <row r="820" spans="1:10">
      <c r="A820" s="615">
        <f t="shared" si="12"/>
        <v>805</v>
      </c>
      <c r="B820" s="624" t="s">
        <v>18615</v>
      </c>
      <c r="C820" s="625" t="s">
        <v>18623</v>
      </c>
      <c r="D820" s="625" t="s">
        <v>18624</v>
      </c>
      <c r="E820" s="618" t="s">
        <v>18625</v>
      </c>
      <c r="F820" s="618" t="s">
        <v>18619</v>
      </c>
      <c r="G820" s="618">
        <v>6</v>
      </c>
      <c r="H820" s="618" t="s">
        <v>101</v>
      </c>
      <c r="I820" s="618"/>
      <c r="J820" s="618"/>
    </row>
    <row r="821" spans="1:10">
      <c r="A821" s="615">
        <f t="shared" si="12"/>
        <v>806</v>
      </c>
      <c r="B821" s="624" t="s">
        <v>18615</v>
      </c>
      <c r="C821" s="625" t="s">
        <v>18626</v>
      </c>
      <c r="D821" s="625" t="s">
        <v>18627</v>
      </c>
      <c r="E821" s="618" t="s">
        <v>18628</v>
      </c>
      <c r="F821" s="618" t="s">
        <v>18619</v>
      </c>
      <c r="G821" s="618">
        <v>1</v>
      </c>
      <c r="H821" s="618" t="s">
        <v>101</v>
      </c>
      <c r="I821" s="618"/>
      <c r="J821" s="618"/>
    </row>
    <row r="822" spans="1:10">
      <c r="A822" s="615">
        <f t="shared" si="12"/>
        <v>807</v>
      </c>
      <c r="B822" s="624" t="s">
        <v>18615</v>
      </c>
      <c r="C822" s="625" t="s">
        <v>18629</v>
      </c>
      <c r="D822" s="625" t="s">
        <v>18630</v>
      </c>
      <c r="E822" s="618" t="s">
        <v>18631</v>
      </c>
      <c r="F822" s="618" t="s">
        <v>18619</v>
      </c>
      <c r="G822" s="618">
        <v>1</v>
      </c>
      <c r="H822" s="618" t="s">
        <v>101</v>
      </c>
      <c r="I822" s="618"/>
      <c r="J822" s="618"/>
    </row>
    <row r="823" spans="1:10">
      <c r="A823" s="615">
        <f t="shared" si="12"/>
        <v>808</v>
      </c>
      <c r="B823" s="624" t="s">
        <v>10190</v>
      </c>
      <c r="C823" s="625" t="s">
        <v>18632</v>
      </c>
      <c r="D823" s="625" t="s">
        <v>18633</v>
      </c>
      <c r="E823" s="618" t="s">
        <v>18634</v>
      </c>
      <c r="F823" s="618" t="s">
        <v>18619</v>
      </c>
      <c r="G823" s="618">
        <v>1</v>
      </c>
      <c r="H823" s="618" t="s">
        <v>101</v>
      </c>
      <c r="I823" s="618"/>
      <c r="J823" s="618"/>
    </row>
    <row r="824" spans="1:10">
      <c r="A824" s="615">
        <f t="shared" si="12"/>
        <v>809</v>
      </c>
      <c r="B824" s="624" t="s">
        <v>10190</v>
      </c>
      <c r="C824" s="625" t="s">
        <v>18635</v>
      </c>
      <c r="D824" s="625" t="s">
        <v>18636</v>
      </c>
      <c r="E824" s="618" t="s">
        <v>18637</v>
      </c>
      <c r="F824" s="618" t="s">
        <v>18619</v>
      </c>
      <c r="G824" s="618">
        <v>1</v>
      </c>
      <c r="H824" s="618" t="s">
        <v>209</v>
      </c>
      <c r="I824" s="618"/>
      <c r="J824" s="618"/>
    </row>
    <row r="825" spans="1:10">
      <c r="A825" s="615">
        <f t="shared" si="12"/>
        <v>810</v>
      </c>
      <c r="B825" s="624" t="s">
        <v>10190</v>
      </c>
      <c r="C825" s="625" t="s">
        <v>18638</v>
      </c>
      <c r="D825" s="625" t="s">
        <v>18639</v>
      </c>
      <c r="E825" s="618" t="s">
        <v>18640</v>
      </c>
      <c r="F825" s="618" t="s">
        <v>18619</v>
      </c>
      <c r="G825" s="618">
        <v>1</v>
      </c>
      <c r="H825" s="618" t="s">
        <v>101</v>
      </c>
      <c r="I825" s="618"/>
      <c r="J825" s="618"/>
    </row>
    <row r="826" spans="1:10">
      <c r="A826" s="615">
        <f t="shared" si="12"/>
        <v>811</v>
      </c>
      <c r="B826" s="624" t="s">
        <v>10190</v>
      </c>
      <c r="C826" s="625" t="s">
        <v>18641</v>
      </c>
      <c r="D826" s="625" t="s">
        <v>18639</v>
      </c>
      <c r="E826" s="618" t="s">
        <v>18640</v>
      </c>
      <c r="F826" s="618" t="s">
        <v>18619</v>
      </c>
      <c r="G826" s="618">
        <v>160</v>
      </c>
      <c r="H826" s="618" t="s">
        <v>101</v>
      </c>
      <c r="I826" s="618"/>
      <c r="J826" s="618"/>
    </row>
    <row r="827" spans="1:10">
      <c r="A827" s="615">
        <f t="shared" si="12"/>
        <v>812</v>
      </c>
      <c r="B827" s="624" t="s">
        <v>10190</v>
      </c>
      <c r="C827" s="625" t="s">
        <v>18642</v>
      </c>
      <c r="D827" s="625" t="s">
        <v>18643</v>
      </c>
      <c r="E827" s="618" t="s">
        <v>18644</v>
      </c>
      <c r="F827" s="618" t="s">
        <v>18619</v>
      </c>
      <c r="G827" s="618">
        <v>1</v>
      </c>
      <c r="H827" s="618" t="s">
        <v>101</v>
      </c>
      <c r="I827" s="618"/>
      <c r="J827" s="618"/>
    </row>
    <row r="828" spans="1:10">
      <c r="A828" s="615">
        <f t="shared" si="12"/>
        <v>813</v>
      </c>
      <c r="B828" s="624" t="s">
        <v>10190</v>
      </c>
      <c r="C828" s="625" t="s">
        <v>18645</v>
      </c>
      <c r="D828" s="625" t="s">
        <v>18646</v>
      </c>
      <c r="E828" s="618" t="s">
        <v>18647</v>
      </c>
      <c r="F828" s="618" t="s">
        <v>18619</v>
      </c>
      <c r="G828" s="618">
        <v>1</v>
      </c>
      <c r="H828" s="618" t="s">
        <v>101</v>
      </c>
      <c r="I828" s="618"/>
      <c r="J828" s="618"/>
    </row>
    <row r="829" spans="1:10">
      <c r="A829" s="615">
        <f t="shared" si="12"/>
        <v>814</v>
      </c>
      <c r="B829" s="624" t="s">
        <v>10190</v>
      </c>
      <c r="C829" s="625" t="s">
        <v>18648</v>
      </c>
      <c r="D829" s="625" t="s">
        <v>18649</v>
      </c>
      <c r="E829" s="618" t="s">
        <v>18650</v>
      </c>
      <c r="F829" s="618" t="s">
        <v>18619</v>
      </c>
      <c r="G829" s="618">
        <v>1</v>
      </c>
      <c r="H829" s="618" t="s">
        <v>101</v>
      </c>
      <c r="I829" s="618"/>
      <c r="J829" s="618"/>
    </row>
    <row r="830" spans="1:10">
      <c r="A830" s="615">
        <f t="shared" si="12"/>
        <v>815</v>
      </c>
      <c r="B830" s="624" t="s">
        <v>10190</v>
      </c>
      <c r="C830" s="625" t="s">
        <v>18651</v>
      </c>
      <c r="D830" s="625" t="s">
        <v>18652</v>
      </c>
      <c r="E830" s="618" t="s">
        <v>18653</v>
      </c>
      <c r="F830" s="618" t="s">
        <v>18619</v>
      </c>
      <c r="G830" s="618">
        <v>1</v>
      </c>
      <c r="H830" s="618" t="s">
        <v>101</v>
      </c>
      <c r="I830" s="618"/>
      <c r="J830" s="618"/>
    </row>
    <row r="831" spans="1:10">
      <c r="A831" s="615">
        <f t="shared" si="12"/>
        <v>816</v>
      </c>
      <c r="B831" s="624" t="s">
        <v>10190</v>
      </c>
      <c r="C831" s="625" t="s">
        <v>18654</v>
      </c>
      <c r="D831" s="625" t="s">
        <v>18655</v>
      </c>
      <c r="E831" s="618" t="s">
        <v>18656</v>
      </c>
      <c r="F831" s="618" t="s">
        <v>18619</v>
      </c>
      <c r="G831" s="618">
        <v>1</v>
      </c>
      <c r="H831" s="618" t="s">
        <v>101</v>
      </c>
      <c r="I831" s="618"/>
      <c r="J831" s="618"/>
    </row>
    <row r="832" spans="1:10">
      <c r="A832" s="615">
        <f t="shared" si="12"/>
        <v>817</v>
      </c>
      <c r="B832" s="624" t="s">
        <v>10190</v>
      </c>
      <c r="C832" s="625" t="s">
        <v>18657</v>
      </c>
      <c r="D832" s="625" t="s">
        <v>18655</v>
      </c>
      <c r="E832" s="618" t="s">
        <v>18656</v>
      </c>
      <c r="F832" s="618" t="s">
        <v>18619</v>
      </c>
      <c r="G832" s="618">
        <v>1</v>
      </c>
      <c r="H832" s="618" t="s">
        <v>101</v>
      </c>
      <c r="I832" s="618"/>
      <c r="J832" s="618"/>
    </row>
    <row r="833" spans="1:10">
      <c r="A833" s="615">
        <f t="shared" si="12"/>
        <v>818</v>
      </c>
      <c r="B833" s="624" t="s">
        <v>10190</v>
      </c>
      <c r="C833" s="625" t="s">
        <v>18658</v>
      </c>
      <c r="D833" s="625" t="s">
        <v>18659</v>
      </c>
      <c r="E833" s="618" t="s">
        <v>18660</v>
      </c>
      <c r="F833" s="618" t="s">
        <v>18619</v>
      </c>
      <c r="G833" s="618">
        <v>2</v>
      </c>
      <c r="H833" s="618" t="s">
        <v>101</v>
      </c>
      <c r="I833" s="618"/>
      <c r="J833" s="618"/>
    </row>
    <row r="834" spans="1:10">
      <c r="A834" s="615">
        <f t="shared" si="12"/>
        <v>819</v>
      </c>
      <c r="B834" s="624" t="s">
        <v>10190</v>
      </c>
      <c r="C834" s="625" t="s">
        <v>18661</v>
      </c>
      <c r="D834" s="625" t="s">
        <v>18662</v>
      </c>
      <c r="E834" s="618" t="s">
        <v>18663</v>
      </c>
      <c r="F834" s="618" t="s">
        <v>18619</v>
      </c>
      <c r="G834" s="618">
        <v>1</v>
      </c>
      <c r="H834" s="618" t="s">
        <v>101</v>
      </c>
      <c r="I834" s="618"/>
      <c r="J834" s="618"/>
    </row>
    <row r="835" spans="1:10">
      <c r="A835" s="615">
        <f t="shared" si="12"/>
        <v>820</v>
      </c>
      <c r="B835" s="624" t="s">
        <v>10190</v>
      </c>
      <c r="C835" s="625" t="s">
        <v>18664</v>
      </c>
      <c r="D835" s="625" t="s">
        <v>18665</v>
      </c>
      <c r="E835" s="618" t="s">
        <v>18666</v>
      </c>
      <c r="F835" s="618" t="s">
        <v>18619</v>
      </c>
      <c r="G835" s="618">
        <v>1</v>
      </c>
      <c r="H835" s="618" t="s">
        <v>101</v>
      </c>
      <c r="I835" s="618"/>
      <c r="J835" s="618"/>
    </row>
    <row r="836" spans="1:10">
      <c r="A836" s="615">
        <f t="shared" si="12"/>
        <v>821</v>
      </c>
      <c r="B836" s="624" t="s">
        <v>16268</v>
      </c>
      <c r="C836" s="625" t="s">
        <v>18667</v>
      </c>
      <c r="D836" s="625" t="s">
        <v>18668</v>
      </c>
      <c r="E836" s="618" t="s">
        <v>18669</v>
      </c>
      <c r="F836" s="618" t="s">
        <v>18619</v>
      </c>
      <c r="G836" s="618">
        <v>1</v>
      </c>
      <c r="H836" s="618" t="s">
        <v>145</v>
      </c>
      <c r="I836" s="618"/>
      <c r="J836" s="618"/>
    </row>
    <row r="837" spans="1:10">
      <c r="A837" s="615">
        <f t="shared" si="12"/>
        <v>822</v>
      </c>
      <c r="B837" s="624" t="s">
        <v>16268</v>
      </c>
      <c r="C837" s="625" t="s">
        <v>18670</v>
      </c>
      <c r="D837" s="625" t="s">
        <v>18671</v>
      </c>
      <c r="E837" s="618" t="s">
        <v>18672</v>
      </c>
      <c r="F837" s="618" t="s">
        <v>18619</v>
      </c>
      <c r="G837" s="618">
        <v>1</v>
      </c>
      <c r="H837" s="618" t="s">
        <v>145</v>
      </c>
      <c r="I837" s="618"/>
      <c r="J837" s="618"/>
    </row>
    <row r="838" spans="1:10">
      <c r="A838" s="615">
        <f t="shared" si="12"/>
        <v>823</v>
      </c>
      <c r="B838" s="624" t="s">
        <v>10251</v>
      </c>
      <c r="C838" s="625" t="s">
        <v>18673</v>
      </c>
      <c r="D838" s="625" t="s">
        <v>18674</v>
      </c>
      <c r="E838" s="616" t="s">
        <v>17766</v>
      </c>
      <c r="F838" s="618" t="s">
        <v>18619</v>
      </c>
      <c r="G838" s="618">
        <v>2</v>
      </c>
      <c r="H838" s="618" t="s">
        <v>101</v>
      </c>
      <c r="I838" s="618"/>
      <c r="J838" s="618"/>
    </row>
    <row r="839" spans="1:10">
      <c r="A839" s="615">
        <f t="shared" si="12"/>
        <v>824</v>
      </c>
      <c r="B839" s="624" t="s">
        <v>10251</v>
      </c>
      <c r="C839" s="625" t="s">
        <v>18675</v>
      </c>
      <c r="D839" s="625" t="s">
        <v>18676</v>
      </c>
      <c r="E839" s="618" t="s">
        <v>18677</v>
      </c>
      <c r="F839" s="618" t="s">
        <v>18619</v>
      </c>
      <c r="G839" s="618">
        <v>3</v>
      </c>
      <c r="H839" s="618" t="s">
        <v>101</v>
      </c>
      <c r="I839" s="618"/>
      <c r="J839" s="618"/>
    </row>
    <row r="840" spans="1:10">
      <c r="A840" s="615">
        <f t="shared" si="12"/>
        <v>825</v>
      </c>
      <c r="B840" s="624" t="s">
        <v>10251</v>
      </c>
      <c r="C840" s="625" t="s">
        <v>18678</v>
      </c>
      <c r="D840" s="625" t="s">
        <v>18679</v>
      </c>
      <c r="E840" s="618" t="s">
        <v>18680</v>
      </c>
      <c r="F840" s="618" t="s">
        <v>18619</v>
      </c>
      <c r="G840" s="618">
        <v>5</v>
      </c>
      <c r="H840" s="618" t="s">
        <v>101</v>
      </c>
      <c r="I840" s="618"/>
      <c r="J840" s="618"/>
    </row>
    <row r="841" spans="1:10">
      <c r="A841" s="615">
        <f t="shared" si="12"/>
        <v>826</v>
      </c>
      <c r="B841" s="624" t="s">
        <v>10251</v>
      </c>
      <c r="C841" s="625" t="s">
        <v>18681</v>
      </c>
      <c r="D841" s="625" t="s">
        <v>18682</v>
      </c>
      <c r="E841" s="618" t="s">
        <v>18683</v>
      </c>
      <c r="F841" s="618" t="s">
        <v>18619</v>
      </c>
      <c r="G841" s="618">
        <v>1</v>
      </c>
      <c r="H841" s="618" t="s">
        <v>101</v>
      </c>
      <c r="I841" s="618"/>
      <c r="J841" s="618"/>
    </row>
    <row r="842" spans="1:10">
      <c r="A842" s="615">
        <f t="shared" si="12"/>
        <v>827</v>
      </c>
      <c r="B842" s="624" t="s">
        <v>10251</v>
      </c>
      <c r="C842" s="625" t="s">
        <v>18684</v>
      </c>
      <c r="D842" s="625" t="s">
        <v>18685</v>
      </c>
      <c r="E842" s="618" t="s">
        <v>18686</v>
      </c>
      <c r="F842" s="618" t="s">
        <v>18619</v>
      </c>
      <c r="G842" s="618">
        <v>1</v>
      </c>
      <c r="H842" s="618" t="s">
        <v>209</v>
      </c>
      <c r="I842" s="618"/>
      <c r="J842" s="618"/>
    </row>
    <row r="843" spans="1:10">
      <c r="A843" s="615">
        <f t="shared" si="12"/>
        <v>828</v>
      </c>
      <c r="B843" s="624" t="s">
        <v>10251</v>
      </c>
      <c r="C843" s="625" t="s">
        <v>18687</v>
      </c>
      <c r="D843" s="625" t="s">
        <v>18688</v>
      </c>
      <c r="E843" s="618" t="s">
        <v>18689</v>
      </c>
      <c r="F843" s="618" t="s">
        <v>18619</v>
      </c>
      <c r="G843" s="618">
        <v>2</v>
      </c>
      <c r="H843" s="618" t="s">
        <v>101</v>
      </c>
      <c r="I843" s="618"/>
      <c r="J843" s="618"/>
    </row>
    <row r="844" spans="1:10">
      <c r="A844" s="615">
        <f t="shared" si="12"/>
        <v>829</v>
      </c>
      <c r="B844" s="624" t="s">
        <v>10251</v>
      </c>
      <c r="C844" s="625" t="s">
        <v>18690</v>
      </c>
      <c r="D844" s="625" t="s">
        <v>18691</v>
      </c>
      <c r="E844" s="618" t="s">
        <v>18692</v>
      </c>
      <c r="F844" s="618" t="s">
        <v>18619</v>
      </c>
      <c r="G844" s="618">
        <v>7</v>
      </c>
      <c r="H844" s="618" t="s">
        <v>101</v>
      </c>
      <c r="I844" s="618"/>
      <c r="J844" s="618"/>
    </row>
    <row r="845" spans="1:10">
      <c r="A845" s="615">
        <f t="shared" si="12"/>
        <v>830</v>
      </c>
      <c r="B845" s="624" t="s">
        <v>10251</v>
      </c>
      <c r="C845" s="625" t="s">
        <v>18693</v>
      </c>
      <c r="D845" s="625" t="s">
        <v>18694</v>
      </c>
      <c r="E845" s="618" t="s">
        <v>18695</v>
      </c>
      <c r="F845" s="618" t="s">
        <v>18619</v>
      </c>
      <c r="G845" s="618">
        <v>1</v>
      </c>
      <c r="H845" s="618" t="s">
        <v>101</v>
      </c>
      <c r="I845" s="618"/>
      <c r="J845" s="618"/>
    </row>
    <row r="846" spans="1:10">
      <c r="A846" s="615">
        <f t="shared" si="12"/>
        <v>831</v>
      </c>
      <c r="B846" s="624" t="s">
        <v>10251</v>
      </c>
      <c r="C846" s="625" t="s">
        <v>18696</v>
      </c>
      <c r="D846" s="625" t="s">
        <v>18697</v>
      </c>
      <c r="E846" s="618" t="s">
        <v>18698</v>
      </c>
      <c r="F846" s="618" t="s">
        <v>18619</v>
      </c>
      <c r="G846" s="618">
        <v>12</v>
      </c>
      <c r="H846" s="618" t="s">
        <v>101</v>
      </c>
      <c r="I846" s="618"/>
      <c r="J846" s="618"/>
    </row>
    <row r="847" spans="1:10">
      <c r="A847" s="615">
        <f t="shared" si="12"/>
        <v>832</v>
      </c>
      <c r="B847" s="624" t="s">
        <v>10251</v>
      </c>
      <c r="C847" s="625" t="s">
        <v>18699</v>
      </c>
      <c r="D847" s="625" t="s">
        <v>18700</v>
      </c>
      <c r="E847" s="618" t="s">
        <v>18701</v>
      </c>
      <c r="F847" s="618" t="s">
        <v>18619</v>
      </c>
      <c r="G847" s="618">
        <v>6</v>
      </c>
      <c r="H847" s="618" t="s">
        <v>101</v>
      </c>
      <c r="I847" s="618"/>
      <c r="J847" s="618"/>
    </row>
    <row r="848" spans="1:10">
      <c r="A848" s="615">
        <f t="shared" si="12"/>
        <v>833</v>
      </c>
      <c r="B848" s="624" t="s">
        <v>10251</v>
      </c>
      <c r="C848" s="625" t="s">
        <v>18702</v>
      </c>
      <c r="D848" s="625" t="s">
        <v>18700</v>
      </c>
      <c r="E848" s="618" t="s">
        <v>18701</v>
      </c>
      <c r="F848" s="618" t="s">
        <v>18619</v>
      </c>
      <c r="G848" s="618">
        <v>450</v>
      </c>
      <c r="H848" s="618" t="s">
        <v>101</v>
      </c>
      <c r="I848" s="618"/>
      <c r="J848" s="618"/>
    </row>
    <row r="849" spans="1:10">
      <c r="A849" s="615">
        <f t="shared" si="12"/>
        <v>834</v>
      </c>
      <c r="B849" s="624" t="s">
        <v>10251</v>
      </c>
      <c r="C849" s="625" t="s">
        <v>18703</v>
      </c>
      <c r="D849" s="625" t="s">
        <v>18704</v>
      </c>
      <c r="E849" s="618" t="s">
        <v>18705</v>
      </c>
      <c r="F849" s="618" t="s">
        <v>18619</v>
      </c>
      <c r="G849" s="618">
        <v>5</v>
      </c>
      <c r="H849" s="618" t="s">
        <v>101</v>
      </c>
      <c r="I849" s="618"/>
      <c r="J849" s="618"/>
    </row>
    <row r="850" spans="1:10">
      <c r="A850" s="615">
        <f t="shared" ref="A850:A913" si="13">A849+1</f>
        <v>835</v>
      </c>
      <c r="B850" s="624" t="s">
        <v>10251</v>
      </c>
      <c r="C850" s="625" t="s">
        <v>18706</v>
      </c>
      <c r="D850" s="625" t="s">
        <v>18704</v>
      </c>
      <c r="E850" s="618" t="s">
        <v>18705</v>
      </c>
      <c r="F850" s="618" t="s">
        <v>18619</v>
      </c>
      <c r="G850" s="618">
        <v>9</v>
      </c>
      <c r="H850" s="618" t="s">
        <v>101</v>
      </c>
      <c r="I850" s="618"/>
      <c r="J850" s="618"/>
    </row>
    <row r="851" spans="1:10">
      <c r="A851" s="615">
        <f t="shared" si="13"/>
        <v>836</v>
      </c>
      <c r="B851" s="624" t="s">
        <v>10251</v>
      </c>
      <c r="C851" s="625" t="s">
        <v>18707</v>
      </c>
      <c r="D851" s="625" t="s">
        <v>18708</v>
      </c>
      <c r="E851" s="618" t="s">
        <v>18709</v>
      </c>
      <c r="F851" s="618" t="s">
        <v>18619</v>
      </c>
      <c r="G851" s="618">
        <v>1</v>
      </c>
      <c r="H851" s="618" t="s">
        <v>209</v>
      </c>
      <c r="I851" s="618"/>
      <c r="J851" s="618"/>
    </row>
    <row r="852" spans="1:10">
      <c r="A852" s="615">
        <f t="shared" si="13"/>
        <v>837</v>
      </c>
      <c r="B852" s="624" t="s">
        <v>10251</v>
      </c>
      <c r="C852" s="625" t="s">
        <v>18710</v>
      </c>
      <c r="D852" s="625" t="s">
        <v>18711</v>
      </c>
      <c r="E852" s="618" t="s">
        <v>18712</v>
      </c>
      <c r="F852" s="618" t="s">
        <v>18619</v>
      </c>
      <c r="G852" s="618">
        <v>1</v>
      </c>
      <c r="H852" s="618" t="s">
        <v>209</v>
      </c>
      <c r="I852" s="618"/>
      <c r="J852" s="618"/>
    </row>
    <row r="853" spans="1:10">
      <c r="A853" s="615">
        <f t="shared" si="13"/>
        <v>838</v>
      </c>
      <c r="B853" s="624" t="s">
        <v>10251</v>
      </c>
      <c r="C853" s="625" t="s">
        <v>18713</v>
      </c>
      <c r="D853" s="625" t="s">
        <v>18714</v>
      </c>
      <c r="E853" s="618" t="s">
        <v>18715</v>
      </c>
      <c r="F853" s="618" t="s">
        <v>18619</v>
      </c>
      <c r="G853" s="618">
        <v>1</v>
      </c>
      <c r="H853" s="618" t="s">
        <v>101</v>
      </c>
      <c r="I853" s="618"/>
      <c r="J853" s="618"/>
    </row>
    <row r="854" spans="1:10">
      <c r="A854" s="615">
        <f t="shared" si="13"/>
        <v>839</v>
      </c>
      <c r="B854" s="624" t="s">
        <v>10251</v>
      </c>
      <c r="C854" s="625" t="s">
        <v>18716</v>
      </c>
      <c r="D854" s="625" t="s">
        <v>18717</v>
      </c>
      <c r="E854" s="618" t="s">
        <v>18718</v>
      </c>
      <c r="F854" s="618" t="s">
        <v>18619</v>
      </c>
      <c r="G854" s="618">
        <v>1</v>
      </c>
      <c r="H854" s="618" t="s">
        <v>101</v>
      </c>
      <c r="I854" s="618"/>
      <c r="J854" s="618"/>
    </row>
    <row r="855" spans="1:10">
      <c r="A855" s="615">
        <f t="shared" si="13"/>
        <v>840</v>
      </c>
      <c r="B855" s="624" t="s">
        <v>10251</v>
      </c>
      <c r="C855" s="625" t="s">
        <v>18719</v>
      </c>
      <c r="D855" s="625" t="s">
        <v>18720</v>
      </c>
      <c r="E855" s="618" t="s">
        <v>18721</v>
      </c>
      <c r="F855" s="618" t="s">
        <v>18619</v>
      </c>
      <c r="G855" s="618">
        <v>1</v>
      </c>
      <c r="H855" s="618" t="s">
        <v>101</v>
      </c>
      <c r="I855" s="618"/>
      <c r="J855" s="618"/>
    </row>
    <row r="856" spans="1:10">
      <c r="A856" s="615">
        <f t="shared" si="13"/>
        <v>841</v>
      </c>
      <c r="B856" s="624" t="s">
        <v>10251</v>
      </c>
      <c r="C856" s="625" t="s">
        <v>18722</v>
      </c>
      <c r="D856" s="625" t="s">
        <v>18723</v>
      </c>
      <c r="E856" s="618" t="s">
        <v>18724</v>
      </c>
      <c r="F856" s="618" t="s">
        <v>18619</v>
      </c>
      <c r="G856" s="618">
        <v>1</v>
      </c>
      <c r="H856" s="618" t="s">
        <v>101</v>
      </c>
      <c r="I856" s="618"/>
      <c r="J856" s="618"/>
    </row>
    <row r="857" spans="1:10">
      <c r="A857" s="615">
        <f t="shared" si="13"/>
        <v>842</v>
      </c>
      <c r="B857" s="624" t="s">
        <v>10251</v>
      </c>
      <c r="C857" s="625" t="s">
        <v>18725</v>
      </c>
      <c r="D857" s="625" t="s">
        <v>18726</v>
      </c>
      <c r="E857" s="618" t="s">
        <v>18727</v>
      </c>
      <c r="F857" s="618" t="s">
        <v>18619</v>
      </c>
      <c r="G857" s="618">
        <v>2</v>
      </c>
      <c r="H857" s="618" t="s">
        <v>101</v>
      </c>
      <c r="I857" s="618"/>
      <c r="J857" s="618"/>
    </row>
    <row r="858" spans="1:10">
      <c r="A858" s="615">
        <f t="shared" si="13"/>
        <v>843</v>
      </c>
      <c r="B858" s="624" t="s">
        <v>10251</v>
      </c>
      <c r="C858" s="625" t="s">
        <v>18728</v>
      </c>
      <c r="D858" s="625" t="s">
        <v>18729</v>
      </c>
      <c r="E858" s="618" t="s">
        <v>18730</v>
      </c>
      <c r="F858" s="618" t="s">
        <v>18619</v>
      </c>
      <c r="G858" s="618">
        <v>2</v>
      </c>
      <c r="H858" s="618" t="s">
        <v>101</v>
      </c>
      <c r="I858" s="618"/>
      <c r="J858" s="618"/>
    </row>
    <row r="859" spans="1:10">
      <c r="A859" s="615">
        <f t="shared" si="13"/>
        <v>844</v>
      </c>
      <c r="B859" s="624" t="s">
        <v>10197</v>
      </c>
      <c r="C859" s="625" t="s">
        <v>18731</v>
      </c>
      <c r="D859" s="625" t="s">
        <v>18732</v>
      </c>
      <c r="E859" s="618" t="s">
        <v>18733</v>
      </c>
      <c r="F859" s="618" t="s">
        <v>18619</v>
      </c>
      <c r="G859" s="618">
        <v>1</v>
      </c>
      <c r="H859" s="618" t="s">
        <v>101</v>
      </c>
      <c r="I859" s="618"/>
      <c r="J859" s="618"/>
    </row>
    <row r="860" spans="1:10">
      <c r="A860" s="615">
        <f t="shared" si="13"/>
        <v>845</v>
      </c>
      <c r="B860" s="624" t="s">
        <v>16275</v>
      </c>
      <c r="C860" s="625" t="s">
        <v>18734</v>
      </c>
      <c r="D860" s="625" t="s">
        <v>18735</v>
      </c>
      <c r="E860" s="618" t="s">
        <v>18736</v>
      </c>
      <c r="F860" s="618" t="s">
        <v>18619</v>
      </c>
      <c r="G860" s="618">
        <v>1</v>
      </c>
      <c r="H860" s="618" t="s">
        <v>101</v>
      </c>
      <c r="I860" s="618"/>
      <c r="J860" s="618"/>
    </row>
    <row r="861" spans="1:10">
      <c r="A861" s="615">
        <f t="shared" si="13"/>
        <v>846</v>
      </c>
      <c r="B861" s="624" t="s">
        <v>16275</v>
      </c>
      <c r="C861" s="625" t="s">
        <v>18737</v>
      </c>
      <c r="D861" s="625" t="s">
        <v>18738</v>
      </c>
      <c r="E861" s="618" t="s">
        <v>18739</v>
      </c>
      <c r="F861" s="618" t="s">
        <v>18619</v>
      </c>
      <c r="G861" s="618">
        <v>1</v>
      </c>
      <c r="H861" s="618" t="s">
        <v>101</v>
      </c>
      <c r="I861" s="618"/>
      <c r="J861" s="618"/>
    </row>
    <row r="862" spans="1:10">
      <c r="A862" s="615">
        <f t="shared" si="13"/>
        <v>847</v>
      </c>
      <c r="B862" s="624" t="s">
        <v>6486</v>
      </c>
      <c r="C862" s="625" t="s">
        <v>18740</v>
      </c>
      <c r="D862" s="625" t="s">
        <v>18741</v>
      </c>
      <c r="E862" s="618" t="s">
        <v>18742</v>
      </c>
      <c r="F862" s="618" t="s">
        <v>18619</v>
      </c>
      <c r="G862" s="618">
        <v>1</v>
      </c>
      <c r="H862" s="618" t="s">
        <v>16401</v>
      </c>
      <c r="I862" s="618"/>
      <c r="J862" s="618"/>
    </row>
    <row r="863" spans="1:10">
      <c r="A863" s="615">
        <f t="shared" si="13"/>
        <v>848</v>
      </c>
      <c r="B863" s="624" t="s">
        <v>18743</v>
      </c>
      <c r="C863" s="625" t="s">
        <v>18744</v>
      </c>
      <c r="D863" s="625" t="s">
        <v>18745</v>
      </c>
      <c r="E863" s="618" t="s">
        <v>18746</v>
      </c>
      <c r="F863" s="618" t="s">
        <v>18619</v>
      </c>
      <c r="G863" s="618">
        <v>1</v>
      </c>
      <c r="H863" s="618" t="s">
        <v>209</v>
      </c>
      <c r="I863" s="618"/>
      <c r="J863" s="618"/>
    </row>
    <row r="864" spans="1:10">
      <c r="A864" s="615">
        <f t="shared" si="13"/>
        <v>849</v>
      </c>
      <c r="B864" s="624" t="s">
        <v>18743</v>
      </c>
      <c r="C864" s="625" t="s">
        <v>18747</v>
      </c>
      <c r="D864" s="625" t="s">
        <v>18748</v>
      </c>
      <c r="E864" s="618" t="s">
        <v>18749</v>
      </c>
      <c r="F864" s="618" t="s">
        <v>18619</v>
      </c>
      <c r="G864" s="618">
        <v>8</v>
      </c>
      <c r="H864" s="618" t="s">
        <v>101</v>
      </c>
      <c r="I864" s="618"/>
      <c r="J864" s="618"/>
    </row>
    <row r="865" spans="1:10">
      <c r="A865" s="615">
        <f t="shared" si="13"/>
        <v>850</v>
      </c>
      <c r="B865" s="624" t="s">
        <v>18743</v>
      </c>
      <c r="C865" s="625" t="s">
        <v>18750</v>
      </c>
      <c r="D865" s="625" t="s">
        <v>18751</v>
      </c>
      <c r="E865" s="618" t="s">
        <v>18752</v>
      </c>
      <c r="F865" s="618" t="s">
        <v>18619</v>
      </c>
      <c r="G865" s="618">
        <v>1</v>
      </c>
      <c r="H865" s="618" t="s">
        <v>209</v>
      </c>
      <c r="I865" s="618"/>
      <c r="J865" s="618"/>
    </row>
    <row r="866" spans="1:10">
      <c r="A866" s="615">
        <f t="shared" si="13"/>
        <v>851</v>
      </c>
      <c r="B866" s="624" t="s">
        <v>18743</v>
      </c>
      <c r="C866" s="625" t="s">
        <v>18753</v>
      </c>
      <c r="D866" s="625" t="s">
        <v>18754</v>
      </c>
      <c r="E866" s="618" t="s">
        <v>18755</v>
      </c>
      <c r="F866" s="618" t="s">
        <v>18619</v>
      </c>
      <c r="G866" s="618">
        <v>3</v>
      </c>
      <c r="H866" s="618" t="s">
        <v>101</v>
      </c>
      <c r="I866" s="618"/>
      <c r="J866" s="618"/>
    </row>
    <row r="867" spans="1:10">
      <c r="A867" s="615">
        <f t="shared" si="13"/>
        <v>852</v>
      </c>
      <c r="B867" s="624" t="s">
        <v>18743</v>
      </c>
      <c r="C867" s="625" t="s">
        <v>18756</v>
      </c>
      <c r="D867" s="625" t="s">
        <v>18757</v>
      </c>
      <c r="E867" s="618" t="s">
        <v>18758</v>
      </c>
      <c r="F867" s="618" t="s">
        <v>18619</v>
      </c>
      <c r="G867" s="618">
        <v>1</v>
      </c>
      <c r="H867" s="618" t="s">
        <v>101</v>
      </c>
      <c r="I867" s="618"/>
      <c r="J867" s="618"/>
    </row>
    <row r="868" spans="1:10">
      <c r="A868" s="615">
        <f t="shared" si="13"/>
        <v>853</v>
      </c>
      <c r="B868" s="624" t="s">
        <v>18743</v>
      </c>
      <c r="C868" s="625" t="s">
        <v>18759</v>
      </c>
      <c r="D868" s="625" t="s">
        <v>18760</v>
      </c>
      <c r="E868" s="618" t="s">
        <v>18761</v>
      </c>
      <c r="F868" s="618" t="s">
        <v>18619</v>
      </c>
      <c r="G868" s="618">
        <v>6</v>
      </c>
      <c r="H868" s="618" t="s">
        <v>101</v>
      </c>
      <c r="I868" s="618"/>
      <c r="J868" s="618"/>
    </row>
    <row r="869" spans="1:10">
      <c r="A869" s="615">
        <f t="shared" si="13"/>
        <v>854</v>
      </c>
      <c r="B869" s="624" t="s">
        <v>18743</v>
      </c>
      <c r="C869" s="625" t="s">
        <v>18762</v>
      </c>
      <c r="D869" s="625" t="s">
        <v>18763</v>
      </c>
      <c r="E869" s="618" t="s">
        <v>18764</v>
      </c>
      <c r="F869" s="618" t="s">
        <v>18619</v>
      </c>
      <c r="G869" s="618">
        <v>3</v>
      </c>
      <c r="H869" s="618" t="s">
        <v>101</v>
      </c>
      <c r="I869" s="618"/>
      <c r="J869" s="618"/>
    </row>
    <row r="870" spans="1:10">
      <c r="A870" s="615">
        <f t="shared" si="13"/>
        <v>855</v>
      </c>
      <c r="B870" s="624" t="s">
        <v>18765</v>
      </c>
      <c r="C870" s="625" t="s">
        <v>18766</v>
      </c>
      <c r="D870" s="625" t="s">
        <v>18767</v>
      </c>
      <c r="E870" s="618" t="s">
        <v>18768</v>
      </c>
      <c r="F870" s="618" t="s">
        <v>18619</v>
      </c>
      <c r="G870" s="618">
        <v>1</v>
      </c>
      <c r="H870" s="618" t="s">
        <v>145</v>
      </c>
      <c r="I870" s="618"/>
      <c r="J870" s="618"/>
    </row>
    <row r="871" spans="1:10">
      <c r="A871" s="615">
        <f t="shared" si="13"/>
        <v>856</v>
      </c>
      <c r="B871" s="624" t="s">
        <v>18765</v>
      </c>
      <c r="C871" s="625" t="s">
        <v>18769</v>
      </c>
      <c r="D871" s="625" t="s">
        <v>18770</v>
      </c>
      <c r="E871" s="618" t="s">
        <v>18771</v>
      </c>
      <c r="F871" s="618" t="s">
        <v>18619</v>
      </c>
      <c r="G871" s="618">
        <v>1</v>
      </c>
      <c r="H871" s="618" t="s">
        <v>145</v>
      </c>
      <c r="I871" s="618"/>
      <c r="J871" s="618"/>
    </row>
    <row r="872" spans="1:10">
      <c r="A872" s="615">
        <f t="shared" si="13"/>
        <v>857</v>
      </c>
      <c r="B872" s="624" t="s">
        <v>18765</v>
      </c>
      <c r="C872" s="625" t="s">
        <v>18772</v>
      </c>
      <c r="D872" s="625" t="s">
        <v>18773</v>
      </c>
      <c r="E872" s="618" t="s">
        <v>18774</v>
      </c>
      <c r="F872" s="618" t="s">
        <v>18619</v>
      </c>
      <c r="G872" s="618">
        <v>1</v>
      </c>
      <c r="H872" s="618" t="s">
        <v>145</v>
      </c>
      <c r="I872" s="618"/>
      <c r="J872" s="618"/>
    </row>
    <row r="873" spans="1:10">
      <c r="A873" s="615">
        <f t="shared" si="13"/>
        <v>858</v>
      </c>
      <c r="B873" s="624" t="s">
        <v>18765</v>
      </c>
      <c r="C873" s="625" t="s">
        <v>18775</v>
      </c>
      <c r="D873" s="625" t="s">
        <v>18776</v>
      </c>
      <c r="E873" s="618" t="s">
        <v>18777</v>
      </c>
      <c r="F873" s="618" t="s">
        <v>18619</v>
      </c>
      <c r="G873" s="618">
        <v>1</v>
      </c>
      <c r="H873" s="618" t="s">
        <v>145</v>
      </c>
      <c r="I873" s="618"/>
      <c r="J873" s="618"/>
    </row>
    <row r="874" spans="1:10">
      <c r="A874" s="615">
        <f t="shared" si="13"/>
        <v>859</v>
      </c>
      <c r="B874" s="624" t="s">
        <v>18765</v>
      </c>
      <c r="C874" s="625" t="s">
        <v>18778</v>
      </c>
      <c r="D874" s="625" t="s">
        <v>18779</v>
      </c>
      <c r="E874" s="618" t="s">
        <v>18780</v>
      </c>
      <c r="F874" s="618" t="s">
        <v>18619</v>
      </c>
      <c r="G874" s="618">
        <v>1</v>
      </c>
      <c r="H874" s="618" t="s">
        <v>145</v>
      </c>
      <c r="I874" s="618"/>
      <c r="J874" s="618"/>
    </row>
    <row r="875" spans="1:10">
      <c r="A875" s="615">
        <f t="shared" si="13"/>
        <v>860</v>
      </c>
      <c r="B875" s="624" t="s">
        <v>18765</v>
      </c>
      <c r="C875" s="625" t="s">
        <v>18781</v>
      </c>
      <c r="D875" s="625" t="s">
        <v>18782</v>
      </c>
      <c r="E875" s="618" t="s">
        <v>18783</v>
      </c>
      <c r="F875" s="618" t="s">
        <v>18619</v>
      </c>
      <c r="G875" s="618">
        <v>3</v>
      </c>
      <c r="H875" s="618" t="s">
        <v>145</v>
      </c>
      <c r="I875" s="618"/>
      <c r="J875" s="618"/>
    </row>
    <row r="876" spans="1:10">
      <c r="A876" s="615">
        <f t="shared" si="13"/>
        <v>861</v>
      </c>
      <c r="B876" s="624" t="s">
        <v>18765</v>
      </c>
      <c r="C876" s="625" t="s">
        <v>18784</v>
      </c>
      <c r="D876" s="625" t="s">
        <v>18785</v>
      </c>
      <c r="E876" s="618" t="s">
        <v>18786</v>
      </c>
      <c r="F876" s="618" t="s">
        <v>18619</v>
      </c>
      <c r="G876" s="618">
        <v>3</v>
      </c>
      <c r="H876" s="618" t="s">
        <v>145</v>
      </c>
      <c r="I876" s="618"/>
      <c r="J876" s="618"/>
    </row>
    <row r="877" spans="1:10">
      <c r="A877" s="615">
        <f t="shared" si="13"/>
        <v>862</v>
      </c>
      <c r="B877" s="624" t="s">
        <v>11456</v>
      </c>
      <c r="C877" s="625" t="s">
        <v>18787</v>
      </c>
      <c r="D877" s="625">
        <v>-896110</v>
      </c>
      <c r="E877" s="618" t="s">
        <v>18788</v>
      </c>
      <c r="F877" s="618" t="s">
        <v>18619</v>
      </c>
      <c r="G877" s="618">
        <v>4</v>
      </c>
      <c r="H877" s="618" t="s">
        <v>101</v>
      </c>
      <c r="I877" s="618"/>
      <c r="J877" s="618"/>
    </row>
    <row r="878" spans="1:10">
      <c r="A878" s="615">
        <f t="shared" si="13"/>
        <v>863</v>
      </c>
      <c r="B878" s="624" t="s">
        <v>18789</v>
      </c>
      <c r="C878" s="625" t="s">
        <v>18790</v>
      </c>
      <c r="D878" s="625">
        <v>854128</v>
      </c>
      <c r="E878" s="618" t="s">
        <v>18791</v>
      </c>
      <c r="F878" s="618" t="s">
        <v>18619</v>
      </c>
      <c r="G878" s="618">
        <v>2</v>
      </c>
      <c r="H878" s="618" t="s">
        <v>101</v>
      </c>
      <c r="I878" s="618"/>
      <c r="J878" s="618"/>
    </row>
    <row r="879" spans="1:10">
      <c r="A879" s="615">
        <f t="shared" si="13"/>
        <v>864</v>
      </c>
      <c r="B879" s="624" t="s">
        <v>18792</v>
      </c>
      <c r="C879" s="625" t="s">
        <v>18793</v>
      </c>
      <c r="D879" s="625" t="s">
        <v>18794</v>
      </c>
      <c r="E879" s="618" t="s">
        <v>18795</v>
      </c>
      <c r="F879" s="618" t="s">
        <v>18619</v>
      </c>
      <c r="G879" s="618">
        <v>2</v>
      </c>
      <c r="H879" s="618" t="s">
        <v>101</v>
      </c>
      <c r="I879" s="618"/>
      <c r="J879" s="618"/>
    </row>
    <row r="880" spans="1:10">
      <c r="A880" s="615">
        <f t="shared" si="13"/>
        <v>865</v>
      </c>
      <c r="B880" s="624" t="s">
        <v>18615</v>
      </c>
      <c r="C880" s="625" t="s">
        <v>18796</v>
      </c>
      <c r="D880" s="625" t="s">
        <v>18797</v>
      </c>
      <c r="E880" s="618" t="s">
        <v>18798</v>
      </c>
      <c r="F880" s="618" t="s">
        <v>18619</v>
      </c>
      <c r="G880" s="618">
        <v>6</v>
      </c>
      <c r="H880" s="618" t="s">
        <v>101</v>
      </c>
      <c r="I880" s="618"/>
      <c r="J880" s="618"/>
    </row>
    <row r="881" spans="1:10">
      <c r="A881" s="615">
        <f t="shared" si="13"/>
        <v>866</v>
      </c>
      <c r="B881" s="624" t="s">
        <v>18615</v>
      </c>
      <c r="C881" s="625" t="s">
        <v>18799</v>
      </c>
      <c r="D881" s="625" t="s">
        <v>18800</v>
      </c>
      <c r="E881" s="618" t="s">
        <v>18801</v>
      </c>
      <c r="F881" s="618" t="s">
        <v>18619</v>
      </c>
      <c r="G881" s="618">
        <v>1</v>
      </c>
      <c r="H881" s="618" t="s">
        <v>101</v>
      </c>
      <c r="I881" s="618"/>
      <c r="J881" s="618"/>
    </row>
    <row r="882" spans="1:10">
      <c r="A882" s="615">
        <f t="shared" si="13"/>
        <v>867</v>
      </c>
      <c r="B882" s="624" t="s">
        <v>18615</v>
      </c>
      <c r="C882" s="625" t="s">
        <v>18802</v>
      </c>
      <c r="D882" s="625" t="s">
        <v>18803</v>
      </c>
      <c r="E882" s="618" t="s">
        <v>18804</v>
      </c>
      <c r="F882" s="618" t="s">
        <v>18619</v>
      </c>
      <c r="G882" s="618">
        <v>3</v>
      </c>
      <c r="H882" s="618" t="s">
        <v>101</v>
      </c>
      <c r="I882" s="618"/>
      <c r="J882" s="618"/>
    </row>
    <row r="883" spans="1:10">
      <c r="A883" s="615">
        <f t="shared" si="13"/>
        <v>868</v>
      </c>
      <c r="B883" s="624" t="s">
        <v>18615</v>
      </c>
      <c r="C883" s="625" t="s">
        <v>18805</v>
      </c>
      <c r="D883" s="625" t="s">
        <v>18806</v>
      </c>
      <c r="E883" s="618" t="s">
        <v>18807</v>
      </c>
      <c r="F883" s="618" t="s">
        <v>18619</v>
      </c>
      <c r="G883" s="618">
        <v>1</v>
      </c>
      <c r="H883" s="618" t="s">
        <v>101</v>
      </c>
      <c r="I883" s="618"/>
      <c r="J883" s="618"/>
    </row>
    <row r="884" spans="1:10">
      <c r="A884" s="615">
        <f t="shared" si="13"/>
        <v>869</v>
      </c>
      <c r="B884" s="624" t="s">
        <v>10190</v>
      </c>
      <c r="C884" s="625" t="s">
        <v>18808</v>
      </c>
      <c r="D884" s="625" t="s">
        <v>18636</v>
      </c>
      <c r="E884" s="618" t="s">
        <v>18637</v>
      </c>
      <c r="F884" s="618" t="s">
        <v>18619</v>
      </c>
      <c r="G884" s="618">
        <v>7</v>
      </c>
      <c r="H884" s="618" t="s">
        <v>209</v>
      </c>
      <c r="I884" s="618"/>
      <c r="J884" s="618"/>
    </row>
    <row r="885" spans="1:10">
      <c r="A885" s="615">
        <f t="shared" si="13"/>
        <v>870</v>
      </c>
      <c r="B885" s="624" t="s">
        <v>10190</v>
      </c>
      <c r="C885" s="625" t="s">
        <v>18809</v>
      </c>
      <c r="D885" s="625" t="s">
        <v>18643</v>
      </c>
      <c r="E885" s="618" t="s">
        <v>18644</v>
      </c>
      <c r="F885" s="618" t="s">
        <v>18619</v>
      </c>
      <c r="G885" s="618">
        <v>7</v>
      </c>
      <c r="H885" s="618" t="s">
        <v>101</v>
      </c>
      <c r="I885" s="618"/>
      <c r="J885" s="618"/>
    </row>
    <row r="886" spans="1:10">
      <c r="A886" s="615">
        <f t="shared" si="13"/>
        <v>871</v>
      </c>
      <c r="B886" s="624" t="s">
        <v>10190</v>
      </c>
      <c r="C886" s="625" t="s">
        <v>18810</v>
      </c>
      <c r="D886" s="625" t="s">
        <v>18811</v>
      </c>
      <c r="E886" s="618" t="s">
        <v>18812</v>
      </c>
      <c r="F886" s="618" t="s">
        <v>18619</v>
      </c>
      <c r="G886" s="618">
        <v>2</v>
      </c>
      <c r="H886" s="618" t="s">
        <v>209</v>
      </c>
      <c r="I886" s="618"/>
      <c r="J886" s="618"/>
    </row>
    <row r="887" spans="1:10">
      <c r="A887" s="615">
        <f t="shared" si="13"/>
        <v>872</v>
      </c>
      <c r="B887" s="624" t="s">
        <v>10190</v>
      </c>
      <c r="C887" s="625" t="s">
        <v>18813</v>
      </c>
      <c r="D887" s="625" t="s">
        <v>18814</v>
      </c>
      <c r="E887" s="618" t="s">
        <v>18815</v>
      </c>
      <c r="F887" s="618" t="s">
        <v>18619</v>
      </c>
      <c r="G887" s="618">
        <v>1</v>
      </c>
      <c r="H887" s="618" t="s">
        <v>101</v>
      </c>
      <c r="I887" s="618"/>
      <c r="J887" s="618"/>
    </row>
    <row r="888" spans="1:10">
      <c r="A888" s="615">
        <f t="shared" si="13"/>
        <v>873</v>
      </c>
      <c r="B888" s="624" t="s">
        <v>10251</v>
      </c>
      <c r="C888" s="625" t="s">
        <v>18816</v>
      </c>
      <c r="D888" s="625" t="s">
        <v>18817</v>
      </c>
      <c r="E888" s="618" t="s">
        <v>18818</v>
      </c>
      <c r="F888" s="618" t="s">
        <v>18619</v>
      </c>
      <c r="G888" s="618">
        <v>180</v>
      </c>
      <c r="H888" s="618" t="s">
        <v>101</v>
      </c>
      <c r="I888" s="618"/>
      <c r="J888" s="618"/>
    </row>
    <row r="889" spans="1:10">
      <c r="A889" s="615">
        <f t="shared" si="13"/>
        <v>874</v>
      </c>
      <c r="B889" s="624" t="s">
        <v>10251</v>
      </c>
      <c r="C889" s="625" t="s">
        <v>18819</v>
      </c>
      <c r="D889" s="625" t="s">
        <v>18820</v>
      </c>
      <c r="E889" s="618" t="s">
        <v>18821</v>
      </c>
      <c r="F889" s="618" t="s">
        <v>18619</v>
      </c>
      <c r="G889" s="618">
        <v>1</v>
      </c>
      <c r="H889" s="618" t="s">
        <v>101</v>
      </c>
      <c r="I889" s="618"/>
      <c r="J889" s="618"/>
    </row>
    <row r="890" spans="1:10">
      <c r="A890" s="615">
        <f t="shared" si="13"/>
        <v>875</v>
      </c>
      <c r="B890" s="624" t="s">
        <v>10251</v>
      </c>
      <c r="C890" s="625" t="s">
        <v>18822</v>
      </c>
      <c r="D890" s="625" t="s">
        <v>18823</v>
      </c>
      <c r="E890" s="618" t="s">
        <v>18824</v>
      </c>
      <c r="F890" s="618" t="s">
        <v>18619</v>
      </c>
      <c r="G890" s="618">
        <v>1</v>
      </c>
      <c r="H890" s="618" t="s">
        <v>101</v>
      </c>
      <c r="I890" s="618"/>
      <c r="J890" s="618"/>
    </row>
    <row r="891" spans="1:10">
      <c r="A891" s="615">
        <f t="shared" si="13"/>
        <v>876</v>
      </c>
      <c r="B891" s="624" t="s">
        <v>10251</v>
      </c>
      <c r="C891" s="625" t="s">
        <v>18825</v>
      </c>
      <c r="D891" s="625" t="s">
        <v>18826</v>
      </c>
      <c r="E891" s="618" t="s">
        <v>18827</v>
      </c>
      <c r="F891" s="618" t="s">
        <v>18619</v>
      </c>
      <c r="G891" s="618">
        <v>3</v>
      </c>
      <c r="H891" s="618" t="s">
        <v>101</v>
      </c>
      <c r="I891" s="618"/>
      <c r="J891" s="618"/>
    </row>
    <row r="892" spans="1:10">
      <c r="A892" s="615">
        <f t="shared" si="13"/>
        <v>877</v>
      </c>
      <c r="B892" s="624" t="s">
        <v>10251</v>
      </c>
      <c r="C892" s="625" t="s">
        <v>18828</v>
      </c>
      <c r="D892" s="625" t="s">
        <v>18829</v>
      </c>
      <c r="E892" s="618" t="s">
        <v>18830</v>
      </c>
      <c r="F892" s="618" t="s">
        <v>18619</v>
      </c>
      <c r="G892" s="618">
        <v>20</v>
      </c>
      <c r="H892" s="618" t="s">
        <v>209</v>
      </c>
      <c r="I892" s="618"/>
      <c r="J892" s="618"/>
    </row>
    <row r="893" spans="1:10">
      <c r="A893" s="615">
        <f t="shared" si="13"/>
        <v>878</v>
      </c>
      <c r="B893" s="624" t="s">
        <v>10251</v>
      </c>
      <c r="C893" s="625" t="s">
        <v>18831</v>
      </c>
      <c r="D893" s="625" t="s">
        <v>18832</v>
      </c>
      <c r="E893" s="618" t="s">
        <v>18833</v>
      </c>
      <c r="F893" s="618" t="s">
        <v>18619</v>
      </c>
      <c r="G893" s="618">
        <v>2</v>
      </c>
      <c r="H893" s="618" t="s">
        <v>101</v>
      </c>
      <c r="I893" s="618"/>
      <c r="J893" s="618"/>
    </row>
    <row r="894" spans="1:10">
      <c r="A894" s="615">
        <f t="shared" si="13"/>
        <v>879</v>
      </c>
      <c r="B894" s="624" t="s">
        <v>10251</v>
      </c>
      <c r="C894" s="625" t="s">
        <v>18834</v>
      </c>
      <c r="D894" s="625" t="s">
        <v>18835</v>
      </c>
      <c r="E894" s="618" t="s">
        <v>18836</v>
      </c>
      <c r="F894" s="618" t="s">
        <v>18619</v>
      </c>
      <c r="G894" s="618">
        <v>2</v>
      </c>
      <c r="H894" s="618" t="s">
        <v>209</v>
      </c>
      <c r="I894" s="618"/>
      <c r="J894" s="618"/>
    </row>
    <row r="895" spans="1:10">
      <c r="A895" s="615">
        <f t="shared" si="13"/>
        <v>880</v>
      </c>
      <c r="B895" s="624" t="s">
        <v>10251</v>
      </c>
      <c r="C895" s="625" t="s">
        <v>18837</v>
      </c>
      <c r="D895" s="625" t="s">
        <v>18694</v>
      </c>
      <c r="E895" s="618" t="s">
        <v>18695</v>
      </c>
      <c r="F895" s="618" t="s">
        <v>18619</v>
      </c>
      <c r="G895" s="618">
        <v>432</v>
      </c>
      <c r="H895" s="618" t="s">
        <v>101</v>
      </c>
      <c r="I895" s="618"/>
      <c r="J895" s="618"/>
    </row>
    <row r="896" spans="1:10">
      <c r="A896" s="615">
        <f t="shared" si="13"/>
        <v>881</v>
      </c>
      <c r="B896" s="624" t="s">
        <v>10251</v>
      </c>
      <c r="C896" s="625" t="s">
        <v>18838</v>
      </c>
      <c r="D896" s="625" t="s">
        <v>18839</v>
      </c>
      <c r="E896" s="618" t="s">
        <v>18840</v>
      </c>
      <c r="F896" s="618" t="s">
        <v>18619</v>
      </c>
      <c r="G896" s="618">
        <v>29</v>
      </c>
      <c r="H896" s="618" t="s">
        <v>101</v>
      </c>
      <c r="I896" s="618"/>
      <c r="J896" s="618"/>
    </row>
    <row r="897" spans="1:10">
      <c r="A897" s="615">
        <f t="shared" si="13"/>
        <v>882</v>
      </c>
      <c r="B897" s="624" t="s">
        <v>10251</v>
      </c>
      <c r="C897" s="625" t="s">
        <v>18841</v>
      </c>
      <c r="D897" s="625" t="s">
        <v>18842</v>
      </c>
      <c r="E897" s="618" t="s">
        <v>18843</v>
      </c>
      <c r="F897" s="618" t="s">
        <v>18619</v>
      </c>
      <c r="G897" s="618">
        <v>26</v>
      </c>
      <c r="H897" s="618" t="s">
        <v>101</v>
      </c>
      <c r="I897" s="618"/>
      <c r="J897" s="618"/>
    </row>
    <row r="898" spans="1:10">
      <c r="A898" s="615">
        <f t="shared" si="13"/>
        <v>883</v>
      </c>
      <c r="B898" s="624" t="s">
        <v>10251</v>
      </c>
      <c r="C898" s="625" t="s">
        <v>18844</v>
      </c>
      <c r="D898" s="625" t="s">
        <v>18845</v>
      </c>
      <c r="E898" s="618" t="s">
        <v>18846</v>
      </c>
      <c r="F898" s="618" t="s">
        <v>18619</v>
      </c>
      <c r="G898" s="618">
        <v>160</v>
      </c>
      <c r="H898" s="618" t="s">
        <v>101</v>
      </c>
      <c r="I898" s="618"/>
      <c r="J898" s="618"/>
    </row>
    <row r="899" spans="1:10">
      <c r="A899" s="615">
        <f t="shared" si="13"/>
        <v>884</v>
      </c>
      <c r="B899" s="624" t="s">
        <v>6486</v>
      </c>
      <c r="C899" s="625" t="s">
        <v>18847</v>
      </c>
      <c r="D899" s="625" t="s">
        <v>18848</v>
      </c>
      <c r="E899" s="618" t="s">
        <v>18849</v>
      </c>
      <c r="F899" s="618" t="s">
        <v>18619</v>
      </c>
      <c r="G899" s="618">
        <v>3</v>
      </c>
      <c r="H899" s="618" t="s">
        <v>16401</v>
      </c>
      <c r="I899" s="618"/>
      <c r="J899" s="618"/>
    </row>
    <row r="900" spans="1:10">
      <c r="A900" s="615">
        <f t="shared" si="13"/>
        <v>885</v>
      </c>
      <c r="B900" s="624" t="s">
        <v>11456</v>
      </c>
      <c r="C900" s="625" t="s">
        <v>18850</v>
      </c>
      <c r="D900" s="625" t="s">
        <v>18851</v>
      </c>
      <c r="E900" s="618" t="s">
        <v>18852</v>
      </c>
      <c r="F900" s="618" t="s">
        <v>18619</v>
      </c>
      <c r="G900" s="618">
        <v>134</v>
      </c>
      <c r="H900" s="618" t="s">
        <v>16413</v>
      </c>
      <c r="I900" s="618"/>
      <c r="J900" s="618"/>
    </row>
    <row r="901" spans="1:10">
      <c r="A901" s="615">
        <f t="shared" si="13"/>
        <v>886</v>
      </c>
      <c r="B901" s="624" t="s">
        <v>11456</v>
      </c>
      <c r="C901" s="625" t="s">
        <v>18853</v>
      </c>
      <c r="D901" s="625" t="s">
        <v>18854</v>
      </c>
      <c r="E901" s="618" t="s">
        <v>18855</v>
      </c>
      <c r="F901" s="618" t="s">
        <v>18619</v>
      </c>
      <c r="G901" s="618">
        <v>16</v>
      </c>
      <c r="H901" s="618" t="s">
        <v>16413</v>
      </c>
      <c r="I901" s="618"/>
      <c r="J901" s="618"/>
    </row>
    <row r="902" spans="1:10">
      <c r="A902" s="615">
        <f t="shared" si="13"/>
        <v>887</v>
      </c>
      <c r="B902" s="624" t="s">
        <v>18789</v>
      </c>
      <c r="C902" s="625" t="s">
        <v>18856</v>
      </c>
      <c r="D902" s="625">
        <v>845180</v>
      </c>
      <c r="E902" s="618" t="s">
        <v>18857</v>
      </c>
      <c r="F902" s="618" t="s">
        <v>18619</v>
      </c>
      <c r="G902" s="618">
        <v>1</v>
      </c>
      <c r="H902" s="618" t="s">
        <v>101</v>
      </c>
      <c r="I902" s="618"/>
      <c r="J902" s="618"/>
    </row>
    <row r="903" spans="1:10">
      <c r="A903" s="615">
        <f t="shared" si="13"/>
        <v>888</v>
      </c>
      <c r="B903" s="624" t="s">
        <v>18789</v>
      </c>
      <c r="C903" s="625" t="s">
        <v>18858</v>
      </c>
      <c r="D903" s="625">
        <v>845150</v>
      </c>
      <c r="E903" s="618" t="s">
        <v>18859</v>
      </c>
      <c r="F903" s="618" t="s">
        <v>18619</v>
      </c>
      <c r="G903" s="618">
        <v>15</v>
      </c>
      <c r="H903" s="618" t="s">
        <v>101</v>
      </c>
      <c r="I903" s="618"/>
      <c r="J903" s="618"/>
    </row>
    <row r="904" spans="1:10">
      <c r="A904" s="615">
        <f t="shared" si="13"/>
        <v>889</v>
      </c>
      <c r="B904" s="624" t="s">
        <v>18789</v>
      </c>
      <c r="C904" s="625" t="s">
        <v>18860</v>
      </c>
      <c r="D904" s="625" t="s">
        <v>18861</v>
      </c>
      <c r="E904" s="618" t="s">
        <v>18862</v>
      </c>
      <c r="F904" s="618" t="s">
        <v>18619</v>
      </c>
      <c r="G904" s="618">
        <v>3</v>
      </c>
      <c r="H904" s="618" t="s">
        <v>101</v>
      </c>
      <c r="I904" s="618"/>
      <c r="J904" s="618"/>
    </row>
    <row r="905" spans="1:10">
      <c r="A905" s="615">
        <f t="shared" si="13"/>
        <v>890</v>
      </c>
      <c r="B905" s="624" t="s">
        <v>18789</v>
      </c>
      <c r="C905" s="625" t="s">
        <v>18863</v>
      </c>
      <c r="D905" s="625">
        <v>-845710</v>
      </c>
      <c r="E905" s="618" t="s">
        <v>18864</v>
      </c>
      <c r="F905" s="618" t="s">
        <v>18619</v>
      </c>
      <c r="G905" s="618">
        <v>5</v>
      </c>
      <c r="H905" s="618" t="s">
        <v>101</v>
      </c>
      <c r="I905" s="618"/>
      <c r="J905" s="618"/>
    </row>
    <row r="906" spans="1:10">
      <c r="A906" s="615">
        <f t="shared" si="13"/>
        <v>891</v>
      </c>
      <c r="B906" s="624" t="s">
        <v>18865</v>
      </c>
      <c r="C906" s="625" t="s">
        <v>18866</v>
      </c>
      <c r="D906" s="625" t="s">
        <v>18867</v>
      </c>
      <c r="E906" s="618" t="s">
        <v>18868</v>
      </c>
      <c r="F906" s="618" t="s">
        <v>18619</v>
      </c>
      <c r="G906" s="618">
        <v>1</v>
      </c>
      <c r="H906" s="618" t="s">
        <v>101</v>
      </c>
      <c r="I906" s="618"/>
      <c r="J906" s="618"/>
    </row>
    <row r="907" spans="1:10">
      <c r="A907" s="615">
        <f t="shared" si="13"/>
        <v>892</v>
      </c>
      <c r="B907" s="624" t="s">
        <v>18865</v>
      </c>
      <c r="C907" s="625" t="s">
        <v>18869</v>
      </c>
      <c r="D907" s="625" t="s">
        <v>18870</v>
      </c>
      <c r="E907" s="618" t="s">
        <v>18871</v>
      </c>
      <c r="F907" s="618" t="s">
        <v>18619</v>
      </c>
      <c r="G907" s="618">
        <v>1</v>
      </c>
      <c r="H907" s="618" t="s">
        <v>101</v>
      </c>
      <c r="I907" s="618"/>
      <c r="J907" s="618"/>
    </row>
    <row r="908" spans="1:10">
      <c r="A908" s="615">
        <f t="shared" si="13"/>
        <v>893</v>
      </c>
      <c r="B908" s="624" t="s">
        <v>18792</v>
      </c>
      <c r="C908" s="625" t="s">
        <v>18872</v>
      </c>
      <c r="D908" s="625" t="s">
        <v>18873</v>
      </c>
      <c r="E908" s="618" t="s">
        <v>18874</v>
      </c>
      <c r="F908" s="618" t="s">
        <v>18619</v>
      </c>
      <c r="G908" s="618">
        <v>7</v>
      </c>
      <c r="H908" s="618" t="s">
        <v>101</v>
      </c>
      <c r="I908" s="618"/>
      <c r="J908" s="618"/>
    </row>
    <row r="909" spans="1:10">
      <c r="A909" s="615">
        <f t="shared" si="13"/>
        <v>894</v>
      </c>
      <c r="B909" s="624" t="s">
        <v>10190</v>
      </c>
      <c r="C909" s="625" t="s">
        <v>18875</v>
      </c>
      <c r="D909" s="625" t="s">
        <v>18876</v>
      </c>
      <c r="E909" s="618" t="s">
        <v>18877</v>
      </c>
      <c r="F909" s="618" t="s">
        <v>18619</v>
      </c>
      <c r="G909" s="618">
        <v>7</v>
      </c>
      <c r="H909" s="618" t="s">
        <v>101</v>
      </c>
      <c r="I909" s="618"/>
      <c r="J909" s="618"/>
    </row>
    <row r="910" spans="1:10">
      <c r="A910" s="615">
        <f t="shared" si="13"/>
        <v>895</v>
      </c>
      <c r="B910" s="624" t="s">
        <v>10190</v>
      </c>
      <c r="C910" s="625" t="s">
        <v>18878</v>
      </c>
      <c r="D910" s="625" t="s">
        <v>18879</v>
      </c>
      <c r="E910" s="618" t="s">
        <v>18880</v>
      </c>
      <c r="F910" s="618" t="s">
        <v>18619</v>
      </c>
      <c r="G910" s="618">
        <v>30</v>
      </c>
      <c r="H910" s="618" t="s">
        <v>101</v>
      </c>
      <c r="I910" s="618"/>
      <c r="J910" s="618"/>
    </row>
    <row r="911" spans="1:10">
      <c r="A911" s="615">
        <f t="shared" si="13"/>
        <v>896</v>
      </c>
      <c r="B911" s="624" t="s">
        <v>17070</v>
      </c>
      <c r="C911" s="625" t="s">
        <v>18881</v>
      </c>
      <c r="D911" s="625" t="s">
        <v>18882</v>
      </c>
      <c r="E911" s="618" t="s">
        <v>18883</v>
      </c>
      <c r="F911" s="618" t="s">
        <v>18619</v>
      </c>
      <c r="G911" s="618">
        <v>2</v>
      </c>
      <c r="H911" s="618" t="s">
        <v>101</v>
      </c>
      <c r="I911" s="618"/>
      <c r="J911" s="618"/>
    </row>
    <row r="912" spans="1:10">
      <c r="A912" s="615">
        <f t="shared" si="13"/>
        <v>897</v>
      </c>
      <c r="B912" s="624" t="s">
        <v>10251</v>
      </c>
      <c r="C912" s="625" t="s">
        <v>18884</v>
      </c>
      <c r="D912" s="625" t="s">
        <v>18817</v>
      </c>
      <c r="E912" s="618" t="s">
        <v>18818</v>
      </c>
      <c r="F912" s="618" t="s">
        <v>18619</v>
      </c>
      <c r="G912" s="618">
        <v>1</v>
      </c>
      <c r="H912" s="618" t="s">
        <v>101</v>
      </c>
      <c r="I912" s="618"/>
      <c r="J912" s="618"/>
    </row>
    <row r="913" spans="1:10">
      <c r="A913" s="615">
        <f t="shared" si="13"/>
        <v>898</v>
      </c>
      <c r="B913" s="624" t="s">
        <v>10251</v>
      </c>
      <c r="C913" s="625" t="s">
        <v>18885</v>
      </c>
      <c r="D913" s="625" t="s">
        <v>18886</v>
      </c>
      <c r="E913" s="618" t="s">
        <v>18887</v>
      </c>
      <c r="F913" s="618" t="s">
        <v>18619</v>
      </c>
      <c r="G913" s="618">
        <v>1</v>
      </c>
      <c r="H913" s="618" t="s">
        <v>209</v>
      </c>
      <c r="I913" s="618"/>
      <c r="J913" s="618"/>
    </row>
    <row r="914" spans="1:10">
      <c r="A914" s="615">
        <f t="shared" ref="A914:A977" si="14">A913+1</f>
        <v>899</v>
      </c>
      <c r="B914" s="624" t="s">
        <v>10251</v>
      </c>
      <c r="C914" s="625" t="s">
        <v>18888</v>
      </c>
      <c r="D914" s="625" t="s">
        <v>18679</v>
      </c>
      <c r="E914" s="618" t="s">
        <v>18680</v>
      </c>
      <c r="F914" s="618" t="s">
        <v>18619</v>
      </c>
      <c r="G914" s="618">
        <v>8</v>
      </c>
      <c r="H914" s="618" t="s">
        <v>101</v>
      </c>
      <c r="I914" s="618"/>
      <c r="J914" s="618"/>
    </row>
    <row r="915" spans="1:10">
      <c r="A915" s="615">
        <f t="shared" si="14"/>
        <v>900</v>
      </c>
      <c r="B915" s="624" t="s">
        <v>10251</v>
      </c>
      <c r="C915" s="625" t="s">
        <v>18889</v>
      </c>
      <c r="D915" s="625" t="s">
        <v>18682</v>
      </c>
      <c r="E915" s="618" t="s">
        <v>18683</v>
      </c>
      <c r="F915" s="618" t="s">
        <v>18619</v>
      </c>
      <c r="G915" s="618">
        <v>2</v>
      </c>
      <c r="H915" s="618" t="s">
        <v>101</v>
      </c>
      <c r="I915" s="618"/>
      <c r="J915" s="618"/>
    </row>
    <row r="916" spans="1:10">
      <c r="A916" s="615">
        <f t="shared" si="14"/>
        <v>901</v>
      </c>
      <c r="B916" s="624" t="s">
        <v>10251</v>
      </c>
      <c r="C916" s="625" t="s">
        <v>18890</v>
      </c>
      <c r="D916" s="625" t="s">
        <v>17084</v>
      </c>
      <c r="E916" s="618" t="s">
        <v>17085</v>
      </c>
      <c r="F916" s="618" t="s">
        <v>18619</v>
      </c>
      <c r="G916" s="618">
        <v>1</v>
      </c>
      <c r="H916" s="618" t="s">
        <v>101</v>
      </c>
      <c r="I916" s="618"/>
      <c r="J916" s="618"/>
    </row>
    <row r="917" spans="1:10">
      <c r="A917" s="615">
        <f t="shared" si="14"/>
        <v>902</v>
      </c>
      <c r="B917" s="624" t="s">
        <v>10251</v>
      </c>
      <c r="C917" s="625" t="s">
        <v>18891</v>
      </c>
      <c r="D917" s="625" t="s">
        <v>18892</v>
      </c>
      <c r="E917" s="618" t="s">
        <v>18893</v>
      </c>
      <c r="F917" s="618" t="s">
        <v>18619</v>
      </c>
      <c r="G917" s="618">
        <v>1</v>
      </c>
      <c r="H917" s="618" t="s">
        <v>101</v>
      </c>
      <c r="I917" s="618"/>
      <c r="J917" s="618"/>
    </row>
    <row r="918" spans="1:10">
      <c r="A918" s="615">
        <f t="shared" si="14"/>
        <v>903</v>
      </c>
      <c r="B918" s="624" t="s">
        <v>10251</v>
      </c>
      <c r="C918" s="625" t="s">
        <v>18894</v>
      </c>
      <c r="D918" s="625" t="s">
        <v>18895</v>
      </c>
      <c r="E918" s="618" t="s">
        <v>18896</v>
      </c>
      <c r="F918" s="618" t="s">
        <v>18619</v>
      </c>
      <c r="G918" s="618">
        <v>2</v>
      </c>
      <c r="H918" s="618" t="s">
        <v>101</v>
      </c>
      <c r="I918" s="618"/>
      <c r="J918" s="618"/>
    </row>
    <row r="919" spans="1:10">
      <c r="A919" s="615">
        <f t="shared" si="14"/>
        <v>904</v>
      </c>
      <c r="B919" s="624" t="s">
        <v>10251</v>
      </c>
      <c r="C919" s="625" t="s">
        <v>18897</v>
      </c>
      <c r="D919" s="625" t="s">
        <v>18898</v>
      </c>
      <c r="E919" s="618" t="s">
        <v>18899</v>
      </c>
      <c r="F919" s="618" t="s">
        <v>18619</v>
      </c>
      <c r="G919" s="618">
        <v>12</v>
      </c>
      <c r="H919" s="618" t="s">
        <v>101</v>
      </c>
      <c r="I919" s="618"/>
      <c r="J919" s="618"/>
    </row>
    <row r="920" spans="1:10">
      <c r="A920" s="615">
        <f t="shared" si="14"/>
        <v>905</v>
      </c>
      <c r="B920" s="624" t="s">
        <v>10251</v>
      </c>
      <c r="C920" s="625" t="s">
        <v>18900</v>
      </c>
      <c r="D920" s="625" t="s">
        <v>18901</v>
      </c>
      <c r="E920" s="618" t="s">
        <v>18902</v>
      </c>
      <c r="F920" s="618" t="s">
        <v>18619</v>
      </c>
      <c r="G920" s="618">
        <v>1</v>
      </c>
      <c r="H920" s="618" t="s">
        <v>101</v>
      </c>
      <c r="I920" s="618"/>
      <c r="J920" s="618"/>
    </row>
    <row r="921" spans="1:10">
      <c r="A921" s="615">
        <f t="shared" si="14"/>
        <v>906</v>
      </c>
      <c r="B921" s="624" t="s">
        <v>10251</v>
      </c>
      <c r="C921" s="625" t="s">
        <v>18903</v>
      </c>
      <c r="D921" s="625" t="s">
        <v>18688</v>
      </c>
      <c r="E921" s="618" t="s">
        <v>18689</v>
      </c>
      <c r="F921" s="618" t="s">
        <v>18619</v>
      </c>
      <c r="G921" s="618">
        <v>1</v>
      </c>
      <c r="H921" s="618" t="s">
        <v>101</v>
      </c>
      <c r="I921" s="618"/>
      <c r="J921" s="618"/>
    </row>
    <row r="922" spans="1:10">
      <c r="A922" s="615">
        <f t="shared" si="14"/>
        <v>907</v>
      </c>
      <c r="B922" s="624" t="s">
        <v>10251</v>
      </c>
      <c r="C922" s="625" t="s">
        <v>18904</v>
      </c>
      <c r="D922" s="625" t="s">
        <v>18905</v>
      </c>
      <c r="E922" s="618" t="s">
        <v>18906</v>
      </c>
      <c r="F922" s="618" t="s">
        <v>18619</v>
      </c>
      <c r="G922" s="618">
        <v>3</v>
      </c>
      <c r="H922" s="618" t="s">
        <v>209</v>
      </c>
      <c r="I922" s="618"/>
      <c r="J922" s="618"/>
    </row>
    <row r="923" spans="1:10">
      <c r="A923" s="615">
        <f t="shared" si="14"/>
        <v>908</v>
      </c>
      <c r="B923" s="624" t="s">
        <v>18743</v>
      </c>
      <c r="C923" s="625" t="s">
        <v>18907</v>
      </c>
      <c r="D923" s="625" t="s">
        <v>18908</v>
      </c>
      <c r="E923" s="618" t="s">
        <v>18755</v>
      </c>
      <c r="F923" s="618" t="s">
        <v>18619</v>
      </c>
      <c r="G923" s="618">
        <v>1</v>
      </c>
      <c r="H923" s="618" t="s">
        <v>101</v>
      </c>
      <c r="I923" s="618"/>
      <c r="J923" s="618"/>
    </row>
    <row r="924" spans="1:10">
      <c r="A924" s="615">
        <f t="shared" si="14"/>
        <v>909</v>
      </c>
      <c r="B924" s="624" t="s">
        <v>18743</v>
      </c>
      <c r="C924" s="625" t="s">
        <v>18909</v>
      </c>
      <c r="D924" s="625" t="s">
        <v>18910</v>
      </c>
      <c r="E924" s="618" t="s">
        <v>18911</v>
      </c>
      <c r="F924" s="618" t="s">
        <v>18619</v>
      </c>
      <c r="G924" s="618">
        <v>1</v>
      </c>
      <c r="H924" s="618" t="s">
        <v>101</v>
      </c>
      <c r="I924" s="618"/>
      <c r="J924" s="618"/>
    </row>
    <row r="925" spans="1:10">
      <c r="A925" s="615">
        <f t="shared" si="14"/>
        <v>910</v>
      </c>
      <c r="B925" s="624" t="s">
        <v>18765</v>
      </c>
      <c r="C925" s="625" t="s">
        <v>18912</v>
      </c>
      <c r="D925" s="625">
        <v>-636668</v>
      </c>
      <c r="E925" s="618" t="s">
        <v>18913</v>
      </c>
      <c r="F925" s="618" t="s">
        <v>18619</v>
      </c>
      <c r="G925" s="618">
        <v>3</v>
      </c>
      <c r="H925" s="618" t="s">
        <v>101</v>
      </c>
      <c r="I925" s="618"/>
      <c r="J925" s="618"/>
    </row>
    <row r="926" spans="1:10">
      <c r="A926" s="615">
        <f t="shared" si="14"/>
        <v>911</v>
      </c>
      <c r="B926" s="624" t="s">
        <v>18765</v>
      </c>
      <c r="C926" s="625" t="s">
        <v>18914</v>
      </c>
      <c r="D926" s="625">
        <v>-636667</v>
      </c>
      <c r="E926" s="618" t="s">
        <v>18915</v>
      </c>
      <c r="F926" s="618" t="s">
        <v>18619</v>
      </c>
      <c r="G926" s="618">
        <v>1</v>
      </c>
      <c r="H926" s="618" t="s">
        <v>101</v>
      </c>
      <c r="I926" s="618"/>
      <c r="J926" s="618"/>
    </row>
    <row r="927" spans="1:10">
      <c r="A927" s="615">
        <f t="shared" si="14"/>
        <v>912</v>
      </c>
      <c r="B927" s="624" t="s">
        <v>18765</v>
      </c>
      <c r="C927" s="625" t="s">
        <v>18916</v>
      </c>
      <c r="D927" s="625">
        <v>-509446</v>
      </c>
      <c r="E927" s="618" t="s">
        <v>18917</v>
      </c>
      <c r="F927" s="618" t="s">
        <v>18619</v>
      </c>
      <c r="G927" s="618">
        <v>3</v>
      </c>
      <c r="H927" s="618" t="s">
        <v>101</v>
      </c>
      <c r="I927" s="618"/>
      <c r="J927" s="618"/>
    </row>
    <row r="928" spans="1:10">
      <c r="A928" s="615">
        <f t="shared" si="14"/>
        <v>913</v>
      </c>
      <c r="B928" s="624" t="s">
        <v>18918</v>
      </c>
      <c r="C928" s="625" t="s">
        <v>18919</v>
      </c>
      <c r="D928" s="625" t="s">
        <v>18920</v>
      </c>
      <c r="E928" s="618" t="s">
        <v>18921</v>
      </c>
      <c r="F928" s="618" t="s">
        <v>18619</v>
      </c>
      <c r="G928" s="618">
        <v>1</v>
      </c>
      <c r="H928" s="618" t="s">
        <v>145</v>
      </c>
      <c r="I928" s="618"/>
      <c r="J928" s="618"/>
    </row>
    <row r="929" spans="1:10">
      <c r="A929" s="615">
        <f t="shared" si="14"/>
        <v>914</v>
      </c>
      <c r="B929" s="624" t="s">
        <v>18789</v>
      </c>
      <c r="C929" s="625" t="s">
        <v>18922</v>
      </c>
      <c r="D929" s="625">
        <v>845170</v>
      </c>
      <c r="E929" s="618" t="s">
        <v>18923</v>
      </c>
      <c r="F929" s="618" t="s">
        <v>18619</v>
      </c>
      <c r="G929" s="618">
        <v>1</v>
      </c>
      <c r="H929" s="618" t="s">
        <v>101</v>
      </c>
      <c r="I929" s="618"/>
      <c r="J929" s="618"/>
    </row>
    <row r="930" spans="1:10">
      <c r="A930" s="615">
        <f t="shared" si="14"/>
        <v>915</v>
      </c>
      <c r="B930" s="624" t="s">
        <v>18865</v>
      </c>
      <c r="C930" s="625" t="s">
        <v>18924</v>
      </c>
      <c r="D930" s="625" t="s">
        <v>18925</v>
      </c>
      <c r="E930" s="618" t="s">
        <v>18926</v>
      </c>
      <c r="F930" s="618" t="s">
        <v>18619</v>
      </c>
      <c r="G930" s="618">
        <v>3</v>
      </c>
      <c r="H930" s="618" t="s">
        <v>101</v>
      </c>
      <c r="I930" s="618"/>
      <c r="J930" s="618"/>
    </row>
    <row r="931" spans="1:10">
      <c r="A931" s="615">
        <f t="shared" si="14"/>
        <v>916</v>
      </c>
      <c r="B931" s="624" t="s">
        <v>18792</v>
      </c>
      <c r="C931" s="625" t="s">
        <v>18927</v>
      </c>
      <c r="D931" s="625" t="s">
        <v>18928</v>
      </c>
      <c r="E931" s="618" t="s">
        <v>18929</v>
      </c>
      <c r="F931" s="618" t="s">
        <v>18619</v>
      </c>
      <c r="G931" s="618">
        <v>1</v>
      </c>
      <c r="H931" s="618" t="s">
        <v>101</v>
      </c>
      <c r="I931" s="618"/>
      <c r="J931" s="618"/>
    </row>
    <row r="932" spans="1:10">
      <c r="A932" s="615">
        <f t="shared" si="14"/>
        <v>917</v>
      </c>
      <c r="B932" s="624" t="s">
        <v>10190</v>
      </c>
      <c r="C932" s="625" t="s">
        <v>18930</v>
      </c>
      <c r="D932" s="625" t="s">
        <v>18931</v>
      </c>
      <c r="E932" s="618" t="s">
        <v>18932</v>
      </c>
      <c r="F932" s="618" t="s">
        <v>18619</v>
      </c>
      <c r="G932" s="618">
        <v>1</v>
      </c>
      <c r="H932" s="618" t="s">
        <v>101</v>
      </c>
      <c r="I932" s="618"/>
      <c r="J932" s="618"/>
    </row>
    <row r="933" spans="1:10">
      <c r="A933" s="615">
        <f t="shared" si="14"/>
        <v>918</v>
      </c>
      <c r="B933" s="624" t="s">
        <v>10190</v>
      </c>
      <c r="C933" s="625" t="s">
        <v>18933</v>
      </c>
      <c r="D933" s="625" t="s">
        <v>18934</v>
      </c>
      <c r="E933" s="618" t="s">
        <v>18935</v>
      </c>
      <c r="F933" s="618" t="s">
        <v>18619</v>
      </c>
      <c r="G933" s="618">
        <v>1</v>
      </c>
      <c r="H933" s="618" t="s">
        <v>209</v>
      </c>
      <c r="I933" s="618"/>
      <c r="J933" s="618"/>
    </row>
    <row r="934" spans="1:10">
      <c r="A934" s="615">
        <f t="shared" si="14"/>
        <v>919</v>
      </c>
      <c r="B934" s="624" t="s">
        <v>10190</v>
      </c>
      <c r="C934" s="625" t="s">
        <v>18936</v>
      </c>
      <c r="D934" s="625" t="s">
        <v>18934</v>
      </c>
      <c r="E934" s="618" t="s">
        <v>18935</v>
      </c>
      <c r="F934" s="618" t="s">
        <v>18619</v>
      </c>
      <c r="G934" s="618">
        <v>5</v>
      </c>
      <c r="H934" s="618" t="s">
        <v>209</v>
      </c>
      <c r="I934" s="618"/>
      <c r="J934" s="618"/>
    </row>
    <row r="935" spans="1:10">
      <c r="A935" s="615">
        <f t="shared" si="14"/>
        <v>920</v>
      </c>
      <c r="B935" s="624" t="s">
        <v>10190</v>
      </c>
      <c r="C935" s="625" t="s">
        <v>18937</v>
      </c>
      <c r="D935" s="625" t="s">
        <v>18938</v>
      </c>
      <c r="E935" s="618" t="s">
        <v>18939</v>
      </c>
      <c r="F935" s="618" t="s">
        <v>18619</v>
      </c>
      <c r="G935" s="618">
        <v>1</v>
      </c>
      <c r="H935" s="618" t="s">
        <v>101</v>
      </c>
      <c r="I935" s="618"/>
      <c r="J935" s="618"/>
    </row>
    <row r="936" spans="1:10">
      <c r="A936" s="615">
        <f t="shared" si="14"/>
        <v>921</v>
      </c>
      <c r="B936" s="624" t="s">
        <v>10190</v>
      </c>
      <c r="C936" s="625" t="s">
        <v>18940</v>
      </c>
      <c r="D936" s="625" t="s">
        <v>18941</v>
      </c>
      <c r="E936" s="618" t="s">
        <v>18942</v>
      </c>
      <c r="F936" s="618" t="s">
        <v>18619</v>
      </c>
      <c r="G936" s="618">
        <v>18</v>
      </c>
      <c r="H936" s="618" t="s">
        <v>101</v>
      </c>
      <c r="I936" s="618"/>
      <c r="J936" s="618"/>
    </row>
    <row r="937" spans="1:10">
      <c r="A937" s="615">
        <f t="shared" si="14"/>
        <v>922</v>
      </c>
      <c r="B937" s="624" t="s">
        <v>10190</v>
      </c>
      <c r="C937" s="625" t="s">
        <v>18943</v>
      </c>
      <c r="D937" s="625" t="s">
        <v>18944</v>
      </c>
      <c r="E937" s="618" t="s">
        <v>18945</v>
      </c>
      <c r="F937" s="618" t="s">
        <v>18619</v>
      </c>
      <c r="G937" s="618">
        <v>1</v>
      </c>
      <c r="H937" s="618" t="s">
        <v>101</v>
      </c>
      <c r="I937" s="618"/>
      <c r="J937" s="618"/>
    </row>
    <row r="938" spans="1:10">
      <c r="A938" s="615">
        <f t="shared" si="14"/>
        <v>923</v>
      </c>
      <c r="B938" s="624" t="s">
        <v>10190</v>
      </c>
      <c r="C938" s="625" t="s">
        <v>18946</v>
      </c>
      <c r="D938" s="625" t="s">
        <v>18947</v>
      </c>
      <c r="E938" s="618" t="s">
        <v>18948</v>
      </c>
      <c r="F938" s="618" t="s">
        <v>18619</v>
      </c>
      <c r="G938" s="618">
        <v>7</v>
      </c>
      <c r="H938" s="618" t="s">
        <v>101</v>
      </c>
      <c r="I938" s="618"/>
      <c r="J938" s="618"/>
    </row>
    <row r="939" spans="1:10">
      <c r="A939" s="615">
        <f t="shared" si="14"/>
        <v>924</v>
      </c>
      <c r="B939" s="624" t="s">
        <v>10190</v>
      </c>
      <c r="C939" s="625" t="s">
        <v>18949</v>
      </c>
      <c r="D939" s="625" t="s">
        <v>18947</v>
      </c>
      <c r="E939" s="618" t="s">
        <v>18948</v>
      </c>
      <c r="F939" s="618" t="s">
        <v>18619</v>
      </c>
      <c r="G939" s="618">
        <v>1</v>
      </c>
      <c r="H939" s="618" t="s">
        <v>101</v>
      </c>
      <c r="I939" s="618"/>
      <c r="J939" s="618"/>
    </row>
    <row r="940" spans="1:10">
      <c r="A940" s="615">
        <f t="shared" si="14"/>
        <v>925</v>
      </c>
      <c r="B940" s="624" t="s">
        <v>10190</v>
      </c>
      <c r="C940" s="625" t="s">
        <v>18950</v>
      </c>
      <c r="D940" s="625" t="s">
        <v>18951</v>
      </c>
      <c r="E940" s="618" t="s">
        <v>18952</v>
      </c>
      <c r="F940" s="618" t="s">
        <v>18619</v>
      </c>
      <c r="G940" s="618">
        <v>1</v>
      </c>
      <c r="H940" s="618" t="s">
        <v>101</v>
      </c>
      <c r="I940" s="618"/>
      <c r="J940" s="618"/>
    </row>
    <row r="941" spans="1:10">
      <c r="A941" s="615">
        <f t="shared" si="14"/>
        <v>926</v>
      </c>
      <c r="B941" s="624" t="s">
        <v>10190</v>
      </c>
      <c r="C941" s="625" t="s">
        <v>18953</v>
      </c>
      <c r="D941" s="625" t="s">
        <v>18954</v>
      </c>
      <c r="E941" s="618" t="s">
        <v>18955</v>
      </c>
      <c r="F941" s="618" t="s">
        <v>18619</v>
      </c>
      <c r="G941" s="618">
        <v>1</v>
      </c>
      <c r="H941" s="618" t="s">
        <v>101</v>
      </c>
      <c r="I941" s="618"/>
      <c r="J941" s="618"/>
    </row>
    <row r="942" spans="1:10">
      <c r="A942" s="615">
        <f t="shared" si="14"/>
        <v>927</v>
      </c>
      <c r="B942" s="624" t="s">
        <v>10190</v>
      </c>
      <c r="C942" s="625" t="s">
        <v>18956</v>
      </c>
      <c r="D942" s="625" t="s">
        <v>18957</v>
      </c>
      <c r="E942" s="618" t="s">
        <v>18958</v>
      </c>
      <c r="F942" s="618" t="s">
        <v>18619</v>
      </c>
      <c r="G942" s="618">
        <v>1</v>
      </c>
      <c r="H942" s="618" t="s">
        <v>101</v>
      </c>
      <c r="I942" s="618"/>
      <c r="J942" s="618"/>
    </row>
    <row r="943" spans="1:10">
      <c r="A943" s="615">
        <f t="shared" si="14"/>
        <v>928</v>
      </c>
      <c r="B943" s="624" t="s">
        <v>10190</v>
      </c>
      <c r="C943" s="625" t="s">
        <v>18959</v>
      </c>
      <c r="D943" s="625" t="s">
        <v>18814</v>
      </c>
      <c r="E943" s="618" t="s">
        <v>18815</v>
      </c>
      <c r="F943" s="618" t="s">
        <v>18619</v>
      </c>
      <c r="G943" s="618">
        <v>2</v>
      </c>
      <c r="H943" s="618" t="s">
        <v>101</v>
      </c>
      <c r="I943" s="618"/>
      <c r="J943" s="618"/>
    </row>
    <row r="944" spans="1:10">
      <c r="A944" s="615">
        <f t="shared" si="14"/>
        <v>929</v>
      </c>
      <c r="B944" s="624" t="s">
        <v>10190</v>
      </c>
      <c r="C944" s="625" t="s">
        <v>18960</v>
      </c>
      <c r="D944" s="625" t="s">
        <v>18961</v>
      </c>
      <c r="E944" s="618" t="s">
        <v>18962</v>
      </c>
      <c r="F944" s="618" t="s">
        <v>18619</v>
      </c>
      <c r="G944" s="618">
        <v>1</v>
      </c>
      <c r="H944" s="618" t="s">
        <v>101</v>
      </c>
      <c r="I944" s="618"/>
      <c r="J944" s="618"/>
    </row>
    <row r="945" spans="1:10">
      <c r="A945" s="615">
        <f t="shared" si="14"/>
        <v>930</v>
      </c>
      <c r="B945" s="624" t="s">
        <v>10190</v>
      </c>
      <c r="C945" s="625" t="s">
        <v>18963</v>
      </c>
      <c r="D945" s="625" t="s">
        <v>18964</v>
      </c>
      <c r="E945" s="618" t="s">
        <v>18965</v>
      </c>
      <c r="F945" s="618" t="s">
        <v>18619</v>
      </c>
      <c r="G945" s="618">
        <v>20</v>
      </c>
      <c r="H945" s="618" t="s">
        <v>101</v>
      </c>
      <c r="I945" s="618"/>
      <c r="J945" s="618"/>
    </row>
    <row r="946" spans="1:10">
      <c r="A946" s="615">
        <f t="shared" si="14"/>
        <v>931</v>
      </c>
      <c r="B946" s="624" t="s">
        <v>10190</v>
      </c>
      <c r="C946" s="625" t="s">
        <v>18966</v>
      </c>
      <c r="D946" s="625" t="s">
        <v>18967</v>
      </c>
      <c r="E946" s="618" t="s">
        <v>18968</v>
      </c>
      <c r="F946" s="618" t="s">
        <v>18619</v>
      </c>
      <c r="G946" s="618">
        <v>7</v>
      </c>
      <c r="H946" s="618" t="s">
        <v>101</v>
      </c>
      <c r="I946" s="618"/>
      <c r="J946" s="618"/>
    </row>
    <row r="947" spans="1:10">
      <c r="A947" s="615">
        <f t="shared" si="14"/>
        <v>932</v>
      </c>
      <c r="B947" s="624" t="s">
        <v>10251</v>
      </c>
      <c r="C947" s="625" t="s">
        <v>18969</v>
      </c>
      <c r="D947" s="625" t="s">
        <v>18826</v>
      </c>
      <c r="E947" s="618" t="s">
        <v>18827</v>
      </c>
      <c r="F947" s="618" t="s">
        <v>18619</v>
      </c>
      <c r="G947" s="618">
        <v>1</v>
      </c>
      <c r="H947" s="618" t="s">
        <v>101</v>
      </c>
      <c r="I947" s="618"/>
      <c r="J947" s="618"/>
    </row>
    <row r="948" spans="1:10">
      <c r="A948" s="615">
        <f t="shared" si="14"/>
        <v>933</v>
      </c>
      <c r="B948" s="624" t="s">
        <v>10251</v>
      </c>
      <c r="C948" s="625" t="s">
        <v>18970</v>
      </c>
      <c r="D948" s="625" t="s">
        <v>18892</v>
      </c>
      <c r="E948" s="618" t="s">
        <v>18893</v>
      </c>
      <c r="F948" s="618" t="s">
        <v>18619</v>
      </c>
      <c r="G948" s="618">
        <v>2</v>
      </c>
      <c r="H948" s="618" t="s">
        <v>101</v>
      </c>
      <c r="I948" s="618"/>
      <c r="J948" s="618"/>
    </row>
    <row r="949" spans="1:10">
      <c r="A949" s="615">
        <f t="shared" si="14"/>
        <v>934</v>
      </c>
      <c r="B949" s="624" t="s">
        <v>10251</v>
      </c>
      <c r="C949" s="625" t="s">
        <v>18971</v>
      </c>
      <c r="D949" s="625" t="s">
        <v>18697</v>
      </c>
      <c r="E949" s="618" t="s">
        <v>18698</v>
      </c>
      <c r="F949" s="618" t="s">
        <v>18619</v>
      </c>
      <c r="G949" s="618">
        <v>1</v>
      </c>
      <c r="H949" s="618" t="s">
        <v>101</v>
      </c>
      <c r="I949" s="618"/>
      <c r="J949" s="618"/>
    </row>
    <row r="950" spans="1:10">
      <c r="A950" s="615">
        <f t="shared" si="14"/>
        <v>935</v>
      </c>
      <c r="B950" s="624" t="s">
        <v>18743</v>
      </c>
      <c r="C950" s="625" t="s">
        <v>18972</v>
      </c>
      <c r="D950" s="625" t="s">
        <v>18973</v>
      </c>
      <c r="E950" s="618" t="s">
        <v>18749</v>
      </c>
      <c r="F950" s="618" t="s">
        <v>18619</v>
      </c>
      <c r="G950" s="618">
        <v>1</v>
      </c>
      <c r="H950" s="618" t="s">
        <v>101</v>
      </c>
      <c r="I950" s="618"/>
      <c r="J950" s="618"/>
    </row>
    <row r="951" spans="1:10">
      <c r="A951" s="615">
        <f t="shared" si="14"/>
        <v>936</v>
      </c>
      <c r="B951" s="624" t="s">
        <v>18789</v>
      </c>
      <c r="C951" s="625" t="s">
        <v>18974</v>
      </c>
      <c r="D951" s="625">
        <v>845110</v>
      </c>
      <c r="E951" s="618" t="s">
        <v>18975</v>
      </c>
      <c r="F951" s="618" t="s">
        <v>18619</v>
      </c>
      <c r="G951" s="618">
        <v>1</v>
      </c>
      <c r="H951" s="618" t="s">
        <v>101</v>
      </c>
      <c r="I951" s="618"/>
      <c r="J951" s="618"/>
    </row>
    <row r="952" spans="1:10">
      <c r="A952" s="615">
        <f t="shared" si="14"/>
        <v>937</v>
      </c>
      <c r="B952" s="624" t="s">
        <v>18789</v>
      </c>
      <c r="C952" s="625" t="s">
        <v>18976</v>
      </c>
      <c r="D952" s="625">
        <v>845160</v>
      </c>
      <c r="E952" s="618" t="s">
        <v>18977</v>
      </c>
      <c r="F952" s="618" t="s">
        <v>18619</v>
      </c>
      <c r="G952" s="618">
        <v>2</v>
      </c>
      <c r="H952" s="618" t="s">
        <v>101</v>
      </c>
      <c r="I952" s="618"/>
      <c r="J952" s="618"/>
    </row>
    <row r="953" spans="1:10">
      <c r="A953" s="615">
        <f t="shared" si="14"/>
        <v>938</v>
      </c>
      <c r="B953" s="624" t="s">
        <v>18792</v>
      </c>
      <c r="C953" s="625" t="s">
        <v>18978</v>
      </c>
      <c r="D953" s="625" t="s">
        <v>18979</v>
      </c>
      <c r="E953" s="618" t="s">
        <v>18980</v>
      </c>
      <c r="F953" s="618" t="s">
        <v>18619</v>
      </c>
      <c r="G953" s="618">
        <v>4</v>
      </c>
      <c r="H953" s="618" t="s">
        <v>101</v>
      </c>
      <c r="I953" s="618"/>
      <c r="J953" s="618"/>
    </row>
    <row r="954" spans="1:10">
      <c r="A954" s="615">
        <f t="shared" si="14"/>
        <v>939</v>
      </c>
      <c r="B954" s="624" t="s">
        <v>10190</v>
      </c>
      <c r="C954" s="625" t="s">
        <v>18981</v>
      </c>
      <c r="D954" s="625" t="s">
        <v>18982</v>
      </c>
      <c r="E954" s="618" t="s">
        <v>18983</v>
      </c>
      <c r="F954" s="618" t="s">
        <v>18619</v>
      </c>
      <c r="G954" s="618">
        <v>4</v>
      </c>
      <c r="H954" s="618" t="s">
        <v>101</v>
      </c>
      <c r="I954" s="618"/>
      <c r="J954" s="618"/>
    </row>
    <row r="955" spans="1:10">
      <c r="A955" s="615">
        <f t="shared" si="14"/>
        <v>940</v>
      </c>
      <c r="B955" s="624" t="s">
        <v>10190</v>
      </c>
      <c r="C955" s="625" t="s">
        <v>18984</v>
      </c>
      <c r="D955" s="625" t="s">
        <v>18985</v>
      </c>
      <c r="E955" s="618" t="s">
        <v>18986</v>
      </c>
      <c r="F955" s="618" t="s">
        <v>18619</v>
      </c>
      <c r="G955" s="618">
        <v>4</v>
      </c>
      <c r="H955" s="618" t="s">
        <v>101</v>
      </c>
      <c r="I955" s="618"/>
      <c r="J955" s="618"/>
    </row>
    <row r="956" spans="1:10">
      <c r="A956" s="615">
        <f t="shared" si="14"/>
        <v>941</v>
      </c>
      <c r="B956" s="624" t="s">
        <v>10190</v>
      </c>
      <c r="C956" s="625" t="s">
        <v>18987</v>
      </c>
      <c r="D956" s="625" t="s">
        <v>18988</v>
      </c>
      <c r="E956" s="618" t="s">
        <v>18989</v>
      </c>
      <c r="F956" s="618" t="s">
        <v>18619</v>
      </c>
      <c r="G956" s="618">
        <v>3</v>
      </c>
      <c r="H956" s="618" t="s">
        <v>101</v>
      </c>
      <c r="I956" s="618"/>
      <c r="J956" s="618"/>
    </row>
    <row r="957" spans="1:10">
      <c r="A957" s="615">
        <f t="shared" si="14"/>
        <v>942</v>
      </c>
      <c r="B957" s="624" t="s">
        <v>10190</v>
      </c>
      <c r="C957" s="625" t="s">
        <v>18990</v>
      </c>
      <c r="D957" s="625" t="s">
        <v>18991</v>
      </c>
      <c r="E957" s="618" t="s">
        <v>18992</v>
      </c>
      <c r="F957" s="618" t="s">
        <v>18619</v>
      </c>
      <c r="G957" s="618">
        <v>1</v>
      </c>
      <c r="H957" s="618" t="s">
        <v>101</v>
      </c>
      <c r="I957" s="618"/>
      <c r="J957" s="618"/>
    </row>
    <row r="958" spans="1:10">
      <c r="A958" s="615">
        <f t="shared" si="14"/>
        <v>943</v>
      </c>
      <c r="B958" s="624" t="s">
        <v>17070</v>
      </c>
      <c r="C958" s="625" t="s">
        <v>18993</v>
      </c>
      <c r="D958" s="625" t="s">
        <v>18994</v>
      </c>
      <c r="E958" s="618" t="s">
        <v>18995</v>
      </c>
      <c r="F958" s="618" t="s">
        <v>18619</v>
      </c>
      <c r="G958" s="618">
        <v>40</v>
      </c>
      <c r="H958" s="618" t="s">
        <v>209</v>
      </c>
      <c r="I958" s="618"/>
      <c r="J958" s="618"/>
    </row>
    <row r="959" spans="1:10">
      <c r="A959" s="615">
        <f t="shared" si="14"/>
        <v>944</v>
      </c>
      <c r="B959" s="624" t="s">
        <v>10251</v>
      </c>
      <c r="C959" s="625" t="s">
        <v>18996</v>
      </c>
      <c r="D959" s="625" t="s">
        <v>18898</v>
      </c>
      <c r="E959" s="618" t="s">
        <v>18899</v>
      </c>
      <c r="F959" s="618" t="s">
        <v>18619</v>
      </c>
      <c r="G959" s="618">
        <v>1</v>
      </c>
      <c r="H959" s="618" t="s">
        <v>101</v>
      </c>
      <c r="I959" s="618"/>
      <c r="J959" s="618"/>
    </row>
    <row r="960" spans="1:10">
      <c r="A960" s="615">
        <f t="shared" si="14"/>
        <v>945</v>
      </c>
      <c r="B960" s="624" t="s">
        <v>10251</v>
      </c>
      <c r="C960" s="625" t="s">
        <v>18997</v>
      </c>
      <c r="D960" s="625" t="s">
        <v>18998</v>
      </c>
      <c r="E960" s="618" t="s">
        <v>18830</v>
      </c>
      <c r="F960" s="618" t="s">
        <v>18619</v>
      </c>
      <c r="G960" s="618">
        <v>4</v>
      </c>
      <c r="H960" s="618" t="s">
        <v>209</v>
      </c>
      <c r="I960" s="618"/>
      <c r="J960" s="618"/>
    </row>
    <row r="961" spans="1:10">
      <c r="A961" s="615">
        <f t="shared" si="14"/>
        <v>946</v>
      </c>
      <c r="B961" s="624" t="s">
        <v>10251</v>
      </c>
      <c r="C961" s="625" t="s">
        <v>18999</v>
      </c>
      <c r="D961" s="625" t="s">
        <v>19000</v>
      </c>
      <c r="E961" s="618" t="s">
        <v>19001</v>
      </c>
      <c r="F961" s="618" t="s">
        <v>18619</v>
      </c>
      <c r="G961" s="618">
        <v>6</v>
      </c>
      <c r="H961" s="618" t="s">
        <v>101</v>
      </c>
      <c r="I961" s="618"/>
      <c r="J961" s="618"/>
    </row>
    <row r="962" spans="1:10">
      <c r="A962" s="615">
        <f t="shared" si="14"/>
        <v>947</v>
      </c>
      <c r="B962" s="624" t="s">
        <v>10251</v>
      </c>
      <c r="C962" s="625" t="s">
        <v>19002</v>
      </c>
      <c r="D962" s="625" t="s">
        <v>19003</v>
      </c>
      <c r="E962" s="618" t="s">
        <v>19004</v>
      </c>
      <c r="F962" s="618" t="s">
        <v>18619</v>
      </c>
      <c r="G962" s="618">
        <v>8</v>
      </c>
      <c r="H962" s="618" t="s">
        <v>101</v>
      </c>
      <c r="I962" s="618"/>
      <c r="J962" s="618"/>
    </row>
    <row r="963" spans="1:10">
      <c r="A963" s="615">
        <f t="shared" si="14"/>
        <v>948</v>
      </c>
      <c r="B963" s="624" t="s">
        <v>10251</v>
      </c>
      <c r="C963" s="625" t="s">
        <v>19005</v>
      </c>
      <c r="D963" s="625" t="s">
        <v>19006</v>
      </c>
      <c r="E963" s="618" t="s">
        <v>19007</v>
      </c>
      <c r="F963" s="618" t="s">
        <v>18619</v>
      </c>
      <c r="G963" s="618">
        <v>4</v>
      </c>
      <c r="H963" s="618" t="s">
        <v>101</v>
      </c>
      <c r="I963" s="618"/>
      <c r="J963" s="618"/>
    </row>
    <row r="964" spans="1:10">
      <c r="A964" s="615">
        <f t="shared" si="14"/>
        <v>949</v>
      </c>
      <c r="B964" s="624" t="s">
        <v>18743</v>
      </c>
      <c r="C964" s="625" t="s">
        <v>19008</v>
      </c>
      <c r="D964" s="625" t="s">
        <v>19009</v>
      </c>
      <c r="E964" s="618" t="s">
        <v>19010</v>
      </c>
      <c r="F964" s="618" t="s">
        <v>18619</v>
      </c>
      <c r="G964" s="618">
        <v>3</v>
      </c>
      <c r="H964" s="618" t="s">
        <v>101</v>
      </c>
      <c r="I964" s="618"/>
      <c r="J964" s="618"/>
    </row>
    <row r="965" spans="1:10">
      <c r="A965" s="615">
        <f t="shared" si="14"/>
        <v>950</v>
      </c>
      <c r="B965" s="624" t="s">
        <v>18765</v>
      </c>
      <c r="C965" s="625" t="s">
        <v>19011</v>
      </c>
      <c r="D965" s="625">
        <v>-636669</v>
      </c>
      <c r="E965" s="618" t="s">
        <v>19012</v>
      </c>
      <c r="F965" s="618" t="s">
        <v>18619</v>
      </c>
      <c r="G965" s="618">
        <v>7</v>
      </c>
      <c r="H965" s="618" t="s">
        <v>101</v>
      </c>
      <c r="I965" s="618"/>
      <c r="J965" s="618"/>
    </row>
    <row r="966" spans="1:10">
      <c r="A966" s="615">
        <f t="shared" si="14"/>
        <v>951</v>
      </c>
      <c r="B966" s="624" t="s">
        <v>18789</v>
      </c>
      <c r="C966" s="625" t="s">
        <v>19013</v>
      </c>
      <c r="D966" s="625" t="s">
        <v>19014</v>
      </c>
      <c r="E966" s="618" t="s">
        <v>19015</v>
      </c>
      <c r="F966" s="618" t="s">
        <v>18619</v>
      </c>
      <c r="G966" s="618">
        <v>3</v>
      </c>
      <c r="H966" s="618" t="s">
        <v>101</v>
      </c>
      <c r="I966" s="618"/>
      <c r="J966" s="618"/>
    </row>
    <row r="967" spans="1:10">
      <c r="A967" s="615">
        <f t="shared" si="14"/>
        <v>952</v>
      </c>
      <c r="B967" s="624" t="s">
        <v>18789</v>
      </c>
      <c r="C967" s="625" t="s">
        <v>19016</v>
      </c>
      <c r="D967" s="625" t="s">
        <v>19017</v>
      </c>
      <c r="E967" s="618" t="s">
        <v>19018</v>
      </c>
      <c r="F967" s="618" t="s">
        <v>18619</v>
      </c>
      <c r="G967" s="618">
        <v>2</v>
      </c>
      <c r="H967" s="618" t="s">
        <v>101</v>
      </c>
      <c r="I967" s="618"/>
      <c r="J967" s="618"/>
    </row>
    <row r="968" spans="1:10">
      <c r="A968" s="615">
        <f t="shared" si="14"/>
        <v>953</v>
      </c>
      <c r="B968" s="624" t="s">
        <v>18789</v>
      </c>
      <c r="C968" s="625" t="s">
        <v>19019</v>
      </c>
      <c r="D968" s="625" t="s">
        <v>19020</v>
      </c>
      <c r="E968" s="618" t="s">
        <v>19021</v>
      </c>
      <c r="F968" s="618" t="s">
        <v>18619</v>
      </c>
      <c r="G968" s="618">
        <v>7</v>
      </c>
      <c r="H968" s="618" t="s">
        <v>101</v>
      </c>
      <c r="I968" s="618"/>
      <c r="J968" s="618"/>
    </row>
    <row r="969" spans="1:10">
      <c r="A969" s="615">
        <f t="shared" si="14"/>
        <v>954</v>
      </c>
      <c r="B969" s="624" t="s">
        <v>19022</v>
      </c>
      <c r="C969" s="625" t="s">
        <v>19023</v>
      </c>
      <c r="D969" s="625" t="s">
        <v>19024</v>
      </c>
      <c r="E969" s="616" t="s">
        <v>17961</v>
      </c>
      <c r="F969" s="618" t="s">
        <v>18619</v>
      </c>
      <c r="G969" s="618">
        <v>5</v>
      </c>
      <c r="H969" s="618" t="s">
        <v>101</v>
      </c>
      <c r="I969" s="618"/>
      <c r="J969" s="618"/>
    </row>
    <row r="970" spans="1:10">
      <c r="A970" s="615">
        <f t="shared" si="14"/>
        <v>955</v>
      </c>
      <c r="B970" s="624" t="s">
        <v>10190</v>
      </c>
      <c r="C970" s="625" t="s">
        <v>19025</v>
      </c>
      <c r="D970" s="625" t="s">
        <v>18964</v>
      </c>
      <c r="E970" s="618" t="s">
        <v>18965</v>
      </c>
      <c r="F970" s="618" t="s">
        <v>18619</v>
      </c>
      <c r="G970" s="618">
        <v>2</v>
      </c>
      <c r="H970" s="618" t="s">
        <v>101</v>
      </c>
      <c r="I970" s="618"/>
      <c r="J970" s="618"/>
    </row>
    <row r="971" spans="1:10">
      <c r="A971" s="615">
        <f t="shared" si="14"/>
        <v>956</v>
      </c>
      <c r="B971" s="624" t="s">
        <v>10251</v>
      </c>
      <c r="C971" s="625" t="s">
        <v>19026</v>
      </c>
      <c r="D971" s="625" t="s">
        <v>18886</v>
      </c>
      <c r="E971" s="618" t="s">
        <v>18887</v>
      </c>
      <c r="F971" s="618" t="s">
        <v>18619</v>
      </c>
      <c r="G971" s="618">
        <v>2</v>
      </c>
      <c r="H971" s="618" t="s">
        <v>101</v>
      </c>
      <c r="I971" s="618"/>
      <c r="J971" s="618"/>
    </row>
    <row r="972" spans="1:10">
      <c r="A972" s="615">
        <f t="shared" si="14"/>
        <v>957</v>
      </c>
      <c r="B972" s="624" t="s">
        <v>10251</v>
      </c>
      <c r="C972" s="625" t="s">
        <v>19027</v>
      </c>
      <c r="D972" s="625" t="s">
        <v>19028</v>
      </c>
      <c r="E972" s="618" t="s">
        <v>18712</v>
      </c>
      <c r="F972" s="618" t="s">
        <v>18619</v>
      </c>
      <c r="G972" s="618">
        <v>1</v>
      </c>
      <c r="H972" s="618" t="s">
        <v>209</v>
      </c>
      <c r="I972" s="618"/>
      <c r="J972" s="618"/>
    </row>
    <row r="973" spans="1:10">
      <c r="A973" s="615">
        <f t="shared" si="14"/>
        <v>958</v>
      </c>
      <c r="B973" s="624" t="s">
        <v>10251</v>
      </c>
      <c r="C973" s="625" t="s">
        <v>19029</v>
      </c>
      <c r="D973" s="625" t="s">
        <v>18691</v>
      </c>
      <c r="E973" s="618" t="s">
        <v>18692</v>
      </c>
      <c r="F973" s="618" t="s">
        <v>18619</v>
      </c>
      <c r="G973" s="618">
        <v>4</v>
      </c>
      <c r="H973" s="618" t="s">
        <v>101</v>
      </c>
      <c r="I973" s="618"/>
      <c r="J973" s="618"/>
    </row>
    <row r="974" spans="1:10">
      <c r="A974" s="615">
        <f t="shared" si="14"/>
        <v>959</v>
      </c>
      <c r="B974" s="624" t="s">
        <v>10251</v>
      </c>
      <c r="C974" s="625" t="s">
        <v>19030</v>
      </c>
      <c r="D974" s="625" t="s">
        <v>19031</v>
      </c>
      <c r="E974" s="618" t="s">
        <v>19032</v>
      </c>
      <c r="F974" s="618" t="s">
        <v>18619</v>
      </c>
      <c r="G974" s="618">
        <v>2</v>
      </c>
      <c r="H974" s="618" t="s">
        <v>209</v>
      </c>
      <c r="I974" s="618"/>
      <c r="J974" s="618"/>
    </row>
    <row r="975" spans="1:10">
      <c r="A975" s="615">
        <f t="shared" si="14"/>
        <v>960</v>
      </c>
      <c r="B975" s="624" t="s">
        <v>18743</v>
      </c>
      <c r="C975" s="625" t="s">
        <v>19033</v>
      </c>
      <c r="D975" s="625" t="s">
        <v>19034</v>
      </c>
      <c r="E975" s="618" t="s">
        <v>19035</v>
      </c>
      <c r="F975" s="618" t="s">
        <v>18619</v>
      </c>
      <c r="G975" s="618">
        <v>2</v>
      </c>
      <c r="H975" s="618" t="s">
        <v>101</v>
      </c>
      <c r="I975" s="618"/>
      <c r="J975" s="618"/>
    </row>
    <row r="976" spans="1:10">
      <c r="A976" s="615">
        <f t="shared" si="14"/>
        <v>961</v>
      </c>
      <c r="B976" s="624" t="s">
        <v>18743</v>
      </c>
      <c r="C976" s="625" t="s">
        <v>19036</v>
      </c>
      <c r="D976" s="625" t="s">
        <v>19037</v>
      </c>
      <c r="E976" s="618" t="s">
        <v>19038</v>
      </c>
      <c r="F976" s="618" t="s">
        <v>18619</v>
      </c>
      <c r="G976" s="618">
        <v>2</v>
      </c>
      <c r="H976" s="618" t="s">
        <v>101</v>
      </c>
      <c r="I976" s="618"/>
      <c r="J976" s="618"/>
    </row>
    <row r="977" spans="1:10">
      <c r="A977" s="615">
        <f t="shared" si="14"/>
        <v>962</v>
      </c>
      <c r="B977" s="624" t="s">
        <v>19039</v>
      </c>
      <c r="C977" s="625" t="s">
        <v>19040</v>
      </c>
      <c r="D977" s="625" t="s">
        <v>19041</v>
      </c>
      <c r="E977" s="618" t="s">
        <v>19042</v>
      </c>
      <c r="F977" s="618" t="s">
        <v>18619</v>
      </c>
      <c r="G977" s="618">
        <v>1</v>
      </c>
      <c r="H977" s="618" t="s">
        <v>101</v>
      </c>
      <c r="I977" s="618"/>
      <c r="J977" s="618"/>
    </row>
    <row r="978" spans="1:10">
      <c r="A978" s="615">
        <f t="shared" ref="A978:A986" si="15">A977+1</f>
        <v>963</v>
      </c>
      <c r="B978" s="624" t="s">
        <v>19043</v>
      </c>
      <c r="C978" s="625" t="s">
        <v>19044</v>
      </c>
      <c r="D978" s="625" t="s">
        <v>19045</v>
      </c>
      <c r="E978" s="618" t="s">
        <v>19046</v>
      </c>
      <c r="F978" s="618" t="s">
        <v>18619</v>
      </c>
      <c r="G978" s="618">
        <v>13</v>
      </c>
      <c r="H978" s="618" t="s">
        <v>145</v>
      </c>
      <c r="I978" s="618"/>
      <c r="J978" s="618"/>
    </row>
    <row r="979" spans="1:10">
      <c r="A979" s="615">
        <f t="shared" si="15"/>
        <v>964</v>
      </c>
      <c r="B979" s="624" t="s">
        <v>19043</v>
      </c>
      <c r="C979" s="625" t="s">
        <v>19047</v>
      </c>
      <c r="D979" s="625" t="s">
        <v>19048</v>
      </c>
      <c r="E979" s="618" t="s">
        <v>19049</v>
      </c>
      <c r="F979" s="618" t="s">
        <v>18619</v>
      </c>
      <c r="G979" s="618">
        <v>30</v>
      </c>
      <c r="H979" s="618" t="s">
        <v>145</v>
      </c>
      <c r="I979" s="618"/>
      <c r="J979" s="618"/>
    </row>
    <row r="980" spans="1:10">
      <c r="A980" s="615">
        <f t="shared" si="15"/>
        <v>965</v>
      </c>
      <c r="B980" s="624" t="s">
        <v>19043</v>
      </c>
      <c r="C980" s="625" t="s">
        <v>19050</v>
      </c>
      <c r="D980" s="625" t="s">
        <v>19051</v>
      </c>
      <c r="E980" s="618" t="s">
        <v>19052</v>
      </c>
      <c r="F980" s="618" t="s">
        <v>18619</v>
      </c>
      <c r="G980" s="618">
        <v>6</v>
      </c>
      <c r="H980" s="618" t="s">
        <v>145</v>
      </c>
      <c r="I980" s="618"/>
      <c r="J980" s="618"/>
    </row>
    <row r="981" spans="1:10">
      <c r="A981" s="615">
        <f t="shared" si="15"/>
        <v>966</v>
      </c>
      <c r="B981" s="624" t="s">
        <v>19043</v>
      </c>
      <c r="C981" s="625" t="s">
        <v>19053</v>
      </c>
      <c r="D981" s="625" t="s">
        <v>19054</v>
      </c>
      <c r="E981" s="618" t="s">
        <v>19055</v>
      </c>
      <c r="F981" s="618" t="s">
        <v>18619</v>
      </c>
      <c r="G981" s="618">
        <v>6</v>
      </c>
      <c r="H981" s="618" t="s">
        <v>145</v>
      </c>
      <c r="I981" s="618"/>
      <c r="J981" s="618"/>
    </row>
    <row r="982" spans="1:10">
      <c r="A982" s="615">
        <f t="shared" si="15"/>
        <v>967</v>
      </c>
      <c r="B982" s="624" t="s">
        <v>19043</v>
      </c>
      <c r="C982" s="625" t="s">
        <v>19056</v>
      </c>
      <c r="D982" s="625" t="s">
        <v>19057</v>
      </c>
      <c r="E982" s="618" t="s">
        <v>19058</v>
      </c>
      <c r="F982" s="618" t="s">
        <v>18619</v>
      </c>
      <c r="G982" s="618">
        <v>6</v>
      </c>
      <c r="H982" s="618" t="s">
        <v>145</v>
      </c>
      <c r="I982" s="618"/>
      <c r="J982" s="618"/>
    </row>
    <row r="983" spans="1:10">
      <c r="A983" s="615">
        <f t="shared" si="15"/>
        <v>968</v>
      </c>
      <c r="B983" s="624" t="s">
        <v>19043</v>
      </c>
      <c r="C983" s="625" t="s">
        <v>19059</v>
      </c>
      <c r="D983" s="625" t="s">
        <v>19060</v>
      </c>
      <c r="E983" s="618" t="s">
        <v>19061</v>
      </c>
      <c r="F983" s="618" t="s">
        <v>18619</v>
      </c>
      <c r="G983" s="618">
        <v>6</v>
      </c>
      <c r="H983" s="618" t="s">
        <v>145</v>
      </c>
      <c r="I983" s="618"/>
      <c r="J983" s="618"/>
    </row>
    <row r="984" spans="1:10">
      <c r="A984" s="615">
        <f t="shared" si="15"/>
        <v>969</v>
      </c>
      <c r="B984" s="624" t="s">
        <v>19043</v>
      </c>
      <c r="C984" s="625" t="s">
        <v>19062</v>
      </c>
      <c r="D984" s="625" t="s">
        <v>19063</v>
      </c>
      <c r="E984" s="618" t="s">
        <v>19064</v>
      </c>
      <c r="F984" s="618" t="s">
        <v>18619</v>
      </c>
      <c r="G984" s="618">
        <v>1</v>
      </c>
      <c r="H984" s="618" t="s">
        <v>145</v>
      </c>
      <c r="I984" s="618"/>
      <c r="J984" s="618"/>
    </row>
    <row r="985" spans="1:10">
      <c r="A985" s="615">
        <f t="shared" si="15"/>
        <v>970</v>
      </c>
      <c r="B985" s="624" t="s">
        <v>19022</v>
      </c>
      <c r="C985" s="625" t="s">
        <v>19065</v>
      </c>
      <c r="D985" s="625" t="s">
        <v>19066</v>
      </c>
      <c r="E985" s="618" t="s">
        <v>19067</v>
      </c>
      <c r="F985" s="618" t="s">
        <v>18619</v>
      </c>
      <c r="G985" s="618">
        <v>1</v>
      </c>
      <c r="H985" s="618" t="s">
        <v>145</v>
      </c>
      <c r="I985" s="618"/>
      <c r="J985" s="618"/>
    </row>
    <row r="986" spans="1:10">
      <c r="A986" s="615">
        <f t="shared" si="15"/>
        <v>971</v>
      </c>
      <c r="B986" s="624" t="s">
        <v>19068</v>
      </c>
      <c r="C986" s="625" t="s">
        <v>19069</v>
      </c>
      <c r="D986" s="625" t="s">
        <v>19070</v>
      </c>
      <c r="E986" s="616" t="s">
        <v>19071</v>
      </c>
      <c r="F986" s="618"/>
      <c r="G986" s="618">
        <v>2</v>
      </c>
      <c r="H986" s="618" t="s">
        <v>101</v>
      </c>
      <c r="I986" s="618"/>
      <c r="J986" s="618"/>
    </row>
  </sheetData>
  <autoFilter ref="B15:H986"/>
  <mergeCells count="1">
    <mergeCell ref="A9:I12"/>
  </mergeCells>
  <phoneticPr fontId="5"/>
  <pageMargins left="0.39370078740157483" right="0.39370078740157483" top="0.78740157480314965" bottom="0.78740157480314965" header="0.39370078740157483" footer="0.39370078740157483"/>
  <pageSetup paperSize="8" scale="85" fitToHeight="0" orientation="portrait" r:id="rId1"/>
  <headerFooter alignWithMargins="0">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6"/>
  <sheetViews>
    <sheetView showGridLines="0" view="pageBreakPreview" zoomScale="75" zoomScaleNormal="100" zoomScaleSheetLayoutView="75" workbookViewId="0"/>
  </sheetViews>
  <sheetFormatPr defaultColWidth="9.109375" defaultRowHeight="12"/>
  <cols>
    <col min="1" max="1" width="5.21875" style="619" customWidth="1"/>
    <col min="2" max="2" width="11.109375" style="619" bestFit="1" customWidth="1"/>
    <col min="3" max="3" width="41" style="619" bestFit="1" customWidth="1"/>
    <col min="4" max="4" width="39.6640625" style="619" bestFit="1" customWidth="1"/>
    <col min="5" max="5" width="11.6640625" style="619" bestFit="1" customWidth="1"/>
    <col min="6" max="6" width="9.5546875" style="619" bestFit="1" customWidth="1"/>
    <col min="7" max="7" width="5.44140625" style="619" bestFit="1" customWidth="1"/>
    <col min="8" max="9" width="14.77734375" style="631" customWidth="1"/>
    <col min="10" max="16384" width="9.109375" style="619"/>
  </cols>
  <sheetData>
    <row r="1" spans="1:9" s="627" customFormat="1" ht="12" customHeight="1">
      <c r="A1" s="425" t="s">
        <v>19103</v>
      </c>
    </row>
    <row r="2" spans="1:9" s="627" customFormat="1">
      <c r="A2" s="240"/>
    </row>
    <row r="3" spans="1:9" s="627" customFormat="1">
      <c r="A3" s="236" t="s">
        <v>19072</v>
      </c>
    </row>
    <row r="4" spans="1:9" s="627" customFormat="1">
      <c r="A4" s="232" t="s">
        <v>16163</v>
      </c>
    </row>
    <row r="5" spans="1:9" s="627" customFormat="1">
      <c r="A5" s="232" t="s">
        <v>16164</v>
      </c>
    </row>
    <row r="6" spans="1:9" s="627" customFormat="1">
      <c r="A6" s="232" t="s">
        <v>15780</v>
      </c>
    </row>
    <row r="7" spans="1:9" s="627" customFormat="1">
      <c r="A7" s="232"/>
    </row>
    <row r="8" spans="1:9" s="627" customFormat="1">
      <c r="A8" s="232" t="s">
        <v>14752</v>
      </c>
    </row>
    <row r="9" spans="1:9" s="627" customFormat="1" ht="15.9" customHeight="1">
      <c r="A9" s="816"/>
      <c r="B9" s="817"/>
      <c r="C9" s="817"/>
      <c r="D9" s="817"/>
      <c r="E9" s="817"/>
      <c r="F9" s="817"/>
      <c r="G9" s="817"/>
      <c r="H9" s="818"/>
    </row>
    <row r="10" spans="1:9" s="627" customFormat="1" ht="15.9" customHeight="1">
      <c r="A10" s="819"/>
      <c r="B10" s="820"/>
      <c r="C10" s="820"/>
      <c r="D10" s="820"/>
      <c r="E10" s="820"/>
      <c r="F10" s="820"/>
      <c r="G10" s="820"/>
      <c r="H10" s="821"/>
    </row>
    <row r="11" spans="1:9" s="627" customFormat="1" ht="15.9" customHeight="1">
      <c r="A11" s="819"/>
      <c r="B11" s="820"/>
      <c r="C11" s="820"/>
      <c r="D11" s="820"/>
      <c r="E11" s="820"/>
      <c r="F11" s="820"/>
      <c r="G11" s="820"/>
      <c r="H11" s="821"/>
    </row>
    <row r="12" spans="1:9" s="627" customFormat="1" ht="15.9" customHeight="1">
      <c r="A12" s="822"/>
      <c r="B12" s="823"/>
      <c r="C12" s="823"/>
      <c r="D12" s="823"/>
      <c r="E12" s="823"/>
      <c r="F12" s="823"/>
      <c r="G12" s="823"/>
      <c r="H12" s="824"/>
    </row>
    <row r="13" spans="1:9" s="627" customFormat="1">
      <c r="A13" s="596"/>
      <c r="B13" s="596"/>
      <c r="C13" s="596"/>
      <c r="D13" s="596"/>
      <c r="E13" s="596"/>
      <c r="F13" s="596"/>
    </row>
    <row r="14" spans="1:9" s="627" customFormat="1" ht="12" customHeight="1">
      <c r="I14" s="239" t="s">
        <v>10061</v>
      </c>
    </row>
    <row r="15" spans="1:9" s="614" customFormat="1" ht="15" customHeight="1">
      <c r="A15" s="122" t="s">
        <v>15883</v>
      </c>
      <c r="B15" s="632" t="s">
        <v>8335</v>
      </c>
      <c r="C15" s="632" t="s">
        <v>8334</v>
      </c>
      <c r="D15" s="632" t="s">
        <v>8333</v>
      </c>
      <c r="E15" s="632" t="s">
        <v>8332</v>
      </c>
      <c r="F15" s="632" t="s">
        <v>8331</v>
      </c>
      <c r="G15" s="632" t="s">
        <v>8330</v>
      </c>
      <c r="H15" s="634" t="s">
        <v>8329</v>
      </c>
      <c r="I15" s="634" t="s">
        <v>8328</v>
      </c>
    </row>
    <row r="16" spans="1:9" ht="13.95" customHeight="1">
      <c r="A16" s="620">
        <v>1</v>
      </c>
      <c r="B16" s="636" t="s">
        <v>18099</v>
      </c>
      <c r="C16" s="636" t="s">
        <v>19073</v>
      </c>
      <c r="D16" s="636" t="s">
        <v>19074</v>
      </c>
      <c r="E16" s="637" t="s">
        <v>19075</v>
      </c>
      <c r="F16" s="636">
        <v>20</v>
      </c>
      <c r="G16" s="636" t="s">
        <v>123</v>
      </c>
      <c r="H16" s="628"/>
      <c r="I16" s="628"/>
    </row>
    <row r="17" spans="1:9" ht="13.95" customHeight="1">
      <c r="A17" s="620">
        <f>A16+1</f>
        <v>2</v>
      </c>
      <c r="B17" s="636" t="s">
        <v>6486</v>
      </c>
      <c r="C17" s="636" t="s">
        <v>19076</v>
      </c>
      <c r="D17" s="636" t="s">
        <v>19077</v>
      </c>
      <c r="E17" s="637" t="s">
        <v>19078</v>
      </c>
      <c r="F17" s="636">
        <v>26</v>
      </c>
      <c r="G17" s="636" t="s">
        <v>98</v>
      </c>
      <c r="H17" s="628"/>
      <c r="I17" s="628"/>
    </row>
    <row r="18" spans="1:9" ht="13.95" customHeight="1">
      <c r="A18" s="620">
        <f t="shared" ref="A18:A53" si="0">A17+1</f>
        <v>3</v>
      </c>
      <c r="B18" s="636" t="s">
        <v>19108</v>
      </c>
      <c r="C18" s="636" t="s">
        <v>19109</v>
      </c>
      <c r="D18" s="636" t="s">
        <v>19110</v>
      </c>
      <c r="E18" s="637" t="s">
        <v>19111</v>
      </c>
      <c r="F18" s="636">
        <v>5</v>
      </c>
      <c r="G18" s="636" t="s">
        <v>98</v>
      </c>
      <c r="H18" s="628"/>
      <c r="I18" s="628"/>
    </row>
    <row r="19" spans="1:9" ht="13.95" customHeight="1">
      <c r="A19" s="620">
        <f t="shared" si="0"/>
        <v>4</v>
      </c>
      <c r="B19" s="636" t="s">
        <v>19082</v>
      </c>
      <c r="C19" s="636" t="s">
        <v>19083</v>
      </c>
      <c r="D19" s="636" t="s">
        <v>19112</v>
      </c>
      <c r="E19" s="637" t="s">
        <v>19108</v>
      </c>
      <c r="F19" s="636">
        <v>2</v>
      </c>
      <c r="G19" s="636" t="s">
        <v>98</v>
      </c>
      <c r="H19" s="628"/>
      <c r="I19" s="628"/>
    </row>
    <row r="20" spans="1:9" ht="13.95" customHeight="1">
      <c r="A20" s="620">
        <f t="shared" si="0"/>
        <v>5</v>
      </c>
      <c r="B20" s="636" t="s">
        <v>19082</v>
      </c>
      <c r="C20" s="636" t="s">
        <v>19113</v>
      </c>
      <c r="D20" s="636" t="s">
        <v>19114</v>
      </c>
      <c r="E20" s="637" t="s">
        <v>19115</v>
      </c>
      <c r="F20" s="636">
        <v>1</v>
      </c>
      <c r="G20" s="636" t="s">
        <v>98</v>
      </c>
      <c r="H20" s="628"/>
      <c r="I20" s="628"/>
    </row>
    <row r="21" spans="1:9" ht="13.95" customHeight="1">
      <c r="A21" s="620">
        <f t="shared" si="0"/>
        <v>6</v>
      </c>
      <c r="B21" s="636" t="s">
        <v>19082</v>
      </c>
      <c r="C21" s="636" t="s">
        <v>19116</v>
      </c>
      <c r="D21" s="636" t="s">
        <v>19117</v>
      </c>
      <c r="E21" s="637" t="s">
        <v>19118</v>
      </c>
      <c r="F21" s="636">
        <v>1</v>
      </c>
      <c r="G21" s="636" t="s">
        <v>98</v>
      </c>
      <c r="H21" s="628"/>
      <c r="I21" s="628"/>
    </row>
    <row r="22" spans="1:9" ht="13.95" customHeight="1">
      <c r="A22" s="620">
        <f t="shared" si="0"/>
        <v>7</v>
      </c>
      <c r="B22" s="636" t="s">
        <v>19082</v>
      </c>
      <c r="C22" s="636" t="s">
        <v>19119</v>
      </c>
      <c r="D22" s="636" t="s">
        <v>19117</v>
      </c>
      <c r="E22" s="637" t="s">
        <v>19108</v>
      </c>
      <c r="F22" s="636">
        <v>1</v>
      </c>
      <c r="G22" s="636" t="s">
        <v>98</v>
      </c>
      <c r="H22" s="628"/>
      <c r="I22" s="628"/>
    </row>
    <row r="23" spans="1:9" ht="13.95" customHeight="1">
      <c r="A23" s="620">
        <f t="shared" si="0"/>
        <v>8</v>
      </c>
      <c r="B23" s="636" t="s">
        <v>12385</v>
      </c>
      <c r="C23" s="636" t="s">
        <v>19120</v>
      </c>
      <c r="D23" s="636" t="s">
        <v>19121</v>
      </c>
      <c r="E23" s="637" t="s">
        <v>19122</v>
      </c>
      <c r="F23" s="636">
        <v>1</v>
      </c>
      <c r="G23" s="636" t="s">
        <v>98</v>
      </c>
      <c r="H23" s="628"/>
      <c r="I23" s="628"/>
    </row>
    <row r="24" spans="1:9" ht="13.95" customHeight="1">
      <c r="A24" s="620">
        <f t="shared" si="0"/>
        <v>9</v>
      </c>
      <c r="B24" s="636" t="s">
        <v>19084</v>
      </c>
      <c r="C24" s="636" t="s">
        <v>19089</v>
      </c>
      <c r="D24" s="636" t="s">
        <v>19090</v>
      </c>
      <c r="E24" s="637" t="s">
        <v>19123</v>
      </c>
      <c r="F24" s="636">
        <v>4</v>
      </c>
      <c r="G24" s="636" t="s">
        <v>98</v>
      </c>
      <c r="H24" s="628"/>
      <c r="I24" s="628"/>
    </row>
    <row r="25" spans="1:9" ht="13.95" customHeight="1">
      <c r="A25" s="620">
        <f t="shared" si="0"/>
        <v>10</v>
      </c>
      <c r="B25" s="636" t="s">
        <v>19082</v>
      </c>
      <c r="C25" s="636" t="s">
        <v>19124</v>
      </c>
      <c r="D25" s="636" t="s">
        <v>19125</v>
      </c>
      <c r="E25" s="637" t="s">
        <v>19115</v>
      </c>
      <c r="F25" s="636">
        <v>1</v>
      </c>
      <c r="G25" s="636" t="s">
        <v>98</v>
      </c>
      <c r="H25" s="628"/>
      <c r="I25" s="628"/>
    </row>
    <row r="26" spans="1:9" ht="13.95" customHeight="1">
      <c r="A26" s="620">
        <f t="shared" si="0"/>
        <v>11</v>
      </c>
      <c r="B26" s="636" t="s">
        <v>18099</v>
      </c>
      <c r="C26" s="636" t="s">
        <v>19126</v>
      </c>
      <c r="D26" s="636" t="s">
        <v>19127</v>
      </c>
      <c r="E26" s="637" t="s">
        <v>19128</v>
      </c>
      <c r="F26" s="636">
        <v>2500</v>
      </c>
      <c r="G26" s="636" t="s">
        <v>182</v>
      </c>
      <c r="H26" s="628"/>
      <c r="I26" s="628"/>
    </row>
    <row r="27" spans="1:9" ht="13.95" customHeight="1">
      <c r="A27" s="620">
        <f t="shared" si="0"/>
        <v>12</v>
      </c>
      <c r="B27" s="636" t="s">
        <v>18099</v>
      </c>
      <c r="C27" s="636" t="s">
        <v>19129</v>
      </c>
      <c r="D27" s="636" t="s">
        <v>19130</v>
      </c>
      <c r="E27" s="637" t="s">
        <v>19131</v>
      </c>
      <c r="F27" s="636">
        <v>30</v>
      </c>
      <c r="G27" s="636" t="s">
        <v>123</v>
      </c>
      <c r="H27" s="628"/>
      <c r="I27" s="628"/>
    </row>
    <row r="28" spans="1:9" ht="13.95" customHeight="1">
      <c r="A28" s="620">
        <f t="shared" si="0"/>
        <v>13</v>
      </c>
      <c r="B28" s="636" t="s">
        <v>6486</v>
      </c>
      <c r="C28" s="636" t="s">
        <v>19079</v>
      </c>
      <c r="D28" s="636" t="s">
        <v>19080</v>
      </c>
      <c r="E28" s="637" t="s">
        <v>19081</v>
      </c>
      <c r="F28" s="636">
        <v>16</v>
      </c>
      <c r="G28" s="636" t="s">
        <v>98</v>
      </c>
      <c r="H28" s="628"/>
      <c r="I28" s="628"/>
    </row>
    <row r="29" spans="1:9" ht="13.95" customHeight="1">
      <c r="A29" s="620">
        <f t="shared" si="0"/>
        <v>14</v>
      </c>
      <c r="B29" s="636" t="s">
        <v>19082</v>
      </c>
      <c r="C29" s="636" t="s">
        <v>19093</v>
      </c>
      <c r="D29" s="636" t="s">
        <v>19094</v>
      </c>
      <c r="E29" s="637" t="s">
        <v>19123</v>
      </c>
      <c r="F29" s="636">
        <v>2</v>
      </c>
      <c r="G29" s="636" t="s">
        <v>98</v>
      </c>
      <c r="H29" s="628"/>
      <c r="I29" s="628"/>
    </row>
    <row r="30" spans="1:9" ht="13.95" customHeight="1">
      <c r="A30" s="620">
        <f t="shared" si="0"/>
        <v>15</v>
      </c>
      <c r="B30" s="636" t="s">
        <v>19082</v>
      </c>
      <c r="C30" s="636" t="s">
        <v>19132</v>
      </c>
      <c r="D30" s="636" t="s">
        <v>19133</v>
      </c>
      <c r="E30" s="637" t="s">
        <v>19108</v>
      </c>
      <c r="F30" s="636">
        <v>4</v>
      </c>
      <c r="G30" s="636" t="s">
        <v>98</v>
      </c>
      <c r="H30" s="628"/>
      <c r="I30" s="628"/>
    </row>
    <row r="31" spans="1:9" ht="13.95" customHeight="1">
      <c r="A31" s="620">
        <f t="shared" si="0"/>
        <v>16</v>
      </c>
      <c r="B31" s="636" t="s">
        <v>19084</v>
      </c>
      <c r="C31" s="636" t="s">
        <v>19134</v>
      </c>
      <c r="D31" s="636" t="s">
        <v>19135</v>
      </c>
      <c r="E31" s="637" t="s">
        <v>19108</v>
      </c>
      <c r="F31" s="636">
        <v>1</v>
      </c>
      <c r="G31" s="636" t="s">
        <v>98</v>
      </c>
      <c r="H31" s="628"/>
      <c r="I31" s="628"/>
    </row>
    <row r="32" spans="1:9" ht="13.95" customHeight="1">
      <c r="A32" s="620">
        <f t="shared" si="0"/>
        <v>17</v>
      </c>
      <c r="B32" s="636" t="s">
        <v>19115</v>
      </c>
      <c r="C32" s="636" t="s">
        <v>19136</v>
      </c>
      <c r="D32" s="636" t="s">
        <v>19137</v>
      </c>
      <c r="E32" s="637" t="s">
        <v>19138</v>
      </c>
      <c r="F32" s="636">
        <v>1</v>
      </c>
      <c r="G32" s="636" t="s">
        <v>98</v>
      </c>
      <c r="H32" s="628"/>
      <c r="I32" s="628"/>
    </row>
    <row r="33" spans="1:9" ht="13.95" customHeight="1">
      <c r="A33" s="620">
        <f t="shared" si="0"/>
        <v>18</v>
      </c>
      <c r="B33" s="636" t="s">
        <v>19108</v>
      </c>
      <c r="C33" s="636" t="s">
        <v>19139</v>
      </c>
      <c r="D33" s="636" t="s">
        <v>19140</v>
      </c>
      <c r="E33" s="637" t="s">
        <v>19141</v>
      </c>
      <c r="F33" s="636">
        <v>1</v>
      </c>
      <c r="G33" s="636" t="s">
        <v>98</v>
      </c>
      <c r="H33" s="628"/>
      <c r="I33" s="628"/>
    </row>
    <row r="34" spans="1:9" ht="13.95" customHeight="1">
      <c r="A34" s="620">
        <f t="shared" si="0"/>
        <v>19</v>
      </c>
      <c r="B34" s="636" t="s">
        <v>19082</v>
      </c>
      <c r="C34" s="636" t="s">
        <v>19142</v>
      </c>
      <c r="D34" s="636" t="s">
        <v>19143</v>
      </c>
      <c r="E34" s="637" t="s">
        <v>19108</v>
      </c>
      <c r="F34" s="636">
        <v>1</v>
      </c>
      <c r="G34" s="636" t="s">
        <v>98</v>
      </c>
      <c r="H34" s="628"/>
      <c r="I34" s="628"/>
    </row>
    <row r="35" spans="1:9" ht="13.95" customHeight="1">
      <c r="A35" s="620">
        <f t="shared" si="0"/>
        <v>20</v>
      </c>
      <c r="B35" s="636" t="s">
        <v>19084</v>
      </c>
      <c r="C35" s="636" t="s">
        <v>19144</v>
      </c>
      <c r="D35" s="636" t="s">
        <v>19145</v>
      </c>
      <c r="E35" s="637" t="s">
        <v>19108</v>
      </c>
      <c r="F35" s="636">
        <v>1</v>
      </c>
      <c r="G35" s="636" t="s">
        <v>98</v>
      </c>
      <c r="H35" s="628"/>
      <c r="I35" s="628"/>
    </row>
    <row r="36" spans="1:9" ht="13.95" customHeight="1">
      <c r="A36" s="620">
        <f t="shared" si="0"/>
        <v>21</v>
      </c>
      <c r="B36" s="636" t="s">
        <v>19084</v>
      </c>
      <c r="C36" s="636" t="s">
        <v>19146</v>
      </c>
      <c r="D36" s="636" t="s">
        <v>19147</v>
      </c>
      <c r="E36" s="637" t="s">
        <v>19108</v>
      </c>
      <c r="F36" s="636">
        <v>1</v>
      </c>
      <c r="G36" s="636" t="s">
        <v>98</v>
      </c>
      <c r="H36" s="628"/>
      <c r="I36" s="628"/>
    </row>
    <row r="37" spans="1:9" ht="13.95" customHeight="1">
      <c r="A37" s="620">
        <f t="shared" si="0"/>
        <v>22</v>
      </c>
      <c r="B37" s="636" t="s">
        <v>19118</v>
      </c>
      <c r="C37" s="636" t="s">
        <v>19148</v>
      </c>
      <c r="D37" s="636" t="s">
        <v>19149</v>
      </c>
      <c r="E37" s="637" t="s">
        <v>19123</v>
      </c>
      <c r="F37" s="636">
        <v>1</v>
      </c>
      <c r="G37" s="636" t="s">
        <v>98</v>
      </c>
      <c r="H37" s="628"/>
      <c r="I37" s="628"/>
    </row>
    <row r="38" spans="1:9" ht="13.95" customHeight="1">
      <c r="A38" s="620">
        <f t="shared" si="0"/>
        <v>23</v>
      </c>
      <c r="B38" s="636" t="s">
        <v>18099</v>
      </c>
      <c r="C38" s="636" t="s">
        <v>19126</v>
      </c>
      <c r="D38" s="636" t="s">
        <v>19150</v>
      </c>
      <c r="E38" s="637" t="s">
        <v>19128</v>
      </c>
      <c r="F38" s="636">
        <v>4</v>
      </c>
      <c r="G38" s="636" t="s">
        <v>145</v>
      </c>
      <c r="H38" s="628"/>
      <c r="I38" s="628"/>
    </row>
    <row r="39" spans="1:9" ht="13.95" customHeight="1">
      <c r="A39" s="620">
        <f t="shared" si="0"/>
        <v>24</v>
      </c>
      <c r="B39" s="636" t="s">
        <v>18099</v>
      </c>
      <c r="C39" s="636" t="s">
        <v>19126</v>
      </c>
      <c r="D39" s="636" t="s">
        <v>19151</v>
      </c>
      <c r="E39" s="637" t="s">
        <v>19128</v>
      </c>
      <c r="F39" s="636">
        <v>12</v>
      </c>
      <c r="G39" s="636" t="s">
        <v>145</v>
      </c>
      <c r="H39" s="628"/>
      <c r="I39" s="628"/>
    </row>
    <row r="40" spans="1:9" ht="13.95" customHeight="1">
      <c r="A40" s="620">
        <f t="shared" si="0"/>
        <v>25</v>
      </c>
      <c r="B40" s="636" t="s">
        <v>18099</v>
      </c>
      <c r="C40" s="636" t="s">
        <v>19126</v>
      </c>
      <c r="D40" s="636" t="s">
        <v>19152</v>
      </c>
      <c r="E40" s="637" t="s">
        <v>19153</v>
      </c>
      <c r="F40" s="636">
        <v>5000</v>
      </c>
      <c r="G40" s="636" t="s">
        <v>182</v>
      </c>
      <c r="H40" s="628"/>
      <c r="I40" s="628"/>
    </row>
    <row r="41" spans="1:9" ht="13.95" customHeight="1">
      <c r="A41" s="620">
        <f t="shared" si="0"/>
        <v>26</v>
      </c>
      <c r="B41" s="636" t="s">
        <v>18099</v>
      </c>
      <c r="C41" s="636" t="s">
        <v>19126</v>
      </c>
      <c r="D41" s="636" t="s">
        <v>19154</v>
      </c>
      <c r="E41" s="637" t="s">
        <v>19153</v>
      </c>
      <c r="F41" s="636">
        <v>20000</v>
      </c>
      <c r="G41" s="636" t="s">
        <v>182</v>
      </c>
      <c r="H41" s="628"/>
      <c r="I41" s="628"/>
    </row>
    <row r="42" spans="1:9" ht="13.95" customHeight="1">
      <c r="A42" s="620">
        <f t="shared" si="0"/>
        <v>27</v>
      </c>
      <c r="B42" s="636" t="s">
        <v>19082</v>
      </c>
      <c r="C42" s="636" t="s">
        <v>19155</v>
      </c>
      <c r="D42" s="636" t="s">
        <v>19156</v>
      </c>
      <c r="E42" s="637" t="s">
        <v>19108</v>
      </c>
      <c r="F42" s="636">
        <v>1</v>
      </c>
      <c r="G42" s="636" t="s">
        <v>98</v>
      </c>
      <c r="H42" s="628"/>
      <c r="I42" s="628"/>
    </row>
    <row r="43" spans="1:9" ht="13.95" customHeight="1">
      <c r="A43" s="620">
        <f t="shared" si="0"/>
        <v>28</v>
      </c>
      <c r="B43" s="636" t="s">
        <v>18099</v>
      </c>
      <c r="C43" s="636" t="s">
        <v>19073</v>
      </c>
      <c r="D43" s="636" t="s">
        <v>19157</v>
      </c>
      <c r="E43" s="637" t="s">
        <v>19158</v>
      </c>
      <c r="F43" s="636">
        <v>10</v>
      </c>
      <c r="G43" s="636" t="s">
        <v>123</v>
      </c>
      <c r="H43" s="628"/>
      <c r="I43" s="628"/>
    </row>
    <row r="44" spans="1:9" ht="13.95" customHeight="1">
      <c r="A44" s="620">
        <f t="shared" si="0"/>
        <v>29</v>
      </c>
      <c r="B44" s="636" t="s">
        <v>18099</v>
      </c>
      <c r="C44" s="636" t="s">
        <v>19129</v>
      </c>
      <c r="D44" s="636" t="s">
        <v>19130</v>
      </c>
      <c r="E44" s="637" t="s">
        <v>19131</v>
      </c>
      <c r="F44" s="636">
        <v>40</v>
      </c>
      <c r="G44" s="636" t="s">
        <v>123</v>
      </c>
      <c r="H44" s="628"/>
      <c r="I44" s="628"/>
    </row>
    <row r="45" spans="1:9" ht="13.95" customHeight="1">
      <c r="A45" s="620">
        <f t="shared" si="0"/>
        <v>30</v>
      </c>
      <c r="B45" s="636" t="s">
        <v>19108</v>
      </c>
      <c r="C45" s="636" t="s">
        <v>19159</v>
      </c>
      <c r="D45" s="636" t="s">
        <v>19117</v>
      </c>
      <c r="E45" s="637" t="s">
        <v>19160</v>
      </c>
      <c r="F45" s="636">
        <v>1</v>
      </c>
      <c r="G45" s="636" t="s">
        <v>98</v>
      </c>
      <c r="H45" s="628"/>
      <c r="I45" s="628"/>
    </row>
    <row r="46" spans="1:9" ht="13.95" customHeight="1">
      <c r="A46" s="620">
        <f t="shared" si="0"/>
        <v>31</v>
      </c>
      <c r="B46" s="636" t="s">
        <v>19084</v>
      </c>
      <c r="C46" s="636" t="s">
        <v>19095</v>
      </c>
      <c r="D46" s="636" t="s">
        <v>19096</v>
      </c>
      <c r="E46" s="637" t="s">
        <v>19097</v>
      </c>
      <c r="F46" s="636">
        <v>1</v>
      </c>
      <c r="G46" s="636" t="s">
        <v>98</v>
      </c>
      <c r="H46" s="628"/>
      <c r="I46" s="628"/>
    </row>
    <row r="47" spans="1:9" ht="13.95" customHeight="1">
      <c r="A47" s="620">
        <f t="shared" si="0"/>
        <v>32</v>
      </c>
      <c r="B47" s="636" t="s">
        <v>19084</v>
      </c>
      <c r="C47" s="636" t="s">
        <v>19098</v>
      </c>
      <c r="D47" s="636" t="s">
        <v>19161</v>
      </c>
      <c r="E47" s="637" t="s">
        <v>19108</v>
      </c>
      <c r="F47" s="636">
        <v>2</v>
      </c>
      <c r="G47" s="636" t="s">
        <v>98</v>
      </c>
      <c r="H47" s="628"/>
      <c r="I47" s="628"/>
    </row>
    <row r="48" spans="1:9" ht="13.95" customHeight="1">
      <c r="A48" s="620">
        <f t="shared" si="0"/>
        <v>33</v>
      </c>
      <c r="B48" s="636" t="s">
        <v>19084</v>
      </c>
      <c r="C48" s="636" t="s">
        <v>19085</v>
      </c>
      <c r="D48" s="636" t="s">
        <v>19086</v>
      </c>
      <c r="E48" s="637" t="s">
        <v>19108</v>
      </c>
      <c r="F48" s="636">
        <v>1</v>
      </c>
      <c r="G48" s="636" t="s">
        <v>98</v>
      </c>
      <c r="H48" s="628"/>
      <c r="I48" s="628"/>
    </row>
    <row r="49" spans="1:9" ht="13.95" customHeight="1">
      <c r="A49" s="620">
        <f t="shared" si="0"/>
        <v>34</v>
      </c>
      <c r="B49" s="636" t="s">
        <v>19082</v>
      </c>
      <c r="C49" s="636" t="s">
        <v>19087</v>
      </c>
      <c r="D49" s="636" t="s">
        <v>19088</v>
      </c>
      <c r="E49" s="637" t="s">
        <v>19108</v>
      </c>
      <c r="F49" s="636">
        <v>1</v>
      </c>
      <c r="G49" s="636" t="s">
        <v>98</v>
      </c>
      <c r="H49" s="628"/>
      <c r="I49" s="628"/>
    </row>
    <row r="50" spans="1:9" ht="13.95" customHeight="1">
      <c r="A50" s="620">
        <f t="shared" si="0"/>
        <v>35</v>
      </c>
      <c r="B50" s="636" t="s">
        <v>18099</v>
      </c>
      <c r="C50" s="636" t="s">
        <v>19162</v>
      </c>
      <c r="D50" s="636" t="s">
        <v>19163</v>
      </c>
      <c r="E50" s="637" t="s">
        <v>19164</v>
      </c>
      <c r="F50" s="636">
        <v>50</v>
      </c>
      <c r="G50" s="636" t="s">
        <v>123</v>
      </c>
      <c r="H50" s="628"/>
      <c r="I50" s="628"/>
    </row>
    <row r="51" spans="1:9" ht="13.95" customHeight="1">
      <c r="A51" s="620">
        <f t="shared" si="0"/>
        <v>36</v>
      </c>
      <c r="B51" s="636" t="s">
        <v>12014</v>
      </c>
      <c r="C51" s="636" t="s">
        <v>19165</v>
      </c>
      <c r="D51" s="636" t="s">
        <v>19166</v>
      </c>
      <c r="E51" s="637" t="s">
        <v>19167</v>
      </c>
      <c r="F51" s="636">
        <v>1</v>
      </c>
      <c r="G51" s="636" t="s">
        <v>235</v>
      </c>
      <c r="H51" s="628"/>
      <c r="I51" s="628"/>
    </row>
    <row r="52" spans="1:9" ht="13.95" customHeight="1">
      <c r="A52" s="620">
        <f t="shared" si="0"/>
        <v>37</v>
      </c>
      <c r="B52" s="636" t="s">
        <v>12014</v>
      </c>
      <c r="C52" s="636" t="s">
        <v>19168</v>
      </c>
      <c r="D52" s="636" t="s">
        <v>19169</v>
      </c>
      <c r="E52" s="637" t="s">
        <v>19108</v>
      </c>
      <c r="F52" s="636">
        <v>1</v>
      </c>
      <c r="G52" s="636" t="s">
        <v>98</v>
      </c>
      <c r="H52" s="628"/>
      <c r="I52" s="628"/>
    </row>
    <row r="53" spans="1:9" ht="13.95" customHeight="1">
      <c r="A53" s="620">
        <f t="shared" si="0"/>
        <v>38</v>
      </c>
      <c r="B53" s="636" t="s">
        <v>19084</v>
      </c>
      <c r="C53" s="636" t="s">
        <v>19091</v>
      </c>
      <c r="D53" s="636" t="s">
        <v>19092</v>
      </c>
      <c r="E53" s="637" t="s">
        <v>19108</v>
      </c>
      <c r="F53" s="636">
        <v>1</v>
      </c>
      <c r="G53" s="636" t="s">
        <v>98</v>
      </c>
      <c r="H53" s="628"/>
      <c r="I53" s="628"/>
    </row>
    <row r="54" spans="1:9" ht="13.95" customHeight="1">
      <c r="B54" s="629"/>
      <c r="C54" s="629"/>
      <c r="D54" s="629"/>
      <c r="E54" s="629"/>
      <c r="F54" s="630"/>
      <c r="G54" s="629"/>
      <c r="H54" s="629"/>
      <c r="I54" s="630"/>
    </row>
    <row r="55" spans="1:9" ht="13.95" customHeight="1">
      <c r="B55" s="629"/>
      <c r="C55" s="629"/>
      <c r="D55" s="629"/>
      <c r="E55" s="629"/>
      <c r="G55" s="629"/>
      <c r="H55" s="629"/>
      <c r="I55" s="619"/>
    </row>
    <row r="56" spans="1:9" ht="13.95" customHeight="1">
      <c r="B56" s="629"/>
      <c r="C56" s="629"/>
      <c r="D56" s="629"/>
      <c r="E56" s="629"/>
      <c r="F56" s="629"/>
      <c r="G56" s="629"/>
      <c r="H56" s="629"/>
      <c r="I56" s="629"/>
    </row>
    <row r="57" spans="1:9" ht="13.95" customHeight="1">
      <c r="B57" s="629"/>
      <c r="C57" s="629"/>
      <c r="D57" s="629"/>
      <c r="E57" s="629"/>
      <c r="F57" s="629"/>
      <c r="G57" s="629"/>
      <c r="H57" s="629"/>
      <c r="I57" s="629"/>
    </row>
    <row r="58" spans="1:9" ht="13.95" customHeight="1">
      <c r="B58" s="629"/>
      <c r="C58" s="629"/>
      <c r="D58" s="629"/>
      <c r="E58" s="629"/>
      <c r="F58" s="629"/>
      <c r="G58" s="629"/>
      <c r="H58" s="629"/>
      <c r="I58" s="629"/>
    </row>
    <row r="59" spans="1:9" ht="13.95" customHeight="1">
      <c r="B59" s="629"/>
      <c r="C59" s="629"/>
      <c r="D59" s="629"/>
      <c r="E59" s="629"/>
      <c r="F59" s="629"/>
      <c r="G59" s="629"/>
      <c r="H59" s="629"/>
      <c r="I59" s="629"/>
    </row>
    <row r="60" spans="1:9" ht="13.95" customHeight="1">
      <c r="B60" s="629"/>
      <c r="C60" s="629"/>
      <c r="D60" s="629"/>
      <c r="E60" s="629"/>
      <c r="F60" s="629"/>
      <c r="G60" s="629"/>
      <c r="H60" s="629"/>
      <c r="I60" s="629"/>
    </row>
    <row r="61" spans="1:9" ht="13.95" customHeight="1">
      <c r="B61" s="629"/>
      <c r="C61" s="629"/>
      <c r="D61" s="629"/>
      <c r="E61" s="629"/>
      <c r="F61" s="629"/>
      <c r="G61" s="629"/>
      <c r="H61" s="629"/>
      <c r="I61" s="629"/>
    </row>
    <row r="62" spans="1:9" ht="13.95" customHeight="1">
      <c r="B62" s="629"/>
      <c r="C62" s="629"/>
      <c r="D62" s="629"/>
      <c r="E62" s="629"/>
      <c r="F62" s="629"/>
      <c r="G62" s="629"/>
      <c r="H62" s="629"/>
      <c r="I62" s="629"/>
    </row>
    <row r="63" spans="1:9" ht="13.95" customHeight="1">
      <c r="B63" s="629"/>
      <c r="C63" s="629"/>
      <c r="D63" s="629"/>
      <c r="E63" s="629"/>
      <c r="F63" s="629"/>
      <c r="G63" s="629"/>
      <c r="H63" s="629"/>
      <c r="I63" s="629"/>
    </row>
    <row r="64" spans="1:9" ht="13.95" customHeight="1">
      <c r="B64" s="629"/>
      <c r="C64" s="629"/>
      <c r="D64" s="629"/>
      <c r="E64" s="629"/>
      <c r="F64" s="629"/>
      <c r="G64" s="629"/>
      <c r="H64" s="629"/>
      <c r="I64" s="629"/>
    </row>
    <row r="65" spans="2:9" ht="13.95" customHeight="1">
      <c r="B65" s="629"/>
      <c r="C65" s="629"/>
      <c r="D65" s="629"/>
      <c r="E65" s="629"/>
      <c r="F65" s="629"/>
      <c r="G65" s="629"/>
      <c r="H65" s="629"/>
      <c r="I65" s="629"/>
    </row>
    <row r="66" spans="2:9" ht="13.95" customHeight="1">
      <c r="B66" s="629"/>
      <c r="C66" s="629"/>
      <c r="D66" s="629"/>
      <c r="E66" s="629"/>
      <c r="F66" s="629"/>
      <c r="G66" s="629"/>
      <c r="H66" s="629"/>
      <c r="I66" s="629"/>
    </row>
  </sheetData>
  <autoFilter ref="B15:I53"/>
  <mergeCells count="1">
    <mergeCell ref="A9:H12"/>
  </mergeCells>
  <phoneticPr fontId="5"/>
  <pageMargins left="0.39370078740157483" right="0.39370078740157483" top="0.78740157480314965" bottom="0.78740157480314965" header="0.39370078740157483" footer="0.39370078740157483"/>
  <pageSetup paperSize="8" scale="92" orientation="portrait" r:id="rId1"/>
  <headerFooter alignWithMargins="0">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9"/>
  <sheetViews>
    <sheetView showGridLines="0" view="pageBreakPreview" zoomScale="75" zoomScaleNormal="80" zoomScaleSheetLayoutView="75" workbookViewId="0"/>
  </sheetViews>
  <sheetFormatPr defaultColWidth="9" defaultRowHeight="12"/>
  <cols>
    <col min="1" max="1" width="2.33203125" style="7" customWidth="1"/>
    <col min="2" max="2" width="5" style="7" customWidth="1"/>
    <col min="3" max="3" width="7.33203125" style="7" customWidth="1"/>
    <col min="4" max="4" width="4.33203125" style="7" customWidth="1"/>
    <col min="5" max="5" width="39.77734375" style="7" customWidth="1"/>
    <col min="6" max="22" width="10.6640625" style="7" customWidth="1"/>
    <col min="23" max="43" width="11.77734375" style="7" customWidth="1"/>
    <col min="44" max="16384" width="9" style="7"/>
  </cols>
  <sheetData>
    <row r="1" spans="1:22" ht="14.4">
      <c r="A1" s="1" t="s">
        <v>16128</v>
      </c>
    </row>
    <row r="2" spans="1:22">
      <c r="B2" s="6"/>
    </row>
    <row r="3" spans="1:22" s="2" customFormat="1" ht="17.25" customHeight="1" thickBot="1">
      <c r="A3" s="3"/>
      <c r="O3" s="7"/>
      <c r="P3" s="7"/>
      <c r="Q3" s="7"/>
      <c r="R3" s="7"/>
      <c r="S3" s="7"/>
      <c r="T3" s="7"/>
      <c r="V3" s="105" t="s">
        <v>90</v>
      </c>
    </row>
    <row r="4" spans="1:22" ht="13.5" customHeight="1">
      <c r="B4" s="397"/>
      <c r="C4" s="398"/>
      <c r="D4" s="398"/>
      <c r="E4" s="399"/>
      <c r="F4" s="400" t="s">
        <v>14930</v>
      </c>
      <c r="G4" s="391">
        <v>1</v>
      </c>
      <c r="H4" s="4">
        <f t="shared" ref="H4:U4" si="0">G4+1</f>
        <v>2</v>
      </c>
      <c r="I4" s="4">
        <f t="shared" si="0"/>
        <v>3</v>
      </c>
      <c r="J4" s="4">
        <f t="shared" si="0"/>
        <v>4</v>
      </c>
      <c r="K4" s="4">
        <f t="shared" si="0"/>
        <v>5</v>
      </c>
      <c r="L4" s="4">
        <f t="shared" si="0"/>
        <v>6</v>
      </c>
      <c r="M4" s="4">
        <f t="shared" si="0"/>
        <v>7</v>
      </c>
      <c r="N4" s="4">
        <f t="shared" si="0"/>
        <v>8</v>
      </c>
      <c r="O4" s="4">
        <f t="shared" si="0"/>
        <v>9</v>
      </c>
      <c r="P4" s="4">
        <f t="shared" si="0"/>
        <v>10</v>
      </c>
      <c r="Q4" s="4">
        <f t="shared" si="0"/>
        <v>11</v>
      </c>
      <c r="R4" s="4">
        <f t="shared" si="0"/>
        <v>12</v>
      </c>
      <c r="S4" s="4">
        <f t="shared" si="0"/>
        <v>13</v>
      </c>
      <c r="T4" s="4">
        <f t="shared" si="0"/>
        <v>14</v>
      </c>
      <c r="U4" s="4">
        <f t="shared" si="0"/>
        <v>15</v>
      </c>
      <c r="V4" s="8" t="s">
        <v>6</v>
      </c>
    </row>
    <row r="5" spans="1:22" ht="13.5" customHeight="1" thickBot="1">
      <c r="B5" s="9"/>
      <c r="C5" s="10"/>
      <c r="D5" s="10"/>
      <c r="E5" s="283"/>
      <c r="F5" s="390"/>
      <c r="G5" s="392" t="s">
        <v>53</v>
      </c>
      <c r="H5" s="5" t="s">
        <v>54</v>
      </c>
      <c r="I5" s="5" t="s">
        <v>55</v>
      </c>
      <c r="J5" s="5" t="s">
        <v>56</v>
      </c>
      <c r="K5" s="5" t="s">
        <v>57</v>
      </c>
      <c r="L5" s="5" t="s">
        <v>58</v>
      </c>
      <c r="M5" s="5" t="s">
        <v>59</v>
      </c>
      <c r="N5" s="5" t="s">
        <v>60</v>
      </c>
      <c r="O5" s="5" t="s">
        <v>61</v>
      </c>
      <c r="P5" s="5" t="s">
        <v>62</v>
      </c>
      <c r="Q5" s="5" t="s">
        <v>63</v>
      </c>
      <c r="R5" s="5" t="s">
        <v>64</v>
      </c>
      <c r="S5" s="5" t="s">
        <v>65</v>
      </c>
      <c r="T5" s="5" t="s">
        <v>66</v>
      </c>
      <c r="U5" s="5" t="s">
        <v>67</v>
      </c>
      <c r="V5" s="12"/>
    </row>
    <row r="6" spans="1:22" ht="14.1" customHeight="1">
      <c r="B6" s="284" t="s">
        <v>14718</v>
      </c>
      <c r="C6" s="21"/>
      <c r="D6" s="69"/>
      <c r="E6" s="22"/>
      <c r="F6" s="393" t="s">
        <v>14931</v>
      </c>
      <c r="G6" s="153"/>
      <c r="H6" s="153"/>
      <c r="I6" s="153"/>
      <c r="J6" s="153"/>
      <c r="K6" s="153"/>
      <c r="L6" s="153"/>
      <c r="M6" s="153"/>
      <c r="N6" s="153"/>
      <c r="O6" s="153"/>
      <c r="P6" s="153"/>
      <c r="Q6" s="153"/>
      <c r="R6" s="153"/>
      <c r="S6" s="153"/>
      <c r="T6" s="153"/>
      <c r="U6" s="153"/>
      <c r="V6" s="166"/>
    </row>
    <row r="7" spans="1:22" ht="14.1" customHeight="1">
      <c r="B7" s="20"/>
      <c r="C7" s="25" t="s">
        <v>14669</v>
      </c>
      <c r="D7" s="48"/>
      <c r="E7" s="22"/>
      <c r="F7" s="393" t="s">
        <v>14932</v>
      </c>
      <c r="G7" s="153"/>
      <c r="H7" s="151"/>
      <c r="I7" s="151"/>
      <c r="J7" s="151"/>
      <c r="K7" s="151"/>
      <c r="L7" s="151"/>
      <c r="M7" s="151"/>
      <c r="N7" s="151"/>
      <c r="O7" s="152"/>
      <c r="P7" s="151"/>
      <c r="Q7" s="151"/>
      <c r="R7" s="151"/>
      <c r="S7" s="151"/>
      <c r="T7" s="151"/>
      <c r="U7" s="153"/>
      <c r="V7" s="166"/>
    </row>
    <row r="8" spans="1:22" ht="14.1" customHeight="1">
      <c r="B8" s="20"/>
      <c r="C8" s="25" t="s">
        <v>14670</v>
      </c>
      <c r="D8" s="48"/>
      <c r="E8" s="22"/>
      <c r="F8" s="393" t="s">
        <v>14932</v>
      </c>
      <c r="G8" s="153"/>
      <c r="H8" s="151"/>
      <c r="I8" s="151"/>
      <c r="J8" s="151"/>
      <c r="K8" s="151"/>
      <c r="L8" s="151"/>
      <c r="M8" s="151"/>
      <c r="N8" s="151"/>
      <c r="O8" s="152"/>
      <c r="P8" s="151"/>
      <c r="Q8" s="151"/>
      <c r="R8" s="151"/>
      <c r="S8" s="151"/>
      <c r="T8" s="151"/>
      <c r="U8" s="153"/>
      <c r="V8" s="166"/>
    </row>
    <row r="9" spans="1:22" ht="14.1" customHeight="1">
      <c r="B9" s="20"/>
      <c r="C9" s="25" t="s">
        <v>14671</v>
      </c>
      <c r="D9" s="48"/>
      <c r="E9" s="22"/>
      <c r="F9" s="393" t="s">
        <v>14932</v>
      </c>
      <c r="G9" s="153"/>
      <c r="H9" s="151"/>
      <c r="I9" s="151"/>
      <c r="J9" s="151"/>
      <c r="K9" s="151"/>
      <c r="L9" s="151"/>
      <c r="M9" s="151"/>
      <c r="N9" s="151"/>
      <c r="O9" s="152"/>
      <c r="P9" s="151"/>
      <c r="Q9" s="151"/>
      <c r="R9" s="151"/>
      <c r="S9" s="151"/>
      <c r="T9" s="151"/>
      <c r="U9" s="153"/>
      <c r="V9" s="166"/>
    </row>
    <row r="10" spans="1:22" ht="14.1" customHeight="1">
      <c r="B10" s="20"/>
      <c r="C10" s="25" t="s">
        <v>14672</v>
      </c>
      <c r="D10" s="48"/>
      <c r="E10" s="22"/>
      <c r="F10" s="393" t="s">
        <v>14932</v>
      </c>
      <c r="G10" s="153"/>
      <c r="H10" s="151"/>
      <c r="I10" s="151"/>
      <c r="J10" s="151"/>
      <c r="K10" s="151"/>
      <c r="L10" s="151"/>
      <c r="M10" s="151"/>
      <c r="N10" s="151"/>
      <c r="O10" s="152"/>
      <c r="P10" s="151"/>
      <c r="Q10" s="151"/>
      <c r="R10" s="151"/>
      <c r="S10" s="151"/>
      <c r="T10" s="151"/>
      <c r="U10" s="153"/>
      <c r="V10" s="166"/>
    </row>
    <row r="11" spans="1:22" ht="14.1" customHeight="1">
      <c r="B11" s="20"/>
      <c r="C11" s="25" t="s">
        <v>14673</v>
      </c>
      <c r="D11" s="48"/>
      <c r="E11" s="48"/>
      <c r="F11" s="393" t="s">
        <v>14932</v>
      </c>
      <c r="G11" s="158"/>
      <c r="H11" s="155"/>
      <c r="I11" s="155"/>
      <c r="J11" s="155"/>
      <c r="K11" s="155"/>
      <c r="L11" s="155"/>
      <c r="M11" s="155"/>
      <c r="N11" s="155"/>
      <c r="O11" s="157"/>
      <c r="P11" s="155"/>
      <c r="Q11" s="155"/>
      <c r="R11" s="155"/>
      <c r="S11" s="155"/>
      <c r="T11" s="155"/>
      <c r="U11" s="158"/>
      <c r="V11" s="167"/>
    </row>
    <row r="12" spans="1:22" ht="14.1" customHeight="1">
      <c r="B12" s="284" t="s">
        <v>14719</v>
      </c>
      <c r="C12" s="69"/>
      <c r="D12" s="69"/>
      <c r="E12" s="22"/>
      <c r="F12" s="393" t="s">
        <v>14931</v>
      </c>
      <c r="G12" s="153"/>
      <c r="H12" s="153"/>
      <c r="I12" s="153"/>
      <c r="J12" s="153"/>
      <c r="K12" s="153"/>
      <c r="L12" s="153"/>
      <c r="M12" s="153"/>
      <c r="N12" s="153"/>
      <c r="O12" s="153"/>
      <c r="P12" s="153"/>
      <c r="Q12" s="153"/>
      <c r="R12" s="153"/>
      <c r="S12" s="153"/>
      <c r="T12" s="153"/>
      <c r="U12" s="153"/>
      <c r="V12" s="166"/>
    </row>
    <row r="13" spans="1:22" ht="14.1" customHeight="1">
      <c r="B13" s="20"/>
      <c r="C13" s="25" t="s">
        <v>14674</v>
      </c>
      <c r="D13" s="48"/>
      <c r="E13" s="22"/>
      <c r="F13" s="393" t="s">
        <v>14933</v>
      </c>
      <c r="G13" s="153"/>
      <c r="H13" s="153"/>
      <c r="I13" s="153"/>
      <c r="J13" s="153"/>
      <c r="K13" s="153"/>
      <c r="L13" s="153"/>
      <c r="M13" s="153"/>
      <c r="N13" s="153"/>
      <c r="O13" s="153"/>
      <c r="P13" s="153"/>
      <c r="Q13" s="153"/>
      <c r="R13" s="153"/>
      <c r="S13" s="153"/>
      <c r="T13" s="153"/>
      <c r="U13" s="153"/>
      <c r="V13" s="166"/>
    </row>
    <row r="14" spans="1:22" ht="14.1" customHeight="1">
      <c r="B14" s="20"/>
      <c r="C14" s="25" t="s">
        <v>14675</v>
      </c>
      <c r="D14" s="48"/>
      <c r="E14" s="22"/>
      <c r="F14" s="393" t="s">
        <v>14933</v>
      </c>
      <c r="G14" s="153"/>
      <c r="H14" s="151"/>
      <c r="I14" s="151"/>
      <c r="J14" s="151"/>
      <c r="K14" s="151"/>
      <c r="L14" s="151"/>
      <c r="M14" s="151"/>
      <c r="N14" s="151"/>
      <c r="O14" s="152"/>
      <c r="P14" s="151"/>
      <c r="Q14" s="151"/>
      <c r="R14" s="151"/>
      <c r="S14" s="151"/>
      <c r="T14" s="151"/>
      <c r="U14" s="153"/>
      <c r="V14" s="166"/>
    </row>
    <row r="15" spans="1:22" ht="14.1" customHeight="1">
      <c r="B15" s="20"/>
      <c r="C15" s="25" t="s">
        <v>14676</v>
      </c>
      <c r="D15" s="48"/>
      <c r="E15" s="22"/>
      <c r="F15" s="393" t="s">
        <v>14933</v>
      </c>
      <c r="G15" s="153"/>
      <c r="H15" s="151"/>
      <c r="I15" s="151"/>
      <c r="J15" s="151"/>
      <c r="K15" s="151"/>
      <c r="L15" s="151"/>
      <c r="M15" s="151"/>
      <c r="N15" s="151"/>
      <c r="O15" s="152"/>
      <c r="P15" s="151"/>
      <c r="Q15" s="151"/>
      <c r="R15" s="151"/>
      <c r="S15" s="151"/>
      <c r="T15" s="151"/>
      <c r="U15" s="153"/>
      <c r="V15" s="166"/>
    </row>
    <row r="16" spans="1:22" ht="14.1" customHeight="1">
      <c r="B16" s="20"/>
      <c r="C16" s="25" t="s">
        <v>14677</v>
      </c>
      <c r="D16" s="48"/>
      <c r="E16" s="22"/>
      <c r="F16" s="393" t="s">
        <v>14932</v>
      </c>
      <c r="G16" s="153"/>
      <c r="H16" s="151"/>
      <c r="I16" s="151"/>
      <c r="J16" s="151"/>
      <c r="K16" s="151"/>
      <c r="L16" s="151"/>
      <c r="M16" s="151"/>
      <c r="N16" s="151"/>
      <c r="O16" s="152"/>
      <c r="P16" s="151"/>
      <c r="Q16" s="151"/>
      <c r="R16" s="151"/>
      <c r="S16" s="151"/>
      <c r="T16" s="151"/>
      <c r="U16" s="153"/>
      <c r="V16" s="166"/>
    </row>
    <row r="17" spans="2:22" ht="14.1" customHeight="1">
      <c r="B17" s="20"/>
      <c r="C17" s="25" t="s">
        <v>14678</v>
      </c>
      <c r="D17" s="48"/>
      <c r="E17" s="22"/>
      <c r="F17" s="393" t="s">
        <v>14932</v>
      </c>
      <c r="G17" s="153"/>
      <c r="H17" s="151"/>
      <c r="I17" s="151"/>
      <c r="J17" s="151"/>
      <c r="K17" s="151"/>
      <c r="L17" s="151"/>
      <c r="M17" s="151"/>
      <c r="N17" s="151"/>
      <c r="O17" s="152"/>
      <c r="P17" s="151"/>
      <c r="Q17" s="151"/>
      <c r="R17" s="151"/>
      <c r="S17" s="151"/>
      <c r="T17" s="151"/>
      <c r="U17" s="153"/>
      <c r="V17" s="166"/>
    </row>
    <row r="18" spans="2:22" ht="14.1" customHeight="1">
      <c r="B18" s="20"/>
      <c r="C18" s="25" t="s">
        <v>14731</v>
      </c>
      <c r="D18" s="48"/>
      <c r="E18" s="22"/>
      <c r="F18" s="393" t="s">
        <v>14933</v>
      </c>
      <c r="G18" s="153"/>
      <c r="H18" s="151"/>
      <c r="I18" s="151"/>
      <c r="J18" s="151"/>
      <c r="K18" s="151"/>
      <c r="L18" s="151"/>
      <c r="M18" s="151"/>
      <c r="N18" s="151"/>
      <c r="O18" s="152"/>
      <c r="P18" s="151"/>
      <c r="Q18" s="151"/>
      <c r="R18" s="151"/>
      <c r="S18" s="151"/>
      <c r="T18" s="151"/>
      <c r="U18" s="153"/>
      <c r="V18" s="166"/>
    </row>
    <row r="19" spans="2:22" ht="14.1" customHeight="1">
      <c r="B19" s="20"/>
      <c r="C19" s="25" t="s">
        <v>14679</v>
      </c>
      <c r="D19" s="48"/>
      <c r="E19" s="48"/>
      <c r="F19" s="393" t="s">
        <v>14932</v>
      </c>
      <c r="G19" s="158"/>
      <c r="H19" s="155"/>
      <c r="I19" s="155"/>
      <c r="J19" s="155"/>
      <c r="K19" s="155"/>
      <c r="L19" s="155"/>
      <c r="M19" s="155"/>
      <c r="N19" s="155"/>
      <c r="O19" s="157"/>
      <c r="P19" s="155"/>
      <c r="Q19" s="155"/>
      <c r="R19" s="155"/>
      <c r="S19" s="155"/>
      <c r="T19" s="155"/>
      <c r="U19" s="158"/>
      <c r="V19" s="167"/>
    </row>
    <row r="20" spans="2:22" ht="14.1" customHeight="1">
      <c r="B20" s="284" t="s">
        <v>14720</v>
      </c>
      <c r="C20" s="69"/>
      <c r="D20" s="69"/>
      <c r="E20" s="22"/>
      <c r="F20" s="393" t="s">
        <v>14931</v>
      </c>
      <c r="G20" s="153"/>
      <c r="H20" s="153"/>
      <c r="I20" s="153"/>
      <c r="J20" s="153"/>
      <c r="K20" s="153"/>
      <c r="L20" s="153"/>
      <c r="M20" s="153"/>
      <c r="N20" s="153"/>
      <c r="O20" s="157"/>
      <c r="P20" s="155"/>
      <c r="Q20" s="153"/>
      <c r="R20" s="153"/>
      <c r="S20" s="153"/>
      <c r="T20" s="153"/>
      <c r="U20" s="153"/>
      <c r="V20" s="166"/>
    </row>
    <row r="21" spans="2:22" ht="14.1" customHeight="1">
      <c r="B21" s="20"/>
      <c r="C21" s="25" t="s">
        <v>14680</v>
      </c>
      <c r="D21" s="48"/>
      <c r="E21" s="22"/>
      <c r="F21" s="393" t="s">
        <v>14933</v>
      </c>
      <c r="G21" s="153"/>
      <c r="H21" s="153"/>
      <c r="I21" s="153"/>
      <c r="J21" s="153"/>
      <c r="K21" s="153"/>
      <c r="L21" s="153"/>
      <c r="M21" s="153"/>
      <c r="N21" s="153"/>
      <c r="O21" s="157"/>
      <c r="P21" s="155"/>
      <c r="Q21" s="153"/>
      <c r="R21" s="153"/>
      <c r="S21" s="153"/>
      <c r="T21" s="153"/>
      <c r="U21" s="153"/>
      <c r="V21" s="166"/>
    </row>
    <row r="22" spans="2:22" ht="14.1" customHeight="1">
      <c r="B22" s="20"/>
      <c r="C22" s="25" t="s">
        <v>14681</v>
      </c>
      <c r="D22" s="48"/>
      <c r="E22" s="22"/>
      <c r="F22" s="393" t="s">
        <v>14932</v>
      </c>
      <c r="G22" s="153"/>
      <c r="H22" s="153"/>
      <c r="I22" s="153"/>
      <c r="J22" s="153"/>
      <c r="K22" s="153"/>
      <c r="L22" s="153"/>
      <c r="M22" s="153"/>
      <c r="N22" s="153"/>
      <c r="O22" s="157"/>
      <c r="P22" s="155"/>
      <c r="Q22" s="153"/>
      <c r="R22" s="153"/>
      <c r="S22" s="153"/>
      <c r="T22" s="153"/>
      <c r="U22" s="153"/>
      <c r="V22" s="166"/>
    </row>
    <row r="23" spans="2:22" ht="14.1" customHeight="1">
      <c r="B23" s="20"/>
      <c r="C23" s="25" t="s">
        <v>14682</v>
      </c>
      <c r="D23" s="48"/>
      <c r="E23" s="22"/>
      <c r="F23" s="393" t="s">
        <v>14932</v>
      </c>
      <c r="G23" s="153"/>
      <c r="H23" s="153"/>
      <c r="I23" s="153"/>
      <c r="J23" s="153"/>
      <c r="K23" s="153"/>
      <c r="L23" s="153"/>
      <c r="M23" s="153"/>
      <c r="N23" s="153"/>
      <c r="O23" s="157"/>
      <c r="P23" s="155"/>
      <c r="Q23" s="153"/>
      <c r="R23" s="153"/>
      <c r="S23" s="153"/>
      <c r="T23" s="153"/>
      <c r="U23" s="153"/>
      <c r="V23" s="166"/>
    </row>
    <row r="24" spans="2:22" ht="14.1" customHeight="1">
      <c r="B24" s="20"/>
      <c r="C24" s="25" t="s">
        <v>14683</v>
      </c>
      <c r="D24" s="48"/>
      <c r="E24" s="22"/>
      <c r="F24" s="393" t="s">
        <v>16211</v>
      </c>
      <c r="G24" s="153"/>
      <c r="H24" s="153"/>
      <c r="I24" s="153"/>
      <c r="J24" s="153"/>
      <c r="K24" s="153"/>
      <c r="L24" s="153"/>
      <c r="M24" s="153"/>
      <c r="N24" s="153"/>
      <c r="O24" s="157"/>
      <c r="P24" s="155"/>
      <c r="Q24" s="153"/>
      <c r="R24" s="153"/>
      <c r="S24" s="153"/>
      <c r="T24" s="153"/>
      <c r="U24" s="153"/>
      <c r="V24" s="166"/>
    </row>
    <row r="25" spans="2:22" ht="14.1" customHeight="1">
      <c r="B25" s="20"/>
      <c r="C25" s="25" t="s">
        <v>14684</v>
      </c>
      <c r="D25" s="48"/>
      <c r="E25" s="22"/>
      <c r="F25" s="393" t="s">
        <v>14932</v>
      </c>
      <c r="G25" s="153"/>
      <c r="H25" s="153"/>
      <c r="I25" s="153"/>
      <c r="J25" s="153"/>
      <c r="K25" s="153"/>
      <c r="L25" s="153"/>
      <c r="M25" s="153"/>
      <c r="N25" s="153"/>
      <c r="O25" s="157"/>
      <c r="P25" s="155"/>
      <c r="Q25" s="153"/>
      <c r="R25" s="153"/>
      <c r="S25" s="153"/>
      <c r="T25" s="153"/>
      <c r="U25" s="153"/>
      <c r="V25" s="166"/>
    </row>
    <row r="26" spans="2:22" ht="14.1" customHeight="1">
      <c r="B26" s="20"/>
      <c r="C26" s="25" t="s">
        <v>14685</v>
      </c>
      <c r="D26" s="48"/>
      <c r="E26" s="22"/>
      <c r="F26" s="393" t="s">
        <v>14932</v>
      </c>
      <c r="G26" s="153"/>
      <c r="H26" s="153"/>
      <c r="I26" s="153"/>
      <c r="J26" s="153"/>
      <c r="K26" s="153"/>
      <c r="L26" s="153"/>
      <c r="M26" s="153"/>
      <c r="N26" s="153"/>
      <c r="O26" s="157"/>
      <c r="P26" s="155"/>
      <c r="Q26" s="153"/>
      <c r="R26" s="153"/>
      <c r="S26" s="153"/>
      <c r="T26" s="153"/>
      <c r="U26" s="153"/>
      <c r="V26" s="166"/>
    </row>
    <row r="27" spans="2:22" ht="14.1" customHeight="1">
      <c r="B27" s="20"/>
      <c r="C27" s="25" t="s">
        <v>16051</v>
      </c>
      <c r="D27" s="48"/>
      <c r="E27" s="22"/>
      <c r="F27" s="393" t="s">
        <v>14932</v>
      </c>
      <c r="G27" s="153"/>
      <c r="H27" s="153"/>
      <c r="I27" s="153"/>
      <c r="J27" s="153"/>
      <c r="K27" s="153"/>
      <c r="L27" s="153"/>
      <c r="M27" s="153"/>
      <c r="N27" s="153"/>
      <c r="O27" s="157"/>
      <c r="P27" s="155"/>
      <c r="Q27" s="153"/>
      <c r="R27" s="153"/>
      <c r="S27" s="153"/>
      <c r="T27" s="153"/>
      <c r="U27" s="153"/>
      <c r="V27" s="166"/>
    </row>
    <row r="28" spans="2:22" ht="14.1" customHeight="1">
      <c r="B28" s="20"/>
      <c r="C28" s="25" t="s">
        <v>14686</v>
      </c>
      <c r="D28" s="48"/>
      <c r="E28" s="22"/>
      <c r="F28" s="393" t="s">
        <v>14932</v>
      </c>
      <c r="G28" s="153"/>
      <c r="H28" s="153"/>
      <c r="I28" s="153"/>
      <c r="J28" s="153"/>
      <c r="K28" s="153"/>
      <c r="L28" s="153"/>
      <c r="M28" s="153"/>
      <c r="N28" s="153"/>
      <c r="O28" s="157"/>
      <c r="P28" s="155"/>
      <c r="Q28" s="153"/>
      <c r="R28" s="153"/>
      <c r="S28" s="153"/>
      <c r="T28" s="153"/>
      <c r="U28" s="153"/>
      <c r="V28" s="166"/>
    </row>
    <row r="29" spans="2:22" ht="14.1" customHeight="1">
      <c r="B29" s="20"/>
      <c r="C29" s="25" t="s">
        <v>14687</v>
      </c>
      <c r="D29" s="48"/>
      <c r="E29" s="22"/>
      <c r="F29" s="393" t="s">
        <v>14932</v>
      </c>
      <c r="G29" s="153"/>
      <c r="H29" s="153"/>
      <c r="I29" s="153"/>
      <c r="J29" s="153"/>
      <c r="K29" s="153"/>
      <c r="L29" s="153"/>
      <c r="M29" s="153"/>
      <c r="N29" s="153"/>
      <c r="O29" s="157"/>
      <c r="P29" s="155"/>
      <c r="Q29" s="153"/>
      <c r="R29" s="153"/>
      <c r="S29" s="153"/>
      <c r="T29" s="153"/>
      <c r="U29" s="153"/>
      <c r="V29" s="166"/>
    </row>
    <row r="30" spans="2:22" ht="14.1" customHeight="1">
      <c r="B30" s="20"/>
      <c r="C30" s="25" t="s">
        <v>14688</v>
      </c>
      <c r="D30" s="48"/>
      <c r="E30" s="22"/>
      <c r="F30" s="393" t="s">
        <v>14932</v>
      </c>
      <c r="G30" s="153"/>
      <c r="H30" s="153"/>
      <c r="I30" s="153"/>
      <c r="J30" s="153"/>
      <c r="K30" s="153"/>
      <c r="L30" s="153"/>
      <c r="M30" s="153"/>
      <c r="N30" s="153"/>
      <c r="O30" s="157"/>
      <c r="P30" s="155"/>
      <c r="Q30" s="153"/>
      <c r="R30" s="153"/>
      <c r="S30" s="153"/>
      <c r="T30" s="153"/>
      <c r="U30" s="153"/>
      <c r="V30" s="166"/>
    </row>
    <row r="31" spans="2:22" ht="14.1" customHeight="1">
      <c r="B31" s="20"/>
      <c r="C31" s="25" t="s">
        <v>14689</v>
      </c>
      <c r="D31" s="48"/>
      <c r="E31" s="22"/>
      <c r="F31" s="393" t="s">
        <v>14932</v>
      </c>
      <c r="G31" s="153"/>
      <c r="H31" s="153"/>
      <c r="I31" s="153"/>
      <c r="J31" s="153"/>
      <c r="K31" s="153"/>
      <c r="L31" s="153"/>
      <c r="M31" s="153"/>
      <c r="N31" s="153"/>
      <c r="O31" s="157"/>
      <c r="P31" s="155"/>
      <c r="Q31" s="153"/>
      <c r="R31" s="153"/>
      <c r="S31" s="153"/>
      <c r="T31" s="153"/>
      <c r="U31" s="153"/>
      <c r="V31" s="166"/>
    </row>
    <row r="32" spans="2:22" ht="14.1" customHeight="1">
      <c r="B32" s="49" t="s">
        <v>14721</v>
      </c>
      <c r="C32" s="25"/>
      <c r="D32" s="48"/>
      <c r="E32" s="22"/>
      <c r="F32" s="393" t="s">
        <v>14934</v>
      </c>
      <c r="G32" s="153"/>
      <c r="H32" s="153"/>
      <c r="I32" s="153"/>
      <c r="J32" s="153"/>
      <c r="K32" s="153"/>
      <c r="L32" s="153"/>
      <c r="M32" s="153"/>
      <c r="N32" s="153"/>
      <c r="O32" s="157"/>
      <c r="P32" s="155"/>
      <c r="Q32" s="153"/>
      <c r="R32" s="153"/>
      <c r="S32" s="153"/>
      <c r="T32" s="153"/>
      <c r="U32" s="153"/>
      <c r="V32" s="166"/>
    </row>
    <row r="33" spans="2:22" ht="14.1" customHeight="1">
      <c r="B33" s="49" t="s">
        <v>14722</v>
      </c>
      <c r="C33" s="25"/>
      <c r="D33" s="48"/>
      <c r="E33" s="22"/>
      <c r="F33" s="393" t="s">
        <v>14934</v>
      </c>
      <c r="G33" s="153"/>
      <c r="H33" s="153"/>
      <c r="I33" s="153"/>
      <c r="J33" s="153"/>
      <c r="K33" s="153"/>
      <c r="L33" s="153"/>
      <c r="M33" s="153"/>
      <c r="N33" s="153"/>
      <c r="O33" s="157"/>
      <c r="P33" s="155"/>
      <c r="Q33" s="153"/>
      <c r="R33" s="153"/>
      <c r="S33" s="153"/>
      <c r="T33" s="153"/>
      <c r="U33" s="153"/>
      <c r="V33" s="166"/>
    </row>
    <row r="34" spans="2:22" ht="14.1" customHeight="1">
      <c r="B34" s="49" t="s">
        <v>14723</v>
      </c>
      <c r="C34" s="25"/>
      <c r="D34" s="48"/>
      <c r="E34" s="48"/>
      <c r="F34" s="393" t="s">
        <v>14934</v>
      </c>
      <c r="G34" s="158"/>
      <c r="H34" s="158"/>
      <c r="I34" s="158"/>
      <c r="J34" s="158"/>
      <c r="K34" s="158"/>
      <c r="L34" s="158"/>
      <c r="M34" s="158"/>
      <c r="N34" s="158"/>
      <c r="O34" s="157"/>
      <c r="P34" s="155"/>
      <c r="Q34" s="158"/>
      <c r="R34" s="158"/>
      <c r="S34" s="158"/>
      <c r="T34" s="155"/>
      <c r="U34" s="158"/>
      <c r="V34" s="167"/>
    </row>
    <row r="35" spans="2:22" ht="14.1" customHeight="1">
      <c r="B35" s="49" t="s">
        <v>19171</v>
      </c>
      <c r="C35" s="25"/>
      <c r="D35" s="48"/>
      <c r="E35" s="22"/>
      <c r="F35" s="393" t="s">
        <v>14934</v>
      </c>
      <c r="G35" s="153"/>
      <c r="H35" s="153"/>
      <c r="I35" s="153"/>
      <c r="J35" s="153"/>
      <c r="K35" s="153"/>
      <c r="L35" s="153"/>
      <c r="M35" s="153"/>
      <c r="N35" s="153"/>
      <c r="O35" s="168"/>
      <c r="P35" s="151"/>
      <c r="Q35" s="153"/>
      <c r="R35" s="153"/>
      <c r="S35" s="153"/>
      <c r="T35" s="153"/>
      <c r="U35" s="153"/>
      <c r="V35" s="166"/>
    </row>
    <row r="36" spans="2:22" ht="14.1" customHeight="1">
      <c r="B36" s="49" t="s">
        <v>19172</v>
      </c>
      <c r="C36" s="25"/>
      <c r="D36" s="48"/>
      <c r="E36" s="22"/>
      <c r="F36" s="393" t="s">
        <v>14934</v>
      </c>
      <c r="G36" s="153"/>
      <c r="H36" s="153"/>
      <c r="I36" s="153"/>
      <c r="J36" s="153"/>
      <c r="K36" s="153"/>
      <c r="L36" s="153"/>
      <c r="M36" s="153"/>
      <c r="N36" s="153"/>
      <c r="O36" s="168"/>
      <c r="P36" s="151"/>
      <c r="Q36" s="153"/>
      <c r="R36" s="153"/>
      <c r="S36" s="153"/>
      <c r="T36" s="153"/>
      <c r="U36" s="153"/>
      <c r="V36" s="166"/>
    </row>
    <row r="37" spans="2:22" ht="14.1" customHeight="1">
      <c r="B37" s="49" t="s">
        <v>14942</v>
      </c>
      <c r="C37" s="25"/>
      <c r="D37" s="48"/>
      <c r="E37" s="22"/>
      <c r="F37" s="393" t="s">
        <v>14934</v>
      </c>
      <c r="G37" s="153"/>
      <c r="H37" s="153"/>
      <c r="I37" s="153"/>
      <c r="J37" s="153"/>
      <c r="K37" s="153"/>
      <c r="L37" s="153"/>
      <c r="M37" s="153"/>
      <c r="N37" s="153"/>
      <c r="O37" s="168"/>
      <c r="P37" s="151"/>
      <c r="Q37" s="153"/>
      <c r="R37" s="153"/>
      <c r="S37" s="153"/>
      <c r="T37" s="153"/>
      <c r="U37" s="153"/>
      <c r="V37" s="166"/>
    </row>
    <row r="38" spans="2:22" ht="14.1" customHeight="1">
      <c r="B38" s="49" t="s">
        <v>16209</v>
      </c>
      <c r="C38" s="25"/>
      <c r="D38" s="48"/>
      <c r="E38" s="22"/>
      <c r="F38" s="393" t="s">
        <v>14934</v>
      </c>
      <c r="G38" s="153"/>
      <c r="H38" s="153"/>
      <c r="I38" s="153"/>
      <c r="J38" s="153"/>
      <c r="K38" s="153"/>
      <c r="L38" s="153"/>
      <c r="M38" s="153"/>
      <c r="N38" s="153"/>
      <c r="O38" s="168"/>
      <c r="P38" s="151"/>
      <c r="Q38" s="153"/>
      <c r="R38" s="153"/>
      <c r="S38" s="153"/>
      <c r="T38" s="153"/>
      <c r="U38" s="153"/>
      <c r="V38" s="166"/>
    </row>
    <row r="39" spans="2:22" ht="14.1" customHeight="1">
      <c r="B39" s="49" t="s">
        <v>19175</v>
      </c>
      <c r="C39" s="25"/>
      <c r="D39" s="48"/>
      <c r="E39" s="22"/>
      <c r="F39" s="393" t="s">
        <v>14935</v>
      </c>
      <c r="G39" s="153"/>
      <c r="H39" s="153"/>
      <c r="I39" s="153"/>
      <c r="J39" s="153"/>
      <c r="K39" s="153"/>
      <c r="L39" s="153"/>
      <c r="M39" s="153"/>
      <c r="N39" s="153"/>
      <c r="O39" s="168"/>
      <c r="P39" s="151"/>
      <c r="Q39" s="153"/>
      <c r="R39" s="153"/>
      <c r="S39" s="153"/>
      <c r="T39" s="153"/>
      <c r="U39" s="153"/>
      <c r="V39" s="166"/>
    </row>
    <row r="40" spans="2:22" ht="14.1" customHeight="1">
      <c r="B40" s="20" t="s">
        <v>14716</v>
      </c>
      <c r="C40" s="69"/>
      <c r="D40" s="69"/>
      <c r="E40" s="22"/>
      <c r="F40" s="393" t="s">
        <v>14932</v>
      </c>
      <c r="G40" s="153"/>
      <c r="H40" s="153"/>
      <c r="I40" s="153"/>
      <c r="J40" s="153"/>
      <c r="K40" s="153"/>
      <c r="L40" s="153"/>
      <c r="M40" s="153"/>
      <c r="N40" s="153"/>
      <c r="O40" s="168"/>
      <c r="P40" s="151"/>
      <c r="Q40" s="153"/>
      <c r="R40" s="153"/>
      <c r="S40" s="153"/>
      <c r="T40" s="153"/>
      <c r="U40" s="153"/>
      <c r="V40" s="166"/>
    </row>
    <row r="41" spans="2:22" ht="14.1" customHeight="1">
      <c r="B41" s="20"/>
      <c r="C41" s="25"/>
      <c r="D41" s="48"/>
      <c r="E41" s="48"/>
      <c r="F41" s="394"/>
      <c r="G41" s="158"/>
      <c r="H41" s="158"/>
      <c r="I41" s="158"/>
      <c r="J41" s="158"/>
      <c r="K41" s="158"/>
      <c r="L41" s="158"/>
      <c r="M41" s="158"/>
      <c r="N41" s="158"/>
      <c r="O41" s="157"/>
      <c r="P41" s="155"/>
      <c r="Q41" s="158"/>
      <c r="R41" s="158"/>
      <c r="S41" s="158"/>
      <c r="T41" s="155"/>
      <c r="U41" s="158"/>
      <c r="V41" s="167"/>
    </row>
    <row r="42" spans="2:22" ht="14.1" customHeight="1" thickBot="1">
      <c r="B42" s="84"/>
      <c r="C42" s="285"/>
      <c r="D42" s="63"/>
      <c r="E42" s="63"/>
      <c r="F42" s="395"/>
      <c r="G42" s="201"/>
      <c r="H42" s="201"/>
      <c r="I42" s="201"/>
      <c r="J42" s="201"/>
      <c r="K42" s="201"/>
      <c r="L42" s="201"/>
      <c r="M42" s="201"/>
      <c r="N42" s="201"/>
      <c r="O42" s="201"/>
      <c r="P42" s="201"/>
      <c r="Q42" s="201"/>
      <c r="R42" s="201"/>
      <c r="S42" s="201"/>
      <c r="T42" s="201"/>
      <c r="U42" s="201"/>
      <c r="V42" s="204"/>
    </row>
    <row r="43" spans="2:22" ht="14.1" customHeight="1" thickBot="1">
      <c r="B43" s="286" t="s">
        <v>6</v>
      </c>
      <c r="C43" s="65"/>
      <c r="D43" s="65"/>
      <c r="E43" s="65"/>
      <c r="F43" s="396"/>
      <c r="G43" s="207"/>
      <c r="H43" s="207"/>
      <c r="I43" s="207"/>
      <c r="J43" s="207"/>
      <c r="K43" s="207"/>
      <c r="L43" s="207"/>
      <c r="M43" s="207"/>
      <c r="N43" s="207"/>
      <c r="O43" s="205"/>
      <c r="P43" s="287"/>
      <c r="Q43" s="207"/>
      <c r="R43" s="207"/>
      <c r="S43" s="207"/>
      <c r="T43" s="207"/>
      <c r="U43" s="207"/>
      <c r="V43" s="288"/>
    </row>
    <row r="44" spans="2:22" ht="14.1" customHeight="1">
      <c r="B44" s="142" t="s">
        <v>14717</v>
      </c>
      <c r="C44" s="69"/>
      <c r="D44" s="69"/>
      <c r="E44" s="69"/>
      <c r="F44" s="69"/>
      <c r="G44" s="223"/>
      <c r="H44" s="223"/>
      <c r="I44" s="223"/>
      <c r="J44" s="223"/>
      <c r="K44" s="223"/>
      <c r="L44" s="223"/>
      <c r="M44" s="223"/>
      <c r="N44" s="223"/>
      <c r="O44" s="223"/>
      <c r="P44" s="223"/>
      <c r="Q44" s="223"/>
      <c r="R44" s="223"/>
      <c r="S44" s="223"/>
      <c r="T44" s="223"/>
      <c r="U44" s="223"/>
      <c r="V44" s="223"/>
    </row>
    <row r="45" spans="2:22" ht="14.1" customHeight="1">
      <c r="B45" s="142" t="s">
        <v>10058</v>
      </c>
      <c r="G45" s="230"/>
      <c r="H45" s="230"/>
      <c r="I45" s="230"/>
      <c r="J45" s="230"/>
      <c r="K45" s="230"/>
      <c r="L45" s="230"/>
      <c r="M45" s="230"/>
      <c r="N45" s="230"/>
      <c r="O45" s="230"/>
      <c r="P45" s="230"/>
      <c r="Q45" s="230"/>
      <c r="R45" s="230"/>
      <c r="S45" s="230"/>
      <c r="T45" s="230"/>
      <c r="U45" s="230"/>
      <c r="V45" s="230"/>
    </row>
    <row r="46" spans="2:22" ht="14.1" customHeight="1">
      <c r="B46" s="142" t="s">
        <v>10060</v>
      </c>
      <c r="G46" s="230"/>
      <c r="H46" s="230"/>
      <c r="I46" s="230"/>
      <c r="J46" s="230"/>
      <c r="K46" s="230"/>
      <c r="L46" s="230"/>
      <c r="M46" s="230"/>
      <c r="N46" s="230"/>
      <c r="O46" s="230"/>
      <c r="P46" s="230"/>
      <c r="Q46" s="230"/>
      <c r="R46" s="230"/>
      <c r="S46" s="230"/>
      <c r="T46" s="230"/>
      <c r="U46" s="230"/>
      <c r="V46" s="230"/>
    </row>
    <row r="47" spans="2:22" ht="14.1" customHeight="1">
      <c r="B47" s="142" t="s">
        <v>10059</v>
      </c>
      <c r="G47" s="230"/>
      <c r="H47" s="230"/>
      <c r="I47" s="230"/>
      <c r="J47" s="230"/>
      <c r="K47" s="230"/>
      <c r="L47" s="230"/>
      <c r="M47" s="230"/>
      <c r="N47" s="230"/>
      <c r="O47" s="230"/>
      <c r="P47" s="230"/>
      <c r="Q47" s="230"/>
      <c r="R47" s="230"/>
      <c r="S47" s="230"/>
      <c r="T47" s="230"/>
      <c r="U47" s="230"/>
      <c r="V47" s="230"/>
    </row>
    <row r="48" spans="2:22" ht="14.1" customHeight="1">
      <c r="B48" s="142" t="s">
        <v>82</v>
      </c>
      <c r="G48" s="230"/>
      <c r="H48" s="230"/>
      <c r="I48" s="230"/>
      <c r="J48" s="230"/>
      <c r="K48" s="230"/>
      <c r="L48" s="230"/>
      <c r="M48" s="230"/>
      <c r="N48" s="230"/>
      <c r="O48" s="230"/>
      <c r="P48" s="230"/>
      <c r="Q48" s="230"/>
      <c r="R48" s="230"/>
      <c r="S48" s="230"/>
      <c r="T48" s="230"/>
      <c r="U48" s="230"/>
      <c r="V48" s="230"/>
    </row>
    <row r="49" spans="7:22" ht="14.1" customHeight="1">
      <c r="G49" s="230"/>
      <c r="H49" s="230"/>
      <c r="I49" s="230"/>
      <c r="J49" s="230"/>
      <c r="K49" s="230"/>
      <c r="L49" s="230"/>
      <c r="M49" s="230"/>
      <c r="N49" s="230"/>
      <c r="O49" s="230"/>
      <c r="P49" s="230"/>
      <c r="Q49" s="230"/>
      <c r="R49" s="230"/>
      <c r="S49" s="230"/>
      <c r="T49" s="230"/>
      <c r="U49" s="230"/>
      <c r="V49" s="230"/>
    </row>
  </sheetData>
  <phoneticPr fontId="5"/>
  <pageMargins left="0.39370078740157483" right="0.39370078740157483" top="0.59055118110236227" bottom="0.35433070866141736" header="0.51181102362204722" footer="0.15748031496062992"/>
  <pageSetup paperSize="8" scale="6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058"/>
  <sheetViews>
    <sheetView showGridLines="0" view="pageBreakPreview" zoomScale="75" zoomScaleNormal="100" zoomScaleSheetLayoutView="75" workbookViewId="0">
      <pane ySplit="18" topLeftCell="A19" activePane="bottomLeft" state="frozen"/>
      <selection pane="bottomLeft" activeCell="A19" sqref="A19"/>
    </sheetView>
  </sheetViews>
  <sheetFormatPr defaultColWidth="9" defaultRowHeight="14.4"/>
  <cols>
    <col min="1" max="1" width="6.77734375" style="241" customWidth="1"/>
    <col min="2" max="2" width="48" style="241" customWidth="1"/>
    <col min="3" max="3" width="5.5546875" style="241" bestFit="1" customWidth="1"/>
    <col min="4" max="4" width="11.44140625" style="241" bestFit="1" customWidth="1"/>
    <col min="5" max="10" width="15.6640625" style="241" customWidth="1"/>
    <col min="11" max="11" width="13.88671875" style="241" bestFit="1" customWidth="1"/>
    <col min="12" max="12" width="9.5546875" style="241" bestFit="1" customWidth="1"/>
    <col min="13" max="13" width="15.6640625" style="241" customWidth="1"/>
    <col min="14" max="16384" width="9" style="241"/>
  </cols>
  <sheetData>
    <row r="1" spans="1:12" ht="12" customHeight="1">
      <c r="A1" s="6" t="s">
        <v>19104</v>
      </c>
    </row>
    <row r="2" spans="1:12" ht="12" customHeight="1">
      <c r="A2" s="6"/>
    </row>
    <row r="3" spans="1:12">
      <c r="A3" s="242" t="s">
        <v>16165</v>
      </c>
    </row>
    <row r="4" spans="1:12">
      <c r="A4" s="242" t="s">
        <v>14741</v>
      </c>
    </row>
    <row r="5" spans="1:12">
      <c r="A5" s="242" t="s">
        <v>14753</v>
      </c>
    </row>
    <row r="6" spans="1:12">
      <c r="A6" s="232" t="s">
        <v>16053</v>
      </c>
    </row>
    <row r="7" spans="1:12">
      <c r="A7" s="232" t="s">
        <v>15779</v>
      </c>
    </row>
    <row r="8" spans="1:12">
      <c r="A8" s="232" t="s">
        <v>14754</v>
      </c>
    </row>
    <row r="9" spans="1:12">
      <c r="A9" s="232" t="s">
        <v>16166</v>
      </c>
    </row>
    <row r="10" spans="1:12">
      <c r="A10" s="232"/>
    </row>
    <row r="11" spans="1:12" s="118" customFormat="1" ht="12">
      <c r="A11" s="232" t="s">
        <v>14744</v>
      </c>
    </row>
    <row r="12" spans="1:12" s="118" customFormat="1" ht="15.9" customHeight="1">
      <c r="A12" s="816"/>
      <c r="B12" s="817"/>
      <c r="C12" s="817"/>
      <c r="D12" s="817"/>
      <c r="E12" s="817"/>
      <c r="F12" s="817"/>
      <c r="G12" s="817"/>
      <c r="H12" s="817"/>
      <c r="I12" s="817"/>
      <c r="J12" s="817"/>
      <c r="K12" s="817"/>
      <c r="L12" s="818"/>
    </row>
    <row r="13" spans="1:12" s="118" customFormat="1" ht="15.9" customHeight="1">
      <c r="A13" s="819"/>
      <c r="B13" s="820"/>
      <c r="C13" s="820"/>
      <c r="D13" s="820"/>
      <c r="E13" s="820"/>
      <c r="F13" s="820"/>
      <c r="G13" s="820"/>
      <c r="H13" s="820"/>
      <c r="I13" s="820"/>
      <c r="J13" s="820"/>
      <c r="K13" s="820"/>
      <c r="L13" s="821"/>
    </row>
    <row r="14" spans="1:12" s="118" customFormat="1" ht="15.9" customHeight="1">
      <c r="A14" s="819"/>
      <c r="B14" s="820"/>
      <c r="C14" s="820"/>
      <c r="D14" s="820"/>
      <c r="E14" s="820"/>
      <c r="F14" s="820"/>
      <c r="G14" s="820"/>
      <c r="H14" s="820"/>
      <c r="I14" s="820"/>
      <c r="J14" s="820"/>
      <c r="K14" s="820"/>
      <c r="L14" s="821"/>
    </row>
    <row r="15" spans="1:12" s="118" customFormat="1" ht="15.9" customHeight="1">
      <c r="A15" s="822"/>
      <c r="B15" s="823"/>
      <c r="C15" s="823"/>
      <c r="D15" s="823"/>
      <c r="E15" s="823"/>
      <c r="F15" s="823"/>
      <c r="G15" s="823"/>
      <c r="H15" s="823"/>
      <c r="I15" s="823"/>
      <c r="J15" s="823"/>
      <c r="K15" s="823"/>
      <c r="L15" s="824"/>
    </row>
    <row r="16" spans="1:12">
      <c r="A16" s="242"/>
    </row>
    <row r="17" spans="1:14" ht="12" customHeight="1">
      <c r="M17" s="239" t="s">
        <v>10061</v>
      </c>
    </row>
    <row r="18" spans="1:14">
      <c r="A18" s="515" t="s">
        <v>15892</v>
      </c>
      <c r="B18" s="515" t="s">
        <v>16033</v>
      </c>
      <c r="C18" s="515" t="s">
        <v>8331</v>
      </c>
      <c r="D18" s="246" t="s">
        <v>14031</v>
      </c>
      <c r="E18" s="515" t="s">
        <v>14742</v>
      </c>
      <c r="F18" s="516" t="s">
        <v>16034</v>
      </c>
      <c r="G18" s="245" t="s">
        <v>14745</v>
      </c>
      <c r="H18" s="244" t="s">
        <v>14746</v>
      </c>
      <c r="I18" s="364" t="s">
        <v>14030</v>
      </c>
      <c r="J18" s="364" t="s">
        <v>14029</v>
      </c>
      <c r="K18" s="245" t="s">
        <v>16052</v>
      </c>
      <c r="L18" s="364" t="s">
        <v>14729</v>
      </c>
      <c r="M18" s="364" t="s">
        <v>14730</v>
      </c>
      <c r="N18" s="315"/>
    </row>
    <row r="19" spans="1:14" ht="12" customHeight="1">
      <c r="A19" s="517">
        <v>1</v>
      </c>
      <c r="B19" s="518" t="s">
        <v>14947</v>
      </c>
      <c r="C19" s="517">
        <v>1</v>
      </c>
      <c r="D19" s="294">
        <v>42370</v>
      </c>
      <c r="E19" s="525" t="s">
        <v>10066</v>
      </c>
      <c r="F19" s="526" t="s">
        <v>10066</v>
      </c>
      <c r="G19" s="296"/>
      <c r="H19" s="296"/>
      <c r="I19" s="361"/>
      <c r="J19" s="361"/>
      <c r="K19" s="412"/>
      <c r="L19" s="361"/>
      <c r="M19" s="361"/>
    </row>
    <row r="20" spans="1:14" ht="12.6" customHeight="1">
      <c r="A20" s="517">
        <f>A19+1</f>
        <v>2</v>
      </c>
      <c r="B20" s="518" t="s">
        <v>10867</v>
      </c>
      <c r="C20" s="517">
        <v>1</v>
      </c>
      <c r="D20" s="294">
        <v>42248</v>
      </c>
      <c r="E20" s="525" t="s">
        <v>4496</v>
      </c>
      <c r="F20" s="526" t="s">
        <v>10866</v>
      </c>
      <c r="G20" s="296"/>
      <c r="H20" s="296"/>
      <c r="I20" s="361"/>
      <c r="J20" s="361"/>
      <c r="K20" s="412"/>
      <c r="L20" s="361"/>
      <c r="M20" s="361"/>
    </row>
    <row r="21" spans="1:14" ht="12" customHeight="1">
      <c r="A21" s="517">
        <f t="shared" ref="A21:A84" si="0">A20+1</f>
        <v>3</v>
      </c>
      <c r="B21" s="518" t="s">
        <v>14948</v>
      </c>
      <c r="C21" s="517">
        <v>1</v>
      </c>
      <c r="D21" s="294">
        <v>40221</v>
      </c>
      <c r="E21" s="525" t="s">
        <v>4496</v>
      </c>
      <c r="F21" s="526" t="s">
        <v>12132</v>
      </c>
      <c r="G21" s="296"/>
      <c r="H21" s="296"/>
      <c r="I21" s="361"/>
      <c r="J21" s="361"/>
      <c r="K21" s="412"/>
      <c r="L21" s="361"/>
      <c r="M21" s="361"/>
    </row>
    <row r="22" spans="1:14" ht="12" customHeight="1">
      <c r="A22" s="517">
        <f t="shared" si="0"/>
        <v>4</v>
      </c>
      <c r="B22" s="518" t="s">
        <v>14949</v>
      </c>
      <c r="C22" s="517">
        <v>1</v>
      </c>
      <c r="D22" s="294">
        <v>41354</v>
      </c>
      <c r="E22" s="525" t="s">
        <v>12244</v>
      </c>
      <c r="F22" s="526" t="s">
        <v>11574</v>
      </c>
      <c r="G22" s="296"/>
      <c r="H22" s="296"/>
      <c r="I22" s="361"/>
      <c r="J22" s="361"/>
      <c r="K22" s="412"/>
      <c r="L22" s="361"/>
      <c r="M22" s="361"/>
    </row>
    <row r="23" spans="1:14" ht="12" customHeight="1">
      <c r="A23" s="517">
        <f t="shared" si="0"/>
        <v>5</v>
      </c>
      <c r="B23" s="519" t="s">
        <v>12157</v>
      </c>
      <c r="C23" s="517">
        <v>1</v>
      </c>
      <c r="D23" s="294">
        <v>40140</v>
      </c>
      <c r="E23" s="525" t="s">
        <v>10310</v>
      </c>
      <c r="F23" s="525" t="s">
        <v>10066</v>
      </c>
      <c r="G23" s="296"/>
      <c r="H23" s="296"/>
      <c r="I23" s="362"/>
      <c r="J23" s="362"/>
      <c r="K23" s="412"/>
      <c r="L23" s="362"/>
      <c r="M23" s="362"/>
    </row>
    <row r="24" spans="1:14" ht="12" customHeight="1">
      <c r="A24" s="517">
        <f t="shared" si="0"/>
        <v>6</v>
      </c>
      <c r="B24" s="528" t="s">
        <v>15978</v>
      </c>
      <c r="C24" s="517">
        <v>1</v>
      </c>
      <c r="D24" s="294">
        <v>42339</v>
      </c>
      <c r="E24" s="525" t="s">
        <v>10180</v>
      </c>
      <c r="F24" s="526" t="s">
        <v>10849</v>
      </c>
      <c r="G24" s="296"/>
      <c r="H24" s="296"/>
      <c r="I24" s="362"/>
      <c r="J24" s="362"/>
      <c r="K24" s="412"/>
      <c r="L24" s="362"/>
      <c r="M24" s="362"/>
    </row>
    <row r="25" spans="1:14" ht="12" customHeight="1">
      <c r="A25" s="517">
        <f t="shared" si="0"/>
        <v>7</v>
      </c>
      <c r="B25" s="518" t="s">
        <v>14950</v>
      </c>
      <c r="C25" s="517">
        <v>1</v>
      </c>
      <c r="D25" s="294">
        <v>42370</v>
      </c>
      <c r="E25" s="525" t="s">
        <v>10310</v>
      </c>
      <c r="F25" s="525" t="s">
        <v>10066</v>
      </c>
      <c r="G25" s="295"/>
      <c r="H25" s="295"/>
      <c r="I25" s="361"/>
      <c r="J25" s="361"/>
      <c r="K25" s="412"/>
      <c r="L25" s="361"/>
      <c r="M25" s="361"/>
    </row>
    <row r="26" spans="1:14" ht="12" customHeight="1">
      <c r="A26" s="517">
        <f t="shared" si="0"/>
        <v>8</v>
      </c>
      <c r="B26" s="518" t="s">
        <v>14951</v>
      </c>
      <c r="C26" s="517">
        <v>1</v>
      </c>
      <c r="D26" s="294">
        <v>41351</v>
      </c>
      <c r="E26" s="525" t="s">
        <v>12460</v>
      </c>
      <c r="F26" s="525" t="s">
        <v>11573</v>
      </c>
      <c r="G26" s="295"/>
      <c r="H26" s="295"/>
      <c r="I26" s="361"/>
      <c r="J26" s="361"/>
      <c r="K26" s="412"/>
      <c r="L26" s="361"/>
      <c r="M26" s="361"/>
    </row>
    <row r="27" spans="1:14" ht="12" customHeight="1">
      <c r="A27" s="517">
        <f t="shared" si="0"/>
        <v>9</v>
      </c>
      <c r="B27" s="518" t="s">
        <v>14952</v>
      </c>
      <c r="C27" s="517">
        <v>1</v>
      </c>
      <c r="D27" s="294">
        <v>42339</v>
      </c>
      <c r="E27" s="525" t="s">
        <v>15667</v>
      </c>
      <c r="F27" s="525" t="s">
        <v>10066</v>
      </c>
      <c r="G27" s="295"/>
      <c r="H27" s="295"/>
      <c r="I27" s="361"/>
      <c r="J27" s="361"/>
      <c r="K27" s="412"/>
      <c r="L27" s="361"/>
      <c r="M27" s="361"/>
    </row>
    <row r="28" spans="1:14" ht="12" customHeight="1">
      <c r="A28" s="517">
        <f t="shared" si="0"/>
        <v>10</v>
      </c>
      <c r="B28" s="518" t="s">
        <v>10865</v>
      </c>
      <c r="C28" s="517">
        <v>1</v>
      </c>
      <c r="D28" s="294">
        <v>42248</v>
      </c>
      <c r="E28" s="525" t="s">
        <v>7533</v>
      </c>
      <c r="F28" s="525" t="s">
        <v>10864</v>
      </c>
      <c r="G28" s="295"/>
      <c r="H28" s="295"/>
      <c r="I28" s="361"/>
      <c r="J28" s="361"/>
      <c r="K28" s="412"/>
      <c r="L28" s="361"/>
      <c r="M28" s="361"/>
    </row>
    <row r="29" spans="1:14" ht="12" customHeight="1">
      <c r="A29" s="517">
        <f t="shared" si="0"/>
        <v>11</v>
      </c>
      <c r="B29" s="528" t="s">
        <v>15997</v>
      </c>
      <c r="C29" s="517">
        <v>1</v>
      </c>
      <c r="D29" s="294">
        <v>42370</v>
      </c>
      <c r="E29" s="525" t="s">
        <v>10310</v>
      </c>
      <c r="F29" s="525" t="s">
        <v>10066</v>
      </c>
      <c r="G29" s="295"/>
      <c r="H29" s="295"/>
      <c r="I29" s="361"/>
      <c r="J29" s="361"/>
      <c r="K29" s="412"/>
      <c r="L29" s="361"/>
      <c r="M29" s="361"/>
    </row>
    <row r="30" spans="1:14" ht="12" customHeight="1">
      <c r="A30" s="517">
        <f t="shared" si="0"/>
        <v>12</v>
      </c>
      <c r="B30" s="518" t="s">
        <v>14953</v>
      </c>
      <c r="C30" s="517">
        <v>1</v>
      </c>
      <c r="D30" s="294">
        <v>40624</v>
      </c>
      <c r="E30" s="525" t="s">
        <v>10273</v>
      </c>
      <c r="F30" s="525" t="s">
        <v>12016</v>
      </c>
      <c r="G30" s="295"/>
      <c r="H30" s="295"/>
      <c r="I30" s="361"/>
      <c r="J30" s="361"/>
      <c r="K30" s="412"/>
      <c r="L30" s="361"/>
      <c r="M30" s="361"/>
    </row>
    <row r="31" spans="1:14" ht="12" customHeight="1">
      <c r="A31" s="517">
        <f t="shared" si="0"/>
        <v>13</v>
      </c>
      <c r="B31" s="518" t="s">
        <v>12469</v>
      </c>
      <c r="C31" s="517">
        <v>1</v>
      </c>
      <c r="D31" s="294">
        <v>39353</v>
      </c>
      <c r="E31" s="525" t="s">
        <v>12244</v>
      </c>
      <c r="F31" s="525" t="s">
        <v>12468</v>
      </c>
      <c r="G31" s="295"/>
      <c r="H31" s="295"/>
      <c r="I31" s="361"/>
      <c r="J31" s="361"/>
      <c r="K31" s="412"/>
      <c r="L31" s="361"/>
      <c r="M31" s="361"/>
    </row>
    <row r="32" spans="1:14" ht="12" customHeight="1">
      <c r="A32" s="517">
        <f t="shared" si="0"/>
        <v>14</v>
      </c>
      <c r="B32" s="518" t="s">
        <v>14954</v>
      </c>
      <c r="C32" s="517">
        <v>1</v>
      </c>
      <c r="D32" s="294">
        <v>42614</v>
      </c>
      <c r="E32" s="525" t="s">
        <v>280</v>
      </c>
      <c r="F32" s="525" t="s">
        <v>10066</v>
      </c>
      <c r="G32" s="295"/>
      <c r="H32" s="295"/>
      <c r="I32" s="361"/>
      <c r="J32" s="361"/>
      <c r="K32" s="412"/>
      <c r="L32" s="361"/>
      <c r="M32" s="361"/>
    </row>
    <row r="33" spans="1:13" ht="12" customHeight="1">
      <c r="A33" s="517">
        <f t="shared" si="0"/>
        <v>15</v>
      </c>
      <c r="B33" s="518" t="s">
        <v>14955</v>
      </c>
      <c r="C33" s="517">
        <v>1</v>
      </c>
      <c r="D33" s="294">
        <v>40624</v>
      </c>
      <c r="E33" s="525" t="s">
        <v>12972</v>
      </c>
      <c r="F33" s="525" t="s">
        <v>10066</v>
      </c>
      <c r="G33" s="295"/>
      <c r="H33" s="295"/>
      <c r="I33" s="361"/>
      <c r="J33" s="361"/>
      <c r="K33" s="412"/>
      <c r="L33" s="361"/>
      <c r="M33" s="361"/>
    </row>
    <row r="34" spans="1:13" ht="12" customHeight="1">
      <c r="A34" s="517">
        <f t="shared" si="0"/>
        <v>16</v>
      </c>
      <c r="B34" s="518" t="s">
        <v>14956</v>
      </c>
      <c r="C34" s="517">
        <v>1</v>
      </c>
      <c r="D34" s="294">
        <v>40624</v>
      </c>
      <c r="E34" s="525" t="s">
        <v>12014</v>
      </c>
      <c r="F34" s="525" t="s">
        <v>15668</v>
      </c>
      <c r="G34" s="295"/>
      <c r="H34" s="295"/>
      <c r="I34" s="361"/>
      <c r="J34" s="361"/>
      <c r="K34" s="412"/>
      <c r="L34" s="361"/>
      <c r="M34" s="361"/>
    </row>
    <row r="35" spans="1:13" ht="12" customHeight="1">
      <c r="A35" s="517">
        <f t="shared" si="0"/>
        <v>17</v>
      </c>
      <c r="B35" s="518" t="s">
        <v>14957</v>
      </c>
      <c r="C35" s="517">
        <v>1</v>
      </c>
      <c r="D35" s="294">
        <v>40847</v>
      </c>
      <c r="E35" s="525" t="s">
        <v>4496</v>
      </c>
      <c r="F35" s="525" t="s">
        <v>10301</v>
      </c>
      <c r="G35" s="295"/>
      <c r="H35" s="295"/>
      <c r="I35" s="361"/>
      <c r="J35" s="361"/>
      <c r="K35" s="412"/>
      <c r="L35" s="361"/>
      <c r="M35" s="361"/>
    </row>
    <row r="36" spans="1:13" ht="12" customHeight="1">
      <c r="A36" s="517">
        <f t="shared" si="0"/>
        <v>18</v>
      </c>
      <c r="B36" s="518" t="s">
        <v>13032</v>
      </c>
      <c r="C36" s="517" t="s">
        <v>12359</v>
      </c>
      <c r="D36" s="294">
        <v>38828</v>
      </c>
      <c r="E36" s="525" t="s">
        <v>3420</v>
      </c>
      <c r="F36" s="525" t="s">
        <v>13031</v>
      </c>
      <c r="G36" s="295"/>
      <c r="H36" s="295"/>
      <c r="I36" s="361"/>
      <c r="J36" s="361"/>
      <c r="K36" s="412"/>
      <c r="L36" s="361"/>
      <c r="M36" s="361"/>
    </row>
    <row r="37" spans="1:13" ht="12" customHeight="1">
      <c r="A37" s="517">
        <f t="shared" si="0"/>
        <v>19</v>
      </c>
      <c r="B37" s="518" t="s">
        <v>14958</v>
      </c>
      <c r="C37" s="517">
        <v>1</v>
      </c>
      <c r="D37" s="294">
        <v>40634</v>
      </c>
      <c r="E37" s="525" t="s">
        <v>1366</v>
      </c>
      <c r="F37" s="525" t="s">
        <v>11412</v>
      </c>
      <c r="G37" s="295"/>
      <c r="H37" s="295"/>
      <c r="I37" s="361"/>
      <c r="J37" s="361"/>
      <c r="K37" s="412"/>
      <c r="L37" s="361"/>
      <c r="M37" s="361"/>
    </row>
    <row r="38" spans="1:13" ht="12" customHeight="1">
      <c r="A38" s="517">
        <f t="shared" si="0"/>
        <v>20</v>
      </c>
      <c r="B38" s="518" t="s">
        <v>14959</v>
      </c>
      <c r="C38" s="517">
        <v>1</v>
      </c>
      <c r="D38" s="294">
        <v>40624</v>
      </c>
      <c r="E38" s="525" t="s">
        <v>383</v>
      </c>
      <c r="F38" s="525" t="s">
        <v>10299</v>
      </c>
      <c r="G38" s="295"/>
      <c r="H38" s="295"/>
      <c r="I38" s="361"/>
      <c r="J38" s="361"/>
      <c r="K38" s="412"/>
      <c r="L38" s="361"/>
      <c r="M38" s="361"/>
    </row>
    <row r="39" spans="1:13" ht="12" customHeight="1">
      <c r="A39" s="517">
        <f t="shared" si="0"/>
        <v>21</v>
      </c>
      <c r="B39" s="518" t="s">
        <v>14960</v>
      </c>
      <c r="C39" s="517">
        <v>1</v>
      </c>
      <c r="D39" s="294">
        <v>40451</v>
      </c>
      <c r="E39" s="525" t="s">
        <v>12460</v>
      </c>
      <c r="F39" s="525" t="s">
        <v>12043</v>
      </c>
      <c r="G39" s="295"/>
      <c r="H39" s="295"/>
      <c r="I39" s="361"/>
      <c r="J39" s="361"/>
      <c r="K39" s="412"/>
      <c r="L39" s="361"/>
      <c r="M39" s="361"/>
    </row>
    <row r="40" spans="1:13" ht="12" customHeight="1">
      <c r="A40" s="517">
        <f t="shared" si="0"/>
        <v>22</v>
      </c>
      <c r="B40" s="518" t="s">
        <v>14961</v>
      </c>
      <c r="C40" s="517">
        <v>1</v>
      </c>
      <c r="D40" s="294">
        <v>41983</v>
      </c>
      <c r="E40" s="525" t="s">
        <v>280</v>
      </c>
      <c r="F40" s="525" t="s">
        <v>10066</v>
      </c>
      <c r="G40" s="295"/>
      <c r="H40" s="295"/>
      <c r="I40" s="361"/>
      <c r="J40" s="361"/>
      <c r="K40" s="412"/>
      <c r="L40" s="361"/>
      <c r="M40" s="361"/>
    </row>
    <row r="41" spans="1:13" ht="12" customHeight="1">
      <c r="A41" s="517">
        <f t="shared" si="0"/>
        <v>23</v>
      </c>
      <c r="B41" s="518" t="s">
        <v>10887</v>
      </c>
      <c r="C41" s="517">
        <v>1</v>
      </c>
      <c r="D41" s="294">
        <v>42276</v>
      </c>
      <c r="E41" s="525" t="s">
        <v>10863</v>
      </c>
      <c r="F41" s="525" t="s">
        <v>10886</v>
      </c>
      <c r="G41" s="295"/>
      <c r="H41" s="295"/>
      <c r="I41" s="361"/>
      <c r="J41" s="361"/>
      <c r="K41" s="412"/>
      <c r="L41" s="361"/>
      <c r="M41" s="361"/>
    </row>
    <row r="42" spans="1:13" ht="12" customHeight="1">
      <c r="A42" s="517">
        <f t="shared" si="0"/>
        <v>24</v>
      </c>
      <c r="B42" s="518" t="s">
        <v>14962</v>
      </c>
      <c r="C42" s="517">
        <v>1</v>
      </c>
      <c r="D42" s="294">
        <v>41361</v>
      </c>
      <c r="E42" s="525" t="s">
        <v>280</v>
      </c>
      <c r="F42" s="525" t="s">
        <v>15669</v>
      </c>
      <c r="G42" s="295"/>
      <c r="H42" s="295"/>
      <c r="I42" s="361"/>
      <c r="J42" s="361"/>
      <c r="K42" s="412"/>
      <c r="L42" s="361"/>
      <c r="M42" s="361"/>
    </row>
    <row r="43" spans="1:13" ht="12" customHeight="1">
      <c r="A43" s="517">
        <f t="shared" si="0"/>
        <v>25</v>
      </c>
      <c r="B43" s="518" t="s">
        <v>14963</v>
      </c>
      <c r="C43" s="517">
        <v>1</v>
      </c>
      <c r="D43" s="294">
        <v>41339</v>
      </c>
      <c r="E43" s="525" t="s">
        <v>280</v>
      </c>
      <c r="F43" s="525" t="s">
        <v>10066</v>
      </c>
      <c r="G43" s="295"/>
      <c r="H43" s="295"/>
      <c r="I43" s="361"/>
      <c r="J43" s="361"/>
      <c r="K43" s="412"/>
      <c r="L43" s="361"/>
      <c r="M43" s="361"/>
    </row>
    <row r="44" spans="1:13" ht="12" customHeight="1">
      <c r="A44" s="517">
        <f t="shared" si="0"/>
        <v>26</v>
      </c>
      <c r="B44" s="518" t="s">
        <v>14964</v>
      </c>
      <c r="C44" s="517">
        <v>1</v>
      </c>
      <c r="D44" s="294">
        <v>41494</v>
      </c>
      <c r="E44" s="525" t="s">
        <v>5936</v>
      </c>
      <c r="F44" s="525" t="s">
        <v>11494</v>
      </c>
      <c r="G44" s="295"/>
      <c r="H44" s="295"/>
      <c r="I44" s="361"/>
      <c r="J44" s="361"/>
      <c r="K44" s="412"/>
      <c r="L44" s="361"/>
      <c r="M44" s="361"/>
    </row>
    <row r="45" spans="1:13" ht="12" customHeight="1">
      <c r="A45" s="517">
        <f t="shared" si="0"/>
        <v>27</v>
      </c>
      <c r="B45" s="528" t="s">
        <v>15998</v>
      </c>
      <c r="C45" s="517">
        <v>1</v>
      </c>
      <c r="D45" s="294">
        <v>42370</v>
      </c>
      <c r="E45" s="525" t="s">
        <v>10310</v>
      </c>
      <c r="F45" s="525" t="s">
        <v>10066</v>
      </c>
      <c r="G45" s="295"/>
      <c r="H45" s="295"/>
      <c r="I45" s="361"/>
      <c r="J45" s="361"/>
      <c r="K45" s="412"/>
      <c r="L45" s="361"/>
      <c r="M45" s="361"/>
    </row>
    <row r="46" spans="1:13" ht="12" customHeight="1">
      <c r="A46" s="517">
        <f t="shared" si="0"/>
        <v>28</v>
      </c>
      <c r="B46" s="518" t="s">
        <v>14963</v>
      </c>
      <c r="C46" s="517">
        <v>1</v>
      </c>
      <c r="D46" s="294">
        <v>41605</v>
      </c>
      <c r="E46" s="525" t="s">
        <v>280</v>
      </c>
      <c r="F46" s="525" t="s">
        <v>10066</v>
      </c>
      <c r="G46" s="295"/>
      <c r="H46" s="295"/>
      <c r="I46" s="361"/>
      <c r="J46" s="361"/>
      <c r="K46" s="412"/>
      <c r="L46" s="361"/>
      <c r="M46" s="361"/>
    </row>
    <row r="47" spans="1:13" ht="12" customHeight="1">
      <c r="A47" s="517">
        <f t="shared" si="0"/>
        <v>29</v>
      </c>
      <c r="B47" s="518" t="s">
        <v>14965</v>
      </c>
      <c r="C47" s="517">
        <v>1</v>
      </c>
      <c r="D47" s="294">
        <v>40253</v>
      </c>
      <c r="E47" s="525" t="s">
        <v>12111</v>
      </c>
      <c r="F47" s="525" t="s">
        <v>10066</v>
      </c>
      <c r="G47" s="295"/>
      <c r="H47" s="295"/>
      <c r="I47" s="361"/>
      <c r="J47" s="361"/>
      <c r="K47" s="412"/>
      <c r="L47" s="361"/>
      <c r="M47" s="361"/>
    </row>
    <row r="48" spans="1:13" ht="12" customHeight="1">
      <c r="A48" s="517">
        <f t="shared" si="0"/>
        <v>30</v>
      </c>
      <c r="B48" s="518" t="s">
        <v>14966</v>
      </c>
      <c r="C48" s="517">
        <v>1</v>
      </c>
      <c r="D48" s="294">
        <v>39890</v>
      </c>
      <c r="E48" s="525" t="s">
        <v>15670</v>
      </c>
      <c r="F48" s="525" t="s">
        <v>10066</v>
      </c>
      <c r="G48" s="295"/>
      <c r="H48" s="295"/>
      <c r="I48" s="361"/>
      <c r="J48" s="361"/>
      <c r="K48" s="412"/>
      <c r="L48" s="361"/>
      <c r="M48" s="361"/>
    </row>
    <row r="49" spans="1:13" ht="12" customHeight="1">
      <c r="A49" s="517">
        <f t="shared" si="0"/>
        <v>31</v>
      </c>
      <c r="B49" s="518" t="s">
        <v>14967</v>
      </c>
      <c r="C49" s="517">
        <v>1</v>
      </c>
      <c r="D49" s="294">
        <v>41911</v>
      </c>
      <c r="E49" s="525" t="s">
        <v>10677</v>
      </c>
      <c r="F49" s="525" t="s">
        <v>10066</v>
      </c>
      <c r="G49" s="295"/>
      <c r="H49" s="295"/>
      <c r="I49" s="361"/>
      <c r="J49" s="361"/>
      <c r="K49" s="412"/>
      <c r="L49" s="361"/>
      <c r="M49" s="361"/>
    </row>
    <row r="50" spans="1:13" ht="12" customHeight="1">
      <c r="A50" s="517">
        <f t="shared" si="0"/>
        <v>32</v>
      </c>
      <c r="B50" s="518" t="s">
        <v>14967</v>
      </c>
      <c r="C50" s="517">
        <v>1</v>
      </c>
      <c r="D50" s="294">
        <v>41911</v>
      </c>
      <c r="E50" s="525" t="s">
        <v>10677</v>
      </c>
      <c r="F50" s="525" t="s">
        <v>10066</v>
      </c>
      <c r="G50" s="295"/>
      <c r="H50" s="295"/>
      <c r="I50" s="361"/>
      <c r="J50" s="361"/>
      <c r="K50" s="412"/>
      <c r="L50" s="361"/>
      <c r="M50" s="361"/>
    </row>
    <row r="51" spans="1:13" ht="12" customHeight="1">
      <c r="A51" s="517">
        <f t="shared" si="0"/>
        <v>33</v>
      </c>
      <c r="B51" s="518" t="s">
        <v>15999</v>
      </c>
      <c r="C51" s="517" t="s">
        <v>12359</v>
      </c>
      <c r="D51" s="294">
        <v>39168</v>
      </c>
      <c r="E51" s="525" t="s">
        <v>12568</v>
      </c>
      <c r="F51" s="525" t="s">
        <v>12569</v>
      </c>
      <c r="G51" s="295"/>
      <c r="H51" s="295"/>
      <c r="I51" s="361"/>
      <c r="J51" s="361"/>
      <c r="K51" s="412"/>
      <c r="L51" s="361"/>
      <c r="M51" s="361"/>
    </row>
    <row r="52" spans="1:13" ht="12" customHeight="1">
      <c r="A52" s="517">
        <f t="shared" si="0"/>
        <v>34</v>
      </c>
      <c r="B52" s="518" t="s">
        <v>12974</v>
      </c>
      <c r="C52" s="517">
        <v>1</v>
      </c>
      <c r="D52" s="294">
        <v>41990</v>
      </c>
      <c r="E52" s="525" t="s">
        <v>7533</v>
      </c>
      <c r="F52" s="525" t="s">
        <v>11194</v>
      </c>
      <c r="G52" s="295"/>
      <c r="H52" s="295"/>
      <c r="I52" s="361"/>
      <c r="J52" s="361"/>
      <c r="K52" s="412"/>
      <c r="L52" s="361"/>
      <c r="M52" s="361"/>
    </row>
    <row r="53" spans="1:13" ht="12" customHeight="1">
      <c r="A53" s="517">
        <f t="shared" si="0"/>
        <v>35</v>
      </c>
      <c r="B53" s="518" t="s">
        <v>14968</v>
      </c>
      <c r="C53" s="517">
        <v>1</v>
      </c>
      <c r="D53" s="294">
        <v>42278</v>
      </c>
      <c r="E53" s="525" t="s">
        <v>10843</v>
      </c>
      <c r="F53" s="525" t="s">
        <v>10842</v>
      </c>
      <c r="G53" s="295"/>
      <c r="H53" s="295"/>
      <c r="I53" s="361"/>
      <c r="J53" s="361"/>
      <c r="K53" s="412"/>
      <c r="L53" s="361"/>
      <c r="M53" s="361"/>
    </row>
    <row r="54" spans="1:13" ht="12" customHeight="1">
      <c r="A54" s="517">
        <f t="shared" si="0"/>
        <v>36</v>
      </c>
      <c r="B54" s="518" t="s">
        <v>14969</v>
      </c>
      <c r="C54" s="517">
        <v>1</v>
      </c>
      <c r="D54" s="294">
        <v>40634</v>
      </c>
      <c r="E54" s="525" t="s">
        <v>12017</v>
      </c>
      <c r="F54" s="525" t="s">
        <v>12018</v>
      </c>
      <c r="G54" s="295"/>
      <c r="H54" s="295"/>
      <c r="I54" s="361"/>
      <c r="J54" s="361"/>
      <c r="K54" s="412"/>
      <c r="L54" s="361"/>
      <c r="M54" s="361"/>
    </row>
    <row r="55" spans="1:13" ht="12" customHeight="1">
      <c r="A55" s="517">
        <f t="shared" si="0"/>
        <v>37</v>
      </c>
      <c r="B55" s="518" t="s">
        <v>14970</v>
      </c>
      <c r="C55" s="517">
        <v>1</v>
      </c>
      <c r="D55" s="294">
        <v>41176</v>
      </c>
      <c r="E55" s="525" t="s">
        <v>7533</v>
      </c>
      <c r="F55" s="525" t="s">
        <v>11664</v>
      </c>
      <c r="G55" s="295"/>
      <c r="H55" s="295"/>
      <c r="I55" s="361"/>
      <c r="J55" s="361"/>
      <c r="K55" s="412"/>
      <c r="L55" s="361"/>
      <c r="M55" s="361"/>
    </row>
    <row r="56" spans="1:13" ht="12" customHeight="1">
      <c r="A56" s="517">
        <f t="shared" si="0"/>
        <v>38</v>
      </c>
      <c r="B56" s="518" t="s">
        <v>11119</v>
      </c>
      <c r="C56" s="517">
        <v>1</v>
      </c>
      <c r="D56" s="294">
        <v>42093</v>
      </c>
      <c r="E56" s="525" t="s">
        <v>11118</v>
      </c>
      <c r="F56" s="525" t="s">
        <v>10066</v>
      </c>
      <c r="G56" s="295"/>
      <c r="H56" s="295"/>
      <c r="I56" s="361"/>
      <c r="J56" s="361"/>
      <c r="K56" s="412"/>
      <c r="L56" s="361"/>
      <c r="M56" s="361"/>
    </row>
    <row r="57" spans="1:13" ht="12" customHeight="1">
      <c r="A57" s="517">
        <f t="shared" si="0"/>
        <v>39</v>
      </c>
      <c r="B57" s="518" t="s">
        <v>14971</v>
      </c>
      <c r="C57" s="517">
        <v>1</v>
      </c>
      <c r="D57" s="294">
        <v>41726</v>
      </c>
      <c r="E57" s="525" t="s">
        <v>10677</v>
      </c>
      <c r="F57" s="525" t="s">
        <v>10066</v>
      </c>
      <c r="G57" s="295"/>
      <c r="H57" s="295"/>
      <c r="I57" s="362"/>
      <c r="J57" s="362"/>
      <c r="K57" s="412"/>
      <c r="L57" s="362"/>
      <c r="M57" s="362"/>
    </row>
    <row r="58" spans="1:13" ht="12" customHeight="1">
      <c r="A58" s="517">
        <f t="shared" si="0"/>
        <v>40</v>
      </c>
      <c r="B58" s="518" t="s">
        <v>11371</v>
      </c>
      <c r="C58" s="517">
        <v>1</v>
      </c>
      <c r="D58" s="294">
        <v>41724</v>
      </c>
      <c r="E58" s="525" t="s">
        <v>15671</v>
      </c>
      <c r="F58" s="525" t="s">
        <v>10066</v>
      </c>
      <c r="G58" s="295"/>
      <c r="H58" s="295"/>
      <c r="I58" s="361"/>
      <c r="J58" s="361"/>
      <c r="K58" s="412"/>
      <c r="L58" s="361"/>
      <c r="M58" s="361"/>
    </row>
    <row r="59" spans="1:13" ht="12" customHeight="1">
      <c r="A59" s="517">
        <f t="shared" si="0"/>
        <v>41</v>
      </c>
      <c r="B59" s="518" t="s">
        <v>14972</v>
      </c>
      <c r="C59" s="517">
        <v>1</v>
      </c>
      <c r="D59" s="294">
        <v>39903</v>
      </c>
      <c r="E59" s="525" t="s">
        <v>12390</v>
      </c>
      <c r="F59" s="525" t="s">
        <v>12221</v>
      </c>
      <c r="G59" s="295"/>
      <c r="H59" s="295"/>
      <c r="I59" s="361"/>
      <c r="J59" s="361"/>
      <c r="K59" s="412"/>
      <c r="L59" s="361"/>
      <c r="M59" s="361"/>
    </row>
    <row r="60" spans="1:13" ht="12" customHeight="1">
      <c r="A60" s="517">
        <f t="shared" si="0"/>
        <v>42</v>
      </c>
      <c r="B60" s="518" t="s">
        <v>14973</v>
      </c>
      <c r="C60" s="517">
        <v>1</v>
      </c>
      <c r="D60" s="294">
        <v>40624</v>
      </c>
      <c r="E60" s="525" t="s">
        <v>10273</v>
      </c>
      <c r="F60" s="525" t="s">
        <v>12015</v>
      </c>
      <c r="G60" s="295"/>
      <c r="H60" s="295"/>
      <c r="I60" s="361"/>
      <c r="J60" s="361"/>
      <c r="K60" s="412"/>
      <c r="L60" s="361"/>
      <c r="M60" s="361"/>
    </row>
    <row r="61" spans="1:13" ht="12" customHeight="1">
      <c r="A61" s="517">
        <f t="shared" si="0"/>
        <v>43</v>
      </c>
      <c r="B61" s="518" t="s">
        <v>14974</v>
      </c>
      <c r="C61" s="517">
        <v>1</v>
      </c>
      <c r="D61" s="294">
        <v>40263</v>
      </c>
      <c r="E61" s="525" t="s">
        <v>10397</v>
      </c>
      <c r="F61" s="525" t="s">
        <v>10066</v>
      </c>
      <c r="G61" s="295"/>
      <c r="H61" s="295"/>
      <c r="I61" s="361"/>
      <c r="J61" s="361"/>
      <c r="K61" s="412"/>
      <c r="L61" s="361"/>
      <c r="M61" s="361"/>
    </row>
    <row r="62" spans="1:13" ht="12" customHeight="1">
      <c r="A62" s="517">
        <f t="shared" si="0"/>
        <v>44</v>
      </c>
      <c r="B62" s="518" t="s">
        <v>13146</v>
      </c>
      <c r="C62" s="517" t="s">
        <v>12359</v>
      </c>
      <c r="D62" s="294">
        <v>38107</v>
      </c>
      <c r="E62" s="525" t="s">
        <v>10267</v>
      </c>
      <c r="F62" s="525" t="s">
        <v>12762</v>
      </c>
      <c r="G62" s="295"/>
      <c r="H62" s="295"/>
      <c r="I62" s="361"/>
      <c r="J62" s="361"/>
      <c r="K62" s="412"/>
      <c r="L62" s="361"/>
      <c r="M62" s="361"/>
    </row>
    <row r="63" spans="1:13" ht="12" customHeight="1">
      <c r="A63" s="517">
        <f t="shared" si="0"/>
        <v>45</v>
      </c>
      <c r="B63" s="518" t="s">
        <v>14975</v>
      </c>
      <c r="C63" s="517">
        <v>1</v>
      </c>
      <c r="D63" s="294">
        <v>40954</v>
      </c>
      <c r="E63" s="525" t="s">
        <v>11804</v>
      </c>
      <c r="F63" s="525" t="s">
        <v>15672</v>
      </c>
      <c r="G63" s="295"/>
      <c r="H63" s="295"/>
      <c r="I63" s="361"/>
      <c r="J63" s="361"/>
      <c r="K63" s="412"/>
      <c r="L63" s="361"/>
      <c r="M63" s="361"/>
    </row>
    <row r="64" spans="1:13" ht="12" customHeight="1">
      <c r="A64" s="517">
        <f t="shared" si="0"/>
        <v>46</v>
      </c>
      <c r="B64" s="518" t="s">
        <v>13215</v>
      </c>
      <c r="C64" s="517" t="s">
        <v>12359</v>
      </c>
      <c r="D64" s="294">
        <v>38441</v>
      </c>
      <c r="E64" s="525" t="s">
        <v>12502</v>
      </c>
      <c r="F64" s="525" t="s">
        <v>13214</v>
      </c>
      <c r="G64" s="295"/>
      <c r="H64" s="295"/>
      <c r="I64" s="361"/>
      <c r="J64" s="361"/>
      <c r="K64" s="412"/>
      <c r="L64" s="361"/>
      <c r="M64" s="361"/>
    </row>
    <row r="65" spans="1:13" ht="12" customHeight="1">
      <c r="A65" s="517">
        <f t="shared" si="0"/>
        <v>47</v>
      </c>
      <c r="B65" s="518" t="s">
        <v>13100</v>
      </c>
      <c r="C65" s="517" t="s">
        <v>12359</v>
      </c>
      <c r="D65" s="294">
        <v>38107</v>
      </c>
      <c r="E65" s="525" t="s">
        <v>12646</v>
      </c>
      <c r="F65" s="525" t="s">
        <v>12956</v>
      </c>
      <c r="G65" s="295"/>
      <c r="H65" s="295"/>
      <c r="I65" s="361"/>
      <c r="J65" s="361"/>
      <c r="K65" s="412"/>
      <c r="L65" s="361"/>
      <c r="M65" s="361"/>
    </row>
    <row r="66" spans="1:13" ht="12" customHeight="1">
      <c r="A66" s="517">
        <f t="shared" si="0"/>
        <v>48</v>
      </c>
      <c r="B66" s="518" t="s">
        <v>13000</v>
      </c>
      <c r="C66" s="517" t="s">
        <v>12359</v>
      </c>
      <c r="D66" s="294">
        <v>38107</v>
      </c>
      <c r="E66" s="525" t="s">
        <v>4433</v>
      </c>
      <c r="F66" s="525" t="s">
        <v>12904</v>
      </c>
      <c r="G66" s="295"/>
      <c r="H66" s="295"/>
      <c r="I66" s="361"/>
      <c r="J66" s="361"/>
      <c r="K66" s="412"/>
      <c r="L66" s="361"/>
      <c r="M66" s="361"/>
    </row>
    <row r="67" spans="1:13" ht="12" customHeight="1">
      <c r="A67" s="517">
        <f t="shared" si="0"/>
        <v>49</v>
      </c>
      <c r="B67" s="518" t="s">
        <v>14976</v>
      </c>
      <c r="C67" s="517">
        <v>1</v>
      </c>
      <c r="D67" s="294">
        <v>41632</v>
      </c>
      <c r="E67" s="525" t="s">
        <v>10273</v>
      </c>
      <c r="F67" s="525" t="s">
        <v>10987</v>
      </c>
      <c r="G67" s="295"/>
      <c r="H67" s="295"/>
      <c r="I67" s="361"/>
      <c r="J67" s="361"/>
      <c r="K67" s="412"/>
      <c r="L67" s="361"/>
      <c r="M67" s="361"/>
    </row>
    <row r="68" spans="1:13" ht="12" customHeight="1">
      <c r="A68" s="517">
        <f t="shared" si="0"/>
        <v>50</v>
      </c>
      <c r="B68" s="518" t="s">
        <v>10889</v>
      </c>
      <c r="C68" s="517">
        <v>1</v>
      </c>
      <c r="D68" s="294">
        <v>42272</v>
      </c>
      <c r="E68" s="525" t="s">
        <v>10303</v>
      </c>
      <c r="F68" s="525" t="s">
        <v>10888</v>
      </c>
      <c r="G68" s="295"/>
      <c r="H68" s="295"/>
      <c r="I68" s="361"/>
      <c r="J68" s="361"/>
      <c r="K68" s="412"/>
      <c r="L68" s="361"/>
      <c r="M68" s="361"/>
    </row>
    <row r="69" spans="1:13" ht="12" customHeight="1">
      <c r="A69" s="517">
        <f t="shared" si="0"/>
        <v>51</v>
      </c>
      <c r="B69" s="518" t="s">
        <v>12958</v>
      </c>
      <c r="C69" s="517" t="s">
        <v>12359</v>
      </c>
      <c r="D69" s="294">
        <v>38107</v>
      </c>
      <c r="E69" s="525" t="s">
        <v>12722</v>
      </c>
      <c r="F69" s="525" t="s">
        <v>12957</v>
      </c>
      <c r="G69" s="295"/>
      <c r="H69" s="295"/>
      <c r="I69" s="361"/>
      <c r="J69" s="361"/>
      <c r="K69" s="412"/>
      <c r="L69" s="361"/>
      <c r="M69" s="361"/>
    </row>
    <row r="70" spans="1:13" ht="12" customHeight="1">
      <c r="A70" s="517">
        <f t="shared" si="0"/>
        <v>52</v>
      </c>
      <c r="B70" s="518" t="s">
        <v>14977</v>
      </c>
      <c r="C70" s="517">
        <v>1</v>
      </c>
      <c r="D70" s="294">
        <v>40984</v>
      </c>
      <c r="E70" s="525" t="s">
        <v>10283</v>
      </c>
      <c r="F70" s="525" t="s">
        <v>10066</v>
      </c>
      <c r="G70" s="295"/>
      <c r="H70" s="295"/>
      <c r="I70" s="361"/>
      <c r="J70" s="361"/>
      <c r="K70" s="412"/>
      <c r="L70" s="361"/>
      <c r="M70" s="361"/>
    </row>
    <row r="71" spans="1:13" ht="12" customHeight="1">
      <c r="A71" s="517">
        <f t="shared" si="0"/>
        <v>53</v>
      </c>
      <c r="B71" s="518" t="s">
        <v>14976</v>
      </c>
      <c r="C71" s="517">
        <v>1</v>
      </c>
      <c r="D71" s="294">
        <v>41360</v>
      </c>
      <c r="E71" s="525" t="s">
        <v>10273</v>
      </c>
      <c r="F71" s="525" t="s">
        <v>11576</v>
      </c>
      <c r="G71" s="295"/>
      <c r="H71" s="295"/>
      <c r="I71" s="361"/>
      <c r="J71" s="361"/>
      <c r="K71" s="412"/>
      <c r="L71" s="361"/>
      <c r="M71" s="361"/>
    </row>
    <row r="72" spans="1:13" ht="12" customHeight="1">
      <c r="A72" s="517">
        <f t="shared" si="0"/>
        <v>54</v>
      </c>
      <c r="B72" s="518" t="s">
        <v>14978</v>
      </c>
      <c r="C72" s="517">
        <v>1</v>
      </c>
      <c r="D72" s="294">
        <v>40622</v>
      </c>
      <c r="E72" s="525" t="s">
        <v>10397</v>
      </c>
      <c r="F72" s="525" t="s">
        <v>15673</v>
      </c>
      <c r="G72" s="295"/>
      <c r="H72" s="295"/>
      <c r="I72" s="361"/>
      <c r="J72" s="361"/>
      <c r="K72" s="412"/>
      <c r="L72" s="361"/>
      <c r="M72" s="361"/>
    </row>
    <row r="73" spans="1:13" ht="12" customHeight="1">
      <c r="A73" s="517">
        <f t="shared" si="0"/>
        <v>55</v>
      </c>
      <c r="B73" s="518" t="s">
        <v>14976</v>
      </c>
      <c r="C73" s="517">
        <v>1</v>
      </c>
      <c r="D73" s="294">
        <v>42430</v>
      </c>
      <c r="E73" s="525" t="s">
        <v>10273</v>
      </c>
      <c r="F73" s="525" t="s">
        <v>10066</v>
      </c>
      <c r="G73" s="295"/>
      <c r="H73" s="295"/>
      <c r="I73" s="361"/>
      <c r="J73" s="361"/>
      <c r="K73" s="412"/>
      <c r="L73" s="361"/>
      <c r="M73" s="361"/>
    </row>
    <row r="74" spans="1:13" ht="12" customHeight="1">
      <c r="A74" s="517">
        <f t="shared" si="0"/>
        <v>56</v>
      </c>
      <c r="B74" s="518" t="s">
        <v>14979</v>
      </c>
      <c r="C74" s="517">
        <v>1</v>
      </c>
      <c r="D74" s="294">
        <v>42030</v>
      </c>
      <c r="E74" s="525" t="s">
        <v>15674</v>
      </c>
      <c r="F74" s="525" t="s">
        <v>11172</v>
      </c>
      <c r="G74" s="295"/>
      <c r="H74" s="295"/>
      <c r="I74" s="361"/>
      <c r="J74" s="361"/>
      <c r="K74" s="412"/>
      <c r="L74" s="361"/>
      <c r="M74" s="361"/>
    </row>
    <row r="75" spans="1:13" ht="12" customHeight="1">
      <c r="A75" s="517">
        <f t="shared" si="0"/>
        <v>57</v>
      </c>
      <c r="B75" s="518" t="s">
        <v>12100</v>
      </c>
      <c r="C75" s="517">
        <v>1</v>
      </c>
      <c r="D75" s="294">
        <v>40263</v>
      </c>
      <c r="E75" s="525" t="s">
        <v>10610</v>
      </c>
      <c r="F75" s="525" t="s">
        <v>10066</v>
      </c>
      <c r="G75" s="295"/>
      <c r="H75" s="295"/>
      <c r="I75" s="361"/>
      <c r="J75" s="361"/>
      <c r="K75" s="412"/>
      <c r="L75" s="361"/>
      <c r="M75" s="361"/>
    </row>
    <row r="76" spans="1:13" ht="12" customHeight="1">
      <c r="A76" s="517">
        <f t="shared" si="0"/>
        <v>58</v>
      </c>
      <c r="B76" s="518" t="s">
        <v>14980</v>
      </c>
      <c r="C76" s="517">
        <v>1</v>
      </c>
      <c r="D76" s="294">
        <v>42430</v>
      </c>
      <c r="E76" s="525" t="s">
        <v>15675</v>
      </c>
      <c r="F76" s="525" t="s">
        <v>10733</v>
      </c>
      <c r="G76" s="295"/>
      <c r="H76" s="295"/>
      <c r="I76" s="361"/>
      <c r="J76" s="361"/>
      <c r="K76" s="412"/>
      <c r="L76" s="361"/>
      <c r="M76" s="361"/>
    </row>
    <row r="77" spans="1:13" ht="12" customHeight="1">
      <c r="A77" s="517">
        <f t="shared" si="0"/>
        <v>59</v>
      </c>
      <c r="B77" s="518" t="s">
        <v>14981</v>
      </c>
      <c r="C77" s="517">
        <v>1</v>
      </c>
      <c r="D77" s="294">
        <v>41726</v>
      </c>
      <c r="E77" s="525" t="s">
        <v>10749</v>
      </c>
      <c r="F77" s="525" t="s">
        <v>11364</v>
      </c>
      <c r="G77" s="295"/>
      <c r="H77" s="295"/>
      <c r="I77" s="361"/>
      <c r="J77" s="361"/>
      <c r="K77" s="412"/>
      <c r="L77" s="361"/>
      <c r="M77" s="361"/>
    </row>
    <row r="78" spans="1:13" ht="12" customHeight="1">
      <c r="A78" s="517">
        <f t="shared" si="0"/>
        <v>60</v>
      </c>
      <c r="B78" s="518" t="s">
        <v>11371</v>
      </c>
      <c r="C78" s="517">
        <v>1</v>
      </c>
      <c r="D78" s="294">
        <v>40996</v>
      </c>
      <c r="E78" s="525" t="s">
        <v>7533</v>
      </c>
      <c r="F78" s="525" t="s">
        <v>11793</v>
      </c>
      <c r="G78" s="295"/>
      <c r="H78" s="295"/>
      <c r="I78" s="361"/>
      <c r="J78" s="361"/>
      <c r="K78" s="412"/>
      <c r="L78" s="361"/>
      <c r="M78" s="361"/>
    </row>
    <row r="79" spans="1:13" ht="12" customHeight="1">
      <c r="A79" s="517">
        <f t="shared" si="0"/>
        <v>61</v>
      </c>
      <c r="B79" s="518" t="s">
        <v>11371</v>
      </c>
      <c r="C79" s="517">
        <v>1</v>
      </c>
      <c r="D79" s="294">
        <v>40996</v>
      </c>
      <c r="E79" s="525" t="s">
        <v>7533</v>
      </c>
      <c r="F79" s="525" t="s">
        <v>11793</v>
      </c>
      <c r="G79" s="295"/>
      <c r="H79" s="295"/>
      <c r="I79" s="361"/>
      <c r="J79" s="361"/>
      <c r="K79" s="412"/>
      <c r="L79" s="361"/>
      <c r="M79" s="361"/>
    </row>
    <row r="80" spans="1:13" ht="12" customHeight="1">
      <c r="A80" s="517">
        <f t="shared" si="0"/>
        <v>62</v>
      </c>
      <c r="B80" s="518" t="s">
        <v>14982</v>
      </c>
      <c r="C80" s="517">
        <v>1</v>
      </c>
      <c r="D80" s="294">
        <v>40268</v>
      </c>
      <c r="E80" s="525" t="s">
        <v>1317</v>
      </c>
      <c r="F80" s="525" t="s">
        <v>12104</v>
      </c>
      <c r="G80" s="295"/>
      <c r="H80" s="295"/>
      <c r="I80" s="361"/>
      <c r="J80" s="361"/>
      <c r="K80" s="412"/>
      <c r="L80" s="361"/>
      <c r="M80" s="361"/>
    </row>
    <row r="81" spans="1:13" ht="12" customHeight="1">
      <c r="A81" s="517">
        <f t="shared" si="0"/>
        <v>63</v>
      </c>
      <c r="B81" s="518" t="s">
        <v>12102</v>
      </c>
      <c r="C81" s="517">
        <v>1</v>
      </c>
      <c r="D81" s="294">
        <v>39532</v>
      </c>
      <c r="E81" s="525" t="s">
        <v>12502</v>
      </c>
      <c r="F81" s="525" t="s">
        <v>12101</v>
      </c>
      <c r="G81" s="295"/>
      <c r="H81" s="295"/>
      <c r="I81" s="361"/>
      <c r="J81" s="361"/>
      <c r="K81" s="412"/>
      <c r="L81" s="361"/>
      <c r="M81" s="361"/>
    </row>
    <row r="82" spans="1:13" ht="12" customHeight="1">
      <c r="A82" s="517">
        <f t="shared" si="0"/>
        <v>64</v>
      </c>
      <c r="B82" s="518" t="s">
        <v>12102</v>
      </c>
      <c r="C82" s="517">
        <v>1</v>
      </c>
      <c r="D82" s="294">
        <v>40266</v>
      </c>
      <c r="E82" s="525" t="s">
        <v>12390</v>
      </c>
      <c r="F82" s="526" t="s">
        <v>12101</v>
      </c>
      <c r="G82" s="296"/>
      <c r="H82" s="296"/>
      <c r="I82" s="361"/>
      <c r="J82" s="361"/>
      <c r="K82" s="412"/>
      <c r="L82" s="361"/>
      <c r="M82" s="361"/>
    </row>
    <row r="83" spans="1:13" ht="12" customHeight="1">
      <c r="A83" s="517">
        <f t="shared" si="0"/>
        <v>65</v>
      </c>
      <c r="B83" s="518" t="s">
        <v>12974</v>
      </c>
      <c r="C83" s="517">
        <v>1</v>
      </c>
      <c r="D83" s="294">
        <v>41710</v>
      </c>
      <c r="E83" s="525" t="s">
        <v>12244</v>
      </c>
      <c r="F83" s="525" t="s">
        <v>11372</v>
      </c>
      <c r="G83" s="295"/>
      <c r="H83" s="295"/>
      <c r="I83" s="361"/>
      <c r="J83" s="361"/>
      <c r="K83" s="412"/>
      <c r="L83" s="361"/>
      <c r="M83" s="361"/>
    </row>
    <row r="84" spans="1:13" ht="12" customHeight="1">
      <c r="A84" s="517">
        <f t="shared" si="0"/>
        <v>66</v>
      </c>
      <c r="B84" s="518" t="s">
        <v>10858</v>
      </c>
      <c r="C84" s="517">
        <v>1</v>
      </c>
      <c r="D84" s="294">
        <v>42248</v>
      </c>
      <c r="E84" s="525" t="s">
        <v>280</v>
      </c>
      <c r="F84" s="525" t="s">
        <v>10066</v>
      </c>
      <c r="G84" s="295"/>
      <c r="H84" s="295"/>
      <c r="I84" s="361"/>
      <c r="J84" s="361"/>
      <c r="K84" s="412"/>
      <c r="L84" s="361"/>
      <c r="M84" s="361"/>
    </row>
    <row r="85" spans="1:13" ht="12" customHeight="1">
      <c r="A85" s="517">
        <f t="shared" ref="A85:A148" si="1">A84+1</f>
        <v>67</v>
      </c>
      <c r="B85" s="518" t="s">
        <v>10858</v>
      </c>
      <c r="C85" s="517">
        <v>1</v>
      </c>
      <c r="D85" s="294">
        <v>42248</v>
      </c>
      <c r="E85" s="525" t="s">
        <v>280</v>
      </c>
      <c r="F85" s="525" t="s">
        <v>10066</v>
      </c>
      <c r="G85" s="295"/>
      <c r="H85" s="295"/>
      <c r="I85" s="362"/>
      <c r="J85" s="362"/>
      <c r="K85" s="412"/>
      <c r="L85" s="362"/>
      <c r="M85" s="362"/>
    </row>
    <row r="86" spans="1:13" ht="12" customHeight="1">
      <c r="A86" s="517">
        <f t="shared" si="1"/>
        <v>68</v>
      </c>
      <c r="B86" s="518" t="s">
        <v>12113</v>
      </c>
      <c r="C86" s="517">
        <v>1</v>
      </c>
      <c r="D86" s="294">
        <v>40254</v>
      </c>
      <c r="E86" s="525" t="s">
        <v>12244</v>
      </c>
      <c r="F86" s="525" t="s">
        <v>12112</v>
      </c>
      <c r="G86" s="295"/>
      <c r="H86" s="295"/>
      <c r="I86" s="361"/>
      <c r="J86" s="361"/>
      <c r="K86" s="412"/>
      <c r="L86" s="361"/>
      <c r="M86" s="361"/>
    </row>
    <row r="87" spans="1:13" ht="12" customHeight="1">
      <c r="A87" s="517">
        <f t="shared" si="1"/>
        <v>69</v>
      </c>
      <c r="B87" s="518" t="s">
        <v>10664</v>
      </c>
      <c r="C87" s="517">
        <v>1</v>
      </c>
      <c r="D87" s="294">
        <v>42491</v>
      </c>
      <c r="E87" s="525" t="s">
        <v>10663</v>
      </c>
      <c r="F87" s="525" t="s">
        <v>10662</v>
      </c>
      <c r="G87" s="295"/>
      <c r="H87" s="295"/>
      <c r="I87" s="361"/>
      <c r="J87" s="361"/>
      <c r="K87" s="412"/>
      <c r="L87" s="361"/>
      <c r="M87" s="361"/>
    </row>
    <row r="88" spans="1:13" ht="12" customHeight="1">
      <c r="A88" s="517">
        <f t="shared" si="1"/>
        <v>70</v>
      </c>
      <c r="B88" s="518" t="s">
        <v>10942</v>
      </c>
      <c r="C88" s="517">
        <v>1</v>
      </c>
      <c r="D88" s="294">
        <v>42192</v>
      </c>
      <c r="E88" s="525" t="s">
        <v>386</v>
      </c>
      <c r="F88" s="526" t="s">
        <v>10941</v>
      </c>
      <c r="G88" s="296"/>
      <c r="H88" s="296"/>
      <c r="I88" s="361"/>
      <c r="J88" s="361"/>
      <c r="K88" s="412"/>
      <c r="L88" s="361"/>
      <c r="M88" s="361"/>
    </row>
    <row r="89" spans="1:13" ht="12" customHeight="1">
      <c r="A89" s="517">
        <f t="shared" si="1"/>
        <v>71</v>
      </c>
      <c r="B89" s="518" t="s">
        <v>14983</v>
      </c>
      <c r="C89" s="517">
        <v>1</v>
      </c>
      <c r="D89" s="294">
        <v>40996</v>
      </c>
      <c r="E89" s="525" t="s">
        <v>11791</v>
      </c>
      <c r="F89" s="525" t="s">
        <v>11792</v>
      </c>
      <c r="G89" s="295"/>
      <c r="H89" s="295"/>
      <c r="I89" s="361"/>
      <c r="J89" s="361"/>
      <c r="K89" s="412"/>
      <c r="L89" s="361"/>
      <c r="M89" s="361"/>
    </row>
    <row r="90" spans="1:13" ht="12" customHeight="1">
      <c r="A90" s="517">
        <f t="shared" si="1"/>
        <v>72</v>
      </c>
      <c r="B90" s="518" t="s">
        <v>14984</v>
      </c>
      <c r="C90" s="517">
        <v>1</v>
      </c>
      <c r="D90" s="294">
        <v>41298</v>
      </c>
      <c r="E90" s="525" t="s">
        <v>10315</v>
      </c>
      <c r="F90" s="525" t="s">
        <v>11605</v>
      </c>
      <c r="G90" s="295"/>
      <c r="H90" s="295"/>
      <c r="I90" s="361"/>
      <c r="J90" s="361"/>
      <c r="K90" s="412"/>
      <c r="L90" s="361"/>
      <c r="M90" s="361"/>
    </row>
    <row r="91" spans="1:13" ht="12" customHeight="1">
      <c r="A91" s="517">
        <f t="shared" si="1"/>
        <v>73</v>
      </c>
      <c r="B91" s="518" t="s">
        <v>14985</v>
      </c>
      <c r="C91" s="517">
        <v>1</v>
      </c>
      <c r="D91" s="294">
        <v>42430</v>
      </c>
      <c r="E91" s="525" t="s">
        <v>10273</v>
      </c>
      <c r="F91" s="525" t="s">
        <v>10066</v>
      </c>
      <c r="G91" s="295"/>
      <c r="H91" s="295"/>
      <c r="I91" s="361"/>
      <c r="J91" s="361"/>
      <c r="K91" s="412"/>
      <c r="L91" s="361"/>
      <c r="M91" s="361"/>
    </row>
    <row r="92" spans="1:13" ht="12" customHeight="1">
      <c r="A92" s="517">
        <f t="shared" si="1"/>
        <v>74</v>
      </c>
      <c r="B92" s="518" t="s">
        <v>13289</v>
      </c>
      <c r="C92" s="517" t="s">
        <v>12359</v>
      </c>
      <c r="D92" s="294">
        <v>38107</v>
      </c>
      <c r="E92" s="525" t="s">
        <v>610</v>
      </c>
      <c r="F92" s="525" t="s">
        <v>12784</v>
      </c>
      <c r="G92" s="295"/>
      <c r="H92" s="295"/>
      <c r="I92" s="361"/>
      <c r="J92" s="361"/>
      <c r="K92" s="412"/>
      <c r="L92" s="361"/>
      <c r="M92" s="361"/>
    </row>
    <row r="93" spans="1:13" ht="12" customHeight="1">
      <c r="A93" s="517">
        <f t="shared" si="1"/>
        <v>75</v>
      </c>
      <c r="B93" s="518" t="s">
        <v>11990</v>
      </c>
      <c r="C93" s="517">
        <v>1</v>
      </c>
      <c r="D93" s="294">
        <v>40624</v>
      </c>
      <c r="E93" s="525" t="s">
        <v>10283</v>
      </c>
      <c r="F93" s="525" t="s">
        <v>11989</v>
      </c>
      <c r="G93" s="295"/>
      <c r="H93" s="295"/>
      <c r="I93" s="361"/>
      <c r="J93" s="361"/>
      <c r="K93" s="412"/>
      <c r="L93" s="361"/>
      <c r="M93" s="361"/>
    </row>
    <row r="94" spans="1:13" ht="12" customHeight="1">
      <c r="A94" s="517">
        <f t="shared" si="1"/>
        <v>76</v>
      </c>
      <c r="B94" s="518" t="s">
        <v>11634</v>
      </c>
      <c r="C94" s="517">
        <v>1</v>
      </c>
      <c r="D94" s="294">
        <v>41239</v>
      </c>
      <c r="E94" s="525" t="s">
        <v>11619</v>
      </c>
      <c r="F94" s="525" t="s">
        <v>10066</v>
      </c>
      <c r="G94" s="295"/>
      <c r="H94" s="295"/>
      <c r="I94" s="361"/>
      <c r="J94" s="361"/>
      <c r="K94" s="412"/>
      <c r="L94" s="361"/>
      <c r="M94" s="361"/>
    </row>
    <row r="95" spans="1:13" ht="12" customHeight="1">
      <c r="A95" s="517">
        <f t="shared" si="1"/>
        <v>77</v>
      </c>
      <c r="B95" s="518" t="s">
        <v>14986</v>
      </c>
      <c r="C95" s="517">
        <v>1</v>
      </c>
      <c r="D95" s="294">
        <v>41591</v>
      </c>
      <c r="E95" s="525" t="s">
        <v>11453</v>
      </c>
      <c r="F95" s="525" t="s">
        <v>11452</v>
      </c>
      <c r="G95" s="295"/>
      <c r="H95" s="295"/>
      <c r="I95" s="361"/>
      <c r="J95" s="361"/>
      <c r="K95" s="412"/>
      <c r="L95" s="361"/>
      <c r="M95" s="361"/>
    </row>
    <row r="96" spans="1:13" ht="12" customHeight="1">
      <c r="A96" s="517">
        <f t="shared" si="1"/>
        <v>78</v>
      </c>
      <c r="B96" s="518" t="s">
        <v>13027</v>
      </c>
      <c r="C96" s="517" t="s">
        <v>12359</v>
      </c>
      <c r="D96" s="294">
        <v>38807</v>
      </c>
      <c r="E96" s="525" t="s">
        <v>10677</v>
      </c>
      <c r="F96" s="525" t="s">
        <v>12574</v>
      </c>
      <c r="G96" s="295"/>
      <c r="H96" s="295"/>
      <c r="I96" s="361"/>
      <c r="J96" s="361"/>
      <c r="K96" s="412"/>
      <c r="L96" s="361"/>
      <c r="M96" s="361"/>
    </row>
    <row r="97" spans="1:13" ht="12" customHeight="1">
      <c r="A97" s="517">
        <f t="shared" si="1"/>
        <v>79</v>
      </c>
      <c r="B97" s="518" t="s">
        <v>13357</v>
      </c>
      <c r="C97" s="517" t="s">
        <v>12359</v>
      </c>
      <c r="D97" s="294">
        <v>38107</v>
      </c>
      <c r="E97" s="525" t="s">
        <v>149</v>
      </c>
      <c r="F97" s="525" t="s">
        <v>12787</v>
      </c>
      <c r="G97" s="295"/>
      <c r="H97" s="295"/>
      <c r="I97" s="361"/>
      <c r="J97" s="361"/>
      <c r="K97" s="412"/>
      <c r="L97" s="361"/>
      <c r="M97" s="361"/>
    </row>
    <row r="98" spans="1:13" ht="12" customHeight="1">
      <c r="A98" s="517">
        <f t="shared" si="1"/>
        <v>80</v>
      </c>
      <c r="B98" s="518" t="s">
        <v>13357</v>
      </c>
      <c r="C98" s="517" t="s">
        <v>12359</v>
      </c>
      <c r="D98" s="294">
        <v>38107</v>
      </c>
      <c r="E98" s="525" t="s">
        <v>149</v>
      </c>
      <c r="F98" s="525" t="s">
        <v>12787</v>
      </c>
      <c r="G98" s="295"/>
      <c r="H98" s="295"/>
      <c r="I98" s="361"/>
      <c r="J98" s="361"/>
      <c r="K98" s="412"/>
      <c r="L98" s="361"/>
      <c r="M98" s="361"/>
    </row>
    <row r="99" spans="1:13" ht="12" customHeight="1">
      <c r="A99" s="517">
        <f t="shared" si="1"/>
        <v>81</v>
      </c>
      <c r="B99" s="518" t="s">
        <v>13357</v>
      </c>
      <c r="C99" s="517" t="s">
        <v>12359</v>
      </c>
      <c r="D99" s="294">
        <v>38107</v>
      </c>
      <c r="E99" s="525" t="s">
        <v>149</v>
      </c>
      <c r="F99" s="525" t="s">
        <v>12787</v>
      </c>
      <c r="G99" s="295"/>
      <c r="H99" s="295"/>
      <c r="I99" s="361"/>
      <c r="J99" s="361"/>
      <c r="K99" s="412"/>
      <c r="L99" s="361"/>
      <c r="M99" s="361"/>
    </row>
    <row r="100" spans="1:13" ht="12" customHeight="1">
      <c r="A100" s="517">
        <f t="shared" si="1"/>
        <v>82</v>
      </c>
      <c r="B100" s="518" t="s">
        <v>13357</v>
      </c>
      <c r="C100" s="517" t="s">
        <v>12359</v>
      </c>
      <c r="D100" s="294">
        <v>38107</v>
      </c>
      <c r="E100" s="525" t="s">
        <v>149</v>
      </c>
      <c r="F100" s="525" t="s">
        <v>12787</v>
      </c>
      <c r="G100" s="295"/>
      <c r="H100" s="295"/>
      <c r="I100" s="361"/>
      <c r="J100" s="361"/>
      <c r="K100" s="412"/>
      <c r="L100" s="361"/>
      <c r="M100" s="361"/>
    </row>
    <row r="101" spans="1:13" ht="12" customHeight="1">
      <c r="A101" s="517">
        <f t="shared" si="1"/>
        <v>83</v>
      </c>
      <c r="B101" s="518" t="s">
        <v>13357</v>
      </c>
      <c r="C101" s="517" t="s">
        <v>12359</v>
      </c>
      <c r="D101" s="294">
        <v>38107</v>
      </c>
      <c r="E101" s="525" t="s">
        <v>149</v>
      </c>
      <c r="F101" s="525" t="s">
        <v>12787</v>
      </c>
      <c r="G101" s="295"/>
      <c r="H101" s="295"/>
      <c r="I101" s="361"/>
      <c r="J101" s="361"/>
      <c r="K101" s="412"/>
      <c r="L101" s="361"/>
      <c r="M101" s="361"/>
    </row>
    <row r="102" spans="1:13" ht="12" customHeight="1">
      <c r="A102" s="517">
        <f t="shared" si="1"/>
        <v>84</v>
      </c>
      <c r="B102" s="518" t="s">
        <v>13164</v>
      </c>
      <c r="C102" s="517">
        <v>1</v>
      </c>
      <c r="D102" s="294">
        <v>38472</v>
      </c>
      <c r="E102" s="525" t="s">
        <v>4196</v>
      </c>
      <c r="F102" s="525" t="s">
        <v>13163</v>
      </c>
      <c r="G102" s="295"/>
      <c r="H102" s="295"/>
      <c r="I102" s="361"/>
      <c r="J102" s="361"/>
      <c r="K102" s="412"/>
      <c r="L102" s="361"/>
      <c r="M102" s="361"/>
    </row>
    <row r="103" spans="1:13" ht="12" customHeight="1">
      <c r="A103" s="517">
        <f t="shared" si="1"/>
        <v>85</v>
      </c>
      <c r="B103" s="518" t="s">
        <v>12231</v>
      </c>
      <c r="C103" s="517">
        <v>1</v>
      </c>
      <c r="D103" s="294">
        <v>39902</v>
      </c>
      <c r="E103" s="525" t="s">
        <v>280</v>
      </c>
      <c r="F103" s="525" t="s">
        <v>12230</v>
      </c>
      <c r="G103" s="295"/>
      <c r="H103" s="295"/>
      <c r="I103" s="361"/>
      <c r="J103" s="361"/>
      <c r="K103" s="412"/>
      <c r="L103" s="361"/>
      <c r="M103" s="361"/>
    </row>
    <row r="104" spans="1:13" ht="12" customHeight="1">
      <c r="A104" s="517">
        <f t="shared" si="1"/>
        <v>86</v>
      </c>
      <c r="B104" s="518" t="s">
        <v>14027</v>
      </c>
      <c r="C104" s="517" t="s">
        <v>12359</v>
      </c>
      <c r="D104" s="294">
        <v>38349</v>
      </c>
      <c r="E104" s="525" t="s">
        <v>10066</v>
      </c>
      <c r="F104" s="525" t="s">
        <v>10066</v>
      </c>
      <c r="G104" s="295"/>
      <c r="H104" s="295"/>
      <c r="I104" s="361"/>
      <c r="J104" s="361"/>
      <c r="K104" s="412"/>
      <c r="L104" s="361"/>
      <c r="M104" s="361"/>
    </row>
    <row r="105" spans="1:13" ht="12" customHeight="1">
      <c r="A105" s="517">
        <f t="shared" si="1"/>
        <v>87</v>
      </c>
      <c r="B105" s="518" t="s">
        <v>12388</v>
      </c>
      <c r="C105" s="517">
        <v>1</v>
      </c>
      <c r="D105" s="294">
        <v>39525</v>
      </c>
      <c r="E105" s="525" t="s">
        <v>280</v>
      </c>
      <c r="F105" s="525" t="s">
        <v>10066</v>
      </c>
      <c r="G105" s="295"/>
      <c r="H105" s="295"/>
      <c r="I105" s="361"/>
      <c r="J105" s="361"/>
      <c r="K105" s="412"/>
      <c r="L105" s="361"/>
      <c r="M105" s="361"/>
    </row>
    <row r="106" spans="1:13" ht="12" customHeight="1">
      <c r="A106" s="517">
        <f t="shared" si="1"/>
        <v>88</v>
      </c>
      <c r="B106" s="518" t="s">
        <v>12237</v>
      </c>
      <c r="C106" s="517">
        <v>1</v>
      </c>
      <c r="D106" s="294">
        <v>39898</v>
      </c>
      <c r="E106" s="525" t="s">
        <v>12236</v>
      </c>
      <c r="F106" s="525" t="s">
        <v>10066</v>
      </c>
      <c r="G106" s="295"/>
      <c r="H106" s="295"/>
      <c r="I106" s="361"/>
      <c r="J106" s="361"/>
      <c r="K106" s="412"/>
      <c r="L106" s="361"/>
      <c r="M106" s="361"/>
    </row>
    <row r="107" spans="1:13" ht="12" customHeight="1">
      <c r="A107" s="517">
        <f t="shared" si="1"/>
        <v>89</v>
      </c>
      <c r="B107" s="518" t="s">
        <v>12102</v>
      </c>
      <c r="C107" s="517">
        <v>1</v>
      </c>
      <c r="D107" s="294">
        <v>41304</v>
      </c>
      <c r="E107" s="525" t="s">
        <v>12502</v>
      </c>
      <c r="F107" s="525" t="s">
        <v>11601</v>
      </c>
      <c r="G107" s="295"/>
      <c r="H107" s="295"/>
      <c r="I107" s="361"/>
      <c r="J107" s="361"/>
      <c r="K107" s="412"/>
      <c r="L107" s="361"/>
      <c r="M107" s="361"/>
    </row>
    <row r="108" spans="1:13" ht="12" customHeight="1">
      <c r="A108" s="517">
        <f t="shared" si="1"/>
        <v>90</v>
      </c>
      <c r="B108" s="518" t="s">
        <v>14987</v>
      </c>
      <c r="C108" s="517">
        <v>1</v>
      </c>
      <c r="D108" s="294">
        <v>40638</v>
      </c>
      <c r="E108" s="525" t="s">
        <v>10246</v>
      </c>
      <c r="F108" s="525" t="s">
        <v>10066</v>
      </c>
      <c r="G108" s="295"/>
      <c r="H108" s="295"/>
      <c r="I108" s="361"/>
      <c r="J108" s="361"/>
      <c r="K108" s="412"/>
      <c r="L108" s="361"/>
      <c r="M108" s="361"/>
    </row>
    <row r="109" spans="1:13" ht="12" customHeight="1">
      <c r="A109" s="517">
        <f t="shared" si="1"/>
        <v>91</v>
      </c>
      <c r="B109" s="518" t="s">
        <v>14988</v>
      </c>
      <c r="C109" s="517">
        <v>1</v>
      </c>
      <c r="D109" s="294">
        <v>40630</v>
      </c>
      <c r="E109" s="525" t="s">
        <v>10246</v>
      </c>
      <c r="F109" s="525" t="s">
        <v>11983</v>
      </c>
      <c r="G109" s="295"/>
      <c r="H109" s="295"/>
      <c r="I109" s="361"/>
      <c r="J109" s="361"/>
      <c r="K109" s="412"/>
      <c r="L109" s="361"/>
      <c r="M109" s="361"/>
    </row>
    <row r="110" spans="1:13" ht="12" customHeight="1">
      <c r="A110" s="517">
        <f t="shared" si="1"/>
        <v>92</v>
      </c>
      <c r="B110" s="518" t="s">
        <v>14976</v>
      </c>
      <c r="C110" s="517">
        <v>1</v>
      </c>
      <c r="D110" s="294">
        <v>41682</v>
      </c>
      <c r="E110" s="525" t="s">
        <v>10273</v>
      </c>
      <c r="F110" s="525" t="s">
        <v>10987</v>
      </c>
      <c r="G110" s="295"/>
      <c r="H110" s="295"/>
      <c r="I110" s="361"/>
      <c r="J110" s="361"/>
      <c r="K110" s="412"/>
      <c r="L110" s="361"/>
      <c r="M110" s="361"/>
    </row>
    <row r="111" spans="1:13" ht="12" customHeight="1">
      <c r="A111" s="517">
        <f t="shared" si="1"/>
        <v>93</v>
      </c>
      <c r="B111" s="518" t="s">
        <v>11138</v>
      </c>
      <c r="C111" s="517">
        <v>1</v>
      </c>
      <c r="D111" s="294">
        <v>42079</v>
      </c>
      <c r="E111" s="525" t="s">
        <v>10273</v>
      </c>
      <c r="F111" s="525" t="s">
        <v>10987</v>
      </c>
      <c r="G111" s="295"/>
      <c r="H111" s="295"/>
      <c r="I111" s="361"/>
      <c r="J111" s="361"/>
      <c r="K111" s="412"/>
      <c r="L111" s="361"/>
      <c r="M111" s="361"/>
    </row>
    <row r="112" spans="1:13" ht="12" customHeight="1">
      <c r="A112" s="517">
        <f t="shared" si="1"/>
        <v>94</v>
      </c>
      <c r="B112" s="518" t="s">
        <v>10988</v>
      </c>
      <c r="C112" s="517">
        <v>1</v>
      </c>
      <c r="D112" s="294">
        <v>42180</v>
      </c>
      <c r="E112" s="525" t="s">
        <v>10273</v>
      </c>
      <c r="F112" s="525" t="s">
        <v>10987</v>
      </c>
      <c r="G112" s="295"/>
      <c r="H112" s="295"/>
      <c r="I112" s="361"/>
      <c r="J112" s="361"/>
      <c r="K112" s="412"/>
      <c r="L112" s="361"/>
      <c r="M112" s="361"/>
    </row>
    <row r="113" spans="1:13" ht="12" customHeight="1">
      <c r="A113" s="517">
        <f t="shared" si="1"/>
        <v>95</v>
      </c>
      <c r="B113" s="518" t="s">
        <v>13925</v>
      </c>
      <c r="C113" s="517" t="s">
        <v>12359</v>
      </c>
      <c r="D113" s="294">
        <v>38442</v>
      </c>
      <c r="E113" s="525" t="s">
        <v>12030</v>
      </c>
      <c r="F113" s="525" t="s">
        <v>10066</v>
      </c>
      <c r="G113" s="295"/>
      <c r="H113" s="295"/>
      <c r="I113" s="361"/>
      <c r="J113" s="361"/>
      <c r="K113" s="412"/>
      <c r="L113" s="361"/>
      <c r="M113" s="361"/>
    </row>
    <row r="114" spans="1:13" ht="12" customHeight="1">
      <c r="A114" s="517">
        <f t="shared" si="1"/>
        <v>96</v>
      </c>
      <c r="B114" s="518" t="s">
        <v>14989</v>
      </c>
      <c r="C114" s="517">
        <v>1</v>
      </c>
      <c r="D114" s="294">
        <v>40176</v>
      </c>
      <c r="E114" s="525" t="s">
        <v>12236</v>
      </c>
      <c r="F114" s="525" t="s">
        <v>10066</v>
      </c>
      <c r="G114" s="295"/>
      <c r="H114" s="295"/>
      <c r="I114" s="361"/>
      <c r="J114" s="361"/>
      <c r="K114" s="412"/>
      <c r="L114" s="361"/>
      <c r="M114" s="361"/>
    </row>
    <row r="115" spans="1:13" ht="12" customHeight="1">
      <c r="A115" s="517">
        <f t="shared" si="1"/>
        <v>97</v>
      </c>
      <c r="B115" s="518" t="s">
        <v>13037</v>
      </c>
      <c r="C115" s="517" t="s">
        <v>12359</v>
      </c>
      <c r="D115" s="294">
        <v>38107</v>
      </c>
      <c r="E115" s="525" t="s">
        <v>3394</v>
      </c>
      <c r="F115" s="525" t="s">
        <v>12920</v>
      </c>
      <c r="G115" s="295"/>
      <c r="H115" s="295"/>
      <c r="I115" s="361"/>
      <c r="J115" s="361"/>
      <c r="K115" s="412"/>
      <c r="L115" s="361"/>
      <c r="M115" s="361"/>
    </row>
    <row r="116" spans="1:13" ht="12" customHeight="1">
      <c r="A116" s="517">
        <f t="shared" si="1"/>
        <v>98</v>
      </c>
      <c r="B116" s="518" t="s">
        <v>14990</v>
      </c>
      <c r="C116" s="517">
        <v>1</v>
      </c>
      <c r="D116" s="294">
        <v>41261</v>
      </c>
      <c r="E116" s="525" t="s">
        <v>12568</v>
      </c>
      <c r="F116" s="525" t="s">
        <v>11620</v>
      </c>
      <c r="G116" s="295"/>
      <c r="H116" s="295"/>
      <c r="I116" s="361"/>
      <c r="J116" s="361"/>
      <c r="K116" s="412"/>
      <c r="L116" s="361"/>
      <c r="M116" s="361"/>
    </row>
    <row r="117" spans="1:13" ht="12" customHeight="1">
      <c r="A117" s="517">
        <f t="shared" si="1"/>
        <v>99</v>
      </c>
      <c r="B117" s="518" t="s">
        <v>10974</v>
      </c>
      <c r="C117" s="517">
        <v>1</v>
      </c>
      <c r="D117" s="294">
        <v>42163</v>
      </c>
      <c r="E117" s="525" t="s">
        <v>318</v>
      </c>
      <c r="F117" s="525" t="s">
        <v>10066</v>
      </c>
      <c r="G117" s="295"/>
      <c r="H117" s="295"/>
      <c r="I117" s="361"/>
      <c r="J117" s="361"/>
      <c r="K117" s="412"/>
      <c r="L117" s="361"/>
      <c r="M117" s="361"/>
    </row>
    <row r="118" spans="1:13" ht="12" customHeight="1">
      <c r="A118" s="517">
        <f t="shared" si="1"/>
        <v>100</v>
      </c>
      <c r="B118" s="518" t="s">
        <v>14991</v>
      </c>
      <c r="C118" s="517">
        <v>1</v>
      </c>
      <c r="D118" s="294">
        <v>40759</v>
      </c>
      <c r="E118" s="525" t="s">
        <v>280</v>
      </c>
      <c r="F118" s="525" t="s">
        <v>11571</v>
      </c>
      <c r="G118" s="295"/>
      <c r="H118" s="295"/>
      <c r="I118" s="361"/>
      <c r="J118" s="361"/>
      <c r="K118" s="412"/>
      <c r="L118" s="361"/>
      <c r="M118" s="361"/>
    </row>
    <row r="119" spans="1:13" ht="12" customHeight="1">
      <c r="A119" s="517">
        <f t="shared" si="1"/>
        <v>101</v>
      </c>
      <c r="B119" s="518" t="s">
        <v>11627</v>
      </c>
      <c r="C119" s="517">
        <v>1</v>
      </c>
      <c r="D119" s="294">
        <v>41249</v>
      </c>
      <c r="E119" s="525" t="s">
        <v>318</v>
      </c>
      <c r="F119" s="525" t="s">
        <v>11045</v>
      </c>
      <c r="G119" s="295"/>
      <c r="H119" s="295"/>
      <c r="I119" s="361"/>
      <c r="J119" s="361"/>
      <c r="K119" s="412"/>
      <c r="L119" s="361"/>
      <c r="M119" s="361"/>
    </row>
    <row r="120" spans="1:13" ht="12" customHeight="1">
      <c r="A120" s="517">
        <f t="shared" si="1"/>
        <v>102</v>
      </c>
      <c r="B120" s="518" t="s">
        <v>13040</v>
      </c>
      <c r="C120" s="517" t="s">
        <v>12359</v>
      </c>
      <c r="D120" s="294">
        <v>38107</v>
      </c>
      <c r="E120" s="525" t="s">
        <v>3394</v>
      </c>
      <c r="F120" s="525" t="s">
        <v>12923</v>
      </c>
      <c r="G120" s="295"/>
      <c r="H120" s="295"/>
      <c r="I120" s="361"/>
      <c r="J120" s="361"/>
      <c r="K120" s="412"/>
      <c r="L120" s="361"/>
      <c r="M120" s="361"/>
    </row>
    <row r="121" spans="1:13" ht="12" customHeight="1">
      <c r="A121" s="517">
        <f t="shared" si="1"/>
        <v>103</v>
      </c>
      <c r="B121" s="518" t="s">
        <v>14992</v>
      </c>
      <c r="C121" s="517">
        <v>1</v>
      </c>
      <c r="D121" s="294">
        <v>42522</v>
      </c>
      <c r="E121" s="525" t="s">
        <v>280</v>
      </c>
      <c r="F121" s="525" t="s">
        <v>10645</v>
      </c>
      <c r="G121" s="295"/>
      <c r="H121" s="295"/>
      <c r="I121" s="361"/>
      <c r="J121" s="361"/>
      <c r="K121" s="412"/>
      <c r="L121" s="361"/>
      <c r="M121" s="361"/>
    </row>
    <row r="122" spans="1:13" ht="12" customHeight="1">
      <c r="A122" s="517">
        <f t="shared" si="1"/>
        <v>104</v>
      </c>
      <c r="B122" s="518" t="s">
        <v>14992</v>
      </c>
      <c r="C122" s="517">
        <v>1</v>
      </c>
      <c r="D122" s="294">
        <v>42522</v>
      </c>
      <c r="E122" s="525" t="s">
        <v>280</v>
      </c>
      <c r="F122" s="525" t="s">
        <v>10645</v>
      </c>
      <c r="G122" s="295"/>
      <c r="H122" s="295"/>
      <c r="I122" s="361"/>
      <c r="J122" s="361"/>
      <c r="K122" s="412"/>
      <c r="L122" s="361"/>
      <c r="M122" s="361"/>
    </row>
    <row r="123" spans="1:13" ht="12" customHeight="1">
      <c r="A123" s="517">
        <f t="shared" si="1"/>
        <v>105</v>
      </c>
      <c r="B123" s="518" t="s">
        <v>14993</v>
      </c>
      <c r="C123" s="517">
        <v>1</v>
      </c>
      <c r="D123" s="294">
        <v>40996</v>
      </c>
      <c r="E123" s="525" t="s">
        <v>10273</v>
      </c>
      <c r="F123" s="525" t="s">
        <v>15676</v>
      </c>
      <c r="G123" s="295"/>
      <c r="H123" s="295"/>
      <c r="I123" s="361"/>
      <c r="J123" s="361"/>
      <c r="K123" s="412"/>
      <c r="L123" s="361"/>
      <c r="M123" s="361"/>
    </row>
    <row r="124" spans="1:13" ht="12" customHeight="1">
      <c r="A124" s="517">
        <f t="shared" si="1"/>
        <v>106</v>
      </c>
      <c r="B124" s="518" t="s">
        <v>14993</v>
      </c>
      <c r="C124" s="517">
        <v>1</v>
      </c>
      <c r="D124" s="294">
        <v>40996</v>
      </c>
      <c r="E124" s="525" t="s">
        <v>10273</v>
      </c>
      <c r="F124" s="525" t="s">
        <v>15676</v>
      </c>
      <c r="G124" s="295"/>
      <c r="H124" s="295"/>
      <c r="I124" s="361"/>
      <c r="J124" s="361"/>
      <c r="K124" s="412"/>
      <c r="L124" s="361"/>
      <c r="M124" s="361"/>
    </row>
    <row r="125" spans="1:13" ht="12" customHeight="1">
      <c r="A125" s="517">
        <f t="shared" si="1"/>
        <v>107</v>
      </c>
      <c r="B125" s="518" t="s">
        <v>11449</v>
      </c>
      <c r="C125" s="517">
        <v>1</v>
      </c>
      <c r="D125" s="294">
        <v>41600</v>
      </c>
      <c r="E125" s="525" t="s">
        <v>318</v>
      </c>
      <c r="F125" s="525" t="s">
        <v>11448</v>
      </c>
      <c r="G125" s="295"/>
      <c r="H125" s="295"/>
      <c r="I125" s="361"/>
      <c r="J125" s="361"/>
      <c r="K125" s="412"/>
      <c r="L125" s="361"/>
      <c r="M125" s="361"/>
    </row>
    <row r="126" spans="1:13" ht="12" customHeight="1">
      <c r="A126" s="517">
        <f t="shared" si="1"/>
        <v>108</v>
      </c>
      <c r="B126" s="518" t="s">
        <v>10873</v>
      </c>
      <c r="C126" s="517">
        <v>1</v>
      </c>
      <c r="D126" s="294">
        <v>42277</v>
      </c>
      <c r="E126" s="525" t="s">
        <v>280</v>
      </c>
      <c r="F126" s="525" t="s">
        <v>10066</v>
      </c>
      <c r="G126" s="295"/>
      <c r="H126" s="295"/>
      <c r="I126" s="361"/>
      <c r="J126" s="361"/>
      <c r="K126" s="412"/>
      <c r="L126" s="361"/>
      <c r="M126" s="361"/>
    </row>
    <row r="127" spans="1:13" ht="12" customHeight="1">
      <c r="A127" s="517">
        <f t="shared" si="1"/>
        <v>109</v>
      </c>
      <c r="B127" s="518" t="s">
        <v>13305</v>
      </c>
      <c r="C127" s="517">
        <v>1</v>
      </c>
      <c r="D127" s="294">
        <v>41882</v>
      </c>
      <c r="E127" s="525" t="s">
        <v>11258</v>
      </c>
      <c r="F127" s="525" t="s">
        <v>11257</v>
      </c>
      <c r="G127" s="295"/>
      <c r="H127" s="295"/>
      <c r="I127" s="361"/>
      <c r="J127" s="361"/>
      <c r="K127" s="412"/>
      <c r="L127" s="361"/>
      <c r="M127" s="361"/>
    </row>
    <row r="128" spans="1:13" ht="12" customHeight="1">
      <c r="A128" s="517">
        <f t="shared" si="1"/>
        <v>110</v>
      </c>
      <c r="B128" s="518" t="s">
        <v>13289</v>
      </c>
      <c r="C128" s="517" t="s">
        <v>12359</v>
      </c>
      <c r="D128" s="294">
        <v>38107</v>
      </c>
      <c r="E128" s="525" t="s">
        <v>610</v>
      </c>
      <c r="F128" s="525" t="s">
        <v>12301</v>
      </c>
      <c r="G128" s="295"/>
      <c r="H128" s="295"/>
      <c r="I128" s="361"/>
      <c r="J128" s="361"/>
      <c r="K128" s="412"/>
      <c r="L128" s="361"/>
      <c r="M128" s="361"/>
    </row>
    <row r="129" spans="1:13" ht="12" customHeight="1">
      <c r="A129" s="517">
        <f t="shared" si="1"/>
        <v>111</v>
      </c>
      <c r="B129" s="518" t="s">
        <v>13933</v>
      </c>
      <c r="C129" s="517">
        <v>1</v>
      </c>
      <c r="D129" s="294">
        <v>41572</v>
      </c>
      <c r="E129" s="525" t="s">
        <v>280</v>
      </c>
      <c r="F129" s="525" t="s">
        <v>10345</v>
      </c>
      <c r="G129" s="295"/>
      <c r="H129" s="295"/>
      <c r="I129" s="361"/>
      <c r="J129" s="361"/>
      <c r="K129" s="412"/>
      <c r="L129" s="361"/>
      <c r="M129" s="361"/>
    </row>
    <row r="130" spans="1:13" ht="12" customHeight="1">
      <c r="A130" s="517">
        <f t="shared" si="1"/>
        <v>112</v>
      </c>
      <c r="B130" s="518" t="s">
        <v>13933</v>
      </c>
      <c r="C130" s="517">
        <v>1</v>
      </c>
      <c r="D130" s="294">
        <v>41572</v>
      </c>
      <c r="E130" s="525" t="s">
        <v>280</v>
      </c>
      <c r="F130" s="525" t="s">
        <v>10345</v>
      </c>
      <c r="G130" s="295"/>
      <c r="H130" s="295"/>
      <c r="I130" s="361"/>
      <c r="J130" s="361"/>
      <c r="K130" s="412"/>
      <c r="L130" s="361"/>
      <c r="M130" s="361"/>
    </row>
    <row r="131" spans="1:13" ht="12" customHeight="1">
      <c r="A131" s="517">
        <f t="shared" si="1"/>
        <v>113</v>
      </c>
      <c r="B131" s="518" t="s">
        <v>13933</v>
      </c>
      <c r="C131" s="517">
        <v>1</v>
      </c>
      <c r="D131" s="294">
        <v>41627</v>
      </c>
      <c r="E131" s="525" t="s">
        <v>280</v>
      </c>
      <c r="F131" s="525" t="s">
        <v>10345</v>
      </c>
      <c r="G131" s="295"/>
      <c r="H131" s="295"/>
      <c r="I131" s="361"/>
      <c r="J131" s="361"/>
      <c r="K131" s="412"/>
      <c r="L131" s="361"/>
      <c r="M131" s="361"/>
    </row>
    <row r="132" spans="1:13" ht="12" customHeight="1">
      <c r="A132" s="517">
        <f t="shared" si="1"/>
        <v>114</v>
      </c>
      <c r="B132" s="518" t="s">
        <v>10853</v>
      </c>
      <c r="C132" s="517">
        <v>1</v>
      </c>
      <c r="D132" s="294">
        <v>41676</v>
      </c>
      <c r="E132" s="525" t="s">
        <v>280</v>
      </c>
      <c r="F132" s="525" t="s">
        <v>11401</v>
      </c>
      <c r="G132" s="295"/>
      <c r="H132" s="295"/>
      <c r="I132" s="361"/>
      <c r="J132" s="361"/>
      <c r="K132" s="412"/>
      <c r="L132" s="361"/>
      <c r="M132" s="361"/>
    </row>
    <row r="133" spans="1:13" ht="12" customHeight="1">
      <c r="A133" s="517">
        <f t="shared" si="1"/>
        <v>115</v>
      </c>
      <c r="B133" s="518" t="s">
        <v>10976</v>
      </c>
      <c r="C133" s="517">
        <v>1</v>
      </c>
      <c r="D133" s="294">
        <v>42163</v>
      </c>
      <c r="E133" s="525" t="s">
        <v>149</v>
      </c>
      <c r="F133" s="525" t="s">
        <v>10975</v>
      </c>
      <c r="G133" s="295"/>
      <c r="H133" s="295"/>
      <c r="I133" s="361"/>
      <c r="J133" s="361"/>
      <c r="K133" s="412"/>
      <c r="L133" s="361"/>
      <c r="M133" s="361"/>
    </row>
    <row r="134" spans="1:13" ht="12" customHeight="1">
      <c r="A134" s="517">
        <f t="shared" si="1"/>
        <v>116</v>
      </c>
      <c r="B134" s="518" t="s">
        <v>10853</v>
      </c>
      <c r="C134" s="517">
        <v>1</v>
      </c>
      <c r="D134" s="294">
        <v>42248</v>
      </c>
      <c r="E134" s="525" t="s">
        <v>280</v>
      </c>
      <c r="F134" s="525" t="s">
        <v>10852</v>
      </c>
      <c r="G134" s="295"/>
      <c r="H134" s="295"/>
      <c r="I134" s="361"/>
      <c r="J134" s="361"/>
      <c r="K134" s="412"/>
      <c r="L134" s="361"/>
      <c r="M134" s="361"/>
    </row>
    <row r="135" spans="1:13" ht="12" customHeight="1">
      <c r="A135" s="517">
        <f t="shared" si="1"/>
        <v>117</v>
      </c>
      <c r="B135" s="518" t="s">
        <v>12391</v>
      </c>
      <c r="C135" s="517">
        <v>1</v>
      </c>
      <c r="D135" s="294">
        <v>39522</v>
      </c>
      <c r="E135" s="525" t="s">
        <v>12390</v>
      </c>
      <c r="F135" s="525" t="s">
        <v>12389</v>
      </c>
      <c r="G135" s="295"/>
      <c r="H135" s="295"/>
      <c r="I135" s="361"/>
      <c r="J135" s="361"/>
      <c r="K135" s="412"/>
      <c r="L135" s="361"/>
      <c r="M135" s="361"/>
    </row>
    <row r="136" spans="1:13" ht="12" customHeight="1">
      <c r="A136" s="517">
        <f t="shared" si="1"/>
        <v>118</v>
      </c>
      <c r="B136" s="518" t="s">
        <v>14994</v>
      </c>
      <c r="C136" s="517">
        <v>1</v>
      </c>
      <c r="D136" s="294">
        <v>41911</v>
      </c>
      <c r="E136" s="525" t="s">
        <v>280</v>
      </c>
      <c r="F136" s="525" t="s">
        <v>10236</v>
      </c>
      <c r="G136" s="295"/>
      <c r="H136" s="295"/>
      <c r="I136" s="361"/>
      <c r="J136" s="361"/>
      <c r="K136" s="412"/>
      <c r="L136" s="361"/>
      <c r="M136" s="361"/>
    </row>
    <row r="137" spans="1:13" ht="12" customHeight="1">
      <c r="A137" s="517">
        <f t="shared" si="1"/>
        <v>119</v>
      </c>
      <c r="B137" s="518" t="s">
        <v>13359</v>
      </c>
      <c r="C137" s="517" t="s">
        <v>12359</v>
      </c>
      <c r="D137" s="294">
        <v>38107</v>
      </c>
      <c r="E137" s="525" t="s">
        <v>149</v>
      </c>
      <c r="F137" s="525" t="s">
        <v>13358</v>
      </c>
      <c r="G137" s="295"/>
      <c r="H137" s="295"/>
      <c r="I137" s="361"/>
      <c r="J137" s="361"/>
      <c r="K137" s="412"/>
      <c r="L137" s="361"/>
      <c r="M137" s="361"/>
    </row>
    <row r="138" spans="1:13" ht="12" customHeight="1">
      <c r="A138" s="517">
        <f t="shared" si="1"/>
        <v>120</v>
      </c>
      <c r="B138" s="518" t="s">
        <v>12901</v>
      </c>
      <c r="C138" s="517" t="s">
        <v>12359</v>
      </c>
      <c r="D138" s="294">
        <v>38107</v>
      </c>
      <c r="E138" s="525" t="s">
        <v>4433</v>
      </c>
      <c r="F138" s="525" t="s">
        <v>12900</v>
      </c>
      <c r="G138" s="295"/>
      <c r="H138" s="295"/>
      <c r="I138" s="361"/>
      <c r="J138" s="361"/>
      <c r="K138" s="412"/>
      <c r="L138" s="361"/>
      <c r="M138" s="361"/>
    </row>
    <row r="139" spans="1:13" ht="12" customHeight="1">
      <c r="A139" s="517">
        <f t="shared" si="1"/>
        <v>121</v>
      </c>
      <c r="B139" s="518" t="s">
        <v>14995</v>
      </c>
      <c r="C139" s="517">
        <v>1</v>
      </c>
      <c r="D139" s="294">
        <v>41670</v>
      </c>
      <c r="E139" s="525" t="s">
        <v>280</v>
      </c>
      <c r="F139" s="525" t="s">
        <v>11413</v>
      </c>
      <c r="G139" s="295"/>
      <c r="H139" s="295"/>
      <c r="I139" s="361"/>
      <c r="J139" s="361"/>
      <c r="K139" s="412"/>
      <c r="L139" s="361"/>
      <c r="M139" s="361"/>
    </row>
    <row r="140" spans="1:13" ht="12" customHeight="1">
      <c r="A140" s="517">
        <f t="shared" si="1"/>
        <v>122</v>
      </c>
      <c r="B140" s="518" t="s">
        <v>14028</v>
      </c>
      <c r="C140" s="517">
        <v>1</v>
      </c>
      <c r="D140" s="294">
        <v>38349</v>
      </c>
      <c r="E140" s="525" t="s">
        <v>10066</v>
      </c>
      <c r="F140" s="525" t="s">
        <v>10066</v>
      </c>
      <c r="G140" s="295"/>
      <c r="H140" s="295"/>
      <c r="I140" s="361"/>
      <c r="J140" s="361"/>
      <c r="K140" s="412"/>
      <c r="L140" s="361"/>
      <c r="M140" s="361"/>
    </row>
    <row r="141" spans="1:13" ht="12" customHeight="1">
      <c r="A141" s="517">
        <f t="shared" si="1"/>
        <v>123</v>
      </c>
      <c r="B141" s="518" t="s">
        <v>14996</v>
      </c>
      <c r="C141" s="517">
        <v>1</v>
      </c>
      <c r="D141" s="294">
        <v>41212</v>
      </c>
      <c r="E141" s="525" t="s">
        <v>1049</v>
      </c>
      <c r="F141" s="525" t="s">
        <v>11656</v>
      </c>
      <c r="G141" s="295"/>
      <c r="H141" s="295"/>
      <c r="I141" s="361"/>
      <c r="J141" s="361"/>
      <c r="K141" s="412"/>
      <c r="L141" s="361"/>
      <c r="M141" s="361"/>
    </row>
    <row r="142" spans="1:13" ht="12" customHeight="1">
      <c r="A142" s="517">
        <f t="shared" si="1"/>
        <v>124</v>
      </c>
      <c r="B142" s="518" t="s">
        <v>14997</v>
      </c>
      <c r="C142" s="517">
        <v>1</v>
      </c>
      <c r="D142" s="294">
        <v>41676</v>
      </c>
      <c r="E142" s="525" t="s">
        <v>280</v>
      </c>
      <c r="F142" s="525" t="s">
        <v>5173</v>
      </c>
      <c r="G142" s="295"/>
      <c r="H142" s="295"/>
      <c r="I142" s="361"/>
      <c r="J142" s="361"/>
      <c r="K142" s="412"/>
      <c r="L142" s="361"/>
      <c r="M142" s="361"/>
    </row>
    <row r="143" spans="1:13" ht="12" customHeight="1">
      <c r="A143" s="517">
        <f t="shared" si="1"/>
        <v>125</v>
      </c>
      <c r="B143" s="518" t="s">
        <v>15896</v>
      </c>
      <c r="C143" s="517">
        <v>1</v>
      </c>
      <c r="D143" s="294">
        <v>40086</v>
      </c>
      <c r="E143" s="525" t="s">
        <v>12165</v>
      </c>
      <c r="F143" s="525" t="s">
        <v>15677</v>
      </c>
      <c r="G143" s="295"/>
      <c r="H143" s="295"/>
      <c r="I143" s="361"/>
      <c r="J143" s="361"/>
      <c r="K143" s="412"/>
      <c r="L143" s="361"/>
      <c r="M143" s="361"/>
    </row>
    <row r="144" spans="1:13" ht="12" customHeight="1">
      <c r="A144" s="517">
        <f t="shared" si="1"/>
        <v>126</v>
      </c>
      <c r="B144" s="518" t="s">
        <v>12363</v>
      </c>
      <c r="C144" s="517">
        <v>1</v>
      </c>
      <c r="D144" s="294">
        <v>39522</v>
      </c>
      <c r="E144" s="525" t="s">
        <v>11373</v>
      </c>
      <c r="F144" s="525" t="s">
        <v>12362</v>
      </c>
      <c r="G144" s="295"/>
      <c r="H144" s="295"/>
      <c r="I144" s="361"/>
      <c r="J144" s="361"/>
      <c r="K144" s="412"/>
      <c r="L144" s="361"/>
      <c r="M144" s="361"/>
    </row>
    <row r="145" spans="1:13" ht="12" customHeight="1">
      <c r="A145" s="517">
        <f t="shared" si="1"/>
        <v>127</v>
      </c>
      <c r="B145" s="518" t="s">
        <v>12465</v>
      </c>
      <c r="C145" s="517">
        <v>1</v>
      </c>
      <c r="D145" s="294">
        <v>39353</v>
      </c>
      <c r="E145" s="525" t="s">
        <v>12390</v>
      </c>
      <c r="F145" s="525" t="s">
        <v>10066</v>
      </c>
      <c r="G145" s="295"/>
      <c r="H145" s="295"/>
      <c r="I145" s="361"/>
      <c r="J145" s="361"/>
      <c r="K145" s="412"/>
      <c r="L145" s="361"/>
      <c r="M145" s="361"/>
    </row>
    <row r="146" spans="1:13" ht="12" customHeight="1">
      <c r="A146" s="517">
        <f t="shared" si="1"/>
        <v>128</v>
      </c>
      <c r="B146" s="518" t="s">
        <v>12465</v>
      </c>
      <c r="C146" s="517">
        <v>1</v>
      </c>
      <c r="D146" s="294">
        <v>39353</v>
      </c>
      <c r="E146" s="525" t="s">
        <v>12390</v>
      </c>
      <c r="F146" s="525" t="s">
        <v>10066</v>
      </c>
      <c r="G146" s="295"/>
      <c r="H146" s="295"/>
      <c r="I146" s="361"/>
      <c r="J146" s="361"/>
      <c r="K146" s="412"/>
      <c r="L146" s="361"/>
      <c r="M146" s="361"/>
    </row>
    <row r="147" spans="1:13" ht="12" customHeight="1">
      <c r="A147" s="517">
        <f t="shared" si="1"/>
        <v>129</v>
      </c>
      <c r="B147" s="518" t="s">
        <v>10821</v>
      </c>
      <c r="C147" s="517">
        <v>1</v>
      </c>
      <c r="D147" s="294">
        <v>42339</v>
      </c>
      <c r="E147" s="525" t="s">
        <v>10820</v>
      </c>
      <c r="F147" s="525" t="s">
        <v>10819</v>
      </c>
      <c r="G147" s="295"/>
      <c r="H147" s="295"/>
      <c r="I147" s="361"/>
      <c r="J147" s="361"/>
      <c r="K147" s="412"/>
      <c r="L147" s="361"/>
      <c r="M147" s="361"/>
    </row>
    <row r="148" spans="1:13" ht="12" customHeight="1">
      <c r="A148" s="517">
        <f t="shared" si="1"/>
        <v>130</v>
      </c>
      <c r="B148" s="518" t="s">
        <v>12467</v>
      </c>
      <c r="C148" s="517">
        <v>1</v>
      </c>
      <c r="D148" s="294">
        <v>41939</v>
      </c>
      <c r="E148" s="525" t="s">
        <v>10180</v>
      </c>
      <c r="F148" s="525" t="s">
        <v>10511</v>
      </c>
      <c r="G148" s="295"/>
      <c r="H148" s="295"/>
      <c r="I148" s="361"/>
      <c r="J148" s="361"/>
      <c r="K148" s="412"/>
      <c r="L148" s="361"/>
      <c r="M148" s="361"/>
    </row>
    <row r="149" spans="1:13" ht="12" customHeight="1">
      <c r="A149" s="517">
        <f t="shared" ref="A149:A212" si="2">A148+1</f>
        <v>131</v>
      </c>
      <c r="B149" s="518" t="s">
        <v>11046</v>
      </c>
      <c r="C149" s="517">
        <v>1</v>
      </c>
      <c r="D149" s="294">
        <v>42093</v>
      </c>
      <c r="E149" s="525" t="s">
        <v>318</v>
      </c>
      <c r="F149" s="525" t="s">
        <v>11045</v>
      </c>
      <c r="G149" s="295"/>
      <c r="H149" s="295"/>
      <c r="I149" s="361"/>
      <c r="J149" s="361"/>
      <c r="K149" s="412"/>
      <c r="L149" s="361"/>
      <c r="M149" s="361"/>
    </row>
    <row r="150" spans="1:13" ht="12" customHeight="1">
      <c r="A150" s="517">
        <f t="shared" si="2"/>
        <v>132</v>
      </c>
      <c r="B150" s="518" t="s">
        <v>11046</v>
      </c>
      <c r="C150" s="517">
        <v>1</v>
      </c>
      <c r="D150" s="294">
        <v>42114</v>
      </c>
      <c r="E150" s="525" t="s">
        <v>318</v>
      </c>
      <c r="F150" s="525" t="s">
        <v>11045</v>
      </c>
      <c r="G150" s="295"/>
      <c r="H150" s="295"/>
      <c r="I150" s="361"/>
      <c r="J150" s="361"/>
      <c r="K150" s="412"/>
      <c r="L150" s="361"/>
      <c r="M150" s="361"/>
    </row>
    <row r="151" spans="1:13" ht="12" customHeight="1">
      <c r="A151" s="517">
        <f t="shared" si="2"/>
        <v>133</v>
      </c>
      <c r="B151" s="518" t="s">
        <v>10861</v>
      </c>
      <c r="C151" s="517">
        <v>1</v>
      </c>
      <c r="D151" s="294">
        <v>42248</v>
      </c>
      <c r="E151" s="525" t="s">
        <v>10415</v>
      </c>
      <c r="F151" s="525" t="s">
        <v>10862</v>
      </c>
      <c r="G151" s="295"/>
      <c r="H151" s="295"/>
      <c r="I151" s="361"/>
      <c r="J151" s="361"/>
      <c r="K151" s="412"/>
      <c r="L151" s="361"/>
      <c r="M151" s="361"/>
    </row>
    <row r="152" spans="1:13" ht="12" customHeight="1">
      <c r="A152" s="517">
        <f t="shared" si="2"/>
        <v>134</v>
      </c>
      <c r="B152" s="518" t="s">
        <v>12573</v>
      </c>
      <c r="C152" s="517" t="s">
        <v>12359</v>
      </c>
      <c r="D152" s="294">
        <v>38575</v>
      </c>
      <c r="E152" s="525" t="s">
        <v>280</v>
      </c>
      <c r="F152" s="525" t="s">
        <v>12572</v>
      </c>
      <c r="G152" s="295"/>
      <c r="H152" s="295"/>
      <c r="I152" s="361"/>
      <c r="J152" s="361"/>
      <c r="K152" s="412"/>
      <c r="L152" s="361"/>
      <c r="M152" s="361"/>
    </row>
    <row r="153" spans="1:13" ht="12" customHeight="1">
      <c r="A153" s="517">
        <f t="shared" si="2"/>
        <v>135</v>
      </c>
      <c r="B153" s="518" t="s">
        <v>12573</v>
      </c>
      <c r="C153" s="517" t="s">
        <v>12359</v>
      </c>
      <c r="D153" s="294">
        <v>38575</v>
      </c>
      <c r="E153" s="525" t="s">
        <v>280</v>
      </c>
      <c r="F153" s="525" t="s">
        <v>12572</v>
      </c>
      <c r="G153" s="295"/>
      <c r="H153" s="295"/>
      <c r="I153" s="361"/>
      <c r="J153" s="361"/>
      <c r="K153" s="412"/>
      <c r="L153" s="361"/>
      <c r="M153" s="361"/>
    </row>
    <row r="154" spans="1:13" ht="12" customHeight="1">
      <c r="A154" s="517">
        <f t="shared" si="2"/>
        <v>136</v>
      </c>
      <c r="B154" s="518" t="s">
        <v>13957</v>
      </c>
      <c r="C154" s="517" t="s">
        <v>12359</v>
      </c>
      <c r="D154" s="294">
        <v>38349</v>
      </c>
      <c r="E154" s="525" t="s">
        <v>10507</v>
      </c>
      <c r="F154" s="525" t="s">
        <v>12666</v>
      </c>
      <c r="G154" s="295"/>
      <c r="H154" s="295"/>
      <c r="I154" s="361"/>
      <c r="J154" s="361"/>
      <c r="K154" s="412"/>
      <c r="L154" s="361"/>
      <c r="M154" s="361"/>
    </row>
    <row r="155" spans="1:13" ht="12" customHeight="1">
      <c r="A155" s="517">
        <f t="shared" si="2"/>
        <v>137</v>
      </c>
      <c r="B155" s="518" t="s">
        <v>12974</v>
      </c>
      <c r="C155" s="517">
        <v>1</v>
      </c>
      <c r="D155" s="294">
        <v>42309</v>
      </c>
      <c r="E155" s="525" t="s">
        <v>10180</v>
      </c>
      <c r="F155" s="525" t="s">
        <v>10839</v>
      </c>
      <c r="G155" s="295"/>
      <c r="H155" s="295"/>
      <c r="I155" s="361"/>
      <c r="J155" s="361"/>
      <c r="K155" s="412"/>
      <c r="L155" s="361"/>
      <c r="M155" s="361"/>
    </row>
    <row r="156" spans="1:13" ht="12" customHeight="1">
      <c r="A156" s="517">
        <f t="shared" si="2"/>
        <v>138</v>
      </c>
      <c r="B156" s="518" t="s">
        <v>13934</v>
      </c>
      <c r="C156" s="517" t="s">
        <v>12359</v>
      </c>
      <c r="D156" s="294">
        <v>39077</v>
      </c>
      <c r="E156" s="525" t="s">
        <v>280</v>
      </c>
      <c r="F156" s="525" t="s">
        <v>12562</v>
      </c>
      <c r="G156" s="295"/>
      <c r="H156" s="295"/>
      <c r="I156" s="361"/>
      <c r="J156" s="361"/>
      <c r="K156" s="412"/>
      <c r="L156" s="361"/>
      <c r="M156" s="361"/>
    </row>
    <row r="157" spans="1:13" ht="12" customHeight="1">
      <c r="A157" s="517">
        <f t="shared" si="2"/>
        <v>139</v>
      </c>
      <c r="B157" s="518" t="s">
        <v>13933</v>
      </c>
      <c r="C157" s="517" t="s">
        <v>12359</v>
      </c>
      <c r="D157" s="294">
        <v>39077</v>
      </c>
      <c r="E157" s="525" t="s">
        <v>280</v>
      </c>
      <c r="F157" s="525" t="s">
        <v>13932</v>
      </c>
      <c r="G157" s="295"/>
      <c r="H157" s="295"/>
      <c r="I157" s="361"/>
      <c r="J157" s="361"/>
      <c r="K157" s="412"/>
      <c r="L157" s="361"/>
      <c r="M157" s="361"/>
    </row>
    <row r="158" spans="1:13" ht="12" customHeight="1">
      <c r="A158" s="517">
        <f t="shared" si="2"/>
        <v>140</v>
      </c>
      <c r="B158" s="518" t="s">
        <v>14998</v>
      </c>
      <c r="C158" s="517">
        <v>1</v>
      </c>
      <c r="D158" s="294">
        <v>39758</v>
      </c>
      <c r="E158" s="525" t="s">
        <v>15678</v>
      </c>
      <c r="F158" s="525" t="s">
        <v>10066</v>
      </c>
      <c r="G158" s="295"/>
      <c r="H158" s="295"/>
      <c r="I158" s="361"/>
      <c r="J158" s="361"/>
      <c r="K158" s="412"/>
      <c r="L158" s="361"/>
      <c r="M158" s="361"/>
    </row>
    <row r="159" spans="1:13" ht="12" customHeight="1">
      <c r="A159" s="517">
        <f t="shared" si="2"/>
        <v>141</v>
      </c>
      <c r="B159" s="518" t="s">
        <v>11594</v>
      </c>
      <c r="C159" s="517">
        <v>1</v>
      </c>
      <c r="D159" s="294">
        <v>41332</v>
      </c>
      <c r="E159" s="525" t="s">
        <v>2620</v>
      </c>
      <c r="F159" s="525" t="s">
        <v>11593</v>
      </c>
      <c r="G159" s="295"/>
      <c r="H159" s="295"/>
      <c r="I159" s="361"/>
      <c r="J159" s="361"/>
      <c r="K159" s="412"/>
      <c r="L159" s="361"/>
      <c r="M159" s="361"/>
    </row>
    <row r="160" spans="1:13" ht="12" customHeight="1">
      <c r="A160" s="517">
        <f t="shared" si="2"/>
        <v>142</v>
      </c>
      <c r="B160" s="518" t="s">
        <v>11374</v>
      </c>
      <c r="C160" s="517">
        <v>1</v>
      </c>
      <c r="D160" s="294">
        <v>41705</v>
      </c>
      <c r="E160" s="525" t="s">
        <v>11373</v>
      </c>
      <c r="F160" s="525" t="s">
        <v>10066</v>
      </c>
      <c r="G160" s="295"/>
      <c r="H160" s="295"/>
      <c r="I160" s="361"/>
      <c r="J160" s="361"/>
      <c r="K160" s="412"/>
      <c r="L160" s="361"/>
      <c r="M160" s="361"/>
    </row>
    <row r="161" spans="1:13" ht="12" customHeight="1">
      <c r="A161" s="517">
        <f t="shared" si="2"/>
        <v>143</v>
      </c>
      <c r="B161" s="518" t="s">
        <v>13020</v>
      </c>
      <c r="C161" s="517" t="s">
        <v>12359</v>
      </c>
      <c r="D161" s="294">
        <v>38442</v>
      </c>
      <c r="E161" s="525" t="s">
        <v>10273</v>
      </c>
      <c r="F161" s="525" t="s">
        <v>10066</v>
      </c>
      <c r="G161" s="295"/>
      <c r="H161" s="295"/>
      <c r="I161" s="361"/>
      <c r="J161" s="361"/>
      <c r="K161" s="412"/>
      <c r="L161" s="361"/>
      <c r="M161" s="361"/>
    </row>
    <row r="162" spans="1:13" ht="12" customHeight="1">
      <c r="A162" s="517">
        <f t="shared" si="2"/>
        <v>144</v>
      </c>
      <c r="B162" s="518" t="s">
        <v>13003</v>
      </c>
      <c r="C162" s="517" t="s">
        <v>12359</v>
      </c>
      <c r="D162" s="294">
        <v>38107</v>
      </c>
      <c r="E162" s="525" t="s">
        <v>13002</v>
      </c>
      <c r="F162" s="525" t="s">
        <v>13001</v>
      </c>
      <c r="G162" s="295"/>
      <c r="H162" s="295"/>
      <c r="I162" s="361"/>
      <c r="J162" s="361"/>
      <c r="K162" s="412"/>
      <c r="L162" s="361"/>
      <c r="M162" s="361"/>
    </row>
    <row r="163" spans="1:13" ht="12" customHeight="1">
      <c r="A163" s="517">
        <f t="shared" si="2"/>
        <v>145</v>
      </c>
      <c r="B163" s="518" t="s">
        <v>10872</v>
      </c>
      <c r="C163" s="517">
        <v>1</v>
      </c>
      <c r="D163" s="294">
        <v>42277</v>
      </c>
      <c r="E163" s="525" t="s">
        <v>280</v>
      </c>
      <c r="F163" s="526" t="s">
        <v>10066</v>
      </c>
      <c r="G163" s="296"/>
      <c r="H163" s="296"/>
      <c r="I163" s="361"/>
      <c r="J163" s="361"/>
      <c r="K163" s="412"/>
      <c r="L163" s="361"/>
      <c r="M163" s="361"/>
    </row>
    <row r="164" spans="1:13" ht="12" customHeight="1">
      <c r="A164" s="517">
        <f t="shared" si="2"/>
        <v>146</v>
      </c>
      <c r="B164" s="518" t="s">
        <v>12665</v>
      </c>
      <c r="C164" s="517" t="s">
        <v>12359</v>
      </c>
      <c r="D164" s="294">
        <v>38349</v>
      </c>
      <c r="E164" s="525" t="s">
        <v>280</v>
      </c>
      <c r="F164" s="526" t="s">
        <v>12647</v>
      </c>
      <c r="G164" s="296"/>
      <c r="H164" s="296"/>
      <c r="I164" s="361"/>
      <c r="J164" s="361"/>
      <c r="K164" s="412"/>
      <c r="L164" s="361"/>
      <c r="M164" s="361"/>
    </row>
    <row r="165" spans="1:13" ht="12" customHeight="1">
      <c r="A165" s="517">
        <f t="shared" si="2"/>
        <v>147</v>
      </c>
      <c r="B165" s="518" t="s">
        <v>10974</v>
      </c>
      <c r="C165" s="517">
        <v>1</v>
      </c>
      <c r="D165" s="294">
        <v>41718</v>
      </c>
      <c r="E165" s="525" t="s">
        <v>1370</v>
      </c>
      <c r="F165" s="526" t="s">
        <v>11370</v>
      </c>
      <c r="G165" s="296"/>
      <c r="H165" s="296"/>
      <c r="I165" s="361"/>
      <c r="J165" s="361"/>
      <c r="K165" s="412"/>
      <c r="L165" s="361"/>
      <c r="M165" s="361"/>
    </row>
    <row r="166" spans="1:13" ht="12" customHeight="1">
      <c r="A166" s="517">
        <f t="shared" si="2"/>
        <v>148</v>
      </c>
      <c r="B166" s="518" t="s">
        <v>11090</v>
      </c>
      <c r="C166" s="517">
        <v>1</v>
      </c>
      <c r="D166" s="294">
        <v>42094</v>
      </c>
      <c r="E166" s="525" t="s">
        <v>11089</v>
      </c>
      <c r="F166" s="526" t="s">
        <v>11088</v>
      </c>
      <c r="G166" s="296"/>
      <c r="H166" s="296"/>
      <c r="I166" s="361"/>
      <c r="J166" s="361"/>
      <c r="K166" s="412"/>
      <c r="L166" s="361"/>
      <c r="M166" s="361"/>
    </row>
    <row r="167" spans="1:13" ht="12" customHeight="1">
      <c r="A167" s="517">
        <f t="shared" si="2"/>
        <v>149</v>
      </c>
      <c r="B167" s="518" t="s">
        <v>14999</v>
      </c>
      <c r="C167" s="517">
        <v>1</v>
      </c>
      <c r="D167" s="294">
        <v>40268</v>
      </c>
      <c r="E167" s="525" t="s">
        <v>1370</v>
      </c>
      <c r="F167" s="526" t="s">
        <v>12028</v>
      </c>
      <c r="G167" s="296"/>
      <c r="H167" s="296"/>
      <c r="I167" s="361"/>
      <c r="J167" s="361"/>
      <c r="K167" s="412"/>
      <c r="L167" s="361"/>
      <c r="M167" s="361"/>
    </row>
    <row r="168" spans="1:13" ht="12" customHeight="1">
      <c r="A168" s="517">
        <f t="shared" si="2"/>
        <v>150</v>
      </c>
      <c r="B168" s="518" t="s">
        <v>11572</v>
      </c>
      <c r="C168" s="517">
        <v>1</v>
      </c>
      <c r="D168" s="294">
        <v>41359</v>
      </c>
      <c r="E168" s="525" t="s">
        <v>280</v>
      </c>
      <c r="F168" s="526" t="s">
        <v>11571</v>
      </c>
      <c r="G168" s="296"/>
      <c r="H168" s="296"/>
      <c r="I168" s="361"/>
      <c r="J168" s="361"/>
      <c r="K168" s="412"/>
      <c r="L168" s="361"/>
      <c r="M168" s="361"/>
    </row>
    <row r="169" spans="1:13" ht="12" customHeight="1">
      <c r="A169" s="517">
        <f t="shared" si="2"/>
        <v>151</v>
      </c>
      <c r="B169" s="518" t="s">
        <v>15000</v>
      </c>
      <c r="C169" s="517">
        <v>1</v>
      </c>
      <c r="D169" s="294">
        <v>41971</v>
      </c>
      <c r="E169" s="525" t="s">
        <v>10273</v>
      </c>
      <c r="F169" s="526" t="s">
        <v>10439</v>
      </c>
      <c r="G169" s="296"/>
      <c r="H169" s="296"/>
      <c r="I169" s="361"/>
      <c r="J169" s="361"/>
      <c r="K169" s="412"/>
      <c r="L169" s="361"/>
      <c r="M169" s="361"/>
    </row>
    <row r="170" spans="1:13" ht="12" customHeight="1">
      <c r="A170" s="517">
        <f t="shared" si="2"/>
        <v>152</v>
      </c>
      <c r="B170" s="518" t="s">
        <v>10973</v>
      </c>
      <c r="C170" s="517">
        <v>1</v>
      </c>
      <c r="D170" s="294">
        <v>42163</v>
      </c>
      <c r="E170" s="525" t="s">
        <v>10273</v>
      </c>
      <c r="F170" s="526" t="s">
        <v>10439</v>
      </c>
      <c r="G170" s="296"/>
      <c r="H170" s="296"/>
      <c r="I170" s="361"/>
      <c r="J170" s="361"/>
      <c r="K170" s="412"/>
      <c r="L170" s="361"/>
      <c r="M170" s="361"/>
    </row>
    <row r="171" spans="1:13" ht="12" customHeight="1">
      <c r="A171" s="517">
        <f t="shared" si="2"/>
        <v>153</v>
      </c>
      <c r="B171" s="518" t="s">
        <v>13050</v>
      </c>
      <c r="C171" s="517" t="s">
        <v>12359</v>
      </c>
      <c r="D171" s="294">
        <v>38107</v>
      </c>
      <c r="E171" s="525" t="s">
        <v>3394</v>
      </c>
      <c r="F171" s="526" t="s">
        <v>12941</v>
      </c>
      <c r="G171" s="296"/>
      <c r="H171" s="296"/>
      <c r="I171" s="361"/>
      <c r="J171" s="361"/>
      <c r="K171" s="412"/>
      <c r="L171" s="361"/>
      <c r="M171" s="361"/>
    </row>
    <row r="172" spans="1:13" ht="12" customHeight="1">
      <c r="A172" s="517">
        <f t="shared" si="2"/>
        <v>154</v>
      </c>
      <c r="B172" s="518" t="s">
        <v>15001</v>
      </c>
      <c r="C172" s="517">
        <v>1</v>
      </c>
      <c r="D172" s="294">
        <v>39891</v>
      </c>
      <c r="E172" s="525" t="s">
        <v>15679</v>
      </c>
      <c r="F172" s="526" t="s">
        <v>10066</v>
      </c>
      <c r="G172" s="296"/>
      <c r="H172" s="296"/>
      <c r="I172" s="361"/>
      <c r="J172" s="361"/>
      <c r="K172" s="412"/>
      <c r="L172" s="361"/>
      <c r="M172" s="361"/>
    </row>
    <row r="173" spans="1:13" ht="12" customHeight="1">
      <c r="A173" s="517">
        <f t="shared" si="2"/>
        <v>155</v>
      </c>
      <c r="B173" s="518" t="s">
        <v>11077</v>
      </c>
      <c r="C173" s="517">
        <v>1</v>
      </c>
      <c r="D173" s="294">
        <v>42086</v>
      </c>
      <c r="E173" s="525" t="s">
        <v>10067</v>
      </c>
      <c r="F173" s="526" t="s">
        <v>11076</v>
      </c>
      <c r="G173" s="296"/>
      <c r="H173" s="296"/>
      <c r="I173" s="361"/>
      <c r="J173" s="361"/>
      <c r="K173" s="412"/>
      <c r="L173" s="361"/>
      <c r="M173" s="361"/>
    </row>
    <row r="174" spans="1:13" ht="12" customHeight="1">
      <c r="A174" s="517">
        <f t="shared" si="2"/>
        <v>156</v>
      </c>
      <c r="B174" s="518" t="s">
        <v>10861</v>
      </c>
      <c r="C174" s="517">
        <v>1</v>
      </c>
      <c r="D174" s="294">
        <v>42248</v>
      </c>
      <c r="E174" s="525" t="s">
        <v>10415</v>
      </c>
      <c r="F174" s="526" t="s">
        <v>10860</v>
      </c>
      <c r="G174" s="296"/>
      <c r="H174" s="296"/>
      <c r="I174" s="361"/>
      <c r="J174" s="361"/>
      <c r="K174" s="412"/>
      <c r="L174" s="361"/>
      <c r="M174" s="361"/>
    </row>
    <row r="175" spans="1:13" ht="12" customHeight="1">
      <c r="A175" s="517">
        <f t="shared" si="2"/>
        <v>157</v>
      </c>
      <c r="B175" s="518" t="s">
        <v>15002</v>
      </c>
      <c r="C175" s="517">
        <v>1</v>
      </c>
      <c r="D175" s="294">
        <v>42583</v>
      </c>
      <c r="E175" s="525" t="s">
        <v>15674</v>
      </c>
      <c r="F175" s="526" t="s">
        <v>10594</v>
      </c>
      <c r="G175" s="296"/>
      <c r="H175" s="296"/>
      <c r="I175" s="361"/>
      <c r="J175" s="361"/>
      <c r="K175" s="412"/>
      <c r="L175" s="361"/>
      <c r="M175" s="361"/>
    </row>
    <row r="176" spans="1:13" ht="12" customHeight="1">
      <c r="A176" s="517">
        <f t="shared" si="2"/>
        <v>158</v>
      </c>
      <c r="B176" s="518" t="s">
        <v>11116</v>
      </c>
      <c r="C176" s="517">
        <v>1</v>
      </c>
      <c r="D176" s="294">
        <v>42093</v>
      </c>
      <c r="E176" s="525" t="s">
        <v>386</v>
      </c>
      <c r="F176" s="526" t="s">
        <v>11115</v>
      </c>
      <c r="G176" s="296"/>
      <c r="H176" s="296"/>
      <c r="I176" s="361"/>
      <c r="J176" s="361"/>
      <c r="K176" s="412"/>
      <c r="L176" s="361"/>
      <c r="M176" s="361"/>
    </row>
    <row r="177" spans="1:13" ht="12" customHeight="1">
      <c r="A177" s="517">
        <f t="shared" si="2"/>
        <v>159</v>
      </c>
      <c r="B177" s="518" t="s">
        <v>15003</v>
      </c>
      <c r="C177" s="517">
        <v>1</v>
      </c>
      <c r="D177" s="294">
        <v>41347</v>
      </c>
      <c r="E177" s="525" t="s">
        <v>10273</v>
      </c>
      <c r="F177" s="526" t="s">
        <v>11580</v>
      </c>
      <c r="G177" s="296"/>
      <c r="H177" s="296"/>
      <c r="I177" s="361"/>
      <c r="J177" s="361"/>
      <c r="K177" s="412"/>
      <c r="L177" s="361"/>
      <c r="M177" s="361"/>
    </row>
    <row r="178" spans="1:13" ht="12" customHeight="1">
      <c r="A178" s="517">
        <f t="shared" si="2"/>
        <v>160</v>
      </c>
      <c r="B178" s="518" t="s">
        <v>15004</v>
      </c>
      <c r="C178" s="517">
        <v>1</v>
      </c>
      <c r="D178" s="294">
        <v>40262</v>
      </c>
      <c r="E178" s="525" t="s">
        <v>3394</v>
      </c>
      <c r="F178" s="526" t="s">
        <v>12105</v>
      </c>
      <c r="G178" s="296"/>
      <c r="H178" s="296"/>
      <c r="I178" s="361"/>
      <c r="J178" s="361"/>
      <c r="K178" s="412"/>
      <c r="L178" s="361"/>
      <c r="M178" s="361"/>
    </row>
    <row r="179" spans="1:13" ht="12" customHeight="1">
      <c r="A179" s="517">
        <f t="shared" si="2"/>
        <v>161</v>
      </c>
      <c r="B179" s="518" t="s">
        <v>12189</v>
      </c>
      <c r="C179" s="517">
        <v>1</v>
      </c>
      <c r="D179" s="294">
        <v>39955</v>
      </c>
      <c r="E179" s="525" t="s">
        <v>10273</v>
      </c>
      <c r="F179" s="525" t="s">
        <v>12188</v>
      </c>
      <c r="G179" s="295"/>
      <c r="H179" s="295"/>
      <c r="I179" s="361"/>
      <c r="J179" s="361"/>
      <c r="K179" s="412"/>
      <c r="L179" s="361"/>
      <c r="M179" s="361"/>
    </row>
    <row r="180" spans="1:13" ht="12" customHeight="1">
      <c r="A180" s="517">
        <f t="shared" si="2"/>
        <v>162</v>
      </c>
      <c r="B180" s="518" t="s">
        <v>10505</v>
      </c>
      <c r="C180" s="517">
        <v>1</v>
      </c>
      <c r="D180" s="294">
        <v>39902</v>
      </c>
      <c r="E180" s="525" t="s">
        <v>280</v>
      </c>
      <c r="F180" s="525" t="s">
        <v>12238</v>
      </c>
      <c r="G180" s="295"/>
      <c r="H180" s="295"/>
      <c r="I180" s="361"/>
      <c r="J180" s="361"/>
      <c r="K180" s="412"/>
      <c r="L180" s="361"/>
      <c r="M180" s="361"/>
    </row>
    <row r="181" spans="1:13" ht="12" customHeight="1">
      <c r="A181" s="517">
        <f t="shared" si="2"/>
        <v>163</v>
      </c>
      <c r="B181" s="518" t="s">
        <v>15005</v>
      </c>
      <c r="C181" s="517">
        <v>1</v>
      </c>
      <c r="D181" s="294">
        <v>41082</v>
      </c>
      <c r="E181" s="525" t="s">
        <v>12244</v>
      </c>
      <c r="F181" s="525" t="s">
        <v>10731</v>
      </c>
      <c r="G181" s="295"/>
      <c r="H181" s="295"/>
      <c r="I181" s="361"/>
      <c r="J181" s="361"/>
      <c r="K181" s="412"/>
      <c r="L181" s="361"/>
      <c r="M181" s="361"/>
    </row>
    <row r="182" spans="1:13" ht="12" customHeight="1">
      <c r="A182" s="517">
        <f t="shared" si="2"/>
        <v>164</v>
      </c>
      <c r="B182" s="518" t="s">
        <v>10737</v>
      </c>
      <c r="C182" s="517">
        <v>1</v>
      </c>
      <c r="D182" s="294">
        <v>42430</v>
      </c>
      <c r="E182" s="525" t="s">
        <v>6937</v>
      </c>
      <c r="F182" s="525" t="s">
        <v>10736</v>
      </c>
      <c r="G182" s="295"/>
      <c r="H182" s="295"/>
      <c r="I182" s="361"/>
      <c r="J182" s="361"/>
      <c r="K182" s="412"/>
      <c r="L182" s="361"/>
      <c r="M182" s="361"/>
    </row>
    <row r="183" spans="1:13" ht="12" customHeight="1">
      <c r="A183" s="517">
        <f t="shared" si="2"/>
        <v>165</v>
      </c>
      <c r="B183" s="519" t="s">
        <v>15006</v>
      </c>
      <c r="C183" s="517">
        <v>1</v>
      </c>
      <c r="D183" s="294">
        <v>41303</v>
      </c>
      <c r="E183" s="525" t="s">
        <v>12460</v>
      </c>
      <c r="F183" s="525" t="s">
        <v>11604</v>
      </c>
      <c r="G183" s="295"/>
      <c r="H183" s="295"/>
      <c r="I183" s="362"/>
      <c r="J183" s="362"/>
      <c r="K183" s="412"/>
      <c r="L183" s="362"/>
      <c r="M183" s="362"/>
    </row>
    <row r="184" spans="1:13" ht="12" customHeight="1">
      <c r="A184" s="517">
        <f t="shared" si="2"/>
        <v>166</v>
      </c>
      <c r="B184" s="519" t="s">
        <v>15007</v>
      </c>
      <c r="C184" s="517">
        <v>1</v>
      </c>
      <c r="D184" s="294">
        <v>40592</v>
      </c>
      <c r="E184" s="525" t="s">
        <v>6937</v>
      </c>
      <c r="F184" s="525" t="s">
        <v>15680</v>
      </c>
      <c r="G184" s="295"/>
      <c r="H184" s="295"/>
      <c r="I184" s="362"/>
      <c r="J184" s="362"/>
      <c r="K184" s="412"/>
      <c r="L184" s="362"/>
      <c r="M184" s="362"/>
    </row>
    <row r="185" spans="1:13" ht="12" customHeight="1">
      <c r="A185" s="517">
        <f t="shared" si="2"/>
        <v>167</v>
      </c>
      <c r="B185" s="518" t="s">
        <v>15008</v>
      </c>
      <c r="C185" s="517">
        <v>1</v>
      </c>
      <c r="D185" s="294">
        <v>40534</v>
      </c>
      <c r="E185" s="525" t="s">
        <v>10066</v>
      </c>
      <c r="F185" s="525" t="s">
        <v>10066</v>
      </c>
      <c r="G185" s="295"/>
      <c r="H185" s="295"/>
      <c r="I185" s="361"/>
      <c r="J185" s="361"/>
      <c r="K185" s="412"/>
      <c r="L185" s="361"/>
      <c r="M185" s="361"/>
    </row>
    <row r="186" spans="1:13" ht="12" customHeight="1">
      <c r="A186" s="517">
        <f t="shared" si="2"/>
        <v>168</v>
      </c>
      <c r="B186" s="518" t="s">
        <v>13313</v>
      </c>
      <c r="C186" s="517" t="s">
        <v>12359</v>
      </c>
      <c r="D186" s="294">
        <v>38107</v>
      </c>
      <c r="E186" s="525" t="s">
        <v>12174</v>
      </c>
      <c r="F186" s="525" t="s">
        <v>12807</v>
      </c>
      <c r="G186" s="295"/>
      <c r="H186" s="295"/>
      <c r="I186" s="361"/>
      <c r="J186" s="361"/>
      <c r="K186" s="412"/>
      <c r="L186" s="361"/>
      <c r="M186" s="361"/>
    </row>
    <row r="187" spans="1:13" ht="12" customHeight="1">
      <c r="A187" s="517">
        <f t="shared" si="2"/>
        <v>169</v>
      </c>
      <c r="B187" s="518" t="s">
        <v>13101</v>
      </c>
      <c r="C187" s="517" t="s">
        <v>12359</v>
      </c>
      <c r="D187" s="294">
        <v>38107</v>
      </c>
      <c r="E187" s="525" t="s">
        <v>12934</v>
      </c>
      <c r="F187" s="525" t="s">
        <v>12933</v>
      </c>
      <c r="G187" s="295"/>
      <c r="H187" s="295"/>
      <c r="I187" s="361"/>
      <c r="J187" s="361"/>
      <c r="K187" s="412"/>
      <c r="L187" s="361"/>
      <c r="M187" s="361"/>
    </row>
    <row r="188" spans="1:13" ht="12" customHeight="1">
      <c r="A188" s="517">
        <f t="shared" si="2"/>
        <v>170</v>
      </c>
      <c r="B188" s="518" t="s">
        <v>16001</v>
      </c>
      <c r="C188" s="517">
        <v>1</v>
      </c>
      <c r="D188" s="294">
        <v>40967</v>
      </c>
      <c r="E188" s="525" t="s">
        <v>11814</v>
      </c>
      <c r="F188" s="525" t="s">
        <v>15681</v>
      </c>
      <c r="G188" s="295"/>
      <c r="H188" s="295"/>
      <c r="I188" s="361"/>
      <c r="J188" s="361"/>
      <c r="K188" s="412"/>
      <c r="L188" s="361"/>
      <c r="M188" s="361"/>
    </row>
    <row r="189" spans="1:13" ht="12" customHeight="1">
      <c r="A189" s="517">
        <f t="shared" si="2"/>
        <v>171</v>
      </c>
      <c r="B189" s="518" t="s">
        <v>15897</v>
      </c>
      <c r="C189" s="517">
        <v>1</v>
      </c>
      <c r="D189" s="294">
        <v>40534</v>
      </c>
      <c r="E189" s="525" t="s">
        <v>1370</v>
      </c>
      <c r="F189" s="525" t="s">
        <v>12028</v>
      </c>
      <c r="G189" s="295"/>
      <c r="H189" s="295"/>
      <c r="I189" s="361"/>
      <c r="J189" s="361"/>
      <c r="K189" s="412"/>
      <c r="L189" s="361"/>
      <c r="M189" s="361"/>
    </row>
    <row r="190" spans="1:13" ht="12" customHeight="1">
      <c r="A190" s="517">
        <f t="shared" si="2"/>
        <v>172</v>
      </c>
      <c r="B190" s="518" t="s">
        <v>13035</v>
      </c>
      <c r="C190" s="517" t="s">
        <v>12359</v>
      </c>
      <c r="D190" s="294">
        <v>38107</v>
      </c>
      <c r="E190" s="525" t="s">
        <v>3394</v>
      </c>
      <c r="F190" s="525" t="s">
        <v>12918</v>
      </c>
      <c r="G190" s="295"/>
      <c r="H190" s="295"/>
      <c r="I190" s="361"/>
      <c r="J190" s="361"/>
      <c r="K190" s="412"/>
      <c r="L190" s="361"/>
      <c r="M190" s="361"/>
    </row>
    <row r="191" spans="1:13" ht="12" customHeight="1">
      <c r="A191" s="517">
        <f t="shared" si="2"/>
        <v>173</v>
      </c>
      <c r="B191" s="518" t="s">
        <v>12815</v>
      </c>
      <c r="C191" s="517" t="s">
        <v>12359</v>
      </c>
      <c r="D191" s="294">
        <v>38107</v>
      </c>
      <c r="E191" s="525" t="s">
        <v>2601</v>
      </c>
      <c r="F191" s="525" t="s">
        <v>12814</v>
      </c>
      <c r="G191" s="295"/>
      <c r="H191" s="295"/>
      <c r="I191" s="361"/>
      <c r="J191" s="361"/>
      <c r="K191" s="412"/>
      <c r="L191" s="361"/>
      <c r="M191" s="361"/>
    </row>
    <row r="192" spans="1:13" ht="12" customHeight="1">
      <c r="A192" s="517">
        <f t="shared" si="2"/>
        <v>174</v>
      </c>
      <c r="B192" s="518" t="s">
        <v>15009</v>
      </c>
      <c r="C192" s="517">
        <v>1</v>
      </c>
      <c r="D192" s="294">
        <v>39918</v>
      </c>
      <c r="E192" s="525" t="s">
        <v>12390</v>
      </c>
      <c r="F192" s="525" t="s">
        <v>15682</v>
      </c>
      <c r="G192" s="295"/>
      <c r="H192" s="295"/>
      <c r="I192" s="361"/>
      <c r="J192" s="361"/>
      <c r="K192" s="412"/>
      <c r="L192" s="361"/>
      <c r="M192" s="361"/>
    </row>
    <row r="193" spans="1:13" ht="12" customHeight="1">
      <c r="A193" s="517">
        <f t="shared" si="2"/>
        <v>175</v>
      </c>
      <c r="B193" s="518" t="s">
        <v>15010</v>
      </c>
      <c r="C193" s="517">
        <v>1</v>
      </c>
      <c r="D193" s="294">
        <v>40987</v>
      </c>
      <c r="E193" s="525" t="s">
        <v>11794</v>
      </c>
      <c r="F193" s="525" t="s">
        <v>10066</v>
      </c>
      <c r="G193" s="295"/>
      <c r="H193" s="295"/>
      <c r="I193" s="361"/>
      <c r="J193" s="361"/>
      <c r="K193" s="412"/>
      <c r="L193" s="361"/>
      <c r="M193" s="361"/>
    </row>
    <row r="194" spans="1:13" ht="12" customHeight="1">
      <c r="A194" s="517">
        <f t="shared" si="2"/>
        <v>176</v>
      </c>
      <c r="B194" s="518" t="s">
        <v>15011</v>
      </c>
      <c r="C194" s="517">
        <v>1</v>
      </c>
      <c r="D194" s="294">
        <v>41207</v>
      </c>
      <c r="E194" s="525" t="s">
        <v>4496</v>
      </c>
      <c r="F194" s="525" t="s">
        <v>10066</v>
      </c>
      <c r="G194" s="295"/>
      <c r="H194" s="295"/>
      <c r="I194" s="361"/>
      <c r="J194" s="361"/>
      <c r="K194" s="412"/>
      <c r="L194" s="361"/>
      <c r="M194" s="361"/>
    </row>
    <row r="195" spans="1:13" ht="12" customHeight="1">
      <c r="A195" s="517">
        <f t="shared" si="2"/>
        <v>177</v>
      </c>
      <c r="B195" s="518" t="s">
        <v>12399</v>
      </c>
      <c r="C195" s="517">
        <v>1</v>
      </c>
      <c r="D195" s="294">
        <v>39507</v>
      </c>
      <c r="E195" s="525" t="s">
        <v>10677</v>
      </c>
      <c r="F195" s="525" t="s">
        <v>10066</v>
      </c>
      <c r="G195" s="295"/>
      <c r="H195" s="295"/>
      <c r="I195" s="361"/>
      <c r="J195" s="361"/>
      <c r="K195" s="412"/>
      <c r="L195" s="361"/>
      <c r="M195" s="361"/>
    </row>
    <row r="196" spans="1:13" ht="12" customHeight="1">
      <c r="A196" s="517">
        <f t="shared" si="2"/>
        <v>178</v>
      </c>
      <c r="B196" s="518" t="s">
        <v>13113</v>
      </c>
      <c r="C196" s="517" t="s">
        <v>12359</v>
      </c>
      <c r="D196" s="294">
        <v>38503</v>
      </c>
      <c r="E196" s="525" t="s">
        <v>12236</v>
      </c>
      <c r="F196" s="525" t="s">
        <v>13112</v>
      </c>
      <c r="G196" s="295"/>
      <c r="H196" s="295"/>
      <c r="I196" s="361"/>
      <c r="J196" s="361"/>
      <c r="K196" s="412"/>
      <c r="L196" s="361"/>
      <c r="M196" s="361"/>
    </row>
    <row r="197" spans="1:13" ht="12" customHeight="1">
      <c r="A197" s="517">
        <f t="shared" si="2"/>
        <v>179</v>
      </c>
      <c r="B197" s="518" t="s">
        <v>11396</v>
      </c>
      <c r="C197" s="517">
        <v>1</v>
      </c>
      <c r="D197" s="294">
        <v>41688</v>
      </c>
      <c r="E197" s="525" t="s">
        <v>280</v>
      </c>
      <c r="F197" s="525" t="s">
        <v>10066</v>
      </c>
      <c r="G197" s="295"/>
      <c r="H197" s="295"/>
      <c r="I197" s="361"/>
      <c r="J197" s="361"/>
      <c r="K197" s="412"/>
      <c r="L197" s="361"/>
      <c r="M197" s="361"/>
    </row>
    <row r="198" spans="1:13" ht="12" customHeight="1">
      <c r="A198" s="517">
        <f t="shared" si="2"/>
        <v>180</v>
      </c>
      <c r="B198" s="518" t="s">
        <v>12800</v>
      </c>
      <c r="C198" s="517" t="s">
        <v>12359</v>
      </c>
      <c r="D198" s="294">
        <v>38107</v>
      </c>
      <c r="E198" s="525" t="s">
        <v>3394</v>
      </c>
      <c r="F198" s="525" t="s">
        <v>12948</v>
      </c>
      <c r="G198" s="295"/>
      <c r="H198" s="295"/>
      <c r="I198" s="361"/>
      <c r="J198" s="361"/>
      <c r="K198" s="412"/>
      <c r="L198" s="361"/>
      <c r="M198" s="361"/>
    </row>
    <row r="199" spans="1:13" ht="12" customHeight="1">
      <c r="A199" s="517">
        <f t="shared" si="2"/>
        <v>181</v>
      </c>
      <c r="B199" s="518" t="s">
        <v>13024</v>
      </c>
      <c r="C199" s="517" t="s">
        <v>12359</v>
      </c>
      <c r="D199" s="294">
        <v>38107</v>
      </c>
      <c r="E199" s="525" t="s">
        <v>13023</v>
      </c>
      <c r="F199" s="525" t="s">
        <v>13022</v>
      </c>
      <c r="G199" s="295"/>
      <c r="H199" s="295"/>
      <c r="I199" s="361"/>
      <c r="J199" s="361"/>
      <c r="K199" s="412"/>
      <c r="L199" s="361"/>
      <c r="M199" s="361"/>
    </row>
    <row r="200" spans="1:13" ht="12" customHeight="1">
      <c r="A200" s="517">
        <f t="shared" si="2"/>
        <v>182</v>
      </c>
      <c r="B200" s="518" t="s">
        <v>11586</v>
      </c>
      <c r="C200" s="517">
        <v>1</v>
      </c>
      <c r="D200" s="294">
        <v>41344</v>
      </c>
      <c r="E200" s="525" t="s">
        <v>11411</v>
      </c>
      <c r="F200" s="525" t="s">
        <v>10066</v>
      </c>
      <c r="G200" s="295"/>
      <c r="H200" s="295"/>
      <c r="I200" s="361"/>
      <c r="J200" s="361"/>
      <c r="K200" s="412"/>
      <c r="L200" s="361"/>
      <c r="M200" s="361"/>
    </row>
    <row r="201" spans="1:13" ht="12" customHeight="1">
      <c r="A201" s="517">
        <f t="shared" si="2"/>
        <v>183</v>
      </c>
      <c r="B201" s="518" t="s">
        <v>10841</v>
      </c>
      <c r="C201" s="517">
        <v>1</v>
      </c>
      <c r="D201" s="294">
        <v>42278</v>
      </c>
      <c r="E201" s="525" t="s">
        <v>15675</v>
      </c>
      <c r="F201" s="525" t="s">
        <v>10840</v>
      </c>
      <c r="G201" s="295"/>
      <c r="H201" s="295"/>
      <c r="I201" s="361"/>
      <c r="J201" s="361"/>
      <c r="K201" s="412"/>
      <c r="L201" s="361"/>
      <c r="M201" s="361"/>
    </row>
    <row r="202" spans="1:13" ht="12" customHeight="1">
      <c r="A202" s="517">
        <f t="shared" si="2"/>
        <v>184</v>
      </c>
      <c r="B202" s="518" t="s">
        <v>15012</v>
      </c>
      <c r="C202" s="517">
        <v>1</v>
      </c>
      <c r="D202" s="294">
        <v>41887</v>
      </c>
      <c r="E202" s="525" t="s">
        <v>280</v>
      </c>
      <c r="F202" s="525" t="s">
        <v>11094</v>
      </c>
      <c r="G202" s="295"/>
      <c r="H202" s="295"/>
      <c r="I202" s="361"/>
      <c r="J202" s="361"/>
      <c r="K202" s="412"/>
      <c r="L202" s="361"/>
      <c r="M202" s="361"/>
    </row>
    <row r="203" spans="1:13" ht="12" customHeight="1">
      <c r="A203" s="517">
        <f t="shared" si="2"/>
        <v>185</v>
      </c>
      <c r="B203" s="518" t="s">
        <v>15013</v>
      </c>
      <c r="C203" s="517">
        <v>1</v>
      </c>
      <c r="D203" s="294">
        <v>41603</v>
      </c>
      <c r="E203" s="525" t="s">
        <v>10246</v>
      </c>
      <c r="F203" s="525" t="s">
        <v>11447</v>
      </c>
      <c r="G203" s="295"/>
      <c r="H203" s="295"/>
      <c r="I203" s="361"/>
      <c r="J203" s="361"/>
      <c r="K203" s="412"/>
      <c r="L203" s="361"/>
      <c r="M203" s="361"/>
    </row>
    <row r="204" spans="1:13" ht="12" customHeight="1">
      <c r="A204" s="517">
        <f t="shared" si="2"/>
        <v>186</v>
      </c>
      <c r="B204" s="518" t="s">
        <v>10986</v>
      </c>
      <c r="C204" s="517">
        <v>1</v>
      </c>
      <c r="D204" s="294">
        <v>42181</v>
      </c>
      <c r="E204" s="525" t="s">
        <v>10231</v>
      </c>
      <c r="F204" s="525" t="s">
        <v>10985</v>
      </c>
      <c r="G204" s="295"/>
      <c r="H204" s="295"/>
      <c r="I204" s="361"/>
      <c r="J204" s="361"/>
      <c r="K204" s="412"/>
      <c r="L204" s="361"/>
      <c r="M204" s="361"/>
    </row>
    <row r="205" spans="1:13" ht="12" customHeight="1">
      <c r="A205" s="517">
        <f t="shared" si="2"/>
        <v>187</v>
      </c>
      <c r="B205" s="518" t="s">
        <v>15014</v>
      </c>
      <c r="C205" s="517">
        <v>1</v>
      </c>
      <c r="D205" s="294">
        <v>40438</v>
      </c>
      <c r="E205" s="525" t="s">
        <v>2048</v>
      </c>
      <c r="F205" s="525" t="s">
        <v>15683</v>
      </c>
      <c r="G205" s="295"/>
      <c r="H205" s="295"/>
      <c r="I205" s="361"/>
      <c r="J205" s="361"/>
      <c r="K205" s="412"/>
      <c r="L205" s="361"/>
      <c r="M205" s="361"/>
    </row>
    <row r="206" spans="1:13" ht="12" customHeight="1">
      <c r="A206" s="517">
        <f t="shared" si="2"/>
        <v>188</v>
      </c>
      <c r="B206" s="518" t="s">
        <v>11991</v>
      </c>
      <c r="C206" s="517">
        <v>1</v>
      </c>
      <c r="D206" s="294">
        <v>40624</v>
      </c>
      <c r="E206" s="525" t="s">
        <v>10310</v>
      </c>
      <c r="F206" s="525" t="s">
        <v>10066</v>
      </c>
      <c r="G206" s="295"/>
      <c r="H206" s="295"/>
      <c r="I206" s="361"/>
      <c r="J206" s="361"/>
      <c r="K206" s="412"/>
      <c r="L206" s="361"/>
      <c r="M206" s="361"/>
    </row>
    <row r="207" spans="1:13" ht="12" customHeight="1">
      <c r="A207" s="517">
        <f t="shared" si="2"/>
        <v>189</v>
      </c>
      <c r="B207" s="518" t="s">
        <v>15015</v>
      </c>
      <c r="C207" s="517">
        <v>1</v>
      </c>
      <c r="D207" s="294">
        <v>40982</v>
      </c>
      <c r="E207" s="525" t="s">
        <v>280</v>
      </c>
      <c r="F207" s="525" t="s">
        <v>10066</v>
      </c>
      <c r="G207" s="295"/>
      <c r="H207" s="295"/>
      <c r="I207" s="361"/>
      <c r="J207" s="361"/>
      <c r="K207" s="412"/>
      <c r="L207" s="361"/>
      <c r="M207" s="361"/>
    </row>
    <row r="208" spans="1:13" ht="12" customHeight="1">
      <c r="A208" s="517">
        <f t="shared" si="2"/>
        <v>190</v>
      </c>
      <c r="B208" s="518" t="s">
        <v>15016</v>
      </c>
      <c r="C208" s="517">
        <v>1</v>
      </c>
      <c r="D208" s="294">
        <v>40998</v>
      </c>
      <c r="E208" s="525" t="s">
        <v>386</v>
      </c>
      <c r="F208" s="525" t="s">
        <v>10066</v>
      </c>
      <c r="G208" s="295"/>
      <c r="H208" s="295"/>
      <c r="I208" s="361"/>
      <c r="J208" s="361"/>
      <c r="K208" s="412"/>
      <c r="L208" s="361"/>
      <c r="M208" s="361"/>
    </row>
    <row r="209" spans="1:13" ht="12" customHeight="1">
      <c r="A209" s="517">
        <f t="shared" si="2"/>
        <v>191</v>
      </c>
      <c r="B209" s="518" t="s">
        <v>10925</v>
      </c>
      <c r="C209" s="517">
        <v>1</v>
      </c>
      <c r="D209" s="294">
        <v>42213</v>
      </c>
      <c r="E209" s="525" t="s">
        <v>1049</v>
      </c>
      <c r="F209" s="525" t="s">
        <v>10924</v>
      </c>
      <c r="G209" s="295"/>
      <c r="H209" s="295"/>
      <c r="I209" s="361"/>
      <c r="J209" s="361"/>
      <c r="K209" s="412"/>
      <c r="L209" s="361"/>
      <c r="M209" s="361"/>
    </row>
    <row r="210" spans="1:13" ht="12" customHeight="1">
      <c r="A210" s="517">
        <f t="shared" si="2"/>
        <v>192</v>
      </c>
      <c r="B210" s="518" t="s">
        <v>13936</v>
      </c>
      <c r="C210" s="517">
        <v>1</v>
      </c>
      <c r="D210" s="294">
        <v>39006</v>
      </c>
      <c r="E210" s="525" t="s">
        <v>280</v>
      </c>
      <c r="F210" s="525" t="s">
        <v>11094</v>
      </c>
      <c r="G210" s="295"/>
      <c r="H210" s="295"/>
      <c r="I210" s="361"/>
      <c r="J210" s="361"/>
      <c r="K210" s="412"/>
      <c r="L210" s="361"/>
      <c r="M210" s="361"/>
    </row>
    <row r="211" spans="1:13" ht="12" customHeight="1">
      <c r="A211" s="517">
        <f t="shared" si="2"/>
        <v>193</v>
      </c>
      <c r="B211" s="518" t="s">
        <v>12107</v>
      </c>
      <c r="C211" s="517">
        <v>1</v>
      </c>
      <c r="D211" s="294">
        <v>40266</v>
      </c>
      <c r="E211" s="525" t="s">
        <v>10208</v>
      </c>
      <c r="F211" s="525" t="s">
        <v>12106</v>
      </c>
      <c r="G211" s="295"/>
      <c r="H211" s="295"/>
      <c r="I211" s="361"/>
      <c r="J211" s="361"/>
      <c r="K211" s="412"/>
      <c r="L211" s="361"/>
      <c r="M211" s="361"/>
    </row>
    <row r="212" spans="1:13" ht="12" customHeight="1">
      <c r="A212" s="517">
        <f t="shared" si="2"/>
        <v>194</v>
      </c>
      <c r="B212" s="518" t="s">
        <v>15017</v>
      </c>
      <c r="C212" s="517">
        <v>1</v>
      </c>
      <c r="D212" s="294">
        <v>41152</v>
      </c>
      <c r="E212" s="525" t="s">
        <v>10273</v>
      </c>
      <c r="F212" s="525" t="s">
        <v>11672</v>
      </c>
      <c r="G212" s="295"/>
      <c r="H212" s="295"/>
      <c r="I212" s="361"/>
      <c r="J212" s="361"/>
      <c r="K212" s="412"/>
      <c r="L212" s="361"/>
      <c r="M212" s="361"/>
    </row>
    <row r="213" spans="1:13" ht="12" customHeight="1">
      <c r="A213" s="517">
        <f t="shared" ref="A213:A276" si="3">A212+1</f>
        <v>195</v>
      </c>
      <c r="B213" s="518" t="s">
        <v>10784</v>
      </c>
      <c r="C213" s="517">
        <v>1</v>
      </c>
      <c r="D213" s="294">
        <v>42401</v>
      </c>
      <c r="E213" s="525" t="s">
        <v>10783</v>
      </c>
      <c r="F213" s="525" t="s">
        <v>10782</v>
      </c>
      <c r="G213" s="295"/>
      <c r="H213" s="295"/>
      <c r="I213" s="361"/>
      <c r="J213" s="361"/>
      <c r="K213" s="412"/>
      <c r="L213" s="361"/>
      <c r="M213" s="361"/>
    </row>
    <row r="214" spans="1:13" ht="12" customHeight="1">
      <c r="A214" s="517">
        <f t="shared" si="3"/>
        <v>196</v>
      </c>
      <c r="B214" s="518" t="s">
        <v>14026</v>
      </c>
      <c r="C214" s="517">
        <v>1</v>
      </c>
      <c r="D214" s="294">
        <v>38807</v>
      </c>
      <c r="E214" s="525" t="s">
        <v>10066</v>
      </c>
      <c r="F214" s="525" t="s">
        <v>10066</v>
      </c>
      <c r="G214" s="295"/>
      <c r="H214" s="295"/>
      <c r="I214" s="361"/>
      <c r="J214" s="361"/>
      <c r="K214" s="412"/>
      <c r="L214" s="361"/>
      <c r="M214" s="361"/>
    </row>
    <row r="215" spans="1:13" ht="12" customHeight="1">
      <c r="A215" s="517">
        <f t="shared" si="3"/>
        <v>197</v>
      </c>
      <c r="B215" s="518" t="s">
        <v>15018</v>
      </c>
      <c r="C215" s="517">
        <v>1</v>
      </c>
      <c r="D215" s="294">
        <v>42309</v>
      </c>
      <c r="E215" s="525" t="s">
        <v>386</v>
      </c>
      <c r="F215" s="525" t="s">
        <v>10066</v>
      </c>
      <c r="G215" s="295"/>
      <c r="H215" s="295"/>
      <c r="I215" s="361"/>
      <c r="J215" s="361"/>
      <c r="K215" s="412"/>
      <c r="L215" s="361"/>
      <c r="M215" s="361"/>
    </row>
    <row r="216" spans="1:13" ht="12" customHeight="1">
      <c r="A216" s="517">
        <f t="shared" si="3"/>
        <v>198</v>
      </c>
      <c r="B216" s="518" t="s">
        <v>12566</v>
      </c>
      <c r="C216" s="517" t="s">
        <v>12359</v>
      </c>
      <c r="D216" s="294">
        <v>39062</v>
      </c>
      <c r="E216" s="525" t="s">
        <v>12565</v>
      </c>
      <c r="F216" s="525" t="s">
        <v>12564</v>
      </c>
      <c r="G216" s="295"/>
      <c r="H216" s="295"/>
      <c r="I216" s="361"/>
      <c r="J216" s="361"/>
      <c r="K216" s="412"/>
      <c r="L216" s="361"/>
      <c r="M216" s="361"/>
    </row>
    <row r="217" spans="1:13" ht="12" customHeight="1">
      <c r="A217" s="517">
        <f t="shared" si="3"/>
        <v>199</v>
      </c>
      <c r="B217" s="518" t="s">
        <v>15019</v>
      </c>
      <c r="C217" s="517">
        <v>1</v>
      </c>
      <c r="D217" s="294">
        <v>40732</v>
      </c>
      <c r="E217" s="525" t="s">
        <v>10066</v>
      </c>
      <c r="F217" s="525" t="s">
        <v>10066</v>
      </c>
      <c r="G217" s="295"/>
      <c r="H217" s="295"/>
      <c r="I217" s="361"/>
      <c r="J217" s="361"/>
      <c r="K217" s="412"/>
      <c r="L217" s="361"/>
      <c r="M217" s="361"/>
    </row>
    <row r="218" spans="1:13" ht="12" customHeight="1">
      <c r="A218" s="517">
        <f t="shared" si="3"/>
        <v>200</v>
      </c>
      <c r="B218" s="518" t="s">
        <v>11833</v>
      </c>
      <c r="C218" s="517">
        <v>1</v>
      </c>
      <c r="D218" s="294">
        <v>40947</v>
      </c>
      <c r="E218" s="525" t="s">
        <v>10677</v>
      </c>
      <c r="F218" s="525" t="s">
        <v>11248</v>
      </c>
      <c r="G218" s="295"/>
      <c r="H218" s="295"/>
      <c r="I218" s="361"/>
      <c r="J218" s="361"/>
      <c r="K218" s="412"/>
      <c r="L218" s="361"/>
      <c r="M218" s="361"/>
    </row>
    <row r="219" spans="1:13" ht="12" customHeight="1">
      <c r="A219" s="517">
        <f t="shared" si="3"/>
        <v>201</v>
      </c>
      <c r="B219" s="518" t="s">
        <v>15020</v>
      </c>
      <c r="C219" s="517">
        <v>1</v>
      </c>
      <c r="D219" s="294">
        <v>40999</v>
      </c>
      <c r="E219" s="525" t="s">
        <v>10677</v>
      </c>
      <c r="F219" s="525" t="s">
        <v>11248</v>
      </c>
      <c r="G219" s="295"/>
      <c r="H219" s="295"/>
      <c r="I219" s="361"/>
      <c r="J219" s="361"/>
      <c r="K219" s="412"/>
      <c r="L219" s="361"/>
      <c r="M219" s="361"/>
    </row>
    <row r="220" spans="1:13" ht="12" customHeight="1">
      <c r="A220" s="517">
        <f t="shared" si="3"/>
        <v>202</v>
      </c>
      <c r="B220" s="518" t="s">
        <v>15021</v>
      </c>
      <c r="C220" s="517">
        <v>1</v>
      </c>
      <c r="D220" s="294">
        <v>41632</v>
      </c>
      <c r="E220" s="525" t="s">
        <v>12390</v>
      </c>
      <c r="F220" s="525" t="s">
        <v>11427</v>
      </c>
      <c r="G220" s="295"/>
      <c r="H220" s="295"/>
      <c r="I220" s="361"/>
      <c r="J220" s="361"/>
      <c r="K220" s="412"/>
      <c r="L220" s="361"/>
      <c r="M220" s="361"/>
    </row>
    <row r="221" spans="1:13" ht="12" customHeight="1">
      <c r="A221" s="517">
        <f t="shared" si="3"/>
        <v>203</v>
      </c>
      <c r="B221" s="518" t="s">
        <v>15021</v>
      </c>
      <c r="C221" s="517">
        <v>1</v>
      </c>
      <c r="D221" s="294">
        <v>41632</v>
      </c>
      <c r="E221" s="525" t="s">
        <v>12390</v>
      </c>
      <c r="F221" s="525" t="s">
        <v>11427</v>
      </c>
      <c r="G221" s="295"/>
      <c r="H221" s="295"/>
      <c r="I221" s="361"/>
      <c r="J221" s="361"/>
      <c r="K221" s="412"/>
      <c r="L221" s="361"/>
      <c r="M221" s="361"/>
    </row>
    <row r="222" spans="1:13" ht="12" customHeight="1">
      <c r="A222" s="517">
        <f t="shared" si="3"/>
        <v>204</v>
      </c>
      <c r="B222" s="518" t="s">
        <v>13042</v>
      </c>
      <c r="C222" s="517" t="s">
        <v>12359</v>
      </c>
      <c r="D222" s="294">
        <v>38107</v>
      </c>
      <c r="E222" s="525" t="s">
        <v>3394</v>
      </c>
      <c r="F222" s="525" t="s">
        <v>12925</v>
      </c>
      <c r="G222" s="295"/>
      <c r="H222" s="295"/>
      <c r="I222" s="361"/>
      <c r="J222" s="361"/>
      <c r="K222" s="412"/>
      <c r="L222" s="361"/>
      <c r="M222" s="361"/>
    </row>
    <row r="223" spans="1:13" ht="12" customHeight="1">
      <c r="A223" s="517">
        <f t="shared" si="3"/>
        <v>205</v>
      </c>
      <c r="B223" s="518" t="s">
        <v>10279</v>
      </c>
      <c r="C223" s="517">
        <v>1</v>
      </c>
      <c r="D223" s="294">
        <v>42180</v>
      </c>
      <c r="E223" s="525" t="s">
        <v>10273</v>
      </c>
      <c r="F223" s="525" t="s">
        <v>10280</v>
      </c>
      <c r="G223" s="295"/>
      <c r="H223" s="295"/>
      <c r="I223" s="361"/>
      <c r="J223" s="361"/>
      <c r="K223" s="412"/>
      <c r="L223" s="361"/>
      <c r="M223" s="361"/>
    </row>
    <row r="224" spans="1:13" ht="12" customHeight="1">
      <c r="A224" s="517">
        <f t="shared" si="3"/>
        <v>206</v>
      </c>
      <c r="B224" s="518" t="s">
        <v>10972</v>
      </c>
      <c r="C224" s="517">
        <v>1</v>
      </c>
      <c r="D224" s="294">
        <v>42165</v>
      </c>
      <c r="E224" s="525" t="s">
        <v>10225</v>
      </c>
      <c r="F224" s="525" t="s">
        <v>10971</v>
      </c>
      <c r="G224" s="295"/>
      <c r="H224" s="295"/>
      <c r="I224" s="361"/>
      <c r="J224" s="361"/>
      <c r="K224" s="412"/>
      <c r="L224" s="361"/>
      <c r="M224" s="361"/>
    </row>
    <row r="225" spans="1:13" ht="12" customHeight="1">
      <c r="A225" s="517">
        <f t="shared" si="3"/>
        <v>207</v>
      </c>
      <c r="B225" s="518" t="s">
        <v>12983</v>
      </c>
      <c r="C225" s="517" t="s">
        <v>12359</v>
      </c>
      <c r="D225" s="294">
        <v>38107</v>
      </c>
      <c r="E225" s="525" t="s">
        <v>12982</v>
      </c>
      <c r="F225" s="525" t="s">
        <v>12981</v>
      </c>
      <c r="G225" s="295"/>
      <c r="H225" s="295"/>
      <c r="I225" s="361"/>
      <c r="J225" s="361"/>
      <c r="K225" s="412"/>
      <c r="L225" s="361"/>
      <c r="M225" s="361"/>
    </row>
    <row r="226" spans="1:13" ht="12" customHeight="1">
      <c r="A226" s="517">
        <f t="shared" si="3"/>
        <v>208</v>
      </c>
      <c r="B226" s="518" t="s">
        <v>12126</v>
      </c>
      <c r="C226" s="517">
        <v>1</v>
      </c>
      <c r="D226" s="294">
        <v>40220</v>
      </c>
      <c r="E226" s="525" t="s">
        <v>386</v>
      </c>
      <c r="F226" s="525" t="s">
        <v>10066</v>
      </c>
      <c r="G226" s="295"/>
      <c r="H226" s="295"/>
      <c r="I226" s="361"/>
      <c r="J226" s="361"/>
      <c r="K226" s="412"/>
      <c r="L226" s="361"/>
      <c r="M226" s="361"/>
    </row>
    <row r="227" spans="1:13" ht="12" customHeight="1">
      <c r="A227" s="517">
        <f t="shared" si="3"/>
        <v>209</v>
      </c>
      <c r="B227" s="518" t="s">
        <v>12840</v>
      </c>
      <c r="C227" s="517" t="s">
        <v>12359</v>
      </c>
      <c r="D227" s="294">
        <v>38107</v>
      </c>
      <c r="E227" s="525" t="s">
        <v>12982</v>
      </c>
      <c r="F227" s="525" t="s">
        <v>12839</v>
      </c>
      <c r="G227" s="295"/>
      <c r="H227" s="295"/>
      <c r="I227" s="361"/>
      <c r="J227" s="361"/>
      <c r="K227" s="412"/>
      <c r="L227" s="361"/>
      <c r="M227" s="361"/>
    </row>
    <row r="228" spans="1:13" ht="12" customHeight="1">
      <c r="A228" s="517">
        <f t="shared" si="3"/>
        <v>210</v>
      </c>
      <c r="B228" s="518" t="s">
        <v>12840</v>
      </c>
      <c r="C228" s="517" t="s">
        <v>12359</v>
      </c>
      <c r="D228" s="294">
        <v>38107</v>
      </c>
      <c r="E228" s="525" t="s">
        <v>12982</v>
      </c>
      <c r="F228" s="525" t="s">
        <v>12839</v>
      </c>
      <c r="G228" s="295"/>
      <c r="H228" s="295"/>
      <c r="I228" s="361"/>
      <c r="J228" s="361"/>
      <c r="K228" s="412"/>
      <c r="L228" s="361"/>
      <c r="M228" s="361"/>
    </row>
    <row r="229" spans="1:13" ht="12" customHeight="1">
      <c r="A229" s="517">
        <f t="shared" si="3"/>
        <v>211</v>
      </c>
      <c r="B229" s="518" t="s">
        <v>15022</v>
      </c>
      <c r="C229" s="517">
        <v>1</v>
      </c>
      <c r="D229" s="294">
        <v>39846</v>
      </c>
      <c r="E229" s="525" t="s">
        <v>10179</v>
      </c>
      <c r="F229" s="525" t="s">
        <v>15684</v>
      </c>
      <c r="G229" s="295"/>
      <c r="H229" s="295"/>
      <c r="I229" s="361"/>
      <c r="J229" s="361"/>
      <c r="K229" s="412"/>
      <c r="L229" s="361"/>
      <c r="M229" s="361"/>
    </row>
    <row r="230" spans="1:13" ht="12" customHeight="1">
      <c r="A230" s="517">
        <f t="shared" si="3"/>
        <v>212</v>
      </c>
      <c r="B230" s="518" t="s">
        <v>15023</v>
      </c>
      <c r="C230" s="517">
        <v>1</v>
      </c>
      <c r="D230" s="294">
        <v>41298</v>
      </c>
      <c r="E230" s="525" t="s">
        <v>2601</v>
      </c>
      <c r="F230" s="525" t="s">
        <v>11606</v>
      </c>
      <c r="G230" s="295"/>
      <c r="H230" s="295"/>
      <c r="I230" s="361"/>
      <c r="J230" s="361"/>
      <c r="K230" s="412"/>
      <c r="L230" s="361"/>
      <c r="M230" s="361"/>
    </row>
    <row r="231" spans="1:13" ht="12" customHeight="1">
      <c r="A231" s="517">
        <f t="shared" si="3"/>
        <v>213</v>
      </c>
      <c r="B231" s="518" t="s">
        <v>15024</v>
      </c>
      <c r="C231" s="517">
        <v>1</v>
      </c>
      <c r="D231" s="294">
        <v>41878</v>
      </c>
      <c r="E231" s="525" t="s">
        <v>10070</v>
      </c>
      <c r="F231" s="525" t="s">
        <v>10066</v>
      </c>
      <c r="G231" s="295"/>
      <c r="H231" s="295"/>
      <c r="I231" s="361"/>
      <c r="J231" s="361"/>
      <c r="K231" s="412"/>
      <c r="L231" s="361"/>
      <c r="M231" s="361"/>
    </row>
    <row r="232" spans="1:13" ht="12" customHeight="1">
      <c r="A232" s="517">
        <f t="shared" si="3"/>
        <v>214</v>
      </c>
      <c r="B232" s="518" t="s">
        <v>15025</v>
      </c>
      <c r="C232" s="517">
        <v>1</v>
      </c>
      <c r="D232" s="294">
        <v>42583</v>
      </c>
      <c r="E232" s="525" t="s">
        <v>15674</v>
      </c>
      <c r="F232" s="525" t="s">
        <v>10593</v>
      </c>
      <c r="G232" s="295"/>
      <c r="H232" s="295"/>
      <c r="I232" s="361"/>
      <c r="J232" s="361"/>
      <c r="K232" s="412"/>
      <c r="L232" s="361"/>
      <c r="M232" s="361"/>
    </row>
    <row r="233" spans="1:13" ht="12" customHeight="1">
      <c r="A233" s="517">
        <f t="shared" si="3"/>
        <v>215</v>
      </c>
      <c r="B233" s="518" t="s">
        <v>14982</v>
      </c>
      <c r="C233" s="517">
        <v>1</v>
      </c>
      <c r="D233" s="294">
        <v>40268</v>
      </c>
      <c r="E233" s="525" t="s">
        <v>1317</v>
      </c>
      <c r="F233" s="525" t="s">
        <v>12103</v>
      </c>
      <c r="G233" s="295"/>
      <c r="H233" s="295"/>
      <c r="I233" s="361"/>
      <c r="J233" s="361"/>
      <c r="K233" s="412"/>
      <c r="L233" s="361"/>
      <c r="M233" s="361"/>
    </row>
    <row r="234" spans="1:13" ht="12" customHeight="1">
      <c r="A234" s="517">
        <f t="shared" si="3"/>
        <v>216</v>
      </c>
      <c r="B234" s="518" t="s">
        <v>12996</v>
      </c>
      <c r="C234" s="517" t="s">
        <v>12359</v>
      </c>
      <c r="D234" s="294">
        <v>38107</v>
      </c>
      <c r="E234" s="525" t="s">
        <v>4433</v>
      </c>
      <c r="F234" s="525" t="s">
        <v>12885</v>
      </c>
      <c r="G234" s="295"/>
      <c r="H234" s="295"/>
      <c r="I234" s="361"/>
      <c r="J234" s="361"/>
      <c r="K234" s="412"/>
      <c r="L234" s="361"/>
      <c r="M234" s="361"/>
    </row>
    <row r="235" spans="1:13" ht="12" customHeight="1">
      <c r="A235" s="517">
        <f t="shared" si="3"/>
        <v>217</v>
      </c>
      <c r="B235" s="518" t="s">
        <v>12458</v>
      </c>
      <c r="C235" s="517">
        <v>1</v>
      </c>
      <c r="D235" s="294">
        <v>39366</v>
      </c>
      <c r="E235" s="525" t="s">
        <v>11715</v>
      </c>
      <c r="F235" s="525" t="s">
        <v>12457</v>
      </c>
      <c r="G235" s="295"/>
      <c r="H235" s="295"/>
      <c r="I235" s="361"/>
      <c r="J235" s="361"/>
      <c r="K235" s="412"/>
      <c r="L235" s="361"/>
      <c r="M235" s="361"/>
    </row>
    <row r="236" spans="1:13" ht="12" customHeight="1">
      <c r="A236" s="517">
        <f t="shared" si="3"/>
        <v>218</v>
      </c>
      <c r="B236" s="518" t="s">
        <v>13026</v>
      </c>
      <c r="C236" s="517" t="s">
        <v>12359</v>
      </c>
      <c r="D236" s="294">
        <v>38812</v>
      </c>
      <c r="E236" s="525" t="s">
        <v>10677</v>
      </c>
      <c r="F236" s="525" t="s">
        <v>10066</v>
      </c>
      <c r="G236" s="295"/>
      <c r="H236" s="295"/>
      <c r="I236" s="361"/>
      <c r="J236" s="361"/>
      <c r="K236" s="412"/>
      <c r="L236" s="361"/>
      <c r="M236" s="361"/>
    </row>
    <row r="237" spans="1:13" ht="12" customHeight="1">
      <c r="A237" s="517">
        <f t="shared" si="3"/>
        <v>219</v>
      </c>
      <c r="B237" s="518" t="s">
        <v>15026</v>
      </c>
      <c r="C237" s="517">
        <v>1</v>
      </c>
      <c r="D237" s="294">
        <v>41547</v>
      </c>
      <c r="E237" s="525" t="s">
        <v>265</v>
      </c>
      <c r="F237" s="525" t="s">
        <v>11465</v>
      </c>
      <c r="G237" s="295"/>
      <c r="H237" s="295"/>
      <c r="I237" s="361"/>
      <c r="J237" s="361"/>
      <c r="K237" s="412"/>
      <c r="L237" s="361"/>
      <c r="M237" s="361"/>
    </row>
    <row r="238" spans="1:13" ht="12" customHeight="1">
      <c r="A238" s="517">
        <f t="shared" si="3"/>
        <v>220</v>
      </c>
      <c r="B238" s="518" t="s">
        <v>16040</v>
      </c>
      <c r="C238" s="517">
        <v>1</v>
      </c>
      <c r="D238" s="294">
        <v>39658</v>
      </c>
      <c r="E238" s="525" t="s">
        <v>280</v>
      </c>
      <c r="F238" s="525" t="s">
        <v>12216</v>
      </c>
      <c r="G238" s="295"/>
      <c r="H238" s="295"/>
      <c r="I238" s="361"/>
      <c r="J238" s="361"/>
      <c r="K238" s="412"/>
      <c r="L238" s="361"/>
      <c r="M238" s="361"/>
    </row>
    <row r="239" spans="1:13" ht="12" customHeight="1">
      <c r="A239" s="517">
        <f t="shared" si="3"/>
        <v>221</v>
      </c>
      <c r="B239" s="518" t="s">
        <v>11111</v>
      </c>
      <c r="C239" s="517">
        <v>1</v>
      </c>
      <c r="D239" s="294">
        <v>42089</v>
      </c>
      <c r="E239" s="525" t="s">
        <v>12390</v>
      </c>
      <c r="F239" s="525" t="s">
        <v>11110</v>
      </c>
      <c r="G239" s="295"/>
      <c r="H239" s="295"/>
      <c r="I239" s="361"/>
      <c r="J239" s="361"/>
      <c r="K239" s="412"/>
      <c r="L239" s="361"/>
      <c r="M239" s="361"/>
    </row>
    <row r="240" spans="1:13" ht="12" customHeight="1">
      <c r="A240" s="517">
        <f t="shared" si="3"/>
        <v>222</v>
      </c>
      <c r="B240" s="518" t="s">
        <v>15027</v>
      </c>
      <c r="C240" s="517">
        <v>1</v>
      </c>
      <c r="D240" s="294">
        <v>41999</v>
      </c>
      <c r="E240" s="525" t="s">
        <v>10067</v>
      </c>
      <c r="F240" s="525" t="s">
        <v>10066</v>
      </c>
      <c r="G240" s="295"/>
      <c r="H240" s="295"/>
      <c r="I240" s="361"/>
      <c r="J240" s="361"/>
      <c r="K240" s="412"/>
      <c r="L240" s="361"/>
      <c r="M240" s="361"/>
    </row>
    <row r="241" spans="1:13" ht="12" customHeight="1">
      <c r="A241" s="517">
        <f t="shared" si="3"/>
        <v>223</v>
      </c>
      <c r="B241" s="518" t="s">
        <v>15028</v>
      </c>
      <c r="C241" s="517">
        <v>1</v>
      </c>
      <c r="D241" s="294">
        <v>41201</v>
      </c>
      <c r="E241" s="525" t="s">
        <v>10066</v>
      </c>
      <c r="F241" s="525">
        <v>7209692</v>
      </c>
      <c r="G241" s="295"/>
      <c r="H241" s="295"/>
      <c r="I241" s="361"/>
      <c r="J241" s="361"/>
      <c r="K241" s="412"/>
      <c r="L241" s="361"/>
      <c r="M241" s="361"/>
    </row>
    <row r="242" spans="1:13" ht="12" customHeight="1">
      <c r="A242" s="517">
        <f t="shared" si="3"/>
        <v>224</v>
      </c>
      <c r="B242" s="518" t="s">
        <v>13111</v>
      </c>
      <c r="C242" s="517" t="s">
        <v>12359</v>
      </c>
      <c r="D242" s="294">
        <v>39097</v>
      </c>
      <c r="E242" s="525" t="s">
        <v>12236</v>
      </c>
      <c r="F242" s="525" t="s">
        <v>10066</v>
      </c>
      <c r="G242" s="295"/>
      <c r="H242" s="295"/>
      <c r="I242" s="361"/>
      <c r="J242" s="361"/>
      <c r="K242" s="412"/>
      <c r="L242" s="361"/>
      <c r="M242" s="361"/>
    </row>
    <row r="243" spans="1:13" ht="12" customHeight="1">
      <c r="A243" s="517">
        <f t="shared" si="3"/>
        <v>225</v>
      </c>
      <c r="B243" s="518" t="s">
        <v>15029</v>
      </c>
      <c r="C243" s="517">
        <v>1</v>
      </c>
      <c r="D243" s="294">
        <v>42430</v>
      </c>
      <c r="E243" s="525" t="s">
        <v>10273</v>
      </c>
      <c r="F243" s="525" t="s">
        <v>10066</v>
      </c>
      <c r="G243" s="295"/>
      <c r="H243" s="295"/>
      <c r="I243" s="361"/>
      <c r="J243" s="361"/>
      <c r="K243" s="412"/>
      <c r="L243" s="361"/>
      <c r="M243" s="361"/>
    </row>
    <row r="244" spans="1:13" ht="12" customHeight="1">
      <c r="A244" s="517">
        <f t="shared" si="3"/>
        <v>226</v>
      </c>
      <c r="B244" s="518" t="s">
        <v>13036</v>
      </c>
      <c r="C244" s="517" t="s">
        <v>12359</v>
      </c>
      <c r="D244" s="294">
        <v>38107</v>
      </c>
      <c r="E244" s="525" t="s">
        <v>3394</v>
      </c>
      <c r="F244" s="525" t="s">
        <v>12919</v>
      </c>
      <c r="G244" s="295"/>
      <c r="H244" s="295"/>
      <c r="I244" s="361"/>
      <c r="J244" s="361"/>
      <c r="K244" s="412"/>
      <c r="L244" s="361"/>
      <c r="M244" s="361"/>
    </row>
    <row r="245" spans="1:13" ht="12" customHeight="1">
      <c r="A245" s="517">
        <f t="shared" si="3"/>
        <v>227</v>
      </c>
      <c r="B245" s="518" t="s">
        <v>13169</v>
      </c>
      <c r="C245" s="517" t="s">
        <v>12359</v>
      </c>
      <c r="D245" s="294">
        <v>38349</v>
      </c>
      <c r="E245" s="525" t="s">
        <v>12660</v>
      </c>
      <c r="F245" s="525" t="s">
        <v>12661</v>
      </c>
      <c r="G245" s="295"/>
      <c r="H245" s="295"/>
      <c r="I245" s="361"/>
      <c r="J245" s="361"/>
      <c r="K245" s="412"/>
      <c r="L245" s="361"/>
      <c r="M245" s="361"/>
    </row>
    <row r="246" spans="1:13" ht="12" customHeight="1">
      <c r="A246" s="517">
        <f t="shared" si="3"/>
        <v>228</v>
      </c>
      <c r="B246" s="518" t="s">
        <v>15030</v>
      </c>
      <c r="C246" s="517">
        <v>1</v>
      </c>
      <c r="D246" s="294">
        <v>39892</v>
      </c>
      <c r="E246" s="525" t="s">
        <v>11764</v>
      </c>
      <c r="F246" s="525" t="s">
        <v>10066</v>
      </c>
      <c r="G246" s="295"/>
      <c r="H246" s="295"/>
      <c r="I246" s="361"/>
      <c r="J246" s="361"/>
      <c r="K246" s="412"/>
      <c r="L246" s="361"/>
      <c r="M246" s="361"/>
    </row>
    <row r="247" spans="1:13" ht="12" customHeight="1">
      <c r="A247" s="517">
        <f t="shared" si="3"/>
        <v>229</v>
      </c>
      <c r="B247" s="518" t="s">
        <v>13025</v>
      </c>
      <c r="C247" s="517" t="s">
        <v>12359</v>
      </c>
      <c r="D247" s="294">
        <v>38349</v>
      </c>
      <c r="E247" s="525" t="s">
        <v>12568</v>
      </c>
      <c r="F247" s="525" t="s">
        <v>12662</v>
      </c>
      <c r="G247" s="295"/>
      <c r="H247" s="295"/>
      <c r="I247" s="361"/>
      <c r="J247" s="361"/>
      <c r="K247" s="412"/>
      <c r="L247" s="361"/>
      <c r="M247" s="361"/>
    </row>
    <row r="248" spans="1:13" ht="12" customHeight="1">
      <c r="A248" s="517">
        <f t="shared" si="3"/>
        <v>230</v>
      </c>
      <c r="B248" s="518" t="s">
        <v>15031</v>
      </c>
      <c r="C248" s="517">
        <v>1</v>
      </c>
      <c r="D248" s="294">
        <v>40132</v>
      </c>
      <c r="E248" s="525" t="s">
        <v>261</v>
      </c>
      <c r="F248" s="525" t="s">
        <v>12144</v>
      </c>
      <c r="G248" s="295"/>
      <c r="H248" s="295"/>
      <c r="I248" s="361"/>
      <c r="J248" s="361"/>
      <c r="K248" s="412"/>
      <c r="L248" s="361"/>
      <c r="M248" s="361"/>
    </row>
    <row r="249" spans="1:13" ht="12" customHeight="1">
      <c r="A249" s="517">
        <f t="shared" si="3"/>
        <v>231</v>
      </c>
      <c r="B249" s="518" t="s">
        <v>15032</v>
      </c>
      <c r="C249" s="517">
        <v>1</v>
      </c>
      <c r="D249" s="294">
        <v>40266</v>
      </c>
      <c r="E249" s="525" t="s">
        <v>10283</v>
      </c>
      <c r="F249" s="525" t="s">
        <v>12110</v>
      </c>
      <c r="G249" s="295"/>
      <c r="H249" s="295"/>
      <c r="I249" s="361"/>
      <c r="J249" s="361"/>
      <c r="K249" s="412"/>
      <c r="L249" s="361"/>
      <c r="M249" s="361"/>
    </row>
    <row r="250" spans="1:13" ht="12" customHeight="1">
      <c r="A250" s="517">
        <f t="shared" si="3"/>
        <v>232</v>
      </c>
      <c r="B250" s="518" t="s">
        <v>11586</v>
      </c>
      <c r="C250" s="517">
        <v>1</v>
      </c>
      <c r="D250" s="294">
        <v>40953</v>
      </c>
      <c r="E250" s="525" t="s">
        <v>10070</v>
      </c>
      <c r="F250" s="525" t="s">
        <v>10066</v>
      </c>
      <c r="G250" s="295"/>
      <c r="H250" s="295"/>
      <c r="I250" s="361"/>
      <c r="J250" s="361"/>
      <c r="K250" s="412"/>
      <c r="L250" s="361"/>
      <c r="M250" s="361"/>
    </row>
    <row r="251" spans="1:13" ht="12" customHeight="1">
      <c r="A251" s="517">
        <f t="shared" si="3"/>
        <v>233</v>
      </c>
      <c r="B251" s="518" t="s">
        <v>11675</v>
      </c>
      <c r="C251" s="517">
        <v>1</v>
      </c>
      <c r="D251" s="294">
        <v>41163</v>
      </c>
      <c r="E251" s="525" t="s">
        <v>10072</v>
      </c>
      <c r="F251" s="525" t="s">
        <v>10066</v>
      </c>
      <c r="G251" s="295"/>
      <c r="H251" s="295"/>
      <c r="I251" s="361"/>
      <c r="J251" s="361"/>
      <c r="K251" s="412"/>
      <c r="L251" s="361"/>
      <c r="M251" s="361"/>
    </row>
    <row r="252" spans="1:13" ht="12" customHeight="1">
      <c r="A252" s="517">
        <f t="shared" si="3"/>
        <v>234</v>
      </c>
      <c r="B252" s="518" t="s">
        <v>12723</v>
      </c>
      <c r="C252" s="517" t="s">
        <v>12359</v>
      </c>
      <c r="D252" s="294">
        <v>38107</v>
      </c>
      <c r="E252" s="525" t="s">
        <v>208</v>
      </c>
      <c r="F252" s="525" t="s">
        <v>13237</v>
      </c>
      <c r="G252" s="295"/>
      <c r="H252" s="295"/>
      <c r="I252" s="361"/>
      <c r="J252" s="361"/>
      <c r="K252" s="412"/>
      <c r="L252" s="361"/>
      <c r="M252" s="361"/>
    </row>
    <row r="253" spans="1:13" ht="12" customHeight="1">
      <c r="A253" s="517">
        <f t="shared" si="3"/>
        <v>235</v>
      </c>
      <c r="B253" s="518" t="s">
        <v>12723</v>
      </c>
      <c r="C253" s="517" t="s">
        <v>12359</v>
      </c>
      <c r="D253" s="294">
        <v>38107</v>
      </c>
      <c r="E253" s="525" t="s">
        <v>208</v>
      </c>
      <c r="F253" s="525" t="s">
        <v>13237</v>
      </c>
      <c r="G253" s="295"/>
      <c r="H253" s="295"/>
      <c r="I253" s="361"/>
      <c r="J253" s="361"/>
      <c r="K253" s="412"/>
      <c r="L253" s="361"/>
      <c r="M253" s="361"/>
    </row>
    <row r="254" spans="1:13" ht="12" customHeight="1">
      <c r="A254" s="517">
        <f t="shared" si="3"/>
        <v>236</v>
      </c>
      <c r="B254" s="518" t="s">
        <v>12723</v>
      </c>
      <c r="C254" s="517" t="s">
        <v>12359</v>
      </c>
      <c r="D254" s="294">
        <v>38107</v>
      </c>
      <c r="E254" s="525" t="s">
        <v>208</v>
      </c>
      <c r="F254" s="525" t="s">
        <v>13237</v>
      </c>
      <c r="G254" s="295"/>
      <c r="H254" s="295"/>
      <c r="I254" s="361"/>
      <c r="J254" s="361"/>
      <c r="K254" s="412"/>
      <c r="L254" s="361"/>
      <c r="M254" s="361"/>
    </row>
    <row r="255" spans="1:13" ht="12" customHeight="1">
      <c r="A255" s="517">
        <f t="shared" si="3"/>
        <v>237</v>
      </c>
      <c r="B255" s="518" t="s">
        <v>12723</v>
      </c>
      <c r="C255" s="517" t="s">
        <v>12359</v>
      </c>
      <c r="D255" s="294">
        <v>38107</v>
      </c>
      <c r="E255" s="525" t="s">
        <v>208</v>
      </c>
      <c r="F255" s="525" t="s">
        <v>13237</v>
      </c>
      <c r="G255" s="295"/>
      <c r="H255" s="295"/>
      <c r="I255" s="361"/>
      <c r="J255" s="361"/>
      <c r="K255" s="412"/>
      <c r="L255" s="361"/>
      <c r="M255" s="361"/>
    </row>
    <row r="256" spans="1:13" ht="12" customHeight="1">
      <c r="A256" s="517">
        <f t="shared" si="3"/>
        <v>238</v>
      </c>
      <c r="B256" s="518" t="s">
        <v>12723</v>
      </c>
      <c r="C256" s="517" t="s">
        <v>12359</v>
      </c>
      <c r="D256" s="294">
        <v>38107</v>
      </c>
      <c r="E256" s="525" t="s">
        <v>208</v>
      </c>
      <c r="F256" s="525" t="s">
        <v>13237</v>
      </c>
      <c r="G256" s="295"/>
      <c r="H256" s="295"/>
      <c r="I256" s="361"/>
      <c r="J256" s="361"/>
      <c r="K256" s="412"/>
      <c r="L256" s="361"/>
      <c r="M256" s="361"/>
    </row>
    <row r="257" spans="1:13" ht="12" customHeight="1">
      <c r="A257" s="517">
        <f t="shared" si="3"/>
        <v>239</v>
      </c>
      <c r="B257" s="518" t="s">
        <v>12723</v>
      </c>
      <c r="C257" s="517" t="s">
        <v>12359</v>
      </c>
      <c r="D257" s="294">
        <v>38107</v>
      </c>
      <c r="E257" s="525" t="s">
        <v>208</v>
      </c>
      <c r="F257" s="525" t="s">
        <v>13237</v>
      </c>
      <c r="G257" s="295"/>
      <c r="H257" s="295"/>
      <c r="I257" s="361"/>
      <c r="J257" s="361"/>
      <c r="K257" s="412"/>
      <c r="L257" s="361"/>
      <c r="M257" s="361"/>
    </row>
    <row r="258" spans="1:13" ht="12" customHeight="1">
      <c r="A258" s="517">
        <f t="shared" si="3"/>
        <v>240</v>
      </c>
      <c r="B258" s="518" t="s">
        <v>12723</v>
      </c>
      <c r="C258" s="517" t="s">
        <v>12359</v>
      </c>
      <c r="D258" s="294">
        <v>38107</v>
      </c>
      <c r="E258" s="525" t="s">
        <v>208</v>
      </c>
      <c r="F258" s="525" t="s">
        <v>13237</v>
      </c>
      <c r="G258" s="295"/>
      <c r="H258" s="295"/>
      <c r="I258" s="361"/>
      <c r="J258" s="361"/>
      <c r="K258" s="412"/>
      <c r="L258" s="361"/>
      <c r="M258" s="361"/>
    </row>
    <row r="259" spans="1:13" ht="12" customHeight="1">
      <c r="A259" s="517">
        <f t="shared" si="3"/>
        <v>241</v>
      </c>
      <c r="B259" s="518" t="s">
        <v>12723</v>
      </c>
      <c r="C259" s="517" t="s">
        <v>12359</v>
      </c>
      <c r="D259" s="294">
        <v>38107</v>
      </c>
      <c r="E259" s="525" t="s">
        <v>208</v>
      </c>
      <c r="F259" s="525" t="s">
        <v>13237</v>
      </c>
      <c r="G259" s="295"/>
      <c r="H259" s="295"/>
      <c r="I259" s="361"/>
      <c r="J259" s="361"/>
      <c r="K259" s="412"/>
      <c r="L259" s="361"/>
      <c r="M259" s="361"/>
    </row>
    <row r="260" spans="1:13" ht="12" customHeight="1">
      <c r="A260" s="517">
        <f t="shared" si="3"/>
        <v>242</v>
      </c>
      <c r="B260" s="518" t="s">
        <v>11114</v>
      </c>
      <c r="C260" s="517">
        <v>1</v>
      </c>
      <c r="D260" s="294">
        <v>42093</v>
      </c>
      <c r="E260" s="525" t="s">
        <v>10677</v>
      </c>
      <c r="F260" s="525" t="s">
        <v>11113</v>
      </c>
      <c r="G260" s="295"/>
      <c r="H260" s="295"/>
      <c r="I260" s="361"/>
      <c r="J260" s="361"/>
      <c r="K260" s="412"/>
      <c r="L260" s="361"/>
      <c r="M260" s="361"/>
    </row>
    <row r="261" spans="1:13" ht="12" customHeight="1">
      <c r="A261" s="517">
        <f t="shared" si="3"/>
        <v>243</v>
      </c>
      <c r="B261" s="518" t="s">
        <v>14009</v>
      </c>
      <c r="C261" s="517" t="s">
        <v>12359</v>
      </c>
      <c r="D261" s="294">
        <v>38442</v>
      </c>
      <c r="E261" s="525" t="s">
        <v>14008</v>
      </c>
      <c r="F261" s="525" t="s">
        <v>10066</v>
      </c>
      <c r="G261" s="295"/>
      <c r="H261" s="295"/>
      <c r="I261" s="361"/>
      <c r="J261" s="361"/>
      <c r="K261" s="412"/>
      <c r="L261" s="361"/>
      <c r="M261" s="361"/>
    </row>
    <row r="262" spans="1:13" ht="12" customHeight="1">
      <c r="A262" s="517">
        <f t="shared" si="3"/>
        <v>244</v>
      </c>
      <c r="B262" s="518" t="s">
        <v>15033</v>
      </c>
      <c r="C262" s="517">
        <v>1</v>
      </c>
      <c r="D262" s="294">
        <v>41635</v>
      </c>
      <c r="E262" s="525" t="s">
        <v>280</v>
      </c>
      <c r="F262" s="525" t="s">
        <v>10723</v>
      </c>
      <c r="G262" s="295"/>
      <c r="H262" s="295"/>
      <c r="I262" s="361"/>
      <c r="J262" s="361"/>
      <c r="K262" s="412"/>
      <c r="L262" s="361"/>
      <c r="M262" s="361"/>
    </row>
    <row r="263" spans="1:13" ht="12" customHeight="1">
      <c r="A263" s="517">
        <f t="shared" si="3"/>
        <v>245</v>
      </c>
      <c r="B263" s="518" t="s">
        <v>11485</v>
      </c>
      <c r="C263" s="517">
        <v>1</v>
      </c>
      <c r="D263" s="294">
        <v>41507</v>
      </c>
      <c r="E263" s="525" t="s">
        <v>10072</v>
      </c>
      <c r="F263" s="525" t="s">
        <v>10066</v>
      </c>
      <c r="G263" s="295"/>
      <c r="H263" s="295"/>
      <c r="I263" s="361"/>
      <c r="J263" s="361"/>
      <c r="K263" s="412"/>
      <c r="L263" s="361"/>
      <c r="M263" s="361"/>
    </row>
    <row r="264" spans="1:13" ht="12" customHeight="1">
      <c r="A264" s="517">
        <f t="shared" si="3"/>
        <v>246</v>
      </c>
      <c r="B264" s="518" t="s">
        <v>11279</v>
      </c>
      <c r="C264" s="517">
        <v>1</v>
      </c>
      <c r="D264" s="294">
        <v>41857</v>
      </c>
      <c r="E264" s="525" t="s">
        <v>6937</v>
      </c>
      <c r="F264" s="525" t="s">
        <v>11278</v>
      </c>
      <c r="G264" s="295"/>
      <c r="H264" s="295"/>
      <c r="I264" s="361"/>
      <c r="J264" s="361"/>
      <c r="K264" s="412"/>
      <c r="L264" s="361"/>
      <c r="M264" s="361"/>
    </row>
    <row r="265" spans="1:13" ht="12" customHeight="1">
      <c r="A265" s="517">
        <f t="shared" si="3"/>
        <v>247</v>
      </c>
      <c r="B265" s="518" t="s">
        <v>13052</v>
      </c>
      <c r="C265" s="517" t="s">
        <v>12359</v>
      </c>
      <c r="D265" s="294">
        <v>38107</v>
      </c>
      <c r="E265" s="525" t="s">
        <v>3394</v>
      </c>
      <c r="F265" s="525" t="s">
        <v>10066</v>
      </c>
      <c r="G265" s="295"/>
      <c r="H265" s="295"/>
      <c r="I265" s="361"/>
      <c r="J265" s="361"/>
      <c r="K265" s="412"/>
      <c r="L265" s="361"/>
      <c r="M265" s="361"/>
    </row>
    <row r="266" spans="1:13" ht="12" customHeight="1">
      <c r="A266" s="517">
        <f t="shared" si="3"/>
        <v>248</v>
      </c>
      <c r="B266" s="518" t="s">
        <v>13029</v>
      </c>
      <c r="C266" s="517">
        <v>1</v>
      </c>
      <c r="D266" s="294">
        <v>38532</v>
      </c>
      <c r="E266" s="525" t="s">
        <v>10677</v>
      </c>
      <c r="F266" s="525" t="s">
        <v>10066</v>
      </c>
      <c r="G266" s="295"/>
      <c r="H266" s="295"/>
      <c r="I266" s="361"/>
      <c r="J266" s="361"/>
      <c r="K266" s="412"/>
      <c r="L266" s="361"/>
      <c r="M266" s="361"/>
    </row>
    <row r="267" spans="1:13" ht="12" customHeight="1">
      <c r="A267" s="517">
        <f t="shared" si="3"/>
        <v>249</v>
      </c>
      <c r="B267" s="518" t="s">
        <v>13305</v>
      </c>
      <c r="C267" s="517" t="s">
        <v>12359</v>
      </c>
      <c r="D267" s="294">
        <v>38442</v>
      </c>
      <c r="E267" s="525" t="s">
        <v>13304</v>
      </c>
      <c r="F267" s="525" t="s">
        <v>13303</v>
      </c>
      <c r="G267" s="295"/>
      <c r="H267" s="295"/>
      <c r="I267" s="361"/>
      <c r="J267" s="361"/>
      <c r="K267" s="412"/>
      <c r="L267" s="361"/>
      <c r="M267" s="361"/>
    </row>
    <row r="268" spans="1:13" ht="12" customHeight="1">
      <c r="A268" s="517">
        <f t="shared" si="3"/>
        <v>250</v>
      </c>
      <c r="B268" s="518" t="s">
        <v>15034</v>
      </c>
      <c r="C268" s="517">
        <v>1</v>
      </c>
      <c r="D268" s="294">
        <v>40752</v>
      </c>
      <c r="E268" s="525" t="s">
        <v>10267</v>
      </c>
      <c r="F268" s="525" t="s">
        <v>11949</v>
      </c>
      <c r="G268" s="295"/>
      <c r="H268" s="295"/>
      <c r="I268" s="361"/>
      <c r="J268" s="361"/>
      <c r="K268" s="412"/>
      <c r="L268" s="361"/>
      <c r="M268" s="361"/>
    </row>
    <row r="269" spans="1:13" ht="12" customHeight="1">
      <c r="A269" s="517">
        <f t="shared" si="3"/>
        <v>251</v>
      </c>
      <c r="B269" s="518" t="s">
        <v>15035</v>
      </c>
      <c r="C269" s="517">
        <v>1</v>
      </c>
      <c r="D269" s="294">
        <v>42583</v>
      </c>
      <c r="E269" s="525" t="s">
        <v>153</v>
      </c>
      <c r="F269" s="525" t="s">
        <v>10598</v>
      </c>
      <c r="G269" s="295"/>
      <c r="H269" s="295"/>
      <c r="I269" s="361"/>
      <c r="J269" s="361"/>
      <c r="K269" s="412"/>
      <c r="L269" s="361"/>
      <c r="M269" s="361"/>
    </row>
    <row r="270" spans="1:13" ht="12" customHeight="1">
      <c r="A270" s="517">
        <f t="shared" si="3"/>
        <v>252</v>
      </c>
      <c r="B270" s="518" t="s">
        <v>11408</v>
      </c>
      <c r="C270" s="517">
        <v>1</v>
      </c>
      <c r="D270" s="294">
        <v>41670</v>
      </c>
      <c r="E270" s="525" t="s">
        <v>4196</v>
      </c>
      <c r="F270" s="525" t="s">
        <v>11407</v>
      </c>
      <c r="G270" s="295"/>
      <c r="H270" s="295"/>
      <c r="I270" s="361"/>
      <c r="J270" s="361"/>
      <c r="K270" s="412"/>
      <c r="L270" s="361"/>
      <c r="M270" s="361"/>
    </row>
    <row r="271" spans="1:13" ht="12" customHeight="1">
      <c r="A271" s="517">
        <f t="shared" si="3"/>
        <v>253</v>
      </c>
      <c r="B271" s="518" t="s">
        <v>13226</v>
      </c>
      <c r="C271" s="517" t="s">
        <v>12359</v>
      </c>
      <c r="D271" s="294">
        <v>38575</v>
      </c>
      <c r="E271" s="525" t="s">
        <v>3669</v>
      </c>
      <c r="F271" s="525" t="s">
        <v>13225</v>
      </c>
      <c r="G271" s="295"/>
      <c r="H271" s="295"/>
      <c r="I271" s="361"/>
      <c r="J271" s="361"/>
      <c r="K271" s="412"/>
      <c r="L271" s="361"/>
      <c r="M271" s="361"/>
    </row>
    <row r="272" spans="1:13" ht="12" customHeight="1">
      <c r="A272" s="517">
        <f t="shared" si="3"/>
        <v>254</v>
      </c>
      <c r="B272" s="518" t="s">
        <v>13063</v>
      </c>
      <c r="C272" s="517" t="s">
        <v>12359</v>
      </c>
      <c r="D272" s="294">
        <v>38107</v>
      </c>
      <c r="E272" s="525" t="s">
        <v>11249</v>
      </c>
      <c r="F272" s="525" t="s">
        <v>12870</v>
      </c>
      <c r="G272" s="295"/>
      <c r="H272" s="295"/>
      <c r="I272" s="361"/>
      <c r="J272" s="361"/>
      <c r="K272" s="412"/>
      <c r="L272" s="361"/>
      <c r="M272" s="361"/>
    </row>
    <row r="273" spans="1:13" ht="12" customHeight="1">
      <c r="A273" s="517">
        <f t="shared" si="3"/>
        <v>255</v>
      </c>
      <c r="B273" s="518" t="s">
        <v>15033</v>
      </c>
      <c r="C273" s="517">
        <v>1</v>
      </c>
      <c r="D273" s="294">
        <v>42401</v>
      </c>
      <c r="E273" s="525" t="s">
        <v>280</v>
      </c>
      <c r="F273" s="525" t="s">
        <v>10723</v>
      </c>
      <c r="G273" s="295"/>
      <c r="H273" s="295"/>
      <c r="I273" s="361"/>
      <c r="J273" s="361"/>
      <c r="K273" s="412"/>
      <c r="L273" s="361"/>
      <c r="M273" s="361"/>
    </row>
    <row r="274" spans="1:13" ht="12" customHeight="1">
      <c r="A274" s="517">
        <f t="shared" si="3"/>
        <v>256</v>
      </c>
      <c r="B274" s="518" t="s">
        <v>12233</v>
      </c>
      <c r="C274" s="517">
        <v>1</v>
      </c>
      <c r="D274" s="294">
        <v>39903</v>
      </c>
      <c r="E274" s="525" t="s">
        <v>15685</v>
      </c>
      <c r="F274" s="525" t="s">
        <v>12232</v>
      </c>
      <c r="G274" s="295"/>
      <c r="H274" s="295"/>
      <c r="I274" s="361"/>
      <c r="J274" s="361"/>
      <c r="K274" s="412"/>
      <c r="L274" s="361"/>
      <c r="M274" s="361"/>
    </row>
    <row r="275" spans="1:13" ht="12" customHeight="1">
      <c r="A275" s="517">
        <f t="shared" si="3"/>
        <v>257</v>
      </c>
      <c r="B275" s="518" t="s">
        <v>12235</v>
      </c>
      <c r="C275" s="517">
        <v>1</v>
      </c>
      <c r="D275" s="294">
        <v>39888</v>
      </c>
      <c r="E275" s="525" t="s">
        <v>10072</v>
      </c>
      <c r="F275" s="525" t="s">
        <v>12234</v>
      </c>
      <c r="G275" s="295"/>
      <c r="H275" s="295"/>
      <c r="I275" s="361"/>
      <c r="J275" s="361"/>
      <c r="K275" s="412"/>
      <c r="L275" s="361"/>
      <c r="M275" s="361"/>
    </row>
    <row r="276" spans="1:13" ht="12" customHeight="1">
      <c r="A276" s="517">
        <f t="shared" si="3"/>
        <v>258</v>
      </c>
      <c r="B276" s="518" t="s">
        <v>15036</v>
      </c>
      <c r="C276" s="517">
        <v>1</v>
      </c>
      <c r="D276" s="294">
        <v>41634</v>
      </c>
      <c r="E276" s="525" t="s">
        <v>12244</v>
      </c>
      <c r="F276" s="525" t="s">
        <v>10732</v>
      </c>
      <c r="G276" s="295"/>
      <c r="H276" s="295"/>
      <c r="I276" s="361"/>
      <c r="J276" s="361"/>
      <c r="K276" s="412"/>
      <c r="L276" s="361"/>
      <c r="M276" s="361"/>
    </row>
    <row r="277" spans="1:13" ht="12" customHeight="1">
      <c r="A277" s="517">
        <f t="shared" ref="A277:A340" si="4">A276+1</f>
        <v>259</v>
      </c>
      <c r="B277" s="518" t="s">
        <v>10841</v>
      </c>
      <c r="C277" s="517">
        <v>1</v>
      </c>
      <c r="D277" s="294">
        <v>41970</v>
      </c>
      <c r="E277" s="525" t="s">
        <v>15675</v>
      </c>
      <c r="F277" s="525" t="s">
        <v>11203</v>
      </c>
      <c r="G277" s="295"/>
      <c r="H277" s="295"/>
      <c r="I277" s="361"/>
      <c r="J277" s="361"/>
      <c r="K277" s="412"/>
      <c r="L277" s="361"/>
      <c r="M277" s="361"/>
    </row>
    <row r="278" spans="1:13" ht="12" customHeight="1">
      <c r="A278" s="517">
        <f t="shared" si="4"/>
        <v>260</v>
      </c>
      <c r="B278" s="518" t="s">
        <v>15037</v>
      </c>
      <c r="C278" s="517">
        <v>1</v>
      </c>
      <c r="D278" s="294">
        <v>42430</v>
      </c>
      <c r="E278" s="525" t="s">
        <v>265</v>
      </c>
      <c r="F278" s="525" t="s">
        <v>10066</v>
      </c>
      <c r="G278" s="295"/>
      <c r="H278" s="295"/>
      <c r="I278" s="361"/>
      <c r="J278" s="361"/>
      <c r="K278" s="412"/>
      <c r="L278" s="361"/>
      <c r="M278" s="361"/>
    </row>
    <row r="279" spans="1:13" ht="12" customHeight="1">
      <c r="A279" s="517">
        <f t="shared" si="4"/>
        <v>261</v>
      </c>
      <c r="B279" s="518" t="s">
        <v>13386</v>
      </c>
      <c r="C279" s="517" t="s">
        <v>12359</v>
      </c>
      <c r="D279" s="294">
        <v>38107</v>
      </c>
      <c r="E279" s="525" t="s">
        <v>12722</v>
      </c>
      <c r="F279" s="525" t="s">
        <v>12721</v>
      </c>
      <c r="G279" s="295"/>
      <c r="H279" s="295"/>
      <c r="I279" s="361"/>
      <c r="J279" s="361"/>
      <c r="K279" s="412"/>
      <c r="L279" s="361"/>
      <c r="M279" s="361"/>
    </row>
    <row r="280" spans="1:13" ht="12" customHeight="1">
      <c r="A280" s="517">
        <f t="shared" si="4"/>
        <v>262</v>
      </c>
      <c r="B280" s="518" t="s">
        <v>13386</v>
      </c>
      <c r="C280" s="517" t="s">
        <v>12359</v>
      </c>
      <c r="D280" s="294">
        <v>38107</v>
      </c>
      <c r="E280" s="525" t="s">
        <v>12722</v>
      </c>
      <c r="F280" s="525" t="s">
        <v>12721</v>
      </c>
      <c r="G280" s="295"/>
      <c r="H280" s="295"/>
      <c r="I280" s="361"/>
      <c r="J280" s="361"/>
      <c r="K280" s="412"/>
      <c r="L280" s="361"/>
      <c r="M280" s="361"/>
    </row>
    <row r="281" spans="1:13" ht="12" customHeight="1">
      <c r="A281" s="517">
        <f t="shared" si="4"/>
        <v>263</v>
      </c>
      <c r="B281" s="518" t="s">
        <v>13386</v>
      </c>
      <c r="C281" s="517" t="s">
        <v>12359</v>
      </c>
      <c r="D281" s="294">
        <v>38107</v>
      </c>
      <c r="E281" s="525" t="s">
        <v>12722</v>
      </c>
      <c r="F281" s="525" t="s">
        <v>12721</v>
      </c>
      <c r="G281" s="295"/>
      <c r="H281" s="295"/>
      <c r="I281" s="361"/>
      <c r="J281" s="361"/>
      <c r="K281" s="412"/>
      <c r="L281" s="361"/>
      <c r="M281" s="361"/>
    </row>
    <row r="282" spans="1:13" ht="12" customHeight="1">
      <c r="A282" s="517">
        <f t="shared" si="4"/>
        <v>264</v>
      </c>
      <c r="B282" s="518" t="s">
        <v>13386</v>
      </c>
      <c r="C282" s="517" t="s">
        <v>12359</v>
      </c>
      <c r="D282" s="294">
        <v>38107</v>
      </c>
      <c r="E282" s="525" t="s">
        <v>12722</v>
      </c>
      <c r="F282" s="525" t="s">
        <v>12721</v>
      </c>
      <c r="G282" s="295"/>
      <c r="H282" s="295"/>
      <c r="I282" s="361"/>
      <c r="J282" s="361"/>
      <c r="K282" s="412"/>
      <c r="L282" s="361"/>
      <c r="M282" s="361"/>
    </row>
    <row r="283" spans="1:13" ht="12" customHeight="1">
      <c r="A283" s="517">
        <f t="shared" si="4"/>
        <v>265</v>
      </c>
      <c r="B283" s="518" t="s">
        <v>13386</v>
      </c>
      <c r="C283" s="517" t="s">
        <v>12359</v>
      </c>
      <c r="D283" s="294">
        <v>38107</v>
      </c>
      <c r="E283" s="525" t="s">
        <v>12722</v>
      </c>
      <c r="F283" s="525" t="s">
        <v>12721</v>
      </c>
      <c r="G283" s="295"/>
      <c r="H283" s="295"/>
      <c r="I283" s="361"/>
      <c r="J283" s="361"/>
      <c r="K283" s="412"/>
      <c r="L283" s="361"/>
      <c r="M283" s="361"/>
    </row>
    <row r="284" spans="1:13" ht="12" customHeight="1">
      <c r="A284" s="517">
        <f t="shared" si="4"/>
        <v>266</v>
      </c>
      <c r="B284" s="518" t="s">
        <v>13386</v>
      </c>
      <c r="C284" s="517" t="s">
        <v>12359</v>
      </c>
      <c r="D284" s="294">
        <v>38107</v>
      </c>
      <c r="E284" s="525" t="s">
        <v>12722</v>
      </c>
      <c r="F284" s="525" t="s">
        <v>12721</v>
      </c>
      <c r="G284" s="295"/>
      <c r="H284" s="295"/>
      <c r="I284" s="361"/>
      <c r="J284" s="361"/>
      <c r="K284" s="412"/>
      <c r="L284" s="361"/>
      <c r="M284" s="361"/>
    </row>
    <row r="285" spans="1:13" ht="12" customHeight="1">
      <c r="A285" s="517">
        <f t="shared" si="4"/>
        <v>267</v>
      </c>
      <c r="B285" s="518" t="s">
        <v>13386</v>
      </c>
      <c r="C285" s="517" t="s">
        <v>12359</v>
      </c>
      <c r="D285" s="294">
        <v>38107</v>
      </c>
      <c r="E285" s="525" t="s">
        <v>12722</v>
      </c>
      <c r="F285" s="525" t="s">
        <v>12721</v>
      </c>
      <c r="G285" s="295"/>
      <c r="H285" s="295"/>
      <c r="I285" s="361"/>
      <c r="J285" s="361"/>
      <c r="K285" s="412"/>
      <c r="L285" s="361"/>
      <c r="M285" s="361"/>
    </row>
    <row r="286" spans="1:13" ht="12" customHeight="1">
      <c r="A286" s="517">
        <f t="shared" si="4"/>
        <v>268</v>
      </c>
      <c r="B286" s="518" t="s">
        <v>13386</v>
      </c>
      <c r="C286" s="517" t="s">
        <v>12359</v>
      </c>
      <c r="D286" s="294">
        <v>38107</v>
      </c>
      <c r="E286" s="525" t="s">
        <v>12722</v>
      </c>
      <c r="F286" s="525" t="s">
        <v>12721</v>
      </c>
      <c r="G286" s="295"/>
      <c r="H286" s="295"/>
      <c r="I286" s="361"/>
      <c r="J286" s="361"/>
      <c r="K286" s="412"/>
      <c r="L286" s="361"/>
      <c r="M286" s="361"/>
    </row>
    <row r="287" spans="1:13" ht="12" customHeight="1">
      <c r="A287" s="517">
        <f t="shared" si="4"/>
        <v>269</v>
      </c>
      <c r="B287" s="518" t="s">
        <v>13386</v>
      </c>
      <c r="C287" s="517" t="s">
        <v>12359</v>
      </c>
      <c r="D287" s="294">
        <v>38107</v>
      </c>
      <c r="E287" s="525" t="s">
        <v>12722</v>
      </c>
      <c r="F287" s="525" t="s">
        <v>12721</v>
      </c>
      <c r="G287" s="295"/>
      <c r="H287" s="295"/>
      <c r="I287" s="361"/>
      <c r="J287" s="361"/>
      <c r="K287" s="412"/>
      <c r="L287" s="361"/>
      <c r="M287" s="361"/>
    </row>
    <row r="288" spans="1:13" ht="12" customHeight="1">
      <c r="A288" s="517">
        <f t="shared" si="4"/>
        <v>270</v>
      </c>
      <c r="B288" s="518" t="s">
        <v>12928</v>
      </c>
      <c r="C288" s="517" t="s">
        <v>12359</v>
      </c>
      <c r="D288" s="294">
        <v>38107</v>
      </c>
      <c r="E288" s="525" t="s">
        <v>3394</v>
      </c>
      <c r="F288" s="525" t="s">
        <v>12945</v>
      </c>
      <c r="G288" s="295"/>
      <c r="H288" s="295"/>
      <c r="I288" s="361"/>
      <c r="J288" s="361"/>
      <c r="K288" s="412"/>
      <c r="L288" s="361"/>
      <c r="M288" s="361"/>
    </row>
    <row r="289" spans="1:13" ht="12" customHeight="1">
      <c r="A289" s="517">
        <f t="shared" si="4"/>
        <v>271</v>
      </c>
      <c r="B289" s="518" t="s">
        <v>15038</v>
      </c>
      <c r="C289" s="517">
        <v>1</v>
      </c>
      <c r="D289" s="294">
        <v>40162</v>
      </c>
      <c r="E289" s="525" t="s">
        <v>12460</v>
      </c>
      <c r="F289" s="525" t="s">
        <v>12140</v>
      </c>
      <c r="G289" s="295"/>
      <c r="H289" s="295"/>
      <c r="I289" s="361"/>
      <c r="J289" s="361"/>
      <c r="K289" s="412"/>
      <c r="L289" s="361"/>
      <c r="M289" s="361"/>
    </row>
    <row r="290" spans="1:13" ht="12" customHeight="1">
      <c r="A290" s="517">
        <f t="shared" si="4"/>
        <v>272</v>
      </c>
      <c r="B290" s="518" t="s">
        <v>11085</v>
      </c>
      <c r="C290" s="517">
        <v>1</v>
      </c>
      <c r="D290" s="294">
        <v>42094</v>
      </c>
      <c r="E290" s="525" t="s">
        <v>11083</v>
      </c>
      <c r="F290" s="525" t="s">
        <v>11084</v>
      </c>
      <c r="G290" s="295"/>
      <c r="H290" s="295"/>
      <c r="I290" s="361"/>
      <c r="J290" s="361"/>
      <c r="K290" s="412"/>
      <c r="L290" s="361"/>
      <c r="M290" s="361"/>
    </row>
    <row r="291" spans="1:13" ht="12" customHeight="1">
      <c r="A291" s="517">
        <f t="shared" si="4"/>
        <v>273</v>
      </c>
      <c r="B291" s="518" t="s">
        <v>15039</v>
      </c>
      <c r="C291" s="517">
        <v>1</v>
      </c>
      <c r="D291" s="294">
        <v>40953</v>
      </c>
      <c r="E291" s="525" t="s">
        <v>10070</v>
      </c>
      <c r="F291" s="525" t="s">
        <v>10066</v>
      </c>
      <c r="G291" s="295"/>
      <c r="H291" s="295"/>
      <c r="I291" s="361"/>
      <c r="J291" s="361"/>
      <c r="K291" s="412"/>
      <c r="L291" s="361"/>
      <c r="M291" s="361"/>
    </row>
    <row r="292" spans="1:13" ht="12" customHeight="1">
      <c r="A292" s="517">
        <f t="shared" si="4"/>
        <v>274</v>
      </c>
      <c r="B292" s="518" t="s">
        <v>12403</v>
      </c>
      <c r="C292" s="517">
        <v>1</v>
      </c>
      <c r="D292" s="294">
        <v>39517</v>
      </c>
      <c r="E292" s="525" t="s">
        <v>12077</v>
      </c>
      <c r="F292" s="525" t="s">
        <v>12402</v>
      </c>
      <c r="G292" s="295"/>
      <c r="H292" s="295"/>
      <c r="I292" s="361"/>
      <c r="J292" s="361"/>
      <c r="K292" s="412"/>
      <c r="L292" s="361"/>
      <c r="M292" s="361"/>
    </row>
    <row r="293" spans="1:13" ht="12" customHeight="1">
      <c r="A293" s="517">
        <f t="shared" si="4"/>
        <v>275</v>
      </c>
      <c r="B293" s="518" t="s">
        <v>13009</v>
      </c>
      <c r="C293" s="517" t="s">
        <v>12359</v>
      </c>
      <c r="D293" s="294">
        <v>38828</v>
      </c>
      <c r="E293" s="525" t="s">
        <v>10273</v>
      </c>
      <c r="F293" s="525" t="s">
        <v>12559</v>
      </c>
      <c r="G293" s="295"/>
      <c r="H293" s="295"/>
      <c r="I293" s="361"/>
      <c r="J293" s="361"/>
      <c r="K293" s="412"/>
      <c r="L293" s="361"/>
      <c r="M293" s="361"/>
    </row>
    <row r="294" spans="1:13" ht="12" customHeight="1">
      <c r="A294" s="517">
        <f t="shared" si="4"/>
        <v>276</v>
      </c>
      <c r="B294" s="518" t="s">
        <v>15040</v>
      </c>
      <c r="C294" s="517">
        <v>1</v>
      </c>
      <c r="D294" s="294">
        <v>42034</v>
      </c>
      <c r="E294" s="525" t="s">
        <v>280</v>
      </c>
      <c r="F294" s="525" t="s">
        <v>11166</v>
      </c>
      <c r="G294" s="295"/>
      <c r="H294" s="295"/>
      <c r="I294" s="361"/>
      <c r="J294" s="361"/>
      <c r="K294" s="412"/>
      <c r="L294" s="361"/>
      <c r="M294" s="361"/>
    </row>
    <row r="295" spans="1:13" ht="12" customHeight="1">
      <c r="A295" s="517">
        <f t="shared" si="4"/>
        <v>277</v>
      </c>
      <c r="B295" s="518" t="s">
        <v>13041</v>
      </c>
      <c r="C295" s="517" t="s">
        <v>12359</v>
      </c>
      <c r="D295" s="294">
        <v>38107</v>
      </c>
      <c r="E295" s="525" t="s">
        <v>3394</v>
      </c>
      <c r="F295" s="525" t="s">
        <v>12924</v>
      </c>
      <c r="G295" s="295"/>
      <c r="H295" s="295"/>
      <c r="I295" s="361"/>
      <c r="J295" s="361"/>
      <c r="K295" s="412"/>
      <c r="L295" s="361"/>
      <c r="M295" s="361"/>
    </row>
    <row r="296" spans="1:13" ht="12" customHeight="1">
      <c r="A296" s="517">
        <f t="shared" si="4"/>
        <v>278</v>
      </c>
      <c r="B296" s="518" t="s">
        <v>15898</v>
      </c>
      <c r="C296" s="517">
        <v>1</v>
      </c>
      <c r="D296" s="294">
        <v>39364</v>
      </c>
      <c r="E296" s="525" t="s">
        <v>4496</v>
      </c>
      <c r="F296" s="525" t="s">
        <v>10066</v>
      </c>
      <c r="G296" s="295"/>
      <c r="H296" s="295"/>
      <c r="I296" s="361"/>
      <c r="J296" s="361"/>
      <c r="K296" s="412"/>
      <c r="L296" s="361"/>
      <c r="M296" s="361"/>
    </row>
    <row r="297" spans="1:13" ht="12" customHeight="1">
      <c r="A297" s="517">
        <f t="shared" si="4"/>
        <v>279</v>
      </c>
      <c r="B297" s="518" t="s">
        <v>11479</v>
      </c>
      <c r="C297" s="517">
        <v>1</v>
      </c>
      <c r="D297" s="294">
        <v>41516</v>
      </c>
      <c r="E297" s="525" t="s">
        <v>11478</v>
      </c>
      <c r="F297" s="525" t="s">
        <v>11477</v>
      </c>
      <c r="G297" s="295"/>
      <c r="H297" s="295"/>
      <c r="I297" s="361"/>
      <c r="J297" s="361"/>
      <c r="K297" s="412"/>
      <c r="L297" s="361"/>
      <c r="M297" s="361"/>
    </row>
    <row r="298" spans="1:13" ht="12" customHeight="1">
      <c r="A298" s="517">
        <f t="shared" si="4"/>
        <v>280</v>
      </c>
      <c r="B298" s="518" t="s">
        <v>14005</v>
      </c>
      <c r="C298" s="517" t="s">
        <v>12359</v>
      </c>
      <c r="D298" s="294">
        <v>38107</v>
      </c>
      <c r="E298" s="525" t="s">
        <v>12767</v>
      </c>
      <c r="F298" s="525" t="s">
        <v>14004</v>
      </c>
      <c r="G298" s="295"/>
      <c r="H298" s="295"/>
      <c r="I298" s="361"/>
      <c r="J298" s="361"/>
      <c r="K298" s="412"/>
      <c r="L298" s="361"/>
      <c r="M298" s="361"/>
    </row>
    <row r="299" spans="1:13" ht="12" customHeight="1">
      <c r="A299" s="517">
        <f t="shared" si="4"/>
        <v>281</v>
      </c>
      <c r="B299" s="518" t="s">
        <v>13276</v>
      </c>
      <c r="C299" s="517" t="s">
        <v>12359</v>
      </c>
      <c r="D299" s="294">
        <v>38107</v>
      </c>
      <c r="E299" s="525" t="s">
        <v>10225</v>
      </c>
      <c r="F299" s="525" t="s">
        <v>12788</v>
      </c>
      <c r="G299" s="295"/>
      <c r="H299" s="295"/>
      <c r="I299" s="361"/>
      <c r="J299" s="361"/>
      <c r="K299" s="412"/>
      <c r="L299" s="361"/>
      <c r="M299" s="361"/>
    </row>
    <row r="300" spans="1:13" ht="12" customHeight="1">
      <c r="A300" s="517">
        <f t="shared" si="4"/>
        <v>282</v>
      </c>
      <c r="B300" s="518" t="s">
        <v>12208</v>
      </c>
      <c r="C300" s="517">
        <v>1</v>
      </c>
      <c r="D300" s="294">
        <v>39906</v>
      </c>
      <c r="E300" s="525" t="s">
        <v>2620</v>
      </c>
      <c r="F300" s="525" t="s">
        <v>10066</v>
      </c>
      <c r="G300" s="295"/>
      <c r="H300" s="295"/>
      <c r="I300" s="361"/>
      <c r="J300" s="361"/>
      <c r="K300" s="412"/>
      <c r="L300" s="361"/>
      <c r="M300" s="361"/>
    </row>
    <row r="301" spans="1:13" ht="12" customHeight="1">
      <c r="A301" s="517">
        <f t="shared" si="4"/>
        <v>283</v>
      </c>
      <c r="B301" s="518" t="s">
        <v>15041</v>
      </c>
      <c r="C301" s="517">
        <v>1</v>
      </c>
      <c r="D301" s="294">
        <v>41183</v>
      </c>
      <c r="E301" s="525" t="s">
        <v>280</v>
      </c>
      <c r="F301" s="525" t="s">
        <v>11662</v>
      </c>
      <c r="G301" s="295"/>
      <c r="H301" s="295"/>
      <c r="I301" s="361"/>
      <c r="J301" s="361"/>
      <c r="K301" s="412"/>
      <c r="L301" s="361"/>
      <c r="M301" s="361"/>
    </row>
    <row r="302" spans="1:13" ht="12" customHeight="1">
      <c r="A302" s="517">
        <f t="shared" si="4"/>
        <v>284</v>
      </c>
      <c r="B302" s="518" t="s">
        <v>15042</v>
      </c>
      <c r="C302" s="517">
        <v>1</v>
      </c>
      <c r="D302" s="294">
        <v>40260</v>
      </c>
      <c r="E302" s="525" t="s">
        <v>12109</v>
      </c>
      <c r="F302" s="525" t="s">
        <v>12108</v>
      </c>
      <c r="G302" s="295"/>
      <c r="H302" s="295"/>
      <c r="I302" s="361"/>
      <c r="J302" s="361"/>
      <c r="K302" s="412"/>
      <c r="L302" s="361"/>
      <c r="M302" s="361"/>
    </row>
    <row r="303" spans="1:13" ht="12" customHeight="1">
      <c r="A303" s="517">
        <f t="shared" si="4"/>
        <v>285</v>
      </c>
      <c r="B303" s="518" t="s">
        <v>15043</v>
      </c>
      <c r="C303" s="517">
        <v>1</v>
      </c>
      <c r="D303" s="294">
        <v>41348</v>
      </c>
      <c r="E303" s="525" t="s">
        <v>10066</v>
      </c>
      <c r="F303" s="525" t="s">
        <v>10066</v>
      </c>
      <c r="G303" s="295"/>
      <c r="H303" s="295"/>
      <c r="I303" s="361"/>
      <c r="J303" s="361"/>
      <c r="K303" s="412"/>
      <c r="L303" s="361"/>
      <c r="M303" s="361"/>
    </row>
    <row r="304" spans="1:13" ht="12" customHeight="1">
      <c r="A304" s="517">
        <f t="shared" si="4"/>
        <v>286</v>
      </c>
      <c r="B304" s="518" t="s">
        <v>15044</v>
      </c>
      <c r="C304" s="517">
        <v>1</v>
      </c>
      <c r="D304" s="294">
        <v>39444</v>
      </c>
      <c r="E304" s="525" t="s">
        <v>10070</v>
      </c>
      <c r="F304" s="525" t="s">
        <v>10066</v>
      </c>
      <c r="G304" s="295"/>
      <c r="H304" s="295"/>
      <c r="I304" s="361"/>
      <c r="J304" s="361"/>
      <c r="K304" s="412"/>
      <c r="L304" s="361"/>
      <c r="M304" s="361"/>
    </row>
    <row r="305" spans="1:13" ht="12" customHeight="1">
      <c r="A305" s="517">
        <f t="shared" si="4"/>
        <v>287</v>
      </c>
      <c r="B305" s="518" t="s">
        <v>12387</v>
      </c>
      <c r="C305" s="517">
        <v>1</v>
      </c>
      <c r="D305" s="294">
        <v>39525</v>
      </c>
      <c r="E305" s="525" t="s">
        <v>280</v>
      </c>
      <c r="F305" s="525" t="s">
        <v>10066</v>
      </c>
      <c r="G305" s="295"/>
      <c r="H305" s="295"/>
      <c r="I305" s="361"/>
      <c r="J305" s="361"/>
      <c r="K305" s="412"/>
      <c r="L305" s="361"/>
      <c r="M305" s="361"/>
    </row>
    <row r="306" spans="1:13" ht="12" customHeight="1">
      <c r="A306" s="517">
        <f t="shared" si="4"/>
        <v>288</v>
      </c>
      <c r="B306" s="518" t="s">
        <v>13364</v>
      </c>
      <c r="C306" s="517" t="s">
        <v>12359</v>
      </c>
      <c r="D306" s="294">
        <v>38107</v>
      </c>
      <c r="E306" s="525" t="s">
        <v>11187</v>
      </c>
      <c r="F306" s="525" t="s">
        <v>12855</v>
      </c>
      <c r="G306" s="295"/>
      <c r="H306" s="295"/>
      <c r="I306" s="361"/>
      <c r="J306" s="361"/>
      <c r="K306" s="412"/>
      <c r="L306" s="361"/>
      <c r="M306" s="361"/>
    </row>
    <row r="307" spans="1:13" ht="12" customHeight="1">
      <c r="A307" s="517">
        <f t="shared" si="4"/>
        <v>289</v>
      </c>
      <c r="B307" s="518" t="s">
        <v>10885</v>
      </c>
      <c r="C307" s="517">
        <v>1</v>
      </c>
      <c r="D307" s="294">
        <v>42275</v>
      </c>
      <c r="E307" s="525" t="s">
        <v>280</v>
      </c>
      <c r="F307" s="525" t="s">
        <v>10857</v>
      </c>
      <c r="G307" s="295"/>
      <c r="H307" s="295"/>
      <c r="I307" s="361"/>
      <c r="J307" s="361"/>
      <c r="K307" s="412"/>
      <c r="L307" s="361"/>
      <c r="M307" s="361"/>
    </row>
    <row r="308" spans="1:13" ht="12" customHeight="1">
      <c r="A308" s="517">
        <f t="shared" si="4"/>
        <v>290</v>
      </c>
      <c r="B308" s="518" t="s">
        <v>15045</v>
      </c>
      <c r="C308" s="517">
        <v>1</v>
      </c>
      <c r="D308" s="294">
        <v>39846</v>
      </c>
      <c r="E308" s="525" t="s">
        <v>1366</v>
      </c>
      <c r="F308" s="525" t="s">
        <v>12260</v>
      </c>
      <c r="G308" s="295"/>
      <c r="H308" s="295"/>
      <c r="I308" s="361"/>
      <c r="J308" s="361"/>
      <c r="K308" s="412"/>
      <c r="L308" s="361"/>
      <c r="M308" s="361"/>
    </row>
    <row r="309" spans="1:13" ht="12" customHeight="1">
      <c r="A309" s="517">
        <f t="shared" si="4"/>
        <v>291</v>
      </c>
      <c r="B309" s="518" t="s">
        <v>13974</v>
      </c>
      <c r="C309" s="517" t="s">
        <v>12359</v>
      </c>
      <c r="D309" s="294">
        <v>38107</v>
      </c>
      <c r="E309" s="525" t="s">
        <v>12910</v>
      </c>
      <c r="F309" s="525" t="s">
        <v>12911</v>
      </c>
      <c r="G309" s="295"/>
      <c r="H309" s="295"/>
      <c r="I309" s="361"/>
      <c r="J309" s="361"/>
      <c r="K309" s="412"/>
      <c r="L309" s="361"/>
      <c r="M309" s="361"/>
    </row>
    <row r="310" spans="1:13" ht="12" customHeight="1">
      <c r="A310" s="517">
        <f t="shared" si="4"/>
        <v>292</v>
      </c>
      <c r="B310" s="518" t="s">
        <v>11369</v>
      </c>
      <c r="C310" s="517">
        <v>2</v>
      </c>
      <c r="D310" s="294">
        <v>41725</v>
      </c>
      <c r="E310" s="525" t="s">
        <v>10273</v>
      </c>
      <c r="F310" s="525" t="s">
        <v>10277</v>
      </c>
      <c r="G310" s="295"/>
      <c r="H310" s="295"/>
      <c r="I310" s="361"/>
      <c r="J310" s="361"/>
      <c r="K310" s="412"/>
      <c r="L310" s="361"/>
      <c r="M310" s="361"/>
    </row>
    <row r="311" spans="1:13" ht="12" customHeight="1">
      <c r="A311" s="517">
        <f t="shared" si="4"/>
        <v>293</v>
      </c>
      <c r="B311" s="518" t="s">
        <v>10495</v>
      </c>
      <c r="C311" s="517">
        <v>1</v>
      </c>
      <c r="D311" s="294">
        <v>41610</v>
      </c>
      <c r="E311" s="525" t="s">
        <v>10208</v>
      </c>
      <c r="F311" s="525" t="s">
        <v>10494</v>
      </c>
      <c r="G311" s="295"/>
      <c r="H311" s="295"/>
      <c r="I311" s="361"/>
      <c r="J311" s="361"/>
      <c r="K311" s="412"/>
      <c r="L311" s="361"/>
      <c r="M311" s="361"/>
    </row>
    <row r="312" spans="1:13" ht="12" customHeight="1">
      <c r="A312" s="517">
        <f t="shared" si="4"/>
        <v>294</v>
      </c>
      <c r="B312" s="518" t="s">
        <v>12254</v>
      </c>
      <c r="C312" s="517">
        <v>1</v>
      </c>
      <c r="D312" s="294">
        <v>39883</v>
      </c>
      <c r="E312" s="525" t="s">
        <v>12460</v>
      </c>
      <c r="F312" s="525" t="s">
        <v>12154</v>
      </c>
      <c r="G312" s="295"/>
      <c r="H312" s="295"/>
      <c r="I312" s="361"/>
      <c r="J312" s="361"/>
      <c r="K312" s="412"/>
      <c r="L312" s="361"/>
      <c r="M312" s="361"/>
    </row>
    <row r="313" spans="1:13" ht="12" customHeight="1">
      <c r="A313" s="517">
        <f t="shared" si="4"/>
        <v>295</v>
      </c>
      <c r="B313" s="518" t="s">
        <v>10751</v>
      </c>
      <c r="C313" s="517">
        <v>1</v>
      </c>
      <c r="D313" s="294">
        <v>40116</v>
      </c>
      <c r="E313" s="525" t="s">
        <v>12460</v>
      </c>
      <c r="F313" s="525" t="s">
        <v>12154</v>
      </c>
      <c r="G313" s="295"/>
      <c r="H313" s="295"/>
      <c r="I313" s="361"/>
      <c r="J313" s="361"/>
      <c r="K313" s="412"/>
      <c r="L313" s="361"/>
      <c r="M313" s="361"/>
    </row>
    <row r="314" spans="1:13" ht="12" customHeight="1">
      <c r="A314" s="517">
        <f t="shared" si="4"/>
        <v>296</v>
      </c>
      <c r="B314" s="518" t="s">
        <v>10279</v>
      </c>
      <c r="C314" s="517">
        <v>1</v>
      </c>
      <c r="D314" s="294">
        <v>41711</v>
      </c>
      <c r="E314" s="525" t="s">
        <v>10273</v>
      </c>
      <c r="F314" s="525" t="s">
        <v>11367</v>
      </c>
      <c r="G314" s="295"/>
      <c r="H314" s="295"/>
      <c r="I314" s="361"/>
      <c r="J314" s="361"/>
      <c r="K314" s="412"/>
      <c r="L314" s="361"/>
      <c r="M314" s="361"/>
    </row>
    <row r="315" spans="1:13" ht="12" customHeight="1">
      <c r="A315" s="517">
        <f t="shared" si="4"/>
        <v>297</v>
      </c>
      <c r="B315" s="518" t="s">
        <v>13987</v>
      </c>
      <c r="C315" s="517" t="s">
        <v>12359</v>
      </c>
      <c r="D315" s="294">
        <v>38107</v>
      </c>
      <c r="E315" s="525" t="s">
        <v>265</v>
      </c>
      <c r="F315" s="525" t="s">
        <v>12766</v>
      </c>
      <c r="G315" s="295"/>
      <c r="H315" s="295"/>
      <c r="I315" s="361"/>
      <c r="J315" s="361"/>
      <c r="K315" s="412"/>
      <c r="L315" s="361"/>
      <c r="M315" s="361"/>
    </row>
    <row r="316" spans="1:13" ht="12" customHeight="1">
      <c r="A316" s="517">
        <f t="shared" si="4"/>
        <v>298</v>
      </c>
      <c r="B316" s="518" t="s">
        <v>15046</v>
      </c>
      <c r="C316" s="517">
        <v>1</v>
      </c>
      <c r="D316" s="294">
        <v>42309</v>
      </c>
      <c r="E316" s="525" t="s">
        <v>10273</v>
      </c>
      <c r="F316" s="525" t="s">
        <v>10066</v>
      </c>
      <c r="G316" s="295"/>
      <c r="H316" s="295"/>
      <c r="I316" s="361"/>
      <c r="J316" s="361"/>
      <c r="K316" s="412"/>
      <c r="L316" s="361"/>
      <c r="M316" s="361"/>
    </row>
    <row r="317" spans="1:13" ht="12" customHeight="1">
      <c r="A317" s="517">
        <f t="shared" si="4"/>
        <v>299</v>
      </c>
      <c r="B317" s="518" t="s">
        <v>13399</v>
      </c>
      <c r="C317" s="517" t="s">
        <v>12359</v>
      </c>
      <c r="D317" s="294">
        <v>38441</v>
      </c>
      <c r="E317" s="525" t="s">
        <v>10315</v>
      </c>
      <c r="F317" s="525" t="s">
        <v>13398</v>
      </c>
      <c r="G317" s="295"/>
      <c r="H317" s="295"/>
      <c r="I317" s="361"/>
      <c r="J317" s="361"/>
      <c r="K317" s="412"/>
      <c r="L317" s="361"/>
      <c r="M317" s="361"/>
    </row>
    <row r="318" spans="1:13" ht="12" customHeight="1">
      <c r="A318" s="517">
        <f t="shared" si="4"/>
        <v>300</v>
      </c>
      <c r="B318" s="518" t="s">
        <v>15047</v>
      </c>
      <c r="C318" s="517">
        <v>1</v>
      </c>
      <c r="D318" s="294">
        <v>40821</v>
      </c>
      <c r="E318" s="525" t="s">
        <v>10677</v>
      </c>
      <c r="F318" s="525" t="s">
        <v>11905</v>
      </c>
      <c r="G318" s="295"/>
      <c r="H318" s="295"/>
      <c r="I318" s="361"/>
      <c r="J318" s="361"/>
      <c r="K318" s="412"/>
      <c r="L318" s="361"/>
      <c r="M318" s="361"/>
    </row>
    <row r="319" spans="1:13" ht="12" customHeight="1">
      <c r="A319" s="517">
        <f t="shared" si="4"/>
        <v>301</v>
      </c>
      <c r="B319" s="518" t="s">
        <v>11770</v>
      </c>
      <c r="C319" s="517">
        <v>1</v>
      </c>
      <c r="D319" s="294">
        <v>41198</v>
      </c>
      <c r="E319" s="525" t="s">
        <v>10677</v>
      </c>
      <c r="F319" s="525" t="s">
        <v>11769</v>
      </c>
      <c r="G319" s="295"/>
      <c r="H319" s="295"/>
      <c r="I319" s="361"/>
      <c r="J319" s="361"/>
      <c r="K319" s="412"/>
      <c r="L319" s="361"/>
      <c r="M319" s="361"/>
    </row>
    <row r="320" spans="1:13" ht="12" customHeight="1">
      <c r="A320" s="517">
        <f t="shared" si="4"/>
        <v>302</v>
      </c>
      <c r="B320" s="518" t="s">
        <v>15048</v>
      </c>
      <c r="C320" s="517">
        <v>1</v>
      </c>
      <c r="D320" s="294">
        <v>41815</v>
      </c>
      <c r="E320" s="525" t="s">
        <v>10677</v>
      </c>
      <c r="F320" s="525" t="s">
        <v>11300</v>
      </c>
      <c r="G320" s="295"/>
      <c r="H320" s="295"/>
      <c r="I320" s="361"/>
      <c r="J320" s="361"/>
      <c r="K320" s="412"/>
      <c r="L320" s="361"/>
      <c r="M320" s="361"/>
    </row>
    <row r="321" spans="1:13" ht="12" customHeight="1">
      <c r="A321" s="517">
        <f t="shared" si="4"/>
        <v>303</v>
      </c>
      <c r="B321" s="518" t="s">
        <v>15049</v>
      </c>
      <c r="C321" s="517">
        <v>1</v>
      </c>
      <c r="D321" s="294">
        <v>41227</v>
      </c>
      <c r="E321" s="525" t="s">
        <v>4232</v>
      </c>
      <c r="F321" s="525" t="s">
        <v>11645</v>
      </c>
      <c r="G321" s="295"/>
      <c r="H321" s="295"/>
      <c r="I321" s="361"/>
      <c r="J321" s="361"/>
      <c r="K321" s="412"/>
      <c r="L321" s="361"/>
      <c r="M321" s="361"/>
    </row>
    <row r="322" spans="1:13" ht="12" customHeight="1">
      <c r="A322" s="517">
        <f t="shared" si="4"/>
        <v>304</v>
      </c>
      <c r="B322" s="518" t="s">
        <v>12464</v>
      </c>
      <c r="C322" s="517">
        <v>1</v>
      </c>
      <c r="D322" s="294">
        <v>39336</v>
      </c>
      <c r="E322" s="525" t="s">
        <v>12463</v>
      </c>
      <c r="F322" s="525" t="s">
        <v>12462</v>
      </c>
      <c r="G322" s="295"/>
      <c r="H322" s="295"/>
      <c r="I322" s="361"/>
      <c r="J322" s="361"/>
      <c r="K322" s="412"/>
      <c r="L322" s="361"/>
      <c r="M322" s="361"/>
    </row>
    <row r="323" spans="1:13" ht="12" customHeight="1">
      <c r="A323" s="517">
        <f t="shared" si="4"/>
        <v>305</v>
      </c>
      <c r="B323" s="518" t="s">
        <v>12462</v>
      </c>
      <c r="C323" s="517">
        <v>1</v>
      </c>
      <c r="D323" s="294">
        <v>40633</v>
      </c>
      <c r="E323" s="525" t="s">
        <v>12463</v>
      </c>
      <c r="F323" s="525" t="s">
        <v>15686</v>
      </c>
      <c r="G323" s="295"/>
      <c r="H323" s="295"/>
      <c r="I323" s="361"/>
      <c r="J323" s="361"/>
      <c r="K323" s="412"/>
      <c r="L323" s="361"/>
      <c r="M323" s="361"/>
    </row>
    <row r="324" spans="1:13" ht="12" customHeight="1">
      <c r="A324" s="517">
        <f t="shared" si="4"/>
        <v>306</v>
      </c>
      <c r="B324" s="518" t="s">
        <v>15050</v>
      </c>
      <c r="C324" s="517">
        <v>1</v>
      </c>
      <c r="D324" s="294">
        <v>41495</v>
      </c>
      <c r="E324" s="525" t="s">
        <v>2182</v>
      </c>
      <c r="F324" s="525" t="s">
        <v>11493</v>
      </c>
      <c r="G324" s="295"/>
      <c r="H324" s="295"/>
      <c r="I324" s="361"/>
      <c r="J324" s="361"/>
      <c r="K324" s="412"/>
      <c r="L324" s="361"/>
      <c r="M324" s="361"/>
    </row>
    <row r="325" spans="1:13" ht="12" customHeight="1">
      <c r="A325" s="517">
        <f t="shared" si="4"/>
        <v>307</v>
      </c>
      <c r="B325" s="518" t="s">
        <v>15051</v>
      </c>
      <c r="C325" s="517">
        <v>1</v>
      </c>
      <c r="D325" s="294">
        <v>41354</v>
      </c>
      <c r="E325" s="525" t="s">
        <v>7533</v>
      </c>
      <c r="F325" s="525" t="s">
        <v>11575</v>
      </c>
      <c r="G325" s="295"/>
      <c r="H325" s="295"/>
      <c r="I325" s="361"/>
      <c r="J325" s="361"/>
      <c r="K325" s="412"/>
      <c r="L325" s="361"/>
      <c r="M325" s="361"/>
    </row>
    <row r="326" spans="1:13" ht="12" customHeight="1">
      <c r="A326" s="517">
        <f t="shared" si="4"/>
        <v>308</v>
      </c>
      <c r="B326" s="518" t="s">
        <v>12928</v>
      </c>
      <c r="C326" s="517" t="s">
        <v>12359</v>
      </c>
      <c r="D326" s="294">
        <v>38107</v>
      </c>
      <c r="E326" s="525" t="s">
        <v>3394</v>
      </c>
      <c r="F326" s="525" t="s">
        <v>12936</v>
      </c>
      <c r="G326" s="295"/>
      <c r="H326" s="295"/>
      <c r="I326" s="361"/>
      <c r="J326" s="361"/>
      <c r="K326" s="412"/>
      <c r="L326" s="361"/>
      <c r="M326" s="361"/>
    </row>
    <row r="327" spans="1:13" ht="12" customHeight="1">
      <c r="A327" s="517">
        <f t="shared" si="4"/>
        <v>309</v>
      </c>
      <c r="B327" s="518" t="s">
        <v>12995</v>
      </c>
      <c r="C327" s="517" t="s">
        <v>12359</v>
      </c>
      <c r="D327" s="294">
        <v>38107</v>
      </c>
      <c r="E327" s="525" t="s">
        <v>4433</v>
      </c>
      <c r="F327" s="525" t="s">
        <v>12994</v>
      </c>
      <c r="G327" s="295"/>
      <c r="H327" s="295"/>
      <c r="I327" s="361"/>
      <c r="J327" s="361"/>
      <c r="K327" s="412"/>
      <c r="L327" s="361"/>
      <c r="M327" s="361"/>
    </row>
    <row r="328" spans="1:13" ht="12" customHeight="1">
      <c r="A328" s="517">
        <f t="shared" si="4"/>
        <v>310</v>
      </c>
      <c r="B328" s="518" t="s">
        <v>15052</v>
      </c>
      <c r="C328" s="517">
        <v>1</v>
      </c>
      <c r="D328" s="294">
        <v>39899</v>
      </c>
      <c r="E328" s="525" t="s">
        <v>280</v>
      </c>
      <c r="F328" s="525" t="s">
        <v>11805</v>
      </c>
      <c r="G328" s="295"/>
      <c r="H328" s="295"/>
      <c r="I328" s="361"/>
      <c r="J328" s="361"/>
      <c r="K328" s="412"/>
      <c r="L328" s="361"/>
      <c r="M328" s="361"/>
    </row>
    <row r="329" spans="1:13" ht="12" customHeight="1">
      <c r="A329" s="517">
        <f t="shared" si="4"/>
        <v>311</v>
      </c>
      <c r="B329" s="518" t="s">
        <v>12289</v>
      </c>
      <c r="C329" s="517">
        <v>1</v>
      </c>
      <c r="D329" s="294">
        <v>41250</v>
      </c>
      <c r="E329" s="525" t="s">
        <v>10066</v>
      </c>
      <c r="F329" s="525" t="s">
        <v>10066</v>
      </c>
      <c r="G329" s="295"/>
      <c r="H329" s="295"/>
      <c r="I329" s="361"/>
      <c r="J329" s="361"/>
      <c r="K329" s="412"/>
      <c r="L329" s="361"/>
      <c r="M329" s="361"/>
    </row>
    <row r="330" spans="1:13" ht="12" customHeight="1">
      <c r="A330" s="517">
        <f t="shared" si="4"/>
        <v>312</v>
      </c>
      <c r="B330" s="518" t="s">
        <v>12897</v>
      </c>
      <c r="C330" s="517" t="s">
        <v>12359</v>
      </c>
      <c r="D330" s="294">
        <v>38107</v>
      </c>
      <c r="E330" s="525" t="s">
        <v>4433</v>
      </c>
      <c r="F330" s="525" t="s">
        <v>12896</v>
      </c>
      <c r="G330" s="295"/>
      <c r="H330" s="295"/>
      <c r="I330" s="361"/>
      <c r="J330" s="361"/>
      <c r="K330" s="412"/>
      <c r="L330" s="361"/>
      <c r="M330" s="361"/>
    </row>
    <row r="331" spans="1:13" ht="12" customHeight="1">
      <c r="A331" s="517">
        <f t="shared" si="4"/>
        <v>313</v>
      </c>
      <c r="B331" s="518" t="s">
        <v>15982</v>
      </c>
      <c r="C331" s="517">
        <v>1</v>
      </c>
      <c r="D331" s="294">
        <v>39902</v>
      </c>
      <c r="E331" s="525" t="s">
        <v>15687</v>
      </c>
      <c r="F331" s="525" t="s">
        <v>12247</v>
      </c>
      <c r="G331" s="295"/>
      <c r="H331" s="295"/>
      <c r="I331" s="361"/>
      <c r="J331" s="361"/>
      <c r="K331" s="412"/>
      <c r="L331" s="361"/>
      <c r="M331" s="361"/>
    </row>
    <row r="332" spans="1:13" ht="12" customHeight="1">
      <c r="A332" s="517">
        <f t="shared" si="4"/>
        <v>314</v>
      </c>
      <c r="B332" s="518" t="s">
        <v>15899</v>
      </c>
      <c r="C332" s="517">
        <v>1</v>
      </c>
      <c r="D332" s="294">
        <v>39902</v>
      </c>
      <c r="E332" s="525" t="s">
        <v>15687</v>
      </c>
      <c r="F332" s="525" t="s">
        <v>12247</v>
      </c>
      <c r="G332" s="295"/>
      <c r="H332" s="295"/>
      <c r="I332" s="361"/>
      <c r="J332" s="361"/>
      <c r="K332" s="412"/>
      <c r="L332" s="361"/>
      <c r="M332" s="361"/>
    </row>
    <row r="333" spans="1:13" ht="12" customHeight="1">
      <c r="A333" s="517">
        <f t="shared" si="4"/>
        <v>315</v>
      </c>
      <c r="B333" s="518" t="s">
        <v>10751</v>
      </c>
      <c r="C333" s="517">
        <v>1</v>
      </c>
      <c r="D333" s="294">
        <v>42430</v>
      </c>
      <c r="E333" s="525" t="s">
        <v>10749</v>
      </c>
      <c r="F333" s="525" t="s">
        <v>10750</v>
      </c>
      <c r="G333" s="295"/>
      <c r="H333" s="295"/>
      <c r="I333" s="361"/>
      <c r="J333" s="361"/>
      <c r="K333" s="412"/>
      <c r="L333" s="361"/>
      <c r="M333" s="361"/>
    </row>
    <row r="334" spans="1:13" ht="12" customHeight="1">
      <c r="A334" s="517">
        <f t="shared" si="4"/>
        <v>316</v>
      </c>
      <c r="B334" s="518" t="s">
        <v>15053</v>
      </c>
      <c r="C334" s="517">
        <v>1</v>
      </c>
      <c r="D334" s="294">
        <v>40268</v>
      </c>
      <c r="E334" s="525" t="s">
        <v>280</v>
      </c>
      <c r="F334" s="525" t="s">
        <v>11806</v>
      </c>
      <c r="G334" s="295"/>
      <c r="H334" s="295"/>
      <c r="I334" s="361"/>
      <c r="J334" s="361"/>
      <c r="K334" s="412"/>
      <c r="L334" s="361"/>
      <c r="M334" s="361"/>
    </row>
    <row r="335" spans="1:13" ht="12" customHeight="1">
      <c r="A335" s="517">
        <f t="shared" si="4"/>
        <v>317</v>
      </c>
      <c r="B335" s="518" t="s">
        <v>13166</v>
      </c>
      <c r="C335" s="517" t="s">
        <v>12359</v>
      </c>
      <c r="D335" s="294">
        <v>38107</v>
      </c>
      <c r="E335" s="525" t="s">
        <v>13165</v>
      </c>
      <c r="F335" s="525" t="s">
        <v>12746</v>
      </c>
      <c r="G335" s="295"/>
      <c r="H335" s="295"/>
      <c r="I335" s="361"/>
      <c r="J335" s="361"/>
      <c r="K335" s="412"/>
      <c r="L335" s="361"/>
      <c r="M335" s="361"/>
    </row>
    <row r="336" spans="1:13" ht="12" customHeight="1">
      <c r="A336" s="517">
        <f t="shared" si="4"/>
        <v>318</v>
      </c>
      <c r="B336" s="518" t="s">
        <v>15054</v>
      </c>
      <c r="C336" s="517">
        <v>1</v>
      </c>
      <c r="D336" s="294">
        <v>39845</v>
      </c>
      <c r="E336" s="525" t="s">
        <v>12280</v>
      </c>
      <c r="F336" s="525" t="s">
        <v>12281</v>
      </c>
      <c r="G336" s="295"/>
      <c r="H336" s="295"/>
      <c r="I336" s="361"/>
      <c r="J336" s="361"/>
      <c r="K336" s="412"/>
      <c r="L336" s="361"/>
      <c r="M336" s="361"/>
    </row>
    <row r="337" spans="1:13" ht="12" customHeight="1">
      <c r="A337" s="517">
        <f t="shared" si="4"/>
        <v>319</v>
      </c>
      <c r="B337" s="519" t="s">
        <v>11570</v>
      </c>
      <c r="C337" s="517">
        <v>1</v>
      </c>
      <c r="D337" s="294">
        <v>41358</v>
      </c>
      <c r="E337" s="525" t="s">
        <v>10076</v>
      </c>
      <c r="F337" s="526" t="s">
        <v>10066</v>
      </c>
      <c r="G337" s="296"/>
      <c r="H337" s="296"/>
      <c r="I337" s="362"/>
      <c r="J337" s="362"/>
      <c r="K337" s="412"/>
      <c r="L337" s="362"/>
      <c r="M337" s="362"/>
    </row>
    <row r="338" spans="1:13" ht="12" customHeight="1">
      <c r="A338" s="517">
        <f t="shared" si="4"/>
        <v>320</v>
      </c>
      <c r="B338" s="518" t="s">
        <v>15055</v>
      </c>
      <c r="C338" s="517">
        <v>1</v>
      </c>
      <c r="D338" s="294">
        <v>39629</v>
      </c>
      <c r="E338" s="525" t="s">
        <v>12219</v>
      </c>
      <c r="F338" s="526" t="s">
        <v>10066</v>
      </c>
      <c r="G338" s="296"/>
      <c r="H338" s="296"/>
      <c r="I338" s="361"/>
      <c r="J338" s="361"/>
      <c r="K338" s="412"/>
      <c r="L338" s="361"/>
      <c r="M338" s="361"/>
    </row>
    <row r="339" spans="1:13" ht="12" customHeight="1">
      <c r="A339" s="517">
        <f t="shared" si="4"/>
        <v>321</v>
      </c>
      <c r="B339" s="518" t="s">
        <v>12000</v>
      </c>
      <c r="C339" s="517">
        <v>1</v>
      </c>
      <c r="D339" s="294">
        <v>40622</v>
      </c>
      <c r="E339" s="525" t="s">
        <v>11896</v>
      </c>
      <c r="F339" s="525">
        <v>2620</v>
      </c>
      <c r="G339" s="295"/>
      <c r="H339" s="295"/>
      <c r="I339" s="361"/>
      <c r="J339" s="361"/>
      <c r="K339" s="412"/>
      <c r="L339" s="361"/>
      <c r="M339" s="361"/>
    </row>
    <row r="340" spans="1:13" ht="12" customHeight="1">
      <c r="A340" s="517">
        <f t="shared" si="4"/>
        <v>322</v>
      </c>
      <c r="B340" s="518" t="s">
        <v>15056</v>
      </c>
      <c r="C340" s="517">
        <v>1</v>
      </c>
      <c r="D340" s="294">
        <v>40717</v>
      </c>
      <c r="E340" s="525" t="s">
        <v>15688</v>
      </c>
      <c r="F340" s="525" t="s">
        <v>11956</v>
      </c>
      <c r="G340" s="295"/>
      <c r="H340" s="295"/>
      <c r="I340" s="361"/>
      <c r="J340" s="361"/>
      <c r="K340" s="412"/>
      <c r="L340" s="361"/>
      <c r="M340" s="361"/>
    </row>
    <row r="341" spans="1:13" ht="12" customHeight="1">
      <c r="A341" s="517">
        <f t="shared" ref="A341:A404" si="5">A340+1</f>
        <v>323</v>
      </c>
      <c r="B341" s="519" t="s">
        <v>13096</v>
      </c>
      <c r="C341" s="517" t="s">
        <v>12359</v>
      </c>
      <c r="D341" s="294">
        <v>38107</v>
      </c>
      <c r="E341" s="525" t="s">
        <v>12696</v>
      </c>
      <c r="F341" s="526" t="s">
        <v>12801</v>
      </c>
      <c r="G341" s="296"/>
      <c r="H341" s="296"/>
      <c r="I341" s="362"/>
      <c r="J341" s="362"/>
      <c r="K341" s="412"/>
      <c r="L341" s="362"/>
      <c r="M341" s="362"/>
    </row>
    <row r="342" spans="1:13" ht="12" customHeight="1">
      <c r="A342" s="517">
        <f t="shared" si="5"/>
        <v>324</v>
      </c>
      <c r="B342" s="519" t="s">
        <v>15057</v>
      </c>
      <c r="C342" s="517">
        <v>1</v>
      </c>
      <c r="D342" s="294">
        <v>40722</v>
      </c>
      <c r="E342" s="525" t="s">
        <v>15690</v>
      </c>
      <c r="F342" s="526" t="s">
        <v>15689</v>
      </c>
      <c r="G342" s="296"/>
      <c r="H342" s="296"/>
      <c r="I342" s="362"/>
      <c r="J342" s="362"/>
      <c r="K342" s="412"/>
      <c r="L342" s="362"/>
      <c r="M342" s="362"/>
    </row>
    <row r="343" spans="1:13" ht="12" customHeight="1">
      <c r="A343" s="517">
        <f t="shared" si="5"/>
        <v>325</v>
      </c>
      <c r="B343" s="518" t="s">
        <v>12809</v>
      </c>
      <c r="C343" s="517" t="s">
        <v>12359</v>
      </c>
      <c r="D343" s="294">
        <v>38107</v>
      </c>
      <c r="E343" s="525" t="s">
        <v>12174</v>
      </c>
      <c r="F343" s="525" t="s">
        <v>12808</v>
      </c>
      <c r="G343" s="295"/>
      <c r="H343" s="295"/>
      <c r="I343" s="361"/>
      <c r="J343" s="361"/>
      <c r="K343" s="412"/>
      <c r="L343" s="361"/>
      <c r="M343" s="361"/>
    </row>
    <row r="344" spans="1:13" ht="12" customHeight="1">
      <c r="A344" s="517">
        <f t="shared" si="5"/>
        <v>326</v>
      </c>
      <c r="B344" s="518" t="s">
        <v>12809</v>
      </c>
      <c r="C344" s="517" t="s">
        <v>12359</v>
      </c>
      <c r="D344" s="294">
        <v>38107</v>
      </c>
      <c r="E344" s="525" t="s">
        <v>12174</v>
      </c>
      <c r="F344" s="526" t="s">
        <v>12808</v>
      </c>
      <c r="G344" s="296"/>
      <c r="H344" s="296"/>
      <c r="I344" s="361"/>
      <c r="J344" s="361"/>
      <c r="K344" s="412"/>
      <c r="L344" s="361"/>
      <c r="M344" s="361"/>
    </row>
    <row r="345" spans="1:13" ht="12" customHeight="1">
      <c r="A345" s="517">
        <f t="shared" si="5"/>
        <v>327</v>
      </c>
      <c r="B345" s="518" t="s">
        <v>15058</v>
      </c>
      <c r="C345" s="517">
        <v>1</v>
      </c>
      <c r="D345" s="294">
        <v>41927</v>
      </c>
      <c r="E345" s="525" t="s">
        <v>10428</v>
      </c>
      <c r="F345" s="525" t="s">
        <v>10066</v>
      </c>
      <c r="G345" s="295"/>
      <c r="H345" s="295"/>
      <c r="I345" s="361"/>
      <c r="J345" s="361"/>
      <c r="K345" s="412"/>
      <c r="L345" s="361"/>
      <c r="M345" s="361"/>
    </row>
    <row r="346" spans="1:13" ht="12" customHeight="1">
      <c r="A346" s="517">
        <f t="shared" si="5"/>
        <v>328</v>
      </c>
      <c r="B346" s="518" t="s">
        <v>12393</v>
      </c>
      <c r="C346" s="517">
        <v>1</v>
      </c>
      <c r="D346" s="294">
        <v>39518</v>
      </c>
      <c r="E346" s="525" t="s">
        <v>12460</v>
      </c>
      <c r="F346" s="525" t="s">
        <v>12392</v>
      </c>
      <c r="G346" s="295"/>
      <c r="H346" s="295"/>
      <c r="I346" s="361"/>
      <c r="J346" s="361"/>
      <c r="K346" s="412"/>
      <c r="L346" s="361"/>
      <c r="M346" s="361"/>
    </row>
    <row r="347" spans="1:13" ht="12" customHeight="1">
      <c r="A347" s="517">
        <f t="shared" si="5"/>
        <v>329</v>
      </c>
      <c r="B347" s="518" t="s">
        <v>15059</v>
      </c>
      <c r="C347" s="517">
        <v>1</v>
      </c>
      <c r="D347" s="294">
        <v>40626</v>
      </c>
      <c r="E347" s="525" t="s">
        <v>10610</v>
      </c>
      <c r="F347" s="525" t="s">
        <v>10066</v>
      </c>
      <c r="G347" s="295"/>
      <c r="H347" s="295"/>
      <c r="I347" s="361"/>
      <c r="J347" s="361"/>
      <c r="K347" s="412"/>
      <c r="L347" s="361"/>
      <c r="M347" s="361"/>
    </row>
    <row r="348" spans="1:13" ht="12" customHeight="1">
      <c r="A348" s="517">
        <f t="shared" si="5"/>
        <v>330</v>
      </c>
      <c r="B348" s="518" t="s">
        <v>15060</v>
      </c>
      <c r="C348" s="517">
        <v>1</v>
      </c>
      <c r="D348" s="294">
        <v>42583</v>
      </c>
      <c r="E348" s="525" t="s">
        <v>10246</v>
      </c>
      <c r="F348" s="525" t="s">
        <v>10592</v>
      </c>
      <c r="G348" s="295"/>
      <c r="H348" s="295"/>
      <c r="I348" s="361"/>
      <c r="J348" s="361"/>
      <c r="K348" s="412"/>
      <c r="L348" s="361"/>
      <c r="M348" s="361"/>
    </row>
    <row r="349" spans="1:13" ht="12" customHeight="1">
      <c r="A349" s="517">
        <f t="shared" si="5"/>
        <v>331</v>
      </c>
      <c r="B349" s="518" t="s">
        <v>13924</v>
      </c>
      <c r="C349" s="517" t="s">
        <v>12359</v>
      </c>
      <c r="D349" s="294">
        <v>39080</v>
      </c>
      <c r="E349" s="525" t="s">
        <v>10338</v>
      </c>
      <c r="F349" s="525" t="s">
        <v>13923</v>
      </c>
      <c r="G349" s="295"/>
      <c r="H349" s="295"/>
      <c r="I349" s="361"/>
      <c r="J349" s="361"/>
      <c r="K349" s="412"/>
      <c r="L349" s="361"/>
      <c r="M349" s="361"/>
    </row>
    <row r="350" spans="1:13" ht="12" customHeight="1">
      <c r="A350" s="517">
        <f t="shared" si="5"/>
        <v>332</v>
      </c>
      <c r="B350" s="518" t="s">
        <v>13924</v>
      </c>
      <c r="C350" s="517" t="s">
        <v>12359</v>
      </c>
      <c r="D350" s="294">
        <v>39080</v>
      </c>
      <c r="E350" s="525" t="s">
        <v>10338</v>
      </c>
      <c r="F350" s="525" t="s">
        <v>13923</v>
      </c>
      <c r="G350" s="295"/>
      <c r="H350" s="295"/>
      <c r="I350" s="361"/>
      <c r="J350" s="361"/>
      <c r="K350" s="412"/>
      <c r="L350" s="361"/>
      <c r="M350" s="361"/>
    </row>
    <row r="351" spans="1:13" ht="12" customHeight="1">
      <c r="A351" s="517">
        <f t="shared" si="5"/>
        <v>333</v>
      </c>
      <c r="B351" s="518" t="s">
        <v>12887</v>
      </c>
      <c r="C351" s="517" t="s">
        <v>12359</v>
      </c>
      <c r="D351" s="294">
        <v>38107</v>
      </c>
      <c r="E351" s="525" t="s">
        <v>4433</v>
      </c>
      <c r="F351" s="525" t="s">
        <v>12886</v>
      </c>
      <c r="G351" s="295"/>
      <c r="H351" s="295"/>
      <c r="I351" s="361"/>
      <c r="J351" s="361"/>
      <c r="K351" s="412"/>
      <c r="L351" s="361"/>
      <c r="M351" s="361"/>
    </row>
    <row r="352" spans="1:13" ht="12" customHeight="1">
      <c r="A352" s="517">
        <f t="shared" si="5"/>
        <v>334</v>
      </c>
      <c r="B352" s="518" t="s">
        <v>13213</v>
      </c>
      <c r="C352" s="517" t="s">
        <v>12359</v>
      </c>
      <c r="D352" s="294">
        <v>38442</v>
      </c>
      <c r="E352" s="525" t="s">
        <v>12502</v>
      </c>
      <c r="F352" s="525" t="s">
        <v>12648</v>
      </c>
      <c r="G352" s="295"/>
      <c r="H352" s="295"/>
      <c r="I352" s="361"/>
      <c r="J352" s="361"/>
      <c r="K352" s="412"/>
      <c r="L352" s="361"/>
      <c r="M352" s="361"/>
    </row>
    <row r="353" spans="1:13" ht="12" customHeight="1">
      <c r="A353" s="517">
        <f t="shared" si="5"/>
        <v>335</v>
      </c>
      <c r="B353" s="518" t="s">
        <v>13974</v>
      </c>
      <c r="C353" s="517" t="s">
        <v>12359</v>
      </c>
      <c r="D353" s="294">
        <v>38107</v>
      </c>
      <c r="E353" s="525" t="s">
        <v>12910</v>
      </c>
      <c r="F353" s="525" t="s">
        <v>12909</v>
      </c>
      <c r="G353" s="295"/>
      <c r="H353" s="295"/>
      <c r="I353" s="361"/>
      <c r="J353" s="361"/>
      <c r="K353" s="412"/>
      <c r="L353" s="361"/>
      <c r="M353" s="361"/>
    </row>
    <row r="354" spans="1:13" ht="12" customHeight="1">
      <c r="A354" s="517">
        <f t="shared" si="5"/>
        <v>336</v>
      </c>
      <c r="B354" s="519" t="s">
        <v>15061</v>
      </c>
      <c r="C354" s="517">
        <v>1</v>
      </c>
      <c r="D354" s="294">
        <v>41937</v>
      </c>
      <c r="E354" s="525" t="s">
        <v>10067</v>
      </c>
      <c r="F354" s="525" t="s">
        <v>10066</v>
      </c>
      <c r="G354" s="295"/>
      <c r="H354" s="295"/>
      <c r="I354" s="362"/>
      <c r="J354" s="362"/>
      <c r="K354" s="412"/>
      <c r="L354" s="362"/>
      <c r="M354" s="362"/>
    </row>
    <row r="355" spans="1:13" ht="12" customHeight="1">
      <c r="A355" s="517">
        <f t="shared" si="5"/>
        <v>337</v>
      </c>
      <c r="B355" s="519" t="s">
        <v>15062</v>
      </c>
      <c r="C355" s="517">
        <v>1</v>
      </c>
      <c r="D355" s="294">
        <v>39626</v>
      </c>
      <c r="E355" s="525" t="s">
        <v>12972</v>
      </c>
      <c r="F355" s="525" t="s">
        <v>10066</v>
      </c>
      <c r="G355" s="295"/>
      <c r="H355" s="295"/>
      <c r="I355" s="362"/>
      <c r="J355" s="362"/>
      <c r="K355" s="412"/>
      <c r="L355" s="362"/>
      <c r="M355" s="362"/>
    </row>
    <row r="356" spans="1:13" ht="12" customHeight="1">
      <c r="A356" s="517">
        <f t="shared" si="5"/>
        <v>338</v>
      </c>
      <c r="B356" s="519" t="s">
        <v>15063</v>
      </c>
      <c r="C356" s="517">
        <v>1</v>
      </c>
      <c r="D356" s="294">
        <v>39469</v>
      </c>
      <c r="E356" s="525" t="s">
        <v>15691</v>
      </c>
      <c r="F356" s="525" t="s">
        <v>12425</v>
      </c>
      <c r="G356" s="295"/>
      <c r="H356" s="295"/>
      <c r="I356" s="362"/>
      <c r="J356" s="362"/>
      <c r="K356" s="412"/>
      <c r="L356" s="362"/>
      <c r="M356" s="362"/>
    </row>
    <row r="357" spans="1:13" ht="12" customHeight="1">
      <c r="A357" s="517">
        <f t="shared" si="5"/>
        <v>339</v>
      </c>
      <c r="B357" s="519" t="s">
        <v>13061</v>
      </c>
      <c r="C357" s="517" t="s">
        <v>12359</v>
      </c>
      <c r="D357" s="294">
        <v>38460</v>
      </c>
      <c r="E357" s="525" t="s">
        <v>12599</v>
      </c>
      <c r="F357" s="525" t="s">
        <v>12604</v>
      </c>
      <c r="G357" s="295"/>
      <c r="H357" s="295"/>
      <c r="I357" s="362"/>
      <c r="J357" s="362"/>
      <c r="K357" s="412"/>
      <c r="L357" s="362"/>
      <c r="M357" s="362"/>
    </row>
    <row r="358" spans="1:13" ht="12" customHeight="1">
      <c r="A358" s="517">
        <f t="shared" si="5"/>
        <v>340</v>
      </c>
      <c r="B358" s="519" t="s">
        <v>10725</v>
      </c>
      <c r="C358" s="517">
        <v>1</v>
      </c>
      <c r="D358" s="294">
        <v>42370</v>
      </c>
      <c r="E358" s="525" t="s">
        <v>280</v>
      </c>
      <c r="F358" s="525" t="s">
        <v>10724</v>
      </c>
      <c r="G358" s="295"/>
      <c r="H358" s="295"/>
      <c r="I358" s="362"/>
      <c r="J358" s="362"/>
      <c r="K358" s="412"/>
      <c r="L358" s="362"/>
      <c r="M358" s="362"/>
    </row>
    <row r="359" spans="1:13" ht="12" customHeight="1">
      <c r="A359" s="517">
        <f t="shared" si="5"/>
        <v>341</v>
      </c>
      <c r="B359" s="519" t="s">
        <v>15064</v>
      </c>
      <c r="C359" s="517">
        <v>1</v>
      </c>
      <c r="D359" s="294">
        <v>42430</v>
      </c>
      <c r="E359" s="525" t="s">
        <v>153</v>
      </c>
      <c r="F359" s="525" t="s">
        <v>10752</v>
      </c>
      <c r="G359" s="295"/>
      <c r="H359" s="295"/>
      <c r="I359" s="362"/>
      <c r="J359" s="362"/>
      <c r="K359" s="412"/>
      <c r="L359" s="362"/>
      <c r="M359" s="362"/>
    </row>
    <row r="360" spans="1:13" ht="12" customHeight="1">
      <c r="A360" s="517">
        <f t="shared" si="5"/>
        <v>342</v>
      </c>
      <c r="B360" s="519" t="s">
        <v>15065</v>
      </c>
      <c r="C360" s="517">
        <v>1</v>
      </c>
      <c r="D360" s="294">
        <v>39500</v>
      </c>
      <c r="E360" s="525" t="s">
        <v>1366</v>
      </c>
      <c r="F360" s="525" t="s">
        <v>10066</v>
      </c>
      <c r="G360" s="295"/>
      <c r="H360" s="295"/>
      <c r="I360" s="362"/>
      <c r="J360" s="362"/>
      <c r="K360" s="412"/>
      <c r="L360" s="362"/>
      <c r="M360" s="362"/>
    </row>
    <row r="361" spans="1:13" ht="12" customHeight="1">
      <c r="A361" s="517">
        <f t="shared" si="5"/>
        <v>343</v>
      </c>
      <c r="B361" s="519" t="s">
        <v>12845</v>
      </c>
      <c r="C361" s="517" t="s">
        <v>12359</v>
      </c>
      <c r="D361" s="294">
        <v>38107</v>
      </c>
      <c r="E361" s="525" t="s">
        <v>1386</v>
      </c>
      <c r="F361" s="525" t="s">
        <v>12844</v>
      </c>
      <c r="G361" s="295"/>
      <c r="H361" s="295"/>
      <c r="I361" s="362"/>
      <c r="J361" s="362"/>
      <c r="K361" s="412"/>
      <c r="L361" s="362"/>
      <c r="M361" s="362"/>
    </row>
    <row r="362" spans="1:13" ht="12" customHeight="1">
      <c r="A362" s="517">
        <f t="shared" si="5"/>
        <v>344</v>
      </c>
      <c r="B362" s="518" t="s">
        <v>12481</v>
      </c>
      <c r="C362" s="517">
        <v>1</v>
      </c>
      <c r="D362" s="294">
        <v>39310</v>
      </c>
      <c r="E362" s="525" t="s">
        <v>10070</v>
      </c>
      <c r="F362" s="525" t="s">
        <v>10066</v>
      </c>
      <c r="G362" s="295"/>
      <c r="H362" s="295"/>
      <c r="I362" s="361"/>
      <c r="J362" s="361"/>
      <c r="K362" s="412"/>
      <c r="L362" s="361"/>
      <c r="M362" s="361"/>
    </row>
    <row r="363" spans="1:13" ht="12" customHeight="1">
      <c r="A363" s="517">
        <f t="shared" si="5"/>
        <v>345</v>
      </c>
      <c r="B363" s="518" t="s">
        <v>12375</v>
      </c>
      <c r="C363" s="517">
        <v>1</v>
      </c>
      <c r="D363" s="294">
        <v>39538</v>
      </c>
      <c r="E363" s="525" t="s">
        <v>10283</v>
      </c>
      <c r="F363" s="525" t="s">
        <v>12374</v>
      </c>
      <c r="G363" s="295"/>
      <c r="H363" s="295"/>
      <c r="I363" s="361"/>
      <c r="J363" s="361"/>
      <c r="K363" s="412"/>
      <c r="L363" s="361"/>
      <c r="M363" s="361"/>
    </row>
    <row r="364" spans="1:13" ht="12" customHeight="1">
      <c r="A364" s="517">
        <f t="shared" si="5"/>
        <v>346</v>
      </c>
      <c r="B364" s="518" t="s">
        <v>11569</v>
      </c>
      <c r="C364" s="517">
        <v>1</v>
      </c>
      <c r="D364" s="294">
        <v>41360</v>
      </c>
      <c r="E364" s="525" t="s">
        <v>12244</v>
      </c>
      <c r="F364" s="525" t="s">
        <v>11568</v>
      </c>
      <c r="G364" s="295"/>
      <c r="H364" s="295"/>
      <c r="I364" s="361"/>
      <c r="J364" s="361"/>
      <c r="K364" s="412"/>
      <c r="L364" s="361"/>
      <c r="M364" s="361"/>
    </row>
    <row r="365" spans="1:13" ht="12" customHeight="1">
      <c r="A365" s="517">
        <f t="shared" si="5"/>
        <v>347</v>
      </c>
      <c r="B365" s="518" t="s">
        <v>11436</v>
      </c>
      <c r="C365" s="517">
        <v>1</v>
      </c>
      <c r="D365" s="294">
        <v>41611</v>
      </c>
      <c r="E365" s="525" t="s">
        <v>11411</v>
      </c>
      <c r="F365" s="525" t="s">
        <v>11435</v>
      </c>
      <c r="G365" s="295"/>
      <c r="H365" s="295"/>
      <c r="I365" s="361"/>
      <c r="J365" s="361"/>
      <c r="K365" s="412"/>
      <c r="L365" s="361"/>
      <c r="M365" s="361"/>
    </row>
    <row r="366" spans="1:13" ht="12" customHeight="1">
      <c r="A366" s="517">
        <f t="shared" si="5"/>
        <v>348</v>
      </c>
      <c r="B366" s="518" t="s">
        <v>11135</v>
      </c>
      <c r="C366" s="517">
        <v>1</v>
      </c>
      <c r="D366" s="294">
        <v>41949</v>
      </c>
      <c r="E366" s="525" t="s">
        <v>10066</v>
      </c>
      <c r="F366" s="525" t="s">
        <v>10066</v>
      </c>
      <c r="G366" s="295"/>
      <c r="H366" s="295"/>
      <c r="I366" s="361"/>
      <c r="J366" s="361"/>
      <c r="K366" s="412"/>
      <c r="L366" s="361"/>
      <c r="M366" s="361"/>
    </row>
    <row r="367" spans="1:13" ht="12" customHeight="1">
      <c r="A367" s="517">
        <f t="shared" si="5"/>
        <v>349</v>
      </c>
      <c r="B367" s="518" t="s">
        <v>15066</v>
      </c>
      <c r="C367" s="517" t="s">
        <v>12359</v>
      </c>
      <c r="D367" s="294">
        <v>38896</v>
      </c>
      <c r="E367" s="525" t="s">
        <v>15691</v>
      </c>
      <c r="F367" s="525" t="s">
        <v>15692</v>
      </c>
      <c r="G367" s="295"/>
      <c r="H367" s="295"/>
      <c r="I367" s="361"/>
      <c r="J367" s="361"/>
      <c r="K367" s="412"/>
      <c r="L367" s="361"/>
      <c r="M367" s="361"/>
    </row>
    <row r="368" spans="1:13" ht="12" customHeight="1">
      <c r="A368" s="517">
        <f t="shared" si="5"/>
        <v>350</v>
      </c>
      <c r="B368" s="518" t="s">
        <v>11135</v>
      </c>
      <c r="C368" s="517">
        <v>1</v>
      </c>
      <c r="D368" s="294">
        <v>42094</v>
      </c>
      <c r="E368" s="525" t="s">
        <v>10066</v>
      </c>
      <c r="F368" s="525" t="s">
        <v>10066</v>
      </c>
      <c r="G368" s="295"/>
      <c r="H368" s="295"/>
      <c r="I368" s="361"/>
      <c r="J368" s="361"/>
      <c r="K368" s="412"/>
      <c r="L368" s="361"/>
      <c r="M368" s="361"/>
    </row>
    <row r="369" spans="1:13" ht="12" customHeight="1">
      <c r="A369" s="517">
        <f t="shared" si="5"/>
        <v>351</v>
      </c>
      <c r="B369" s="518" t="s">
        <v>15067</v>
      </c>
      <c r="C369" s="517">
        <v>1</v>
      </c>
      <c r="D369" s="294">
        <v>39792</v>
      </c>
      <c r="E369" s="525" t="s">
        <v>10179</v>
      </c>
      <c r="F369" s="525">
        <v>8654.4220000000005</v>
      </c>
      <c r="G369" s="295"/>
      <c r="H369" s="295"/>
      <c r="I369" s="361"/>
      <c r="J369" s="361"/>
      <c r="K369" s="412"/>
      <c r="L369" s="361"/>
      <c r="M369" s="361"/>
    </row>
    <row r="370" spans="1:13" ht="12" customHeight="1">
      <c r="A370" s="517">
        <f t="shared" si="5"/>
        <v>352</v>
      </c>
      <c r="B370" s="518" t="s">
        <v>15068</v>
      </c>
      <c r="C370" s="517">
        <v>1</v>
      </c>
      <c r="D370" s="294">
        <v>39721</v>
      </c>
      <c r="E370" s="525" t="s">
        <v>10397</v>
      </c>
      <c r="F370" s="525" t="s">
        <v>15693</v>
      </c>
      <c r="G370" s="295"/>
      <c r="H370" s="295"/>
      <c r="I370" s="361"/>
      <c r="J370" s="361"/>
      <c r="K370" s="412"/>
      <c r="L370" s="361"/>
      <c r="M370" s="361"/>
    </row>
    <row r="371" spans="1:13" ht="12" customHeight="1">
      <c r="A371" s="517">
        <f t="shared" si="5"/>
        <v>353</v>
      </c>
      <c r="B371" s="518" t="s">
        <v>11144</v>
      </c>
      <c r="C371" s="517">
        <v>1</v>
      </c>
      <c r="D371" s="294">
        <v>41194</v>
      </c>
      <c r="E371" s="525" t="s">
        <v>3420</v>
      </c>
      <c r="F371" s="525" t="s">
        <v>11143</v>
      </c>
      <c r="G371" s="295"/>
      <c r="H371" s="295"/>
      <c r="I371" s="361"/>
      <c r="J371" s="361"/>
      <c r="K371" s="412"/>
      <c r="L371" s="361"/>
      <c r="M371" s="361"/>
    </row>
    <row r="372" spans="1:13" ht="12" customHeight="1">
      <c r="A372" s="517">
        <f t="shared" si="5"/>
        <v>354</v>
      </c>
      <c r="B372" s="518" t="s">
        <v>11144</v>
      </c>
      <c r="C372" s="517">
        <v>1</v>
      </c>
      <c r="D372" s="294">
        <v>41347</v>
      </c>
      <c r="E372" s="525" t="s">
        <v>3420</v>
      </c>
      <c r="F372" s="525" t="s">
        <v>11143</v>
      </c>
      <c r="G372" s="295"/>
      <c r="H372" s="295"/>
      <c r="I372" s="361"/>
      <c r="J372" s="361"/>
      <c r="K372" s="412"/>
      <c r="L372" s="361"/>
      <c r="M372" s="361"/>
    </row>
    <row r="373" spans="1:13" ht="12" customHeight="1">
      <c r="A373" s="517">
        <f t="shared" si="5"/>
        <v>355</v>
      </c>
      <c r="B373" s="518" t="s">
        <v>11144</v>
      </c>
      <c r="C373" s="517">
        <v>1</v>
      </c>
      <c r="D373" s="294">
        <v>41512</v>
      </c>
      <c r="E373" s="525" t="s">
        <v>3420</v>
      </c>
      <c r="F373" s="525" t="s">
        <v>11143</v>
      </c>
      <c r="G373" s="295"/>
      <c r="H373" s="295"/>
      <c r="I373" s="361"/>
      <c r="J373" s="361"/>
      <c r="K373" s="412"/>
      <c r="L373" s="361"/>
      <c r="M373" s="361"/>
    </row>
    <row r="374" spans="1:13" ht="12" customHeight="1">
      <c r="A374" s="517">
        <f t="shared" si="5"/>
        <v>356</v>
      </c>
      <c r="B374" s="518" t="s">
        <v>11144</v>
      </c>
      <c r="C374" s="517">
        <v>1</v>
      </c>
      <c r="D374" s="294">
        <v>42069</v>
      </c>
      <c r="E374" s="525" t="s">
        <v>3420</v>
      </c>
      <c r="F374" s="525" t="s">
        <v>11143</v>
      </c>
      <c r="G374" s="295"/>
      <c r="H374" s="295"/>
      <c r="I374" s="361"/>
      <c r="J374" s="361"/>
      <c r="K374" s="412"/>
      <c r="L374" s="361"/>
      <c r="M374" s="361"/>
    </row>
    <row r="375" spans="1:13" ht="12" customHeight="1">
      <c r="A375" s="517">
        <f t="shared" si="5"/>
        <v>357</v>
      </c>
      <c r="B375" s="518" t="s">
        <v>10896</v>
      </c>
      <c r="C375" s="517">
        <v>1</v>
      </c>
      <c r="D375" s="294">
        <v>42256</v>
      </c>
      <c r="E375" s="525" t="s">
        <v>7459</v>
      </c>
      <c r="F375" s="525" t="s">
        <v>10066</v>
      </c>
      <c r="G375" s="295"/>
      <c r="H375" s="295"/>
      <c r="I375" s="361"/>
      <c r="J375" s="361"/>
      <c r="K375" s="412"/>
      <c r="L375" s="361"/>
      <c r="M375" s="361"/>
    </row>
    <row r="376" spans="1:13" ht="12" customHeight="1">
      <c r="A376" s="517">
        <f t="shared" si="5"/>
        <v>358</v>
      </c>
      <c r="B376" s="518" t="s">
        <v>16041</v>
      </c>
      <c r="C376" s="517" t="s">
        <v>12359</v>
      </c>
      <c r="D376" s="294">
        <v>39080</v>
      </c>
      <c r="E376" s="525" t="s">
        <v>10072</v>
      </c>
      <c r="F376" s="525" t="s">
        <v>13365</v>
      </c>
      <c r="G376" s="295"/>
      <c r="H376" s="295"/>
      <c r="I376" s="361"/>
      <c r="J376" s="361"/>
      <c r="K376" s="412"/>
      <c r="L376" s="361"/>
      <c r="M376" s="361"/>
    </row>
    <row r="377" spans="1:13" ht="12" customHeight="1">
      <c r="A377" s="517">
        <f t="shared" si="5"/>
        <v>359</v>
      </c>
      <c r="B377" s="518" t="s">
        <v>15901</v>
      </c>
      <c r="C377" s="517">
        <v>1</v>
      </c>
      <c r="D377" s="294">
        <v>40744</v>
      </c>
      <c r="E377" s="525" t="s">
        <v>280</v>
      </c>
      <c r="F377" s="526" t="s">
        <v>11943</v>
      </c>
      <c r="G377" s="296"/>
      <c r="H377" s="296"/>
      <c r="I377" s="361"/>
      <c r="J377" s="361"/>
      <c r="K377" s="412"/>
      <c r="L377" s="361"/>
      <c r="M377" s="361"/>
    </row>
    <row r="378" spans="1:13" ht="12" customHeight="1">
      <c r="A378" s="517">
        <f t="shared" si="5"/>
        <v>360</v>
      </c>
      <c r="B378" s="518" t="s">
        <v>11069</v>
      </c>
      <c r="C378" s="517">
        <v>1</v>
      </c>
      <c r="D378" s="294">
        <v>42094</v>
      </c>
      <c r="E378" s="525" t="s">
        <v>10067</v>
      </c>
      <c r="F378" s="525" t="s">
        <v>11068</v>
      </c>
      <c r="G378" s="295"/>
      <c r="H378" s="295"/>
      <c r="I378" s="361"/>
      <c r="J378" s="361"/>
      <c r="K378" s="412"/>
      <c r="L378" s="361"/>
      <c r="M378" s="361"/>
    </row>
    <row r="379" spans="1:13" ht="12" customHeight="1">
      <c r="A379" s="517">
        <f t="shared" si="5"/>
        <v>361</v>
      </c>
      <c r="B379" s="518" t="s">
        <v>12916</v>
      </c>
      <c r="C379" s="517" t="s">
        <v>12359</v>
      </c>
      <c r="D379" s="294">
        <v>38107</v>
      </c>
      <c r="E379" s="525" t="s">
        <v>3394</v>
      </c>
      <c r="F379" s="525" t="s">
        <v>12915</v>
      </c>
      <c r="G379" s="295"/>
      <c r="H379" s="295"/>
      <c r="I379" s="361"/>
      <c r="J379" s="361"/>
      <c r="K379" s="412"/>
      <c r="L379" s="361"/>
      <c r="M379" s="361"/>
    </row>
    <row r="380" spans="1:13" ht="12" customHeight="1">
      <c r="A380" s="517">
        <f t="shared" si="5"/>
        <v>362</v>
      </c>
      <c r="B380" s="518" t="s">
        <v>13931</v>
      </c>
      <c r="C380" s="517" t="s">
        <v>12359</v>
      </c>
      <c r="D380" s="294">
        <v>39080</v>
      </c>
      <c r="E380" s="525" t="s">
        <v>280</v>
      </c>
      <c r="F380" s="525" t="s">
        <v>12563</v>
      </c>
      <c r="G380" s="295"/>
      <c r="H380" s="295"/>
      <c r="I380" s="361"/>
      <c r="J380" s="361"/>
      <c r="K380" s="412"/>
      <c r="L380" s="361"/>
      <c r="M380" s="361"/>
    </row>
    <row r="381" spans="1:13" ht="12" customHeight="1">
      <c r="A381" s="517">
        <f t="shared" si="5"/>
        <v>363</v>
      </c>
      <c r="B381" s="518" t="s">
        <v>11663</v>
      </c>
      <c r="C381" s="517">
        <v>1</v>
      </c>
      <c r="D381" s="294">
        <v>41177</v>
      </c>
      <c r="E381" s="525" t="s">
        <v>11764</v>
      </c>
      <c r="F381" s="525" t="s">
        <v>10066</v>
      </c>
      <c r="G381" s="295"/>
      <c r="H381" s="295"/>
      <c r="I381" s="361"/>
      <c r="J381" s="361"/>
      <c r="K381" s="412"/>
      <c r="L381" s="361"/>
      <c r="M381" s="361"/>
    </row>
    <row r="382" spans="1:13" ht="12" customHeight="1">
      <c r="A382" s="517">
        <f t="shared" si="5"/>
        <v>364</v>
      </c>
      <c r="B382" s="518" t="s">
        <v>13089</v>
      </c>
      <c r="C382" s="517" t="s">
        <v>12359</v>
      </c>
      <c r="D382" s="294">
        <v>38107</v>
      </c>
      <c r="E382" s="525" t="s">
        <v>12783</v>
      </c>
      <c r="F382" s="525" t="s">
        <v>12883</v>
      </c>
      <c r="G382" s="295"/>
      <c r="H382" s="295"/>
      <c r="I382" s="361"/>
      <c r="J382" s="361"/>
      <c r="K382" s="412"/>
      <c r="L382" s="361"/>
      <c r="M382" s="361"/>
    </row>
    <row r="383" spans="1:13" ht="12" customHeight="1">
      <c r="A383" s="517">
        <f t="shared" si="5"/>
        <v>365</v>
      </c>
      <c r="B383" s="518" t="s">
        <v>13089</v>
      </c>
      <c r="C383" s="517" t="s">
        <v>12359</v>
      </c>
      <c r="D383" s="294">
        <v>38107</v>
      </c>
      <c r="E383" s="525" t="s">
        <v>12783</v>
      </c>
      <c r="F383" s="525" t="s">
        <v>12883</v>
      </c>
      <c r="G383" s="295"/>
      <c r="H383" s="295"/>
      <c r="I383" s="361"/>
      <c r="J383" s="361"/>
      <c r="K383" s="412"/>
      <c r="L383" s="361"/>
      <c r="M383" s="361"/>
    </row>
    <row r="384" spans="1:13" ht="12" customHeight="1">
      <c r="A384" s="517">
        <f t="shared" si="5"/>
        <v>366</v>
      </c>
      <c r="B384" s="518" t="s">
        <v>13089</v>
      </c>
      <c r="C384" s="517" t="s">
        <v>12359</v>
      </c>
      <c r="D384" s="294">
        <v>38107</v>
      </c>
      <c r="E384" s="525" t="s">
        <v>12783</v>
      </c>
      <c r="F384" s="525" t="s">
        <v>12883</v>
      </c>
      <c r="G384" s="295"/>
      <c r="H384" s="295"/>
      <c r="I384" s="361"/>
      <c r="J384" s="361"/>
      <c r="K384" s="412"/>
      <c r="L384" s="361"/>
      <c r="M384" s="361"/>
    </row>
    <row r="385" spans="1:13" ht="12" customHeight="1">
      <c r="A385" s="517">
        <f t="shared" si="5"/>
        <v>367</v>
      </c>
      <c r="B385" s="518" t="s">
        <v>16042</v>
      </c>
      <c r="C385" s="517">
        <v>1</v>
      </c>
      <c r="D385" s="294">
        <v>40262</v>
      </c>
      <c r="E385" s="525" t="s">
        <v>10179</v>
      </c>
      <c r="F385" s="525" t="s">
        <v>12093</v>
      </c>
      <c r="G385" s="295"/>
      <c r="H385" s="295"/>
      <c r="I385" s="361"/>
      <c r="J385" s="361"/>
      <c r="K385" s="412"/>
      <c r="L385" s="361"/>
      <c r="M385" s="361"/>
    </row>
    <row r="386" spans="1:13" ht="12" customHeight="1">
      <c r="A386" s="517">
        <f t="shared" si="5"/>
        <v>368</v>
      </c>
      <c r="B386" s="518" t="s">
        <v>15069</v>
      </c>
      <c r="C386" s="517">
        <v>1</v>
      </c>
      <c r="D386" s="294">
        <v>42430</v>
      </c>
      <c r="E386" s="525" t="s">
        <v>10070</v>
      </c>
      <c r="F386" s="525" t="s">
        <v>10720</v>
      </c>
      <c r="G386" s="295"/>
      <c r="H386" s="295"/>
      <c r="I386" s="361"/>
      <c r="J386" s="361"/>
      <c r="K386" s="412"/>
      <c r="L386" s="361"/>
      <c r="M386" s="361"/>
    </row>
    <row r="387" spans="1:13" ht="12" customHeight="1">
      <c r="A387" s="517">
        <f t="shared" si="5"/>
        <v>369</v>
      </c>
      <c r="B387" s="518" t="s">
        <v>16003</v>
      </c>
      <c r="C387" s="517">
        <v>1</v>
      </c>
      <c r="D387" s="294">
        <v>40018</v>
      </c>
      <c r="E387" s="525" t="s">
        <v>15694</v>
      </c>
      <c r="F387" s="525" t="s">
        <v>12173</v>
      </c>
      <c r="G387" s="295"/>
      <c r="H387" s="295"/>
      <c r="I387" s="361"/>
      <c r="J387" s="361"/>
      <c r="K387" s="412"/>
      <c r="L387" s="361"/>
      <c r="M387" s="361"/>
    </row>
    <row r="388" spans="1:13" ht="12" customHeight="1">
      <c r="A388" s="517">
        <f t="shared" si="5"/>
        <v>370</v>
      </c>
      <c r="B388" s="518" t="s">
        <v>15985</v>
      </c>
      <c r="C388" s="517">
        <v>1</v>
      </c>
      <c r="D388" s="294">
        <v>40018</v>
      </c>
      <c r="E388" s="525" t="s">
        <v>15694</v>
      </c>
      <c r="F388" s="525" t="s">
        <v>12173</v>
      </c>
      <c r="G388" s="295"/>
      <c r="H388" s="295"/>
      <c r="I388" s="361"/>
      <c r="J388" s="361"/>
      <c r="K388" s="412"/>
      <c r="L388" s="361"/>
      <c r="M388" s="361"/>
    </row>
    <row r="389" spans="1:13" ht="12" customHeight="1">
      <c r="A389" s="517">
        <f t="shared" si="5"/>
        <v>371</v>
      </c>
      <c r="B389" s="518" t="s">
        <v>12999</v>
      </c>
      <c r="C389" s="517" t="s">
        <v>12359</v>
      </c>
      <c r="D389" s="294">
        <v>38107</v>
      </c>
      <c r="E389" s="525" t="s">
        <v>4433</v>
      </c>
      <c r="F389" s="525" t="s">
        <v>12893</v>
      </c>
      <c r="G389" s="295"/>
      <c r="H389" s="295"/>
      <c r="I389" s="361"/>
      <c r="J389" s="361"/>
      <c r="K389" s="412"/>
      <c r="L389" s="361"/>
      <c r="M389" s="361"/>
    </row>
    <row r="390" spans="1:13" ht="12" customHeight="1">
      <c r="A390" s="517">
        <f t="shared" si="5"/>
        <v>372</v>
      </c>
      <c r="B390" s="518" t="s">
        <v>15902</v>
      </c>
      <c r="C390" s="517">
        <v>1</v>
      </c>
      <c r="D390" s="294">
        <v>39507</v>
      </c>
      <c r="E390" s="525" t="s">
        <v>10179</v>
      </c>
      <c r="F390" s="525" t="s">
        <v>12401</v>
      </c>
      <c r="G390" s="295"/>
      <c r="H390" s="295"/>
      <c r="I390" s="361"/>
      <c r="J390" s="361"/>
      <c r="K390" s="412"/>
      <c r="L390" s="361"/>
      <c r="M390" s="361"/>
    </row>
    <row r="391" spans="1:13" ht="12" customHeight="1">
      <c r="A391" s="517">
        <f t="shared" si="5"/>
        <v>373</v>
      </c>
      <c r="B391" s="518" t="s">
        <v>12471</v>
      </c>
      <c r="C391" s="517">
        <v>1</v>
      </c>
      <c r="D391" s="294">
        <v>39353</v>
      </c>
      <c r="E391" s="525" t="s">
        <v>10068</v>
      </c>
      <c r="F391" s="525" t="s">
        <v>12470</v>
      </c>
      <c r="G391" s="295"/>
      <c r="H391" s="295"/>
      <c r="I391" s="361"/>
      <c r="J391" s="361"/>
      <c r="K391" s="412"/>
      <c r="L391" s="361"/>
      <c r="M391" s="361"/>
    </row>
    <row r="392" spans="1:13" ht="12" customHeight="1">
      <c r="A392" s="517">
        <f t="shared" si="5"/>
        <v>374</v>
      </c>
      <c r="B392" s="518" t="s">
        <v>15070</v>
      </c>
      <c r="C392" s="517">
        <v>1</v>
      </c>
      <c r="D392" s="294">
        <v>40268</v>
      </c>
      <c r="E392" s="525" t="s">
        <v>280</v>
      </c>
      <c r="F392" s="525" t="s">
        <v>12098</v>
      </c>
      <c r="G392" s="295"/>
      <c r="H392" s="295"/>
      <c r="I392" s="361"/>
      <c r="J392" s="361"/>
      <c r="K392" s="412"/>
      <c r="L392" s="361"/>
      <c r="M392" s="361"/>
    </row>
    <row r="393" spans="1:13" ht="12" customHeight="1">
      <c r="A393" s="517">
        <f t="shared" si="5"/>
        <v>375</v>
      </c>
      <c r="B393" s="518" t="s">
        <v>15071</v>
      </c>
      <c r="C393" s="517">
        <v>1</v>
      </c>
      <c r="D393" s="294">
        <v>40858</v>
      </c>
      <c r="E393" s="525" t="s">
        <v>10074</v>
      </c>
      <c r="F393" s="525" t="s">
        <v>15695</v>
      </c>
      <c r="G393" s="295"/>
      <c r="H393" s="295"/>
      <c r="I393" s="361"/>
      <c r="J393" s="361"/>
      <c r="K393" s="412"/>
      <c r="L393" s="361"/>
      <c r="M393" s="361"/>
    </row>
    <row r="394" spans="1:13" ht="12" customHeight="1">
      <c r="A394" s="517">
        <f t="shared" si="5"/>
        <v>376</v>
      </c>
      <c r="B394" s="518" t="s">
        <v>12836</v>
      </c>
      <c r="C394" s="517" t="s">
        <v>12359</v>
      </c>
      <c r="D394" s="294">
        <v>38107</v>
      </c>
      <c r="E394" s="525" t="s">
        <v>15696</v>
      </c>
      <c r="F394" s="525" t="s">
        <v>12835</v>
      </c>
      <c r="G394" s="295"/>
      <c r="H394" s="295"/>
      <c r="I394" s="361"/>
      <c r="J394" s="361"/>
      <c r="K394" s="412"/>
      <c r="L394" s="361"/>
      <c r="M394" s="361"/>
    </row>
    <row r="395" spans="1:13" ht="12" customHeight="1">
      <c r="A395" s="517">
        <f t="shared" si="5"/>
        <v>377</v>
      </c>
      <c r="B395" s="518" t="s">
        <v>12944</v>
      </c>
      <c r="C395" s="517" t="s">
        <v>12359</v>
      </c>
      <c r="D395" s="294">
        <v>38107</v>
      </c>
      <c r="E395" s="525" t="s">
        <v>3394</v>
      </c>
      <c r="F395" s="525" t="s">
        <v>12943</v>
      </c>
      <c r="G395" s="295"/>
      <c r="H395" s="295"/>
      <c r="I395" s="361"/>
      <c r="J395" s="361"/>
      <c r="K395" s="412"/>
      <c r="L395" s="361"/>
      <c r="M395" s="361"/>
    </row>
    <row r="396" spans="1:13" ht="12" customHeight="1">
      <c r="A396" s="517">
        <f t="shared" si="5"/>
        <v>378</v>
      </c>
      <c r="B396" s="518" t="s">
        <v>15072</v>
      </c>
      <c r="C396" s="517">
        <v>1</v>
      </c>
      <c r="D396" s="294">
        <v>40420</v>
      </c>
      <c r="E396" s="525" t="s">
        <v>11244</v>
      </c>
      <c r="F396" s="525" t="s">
        <v>11994</v>
      </c>
      <c r="G396" s="295"/>
      <c r="H396" s="295"/>
      <c r="I396" s="361"/>
      <c r="J396" s="361"/>
      <c r="K396" s="412"/>
      <c r="L396" s="361"/>
      <c r="M396" s="361"/>
    </row>
    <row r="397" spans="1:13" ht="12" customHeight="1">
      <c r="A397" s="517">
        <f t="shared" si="5"/>
        <v>379</v>
      </c>
      <c r="B397" s="518" t="s">
        <v>12664</v>
      </c>
      <c r="C397" s="517" t="s">
        <v>12359</v>
      </c>
      <c r="D397" s="294">
        <v>38349</v>
      </c>
      <c r="E397" s="525" t="s">
        <v>10273</v>
      </c>
      <c r="F397" s="525" t="s">
        <v>13017</v>
      </c>
      <c r="G397" s="295"/>
      <c r="H397" s="295"/>
      <c r="I397" s="361"/>
      <c r="J397" s="361"/>
      <c r="K397" s="412"/>
      <c r="L397" s="361"/>
      <c r="M397" s="361"/>
    </row>
    <row r="398" spans="1:13" ht="12" customHeight="1">
      <c r="A398" s="517">
        <f t="shared" si="5"/>
        <v>380</v>
      </c>
      <c r="B398" s="518" t="s">
        <v>12189</v>
      </c>
      <c r="C398" s="517">
        <v>1</v>
      </c>
      <c r="D398" s="294">
        <v>39896</v>
      </c>
      <c r="E398" s="525" t="s">
        <v>10273</v>
      </c>
      <c r="F398" s="525" t="s">
        <v>12252</v>
      </c>
      <c r="G398" s="295"/>
      <c r="H398" s="295"/>
      <c r="I398" s="361"/>
      <c r="J398" s="361"/>
      <c r="K398" s="412"/>
      <c r="L398" s="361"/>
      <c r="M398" s="361"/>
    </row>
    <row r="399" spans="1:13" ht="12" customHeight="1">
      <c r="A399" s="517">
        <f t="shared" si="5"/>
        <v>381</v>
      </c>
      <c r="B399" s="518" t="s">
        <v>12781</v>
      </c>
      <c r="C399" s="517" t="s">
        <v>12359</v>
      </c>
      <c r="D399" s="294">
        <v>38107</v>
      </c>
      <c r="E399" s="525" t="s">
        <v>12261</v>
      </c>
      <c r="F399" s="525" t="s">
        <v>12780</v>
      </c>
      <c r="G399" s="295"/>
      <c r="H399" s="295"/>
      <c r="I399" s="361"/>
      <c r="J399" s="361"/>
      <c r="K399" s="412"/>
      <c r="L399" s="361"/>
      <c r="M399" s="361"/>
    </row>
    <row r="400" spans="1:13" ht="12" customHeight="1">
      <c r="A400" s="517">
        <f t="shared" si="5"/>
        <v>382</v>
      </c>
      <c r="B400" s="518" t="s">
        <v>12781</v>
      </c>
      <c r="C400" s="517" t="s">
        <v>12359</v>
      </c>
      <c r="D400" s="294">
        <v>38107</v>
      </c>
      <c r="E400" s="525" t="s">
        <v>12261</v>
      </c>
      <c r="F400" s="525" t="s">
        <v>12780</v>
      </c>
      <c r="G400" s="295"/>
      <c r="H400" s="295"/>
      <c r="I400" s="361"/>
      <c r="J400" s="361"/>
      <c r="K400" s="412"/>
      <c r="L400" s="361"/>
      <c r="M400" s="361"/>
    </row>
    <row r="401" spans="1:13" ht="12" customHeight="1">
      <c r="A401" s="517">
        <f t="shared" si="5"/>
        <v>383</v>
      </c>
      <c r="B401" s="518" t="s">
        <v>13203</v>
      </c>
      <c r="C401" s="517" t="s">
        <v>12359</v>
      </c>
      <c r="D401" s="294">
        <v>38107</v>
      </c>
      <c r="E401" s="525" t="s">
        <v>10193</v>
      </c>
      <c r="F401" s="525" t="s">
        <v>13202</v>
      </c>
      <c r="G401" s="295"/>
      <c r="H401" s="295"/>
      <c r="I401" s="361"/>
      <c r="J401" s="361"/>
      <c r="K401" s="412"/>
      <c r="L401" s="361"/>
      <c r="M401" s="361"/>
    </row>
    <row r="402" spans="1:13" ht="12" customHeight="1">
      <c r="A402" s="517">
        <f t="shared" si="5"/>
        <v>384</v>
      </c>
      <c r="B402" s="518" t="s">
        <v>13203</v>
      </c>
      <c r="C402" s="517" t="s">
        <v>12359</v>
      </c>
      <c r="D402" s="294">
        <v>38107</v>
      </c>
      <c r="E402" s="525" t="s">
        <v>10193</v>
      </c>
      <c r="F402" s="525" t="s">
        <v>13202</v>
      </c>
      <c r="G402" s="295"/>
      <c r="H402" s="295"/>
      <c r="I402" s="361"/>
      <c r="J402" s="361"/>
      <c r="K402" s="412"/>
      <c r="L402" s="361"/>
      <c r="M402" s="361"/>
    </row>
    <row r="403" spans="1:13" ht="12" customHeight="1">
      <c r="A403" s="517">
        <f t="shared" si="5"/>
        <v>385</v>
      </c>
      <c r="B403" s="518" t="s">
        <v>13203</v>
      </c>
      <c r="C403" s="517" t="s">
        <v>12359</v>
      </c>
      <c r="D403" s="294">
        <v>38107</v>
      </c>
      <c r="E403" s="525" t="s">
        <v>10193</v>
      </c>
      <c r="F403" s="525" t="s">
        <v>13202</v>
      </c>
      <c r="G403" s="295"/>
      <c r="H403" s="295"/>
      <c r="I403" s="361"/>
      <c r="J403" s="361"/>
      <c r="K403" s="412"/>
      <c r="L403" s="361"/>
      <c r="M403" s="361"/>
    </row>
    <row r="404" spans="1:13" ht="12" customHeight="1">
      <c r="A404" s="517">
        <f t="shared" si="5"/>
        <v>386</v>
      </c>
      <c r="B404" s="518" t="s">
        <v>13203</v>
      </c>
      <c r="C404" s="517" t="s">
        <v>12359</v>
      </c>
      <c r="D404" s="294">
        <v>38107</v>
      </c>
      <c r="E404" s="525" t="s">
        <v>10193</v>
      </c>
      <c r="F404" s="525" t="s">
        <v>13202</v>
      </c>
      <c r="G404" s="295"/>
      <c r="H404" s="295"/>
      <c r="I404" s="361"/>
      <c r="J404" s="361"/>
      <c r="K404" s="412"/>
      <c r="L404" s="361"/>
      <c r="M404" s="361"/>
    </row>
    <row r="405" spans="1:13" ht="12" customHeight="1">
      <c r="A405" s="517">
        <f t="shared" ref="A405:A468" si="6">A404+1</f>
        <v>387</v>
      </c>
      <c r="B405" s="518" t="s">
        <v>12998</v>
      </c>
      <c r="C405" s="517" t="s">
        <v>12359</v>
      </c>
      <c r="D405" s="294">
        <v>38107</v>
      </c>
      <c r="E405" s="525" t="s">
        <v>4433</v>
      </c>
      <c r="F405" s="525" t="s">
        <v>12892</v>
      </c>
      <c r="G405" s="295"/>
      <c r="H405" s="295"/>
      <c r="I405" s="361"/>
      <c r="J405" s="361"/>
      <c r="K405" s="412"/>
      <c r="L405" s="361"/>
      <c r="M405" s="361"/>
    </row>
    <row r="406" spans="1:13" ht="12" customHeight="1">
      <c r="A406" s="517">
        <f t="shared" si="6"/>
        <v>388</v>
      </c>
      <c r="B406" s="518" t="s">
        <v>15073</v>
      </c>
      <c r="C406" s="517">
        <v>1</v>
      </c>
      <c r="D406" s="294">
        <v>40218</v>
      </c>
      <c r="E406" s="525" t="s">
        <v>12390</v>
      </c>
      <c r="F406" s="525" t="s">
        <v>10487</v>
      </c>
      <c r="G406" s="295"/>
      <c r="H406" s="295"/>
      <c r="I406" s="361"/>
      <c r="J406" s="361"/>
      <c r="K406" s="412"/>
      <c r="L406" s="361"/>
      <c r="M406" s="361"/>
    </row>
    <row r="407" spans="1:13" ht="12" customHeight="1">
      <c r="A407" s="517">
        <f t="shared" si="6"/>
        <v>389</v>
      </c>
      <c r="B407" s="518" t="s">
        <v>15073</v>
      </c>
      <c r="C407" s="517">
        <v>1</v>
      </c>
      <c r="D407" s="294">
        <v>40248</v>
      </c>
      <c r="E407" s="525" t="s">
        <v>12390</v>
      </c>
      <c r="F407" s="525" t="s">
        <v>10487</v>
      </c>
      <c r="G407" s="295"/>
      <c r="H407" s="295"/>
      <c r="I407" s="361"/>
      <c r="J407" s="361"/>
      <c r="K407" s="412"/>
      <c r="L407" s="361"/>
      <c r="M407" s="361"/>
    </row>
    <row r="408" spans="1:13" ht="12" customHeight="1">
      <c r="A408" s="517">
        <f t="shared" si="6"/>
        <v>390</v>
      </c>
      <c r="B408" s="518" t="s">
        <v>12466</v>
      </c>
      <c r="C408" s="517">
        <v>1</v>
      </c>
      <c r="D408" s="294">
        <v>41823</v>
      </c>
      <c r="E408" s="525" t="s">
        <v>12244</v>
      </c>
      <c r="F408" s="525" t="s">
        <v>11295</v>
      </c>
      <c r="G408" s="295"/>
      <c r="H408" s="295"/>
      <c r="I408" s="361"/>
      <c r="J408" s="361"/>
      <c r="K408" s="412"/>
      <c r="L408" s="361"/>
      <c r="M408" s="361"/>
    </row>
    <row r="409" spans="1:13" ht="12" customHeight="1">
      <c r="A409" s="517">
        <f t="shared" si="6"/>
        <v>391</v>
      </c>
      <c r="B409" s="518" t="s">
        <v>15074</v>
      </c>
      <c r="C409" s="517">
        <v>1</v>
      </c>
      <c r="D409" s="294">
        <v>40977</v>
      </c>
      <c r="E409" s="525" t="s">
        <v>280</v>
      </c>
      <c r="F409" s="525" t="s">
        <v>10066</v>
      </c>
      <c r="G409" s="295"/>
      <c r="H409" s="295"/>
      <c r="I409" s="361"/>
      <c r="J409" s="361"/>
      <c r="K409" s="412"/>
      <c r="L409" s="361"/>
      <c r="M409" s="361"/>
    </row>
    <row r="410" spans="1:13" ht="12" customHeight="1">
      <c r="A410" s="517">
        <f t="shared" si="6"/>
        <v>392</v>
      </c>
      <c r="B410" s="518" t="s">
        <v>15075</v>
      </c>
      <c r="C410" s="517">
        <v>1</v>
      </c>
      <c r="D410" s="294">
        <v>41724</v>
      </c>
      <c r="E410" s="525" t="s">
        <v>10273</v>
      </c>
      <c r="F410" s="525" t="s">
        <v>10066</v>
      </c>
      <c r="G410" s="295"/>
      <c r="H410" s="295"/>
      <c r="I410" s="361"/>
      <c r="J410" s="361"/>
      <c r="K410" s="412"/>
      <c r="L410" s="361"/>
      <c r="M410" s="361"/>
    </row>
    <row r="411" spans="1:13" ht="12" customHeight="1">
      <c r="A411" s="517">
        <f t="shared" si="6"/>
        <v>393</v>
      </c>
      <c r="B411" s="518" t="s">
        <v>11912</v>
      </c>
      <c r="C411" s="517">
        <v>1</v>
      </c>
      <c r="D411" s="294">
        <v>40806</v>
      </c>
      <c r="E411" s="525" t="s">
        <v>10208</v>
      </c>
      <c r="F411" s="525" t="s">
        <v>15697</v>
      </c>
      <c r="G411" s="295"/>
      <c r="H411" s="295"/>
      <c r="I411" s="361"/>
      <c r="J411" s="361"/>
      <c r="K411" s="412"/>
      <c r="L411" s="361"/>
      <c r="M411" s="361"/>
    </row>
    <row r="412" spans="1:13" ht="12" customHeight="1">
      <c r="A412" s="517">
        <f t="shared" si="6"/>
        <v>394</v>
      </c>
      <c r="B412" s="518" t="s">
        <v>13049</v>
      </c>
      <c r="C412" s="517" t="s">
        <v>12359</v>
      </c>
      <c r="D412" s="294">
        <v>38107</v>
      </c>
      <c r="E412" s="525" t="s">
        <v>3394</v>
      </c>
      <c r="F412" s="525" t="s">
        <v>12938</v>
      </c>
      <c r="G412" s="295"/>
      <c r="H412" s="295"/>
      <c r="I412" s="361"/>
      <c r="J412" s="361"/>
      <c r="K412" s="412"/>
      <c r="L412" s="361"/>
      <c r="M412" s="361"/>
    </row>
    <row r="413" spans="1:13" ht="12" customHeight="1">
      <c r="A413" s="517">
        <f t="shared" si="6"/>
        <v>395</v>
      </c>
      <c r="B413" s="518" t="s">
        <v>11400</v>
      </c>
      <c r="C413" s="517">
        <v>2</v>
      </c>
      <c r="D413" s="294">
        <v>41683</v>
      </c>
      <c r="E413" s="525" t="s">
        <v>11399</v>
      </c>
      <c r="F413" s="525" t="s">
        <v>11398</v>
      </c>
      <c r="G413" s="295"/>
      <c r="H413" s="295"/>
      <c r="I413" s="361"/>
      <c r="J413" s="361"/>
      <c r="K413" s="412"/>
      <c r="L413" s="361"/>
      <c r="M413" s="361"/>
    </row>
    <row r="414" spans="1:13" ht="12" customHeight="1">
      <c r="A414" s="517">
        <f t="shared" si="6"/>
        <v>396</v>
      </c>
      <c r="B414" s="518" t="s">
        <v>15076</v>
      </c>
      <c r="C414" s="517">
        <v>1</v>
      </c>
      <c r="D414" s="294">
        <v>39902</v>
      </c>
      <c r="E414" s="525" t="s">
        <v>280</v>
      </c>
      <c r="F414" s="525" t="s">
        <v>12246</v>
      </c>
      <c r="G414" s="295"/>
      <c r="H414" s="295"/>
      <c r="I414" s="361"/>
      <c r="J414" s="361"/>
      <c r="K414" s="412"/>
      <c r="L414" s="361"/>
      <c r="M414" s="361"/>
    </row>
    <row r="415" spans="1:13" ht="12" customHeight="1">
      <c r="A415" s="517">
        <f t="shared" si="6"/>
        <v>397</v>
      </c>
      <c r="B415" s="518" t="s">
        <v>12582</v>
      </c>
      <c r="C415" s="517" t="s">
        <v>12359</v>
      </c>
      <c r="D415" s="294">
        <v>38107</v>
      </c>
      <c r="E415" s="525" t="s">
        <v>12696</v>
      </c>
      <c r="F415" s="525" t="s">
        <v>12789</v>
      </c>
      <c r="G415" s="295"/>
      <c r="H415" s="295"/>
      <c r="I415" s="361"/>
      <c r="J415" s="361"/>
      <c r="K415" s="412"/>
      <c r="L415" s="361"/>
      <c r="M415" s="361"/>
    </row>
    <row r="416" spans="1:13" ht="12" customHeight="1">
      <c r="A416" s="517">
        <f t="shared" si="6"/>
        <v>398</v>
      </c>
      <c r="B416" s="518" t="s">
        <v>12703</v>
      </c>
      <c r="C416" s="517" t="s">
        <v>12359</v>
      </c>
      <c r="D416" s="294">
        <v>38168</v>
      </c>
      <c r="E416" s="525" t="s">
        <v>1272</v>
      </c>
      <c r="F416" s="525" t="s">
        <v>11405</v>
      </c>
      <c r="G416" s="295"/>
      <c r="H416" s="295"/>
      <c r="I416" s="361"/>
      <c r="J416" s="361"/>
      <c r="K416" s="412"/>
      <c r="L416" s="361"/>
      <c r="M416" s="361"/>
    </row>
    <row r="417" spans="1:13" ht="12" customHeight="1">
      <c r="A417" s="517">
        <f t="shared" si="6"/>
        <v>399</v>
      </c>
      <c r="B417" s="518" t="s">
        <v>15077</v>
      </c>
      <c r="C417" s="517">
        <v>1</v>
      </c>
      <c r="D417" s="294">
        <v>41239</v>
      </c>
      <c r="E417" s="525" t="s">
        <v>10231</v>
      </c>
      <c r="F417" s="525" t="s">
        <v>10900</v>
      </c>
      <c r="G417" s="295"/>
      <c r="H417" s="295"/>
      <c r="I417" s="361"/>
      <c r="J417" s="361"/>
      <c r="K417" s="412"/>
      <c r="L417" s="361"/>
      <c r="M417" s="361"/>
    </row>
    <row r="418" spans="1:13" ht="12" customHeight="1">
      <c r="A418" s="517">
        <f t="shared" si="6"/>
        <v>400</v>
      </c>
      <c r="B418" s="518" t="s">
        <v>12259</v>
      </c>
      <c r="C418" s="517">
        <v>1</v>
      </c>
      <c r="D418" s="294">
        <v>39876</v>
      </c>
      <c r="E418" s="525" t="s">
        <v>12258</v>
      </c>
      <c r="F418" s="525" t="s">
        <v>12257</v>
      </c>
      <c r="G418" s="295"/>
      <c r="H418" s="295"/>
      <c r="I418" s="361"/>
      <c r="J418" s="361"/>
      <c r="K418" s="412"/>
      <c r="L418" s="361"/>
      <c r="M418" s="361"/>
    </row>
    <row r="419" spans="1:13" ht="12" customHeight="1">
      <c r="A419" s="517">
        <f t="shared" si="6"/>
        <v>401</v>
      </c>
      <c r="B419" s="518" t="s">
        <v>13097</v>
      </c>
      <c r="C419" s="517" t="s">
        <v>12359</v>
      </c>
      <c r="D419" s="294">
        <v>38107</v>
      </c>
      <c r="E419" s="525" t="s">
        <v>12696</v>
      </c>
      <c r="F419" s="525" t="s">
        <v>12824</v>
      </c>
      <c r="G419" s="295"/>
      <c r="H419" s="295"/>
      <c r="I419" s="361"/>
      <c r="J419" s="361"/>
      <c r="K419" s="412"/>
      <c r="L419" s="361"/>
      <c r="M419" s="361"/>
    </row>
    <row r="420" spans="1:13" ht="12" customHeight="1">
      <c r="A420" s="517">
        <f t="shared" si="6"/>
        <v>402</v>
      </c>
      <c r="B420" s="518" t="s">
        <v>15078</v>
      </c>
      <c r="C420" s="517">
        <v>1</v>
      </c>
      <c r="D420" s="294">
        <v>40012</v>
      </c>
      <c r="E420" s="525" t="s">
        <v>12174</v>
      </c>
      <c r="F420" s="526" t="s">
        <v>10066</v>
      </c>
      <c r="G420" s="296"/>
      <c r="H420" s="296"/>
      <c r="I420" s="361"/>
      <c r="J420" s="361"/>
      <c r="K420" s="412"/>
      <c r="L420" s="361"/>
      <c r="M420" s="361"/>
    </row>
    <row r="421" spans="1:13" ht="12" customHeight="1">
      <c r="A421" s="517">
        <f t="shared" si="6"/>
        <v>403</v>
      </c>
      <c r="B421" s="518" t="s">
        <v>12940</v>
      </c>
      <c r="C421" s="517" t="s">
        <v>12359</v>
      </c>
      <c r="D421" s="294">
        <v>38107</v>
      </c>
      <c r="E421" s="525" t="s">
        <v>3394</v>
      </c>
      <c r="F421" s="525" t="s">
        <v>12939</v>
      </c>
      <c r="G421" s="295"/>
      <c r="H421" s="295"/>
      <c r="I421" s="361"/>
      <c r="J421" s="361"/>
      <c r="K421" s="412"/>
      <c r="L421" s="361"/>
      <c r="M421" s="361"/>
    </row>
    <row r="422" spans="1:13" ht="12" customHeight="1">
      <c r="A422" s="517">
        <f t="shared" si="6"/>
        <v>404</v>
      </c>
      <c r="B422" s="518" t="s">
        <v>15079</v>
      </c>
      <c r="C422" s="517">
        <v>1</v>
      </c>
      <c r="D422" s="294">
        <v>42033</v>
      </c>
      <c r="E422" s="525" t="s">
        <v>10179</v>
      </c>
      <c r="F422" s="525">
        <v>8654422</v>
      </c>
      <c r="G422" s="295"/>
      <c r="H422" s="295"/>
      <c r="I422" s="361"/>
      <c r="J422" s="361"/>
      <c r="K422" s="412"/>
      <c r="L422" s="361"/>
      <c r="M422" s="361"/>
    </row>
    <row r="423" spans="1:13" ht="12" customHeight="1">
      <c r="A423" s="517">
        <f t="shared" si="6"/>
        <v>405</v>
      </c>
      <c r="B423" s="518" t="s">
        <v>15080</v>
      </c>
      <c r="C423" s="517">
        <v>1</v>
      </c>
      <c r="D423" s="294">
        <v>41225</v>
      </c>
      <c r="E423" s="525" t="s">
        <v>15685</v>
      </c>
      <c r="F423" s="525" t="s">
        <v>10066</v>
      </c>
      <c r="G423" s="295"/>
      <c r="H423" s="295"/>
      <c r="I423" s="361"/>
      <c r="J423" s="361"/>
      <c r="K423" s="412"/>
      <c r="L423" s="361"/>
      <c r="M423" s="361"/>
    </row>
    <row r="424" spans="1:13" ht="12" customHeight="1">
      <c r="A424" s="517">
        <f t="shared" si="6"/>
        <v>406</v>
      </c>
      <c r="B424" s="518" t="s">
        <v>12899</v>
      </c>
      <c r="C424" s="517" t="s">
        <v>12359</v>
      </c>
      <c r="D424" s="294">
        <v>38107</v>
      </c>
      <c r="E424" s="525" t="s">
        <v>4433</v>
      </c>
      <c r="F424" s="525" t="s">
        <v>12898</v>
      </c>
      <c r="G424" s="295"/>
      <c r="H424" s="295"/>
      <c r="I424" s="361"/>
      <c r="J424" s="361"/>
      <c r="K424" s="412"/>
      <c r="L424" s="361"/>
      <c r="M424" s="361"/>
    </row>
    <row r="425" spans="1:13" ht="12" customHeight="1">
      <c r="A425" s="517">
        <f t="shared" si="6"/>
        <v>407</v>
      </c>
      <c r="B425" s="518" t="s">
        <v>12703</v>
      </c>
      <c r="C425" s="517" t="s">
        <v>12359</v>
      </c>
      <c r="D425" s="294">
        <v>38107</v>
      </c>
      <c r="E425" s="525" t="s">
        <v>1272</v>
      </c>
      <c r="F425" s="525" t="s">
        <v>11405</v>
      </c>
      <c r="G425" s="295"/>
      <c r="H425" s="295"/>
      <c r="I425" s="361"/>
      <c r="J425" s="361"/>
      <c r="K425" s="412"/>
      <c r="L425" s="361"/>
      <c r="M425" s="361"/>
    </row>
    <row r="426" spans="1:13" ht="12" customHeight="1">
      <c r="A426" s="517">
        <f t="shared" si="6"/>
        <v>408</v>
      </c>
      <c r="B426" s="518" t="s">
        <v>12703</v>
      </c>
      <c r="C426" s="517" t="s">
        <v>12359</v>
      </c>
      <c r="D426" s="294">
        <v>38107</v>
      </c>
      <c r="E426" s="525" t="s">
        <v>1272</v>
      </c>
      <c r="F426" s="525" t="s">
        <v>11405</v>
      </c>
      <c r="G426" s="295"/>
      <c r="H426" s="295"/>
      <c r="I426" s="361"/>
      <c r="J426" s="361"/>
      <c r="K426" s="412"/>
      <c r="L426" s="361"/>
      <c r="M426" s="361"/>
    </row>
    <row r="427" spans="1:13" ht="12" customHeight="1">
      <c r="A427" s="517">
        <f t="shared" si="6"/>
        <v>409</v>
      </c>
      <c r="B427" s="518" t="s">
        <v>12703</v>
      </c>
      <c r="C427" s="517" t="s">
        <v>12359</v>
      </c>
      <c r="D427" s="294">
        <v>38107</v>
      </c>
      <c r="E427" s="525" t="s">
        <v>1272</v>
      </c>
      <c r="F427" s="525" t="s">
        <v>11405</v>
      </c>
      <c r="G427" s="295"/>
      <c r="H427" s="295"/>
      <c r="I427" s="361"/>
      <c r="J427" s="361"/>
      <c r="K427" s="412"/>
      <c r="L427" s="361"/>
      <c r="M427" s="361"/>
    </row>
    <row r="428" spans="1:13" ht="12" customHeight="1">
      <c r="A428" s="517">
        <f t="shared" si="6"/>
        <v>410</v>
      </c>
      <c r="B428" s="518" t="s">
        <v>12703</v>
      </c>
      <c r="C428" s="517" t="s">
        <v>12359</v>
      </c>
      <c r="D428" s="294">
        <v>38107</v>
      </c>
      <c r="E428" s="525" t="s">
        <v>1272</v>
      </c>
      <c r="F428" s="525" t="s">
        <v>11405</v>
      </c>
      <c r="G428" s="295"/>
      <c r="H428" s="295"/>
      <c r="I428" s="361"/>
      <c r="J428" s="361"/>
      <c r="K428" s="412"/>
      <c r="L428" s="361"/>
      <c r="M428" s="361"/>
    </row>
    <row r="429" spans="1:13" ht="12" customHeight="1">
      <c r="A429" s="517">
        <f t="shared" si="6"/>
        <v>411</v>
      </c>
      <c r="B429" s="518" t="s">
        <v>12703</v>
      </c>
      <c r="C429" s="517" t="s">
        <v>12359</v>
      </c>
      <c r="D429" s="294">
        <v>38107</v>
      </c>
      <c r="E429" s="525" t="s">
        <v>1272</v>
      </c>
      <c r="F429" s="525" t="s">
        <v>11405</v>
      </c>
      <c r="G429" s="295"/>
      <c r="H429" s="295"/>
      <c r="I429" s="361"/>
      <c r="J429" s="361"/>
      <c r="K429" s="412"/>
      <c r="L429" s="361"/>
      <c r="M429" s="361"/>
    </row>
    <row r="430" spans="1:13" ht="12" customHeight="1">
      <c r="A430" s="517">
        <f t="shared" si="6"/>
        <v>412</v>
      </c>
      <c r="B430" s="518" t="s">
        <v>12052</v>
      </c>
      <c r="C430" s="517" t="s">
        <v>12359</v>
      </c>
      <c r="D430" s="294">
        <v>39080</v>
      </c>
      <c r="E430" s="525" t="s">
        <v>15698</v>
      </c>
      <c r="F430" s="525" t="s">
        <v>12051</v>
      </c>
      <c r="G430" s="295"/>
      <c r="H430" s="295"/>
      <c r="I430" s="361"/>
      <c r="J430" s="361"/>
      <c r="K430" s="412"/>
      <c r="L430" s="361"/>
      <c r="M430" s="361"/>
    </row>
    <row r="431" spans="1:13" ht="12" customHeight="1">
      <c r="A431" s="517">
        <f t="shared" si="6"/>
        <v>413</v>
      </c>
      <c r="B431" s="518" t="s">
        <v>10901</v>
      </c>
      <c r="C431" s="517">
        <v>1</v>
      </c>
      <c r="D431" s="294">
        <v>42241</v>
      </c>
      <c r="E431" s="525" t="s">
        <v>2074</v>
      </c>
      <c r="F431" s="525" t="s">
        <v>10900</v>
      </c>
      <c r="G431" s="295"/>
      <c r="H431" s="295"/>
      <c r="I431" s="361"/>
      <c r="J431" s="361"/>
      <c r="K431" s="412"/>
      <c r="L431" s="361"/>
      <c r="M431" s="361"/>
    </row>
    <row r="432" spans="1:13" ht="12" customHeight="1">
      <c r="A432" s="517">
        <f t="shared" si="6"/>
        <v>414</v>
      </c>
      <c r="B432" s="518" t="s">
        <v>12955</v>
      </c>
      <c r="C432" s="517" t="s">
        <v>12359</v>
      </c>
      <c r="D432" s="294">
        <v>38107</v>
      </c>
      <c r="E432" s="525" t="s">
        <v>3394</v>
      </c>
      <c r="F432" s="525" t="s">
        <v>12954</v>
      </c>
      <c r="G432" s="295"/>
      <c r="H432" s="295"/>
      <c r="I432" s="361"/>
      <c r="J432" s="361"/>
      <c r="K432" s="412"/>
      <c r="L432" s="361"/>
      <c r="M432" s="361"/>
    </row>
    <row r="433" spans="1:13" ht="12" customHeight="1">
      <c r="A433" s="517">
        <f t="shared" si="6"/>
        <v>415</v>
      </c>
      <c r="B433" s="518" t="s">
        <v>13033</v>
      </c>
      <c r="C433" s="517" t="s">
        <v>12359</v>
      </c>
      <c r="D433" s="294">
        <v>38107</v>
      </c>
      <c r="E433" s="525" t="s">
        <v>3394</v>
      </c>
      <c r="F433" s="526" t="s">
        <v>12914</v>
      </c>
      <c r="G433" s="296"/>
      <c r="H433" s="296"/>
      <c r="I433" s="361"/>
      <c r="J433" s="361"/>
      <c r="K433" s="412"/>
      <c r="L433" s="361"/>
      <c r="M433" s="361"/>
    </row>
    <row r="434" spans="1:13" ht="12" customHeight="1">
      <c r="A434" s="517">
        <f t="shared" si="6"/>
        <v>416</v>
      </c>
      <c r="B434" s="518" t="s">
        <v>10773</v>
      </c>
      <c r="C434" s="517">
        <v>1</v>
      </c>
      <c r="D434" s="294">
        <v>41592</v>
      </c>
      <c r="E434" s="525" t="s">
        <v>10610</v>
      </c>
      <c r="F434" s="525" t="s">
        <v>11451</v>
      </c>
      <c r="G434" s="295"/>
      <c r="H434" s="295"/>
      <c r="I434" s="361"/>
      <c r="J434" s="361"/>
      <c r="K434" s="412"/>
      <c r="L434" s="361"/>
      <c r="M434" s="361"/>
    </row>
    <row r="435" spans="1:13" ht="12" customHeight="1">
      <c r="A435" s="517">
        <f t="shared" si="6"/>
        <v>417</v>
      </c>
      <c r="B435" s="518" t="s">
        <v>11418</v>
      </c>
      <c r="C435" s="517">
        <v>1</v>
      </c>
      <c r="D435" s="294">
        <v>41659</v>
      </c>
      <c r="E435" s="525" t="s">
        <v>10397</v>
      </c>
      <c r="F435" s="525" t="s">
        <v>10066</v>
      </c>
      <c r="G435" s="295"/>
      <c r="H435" s="295"/>
      <c r="I435" s="361"/>
      <c r="J435" s="361"/>
      <c r="K435" s="412"/>
      <c r="L435" s="361"/>
      <c r="M435" s="361"/>
    </row>
    <row r="436" spans="1:13" ht="12" customHeight="1">
      <c r="A436" s="517">
        <f t="shared" si="6"/>
        <v>418</v>
      </c>
      <c r="B436" s="518" t="s">
        <v>15903</v>
      </c>
      <c r="C436" s="517">
        <v>1</v>
      </c>
      <c r="D436" s="294">
        <v>39752</v>
      </c>
      <c r="E436" s="525" t="s">
        <v>10677</v>
      </c>
      <c r="F436" s="525" t="s">
        <v>15699</v>
      </c>
      <c r="G436" s="295"/>
      <c r="H436" s="295"/>
      <c r="I436" s="361"/>
      <c r="J436" s="361"/>
      <c r="K436" s="412"/>
      <c r="L436" s="361"/>
      <c r="M436" s="361"/>
    </row>
    <row r="437" spans="1:13" ht="12" customHeight="1">
      <c r="A437" s="517">
        <f t="shared" si="6"/>
        <v>419</v>
      </c>
      <c r="B437" s="518" t="s">
        <v>15904</v>
      </c>
      <c r="C437" s="517">
        <v>1</v>
      </c>
      <c r="D437" s="294">
        <v>39752</v>
      </c>
      <c r="E437" s="525" t="s">
        <v>10677</v>
      </c>
      <c r="F437" s="525" t="s">
        <v>15700</v>
      </c>
      <c r="G437" s="295"/>
      <c r="H437" s="295"/>
      <c r="I437" s="361"/>
      <c r="J437" s="361"/>
      <c r="K437" s="412"/>
      <c r="L437" s="361"/>
      <c r="M437" s="361"/>
    </row>
    <row r="438" spans="1:13" ht="12" customHeight="1">
      <c r="A438" s="517">
        <f t="shared" si="6"/>
        <v>420</v>
      </c>
      <c r="B438" s="518" t="s">
        <v>15081</v>
      </c>
      <c r="C438" s="517">
        <v>1</v>
      </c>
      <c r="D438" s="294">
        <v>39661</v>
      </c>
      <c r="E438" s="525" t="s">
        <v>15701</v>
      </c>
      <c r="F438" s="525" t="s">
        <v>10066</v>
      </c>
      <c r="G438" s="295"/>
      <c r="H438" s="295"/>
      <c r="I438" s="361"/>
      <c r="J438" s="361"/>
      <c r="K438" s="412"/>
      <c r="L438" s="361"/>
      <c r="M438" s="361"/>
    </row>
    <row r="439" spans="1:13" ht="12" customHeight="1">
      <c r="A439" s="517">
        <f t="shared" si="6"/>
        <v>421</v>
      </c>
      <c r="B439" s="518" t="s">
        <v>12775</v>
      </c>
      <c r="C439" s="517" t="s">
        <v>12359</v>
      </c>
      <c r="D439" s="294">
        <v>38107</v>
      </c>
      <c r="E439" s="525" t="s">
        <v>10273</v>
      </c>
      <c r="F439" s="525" t="s">
        <v>12252</v>
      </c>
      <c r="G439" s="295"/>
      <c r="H439" s="295"/>
      <c r="I439" s="361"/>
      <c r="J439" s="361"/>
      <c r="K439" s="412"/>
      <c r="L439" s="361"/>
      <c r="M439" s="361"/>
    </row>
    <row r="440" spans="1:13" ht="12" customHeight="1">
      <c r="A440" s="517">
        <f t="shared" si="6"/>
        <v>422</v>
      </c>
      <c r="B440" s="518" t="s">
        <v>12775</v>
      </c>
      <c r="C440" s="517" t="s">
        <v>12359</v>
      </c>
      <c r="D440" s="294">
        <v>38107</v>
      </c>
      <c r="E440" s="525" t="s">
        <v>10273</v>
      </c>
      <c r="F440" s="525" t="s">
        <v>12252</v>
      </c>
      <c r="G440" s="295"/>
      <c r="H440" s="295"/>
      <c r="I440" s="361"/>
      <c r="J440" s="361"/>
      <c r="K440" s="412"/>
      <c r="L440" s="361"/>
      <c r="M440" s="361"/>
    </row>
    <row r="441" spans="1:13" ht="12" customHeight="1">
      <c r="A441" s="517">
        <f t="shared" si="6"/>
        <v>423</v>
      </c>
      <c r="B441" s="518" t="s">
        <v>12775</v>
      </c>
      <c r="C441" s="517" t="s">
        <v>12359</v>
      </c>
      <c r="D441" s="294">
        <v>38107</v>
      </c>
      <c r="E441" s="525" t="s">
        <v>10273</v>
      </c>
      <c r="F441" s="525" t="s">
        <v>12252</v>
      </c>
      <c r="G441" s="295"/>
      <c r="H441" s="295"/>
      <c r="I441" s="361"/>
      <c r="J441" s="361"/>
      <c r="K441" s="412"/>
      <c r="L441" s="361"/>
      <c r="M441" s="361"/>
    </row>
    <row r="442" spans="1:13" ht="12" customHeight="1">
      <c r="A442" s="517">
        <f t="shared" si="6"/>
        <v>424</v>
      </c>
      <c r="B442" s="518" t="s">
        <v>12775</v>
      </c>
      <c r="C442" s="517" t="s">
        <v>12359</v>
      </c>
      <c r="D442" s="294">
        <v>38107</v>
      </c>
      <c r="E442" s="525" t="s">
        <v>10273</v>
      </c>
      <c r="F442" s="525" t="s">
        <v>12252</v>
      </c>
      <c r="G442" s="295"/>
      <c r="H442" s="295"/>
      <c r="I442" s="361"/>
      <c r="J442" s="361"/>
      <c r="K442" s="412"/>
      <c r="L442" s="361"/>
      <c r="M442" s="361"/>
    </row>
    <row r="443" spans="1:13" ht="12" customHeight="1">
      <c r="A443" s="517">
        <f t="shared" si="6"/>
        <v>425</v>
      </c>
      <c r="B443" s="518" t="s">
        <v>12775</v>
      </c>
      <c r="C443" s="517" t="s">
        <v>12359</v>
      </c>
      <c r="D443" s="294">
        <v>38107</v>
      </c>
      <c r="E443" s="525" t="s">
        <v>10273</v>
      </c>
      <c r="F443" s="525" t="s">
        <v>12252</v>
      </c>
      <c r="G443" s="295"/>
      <c r="H443" s="295"/>
      <c r="I443" s="361"/>
      <c r="J443" s="361"/>
      <c r="K443" s="412"/>
      <c r="L443" s="361"/>
      <c r="M443" s="361"/>
    </row>
    <row r="444" spans="1:13" ht="12" customHeight="1">
      <c r="A444" s="517">
        <f t="shared" si="6"/>
        <v>426</v>
      </c>
      <c r="B444" s="518" t="s">
        <v>12775</v>
      </c>
      <c r="C444" s="517" t="s">
        <v>12359</v>
      </c>
      <c r="D444" s="294">
        <v>38107</v>
      </c>
      <c r="E444" s="525" t="s">
        <v>10273</v>
      </c>
      <c r="F444" s="525" t="s">
        <v>12252</v>
      </c>
      <c r="G444" s="295"/>
      <c r="H444" s="295"/>
      <c r="I444" s="361"/>
      <c r="J444" s="361"/>
      <c r="K444" s="412"/>
      <c r="L444" s="361"/>
      <c r="M444" s="361"/>
    </row>
    <row r="445" spans="1:13" ht="12" customHeight="1">
      <c r="A445" s="517">
        <f t="shared" si="6"/>
        <v>427</v>
      </c>
      <c r="B445" s="518" t="s">
        <v>12775</v>
      </c>
      <c r="C445" s="517" t="s">
        <v>12359</v>
      </c>
      <c r="D445" s="294">
        <v>38107</v>
      </c>
      <c r="E445" s="525" t="s">
        <v>10273</v>
      </c>
      <c r="F445" s="525" t="s">
        <v>12252</v>
      </c>
      <c r="G445" s="295"/>
      <c r="H445" s="295"/>
      <c r="I445" s="361"/>
      <c r="J445" s="361"/>
      <c r="K445" s="412"/>
      <c r="L445" s="361"/>
      <c r="M445" s="361"/>
    </row>
    <row r="446" spans="1:13" ht="12" customHeight="1">
      <c r="A446" s="517">
        <f t="shared" si="6"/>
        <v>428</v>
      </c>
      <c r="B446" s="518" t="s">
        <v>12775</v>
      </c>
      <c r="C446" s="517" t="s">
        <v>12359</v>
      </c>
      <c r="D446" s="294">
        <v>38107</v>
      </c>
      <c r="E446" s="525" t="s">
        <v>10273</v>
      </c>
      <c r="F446" s="525" t="s">
        <v>12252</v>
      </c>
      <c r="G446" s="295"/>
      <c r="H446" s="295"/>
      <c r="I446" s="361"/>
      <c r="J446" s="361"/>
      <c r="K446" s="412"/>
      <c r="L446" s="361"/>
      <c r="M446" s="361"/>
    </row>
    <row r="447" spans="1:13" ht="12" customHeight="1">
      <c r="A447" s="517">
        <f t="shared" si="6"/>
        <v>429</v>
      </c>
      <c r="B447" s="518" t="s">
        <v>12775</v>
      </c>
      <c r="C447" s="517" t="s">
        <v>12359</v>
      </c>
      <c r="D447" s="294">
        <v>38107</v>
      </c>
      <c r="E447" s="525" t="s">
        <v>10273</v>
      </c>
      <c r="F447" s="525" t="s">
        <v>12252</v>
      </c>
      <c r="G447" s="295"/>
      <c r="H447" s="295"/>
      <c r="I447" s="361"/>
      <c r="J447" s="361"/>
      <c r="K447" s="412"/>
      <c r="L447" s="361"/>
      <c r="M447" s="361"/>
    </row>
    <row r="448" spans="1:13" ht="12" customHeight="1">
      <c r="A448" s="517">
        <f t="shared" si="6"/>
        <v>430</v>
      </c>
      <c r="B448" s="518" t="s">
        <v>12775</v>
      </c>
      <c r="C448" s="517" t="s">
        <v>12359</v>
      </c>
      <c r="D448" s="294">
        <v>38107</v>
      </c>
      <c r="E448" s="525" t="s">
        <v>10273</v>
      </c>
      <c r="F448" s="525" t="s">
        <v>12252</v>
      </c>
      <c r="G448" s="295"/>
      <c r="H448" s="295"/>
      <c r="I448" s="361"/>
      <c r="J448" s="361"/>
      <c r="K448" s="412"/>
      <c r="L448" s="361"/>
      <c r="M448" s="361"/>
    </row>
    <row r="449" spans="1:13" ht="12" customHeight="1">
      <c r="A449" s="517">
        <f t="shared" si="6"/>
        <v>431</v>
      </c>
      <c r="B449" s="518" t="s">
        <v>12775</v>
      </c>
      <c r="C449" s="517" t="s">
        <v>12359</v>
      </c>
      <c r="D449" s="294">
        <v>38107</v>
      </c>
      <c r="E449" s="525" t="s">
        <v>10273</v>
      </c>
      <c r="F449" s="525" t="s">
        <v>12252</v>
      </c>
      <c r="G449" s="295"/>
      <c r="H449" s="295"/>
      <c r="I449" s="361"/>
      <c r="J449" s="361"/>
      <c r="K449" s="412"/>
      <c r="L449" s="361"/>
      <c r="M449" s="361"/>
    </row>
    <row r="450" spans="1:13" ht="12" customHeight="1">
      <c r="A450" s="517">
        <f t="shared" si="6"/>
        <v>432</v>
      </c>
      <c r="B450" s="518" t="s">
        <v>12775</v>
      </c>
      <c r="C450" s="517" t="s">
        <v>12359</v>
      </c>
      <c r="D450" s="294">
        <v>38107</v>
      </c>
      <c r="E450" s="525" t="s">
        <v>10273</v>
      </c>
      <c r="F450" s="525" t="s">
        <v>12252</v>
      </c>
      <c r="G450" s="295"/>
      <c r="H450" s="295"/>
      <c r="I450" s="361"/>
      <c r="J450" s="361"/>
      <c r="K450" s="412"/>
      <c r="L450" s="361"/>
      <c r="M450" s="361"/>
    </row>
    <row r="451" spans="1:13" ht="12" customHeight="1">
      <c r="A451" s="517">
        <f t="shared" si="6"/>
        <v>433</v>
      </c>
      <c r="B451" s="518" t="s">
        <v>12775</v>
      </c>
      <c r="C451" s="517" t="s">
        <v>12359</v>
      </c>
      <c r="D451" s="294">
        <v>38107</v>
      </c>
      <c r="E451" s="525" t="s">
        <v>10273</v>
      </c>
      <c r="F451" s="525" t="s">
        <v>12252</v>
      </c>
      <c r="G451" s="295"/>
      <c r="H451" s="295"/>
      <c r="I451" s="361"/>
      <c r="J451" s="361"/>
      <c r="K451" s="412"/>
      <c r="L451" s="361"/>
      <c r="M451" s="361"/>
    </row>
    <row r="452" spans="1:13" ht="12" customHeight="1">
      <c r="A452" s="517">
        <f t="shared" si="6"/>
        <v>434</v>
      </c>
      <c r="B452" s="518" t="s">
        <v>14011</v>
      </c>
      <c r="C452" s="517" t="s">
        <v>12359</v>
      </c>
      <c r="D452" s="294">
        <v>38349</v>
      </c>
      <c r="E452" s="525" t="s">
        <v>14010</v>
      </c>
      <c r="F452" s="525" t="s">
        <v>12659</v>
      </c>
      <c r="G452" s="295"/>
      <c r="H452" s="295"/>
      <c r="I452" s="361"/>
      <c r="J452" s="361"/>
      <c r="K452" s="412"/>
      <c r="L452" s="361"/>
      <c r="M452" s="361"/>
    </row>
    <row r="453" spans="1:13" ht="12" customHeight="1">
      <c r="A453" s="517">
        <f t="shared" si="6"/>
        <v>435</v>
      </c>
      <c r="B453" s="518" t="s">
        <v>12913</v>
      </c>
      <c r="C453" s="517" t="s">
        <v>12359</v>
      </c>
      <c r="D453" s="294">
        <v>38107</v>
      </c>
      <c r="E453" s="525" t="s">
        <v>3394</v>
      </c>
      <c r="F453" s="526" t="s">
        <v>12912</v>
      </c>
      <c r="G453" s="296"/>
      <c r="H453" s="296"/>
      <c r="I453" s="361"/>
      <c r="J453" s="361"/>
      <c r="K453" s="412"/>
      <c r="L453" s="361"/>
      <c r="M453" s="361"/>
    </row>
    <row r="454" spans="1:13" ht="12" customHeight="1">
      <c r="A454" s="517">
        <f t="shared" si="6"/>
        <v>436</v>
      </c>
      <c r="B454" s="518" t="s">
        <v>12993</v>
      </c>
      <c r="C454" s="517" t="s">
        <v>12359</v>
      </c>
      <c r="D454" s="294">
        <v>38107</v>
      </c>
      <c r="E454" s="525" t="s">
        <v>4433</v>
      </c>
      <c r="F454" s="525" t="s">
        <v>12798</v>
      </c>
      <c r="G454" s="295"/>
      <c r="H454" s="295"/>
      <c r="I454" s="361"/>
      <c r="J454" s="361"/>
      <c r="K454" s="412"/>
      <c r="L454" s="361"/>
      <c r="M454" s="361"/>
    </row>
    <row r="455" spans="1:13" ht="12" customHeight="1">
      <c r="A455" s="517">
        <f t="shared" si="6"/>
        <v>437</v>
      </c>
      <c r="B455" s="518" t="s">
        <v>12891</v>
      </c>
      <c r="C455" s="517" t="s">
        <v>12359</v>
      </c>
      <c r="D455" s="294">
        <v>38107</v>
      </c>
      <c r="E455" s="525" t="s">
        <v>4433</v>
      </c>
      <c r="F455" s="526" t="s">
        <v>12890</v>
      </c>
      <c r="G455" s="296"/>
      <c r="H455" s="296"/>
      <c r="I455" s="361"/>
      <c r="J455" s="361"/>
      <c r="K455" s="412"/>
      <c r="L455" s="361"/>
      <c r="M455" s="361"/>
    </row>
    <row r="456" spans="1:13" ht="12" customHeight="1">
      <c r="A456" s="517">
        <f t="shared" si="6"/>
        <v>438</v>
      </c>
      <c r="B456" s="518" t="s">
        <v>13272</v>
      </c>
      <c r="C456" s="517" t="s">
        <v>12359</v>
      </c>
      <c r="D456" s="294">
        <v>38107</v>
      </c>
      <c r="E456" s="525" t="s">
        <v>10225</v>
      </c>
      <c r="F456" s="525" t="s">
        <v>12744</v>
      </c>
      <c r="G456" s="295"/>
      <c r="H456" s="295"/>
      <c r="I456" s="361"/>
      <c r="J456" s="361"/>
      <c r="K456" s="412"/>
      <c r="L456" s="361"/>
      <c r="M456" s="361"/>
    </row>
    <row r="457" spans="1:13" ht="12" customHeight="1">
      <c r="A457" s="517">
        <f t="shared" si="6"/>
        <v>439</v>
      </c>
      <c r="B457" s="518" t="s">
        <v>13356</v>
      </c>
      <c r="C457" s="517" t="s">
        <v>12359</v>
      </c>
      <c r="D457" s="294">
        <v>38107</v>
      </c>
      <c r="E457" s="525" t="s">
        <v>149</v>
      </c>
      <c r="F457" s="525" t="s">
        <v>10066</v>
      </c>
      <c r="G457" s="295"/>
      <c r="H457" s="295"/>
      <c r="I457" s="361"/>
      <c r="J457" s="361"/>
      <c r="K457" s="412"/>
      <c r="L457" s="361"/>
      <c r="M457" s="361"/>
    </row>
    <row r="458" spans="1:13" ht="12" customHeight="1">
      <c r="A458" s="517">
        <f t="shared" si="6"/>
        <v>440</v>
      </c>
      <c r="B458" s="518" t="s">
        <v>15082</v>
      </c>
      <c r="C458" s="517">
        <v>1</v>
      </c>
      <c r="D458" s="294">
        <v>41710</v>
      </c>
      <c r="E458" s="525" t="s">
        <v>12390</v>
      </c>
      <c r="F458" s="525" t="s">
        <v>11368</v>
      </c>
      <c r="G458" s="295"/>
      <c r="H458" s="295"/>
      <c r="I458" s="361"/>
      <c r="J458" s="361"/>
      <c r="K458" s="412"/>
      <c r="L458" s="361"/>
      <c r="M458" s="361"/>
    </row>
    <row r="459" spans="1:13" ht="12" customHeight="1">
      <c r="A459" s="517">
        <f t="shared" si="6"/>
        <v>441</v>
      </c>
      <c r="B459" s="518" t="s">
        <v>13108</v>
      </c>
      <c r="C459" s="517" t="s">
        <v>12359</v>
      </c>
      <c r="D459" s="294">
        <v>38107</v>
      </c>
      <c r="E459" s="525" t="s">
        <v>11823</v>
      </c>
      <c r="F459" s="525" t="s">
        <v>12882</v>
      </c>
      <c r="G459" s="295"/>
      <c r="H459" s="295"/>
      <c r="I459" s="361"/>
      <c r="J459" s="361"/>
      <c r="K459" s="412"/>
      <c r="L459" s="361"/>
      <c r="M459" s="361"/>
    </row>
    <row r="460" spans="1:13" ht="12" customHeight="1">
      <c r="A460" s="517">
        <f t="shared" si="6"/>
        <v>442</v>
      </c>
      <c r="B460" s="518" t="s">
        <v>16036</v>
      </c>
      <c r="C460" s="517" t="s">
        <v>12359</v>
      </c>
      <c r="D460" s="294">
        <v>39161</v>
      </c>
      <c r="E460" s="525" t="s">
        <v>10677</v>
      </c>
      <c r="F460" s="526" t="s">
        <v>11922</v>
      </c>
      <c r="G460" s="296"/>
      <c r="H460" s="296"/>
      <c r="I460" s="361"/>
      <c r="J460" s="361"/>
      <c r="K460" s="412"/>
      <c r="L460" s="361"/>
      <c r="M460" s="361"/>
    </row>
    <row r="461" spans="1:13" ht="12" customHeight="1">
      <c r="A461" s="517">
        <f t="shared" si="6"/>
        <v>443</v>
      </c>
      <c r="B461" s="518" t="s">
        <v>15904</v>
      </c>
      <c r="C461" s="517" t="s">
        <v>12359</v>
      </c>
      <c r="D461" s="294">
        <v>39199</v>
      </c>
      <c r="E461" s="525" t="s">
        <v>10677</v>
      </c>
      <c r="F461" s="526" t="s">
        <v>12291</v>
      </c>
      <c r="G461" s="296"/>
      <c r="H461" s="296"/>
      <c r="I461" s="361"/>
      <c r="J461" s="361"/>
      <c r="K461" s="412"/>
      <c r="L461" s="361"/>
      <c r="M461" s="361"/>
    </row>
    <row r="462" spans="1:13" ht="12" customHeight="1">
      <c r="A462" s="517">
        <f t="shared" si="6"/>
        <v>444</v>
      </c>
      <c r="B462" s="518" t="s">
        <v>11779</v>
      </c>
      <c r="C462" s="517">
        <v>1</v>
      </c>
      <c r="D462" s="294">
        <v>40997</v>
      </c>
      <c r="E462" s="525" t="s">
        <v>11764</v>
      </c>
      <c r="F462" s="525" t="s">
        <v>10066</v>
      </c>
      <c r="G462" s="295"/>
      <c r="H462" s="295"/>
      <c r="I462" s="361"/>
      <c r="J462" s="361"/>
      <c r="K462" s="412"/>
      <c r="L462" s="361"/>
      <c r="M462" s="361"/>
    </row>
    <row r="463" spans="1:13" ht="12" customHeight="1">
      <c r="A463" s="517">
        <f t="shared" si="6"/>
        <v>445</v>
      </c>
      <c r="B463" s="518" t="s">
        <v>15083</v>
      </c>
      <c r="C463" s="517">
        <v>1</v>
      </c>
      <c r="D463" s="294">
        <v>41262</v>
      </c>
      <c r="E463" s="525" t="s">
        <v>11619</v>
      </c>
      <c r="F463" s="525" t="s">
        <v>11618</v>
      </c>
      <c r="G463" s="295"/>
      <c r="H463" s="295"/>
      <c r="I463" s="361"/>
      <c r="J463" s="361"/>
      <c r="K463" s="412"/>
      <c r="L463" s="361"/>
      <c r="M463" s="361"/>
    </row>
    <row r="464" spans="1:13" ht="12" customHeight="1">
      <c r="A464" s="517">
        <f t="shared" si="6"/>
        <v>446</v>
      </c>
      <c r="B464" s="518" t="s">
        <v>10773</v>
      </c>
      <c r="C464" s="517">
        <v>1</v>
      </c>
      <c r="D464" s="294">
        <v>42164</v>
      </c>
      <c r="E464" s="525" t="s">
        <v>10610</v>
      </c>
      <c r="F464" s="526" t="s">
        <v>11000</v>
      </c>
      <c r="G464" s="296"/>
      <c r="H464" s="296"/>
      <c r="I464" s="361"/>
      <c r="J464" s="361"/>
      <c r="K464" s="412"/>
      <c r="L464" s="361"/>
      <c r="M464" s="361"/>
    </row>
    <row r="465" spans="1:13" ht="12" customHeight="1">
      <c r="A465" s="517">
        <f t="shared" si="6"/>
        <v>447</v>
      </c>
      <c r="B465" s="518" t="s">
        <v>10773</v>
      </c>
      <c r="C465" s="517">
        <v>1</v>
      </c>
      <c r="D465" s="294">
        <v>42250</v>
      </c>
      <c r="E465" s="525" t="s">
        <v>10610</v>
      </c>
      <c r="F465" s="525" t="s">
        <v>10609</v>
      </c>
      <c r="G465" s="295"/>
      <c r="H465" s="295"/>
      <c r="I465" s="362"/>
      <c r="J465" s="362"/>
      <c r="K465" s="412"/>
      <c r="L465" s="362"/>
      <c r="M465" s="362"/>
    </row>
    <row r="466" spans="1:13" ht="12" customHeight="1">
      <c r="A466" s="517">
        <f t="shared" si="6"/>
        <v>448</v>
      </c>
      <c r="B466" s="518" t="s">
        <v>15064</v>
      </c>
      <c r="C466" s="517">
        <v>1</v>
      </c>
      <c r="D466" s="294">
        <v>41507</v>
      </c>
      <c r="E466" s="525" t="s">
        <v>153</v>
      </c>
      <c r="F466" s="525" t="s">
        <v>11409</v>
      </c>
      <c r="G466" s="295"/>
      <c r="H466" s="295"/>
      <c r="I466" s="361"/>
      <c r="J466" s="361"/>
      <c r="K466" s="412"/>
      <c r="L466" s="361"/>
      <c r="M466" s="361"/>
    </row>
    <row r="467" spans="1:13" ht="12" customHeight="1">
      <c r="A467" s="517">
        <f t="shared" si="6"/>
        <v>449</v>
      </c>
      <c r="B467" s="518" t="s">
        <v>15064</v>
      </c>
      <c r="C467" s="517">
        <v>1</v>
      </c>
      <c r="D467" s="294">
        <v>41589</v>
      </c>
      <c r="E467" s="525" t="s">
        <v>153</v>
      </c>
      <c r="F467" s="525" t="s">
        <v>11409</v>
      </c>
      <c r="G467" s="295"/>
      <c r="H467" s="295"/>
      <c r="I467" s="362"/>
      <c r="J467" s="362"/>
      <c r="K467" s="412"/>
      <c r="L467" s="362"/>
      <c r="M467" s="362"/>
    </row>
    <row r="468" spans="1:13" ht="12" customHeight="1">
      <c r="A468" s="517">
        <f t="shared" si="6"/>
        <v>450</v>
      </c>
      <c r="B468" s="518" t="s">
        <v>15064</v>
      </c>
      <c r="C468" s="517">
        <v>1</v>
      </c>
      <c r="D468" s="294">
        <v>41668</v>
      </c>
      <c r="E468" s="525" t="s">
        <v>153</v>
      </c>
      <c r="F468" s="525" t="s">
        <v>11409</v>
      </c>
      <c r="G468" s="295"/>
      <c r="H468" s="295"/>
      <c r="I468" s="361"/>
      <c r="J468" s="361"/>
      <c r="K468" s="412"/>
      <c r="L468" s="361"/>
      <c r="M468" s="361"/>
    </row>
    <row r="469" spans="1:13" ht="12" customHeight="1">
      <c r="A469" s="517">
        <f t="shared" ref="A469:A532" si="7">A468+1</f>
        <v>451</v>
      </c>
      <c r="B469" s="518" t="s">
        <v>13411</v>
      </c>
      <c r="C469" s="517" t="s">
        <v>12359</v>
      </c>
      <c r="D469" s="294">
        <v>38107</v>
      </c>
      <c r="E469" s="525" t="s">
        <v>10611</v>
      </c>
      <c r="F469" s="525" t="s">
        <v>13410</v>
      </c>
      <c r="G469" s="295"/>
      <c r="H469" s="295"/>
      <c r="I469" s="361"/>
      <c r="J469" s="361"/>
      <c r="K469" s="412"/>
      <c r="L469" s="361"/>
      <c r="M469" s="361"/>
    </row>
    <row r="470" spans="1:13" ht="12" customHeight="1">
      <c r="A470" s="517">
        <f t="shared" si="7"/>
        <v>452</v>
      </c>
      <c r="B470" s="518" t="s">
        <v>13411</v>
      </c>
      <c r="C470" s="517" t="s">
        <v>12359</v>
      </c>
      <c r="D470" s="294">
        <v>38107</v>
      </c>
      <c r="E470" s="525" t="s">
        <v>10611</v>
      </c>
      <c r="F470" s="525" t="s">
        <v>13410</v>
      </c>
      <c r="G470" s="295"/>
      <c r="H470" s="295"/>
      <c r="I470" s="361"/>
      <c r="J470" s="361"/>
      <c r="K470" s="412"/>
      <c r="L470" s="361"/>
      <c r="M470" s="361"/>
    </row>
    <row r="471" spans="1:13" ht="12" customHeight="1">
      <c r="A471" s="517">
        <f t="shared" si="7"/>
        <v>453</v>
      </c>
      <c r="B471" s="519" t="s">
        <v>13411</v>
      </c>
      <c r="C471" s="517" t="s">
        <v>12359</v>
      </c>
      <c r="D471" s="294">
        <v>38107</v>
      </c>
      <c r="E471" s="525" t="s">
        <v>10611</v>
      </c>
      <c r="F471" s="525" t="s">
        <v>13410</v>
      </c>
      <c r="G471" s="295"/>
      <c r="H471" s="295"/>
      <c r="I471" s="362"/>
      <c r="J471" s="362"/>
      <c r="K471" s="412"/>
      <c r="L471" s="362"/>
      <c r="M471" s="362"/>
    </row>
    <row r="472" spans="1:13" ht="12" customHeight="1">
      <c r="A472" s="517">
        <f t="shared" si="7"/>
        <v>454</v>
      </c>
      <c r="B472" s="518" t="s">
        <v>13411</v>
      </c>
      <c r="C472" s="517" t="s">
        <v>12359</v>
      </c>
      <c r="D472" s="294">
        <v>38107</v>
      </c>
      <c r="E472" s="525" t="s">
        <v>10611</v>
      </c>
      <c r="F472" s="525" t="s">
        <v>13410</v>
      </c>
      <c r="G472" s="295"/>
      <c r="H472" s="295"/>
      <c r="I472" s="361"/>
      <c r="J472" s="361"/>
      <c r="K472" s="412"/>
      <c r="L472" s="361"/>
      <c r="M472" s="361"/>
    </row>
    <row r="473" spans="1:13" ht="12" customHeight="1">
      <c r="A473" s="517">
        <f t="shared" si="7"/>
        <v>455</v>
      </c>
      <c r="B473" s="518" t="s">
        <v>13411</v>
      </c>
      <c r="C473" s="517" t="s">
        <v>12359</v>
      </c>
      <c r="D473" s="294">
        <v>38107</v>
      </c>
      <c r="E473" s="525" t="s">
        <v>10611</v>
      </c>
      <c r="F473" s="525" t="s">
        <v>13410</v>
      </c>
      <c r="G473" s="295"/>
      <c r="H473" s="295"/>
      <c r="I473" s="361"/>
      <c r="J473" s="361"/>
      <c r="K473" s="412"/>
      <c r="L473" s="361"/>
      <c r="M473" s="361"/>
    </row>
    <row r="474" spans="1:13" ht="12" customHeight="1">
      <c r="A474" s="517">
        <f t="shared" si="7"/>
        <v>456</v>
      </c>
      <c r="B474" s="518" t="s">
        <v>13411</v>
      </c>
      <c r="C474" s="517" t="s">
        <v>12359</v>
      </c>
      <c r="D474" s="294">
        <v>38107</v>
      </c>
      <c r="E474" s="525" t="s">
        <v>10611</v>
      </c>
      <c r="F474" s="525" t="s">
        <v>13410</v>
      </c>
      <c r="G474" s="295"/>
      <c r="H474" s="295"/>
      <c r="I474" s="361"/>
      <c r="J474" s="361"/>
      <c r="K474" s="412"/>
      <c r="L474" s="361"/>
      <c r="M474" s="361"/>
    </row>
    <row r="475" spans="1:13" ht="12" customHeight="1">
      <c r="A475" s="517">
        <f t="shared" si="7"/>
        <v>457</v>
      </c>
      <c r="B475" s="518" t="s">
        <v>13411</v>
      </c>
      <c r="C475" s="517" t="s">
        <v>12359</v>
      </c>
      <c r="D475" s="294">
        <v>38107</v>
      </c>
      <c r="E475" s="525" t="s">
        <v>10611</v>
      </c>
      <c r="F475" s="525" t="s">
        <v>13410</v>
      </c>
      <c r="G475" s="295"/>
      <c r="H475" s="295"/>
      <c r="I475" s="361"/>
      <c r="J475" s="361"/>
      <c r="K475" s="412"/>
      <c r="L475" s="361"/>
      <c r="M475" s="361"/>
    </row>
    <row r="476" spans="1:13" ht="12" customHeight="1">
      <c r="A476" s="517">
        <f t="shared" si="7"/>
        <v>458</v>
      </c>
      <c r="B476" s="518" t="s">
        <v>13411</v>
      </c>
      <c r="C476" s="517" t="s">
        <v>12359</v>
      </c>
      <c r="D476" s="294">
        <v>38107</v>
      </c>
      <c r="E476" s="525" t="s">
        <v>10611</v>
      </c>
      <c r="F476" s="525" t="s">
        <v>13410</v>
      </c>
      <c r="G476" s="295"/>
      <c r="H476" s="295"/>
      <c r="I476" s="361"/>
      <c r="J476" s="361"/>
      <c r="K476" s="412"/>
      <c r="L476" s="361"/>
      <c r="M476" s="361"/>
    </row>
    <row r="477" spans="1:13" ht="12" customHeight="1">
      <c r="A477" s="517">
        <f t="shared" si="7"/>
        <v>459</v>
      </c>
      <c r="B477" s="518" t="s">
        <v>13411</v>
      </c>
      <c r="C477" s="517" t="s">
        <v>12359</v>
      </c>
      <c r="D477" s="294">
        <v>38107</v>
      </c>
      <c r="E477" s="525" t="s">
        <v>10611</v>
      </c>
      <c r="F477" s="525" t="s">
        <v>13410</v>
      </c>
      <c r="G477" s="295"/>
      <c r="H477" s="295"/>
      <c r="I477" s="361"/>
      <c r="J477" s="361"/>
      <c r="K477" s="412"/>
      <c r="L477" s="361"/>
      <c r="M477" s="361"/>
    </row>
    <row r="478" spans="1:13" ht="12" customHeight="1">
      <c r="A478" s="517">
        <f t="shared" si="7"/>
        <v>460</v>
      </c>
      <c r="B478" s="518" t="s">
        <v>13411</v>
      </c>
      <c r="C478" s="517" t="s">
        <v>12359</v>
      </c>
      <c r="D478" s="294">
        <v>38107</v>
      </c>
      <c r="E478" s="525" t="s">
        <v>10611</v>
      </c>
      <c r="F478" s="525" t="s">
        <v>13410</v>
      </c>
      <c r="G478" s="295"/>
      <c r="H478" s="295"/>
      <c r="I478" s="361"/>
      <c r="J478" s="361"/>
      <c r="K478" s="412"/>
      <c r="L478" s="361"/>
      <c r="M478" s="361"/>
    </row>
    <row r="479" spans="1:13" ht="12" customHeight="1">
      <c r="A479" s="517">
        <f t="shared" si="7"/>
        <v>461</v>
      </c>
      <c r="B479" s="518" t="s">
        <v>13411</v>
      </c>
      <c r="C479" s="517" t="s">
        <v>12359</v>
      </c>
      <c r="D479" s="294">
        <v>38107</v>
      </c>
      <c r="E479" s="525" t="s">
        <v>10611</v>
      </c>
      <c r="F479" s="525" t="s">
        <v>13410</v>
      </c>
      <c r="G479" s="295"/>
      <c r="H479" s="295"/>
      <c r="I479" s="361"/>
      <c r="J479" s="361"/>
      <c r="K479" s="412"/>
      <c r="L479" s="361"/>
      <c r="M479" s="361"/>
    </row>
    <row r="480" spans="1:13" ht="12" customHeight="1">
      <c r="A480" s="517">
        <f t="shared" si="7"/>
        <v>462</v>
      </c>
      <c r="B480" s="518" t="s">
        <v>13411</v>
      </c>
      <c r="C480" s="517" t="s">
        <v>12359</v>
      </c>
      <c r="D480" s="294">
        <v>38107</v>
      </c>
      <c r="E480" s="525" t="s">
        <v>10611</v>
      </c>
      <c r="F480" s="525" t="s">
        <v>13410</v>
      </c>
      <c r="G480" s="295"/>
      <c r="H480" s="295"/>
      <c r="I480" s="361"/>
      <c r="J480" s="361"/>
      <c r="K480" s="412"/>
      <c r="L480" s="361"/>
      <c r="M480" s="361"/>
    </row>
    <row r="481" spans="1:13" ht="12" customHeight="1">
      <c r="A481" s="517">
        <f t="shared" si="7"/>
        <v>463</v>
      </c>
      <c r="B481" s="518" t="s">
        <v>13411</v>
      </c>
      <c r="C481" s="517" t="s">
        <v>12359</v>
      </c>
      <c r="D481" s="294">
        <v>38107</v>
      </c>
      <c r="E481" s="525" t="s">
        <v>10611</v>
      </c>
      <c r="F481" s="525" t="s">
        <v>13410</v>
      </c>
      <c r="G481" s="295"/>
      <c r="H481" s="295"/>
      <c r="I481" s="361"/>
      <c r="J481" s="361"/>
      <c r="K481" s="412"/>
      <c r="L481" s="361"/>
      <c r="M481" s="361"/>
    </row>
    <row r="482" spans="1:13" ht="12" customHeight="1">
      <c r="A482" s="517">
        <f t="shared" si="7"/>
        <v>464</v>
      </c>
      <c r="B482" s="518" t="s">
        <v>13411</v>
      </c>
      <c r="C482" s="517" t="s">
        <v>12359</v>
      </c>
      <c r="D482" s="294">
        <v>38107</v>
      </c>
      <c r="E482" s="525" t="s">
        <v>10611</v>
      </c>
      <c r="F482" s="525" t="s">
        <v>13410</v>
      </c>
      <c r="G482" s="295"/>
      <c r="H482" s="295"/>
      <c r="I482" s="362"/>
      <c r="J482" s="362"/>
      <c r="K482" s="412"/>
      <c r="L482" s="362"/>
      <c r="M482" s="362"/>
    </row>
    <row r="483" spans="1:13" ht="12" customHeight="1">
      <c r="A483" s="517">
        <f t="shared" si="7"/>
        <v>465</v>
      </c>
      <c r="B483" s="518" t="s">
        <v>13411</v>
      </c>
      <c r="C483" s="517" t="s">
        <v>12359</v>
      </c>
      <c r="D483" s="294">
        <v>38107</v>
      </c>
      <c r="E483" s="525" t="s">
        <v>10611</v>
      </c>
      <c r="F483" s="525" t="s">
        <v>13410</v>
      </c>
      <c r="G483" s="295"/>
      <c r="H483" s="295"/>
      <c r="I483" s="361"/>
      <c r="J483" s="361"/>
      <c r="K483" s="412"/>
      <c r="L483" s="361"/>
      <c r="M483" s="361"/>
    </row>
    <row r="484" spans="1:13" ht="12" customHeight="1">
      <c r="A484" s="517">
        <f t="shared" si="7"/>
        <v>466</v>
      </c>
      <c r="B484" s="518" t="s">
        <v>13411</v>
      </c>
      <c r="C484" s="517" t="s">
        <v>12359</v>
      </c>
      <c r="D484" s="294">
        <v>38107</v>
      </c>
      <c r="E484" s="525" t="s">
        <v>10611</v>
      </c>
      <c r="F484" s="525" t="s">
        <v>13410</v>
      </c>
      <c r="G484" s="295"/>
      <c r="H484" s="295"/>
      <c r="I484" s="361"/>
      <c r="J484" s="361"/>
      <c r="K484" s="412"/>
      <c r="L484" s="361"/>
      <c r="M484" s="361"/>
    </row>
    <row r="485" spans="1:13" ht="12" customHeight="1">
      <c r="A485" s="517">
        <f t="shared" si="7"/>
        <v>467</v>
      </c>
      <c r="B485" s="518" t="s">
        <v>13411</v>
      </c>
      <c r="C485" s="517" t="s">
        <v>12359</v>
      </c>
      <c r="D485" s="294">
        <v>38107</v>
      </c>
      <c r="E485" s="525" t="s">
        <v>10611</v>
      </c>
      <c r="F485" s="525" t="s">
        <v>13410</v>
      </c>
      <c r="G485" s="295"/>
      <c r="H485" s="295"/>
      <c r="I485" s="361"/>
      <c r="J485" s="361"/>
      <c r="K485" s="412"/>
      <c r="L485" s="361"/>
      <c r="M485" s="361"/>
    </row>
    <row r="486" spans="1:13" ht="12" customHeight="1">
      <c r="A486" s="517">
        <f t="shared" si="7"/>
        <v>468</v>
      </c>
      <c r="B486" s="518" t="s">
        <v>10960</v>
      </c>
      <c r="C486" s="517">
        <v>1</v>
      </c>
      <c r="D486" s="294">
        <v>42161</v>
      </c>
      <c r="E486" s="525" t="s">
        <v>10958</v>
      </c>
      <c r="F486" s="525" t="s">
        <v>10959</v>
      </c>
      <c r="G486" s="295"/>
      <c r="H486" s="295"/>
      <c r="I486" s="361"/>
      <c r="J486" s="361"/>
      <c r="K486" s="412"/>
      <c r="L486" s="361"/>
      <c r="M486" s="361"/>
    </row>
    <row r="487" spans="1:13" ht="12" customHeight="1">
      <c r="A487" s="517">
        <f t="shared" si="7"/>
        <v>469</v>
      </c>
      <c r="B487" s="518" t="s">
        <v>10960</v>
      </c>
      <c r="C487" s="517">
        <v>1</v>
      </c>
      <c r="D487" s="294">
        <v>42161</v>
      </c>
      <c r="E487" s="525" t="s">
        <v>10958</v>
      </c>
      <c r="F487" s="525" t="s">
        <v>10959</v>
      </c>
      <c r="G487" s="295"/>
      <c r="H487" s="295"/>
      <c r="I487" s="361"/>
      <c r="J487" s="361"/>
      <c r="K487" s="412"/>
      <c r="L487" s="361"/>
      <c r="M487" s="361"/>
    </row>
    <row r="488" spans="1:13" ht="12" customHeight="1">
      <c r="A488" s="517">
        <f t="shared" si="7"/>
        <v>470</v>
      </c>
      <c r="B488" s="518" t="s">
        <v>10960</v>
      </c>
      <c r="C488" s="517">
        <v>1</v>
      </c>
      <c r="D488" s="294">
        <v>42161</v>
      </c>
      <c r="E488" s="525" t="s">
        <v>10958</v>
      </c>
      <c r="F488" s="525" t="s">
        <v>10959</v>
      </c>
      <c r="G488" s="295"/>
      <c r="H488" s="295"/>
      <c r="I488" s="361"/>
      <c r="J488" s="361"/>
      <c r="K488" s="412"/>
      <c r="L488" s="361"/>
      <c r="M488" s="361"/>
    </row>
    <row r="489" spans="1:13" ht="12" customHeight="1">
      <c r="A489" s="517">
        <f t="shared" si="7"/>
        <v>471</v>
      </c>
      <c r="B489" s="518" t="s">
        <v>10960</v>
      </c>
      <c r="C489" s="517">
        <v>1</v>
      </c>
      <c r="D489" s="294">
        <v>42161</v>
      </c>
      <c r="E489" s="525" t="s">
        <v>10958</v>
      </c>
      <c r="F489" s="525" t="s">
        <v>10959</v>
      </c>
      <c r="G489" s="295"/>
      <c r="H489" s="295"/>
      <c r="I489" s="361"/>
      <c r="J489" s="361"/>
      <c r="K489" s="412"/>
      <c r="L489" s="361"/>
      <c r="M489" s="361"/>
    </row>
    <row r="490" spans="1:13" ht="12" customHeight="1">
      <c r="A490" s="517">
        <f t="shared" si="7"/>
        <v>472</v>
      </c>
      <c r="B490" s="518" t="s">
        <v>13088</v>
      </c>
      <c r="C490" s="517" t="s">
        <v>12359</v>
      </c>
      <c r="D490" s="294">
        <v>38107</v>
      </c>
      <c r="E490" s="525" t="s">
        <v>12783</v>
      </c>
      <c r="F490" s="525" t="s">
        <v>12878</v>
      </c>
      <c r="G490" s="295"/>
      <c r="H490" s="295"/>
      <c r="I490" s="361"/>
      <c r="J490" s="361"/>
      <c r="K490" s="412"/>
      <c r="L490" s="361"/>
      <c r="M490" s="361"/>
    </row>
    <row r="491" spans="1:13" ht="12" customHeight="1">
      <c r="A491" s="517">
        <f t="shared" si="7"/>
        <v>473</v>
      </c>
      <c r="B491" s="518" t="s">
        <v>13088</v>
      </c>
      <c r="C491" s="517" t="s">
        <v>12359</v>
      </c>
      <c r="D491" s="294">
        <v>38107</v>
      </c>
      <c r="E491" s="525" t="s">
        <v>12783</v>
      </c>
      <c r="F491" s="525" t="s">
        <v>12878</v>
      </c>
      <c r="G491" s="295"/>
      <c r="H491" s="295"/>
      <c r="I491" s="361"/>
      <c r="J491" s="361"/>
      <c r="K491" s="412"/>
      <c r="L491" s="361"/>
      <c r="M491" s="361"/>
    </row>
    <row r="492" spans="1:13" ht="12" customHeight="1">
      <c r="A492" s="517">
        <f t="shared" si="7"/>
        <v>474</v>
      </c>
      <c r="B492" s="518" t="s">
        <v>13044</v>
      </c>
      <c r="C492" s="517" t="s">
        <v>12359</v>
      </c>
      <c r="D492" s="294">
        <v>38107</v>
      </c>
      <c r="E492" s="525" t="s">
        <v>3394</v>
      </c>
      <c r="F492" s="525" t="s">
        <v>12929</v>
      </c>
      <c r="G492" s="295"/>
      <c r="H492" s="295"/>
      <c r="I492" s="361"/>
      <c r="J492" s="361"/>
      <c r="K492" s="412"/>
      <c r="L492" s="361"/>
      <c r="M492" s="361"/>
    </row>
    <row r="493" spans="1:13" ht="12" customHeight="1">
      <c r="A493" s="517">
        <f t="shared" si="7"/>
        <v>475</v>
      </c>
      <c r="B493" s="518" t="s">
        <v>15084</v>
      </c>
      <c r="C493" s="517">
        <v>1</v>
      </c>
      <c r="D493" s="294">
        <v>39643</v>
      </c>
      <c r="E493" s="525" t="s">
        <v>10428</v>
      </c>
      <c r="F493" s="525" t="s">
        <v>10066</v>
      </c>
      <c r="G493" s="295"/>
      <c r="H493" s="295"/>
      <c r="I493" s="361"/>
      <c r="J493" s="361"/>
      <c r="K493" s="412"/>
      <c r="L493" s="361"/>
      <c r="M493" s="361"/>
    </row>
    <row r="494" spans="1:13" ht="12" customHeight="1">
      <c r="A494" s="517">
        <f t="shared" si="7"/>
        <v>476</v>
      </c>
      <c r="B494" s="518" t="s">
        <v>15903</v>
      </c>
      <c r="C494" s="517">
        <v>1</v>
      </c>
      <c r="D494" s="294">
        <v>39765</v>
      </c>
      <c r="E494" s="525" t="s">
        <v>10677</v>
      </c>
      <c r="F494" s="525" t="s">
        <v>11922</v>
      </c>
      <c r="G494" s="295"/>
      <c r="H494" s="295"/>
      <c r="I494" s="361"/>
      <c r="J494" s="361"/>
      <c r="K494" s="412"/>
      <c r="L494" s="361"/>
      <c r="M494" s="361"/>
    </row>
    <row r="495" spans="1:13" ht="12" customHeight="1">
      <c r="A495" s="517">
        <f t="shared" si="7"/>
        <v>477</v>
      </c>
      <c r="B495" s="518" t="s">
        <v>15903</v>
      </c>
      <c r="C495" s="517">
        <v>1</v>
      </c>
      <c r="D495" s="294">
        <v>40262</v>
      </c>
      <c r="E495" s="525" t="s">
        <v>10677</v>
      </c>
      <c r="F495" s="525" t="s">
        <v>11922</v>
      </c>
      <c r="G495" s="295"/>
      <c r="H495" s="295"/>
      <c r="I495" s="361"/>
      <c r="J495" s="361"/>
      <c r="K495" s="412"/>
      <c r="L495" s="361"/>
      <c r="M495" s="361"/>
    </row>
    <row r="496" spans="1:13" ht="12" customHeight="1">
      <c r="A496" s="517">
        <f t="shared" si="7"/>
        <v>478</v>
      </c>
      <c r="B496" s="518" t="s">
        <v>15085</v>
      </c>
      <c r="C496" s="517">
        <v>1</v>
      </c>
      <c r="D496" s="294">
        <v>42013</v>
      </c>
      <c r="E496" s="525" t="s">
        <v>11187</v>
      </c>
      <c r="F496" s="525" t="s">
        <v>11186</v>
      </c>
      <c r="G496" s="295"/>
      <c r="H496" s="295"/>
      <c r="I496" s="361"/>
      <c r="J496" s="361"/>
      <c r="K496" s="412"/>
      <c r="L496" s="361"/>
      <c r="M496" s="361"/>
    </row>
    <row r="497" spans="1:13" ht="12" customHeight="1">
      <c r="A497" s="517">
        <f t="shared" si="7"/>
        <v>479</v>
      </c>
      <c r="B497" s="518" t="s">
        <v>12256</v>
      </c>
      <c r="C497" s="517">
        <v>1</v>
      </c>
      <c r="D497" s="294">
        <v>39903</v>
      </c>
      <c r="E497" s="525" t="s">
        <v>10338</v>
      </c>
      <c r="F497" s="525" t="s">
        <v>12255</v>
      </c>
      <c r="G497" s="295"/>
      <c r="H497" s="295"/>
      <c r="I497" s="361"/>
      <c r="J497" s="361"/>
      <c r="K497" s="412"/>
      <c r="L497" s="361"/>
      <c r="M497" s="361"/>
    </row>
    <row r="498" spans="1:13" ht="12" customHeight="1">
      <c r="A498" s="517">
        <f t="shared" si="7"/>
        <v>480</v>
      </c>
      <c r="B498" s="518" t="s">
        <v>15086</v>
      </c>
      <c r="C498" s="517">
        <v>1</v>
      </c>
      <c r="D498" s="294">
        <v>40633</v>
      </c>
      <c r="E498" s="525" t="s">
        <v>2048</v>
      </c>
      <c r="F498" s="525" t="s">
        <v>10066</v>
      </c>
      <c r="G498" s="295"/>
      <c r="H498" s="295"/>
      <c r="I498" s="361"/>
      <c r="J498" s="361"/>
      <c r="K498" s="412"/>
      <c r="L498" s="361"/>
      <c r="M498" s="361"/>
    </row>
    <row r="499" spans="1:13" ht="12" customHeight="1">
      <c r="A499" s="517">
        <f t="shared" si="7"/>
        <v>481</v>
      </c>
      <c r="B499" s="518" t="s">
        <v>13174</v>
      </c>
      <c r="C499" s="517" t="s">
        <v>12359</v>
      </c>
      <c r="D499" s="294">
        <v>38107</v>
      </c>
      <c r="E499" s="525" t="s">
        <v>10903</v>
      </c>
      <c r="F499" s="525" t="s">
        <v>12785</v>
      </c>
      <c r="G499" s="295"/>
      <c r="H499" s="295"/>
      <c r="I499" s="361"/>
      <c r="J499" s="361"/>
      <c r="K499" s="412"/>
      <c r="L499" s="361"/>
      <c r="M499" s="361"/>
    </row>
    <row r="500" spans="1:13" ht="12" customHeight="1">
      <c r="A500" s="517">
        <f t="shared" si="7"/>
        <v>482</v>
      </c>
      <c r="B500" s="518" t="s">
        <v>11431</v>
      </c>
      <c r="C500" s="517">
        <v>1</v>
      </c>
      <c r="D500" s="294">
        <v>41618</v>
      </c>
      <c r="E500" s="525" t="s">
        <v>10067</v>
      </c>
      <c r="F500" s="525" t="s">
        <v>11430</v>
      </c>
      <c r="G500" s="295"/>
      <c r="H500" s="295"/>
      <c r="I500" s="361"/>
      <c r="J500" s="361"/>
      <c r="K500" s="412"/>
      <c r="L500" s="361"/>
      <c r="M500" s="361"/>
    </row>
    <row r="501" spans="1:13" ht="12" customHeight="1">
      <c r="A501" s="517">
        <f t="shared" si="7"/>
        <v>483</v>
      </c>
      <c r="B501" s="518" t="s">
        <v>11584</v>
      </c>
      <c r="C501" s="517">
        <v>1</v>
      </c>
      <c r="D501" s="294">
        <v>39897</v>
      </c>
      <c r="E501" s="525" t="s">
        <v>10070</v>
      </c>
      <c r="F501" s="525" t="s">
        <v>10066</v>
      </c>
      <c r="G501" s="295"/>
      <c r="H501" s="295"/>
      <c r="I501" s="361"/>
      <c r="J501" s="361"/>
      <c r="K501" s="412"/>
      <c r="L501" s="361"/>
      <c r="M501" s="361"/>
    </row>
    <row r="502" spans="1:13" ht="12" customHeight="1">
      <c r="A502" s="517">
        <f t="shared" si="7"/>
        <v>484</v>
      </c>
      <c r="B502" s="518" t="s">
        <v>15087</v>
      </c>
      <c r="C502" s="517">
        <v>1</v>
      </c>
      <c r="D502" s="294">
        <v>42278</v>
      </c>
      <c r="E502" s="525" t="s">
        <v>4196</v>
      </c>
      <c r="F502" s="525" t="s">
        <v>10066</v>
      </c>
      <c r="G502" s="295"/>
      <c r="H502" s="295"/>
      <c r="I502" s="361"/>
      <c r="J502" s="361"/>
      <c r="K502" s="412"/>
      <c r="L502" s="361"/>
      <c r="M502" s="361"/>
    </row>
    <row r="503" spans="1:13" ht="12" customHeight="1">
      <c r="A503" s="517">
        <f t="shared" si="7"/>
        <v>485</v>
      </c>
      <c r="B503" s="518" t="s">
        <v>13276</v>
      </c>
      <c r="C503" s="517" t="s">
        <v>12359</v>
      </c>
      <c r="D503" s="294">
        <v>38107</v>
      </c>
      <c r="E503" s="525" t="s">
        <v>10225</v>
      </c>
      <c r="F503" s="525" t="s">
        <v>12786</v>
      </c>
      <c r="G503" s="295"/>
      <c r="H503" s="295"/>
      <c r="I503" s="361"/>
      <c r="J503" s="361"/>
      <c r="K503" s="412"/>
      <c r="L503" s="361"/>
      <c r="M503" s="361"/>
    </row>
    <row r="504" spans="1:13" ht="12" customHeight="1">
      <c r="A504" s="517">
        <f t="shared" si="7"/>
        <v>486</v>
      </c>
      <c r="B504" s="518" t="s">
        <v>13276</v>
      </c>
      <c r="C504" s="517" t="s">
        <v>12359</v>
      </c>
      <c r="D504" s="294">
        <v>38107</v>
      </c>
      <c r="E504" s="525" t="s">
        <v>10225</v>
      </c>
      <c r="F504" s="525" t="s">
        <v>12786</v>
      </c>
      <c r="G504" s="295"/>
      <c r="H504" s="295"/>
      <c r="I504" s="361"/>
      <c r="J504" s="361"/>
      <c r="K504" s="412"/>
      <c r="L504" s="361"/>
      <c r="M504" s="361"/>
    </row>
    <row r="505" spans="1:13" ht="12" customHeight="1">
      <c r="A505" s="517">
        <f t="shared" si="7"/>
        <v>487</v>
      </c>
      <c r="B505" s="518" t="s">
        <v>13276</v>
      </c>
      <c r="C505" s="517" t="s">
        <v>12359</v>
      </c>
      <c r="D505" s="294">
        <v>38107</v>
      </c>
      <c r="E505" s="525" t="s">
        <v>10225</v>
      </c>
      <c r="F505" s="525" t="s">
        <v>12786</v>
      </c>
      <c r="G505" s="295"/>
      <c r="H505" s="295"/>
      <c r="I505" s="361"/>
      <c r="J505" s="361"/>
      <c r="K505" s="412"/>
      <c r="L505" s="361"/>
      <c r="M505" s="361"/>
    </row>
    <row r="506" spans="1:13" ht="12" customHeight="1">
      <c r="A506" s="517">
        <f t="shared" si="7"/>
        <v>488</v>
      </c>
      <c r="B506" s="518" t="s">
        <v>13276</v>
      </c>
      <c r="C506" s="517" t="s">
        <v>12359</v>
      </c>
      <c r="D506" s="294">
        <v>38107</v>
      </c>
      <c r="E506" s="525" t="s">
        <v>10225</v>
      </c>
      <c r="F506" s="525" t="s">
        <v>12786</v>
      </c>
      <c r="G506" s="295"/>
      <c r="H506" s="295"/>
      <c r="I506" s="361"/>
      <c r="J506" s="361"/>
      <c r="K506" s="412"/>
      <c r="L506" s="361"/>
      <c r="M506" s="361"/>
    </row>
    <row r="507" spans="1:13" ht="12" customHeight="1">
      <c r="A507" s="517">
        <f t="shared" si="7"/>
        <v>489</v>
      </c>
      <c r="B507" s="518" t="s">
        <v>15088</v>
      </c>
      <c r="C507" s="517">
        <v>1</v>
      </c>
      <c r="D507" s="294">
        <v>41059</v>
      </c>
      <c r="E507" s="525" t="s">
        <v>1664</v>
      </c>
      <c r="F507" s="525" t="s">
        <v>11751</v>
      </c>
      <c r="G507" s="295"/>
      <c r="H507" s="295"/>
      <c r="I507" s="361"/>
      <c r="J507" s="361"/>
      <c r="K507" s="412"/>
      <c r="L507" s="361"/>
      <c r="M507" s="361"/>
    </row>
    <row r="508" spans="1:13" ht="12" customHeight="1">
      <c r="A508" s="517">
        <f t="shared" si="7"/>
        <v>490</v>
      </c>
      <c r="B508" s="518" t="s">
        <v>15089</v>
      </c>
      <c r="C508" s="517">
        <v>1</v>
      </c>
      <c r="D508" s="294">
        <v>41250</v>
      </c>
      <c r="E508" s="525" t="s">
        <v>10070</v>
      </c>
      <c r="F508" s="525" t="s">
        <v>10066</v>
      </c>
      <c r="G508" s="295"/>
      <c r="H508" s="295"/>
      <c r="I508" s="361"/>
      <c r="J508" s="361"/>
      <c r="K508" s="412"/>
      <c r="L508" s="361"/>
      <c r="M508" s="361"/>
    </row>
    <row r="509" spans="1:13" ht="12" customHeight="1">
      <c r="A509" s="517">
        <f t="shared" si="7"/>
        <v>491</v>
      </c>
      <c r="B509" s="518" t="s">
        <v>15905</v>
      </c>
      <c r="C509" s="517">
        <v>1</v>
      </c>
      <c r="D509" s="294">
        <v>40021</v>
      </c>
      <c r="E509" s="525" t="s">
        <v>10070</v>
      </c>
      <c r="F509" s="525" t="s">
        <v>12172</v>
      </c>
      <c r="G509" s="295"/>
      <c r="H509" s="295"/>
      <c r="I509" s="361"/>
      <c r="J509" s="361"/>
      <c r="K509" s="412"/>
      <c r="L509" s="361"/>
      <c r="M509" s="361"/>
    </row>
    <row r="510" spans="1:13" ht="12" customHeight="1">
      <c r="A510" s="517">
        <f t="shared" si="7"/>
        <v>492</v>
      </c>
      <c r="B510" s="518" t="s">
        <v>15090</v>
      </c>
      <c r="C510" s="517">
        <v>1</v>
      </c>
      <c r="D510" s="294">
        <v>41022</v>
      </c>
      <c r="E510" s="525" t="s">
        <v>11764</v>
      </c>
      <c r="F510" s="525" t="s">
        <v>15702</v>
      </c>
      <c r="G510" s="295"/>
      <c r="H510" s="295"/>
      <c r="I510" s="361"/>
      <c r="J510" s="361"/>
      <c r="K510" s="412"/>
      <c r="L510" s="361"/>
      <c r="M510" s="361"/>
    </row>
    <row r="511" spans="1:13" ht="12" customHeight="1">
      <c r="A511" s="517">
        <f t="shared" si="7"/>
        <v>493</v>
      </c>
      <c r="B511" s="518" t="s">
        <v>15091</v>
      </c>
      <c r="C511" s="517">
        <v>1</v>
      </c>
      <c r="D511" s="294">
        <v>39884</v>
      </c>
      <c r="E511" s="525" t="s">
        <v>10116</v>
      </c>
      <c r="F511" s="525" t="s">
        <v>12225</v>
      </c>
      <c r="G511" s="295"/>
      <c r="H511" s="295"/>
      <c r="I511" s="361"/>
      <c r="J511" s="361"/>
      <c r="K511" s="412"/>
      <c r="L511" s="361"/>
      <c r="M511" s="361"/>
    </row>
    <row r="512" spans="1:13" ht="12" customHeight="1">
      <c r="A512" s="517">
        <f t="shared" si="7"/>
        <v>494</v>
      </c>
      <c r="B512" s="518" t="s">
        <v>12580</v>
      </c>
      <c r="C512" s="517" t="s">
        <v>12359</v>
      </c>
      <c r="D512" s="294">
        <v>38694</v>
      </c>
      <c r="E512" s="525" t="s">
        <v>12579</v>
      </c>
      <c r="F512" s="525" t="s">
        <v>10066</v>
      </c>
      <c r="G512" s="295"/>
      <c r="H512" s="295"/>
      <c r="I512" s="361"/>
      <c r="J512" s="361"/>
      <c r="K512" s="412"/>
      <c r="L512" s="361"/>
      <c r="M512" s="361"/>
    </row>
    <row r="513" spans="1:13" ht="12" customHeight="1">
      <c r="A513" s="517">
        <f t="shared" si="7"/>
        <v>495</v>
      </c>
      <c r="B513" s="518" t="s">
        <v>12823</v>
      </c>
      <c r="C513" s="517" t="s">
        <v>12359</v>
      </c>
      <c r="D513" s="294">
        <v>38107</v>
      </c>
      <c r="E513" s="525" t="s">
        <v>10903</v>
      </c>
      <c r="F513" s="525" t="s">
        <v>12822</v>
      </c>
      <c r="G513" s="295"/>
      <c r="H513" s="295"/>
      <c r="I513" s="361"/>
      <c r="J513" s="361"/>
      <c r="K513" s="412"/>
      <c r="L513" s="361"/>
      <c r="M513" s="361"/>
    </row>
    <row r="514" spans="1:13" ht="12" customHeight="1">
      <c r="A514" s="517">
        <f t="shared" si="7"/>
        <v>496</v>
      </c>
      <c r="B514" s="518" t="s">
        <v>15903</v>
      </c>
      <c r="C514" s="517">
        <v>1</v>
      </c>
      <c r="D514" s="294">
        <v>40780</v>
      </c>
      <c r="E514" s="525" t="s">
        <v>10677</v>
      </c>
      <c r="F514" s="525" t="s">
        <v>11922</v>
      </c>
      <c r="G514" s="295"/>
      <c r="H514" s="295"/>
      <c r="I514" s="361"/>
      <c r="J514" s="361"/>
      <c r="K514" s="412"/>
      <c r="L514" s="361"/>
      <c r="M514" s="361"/>
    </row>
    <row r="515" spans="1:13" ht="12" customHeight="1">
      <c r="A515" s="517">
        <f t="shared" si="7"/>
        <v>497</v>
      </c>
      <c r="B515" s="518" t="s">
        <v>15092</v>
      </c>
      <c r="C515" s="517">
        <v>1</v>
      </c>
      <c r="D515" s="294">
        <v>41697</v>
      </c>
      <c r="E515" s="525" t="s">
        <v>10677</v>
      </c>
      <c r="F515" s="525" t="s">
        <v>11386</v>
      </c>
      <c r="G515" s="295"/>
      <c r="H515" s="295"/>
      <c r="I515" s="361"/>
      <c r="J515" s="361"/>
      <c r="K515" s="412"/>
      <c r="L515" s="361"/>
      <c r="M515" s="361"/>
    </row>
    <row r="516" spans="1:13" ht="12" customHeight="1">
      <c r="A516" s="517">
        <f t="shared" si="7"/>
        <v>498</v>
      </c>
      <c r="B516" s="518" t="s">
        <v>13004</v>
      </c>
      <c r="C516" s="517" t="s">
        <v>12359</v>
      </c>
      <c r="D516" s="294">
        <v>38107</v>
      </c>
      <c r="E516" s="525" t="s">
        <v>12982</v>
      </c>
      <c r="F516" s="525" t="s">
        <v>12841</v>
      </c>
      <c r="G516" s="295"/>
      <c r="H516" s="295"/>
      <c r="I516" s="361"/>
      <c r="J516" s="361"/>
      <c r="K516" s="412"/>
      <c r="L516" s="361"/>
      <c r="M516" s="361"/>
    </row>
    <row r="517" spans="1:13" ht="12" customHeight="1">
      <c r="A517" s="517">
        <f t="shared" si="7"/>
        <v>499</v>
      </c>
      <c r="B517" s="518" t="s">
        <v>13926</v>
      </c>
      <c r="C517" s="517" t="s">
        <v>12359</v>
      </c>
      <c r="D517" s="294">
        <v>38575</v>
      </c>
      <c r="E517" s="525" t="s">
        <v>12030</v>
      </c>
      <c r="F517" s="525" t="s">
        <v>12172</v>
      </c>
      <c r="G517" s="295"/>
      <c r="H517" s="295"/>
      <c r="I517" s="361"/>
      <c r="J517" s="361"/>
      <c r="K517" s="412"/>
      <c r="L517" s="361"/>
      <c r="M517" s="361"/>
    </row>
    <row r="518" spans="1:13" ht="12" customHeight="1">
      <c r="A518" s="517">
        <f t="shared" si="7"/>
        <v>500</v>
      </c>
      <c r="B518" s="518" t="s">
        <v>12223</v>
      </c>
      <c r="C518" s="517">
        <v>1</v>
      </c>
      <c r="D518" s="294">
        <v>39903</v>
      </c>
      <c r="E518" s="525" t="s">
        <v>10756</v>
      </c>
      <c r="F518" s="525" t="s">
        <v>12222</v>
      </c>
      <c r="G518" s="295"/>
      <c r="H518" s="295"/>
      <c r="I518" s="361"/>
      <c r="J518" s="361"/>
      <c r="K518" s="412"/>
      <c r="L518" s="361"/>
      <c r="M518" s="361"/>
    </row>
    <row r="519" spans="1:13" ht="12" customHeight="1">
      <c r="A519" s="517">
        <f t="shared" si="7"/>
        <v>501</v>
      </c>
      <c r="B519" s="518" t="s">
        <v>12940</v>
      </c>
      <c r="C519" s="517" t="s">
        <v>12359</v>
      </c>
      <c r="D519" s="294">
        <v>38107</v>
      </c>
      <c r="E519" s="525" t="s">
        <v>3394</v>
      </c>
      <c r="F519" s="525" t="s">
        <v>12950</v>
      </c>
      <c r="G519" s="295"/>
      <c r="H519" s="295"/>
      <c r="I519" s="361"/>
      <c r="J519" s="361"/>
      <c r="K519" s="412"/>
      <c r="L519" s="361"/>
      <c r="M519" s="361"/>
    </row>
    <row r="520" spans="1:13" ht="12" customHeight="1">
      <c r="A520" s="517">
        <f t="shared" si="7"/>
        <v>502</v>
      </c>
      <c r="B520" s="518" t="s">
        <v>15093</v>
      </c>
      <c r="C520" s="517">
        <v>1</v>
      </c>
      <c r="D520" s="294">
        <v>41957</v>
      </c>
      <c r="E520" s="525" t="s">
        <v>280</v>
      </c>
      <c r="F520" s="525" t="s">
        <v>11208</v>
      </c>
      <c r="G520" s="295"/>
      <c r="H520" s="295"/>
      <c r="I520" s="361"/>
      <c r="J520" s="361"/>
      <c r="K520" s="412"/>
      <c r="L520" s="361"/>
      <c r="M520" s="361"/>
    </row>
    <row r="521" spans="1:13" ht="12" customHeight="1">
      <c r="A521" s="517">
        <f t="shared" si="7"/>
        <v>503</v>
      </c>
      <c r="B521" s="518" t="s">
        <v>12953</v>
      </c>
      <c r="C521" s="517" t="s">
        <v>12359</v>
      </c>
      <c r="D521" s="294">
        <v>38107</v>
      </c>
      <c r="E521" s="525" t="s">
        <v>3394</v>
      </c>
      <c r="F521" s="525" t="s">
        <v>12952</v>
      </c>
      <c r="G521" s="295"/>
      <c r="H521" s="295"/>
      <c r="I521" s="361"/>
      <c r="J521" s="361"/>
      <c r="K521" s="412"/>
      <c r="L521" s="361"/>
      <c r="M521" s="361"/>
    </row>
    <row r="522" spans="1:13" ht="12" customHeight="1">
      <c r="A522" s="517">
        <f t="shared" si="7"/>
        <v>504</v>
      </c>
      <c r="B522" s="518" t="s">
        <v>15094</v>
      </c>
      <c r="C522" s="517">
        <v>1</v>
      </c>
      <c r="D522" s="294">
        <v>41271</v>
      </c>
      <c r="E522" s="525" t="s">
        <v>1374</v>
      </c>
      <c r="F522" s="525" t="s">
        <v>11613</v>
      </c>
      <c r="G522" s="295"/>
      <c r="H522" s="295"/>
      <c r="I522" s="361"/>
      <c r="J522" s="361"/>
      <c r="K522" s="412"/>
      <c r="L522" s="361"/>
      <c r="M522" s="361"/>
    </row>
    <row r="523" spans="1:13" ht="12" customHeight="1">
      <c r="A523" s="517">
        <f t="shared" si="7"/>
        <v>505</v>
      </c>
      <c r="B523" s="518" t="s">
        <v>11898</v>
      </c>
      <c r="C523" s="517">
        <v>1</v>
      </c>
      <c r="D523" s="294">
        <v>42047</v>
      </c>
      <c r="E523" s="525" t="s">
        <v>15703</v>
      </c>
      <c r="F523" s="525" t="s">
        <v>11159</v>
      </c>
      <c r="G523" s="295"/>
      <c r="H523" s="295"/>
      <c r="I523" s="361"/>
      <c r="J523" s="361"/>
      <c r="K523" s="412"/>
      <c r="L523" s="361"/>
      <c r="M523" s="361"/>
    </row>
    <row r="524" spans="1:13" ht="12" customHeight="1">
      <c r="A524" s="517">
        <f t="shared" si="7"/>
        <v>506</v>
      </c>
      <c r="B524" s="518" t="s">
        <v>11809</v>
      </c>
      <c r="C524" s="517">
        <v>1</v>
      </c>
      <c r="D524" s="294">
        <v>40976</v>
      </c>
      <c r="E524" s="525" t="s">
        <v>10273</v>
      </c>
      <c r="F524" s="525" t="s">
        <v>11808</v>
      </c>
      <c r="G524" s="295"/>
      <c r="H524" s="295"/>
      <c r="I524" s="361"/>
      <c r="J524" s="361"/>
      <c r="K524" s="412"/>
      <c r="L524" s="361"/>
      <c r="M524" s="361"/>
    </row>
    <row r="525" spans="1:13" ht="12" customHeight="1">
      <c r="A525" s="517">
        <f t="shared" si="7"/>
        <v>507</v>
      </c>
      <c r="B525" s="518" t="s">
        <v>11809</v>
      </c>
      <c r="C525" s="517">
        <v>1</v>
      </c>
      <c r="D525" s="294">
        <v>40976</v>
      </c>
      <c r="E525" s="525" t="s">
        <v>10273</v>
      </c>
      <c r="F525" s="525" t="s">
        <v>11808</v>
      </c>
      <c r="G525" s="295"/>
      <c r="H525" s="295"/>
      <c r="I525" s="361"/>
      <c r="J525" s="361"/>
      <c r="K525" s="412"/>
      <c r="L525" s="361"/>
      <c r="M525" s="361"/>
    </row>
    <row r="526" spans="1:13" ht="12" customHeight="1">
      <c r="A526" s="517">
        <f t="shared" si="7"/>
        <v>508</v>
      </c>
      <c r="B526" s="518" t="s">
        <v>11809</v>
      </c>
      <c r="C526" s="517">
        <v>1</v>
      </c>
      <c r="D526" s="294">
        <v>40976</v>
      </c>
      <c r="E526" s="525" t="s">
        <v>10273</v>
      </c>
      <c r="F526" s="525" t="s">
        <v>11808</v>
      </c>
      <c r="G526" s="295"/>
      <c r="H526" s="295"/>
      <c r="I526" s="361"/>
      <c r="J526" s="361"/>
      <c r="K526" s="412"/>
      <c r="L526" s="361"/>
      <c r="M526" s="361"/>
    </row>
    <row r="527" spans="1:13" ht="12" customHeight="1">
      <c r="A527" s="517">
        <f t="shared" si="7"/>
        <v>509</v>
      </c>
      <c r="B527" s="518" t="s">
        <v>15095</v>
      </c>
      <c r="C527" s="517">
        <v>1</v>
      </c>
      <c r="D527" s="294">
        <v>41163</v>
      </c>
      <c r="E527" s="525" t="s">
        <v>1921</v>
      </c>
      <c r="F527" s="525" t="s">
        <v>11671</v>
      </c>
      <c r="G527" s="295"/>
      <c r="H527" s="295"/>
      <c r="I527" s="361"/>
      <c r="J527" s="361"/>
      <c r="K527" s="412"/>
      <c r="L527" s="361"/>
      <c r="M527" s="361"/>
    </row>
    <row r="528" spans="1:13" ht="12" customHeight="1">
      <c r="A528" s="517">
        <f t="shared" si="7"/>
        <v>510</v>
      </c>
      <c r="B528" s="518" t="s">
        <v>10773</v>
      </c>
      <c r="C528" s="517">
        <v>1</v>
      </c>
      <c r="D528" s="294">
        <v>42583</v>
      </c>
      <c r="E528" s="525" t="s">
        <v>10610</v>
      </c>
      <c r="F528" s="525" t="s">
        <v>10609</v>
      </c>
      <c r="G528" s="295"/>
      <c r="H528" s="295"/>
      <c r="I528" s="361"/>
      <c r="J528" s="361"/>
      <c r="K528" s="412"/>
      <c r="L528" s="361"/>
      <c r="M528" s="361"/>
    </row>
    <row r="529" spans="1:13" ht="12" customHeight="1">
      <c r="A529" s="517">
        <f t="shared" si="7"/>
        <v>511</v>
      </c>
      <c r="B529" s="518" t="s">
        <v>12312</v>
      </c>
      <c r="C529" s="517">
        <v>1</v>
      </c>
      <c r="D529" s="294">
        <v>39717</v>
      </c>
      <c r="E529" s="525" t="s">
        <v>12311</v>
      </c>
      <c r="F529" s="525" t="s">
        <v>12310</v>
      </c>
      <c r="G529" s="295"/>
      <c r="H529" s="295"/>
      <c r="I529" s="361"/>
      <c r="J529" s="361"/>
      <c r="K529" s="412"/>
      <c r="L529" s="361"/>
      <c r="M529" s="361"/>
    </row>
    <row r="530" spans="1:13" ht="12" customHeight="1">
      <c r="A530" s="517">
        <f t="shared" si="7"/>
        <v>512</v>
      </c>
      <c r="B530" s="518" t="s">
        <v>13156</v>
      </c>
      <c r="C530" s="517" t="s">
        <v>12359</v>
      </c>
      <c r="D530" s="294">
        <v>38107</v>
      </c>
      <c r="E530" s="525" t="s">
        <v>12947</v>
      </c>
      <c r="F530" s="525" t="s">
        <v>12946</v>
      </c>
      <c r="G530" s="295"/>
      <c r="H530" s="295"/>
      <c r="I530" s="361"/>
      <c r="J530" s="361"/>
      <c r="K530" s="412"/>
      <c r="L530" s="361"/>
      <c r="M530" s="361"/>
    </row>
    <row r="531" spans="1:13" ht="12" customHeight="1">
      <c r="A531" s="517">
        <f t="shared" si="7"/>
        <v>513</v>
      </c>
      <c r="B531" s="518" t="s">
        <v>10904</v>
      </c>
      <c r="C531" s="517">
        <v>1</v>
      </c>
      <c r="D531" s="294">
        <v>42241</v>
      </c>
      <c r="E531" s="525" t="s">
        <v>10903</v>
      </c>
      <c r="F531" s="525" t="s">
        <v>10902</v>
      </c>
      <c r="G531" s="295"/>
      <c r="H531" s="295"/>
      <c r="I531" s="361"/>
      <c r="J531" s="361"/>
      <c r="K531" s="412"/>
      <c r="L531" s="361"/>
      <c r="M531" s="361"/>
    </row>
    <row r="532" spans="1:13" ht="12" customHeight="1">
      <c r="A532" s="517">
        <f t="shared" si="7"/>
        <v>514</v>
      </c>
      <c r="B532" s="518" t="s">
        <v>15096</v>
      </c>
      <c r="C532" s="517">
        <v>1</v>
      </c>
      <c r="D532" s="294">
        <v>39629</v>
      </c>
      <c r="E532" s="525" t="s">
        <v>10428</v>
      </c>
      <c r="F532" s="525" t="s">
        <v>10066</v>
      </c>
      <c r="G532" s="295"/>
      <c r="H532" s="295"/>
      <c r="I532" s="361"/>
      <c r="J532" s="361"/>
      <c r="K532" s="412"/>
      <c r="L532" s="361"/>
      <c r="M532" s="361"/>
    </row>
    <row r="533" spans="1:13" ht="12" customHeight="1">
      <c r="A533" s="517">
        <f t="shared" ref="A533:A596" si="8">A532+1</f>
        <v>515</v>
      </c>
      <c r="B533" s="518" t="s">
        <v>13406</v>
      </c>
      <c r="C533" s="517" t="s">
        <v>12359</v>
      </c>
      <c r="D533" s="294">
        <v>38107</v>
      </c>
      <c r="E533" s="525" t="s">
        <v>10611</v>
      </c>
      <c r="F533" s="525" t="s">
        <v>13417</v>
      </c>
      <c r="G533" s="295"/>
      <c r="H533" s="295"/>
      <c r="I533" s="361"/>
      <c r="J533" s="361"/>
      <c r="K533" s="412"/>
      <c r="L533" s="361"/>
      <c r="M533" s="361"/>
    </row>
    <row r="534" spans="1:13" ht="12" customHeight="1">
      <c r="A534" s="517">
        <f t="shared" si="8"/>
        <v>516</v>
      </c>
      <c r="B534" s="518" t="s">
        <v>11597</v>
      </c>
      <c r="C534" s="517">
        <v>1</v>
      </c>
      <c r="D534" s="294">
        <v>41331</v>
      </c>
      <c r="E534" s="525" t="s">
        <v>7533</v>
      </c>
      <c r="F534" s="525" t="s">
        <v>11596</v>
      </c>
      <c r="G534" s="295"/>
      <c r="H534" s="295"/>
      <c r="I534" s="361"/>
      <c r="J534" s="361"/>
      <c r="K534" s="412"/>
      <c r="L534" s="361"/>
      <c r="M534" s="361"/>
    </row>
    <row r="535" spans="1:13" ht="12" customHeight="1">
      <c r="A535" s="517">
        <f t="shared" si="8"/>
        <v>517</v>
      </c>
      <c r="B535" s="518" t="s">
        <v>15097</v>
      </c>
      <c r="C535" s="517">
        <v>1</v>
      </c>
      <c r="D535" s="294">
        <v>41499</v>
      </c>
      <c r="E535" s="525" t="s">
        <v>386</v>
      </c>
      <c r="F535" s="525" t="s">
        <v>11246</v>
      </c>
      <c r="G535" s="295"/>
      <c r="H535" s="295"/>
      <c r="I535" s="361"/>
      <c r="J535" s="361"/>
      <c r="K535" s="412"/>
      <c r="L535" s="361"/>
      <c r="M535" s="361"/>
    </row>
    <row r="536" spans="1:13" ht="12" customHeight="1">
      <c r="A536" s="517">
        <f t="shared" si="8"/>
        <v>518</v>
      </c>
      <c r="B536" s="518" t="s">
        <v>15097</v>
      </c>
      <c r="C536" s="517">
        <v>1</v>
      </c>
      <c r="D536" s="294">
        <v>41499</v>
      </c>
      <c r="E536" s="525" t="s">
        <v>386</v>
      </c>
      <c r="F536" s="525" t="s">
        <v>11246</v>
      </c>
      <c r="G536" s="295"/>
      <c r="H536" s="295"/>
      <c r="I536" s="361"/>
      <c r="J536" s="361"/>
      <c r="K536" s="412"/>
      <c r="L536" s="361"/>
      <c r="M536" s="361"/>
    </row>
    <row r="537" spans="1:13" ht="12" customHeight="1">
      <c r="A537" s="517">
        <f t="shared" si="8"/>
        <v>519</v>
      </c>
      <c r="B537" s="518" t="s">
        <v>15098</v>
      </c>
      <c r="C537" s="517">
        <v>1</v>
      </c>
      <c r="D537" s="294">
        <v>42087</v>
      </c>
      <c r="E537" s="525" t="s">
        <v>10677</v>
      </c>
      <c r="F537" s="525" t="s">
        <v>11128</v>
      </c>
      <c r="G537" s="295"/>
      <c r="H537" s="295"/>
      <c r="I537" s="361"/>
      <c r="J537" s="361"/>
      <c r="K537" s="412"/>
      <c r="L537" s="361"/>
      <c r="M537" s="361"/>
    </row>
    <row r="538" spans="1:13" ht="12" customHeight="1">
      <c r="A538" s="517">
        <f t="shared" si="8"/>
        <v>520</v>
      </c>
      <c r="B538" s="518" t="s">
        <v>11600</v>
      </c>
      <c r="C538" s="517">
        <v>1</v>
      </c>
      <c r="D538" s="294">
        <v>41311</v>
      </c>
      <c r="E538" s="525" t="s">
        <v>11532</v>
      </c>
      <c r="F538" s="525">
        <v>8654.2240000000002</v>
      </c>
      <c r="G538" s="295"/>
      <c r="H538" s="295"/>
      <c r="I538" s="361"/>
      <c r="J538" s="361"/>
      <c r="K538" s="412"/>
      <c r="L538" s="361"/>
      <c r="M538" s="361"/>
    </row>
    <row r="539" spans="1:13" ht="12" customHeight="1">
      <c r="A539" s="517">
        <f t="shared" si="8"/>
        <v>521</v>
      </c>
      <c r="B539" s="518" t="s">
        <v>11394</v>
      </c>
      <c r="C539" s="517">
        <v>1</v>
      </c>
      <c r="D539" s="294">
        <v>41690</v>
      </c>
      <c r="E539" s="525" t="s">
        <v>10159</v>
      </c>
      <c r="F539" s="525" t="s">
        <v>11393</v>
      </c>
      <c r="G539" s="295"/>
      <c r="H539" s="295"/>
      <c r="I539" s="361"/>
      <c r="J539" s="361"/>
      <c r="K539" s="412"/>
      <c r="L539" s="361"/>
      <c r="M539" s="361"/>
    </row>
    <row r="540" spans="1:13" ht="12" customHeight="1">
      <c r="A540" s="517">
        <f t="shared" si="8"/>
        <v>522</v>
      </c>
      <c r="B540" s="518" t="s">
        <v>11071</v>
      </c>
      <c r="C540" s="517">
        <v>1</v>
      </c>
      <c r="D540" s="294">
        <v>42094</v>
      </c>
      <c r="E540" s="525" t="s">
        <v>10067</v>
      </c>
      <c r="F540" s="525" t="s">
        <v>11070</v>
      </c>
      <c r="G540" s="295"/>
      <c r="H540" s="295"/>
      <c r="I540" s="361"/>
      <c r="J540" s="361"/>
      <c r="K540" s="412"/>
      <c r="L540" s="361"/>
      <c r="M540" s="361"/>
    </row>
    <row r="541" spans="1:13" ht="12" customHeight="1">
      <c r="A541" s="517">
        <f t="shared" si="8"/>
        <v>523</v>
      </c>
      <c r="B541" s="518" t="s">
        <v>11043</v>
      </c>
      <c r="C541" s="517">
        <v>1</v>
      </c>
      <c r="D541" s="294">
        <v>42117</v>
      </c>
      <c r="E541" s="525" t="s">
        <v>11042</v>
      </c>
      <c r="F541" s="525" t="s">
        <v>10066</v>
      </c>
      <c r="G541" s="295"/>
      <c r="H541" s="295"/>
      <c r="I541" s="361"/>
      <c r="J541" s="361"/>
      <c r="K541" s="412"/>
      <c r="L541" s="361"/>
      <c r="M541" s="361"/>
    </row>
    <row r="542" spans="1:13" ht="12" customHeight="1">
      <c r="A542" s="517">
        <f t="shared" si="8"/>
        <v>524</v>
      </c>
      <c r="B542" s="518" t="s">
        <v>10946</v>
      </c>
      <c r="C542" s="517">
        <v>1</v>
      </c>
      <c r="D542" s="294">
        <v>42184</v>
      </c>
      <c r="E542" s="525" t="s">
        <v>10225</v>
      </c>
      <c r="F542" s="525" t="s">
        <v>10945</v>
      </c>
      <c r="G542" s="295"/>
      <c r="H542" s="295"/>
      <c r="I542" s="361"/>
      <c r="J542" s="361"/>
      <c r="K542" s="412"/>
      <c r="L542" s="361"/>
      <c r="M542" s="361"/>
    </row>
    <row r="543" spans="1:13" ht="12" customHeight="1">
      <c r="A543" s="517">
        <f t="shared" si="8"/>
        <v>525</v>
      </c>
      <c r="B543" s="518" t="s">
        <v>10946</v>
      </c>
      <c r="C543" s="517">
        <v>1</v>
      </c>
      <c r="D543" s="294">
        <v>42184</v>
      </c>
      <c r="E543" s="525" t="s">
        <v>10225</v>
      </c>
      <c r="F543" s="525" t="s">
        <v>10945</v>
      </c>
      <c r="G543" s="295"/>
      <c r="H543" s="295"/>
      <c r="I543" s="361"/>
      <c r="J543" s="361"/>
      <c r="K543" s="412"/>
      <c r="L543" s="361"/>
      <c r="M543" s="361"/>
    </row>
    <row r="544" spans="1:13" ht="12" customHeight="1">
      <c r="A544" s="517">
        <f t="shared" si="8"/>
        <v>526</v>
      </c>
      <c r="B544" s="518" t="s">
        <v>15099</v>
      </c>
      <c r="C544" s="517">
        <v>1</v>
      </c>
      <c r="D544" s="294">
        <v>40840</v>
      </c>
      <c r="E544" s="525" t="s">
        <v>10338</v>
      </c>
      <c r="F544" s="525" t="s">
        <v>15704</v>
      </c>
      <c r="G544" s="295"/>
      <c r="H544" s="295"/>
      <c r="I544" s="361"/>
      <c r="J544" s="361"/>
      <c r="K544" s="412"/>
      <c r="L544" s="361"/>
      <c r="M544" s="361"/>
    </row>
    <row r="545" spans="1:13" ht="12" customHeight="1">
      <c r="A545" s="517">
        <f t="shared" si="8"/>
        <v>527</v>
      </c>
      <c r="B545" s="518" t="s">
        <v>15100</v>
      </c>
      <c r="C545" s="517">
        <v>1</v>
      </c>
      <c r="D545" s="294">
        <v>41194</v>
      </c>
      <c r="E545" s="525" t="s">
        <v>11658</v>
      </c>
      <c r="F545" s="525" t="s">
        <v>11657</v>
      </c>
      <c r="G545" s="295"/>
      <c r="H545" s="295"/>
      <c r="I545" s="361"/>
      <c r="J545" s="361"/>
      <c r="K545" s="412"/>
      <c r="L545" s="361"/>
      <c r="M545" s="361"/>
    </row>
    <row r="546" spans="1:13" ht="12" customHeight="1">
      <c r="A546" s="517">
        <f t="shared" si="8"/>
        <v>528</v>
      </c>
      <c r="B546" s="518" t="s">
        <v>15101</v>
      </c>
      <c r="C546" s="517">
        <v>1</v>
      </c>
      <c r="D546" s="294">
        <v>41234</v>
      </c>
      <c r="E546" s="525" t="s">
        <v>1921</v>
      </c>
      <c r="F546" s="525" t="s">
        <v>11635</v>
      </c>
      <c r="G546" s="295"/>
      <c r="H546" s="295"/>
      <c r="I546" s="361"/>
      <c r="J546" s="361"/>
      <c r="K546" s="412"/>
      <c r="L546" s="361"/>
      <c r="M546" s="361"/>
    </row>
    <row r="547" spans="1:13" ht="12" customHeight="1">
      <c r="A547" s="517">
        <f t="shared" si="8"/>
        <v>529</v>
      </c>
      <c r="B547" s="518" t="s">
        <v>15102</v>
      </c>
      <c r="C547" s="517">
        <v>1</v>
      </c>
      <c r="D547" s="294">
        <v>42080</v>
      </c>
      <c r="E547" s="525" t="s">
        <v>1049</v>
      </c>
      <c r="F547" s="525" t="s">
        <v>11139</v>
      </c>
      <c r="G547" s="295"/>
      <c r="H547" s="295"/>
      <c r="I547" s="361"/>
      <c r="J547" s="361"/>
      <c r="K547" s="412"/>
      <c r="L547" s="361"/>
      <c r="M547" s="361"/>
    </row>
    <row r="548" spans="1:13" ht="12" customHeight="1">
      <c r="A548" s="517">
        <f t="shared" si="8"/>
        <v>530</v>
      </c>
      <c r="B548" s="518" t="s">
        <v>15103</v>
      </c>
      <c r="C548" s="517">
        <v>1</v>
      </c>
      <c r="D548" s="294">
        <v>41526</v>
      </c>
      <c r="E548" s="525" t="s">
        <v>10684</v>
      </c>
      <c r="F548" s="525" t="s">
        <v>11472</v>
      </c>
      <c r="G548" s="295"/>
      <c r="H548" s="295"/>
      <c r="I548" s="361"/>
      <c r="J548" s="361"/>
      <c r="K548" s="412"/>
      <c r="L548" s="361"/>
      <c r="M548" s="361"/>
    </row>
    <row r="549" spans="1:13" ht="12" customHeight="1">
      <c r="A549" s="517">
        <f t="shared" si="8"/>
        <v>531</v>
      </c>
      <c r="B549" s="518" t="s">
        <v>12928</v>
      </c>
      <c r="C549" s="517" t="s">
        <v>12359</v>
      </c>
      <c r="D549" s="294">
        <v>38107</v>
      </c>
      <c r="E549" s="525" t="s">
        <v>3394</v>
      </c>
      <c r="F549" s="525" t="s">
        <v>12927</v>
      </c>
      <c r="G549" s="295"/>
      <c r="H549" s="295"/>
      <c r="I549" s="361"/>
      <c r="J549" s="361"/>
      <c r="K549" s="412"/>
      <c r="L549" s="361"/>
      <c r="M549" s="361"/>
    </row>
    <row r="550" spans="1:13" ht="12" customHeight="1">
      <c r="A550" s="517">
        <f t="shared" si="8"/>
        <v>532</v>
      </c>
      <c r="B550" s="518" t="s">
        <v>12791</v>
      </c>
      <c r="C550" s="517" t="s">
        <v>12359</v>
      </c>
      <c r="D550" s="294">
        <v>38107</v>
      </c>
      <c r="E550" s="525" t="s">
        <v>10193</v>
      </c>
      <c r="F550" s="525" t="s">
        <v>12790</v>
      </c>
      <c r="G550" s="295"/>
      <c r="H550" s="295"/>
      <c r="I550" s="361"/>
      <c r="J550" s="361"/>
      <c r="K550" s="412"/>
      <c r="L550" s="361"/>
      <c r="M550" s="361"/>
    </row>
    <row r="551" spans="1:13" ht="12" customHeight="1">
      <c r="A551" s="517">
        <f t="shared" si="8"/>
        <v>533</v>
      </c>
      <c r="B551" s="518" t="s">
        <v>12791</v>
      </c>
      <c r="C551" s="517" t="s">
        <v>12359</v>
      </c>
      <c r="D551" s="294">
        <v>38107</v>
      </c>
      <c r="E551" s="525" t="s">
        <v>10193</v>
      </c>
      <c r="F551" s="525" t="s">
        <v>12790</v>
      </c>
      <c r="G551" s="295"/>
      <c r="H551" s="295"/>
      <c r="I551" s="361"/>
      <c r="J551" s="361"/>
      <c r="K551" s="412"/>
      <c r="L551" s="361"/>
      <c r="M551" s="361"/>
    </row>
    <row r="552" spans="1:13" ht="12" customHeight="1">
      <c r="A552" s="517">
        <f t="shared" si="8"/>
        <v>534</v>
      </c>
      <c r="B552" s="518" t="s">
        <v>12791</v>
      </c>
      <c r="C552" s="517" t="s">
        <v>12359</v>
      </c>
      <c r="D552" s="294">
        <v>38107</v>
      </c>
      <c r="E552" s="525" t="s">
        <v>10193</v>
      </c>
      <c r="F552" s="525" t="s">
        <v>12790</v>
      </c>
      <c r="G552" s="295"/>
      <c r="H552" s="295"/>
      <c r="I552" s="361"/>
      <c r="J552" s="361"/>
      <c r="K552" s="412"/>
      <c r="L552" s="361"/>
      <c r="M552" s="361"/>
    </row>
    <row r="553" spans="1:13" ht="12" customHeight="1">
      <c r="A553" s="517">
        <f t="shared" si="8"/>
        <v>535</v>
      </c>
      <c r="B553" s="518" t="s">
        <v>15104</v>
      </c>
      <c r="C553" s="517">
        <v>1</v>
      </c>
      <c r="D553" s="294">
        <v>41298</v>
      </c>
      <c r="E553" s="525" t="s">
        <v>10315</v>
      </c>
      <c r="F553" s="525" t="s">
        <v>10066</v>
      </c>
      <c r="G553" s="295"/>
      <c r="H553" s="295"/>
      <c r="I553" s="361"/>
      <c r="J553" s="361"/>
      <c r="K553" s="412"/>
      <c r="L553" s="361"/>
      <c r="M553" s="361"/>
    </row>
    <row r="554" spans="1:13" ht="12" customHeight="1">
      <c r="A554" s="517">
        <f t="shared" si="8"/>
        <v>536</v>
      </c>
      <c r="B554" s="518" t="s">
        <v>15105</v>
      </c>
      <c r="C554" s="517">
        <v>1</v>
      </c>
      <c r="D554" s="294">
        <v>42430</v>
      </c>
      <c r="E554" s="525" t="s">
        <v>10397</v>
      </c>
      <c r="F554" s="525" t="s">
        <v>10066</v>
      </c>
      <c r="G554" s="295"/>
      <c r="H554" s="295"/>
      <c r="I554" s="361"/>
      <c r="J554" s="361"/>
      <c r="K554" s="412"/>
      <c r="L554" s="361"/>
      <c r="M554" s="361"/>
    </row>
    <row r="555" spans="1:13" ht="12" customHeight="1">
      <c r="A555" s="517">
        <f t="shared" si="8"/>
        <v>537</v>
      </c>
      <c r="B555" s="518" t="s">
        <v>12707</v>
      </c>
      <c r="C555" s="517" t="s">
        <v>12359</v>
      </c>
      <c r="D555" s="294">
        <v>38107</v>
      </c>
      <c r="E555" s="525" t="s">
        <v>10273</v>
      </c>
      <c r="F555" s="525" t="s">
        <v>12706</v>
      </c>
      <c r="G555" s="295"/>
      <c r="H555" s="295"/>
      <c r="I555" s="361"/>
      <c r="J555" s="361"/>
      <c r="K555" s="412"/>
      <c r="L555" s="361"/>
      <c r="M555" s="361"/>
    </row>
    <row r="556" spans="1:13" ht="12" customHeight="1">
      <c r="A556" s="517">
        <f t="shared" si="8"/>
        <v>538</v>
      </c>
      <c r="B556" s="518" t="s">
        <v>12707</v>
      </c>
      <c r="C556" s="517" t="s">
        <v>12359</v>
      </c>
      <c r="D556" s="294">
        <v>38107</v>
      </c>
      <c r="E556" s="525" t="s">
        <v>10273</v>
      </c>
      <c r="F556" s="525" t="s">
        <v>12706</v>
      </c>
      <c r="G556" s="295"/>
      <c r="H556" s="295"/>
      <c r="I556" s="361"/>
      <c r="J556" s="361"/>
      <c r="K556" s="412"/>
      <c r="L556" s="361"/>
      <c r="M556" s="361"/>
    </row>
    <row r="557" spans="1:13" ht="12" customHeight="1">
      <c r="A557" s="517">
        <f t="shared" si="8"/>
        <v>539</v>
      </c>
      <c r="B557" s="518" t="s">
        <v>12707</v>
      </c>
      <c r="C557" s="517" t="s">
        <v>12359</v>
      </c>
      <c r="D557" s="294">
        <v>38168</v>
      </c>
      <c r="E557" s="525" t="s">
        <v>10273</v>
      </c>
      <c r="F557" s="525" t="s">
        <v>12706</v>
      </c>
      <c r="G557" s="295"/>
      <c r="H557" s="295"/>
      <c r="I557" s="361"/>
      <c r="J557" s="361"/>
      <c r="K557" s="412"/>
      <c r="L557" s="361"/>
      <c r="M557" s="361"/>
    </row>
    <row r="558" spans="1:13" ht="12" customHeight="1">
      <c r="A558" s="517">
        <f t="shared" si="8"/>
        <v>540</v>
      </c>
      <c r="B558" s="518" t="s">
        <v>13091</v>
      </c>
      <c r="C558" s="517" t="s">
        <v>12359</v>
      </c>
      <c r="D558" s="294">
        <v>38107</v>
      </c>
      <c r="E558" s="525" t="s">
        <v>12696</v>
      </c>
      <c r="F558" s="525" t="s">
        <v>12802</v>
      </c>
      <c r="G558" s="295"/>
      <c r="H558" s="295"/>
      <c r="I558" s="361"/>
      <c r="J558" s="361"/>
      <c r="K558" s="412"/>
      <c r="L558" s="361"/>
      <c r="M558" s="361"/>
    </row>
    <row r="559" spans="1:13" ht="12" customHeight="1">
      <c r="A559" s="517">
        <f t="shared" si="8"/>
        <v>541</v>
      </c>
      <c r="B559" s="518" t="s">
        <v>13051</v>
      </c>
      <c r="C559" s="517" t="s">
        <v>12359</v>
      </c>
      <c r="D559" s="294">
        <v>38107</v>
      </c>
      <c r="E559" s="525" t="s">
        <v>3394</v>
      </c>
      <c r="F559" s="525" t="s">
        <v>12951</v>
      </c>
      <c r="G559" s="295"/>
      <c r="H559" s="295"/>
      <c r="I559" s="361"/>
      <c r="J559" s="361"/>
      <c r="K559" s="412"/>
      <c r="L559" s="361"/>
      <c r="M559" s="361"/>
    </row>
    <row r="560" spans="1:13" ht="12" customHeight="1">
      <c r="A560" s="517">
        <f t="shared" si="8"/>
        <v>542</v>
      </c>
      <c r="B560" s="518" t="s">
        <v>13030</v>
      </c>
      <c r="C560" s="517" t="s">
        <v>12359</v>
      </c>
      <c r="D560" s="294">
        <v>38107</v>
      </c>
      <c r="E560" s="525" t="s">
        <v>2182</v>
      </c>
      <c r="F560" s="525" t="s">
        <v>12745</v>
      </c>
      <c r="G560" s="295"/>
      <c r="H560" s="295"/>
      <c r="I560" s="361"/>
      <c r="J560" s="361"/>
      <c r="K560" s="412"/>
      <c r="L560" s="361"/>
      <c r="M560" s="361"/>
    </row>
    <row r="561" spans="1:13" ht="12" customHeight="1">
      <c r="A561" s="517">
        <f t="shared" si="8"/>
        <v>543</v>
      </c>
      <c r="B561" s="518" t="s">
        <v>13030</v>
      </c>
      <c r="C561" s="517" t="s">
        <v>12359</v>
      </c>
      <c r="D561" s="294">
        <v>38107</v>
      </c>
      <c r="E561" s="525" t="s">
        <v>2182</v>
      </c>
      <c r="F561" s="525" t="s">
        <v>12745</v>
      </c>
      <c r="G561" s="295"/>
      <c r="H561" s="295"/>
      <c r="I561" s="361"/>
      <c r="J561" s="361"/>
      <c r="K561" s="412"/>
      <c r="L561" s="361"/>
      <c r="M561" s="361"/>
    </row>
    <row r="562" spans="1:13" ht="12" customHeight="1">
      <c r="A562" s="517">
        <f t="shared" si="8"/>
        <v>544</v>
      </c>
      <c r="B562" s="518" t="s">
        <v>13030</v>
      </c>
      <c r="C562" s="517" t="s">
        <v>12359</v>
      </c>
      <c r="D562" s="294">
        <v>38107</v>
      </c>
      <c r="E562" s="525" t="s">
        <v>2182</v>
      </c>
      <c r="F562" s="525" t="s">
        <v>12745</v>
      </c>
      <c r="G562" s="295"/>
      <c r="H562" s="295"/>
      <c r="I562" s="361"/>
      <c r="J562" s="361"/>
      <c r="K562" s="412"/>
      <c r="L562" s="361"/>
      <c r="M562" s="361"/>
    </row>
    <row r="563" spans="1:13" ht="12" customHeight="1">
      <c r="A563" s="517">
        <f t="shared" si="8"/>
        <v>545</v>
      </c>
      <c r="B563" s="518" t="s">
        <v>13030</v>
      </c>
      <c r="C563" s="517" t="s">
        <v>12359</v>
      </c>
      <c r="D563" s="294">
        <v>38107</v>
      </c>
      <c r="E563" s="525" t="s">
        <v>2182</v>
      </c>
      <c r="F563" s="525" t="s">
        <v>12745</v>
      </c>
      <c r="G563" s="295"/>
      <c r="H563" s="295"/>
      <c r="I563" s="361"/>
      <c r="J563" s="361"/>
      <c r="K563" s="412"/>
      <c r="L563" s="361"/>
      <c r="M563" s="361"/>
    </row>
    <row r="564" spans="1:13" ht="12" customHeight="1">
      <c r="A564" s="517">
        <f t="shared" si="8"/>
        <v>546</v>
      </c>
      <c r="B564" s="518" t="s">
        <v>13030</v>
      </c>
      <c r="C564" s="517" t="s">
        <v>12359</v>
      </c>
      <c r="D564" s="294">
        <v>38107</v>
      </c>
      <c r="E564" s="525" t="s">
        <v>2182</v>
      </c>
      <c r="F564" s="525" t="s">
        <v>12745</v>
      </c>
      <c r="G564" s="295"/>
      <c r="H564" s="295"/>
      <c r="I564" s="361"/>
      <c r="J564" s="361"/>
      <c r="K564" s="412"/>
      <c r="L564" s="361"/>
      <c r="M564" s="361"/>
    </row>
    <row r="565" spans="1:13" ht="12" customHeight="1">
      <c r="A565" s="517">
        <f t="shared" si="8"/>
        <v>547</v>
      </c>
      <c r="B565" s="518" t="s">
        <v>12906</v>
      </c>
      <c r="C565" s="517" t="s">
        <v>12359</v>
      </c>
      <c r="D565" s="294">
        <v>38107</v>
      </c>
      <c r="E565" s="525" t="s">
        <v>4433</v>
      </c>
      <c r="F565" s="525" t="s">
        <v>12905</v>
      </c>
      <c r="G565" s="295"/>
      <c r="H565" s="295"/>
      <c r="I565" s="361"/>
      <c r="J565" s="361"/>
      <c r="K565" s="412"/>
      <c r="L565" s="361"/>
      <c r="M565" s="361"/>
    </row>
    <row r="566" spans="1:13" ht="12" customHeight="1">
      <c r="A566" s="517">
        <f t="shared" si="8"/>
        <v>548</v>
      </c>
      <c r="B566" s="518" t="s">
        <v>15106</v>
      </c>
      <c r="C566" s="517">
        <v>1</v>
      </c>
      <c r="D566" s="294">
        <v>40622</v>
      </c>
      <c r="E566" s="525" t="s">
        <v>10273</v>
      </c>
      <c r="F566" s="525" t="s">
        <v>11808</v>
      </c>
      <c r="G566" s="295"/>
      <c r="H566" s="295"/>
      <c r="I566" s="361"/>
      <c r="J566" s="361"/>
      <c r="K566" s="412"/>
      <c r="L566" s="361"/>
      <c r="M566" s="361"/>
    </row>
    <row r="567" spans="1:13" ht="12" customHeight="1">
      <c r="A567" s="517">
        <f t="shared" si="8"/>
        <v>549</v>
      </c>
      <c r="B567" s="518" t="s">
        <v>15106</v>
      </c>
      <c r="C567" s="517">
        <v>1</v>
      </c>
      <c r="D567" s="294">
        <v>40622</v>
      </c>
      <c r="E567" s="525" t="s">
        <v>10273</v>
      </c>
      <c r="F567" s="525" t="s">
        <v>11808</v>
      </c>
      <c r="G567" s="295"/>
      <c r="H567" s="295"/>
      <c r="I567" s="361"/>
      <c r="J567" s="361"/>
      <c r="K567" s="412"/>
      <c r="L567" s="361"/>
      <c r="M567" s="361"/>
    </row>
    <row r="568" spans="1:13" ht="12" customHeight="1">
      <c r="A568" s="517">
        <f t="shared" si="8"/>
        <v>550</v>
      </c>
      <c r="B568" s="518" t="s">
        <v>10995</v>
      </c>
      <c r="C568" s="517">
        <v>1</v>
      </c>
      <c r="D568" s="294">
        <v>42173</v>
      </c>
      <c r="E568" s="525" t="s">
        <v>10611</v>
      </c>
      <c r="F568" s="525" t="s">
        <v>10994</v>
      </c>
      <c r="G568" s="295"/>
      <c r="H568" s="295"/>
      <c r="I568" s="361"/>
      <c r="J568" s="361"/>
      <c r="K568" s="412"/>
      <c r="L568" s="361"/>
      <c r="M568" s="361"/>
    </row>
    <row r="569" spans="1:13" ht="12" customHeight="1">
      <c r="A569" s="517">
        <f t="shared" si="8"/>
        <v>551</v>
      </c>
      <c r="B569" s="518" t="s">
        <v>15107</v>
      </c>
      <c r="C569" s="517">
        <v>1</v>
      </c>
      <c r="D569" s="294">
        <v>42552</v>
      </c>
      <c r="E569" s="525" t="s">
        <v>10629</v>
      </c>
      <c r="F569" s="525" t="s">
        <v>10525</v>
      </c>
      <c r="G569" s="295"/>
      <c r="H569" s="295"/>
      <c r="I569" s="361"/>
      <c r="J569" s="361"/>
      <c r="K569" s="412"/>
      <c r="L569" s="361"/>
      <c r="M569" s="361"/>
    </row>
    <row r="570" spans="1:13" ht="12" customHeight="1">
      <c r="A570" s="517">
        <f t="shared" si="8"/>
        <v>552</v>
      </c>
      <c r="B570" s="518" t="s">
        <v>13411</v>
      </c>
      <c r="C570" s="517" t="s">
        <v>12359</v>
      </c>
      <c r="D570" s="294">
        <v>38107</v>
      </c>
      <c r="E570" s="525" t="s">
        <v>10611</v>
      </c>
      <c r="F570" s="525" t="s">
        <v>13412</v>
      </c>
      <c r="G570" s="295"/>
      <c r="H570" s="295"/>
      <c r="I570" s="361"/>
      <c r="J570" s="361"/>
      <c r="K570" s="412"/>
      <c r="L570" s="361"/>
      <c r="M570" s="361"/>
    </row>
    <row r="571" spans="1:13" ht="12" customHeight="1">
      <c r="A571" s="517">
        <f t="shared" si="8"/>
        <v>553</v>
      </c>
      <c r="B571" s="518" t="s">
        <v>13411</v>
      </c>
      <c r="C571" s="517" t="s">
        <v>12359</v>
      </c>
      <c r="D571" s="294">
        <v>38107</v>
      </c>
      <c r="E571" s="525" t="s">
        <v>10611</v>
      </c>
      <c r="F571" s="525" t="s">
        <v>13412</v>
      </c>
      <c r="G571" s="295"/>
      <c r="H571" s="295"/>
      <c r="I571" s="361"/>
      <c r="J571" s="361"/>
      <c r="K571" s="412"/>
      <c r="L571" s="361"/>
      <c r="M571" s="361"/>
    </row>
    <row r="572" spans="1:13" ht="12" customHeight="1">
      <c r="A572" s="517">
        <f t="shared" si="8"/>
        <v>554</v>
      </c>
      <c r="B572" s="518" t="s">
        <v>13411</v>
      </c>
      <c r="C572" s="517" t="s">
        <v>12359</v>
      </c>
      <c r="D572" s="294">
        <v>38107</v>
      </c>
      <c r="E572" s="525" t="s">
        <v>10611</v>
      </c>
      <c r="F572" s="525" t="s">
        <v>13412</v>
      </c>
      <c r="G572" s="295"/>
      <c r="H572" s="295"/>
      <c r="I572" s="361"/>
      <c r="J572" s="361"/>
      <c r="K572" s="412"/>
      <c r="L572" s="361"/>
      <c r="M572" s="361"/>
    </row>
    <row r="573" spans="1:13" ht="12" customHeight="1">
      <c r="A573" s="517">
        <f t="shared" si="8"/>
        <v>555</v>
      </c>
      <c r="B573" s="518" t="s">
        <v>13411</v>
      </c>
      <c r="C573" s="517" t="s">
        <v>12359</v>
      </c>
      <c r="D573" s="294">
        <v>38107</v>
      </c>
      <c r="E573" s="525" t="s">
        <v>10611</v>
      </c>
      <c r="F573" s="525" t="s">
        <v>13412</v>
      </c>
      <c r="G573" s="295"/>
      <c r="H573" s="295"/>
      <c r="I573" s="361"/>
      <c r="J573" s="361"/>
      <c r="K573" s="412"/>
      <c r="L573" s="361"/>
      <c r="M573" s="361"/>
    </row>
    <row r="574" spans="1:13" ht="12" customHeight="1">
      <c r="A574" s="517">
        <f t="shared" si="8"/>
        <v>556</v>
      </c>
      <c r="B574" s="518" t="s">
        <v>12595</v>
      </c>
      <c r="C574" s="517" t="s">
        <v>12359</v>
      </c>
      <c r="D574" s="294">
        <v>38545</v>
      </c>
      <c r="E574" s="525" t="s">
        <v>10070</v>
      </c>
      <c r="F574" s="525" t="s">
        <v>10066</v>
      </c>
      <c r="G574" s="295"/>
      <c r="H574" s="295"/>
      <c r="I574" s="361"/>
      <c r="J574" s="361"/>
      <c r="K574" s="412"/>
      <c r="L574" s="361"/>
      <c r="M574" s="361"/>
    </row>
    <row r="575" spans="1:13" ht="12" customHeight="1">
      <c r="A575" s="517">
        <f t="shared" si="8"/>
        <v>557</v>
      </c>
      <c r="B575" s="518" t="s">
        <v>11231</v>
      </c>
      <c r="C575" s="517">
        <v>1</v>
      </c>
      <c r="D575" s="294">
        <v>41937</v>
      </c>
      <c r="E575" s="525" t="s">
        <v>10067</v>
      </c>
      <c r="F575" s="525" t="s">
        <v>10066</v>
      </c>
      <c r="G575" s="295"/>
      <c r="H575" s="295"/>
      <c r="I575" s="361"/>
      <c r="J575" s="361"/>
      <c r="K575" s="412"/>
      <c r="L575" s="361"/>
      <c r="M575" s="361"/>
    </row>
    <row r="576" spans="1:13" ht="12" customHeight="1">
      <c r="A576" s="517">
        <f t="shared" si="8"/>
        <v>558</v>
      </c>
      <c r="B576" s="518" t="s">
        <v>15108</v>
      </c>
      <c r="C576" s="517">
        <v>1</v>
      </c>
      <c r="D576" s="294">
        <v>39629</v>
      </c>
      <c r="E576" s="525" t="s">
        <v>12219</v>
      </c>
      <c r="F576" s="525" t="s">
        <v>10066</v>
      </c>
      <c r="G576" s="295"/>
      <c r="H576" s="295"/>
      <c r="I576" s="361"/>
      <c r="J576" s="361"/>
      <c r="K576" s="412"/>
      <c r="L576" s="361"/>
      <c r="M576" s="361"/>
    </row>
    <row r="577" spans="1:13" ht="12" customHeight="1">
      <c r="A577" s="517">
        <f t="shared" si="8"/>
        <v>559</v>
      </c>
      <c r="B577" s="518" t="s">
        <v>12969</v>
      </c>
      <c r="C577" s="517">
        <v>1</v>
      </c>
      <c r="D577" s="294">
        <v>41541</v>
      </c>
      <c r="E577" s="525" t="s">
        <v>265</v>
      </c>
      <c r="F577" s="525" t="s">
        <v>11466</v>
      </c>
      <c r="G577" s="295"/>
      <c r="H577" s="295"/>
      <c r="I577" s="361"/>
      <c r="J577" s="361"/>
      <c r="K577" s="412"/>
      <c r="L577" s="361"/>
      <c r="M577" s="361"/>
    </row>
    <row r="578" spans="1:13" ht="12" customHeight="1">
      <c r="A578" s="517">
        <f t="shared" si="8"/>
        <v>560</v>
      </c>
      <c r="B578" s="518" t="s">
        <v>10906</v>
      </c>
      <c r="C578" s="517">
        <v>1</v>
      </c>
      <c r="D578" s="294">
        <v>42272</v>
      </c>
      <c r="E578" s="525" t="s">
        <v>10159</v>
      </c>
      <c r="F578" s="525" t="s">
        <v>10066</v>
      </c>
      <c r="G578" s="295"/>
      <c r="H578" s="295"/>
      <c r="I578" s="361"/>
      <c r="J578" s="361"/>
      <c r="K578" s="412"/>
      <c r="L578" s="361"/>
      <c r="M578" s="361"/>
    </row>
    <row r="579" spans="1:13" ht="12" customHeight="1">
      <c r="A579" s="517">
        <f t="shared" si="8"/>
        <v>561</v>
      </c>
      <c r="B579" s="518" t="s">
        <v>10906</v>
      </c>
      <c r="C579" s="517">
        <v>1</v>
      </c>
      <c r="D579" s="294">
        <v>42272</v>
      </c>
      <c r="E579" s="525" t="s">
        <v>10159</v>
      </c>
      <c r="F579" s="525" t="s">
        <v>10066</v>
      </c>
      <c r="G579" s="295"/>
      <c r="H579" s="295"/>
      <c r="I579" s="361"/>
      <c r="J579" s="361"/>
      <c r="K579" s="412"/>
      <c r="L579" s="361"/>
      <c r="M579" s="361"/>
    </row>
    <row r="580" spans="1:13" ht="12" customHeight="1">
      <c r="A580" s="517">
        <f t="shared" si="8"/>
        <v>562</v>
      </c>
      <c r="B580" s="518" t="s">
        <v>15109</v>
      </c>
      <c r="C580" s="517">
        <v>1</v>
      </c>
      <c r="D580" s="294">
        <v>42522</v>
      </c>
      <c r="E580" s="525" t="s">
        <v>2182</v>
      </c>
      <c r="F580" s="525" t="s">
        <v>10314</v>
      </c>
      <c r="G580" s="295"/>
      <c r="H580" s="295"/>
      <c r="I580" s="361"/>
      <c r="J580" s="361"/>
      <c r="K580" s="412"/>
      <c r="L580" s="361"/>
      <c r="M580" s="361"/>
    </row>
    <row r="581" spans="1:13" ht="12" customHeight="1">
      <c r="A581" s="517">
        <f t="shared" si="8"/>
        <v>563</v>
      </c>
      <c r="B581" s="518" t="s">
        <v>12751</v>
      </c>
      <c r="C581" s="517">
        <v>1</v>
      </c>
      <c r="D581" s="294">
        <v>38107</v>
      </c>
      <c r="E581" s="525" t="s">
        <v>10068</v>
      </c>
      <c r="F581" s="525" t="s">
        <v>12750</v>
      </c>
      <c r="G581" s="295"/>
      <c r="H581" s="295"/>
      <c r="I581" s="361"/>
      <c r="J581" s="361"/>
      <c r="K581" s="412"/>
      <c r="L581" s="361"/>
      <c r="M581" s="361"/>
    </row>
    <row r="582" spans="1:13" ht="12" customHeight="1">
      <c r="A582" s="517">
        <f t="shared" si="8"/>
        <v>564</v>
      </c>
      <c r="B582" s="518" t="s">
        <v>12751</v>
      </c>
      <c r="C582" s="517">
        <v>1</v>
      </c>
      <c r="D582" s="294">
        <v>38107</v>
      </c>
      <c r="E582" s="525" t="s">
        <v>10068</v>
      </c>
      <c r="F582" s="525" t="s">
        <v>12750</v>
      </c>
      <c r="G582" s="295"/>
      <c r="H582" s="295"/>
      <c r="I582" s="361"/>
      <c r="J582" s="361"/>
      <c r="K582" s="412"/>
      <c r="L582" s="361"/>
      <c r="M582" s="361"/>
    </row>
    <row r="583" spans="1:13" ht="12" customHeight="1">
      <c r="A583" s="517">
        <f t="shared" si="8"/>
        <v>565</v>
      </c>
      <c r="B583" s="518" t="s">
        <v>12751</v>
      </c>
      <c r="C583" s="517">
        <v>1</v>
      </c>
      <c r="D583" s="294">
        <v>38107</v>
      </c>
      <c r="E583" s="525" t="s">
        <v>10068</v>
      </c>
      <c r="F583" s="525" t="s">
        <v>12750</v>
      </c>
      <c r="G583" s="295"/>
      <c r="H583" s="295"/>
      <c r="I583" s="361"/>
      <c r="J583" s="361"/>
      <c r="K583" s="412"/>
      <c r="L583" s="361"/>
      <c r="M583" s="361"/>
    </row>
    <row r="584" spans="1:13" ht="12" customHeight="1">
      <c r="A584" s="517">
        <f t="shared" si="8"/>
        <v>566</v>
      </c>
      <c r="B584" s="518" t="s">
        <v>12751</v>
      </c>
      <c r="C584" s="517">
        <v>1</v>
      </c>
      <c r="D584" s="294">
        <v>38107</v>
      </c>
      <c r="E584" s="525" t="s">
        <v>10068</v>
      </c>
      <c r="F584" s="525" t="s">
        <v>12750</v>
      </c>
      <c r="G584" s="295"/>
      <c r="H584" s="295"/>
      <c r="I584" s="361"/>
      <c r="J584" s="361"/>
      <c r="K584" s="412"/>
      <c r="L584" s="361"/>
      <c r="M584" s="361"/>
    </row>
    <row r="585" spans="1:13" ht="12" customHeight="1">
      <c r="A585" s="517">
        <f t="shared" si="8"/>
        <v>567</v>
      </c>
      <c r="B585" s="518" t="s">
        <v>12461</v>
      </c>
      <c r="C585" s="517">
        <v>1</v>
      </c>
      <c r="D585" s="294">
        <v>39328</v>
      </c>
      <c r="E585" s="525" t="s">
        <v>12460</v>
      </c>
      <c r="F585" s="525" t="s">
        <v>12459</v>
      </c>
      <c r="G585" s="295"/>
      <c r="H585" s="295"/>
      <c r="I585" s="361"/>
      <c r="J585" s="361"/>
      <c r="K585" s="412"/>
      <c r="L585" s="361"/>
      <c r="M585" s="361"/>
    </row>
    <row r="586" spans="1:13" ht="12" customHeight="1">
      <c r="A586" s="517">
        <f t="shared" si="8"/>
        <v>568</v>
      </c>
      <c r="B586" s="518" t="s">
        <v>11332</v>
      </c>
      <c r="C586" s="517">
        <v>1</v>
      </c>
      <c r="D586" s="294">
        <v>41729</v>
      </c>
      <c r="E586" s="525" t="s">
        <v>1370</v>
      </c>
      <c r="F586" s="525" t="s">
        <v>11331</v>
      </c>
      <c r="G586" s="295"/>
      <c r="H586" s="295"/>
      <c r="I586" s="361"/>
      <c r="J586" s="361"/>
      <c r="K586" s="412"/>
      <c r="L586" s="361"/>
      <c r="M586" s="361"/>
    </row>
    <row r="587" spans="1:13" ht="12" customHeight="1">
      <c r="A587" s="517">
        <f t="shared" si="8"/>
        <v>569</v>
      </c>
      <c r="B587" s="518" t="s">
        <v>15110</v>
      </c>
      <c r="C587" s="517">
        <v>1</v>
      </c>
      <c r="D587" s="294">
        <v>41999</v>
      </c>
      <c r="E587" s="525" t="s">
        <v>1366</v>
      </c>
      <c r="F587" s="525" t="s">
        <v>11191</v>
      </c>
      <c r="G587" s="295"/>
      <c r="H587" s="295"/>
      <c r="I587" s="361"/>
      <c r="J587" s="361"/>
      <c r="K587" s="412"/>
      <c r="L587" s="361"/>
      <c r="M587" s="361"/>
    </row>
    <row r="588" spans="1:13" ht="12" customHeight="1">
      <c r="A588" s="517">
        <f t="shared" si="8"/>
        <v>570</v>
      </c>
      <c r="B588" s="518" t="s">
        <v>12741</v>
      </c>
      <c r="C588" s="517" t="s">
        <v>12359</v>
      </c>
      <c r="D588" s="294">
        <v>38107</v>
      </c>
      <c r="E588" s="525" t="s">
        <v>10273</v>
      </c>
      <c r="F588" s="525" t="s">
        <v>13021</v>
      </c>
      <c r="G588" s="295"/>
      <c r="H588" s="295"/>
      <c r="I588" s="361"/>
      <c r="J588" s="361"/>
      <c r="K588" s="412"/>
      <c r="L588" s="361"/>
      <c r="M588" s="361"/>
    </row>
    <row r="589" spans="1:13" ht="12" customHeight="1">
      <c r="A589" s="517">
        <f t="shared" si="8"/>
        <v>571</v>
      </c>
      <c r="B589" s="518" t="s">
        <v>12741</v>
      </c>
      <c r="C589" s="517" t="s">
        <v>12359</v>
      </c>
      <c r="D589" s="294">
        <v>38107</v>
      </c>
      <c r="E589" s="525" t="s">
        <v>10273</v>
      </c>
      <c r="F589" s="525" t="s">
        <v>13021</v>
      </c>
      <c r="G589" s="295"/>
      <c r="H589" s="295"/>
      <c r="I589" s="361"/>
      <c r="J589" s="361"/>
      <c r="K589" s="412"/>
      <c r="L589" s="361"/>
      <c r="M589" s="361"/>
    </row>
    <row r="590" spans="1:13" ht="12" customHeight="1">
      <c r="A590" s="517">
        <f t="shared" si="8"/>
        <v>572</v>
      </c>
      <c r="B590" s="518" t="s">
        <v>13048</v>
      </c>
      <c r="C590" s="517" t="s">
        <v>12359</v>
      </c>
      <c r="D590" s="294">
        <v>38107</v>
      </c>
      <c r="E590" s="525" t="s">
        <v>3394</v>
      </c>
      <c r="F590" s="525" t="s">
        <v>12937</v>
      </c>
      <c r="G590" s="295"/>
      <c r="H590" s="295"/>
      <c r="I590" s="361"/>
      <c r="J590" s="361"/>
      <c r="K590" s="412"/>
      <c r="L590" s="361"/>
      <c r="M590" s="361"/>
    </row>
    <row r="591" spans="1:13" ht="12" customHeight="1">
      <c r="A591" s="517">
        <f t="shared" si="8"/>
        <v>573</v>
      </c>
      <c r="B591" s="518" t="s">
        <v>12052</v>
      </c>
      <c r="C591" s="517">
        <v>1</v>
      </c>
      <c r="D591" s="294">
        <v>40407</v>
      </c>
      <c r="E591" s="525" t="s">
        <v>15698</v>
      </c>
      <c r="F591" s="525" t="s">
        <v>10066</v>
      </c>
      <c r="G591" s="295"/>
      <c r="H591" s="295"/>
      <c r="I591" s="361"/>
      <c r="J591" s="361"/>
      <c r="K591" s="412"/>
      <c r="L591" s="361"/>
      <c r="M591" s="361"/>
    </row>
    <row r="592" spans="1:13" ht="12" customHeight="1">
      <c r="A592" s="517">
        <f t="shared" si="8"/>
        <v>574</v>
      </c>
      <c r="B592" s="518" t="s">
        <v>12052</v>
      </c>
      <c r="C592" s="517">
        <v>1</v>
      </c>
      <c r="D592" s="294">
        <v>40406</v>
      </c>
      <c r="E592" s="525" t="s">
        <v>15698</v>
      </c>
      <c r="F592" s="525" t="s">
        <v>10066</v>
      </c>
      <c r="G592" s="295"/>
      <c r="H592" s="295"/>
      <c r="I592" s="361"/>
      <c r="J592" s="361"/>
      <c r="K592" s="412"/>
      <c r="L592" s="361"/>
      <c r="M592" s="361"/>
    </row>
    <row r="593" spans="1:13" ht="12" customHeight="1">
      <c r="A593" s="517">
        <f t="shared" si="8"/>
        <v>575</v>
      </c>
      <c r="B593" s="518" t="s">
        <v>15111</v>
      </c>
      <c r="C593" s="517">
        <v>1</v>
      </c>
      <c r="D593" s="294">
        <v>42491</v>
      </c>
      <c r="E593" s="525" t="s">
        <v>10338</v>
      </c>
      <c r="F593" s="525">
        <v>3652</v>
      </c>
      <c r="G593" s="295"/>
      <c r="H593" s="295"/>
      <c r="I593" s="361"/>
      <c r="J593" s="361"/>
      <c r="K593" s="412"/>
      <c r="L593" s="361"/>
      <c r="M593" s="361"/>
    </row>
    <row r="594" spans="1:13" ht="12" customHeight="1">
      <c r="A594" s="517">
        <f t="shared" si="8"/>
        <v>576</v>
      </c>
      <c r="B594" s="518" t="s">
        <v>12250</v>
      </c>
      <c r="C594" s="517">
        <v>1</v>
      </c>
      <c r="D594" s="294">
        <v>39898</v>
      </c>
      <c r="E594" s="525" t="s">
        <v>10803</v>
      </c>
      <c r="F594" s="525" t="s">
        <v>15705</v>
      </c>
      <c r="G594" s="295"/>
      <c r="H594" s="295"/>
      <c r="I594" s="361"/>
      <c r="J594" s="361"/>
      <c r="K594" s="412"/>
      <c r="L594" s="361"/>
      <c r="M594" s="361"/>
    </row>
    <row r="595" spans="1:13" ht="12" customHeight="1">
      <c r="A595" s="517">
        <f t="shared" si="8"/>
        <v>577</v>
      </c>
      <c r="B595" s="518" t="s">
        <v>15112</v>
      </c>
      <c r="C595" s="517">
        <v>1</v>
      </c>
      <c r="D595" s="294">
        <v>39582</v>
      </c>
      <c r="E595" s="525" t="s">
        <v>12236</v>
      </c>
      <c r="F595" s="525" t="s">
        <v>10066</v>
      </c>
      <c r="G595" s="295"/>
      <c r="H595" s="295"/>
      <c r="I595" s="361"/>
      <c r="J595" s="361"/>
      <c r="K595" s="412"/>
      <c r="L595" s="361"/>
      <c r="M595" s="361"/>
    </row>
    <row r="596" spans="1:13" ht="12" customHeight="1">
      <c r="A596" s="517">
        <f t="shared" si="8"/>
        <v>578</v>
      </c>
      <c r="B596" s="519" t="s">
        <v>15990</v>
      </c>
      <c r="C596" s="517">
        <v>1</v>
      </c>
      <c r="D596" s="294">
        <v>42430</v>
      </c>
      <c r="E596" s="525" t="s">
        <v>12934</v>
      </c>
      <c r="F596" s="525" t="s">
        <v>15706</v>
      </c>
      <c r="G596" s="295"/>
      <c r="H596" s="295"/>
      <c r="I596" s="361"/>
      <c r="J596" s="361"/>
      <c r="K596" s="412"/>
      <c r="L596" s="361"/>
      <c r="M596" s="361"/>
    </row>
    <row r="597" spans="1:13" ht="12" customHeight="1">
      <c r="A597" s="517">
        <f t="shared" ref="A597:A660" si="9">A596+1</f>
        <v>579</v>
      </c>
      <c r="B597" s="518" t="s">
        <v>11625</v>
      </c>
      <c r="C597" s="517">
        <v>1</v>
      </c>
      <c r="D597" s="294">
        <v>41256</v>
      </c>
      <c r="E597" s="525" t="s">
        <v>3016</v>
      </c>
      <c r="F597" s="525" t="s">
        <v>11624</v>
      </c>
      <c r="G597" s="295"/>
      <c r="H597" s="295"/>
      <c r="I597" s="361"/>
      <c r="J597" s="361"/>
      <c r="K597" s="412"/>
      <c r="L597" s="361"/>
      <c r="M597" s="361"/>
    </row>
    <row r="598" spans="1:13" ht="12" customHeight="1">
      <c r="A598" s="517">
        <f t="shared" si="9"/>
        <v>580</v>
      </c>
      <c r="B598" s="518" t="s">
        <v>12869</v>
      </c>
      <c r="C598" s="517" t="s">
        <v>12359</v>
      </c>
      <c r="D598" s="294">
        <v>38107</v>
      </c>
      <c r="E598" s="525" t="s">
        <v>10453</v>
      </c>
      <c r="F598" s="525" t="s">
        <v>12868</v>
      </c>
      <c r="G598" s="295"/>
      <c r="H598" s="295"/>
      <c r="I598" s="361"/>
      <c r="J598" s="361"/>
      <c r="K598" s="412"/>
      <c r="L598" s="361"/>
      <c r="M598" s="361"/>
    </row>
    <row r="599" spans="1:13" ht="12" customHeight="1">
      <c r="A599" s="517">
        <f t="shared" si="9"/>
        <v>581</v>
      </c>
      <c r="B599" s="518" t="s">
        <v>13320</v>
      </c>
      <c r="C599" s="517" t="s">
        <v>12359</v>
      </c>
      <c r="D599" s="294">
        <v>38107</v>
      </c>
      <c r="E599" s="525" t="s">
        <v>12174</v>
      </c>
      <c r="F599" s="525" t="s">
        <v>12825</v>
      </c>
      <c r="G599" s="295"/>
      <c r="H599" s="295"/>
      <c r="I599" s="361"/>
      <c r="J599" s="361"/>
      <c r="K599" s="412"/>
      <c r="L599" s="361"/>
      <c r="M599" s="361"/>
    </row>
    <row r="600" spans="1:13" ht="12" customHeight="1">
      <c r="A600" s="517">
        <f t="shared" si="9"/>
        <v>582</v>
      </c>
      <c r="B600" s="518" t="s">
        <v>13406</v>
      </c>
      <c r="C600" s="517" t="s">
        <v>12359</v>
      </c>
      <c r="D600" s="294">
        <v>38107</v>
      </c>
      <c r="E600" s="525" t="s">
        <v>10611</v>
      </c>
      <c r="F600" s="525" t="s">
        <v>13405</v>
      </c>
      <c r="G600" s="295"/>
      <c r="H600" s="295"/>
      <c r="I600" s="361"/>
      <c r="J600" s="361"/>
      <c r="K600" s="412"/>
      <c r="L600" s="361"/>
      <c r="M600" s="361"/>
    </row>
    <row r="601" spans="1:13" ht="12" customHeight="1">
      <c r="A601" s="517">
        <f t="shared" si="9"/>
        <v>583</v>
      </c>
      <c r="B601" s="518" t="s">
        <v>13406</v>
      </c>
      <c r="C601" s="517" t="s">
        <v>12359</v>
      </c>
      <c r="D601" s="294">
        <v>38107</v>
      </c>
      <c r="E601" s="525" t="s">
        <v>10611</v>
      </c>
      <c r="F601" s="525" t="s">
        <v>13405</v>
      </c>
      <c r="G601" s="295"/>
      <c r="H601" s="295"/>
      <c r="I601" s="361"/>
      <c r="J601" s="361"/>
      <c r="K601" s="412"/>
      <c r="L601" s="361"/>
      <c r="M601" s="361"/>
    </row>
    <row r="602" spans="1:13" ht="12" customHeight="1">
      <c r="A602" s="517">
        <f t="shared" si="9"/>
        <v>584</v>
      </c>
      <c r="B602" s="518" t="s">
        <v>15113</v>
      </c>
      <c r="C602" s="517">
        <v>1</v>
      </c>
      <c r="D602" s="294">
        <v>41129</v>
      </c>
      <c r="E602" s="525" t="s">
        <v>10208</v>
      </c>
      <c r="F602" s="525" t="s">
        <v>10319</v>
      </c>
      <c r="G602" s="295"/>
      <c r="H602" s="295"/>
      <c r="I602" s="361"/>
      <c r="J602" s="361"/>
      <c r="K602" s="412"/>
      <c r="L602" s="361"/>
      <c r="M602" s="361"/>
    </row>
    <row r="603" spans="1:13" ht="12" customHeight="1">
      <c r="A603" s="517">
        <f t="shared" si="9"/>
        <v>585</v>
      </c>
      <c r="B603" s="518" t="s">
        <v>15113</v>
      </c>
      <c r="C603" s="517">
        <v>1</v>
      </c>
      <c r="D603" s="294">
        <v>41103</v>
      </c>
      <c r="E603" s="525" t="s">
        <v>10208</v>
      </c>
      <c r="F603" s="525" t="s">
        <v>10319</v>
      </c>
      <c r="G603" s="295"/>
      <c r="H603" s="295"/>
      <c r="I603" s="361"/>
      <c r="J603" s="361"/>
      <c r="K603" s="412"/>
      <c r="L603" s="361"/>
      <c r="M603" s="361"/>
    </row>
    <row r="604" spans="1:13" ht="12" customHeight="1">
      <c r="A604" s="517">
        <f t="shared" si="9"/>
        <v>586</v>
      </c>
      <c r="B604" s="518" t="s">
        <v>11581</v>
      </c>
      <c r="C604" s="517">
        <v>1</v>
      </c>
      <c r="D604" s="294">
        <v>41347</v>
      </c>
      <c r="E604" s="525" t="s">
        <v>10208</v>
      </c>
      <c r="F604" s="525" t="s">
        <v>10084</v>
      </c>
      <c r="G604" s="295"/>
      <c r="H604" s="295"/>
      <c r="I604" s="361"/>
      <c r="J604" s="361"/>
      <c r="K604" s="412"/>
      <c r="L604" s="361"/>
      <c r="M604" s="361"/>
    </row>
    <row r="605" spans="1:13" ht="12" customHeight="1">
      <c r="A605" s="517">
        <f t="shared" si="9"/>
        <v>587</v>
      </c>
      <c r="B605" s="518" t="s">
        <v>15114</v>
      </c>
      <c r="C605" s="517">
        <v>1</v>
      </c>
      <c r="D605" s="294">
        <v>41387</v>
      </c>
      <c r="E605" s="525" t="s">
        <v>11548</v>
      </c>
      <c r="F605" s="525" t="s">
        <v>11547</v>
      </c>
      <c r="G605" s="295"/>
      <c r="H605" s="295"/>
      <c r="I605" s="361"/>
      <c r="J605" s="361"/>
      <c r="K605" s="412"/>
      <c r="L605" s="361"/>
      <c r="M605" s="361"/>
    </row>
    <row r="606" spans="1:13" ht="12" customHeight="1">
      <c r="A606" s="517">
        <f t="shared" si="9"/>
        <v>588</v>
      </c>
      <c r="B606" s="518" t="s">
        <v>15115</v>
      </c>
      <c r="C606" s="517">
        <v>1</v>
      </c>
      <c r="D606" s="294">
        <v>41876</v>
      </c>
      <c r="E606" s="525" t="s">
        <v>10208</v>
      </c>
      <c r="F606" s="525" t="s">
        <v>10084</v>
      </c>
      <c r="G606" s="295"/>
      <c r="H606" s="295"/>
      <c r="I606" s="361"/>
      <c r="J606" s="361"/>
      <c r="K606" s="412"/>
      <c r="L606" s="361"/>
      <c r="M606" s="361"/>
    </row>
    <row r="607" spans="1:13" ht="12" customHeight="1">
      <c r="A607" s="517">
        <f t="shared" si="9"/>
        <v>589</v>
      </c>
      <c r="B607" s="518" t="s">
        <v>10605</v>
      </c>
      <c r="C607" s="517">
        <v>1</v>
      </c>
      <c r="D607" s="294">
        <v>42401</v>
      </c>
      <c r="E607" s="525" t="s">
        <v>10208</v>
      </c>
      <c r="F607" s="525" t="s">
        <v>10084</v>
      </c>
      <c r="G607" s="295"/>
      <c r="H607" s="295"/>
      <c r="I607" s="361"/>
      <c r="J607" s="361"/>
      <c r="K607" s="412"/>
      <c r="L607" s="361"/>
      <c r="M607" s="361"/>
    </row>
    <row r="608" spans="1:13" ht="12" customHeight="1">
      <c r="A608" s="517">
        <f t="shared" si="9"/>
        <v>590</v>
      </c>
      <c r="B608" s="518" t="s">
        <v>13411</v>
      </c>
      <c r="C608" s="517" t="s">
        <v>12359</v>
      </c>
      <c r="D608" s="294">
        <v>38107</v>
      </c>
      <c r="E608" s="525" t="s">
        <v>10611</v>
      </c>
      <c r="F608" s="525" t="s">
        <v>13413</v>
      </c>
      <c r="G608" s="295"/>
      <c r="H608" s="295"/>
      <c r="I608" s="361"/>
      <c r="J608" s="361"/>
      <c r="K608" s="412"/>
      <c r="L608" s="361"/>
      <c r="M608" s="361"/>
    </row>
    <row r="609" spans="1:13" ht="12" customHeight="1">
      <c r="A609" s="517">
        <f t="shared" si="9"/>
        <v>591</v>
      </c>
      <c r="B609" s="518" t="s">
        <v>15907</v>
      </c>
      <c r="C609" s="517">
        <v>1</v>
      </c>
      <c r="D609" s="294">
        <v>40683</v>
      </c>
      <c r="E609" s="525" t="s">
        <v>10070</v>
      </c>
      <c r="F609" s="525" t="s">
        <v>11965</v>
      </c>
      <c r="G609" s="295"/>
      <c r="H609" s="295"/>
      <c r="I609" s="361"/>
      <c r="J609" s="361"/>
      <c r="K609" s="412"/>
      <c r="L609" s="361"/>
      <c r="M609" s="361"/>
    </row>
    <row r="610" spans="1:13" ht="12" customHeight="1">
      <c r="A610" s="517">
        <f t="shared" si="9"/>
        <v>592</v>
      </c>
      <c r="B610" s="518" t="s">
        <v>12561</v>
      </c>
      <c r="C610" s="517" t="s">
        <v>12359</v>
      </c>
      <c r="D610" s="294">
        <v>38814</v>
      </c>
      <c r="E610" s="525" t="s">
        <v>280</v>
      </c>
      <c r="F610" s="525" t="s">
        <v>13930</v>
      </c>
      <c r="G610" s="295"/>
      <c r="H610" s="295"/>
      <c r="I610" s="361"/>
      <c r="J610" s="361"/>
      <c r="K610" s="412"/>
      <c r="L610" s="361"/>
      <c r="M610" s="361"/>
    </row>
    <row r="611" spans="1:13" ht="12" customHeight="1">
      <c r="A611" s="517">
        <f t="shared" si="9"/>
        <v>593</v>
      </c>
      <c r="B611" s="518" t="s">
        <v>12561</v>
      </c>
      <c r="C611" s="517" t="s">
        <v>12359</v>
      </c>
      <c r="D611" s="294">
        <v>38814</v>
      </c>
      <c r="E611" s="525" t="s">
        <v>280</v>
      </c>
      <c r="F611" s="525" t="s">
        <v>13930</v>
      </c>
      <c r="G611" s="295"/>
      <c r="H611" s="295"/>
      <c r="I611" s="361"/>
      <c r="J611" s="361"/>
      <c r="K611" s="412"/>
      <c r="L611" s="361"/>
      <c r="M611" s="361"/>
    </row>
    <row r="612" spans="1:13" ht="12" customHeight="1">
      <c r="A612" s="517">
        <f t="shared" si="9"/>
        <v>594</v>
      </c>
      <c r="B612" s="518" t="s">
        <v>13046</v>
      </c>
      <c r="C612" s="517" t="s">
        <v>12359</v>
      </c>
      <c r="D612" s="294">
        <v>38107</v>
      </c>
      <c r="E612" s="525" t="s">
        <v>3394</v>
      </c>
      <c r="F612" s="525" t="s">
        <v>12931</v>
      </c>
      <c r="G612" s="295"/>
      <c r="H612" s="295"/>
      <c r="I612" s="361"/>
      <c r="J612" s="361"/>
      <c r="K612" s="412"/>
      <c r="L612" s="361"/>
      <c r="M612" s="361"/>
    </row>
    <row r="613" spans="1:13" ht="12" customHeight="1">
      <c r="A613" s="517">
        <f t="shared" si="9"/>
        <v>595</v>
      </c>
      <c r="B613" s="518" t="s">
        <v>10875</v>
      </c>
      <c r="C613" s="517">
        <v>1</v>
      </c>
      <c r="D613" s="294">
        <v>42257</v>
      </c>
      <c r="E613" s="525" t="s">
        <v>5971</v>
      </c>
      <c r="F613" s="525" t="s">
        <v>10874</v>
      </c>
      <c r="G613" s="295"/>
      <c r="H613" s="295"/>
      <c r="I613" s="361"/>
      <c r="J613" s="361"/>
      <c r="K613" s="412"/>
      <c r="L613" s="361"/>
      <c r="M613" s="361"/>
    </row>
    <row r="614" spans="1:13" ht="12" customHeight="1">
      <c r="A614" s="517">
        <f t="shared" si="9"/>
        <v>596</v>
      </c>
      <c r="B614" s="518" t="s">
        <v>15116</v>
      </c>
      <c r="C614" s="517">
        <v>1</v>
      </c>
      <c r="D614" s="294">
        <v>39643</v>
      </c>
      <c r="E614" s="525" t="s">
        <v>10428</v>
      </c>
      <c r="F614" s="525" t="s">
        <v>10066</v>
      </c>
      <c r="G614" s="295"/>
      <c r="H614" s="295"/>
      <c r="I614" s="361"/>
      <c r="J614" s="361"/>
      <c r="K614" s="412"/>
      <c r="L614" s="361"/>
      <c r="M614" s="361"/>
    </row>
    <row r="615" spans="1:13" ht="12" customHeight="1">
      <c r="A615" s="517">
        <f t="shared" si="9"/>
        <v>597</v>
      </c>
      <c r="B615" s="518" t="s">
        <v>15117</v>
      </c>
      <c r="C615" s="517">
        <v>1</v>
      </c>
      <c r="D615" s="294">
        <v>40263</v>
      </c>
      <c r="E615" s="525" t="s">
        <v>10246</v>
      </c>
      <c r="F615" s="525" t="s">
        <v>12084</v>
      </c>
      <c r="G615" s="295"/>
      <c r="H615" s="295"/>
      <c r="I615" s="361"/>
      <c r="J615" s="361"/>
      <c r="K615" s="412"/>
      <c r="L615" s="361"/>
      <c r="M615" s="361"/>
    </row>
    <row r="616" spans="1:13" ht="12" customHeight="1">
      <c r="A616" s="517">
        <f t="shared" si="9"/>
        <v>598</v>
      </c>
      <c r="B616" s="518" t="s">
        <v>13985</v>
      </c>
      <c r="C616" s="517" t="s">
        <v>12359</v>
      </c>
      <c r="D616" s="294">
        <v>38107</v>
      </c>
      <c r="E616" s="525" t="s">
        <v>265</v>
      </c>
      <c r="F616" s="526" t="s">
        <v>12763</v>
      </c>
      <c r="G616" s="296"/>
      <c r="H616" s="296"/>
      <c r="I616" s="361"/>
      <c r="J616" s="361"/>
      <c r="K616" s="412"/>
      <c r="L616" s="361"/>
      <c r="M616" s="361"/>
    </row>
    <row r="617" spans="1:13" ht="12" customHeight="1">
      <c r="A617" s="517">
        <f t="shared" si="9"/>
        <v>599</v>
      </c>
      <c r="B617" s="518" t="s">
        <v>10697</v>
      </c>
      <c r="C617" s="517" t="s">
        <v>12359</v>
      </c>
      <c r="D617" s="294">
        <v>38107</v>
      </c>
      <c r="E617" s="525" t="s">
        <v>12767</v>
      </c>
      <c r="F617" s="525" t="s">
        <v>12495</v>
      </c>
      <c r="G617" s="295"/>
      <c r="H617" s="295"/>
      <c r="I617" s="361"/>
      <c r="J617" s="361"/>
      <c r="K617" s="412"/>
      <c r="L617" s="361"/>
      <c r="M617" s="361"/>
    </row>
    <row r="618" spans="1:13" ht="12" customHeight="1">
      <c r="A618" s="517">
        <f t="shared" si="9"/>
        <v>600</v>
      </c>
      <c r="B618" s="518" t="s">
        <v>10697</v>
      </c>
      <c r="C618" s="517" t="s">
        <v>12359</v>
      </c>
      <c r="D618" s="294">
        <v>38107</v>
      </c>
      <c r="E618" s="525" t="s">
        <v>12767</v>
      </c>
      <c r="F618" s="525" t="s">
        <v>12495</v>
      </c>
      <c r="G618" s="295"/>
      <c r="H618" s="295"/>
      <c r="I618" s="361"/>
      <c r="J618" s="361"/>
      <c r="K618" s="412"/>
      <c r="L618" s="361"/>
      <c r="M618" s="361"/>
    </row>
    <row r="619" spans="1:13" ht="12" customHeight="1">
      <c r="A619" s="517">
        <f t="shared" si="9"/>
        <v>601</v>
      </c>
      <c r="B619" s="518" t="s">
        <v>10697</v>
      </c>
      <c r="C619" s="517" t="s">
        <v>12359</v>
      </c>
      <c r="D619" s="294">
        <v>38107</v>
      </c>
      <c r="E619" s="525" t="s">
        <v>12767</v>
      </c>
      <c r="F619" s="525" t="s">
        <v>12495</v>
      </c>
      <c r="G619" s="295"/>
      <c r="H619" s="295"/>
      <c r="I619" s="361"/>
      <c r="J619" s="361"/>
      <c r="K619" s="412"/>
      <c r="L619" s="361"/>
      <c r="M619" s="361"/>
    </row>
    <row r="620" spans="1:13" ht="12" customHeight="1">
      <c r="A620" s="517">
        <f t="shared" si="9"/>
        <v>602</v>
      </c>
      <c r="B620" s="518" t="s">
        <v>15118</v>
      </c>
      <c r="C620" s="517">
        <v>1</v>
      </c>
      <c r="D620" s="294">
        <v>42081</v>
      </c>
      <c r="E620" s="525" t="s">
        <v>12460</v>
      </c>
      <c r="F620" s="525" t="s">
        <v>11091</v>
      </c>
      <c r="G620" s="295"/>
      <c r="H620" s="295"/>
      <c r="I620" s="361"/>
      <c r="J620" s="361"/>
      <c r="K620" s="412"/>
      <c r="L620" s="361"/>
      <c r="M620" s="361"/>
    </row>
    <row r="621" spans="1:13" ht="12" customHeight="1">
      <c r="A621" s="517">
        <f t="shared" si="9"/>
        <v>603</v>
      </c>
      <c r="B621" s="518" t="s">
        <v>15119</v>
      </c>
      <c r="C621" s="517">
        <v>1</v>
      </c>
      <c r="D621" s="294">
        <v>40268</v>
      </c>
      <c r="E621" s="525" t="s">
        <v>12972</v>
      </c>
      <c r="F621" s="525" t="s">
        <v>10066</v>
      </c>
      <c r="G621" s="295"/>
      <c r="H621" s="295"/>
      <c r="I621" s="361"/>
      <c r="J621" s="361"/>
      <c r="K621" s="412"/>
      <c r="L621" s="361"/>
      <c r="M621" s="361"/>
    </row>
    <row r="622" spans="1:13" ht="12" customHeight="1">
      <c r="A622" s="517">
        <f t="shared" si="9"/>
        <v>604</v>
      </c>
      <c r="B622" s="518" t="s">
        <v>10605</v>
      </c>
      <c r="C622" s="517">
        <v>1</v>
      </c>
      <c r="D622" s="294">
        <v>42583</v>
      </c>
      <c r="E622" s="525" t="s">
        <v>10208</v>
      </c>
      <c r="F622" s="525" t="s">
        <v>10084</v>
      </c>
      <c r="G622" s="295"/>
      <c r="H622" s="295"/>
      <c r="I622" s="361"/>
      <c r="J622" s="361"/>
      <c r="K622" s="412"/>
      <c r="L622" s="361"/>
      <c r="M622" s="361"/>
    </row>
    <row r="623" spans="1:13" ht="12" customHeight="1">
      <c r="A623" s="517">
        <f t="shared" si="9"/>
        <v>605</v>
      </c>
      <c r="B623" s="518" t="s">
        <v>14025</v>
      </c>
      <c r="C623" s="517">
        <v>1</v>
      </c>
      <c r="D623" s="294">
        <v>39047</v>
      </c>
      <c r="E623" s="525" t="s">
        <v>10066</v>
      </c>
      <c r="F623" s="525" t="s">
        <v>10066</v>
      </c>
      <c r="G623" s="295"/>
      <c r="H623" s="295"/>
      <c r="I623" s="361"/>
      <c r="J623" s="361"/>
      <c r="K623" s="412"/>
      <c r="L623" s="361"/>
      <c r="M623" s="361"/>
    </row>
    <row r="624" spans="1:13" ht="12" customHeight="1">
      <c r="A624" s="517">
        <f t="shared" si="9"/>
        <v>606</v>
      </c>
      <c r="B624" s="518" t="s">
        <v>11079</v>
      </c>
      <c r="C624" s="517">
        <v>2</v>
      </c>
      <c r="D624" s="294">
        <v>42086</v>
      </c>
      <c r="E624" s="525" t="s">
        <v>10067</v>
      </c>
      <c r="F624" s="525" t="s">
        <v>11078</v>
      </c>
      <c r="G624" s="295"/>
      <c r="H624" s="295"/>
      <c r="I624" s="361"/>
      <c r="J624" s="361"/>
      <c r="K624" s="412"/>
      <c r="L624" s="361"/>
      <c r="M624" s="361"/>
    </row>
    <row r="625" spans="1:13" ht="12" customHeight="1">
      <c r="A625" s="517">
        <f t="shared" si="9"/>
        <v>607</v>
      </c>
      <c r="B625" s="518" t="s">
        <v>15120</v>
      </c>
      <c r="C625" s="517">
        <v>1</v>
      </c>
      <c r="D625" s="294">
        <v>41914</v>
      </c>
      <c r="E625" s="525" t="s">
        <v>386</v>
      </c>
      <c r="F625" s="525" t="s">
        <v>11246</v>
      </c>
      <c r="G625" s="295"/>
      <c r="H625" s="295"/>
      <c r="I625" s="361"/>
      <c r="J625" s="361"/>
      <c r="K625" s="412"/>
      <c r="L625" s="361"/>
      <c r="M625" s="361"/>
    </row>
    <row r="626" spans="1:13" ht="12" customHeight="1">
      <c r="A626" s="517">
        <f t="shared" si="9"/>
        <v>608</v>
      </c>
      <c r="B626" s="518" t="s">
        <v>15121</v>
      </c>
      <c r="C626" s="517">
        <v>1</v>
      </c>
      <c r="D626" s="294">
        <v>41974</v>
      </c>
      <c r="E626" s="525" t="s">
        <v>10067</v>
      </c>
      <c r="F626" s="525" t="s">
        <v>10066</v>
      </c>
      <c r="G626" s="295"/>
      <c r="H626" s="295"/>
      <c r="I626" s="361"/>
      <c r="J626" s="361"/>
      <c r="K626" s="412"/>
      <c r="L626" s="361"/>
      <c r="M626" s="361"/>
    </row>
    <row r="627" spans="1:13" ht="12" customHeight="1">
      <c r="A627" s="517">
        <f t="shared" si="9"/>
        <v>609</v>
      </c>
      <c r="B627" s="518" t="s">
        <v>15908</v>
      </c>
      <c r="C627" s="517" t="s">
        <v>12359</v>
      </c>
      <c r="D627" s="294">
        <v>38107</v>
      </c>
      <c r="E627" s="525" t="s">
        <v>296</v>
      </c>
      <c r="F627" s="525" t="s">
        <v>13299</v>
      </c>
      <c r="G627" s="295"/>
      <c r="H627" s="295"/>
      <c r="I627" s="361"/>
      <c r="J627" s="361"/>
      <c r="K627" s="412"/>
      <c r="L627" s="361"/>
      <c r="M627" s="361"/>
    </row>
    <row r="628" spans="1:13" ht="12" customHeight="1">
      <c r="A628" s="517">
        <f t="shared" si="9"/>
        <v>610</v>
      </c>
      <c r="B628" s="518" t="s">
        <v>10859</v>
      </c>
      <c r="C628" s="517">
        <v>1</v>
      </c>
      <c r="D628" s="294">
        <v>42248</v>
      </c>
      <c r="E628" s="525" t="s">
        <v>10273</v>
      </c>
      <c r="F628" s="525" t="s">
        <v>10066</v>
      </c>
      <c r="G628" s="295"/>
      <c r="H628" s="295"/>
      <c r="I628" s="361"/>
      <c r="J628" s="361"/>
      <c r="K628" s="412"/>
      <c r="L628" s="361"/>
      <c r="M628" s="361"/>
    </row>
    <row r="629" spans="1:13" ht="12" customHeight="1">
      <c r="A629" s="517">
        <f t="shared" si="9"/>
        <v>611</v>
      </c>
      <c r="B629" s="518" t="s">
        <v>12940</v>
      </c>
      <c r="C629" s="517" t="s">
        <v>12359</v>
      </c>
      <c r="D629" s="294">
        <v>38107</v>
      </c>
      <c r="E629" s="525" t="s">
        <v>3394</v>
      </c>
      <c r="F629" s="525" t="s">
        <v>12949</v>
      </c>
      <c r="G629" s="295"/>
      <c r="H629" s="295"/>
      <c r="I629" s="361"/>
      <c r="J629" s="361"/>
      <c r="K629" s="412"/>
      <c r="L629" s="361"/>
      <c r="M629" s="361"/>
    </row>
    <row r="630" spans="1:13" ht="12" customHeight="1">
      <c r="A630" s="517">
        <f t="shared" si="9"/>
        <v>612</v>
      </c>
      <c r="B630" s="518" t="s">
        <v>11858</v>
      </c>
      <c r="C630" s="517">
        <v>1</v>
      </c>
      <c r="D630" s="294">
        <v>40925</v>
      </c>
      <c r="E630" s="525" t="s">
        <v>10153</v>
      </c>
      <c r="F630" s="525" t="s">
        <v>11857</v>
      </c>
      <c r="G630" s="295"/>
      <c r="H630" s="295"/>
      <c r="I630" s="361"/>
      <c r="J630" s="361"/>
      <c r="K630" s="412"/>
      <c r="L630" s="361"/>
      <c r="M630" s="361"/>
    </row>
    <row r="631" spans="1:13" ht="12" customHeight="1">
      <c r="A631" s="517">
        <f t="shared" si="9"/>
        <v>613</v>
      </c>
      <c r="B631" s="518" t="s">
        <v>13408</v>
      </c>
      <c r="C631" s="517" t="s">
        <v>12359</v>
      </c>
      <c r="D631" s="294">
        <v>38107</v>
      </c>
      <c r="E631" s="525" t="s">
        <v>10611</v>
      </c>
      <c r="F631" s="525" t="s">
        <v>13407</v>
      </c>
      <c r="G631" s="295"/>
      <c r="H631" s="295"/>
      <c r="I631" s="361"/>
      <c r="J631" s="361"/>
      <c r="K631" s="412"/>
      <c r="L631" s="361"/>
      <c r="M631" s="361"/>
    </row>
    <row r="632" spans="1:13" ht="12" customHeight="1">
      <c r="A632" s="517">
        <f t="shared" si="9"/>
        <v>614</v>
      </c>
      <c r="B632" s="518" t="s">
        <v>13008</v>
      </c>
      <c r="C632" s="517" t="s">
        <v>12359</v>
      </c>
      <c r="D632" s="294">
        <v>42161</v>
      </c>
      <c r="E632" s="525" t="s">
        <v>10273</v>
      </c>
      <c r="F632" s="525" t="s">
        <v>12560</v>
      </c>
      <c r="G632" s="295"/>
      <c r="H632" s="295"/>
      <c r="I632" s="361"/>
      <c r="J632" s="361"/>
      <c r="K632" s="412"/>
      <c r="L632" s="361"/>
      <c r="M632" s="361"/>
    </row>
    <row r="633" spans="1:13" ht="12" customHeight="1">
      <c r="A633" s="517">
        <f t="shared" si="9"/>
        <v>615</v>
      </c>
      <c r="B633" s="518" t="s">
        <v>13898</v>
      </c>
      <c r="C633" s="517" t="s">
        <v>12359</v>
      </c>
      <c r="D633" s="294">
        <v>38828</v>
      </c>
      <c r="E633" s="525" t="s">
        <v>10067</v>
      </c>
      <c r="F633" s="525" t="s">
        <v>13897</v>
      </c>
      <c r="G633" s="295"/>
      <c r="H633" s="295"/>
      <c r="I633" s="361"/>
      <c r="J633" s="361"/>
      <c r="K633" s="412"/>
      <c r="L633" s="361"/>
      <c r="M633" s="361"/>
    </row>
    <row r="634" spans="1:13" ht="12" customHeight="1">
      <c r="A634" s="517">
        <f t="shared" si="9"/>
        <v>616</v>
      </c>
      <c r="B634" s="518" t="s">
        <v>10786</v>
      </c>
      <c r="C634" s="517">
        <v>1</v>
      </c>
      <c r="D634" s="294">
        <v>38107</v>
      </c>
      <c r="E634" s="525" t="s">
        <v>10070</v>
      </c>
      <c r="F634" s="525" t="s">
        <v>10785</v>
      </c>
      <c r="G634" s="295"/>
      <c r="H634" s="295"/>
      <c r="I634" s="361"/>
      <c r="J634" s="361"/>
      <c r="K634" s="412"/>
      <c r="L634" s="361"/>
      <c r="M634" s="361"/>
    </row>
    <row r="635" spans="1:13" ht="12" customHeight="1">
      <c r="A635" s="517">
        <f t="shared" si="9"/>
        <v>617</v>
      </c>
      <c r="B635" s="518" t="s">
        <v>13201</v>
      </c>
      <c r="C635" s="517" t="s">
        <v>12359</v>
      </c>
      <c r="D635" s="294">
        <v>42370</v>
      </c>
      <c r="E635" s="525" t="s">
        <v>10193</v>
      </c>
      <c r="F635" s="525" t="s">
        <v>13200</v>
      </c>
      <c r="G635" s="295"/>
      <c r="H635" s="295"/>
      <c r="I635" s="361"/>
      <c r="J635" s="361"/>
      <c r="K635" s="412"/>
      <c r="L635" s="361"/>
      <c r="M635" s="361"/>
    </row>
    <row r="636" spans="1:13" ht="12" customHeight="1">
      <c r="A636" s="517">
        <f t="shared" si="9"/>
        <v>618</v>
      </c>
      <c r="B636" s="518" t="s">
        <v>13201</v>
      </c>
      <c r="C636" s="517" t="s">
        <v>12359</v>
      </c>
      <c r="D636" s="294">
        <v>38107</v>
      </c>
      <c r="E636" s="525" t="s">
        <v>10193</v>
      </c>
      <c r="F636" s="525" t="s">
        <v>13200</v>
      </c>
      <c r="G636" s="295"/>
      <c r="H636" s="295"/>
      <c r="I636" s="361"/>
      <c r="J636" s="361"/>
      <c r="K636" s="412"/>
      <c r="L636" s="361"/>
      <c r="M636" s="361"/>
    </row>
    <row r="637" spans="1:13" ht="12" customHeight="1">
      <c r="A637" s="517">
        <f t="shared" si="9"/>
        <v>619</v>
      </c>
      <c r="B637" s="518" t="s">
        <v>13201</v>
      </c>
      <c r="C637" s="517" t="s">
        <v>12359</v>
      </c>
      <c r="D637" s="294">
        <v>38107</v>
      </c>
      <c r="E637" s="525" t="s">
        <v>10193</v>
      </c>
      <c r="F637" s="525" t="s">
        <v>13200</v>
      </c>
      <c r="G637" s="295"/>
      <c r="H637" s="295"/>
      <c r="I637" s="361"/>
      <c r="J637" s="361"/>
      <c r="K637" s="412"/>
      <c r="L637" s="361"/>
      <c r="M637" s="361"/>
    </row>
    <row r="638" spans="1:13" ht="12" customHeight="1">
      <c r="A638" s="517">
        <f t="shared" si="9"/>
        <v>620</v>
      </c>
      <c r="B638" s="518" t="s">
        <v>13201</v>
      </c>
      <c r="C638" s="517" t="s">
        <v>12359</v>
      </c>
      <c r="D638" s="294">
        <v>38107</v>
      </c>
      <c r="E638" s="525" t="s">
        <v>10193</v>
      </c>
      <c r="F638" s="525" t="s">
        <v>13200</v>
      </c>
      <c r="G638" s="295"/>
      <c r="H638" s="295"/>
      <c r="I638" s="361"/>
      <c r="J638" s="361"/>
      <c r="K638" s="412"/>
      <c r="L638" s="361"/>
      <c r="M638" s="361"/>
    </row>
    <row r="639" spans="1:13" ht="12" customHeight="1">
      <c r="A639" s="517">
        <f t="shared" si="9"/>
        <v>621</v>
      </c>
      <c r="B639" s="518" t="s">
        <v>15122</v>
      </c>
      <c r="C639" s="517">
        <v>1</v>
      </c>
      <c r="D639" s="294">
        <v>38107</v>
      </c>
      <c r="E639" s="525" t="s">
        <v>280</v>
      </c>
      <c r="F639" s="525" t="s">
        <v>12059</v>
      </c>
      <c r="G639" s="295"/>
      <c r="H639" s="295"/>
      <c r="I639" s="361"/>
      <c r="J639" s="361"/>
      <c r="K639" s="412"/>
      <c r="L639" s="361"/>
      <c r="M639" s="361"/>
    </row>
    <row r="640" spans="1:13" ht="12" customHeight="1">
      <c r="A640" s="517">
        <f t="shared" si="9"/>
        <v>622</v>
      </c>
      <c r="B640" s="518" t="s">
        <v>10841</v>
      </c>
      <c r="C640" s="517">
        <v>1</v>
      </c>
      <c r="D640" s="294">
        <v>40381</v>
      </c>
      <c r="E640" s="525" t="s">
        <v>280</v>
      </c>
      <c r="F640" s="525" t="s">
        <v>12058</v>
      </c>
      <c r="G640" s="295"/>
      <c r="H640" s="295"/>
      <c r="I640" s="361"/>
      <c r="J640" s="361"/>
      <c r="K640" s="412"/>
      <c r="L640" s="361"/>
      <c r="M640" s="361"/>
    </row>
    <row r="641" spans="1:13" ht="12" customHeight="1">
      <c r="A641" s="517">
        <f t="shared" si="9"/>
        <v>623</v>
      </c>
      <c r="B641" s="518" t="s">
        <v>15123</v>
      </c>
      <c r="C641" s="517">
        <v>1</v>
      </c>
      <c r="D641" s="294">
        <v>40381</v>
      </c>
      <c r="E641" s="525" t="s">
        <v>10397</v>
      </c>
      <c r="F641" s="525" t="s">
        <v>10066</v>
      </c>
      <c r="G641" s="295"/>
      <c r="H641" s="295"/>
      <c r="I641" s="361"/>
      <c r="J641" s="361"/>
      <c r="K641" s="412"/>
      <c r="L641" s="361"/>
      <c r="M641" s="361"/>
    </row>
    <row r="642" spans="1:13" ht="12" customHeight="1">
      <c r="A642" s="517">
        <f t="shared" si="9"/>
        <v>624</v>
      </c>
      <c r="B642" s="518" t="s">
        <v>15124</v>
      </c>
      <c r="C642" s="517">
        <v>1</v>
      </c>
      <c r="D642" s="294">
        <v>40626</v>
      </c>
      <c r="E642" s="525" t="s">
        <v>10068</v>
      </c>
      <c r="F642" s="525" t="s">
        <v>11471</v>
      </c>
      <c r="G642" s="295"/>
      <c r="H642" s="295"/>
      <c r="I642" s="361"/>
      <c r="J642" s="361"/>
      <c r="K642" s="412"/>
      <c r="L642" s="361"/>
      <c r="M642" s="361"/>
    </row>
    <row r="643" spans="1:13" ht="12" customHeight="1">
      <c r="A643" s="517">
        <f t="shared" si="9"/>
        <v>625</v>
      </c>
      <c r="B643" s="518" t="s">
        <v>13408</v>
      </c>
      <c r="C643" s="517" t="s">
        <v>12359</v>
      </c>
      <c r="D643" s="294">
        <v>41526</v>
      </c>
      <c r="E643" s="525" t="s">
        <v>10611</v>
      </c>
      <c r="F643" s="525" t="s">
        <v>13409</v>
      </c>
      <c r="G643" s="295"/>
      <c r="H643" s="295"/>
      <c r="I643" s="361"/>
      <c r="J643" s="361"/>
      <c r="K643" s="412"/>
      <c r="L643" s="361"/>
      <c r="M643" s="361"/>
    </row>
    <row r="644" spans="1:13" ht="12" customHeight="1">
      <c r="A644" s="517">
        <f t="shared" si="9"/>
        <v>626</v>
      </c>
      <c r="B644" s="518" t="s">
        <v>13408</v>
      </c>
      <c r="C644" s="517" t="s">
        <v>12359</v>
      </c>
      <c r="D644" s="294">
        <v>38107</v>
      </c>
      <c r="E644" s="525" t="s">
        <v>10611</v>
      </c>
      <c r="F644" s="525" t="s">
        <v>13409</v>
      </c>
      <c r="G644" s="295"/>
      <c r="H644" s="295"/>
      <c r="I644" s="361"/>
      <c r="J644" s="361"/>
      <c r="K644" s="412"/>
      <c r="L644" s="361"/>
      <c r="M644" s="361"/>
    </row>
    <row r="645" spans="1:13" ht="12" customHeight="1">
      <c r="A645" s="517">
        <f t="shared" si="9"/>
        <v>627</v>
      </c>
      <c r="B645" s="518" t="s">
        <v>13408</v>
      </c>
      <c r="C645" s="517" t="s">
        <v>12359</v>
      </c>
      <c r="D645" s="294">
        <v>38107</v>
      </c>
      <c r="E645" s="525" t="s">
        <v>10611</v>
      </c>
      <c r="F645" s="525" t="s">
        <v>13409</v>
      </c>
      <c r="G645" s="295"/>
      <c r="H645" s="295"/>
      <c r="I645" s="361"/>
      <c r="J645" s="361"/>
      <c r="K645" s="412"/>
      <c r="L645" s="361"/>
      <c r="M645" s="361"/>
    </row>
    <row r="646" spans="1:13" ht="12" customHeight="1">
      <c r="A646" s="517">
        <f t="shared" si="9"/>
        <v>628</v>
      </c>
      <c r="B646" s="518" t="s">
        <v>13408</v>
      </c>
      <c r="C646" s="517" t="s">
        <v>12359</v>
      </c>
      <c r="D646" s="294">
        <v>38107</v>
      </c>
      <c r="E646" s="525" t="s">
        <v>10611</v>
      </c>
      <c r="F646" s="525" t="s">
        <v>13409</v>
      </c>
      <c r="G646" s="295"/>
      <c r="H646" s="295"/>
      <c r="I646" s="361"/>
      <c r="J646" s="361"/>
      <c r="K646" s="412"/>
      <c r="L646" s="361"/>
      <c r="M646" s="361"/>
    </row>
    <row r="647" spans="1:13" ht="12" customHeight="1">
      <c r="A647" s="517">
        <f t="shared" si="9"/>
        <v>629</v>
      </c>
      <c r="B647" s="518" t="s">
        <v>13408</v>
      </c>
      <c r="C647" s="517" t="s">
        <v>12359</v>
      </c>
      <c r="D647" s="294">
        <v>38107</v>
      </c>
      <c r="E647" s="525" t="s">
        <v>10611</v>
      </c>
      <c r="F647" s="525" t="s">
        <v>13409</v>
      </c>
      <c r="G647" s="295"/>
      <c r="H647" s="295"/>
      <c r="I647" s="361"/>
      <c r="J647" s="361"/>
      <c r="K647" s="412"/>
      <c r="L647" s="361"/>
      <c r="M647" s="361"/>
    </row>
    <row r="648" spans="1:13" ht="12" customHeight="1">
      <c r="A648" s="517">
        <f t="shared" si="9"/>
        <v>630</v>
      </c>
      <c r="B648" s="518" t="s">
        <v>13408</v>
      </c>
      <c r="C648" s="517" t="s">
        <v>12359</v>
      </c>
      <c r="D648" s="294">
        <v>38107</v>
      </c>
      <c r="E648" s="525" t="s">
        <v>10611</v>
      </c>
      <c r="F648" s="525" t="s">
        <v>13409</v>
      </c>
      <c r="G648" s="295"/>
      <c r="H648" s="295"/>
      <c r="I648" s="361"/>
      <c r="J648" s="361"/>
      <c r="K648" s="412"/>
      <c r="L648" s="361"/>
      <c r="M648" s="361"/>
    </row>
    <row r="649" spans="1:13" ht="12" customHeight="1">
      <c r="A649" s="517">
        <f t="shared" si="9"/>
        <v>631</v>
      </c>
      <c r="B649" s="518" t="s">
        <v>13408</v>
      </c>
      <c r="C649" s="517" t="s">
        <v>12359</v>
      </c>
      <c r="D649" s="294">
        <v>38107</v>
      </c>
      <c r="E649" s="525" t="s">
        <v>10611</v>
      </c>
      <c r="F649" s="525" t="s">
        <v>13409</v>
      </c>
      <c r="G649" s="295"/>
      <c r="H649" s="295"/>
      <c r="I649" s="361"/>
      <c r="J649" s="361"/>
      <c r="K649" s="412"/>
      <c r="L649" s="361"/>
      <c r="M649" s="361"/>
    </row>
    <row r="650" spans="1:13" ht="12" customHeight="1">
      <c r="A650" s="517">
        <f t="shared" si="9"/>
        <v>632</v>
      </c>
      <c r="B650" s="518" t="s">
        <v>13089</v>
      </c>
      <c r="C650" s="517">
        <v>1</v>
      </c>
      <c r="D650" s="294">
        <v>38107</v>
      </c>
      <c r="E650" s="525" t="s">
        <v>10068</v>
      </c>
      <c r="F650" s="525" t="s">
        <v>13332</v>
      </c>
      <c r="G650" s="295"/>
      <c r="H650" s="295"/>
      <c r="I650" s="361"/>
      <c r="J650" s="361"/>
      <c r="K650" s="412"/>
      <c r="L650" s="361"/>
      <c r="M650" s="361"/>
    </row>
    <row r="651" spans="1:13" ht="12" customHeight="1">
      <c r="A651" s="517">
        <f t="shared" si="9"/>
        <v>633</v>
      </c>
      <c r="B651" s="518" t="s">
        <v>13089</v>
      </c>
      <c r="C651" s="517">
        <v>1</v>
      </c>
      <c r="D651" s="294">
        <v>38107</v>
      </c>
      <c r="E651" s="525" t="s">
        <v>10068</v>
      </c>
      <c r="F651" s="525" t="s">
        <v>13332</v>
      </c>
      <c r="G651" s="295"/>
      <c r="H651" s="295"/>
      <c r="I651" s="361"/>
      <c r="J651" s="361"/>
      <c r="K651" s="412"/>
      <c r="L651" s="361"/>
      <c r="M651" s="361"/>
    </row>
    <row r="652" spans="1:13" ht="12" customHeight="1">
      <c r="A652" s="517">
        <f t="shared" si="9"/>
        <v>634</v>
      </c>
      <c r="B652" s="518" t="s">
        <v>13089</v>
      </c>
      <c r="C652" s="517">
        <v>1</v>
      </c>
      <c r="D652" s="294">
        <v>38107</v>
      </c>
      <c r="E652" s="525" t="s">
        <v>10068</v>
      </c>
      <c r="F652" s="525" t="s">
        <v>13332</v>
      </c>
      <c r="G652" s="295"/>
      <c r="H652" s="295"/>
      <c r="I652" s="361"/>
      <c r="J652" s="361"/>
      <c r="K652" s="412"/>
      <c r="L652" s="361"/>
      <c r="M652" s="361"/>
    </row>
    <row r="653" spans="1:13" ht="12" customHeight="1">
      <c r="A653" s="517">
        <f t="shared" si="9"/>
        <v>635</v>
      </c>
      <c r="B653" s="518" t="s">
        <v>13089</v>
      </c>
      <c r="C653" s="517">
        <v>1</v>
      </c>
      <c r="D653" s="294">
        <v>38107</v>
      </c>
      <c r="E653" s="525" t="s">
        <v>10068</v>
      </c>
      <c r="F653" s="525" t="s">
        <v>13332</v>
      </c>
      <c r="G653" s="295"/>
      <c r="H653" s="295"/>
      <c r="I653" s="361"/>
      <c r="J653" s="361"/>
      <c r="K653" s="412"/>
      <c r="L653" s="361"/>
      <c r="M653" s="361"/>
    </row>
    <row r="654" spans="1:13" ht="12" customHeight="1">
      <c r="A654" s="517">
        <f t="shared" si="9"/>
        <v>636</v>
      </c>
      <c r="B654" s="518" t="s">
        <v>12677</v>
      </c>
      <c r="C654" s="517" t="s">
        <v>12359</v>
      </c>
      <c r="D654" s="294">
        <v>38107</v>
      </c>
      <c r="E654" s="525" t="s">
        <v>12696</v>
      </c>
      <c r="F654" s="525" t="s">
        <v>13093</v>
      </c>
      <c r="G654" s="295"/>
      <c r="H654" s="295"/>
      <c r="I654" s="361"/>
      <c r="J654" s="361"/>
      <c r="K654" s="412"/>
      <c r="L654" s="361"/>
      <c r="M654" s="361"/>
    </row>
    <row r="655" spans="1:13" ht="12" customHeight="1">
      <c r="A655" s="517">
        <f t="shared" si="9"/>
        <v>637</v>
      </c>
      <c r="B655" s="518" t="s">
        <v>12677</v>
      </c>
      <c r="C655" s="517" t="s">
        <v>12359</v>
      </c>
      <c r="D655" s="294">
        <v>38107</v>
      </c>
      <c r="E655" s="525" t="s">
        <v>12696</v>
      </c>
      <c r="F655" s="525" t="s">
        <v>13093</v>
      </c>
      <c r="G655" s="295"/>
      <c r="H655" s="295"/>
      <c r="I655" s="361"/>
      <c r="J655" s="361"/>
      <c r="K655" s="412"/>
      <c r="L655" s="361"/>
      <c r="M655" s="361"/>
    </row>
    <row r="656" spans="1:13" ht="12" customHeight="1">
      <c r="A656" s="517">
        <f t="shared" si="9"/>
        <v>638</v>
      </c>
      <c r="B656" s="518" t="s">
        <v>11251</v>
      </c>
      <c r="C656" s="517">
        <v>1</v>
      </c>
      <c r="D656" s="294">
        <v>38107</v>
      </c>
      <c r="E656" s="525" t="s">
        <v>10578</v>
      </c>
      <c r="F656" s="525" t="s">
        <v>11250</v>
      </c>
      <c r="G656" s="295"/>
      <c r="H656" s="295"/>
      <c r="I656" s="361"/>
      <c r="J656" s="361"/>
      <c r="K656" s="412"/>
      <c r="L656" s="361"/>
      <c r="M656" s="361"/>
    </row>
    <row r="657" spans="1:13" ht="12" customHeight="1">
      <c r="A657" s="517">
        <f t="shared" si="9"/>
        <v>639</v>
      </c>
      <c r="B657" s="518" t="s">
        <v>12035</v>
      </c>
      <c r="C657" s="517">
        <v>1</v>
      </c>
      <c r="D657" s="294">
        <v>41904</v>
      </c>
      <c r="E657" s="525" t="s">
        <v>265</v>
      </c>
      <c r="F657" s="525" t="s">
        <v>10066</v>
      </c>
      <c r="G657" s="295"/>
      <c r="H657" s="295"/>
      <c r="I657" s="361"/>
      <c r="J657" s="361"/>
      <c r="K657" s="412"/>
      <c r="L657" s="361"/>
      <c r="M657" s="361"/>
    </row>
    <row r="658" spans="1:13" ht="12" customHeight="1">
      <c r="A658" s="517">
        <f t="shared" si="9"/>
        <v>640</v>
      </c>
      <c r="B658" s="518" t="s">
        <v>13203</v>
      </c>
      <c r="C658" s="517" t="s">
        <v>12359</v>
      </c>
      <c r="D658" s="294">
        <v>40541</v>
      </c>
      <c r="E658" s="525" t="s">
        <v>10193</v>
      </c>
      <c r="F658" s="525" t="s">
        <v>13205</v>
      </c>
      <c r="G658" s="295"/>
      <c r="H658" s="295"/>
      <c r="I658" s="361"/>
      <c r="J658" s="361"/>
      <c r="K658" s="412"/>
      <c r="L658" s="361"/>
      <c r="M658" s="361"/>
    </row>
    <row r="659" spans="1:13" ht="12" customHeight="1">
      <c r="A659" s="517">
        <f t="shared" si="9"/>
        <v>641</v>
      </c>
      <c r="B659" s="518" t="s">
        <v>13203</v>
      </c>
      <c r="C659" s="517" t="s">
        <v>12359</v>
      </c>
      <c r="D659" s="294">
        <v>38107</v>
      </c>
      <c r="E659" s="525" t="s">
        <v>10193</v>
      </c>
      <c r="F659" s="525" t="s">
        <v>13205</v>
      </c>
      <c r="G659" s="295"/>
      <c r="H659" s="295"/>
      <c r="I659" s="361"/>
      <c r="J659" s="361"/>
      <c r="K659" s="412"/>
      <c r="L659" s="361"/>
      <c r="M659" s="361"/>
    </row>
    <row r="660" spans="1:13" ht="12" customHeight="1">
      <c r="A660" s="517">
        <f t="shared" si="9"/>
        <v>642</v>
      </c>
      <c r="B660" s="518" t="s">
        <v>13203</v>
      </c>
      <c r="C660" s="517" t="s">
        <v>12359</v>
      </c>
      <c r="D660" s="294">
        <v>38107</v>
      </c>
      <c r="E660" s="525" t="s">
        <v>10193</v>
      </c>
      <c r="F660" s="525" t="s">
        <v>13205</v>
      </c>
      <c r="G660" s="295"/>
      <c r="H660" s="295"/>
      <c r="I660" s="361"/>
      <c r="J660" s="361"/>
      <c r="K660" s="412"/>
      <c r="L660" s="361"/>
      <c r="M660" s="361"/>
    </row>
    <row r="661" spans="1:13" ht="12" customHeight="1">
      <c r="A661" s="517">
        <f t="shared" ref="A661:A724" si="10">A660+1</f>
        <v>643</v>
      </c>
      <c r="B661" s="518" t="s">
        <v>11795</v>
      </c>
      <c r="C661" s="517">
        <v>1</v>
      </c>
      <c r="D661" s="294">
        <v>38107</v>
      </c>
      <c r="E661" s="525" t="s">
        <v>10070</v>
      </c>
      <c r="F661" s="525" t="s">
        <v>11435</v>
      </c>
      <c r="G661" s="295"/>
      <c r="H661" s="295"/>
      <c r="I661" s="361"/>
      <c r="J661" s="361"/>
      <c r="K661" s="412"/>
      <c r="L661" s="361"/>
      <c r="M661" s="361"/>
    </row>
    <row r="662" spans="1:13" ht="12" customHeight="1">
      <c r="A662" s="517">
        <f t="shared" si="10"/>
        <v>644</v>
      </c>
      <c r="B662" s="518" t="s">
        <v>11486</v>
      </c>
      <c r="C662" s="517">
        <v>1</v>
      </c>
      <c r="D662" s="294">
        <v>40994</v>
      </c>
      <c r="E662" s="525" t="s">
        <v>11411</v>
      </c>
      <c r="F662" s="525" t="s">
        <v>11435</v>
      </c>
      <c r="G662" s="295"/>
      <c r="H662" s="295"/>
      <c r="I662" s="361"/>
      <c r="J662" s="361"/>
      <c r="K662" s="412"/>
      <c r="L662" s="361"/>
      <c r="M662" s="361"/>
    </row>
    <row r="663" spans="1:13" ht="12" customHeight="1">
      <c r="A663" s="517">
        <f t="shared" si="10"/>
        <v>645</v>
      </c>
      <c r="B663" s="518" t="s">
        <v>11440</v>
      </c>
      <c r="C663" s="517">
        <v>1</v>
      </c>
      <c r="D663" s="294">
        <v>41505</v>
      </c>
      <c r="E663" s="525" t="s">
        <v>11439</v>
      </c>
      <c r="F663" s="525" t="s">
        <v>10445</v>
      </c>
      <c r="G663" s="295"/>
      <c r="H663" s="295"/>
      <c r="I663" s="361"/>
      <c r="J663" s="361"/>
      <c r="K663" s="412"/>
      <c r="L663" s="361"/>
      <c r="M663" s="361"/>
    </row>
    <row r="664" spans="1:13" ht="12" customHeight="1">
      <c r="A664" s="517">
        <f t="shared" si="10"/>
        <v>646</v>
      </c>
      <c r="B664" s="518" t="s">
        <v>11438</v>
      </c>
      <c r="C664" s="517">
        <v>1</v>
      </c>
      <c r="D664" s="294">
        <v>41612</v>
      </c>
      <c r="E664" s="525" t="s">
        <v>11411</v>
      </c>
      <c r="F664" s="525" t="s">
        <v>11437</v>
      </c>
      <c r="G664" s="295"/>
      <c r="H664" s="295"/>
      <c r="I664" s="361"/>
      <c r="J664" s="361"/>
      <c r="K664" s="412"/>
      <c r="L664" s="361"/>
      <c r="M664" s="361"/>
    </row>
    <row r="665" spans="1:13" ht="12" customHeight="1">
      <c r="A665" s="517">
        <f t="shared" si="10"/>
        <v>647</v>
      </c>
      <c r="B665" s="518" t="s">
        <v>11033</v>
      </c>
      <c r="C665" s="517">
        <v>1</v>
      </c>
      <c r="D665" s="294">
        <v>41611</v>
      </c>
      <c r="E665" s="525" t="s">
        <v>10070</v>
      </c>
      <c r="F665" s="525" t="s">
        <v>10445</v>
      </c>
      <c r="G665" s="295"/>
      <c r="H665" s="295"/>
      <c r="I665" s="361"/>
      <c r="J665" s="361"/>
      <c r="K665" s="412"/>
      <c r="L665" s="361"/>
      <c r="M665" s="361"/>
    </row>
    <row r="666" spans="1:13" ht="12" customHeight="1">
      <c r="A666" s="517">
        <f t="shared" si="10"/>
        <v>648</v>
      </c>
      <c r="B666" s="528" t="s">
        <v>15909</v>
      </c>
      <c r="C666" s="517">
        <v>1</v>
      </c>
      <c r="D666" s="294">
        <v>42525</v>
      </c>
      <c r="E666" s="525" t="s">
        <v>10070</v>
      </c>
      <c r="F666" s="525" t="s">
        <v>10729</v>
      </c>
      <c r="G666" s="295"/>
      <c r="H666" s="295"/>
      <c r="I666" s="361"/>
      <c r="J666" s="361"/>
      <c r="K666" s="412"/>
      <c r="L666" s="361"/>
      <c r="M666" s="361"/>
    </row>
    <row r="667" spans="1:13" ht="12" customHeight="1">
      <c r="A667" s="517">
        <f t="shared" si="10"/>
        <v>649</v>
      </c>
      <c r="B667" s="518" t="s">
        <v>11444</v>
      </c>
      <c r="C667" s="517">
        <v>1</v>
      </c>
      <c r="D667" s="294">
        <v>42430</v>
      </c>
      <c r="E667" s="525" t="s">
        <v>280</v>
      </c>
      <c r="F667" s="525" t="s">
        <v>11443</v>
      </c>
      <c r="G667" s="295"/>
      <c r="H667" s="295"/>
      <c r="I667" s="361"/>
      <c r="J667" s="361"/>
      <c r="K667" s="412"/>
      <c r="L667" s="361"/>
      <c r="M667" s="361"/>
    </row>
    <row r="668" spans="1:13" ht="12" customHeight="1">
      <c r="A668" s="517">
        <f t="shared" si="10"/>
        <v>650</v>
      </c>
      <c r="B668" s="518" t="s">
        <v>12966</v>
      </c>
      <c r="C668" s="517">
        <v>1</v>
      </c>
      <c r="D668" s="294">
        <v>41607</v>
      </c>
      <c r="E668" s="525" t="s">
        <v>10595</v>
      </c>
      <c r="F668" s="525" t="s">
        <v>10066</v>
      </c>
      <c r="G668" s="295"/>
      <c r="H668" s="295"/>
      <c r="I668" s="361"/>
      <c r="J668" s="361"/>
      <c r="K668" s="412"/>
      <c r="L668" s="361"/>
      <c r="M668" s="361"/>
    </row>
    <row r="669" spans="1:13" ht="12" customHeight="1">
      <c r="A669" s="517">
        <f t="shared" si="10"/>
        <v>651</v>
      </c>
      <c r="B669" s="518" t="s">
        <v>12289</v>
      </c>
      <c r="C669" s="517">
        <v>1</v>
      </c>
      <c r="D669" s="294">
        <v>42522</v>
      </c>
      <c r="E669" s="525" t="s">
        <v>11366</v>
      </c>
      <c r="F669" s="525" t="s">
        <v>15707</v>
      </c>
      <c r="G669" s="295"/>
      <c r="H669" s="295"/>
      <c r="I669" s="361"/>
      <c r="J669" s="361"/>
      <c r="K669" s="412"/>
      <c r="L669" s="361"/>
      <c r="M669" s="361"/>
    </row>
    <row r="670" spans="1:13" ht="12" customHeight="1">
      <c r="A670" s="517">
        <f t="shared" si="10"/>
        <v>652</v>
      </c>
      <c r="B670" s="518" t="s">
        <v>12531</v>
      </c>
      <c r="C670" s="517">
        <v>1</v>
      </c>
      <c r="D670" s="294">
        <v>39666</v>
      </c>
      <c r="E670" s="525" t="s">
        <v>280</v>
      </c>
      <c r="F670" s="525" t="s">
        <v>3631</v>
      </c>
      <c r="G670" s="295"/>
      <c r="H670" s="295"/>
      <c r="I670" s="361"/>
      <c r="J670" s="361"/>
      <c r="K670" s="412"/>
      <c r="L670" s="361"/>
      <c r="M670" s="361"/>
    </row>
    <row r="671" spans="1:13" ht="12" customHeight="1">
      <c r="A671" s="517">
        <f t="shared" si="10"/>
        <v>653</v>
      </c>
      <c r="B671" s="518" t="s">
        <v>15125</v>
      </c>
      <c r="C671" s="517">
        <v>1</v>
      </c>
      <c r="D671" s="294">
        <v>39199</v>
      </c>
      <c r="E671" s="525" t="s">
        <v>11289</v>
      </c>
      <c r="F671" s="525" t="s">
        <v>10066</v>
      </c>
      <c r="G671" s="295"/>
      <c r="H671" s="295"/>
      <c r="I671" s="361"/>
      <c r="J671" s="361"/>
      <c r="K671" s="412"/>
      <c r="L671" s="361"/>
      <c r="M671" s="361"/>
    </row>
    <row r="672" spans="1:13" ht="12" customHeight="1">
      <c r="A672" s="517">
        <f t="shared" si="10"/>
        <v>654</v>
      </c>
      <c r="B672" s="518" t="s">
        <v>15126</v>
      </c>
      <c r="C672" s="517">
        <v>1</v>
      </c>
      <c r="D672" s="294">
        <v>41835</v>
      </c>
      <c r="E672" s="525" t="s">
        <v>280</v>
      </c>
      <c r="F672" s="525" t="s">
        <v>11267</v>
      </c>
      <c r="G672" s="295"/>
      <c r="H672" s="295"/>
      <c r="I672" s="361"/>
      <c r="J672" s="361"/>
      <c r="K672" s="412"/>
      <c r="L672" s="361"/>
      <c r="M672" s="361"/>
    </row>
    <row r="673" spans="1:13" ht="12" customHeight="1">
      <c r="A673" s="517">
        <f t="shared" si="10"/>
        <v>655</v>
      </c>
      <c r="B673" s="518" t="s">
        <v>10269</v>
      </c>
      <c r="C673" s="517">
        <v>1</v>
      </c>
      <c r="D673" s="294">
        <v>41875</v>
      </c>
      <c r="E673" s="525" t="s">
        <v>10225</v>
      </c>
      <c r="F673" s="525" t="s">
        <v>12031</v>
      </c>
      <c r="G673" s="295"/>
      <c r="H673" s="295"/>
      <c r="I673" s="361"/>
      <c r="J673" s="361"/>
      <c r="K673" s="412"/>
      <c r="L673" s="361"/>
      <c r="M673" s="361"/>
    </row>
    <row r="674" spans="1:13" ht="12" customHeight="1">
      <c r="A674" s="517">
        <f t="shared" si="10"/>
        <v>656</v>
      </c>
      <c r="B674" s="518" t="s">
        <v>15127</v>
      </c>
      <c r="C674" s="517">
        <v>1</v>
      </c>
      <c r="D674" s="294">
        <v>40534</v>
      </c>
      <c r="E674" s="525" t="s">
        <v>7855</v>
      </c>
      <c r="F674" s="525" t="s">
        <v>10740</v>
      </c>
      <c r="G674" s="295"/>
      <c r="H674" s="295"/>
      <c r="I674" s="361"/>
      <c r="J674" s="361"/>
      <c r="K674" s="412"/>
      <c r="L674" s="361"/>
      <c r="M674" s="361"/>
    </row>
    <row r="675" spans="1:13" ht="12" customHeight="1">
      <c r="A675" s="517">
        <f t="shared" si="10"/>
        <v>657</v>
      </c>
      <c r="B675" s="518" t="s">
        <v>13043</v>
      </c>
      <c r="C675" s="517" t="s">
        <v>12359</v>
      </c>
      <c r="D675" s="294">
        <v>42430</v>
      </c>
      <c r="E675" s="525" t="s">
        <v>3394</v>
      </c>
      <c r="F675" s="525" t="s">
        <v>12926</v>
      </c>
      <c r="G675" s="295"/>
      <c r="H675" s="295"/>
      <c r="I675" s="361"/>
      <c r="J675" s="361"/>
      <c r="K675" s="412"/>
      <c r="L675" s="361"/>
      <c r="M675" s="361"/>
    </row>
    <row r="676" spans="1:13" ht="12" customHeight="1">
      <c r="A676" s="517">
        <f t="shared" si="10"/>
        <v>658</v>
      </c>
      <c r="B676" s="518" t="s">
        <v>15128</v>
      </c>
      <c r="C676" s="517">
        <v>1</v>
      </c>
      <c r="D676" s="294">
        <v>38107</v>
      </c>
      <c r="E676" s="525" t="s">
        <v>10067</v>
      </c>
      <c r="F676" s="525" t="s">
        <v>11329</v>
      </c>
      <c r="G676" s="295"/>
      <c r="H676" s="295"/>
      <c r="I676" s="361"/>
      <c r="J676" s="361"/>
      <c r="K676" s="412"/>
      <c r="L676" s="361"/>
      <c r="M676" s="361"/>
    </row>
    <row r="677" spans="1:13" ht="12" customHeight="1">
      <c r="A677" s="517">
        <f t="shared" si="10"/>
        <v>659</v>
      </c>
      <c r="B677" s="518" t="s">
        <v>11444</v>
      </c>
      <c r="C677" s="517">
        <v>1</v>
      </c>
      <c r="D677" s="294">
        <v>41745</v>
      </c>
      <c r="E677" s="525" t="s">
        <v>280</v>
      </c>
      <c r="F677" s="525" t="s">
        <v>10721</v>
      </c>
      <c r="G677" s="295"/>
      <c r="H677" s="295"/>
      <c r="I677" s="361"/>
      <c r="J677" s="361"/>
      <c r="K677" s="412"/>
      <c r="L677" s="361"/>
      <c r="M677" s="361"/>
    </row>
    <row r="678" spans="1:13" ht="12" customHeight="1">
      <c r="A678" s="517">
        <f t="shared" si="10"/>
        <v>660</v>
      </c>
      <c r="B678" s="518" t="s">
        <v>12860</v>
      </c>
      <c r="C678" s="517" t="s">
        <v>12359</v>
      </c>
      <c r="D678" s="294">
        <v>42430</v>
      </c>
      <c r="E678" s="525" t="s">
        <v>10250</v>
      </c>
      <c r="F678" s="525" t="s">
        <v>12859</v>
      </c>
      <c r="G678" s="295"/>
      <c r="H678" s="295"/>
      <c r="I678" s="361"/>
      <c r="J678" s="361"/>
      <c r="K678" s="412"/>
      <c r="L678" s="361"/>
      <c r="M678" s="361"/>
    </row>
    <row r="679" spans="1:13" ht="12" customHeight="1">
      <c r="A679" s="517">
        <f t="shared" si="10"/>
        <v>661</v>
      </c>
      <c r="B679" s="519" t="s">
        <v>15906</v>
      </c>
      <c r="C679" s="517">
        <v>1</v>
      </c>
      <c r="D679" s="294">
        <v>38107</v>
      </c>
      <c r="E679" s="525" t="s">
        <v>12934</v>
      </c>
      <c r="F679" s="525" t="s">
        <v>15708</v>
      </c>
      <c r="G679" s="295"/>
      <c r="H679" s="295"/>
      <c r="I679" s="361"/>
      <c r="J679" s="361"/>
      <c r="K679" s="412"/>
      <c r="L679" s="361"/>
      <c r="M679" s="361"/>
    </row>
    <row r="680" spans="1:13" ht="12" customHeight="1">
      <c r="A680" s="517">
        <f t="shared" si="10"/>
        <v>662</v>
      </c>
      <c r="B680" s="518" t="s">
        <v>14019</v>
      </c>
      <c r="C680" s="517" t="s">
        <v>12359</v>
      </c>
      <c r="D680" s="294">
        <v>42430</v>
      </c>
      <c r="E680" s="525" t="s">
        <v>10159</v>
      </c>
      <c r="F680" s="525" t="s">
        <v>12861</v>
      </c>
      <c r="G680" s="295"/>
      <c r="H680" s="295"/>
      <c r="I680" s="361"/>
      <c r="J680" s="361"/>
      <c r="K680" s="412"/>
      <c r="L680" s="361"/>
      <c r="M680" s="361"/>
    </row>
    <row r="681" spans="1:13" ht="12" customHeight="1">
      <c r="A681" s="517">
        <f t="shared" si="10"/>
        <v>663</v>
      </c>
      <c r="B681" s="518" t="s">
        <v>11681</v>
      </c>
      <c r="C681" s="517">
        <v>1</v>
      </c>
      <c r="D681" s="294">
        <v>38107</v>
      </c>
      <c r="E681" s="525" t="s">
        <v>10157</v>
      </c>
      <c r="F681" s="525" t="s">
        <v>11680</v>
      </c>
      <c r="G681" s="295"/>
      <c r="H681" s="295"/>
      <c r="I681" s="361"/>
      <c r="J681" s="361"/>
      <c r="K681" s="412"/>
      <c r="L681" s="361"/>
      <c r="M681" s="361"/>
    </row>
    <row r="682" spans="1:13" ht="12" customHeight="1">
      <c r="A682" s="517">
        <f t="shared" si="10"/>
        <v>664</v>
      </c>
      <c r="B682" s="518" t="s">
        <v>11681</v>
      </c>
      <c r="C682" s="517">
        <v>1</v>
      </c>
      <c r="D682" s="294">
        <v>41143</v>
      </c>
      <c r="E682" s="525" t="s">
        <v>10157</v>
      </c>
      <c r="F682" s="525" t="s">
        <v>11680</v>
      </c>
      <c r="G682" s="295"/>
      <c r="H682" s="295"/>
      <c r="I682" s="361"/>
      <c r="J682" s="361"/>
      <c r="K682" s="412"/>
      <c r="L682" s="361"/>
      <c r="M682" s="361"/>
    </row>
    <row r="683" spans="1:13" ht="12" customHeight="1">
      <c r="A683" s="517">
        <f t="shared" si="10"/>
        <v>665</v>
      </c>
      <c r="B683" s="518" t="s">
        <v>11681</v>
      </c>
      <c r="C683" s="517">
        <v>1</v>
      </c>
      <c r="D683" s="294">
        <v>41143</v>
      </c>
      <c r="E683" s="525" t="s">
        <v>10157</v>
      </c>
      <c r="F683" s="525" t="s">
        <v>11680</v>
      </c>
      <c r="G683" s="295"/>
      <c r="H683" s="295"/>
      <c r="I683" s="361"/>
      <c r="J683" s="361"/>
      <c r="K683" s="412"/>
      <c r="L683" s="361"/>
      <c r="M683" s="361"/>
    </row>
    <row r="684" spans="1:13" ht="12" customHeight="1">
      <c r="A684" s="517">
        <f t="shared" si="10"/>
        <v>666</v>
      </c>
      <c r="B684" s="518" t="s">
        <v>11363</v>
      </c>
      <c r="C684" s="517">
        <v>1</v>
      </c>
      <c r="D684" s="294">
        <v>41143</v>
      </c>
      <c r="E684" s="525" t="s">
        <v>2681</v>
      </c>
      <c r="F684" s="525" t="s">
        <v>10124</v>
      </c>
      <c r="G684" s="295"/>
      <c r="H684" s="295"/>
      <c r="I684" s="361"/>
      <c r="J684" s="361"/>
      <c r="K684" s="412"/>
      <c r="L684" s="361"/>
      <c r="M684" s="361"/>
    </row>
    <row r="685" spans="1:13" ht="12" customHeight="1">
      <c r="A685" s="517">
        <f t="shared" si="10"/>
        <v>667</v>
      </c>
      <c r="B685" s="518" t="s">
        <v>10993</v>
      </c>
      <c r="C685" s="517">
        <v>1</v>
      </c>
      <c r="D685" s="294">
        <v>41717</v>
      </c>
      <c r="E685" s="525" t="s">
        <v>10225</v>
      </c>
      <c r="F685" s="525" t="s">
        <v>10992</v>
      </c>
      <c r="G685" s="295"/>
      <c r="H685" s="295"/>
      <c r="I685" s="361"/>
      <c r="J685" s="361"/>
      <c r="K685" s="412"/>
      <c r="L685" s="361"/>
      <c r="M685" s="361"/>
    </row>
    <row r="686" spans="1:13" ht="12" customHeight="1">
      <c r="A686" s="517">
        <f t="shared" si="10"/>
        <v>668</v>
      </c>
      <c r="B686" s="518" t="s">
        <v>13419</v>
      </c>
      <c r="C686" s="517" t="s">
        <v>12359</v>
      </c>
      <c r="D686" s="294">
        <v>42173</v>
      </c>
      <c r="E686" s="525" t="s">
        <v>10611</v>
      </c>
      <c r="F686" s="525" t="s">
        <v>13418</v>
      </c>
      <c r="G686" s="295"/>
      <c r="H686" s="295"/>
      <c r="I686" s="361"/>
      <c r="J686" s="361"/>
      <c r="K686" s="412"/>
      <c r="L686" s="361"/>
      <c r="M686" s="361"/>
    </row>
    <row r="687" spans="1:13" ht="12" customHeight="1">
      <c r="A687" s="517">
        <f t="shared" si="10"/>
        <v>669</v>
      </c>
      <c r="B687" s="518" t="s">
        <v>13419</v>
      </c>
      <c r="C687" s="517" t="s">
        <v>12359</v>
      </c>
      <c r="D687" s="294">
        <v>38107</v>
      </c>
      <c r="E687" s="525" t="s">
        <v>10611</v>
      </c>
      <c r="F687" s="525" t="s">
        <v>13418</v>
      </c>
      <c r="G687" s="295"/>
      <c r="H687" s="295"/>
      <c r="I687" s="361"/>
      <c r="J687" s="361"/>
      <c r="K687" s="412"/>
      <c r="L687" s="361"/>
      <c r="M687" s="361"/>
    </row>
    <row r="688" spans="1:13" ht="12" customHeight="1">
      <c r="A688" s="517">
        <f t="shared" si="10"/>
        <v>670</v>
      </c>
      <c r="B688" s="518" t="s">
        <v>13419</v>
      </c>
      <c r="C688" s="517" t="s">
        <v>12359</v>
      </c>
      <c r="D688" s="294">
        <v>38107</v>
      </c>
      <c r="E688" s="525" t="s">
        <v>10611</v>
      </c>
      <c r="F688" s="525" t="s">
        <v>13418</v>
      </c>
      <c r="G688" s="295"/>
      <c r="H688" s="295"/>
      <c r="I688" s="361"/>
      <c r="J688" s="361"/>
      <c r="K688" s="412"/>
      <c r="L688" s="361"/>
      <c r="M688" s="361"/>
    </row>
    <row r="689" spans="1:13" ht="12" customHeight="1">
      <c r="A689" s="517">
        <f t="shared" si="10"/>
        <v>671</v>
      </c>
      <c r="B689" s="518" t="s">
        <v>13419</v>
      </c>
      <c r="C689" s="517" t="s">
        <v>12359</v>
      </c>
      <c r="D689" s="294">
        <v>38107</v>
      </c>
      <c r="E689" s="525" t="s">
        <v>10611</v>
      </c>
      <c r="F689" s="525" t="s">
        <v>13418</v>
      </c>
      <c r="G689" s="295"/>
      <c r="H689" s="295"/>
      <c r="I689" s="361"/>
      <c r="J689" s="361"/>
      <c r="K689" s="412"/>
      <c r="L689" s="361"/>
      <c r="M689" s="361"/>
    </row>
    <row r="690" spans="1:13" ht="12" customHeight="1">
      <c r="A690" s="517">
        <f t="shared" si="10"/>
        <v>672</v>
      </c>
      <c r="B690" s="518" t="s">
        <v>13419</v>
      </c>
      <c r="C690" s="517" t="s">
        <v>12359</v>
      </c>
      <c r="D690" s="294">
        <v>38107</v>
      </c>
      <c r="E690" s="525" t="s">
        <v>10611</v>
      </c>
      <c r="F690" s="525" t="s">
        <v>13418</v>
      </c>
      <c r="G690" s="295"/>
      <c r="H690" s="295"/>
      <c r="I690" s="361"/>
      <c r="J690" s="361"/>
      <c r="K690" s="412"/>
      <c r="L690" s="361"/>
      <c r="M690" s="361"/>
    </row>
    <row r="691" spans="1:13" ht="12" customHeight="1">
      <c r="A691" s="517">
        <f t="shared" si="10"/>
        <v>673</v>
      </c>
      <c r="B691" s="518" t="s">
        <v>13419</v>
      </c>
      <c r="C691" s="517" t="s">
        <v>12359</v>
      </c>
      <c r="D691" s="294">
        <v>38107</v>
      </c>
      <c r="E691" s="525" t="s">
        <v>10611</v>
      </c>
      <c r="F691" s="525" t="s">
        <v>13418</v>
      </c>
      <c r="G691" s="295"/>
      <c r="H691" s="295"/>
      <c r="I691" s="361"/>
      <c r="J691" s="361"/>
      <c r="K691" s="412"/>
      <c r="L691" s="361"/>
      <c r="M691" s="361"/>
    </row>
    <row r="692" spans="1:13" ht="12" customHeight="1">
      <c r="A692" s="517">
        <f t="shared" si="10"/>
        <v>674</v>
      </c>
      <c r="B692" s="518" t="s">
        <v>13419</v>
      </c>
      <c r="C692" s="517" t="s">
        <v>12359</v>
      </c>
      <c r="D692" s="294">
        <v>38107</v>
      </c>
      <c r="E692" s="525" t="s">
        <v>10611</v>
      </c>
      <c r="F692" s="525" t="s">
        <v>13418</v>
      </c>
      <c r="G692" s="295"/>
      <c r="H692" s="295"/>
      <c r="I692" s="361"/>
      <c r="J692" s="361"/>
      <c r="K692" s="412"/>
      <c r="L692" s="361"/>
      <c r="M692" s="361"/>
    </row>
    <row r="693" spans="1:13" ht="12" customHeight="1">
      <c r="A693" s="517">
        <f t="shared" si="10"/>
        <v>675</v>
      </c>
      <c r="B693" s="518" t="s">
        <v>13098</v>
      </c>
      <c r="C693" s="517" t="s">
        <v>12359</v>
      </c>
      <c r="D693" s="294">
        <v>38107</v>
      </c>
      <c r="E693" s="525" t="s">
        <v>12696</v>
      </c>
      <c r="F693" s="525" t="s">
        <v>12838</v>
      </c>
      <c r="G693" s="295"/>
      <c r="H693" s="295"/>
      <c r="I693" s="361"/>
      <c r="J693" s="361"/>
      <c r="K693" s="412"/>
      <c r="L693" s="361"/>
      <c r="M693" s="361"/>
    </row>
    <row r="694" spans="1:13" ht="12" customHeight="1">
      <c r="A694" s="517">
        <f t="shared" si="10"/>
        <v>676</v>
      </c>
      <c r="B694" s="518" t="s">
        <v>13270</v>
      </c>
      <c r="C694" s="517" t="s">
        <v>12359</v>
      </c>
      <c r="D694" s="294">
        <v>38107</v>
      </c>
      <c r="E694" s="525" t="s">
        <v>10225</v>
      </c>
      <c r="F694" s="525" t="s">
        <v>12725</v>
      </c>
      <c r="G694" s="295"/>
      <c r="H694" s="295"/>
      <c r="I694" s="361"/>
      <c r="J694" s="361"/>
      <c r="K694" s="412"/>
      <c r="L694" s="361"/>
      <c r="M694" s="361"/>
    </row>
    <row r="695" spans="1:13" ht="12" customHeight="1">
      <c r="A695" s="517">
        <f t="shared" si="10"/>
        <v>677</v>
      </c>
      <c r="B695" s="518" t="s">
        <v>13270</v>
      </c>
      <c r="C695" s="517" t="s">
        <v>12359</v>
      </c>
      <c r="D695" s="294">
        <v>38107</v>
      </c>
      <c r="E695" s="525" t="s">
        <v>10225</v>
      </c>
      <c r="F695" s="525" t="s">
        <v>12725</v>
      </c>
      <c r="G695" s="295"/>
      <c r="H695" s="295"/>
      <c r="I695" s="361"/>
      <c r="J695" s="361"/>
      <c r="K695" s="412"/>
      <c r="L695" s="361"/>
      <c r="M695" s="361"/>
    </row>
    <row r="696" spans="1:13" ht="12" customHeight="1">
      <c r="A696" s="517">
        <f t="shared" si="10"/>
        <v>678</v>
      </c>
      <c r="B696" s="518" t="s">
        <v>13270</v>
      </c>
      <c r="C696" s="517" t="s">
        <v>12359</v>
      </c>
      <c r="D696" s="294">
        <v>38107</v>
      </c>
      <c r="E696" s="525" t="s">
        <v>10225</v>
      </c>
      <c r="F696" s="525" t="s">
        <v>12725</v>
      </c>
      <c r="G696" s="295"/>
      <c r="H696" s="295"/>
      <c r="I696" s="361"/>
      <c r="J696" s="361"/>
      <c r="K696" s="412"/>
      <c r="L696" s="361"/>
      <c r="M696" s="361"/>
    </row>
    <row r="697" spans="1:13" ht="12" customHeight="1">
      <c r="A697" s="517">
        <f t="shared" si="10"/>
        <v>679</v>
      </c>
      <c r="B697" s="518" t="s">
        <v>13270</v>
      </c>
      <c r="C697" s="517" t="s">
        <v>12359</v>
      </c>
      <c r="D697" s="294">
        <v>38107</v>
      </c>
      <c r="E697" s="525" t="s">
        <v>10225</v>
      </c>
      <c r="F697" s="525" t="s">
        <v>12725</v>
      </c>
      <c r="G697" s="295"/>
      <c r="H697" s="295"/>
      <c r="I697" s="361"/>
      <c r="J697" s="361"/>
      <c r="K697" s="412"/>
      <c r="L697" s="361"/>
      <c r="M697" s="361"/>
    </row>
    <row r="698" spans="1:13" ht="12" customHeight="1">
      <c r="A698" s="517">
        <f t="shared" si="10"/>
        <v>680</v>
      </c>
      <c r="B698" s="518" t="s">
        <v>13270</v>
      </c>
      <c r="C698" s="517" t="s">
        <v>12359</v>
      </c>
      <c r="D698" s="294">
        <v>38107</v>
      </c>
      <c r="E698" s="525" t="s">
        <v>10225</v>
      </c>
      <c r="F698" s="525" t="s">
        <v>12725</v>
      </c>
      <c r="G698" s="295"/>
      <c r="H698" s="295"/>
      <c r="I698" s="361"/>
      <c r="J698" s="361"/>
      <c r="K698" s="412"/>
      <c r="L698" s="361"/>
      <c r="M698" s="361"/>
    </row>
    <row r="699" spans="1:13" ht="12" customHeight="1">
      <c r="A699" s="517">
        <f t="shared" si="10"/>
        <v>681</v>
      </c>
      <c r="B699" s="518" t="s">
        <v>13270</v>
      </c>
      <c r="C699" s="517" t="s">
        <v>12359</v>
      </c>
      <c r="D699" s="294">
        <v>38107</v>
      </c>
      <c r="E699" s="525" t="s">
        <v>10225</v>
      </c>
      <c r="F699" s="525" t="s">
        <v>12725</v>
      </c>
      <c r="G699" s="295"/>
      <c r="H699" s="295"/>
      <c r="I699" s="361"/>
      <c r="J699" s="361"/>
      <c r="K699" s="412"/>
      <c r="L699" s="361"/>
      <c r="M699" s="361"/>
    </row>
    <row r="700" spans="1:13" ht="12" customHeight="1">
      <c r="A700" s="517">
        <f t="shared" si="10"/>
        <v>682</v>
      </c>
      <c r="B700" s="518" t="s">
        <v>13270</v>
      </c>
      <c r="C700" s="517" t="s">
        <v>12359</v>
      </c>
      <c r="D700" s="294">
        <v>38107</v>
      </c>
      <c r="E700" s="525" t="s">
        <v>10225</v>
      </c>
      <c r="F700" s="525" t="s">
        <v>12725</v>
      </c>
      <c r="G700" s="295"/>
      <c r="H700" s="295"/>
      <c r="I700" s="361"/>
      <c r="J700" s="361"/>
      <c r="K700" s="412"/>
      <c r="L700" s="361"/>
      <c r="M700" s="361"/>
    </row>
    <row r="701" spans="1:13" ht="12" customHeight="1">
      <c r="A701" s="517">
        <f t="shared" si="10"/>
        <v>683</v>
      </c>
      <c r="B701" s="518" t="s">
        <v>13270</v>
      </c>
      <c r="C701" s="517" t="s">
        <v>12359</v>
      </c>
      <c r="D701" s="294">
        <v>38107</v>
      </c>
      <c r="E701" s="525" t="s">
        <v>10225</v>
      </c>
      <c r="F701" s="525" t="s">
        <v>12725</v>
      </c>
      <c r="G701" s="295"/>
      <c r="H701" s="295"/>
      <c r="I701" s="361"/>
      <c r="J701" s="361"/>
      <c r="K701" s="412"/>
      <c r="L701" s="361"/>
      <c r="M701" s="361"/>
    </row>
    <row r="702" spans="1:13" ht="12" customHeight="1">
      <c r="A702" s="517">
        <f t="shared" si="10"/>
        <v>684</v>
      </c>
      <c r="B702" s="518" t="s">
        <v>13270</v>
      </c>
      <c r="C702" s="517" t="s">
        <v>12359</v>
      </c>
      <c r="D702" s="294">
        <v>38107</v>
      </c>
      <c r="E702" s="525" t="s">
        <v>10225</v>
      </c>
      <c r="F702" s="525" t="s">
        <v>12725</v>
      </c>
      <c r="G702" s="295"/>
      <c r="H702" s="295"/>
      <c r="I702" s="361"/>
      <c r="J702" s="361"/>
      <c r="K702" s="412"/>
      <c r="L702" s="361"/>
      <c r="M702" s="361"/>
    </row>
    <row r="703" spans="1:13" ht="12" customHeight="1">
      <c r="A703" s="517">
        <f t="shared" si="10"/>
        <v>685</v>
      </c>
      <c r="B703" s="518" t="s">
        <v>13270</v>
      </c>
      <c r="C703" s="517" t="s">
        <v>12359</v>
      </c>
      <c r="D703" s="294">
        <v>38107</v>
      </c>
      <c r="E703" s="525" t="s">
        <v>10225</v>
      </c>
      <c r="F703" s="525" t="s">
        <v>12725</v>
      </c>
      <c r="G703" s="295"/>
      <c r="H703" s="295"/>
      <c r="I703" s="361"/>
      <c r="J703" s="361"/>
      <c r="K703" s="412"/>
      <c r="L703" s="361"/>
      <c r="M703" s="361"/>
    </row>
    <row r="704" spans="1:13" ht="12" customHeight="1">
      <c r="A704" s="517">
        <f t="shared" si="10"/>
        <v>686</v>
      </c>
      <c r="B704" s="518" t="s">
        <v>13270</v>
      </c>
      <c r="C704" s="517" t="s">
        <v>12359</v>
      </c>
      <c r="D704" s="294">
        <v>38107</v>
      </c>
      <c r="E704" s="525" t="s">
        <v>10225</v>
      </c>
      <c r="F704" s="525" t="s">
        <v>12725</v>
      </c>
      <c r="G704" s="295"/>
      <c r="H704" s="295"/>
      <c r="I704" s="361"/>
      <c r="J704" s="361"/>
      <c r="K704" s="412"/>
      <c r="L704" s="361"/>
      <c r="M704" s="361"/>
    </row>
    <row r="705" spans="1:13" ht="12" customHeight="1">
      <c r="A705" s="517">
        <f t="shared" si="10"/>
        <v>687</v>
      </c>
      <c r="B705" s="518" t="s">
        <v>13270</v>
      </c>
      <c r="C705" s="517" t="s">
        <v>12359</v>
      </c>
      <c r="D705" s="294">
        <v>38107</v>
      </c>
      <c r="E705" s="525" t="s">
        <v>10225</v>
      </c>
      <c r="F705" s="525" t="s">
        <v>12725</v>
      </c>
      <c r="G705" s="295"/>
      <c r="H705" s="295"/>
      <c r="I705" s="361"/>
      <c r="J705" s="361"/>
      <c r="K705" s="412"/>
      <c r="L705" s="361"/>
      <c r="M705" s="361"/>
    </row>
    <row r="706" spans="1:13" ht="12" customHeight="1">
      <c r="A706" s="517">
        <f t="shared" si="10"/>
        <v>688</v>
      </c>
      <c r="B706" s="518" t="s">
        <v>13270</v>
      </c>
      <c r="C706" s="517" t="s">
        <v>12359</v>
      </c>
      <c r="D706" s="294">
        <v>38107</v>
      </c>
      <c r="E706" s="525" t="s">
        <v>10225</v>
      </c>
      <c r="F706" s="525" t="s">
        <v>12725</v>
      </c>
      <c r="G706" s="295"/>
      <c r="H706" s="295"/>
      <c r="I706" s="361"/>
      <c r="J706" s="361"/>
      <c r="K706" s="412"/>
      <c r="L706" s="361"/>
      <c r="M706" s="361"/>
    </row>
    <row r="707" spans="1:13" ht="12" customHeight="1">
      <c r="A707" s="517">
        <f t="shared" si="10"/>
        <v>689</v>
      </c>
      <c r="B707" s="518" t="s">
        <v>13270</v>
      </c>
      <c r="C707" s="517" t="s">
        <v>12359</v>
      </c>
      <c r="D707" s="294">
        <v>38107</v>
      </c>
      <c r="E707" s="525" t="s">
        <v>10225</v>
      </c>
      <c r="F707" s="525" t="s">
        <v>12725</v>
      </c>
      <c r="G707" s="295"/>
      <c r="H707" s="295"/>
      <c r="I707" s="361"/>
      <c r="J707" s="361"/>
      <c r="K707" s="412"/>
      <c r="L707" s="361"/>
      <c r="M707" s="361"/>
    </row>
    <row r="708" spans="1:13" ht="12" customHeight="1">
      <c r="A708" s="517">
        <f t="shared" si="10"/>
        <v>690</v>
      </c>
      <c r="B708" s="518" t="s">
        <v>13270</v>
      </c>
      <c r="C708" s="517" t="s">
        <v>12359</v>
      </c>
      <c r="D708" s="294">
        <v>38107</v>
      </c>
      <c r="E708" s="525" t="s">
        <v>10225</v>
      </c>
      <c r="F708" s="525" t="s">
        <v>12725</v>
      </c>
      <c r="G708" s="295"/>
      <c r="H708" s="295"/>
      <c r="I708" s="361"/>
      <c r="J708" s="361"/>
      <c r="K708" s="412"/>
      <c r="L708" s="361"/>
      <c r="M708" s="361"/>
    </row>
    <row r="709" spans="1:13" ht="12" customHeight="1">
      <c r="A709" s="517">
        <f t="shared" si="10"/>
        <v>691</v>
      </c>
      <c r="B709" s="518" t="s">
        <v>13270</v>
      </c>
      <c r="C709" s="517" t="s">
        <v>12359</v>
      </c>
      <c r="D709" s="294">
        <v>38107</v>
      </c>
      <c r="E709" s="525" t="s">
        <v>10225</v>
      </c>
      <c r="F709" s="525" t="s">
        <v>12725</v>
      </c>
      <c r="G709" s="295"/>
      <c r="H709" s="295"/>
      <c r="I709" s="361"/>
      <c r="J709" s="361"/>
      <c r="K709" s="412"/>
      <c r="L709" s="361"/>
      <c r="M709" s="361"/>
    </row>
    <row r="710" spans="1:13" ht="12" customHeight="1">
      <c r="A710" s="517">
        <f t="shared" si="10"/>
        <v>692</v>
      </c>
      <c r="B710" s="518" t="s">
        <v>13270</v>
      </c>
      <c r="C710" s="517" t="s">
        <v>12359</v>
      </c>
      <c r="D710" s="294">
        <v>38107</v>
      </c>
      <c r="E710" s="525" t="s">
        <v>10225</v>
      </c>
      <c r="F710" s="525" t="s">
        <v>12725</v>
      </c>
      <c r="G710" s="295"/>
      <c r="H710" s="295"/>
      <c r="I710" s="361"/>
      <c r="J710" s="361"/>
      <c r="K710" s="412"/>
      <c r="L710" s="361"/>
      <c r="M710" s="361"/>
    </row>
    <row r="711" spans="1:13" ht="12" customHeight="1">
      <c r="A711" s="517">
        <f t="shared" si="10"/>
        <v>693</v>
      </c>
      <c r="B711" s="518" t="s">
        <v>13270</v>
      </c>
      <c r="C711" s="517" t="s">
        <v>12359</v>
      </c>
      <c r="D711" s="294">
        <v>38107</v>
      </c>
      <c r="E711" s="525" t="s">
        <v>10225</v>
      </c>
      <c r="F711" s="525" t="s">
        <v>12725</v>
      </c>
      <c r="G711" s="295"/>
      <c r="H711" s="295"/>
      <c r="I711" s="361"/>
      <c r="J711" s="361"/>
      <c r="K711" s="412"/>
      <c r="L711" s="361"/>
      <c r="M711" s="361"/>
    </row>
    <row r="712" spans="1:13" ht="12" customHeight="1">
      <c r="A712" s="517">
        <f t="shared" si="10"/>
        <v>694</v>
      </c>
      <c r="B712" s="518" t="s">
        <v>13335</v>
      </c>
      <c r="C712" s="517">
        <v>1</v>
      </c>
      <c r="D712" s="294">
        <v>38107</v>
      </c>
      <c r="E712" s="525" t="s">
        <v>10068</v>
      </c>
      <c r="F712" s="525" t="s">
        <v>10066</v>
      </c>
      <c r="G712" s="295"/>
      <c r="H712" s="295"/>
      <c r="I712" s="361"/>
      <c r="J712" s="361"/>
      <c r="K712" s="412"/>
      <c r="L712" s="361"/>
      <c r="M712" s="361"/>
    </row>
    <row r="713" spans="1:13" ht="12" customHeight="1">
      <c r="A713" s="517">
        <f t="shared" si="10"/>
        <v>695</v>
      </c>
      <c r="B713" s="518" t="s">
        <v>13639</v>
      </c>
      <c r="C713" s="517" t="s">
        <v>12359</v>
      </c>
      <c r="D713" s="294">
        <v>38107</v>
      </c>
      <c r="E713" s="525" t="s">
        <v>10067</v>
      </c>
      <c r="F713" s="525" t="s">
        <v>12713</v>
      </c>
      <c r="G713" s="295"/>
      <c r="H713" s="295"/>
      <c r="I713" s="361"/>
      <c r="J713" s="361"/>
      <c r="K713" s="412"/>
      <c r="L713" s="361"/>
      <c r="M713" s="361"/>
    </row>
    <row r="714" spans="1:13" ht="12" customHeight="1">
      <c r="A714" s="517">
        <f t="shared" si="10"/>
        <v>696</v>
      </c>
      <c r="B714" s="518" t="s">
        <v>11599</v>
      </c>
      <c r="C714" s="517">
        <v>1</v>
      </c>
      <c r="D714" s="294">
        <v>41592</v>
      </c>
      <c r="E714" s="525" t="s">
        <v>15709</v>
      </c>
      <c r="F714" s="525">
        <v>8855.1440000000002</v>
      </c>
      <c r="G714" s="295"/>
      <c r="H714" s="295"/>
      <c r="I714" s="361"/>
      <c r="J714" s="361"/>
      <c r="K714" s="412"/>
      <c r="L714" s="361"/>
      <c r="M714" s="361"/>
    </row>
    <row r="715" spans="1:13" ht="12" customHeight="1">
      <c r="A715" s="517">
        <f t="shared" si="10"/>
        <v>697</v>
      </c>
      <c r="B715" s="518" t="s">
        <v>10773</v>
      </c>
      <c r="C715" s="517" t="s">
        <v>12359</v>
      </c>
      <c r="D715" s="294">
        <v>38107</v>
      </c>
      <c r="E715" s="525" t="s">
        <v>12696</v>
      </c>
      <c r="F715" s="525" t="s">
        <v>13099</v>
      </c>
      <c r="G715" s="295"/>
      <c r="H715" s="295"/>
      <c r="I715" s="361"/>
      <c r="J715" s="361"/>
      <c r="K715" s="412"/>
      <c r="L715" s="361"/>
      <c r="M715" s="361"/>
    </row>
    <row r="716" spans="1:13" ht="12" customHeight="1">
      <c r="A716" s="517">
        <f t="shared" si="10"/>
        <v>698</v>
      </c>
      <c r="B716" s="518" t="s">
        <v>10773</v>
      </c>
      <c r="C716" s="517" t="s">
        <v>12359</v>
      </c>
      <c r="D716" s="294">
        <v>41311</v>
      </c>
      <c r="E716" s="525" t="s">
        <v>12696</v>
      </c>
      <c r="F716" s="525" t="s">
        <v>13099</v>
      </c>
      <c r="G716" s="295"/>
      <c r="H716" s="295"/>
      <c r="I716" s="361"/>
      <c r="J716" s="361"/>
      <c r="K716" s="412"/>
      <c r="L716" s="361"/>
      <c r="M716" s="361"/>
    </row>
    <row r="717" spans="1:13" ht="12" customHeight="1">
      <c r="A717" s="517">
        <f t="shared" si="10"/>
        <v>699</v>
      </c>
      <c r="B717" s="518" t="s">
        <v>10773</v>
      </c>
      <c r="C717" s="517" t="s">
        <v>12359</v>
      </c>
      <c r="D717" s="294">
        <v>38107</v>
      </c>
      <c r="E717" s="525" t="s">
        <v>12696</v>
      </c>
      <c r="F717" s="525" t="s">
        <v>13099</v>
      </c>
      <c r="G717" s="295"/>
      <c r="H717" s="295"/>
      <c r="I717" s="361"/>
      <c r="J717" s="361"/>
      <c r="K717" s="412"/>
      <c r="L717" s="361"/>
      <c r="M717" s="361"/>
    </row>
    <row r="718" spans="1:13" ht="12" customHeight="1">
      <c r="A718" s="517">
        <f t="shared" si="10"/>
        <v>700</v>
      </c>
      <c r="B718" s="518" t="s">
        <v>10773</v>
      </c>
      <c r="C718" s="517">
        <v>1</v>
      </c>
      <c r="D718" s="294">
        <v>38107</v>
      </c>
      <c r="E718" s="525" t="s">
        <v>10610</v>
      </c>
      <c r="F718" s="525" t="s">
        <v>10772</v>
      </c>
      <c r="G718" s="295"/>
      <c r="H718" s="295"/>
      <c r="I718" s="361"/>
      <c r="J718" s="361"/>
      <c r="K718" s="412"/>
      <c r="L718" s="361"/>
      <c r="M718" s="361"/>
    </row>
    <row r="719" spans="1:13" ht="12" customHeight="1">
      <c r="A719" s="517">
        <f t="shared" si="10"/>
        <v>701</v>
      </c>
      <c r="B719" s="518" t="s">
        <v>10773</v>
      </c>
      <c r="C719" s="517">
        <v>1</v>
      </c>
      <c r="D719" s="294">
        <v>38107</v>
      </c>
      <c r="E719" s="525" t="s">
        <v>10610</v>
      </c>
      <c r="F719" s="525" t="s">
        <v>10772</v>
      </c>
      <c r="G719" s="295"/>
      <c r="H719" s="295"/>
      <c r="I719" s="361"/>
      <c r="J719" s="361"/>
      <c r="K719" s="412"/>
      <c r="L719" s="361"/>
      <c r="M719" s="361"/>
    </row>
    <row r="720" spans="1:13" ht="12" customHeight="1">
      <c r="A720" s="517">
        <f t="shared" si="10"/>
        <v>702</v>
      </c>
      <c r="B720" s="518" t="s">
        <v>11442</v>
      </c>
      <c r="C720" s="517">
        <v>2</v>
      </c>
      <c r="D720" s="294">
        <v>41857</v>
      </c>
      <c r="E720" s="525" t="s">
        <v>1317</v>
      </c>
      <c r="F720" s="525" t="s">
        <v>11441</v>
      </c>
      <c r="G720" s="295"/>
      <c r="H720" s="295"/>
      <c r="I720" s="361"/>
      <c r="J720" s="361"/>
      <c r="K720" s="412"/>
      <c r="L720" s="361"/>
      <c r="M720" s="361"/>
    </row>
    <row r="721" spans="1:13" ht="12" customHeight="1">
      <c r="A721" s="517">
        <f t="shared" si="10"/>
        <v>703</v>
      </c>
      <c r="B721" s="518" t="s">
        <v>15129</v>
      </c>
      <c r="C721" s="517">
        <v>1</v>
      </c>
      <c r="D721" s="294">
        <v>42401</v>
      </c>
      <c r="E721" s="525" t="s">
        <v>11578</v>
      </c>
      <c r="F721" s="525" t="s">
        <v>11484</v>
      </c>
      <c r="G721" s="295"/>
      <c r="H721" s="295"/>
      <c r="I721" s="361"/>
      <c r="J721" s="361"/>
      <c r="K721" s="412"/>
      <c r="L721" s="361"/>
      <c r="M721" s="361"/>
    </row>
    <row r="722" spans="1:13" ht="12" customHeight="1">
      <c r="A722" s="517">
        <f t="shared" si="10"/>
        <v>704</v>
      </c>
      <c r="B722" s="518" t="s">
        <v>15130</v>
      </c>
      <c r="C722" s="517">
        <v>1</v>
      </c>
      <c r="D722" s="294">
        <v>41607</v>
      </c>
      <c r="E722" s="525" t="s">
        <v>10338</v>
      </c>
      <c r="F722" s="525" t="s">
        <v>11906</v>
      </c>
      <c r="G722" s="295"/>
      <c r="H722" s="295"/>
      <c r="I722" s="361"/>
      <c r="J722" s="361"/>
      <c r="K722" s="412"/>
      <c r="L722" s="361"/>
      <c r="M722" s="361"/>
    </row>
    <row r="723" spans="1:13" ht="12" customHeight="1">
      <c r="A723" s="517">
        <f t="shared" si="10"/>
        <v>705</v>
      </c>
      <c r="B723" s="518" t="s">
        <v>15130</v>
      </c>
      <c r="C723" s="517">
        <v>1</v>
      </c>
      <c r="D723" s="294">
        <v>41507</v>
      </c>
      <c r="E723" s="525" t="s">
        <v>10338</v>
      </c>
      <c r="F723" s="525" t="s">
        <v>11906</v>
      </c>
      <c r="G723" s="295"/>
      <c r="H723" s="295"/>
      <c r="I723" s="361"/>
      <c r="J723" s="361"/>
      <c r="K723" s="412"/>
      <c r="L723" s="361"/>
      <c r="M723" s="361"/>
    </row>
    <row r="724" spans="1:13" ht="12" customHeight="1">
      <c r="A724" s="517">
        <f t="shared" si="10"/>
        <v>706</v>
      </c>
      <c r="B724" s="518" t="s">
        <v>13262</v>
      </c>
      <c r="C724" s="517" t="s">
        <v>12359</v>
      </c>
      <c r="D724" s="294">
        <v>40819</v>
      </c>
      <c r="E724" s="525" t="s">
        <v>12875</v>
      </c>
      <c r="F724" s="525" t="s">
        <v>12876</v>
      </c>
      <c r="G724" s="295"/>
      <c r="H724" s="295"/>
      <c r="I724" s="361"/>
      <c r="J724" s="361"/>
      <c r="K724" s="412"/>
      <c r="L724" s="361"/>
      <c r="M724" s="361"/>
    </row>
    <row r="725" spans="1:13" ht="12" customHeight="1">
      <c r="A725" s="517">
        <f t="shared" ref="A725:A788" si="11">A724+1</f>
        <v>707</v>
      </c>
      <c r="B725" s="518" t="s">
        <v>13262</v>
      </c>
      <c r="C725" s="517" t="s">
        <v>12359</v>
      </c>
      <c r="D725" s="294">
        <v>40819</v>
      </c>
      <c r="E725" s="525" t="s">
        <v>12875</v>
      </c>
      <c r="F725" s="525" t="s">
        <v>12876</v>
      </c>
      <c r="G725" s="295"/>
      <c r="H725" s="295"/>
      <c r="I725" s="361"/>
      <c r="J725" s="361"/>
      <c r="K725" s="412"/>
      <c r="L725" s="361"/>
      <c r="M725" s="361"/>
    </row>
    <row r="726" spans="1:13" ht="12" customHeight="1">
      <c r="A726" s="517">
        <f t="shared" si="11"/>
        <v>708</v>
      </c>
      <c r="B726" s="518" t="s">
        <v>13261</v>
      </c>
      <c r="C726" s="517" t="s">
        <v>12359</v>
      </c>
      <c r="D726" s="294">
        <v>38107</v>
      </c>
      <c r="E726" s="525" t="s">
        <v>12319</v>
      </c>
      <c r="F726" s="525" t="s">
        <v>13260</v>
      </c>
      <c r="G726" s="295"/>
      <c r="H726" s="295"/>
      <c r="I726" s="361"/>
      <c r="J726" s="361"/>
      <c r="K726" s="412"/>
      <c r="L726" s="361"/>
      <c r="M726" s="361"/>
    </row>
    <row r="727" spans="1:13" ht="12" customHeight="1">
      <c r="A727" s="517">
        <f t="shared" si="11"/>
        <v>709</v>
      </c>
      <c r="B727" s="518" t="s">
        <v>15131</v>
      </c>
      <c r="C727" s="517">
        <v>3</v>
      </c>
      <c r="D727" s="294">
        <v>38107</v>
      </c>
      <c r="E727" s="525" t="s">
        <v>15710</v>
      </c>
      <c r="F727" s="525" t="s">
        <v>11589</v>
      </c>
      <c r="G727" s="295"/>
      <c r="H727" s="295"/>
      <c r="I727" s="361"/>
      <c r="J727" s="361"/>
      <c r="K727" s="412"/>
      <c r="L727" s="361"/>
      <c r="M727" s="361"/>
    </row>
    <row r="728" spans="1:13" ht="12" customHeight="1">
      <c r="A728" s="517">
        <f t="shared" si="11"/>
        <v>710</v>
      </c>
      <c r="B728" s="518" t="s">
        <v>15910</v>
      </c>
      <c r="C728" s="517">
        <v>1</v>
      </c>
      <c r="D728" s="294">
        <v>38107</v>
      </c>
      <c r="E728" s="525" t="s">
        <v>15685</v>
      </c>
      <c r="F728" s="525" t="s">
        <v>12167</v>
      </c>
      <c r="G728" s="295"/>
      <c r="H728" s="295"/>
      <c r="I728" s="361"/>
      <c r="J728" s="361"/>
      <c r="K728" s="412"/>
      <c r="L728" s="361"/>
      <c r="M728" s="361"/>
    </row>
    <row r="729" spans="1:13" ht="12" customHeight="1">
      <c r="A729" s="517">
        <f t="shared" si="11"/>
        <v>711</v>
      </c>
      <c r="B729" s="518" t="s">
        <v>15132</v>
      </c>
      <c r="C729" s="517">
        <v>1</v>
      </c>
      <c r="D729" s="294">
        <v>41339</v>
      </c>
      <c r="E729" s="525" t="s">
        <v>10595</v>
      </c>
      <c r="F729" s="525" t="s">
        <v>11807</v>
      </c>
      <c r="G729" s="295"/>
      <c r="H729" s="295"/>
      <c r="I729" s="361"/>
      <c r="J729" s="361"/>
      <c r="K729" s="412"/>
      <c r="L729" s="361"/>
      <c r="M729" s="361"/>
    </row>
    <row r="730" spans="1:13" ht="12" customHeight="1">
      <c r="A730" s="517">
        <f t="shared" si="11"/>
        <v>712</v>
      </c>
      <c r="B730" s="518" t="s">
        <v>15132</v>
      </c>
      <c r="C730" s="517">
        <v>1</v>
      </c>
      <c r="D730" s="294">
        <v>40057</v>
      </c>
      <c r="E730" s="525" t="s">
        <v>10595</v>
      </c>
      <c r="F730" s="525" t="s">
        <v>11807</v>
      </c>
      <c r="G730" s="295"/>
      <c r="H730" s="295"/>
      <c r="I730" s="361"/>
      <c r="J730" s="361"/>
      <c r="K730" s="412"/>
      <c r="L730" s="361"/>
      <c r="M730" s="361"/>
    </row>
    <row r="731" spans="1:13" ht="12" customHeight="1">
      <c r="A731" s="517">
        <f t="shared" si="11"/>
        <v>713</v>
      </c>
      <c r="B731" s="518" t="s">
        <v>15132</v>
      </c>
      <c r="C731" s="517">
        <v>1</v>
      </c>
      <c r="D731" s="294">
        <v>40976</v>
      </c>
      <c r="E731" s="525" t="s">
        <v>10595</v>
      </c>
      <c r="F731" s="525" t="s">
        <v>11807</v>
      </c>
      <c r="G731" s="295"/>
      <c r="H731" s="295"/>
      <c r="I731" s="361"/>
      <c r="J731" s="361"/>
      <c r="K731" s="412"/>
      <c r="L731" s="361"/>
      <c r="M731" s="361"/>
    </row>
    <row r="732" spans="1:13" ht="12" customHeight="1">
      <c r="A732" s="517">
        <f t="shared" si="11"/>
        <v>714</v>
      </c>
      <c r="B732" s="518" t="s">
        <v>10276</v>
      </c>
      <c r="C732" s="517">
        <v>1</v>
      </c>
      <c r="D732" s="294">
        <v>40976</v>
      </c>
      <c r="E732" s="525" t="s">
        <v>10273</v>
      </c>
      <c r="F732" s="525" t="s">
        <v>11614</v>
      </c>
      <c r="G732" s="295"/>
      <c r="H732" s="295"/>
      <c r="I732" s="361"/>
      <c r="J732" s="361"/>
      <c r="K732" s="412"/>
      <c r="L732" s="361"/>
      <c r="M732" s="361"/>
    </row>
    <row r="733" spans="1:13" ht="12" customHeight="1">
      <c r="A733" s="517">
        <f t="shared" si="11"/>
        <v>715</v>
      </c>
      <c r="B733" s="518" t="s">
        <v>10276</v>
      </c>
      <c r="C733" s="517">
        <v>1</v>
      </c>
      <c r="D733" s="294">
        <v>40976</v>
      </c>
      <c r="E733" s="525" t="s">
        <v>10273</v>
      </c>
      <c r="F733" s="525" t="s">
        <v>11614</v>
      </c>
      <c r="G733" s="295"/>
      <c r="H733" s="295"/>
      <c r="I733" s="361"/>
      <c r="J733" s="361"/>
      <c r="K733" s="412"/>
      <c r="L733" s="361"/>
      <c r="M733" s="361"/>
    </row>
    <row r="734" spans="1:13" ht="12" customHeight="1">
      <c r="A734" s="517">
        <f t="shared" si="11"/>
        <v>716</v>
      </c>
      <c r="B734" s="518" t="s">
        <v>12880</v>
      </c>
      <c r="C734" s="517" t="s">
        <v>12359</v>
      </c>
      <c r="D734" s="294">
        <v>41282</v>
      </c>
      <c r="E734" s="525" t="s">
        <v>13947</v>
      </c>
      <c r="F734" s="525" t="s">
        <v>12879</v>
      </c>
      <c r="G734" s="295"/>
      <c r="H734" s="295"/>
      <c r="I734" s="361"/>
      <c r="J734" s="361"/>
      <c r="K734" s="412"/>
      <c r="L734" s="361"/>
      <c r="M734" s="361"/>
    </row>
    <row r="735" spans="1:13" ht="12" customHeight="1">
      <c r="A735" s="517">
        <f t="shared" si="11"/>
        <v>717</v>
      </c>
      <c r="B735" s="518" t="s">
        <v>11856</v>
      </c>
      <c r="C735" s="517">
        <v>1</v>
      </c>
      <c r="D735" s="294">
        <v>41282</v>
      </c>
      <c r="E735" s="525" t="s">
        <v>1317</v>
      </c>
      <c r="F735" s="525" t="s">
        <v>11441</v>
      </c>
      <c r="G735" s="295"/>
      <c r="H735" s="295"/>
      <c r="I735" s="361"/>
      <c r="J735" s="361"/>
      <c r="K735" s="412"/>
      <c r="L735" s="361"/>
      <c r="M735" s="361"/>
    </row>
    <row r="736" spans="1:13" ht="12" customHeight="1">
      <c r="A736" s="517">
        <f t="shared" si="11"/>
        <v>718</v>
      </c>
      <c r="B736" s="518" t="s">
        <v>11856</v>
      </c>
      <c r="C736" s="517">
        <v>1</v>
      </c>
      <c r="D736" s="294">
        <v>38107</v>
      </c>
      <c r="E736" s="525" t="s">
        <v>1317</v>
      </c>
      <c r="F736" s="525" t="s">
        <v>11441</v>
      </c>
      <c r="G736" s="295"/>
      <c r="H736" s="295"/>
      <c r="I736" s="361"/>
      <c r="J736" s="361"/>
      <c r="K736" s="412"/>
      <c r="L736" s="361"/>
      <c r="M736" s="361"/>
    </row>
    <row r="737" spans="1:13" ht="12" customHeight="1">
      <c r="A737" s="517">
        <f t="shared" si="11"/>
        <v>719</v>
      </c>
      <c r="B737" s="518" t="s">
        <v>11856</v>
      </c>
      <c r="C737" s="517">
        <v>1</v>
      </c>
      <c r="D737" s="294">
        <v>40932</v>
      </c>
      <c r="E737" s="525" t="s">
        <v>1317</v>
      </c>
      <c r="F737" s="525" t="s">
        <v>11441</v>
      </c>
      <c r="G737" s="295"/>
      <c r="H737" s="295"/>
      <c r="I737" s="361"/>
      <c r="J737" s="361"/>
      <c r="K737" s="412"/>
      <c r="L737" s="361"/>
      <c r="M737" s="361"/>
    </row>
    <row r="738" spans="1:13" ht="12" customHeight="1">
      <c r="A738" s="517">
        <f t="shared" si="11"/>
        <v>720</v>
      </c>
      <c r="B738" s="518" t="s">
        <v>11420</v>
      </c>
      <c r="C738" s="517">
        <v>1</v>
      </c>
      <c r="D738" s="294">
        <v>40932</v>
      </c>
      <c r="E738" s="525" t="s">
        <v>11196</v>
      </c>
      <c r="F738" s="525" t="s">
        <v>11419</v>
      </c>
      <c r="G738" s="295"/>
      <c r="H738" s="295"/>
      <c r="I738" s="361"/>
      <c r="J738" s="361"/>
      <c r="K738" s="412"/>
      <c r="L738" s="361"/>
      <c r="M738" s="361"/>
    </row>
    <row r="739" spans="1:13" ht="12" customHeight="1">
      <c r="A739" s="517">
        <f t="shared" si="11"/>
        <v>721</v>
      </c>
      <c r="B739" s="518" t="s">
        <v>12751</v>
      </c>
      <c r="C739" s="517">
        <v>1</v>
      </c>
      <c r="D739" s="294">
        <v>40932</v>
      </c>
      <c r="E739" s="525" t="s">
        <v>10068</v>
      </c>
      <c r="F739" s="525" t="s">
        <v>12686</v>
      </c>
      <c r="G739" s="295"/>
      <c r="H739" s="295"/>
      <c r="I739" s="361"/>
      <c r="J739" s="361"/>
      <c r="K739" s="412"/>
      <c r="L739" s="361"/>
      <c r="M739" s="361"/>
    </row>
    <row r="740" spans="1:13" ht="12" customHeight="1">
      <c r="A740" s="517">
        <f t="shared" si="11"/>
        <v>722</v>
      </c>
      <c r="B740" s="518" t="s">
        <v>12751</v>
      </c>
      <c r="C740" s="517">
        <v>1</v>
      </c>
      <c r="D740" s="294">
        <v>41655</v>
      </c>
      <c r="E740" s="525" t="s">
        <v>10068</v>
      </c>
      <c r="F740" s="525" t="s">
        <v>12686</v>
      </c>
      <c r="G740" s="295"/>
      <c r="H740" s="295"/>
      <c r="I740" s="361"/>
      <c r="J740" s="361"/>
      <c r="K740" s="412"/>
      <c r="L740" s="361"/>
      <c r="M740" s="361"/>
    </row>
    <row r="741" spans="1:13" ht="12" customHeight="1">
      <c r="A741" s="517">
        <f t="shared" si="11"/>
        <v>723</v>
      </c>
      <c r="B741" s="518" t="s">
        <v>12751</v>
      </c>
      <c r="C741" s="517">
        <v>1</v>
      </c>
      <c r="D741" s="294">
        <v>38107</v>
      </c>
      <c r="E741" s="525" t="s">
        <v>10068</v>
      </c>
      <c r="F741" s="525" t="s">
        <v>12686</v>
      </c>
      <c r="G741" s="295"/>
      <c r="H741" s="295"/>
      <c r="I741" s="361"/>
      <c r="J741" s="361"/>
      <c r="K741" s="412"/>
      <c r="L741" s="361"/>
      <c r="M741" s="361"/>
    </row>
    <row r="742" spans="1:13" ht="12" customHeight="1">
      <c r="A742" s="517">
        <f t="shared" si="11"/>
        <v>724</v>
      </c>
      <c r="B742" s="518" t="s">
        <v>12751</v>
      </c>
      <c r="C742" s="517">
        <v>1</v>
      </c>
      <c r="D742" s="294">
        <v>38107</v>
      </c>
      <c r="E742" s="525" t="s">
        <v>10068</v>
      </c>
      <c r="F742" s="525" t="s">
        <v>12686</v>
      </c>
      <c r="G742" s="295"/>
      <c r="H742" s="295"/>
      <c r="I742" s="361"/>
      <c r="J742" s="361"/>
      <c r="K742" s="412"/>
      <c r="L742" s="361"/>
      <c r="M742" s="361"/>
    </row>
    <row r="743" spans="1:13" ht="12" customHeight="1">
      <c r="A743" s="517">
        <f t="shared" si="11"/>
        <v>725</v>
      </c>
      <c r="B743" s="518" t="s">
        <v>13331</v>
      </c>
      <c r="C743" s="517">
        <v>1</v>
      </c>
      <c r="D743" s="294">
        <v>38107</v>
      </c>
      <c r="E743" s="525" t="s">
        <v>10068</v>
      </c>
      <c r="F743" s="525" t="s">
        <v>12686</v>
      </c>
      <c r="G743" s="295"/>
      <c r="H743" s="295"/>
      <c r="I743" s="361"/>
      <c r="J743" s="361"/>
      <c r="K743" s="412"/>
      <c r="L743" s="361"/>
      <c r="M743" s="361"/>
    </row>
    <row r="744" spans="1:13" ht="12" customHeight="1">
      <c r="A744" s="517">
        <f t="shared" si="11"/>
        <v>726</v>
      </c>
      <c r="B744" s="518" t="s">
        <v>12751</v>
      </c>
      <c r="C744" s="517">
        <v>1</v>
      </c>
      <c r="D744" s="294">
        <v>38107</v>
      </c>
      <c r="E744" s="525" t="s">
        <v>10068</v>
      </c>
      <c r="F744" s="525" t="s">
        <v>12686</v>
      </c>
      <c r="G744" s="295"/>
      <c r="H744" s="295"/>
      <c r="I744" s="361"/>
      <c r="J744" s="361"/>
      <c r="K744" s="412"/>
      <c r="L744" s="361"/>
      <c r="M744" s="361"/>
    </row>
    <row r="745" spans="1:13" ht="12" customHeight="1">
      <c r="A745" s="517">
        <f t="shared" si="11"/>
        <v>727</v>
      </c>
      <c r="B745" s="518" t="s">
        <v>13331</v>
      </c>
      <c r="C745" s="517">
        <v>1</v>
      </c>
      <c r="D745" s="294">
        <v>38107</v>
      </c>
      <c r="E745" s="525" t="s">
        <v>10068</v>
      </c>
      <c r="F745" s="525" t="s">
        <v>12686</v>
      </c>
      <c r="G745" s="295"/>
      <c r="H745" s="295"/>
      <c r="I745" s="361"/>
      <c r="J745" s="361"/>
      <c r="K745" s="412"/>
      <c r="L745" s="361"/>
      <c r="M745" s="361"/>
    </row>
    <row r="746" spans="1:13" ht="12" customHeight="1">
      <c r="A746" s="517">
        <f t="shared" si="11"/>
        <v>728</v>
      </c>
      <c r="B746" s="518" t="s">
        <v>15133</v>
      </c>
      <c r="C746" s="517">
        <v>1</v>
      </c>
      <c r="D746" s="294">
        <v>38107</v>
      </c>
      <c r="E746" s="525" t="s">
        <v>10070</v>
      </c>
      <c r="F746" s="525" t="s">
        <v>10066</v>
      </c>
      <c r="G746" s="295"/>
      <c r="H746" s="295"/>
      <c r="I746" s="361"/>
      <c r="J746" s="361"/>
      <c r="K746" s="412"/>
      <c r="L746" s="361"/>
      <c r="M746" s="361"/>
    </row>
    <row r="747" spans="1:13" ht="12" customHeight="1">
      <c r="A747" s="517">
        <f t="shared" si="11"/>
        <v>729</v>
      </c>
      <c r="B747" s="518" t="s">
        <v>13270</v>
      </c>
      <c r="C747" s="517">
        <v>1</v>
      </c>
      <c r="D747" s="294">
        <v>38107</v>
      </c>
      <c r="E747" s="525" t="s">
        <v>10225</v>
      </c>
      <c r="F747" s="525" t="s">
        <v>10591</v>
      </c>
      <c r="G747" s="295"/>
      <c r="H747" s="295"/>
      <c r="I747" s="361"/>
      <c r="J747" s="361"/>
      <c r="K747" s="412"/>
      <c r="L747" s="361"/>
      <c r="M747" s="361"/>
    </row>
    <row r="748" spans="1:13" ht="12" customHeight="1">
      <c r="A748" s="517">
        <f t="shared" si="11"/>
        <v>730</v>
      </c>
      <c r="B748" s="518" t="s">
        <v>13273</v>
      </c>
      <c r="C748" s="517" t="s">
        <v>12359</v>
      </c>
      <c r="D748" s="294">
        <v>42614</v>
      </c>
      <c r="E748" s="525" t="s">
        <v>10225</v>
      </c>
      <c r="F748" s="525" t="s">
        <v>12755</v>
      </c>
      <c r="G748" s="295"/>
      <c r="H748" s="295"/>
      <c r="I748" s="361"/>
      <c r="J748" s="361"/>
      <c r="K748" s="412"/>
      <c r="L748" s="361"/>
      <c r="M748" s="361"/>
    </row>
    <row r="749" spans="1:13" ht="12" customHeight="1">
      <c r="A749" s="517">
        <f t="shared" si="11"/>
        <v>731</v>
      </c>
      <c r="B749" s="518" t="s">
        <v>13273</v>
      </c>
      <c r="C749" s="517" t="s">
        <v>12359</v>
      </c>
      <c r="D749" s="294">
        <v>42583</v>
      </c>
      <c r="E749" s="525" t="s">
        <v>10225</v>
      </c>
      <c r="F749" s="525" t="s">
        <v>12755</v>
      </c>
      <c r="G749" s="295"/>
      <c r="H749" s="295"/>
      <c r="I749" s="361"/>
      <c r="J749" s="361"/>
      <c r="K749" s="412"/>
      <c r="L749" s="361"/>
      <c r="M749" s="361"/>
    </row>
    <row r="750" spans="1:13" ht="12" customHeight="1">
      <c r="A750" s="517">
        <f t="shared" si="11"/>
        <v>732</v>
      </c>
      <c r="B750" s="518" t="s">
        <v>13273</v>
      </c>
      <c r="C750" s="517" t="s">
        <v>12359</v>
      </c>
      <c r="D750" s="294">
        <v>38107</v>
      </c>
      <c r="E750" s="525" t="s">
        <v>10225</v>
      </c>
      <c r="F750" s="525" t="s">
        <v>12755</v>
      </c>
      <c r="G750" s="295"/>
      <c r="H750" s="295"/>
      <c r="I750" s="361"/>
      <c r="J750" s="361"/>
      <c r="K750" s="412"/>
      <c r="L750" s="361"/>
      <c r="M750" s="361"/>
    </row>
    <row r="751" spans="1:13" ht="12" customHeight="1">
      <c r="A751" s="517">
        <f t="shared" si="11"/>
        <v>733</v>
      </c>
      <c r="B751" s="518" t="s">
        <v>13273</v>
      </c>
      <c r="C751" s="517" t="s">
        <v>12359</v>
      </c>
      <c r="D751" s="294">
        <v>38107</v>
      </c>
      <c r="E751" s="525" t="s">
        <v>10225</v>
      </c>
      <c r="F751" s="525" t="s">
        <v>12755</v>
      </c>
      <c r="G751" s="295"/>
      <c r="H751" s="295"/>
      <c r="I751" s="361"/>
      <c r="J751" s="361"/>
      <c r="K751" s="412"/>
      <c r="L751" s="361"/>
      <c r="M751" s="361"/>
    </row>
    <row r="752" spans="1:13" ht="12" customHeight="1">
      <c r="A752" s="517">
        <f t="shared" si="11"/>
        <v>734</v>
      </c>
      <c r="B752" s="518" t="s">
        <v>13273</v>
      </c>
      <c r="C752" s="517" t="s">
        <v>12359</v>
      </c>
      <c r="D752" s="294">
        <v>38107</v>
      </c>
      <c r="E752" s="525" t="s">
        <v>10225</v>
      </c>
      <c r="F752" s="525" t="s">
        <v>12755</v>
      </c>
      <c r="G752" s="295"/>
      <c r="H752" s="295"/>
      <c r="I752" s="361"/>
      <c r="J752" s="361"/>
      <c r="K752" s="412"/>
      <c r="L752" s="361"/>
      <c r="M752" s="361"/>
    </row>
    <row r="753" spans="1:13" ht="12" customHeight="1">
      <c r="A753" s="517">
        <f t="shared" si="11"/>
        <v>735</v>
      </c>
      <c r="B753" s="518" t="s">
        <v>13273</v>
      </c>
      <c r="C753" s="517" t="s">
        <v>12359</v>
      </c>
      <c r="D753" s="294">
        <v>38107</v>
      </c>
      <c r="E753" s="525" t="s">
        <v>10225</v>
      </c>
      <c r="F753" s="525" t="s">
        <v>12755</v>
      </c>
      <c r="G753" s="295"/>
      <c r="H753" s="295"/>
      <c r="I753" s="361"/>
      <c r="J753" s="361"/>
      <c r="K753" s="412"/>
      <c r="L753" s="361"/>
      <c r="M753" s="361"/>
    </row>
    <row r="754" spans="1:13" ht="12" customHeight="1">
      <c r="A754" s="517">
        <f t="shared" si="11"/>
        <v>736</v>
      </c>
      <c r="B754" s="518" t="s">
        <v>13273</v>
      </c>
      <c r="C754" s="517" t="s">
        <v>12359</v>
      </c>
      <c r="D754" s="294">
        <v>38107</v>
      </c>
      <c r="E754" s="525" t="s">
        <v>10225</v>
      </c>
      <c r="F754" s="525" t="s">
        <v>12755</v>
      </c>
      <c r="G754" s="295"/>
      <c r="H754" s="295"/>
      <c r="I754" s="361"/>
      <c r="J754" s="361"/>
      <c r="K754" s="412"/>
      <c r="L754" s="361"/>
      <c r="M754" s="361"/>
    </row>
    <row r="755" spans="1:13" ht="12" customHeight="1">
      <c r="A755" s="517">
        <f t="shared" si="11"/>
        <v>737</v>
      </c>
      <c r="B755" s="518" t="s">
        <v>13273</v>
      </c>
      <c r="C755" s="517" t="s">
        <v>12359</v>
      </c>
      <c r="D755" s="294">
        <v>38107</v>
      </c>
      <c r="E755" s="525" t="s">
        <v>10225</v>
      </c>
      <c r="F755" s="525" t="s">
        <v>12755</v>
      </c>
      <c r="G755" s="295"/>
      <c r="H755" s="295"/>
      <c r="I755" s="361"/>
      <c r="J755" s="361"/>
      <c r="K755" s="412"/>
      <c r="L755" s="361"/>
      <c r="M755" s="361"/>
    </row>
    <row r="756" spans="1:13" ht="12" customHeight="1">
      <c r="A756" s="517">
        <f t="shared" si="11"/>
        <v>738</v>
      </c>
      <c r="B756" s="518" t="s">
        <v>13273</v>
      </c>
      <c r="C756" s="517" t="s">
        <v>12359</v>
      </c>
      <c r="D756" s="294">
        <v>38107</v>
      </c>
      <c r="E756" s="525" t="s">
        <v>10225</v>
      </c>
      <c r="F756" s="525" t="s">
        <v>12755</v>
      </c>
      <c r="G756" s="295"/>
      <c r="H756" s="295"/>
      <c r="I756" s="361"/>
      <c r="J756" s="361"/>
      <c r="K756" s="412"/>
      <c r="L756" s="361"/>
      <c r="M756" s="361"/>
    </row>
    <row r="757" spans="1:13" ht="12" customHeight="1">
      <c r="A757" s="517">
        <f t="shared" si="11"/>
        <v>739</v>
      </c>
      <c r="B757" s="518" t="s">
        <v>13273</v>
      </c>
      <c r="C757" s="517" t="s">
        <v>12359</v>
      </c>
      <c r="D757" s="294">
        <v>38107</v>
      </c>
      <c r="E757" s="525" t="s">
        <v>10225</v>
      </c>
      <c r="F757" s="525" t="s">
        <v>12755</v>
      </c>
      <c r="G757" s="295"/>
      <c r="H757" s="295"/>
      <c r="I757" s="361"/>
      <c r="J757" s="361"/>
      <c r="K757" s="412"/>
      <c r="L757" s="361"/>
      <c r="M757" s="361"/>
    </row>
    <row r="758" spans="1:13" ht="12" customHeight="1">
      <c r="A758" s="517">
        <f t="shared" si="11"/>
        <v>740</v>
      </c>
      <c r="B758" s="518" t="s">
        <v>10773</v>
      </c>
      <c r="C758" s="517" t="s">
        <v>12359</v>
      </c>
      <c r="D758" s="294">
        <v>38107</v>
      </c>
      <c r="E758" s="525" t="s">
        <v>12696</v>
      </c>
      <c r="F758" s="525" t="s">
        <v>12837</v>
      </c>
      <c r="G758" s="295"/>
      <c r="H758" s="295"/>
      <c r="I758" s="361"/>
      <c r="J758" s="361"/>
      <c r="K758" s="412"/>
      <c r="L758" s="361"/>
      <c r="M758" s="361"/>
    </row>
    <row r="759" spans="1:13" ht="12" customHeight="1">
      <c r="A759" s="517">
        <f t="shared" si="11"/>
        <v>741</v>
      </c>
      <c r="B759" s="518" t="s">
        <v>10773</v>
      </c>
      <c r="C759" s="517" t="s">
        <v>12359</v>
      </c>
      <c r="D759" s="294">
        <v>38107</v>
      </c>
      <c r="E759" s="525" t="s">
        <v>12696</v>
      </c>
      <c r="F759" s="525" t="s">
        <v>12837</v>
      </c>
      <c r="G759" s="295"/>
      <c r="H759" s="295"/>
      <c r="I759" s="361"/>
      <c r="J759" s="361"/>
      <c r="K759" s="412"/>
      <c r="L759" s="361"/>
      <c r="M759" s="361"/>
    </row>
    <row r="760" spans="1:13" ht="12" customHeight="1">
      <c r="A760" s="517">
        <f t="shared" si="11"/>
        <v>742</v>
      </c>
      <c r="B760" s="518" t="s">
        <v>10773</v>
      </c>
      <c r="C760" s="517" t="s">
        <v>12359</v>
      </c>
      <c r="D760" s="294">
        <v>38107</v>
      </c>
      <c r="E760" s="525" t="s">
        <v>12696</v>
      </c>
      <c r="F760" s="525" t="s">
        <v>13094</v>
      </c>
      <c r="G760" s="295"/>
      <c r="H760" s="295"/>
      <c r="I760" s="361"/>
      <c r="J760" s="361"/>
      <c r="K760" s="412"/>
      <c r="L760" s="361"/>
      <c r="M760" s="361"/>
    </row>
    <row r="761" spans="1:13" ht="12" customHeight="1">
      <c r="A761" s="517">
        <f t="shared" si="11"/>
        <v>743</v>
      </c>
      <c r="B761" s="518" t="s">
        <v>10773</v>
      </c>
      <c r="C761" s="517" t="s">
        <v>12359</v>
      </c>
      <c r="D761" s="294">
        <v>38107</v>
      </c>
      <c r="E761" s="525" t="s">
        <v>12696</v>
      </c>
      <c r="F761" s="525" t="s">
        <v>13094</v>
      </c>
      <c r="G761" s="295"/>
      <c r="H761" s="295"/>
      <c r="I761" s="361"/>
      <c r="J761" s="361"/>
      <c r="K761" s="412"/>
      <c r="L761" s="361"/>
      <c r="M761" s="361"/>
    </row>
    <row r="762" spans="1:13" ht="12" customHeight="1">
      <c r="A762" s="517">
        <f t="shared" si="11"/>
        <v>744</v>
      </c>
      <c r="B762" s="518" t="s">
        <v>13089</v>
      </c>
      <c r="C762" s="517">
        <v>1</v>
      </c>
      <c r="D762" s="294">
        <v>38107</v>
      </c>
      <c r="E762" s="525" t="s">
        <v>10068</v>
      </c>
      <c r="F762" s="525" t="s">
        <v>12779</v>
      </c>
      <c r="G762" s="295"/>
      <c r="H762" s="295"/>
      <c r="I762" s="361"/>
      <c r="J762" s="361"/>
      <c r="K762" s="412"/>
      <c r="L762" s="361"/>
      <c r="M762" s="361"/>
    </row>
    <row r="763" spans="1:13" ht="12" customHeight="1">
      <c r="A763" s="517">
        <f t="shared" si="11"/>
        <v>745</v>
      </c>
      <c r="B763" s="518" t="s">
        <v>13089</v>
      </c>
      <c r="C763" s="517">
        <v>1</v>
      </c>
      <c r="D763" s="294">
        <v>38107</v>
      </c>
      <c r="E763" s="525" t="s">
        <v>10068</v>
      </c>
      <c r="F763" s="525" t="s">
        <v>12779</v>
      </c>
      <c r="G763" s="295"/>
      <c r="H763" s="295"/>
      <c r="I763" s="361"/>
      <c r="J763" s="361"/>
      <c r="K763" s="412"/>
      <c r="L763" s="361"/>
      <c r="M763" s="361"/>
    </row>
    <row r="764" spans="1:13" ht="12" customHeight="1">
      <c r="A764" s="517">
        <f t="shared" si="11"/>
        <v>746</v>
      </c>
      <c r="B764" s="518" t="s">
        <v>13089</v>
      </c>
      <c r="C764" s="517">
        <v>1</v>
      </c>
      <c r="D764" s="294">
        <v>38107</v>
      </c>
      <c r="E764" s="525" t="s">
        <v>10068</v>
      </c>
      <c r="F764" s="525" t="s">
        <v>12779</v>
      </c>
      <c r="G764" s="295"/>
      <c r="H764" s="295"/>
      <c r="I764" s="361"/>
      <c r="J764" s="361"/>
      <c r="K764" s="412"/>
      <c r="L764" s="361"/>
      <c r="M764" s="361"/>
    </row>
    <row r="765" spans="1:13" ht="12" customHeight="1">
      <c r="A765" s="517">
        <f t="shared" si="11"/>
        <v>747</v>
      </c>
      <c r="B765" s="518" t="s">
        <v>13089</v>
      </c>
      <c r="C765" s="517">
        <v>1</v>
      </c>
      <c r="D765" s="294">
        <v>38107</v>
      </c>
      <c r="E765" s="525" t="s">
        <v>10068</v>
      </c>
      <c r="F765" s="525" t="s">
        <v>12779</v>
      </c>
      <c r="G765" s="295"/>
      <c r="H765" s="295"/>
      <c r="I765" s="361"/>
      <c r="J765" s="361"/>
      <c r="K765" s="412"/>
      <c r="L765" s="361"/>
      <c r="M765" s="361"/>
    </row>
    <row r="766" spans="1:13" ht="12" customHeight="1">
      <c r="A766" s="517">
        <f t="shared" si="11"/>
        <v>748</v>
      </c>
      <c r="B766" s="518" t="s">
        <v>13089</v>
      </c>
      <c r="C766" s="517">
        <v>1</v>
      </c>
      <c r="D766" s="294">
        <v>38107</v>
      </c>
      <c r="E766" s="525" t="s">
        <v>10068</v>
      </c>
      <c r="F766" s="525" t="s">
        <v>12779</v>
      </c>
      <c r="G766" s="295"/>
      <c r="H766" s="295"/>
      <c r="I766" s="361"/>
      <c r="J766" s="361"/>
      <c r="K766" s="412"/>
      <c r="L766" s="361"/>
      <c r="M766" s="361"/>
    </row>
    <row r="767" spans="1:13" ht="12" customHeight="1">
      <c r="A767" s="517">
        <f t="shared" si="11"/>
        <v>749</v>
      </c>
      <c r="B767" s="518" t="s">
        <v>15134</v>
      </c>
      <c r="C767" s="517">
        <v>1</v>
      </c>
      <c r="D767" s="294">
        <v>38107</v>
      </c>
      <c r="E767" s="525" t="s">
        <v>12522</v>
      </c>
      <c r="F767" s="525" t="s">
        <v>12245</v>
      </c>
      <c r="G767" s="295"/>
      <c r="H767" s="295"/>
      <c r="I767" s="361"/>
      <c r="J767" s="361"/>
      <c r="K767" s="412"/>
      <c r="L767" s="361"/>
      <c r="M767" s="361"/>
    </row>
    <row r="768" spans="1:13" ht="12" customHeight="1">
      <c r="A768" s="517">
        <f t="shared" si="11"/>
        <v>750</v>
      </c>
      <c r="B768" s="518" t="s">
        <v>15135</v>
      </c>
      <c r="C768" s="517">
        <v>1</v>
      </c>
      <c r="D768" s="294">
        <v>38107</v>
      </c>
      <c r="E768" s="525" t="s">
        <v>11764</v>
      </c>
      <c r="F768" s="525" t="s">
        <v>10066</v>
      </c>
      <c r="G768" s="295"/>
      <c r="H768" s="295"/>
      <c r="I768" s="361"/>
      <c r="J768" s="361"/>
      <c r="K768" s="412"/>
      <c r="L768" s="361"/>
      <c r="M768" s="361"/>
    </row>
    <row r="769" spans="1:13" ht="12" customHeight="1">
      <c r="A769" s="517">
        <f t="shared" si="11"/>
        <v>751</v>
      </c>
      <c r="B769" s="518" t="s">
        <v>15911</v>
      </c>
      <c r="C769" s="517">
        <v>1</v>
      </c>
      <c r="D769" s="294">
        <v>39899</v>
      </c>
      <c r="E769" s="525" t="s">
        <v>11829</v>
      </c>
      <c r="F769" s="525" t="s">
        <v>12042</v>
      </c>
      <c r="G769" s="295"/>
      <c r="H769" s="295"/>
      <c r="I769" s="361"/>
      <c r="J769" s="361"/>
      <c r="K769" s="412"/>
      <c r="L769" s="361"/>
      <c r="M769" s="361"/>
    </row>
    <row r="770" spans="1:13" ht="12" customHeight="1">
      <c r="A770" s="517">
        <f t="shared" si="11"/>
        <v>752</v>
      </c>
      <c r="B770" s="518" t="s">
        <v>13091</v>
      </c>
      <c r="C770" s="517" t="s">
        <v>12359</v>
      </c>
      <c r="D770" s="294">
        <v>40265</v>
      </c>
      <c r="E770" s="525" t="s">
        <v>12696</v>
      </c>
      <c r="F770" s="525" t="s">
        <v>12729</v>
      </c>
      <c r="G770" s="295"/>
      <c r="H770" s="295"/>
      <c r="I770" s="361"/>
      <c r="J770" s="361"/>
      <c r="K770" s="412"/>
      <c r="L770" s="361"/>
      <c r="M770" s="361"/>
    </row>
    <row r="771" spans="1:13" ht="12" customHeight="1">
      <c r="A771" s="517">
        <f t="shared" si="11"/>
        <v>753</v>
      </c>
      <c r="B771" s="518" t="s">
        <v>13091</v>
      </c>
      <c r="C771" s="517" t="s">
        <v>12359</v>
      </c>
      <c r="D771" s="294">
        <v>40035</v>
      </c>
      <c r="E771" s="525" t="s">
        <v>12696</v>
      </c>
      <c r="F771" s="525" t="s">
        <v>12729</v>
      </c>
      <c r="G771" s="295"/>
      <c r="H771" s="295"/>
      <c r="I771" s="361"/>
      <c r="J771" s="361"/>
      <c r="K771" s="412"/>
      <c r="L771" s="361"/>
      <c r="M771" s="361"/>
    </row>
    <row r="772" spans="1:13" ht="12" customHeight="1">
      <c r="A772" s="517">
        <f t="shared" si="11"/>
        <v>754</v>
      </c>
      <c r="B772" s="518" t="s">
        <v>13091</v>
      </c>
      <c r="C772" s="517" t="s">
        <v>12359</v>
      </c>
      <c r="D772" s="294">
        <v>38107</v>
      </c>
      <c r="E772" s="525" t="s">
        <v>12696</v>
      </c>
      <c r="F772" s="525" t="s">
        <v>12729</v>
      </c>
      <c r="G772" s="295"/>
      <c r="H772" s="295"/>
      <c r="I772" s="361"/>
      <c r="J772" s="361"/>
      <c r="K772" s="412"/>
      <c r="L772" s="361"/>
      <c r="M772" s="361"/>
    </row>
    <row r="773" spans="1:13" ht="12" customHeight="1">
      <c r="A773" s="517">
        <f t="shared" si="11"/>
        <v>755</v>
      </c>
      <c r="B773" s="518" t="s">
        <v>13091</v>
      </c>
      <c r="C773" s="517" t="s">
        <v>12359</v>
      </c>
      <c r="D773" s="294">
        <v>38107</v>
      </c>
      <c r="E773" s="525" t="s">
        <v>12696</v>
      </c>
      <c r="F773" s="525" t="s">
        <v>12729</v>
      </c>
      <c r="G773" s="295"/>
      <c r="H773" s="295"/>
      <c r="I773" s="361"/>
      <c r="J773" s="361"/>
      <c r="K773" s="412"/>
      <c r="L773" s="361"/>
      <c r="M773" s="361"/>
    </row>
    <row r="774" spans="1:13" ht="12" customHeight="1">
      <c r="A774" s="517">
        <f t="shared" si="11"/>
        <v>756</v>
      </c>
      <c r="B774" s="518" t="s">
        <v>13091</v>
      </c>
      <c r="C774" s="517" t="s">
        <v>12359</v>
      </c>
      <c r="D774" s="294">
        <v>38107</v>
      </c>
      <c r="E774" s="525" t="s">
        <v>12696</v>
      </c>
      <c r="F774" s="525" t="s">
        <v>12729</v>
      </c>
      <c r="G774" s="295"/>
      <c r="H774" s="295"/>
      <c r="I774" s="361"/>
      <c r="J774" s="361"/>
      <c r="K774" s="412"/>
      <c r="L774" s="361"/>
      <c r="M774" s="361"/>
    </row>
    <row r="775" spans="1:13" ht="12" customHeight="1">
      <c r="A775" s="517">
        <f t="shared" si="11"/>
        <v>757</v>
      </c>
      <c r="B775" s="518" t="s">
        <v>13091</v>
      </c>
      <c r="C775" s="517" t="s">
        <v>12359</v>
      </c>
      <c r="D775" s="294">
        <v>38107</v>
      </c>
      <c r="E775" s="525" t="s">
        <v>12696</v>
      </c>
      <c r="F775" s="525" t="s">
        <v>12729</v>
      </c>
      <c r="G775" s="295"/>
      <c r="H775" s="295"/>
      <c r="I775" s="361"/>
      <c r="J775" s="361"/>
      <c r="K775" s="412"/>
      <c r="L775" s="361"/>
      <c r="M775" s="361"/>
    </row>
    <row r="776" spans="1:13" ht="12" customHeight="1">
      <c r="A776" s="517">
        <f t="shared" si="11"/>
        <v>758</v>
      </c>
      <c r="B776" s="518" t="s">
        <v>13091</v>
      </c>
      <c r="C776" s="517" t="s">
        <v>12359</v>
      </c>
      <c r="D776" s="294">
        <v>38107</v>
      </c>
      <c r="E776" s="525" t="s">
        <v>12696</v>
      </c>
      <c r="F776" s="525" t="s">
        <v>12729</v>
      </c>
      <c r="G776" s="295"/>
      <c r="H776" s="295"/>
      <c r="I776" s="361"/>
      <c r="J776" s="361"/>
      <c r="K776" s="412"/>
      <c r="L776" s="361"/>
      <c r="M776" s="361"/>
    </row>
    <row r="777" spans="1:13" ht="12" customHeight="1">
      <c r="A777" s="517">
        <f t="shared" si="11"/>
        <v>759</v>
      </c>
      <c r="B777" s="518" t="s">
        <v>13091</v>
      </c>
      <c r="C777" s="517" t="s">
        <v>12359</v>
      </c>
      <c r="D777" s="294">
        <v>38107</v>
      </c>
      <c r="E777" s="525" t="s">
        <v>12696</v>
      </c>
      <c r="F777" s="525" t="s">
        <v>12729</v>
      </c>
      <c r="G777" s="295"/>
      <c r="H777" s="295"/>
      <c r="I777" s="361"/>
      <c r="J777" s="361"/>
      <c r="K777" s="412"/>
      <c r="L777" s="361"/>
      <c r="M777" s="361"/>
    </row>
    <row r="778" spans="1:13" ht="12" customHeight="1">
      <c r="A778" s="517">
        <f t="shared" si="11"/>
        <v>760</v>
      </c>
      <c r="B778" s="518" t="s">
        <v>13091</v>
      </c>
      <c r="C778" s="517" t="s">
        <v>12359</v>
      </c>
      <c r="D778" s="294">
        <v>38107</v>
      </c>
      <c r="E778" s="525" t="s">
        <v>12696</v>
      </c>
      <c r="F778" s="525" t="s">
        <v>12729</v>
      </c>
      <c r="G778" s="295"/>
      <c r="H778" s="295"/>
      <c r="I778" s="361"/>
      <c r="J778" s="361"/>
      <c r="K778" s="412"/>
      <c r="L778" s="361"/>
      <c r="M778" s="361"/>
    </row>
    <row r="779" spans="1:13" ht="12" customHeight="1">
      <c r="A779" s="517">
        <f t="shared" si="11"/>
        <v>761</v>
      </c>
      <c r="B779" s="518" t="s">
        <v>13091</v>
      </c>
      <c r="C779" s="517" t="s">
        <v>12359</v>
      </c>
      <c r="D779" s="294">
        <v>38107</v>
      </c>
      <c r="E779" s="525" t="s">
        <v>12696</v>
      </c>
      <c r="F779" s="525" t="s">
        <v>12729</v>
      </c>
      <c r="G779" s="295"/>
      <c r="H779" s="295"/>
      <c r="I779" s="361"/>
      <c r="J779" s="361"/>
      <c r="K779" s="412"/>
      <c r="L779" s="361"/>
      <c r="M779" s="361"/>
    </row>
    <row r="780" spans="1:13" ht="12" customHeight="1">
      <c r="A780" s="517">
        <f t="shared" si="11"/>
        <v>762</v>
      </c>
      <c r="B780" s="518" t="s">
        <v>13091</v>
      </c>
      <c r="C780" s="517" t="s">
        <v>12359</v>
      </c>
      <c r="D780" s="294">
        <v>38107</v>
      </c>
      <c r="E780" s="525" t="s">
        <v>12696</v>
      </c>
      <c r="F780" s="525" t="s">
        <v>12729</v>
      </c>
      <c r="G780" s="295"/>
      <c r="H780" s="295"/>
      <c r="I780" s="361"/>
      <c r="J780" s="361"/>
      <c r="K780" s="412"/>
      <c r="L780" s="361"/>
      <c r="M780" s="361"/>
    </row>
    <row r="781" spans="1:13" ht="12" customHeight="1">
      <c r="A781" s="517">
        <f t="shared" si="11"/>
        <v>763</v>
      </c>
      <c r="B781" s="518" t="s">
        <v>13091</v>
      </c>
      <c r="C781" s="517" t="s">
        <v>12359</v>
      </c>
      <c r="D781" s="294">
        <v>38107</v>
      </c>
      <c r="E781" s="525" t="s">
        <v>12696</v>
      </c>
      <c r="F781" s="525" t="s">
        <v>12729</v>
      </c>
      <c r="G781" s="295"/>
      <c r="H781" s="295"/>
      <c r="I781" s="361"/>
      <c r="J781" s="361"/>
      <c r="K781" s="412"/>
      <c r="L781" s="361"/>
      <c r="M781" s="361"/>
    </row>
    <row r="782" spans="1:13" ht="12" customHeight="1">
      <c r="A782" s="517">
        <f t="shared" si="11"/>
        <v>764</v>
      </c>
      <c r="B782" s="518" t="s">
        <v>13091</v>
      </c>
      <c r="C782" s="517" t="s">
        <v>12359</v>
      </c>
      <c r="D782" s="294">
        <v>38107</v>
      </c>
      <c r="E782" s="525" t="s">
        <v>12696</v>
      </c>
      <c r="F782" s="525" t="s">
        <v>12729</v>
      </c>
      <c r="G782" s="295"/>
      <c r="H782" s="295"/>
      <c r="I782" s="361"/>
      <c r="J782" s="361"/>
      <c r="K782" s="412"/>
      <c r="L782" s="361"/>
      <c r="M782" s="361"/>
    </row>
    <row r="783" spans="1:13" ht="12" customHeight="1">
      <c r="A783" s="517">
        <f t="shared" si="11"/>
        <v>765</v>
      </c>
      <c r="B783" s="518" t="s">
        <v>15136</v>
      </c>
      <c r="C783" s="517">
        <v>1</v>
      </c>
      <c r="D783" s="294">
        <v>38107</v>
      </c>
      <c r="E783" s="525" t="s">
        <v>10116</v>
      </c>
      <c r="F783" s="525" t="s">
        <v>11473</v>
      </c>
      <c r="G783" s="295"/>
      <c r="H783" s="295"/>
      <c r="I783" s="361"/>
      <c r="J783" s="361"/>
      <c r="K783" s="412"/>
      <c r="L783" s="361"/>
      <c r="M783" s="361"/>
    </row>
    <row r="784" spans="1:13" ht="12" customHeight="1">
      <c r="A784" s="517">
        <f t="shared" si="11"/>
        <v>766</v>
      </c>
      <c r="B784" s="518" t="s">
        <v>15912</v>
      </c>
      <c r="C784" s="517">
        <v>1</v>
      </c>
      <c r="D784" s="294">
        <v>38107</v>
      </c>
      <c r="E784" s="525" t="s">
        <v>10070</v>
      </c>
      <c r="F784" s="525" t="s">
        <v>12282</v>
      </c>
      <c r="G784" s="295"/>
      <c r="H784" s="295"/>
      <c r="I784" s="361"/>
      <c r="J784" s="361"/>
      <c r="K784" s="412"/>
      <c r="L784" s="361"/>
      <c r="M784" s="361"/>
    </row>
    <row r="785" spans="1:13" ht="12" customHeight="1">
      <c r="A785" s="517">
        <f t="shared" si="11"/>
        <v>767</v>
      </c>
      <c r="B785" s="518" t="s">
        <v>15913</v>
      </c>
      <c r="C785" s="517">
        <v>1</v>
      </c>
      <c r="D785" s="294">
        <v>41526</v>
      </c>
      <c r="E785" s="525" t="s">
        <v>10070</v>
      </c>
      <c r="F785" s="525" t="s">
        <v>12452</v>
      </c>
      <c r="G785" s="295"/>
      <c r="H785" s="295"/>
      <c r="I785" s="361"/>
      <c r="J785" s="361"/>
      <c r="K785" s="412"/>
      <c r="L785" s="361"/>
      <c r="M785" s="361"/>
    </row>
    <row r="786" spans="1:13" ht="12" customHeight="1">
      <c r="A786" s="517">
        <f t="shared" si="11"/>
        <v>768</v>
      </c>
      <c r="B786" s="518" t="s">
        <v>13321</v>
      </c>
      <c r="C786" s="517" t="s">
        <v>12359</v>
      </c>
      <c r="D786" s="294">
        <v>39345</v>
      </c>
      <c r="E786" s="525" t="s">
        <v>12174</v>
      </c>
      <c r="F786" s="525" t="s">
        <v>12831</v>
      </c>
      <c r="G786" s="295"/>
      <c r="H786" s="295"/>
      <c r="I786" s="361"/>
      <c r="J786" s="361"/>
      <c r="K786" s="412"/>
      <c r="L786" s="361"/>
      <c r="M786" s="361"/>
    </row>
    <row r="787" spans="1:13" ht="12" customHeight="1">
      <c r="A787" s="517">
        <f t="shared" si="11"/>
        <v>769</v>
      </c>
      <c r="B787" s="518" t="s">
        <v>13321</v>
      </c>
      <c r="C787" s="517" t="s">
        <v>12359</v>
      </c>
      <c r="D787" s="294">
        <v>39345</v>
      </c>
      <c r="E787" s="525" t="s">
        <v>12174</v>
      </c>
      <c r="F787" s="525" t="s">
        <v>12831</v>
      </c>
      <c r="G787" s="295"/>
      <c r="H787" s="295"/>
      <c r="I787" s="361"/>
      <c r="J787" s="361"/>
      <c r="K787" s="412"/>
      <c r="L787" s="361"/>
      <c r="M787" s="361"/>
    </row>
    <row r="788" spans="1:13" ht="12" customHeight="1">
      <c r="A788" s="517">
        <f t="shared" si="11"/>
        <v>770</v>
      </c>
      <c r="B788" s="518" t="s">
        <v>15137</v>
      </c>
      <c r="C788" s="517">
        <v>1</v>
      </c>
      <c r="D788" s="294">
        <v>38107</v>
      </c>
      <c r="E788" s="525" t="s">
        <v>10070</v>
      </c>
      <c r="F788" s="525" t="s">
        <v>12282</v>
      </c>
      <c r="G788" s="295"/>
      <c r="H788" s="295"/>
      <c r="I788" s="361"/>
      <c r="J788" s="361"/>
      <c r="K788" s="412"/>
      <c r="L788" s="361"/>
      <c r="M788" s="361"/>
    </row>
    <row r="789" spans="1:13" ht="12" customHeight="1">
      <c r="A789" s="517">
        <f t="shared" ref="A789:A852" si="12">A788+1</f>
        <v>771</v>
      </c>
      <c r="B789" s="518" t="s">
        <v>15912</v>
      </c>
      <c r="C789" s="517">
        <v>1</v>
      </c>
      <c r="D789" s="294">
        <v>38107</v>
      </c>
      <c r="E789" s="525" t="s">
        <v>10070</v>
      </c>
      <c r="F789" s="525" t="s">
        <v>10445</v>
      </c>
      <c r="G789" s="295"/>
      <c r="H789" s="295"/>
      <c r="I789" s="361"/>
      <c r="J789" s="361"/>
      <c r="K789" s="412"/>
      <c r="L789" s="361"/>
      <c r="M789" s="361"/>
    </row>
    <row r="790" spans="1:13" ht="12" customHeight="1">
      <c r="A790" s="517">
        <f t="shared" si="12"/>
        <v>772</v>
      </c>
      <c r="B790" s="518" t="s">
        <v>12978</v>
      </c>
      <c r="C790" s="517" t="s">
        <v>12359</v>
      </c>
      <c r="D790" s="294">
        <v>39801</v>
      </c>
      <c r="E790" s="525" t="s">
        <v>10273</v>
      </c>
      <c r="F790" s="525" t="s">
        <v>12977</v>
      </c>
      <c r="G790" s="295"/>
      <c r="H790" s="295"/>
      <c r="I790" s="361"/>
      <c r="J790" s="361"/>
      <c r="K790" s="412"/>
      <c r="L790" s="361"/>
      <c r="M790" s="361"/>
    </row>
    <row r="791" spans="1:13" ht="12" customHeight="1">
      <c r="A791" s="517">
        <f t="shared" si="12"/>
        <v>773</v>
      </c>
      <c r="B791" s="518" t="s">
        <v>12978</v>
      </c>
      <c r="C791" s="517" t="s">
        <v>12359</v>
      </c>
      <c r="D791" s="294">
        <v>40199</v>
      </c>
      <c r="E791" s="525" t="s">
        <v>10273</v>
      </c>
      <c r="F791" s="525" t="s">
        <v>12977</v>
      </c>
      <c r="G791" s="295"/>
      <c r="H791" s="295"/>
      <c r="I791" s="361"/>
      <c r="J791" s="361"/>
      <c r="K791" s="412"/>
      <c r="L791" s="361"/>
      <c r="M791" s="361"/>
    </row>
    <row r="792" spans="1:13" ht="12" customHeight="1">
      <c r="A792" s="517">
        <f t="shared" si="12"/>
        <v>774</v>
      </c>
      <c r="B792" s="518" t="s">
        <v>12978</v>
      </c>
      <c r="C792" s="517" t="s">
        <v>12359</v>
      </c>
      <c r="D792" s="294">
        <v>38107</v>
      </c>
      <c r="E792" s="525" t="s">
        <v>10273</v>
      </c>
      <c r="F792" s="525" t="s">
        <v>12977</v>
      </c>
      <c r="G792" s="295"/>
      <c r="H792" s="295"/>
      <c r="I792" s="361"/>
      <c r="J792" s="361"/>
      <c r="K792" s="412"/>
      <c r="L792" s="361"/>
      <c r="M792" s="361"/>
    </row>
    <row r="793" spans="1:13" ht="12" customHeight="1">
      <c r="A793" s="517">
        <f t="shared" si="12"/>
        <v>775</v>
      </c>
      <c r="B793" s="518" t="s">
        <v>12978</v>
      </c>
      <c r="C793" s="517" t="s">
        <v>12359</v>
      </c>
      <c r="D793" s="294">
        <v>38107</v>
      </c>
      <c r="E793" s="525" t="s">
        <v>10273</v>
      </c>
      <c r="F793" s="525" t="s">
        <v>12977</v>
      </c>
      <c r="G793" s="295"/>
      <c r="H793" s="295"/>
      <c r="I793" s="361"/>
      <c r="J793" s="361"/>
      <c r="K793" s="412"/>
      <c r="L793" s="361"/>
      <c r="M793" s="361"/>
    </row>
    <row r="794" spans="1:13" ht="12" customHeight="1">
      <c r="A794" s="517">
        <f t="shared" si="12"/>
        <v>776</v>
      </c>
      <c r="B794" s="518" t="s">
        <v>12978</v>
      </c>
      <c r="C794" s="517" t="s">
        <v>12359</v>
      </c>
      <c r="D794" s="294">
        <v>38107</v>
      </c>
      <c r="E794" s="525" t="s">
        <v>10273</v>
      </c>
      <c r="F794" s="525" t="s">
        <v>12977</v>
      </c>
      <c r="G794" s="295"/>
      <c r="H794" s="295"/>
      <c r="I794" s="361"/>
      <c r="J794" s="361"/>
      <c r="K794" s="412"/>
      <c r="L794" s="361"/>
      <c r="M794" s="361"/>
    </row>
    <row r="795" spans="1:13" ht="12" customHeight="1">
      <c r="A795" s="517">
        <f t="shared" si="12"/>
        <v>777</v>
      </c>
      <c r="B795" s="518" t="s">
        <v>12978</v>
      </c>
      <c r="C795" s="517" t="s">
        <v>12359</v>
      </c>
      <c r="D795" s="294">
        <v>38107</v>
      </c>
      <c r="E795" s="525" t="s">
        <v>10273</v>
      </c>
      <c r="F795" s="525" t="s">
        <v>12977</v>
      </c>
      <c r="G795" s="295"/>
      <c r="H795" s="295"/>
      <c r="I795" s="361"/>
      <c r="J795" s="361"/>
      <c r="K795" s="412"/>
      <c r="L795" s="361"/>
      <c r="M795" s="361"/>
    </row>
    <row r="796" spans="1:13" ht="12" customHeight="1">
      <c r="A796" s="517">
        <f t="shared" si="12"/>
        <v>778</v>
      </c>
      <c r="B796" s="518" t="s">
        <v>12978</v>
      </c>
      <c r="C796" s="517" t="s">
        <v>12359</v>
      </c>
      <c r="D796" s="294">
        <v>38107</v>
      </c>
      <c r="E796" s="525" t="s">
        <v>10159</v>
      </c>
      <c r="F796" s="525" t="s">
        <v>12977</v>
      </c>
      <c r="G796" s="295"/>
      <c r="H796" s="295"/>
      <c r="I796" s="361"/>
      <c r="J796" s="361"/>
      <c r="K796" s="412"/>
      <c r="L796" s="361"/>
      <c r="M796" s="361"/>
    </row>
    <row r="797" spans="1:13" ht="12" customHeight="1">
      <c r="A797" s="517">
        <f t="shared" si="12"/>
        <v>779</v>
      </c>
      <c r="B797" s="518" t="s">
        <v>15914</v>
      </c>
      <c r="C797" s="517">
        <v>1</v>
      </c>
      <c r="D797" s="294">
        <v>38107</v>
      </c>
      <c r="E797" s="525" t="s">
        <v>10428</v>
      </c>
      <c r="F797" s="525" t="s">
        <v>10066</v>
      </c>
      <c r="G797" s="295"/>
      <c r="H797" s="295"/>
      <c r="I797" s="361"/>
      <c r="J797" s="361"/>
      <c r="K797" s="412"/>
      <c r="L797" s="361"/>
      <c r="M797" s="361"/>
    </row>
    <row r="798" spans="1:13" ht="12" customHeight="1">
      <c r="A798" s="517">
        <f t="shared" si="12"/>
        <v>780</v>
      </c>
      <c r="B798" s="518" t="s">
        <v>15138</v>
      </c>
      <c r="C798" s="517">
        <v>1</v>
      </c>
      <c r="D798" s="294">
        <v>38107</v>
      </c>
      <c r="E798" s="525" t="s">
        <v>11411</v>
      </c>
      <c r="F798" s="525" t="s">
        <v>10066</v>
      </c>
      <c r="G798" s="295"/>
      <c r="H798" s="295"/>
      <c r="I798" s="361"/>
      <c r="J798" s="361"/>
      <c r="K798" s="412"/>
      <c r="L798" s="361"/>
      <c r="M798" s="361"/>
    </row>
    <row r="799" spans="1:13" ht="12" customHeight="1">
      <c r="A799" s="517">
        <f t="shared" si="12"/>
        <v>781</v>
      </c>
      <c r="B799" s="518" t="s">
        <v>13245</v>
      </c>
      <c r="C799" s="517" t="s">
        <v>12359</v>
      </c>
      <c r="D799" s="294">
        <v>39643</v>
      </c>
      <c r="E799" s="525" t="s">
        <v>12319</v>
      </c>
      <c r="F799" s="525" t="s">
        <v>13244</v>
      </c>
      <c r="G799" s="295"/>
      <c r="H799" s="295"/>
      <c r="I799" s="361"/>
      <c r="J799" s="361"/>
      <c r="K799" s="412"/>
      <c r="L799" s="361"/>
      <c r="M799" s="361"/>
    </row>
    <row r="800" spans="1:13" ht="12" customHeight="1">
      <c r="A800" s="517">
        <f t="shared" si="12"/>
        <v>782</v>
      </c>
      <c r="B800" s="518" t="s">
        <v>13245</v>
      </c>
      <c r="C800" s="517" t="s">
        <v>12359</v>
      </c>
      <c r="D800" s="294">
        <v>41507</v>
      </c>
      <c r="E800" s="525" t="s">
        <v>12319</v>
      </c>
      <c r="F800" s="525" t="s">
        <v>13244</v>
      </c>
      <c r="G800" s="295"/>
      <c r="H800" s="295"/>
      <c r="I800" s="361"/>
      <c r="J800" s="361"/>
      <c r="K800" s="412"/>
      <c r="L800" s="361"/>
      <c r="M800" s="361"/>
    </row>
    <row r="801" spans="1:13" ht="12" customHeight="1">
      <c r="A801" s="517">
        <f t="shared" si="12"/>
        <v>783</v>
      </c>
      <c r="B801" s="518" t="s">
        <v>13245</v>
      </c>
      <c r="C801" s="517" t="s">
        <v>12359</v>
      </c>
      <c r="D801" s="294">
        <v>38107</v>
      </c>
      <c r="E801" s="525" t="s">
        <v>12319</v>
      </c>
      <c r="F801" s="525" t="s">
        <v>13244</v>
      </c>
      <c r="G801" s="295"/>
      <c r="H801" s="295"/>
      <c r="I801" s="361"/>
      <c r="J801" s="361"/>
      <c r="K801" s="412"/>
      <c r="L801" s="361"/>
      <c r="M801" s="361"/>
    </row>
    <row r="802" spans="1:13" ht="12" customHeight="1">
      <c r="A802" s="517">
        <f t="shared" si="12"/>
        <v>784</v>
      </c>
      <c r="B802" s="518" t="s">
        <v>13245</v>
      </c>
      <c r="C802" s="517" t="s">
        <v>12359</v>
      </c>
      <c r="D802" s="294">
        <v>38107</v>
      </c>
      <c r="E802" s="525" t="s">
        <v>12319</v>
      </c>
      <c r="F802" s="525" t="s">
        <v>13244</v>
      </c>
      <c r="G802" s="295"/>
      <c r="H802" s="295"/>
      <c r="I802" s="361"/>
      <c r="J802" s="361"/>
      <c r="K802" s="412"/>
      <c r="L802" s="361"/>
      <c r="M802" s="361"/>
    </row>
    <row r="803" spans="1:13" ht="12" customHeight="1">
      <c r="A803" s="517">
        <f t="shared" si="12"/>
        <v>785</v>
      </c>
      <c r="B803" s="518" t="s">
        <v>13245</v>
      </c>
      <c r="C803" s="517" t="s">
        <v>12359</v>
      </c>
      <c r="D803" s="294">
        <v>38107</v>
      </c>
      <c r="E803" s="525" t="s">
        <v>12319</v>
      </c>
      <c r="F803" s="525" t="s">
        <v>13244</v>
      </c>
      <c r="G803" s="295"/>
      <c r="H803" s="295"/>
      <c r="I803" s="361"/>
      <c r="J803" s="361"/>
      <c r="K803" s="412"/>
      <c r="L803" s="361"/>
      <c r="M803" s="361"/>
    </row>
    <row r="804" spans="1:13" ht="12" customHeight="1">
      <c r="A804" s="517">
        <f t="shared" si="12"/>
        <v>786</v>
      </c>
      <c r="B804" s="518" t="s">
        <v>13245</v>
      </c>
      <c r="C804" s="517" t="s">
        <v>12359</v>
      </c>
      <c r="D804" s="294">
        <v>38107</v>
      </c>
      <c r="E804" s="525" t="s">
        <v>12319</v>
      </c>
      <c r="F804" s="525" t="s">
        <v>13244</v>
      </c>
      <c r="G804" s="295"/>
      <c r="H804" s="295"/>
      <c r="I804" s="361"/>
      <c r="J804" s="361"/>
      <c r="K804" s="412"/>
      <c r="L804" s="361"/>
      <c r="M804" s="361"/>
    </row>
    <row r="805" spans="1:13" ht="12" customHeight="1">
      <c r="A805" s="517">
        <f t="shared" si="12"/>
        <v>787</v>
      </c>
      <c r="B805" s="518" t="s">
        <v>13245</v>
      </c>
      <c r="C805" s="517" t="s">
        <v>12359</v>
      </c>
      <c r="D805" s="294">
        <v>38107</v>
      </c>
      <c r="E805" s="525" t="s">
        <v>12319</v>
      </c>
      <c r="F805" s="525" t="s">
        <v>13244</v>
      </c>
      <c r="G805" s="295"/>
      <c r="H805" s="295"/>
      <c r="I805" s="361"/>
      <c r="J805" s="361"/>
      <c r="K805" s="412"/>
      <c r="L805" s="361"/>
      <c r="M805" s="361"/>
    </row>
    <row r="806" spans="1:13" ht="12" customHeight="1">
      <c r="A806" s="517">
        <f t="shared" si="12"/>
        <v>788</v>
      </c>
      <c r="B806" s="518" t="s">
        <v>13245</v>
      </c>
      <c r="C806" s="517" t="s">
        <v>12359</v>
      </c>
      <c r="D806" s="294">
        <v>38107</v>
      </c>
      <c r="E806" s="525" t="s">
        <v>12319</v>
      </c>
      <c r="F806" s="525" t="s">
        <v>13244</v>
      </c>
      <c r="G806" s="295"/>
      <c r="H806" s="295"/>
      <c r="I806" s="361"/>
      <c r="J806" s="361"/>
      <c r="K806" s="412"/>
      <c r="L806" s="361"/>
      <c r="M806" s="361"/>
    </row>
    <row r="807" spans="1:13" ht="12" customHeight="1">
      <c r="A807" s="517">
        <f t="shared" si="12"/>
        <v>789</v>
      </c>
      <c r="B807" s="518" t="s">
        <v>10282</v>
      </c>
      <c r="C807" s="517">
        <v>1</v>
      </c>
      <c r="D807" s="294">
        <v>38107</v>
      </c>
      <c r="E807" s="525" t="s">
        <v>10070</v>
      </c>
      <c r="F807" s="525" t="s">
        <v>10281</v>
      </c>
      <c r="G807" s="295"/>
      <c r="H807" s="295"/>
      <c r="I807" s="361"/>
      <c r="J807" s="361"/>
      <c r="K807" s="412"/>
      <c r="L807" s="361"/>
      <c r="M807" s="361"/>
    </row>
    <row r="808" spans="1:13" ht="12" customHeight="1">
      <c r="A808" s="517">
        <f t="shared" si="12"/>
        <v>790</v>
      </c>
      <c r="B808" s="518" t="s">
        <v>10282</v>
      </c>
      <c r="C808" s="517">
        <v>1</v>
      </c>
      <c r="D808" s="294">
        <v>38107</v>
      </c>
      <c r="E808" s="525" t="s">
        <v>10070</v>
      </c>
      <c r="F808" s="525" t="s">
        <v>10281</v>
      </c>
      <c r="G808" s="295"/>
      <c r="H808" s="295"/>
      <c r="I808" s="361"/>
      <c r="J808" s="361"/>
      <c r="K808" s="412"/>
      <c r="L808" s="361"/>
      <c r="M808" s="361"/>
    </row>
    <row r="809" spans="1:13" ht="12" customHeight="1">
      <c r="A809" s="517">
        <f t="shared" si="12"/>
        <v>791</v>
      </c>
      <c r="B809" s="518" t="s">
        <v>10282</v>
      </c>
      <c r="C809" s="517">
        <v>1</v>
      </c>
      <c r="D809" s="294">
        <v>41949</v>
      </c>
      <c r="E809" s="525" t="s">
        <v>10070</v>
      </c>
      <c r="F809" s="525" t="s">
        <v>10281</v>
      </c>
      <c r="G809" s="295"/>
      <c r="H809" s="295"/>
      <c r="I809" s="361"/>
      <c r="J809" s="361"/>
      <c r="K809" s="412"/>
      <c r="L809" s="361"/>
      <c r="M809" s="361"/>
    </row>
    <row r="810" spans="1:13" ht="12" customHeight="1">
      <c r="A810" s="517">
        <f t="shared" si="12"/>
        <v>792</v>
      </c>
      <c r="B810" s="518" t="s">
        <v>15139</v>
      </c>
      <c r="C810" s="517">
        <v>1</v>
      </c>
      <c r="D810" s="294">
        <v>41949</v>
      </c>
      <c r="E810" s="525" t="s">
        <v>2657</v>
      </c>
      <c r="F810" s="525" t="s">
        <v>10066</v>
      </c>
      <c r="G810" s="295"/>
      <c r="H810" s="295"/>
      <c r="I810" s="361"/>
      <c r="J810" s="361"/>
      <c r="K810" s="412"/>
      <c r="L810" s="361"/>
      <c r="M810" s="361"/>
    </row>
    <row r="811" spans="1:13" ht="12" customHeight="1">
      <c r="A811" s="517">
        <f t="shared" si="12"/>
        <v>793</v>
      </c>
      <c r="B811" s="518" t="s">
        <v>13577</v>
      </c>
      <c r="C811" s="517" t="s">
        <v>12359</v>
      </c>
      <c r="D811" s="294">
        <v>42073</v>
      </c>
      <c r="E811" s="525" t="s">
        <v>10067</v>
      </c>
      <c r="F811" s="525" t="s">
        <v>13576</v>
      </c>
      <c r="G811" s="295"/>
      <c r="H811" s="295"/>
      <c r="I811" s="361"/>
      <c r="J811" s="361"/>
      <c r="K811" s="412"/>
      <c r="L811" s="361"/>
      <c r="M811" s="361"/>
    </row>
    <row r="812" spans="1:13" ht="12" customHeight="1">
      <c r="A812" s="517">
        <f t="shared" si="12"/>
        <v>794</v>
      </c>
      <c r="B812" s="518" t="s">
        <v>13577</v>
      </c>
      <c r="C812" s="517" t="s">
        <v>12359</v>
      </c>
      <c r="D812" s="294">
        <v>41506</v>
      </c>
      <c r="E812" s="525" t="s">
        <v>10067</v>
      </c>
      <c r="F812" s="525" t="s">
        <v>13576</v>
      </c>
      <c r="G812" s="295"/>
      <c r="H812" s="295"/>
      <c r="I812" s="361"/>
      <c r="J812" s="361"/>
      <c r="K812" s="412"/>
      <c r="L812" s="361"/>
      <c r="M812" s="361"/>
    </row>
    <row r="813" spans="1:13" ht="12" customHeight="1">
      <c r="A813" s="517">
        <f t="shared" si="12"/>
        <v>795</v>
      </c>
      <c r="B813" s="518" t="s">
        <v>13577</v>
      </c>
      <c r="C813" s="517" t="s">
        <v>12359</v>
      </c>
      <c r="D813" s="294">
        <v>38107</v>
      </c>
      <c r="E813" s="525" t="s">
        <v>10067</v>
      </c>
      <c r="F813" s="525" t="s">
        <v>13576</v>
      </c>
      <c r="G813" s="295"/>
      <c r="H813" s="295"/>
      <c r="I813" s="361"/>
      <c r="J813" s="361"/>
      <c r="K813" s="412"/>
      <c r="L813" s="361"/>
      <c r="M813" s="361"/>
    </row>
    <row r="814" spans="1:13" ht="12" customHeight="1">
      <c r="A814" s="517">
        <f t="shared" si="12"/>
        <v>796</v>
      </c>
      <c r="B814" s="518" t="s">
        <v>13577</v>
      </c>
      <c r="C814" s="517" t="s">
        <v>12359</v>
      </c>
      <c r="D814" s="294">
        <v>38107</v>
      </c>
      <c r="E814" s="525" t="s">
        <v>10067</v>
      </c>
      <c r="F814" s="525" t="s">
        <v>13576</v>
      </c>
      <c r="G814" s="295"/>
      <c r="H814" s="295"/>
      <c r="I814" s="361"/>
      <c r="J814" s="361"/>
      <c r="K814" s="412"/>
      <c r="L814" s="361"/>
      <c r="M814" s="361"/>
    </row>
    <row r="815" spans="1:13" ht="12" customHeight="1">
      <c r="A815" s="517">
        <f t="shared" si="12"/>
        <v>797</v>
      </c>
      <c r="B815" s="518" t="s">
        <v>15140</v>
      </c>
      <c r="C815" s="517">
        <v>1</v>
      </c>
      <c r="D815" s="294">
        <v>38107</v>
      </c>
      <c r="E815" s="525" t="s">
        <v>10310</v>
      </c>
      <c r="F815" s="525" t="s">
        <v>11206</v>
      </c>
      <c r="G815" s="295"/>
      <c r="H815" s="295"/>
      <c r="I815" s="361"/>
      <c r="J815" s="361"/>
      <c r="K815" s="412"/>
      <c r="L815" s="361"/>
      <c r="M815" s="361"/>
    </row>
    <row r="816" spans="1:13" ht="12" customHeight="1">
      <c r="A816" s="517">
        <f t="shared" si="12"/>
        <v>798</v>
      </c>
      <c r="B816" s="518" t="s">
        <v>12670</v>
      </c>
      <c r="C816" s="517" t="s">
        <v>12359</v>
      </c>
      <c r="D816" s="294">
        <v>38107</v>
      </c>
      <c r="E816" s="525" t="s">
        <v>12765</v>
      </c>
      <c r="F816" s="525" t="s">
        <v>12764</v>
      </c>
      <c r="G816" s="295"/>
      <c r="H816" s="295"/>
      <c r="I816" s="361"/>
      <c r="J816" s="361"/>
      <c r="K816" s="412"/>
      <c r="L816" s="361"/>
      <c r="M816" s="361"/>
    </row>
    <row r="817" spans="1:13" ht="12" customHeight="1">
      <c r="A817" s="517">
        <f t="shared" si="12"/>
        <v>799</v>
      </c>
      <c r="B817" s="518" t="s">
        <v>15141</v>
      </c>
      <c r="C817" s="517">
        <v>1</v>
      </c>
      <c r="D817" s="294">
        <v>41962</v>
      </c>
      <c r="E817" s="525" t="s">
        <v>15711</v>
      </c>
      <c r="F817" s="525" t="s">
        <v>12220</v>
      </c>
      <c r="G817" s="295"/>
      <c r="H817" s="295"/>
      <c r="I817" s="361"/>
      <c r="J817" s="361"/>
      <c r="K817" s="412"/>
      <c r="L817" s="361"/>
      <c r="M817" s="361"/>
    </row>
    <row r="818" spans="1:13" ht="12" customHeight="1">
      <c r="A818" s="517">
        <f t="shared" si="12"/>
        <v>800</v>
      </c>
      <c r="B818" s="518" t="s">
        <v>13292</v>
      </c>
      <c r="C818" s="517" t="s">
        <v>12359</v>
      </c>
      <c r="D818" s="294">
        <v>38107</v>
      </c>
      <c r="E818" s="525" t="s">
        <v>13291</v>
      </c>
      <c r="F818" s="525" t="s">
        <v>13290</v>
      </c>
      <c r="G818" s="295"/>
      <c r="H818" s="295"/>
      <c r="I818" s="361"/>
      <c r="J818" s="361"/>
      <c r="K818" s="412"/>
      <c r="L818" s="361"/>
      <c r="M818" s="361"/>
    </row>
    <row r="819" spans="1:13" ht="12" customHeight="1">
      <c r="A819" s="517">
        <f t="shared" si="12"/>
        <v>801</v>
      </c>
      <c r="B819" s="518" t="s">
        <v>13292</v>
      </c>
      <c r="C819" s="517" t="s">
        <v>12359</v>
      </c>
      <c r="D819" s="294">
        <v>39611</v>
      </c>
      <c r="E819" s="525" t="s">
        <v>13291</v>
      </c>
      <c r="F819" s="525" t="s">
        <v>13290</v>
      </c>
      <c r="G819" s="295"/>
      <c r="H819" s="295"/>
      <c r="I819" s="361"/>
      <c r="J819" s="361"/>
      <c r="K819" s="412"/>
      <c r="L819" s="361"/>
      <c r="M819" s="361"/>
    </row>
    <row r="820" spans="1:13" ht="12" customHeight="1">
      <c r="A820" s="517">
        <f t="shared" si="12"/>
        <v>802</v>
      </c>
      <c r="B820" s="518" t="s">
        <v>13091</v>
      </c>
      <c r="C820" s="517" t="s">
        <v>12359</v>
      </c>
      <c r="D820" s="294">
        <v>39006</v>
      </c>
      <c r="E820" s="525" t="s">
        <v>12696</v>
      </c>
      <c r="F820" s="525" t="s">
        <v>12729</v>
      </c>
      <c r="G820" s="295"/>
      <c r="H820" s="295"/>
      <c r="I820" s="361"/>
      <c r="J820" s="361"/>
      <c r="K820" s="412"/>
      <c r="L820" s="361"/>
      <c r="M820" s="361"/>
    </row>
    <row r="821" spans="1:13" ht="12" customHeight="1">
      <c r="A821" s="517">
        <f t="shared" si="12"/>
        <v>803</v>
      </c>
      <c r="B821" s="518" t="s">
        <v>13091</v>
      </c>
      <c r="C821" s="517" t="s">
        <v>12359</v>
      </c>
      <c r="D821" s="294">
        <v>39006</v>
      </c>
      <c r="E821" s="525" t="s">
        <v>12696</v>
      </c>
      <c r="F821" s="525" t="s">
        <v>12729</v>
      </c>
      <c r="G821" s="295"/>
      <c r="H821" s="295"/>
      <c r="I821" s="361"/>
      <c r="J821" s="361"/>
      <c r="K821" s="412"/>
      <c r="L821" s="361"/>
      <c r="M821" s="361"/>
    </row>
    <row r="822" spans="1:13" ht="12" customHeight="1">
      <c r="A822" s="517">
        <f t="shared" si="12"/>
        <v>804</v>
      </c>
      <c r="B822" s="518" t="s">
        <v>15995</v>
      </c>
      <c r="C822" s="517">
        <v>1</v>
      </c>
      <c r="D822" s="294">
        <v>38107</v>
      </c>
      <c r="E822" s="525" t="s">
        <v>261</v>
      </c>
      <c r="F822" s="525" t="s">
        <v>10443</v>
      </c>
      <c r="G822" s="295"/>
      <c r="H822" s="295"/>
      <c r="I822" s="361"/>
      <c r="J822" s="361"/>
      <c r="K822" s="412"/>
      <c r="L822" s="361"/>
      <c r="M822" s="361"/>
    </row>
    <row r="823" spans="1:13" ht="12" customHeight="1">
      <c r="A823" s="517">
        <f t="shared" si="12"/>
        <v>805</v>
      </c>
      <c r="B823" s="518" t="s">
        <v>11667</v>
      </c>
      <c r="C823" s="517">
        <v>1</v>
      </c>
      <c r="D823" s="294">
        <v>38107</v>
      </c>
      <c r="E823" s="525" t="s">
        <v>15685</v>
      </c>
      <c r="F823" s="525">
        <v>72202589</v>
      </c>
      <c r="G823" s="295"/>
      <c r="H823" s="295"/>
      <c r="I823" s="361"/>
      <c r="J823" s="361"/>
      <c r="K823" s="412"/>
      <c r="L823" s="361"/>
      <c r="M823" s="361"/>
    </row>
    <row r="824" spans="1:13" ht="12" customHeight="1">
      <c r="A824" s="517">
        <f t="shared" si="12"/>
        <v>806</v>
      </c>
      <c r="B824" s="518" t="s">
        <v>15142</v>
      </c>
      <c r="C824" s="517">
        <v>1</v>
      </c>
      <c r="D824" s="294">
        <v>40589</v>
      </c>
      <c r="E824" s="525" t="s">
        <v>261</v>
      </c>
      <c r="F824" s="525" t="s">
        <v>10443</v>
      </c>
      <c r="G824" s="295"/>
      <c r="H824" s="295"/>
      <c r="I824" s="361"/>
      <c r="J824" s="361"/>
      <c r="K824" s="412"/>
      <c r="L824" s="361"/>
      <c r="M824" s="361"/>
    </row>
    <row r="825" spans="1:13" ht="12" customHeight="1">
      <c r="A825" s="517">
        <f t="shared" si="12"/>
        <v>807</v>
      </c>
      <c r="B825" s="518" t="s">
        <v>15143</v>
      </c>
      <c r="C825" s="517">
        <v>1</v>
      </c>
      <c r="D825" s="294">
        <v>41173</v>
      </c>
      <c r="E825" s="525" t="s">
        <v>261</v>
      </c>
      <c r="F825" s="525" t="s">
        <v>10443</v>
      </c>
      <c r="G825" s="295"/>
      <c r="H825" s="295"/>
      <c r="I825" s="361"/>
      <c r="J825" s="361"/>
      <c r="K825" s="412"/>
      <c r="L825" s="361"/>
      <c r="M825" s="361"/>
    </row>
    <row r="826" spans="1:13" ht="12" customHeight="1">
      <c r="A826" s="517">
        <f t="shared" si="12"/>
        <v>808</v>
      </c>
      <c r="B826" s="518" t="s">
        <v>10884</v>
      </c>
      <c r="C826" s="517">
        <v>1</v>
      </c>
      <c r="D826" s="294">
        <v>42094</v>
      </c>
      <c r="E826" s="525" t="s">
        <v>10116</v>
      </c>
      <c r="F826" s="525" t="s">
        <v>10883</v>
      </c>
      <c r="G826" s="295"/>
      <c r="H826" s="295"/>
      <c r="I826" s="361"/>
      <c r="J826" s="361"/>
      <c r="K826" s="412"/>
      <c r="L826" s="361"/>
      <c r="M826" s="361"/>
    </row>
    <row r="827" spans="1:13" ht="12" customHeight="1">
      <c r="A827" s="517">
        <f t="shared" si="12"/>
        <v>809</v>
      </c>
      <c r="B827" s="518" t="s">
        <v>15144</v>
      </c>
      <c r="C827" s="517">
        <v>1</v>
      </c>
      <c r="D827" s="294">
        <v>42401</v>
      </c>
      <c r="E827" s="525" t="s">
        <v>280</v>
      </c>
      <c r="F827" s="525" t="s">
        <v>10066</v>
      </c>
      <c r="G827" s="295"/>
      <c r="H827" s="295"/>
      <c r="I827" s="361"/>
      <c r="J827" s="361"/>
      <c r="K827" s="412"/>
      <c r="L827" s="361"/>
      <c r="M827" s="361"/>
    </row>
    <row r="828" spans="1:13" ht="12" customHeight="1">
      <c r="A828" s="517">
        <f t="shared" si="12"/>
        <v>810</v>
      </c>
      <c r="B828" s="518" t="s">
        <v>13114</v>
      </c>
      <c r="C828" s="517" t="s">
        <v>12359</v>
      </c>
      <c r="D828" s="294">
        <v>42277</v>
      </c>
      <c r="E828" s="525" t="s">
        <v>10375</v>
      </c>
      <c r="F828" s="525" t="s">
        <v>10066</v>
      </c>
      <c r="G828" s="295"/>
      <c r="H828" s="295"/>
      <c r="I828" s="361"/>
      <c r="J828" s="361"/>
      <c r="K828" s="412"/>
      <c r="L828" s="361"/>
      <c r="M828" s="361"/>
    </row>
    <row r="829" spans="1:13" ht="12" customHeight="1">
      <c r="A829" s="517">
        <f t="shared" si="12"/>
        <v>811</v>
      </c>
      <c r="B829" s="518" t="s">
        <v>13188</v>
      </c>
      <c r="C829" s="517" t="s">
        <v>12359</v>
      </c>
      <c r="D829" s="294">
        <v>41361</v>
      </c>
      <c r="E829" s="525" t="s">
        <v>10193</v>
      </c>
      <c r="F829" s="525" t="s">
        <v>13187</v>
      </c>
      <c r="G829" s="295"/>
      <c r="H829" s="295"/>
      <c r="I829" s="361"/>
      <c r="J829" s="361"/>
      <c r="K829" s="412"/>
      <c r="L829" s="361"/>
      <c r="M829" s="361"/>
    </row>
    <row r="830" spans="1:13" ht="12" customHeight="1">
      <c r="A830" s="517">
        <f t="shared" si="12"/>
        <v>812</v>
      </c>
      <c r="B830" s="518" t="s">
        <v>13188</v>
      </c>
      <c r="C830" s="517" t="s">
        <v>12359</v>
      </c>
      <c r="D830" s="294">
        <v>38812</v>
      </c>
      <c r="E830" s="525" t="s">
        <v>10193</v>
      </c>
      <c r="F830" s="525" t="s">
        <v>13187</v>
      </c>
      <c r="G830" s="295"/>
      <c r="H830" s="295"/>
      <c r="I830" s="361"/>
      <c r="J830" s="361"/>
      <c r="K830" s="412"/>
      <c r="L830" s="361"/>
      <c r="M830" s="361"/>
    </row>
    <row r="831" spans="1:13" ht="12" customHeight="1">
      <c r="A831" s="517">
        <f t="shared" si="12"/>
        <v>813</v>
      </c>
      <c r="B831" s="518" t="s">
        <v>13188</v>
      </c>
      <c r="C831" s="517" t="s">
        <v>12359</v>
      </c>
      <c r="D831" s="294">
        <v>38107</v>
      </c>
      <c r="E831" s="525" t="s">
        <v>10193</v>
      </c>
      <c r="F831" s="525" t="s">
        <v>13187</v>
      </c>
      <c r="G831" s="295"/>
      <c r="H831" s="295"/>
      <c r="I831" s="361"/>
      <c r="J831" s="361"/>
      <c r="K831" s="412"/>
      <c r="L831" s="361"/>
      <c r="M831" s="361"/>
    </row>
    <row r="832" spans="1:13" ht="12" customHeight="1">
      <c r="A832" s="517">
        <f t="shared" si="12"/>
        <v>814</v>
      </c>
      <c r="B832" s="518" t="s">
        <v>13188</v>
      </c>
      <c r="C832" s="517" t="s">
        <v>12359</v>
      </c>
      <c r="D832" s="294">
        <v>38107</v>
      </c>
      <c r="E832" s="525" t="s">
        <v>10193</v>
      </c>
      <c r="F832" s="525" t="s">
        <v>13187</v>
      </c>
      <c r="G832" s="295"/>
      <c r="H832" s="295"/>
      <c r="I832" s="361"/>
      <c r="J832" s="361"/>
      <c r="K832" s="412"/>
      <c r="L832" s="361"/>
      <c r="M832" s="361"/>
    </row>
    <row r="833" spans="1:13" ht="12" customHeight="1">
      <c r="A833" s="517">
        <f t="shared" si="12"/>
        <v>815</v>
      </c>
      <c r="B833" s="518" t="s">
        <v>13188</v>
      </c>
      <c r="C833" s="517" t="s">
        <v>12359</v>
      </c>
      <c r="D833" s="294">
        <v>38107</v>
      </c>
      <c r="E833" s="525" t="s">
        <v>10193</v>
      </c>
      <c r="F833" s="525" t="s">
        <v>13187</v>
      </c>
      <c r="G833" s="295"/>
      <c r="H833" s="295"/>
      <c r="I833" s="361"/>
      <c r="J833" s="361"/>
      <c r="K833" s="412"/>
      <c r="L833" s="361"/>
      <c r="M833" s="361"/>
    </row>
    <row r="834" spans="1:13" ht="12" customHeight="1">
      <c r="A834" s="517">
        <f t="shared" si="12"/>
        <v>816</v>
      </c>
      <c r="B834" s="518" t="s">
        <v>13188</v>
      </c>
      <c r="C834" s="517" t="s">
        <v>12359</v>
      </c>
      <c r="D834" s="294">
        <v>38107</v>
      </c>
      <c r="E834" s="525" t="s">
        <v>10193</v>
      </c>
      <c r="F834" s="525" t="s">
        <v>13187</v>
      </c>
      <c r="G834" s="295"/>
      <c r="H834" s="295"/>
      <c r="I834" s="361"/>
      <c r="J834" s="361"/>
      <c r="K834" s="412"/>
      <c r="L834" s="361"/>
      <c r="M834" s="361"/>
    </row>
    <row r="835" spans="1:13" ht="12" customHeight="1">
      <c r="A835" s="517">
        <f t="shared" si="12"/>
        <v>817</v>
      </c>
      <c r="B835" s="518" t="s">
        <v>13188</v>
      </c>
      <c r="C835" s="517" t="s">
        <v>12359</v>
      </c>
      <c r="D835" s="294">
        <v>38107</v>
      </c>
      <c r="E835" s="525" t="s">
        <v>10193</v>
      </c>
      <c r="F835" s="525" t="s">
        <v>13187</v>
      </c>
      <c r="G835" s="295"/>
      <c r="H835" s="295"/>
      <c r="I835" s="361"/>
      <c r="J835" s="361"/>
      <c r="K835" s="412"/>
      <c r="L835" s="361"/>
      <c r="M835" s="361"/>
    </row>
    <row r="836" spans="1:13" ht="12" customHeight="1">
      <c r="A836" s="517">
        <f t="shared" si="12"/>
        <v>818</v>
      </c>
      <c r="B836" s="518" t="s">
        <v>13188</v>
      </c>
      <c r="C836" s="517" t="s">
        <v>12359</v>
      </c>
      <c r="D836" s="294">
        <v>38107</v>
      </c>
      <c r="E836" s="525" t="s">
        <v>10193</v>
      </c>
      <c r="F836" s="525" t="s">
        <v>13187</v>
      </c>
      <c r="G836" s="295"/>
      <c r="H836" s="295"/>
      <c r="I836" s="361"/>
      <c r="J836" s="361"/>
      <c r="K836" s="412"/>
      <c r="L836" s="361"/>
      <c r="M836" s="361"/>
    </row>
    <row r="837" spans="1:13" ht="12" customHeight="1">
      <c r="A837" s="517">
        <f t="shared" si="12"/>
        <v>819</v>
      </c>
      <c r="B837" s="518" t="s">
        <v>10269</v>
      </c>
      <c r="C837" s="517" t="s">
        <v>12359</v>
      </c>
      <c r="D837" s="294">
        <v>38107</v>
      </c>
      <c r="E837" s="525" t="s">
        <v>10225</v>
      </c>
      <c r="F837" s="525" t="s">
        <v>12701</v>
      </c>
      <c r="G837" s="295"/>
      <c r="H837" s="295"/>
      <c r="I837" s="361"/>
      <c r="J837" s="361"/>
      <c r="K837" s="412"/>
      <c r="L837" s="361"/>
      <c r="M837" s="361"/>
    </row>
    <row r="838" spans="1:13" ht="12" customHeight="1">
      <c r="A838" s="517">
        <f t="shared" si="12"/>
        <v>820</v>
      </c>
      <c r="B838" s="518" t="s">
        <v>10269</v>
      </c>
      <c r="C838" s="517" t="s">
        <v>12359</v>
      </c>
      <c r="D838" s="294">
        <v>38107</v>
      </c>
      <c r="E838" s="525" t="s">
        <v>10225</v>
      </c>
      <c r="F838" s="525" t="s">
        <v>12701</v>
      </c>
      <c r="G838" s="295"/>
      <c r="H838" s="295"/>
      <c r="I838" s="361"/>
      <c r="J838" s="361"/>
      <c r="K838" s="412"/>
      <c r="L838" s="361"/>
      <c r="M838" s="361"/>
    </row>
    <row r="839" spans="1:13" ht="12" customHeight="1">
      <c r="A839" s="517">
        <f t="shared" si="12"/>
        <v>821</v>
      </c>
      <c r="B839" s="518" t="s">
        <v>10269</v>
      </c>
      <c r="C839" s="517" t="s">
        <v>12359</v>
      </c>
      <c r="D839" s="294">
        <v>38138</v>
      </c>
      <c r="E839" s="525" t="s">
        <v>10225</v>
      </c>
      <c r="F839" s="525" t="s">
        <v>12701</v>
      </c>
      <c r="G839" s="295"/>
      <c r="H839" s="295"/>
      <c r="I839" s="361"/>
      <c r="J839" s="361"/>
      <c r="K839" s="412"/>
      <c r="L839" s="361"/>
      <c r="M839" s="361"/>
    </row>
    <row r="840" spans="1:13" ht="12" customHeight="1">
      <c r="A840" s="517">
        <f t="shared" si="12"/>
        <v>822</v>
      </c>
      <c r="B840" s="518" t="s">
        <v>10269</v>
      </c>
      <c r="C840" s="517" t="s">
        <v>12359</v>
      </c>
      <c r="D840" s="294">
        <v>38138</v>
      </c>
      <c r="E840" s="525" t="s">
        <v>10225</v>
      </c>
      <c r="F840" s="525" t="s">
        <v>12701</v>
      </c>
      <c r="G840" s="295"/>
      <c r="H840" s="295"/>
      <c r="I840" s="361"/>
      <c r="J840" s="361"/>
      <c r="K840" s="412"/>
      <c r="L840" s="361"/>
      <c r="M840" s="361"/>
    </row>
    <row r="841" spans="1:13" ht="12" customHeight="1">
      <c r="A841" s="517">
        <f t="shared" si="12"/>
        <v>823</v>
      </c>
      <c r="B841" s="518" t="s">
        <v>13378</v>
      </c>
      <c r="C841" s="517" t="s">
        <v>12359</v>
      </c>
      <c r="D841" s="294">
        <v>38138</v>
      </c>
      <c r="E841" s="525" t="s">
        <v>10453</v>
      </c>
      <c r="F841" s="525" t="s">
        <v>12770</v>
      </c>
      <c r="G841" s="295"/>
      <c r="H841" s="295"/>
      <c r="I841" s="361"/>
      <c r="J841" s="361"/>
      <c r="K841" s="412"/>
      <c r="L841" s="361"/>
      <c r="M841" s="361"/>
    </row>
    <row r="842" spans="1:13" ht="12" customHeight="1">
      <c r="A842" s="517">
        <f t="shared" si="12"/>
        <v>824</v>
      </c>
      <c r="B842" s="518" t="s">
        <v>12321</v>
      </c>
      <c r="C842" s="517">
        <v>1</v>
      </c>
      <c r="D842" s="294">
        <v>38138</v>
      </c>
      <c r="E842" s="525" t="s">
        <v>10273</v>
      </c>
      <c r="F842" s="525" t="s">
        <v>11432</v>
      </c>
      <c r="G842" s="295"/>
      <c r="H842" s="295"/>
      <c r="I842" s="361"/>
      <c r="J842" s="361"/>
      <c r="K842" s="412"/>
      <c r="L842" s="361"/>
      <c r="M842" s="361"/>
    </row>
    <row r="843" spans="1:13" ht="12" customHeight="1">
      <c r="A843" s="517">
        <f t="shared" si="12"/>
        <v>825</v>
      </c>
      <c r="B843" s="518" t="s">
        <v>15996</v>
      </c>
      <c r="C843" s="517">
        <v>1</v>
      </c>
      <c r="D843" s="294">
        <v>38107</v>
      </c>
      <c r="E843" s="525" t="s">
        <v>1317</v>
      </c>
      <c r="F843" s="525" t="s">
        <v>11441</v>
      </c>
      <c r="G843" s="295"/>
      <c r="H843" s="295"/>
      <c r="I843" s="361"/>
      <c r="J843" s="361"/>
      <c r="K843" s="412"/>
      <c r="L843" s="361"/>
      <c r="M843" s="361"/>
    </row>
    <row r="844" spans="1:13" ht="12" customHeight="1">
      <c r="A844" s="517">
        <f t="shared" si="12"/>
        <v>826</v>
      </c>
      <c r="B844" s="518" t="s">
        <v>15917</v>
      </c>
      <c r="C844" s="517">
        <v>1</v>
      </c>
      <c r="D844" s="294">
        <v>39695</v>
      </c>
      <c r="E844" s="525" t="s">
        <v>1317</v>
      </c>
      <c r="F844" s="525" t="s">
        <v>11441</v>
      </c>
      <c r="G844" s="295"/>
      <c r="H844" s="295"/>
      <c r="I844" s="361"/>
      <c r="J844" s="361"/>
      <c r="K844" s="412"/>
      <c r="L844" s="361"/>
      <c r="M844" s="361"/>
    </row>
    <row r="845" spans="1:13" ht="12" customHeight="1">
      <c r="A845" s="517">
        <f t="shared" si="12"/>
        <v>827</v>
      </c>
      <c r="B845" s="518" t="s">
        <v>11433</v>
      </c>
      <c r="C845" s="517">
        <v>1</v>
      </c>
      <c r="D845" s="294">
        <v>40457</v>
      </c>
      <c r="E845" s="525" t="s">
        <v>10273</v>
      </c>
      <c r="F845" s="525" t="s">
        <v>11432</v>
      </c>
      <c r="G845" s="295"/>
      <c r="H845" s="295"/>
      <c r="I845" s="361"/>
      <c r="J845" s="361"/>
      <c r="K845" s="412"/>
      <c r="L845" s="361"/>
      <c r="M845" s="361"/>
    </row>
    <row r="846" spans="1:13" ht="12" customHeight="1">
      <c r="A846" s="517">
        <f t="shared" si="12"/>
        <v>828</v>
      </c>
      <c r="B846" s="518" t="s">
        <v>11433</v>
      </c>
      <c r="C846" s="517">
        <v>1</v>
      </c>
      <c r="D846" s="294">
        <v>40457</v>
      </c>
      <c r="E846" s="525" t="s">
        <v>10273</v>
      </c>
      <c r="F846" s="525" t="s">
        <v>11432</v>
      </c>
      <c r="G846" s="295"/>
      <c r="H846" s="295"/>
      <c r="I846" s="361"/>
      <c r="J846" s="361"/>
      <c r="K846" s="412"/>
      <c r="L846" s="361"/>
      <c r="M846" s="361"/>
    </row>
    <row r="847" spans="1:13" ht="12" customHeight="1">
      <c r="A847" s="517">
        <f t="shared" si="12"/>
        <v>829</v>
      </c>
      <c r="B847" s="518" t="s">
        <v>11433</v>
      </c>
      <c r="C847" s="517">
        <v>1</v>
      </c>
      <c r="D847" s="294">
        <v>41617</v>
      </c>
      <c r="E847" s="525" t="s">
        <v>10273</v>
      </c>
      <c r="F847" s="525" t="s">
        <v>11432</v>
      </c>
      <c r="G847" s="295"/>
      <c r="H847" s="295"/>
      <c r="I847" s="361"/>
      <c r="J847" s="361"/>
      <c r="K847" s="412"/>
      <c r="L847" s="361"/>
      <c r="M847" s="361"/>
    </row>
    <row r="848" spans="1:13" ht="12" customHeight="1">
      <c r="A848" s="517">
        <f t="shared" si="12"/>
        <v>830</v>
      </c>
      <c r="B848" s="518" t="s">
        <v>10991</v>
      </c>
      <c r="C848" s="517">
        <v>1</v>
      </c>
      <c r="D848" s="294">
        <v>41617</v>
      </c>
      <c r="E848" s="525" t="s">
        <v>10803</v>
      </c>
      <c r="F848" s="525" t="s">
        <v>10990</v>
      </c>
      <c r="G848" s="295"/>
      <c r="H848" s="295"/>
      <c r="I848" s="361"/>
      <c r="J848" s="361"/>
      <c r="K848" s="412"/>
      <c r="L848" s="361"/>
      <c r="M848" s="361"/>
    </row>
    <row r="849" spans="1:13" ht="12" customHeight="1">
      <c r="A849" s="517">
        <f t="shared" si="12"/>
        <v>831</v>
      </c>
      <c r="B849" s="518" t="s">
        <v>11716</v>
      </c>
      <c r="C849" s="517">
        <v>1</v>
      </c>
      <c r="D849" s="294">
        <v>41617</v>
      </c>
      <c r="E849" s="525" t="s">
        <v>11715</v>
      </c>
      <c r="F849" s="525" t="s">
        <v>11714</v>
      </c>
      <c r="G849" s="295"/>
      <c r="H849" s="295"/>
      <c r="I849" s="361"/>
      <c r="J849" s="361"/>
      <c r="K849" s="412"/>
      <c r="L849" s="361"/>
      <c r="M849" s="361"/>
    </row>
    <row r="850" spans="1:13" ht="12" customHeight="1">
      <c r="A850" s="517">
        <f t="shared" si="12"/>
        <v>832</v>
      </c>
      <c r="B850" s="519" t="s">
        <v>15918</v>
      </c>
      <c r="C850" s="517">
        <v>1</v>
      </c>
      <c r="D850" s="294">
        <v>42173</v>
      </c>
      <c r="E850" s="525" t="s">
        <v>10225</v>
      </c>
      <c r="F850" s="525" t="s">
        <v>10719</v>
      </c>
      <c r="G850" s="295"/>
      <c r="H850" s="295"/>
      <c r="I850" s="361"/>
      <c r="J850" s="361"/>
      <c r="K850" s="412"/>
      <c r="L850" s="361"/>
      <c r="M850" s="361"/>
    </row>
    <row r="851" spans="1:13" ht="12" customHeight="1">
      <c r="A851" s="517">
        <f t="shared" si="12"/>
        <v>833</v>
      </c>
      <c r="B851" s="518" t="s">
        <v>11600</v>
      </c>
      <c r="C851" s="517">
        <v>1</v>
      </c>
      <c r="D851" s="294">
        <v>41121</v>
      </c>
      <c r="E851" s="525" t="s">
        <v>10070</v>
      </c>
      <c r="F851" s="525" t="s">
        <v>11796</v>
      </c>
      <c r="G851" s="295"/>
      <c r="H851" s="295"/>
      <c r="I851" s="361"/>
      <c r="J851" s="361"/>
      <c r="K851" s="412"/>
      <c r="L851" s="361"/>
      <c r="M851" s="361"/>
    </row>
    <row r="852" spans="1:13" ht="12" customHeight="1">
      <c r="A852" s="517">
        <f t="shared" si="12"/>
        <v>834</v>
      </c>
      <c r="B852" s="518" t="s">
        <v>15145</v>
      </c>
      <c r="C852" s="517">
        <v>2</v>
      </c>
      <c r="D852" s="294">
        <v>42430</v>
      </c>
      <c r="E852" s="525" t="s">
        <v>280</v>
      </c>
      <c r="F852" s="525" t="s">
        <v>11375</v>
      </c>
      <c r="G852" s="295"/>
      <c r="H852" s="295"/>
      <c r="I852" s="361"/>
      <c r="J852" s="361"/>
      <c r="K852" s="412"/>
      <c r="L852" s="361"/>
      <c r="M852" s="361"/>
    </row>
    <row r="853" spans="1:13" ht="12" customHeight="1">
      <c r="A853" s="517">
        <f t="shared" ref="A853:A916" si="13">A852+1</f>
        <v>835</v>
      </c>
      <c r="B853" s="518" t="s">
        <v>13087</v>
      </c>
      <c r="C853" s="517" t="s">
        <v>12359</v>
      </c>
      <c r="D853" s="294">
        <v>40994</v>
      </c>
      <c r="E853" s="525" t="s">
        <v>12783</v>
      </c>
      <c r="F853" s="525" t="s">
        <v>12782</v>
      </c>
      <c r="G853" s="295"/>
      <c r="H853" s="295"/>
      <c r="I853" s="361"/>
      <c r="J853" s="361"/>
      <c r="K853" s="412"/>
      <c r="L853" s="361"/>
      <c r="M853" s="361"/>
    </row>
    <row r="854" spans="1:13" ht="12" customHeight="1">
      <c r="A854" s="517">
        <f t="shared" si="13"/>
        <v>836</v>
      </c>
      <c r="B854" s="518" t="s">
        <v>13087</v>
      </c>
      <c r="C854" s="517" t="s">
        <v>12359</v>
      </c>
      <c r="D854" s="294">
        <v>41704</v>
      </c>
      <c r="E854" s="525" t="s">
        <v>12783</v>
      </c>
      <c r="F854" s="525" t="s">
        <v>12782</v>
      </c>
      <c r="G854" s="295"/>
      <c r="H854" s="295"/>
      <c r="I854" s="361"/>
      <c r="J854" s="361"/>
      <c r="K854" s="412"/>
      <c r="L854" s="361"/>
      <c r="M854" s="361"/>
    </row>
    <row r="855" spans="1:13" ht="12" customHeight="1">
      <c r="A855" s="517">
        <f t="shared" si="13"/>
        <v>837</v>
      </c>
      <c r="B855" s="518" t="s">
        <v>13087</v>
      </c>
      <c r="C855" s="517" t="s">
        <v>12359</v>
      </c>
      <c r="D855" s="294">
        <v>38107</v>
      </c>
      <c r="E855" s="525" t="s">
        <v>12783</v>
      </c>
      <c r="F855" s="525" t="s">
        <v>12782</v>
      </c>
      <c r="G855" s="295"/>
      <c r="H855" s="295"/>
      <c r="I855" s="361"/>
      <c r="J855" s="361"/>
      <c r="K855" s="412"/>
      <c r="L855" s="361"/>
      <c r="M855" s="361"/>
    </row>
    <row r="856" spans="1:13" ht="12" customHeight="1">
      <c r="A856" s="517">
        <f t="shared" si="13"/>
        <v>838</v>
      </c>
      <c r="B856" s="518" t="s">
        <v>13087</v>
      </c>
      <c r="C856" s="517" t="s">
        <v>12359</v>
      </c>
      <c r="D856" s="294">
        <v>38107</v>
      </c>
      <c r="E856" s="525" t="s">
        <v>12783</v>
      </c>
      <c r="F856" s="525" t="s">
        <v>12782</v>
      </c>
      <c r="G856" s="295"/>
      <c r="H856" s="295"/>
      <c r="I856" s="361"/>
      <c r="J856" s="361"/>
      <c r="K856" s="412"/>
      <c r="L856" s="361"/>
      <c r="M856" s="361"/>
    </row>
    <row r="857" spans="1:13" ht="12" customHeight="1">
      <c r="A857" s="517">
        <f t="shared" si="13"/>
        <v>839</v>
      </c>
      <c r="B857" s="518" t="s">
        <v>15146</v>
      </c>
      <c r="C857" s="517">
        <v>1</v>
      </c>
      <c r="D857" s="294">
        <v>38107</v>
      </c>
      <c r="E857" s="525" t="s">
        <v>15712</v>
      </c>
      <c r="F857" s="525" t="s">
        <v>12179</v>
      </c>
      <c r="G857" s="295"/>
      <c r="H857" s="295"/>
      <c r="I857" s="361"/>
      <c r="J857" s="361"/>
      <c r="K857" s="412"/>
      <c r="L857" s="361"/>
      <c r="M857" s="361"/>
    </row>
    <row r="858" spans="1:13" ht="12" customHeight="1">
      <c r="A858" s="517">
        <f t="shared" si="13"/>
        <v>840</v>
      </c>
      <c r="B858" s="518" t="s">
        <v>15147</v>
      </c>
      <c r="C858" s="517">
        <v>1</v>
      </c>
      <c r="D858" s="294">
        <v>38107</v>
      </c>
      <c r="E858" s="525" t="s">
        <v>3669</v>
      </c>
      <c r="F858" s="525" t="s">
        <v>11771</v>
      </c>
      <c r="G858" s="295"/>
      <c r="H858" s="295"/>
      <c r="I858" s="361"/>
      <c r="J858" s="361"/>
      <c r="K858" s="412"/>
      <c r="L858" s="361"/>
      <c r="M858" s="361"/>
    </row>
    <row r="859" spans="1:13" ht="12" customHeight="1">
      <c r="A859" s="517">
        <f t="shared" si="13"/>
        <v>841</v>
      </c>
      <c r="B859" s="518" t="s">
        <v>15148</v>
      </c>
      <c r="C859" s="517">
        <v>1</v>
      </c>
      <c r="D859" s="294">
        <v>39981</v>
      </c>
      <c r="E859" s="525" t="s">
        <v>12460</v>
      </c>
      <c r="F859" s="525" t="s">
        <v>12141</v>
      </c>
      <c r="G859" s="295"/>
      <c r="H859" s="295"/>
      <c r="I859" s="361"/>
      <c r="J859" s="361"/>
      <c r="K859" s="412"/>
      <c r="L859" s="361"/>
      <c r="M859" s="361"/>
    </row>
    <row r="860" spans="1:13" ht="12" customHeight="1">
      <c r="A860" s="517">
        <f t="shared" si="13"/>
        <v>842</v>
      </c>
      <c r="B860" s="518" t="s">
        <v>13028</v>
      </c>
      <c r="C860" s="517" t="s">
        <v>12359</v>
      </c>
      <c r="D860" s="294">
        <v>41198</v>
      </c>
      <c r="E860" s="525" t="s">
        <v>10677</v>
      </c>
      <c r="F860" s="525" t="s">
        <v>12749</v>
      </c>
      <c r="G860" s="295"/>
      <c r="H860" s="295"/>
      <c r="I860" s="361"/>
      <c r="J860" s="361"/>
      <c r="K860" s="412"/>
      <c r="L860" s="361"/>
      <c r="M860" s="361"/>
    </row>
    <row r="861" spans="1:13" ht="12" customHeight="1">
      <c r="A861" s="517">
        <f t="shared" si="13"/>
        <v>843</v>
      </c>
      <c r="B861" s="518" t="s">
        <v>13028</v>
      </c>
      <c r="C861" s="517" t="s">
        <v>12359</v>
      </c>
      <c r="D861" s="294">
        <v>40162</v>
      </c>
      <c r="E861" s="525" t="s">
        <v>10677</v>
      </c>
      <c r="F861" s="525" t="s">
        <v>12749</v>
      </c>
      <c r="G861" s="295"/>
      <c r="H861" s="295"/>
      <c r="I861" s="361"/>
      <c r="J861" s="361"/>
      <c r="K861" s="412"/>
      <c r="L861" s="361"/>
      <c r="M861" s="361"/>
    </row>
    <row r="862" spans="1:13" ht="12" customHeight="1">
      <c r="A862" s="517">
        <f t="shared" si="13"/>
        <v>844</v>
      </c>
      <c r="B862" s="518" t="s">
        <v>15919</v>
      </c>
      <c r="C862" s="517">
        <v>1</v>
      </c>
      <c r="D862" s="294">
        <v>38107</v>
      </c>
      <c r="E862" s="525" t="s">
        <v>7780</v>
      </c>
      <c r="F862" s="525" t="s">
        <v>12210</v>
      </c>
      <c r="G862" s="295"/>
      <c r="H862" s="295"/>
      <c r="I862" s="361"/>
      <c r="J862" s="361"/>
      <c r="K862" s="412"/>
      <c r="L862" s="361"/>
      <c r="M862" s="361"/>
    </row>
    <row r="863" spans="1:13" ht="12" customHeight="1">
      <c r="A863" s="517">
        <f t="shared" si="13"/>
        <v>845</v>
      </c>
      <c r="B863" s="518" t="s">
        <v>15149</v>
      </c>
      <c r="C863" s="517">
        <v>1</v>
      </c>
      <c r="D863" s="294">
        <v>38107</v>
      </c>
      <c r="E863" s="525" t="s">
        <v>10067</v>
      </c>
      <c r="F863" s="525" t="s">
        <v>10066</v>
      </c>
      <c r="G863" s="295"/>
      <c r="H863" s="295"/>
      <c r="I863" s="361"/>
      <c r="J863" s="361"/>
      <c r="K863" s="412"/>
      <c r="L863" s="361"/>
      <c r="M863" s="361"/>
    </row>
    <row r="864" spans="1:13" ht="12" customHeight="1">
      <c r="A864" s="517">
        <f t="shared" si="13"/>
        <v>846</v>
      </c>
      <c r="B864" s="518" t="s">
        <v>12670</v>
      </c>
      <c r="C864" s="517" t="s">
        <v>12359</v>
      </c>
      <c r="D864" s="294">
        <v>39903</v>
      </c>
      <c r="E864" s="525" t="s">
        <v>12765</v>
      </c>
      <c r="F864" s="525" t="s">
        <v>12813</v>
      </c>
      <c r="G864" s="295"/>
      <c r="H864" s="295"/>
      <c r="I864" s="361"/>
      <c r="J864" s="361"/>
      <c r="K864" s="412"/>
      <c r="L864" s="361"/>
      <c r="M864" s="361"/>
    </row>
    <row r="865" spans="1:13" ht="12" customHeight="1">
      <c r="A865" s="517">
        <f t="shared" si="13"/>
        <v>847</v>
      </c>
      <c r="B865" s="518" t="s">
        <v>15150</v>
      </c>
      <c r="C865" s="517">
        <v>1</v>
      </c>
      <c r="D865" s="294">
        <v>41766</v>
      </c>
      <c r="E865" s="525" t="s">
        <v>280</v>
      </c>
      <c r="F865" s="525" t="s">
        <v>10289</v>
      </c>
      <c r="G865" s="295"/>
      <c r="H865" s="295"/>
      <c r="I865" s="361"/>
      <c r="J865" s="361"/>
      <c r="K865" s="412"/>
      <c r="L865" s="361"/>
      <c r="M865" s="361"/>
    </row>
    <row r="866" spans="1:13" ht="12" customHeight="1">
      <c r="A866" s="517">
        <f t="shared" si="13"/>
        <v>848</v>
      </c>
      <c r="B866" s="518" t="s">
        <v>15150</v>
      </c>
      <c r="C866" s="517">
        <v>1</v>
      </c>
      <c r="D866" s="294">
        <v>38107</v>
      </c>
      <c r="E866" s="525" t="s">
        <v>280</v>
      </c>
      <c r="F866" s="525" t="s">
        <v>10289</v>
      </c>
      <c r="G866" s="295"/>
      <c r="H866" s="295"/>
      <c r="I866" s="361"/>
      <c r="J866" s="361"/>
      <c r="K866" s="412"/>
      <c r="L866" s="361"/>
      <c r="M866" s="361"/>
    </row>
    <row r="867" spans="1:13" ht="12" customHeight="1">
      <c r="A867" s="517">
        <f t="shared" si="13"/>
        <v>849</v>
      </c>
      <c r="B867" s="518" t="s">
        <v>13319</v>
      </c>
      <c r="C867" s="517" t="s">
        <v>12359</v>
      </c>
      <c r="D867" s="294">
        <v>42430</v>
      </c>
      <c r="E867" s="525" t="s">
        <v>12174</v>
      </c>
      <c r="F867" s="525" t="s">
        <v>12821</v>
      </c>
      <c r="G867" s="295"/>
      <c r="H867" s="295"/>
      <c r="I867" s="361"/>
      <c r="J867" s="361"/>
      <c r="K867" s="412"/>
      <c r="L867" s="361"/>
      <c r="M867" s="361"/>
    </row>
    <row r="868" spans="1:13" ht="12" customHeight="1">
      <c r="A868" s="517">
        <f t="shared" si="13"/>
        <v>850</v>
      </c>
      <c r="B868" s="518" t="s">
        <v>12731</v>
      </c>
      <c r="C868" s="517" t="s">
        <v>12359</v>
      </c>
      <c r="D868" s="294">
        <v>42430</v>
      </c>
      <c r="E868" s="525" t="s">
        <v>10903</v>
      </c>
      <c r="F868" s="525" t="s">
        <v>12730</v>
      </c>
      <c r="G868" s="295"/>
      <c r="H868" s="295"/>
      <c r="I868" s="361"/>
      <c r="J868" s="361"/>
      <c r="K868" s="412"/>
      <c r="L868" s="361"/>
      <c r="M868" s="361"/>
    </row>
    <row r="869" spans="1:13" ht="12" customHeight="1">
      <c r="A869" s="517">
        <f t="shared" si="13"/>
        <v>851</v>
      </c>
      <c r="B869" s="518" t="s">
        <v>12731</v>
      </c>
      <c r="C869" s="517" t="s">
        <v>12359</v>
      </c>
      <c r="D869" s="294">
        <v>38107</v>
      </c>
      <c r="E869" s="525" t="s">
        <v>10903</v>
      </c>
      <c r="F869" s="525" t="s">
        <v>12730</v>
      </c>
      <c r="G869" s="295"/>
      <c r="H869" s="295"/>
      <c r="I869" s="361"/>
      <c r="J869" s="361"/>
      <c r="K869" s="412"/>
      <c r="L869" s="361"/>
      <c r="M869" s="361"/>
    </row>
    <row r="870" spans="1:13" ht="12" customHeight="1">
      <c r="A870" s="517">
        <f t="shared" si="13"/>
        <v>852</v>
      </c>
      <c r="B870" s="518" t="s">
        <v>12731</v>
      </c>
      <c r="C870" s="517" t="s">
        <v>12359</v>
      </c>
      <c r="D870" s="294">
        <v>38107</v>
      </c>
      <c r="E870" s="525" t="s">
        <v>10903</v>
      </c>
      <c r="F870" s="525" t="s">
        <v>12730</v>
      </c>
      <c r="G870" s="295"/>
      <c r="H870" s="295"/>
      <c r="I870" s="361"/>
      <c r="J870" s="361"/>
      <c r="K870" s="412"/>
      <c r="L870" s="361"/>
      <c r="M870" s="361"/>
    </row>
    <row r="871" spans="1:13" ht="12" customHeight="1">
      <c r="A871" s="517">
        <f t="shared" si="13"/>
        <v>853</v>
      </c>
      <c r="B871" s="518" t="s">
        <v>12731</v>
      </c>
      <c r="C871" s="517" t="s">
        <v>12359</v>
      </c>
      <c r="D871" s="294">
        <v>38107</v>
      </c>
      <c r="E871" s="525" t="s">
        <v>10903</v>
      </c>
      <c r="F871" s="525" t="s">
        <v>12730</v>
      </c>
      <c r="G871" s="295"/>
      <c r="H871" s="295"/>
      <c r="I871" s="361"/>
      <c r="J871" s="361"/>
      <c r="K871" s="412"/>
      <c r="L871" s="361"/>
      <c r="M871" s="361"/>
    </row>
    <row r="872" spans="1:13" ht="12" customHeight="1">
      <c r="A872" s="517">
        <f t="shared" si="13"/>
        <v>854</v>
      </c>
      <c r="B872" s="518" t="s">
        <v>12731</v>
      </c>
      <c r="C872" s="517" t="s">
        <v>12359</v>
      </c>
      <c r="D872" s="294">
        <v>38107</v>
      </c>
      <c r="E872" s="525" t="s">
        <v>10903</v>
      </c>
      <c r="F872" s="525" t="s">
        <v>12730</v>
      </c>
      <c r="G872" s="295"/>
      <c r="H872" s="295"/>
      <c r="I872" s="361"/>
      <c r="J872" s="361"/>
      <c r="K872" s="412"/>
      <c r="L872" s="361"/>
      <c r="M872" s="361"/>
    </row>
    <row r="873" spans="1:13" ht="12" customHeight="1">
      <c r="A873" s="517">
        <f t="shared" si="13"/>
        <v>855</v>
      </c>
      <c r="B873" s="518" t="s">
        <v>12731</v>
      </c>
      <c r="C873" s="517" t="s">
        <v>12359</v>
      </c>
      <c r="D873" s="294">
        <v>38107</v>
      </c>
      <c r="E873" s="525" t="s">
        <v>10903</v>
      </c>
      <c r="F873" s="525" t="s">
        <v>12730</v>
      </c>
      <c r="G873" s="295"/>
      <c r="H873" s="295"/>
      <c r="I873" s="361"/>
      <c r="J873" s="361"/>
      <c r="K873" s="412"/>
      <c r="L873" s="361"/>
      <c r="M873" s="361"/>
    </row>
    <row r="874" spans="1:13" ht="12" customHeight="1">
      <c r="A874" s="517">
        <f t="shared" si="13"/>
        <v>856</v>
      </c>
      <c r="B874" s="518" t="s">
        <v>12731</v>
      </c>
      <c r="C874" s="517" t="s">
        <v>12359</v>
      </c>
      <c r="D874" s="294">
        <v>38107</v>
      </c>
      <c r="E874" s="525" t="s">
        <v>10903</v>
      </c>
      <c r="F874" s="525" t="s">
        <v>12730</v>
      </c>
      <c r="G874" s="295"/>
      <c r="H874" s="295"/>
      <c r="I874" s="361"/>
      <c r="J874" s="361"/>
      <c r="K874" s="412"/>
      <c r="L874" s="361"/>
      <c r="M874" s="361"/>
    </row>
    <row r="875" spans="1:13" ht="12" customHeight="1">
      <c r="A875" s="517">
        <f t="shared" si="13"/>
        <v>857</v>
      </c>
      <c r="B875" s="518" t="s">
        <v>12731</v>
      </c>
      <c r="C875" s="517" t="s">
        <v>12359</v>
      </c>
      <c r="D875" s="294">
        <v>38107</v>
      </c>
      <c r="E875" s="525" t="s">
        <v>10903</v>
      </c>
      <c r="F875" s="525" t="s">
        <v>12730</v>
      </c>
      <c r="G875" s="295"/>
      <c r="H875" s="295"/>
      <c r="I875" s="361"/>
      <c r="J875" s="361"/>
      <c r="K875" s="412"/>
      <c r="L875" s="361"/>
      <c r="M875" s="361"/>
    </row>
    <row r="876" spans="1:13" ht="12" customHeight="1">
      <c r="A876" s="517">
        <f t="shared" si="13"/>
        <v>858</v>
      </c>
      <c r="B876" s="518" t="s">
        <v>13577</v>
      </c>
      <c r="C876" s="517" t="s">
        <v>12359</v>
      </c>
      <c r="D876" s="294">
        <v>38107</v>
      </c>
      <c r="E876" s="525" t="s">
        <v>10067</v>
      </c>
      <c r="F876" s="525" t="s">
        <v>13873</v>
      </c>
      <c r="G876" s="295"/>
      <c r="H876" s="295"/>
      <c r="I876" s="361"/>
      <c r="J876" s="361"/>
      <c r="K876" s="412"/>
      <c r="L876" s="361"/>
      <c r="M876" s="361"/>
    </row>
    <row r="877" spans="1:13" ht="12" customHeight="1">
      <c r="A877" s="517">
        <f t="shared" si="13"/>
        <v>859</v>
      </c>
      <c r="B877" s="518" t="s">
        <v>13577</v>
      </c>
      <c r="C877" s="517" t="s">
        <v>12359</v>
      </c>
      <c r="D877" s="294">
        <v>38107</v>
      </c>
      <c r="E877" s="525" t="s">
        <v>10067</v>
      </c>
      <c r="F877" s="525" t="s">
        <v>13873</v>
      </c>
      <c r="G877" s="295"/>
      <c r="H877" s="295"/>
      <c r="I877" s="361"/>
      <c r="J877" s="361"/>
      <c r="K877" s="412"/>
      <c r="L877" s="361"/>
      <c r="M877" s="361"/>
    </row>
    <row r="878" spans="1:13" ht="12" customHeight="1">
      <c r="A878" s="517">
        <f t="shared" si="13"/>
        <v>860</v>
      </c>
      <c r="B878" s="518" t="s">
        <v>13577</v>
      </c>
      <c r="C878" s="517" t="s">
        <v>12359</v>
      </c>
      <c r="D878" s="294">
        <v>38107</v>
      </c>
      <c r="E878" s="525" t="s">
        <v>10067</v>
      </c>
      <c r="F878" s="525" t="s">
        <v>13873</v>
      </c>
      <c r="G878" s="295"/>
      <c r="H878" s="295"/>
      <c r="I878" s="361"/>
      <c r="J878" s="361"/>
      <c r="K878" s="412"/>
      <c r="L878" s="361"/>
      <c r="M878" s="361"/>
    </row>
    <row r="879" spans="1:13" ht="12" customHeight="1">
      <c r="A879" s="517">
        <f t="shared" si="13"/>
        <v>861</v>
      </c>
      <c r="B879" s="518" t="s">
        <v>12989</v>
      </c>
      <c r="C879" s="517" t="s">
        <v>12359</v>
      </c>
      <c r="D879" s="294">
        <v>38107</v>
      </c>
      <c r="E879" s="525" t="s">
        <v>12988</v>
      </c>
      <c r="F879" s="525" t="s">
        <v>12908</v>
      </c>
      <c r="G879" s="295"/>
      <c r="H879" s="295"/>
      <c r="I879" s="361"/>
      <c r="J879" s="361"/>
      <c r="K879" s="412"/>
      <c r="L879" s="361"/>
      <c r="M879" s="361"/>
    </row>
    <row r="880" spans="1:13" ht="12" customHeight="1">
      <c r="A880" s="517">
        <f t="shared" si="13"/>
        <v>862</v>
      </c>
      <c r="B880" s="518" t="s">
        <v>15151</v>
      </c>
      <c r="C880" s="517">
        <v>1</v>
      </c>
      <c r="D880" s="294">
        <v>38107</v>
      </c>
      <c r="E880" s="525" t="s">
        <v>11764</v>
      </c>
      <c r="F880" s="525" t="s">
        <v>12089</v>
      </c>
      <c r="G880" s="295"/>
      <c r="H880" s="295"/>
      <c r="I880" s="361"/>
      <c r="J880" s="361"/>
      <c r="K880" s="412"/>
      <c r="L880" s="361"/>
      <c r="M880" s="361"/>
    </row>
    <row r="881" spans="1:13" ht="12" customHeight="1">
      <c r="A881" s="517">
        <f t="shared" si="13"/>
        <v>863</v>
      </c>
      <c r="B881" s="518" t="s">
        <v>12889</v>
      </c>
      <c r="C881" s="517" t="s">
        <v>12359</v>
      </c>
      <c r="D881" s="294">
        <v>38107</v>
      </c>
      <c r="E881" s="525" t="s">
        <v>4433</v>
      </c>
      <c r="F881" s="525" t="s">
        <v>12888</v>
      </c>
      <c r="G881" s="295"/>
      <c r="H881" s="295"/>
      <c r="I881" s="361"/>
      <c r="J881" s="361"/>
      <c r="K881" s="412"/>
      <c r="L881" s="361"/>
      <c r="M881" s="361"/>
    </row>
    <row r="882" spans="1:13" ht="12" customHeight="1">
      <c r="A882" s="517">
        <f t="shared" si="13"/>
        <v>864</v>
      </c>
      <c r="B882" s="518" t="s">
        <v>15152</v>
      </c>
      <c r="C882" s="517">
        <v>1</v>
      </c>
      <c r="D882" s="294">
        <v>40265</v>
      </c>
      <c r="E882" s="525" t="s">
        <v>4196</v>
      </c>
      <c r="F882" s="525" t="s">
        <v>11932</v>
      </c>
      <c r="G882" s="295"/>
      <c r="H882" s="295"/>
      <c r="I882" s="361"/>
      <c r="J882" s="361"/>
      <c r="K882" s="412"/>
      <c r="L882" s="361"/>
      <c r="M882" s="361"/>
    </row>
    <row r="883" spans="1:13" ht="12" customHeight="1">
      <c r="A883" s="517">
        <f t="shared" si="13"/>
        <v>865</v>
      </c>
      <c r="B883" s="518" t="s">
        <v>15134</v>
      </c>
      <c r="C883" s="517">
        <v>1</v>
      </c>
      <c r="D883" s="294">
        <v>38107</v>
      </c>
      <c r="E883" s="525" t="s">
        <v>12522</v>
      </c>
      <c r="F883" s="525" t="s">
        <v>11609</v>
      </c>
      <c r="G883" s="295"/>
      <c r="H883" s="295"/>
      <c r="I883" s="361"/>
      <c r="J883" s="361"/>
      <c r="K883" s="412"/>
      <c r="L883" s="361"/>
      <c r="M883" s="361"/>
    </row>
    <row r="884" spans="1:13" ht="12" customHeight="1">
      <c r="A884" s="517">
        <f t="shared" si="13"/>
        <v>866</v>
      </c>
      <c r="B884" s="518" t="s">
        <v>12004</v>
      </c>
      <c r="C884" s="517">
        <v>1</v>
      </c>
      <c r="D884" s="294">
        <v>40817</v>
      </c>
      <c r="E884" s="525" t="s">
        <v>15713</v>
      </c>
      <c r="F884" s="525" t="s">
        <v>12003</v>
      </c>
      <c r="G884" s="295"/>
      <c r="H884" s="295"/>
      <c r="I884" s="361"/>
      <c r="J884" s="361"/>
      <c r="K884" s="412"/>
      <c r="L884" s="361"/>
      <c r="M884" s="361"/>
    </row>
    <row r="885" spans="1:13" ht="12" customHeight="1">
      <c r="A885" s="517">
        <f t="shared" si="13"/>
        <v>867</v>
      </c>
      <c r="B885" s="518" t="s">
        <v>12004</v>
      </c>
      <c r="C885" s="517">
        <v>1</v>
      </c>
      <c r="D885" s="294">
        <v>41292</v>
      </c>
      <c r="E885" s="525" t="s">
        <v>15713</v>
      </c>
      <c r="F885" s="525" t="s">
        <v>12003</v>
      </c>
      <c r="G885" s="295"/>
      <c r="H885" s="295"/>
      <c r="I885" s="361"/>
      <c r="J885" s="361"/>
      <c r="K885" s="412"/>
      <c r="L885" s="361"/>
      <c r="M885" s="361"/>
    </row>
    <row r="886" spans="1:13" ht="12" customHeight="1">
      <c r="A886" s="517">
        <f t="shared" si="13"/>
        <v>868</v>
      </c>
      <c r="B886" s="518" t="s">
        <v>15153</v>
      </c>
      <c r="C886" s="517">
        <v>1</v>
      </c>
      <c r="D886" s="294">
        <v>40606</v>
      </c>
      <c r="E886" s="525" t="s">
        <v>318</v>
      </c>
      <c r="F886" s="525" t="s">
        <v>11611</v>
      </c>
      <c r="G886" s="295"/>
      <c r="H886" s="295"/>
      <c r="I886" s="361"/>
      <c r="J886" s="361"/>
      <c r="K886" s="412"/>
      <c r="L886" s="361"/>
      <c r="M886" s="361"/>
    </row>
    <row r="887" spans="1:13" ht="12" customHeight="1">
      <c r="A887" s="517">
        <f t="shared" si="13"/>
        <v>869</v>
      </c>
      <c r="B887" s="518" t="s">
        <v>15153</v>
      </c>
      <c r="C887" s="517">
        <v>1</v>
      </c>
      <c r="D887" s="294">
        <v>40606</v>
      </c>
      <c r="E887" s="525" t="s">
        <v>318</v>
      </c>
      <c r="F887" s="525" t="s">
        <v>11611</v>
      </c>
      <c r="G887" s="295"/>
      <c r="H887" s="295"/>
      <c r="I887" s="361"/>
      <c r="J887" s="361"/>
      <c r="K887" s="412"/>
      <c r="L887" s="361"/>
      <c r="M887" s="361"/>
    </row>
    <row r="888" spans="1:13" ht="12" customHeight="1">
      <c r="A888" s="517">
        <f t="shared" si="13"/>
        <v>870</v>
      </c>
      <c r="B888" s="518" t="s">
        <v>13583</v>
      </c>
      <c r="C888" s="517" t="s">
        <v>12359</v>
      </c>
      <c r="D888" s="294">
        <v>41285</v>
      </c>
      <c r="E888" s="525" t="s">
        <v>10067</v>
      </c>
      <c r="F888" s="525" t="s">
        <v>13582</v>
      </c>
      <c r="G888" s="295"/>
      <c r="H888" s="295"/>
      <c r="I888" s="361"/>
      <c r="J888" s="361"/>
      <c r="K888" s="412"/>
      <c r="L888" s="361"/>
      <c r="M888" s="361"/>
    </row>
    <row r="889" spans="1:13" ht="12" customHeight="1">
      <c r="A889" s="517">
        <f t="shared" si="13"/>
        <v>871</v>
      </c>
      <c r="B889" s="518" t="s">
        <v>13416</v>
      </c>
      <c r="C889" s="517" t="s">
        <v>12359</v>
      </c>
      <c r="D889" s="294">
        <v>41285</v>
      </c>
      <c r="E889" s="525" t="s">
        <v>10611</v>
      </c>
      <c r="F889" s="525" t="s">
        <v>13415</v>
      </c>
      <c r="G889" s="295"/>
      <c r="H889" s="295"/>
      <c r="I889" s="361"/>
      <c r="J889" s="361"/>
      <c r="K889" s="412"/>
      <c r="L889" s="361"/>
      <c r="M889" s="361"/>
    </row>
    <row r="890" spans="1:13" ht="12" customHeight="1">
      <c r="A890" s="517">
        <f t="shared" si="13"/>
        <v>872</v>
      </c>
      <c r="B890" s="518" t="s">
        <v>13416</v>
      </c>
      <c r="C890" s="517" t="s">
        <v>12359</v>
      </c>
      <c r="D890" s="294">
        <v>38107</v>
      </c>
      <c r="E890" s="525" t="s">
        <v>10611</v>
      </c>
      <c r="F890" s="525" t="s">
        <v>13415</v>
      </c>
      <c r="G890" s="295"/>
      <c r="H890" s="295"/>
      <c r="I890" s="361"/>
      <c r="J890" s="361"/>
      <c r="K890" s="412"/>
      <c r="L890" s="361"/>
      <c r="M890" s="361"/>
    </row>
    <row r="891" spans="1:13" ht="12" customHeight="1">
      <c r="A891" s="517">
        <f t="shared" si="13"/>
        <v>873</v>
      </c>
      <c r="B891" s="518" t="s">
        <v>15154</v>
      </c>
      <c r="C891" s="517">
        <v>1</v>
      </c>
      <c r="D891" s="294">
        <v>38107</v>
      </c>
      <c r="E891" s="525" t="s">
        <v>12599</v>
      </c>
      <c r="F891" s="525" t="s">
        <v>10722</v>
      </c>
      <c r="G891" s="295"/>
      <c r="H891" s="295"/>
      <c r="I891" s="361"/>
      <c r="J891" s="361"/>
      <c r="K891" s="412"/>
      <c r="L891" s="361"/>
      <c r="M891" s="361"/>
    </row>
    <row r="892" spans="1:13" ht="12" customHeight="1">
      <c r="A892" s="517">
        <f t="shared" si="13"/>
        <v>874</v>
      </c>
      <c r="B892" s="518" t="s">
        <v>13638</v>
      </c>
      <c r="C892" s="517" t="s">
        <v>12359</v>
      </c>
      <c r="D892" s="294">
        <v>38107</v>
      </c>
      <c r="E892" s="525" t="s">
        <v>10067</v>
      </c>
      <c r="F892" s="525" t="s">
        <v>12712</v>
      </c>
      <c r="G892" s="295"/>
      <c r="H892" s="295"/>
      <c r="I892" s="361"/>
      <c r="J892" s="361"/>
      <c r="K892" s="412"/>
      <c r="L892" s="361"/>
      <c r="M892" s="361"/>
    </row>
    <row r="893" spans="1:13" ht="12" customHeight="1">
      <c r="A893" s="517">
        <f t="shared" si="13"/>
        <v>875</v>
      </c>
      <c r="B893" s="518" t="s">
        <v>13638</v>
      </c>
      <c r="C893" s="517" t="s">
        <v>12359</v>
      </c>
      <c r="D893" s="294">
        <v>42430</v>
      </c>
      <c r="E893" s="525" t="s">
        <v>10067</v>
      </c>
      <c r="F893" s="525" t="s">
        <v>12712</v>
      </c>
      <c r="G893" s="295"/>
      <c r="H893" s="295"/>
      <c r="I893" s="361"/>
      <c r="J893" s="361"/>
      <c r="K893" s="412"/>
      <c r="L893" s="361"/>
      <c r="M893" s="361"/>
    </row>
    <row r="894" spans="1:13" ht="12" customHeight="1">
      <c r="A894" s="517">
        <f t="shared" si="13"/>
        <v>876</v>
      </c>
      <c r="B894" s="518" t="s">
        <v>12853</v>
      </c>
      <c r="C894" s="517" t="s">
        <v>12359</v>
      </c>
      <c r="D894" s="294">
        <v>38107</v>
      </c>
      <c r="E894" s="525" t="s">
        <v>10250</v>
      </c>
      <c r="F894" s="525" t="s">
        <v>13328</v>
      </c>
      <c r="G894" s="295"/>
      <c r="H894" s="295"/>
      <c r="I894" s="361"/>
      <c r="J894" s="361"/>
      <c r="K894" s="412"/>
      <c r="L894" s="361"/>
      <c r="M894" s="361"/>
    </row>
    <row r="895" spans="1:13" ht="12" customHeight="1">
      <c r="A895" s="517">
        <f t="shared" si="13"/>
        <v>877</v>
      </c>
      <c r="B895" s="518" t="s">
        <v>13207</v>
      </c>
      <c r="C895" s="517" t="s">
        <v>12359</v>
      </c>
      <c r="D895" s="294">
        <v>38107</v>
      </c>
      <c r="E895" s="525" t="s">
        <v>10193</v>
      </c>
      <c r="F895" s="525" t="s">
        <v>13209</v>
      </c>
      <c r="G895" s="295"/>
      <c r="H895" s="295"/>
      <c r="I895" s="361"/>
      <c r="J895" s="361"/>
      <c r="K895" s="412"/>
      <c r="L895" s="361"/>
      <c r="M895" s="361"/>
    </row>
    <row r="896" spans="1:13" ht="12" customHeight="1">
      <c r="A896" s="517">
        <f t="shared" si="13"/>
        <v>878</v>
      </c>
      <c r="B896" s="518" t="s">
        <v>13038</v>
      </c>
      <c r="C896" s="517" t="s">
        <v>12359</v>
      </c>
      <c r="D896" s="294">
        <v>38107</v>
      </c>
      <c r="E896" s="525" t="s">
        <v>3394</v>
      </c>
      <c r="F896" s="525" t="s">
        <v>12942</v>
      </c>
      <c r="G896" s="295"/>
      <c r="H896" s="295"/>
      <c r="I896" s="361"/>
      <c r="J896" s="361"/>
      <c r="K896" s="412"/>
      <c r="L896" s="361"/>
      <c r="M896" s="361"/>
    </row>
    <row r="897" spans="1:13" ht="12" customHeight="1">
      <c r="A897" s="517">
        <f t="shared" si="13"/>
        <v>879</v>
      </c>
      <c r="B897" s="518" t="s">
        <v>13038</v>
      </c>
      <c r="C897" s="517" t="s">
        <v>12359</v>
      </c>
      <c r="D897" s="294">
        <v>38107</v>
      </c>
      <c r="E897" s="525" t="s">
        <v>3394</v>
      </c>
      <c r="F897" s="525" t="s">
        <v>12942</v>
      </c>
      <c r="G897" s="295"/>
      <c r="H897" s="295"/>
      <c r="I897" s="361"/>
      <c r="J897" s="361"/>
      <c r="K897" s="412"/>
      <c r="L897" s="361"/>
      <c r="M897" s="361"/>
    </row>
    <row r="898" spans="1:13" ht="12" customHeight="1">
      <c r="A898" s="517">
        <f t="shared" si="13"/>
        <v>880</v>
      </c>
      <c r="B898" s="518" t="s">
        <v>15155</v>
      </c>
      <c r="C898" s="517">
        <v>3</v>
      </c>
      <c r="D898" s="294">
        <v>38107</v>
      </c>
      <c r="E898" s="525" t="s">
        <v>10273</v>
      </c>
      <c r="F898" s="525" t="s">
        <v>11579</v>
      </c>
      <c r="G898" s="295"/>
      <c r="H898" s="295"/>
      <c r="I898" s="361"/>
      <c r="J898" s="361"/>
      <c r="K898" s="412"/>
      <c r="L898" s="361"/>
      <c r="M898" s="361"/>
    </row>
    <row r="899" spans="1:13" ht="12" customHeight="1">
      <c r="A899" s="517">
        <f t="shared" si="13"/>
        <v>881</v>
      </c>
      <c r="B899" s="518" t="s">
        <v>15156</v>
      </c>
      <c r="C899" s="517">
        <v>1</v>
      </c>
      <c r="D899" s="294">
        <v>38107</v>
      </c>
      <c r="E899" s="525" t="s">
        <v>11244</v>
      </c>
      <c r="F899" s="525" t="s">
        <v>11245</v>
      </c>
      <c r="G899" s="295"/>
      <c r="H899" s="295"/>
      <c r="I899" s="361"/>
      <c r="J899" s="361"/>
      <c r="K899" s="412"/>
      <c r="L899" s="361"/>
      <c r="M899" s="361"/>
    </row>
    <row r="900" spans="1:13" ht="12" customHeight="1">
      <c r="A900" s="517">
        <f t="shared" si="13"/>
        <v>882</v>
      </c>
      <c r="B900" s="518" t="s">
        <v>12365</v>
      </c>
      <c r="C900" s="517">
        <v>1</v>
      </c>
      <c r="D900" s="294">
        <v>41347</v>
      </c>
      <c r="E900" s="525" t="s">
        <v>10179</v>
      </c>
      <c r="F900" s="525" t="s">
        <v>12364</v>
      </c>
      <c r="G900" s="295"/>
      <c r="H900" s="295"/>
      <c r="I900" s="361"/>
      <c r="J900" s="361"/>
      <c r="K900" s="412"/>
      <c r="L900" s="361"/>
      <c r="M900" s="361"/>
    </row>
    <row r="901" spans="1:13" ht="12" customHeight="1">
      <c r="A901" s="517">
        <f t="shared" si="13"/>
        <v>883</v>
      </c>
      <c r="B901" s="518" t="s">
        <v>15157</v>
      </c>
      <c r="C901" s="517">
        <v>1</v>
      </c>
      <c r="D901" s="294">
        <v>41915</v>
      </c>
      <c r="E901" s="525" t="s">
        <v>7780</v>
      </c>
      <c r="F901" s="525" t="s">
        <v>12377</v>
      </c>
      <c r="G901" s="295"/>
      <c r="H901" s="295"/>
      <c r="I901" s="361"/>
      <c r="J901" s="361"/>
      <c r="K901" s="412"/>
      <c r="L901" s="361"/>
      <c r="M901" s="361"/>
    </row>
    <row r="902" spans="1:13" ht="12" customHeight="1">
      <c r="A902" s="517">
        <f t="shared" si="13"/>
        <v>884</v>
      </c>
      <c r="B902" s="518" t="s">
        <v>12817</v>
      </c>
      <c r="C902" s="517" t="s">
        <v>12359</v>
      </c>
      <c r="D902" s="294">
        <v>39538</v>
      </c>
      <c r="E902" s="525" t="s">
        <v>2601</v>
      </c>
      <c r="F902" s="525" t="s">
        <v>12816</v>
      </c>
      <c r="G902" s="295"/>
      <c r="H902" s="295"/>
      <c r="I902" s="361"/>
      <c r="J902" s="361"/>
      <c r="K902" s="412"/>
      <c r="L902" s="361"/>
      <c r="M902" s="361"/>
    </row>
    <row r="903" spans="1:13" ht="12" customHeight="1">
      <c r="A903" s="517">
        <f t="shared" si="13"/>
        <v>885</v>
      </c>
      <c r="B903" s="518" t="s">
        <v>12817</v>
      </c>
      <c r="C903" s="517" t="s">
        <v>12359</v>
      </c>
      <c r="D903" s="294">
        <v>39532</v>
      </c>
      <c r="E903" s="525" t="s">
        <v>2601</v>
      </c>
      <c r="F903" s="525" t="s">
        <v>12816</v>
      </c>
      <c r="G903" s="295"/>
      <c r="H903" s="295"/>
      <c r="I903" s="361"/>
      <c r="J903" s="361"/>
      <c r="K903" s="412"/>
      <c r="L903" s="361"/>
      <c r="M903" s="361"/>
    </row>
    <row r="904" spans="1:13" ht="12" customHeight="1">
      <c r="A904" s="517">
        <f t="shared" si="13"/>
        <v>886</v>
      </c>
      <c r="B904" s="518" t="s">
        <v>11993</v>
      </c>
      <c r="C904" s="517">
        <v>1</v>
      </c>
      <c r="D904" s="294">
        <v>38107</v>
      </c>
      <c r="E904" s="525" t="s">
        <v>11992</v>
      </c>
      <c r="F904" s="525" t="s">
        <v>10066</v>
      </c>
      <c r="G904" s="295"/>
      <c r="H904" s="295"/>
      <c r="I904" s="361"/>
      <c r="J904" s="361"/>
      <c r="K904" s="412"/>
      <c r="L904" s="361"/>
      <c r="M904" s="361"/>
    </row>
    <row r="905" spans="1:13" ht="12" customHeight="1">
      <c r="A905" s="517">
        <f t="shared" si="13"/>
        <v>887</v>
      </c>
      <c r="B905" s="518" t="s">
        <v>11722</v>
      </c>
      <c r="C905" s="517">
        <v>1</v>
      </c>
      <c r="D905" s="294">
        <v>38107</v>
      </c>
      <c r="E905" s="525" t="s">
        <v>10507</v>
      </c>
      <c r="F905" s="525" t="s">
        <v>11721</v>
      </c>
      <c r="G905" s="295"/>
      <c r="H905" s="295"/>
      <c r="I905" s="361"/>
      <c r="J905" s="361"/>
      <c r="K905" s="412"/>
      <c r="L905" s="361"/>
      <c r="M905" s="361"/>
    </row>
    <row r="906" spans="1:13" ht="12" customHeight="1">
      <c r="A906" s="517">
        <f t="shared" si="13"/>
        <v>888</v>
      </c>
      <c r="B906" s="518" t="s">
        <v>13314</v>
      </c>
      <c r="C906" s="517" t="s">
        <v>12359</v>
      </c>
      <c r="D906" s="294">
        <v>40624</v>
      </c>
      <c r="E906" s="525" t="s">
        <v>12174</v>
      </c>
      <c r="F906" s="525" t="s">
        <v>12810</v>
      </c>
      <c r="G906" s="295"/>
      <c r="H906" s="295"/>
      <c r="I906" s="361"/>
      <c r="J906" s="361"/>
      <c r="K906" s="412"/>
      <c r="L906" s="361"/>
      <c r="M906" s="361"/>
    </row>
    <row r="907" spans="1:13" ht="12" customHeight="1">
      <c r="A907" s="517">
        <f t="shared" si="13"/>
        <v>889</v>
      </c>
      <c r="B907" s="518" t="s">
        <v>15158</v>
      </c>
      <c r="C907" s="517">
        <v>1</v>
      </c>
      <c r="D907" s="294">
        <v>41113</v>
      </c>
      <c r="E907" s="525" t="s">
        <v>10070</v>
      </c>
      <c r="F907" s="525" t="s">
        <v>10066</v>
      </c>
      <c r="G907" s="295"/>
      <c r="H907" s="295"/>
      <c r="I907" s="361"/>
      <c r="J907" s="361"/>
      <c r="K907" s="412"/>
      <c r="L907" s="361"/>
      <c r="M907" s="361"/>
    </row>
    <row r="908" spans="1:13" ht="12" customHeight="1">
      <c r="A908" s="517">
        <f t="shared" si="13"/>
        <v>890</v>
      </c>
      <c r="B908" s="518" t="s">
        <v>15159</v>
      </c>
      <c r="C908" s="517">
        <v>1</v>
      </c>
      <c r="D908" s="294">
        <v>38107</v>
      </c>
      <c r="E908" s="525" t="s">
        <v>15714</v>
      </c>
      <c r="F908" s="525" t="s">
        <v>11988</v>
      </c>
      <c r="G908" s="295"/>
      <c r="H908" s="295"/>
      <c r="I908" s="361"/>
      <c r="J908" s="361"/>
      <c r="K908" s="412"/>
      <c r="L908" s="361"/>
      <c r="M908" s="361"/>
    </row>
    <row r="909" spans="1:13" ht="12" customHeight="1">
      <c r="A909" s="517">
        <f t="shared" si="13"/>
        <v>891</v>
      </c>
      <c r="B909" s="518" t="s">
        <v>11014</v>
      </c>
      <c r="C909" s="517">
        <v>1</v>
      </c>
      <c r="D909" s="294">
        <v>42073</v>
      </c>
      <c r="E909" s="525" t="s">
        <v>10507</v>
      </c>
      <c r="F909" s="525" t="s">
        <v>10734</v>
      </c>
      <c r="G909" s="295"/>
      <c r="H909" s="295"/>
      <c r="I909" s="361"/>
      <c r="J909" s="361"/>
      <c r="K909" s="412"/>
      <c r="L909" s="361"/>
      <c r="M909" s="361"/>
    </row>
    <row r="910" spans="1:13" ht="12" customHeight="1">
      <c r="A910" s="517">
        <f t="shared" si="13"/>
        <v>892</v>
      </c>
      <c r="B910" s="518" t="s">
        <v>11230</v>
      </c>
      <c r="C910" s="517">
        <v>1</v>
      </c>
      <c r="D910" s="294">
        <v>40637</v>
      </c>
      <c r="E910" s="525" t="s">
        <v>11201</v>
      </c>
      <c r="F910" s="525" t="s">
        <v>11229</v>
      </c>
      <c r="G910" s="295"/>
      <c r="H910" s="295"/>
      <c r="I910" s="361"/>
      <c r="J910" s="361"/>
      <c r="K910" s="412"/>
      <c r="L910" s="361"/>
      <c r="M910" s="361"/>
    </row>
    <row r="911" spans="1:13" ht="12" customHeight="1">
      <c r="A911" s="517">
        <f t="shared" si="13"/>
        <v>893</v>
      </c>
      <c r="B911" s="518" t="s">
        <v>11202</v>
      </c>
      <c r="C911" s="517">
        <v>1</v>
      </c>
      <c r="D911" s="294">
        <v>41113</v>
      </c>
      <c r="E911" s="525" t="s">
        <v>11201</v>
      </c>
      <c r="F911" s="525" t="s">
        <v>11200</v>
      </c>
      <c r="G911" s="295"/>
      <c r="H911" s="295"/>
      <c r="I911" s="361"/>
      <c r="J911" s="361"/>
      <c r="K911" s="412"/>
      <c r="L911" s="361"/>
      <c r="M911" s="361"/>
    </row>
    <row r="912" spans="1:13" ht="12" customHeight="1">
      <c r="A912" s="517">
        <f t="shared" si="13"/>
        <v>894</v>
      </c>
      <c r="B912" s="518" t="s">
        <v>12830</v>
      </c>
      <c r="C912" s="517" t="s">
        <v>12359</v>
      </c>
      <c r="D912" s="294">
        <v>41949</v>
      </c>
      <c r="E912" s="525" t="s">
        <v>12696</v>
      </c>
      <c r="F912" s="525" t="s">
        <v>12829</v>
      </c>
      <c r="G912" s="295"/>
      <c r="H912" s="295"/>
      <c r="I912" s="361"/>
      <c r="J912" s="361"/>
      <c r="K912" s="412"/>
      <c r="L912" s="361"/>
      <c r="M912" s="361"/>
    </row>
    <row r="913" spans="1:13" ht="12" customHeight="1">
      <c r="A913" s="517">
        <f t="shared" si="13"/>
        <v>895</v>
      </c>
      <c r="B913" s="518" t="s">
        <v>11014</v>
      </c>
      <c r="C913" s="517">
        <v>1</v>
      </c>
      <c r="D913" s="294">
        <v>41970</v>
      </c>
      <c r="E913" s="525" t="s">
        <v>1317</v>
      </c>
      <c r="F913" s="525" t="s">
        <v>10734</v>
      </c>
      <c r="G913" s="295"/>
      <c r="H913" s="295"/>
      <c r="I913" s="361"/>
      <c r="J913" s="361"/>
      <c r="K913" s="412"/>
      <c r="L913" s="361"/>
      <c r="M913" s="361"/>
    </row>
    <row r="914" spans="1:13" ht="12" customHeight="1">
      <c r="A914" s="517">
        <f t="shared" si="13"/>
        <v>896</v>
      </c>
      <c r="B914" s="518" t="s">
        <v>11061</v>
      </c>
      <c r="C914" s="517">
        <v>1</v>
      </c>
      <c r="D914" s="294">
        <v>38107</v>
      </c>
      <c r="E914" s="525" t="s">
        <v>10070</v>
      </c>
      <c r="F914" s="525" t="s">
        <v>10066</v>
      </c>
      <c r="G914" s="295"/>
      <c r="H914" s="295"/>
      <c r="I914" s="361"/>
      <c r="J914" s="361"/>
      <c r="K914" s="412"/>
      <c r="L914" s="361"/>
      <c r="M914" s="361"/>
    </row>
    <row r="915" spans="1:13" ht="12" customHeight="1">
      <c r="A915" s="517">
        <f t="shared" si="13"/>
        <v>897</v>
      </c>
      <c r="B915" s="518" t="s">
        <v>11061</v>
      </c>
      <c r="C915" s="517">
        <v>1</v>
      </c>
      <c r="D915" s="294">
        <v>42158</v>
      </c>
      <c r="E915" s="525" t="s">
        <v>10070</v>
      </c>
      <c r="F915" s="525" t="s">
        <v>10066</v>
      </c>
      <c r="G915" s="295"/>
      <c r="H915" s="295"/>
      <c r="I915" s="361"/>
      <c r="J915" s="361"/>
      <c r="K915" s="412"/>
      <c r="L915" s="361"/>
      <c r="M915" s="361"/>
    </row>
    <row r="916" spans="1:13" ht="12" customHeight="1">
      <c r="A916" s="517">
        <f t="shared" si="13"/>
        <v>898</v>
      </c>
      <c r="B916" s="518" t="s">
        <v>13991</v>
      </c>
      <c r="C916" s="517" t="s">
        <v>12359</v>
      </c>
      <c r="D916" s="294">
        <v>42102</v>
      </c>
      <c r="E916" s="525" t="s">
        <v>265</v>
      </c>
      <c r="F916" s="525" t="s">
        <v>13990</v>
      </c>
      <c r="G916" s="295"/>
      <c r="H916" s="295"/>
      <c r="I916" s="361"/>
      <c r="J916" s="361"/>
      <c r="K916" s="412"/>
      <c r="L916" s="361"/>
      <c r="M916" s="361"/>
    </row>
    <row r="917" spans="1:13" ht="12" customHeight="1">
      <c r="A917" s="517">
        <f t="shared" ref="A917:A980" si="14">A916+1</f>
        <v>899</v>
      </c>
      <c r="B917" s="518" t="s">
        <v>13016</v>
      </c>
      <c r="C917" s="517" t="s">
        <v>12359</v>
      </c>
      <c r="D917" s="294">
        <v>42102</v>
      </c>
      <c r="E917" s="525" t="s">
        <v>10273</v>
      </c>
      <c r="F917" s="525" t="s">
        <v>11220</v>
      </c>
      <c r="G917" s="295"/>
      <c r="H917" s="295"/>
      <c r="I917" s="361"/>
      <c r="J917" s="361"/>
      <c r="K917" s="412"/>
      <c r="L917" s="361"/>
      <c r="M917" s="361"/>
    </row>
    <row r="918" spans="1:13" ht="12" customHeight="1">
      <c r="A918" s="517">
        <f t="shared" si="14"/>
        <v>900</v>
      </c>
      <c r="B918" s="518" t="s">
        <v>10735</v>
      </c>
      <c r="C918" s="517">
        <v>1</v>
      </c>
      <c r="D918" s="294">
        <v>38107</v>
      </c>
      <c r="E918" s="525" t="s">
        <v>10507</v>
      </c>
      <c r="F918" s="525" t="s">
        <v>10734</v>
      </c>
      <c r="G918" s="295"/>
      <c r="H918" s="295"/>
      <c r="I918" s="361"/>
      <c r="J918" s="361"/>
      <c r="K918" s="412"/>
      <c r="L918" s="361"/>
      <c r="M918" s="361"/>
    </row>
    <row r="919" spans="1:13" ht="12" customHeight="1">
      <c r="A919" s="517">
        <f t="shared" si="14"/>
        <v>901</v>
      </c>
      <c r="B919" s="518" t="s">
        <v>15134</v>
      </c>
      <c r="C919" s="517">
        <v>1</v>
      </c>
      <c r="D919" s="294">
        <v>38442</v>
      </c>
      <c r="E919" s="525" t="s">
        <v>12522</v>
      </c>
      <c r="F919" s="525" t="s">
        <v>11609</v>
      </c>
      <c r="G919" s="295"/>
      <c r="H919" s="295"/>
      <c r="I919" s="361"/>
      <c r="J919" s="361"/>
      <c r="K919" s="412"/>
      <c r="L919" s="361"/>
      <c r="M919" s="361"/>
    </row>
    <row r="920" spans="1:13" ht="12" customHeight="1">
      <c r="A920" s="517">
        <f t="shared" si="14"/>
        <v>902</v>
      </c>
      <c r="B920" s="518" t="s">
        <v>15160</v>
      </c>
      <c r="C920" s="517">
        <v>1</v>
      </c>
      <c r="D920" s="294">
        <v>42430</v>
      </c>
      <c r="E920" s="525" t="s">
        <v>10066</v>
      </c>
      <c r="F920" s="525" t="s">
        <v>12156</v>
      </c>
      <c r="G920" s="295"/>
      <c r="H920" s="295"/>
      <c r="I920" s="361"/>
      <c r="J920" s="361"/>
      <c r="K920" s="412"/>
      <c r="L920" s="361"/>
      <c r="M920" s="361"/>
    </row>
    <row r="921" spans="1:13" ht="12" customHeight="1">
      <c r="A921" s="517">
        <f t="shared" si="14"/>
        <v>903</v>
      </c>
      <c r="B921" s="518" t="s">
        <v>10269</v>
      </c>
      <c r="C921" s="517" t="s">
        <v>12359</v>
      </c>
      <c r="D921" s="294">
        <v>40249</v>
      </c>
      <c r="E921" s="525" t="s">
        <v>10225</v>
      </c>
      <c r="F921" s="525" t="s">
        <v>12778</v>
      </c>
      <c r="G921" s="295"/>
      <c r="H921" s="295"/>
      <c r="I921" s="361"/>
      <c r="J921" s="361"/>
      <c r="K921" s="412"/>
      <c r="L921" s="361"/>
      <c r="M921" s="361"/>
    </row>
    <row r="922" spans="1:13" ht="12" customHeight="1">
      <c r="A922" s="517">
        <f t="shared" si="14"/>
        <v>904</v>
      </c>
      <c r="B922" s="518" t="s">
        <v>10269</v>
      </c>
      <c r="C922" s="517" t="s">
        <v>12359</v>
      </c>
      <c r="D922" s="294">
        <v>39658</v>
      </c>
      <c r="E922" s="525" t="s">
        <v>10225</v>
      </c>
      <c r="F922" s="525" t="s">
        <v>12778</v>
      </c>
      <c r="G922" s="295"/>
      <c r="H922" s="295"/>
      <c r="I922" s="361"/>
      <c r="J922" s="361"/>
      <c r="K922" s="412"/>
      <c r="L922" s="361"/>
      <c r="M922" s="361"/>
    </row>
    <row r="923" spans="1:13" ht="12" customHeight="1">
      <c r="A923" s="517">
        <f t="shared" si="14"/>
        <v>905</v>
      </c>
      <c r="B923" s="518" t="s">
        <v>10269</v>
      </c>
      <c r="C923" s="517" t="s">
        <v>12359</v>
      </c>
      <c r="D923" s="294">
        <v>38107</v>
      </c>
      <c r="E923" s="525" t="s">
        <v>10225</v>
      </c>
      <c r="F923" s="525" t="s">
        <v>12778</v>
      </c>
      <c r="G923" s="295"/>
      <c r="H923" s="295"/>
      <c r="I923" s="361"/>
      <c r="J923" s="361"/>
      <c r="K923" s="412"/>
      <c r="L923" s="361"/>
      <c r="M923" s="361"/>
    </row>
    <row r="924" spans="1:13" ht="12" customHeight="1">
      <c r="A924" s="517">
        <f t="shared" si="14"/>
        <v>906</v>
      </c>
      <c r="B924" s="518" t="s">
        <v>10282</v>
      </c>
      <c r="C924" s="517">
        <v>1</v>
      </c>
      <c r="D924" s="294">
        <v>38107</v>
      </c>
      <c r="E924" s="525" t="s">
        <v>10070</v>
      </c>
      <c r="F924" s="525" t="s">
        <v>11145</v>
      </c>
      <c r="G924" s="295"/>
      <c r="H924" s="295"/>
      <c r="I924" s="361"/>
      <c r="J924" s="361"/>
      <c r="K924" s="412"/>
      <c r="L924" s="361"/>
      <c r="M924" s="361"/>
    </row>
    <row r="925" spans="1:13" ht="12" customHeight="1">
      <c r="A925" s="517">
        <f t="shared" si="14"/>
        <v>907</v>
      </c>
      <c r="B925" s="518" t="s">
        <v>15161</v>
      </c>
      <c r="C925" s="517">
        <v>1</v>
      </c>
      <c r="D925" s="294">
        <v>38107</v>
      </c>
      <c r="E925" s="525" t="s">
        <v>11327</v>
      </c>
      <c r="F925" s="525" t="s">
        <v>10066</v>
      </c>
      <c r="G925" s="295"/>
      <c r="H925" s="295"/>
      <c r="I925" s="361"/>
      <c r="J925" s="361"/>
      <c r="K925" s="412"/>
      <c r="L925" s="361"/>
      <c r="M925" s="361"/>
    </row>
    <row r="926" spans="1:13" ht="12" customHeight="1">
      <c r="A926" s="517">
        <f t="shared" si="14"/>
        <v>908</v>
      </c>
      <c r="B926" s="518" t="s">
        <v>13190</v>
      </c>
      <c r="C926" s="517" t="s">
        <v>12359</v>
      </c>
      <c r="D926" s="294">
        <v>42069</v>
      </c>
      <c r="E926" s="525" t="s">
        <v>10193</v>
      </c>
      <c r="F926" s="525" t="s">
        <v>13189</v>
      </c>
      <c r="G926" s="295"/>
      <c r="H926" s="295"/>
      <c r="I926" s="361"/>
      <c r="J926" s="361"/>
      <c r="K926" s="412"/>
      <c r="L926" s="361"/>
      <c r="M926" s="361"/>
    </row>
    <row r="927" spans="1:13" ht="12" customHeight="1">
      <c r="A927" s="517">
        <f t="shared" si="14"/>
        <v>909</v>
      </c>
      <c r="B927" s="518" t="s">
        <v>13207</v>
      </c>
      <c r="C927" s="517" t="s">
        <v>12359</v>
      </c>
      <c r="D927" s="294">
        <v>41777</v>
      </c>
      <c r="E927" s="525" t="s">
        <v>10193</v>
      </c>
      <c r="F927" s="525" t="s">
        <v>13206</v>
      </c>
      <c r="G927" s="295"/>
      <c r="H927" s="295"/>
      <c r="I927" s="361"/>
      <c r="J927" s="361"/>
      <c r="K927" s="412"/>
      <c r="L927" s="361"/>
      <c r="M927" s="361"/>
    </row>
    <row r="928" spans="1:13" ht="12" customHeight="1">
      <c r="A928" s="517">
        <f t="shared" si="14"/>
        <v>910</v>
      </c>
      <c r="B928" s="518" t="s">
        <v>13207</v>
      </c>
      <c r="C928" s="517" t="s">
        <v>12359</v>
      </c>
      <c r="D928" s="294">
        <v>38107</v>
      </c>
      <c r="E928" s="525" t="s">
        <v>10193</v>
      </c>
      <c r="F928" s="525" t="s">
        <v>13206</v>
      </c>
      <c r="G928" s="295"/>
      <c r="H928" s="295"/>
      <c r="I928" s="361"/>
      <c r="J928" s="361"/>
      <c r="K928" s="412"/>
      <c r="L928" s="361"/>
      <c r="M928" s="361"/>
    </row>
    <row r="929" spans="1:13" ht="12" customHeight="1">
      <c r="A929" s="517">
        <f t="shared" si="14"/>
        <v>911</v>
      </c>
      <c r="B929" s="518" t="s">
        <v>13207</v>
      </c>
      <c r="C929" s="517" t="s">
        <v>12359</v>
      </c>
      <c r="D929" s="294">
        <v>38107</v>
      </c>
      <c r="E929" s="525" t="s">
        <v>10193</v>
      </c>
      <c r="F929" s="525" t="s">
        <v>13206</v>
      </c>
      <c r="G929" s="295"/>
      <c r="H929" s="295"/>
      <c r="I929" s="361"/>
      <c r="J929" s="361"/>
      <c r="K929" s="412"/>
      <c r="L929" s="361"/>
      <c r="M929" s="361"/>
    </row>
    <row r="930" spans="1:13" ht="12" customHeight="1">
      <c r="A930" s="517">
        <f t="shared" si="14"/>
        <v>912</v>
      </c>
      <c r="B930" s="518" t="s">
        <v>13190</v>
      </c>
      <c r="C930" s="517" t="s">
        <v>12359</v>
      </c>
      <c r="D930" s="294">
        <v>38107</v>
      </c>
      <c r="E930" s="525" t="s">
        <v>10193</v>
      </c>
      <c r="F930" s="525" t="s">
        <v>13189</v>
      </c>
      <c r="G930" s="295"/>
      <c r="H930" s="295"/>
      <c r="I930" s="361"/>
      <c r="J930" s="361"/>
      <c r="K930" s="412"/>
      <c r="L930" s="361"/>
      <c r="M930" s="361"/>
    </row>
    <row r="931" spans="1:13" ht="12" customHeight="1">
      <c r="A931" s="517">
        <f t="shared" si="14"/>
        <v>913</v>
      </c>
      <c r="B931" s="518" t="s">
        <v>13207</v>
      </c>
      <c r="C931" s="517" t="s">
        <v>12359</v>
      </c>
      <c r="D931" s="294">
        <v>38107</v>
      </c>
      <c r="E931" s="525" t="s">
        <v>10193</v>
      </c>
      <c r="F931" s="525" t="s">
        <v>13206</v>
      </c>
      <c r="G931" s="295"/>
      <c r="H931" s="295"/>
      <c r="I931" s="361"/>
      <c r="J931" s="361"/>
      <c r="K931" s="412"/>
      <c r="L931" s="361"/>
      <c r="M931" s="361"/>
    </row>
    <row r="932" spans="1:13" ht="12" customHeight="1">
      <c r="A932" s="517">
        <f t="shared" si="14"/>
        <v>914</v>
      </c>
      <c r="B932" s="518" t="s">
        <v>13207</v>
      </c>
      <c r="C932" s="517" t="s">
        <v>12359</v>
      </c>
      <c r="D932" s="294">
        <v>38107</v>
      </c>
      <c r="E932" s="525" t="s">
        <v>10193</v>
      </c>
      <c r="F932" s="525" t="s">
        <v>13206</v>
      </c>
      <c r="G932" s="295"/>
      <c r="H932" s="295"/>
      <c r="I932" s="361"/>
      <c r="J932" s="361"/>
      <c r="K932" s="412"/>
      <c r="L932" s="361"/>
      <c r="M932" s="361"/>
    </row>
    <row r="933" spans="1:13" ht="12" customHeight="1">
      <c r="A933" s="517">
        <f t="shared" si="14"/>
        <v>915</v>
      </c>
      <c r="B933" s="518" t="s">
        <v>13207</v>
      </c>
      <c r="C933" s="517" t="s">
        <v>12359</v>
      </c>
      <c r="D933" s="294">
        <v>38107</v>
      </c>
      <c r="E933" s="525" t="s">
        <v>10193</v>
      </c>
      <c r="F933" s="525" t="s">
        <v>13206</v>
      </c>
      <c r="G933" s="295"/>
      <c r="H933" s="295"/>
      <c r="I933" s="361"/>
      <c r="J933" s="361"/>
      <c r="K933" s="412"/>
      <c r="L933" s="361"/>
      <c r="M933" s="361"/>
    </row>
    <row r="934" spans="1:13" ht="12" customHeight="1">
      <c r="A934" s="517">
        <f t="shared" si="14"/>
        <v>916</v>
      </c>
      <c r="B934" s="518" t="s">
        <v>13190</v>
      </c>
      <c r="C934" s="517" t="s">
        <v>12359</v>
      </c>
      <c r="D934" s="294">
        <v>38107</v>
      </c>
      <c r="E934" s="525" t="s">
        <v>10193</v>
      </c>
      <c r="F934" s="525" t="s">
        <v>13189</v>
      </c>
      <c r="G934" s="295"/>
      <c r="H934" s="295"/>
      <c r="I934" s="361"/>
      <c r="J934" s="361"/>
      <c r="K934" s="412"/>
      <c r="L934" s="361"/>
      <c r="M934" s="361"/>
    </row>
    <row r="935" spans="1:13" ht="12" customHeight="1">
      <c r="A935" s="517">
        <f t="shared" si="14"/>
        <v>917</v>
      </c>
      <c r="B935" s="518" t="s">
        <v>13207</v>
      </c>
      <c r="C935" s="517" t="s">
        <v>12359</v>
      </c>
      <c r="D935" s="294">
        <v>38107</v>
      </c>
      <c r="E935" s="525" t="s">
        <v>10193</v>
      </c>
      <c r="F935" s="525" t="s">
        <v>13206</v>
      </c>
      <c r="G935" s="295"/>
      <c r="H935" s="295"/>
      <c r="I935" s="361"/>
      <c r="J935" s="361"/>
      <c r="K935" s="412"/>
      <c r="L935" s="361"/>
      <c r="M935" s="361"/>
    </row>
    <row r="936" spans="1:13" ht="12" customHeight="1">
      <c r="A936" s="517">
        <f t="shared" si="14"/>
        <v>918</v>
      </c>
      <c r="B936" s="518" t="s">
        <v>13190</v>
      </c>
      <c r="C936" s="517" t="s">
        <v>12359</v>
      </c>
      <c r="D936" s="294">
        <v>38107</v>
      </c>
      <c r="E936" s="525" t="s">
        <v>10193</v>
      </c>
      <c r="F936" s="525" t="s">
        <v>13189</v>
      </c>
      <c r="G936" s="295"/>
      <c r="H936" s="295"/>
      <c r="I936" s="361"/>
      <c r="J936" s="361"/>
      <c r="K936" s="412"/>
      <c r="L936" s="361"/>
      <c r="M936" s="361"/>
    </row>
    <row r="937" spans="1:13" ht="12" customHeight="1">
      <c r="A937" s="517">
        <f t="shared" si="14"/>
        <v>919</v>
      </c>
      <c r="B937" s="518" t="s">
        <v>13190</v>
      </c>
      <c r="C937" s="517" t="s">
        <v>12359</v>
      </c>
      <c r="D937" s="294">
        <v>38107</v>
      </c>
      <c r="E937" s="525" t="s">
        <v>10193</v>
      </c>
      <c r="F937" s="525" t="s">
        <v>13189</v>
      </c>
      <c r="G937" s="295"/>
      <c r="H937" s="295"/>
      <c r="I937" s="361"/>
      <c r="J937" s="361"/>
      <c r="K937" s="412"/>
      <c r="L937" s="361"/>
      <c r="M937" s="361"/>
    </row>
    <row r="938" spans="1:13" ht="12" customHeight="1">
      <c r="A938" s="517">
        <f t="shared" si="14"/>
        <v>920</v>
      </c>
      <c r="B938" s="518" t="s">
        <v>13190</v>
      </c>
      <c r="C938" s="517" t="s">
        <v>12359</v>
      </c>
      <c r="D938" s="294">
        <v>38107</v>
      </c>
      <c r="E938" s="525" t="s">
        <v>10193</v>
      </c>
      <c r="F938" s="525" t="s">
        <v>13189</v>
      </c>
      <c r="G938" s="295"/>
      <c r="H938" s="295"/>
      <c r="I938" s="361"/>
      <c r="J938" s="361"/>
      <c r="K938" s="412"/>
      <c r="L938" s="361"/>
      <c r="M938" s="361"/>
    </row>
    <row r="939" spans="1:13" ht="12" customHeight="1">
      <c r="A939" s="517">
        <f t="shared" si="14"/>
        <v>921</v>
      </c>
      <c r="B939" s="518" t="s">
        <v>13190</v>
      </c>
      <c r="C939" s="517" t="s">
        <v>12359</v>
      </c>
      <c r="D939" s="294">
        <v>38107</v>
      </c>
      <c r="E939" s="525" t="s">
        <v>10193</v>
      </c>
      <c r="F939" s="525" t="s">
        <v>13189</v>
      </c>
      <c r="G939" s="295"/>
      <c r="H939" s="295"/>
      <c r="I939" s="361"/>
      <c r="J939" s="361"/>
      <c r="K939" s="412"/>
      <c r="L939" s="361"/>
      <c r="M939" s="361"/>
    </row>
    <row r="940" spans="1:13" ht="12" customHeight="1">
      <c r="A940" s="517">
        <f t="shared" si="14"/>
        <v>922</v>
      </c>
      <c r="B940" s="518" t="s">
        <v>13190</v>
      </c>
      <c r="C940" s="517" t="s">
        <v>12359</v>
      </c>
      <c r="D940" s="294">
        <v>38107</v>
      </c>
      <c r="E940" s="525" t="s">
        <v>10193</v>
      </c>
      <c r="F940" s="525" t="s">
        <v>13189</v>
      </c>
      <c r="G940" s="295"/>
      <c r="H940" s="295"/>
      <c r="I940" s="361"/>
      <c r="J940" s="361"/>
      <c r="K940" s="412"/>
      <c r="L940" s="361"/>
      <c r="M940" s="361"/>
    </row>
    <row r="941" spans="1:13" ht="12" customHeight="1">
      <c r="A941" s="517">
        <f t="shared" si="14"/>
        <v>923</v>
      </c>
      <c r="B941" s="518" t="s">
        <v>13190</v>
      </c>
      <c r="C941" s="517" t="s">
        <v>12359</v>
      </c>
      <c r="D941" s="294">
        <v>38107</v>
      </c>
      <c r="E941" s="525" t="s">
        <v>10193</v>
      </c>
      <c r="F941" s="525" t="s">
        <v>13189</v>
      </c>
      <c r="G941" s="295"/>
      <c r="H941" s="295"/>
      <c r="I941" s="361"/>
      <c r="J941" s="361"/>
      <c r="K941" s="412"/>
      <c r="L941" s="361"/>
      <c r="M941" s="361"/>
    </row>
    <row r="942" spans="1:13" ht="12" customHeight="1">
      <c r="A942" s="517">
        <f t="shared" si="14"/>
        <v>924</v>
      </c>
      <c r="B942" s="518" t="s">
        <v>13190</v>
      </c>
      <c r="C942" s="517" t="s">
        <v>12359</v>
      </c>
      <c r="D942" s="294">
        <v>38107</v>
      </c>
      <c r="E942" s="525" t="s">
        <v>10193</v>
      </c>
      <c r="F942" s="525" t="s">
        <v>13189</v>
      </c>
      <c r="G942" s="295"/>
      <c r="H942" s="295"/>
      <c r="I942" s="361"/>
      <c r="J942" s="361"/>
      <c r="K942" s="412"/>
      <c r="L942" s="361"/>
      <c r="M942" s="361"/>
    </row>
    <row r="943" spans="1:13" ht="12" customHeight="1">
      <c r="A943" s="517">
        <f t="shared" si="14"/>
        <v>925</v>
      </c>
      <c r="B943" s="518" t="s">
        <v>13190</v>
      </c>
      <c r="C943" s="517" t="s">
        <v>12359</v>
      </c>
      <c r="D943" s="294">
        <v>38107</v>
      </c>
      <c r="E943" s="525" t="s">
        <v>10193</v>
      </c>
      <c r="F943" s="525" t="s">
        <v>13189</v>
      </c>
      <c r="G943" s="295"/>
      <c r="H943" s="295"/>
      <c r="I943" s="361"/>
      <c r="J943" s="361"/>
      <c r="K943" s="412"/>
      <c r="L943" s="361"/>
      <c r="M943" s="361"/>
    </row>
    <row r="944" spans="1:13" ht="12" customHeight="1">
      <c r="A944" s="517">
        <f t="shared" si="14"/>
        <v>926</v>
      </c>
      <c r="B944" s="518" t="s">
        <v>13190</v>
      </c>
      <c r="C944" s="517" t="s">
        <v>12359</v>
      </c>
      <c r="D944" s="294">
        <v>38107</v>
      </c>
      <c r="E944" s="525" t="s">
        <v>10193</v>
      </c>
      <c r="F944" s="525" t="s">
        <v>13189</v>
      </c>
      <c r="G944" s="295"/>
      <c r="H944" s="295"/>
      <c r="I944" s="361"/>
      <c r="J944" s="361"/>
      <c r="K944" s="412"/>
      <c r="L944" s="361"/>
      <c r="M944" s="361"/>
    </row>
    <row r="945" spans="1:13" ht="12" customHeight="1">
      <c r="A945" s="517">
        <f t="shared" si="14"/>
        <v>927</v>
      </c>
      <c r="B945" s="518" t="s">
        <v>10708</v>
      </c>
      <c r="C945" s="517">
        <v>1</v>
      </c>
      <c r="D945" s="294">
        <v>38107</v>
      </c>
      <c r="E945" s="525" t="s">
        <v>2697</v>
      </c>
      <c r="F945" s="525" t="s">
        <v>10707</v>
      </c>
      <c r="G945" s="295"/>
      <c r="H945" s="295"/>
      <c r="I945" s="361"/>
      <c r="J945" s="361"/>
      <c r="K945" s="412"/>
      <c r="L945" s="361"/>
      <c r="M945" s="361"/>
    </row>
    <row r="946" spans="1:13" ht="12" customHeight="1">
      <c r="A946" s="517">
        <f t="shared" si="14"/>
        <v>928</v>
      </c>
      <c r="B946" s="518" t="s">
        <v>15162</v>
      </c>
      <c r="C946" s="517">
        <v>1</v>
      </c>
      <c r="D946" s="294">
        <v>38107</v>
      </c>
      <c r="E946" s="525" t="s">
        <v>10145</v>
      </c>
      <c r="F946" s="525" t="s">
        <v>10066</v>
      </c>
      <c r="G946" s="295"/>
      <c r="H946" s="295"/>
      <c r="I946" s="361"/>
      <c r="J946" s="361"/>
      <c r="K946" s="412"/>
      <c r="L946" s="361"/>
      <c r="M946" s="361"/>
    </row>
    <row r="947" spans="1:13" ht="12" customHeight="1">
      <c r="A947" s="517">
        <f t="shared" si="14"/>
        <v>929</v>
      </c>
      <c r="B947" s="518" t="s">
        <v>13425</v>
      </c>
      <c r="C947" s="517" t="s">
        <v>12359</v>
      </c>
      <c r="D947" s="294">
        <v>42491</v>
      </c>
      <c r="E947" s="525" t="s">
        <v>10611</v>
      </c>
      <c r="F947" s="525" t="s">
        <v>13424</v>
      </c>
      <c r="G947" s="295"/>
      <c r="H947" s="295"/>
      <c r="I947" s="361"/>
      <c r="J947" s="361"/>
      <c r="K947" s="412"/>
      <c r="L947" s="361"/>
      <c r="M947" s="361"/>
    </row>
    <row r="948" spans="1:13" ht="12" customHeight="1">
      <c r="A948" s="517">
        <f t="shared" si="14"/>
        <v>930</v>
      </c>
      <c r="B948" s="518" t="s">
        <v>13425</v>
      </c>
      <c r="C948" s="517" t="s">
        <v>12359</v>
      </c>
      <c r="D948" s="294">
        <v>41285</v>
      </c>
      <c r="E948" s="525" t="s">
        <v>10611</v>
      </c>
      <c r="F948" s="525" t="s">
        <v>13424</v>
      </c>
      <c r="G948" s="295"/>
      <c r="H948" s="295"/>
      <c r="I948" s="361"/>
      <c r="J948" s="361"/>
      <c r="K948" s="412"/>
      <c r="L948" s="361"/>
      <c r="M948" s="361"/>
    </row>
    <row r="949" spans="1:13" ht="12" customHeight="1">
      <c r="A949" s="517">
        <f t="shared" si="14"/>
        <v>931</v>
      </c>
      <c r="B949" s="518" t="s">
        <v>13307</v>
      </c>
      <c r="C949" s="517" t="s">
        <v>12359</v>
      </c>
      <c r="D949" s="294">
        <v>38107</v>
      </c>
      <c r="E949" s="525" t="s">
        <v>12174</v>
      </c>
      <c r="F949" s="525" t="s">
        <v>12811</v>
      </c>
      <c r="G949" s="295"/>
      <c r="H949" s="295"/>
      <c r="I949" s="361"/>
      <c r="J949" s="361"/>
      <c r="K949" s="412"/>
      <c r="L949" s="361"/>
      <c r="M949" s="361"/>
    </row>
    <row r="950" spans="1:13" ht="12" customHeight="1">
      <c r="A950" s="517">
        <f t="shared" si="14"/>
        <v>932</v>
      </c>
      <c r="B950" s="518" t="s">
        <v>13315</v>
      </c>
      <c r="C950" s="517" t="s">
        <v>12359</v>
      </c>
      <c r="D950" s="294">
        <v>38107</v>
      </c>
      <c r="E950" s="525" t="s">
        <v>12174</v>
      </c>
      <c r="F950" s="525" t="s">
        <v>12811</v>
      </c>
      <c r="G950" s="295"/>
      <c r="H950" s="295"/>
      <c r="I950" s="361"/>
      <c r="J950" s="361"/>
      <c r="K950" s="412"/>
      <c r="L950" s="361"/>
      <c r="M950" s="361"/>
    </row>
    <row r="951" spans="1:13" ht="12" customHeight="1">
      <c r="A951" s="517">
        <f t="shared" si="14"/>
        <v>933</v>
      </c>
      <c r="B951" s="518" t="s">
        <v>13315</v>
      </c>
      <c r="C951" s="517" t="s">
        <v>12359</v>
      </c>
      <c r="D951" s="294">
        <v>38107</v>
      </c>
      <c r="E951" s="525" t="s">
        <v>12174</v>
      </c>
      <c r="F951" s="525" t="s">
        <v>12811</v>
      </c>
      <c r="G951" s="295"/>
      <c r="H951" s="295"/>
      <c r="I951" s="361"/>
      <c r="J951" s="361"/>
      <c r="K951" s="412"/>
      <c r="L951" s="361"/>
      <c r="M951" s="361"/>
    </row>
    <row r="952" spans="1:13" ht="12" customHeight="1">
      <c r="A952" s="517">
        <f t="shared" si="14"/>
        <v>934</v>
      </c>
      <c r="B952" s="518" t="s">
        <v>12846</v>
      </c>
      <c r="C952" s="517" t="s">
        <v>12359</v>
      </c>
      <c r="D952" s="294">
        <v>38107</v>
      </c>
      <c r="E952" s="525" t="s">
        <v>1386</v>
      </c>
      <c r="F952" s="525" t="s">
        <v>10066</v>
      </c>
      <c r="G952" s="295"/>
      <c r="H952" s="295"/>
      <c r="I952" s="361"/>
      <c r="J952" s="361"/>
      <c r="K952" s="412"/>
      <c r="L952" s="361"/>
      <c r="M952" s="361"/>
    </row>
    <row r="953" spans="1:13" ht="12" customHeight="1">
      <c r="A953" s="517">
        <f t="shared" si="14"/>
        <v>935</v>
      </c>
      <c r="B953" s="518" t="s">
        <v>11197</v>
      </c>
      <c r="C953" s="517">
        <v>1</v>
      </c>
      <c r="D953" s="294">
        <v>38107</v>
      </c>
      <c r="E953" s="525" t="s">
        <v>11196</v>
      </c>
      <c r="F953" s="525" t="s">
        <v>11195</v>
      </c>
      <c r="G953" s="295"/>
      <c r="H953" s="295"/>
      <c r="I953" s="361"/>
      <c r="J953" s="361"/>
      <c r="K953" s="412"/>
      <c r="L953" s="361"/>
      <c r="M953" s="361"/>
    </row>
    <row r="954" spans="1:13" ht="12" customHeight="1">
      <c r="A954" s="517">
        <f t="shared" si="14"/>
        <v>936</v>
      </c>
      <c r="B954" s="518" t="s">
        <v>13047</v>
      </c>
      <c r="C954" s="517" t="s">
        <v>12359</v>
      </c>
      <c r="D954" s="294">
        <v>38107</v>
      </c>
      <c r="E954" s="525" t="s">
        <v>3394</v>
      </c>
      <c r="F954" s="525" t="s">
        <v>12932</v>
      </c>
      <c r="G954" s="295"/>
      <c r="H954" s="295"/>
      <c r="I954" s="361"/>
      <c r="J954" s="361"/>
      <c r="K954" s="412"/>
      <c r="L954" s="361"/>
      <c r="M954" s="361"/>
    </row>
    <row r="955" spans="1:13" ht="12" customHeight="1">
      <c r="A955" s="517">
        <f t="shared" si="14"/>
        <v>937</v>
      </c>
      <c r="B955" s="518" t="s">
        <v>15163</v>
      </c>
      <c r="C955" s="517">
        <v>1</v>
      </c>
      <c r="D955" s="294">
        <v>41983</v>
      </c>
      <c r="E955" s="525" t="s">
        <v>280</v>
      </c>
      <c r="F955" s="525" t="s">
        <v>10608</v>
      </c>
      <c r="G955" s="295"/>
      <c r="H955" s="295"/>
      <c r="I955" s="361"/>
      <c r="J955" s="361"/>
      <c r="K955" s="412"/>
      <c r="L955" s="361"/>
      <c r="M955" s="361"/>
    </row>
    <row r="956" spans="1:13" ht="12" customHeight="1">
      <c r="A956" s="517">
        <f t="shared" si="14"/>
        <v>938</v>
      </c>
      <c r="B956" s="518" t="s">
        <v>15164</v>
      </c>
      <c r="C956" s="517">
        <v>1</v>
      </c>
      <c r="D956" s="294">
        <v>38107</v>
      </c>
      <c r="E956" s="525" t="s">
        <v>12972</v>
      </c>
      <c r="F956" s="525" t="s">
        <v>10066</v>
      </c>
      <c r="G956" s="295"/>
      <c r="H956" s="295"/>
      <c r="I956" s="361"/>
      <c r="J956" s="361"/>
      <c r="K956" s="412"/>
      <c r="L956" s="361"/>
      <c r="M956" s="361"/>
    </row>
    <row r="957" spans="1:13" ht="12" customHeight="1">
      <c r="A957" s="517">
        <f t="shared" si="14"/>
        <v>939</v>
      </c>
      <c r="B957" s="518" t="s">
        <v>15165</v>
      </c>
      <c r="C957" s="517">
        <v>1</v>
      </c>
      <c r="D957" s="294">
        <v>42583</v>
      </c>
      <c r="E957" s="525" t="s">
        <v>265</v>
      </c>
      <c r="F957" s="525" t="s">
        <v>12007</v>
      </c>
      <c r="G957" s="295"/>
      <c r="H957" s="295"/>
      <c r="I957" s="361"/>
      <c r="J957" s="361"/>
      <c r="K957" s="412"/>
      <c r="L957" s="361"/>
      <c r="M957" s="361"/>
    </row>
    <row r="958" spans="1:13" ht="12" customHeight="1">
      <c r="A958" s="517">
        <f t="shared" si="14"/>
        <v>940</v>
      </c>
      <c r="B958" s="518" t="s">
        <v>15165</v>
      </c>
      <c r="C958" s="517">
        <v>1</v>
      </c>
      <c r="D958" s="294">
        <v>40268</v>
      </c>
      <c r="E958" s="525" t="s">
        <v>265</v>
      </c>
      <c r="F958" s="525" t="s">
        <v>12007</v>
      </c>
      <c r="G958" s="295"/>
      <c r="H958" s="295"/>
      <c r="I958" s="361"/>
      <c r="J958" s="361"/>
      <c r="K958" s="412"/>
      <c r="L958" s="361"/>
      <c r="M958" s="361"/>
    </row>
    <row r="959" spans="1:13" ht="12" customHeight="1">
      <c r="A959" s="517">
        <f t="shared" si="14"/>
        <v>941</v>
      </c>
      <c r="B959" s="518" t="s">
        <v>15166</v>
      </c>
      <c r="C959" s="517">
        <v>1</v>
      </c>
      <c r="D959" s="294">
        <v>40414</v>
      </c>
      <c r="E959" s="525" t="s">
        <v>2697</v>
      </c>
      <c r="F959" s="525" t="s">
        <v>10066</v>
      </c>
      <c r="G959" s="295"/>
      <c r="H959" s="295"/>
      <c r="I959" s="361"/>
      <c r="J959" s="361"/>
      <c r="K959" s="412"/>
      <c r="L959" s="361"/>
      <c r="M959" s="361"/>
    </row>
    <row r="960" spans="1:13" ht="12" customHeight="1">
      <c r="A960" s="517">
        <f t="shared" si="14"/>
        <v>942</v>
      </c>
      <c r="B960" s="518" t="s">
        <v>13927</v>
      </c>
      <c r="C960" s="517" t="s">
        <v>12359</v>
      </c>
      <c r="D960" s="294">
        <v>40604</v>
      </c>
      <c r="E960" s="525" t="s">
        <v>10070</v>
      </c>
      <c r="F960" s="525" t="s">
        <v>12479</v>
      </c>
      <c r="G960" s="295"/>
      <c r="H960" s="295"/>
      <c r="I960" s="361"/>
      <c r="J960" s="361"/>
      <c r="K960" s="412"/>
      <c r="L960" s="361"/>
      <c r="M960" s="361"/>
    </row>
    <row r="961" spans="1:13" ht="12" customHeight="1">
      <c r="A961" s="517">
        <f t="shared" si="14"/>
        <v>943</v>
      </c>
      <c r="B961" s="518" t="s">
        <v>13067</v>
      </c>
      <c r="C961" s="517" t="s">
        <v>12359</v>
      </c>
      <c r="D961" s="294">
        <v>40913</v>
      </c>
      <c r="E961" s="525" t="s">
        <v>12634</v>
      </c>
      <c r="F961" s="525" t="s">
        <v>12773</v>
      </c>
      <c r="G961" s="295"/>
      <c r="H961" s="295"/>
      <c r="I961" s="361"/>
      <c r="J961" s="361"/>
      <c r="K961" s="412"/>
      <c r="L961" s="361"/>
      <c r="M961" s="361"/>
    </row>
    <row r="962" spans="1:13" ht="12" customHeight="1">
      <c r="A962" s="517">
        <f t="shared" si="14"/>
        <v>944</v>
      </c>
      <c r="B962" s="518" t="s">
        <v>10854</v>
      </c>
      <c r="C962" s="517">
        <v>1</v>
      </c>
      <c r="D962" s="294">
        <v>38828</v>
      </c>
      <c r="E962" s="525" t="s">
        <v>10070</v>
      </c>
      <c r="F962" s="525" t="s">
        <v>10066</v>
      </c>
      <c r="G962" s="295"/>
      <c r="H962" s="295"/>
      <c r="I962" s="361"/>
      <c r="J962" s="361"/>
      <c r="K962" s="412"/>
      <c r="L962" s="361"/>
      <c r="M962" s="361"/>
    </row>
    <row r="963" spans="1:13" ht="12" customHeight="1">
      <c r="A963" s="517">
        <f t="shared" si="14"/>
        <v>945</v>
      </c>
      <c r="B963" s="518" t="s">
        <v>15167</v>
      </c>
      <c r="C963" s="517">
        <v>1</v>
      </c>
      <c r="D963" s="294">
        <v>38107</v>
      </c>
      <c r="E963" s="525" t="s">
        <v>6937</v>
      </c>
      <c r="F963" s="525" t="s">
        <v>15715</v>
      </c>
      <c r="G963" s="295"/>
      <c r="H963" s="295"/>
      <c r="I963" s="361"/>
      <c r="J963" s="361"/>
      <c r="K963" s="412"/>
      <c r="L963" s="361"/>
      <c r="M963" s="361"/>
    </row>
    <row r="964" spans="1:13" ht="12" customHeight="1">
      <c r="A964" s="517">
        <f t="shared" si="14"/>
        <v>946</v>
      </c>
      <c r="B964" s="518" t="s">
        <v>12228</v>
      </c>
      <c r="C964" s="517">
        <v>1</v>
      </c>
      <c r="D964" s="294">
        <v>42278</v>
      </c>
      <c r="E964" s="525" t="s">
        <v>318</v>
      </c>
      <c r="F964" s="525" t="s">
        <v>11644</v>
      </c>
      <c r="G964" s="295"/>
      <c r="H964" s="295"/>
      <c r="I964" s="361"/>
      <c r="J964" s="361"/>
      <c r="K964" s="412"/>
      <c r="L964" s="361"/>
      <c r="M964" s="361"/>
    </row>
    <row r="965" spans="1:13" ht="12" customHeight="1">
      <c r="A965" s="517">
        <f t="shared" si="14"/>
        <v>947</v>
      </c>
      <c r="B965" s="518" t="s">
        <v>12228</v>
      </c>
      <c r="C965" s="517">
        <v>1</v>
      </c>
      <c r="D965" s="294">
        <v>40695</v>
      </c>
      <c r="E965" s="525" t="s">
        <v>318</v>
      </c>
      <c r="F965" s="525" t="s">
        <v>11643</v>
      </c>
      <c r="G965" s="295"/>
      <c r="H965" s="295"/>
      <c r="I965" s="361"/>
      <c r="J965" s="361"/>
      <c r="K965" s="412"/>
      <c r="L965" s="361"/>
      <c r="M965" s="361"/>
    </row>
    <row r="966" spans="1:13" ht="12" customHeight="1">
      <c r="A966" s="517">
        <f t="shared" si="14"/>
        <v>948</v>
      </c>
      <c r="B966" s="518" t="s">
        <v>12228</v>
      </c>
      <c r="C966" s="517">
        <v>1</v>
      </c>
      <c r="D966" s="294">
        <v>41227</v>
      </c>
      <c r="E966" s="525" t="s">
        <v>318</v>
      </c>
      <c r="F966" s="525" t="s">
        <v>11643</v>
      </c>
      <c r="G966" s="295"/>
      <c r="H966" s="295"/>
      <c r="I966" s="361"/>
      <c r="J966" s="361"/>
      <c r="K966" s="412"/>
      <c r="L966" s="361"/>
      <c r="M966" s="361"/>
    </row>
    <row r="967" spans="1:13" ht="12" customHeight="1">
      <c r="A967" s="517">
        <f t="shared" si="14"/>
        <v>949</v>
      </c>
      <c r="B967" s="518" t="s">
        <v>12228</v>
      </c>
      <c r="C967" s="517">
        <v>1</v>
      </c>
      <c r="D967" s="294">
        <v>41227</v>
      </c>
      <c r="E967" s="525" t="s">
        <v>318</v>
      </c>
      <c r="F967" s="525" t="s">
        <v>11483</v>
      </c>
      <c r="G967" s="295"/>
      <c r="H967" s="295"/>
      <c r="I967" s="361"/>
      <c r="J967" s="361"/>
      <c r="K967" s="412"/>
      <c r="L967" s="361"/>
      <c r="M967" s="361"/>
    </row>
    <row r="968" spans="1:13" ht="12" customHeight="1">
      <c r="A968" s="517">
        <f t="shared" si="14"/>
        <v>950</v>
      </c>
      <c r="B968" s="518" t="s">
        <v>11846</v>
      </c>
      <c r="C968" s="517">
        <v>1</v>
      </c>
      <c r="D968" s="294">
        <v>41227</v>
      </c>
      <c r="E968" s="525" t="s">
        <v>10153</v>
      </c>
      <c r="F968" s="525" t="s">
        <v>10493</v>
      </c>
      <c r="G968" s="295"/>
      <c r="H968" s="295"/>
      <c r="I968" s="361"/>
      <c r="J968" s="361"/>
      <c r="K968" s="412"/>
      <c r="L968" s="361"/>
      <c r="M968" s="361"/>
    </row>
    <row r="969" spans="1:13" ht="12" customHeight="1">
      <c r="A969" s="517">
        <f t="shared" si="14"/>
        <v>951</v>
      </c>
      <c r="B969" s="518" t="s">
        <v>10957</v>
      </c>
      <c r="C969" s="517">
        <v>1</v>
      </c>
      <c r="D969" s="294">
        <v>41507</v>
      </c>
      <c r="E969" s="525" t="s">
        <v>296</v>
      </c>
      <c r="F969" s="525" t="s">
        <v>10316</v>
      </c>
      <c r="G969" s="295"/>
      <c r="H969" s="295"/>
      <c r="I969" s="361"/>
      <c r="J969" s="361"/>
      <c r="K969" s="412"/>
      <c r="L969" s="361"/>
      <c r="M969" s="361"/>
    </row>
    <row r="970" spans="1:13" ht="12" customHeight="1">
      <c r="A970" s="517">
        <f t="shared" si="14"/>
        <v>952</v>
      </c>
      <c r="B970" s="518" t="s">
        <v>10957</v>
      </c>
      <c r="C970" s="517">
        <v>1</v>
      </c>
      <c r="D970" s="294">
        <v>40941</v>
      </c>
      <c r="E970" s="525" t="s">
        <v>296</v>
      </c>
      <c r="F970" s="525" t="s">
        <v>10316</v>
      </c>
      <c r="G970" s="295"/>
      <c r="H970" s="295"/>
      <c r="I970" s="361"/>
      <c r="J970" s="361"/>
      <c r="K970" s="412"/>
      <c r="L970" s="361"/>
      <c r="M970" s="361"/>
    </row>
    <row r="971" spans="1:13" ht="12" customHeight="1">
      <c r="A971" s="517">
        <f t="shared" si="14"/>
        <v>953</v>
      </c>
      <c r="B971" s="518" t="s">
        <v>10957</v>
      </c>
      <c r="C971" s="517">
        <v>1</v>
      </c>
      <c r="D971" s="294">
        <v>41701</v>
      </c>
      <c r="E971" s="525" t="s">
        <v>296</v>
      </c>
      <c r="F971" s="525" t="s">
        <v>10316</v>
      </c>
      <c r="G971" s="295"/>
      <c r="H971" s="295"/>
      <c r="I971" s="361"/>
      <c r="J971" s="361"/>
      <c r="K971" s="412"/>
      <c r="L971" s="361"/>
      <c r="M971" s="361"/>
    </row>
    <row r="972" spans="1:13" ht="12" customHeight="1">
      <c r="A972" s="517">
        <f t="shared" si="14"/>
        <v>954</v>
      </c>
      <c r="B972" s="518" t="s">
        <v>10957</v>
      </c>
      <c r="C972" s="517">
        <v>1</v>
      </c>
      <c r="D972" s="294">
        <v>41701</v>
      </c>
      <c r="E972" s="525" t="s">
        <v>296</v>
      </c>
      <c r="F972" s="525" t="s">
        <v>10316</v>
      </c>
      <c r="G972" s="295"/>
      <c r="H972" s="295"/>
      <c r="I972" s="361"/>
      <c r="J972" s="361"/>
      <c r="K972" s="412"/>
      <c r="L972" s="361"/>
      <c r="M972" s="361"/>
    </row>
    <row r="973" spans="1:13" ht="12" customHeight="1">
      <c r="A973" s="517">
        <f t="shared" si="14"/>
        <v>955</v>
      </c>
      <c r="B973" s="518" t="s">
        <v>10957</v>
      </c>
      <c r="C973" s="517">
        <v>1</v>
      </c>
      <c r="D973" s="294">
        <v>41701</v>
      </c>
      <c r="E973" s="525" t="s">
        <v>296</v>
      </c>
      <c r="F973" s="525" t="s">
        <v>10316</v>
      </c>
      <c r="G973" s="295"/>
      <c r="H973" s="295"/>
      <c r="I973" s="361"/>
      <c r="J973" s="361"/>
      <c r="K973" s="412"/>
      <c r="L973" s="361"/>
      <c r="M973" s="361"/>
    </row>
    <row r="974" spans="1:13" ht="12" customHeight="1">
      <c r="A974" s="517">
        <f t="shared" si="14"/>
        <v>956</v>
      </c>
      <c r="B974" s="518" t="s">
        <v>10957</v>
      </c>
      <c r="C974" s="517">
        <v>1</v>
      </c>
      <c r="D974" s="294">
        <v>41701</v>
      </c>
      <c r="E974" s="525" t="s">
        <v>296</v>
      </c>
      <c r="F974" s="525" t="s">
        <v>10316</v>
      </c>
      <c r="G974" s="295"/>
      <c r="H974" s="295"/>
      <c r="I974" s="361"/>
      <c r="J974" s="361"/>
      <c r="K974" s="412"/>
      <c r="L974" s="361"/>
      <c r="M974" s="361"/>
    </row>
    <row r="975" spans="1:13" ht="12" customHeight="1">
      <c r="A975" s="517">
        <f t="shared" si="14"/>
        <v>957</v>
      </c>
      <c r="B975" s="518" t="s">
        <v>10957</v>
      </c>
      <c r="C975" s="517">
        <v>1</v>
      </c>
      <c r="D975" s="294">
        <v>41729</v>
      </c>
      <c r="E975" s="525" t="s">
        <v>296</v>
      </c>
      <c r="F975" s="525" t="s">
        <v>10316</v>
      </c>
      <c r="G975" s="295"/>
      <c r="H975" s="295"/>
      <c r="I975" s="361"/>
      <c r="J975" s="361"/>
      <c r="K975" s="412"/>
      <c r="L975" s="361"/>
      <c r="M975" s="361"/>
    </row>
    <row r="976" spans="1:13" ht="12" customHeight="1">
      <c r="A976" s="517">
        <f t="shared" si="14"/>
        <v>958</v>
      </c>
      <c r="B976" s="518" t="s">
        <v>10957</v>
      </c>
      <c r="C976" s="517">
        <v>1</v>
      </c>
      <c r="D976" s="294">
        <v>41729</v>
      </c>
      <c r="E976" s="525" t="s">
        <v>296</v>
      </c>
      <c r="F976" s="525" t="s">
        <v>10316</v>
      </c>
      <c r="G976" s="295"/>
      <c r="H976" s="295"/>
      <c r="I976" s="361"/>
      <c r="J976" s="361"/>
      <c r="K976" s="412"/>
      <c r="L976" s="361"/>
      <c r="M976" s="361"/>
    </row>
    <row r="977" spans="1:13" ht="12" customHeight="1">
      <c r="A977" s="517">
        <f t="shared" si="14"/>
        <v>959</v>
      </c>
      <c r="B977" s="518" t="s">
        <v>10957</v>
      </c>
      <c r="C977" s="517">
        <v>1</v>
      </c>
      <c r="D977" s="294">
        <v>41729</v>
      </c>
      <c r="E977" s="525" t="s">
        <v>296</v>
      </c>
      <c r="F977" s="525" t="s">
        <v>10316</v>
      </c>
      <c r="G977" s="295"/>
      <c r="H977" s="295"/>
      <c r="I977" s="361"/>
      <c r="J977" s="361"/>
      <c r="K977" s="412"/>
      <c r="L977" s="361"/>
      <c r="M977" s="361"/>
    </row>
    <row r="978" spans="1:13" ht="12" customHeight="1">
      <c r="A978" s="517">
        <f t="shared" si="14"/>
        <v>960</v>
      </c>
      <c r="B978" s="518" t="s">
        <v>10957</v>
      </c>
      <c r="C978" s="517">
        <v>1</v>
      </c>
      <c r="D978" s="294">
        <v>41729</v>
      </c>
      <c r="E978" s="525" t="s">
        <v>296</v>
      </c>
      <c r="F978" s="525" t="s">
        <v>10316</v>
      </c>
      <c r="G978" s="295"/>
      <c r="H978" s="295"/>
      <c r="I978" s="361"/>
      <c r="J978" s="361"/>
      <c r="K978" s="412"/>
      <c r="L978" s="361"/>
      <c r="M978" s="361"/>
    </row>
    <row r="979" spans="1:13" ht="12" customHeight="1">
      <c r="A979" s="517">
        <f t="shared" si="14"/>
        <v>961</v>
      </c>
      <c r="B979" s="518" t="s">
        <v>10957</v>
      </c>
      <c r="C979" s="517">
        <v>1</v>
      </c>
      <c r="D979" s="294">
        <v>41729</v>
      </c>
      <c r="E979" s="525" t="s">
        <v>296</v>
      </c>
      <c r="F979" s="525" t="s">
        <v>10316</v>
      </c>
      <c r="G979" s="295"/>
      <c r="H979" s="295"/>
      <c r="I979" s="361"/>
      <c r="J979" s="361"/>
      <c r="K979" s="412"/>
      <c r="L979" s="361"/>
      <c r="M979" s="361"/>
    </row>
    <row r="980" spans="1:13" ht="12" customHeight="1">
      <c r="A980" s="517">
        <f t="shared" si="14"/>
        <v>962</v>
      </c>
      <c r="B980" s="518" t="s">
        <v>10957</v>
      </c>
      <c r="C980" s="517">
        <v>1</v>
      </c>
      <c r="D980" s="294">
        <v>41729</v>
      </c>
      <c r="E980" s="525" t="s">
        <v>296</v>
      </c>
      <c r="F980" s="525" t="s">
        <v>10316</v>
      </c>
      <c r="G980" s="295"/>
      <c r="H980" s="295"/>
      <c r="I980" s="361"/>
      <c r="J980" s="361"/>
      <c r="K980" s="412"/>
      <c r="L980" s="361"/>
      <c r="M980" s="361"/>
    </row>
    <row r="981" spans="1:13" ht="12" customHeight="1">
      <c r="A981" s="517">
        <f t="shared" ref="A981:A1044" si="15">A980+1</f>
        <v>963</v>
      </c>
      <c r="B981" s="518" t="s">
        <v>10957</v>
      </c>
      <c r="C981" s="517">
        <v>1</v>
      </c>
      <c r="D981" s="294">
        <v>42094</v>
      </c>
      <c r="E981" s="525" t="s">
        <v>296</v>
      </c>
      <c r="F981" s="525" t="s">
        <v>10316</v>
      </c>
      <c r="G981" s="295"/>
      <c r="H981" s="295"/>
      <c r="I981" s="361"/>
      <c r="J981" s="361"/>
      <c r="K981" s="412"/>
      <c r="L981" s="361"/>
      <c r="M981" s="361"/>
    </row>
    <row r="982" spans="1:13" ht="12" customHeight="1">
      <c r="A982" s="517">
        <f t="shared" si="15"/>
        <v>964</v>
      </c>
      <c r="B982" s="518" t="s">
        <v>10957</v>
      </c>
      <c r="C982" s="517">
        <v>1</v>
      </c>
      <c r="D982" s="294">
        <v>42094</v>
      </c>
      <c r="E982" s="525" t="s">
        <v>296</v>
      </c>
      <c r="F982" s="525" t="s">
        <v>10316</v>
      </c>
      <c r="G982" s="295"/>
      <c r="H982" s="295"/>
      <c r="I982" s="361"/>
      <c r="J982" s="361"/>
      <c r="K982" s="412"/>
      <c r="L982" s="361"/>
      <c r="M982" s="361"/>
    </row>
    <row r="983" spans="1:13" ht="12" customHeight="1">
      <c r="A983" s="517">
        <f t="shared" si="15"/>
        <v>965</v>
      </c>
      <c r="B983" s="518" t="s">
        <v>10957</v>
      </c>
      <c r="C983" s="517">
        <v>1</v>
      </c>
      <c r="D983" s="294">
        <v>42163</v>
      </c>
      <c r="E983" s="525" t="s">
        <v>296</v>
      </c>
      <c r="F983" s="525" t="s">
        <v>10316</v>
      </c>
      <c r="G983" s="295"/>
      <c r="H983" s="295"/>
      <c r="I983" s="361"/>
      <c r="J983" s="361"/>
      <c r="K983" s="412"/>
      <c r="L983" s="361"/>
      <c r="M983" s="361"/>
    </row>
    <row r="984" spans="1:13" ht="12" customHeight="1">
      <c r="A984" s="517">
        <f t="shared" si="15"/>
        <v>966</v>
      </c>
      <c r="B984" s="518" t="s">
        <v>10957</v>
      </c>
      <c r="C984" s="517">
        <v>1</v>
      </c>
      <c r="D984" s="294">
        <v>42163</v>
      </c>
      <c r="E984" s="525" t="s">
        <v>296</v>
      </c>
      <c r="F984" s="525" t="s">
        <v>10316</v>
      </c>
      <c r="G984" s="295"/>
      <c r="H984" s="295"/>
      <c r="I984" s="361"/>
      <c r="J984" s="361"/>
      <c r="K984" s="412"/>
      <c r="L984" s="361"/>
      <c r="M984" s="361"/>
    </row>
    <row r="985" spans="1:13" ht="12" customHeight="1">
      <c r="A985" s="517">
        <f t="shared" si="15"/>
        <v>967</v>
      </c>
      <c r="B985" s="518" t="s">
        <v>10957</v>
      </c>
      <c r="C985" s="517">
        <v>1</v>
      </c>
      <c r="D985" s="294">
        <v>42163</v>
      </c>
      <c r="E985" s="525" t="s">
        <v>296</v>
      </c>
      <c r="F985" s="525" t="s">
        <v>10316</v>
      </c>
      <c r="G985" s="295"/>
      <c r="H985" s="295"/>
      <c r="I985" s="361"/>
      <c r="J985" s="361"/>
      <c r="K985" s="412"/>
      <c r="L985" s="361"/>
      <c r="M985" s="361"/>
    </row>
    <row r="986" spans="1:13" ht="12" customHeight="1">
      <c r="A986" s="517">
        <f t="shared" si="15"/>
        <v>968</v>
      </c>
      <c r="B986" s="518" t="s">
        <v>10957</v>
      </c>
      <c r="C986" s="517">
        <v>1</v>
      </c>
      <c r="D986" s="294">
        <v>42163</v>
      </c>
      <c r="E986" s="525" t="s">
        <v>296</v>
      </c>
      <c r="F986" s="525" t="s">
        <v>10316</v>
      </c>
      <c r="G986" s="295"/>
      <c r="H986" s="295"/>
      <c r="I986" s="361"/>
      <c r="J986" s="361"/>
      <c r="K986" s="412"/>
      <c r="L986" s="361"/>
      <c r="M986" s="361"/>
    </row>
    <row r="987" spans="1:13" ht="12" customHeight="1">
      <c r="A987" s="517">
        <f t="shared" si="15"/>
        <v>969</v>
      </c>
      <c r="B987" s="518" t="s">
        <v>10957</v>
      </c>
      <c r="C987" s="517">
        <v>1</v>
      </c>
      <c r="D987" s="294">
        <v>42430</v>
      </c>
      <c r="E987" s="525" t="s">
        <v>296</v>
      </c>
      <c r="F987" s="525" t="s">
        <v>10316</v>
      </c>
      <c r="G987" s="295"/>
      <c r="H987" s="295"/>
      <c r="I987" s="361"/>
      <c r="J987" s="361"/>
      <c r="K987" s="412"/>
      <c r="L987" s="361"/>
      <c r="M987" s="361"/>
    </row>
    <row r="988" spans="1:13" ht="12" customHeight="1">
      <c r="A988" s="517">
        <f t="shared" si="15"/>
        <v>970</v>
      </c>
      <c r="B988" s="518" t="s">
        <v>10957</v>
      </c>
      <c r="C988" s="517">
        <v>1</v>
      </c>
      <c r="D988" s="294">
        <v>42430</v>
      </c>
      <c r="E988" s="525" t="s">
        <v>296</v>
      </c>
      <c r="F988" s="525" t="s">
        <v>10316</v>
      </c>
      <c r="G988" s="295"/>
      <c r="H988" s="295"/>
      <c r="I988" s="361"/>
      <c r="J988" s="361"/>
      <c r="K988" s="412"/>
      <c r="L988" s="361"/>
      <c r="M988" s="361"/>
    </row>
    <row r="989" spans="1:13" ht="12" customHeight="1">
      <c r="A989" s="517">
        <f t="shared" si="15"/>
        <v>971</v>
      </c>
      <c r="B989" s="518" t="s">
        <v>10957</v>
      </c>
      <c r="C989" s="517">
        <v>1</v>
      </c>
      <c r="D989" s="294">
        <v>42430</v>
      </c>
      <c r="E989" s="525" t="s">
        <v>296</v>
      </c>
      <c r="F989" s="525" t="s">
        <v>10316</v>
      </c>
      <c r="G989" s="295"/>
      <c r="H989" s="295"/>
      <c r="I989" s="361"/>
      <c r="J989" s="361"/>
      <c r="K989" s="412"/>
      <c r="L989" s="361"/>
      <c r="M989" s="361"/>
    </row>
    <row r="990" spans="1:13" ht="12" customHeight="1">
      <c r="A990" s="517">
        <f t="shared" si="15"/>
        <v>972</v>
      </c>
      <c r="B990" s="518" t="s">
        <v>10957</v>
      </c>
      <c r="C990" s="517">
        <v>1</v>
      </c>
      <c r="D990" s="294">
        <v>42430</v>
      </c>
      <c r="E990" s="525" t="s">
        <v>296</v>
      </c>
      <c r="F990" s="525" t="s">
        <v>10316</v>
      </c>
      <c r="G990" s="295"/>
      <c r="H990" s="295"/>
      <c r="I990" s="361"/>
      <c r="J990" s="361"/>
      <c r="K990" s="412"/>
      <c r="L990" s="361"/>
      <c r="M990" s="361"/>
    </row>
    <row r="991" spans="1:13" ht="12" customHeight="1">
      <c r="A991" s="517">
        <f t="shared" si="15"/>
        <v>973</v>
      </c>
      <c r="B991" s="518" t="s">
        <v>10957</v>
      </c>
      <c r="C991" s="517">
        <v>1</v>
      </c>
      <c r="D991" s="294">
        <v>42430</v>
      </c>
      <c r="E991" s="525" t="s">
        <v>296</v>
      </c>
      <c r="F991" s="525" t="s">
        <v>10316</v>
      </c>
      <c r="G991" s="295"/>
      <c r="H991" s="295"/>
      <c r="I991" s="361"/>
      <c r="J991" s="361"/>
      <c r="K991" s="412"/>
      <c r="L991" s="361"/>
      <c r="M991" s="361"/>
    </row>
    <row r="992" spans="1:13" ht="12" customHeight="1">
      <c r="A992" s="517">
        <f t="shared" si="15"/>
        <v>974</v>
      </c>
      <c r="B992" s="518" t="s">
        <v>13058</v>
      </c>
      <c r="C992" s="517" t="s">
        <v>12359</v>
      </c>
      <c r="D992" s="294">
        <v>42430</v>
      </c>
      <c r="E992" s="525" t="s">
        <v>12720</v>
      </c>
      <c r="F992" s="525" t="s">
        <v>12719</v>
      </c>
      <c r="G992" s="295"/>
      <c r="H992" s="295"/>
      <c r="I992" s="361"/>
      <c r="J992" s="361"/>
      <c r="K992" s="412"/>
      <c r="L992" s="361"/>
      <c r="M992" s="361"/>
    </row>
    <row r="993" spans="1:13" ht="12" customHeight="1">
      <c r="A993" s="517">
        <f t="shared" si="15"/>
        <v>975</v>
      </c>
      <c r="B993" s="518" t="s">
        <v>13058</v>
      </c>
      <c r="C993" s="517" t="s">
        <v>12359</v>
      </c>
      <c r="D993" s="294">
        <v>42430</v>
      </c>
      <c r="E993" s="525" t="s">
        <v>12720</v>
      </c>
      <c r="F993" s="525" t="s">
        <v>12719</v>
      </c>
      <c r="G993" s="295"/>
      <c r="H993" s="295"/>
      <c r="I993" s="361"/>
      <c r="J993" s="361"/>
      <c r="K993" s="412"/>
      <c r="L993" s="361"/>
      <c r="M993" s="361"/>
    </row>
    <row r="994" spans="1:13" ht="12" customHeight="1">
      <c r="A994" s="517">
        <f t="shared" si="15"/>
        <v>976</v>
      </c>
      <c r="B994" s="518" t="s">
        <v>13058</v>
      </c>
      <c r="C994" s="517" t="s">
        <v>12359</v>
      </c>
      <c r="D994" s="294">
        <v>38107</v>
      </c>
      <c r="E994" s="525" t="s">
        <v>12720</v>
      </c>
      <c r="F994" s="525" t="s">
        <v>12719</v>
      </c>
      <c r="G994" s="295"/>
      <c r="H994" s="295"/>
      <c r="I994" s="361"/>
      <c r="J994" s="361"/>
      <c r="K994" s="412"/>
      <c r="L994" s="361"/>
      <c r="M994" s="361"/>
    </row>
    <row r="995" spans="1:13" ht="12" customHeight="1">
      <c r="A995" s="517">
        <f t="shared" si="15"/>
        <v>977</v>
      </c>
      <c r="B995" s="518" t="s">
        <v>13058</v>
      </c>
      <c r="C995" s="517" t="s">
        <v>12359</v>
      </c>
      <c r="D995" s="294">
        <v>38107</v>
      </c>
      <c r="E995" s="525" t="s">
        <v>12720</v>
      </c>
      <c r="F995" s="525" t="s">
        <v>12719</v>
      </c>
      <c r="G995" s="295"/>
      <c r="H995" s="295"/>
      <c r="I995" s="361"/>
      <c r="J995" s="361"/>
      <c r="K995" s="412"/>
      <c r="L995" s="361"/>
      <c r="M995" s="361"/>
    </row>
    <row r="996" spans="1:13" ht="12" customHeight="1">
      <c r="A996" s="517">
        <f t="shared" si="15"/>
        <v>978</v>
      </c>
      <c r="B996" s="518" t="s">
        <v>13058</v>
      </c>
      <c r="C996" s="517" t="s">
        <v>12359</v>
      </c>
      <c r="D996" s="294">
        <v>38107</v>
      </c>
      <c r="E996" s="525" t="s">
        <v>12720</v>
      </c>
      <c r="F996" s="525" t="s">
        <v>12719</v>
      </c>
      <c r="G996" s="295"/>
      <c r="H996" s="295"/>
      <c r="I996" s="361"/>
      <c r="J996" s="361"/>
      <c r="K996" s="412"/>
      <c r="L996" s="361"/>
      <c r="M996" s="361"/>
    </row>
    <row r="997" spans="1:13" ht="12" customHeight="1">
      <c r="A997" s="517">
        <f t="shared" si="15"/>
        <v>979</v>
      </c>
      <c r="B997" s="518" t="s">
        <v>13058</v>
      </c>
      <c r="C997" s="517" t="s">
        <v>12359</v>
      </c>
      <c r="D997" s="294">
        <v>38107</v>
      </c>
      <c r="E997" s="525" t="s">
        <v>12720</v>
      </c>
      <c r="F997" s="525" t="s">
        <v>12719</v>
      </c>
      <c r="G997" s="295"/>
      <c r="H997" s="295"/>
      <c r="I997" s="361"/>
      <c r="J997" s="361"/>
      <c r="K997" s="412"/>
      <c r="L997" s="361"/>
      <c r="M997" s="361"/>
    </row>
    <row r="998" spans="1:13" ht="12" customHeight="1">
      <c r="A998" s="517">
        <f t="shared" si="15"/>
        <v>980</v>
      </c>
      <c r="B998" s="518" t="s">
        <v>13250</v>
      </c>
      <c r="C998" s="517" t="s">
        <v>12359</v>
      </c>
      <c r="D998" s="294">
        <v>38107</v>
      </c>
      <c r="E998" s="525" t="s">
        <v>12319</v>
      </c>
      <c r="F998" s="525" t="s">
        <v>13249</v>
      </c>
      <c r="G998" s="295"/>
      <c r="H998" s="295"/>
      <c r="I998" s="361"/>
      <c r="J998" s="361"/>
      <c r="K998" s="412"/>
      <c r="L998" s="361"/>
      <c r="M998" s="361"/>
    </row>
    <row r="999" spans="1:13" ht="12" customHeight="1">
      <c r="A999" s="517">
        <f t="shared" si="15"/>
        <v>981</v>
      </c>
      <c r="B999" s="518" t="s">
        <v>13317</v>
      </c>
      <c r="C999" s="517" t="s">
        <v>12359</v>
      </c>
      <c r="D999" s="294">
        <v>38107</v>
      </c>
      <c r="E999" s="525" t="s">
        <v>12174</v>
      </c>
      <c r="F999" s="525" t="s">
        <v>12818</v>
      </c>
      <c r="G999" s="295"/>
      <c r="H999" s="295"/>
      <c r="I999" s="361"/>
      <c r="J999" s="361"/>
      <c r="K999" s="412"/>
      <c r="L999" s="361"/>
      <c r="M999" s="361"/>
    </row>
    <row r="1000" spans="1:13" ht="12" customHeight="1">
      <c r="A1000" s="517">
        <f t="shared" si="15"/>
        <v>982</v>
      </c>
      <c r="B1000" s="518" t="s">
        <v>15168</v>
      </c>
      <c r="C1000" s="517">
        <v>1</v>
      </c>
      <c r="D1000" s="294">
        <v>38107</v>
      </c>
      <c r="E1000" s="525" t="s">
        <v>10116</v>
      </c>
      <c r="F1000" s="525" t="s">
        <v>10066</v>
      </c>
      <c r="G1000" s="295"/>
      <c r="H1000" s="295"/>
      <c r="I1000" s="361"/>
      <c r="J1000" s="361"/>
      <c r="K1000" s="412"/>
      <c r="L1000" s="361"/>
      <c r="M1000" s="361"/>
    </row>
    <row r="1001" spans="1:13" ht="12" customHeight="1">
      <c r="A1001" s="517">
        <f t="shared" si="15"/>
        <v>983</v>
      </c>
      <c r="B1001" s="518" t="s">
        <v>13110</v>
      </c>
      <c r="C1001" s="517" t="s">
        <v>12359</v>
      </c>
      <c r="D1001" s="294">
        <v>38107</v>
      </c>
      <c r="E1001" s="525" t="s">
        <v>13109</v>
      </c>
      <c r="F1001" s="525" t="s">
        <v>10066</v>
      </c>
      <c r="G1001" s="295"/>
      <c r="H1001" s="295"/>
      <c r="I1001" s="361"/>
      <c r="J1001" s="361"/>
      <c r="K1001" s="412"/>
      <c r="L1001" s="361"/>
      <c r="M1001" s="361"/>
    </row>
    <row r="1002" spans="1:13" ht="12" customHeight="1">
      <c r="A1002" s="517">
        <f t="shared" si="15"/>
        <v>984</v>
      </c>
      <c r="B1002" s="518" t="s">
        <v>15169</v>
      </c>
      <c r="C1002" s="517">
        <v>1</v>
      </c>
      <c r="D1002" s="294">
        <v>39629</v>
      </c>
      <c r="E1002" s="525" t="s">
        <v>10159</v>
      </c>
      <c r="F1002" s="525" t="s">
        <v>11750</v>
      </c>
      <c r="G1002" s="295"/>
      <c r="H1002" s="295"/>
      <c r="I1002" s="361"/>
      <c r="J1002" s="361"/>
      <c r="K1002" s="412"/>
      <c r="L1002" s="361"/>
      <c r="M1002" s="361"/>
    </row>
    <row r="1003" spans="1:13" ht="12" customHeight="1">
      <c r="A1003" s="517">
        <f t="shared" si="15"/>
        <v>985</v>
      </c>
      <c r="B1003" s="518" t="s">
        <v>13279</v>
      </c>
      <c r="C1003" s="517" t="s">
        <v>12359</v>
      </c>
      <c r="D1003" s="294">
        <v>39079</v>
      </c>
      <c r="E1003" s="525" t="s">
        <v>10225</v>
      </c>
      <c r="F1003" s="525" t="s">
        <v>12843</v>
      </c>
      <c r="G1003" s="295"/>
      <c r="H1003" s="295"/>
      <c r="I1003" s="361"/>
      <c r="J1003" s="361"/>
      <c r="K1003" s="412"/>
      <c r="L1003" s="361"/>
      <c r="M1003" s="361"/>
    </row>
    <row r="1004" spans="1:13" ht="12" customHeight="1">
      <c r="A1004" s="517">
        <f t="shared" si="15"/>
        <v>986</v>
      </c>
      <c r="B1004" s="518" t="s">
        <v>13279</v>
      </c>
      <c r="C1004" s="517" t="s">
        <v>12359</v>
      </c>
      <c r="D1004" s="294">
        <v>40254</v>
      </c>
      <c r="E1004" s="525" t="s">
        <v>10225</v>
      </c>
      <c r="F1004" s="525" t="s">
        <v>12843</v>
      </c>
      <c r="G1004" s="295"/>
      <c r="H1004" s="295"/>
      <c r="I1004" s="361"/>
      <c r="J1004" s="361"/>
      <c r="K1004" s="412"/>
      <c r="L1004" s="361"/>
      <c r="M1004" s="361"/>
    </row>
    <row r="1005" spans="1:13" ht="12" customHeight="1">
      <c r="A1005" s="517">
        <f t="shared" si="15"/>
        <v>987</v>
      </c>
      <c r="B1005" s="518" t="s">
        <v>13279</v>
      </c>
      <c r="C1005" s="517" t="s">
        <v>12359</v>
      </c>
      <c r="D1005" s="294">
        <v>38107</v>
      </c>
      <c r="E1005" s="525" t="s">
        <v>10225</v>
      </c>
      <c r="F1005" s="525" t="s">
        <v>12843</v>
      </c>
      <c r="G1005" s="295"/>
      <c r="H1005" s="295"/>
      <c r="I1005" s="361"/>
      <c r="J1005" s="361"/>
      <c r="K1005" s="412"/>
      <c r="L1005" s="361"/>
      <c r="M1005" s="361"/>
    </row>
    <row r="1006" spans="1:13" ht="12" customHeight="1">
      <c r="A1006" s="517">
        <f t="shared" si="15"/>
        <v>988</v>
      </c>
      <c r="B1006" s="518" t="s">
        <v>13279</v>
      </c>
      <c r="C1006" s="517" t="s">
        <v>12359</v>
      </c>
      <c r="D1006" s="294">
        <v>38107</v>
      </c>
      <c r="E1006" s="525" t="s">
        <v>10225</v>
      </c>
      <c r="F1006" s="525" t="s">
        <v>12843</v>
      </c>
      <c r="G1006" s="295"/>
      <c r="H1006" s="295"/>
      <c r="I1006" s="361"/>
      <c r="J1006" s="361"/>
      <c r="K1006" s="412"/>
      <c r="L1006" s="361"/>
      <c r="M1006" s="361"/>
    </row>
    <row r="1007" spans="1:13" ht="12" customHeight="1">
      <c r="A1007" s="517">
        <f t="shared" si="15"/>
        <v>989</v>
      </c>
      <c r="B1007" s="518" t="s">
        <v>13279</v>
      </c>
      <c r="C1007" s="517" t="s">
        <v>12359</v>
      </c>
      <c r="D1007" s="294">
        <v>38107</v>
      </c>
      <c r="E1007" s="525" t="s">
        <v>10225</v>
      </c>
      <c r="F1007" s="525" t="s">
        <v>12843</v>
      </c>
      <c r="G1007" s="295"/>
      <c r="H1007" s="295"/>
      <c r="I1007" s="361"/>
      <c r="J1007" s="361"/>
      <c r="K1007" s="412"/>
      <c r="L1007" s="361"/>
      <c r="M1007" s="361"/>
    </row>
    <row r="1008" spans="1:13" ht="12" customHeight="1">
      <c r="A1008" s="517">
        <f t="shared" si="15"/>
        <v>990</v>
      </c>
      <c r="B1008" s="518" t="s">
        <v>13279</v>
      </c>
      <c r="C1008" s="517" t="s">
        <v>12359</v>
      </c>
      <c r="D1008" s="294">
        <v>38107</v>
      </c>
      <c r="E1008" s="525" t="s">
        <v>10225</v>
      </c>
      <c r="F1008" s="525" t="s">
        <v>12843</v>
      </c>
      <c r="G1008" s="295"/>
      <c r="H1008" s="295"/>
      <c r="I1008" s="361"/>
      <c r="J1008" s="361"/>
      <c r="K1008" s="412"/>
      <c r="L1008" s="361"/>
      <c r="M1008" s="361"/>
    </row>
    <row r="1009" spans="1:13" ht="12" customHeight="1">
      <c r="A1009" s="517">
        <f t="shared" si="15"/>
        <v>991</v>
      </c>
      <c r="B1009" s="518" t="s">
        <v>13279</v>
      </c>
      <c r="C1009" s="517" t="s">
        <v>12359</v>
      </c>
      <c r="D1009" s="294">
        <v>38107</v>
      </c>
      <c r="E1009" s="525" t="s">
        <v>10225</v>
      </c>
      <c r="F1009" s="525" t="s">
        <v>12843</v>
      </c>
      <c r="G1009" s="295"/>
      <c r="H1009" s="295"/>
      <c r="I1009" s="361"/>
      <c r="J1009" s="361"/>
      <c r="K1009" s="412"/>
      <c r="L1009" s="361"/>
      <c r="M1009" s="361"/>
    </row>
    <row r="1010" spans="1:13" ht="12" customHeight="1">
      <c r="A1010" s="517">
        <f t="shared" si="15"/>
        <v>992</v>
      </c>
      <c r="B1010" s="518" t="s">
        <v>13279</v>
      </c>
      <c r="C1010" s="517" t="s">
        <v>12359</v>
      </c>
      <c r="D1010" s="294">
        <v>38107</v>
      </c>
      <c r="E1010" s="525" t="s">
        <v>10225</v>
      </c>
      <c r="F1010" s="525" t="s">
        <v>12843</v>
      </c>
      <c r="G1010" s="295"/>
      <c r="H1010" s="295"/>
      <c r="I1010" s="361"/>
      <c r="J1010" s="361"/>
      <c r="K1010" s="412"/>
      <c r="L1010" s="361"/>
      <c r="M1010" s="361"/>
    </row>
    <row r="1011" spans="1:13" ht="12" customHeight="1">
      <c r="A1011" s="517">
        <f t="shared" si="15"/>
        <v>993</v>
      </c>
      <c r="B1011" s="518" t="s">
        <v>13279</v>
      </c>
      <c r="C1011" s="517" t="s">
        <v>12359</v>
      </c>
      <c r="D1011" s="294">
        <v>38107</v>
      </c>
      <c r="E1011" s="525" t="s">
        <v>10225</v>
      </c>
      <c r="F1011" s="525" t="s">
        <v>12843</v>
      </c>
      <c r="G1011" s="295"/>
      <c r="H1011" s="295"/>
      <c r="I1011" s="361"/>
      <c r="J1011" s="361"/>
      <c r="K1011" s="412"/>
      <c r="L1011" s="361"/>
      <c r="M1011" s="361"/>
    </row>
    <row r="1012" spans="1:13" ht="12" customHeight="1">
      <c r="A1012" s="517">
        <f t="shared" si="15"/>
        <v>994</v>
      </c>
      <c r="B1012" s="518" t="s">
        <v>13279</v>
      </c>
      <c r="C1012" s="517" t="s">
        <v>12359</v>
      </c>
      <c r="D1012" s="294">
        <v>38107</v>
      </c>
      <c r="E1012" s="525" t="s">
        <v>10225</v>
      </c>
      <c r="F1012" s="525" t="s">
        <v>12843</v>
      </c>
      <c r="G1012" s="295"/>
      <c r="H1012" s="295"/>
      <c r="I1012" s="361"/>
      <c r="J1012" s="361"/>
      <c r="K1012" s="412"/>
      <c r="L1012" s="361"/>
      <c r="M1012" s="361"/>
    </row>
    <row r="1013" spans="1:13" ht="12" customHeight="1">
      <c r="A1013" s="517">
        <f t="shared" si="15"/>
        <v>995</v>
      </c>
      <c r="B1013" s="518" t="s">
        <v>15169</v>
      </c>
      <c r="C1013" s="517">
        <v>1</v>
      </c>
      <c r="D1013" s="294">
        <v>38107</v>
      </c>
      <c r="E1013" s="525" t="s">
        <v>10159</v>
      </c>
      <c r="F1013" s="525" t="s">
        <v>11750</v>
      </c>
      <c r="G1013" s="295"/>
      <c r="H1013" s="295"/>
      <c r="I1013" s="361"/>
      <c r="J1013" s="361"/>
      <c r="K1013" s="412"/>
      <c r="L1013" s="361"/>
      <c r="M1013" s="361"/>
    </row>
    <row r="1014" spans="1:13" ht="12" customHeight="1">
      <c r="A1014" s="517">
        <f t="shared" si="15"/>
        <v>996</v>
      </c>
      <c r="B1014" s="518" t="s">
        <v>11612</v>
      </c>
      <c r="C1014" s="517">
        <v>2</v>
      </c>
      <c r="D1014" s="294">
        <v>38107</v>
      </c>
      <c r="E1014" s="525" t="s">
        <v>11366</v>
      </c>
      <c r="F1014" s="525" t="s">
        <v>10066</v>
      </c>
      <c r="G1014" s="295"/>
      <c r="H1014" s="295"/>
      <c r="I1014" s="361"/>
      <c r="J1014" s="361"/>
      <c r="K1014" s="412"/>
      <c r="L1014" s="361"/>
      <c r="M1014" s="361"/>
    </row>
    <row r="1015" spans="1:13" ht="12" customHeight="1">
      <c r="A1015" s="517">
        <f t="shared" si="15"/>
        <v>997</v>
      </c>
      <c r="B1015" s="518" t="s">
        <v>11612</v>
      </c>
      <c r="C1015" s="517">
        <v>2</v>
      </c>
      <c r="D1015" s="294">
        <v>40379</v>
      </c>
      <c r="E1015" s="525" t="s">
        <v>11366</v>
      </c>
      <c r="F1015" s="525" t="s">
        <v>10066</v>
      </c>
      <c r="G1015" s="295"/>
      <c r="H1015" s="295"/>
      <c r="I1015" s="361"/>
      <c r="J1015" s="361"/>
      <c r="K1015" s="412"/>
      <c r="L1015" s="361"/>
      <c r="M1015" s="361"/>
    </row>
    <row r="1016" spans="1:13" ht="12" customHeight="1">
      <c r="A1016" s="517">
        <f t="shared" si="15"/>
        <v>998</v>
      </c>
      <c r="B1016" s="518" t="s">
        <v>13960</v>
      </c>
      <c r="C1016" s="517" t="s">
        <v>12359</v>
      </c>
      <c r="D1016" s="294">
        <v>41285</v>
      </c>
      <c r="E1016" s="525" t="s">
        <v>12558</v>
      </c>
      <c r="F1016" s="525" t="s">
        <v>12557</v>
      </c>
      <c r="G1016" s="295"/>
      <c r="H1016" s="295"/>
      <c r="I1016" s="361"/>
      <c r="J1016" s="361"/>
      <c r="K1016" s="412"/>
      <c r="L1016" s="361"/>
      <c r="M1016" s="361"/>
    </row>
    <row r="1017" spans="1:13" ht="12" customHeight="1">
      <c r="A1017" s="517">
        <f t="shared" si="15"/>
        <v>999</v>
      </c>
      <c r="B1017" s="518" t="s">
        <v>15170</v>
      </c>
      <c r="C1017" s="517">
        <v>1</v>
      </c>
      <c r="D1017" s="294">
        <v>41285</v>
      </c>
      <c r="E1017" s="525" t="s">
        <v>11239</v>
      </c>
      <c r="F1017" s="525" t="s">
        <v>11238</v>
      </c>
      <c r="G1017" s="295"/>
      <c r="H1017" s="295"/>
      <c r="I1017" s="361"/>
      <c r="J1017" s="361"/>
      <c r="K1017" s="412"/>
      <c r="L1017" s="361"/>
      <c r="M1017" s="361"/>
    </row>
    <row r="1018" spans="1:13" ht="12" customHeight="1">
      <c r="A1018" s="517">
        <f t="shared" si="15"/>
        <v>1000</v>
      </c>
      <c r="B1018" s="518" t="s">
        <v>15171</v>
      </c>
      <c r="C1018" s="517">
        <v>1</v>
      </c>
      <c r="D1018" s="294">
        <v>38827</v>
      </c>
      <c r="E1018" s="525" t="s">
        <v>11366</v>
      </c>
      <c r="F1018" s="525" t="s">
        <v>10066</v>
      </c>
      <c r="G1018" s="295"/>
      <c r="H1018" s="295"/>
      <c r="I1018" s="361"/>
      <c r="J1018" s="361"/>
      <c r="K1018" s="412"/>
      <c r="L1018" s="361"/>
      <c r="M1018" s="361"/>
    </row>
    <row r="1019" spans="1:13" ht="12" customHeight="1">
      <c r="A1019" s="517">
        <f t="shared" si="15"/>
        <v>1001</v>
      </c>
      <c r="B1019" s="518" t="s">
        <v>13323</v>
      </c>
      <c r="C1019" s="517" t="s">
        <v>12359</v>
      </c>
      <c r="D1019" s="294">
        <v>41927</v>
      </c>
      <c r="E1019" s="525" t="s">
        <v>12174</v>
      </c>
      <c r="F1019" s="525" t="s">
        <v>13322</v>
      </c>
      <c r="G1019" s="295"/>
      <c r="H1019" s="295"/>
      <c r="I1019" s="361"/>
      <c r="J1019" s="361"/>
      <c r="K1019" s="412"/>
      <c r="L1019" s="361"/>
      <c r="M1019" s="361"/>
    </row>
    <row r="1020" spans="1:13" ht="12" customHeight="1">
      <c r="A1020" s="517">
        <f t="shared" si="15"/>
        <v>1002</v>
      </c>
      <c r="B1020" s="518" t="s">
        <v>15920</v>
      </c>
      <c r="C1020" s="517">
        <v>1</v>
      </c>
      <c r="D1020" s="294">
        <v>40959</v>
      </c>
      <c r="E1020" s="525" t="s">
        <v>10070</v>
      </c>
      <c r="F1020" s="525" t="s">
        <v>12400</v>
      </c>
      <c r="G1020" s="295"/>
      <c r="H1020" s="295"/>
      <c r="I1020" s="361"/>
      <c r="J1020" s="361"/>
      <c r="K1020" s="412"/>
      <c r="L1020" s="361"/>
      <c r="M1020" s="361"/>
    </row>
    <row r="1021" spans="1:13" ht="12" customHeight="1">
      <c r="A1021" s="517">
        <f t="shared" si="15"/>
        <v>1003</v>
      </c>
      <c r="B1021" s="518" t="s">
        <v>12622</v>
      </c>
      <c r="C1021" s="517" t="s">
        <v>12359</v>
      </c>
      <c r="D1021" s="294">
        <v>38107</v>
      </c>
      <c r="E1021" s="525" t="s">
        <v>10067</v>
      </c>
      <c r="F1021" s="525" t="s">
        <v>12621</v>
      </c>
      <c r="G1021" s="295"/>
      <c r="H1021" s="295"/>
      <c r="I1021" s="361"/>
      <c r="J1021" s="361"/>
      <c r="K1021" s="412"/>
      <c r="L1021" s="361"/>
      <c r="M1021" s="361"/>
    </row>
    <row r="1022" spans="1:13" ht="12" customHeight="1">
      <c r="A1022" s="517">
        <f t="shared" si="15"/>
        <v>1004</v>
      </c>
      <c r="B1022" s="518" t="s">
        <v>11406</v>
      </c>
      <c r="C1022" s="517">
        <v>1</v>
      </c>
      <c r="D1022" s="294">
        <v>39507</v>
      </c>
      <c r="E1022" s="525" t="s">
        <v>1272</v>
      </c>
      <c r="F1022" s="525" t="s">
        <v>11405</v>
      </c>
      <c r="G1022" s="295"/>
      <c r="H1022" s="295"/>
      <c r="I1022" s="361"/>
      <c r="J1022" s="361"/>
      <c r="K1022" s="412"/>
      <c r="L1022" s="361"/>
      <c r="M1022" s="361"/>
    </row>
    <row r="1023" spans="1:13" ht="12" customHeight="1">
      <c r="A1023" s="517">
        <f t="shared" si="15"/>
        <v>1005</v>
      </c>
      <c r="B1023" s="518" t="s">
        <v>11406</v>
      </c>
      <c r="C1023" s="517">
        <v>1</v>
      </c>
      <c r="D1023" s="294">
        <v>38107</v>
      </c>
      <c r="E1023" s="525" t="s">
        <v>1272</v>
      </c>
      <c r="F1023" s="525" t="s">
        <v>11405</v>
      </c>
      <c r="G1023" s="295"/>
      <c r="H1023" s="295"/>
      <c r="I1023" s="361"/>
      <c r="J1023" s="361"/>
      <c r="K1023" s="412"/>
      <c r="L1023" s="361"/>
      <c r="M1023" s="361"/>
    </row>
    <row r="1024" spans="1:13" ht="12" customHeight="1">
      <c r="A1024" s="517">
        <f t="shared" si="15"/>
        <v>1006</v>
      </c>
      <c r="B1024" s="518" t="s">
        <v>11406</v>
      </c>
      <c r="C1024" s="517">
        <v>1</v>
      </c>
      <c r="D1024" s="294">
        <v>39720</v>
      </c>
      <c r="E1024" s="525" t="s">
        <v>1272</v>
      </c>
      <c r="F1024" s="525" t="s">
        <v>11405</v>
      </c>
      <c r="G1024" s="295"/>
      <c r="H1024" s="295"/>
      <c r="I1024" s="361"/>
      <c r="J1024" s="361"/>
      <c r="K1024" s="412"/>
      <c r="L1024" s="361"/>
      <c r="M1024" s="361"/>
    </row>
    <row r="1025" spans="1:13" ht="12" customHeight="1">
      <c r="A1025" s="517">
        <f t="shared" si="15"/>
        <v>1007</v>
      </c>
      <c r="B1025" s="518" t="s">
        <v>15172</v>
      </c>
      <c r="C1025" s="517">
        <v>1</v>
      </c>
      <c r="D1025" s="294">
        <v>39720</v>
      </c>
      <c r="E1025" s="525" t="s">
        <v>10070</v>
      </c>
      <c r="F1025" s="525">
        <v>648521</v>
      </c>
      <c r="G1025" s="295"/>
      <c r="H1025" s="295"/>
      <c r="I1025" s="361"/>
      <c r="J1025" s="361"/>
      <c r="K1025" s="412"/>
      <c r="L1025" s="361"/>
      <c r="M1025" s="361"/>
    </row>
    <row r="1026" spans="1:13" ht="12" customHeight="1">
      <c r="A1026" s="517">
        <f t="shared" si="15"/>
        <v>1008</v>
      </c>
      <c r="B1026" s="518" t="s">
        <v>15173</v>
      </c>
      <c r="C1026" s="517">
        <v>1</v>
      </c>
      <c r="D1026" s="294">
        <v>39891</v>
      </c>
      <c r="E1026" s="525" t="s">
        <v>1317</v>
      </c>
      <c r="F1026" s="525" t="s">
        <v>10515</v>
      </c>
      <c r="G1026" s="295"/>
      <c r="H1026" s="295"/>
      <c r="I1026" s="361"/>
      <c r="J1026" s="361"/>
      <c r="K1026" s="412"/>
      <c r="L1026" s="361"/>
      <c r="M1026" s="361"/>
    </row>
    <row r="1027" spans="1:13" ht="12" customHeight="1">
      <c r="A1027" s="517">
        <f t="shared" si="15"/>
        <v>1009</v>
      </c>
      <c r="B1027" s="518" t="s">
        <v>11713</v>
      </c>
      <c r="C1027" s="517">
        <v>1</v>
      </c>
      <c r="D1027" s="294">
        <v>40527</v>
      </c>
      <c r="E1027" s="525" t="s">
        <v>15716</v>
      </c>
      <c r="F1027" s="525" t="s">
        <v>11712</v>
      </c>
      <c r="G1027" s="295"/>
      <c r="H1027" s="295"/>
      <c r="I1027" s="361"/>
      <c r="J1027" s="361"/>
      <c r="K1027" s="412"/>
      <c r="L1027" s="361"/>
      <c r="M1027" s="361"/>
    </row>
    <row r="1028" spans="1:13" ht="12" customHeight="1">
      <c r="A1028" s="517">
        <f t="shared" si="15"/>
        <v>1010</v>
      </c>
      <c r="B1028" s="518" t="s">
        <v>11406</v>
      </c>
      <c r="C1028" s="517">
        <v>3</v>
      </c>
      <c r="D1028" s="294">
        <v>40984</v>
      </c>
      <c r="E1028" s="525" t="s">
        <v>1272</v>
      </c>
      <c r="F1028" s="525" t="s">
        <v>11405</v>
      </c>
      <c r="G1028" s="295"/>
      <c r="H1028" s="295"/>
      <c r="I1028" s="361"/>
      <c r="J1028" s="361"/>
      <c r="K1028" s="412"/>
      <c r="L1028" s="361"/>
      <c r="M1028" s="361"/>
    </row>
    <row r="1029" spans="1:13" ht="12" customHeight="1">
      <c r="A1029" s="517">
        <f t="shared" si="15"/>
        <v>1011</v>
      </c>
      <c r="B1029" s="518" t="s">
        <v>13918</v>
      </c>
      <c r="C1029" s="517" t="s">
        <v>12359</v>
      </c>
      <c r="D1029" s="294">
        <v>41124</v>
      </c>
      <c r="E1029" s="525" t="s">
        <v>12734</v>
      </c>
      <c r="F1029" s="525" t="s">
        <v>12733</v>
      </c>
      <c r="G1029" s="295"/>
      <c r="H1029" s="295"/>
      <c r="I1029" s="361"/>
      <c r="J1029" s="361"/>
      <c r="K1029" s="412"/>
      <c r="L1029" s="361"/>
      <c r="M1029" s="361"/>
    </row>
    <row r="1030" spans="1:13" ht="12" customHeight="1">
      <c r="A1030" s="517">
        <f t="shared" si="15"/>
        <v>1012</v>
      </c>
      <c r="B1030" s="518" t="s">
        <v>13918</v>
      </c>
      <c r="C1030" s="517" t="s">
        <v>12359</v>
      </c>
      <c r="D1030" s="294">
        <v>41674</v>
      </c>
      <c r="E1030" s="525" t="s">
        <v>12734</v>
      </c>
      <c r="F1030" s="525" t="s">
        <v>12733</v>
      </c>
      <c r="G1030" s="295"/>
      <c r="H1030" s="295"/>
      <c r="I1030" s="361"/>
      <c r="J1030" s="361"/>
      <c r="K1030" s="412"/>
      <c r="L1030" s="361"/>
      <c r="M1030" s="361"/>
    </row>
    <row r="1031" spans="1:13" ht="12" customHeight="1">
      <c r="A1031" s="517">
        <f t="shared" si="15"/>
        <v>1013</v>
      </c>
      <c r="B1031" s="518" t="s">
        <v>13918</v>
      </c>
      <c r="C1031" s="517" t="s">
        <v>12359</v>
      </c>
      <c r="D1031" s="294">
        <v>38107</v>
      </c>
      <c r="E1031" s="525" t="s">
        <v>12734</v>
      </c>
      <c r="F1031" s="525" t="s">
        <v>12733</v>
      </c>
      <c r="G1031" s="295"/>
      <c r="H1031" s="295"/>
      <c r="I1031" s="361"/>
      <c r="J1031" s="361"/>
      <c r="K1031" s="412"/>
      <c r="L1031" s="361"/>
      <c r="M1031" s="361"/>
    </row>
    <row r="1032" spans="1:13" ht="12" customHeight="1">
      <c r="A1032" s="517">
        <f t="shared" si="15"/>
        <v>1014</v>
      </c>
      <c r="B1032" s="518" t="s">
        <v>13918</v>
      </c>
      <c r="C1032" s="517" t="s">
        <v>12359</v>
      </c>
      <c r="D1032" s="294">
        <v>38107</v>
      </c>
      <c r="E1032" s="525" t="s">
        <v>12734</v>
      </c>
      <c r="F1032" s="525" t="s">
        <v>12733</v>
      </c>
      <c r="G1032" s="295"/>
      <c r="H1032" s="295"/>
      <c r="I1032" s="361"/>
      <c r="J1032" s="361"/>
      <c r="K1032" s="412"/>
      <c r="L1032" s="361"/>
      <c r="M1032" s="361"/>
    </row>
    <row r="1033" spans="1:13" ht="12" customHeight="1">
      <c r="A1033" s="517">
        <f t="shared" si="15"/>
        <v>1015</v>
      </c>
      <c r="B1033" s="518" t="s">
        <v>13918</v>
      </c>
      <c r="C1033" s="517" t="s">
        <v>12359</v>
      </c>
      <c r="D1033" s="294">
        <v>38107</v>
      </c>
      <c r="E1033" s="525" t="s">
        <v>12734</v>
      </c>
      <c r="F1033" s="525" t="s">
        <v>12733</v>
      </c>
      <c r="G1033" s="295"/>
      <c r="H1033" s="295"/>
      <c r="I1033" s="361"/>
      <c r="J1033" s="361"/>
      <c r="K1033" s="412"/>
      <c r="L1033" s="361"/>
      <c r="M1033" s="361"/>
    </row>
    <row r="1034" spans="1:13" ht="12" customHeight="1">
      <c r="A1034" s="517">
        <f t="shared" si="15"/>
        <v>1016</v>
      </c>
      <c r="B1034" s="518" t="s">
        <v>13918</v>
      </c>
      <c r="C1034" s="517" t="s">
        <v>12359</v>
      </c>
      <c r="D1034" s="294">
        <v>38107</v>
      </c>
      <c r="E1034" s="525" t="s">
        <v>12734</v>
      </c>
      <c r="F1034" s="525" t="s">
        <v>12733</v>
      </c>
      <c r="G1034" s="295"/>
      <c r="H1034" s="295"/>
      <c r="I1034" s="361"/>
      <c r="J1034" s="361"/>
      <c r="K1034" s="412"/>
      <c r="L1034" s="361"/>
      <c r="M1034" s="361"/>
    </row>
    <row r="1035" spans="1:13" ht="12" customHeight="1">
      <c r="A1035" s="517">
        <f t="shared" si="15"/>
        <v>1017</v>
      </c>
      <c r="B1035" s="518" t="s">
        <v>13918</v>
      </c>
      <c r="C1035" s="517" t="s">
        <v>12359</v>
      </c>
      <c r="D1035" s="294">
        <v>38107</v>
      </c>
      <c r="E1035" s="525" t="s">
        <v>12734</v>
      </c>
      <c r="F1035" s="525" t="s">
        <v>12733</v>
      </c>
      <c r="G1035" s="295"/>
      <c r="H1035" s="295"/>
      <c r="I1035" s="361"/>
      <c r="J1035" s="361"/>
      <c r="K1035" s="412"/>
      <c r="L1035" s="361"/>
      <c r="M1035" s="361"/>
    </row>
    <row r="1036" spans="1:13" ht="12" customHeight="1">
      <c r="A1036" s="517">
        <f t="shared" si="15"/>
        <v>1018</v>
      </c>
      <c r="B1036" s="518" t="s">
        <v>13918</v>
      </c>
      <c r="C1036" s="517" t="s">
        <v>12359</v>
      </c>
      <c r="D1036" s="294">
        <v>38107</v>
      </c>
      <c r="E1036" s="525" t="s">
        <v>12734</v>
      </c>
      <c r="F1036" s="525" t="s">
        <v>12733</v>
      </c>
      <c r="G1036" s="295"/>
      <c r="H1036" s="295"/>
      <c r="I1036" s="361"/>
      <c r="J1036" s="361"/>
      <c r="K1036" s="412"/>
      <c r="L1036" s="361"/>
      <c r="M1036" s="361"/>
    </row>
    <row r="1037" spans="1:13" ht="12" customHeight="1">
      <c r="A1037" s="517">
        <f t="shared" si="15"/>
        <v>1019</v>
      </c>
      <c r="B1037" s="518" t="s">
        <v>15174</v>
      </c>
      <c r="C1037" s="517">
        <v>4</v>
      </c>
      <c r="D1037" s="294">
        <v>38107</v>
      </c>
      <c r="E1037" s="525" t="s">
        <v>10417</v>
      </c>
      <c r="F1037" s="525" t="s">
        <v>11753</v>
      </c>
      <c r="G1037" s="295"/>
      <c r="H1037" s="295"/>
      <c r="I1037" s="361"/>
      <c r="J1037" s="361"/>
      <c r="K1037" s="412"/>
      <c r="L1037" s="361"/>
      <c r="M1037" s="361"/>
    </row>
    <row r="1038" spans="1:13" ht="12" customHeight="1">
      <c r="A1038" s="517">
        <f t="shared" si="15"/>
        <v>1020</v>
      </c>
      <c r="B1038" s="518" t="s">
        <v>12424</v>
      </c>
      <c r="C1038" s="517">
        <v>1</v>
      </c>
      <c r="D1038" s="294">
        <v>38107</v>
      </c>
      <c r="E1038" s="525" t="s">
        <v>10116</v>
      </c>
      <c r="F1038" s="525" t="s">
        <v>12423</v>
      </c>
      <c r="G1038" s="295"/>
      <c r="H1038" s="295"/>
      <c r="I1038" s="361"/>
      <c r="J1038" s="361"/>
      <c r="K1038" s="412"/>
      <c r="L1038" s="361"/>
      <c r="M1038" s="361"/>
    </row>
    <row r="1039" spans="1:13" ht="12" customHeight="1">
      <c r="A1039" s="517">
        <f t="shared" si="15"/>
        <v>1021</v>
      </c>
      <c r="B1039" s="518" t="s">
        <v>13038</v>
      </c>
      <c r="C1039" s="517" t="s">
        <v>12359</v>
      </c>
      <c r="D1039" s="294">
        <v>41047</v>
      </c>
      <c r="E1039" s="525" t="s">
        <v>3394</v>
      </c>
      <c r="F1039" s="525" t="s">
        <v>12921</v>
      </c>
      <c r="G1039" s="295"/>
      <c r="H1039" s="295"/>
      <c r="I1039" s="361"/>
      <c r="J1039" s="361"/>
      <c r="K1039" s="412"/>
      <c r="L1039" s="361"/>
      <c r="M1039" s="361"/>
    </row>
    <row r="1040" spans="1:13" ht="12" customHeight="1">
      <c r="A1040" s="517">
        <f t="shared" si="15"/>
        <v>1022</v>
      </c>
      <c r="B1040" s="518" t="s">
        <v>13038</v>
      </c>
      <c r="C1040" s="517" t="s">
        <v>12359</v>
      </c>
      <c r="D1040" s="294">
        <v>39478</v>
      </c>
      <c r="E1040" s="525" t="s">
        <v>3394</v>
      </c>
      <c r="F1040" s="525" t="s">
        <v>12921</v>
      </c>
      <c r="G1040" s="295"/>
      <c r="H1040" s="295"/>
      <c r="I1040" s="361"/>
      <c r="J1040" s="361"/>
      <c r="K1040" s="412"/>
      <c r="L1040" s="361"/>
      <c r="M1040" s="361"/>
    </row>
    <row r="1041" spans="1:13" ht="12" customHeight="1">
      <c r="A1041" s="517">
        <f t="shared" si="15"/>
        <v>1023</v>
      </c>
      <c r="B1041" s="518" t="s">
        <v>13034</v>
      </c>
      <c r="C1041" s="517" t="s">
        <v>12359</v>
      </c>
      <c r="D1041" s="294">
        <v>38107</v>
      </c>
      <c r="E1041" s="525" t="s">
        <v>3394</v>
      </c>
      <c r="F1041" s="525" t="s">
        <v>12917</v>
      </c>
      <c r="G1041" s="295"/>
      <c r="H1041" s="295"/>
      <c r="I1041" s="361"/>
      <c r="J1041" s="361"/>
      <c r="K1041" s="412"/>
      <c r="L1041" s="361"/>
      <c r="M1041" s="361"/>
    </row>
    <row r="1042" spans="1:13" ht="12" customHeight="1">
      <c r="A1042" s="517">
        <f t="shared" si="15"/>
        <v>1024</v>
      </c>
      <c r="B1042" s="518" t="s">
        <v>11584</v>
      </c>
      <c r="C1042" s="517">
        <v>1</v>
      </c>
      <c r="D1042" s="294">
        <v>38107</v>
      </c>
      <c r="E1042" s="525" t="s">
        <v>11411</v>
      </c>
      <c r="F1042" s="525" t="s">
        <v>11583</v>
      </c>
      <c r="G1042" s="295"/>
      <c r="H1042" s="295"/>
      <c r="I1042" s="361"/>
      <c r="J1042" s="361"/>
      <c r="K1042" s="412"/>
      <c r="L1042" s="361"/>
      <c r="M1042" s="361"/>
    </row>
    <row r="1043" spans="1:13" ht="12" customHeight="1">
      <c r="A1043" s="517">
        <f t="shared" si="15"/>
        <v>1025</v>
      </c>
      <c r="B1043" s="518" t="s">
        <v>11584</v>
      </c>
      <c r="C1043" s="517">
        <v>1</v>
      </c>
      <c r="D1043" s="294">
        <v>38107</v>
      </c>
      <c r="E1043" s="525" t="s">
        <v>11411</v>
      </c>
      <c r="F1043" s="525" t="s">
        <v>11582</v>
      </c>
      <c r="G1043" s="295"/>
      <c r="H1043" s="295"/>
      <c r="I1043" s="361"/>
      <c r="J1043" s="361"/>
      <c r="K1043" s="412"/>
      <c r="L1043" s="361"/>
      <c r="M1043" s="361"/>
    </row>
    <row r="1044" spans="1:13" ht="12" customHeight="1">
      <c r="A1044" s="517">
        <f t="shared" si="15"/>
        <v>1026</v>
      </c>
      <c r="B1044" s="518" t="s">
        <v>10957</v>
      </c>
      <c r="C1044" s="517" t="s">
        <v>12359</v>
      </c>
      <c r="D1044" s="294">
        <v>41344</v>
      </c>
      <c r="E1044" s="525" t="s">
        <v>411</v>
      </c>
      <c r="F1044" s="525" t="s">
        <v>12253</v>
      </c>
      <c r="G1044" s="295"/>
      <c r="H1044" s="295"/>
      <c r="I1044" s="361"/>
      <c r="J1044" s="361"/>
      <c r="K1044" s="412"/>
      <c r="L1044" s="361"/>
      <c r="M1044" s="361"/>
    </row>
    <row r="1045" spans="1:13" ht="12" customHeight="1">
      <c r="A1045" s="517">
        <f t="shared" ref="A1045:A1108" si="16">A1044+1</f>
        <v>1027</v>
      </c>
      <c r="B1045" s="518" t="s">
        <v>10957</v>
      </c>
      <c r="C1045" s="517" t="s">
        <v>12359</v>
      </c>
      <c r="D1045" s="294">
        <v>41344</v>
      </c>
      <c r="E1045" s="525" t="s">
        <v>411</v>
      </c>
      <c r="F1045" s="525" t="s">
        <v>12253</v>
      </c>
      <c r="G1045" s="295"/>
      <c r="H1045" s="295"/>
      <c r="I1045" s="361"/>
      <c r="J1045" s="361"/>
      <c r="K1045" s="412"/>
      <c r="L1045" s="361"/>
      <c r="M1045" s="361"/>
    </row>
    <row r="1046" spans="1:13" ht="12" customHeight="1">
      <c r="A1046" s="517">
        <f t="shared" si="16"/>
        <v>1028</v>
      </c>
      <c r="B1046" s="518" t="s">
        <v>10957</v>
      </c>
      <c r="C1046" s="517" t="s">
        <v>12359</v>
      </c>
      <c r="D1046" s="294">
        <v>38107</v>
      </c>
      <c r="E1046" s="525" t="s">
        <v>411</v>
      </c>
      <c r="F1046" s="525" t="s">
        <v>12253</v>
      </c>
      <c r="G1046" s="295"/>
      <c r="H1046" s="295"/>
      <c r="I1046" s="361"/>
      <c r="J1046" s="361"/>
      <c r="K1046" s="412"/>
      <c r="L1046" s="361"/>
      <c r="M1046" s="361"/>
    </row>
    <row r="1047" spans="1:13" ht="12" customHeight="1">
      <c r="A1047" s="517">
        <f t="shared" si="16"/>
        <v>1029</v>
      </c>
      <c r="B1047" s="518" t="s">
        <v>10957</v>
      </c>
      <c r="C1047" s="517" t="s">
        <v>12359</v>
      </c>
      <c r="D1047" s="294">
        <v>38107</v>
      </c>
      <c r="E1047" s="525" t="s">
        <v>411</v>
      </c>
      <c r="F1047" s="525" t="s">
        <v>12253</v>
      </c>
      <c r="G1047" s="295"/>
      <c r="H1047" s="295"/>
      <c r="I1047" s="361"/>
      <c r="J1047" s="361"/>
      <c r="K1047" s="412"/>
      <c r="L1047" s="361"/>
      <c r="M1047" s="361"/>
    </row>
    <row r="1048" spans="1:13" ht="12" customHeight="1">
      <c r="A1048" s="517">
        <f t="shared" si="16"/>
        <v>1030</v>
      </c>
      <c r="B1048" s="518" t="s">
        <v>10957</v>
      </c>
      <c r="C1048" s="517" t="s">
        <v>12359</v>
      </c>
      <c r="D1048" s="294">
        <v>38107</v>
      </c>
      <c r="E1048" s="525" t="s">
        <v>411</v>
      </c>
      <c r="F1048" s="525" t="s">
        <v>12253</v>
      </c>
      <c r="G1048" s="295"/>
      <c r="H1048" s="295"/>
      <c r="I1048" s="361"/>
      <c r="J1048" s="361"/>
      <c r="K1048" s="412"/>
      <c r="L1048" s="361"/>
      <c r="M1048" s="361"/>
    </row>
    <row r="1049" spans="1:13" ht="12" customHeight="1">
      <c r="A1049" s="517">
        <f t="shared" si="16"/>
        <v>1031</v>
      </c>
      <c r="B1049" s="518" t="s">
        <v>10957</v>
      </c>
      <c r="C1049" s="517" t="s">
        <v>12359</v>
      </c>
      <c r="D1049" s="294">
        <v>38107</v>
      </c>
      <c r="E1049" s="525" t="s">
        <v>411</v>
      </c>
      <c r="F1049" s="525" t="s">
        <v>12253</v>
      </c>
      <c r="G1049" s="295"/>
      <c r="H1049" s="295"/>
      <c r="I1049" s="361"/>
      <c r="J1049" s="361"/>
      <c r="K1049" s="412"/>
      <c r="L1049" s="361"/>
      <c r="M1049" s="361"/>
    </row>
    <row r="1050" spans="1:13" ht="12" customHeight="1">
      <c r="A1050" s="517">
        <f t="shared" si="16"/>
        <v>1032</v>
      </c>
      <c r="B1050" s="518" t="s">
        <v>10957</v>
      </c>
      <c r="C1050" s="517" t="s">
        <v>12359</v>
      </c>
      <c r="D1050" s="294">
        <v>38107</v>
      </c>
      <c r="E1050" s="525" t="s">
        <v>411</v>
      </c>
      <c r="F1050" s="525" t="s">
        <v>12253</v>
      </c>
      <c r="G1050" s="295"/>
      <c r="H1050" s="295"/>
      <c r="I1050" s="361"/>
      <c r="J1050" s="361"/>
      <c r="K1050" s="412"/>
      <c r="L1050" s="361"/>
      <c r="M1050" s="361"/>
    </row>
    <row r="1051" spans="1:13" ht="12" customHeight="1">
      <c r="A1051" s="517">
        <f t="shared" si="16"/>
        <v>1033</v>
      </c>
      <c r="B1051" s="518" t="s">
        <v>10957</v>
      </c>
      <c r="C1051" s="517" t="s">
        <v>12359</v>
      </c>
      <c r="D1051" s="294">
        <v>38107</v>
      </c>
      <c r="E1051" s="525" t="s">
        <v>411</v>
      </c>
      <c r="F1051" s="525" t="s">
        <v>12253</v>
      </c>
      <c r="G1051" s="295"/>
      <c r="H1051" s="295"/>
      <c r="I1051" s="361"/>
      <c r="J1051" s="361"/>
      <c r="K1051" s="412"/>
      <c r="L1051" s="361"/>
      <c r="M1051" s="361"/>
    </row>
    <row r="1052" spans="1:13" ht="12" customHeight="1">
      <c r="A1052" s="517">
        <f t="shared" si="16"/>
        <v>1034</v>
      </c>
      <c r="B1052" s="518" t="s">
        <v>10957</v>
      </c>
      <c r="C1052" s="517" t="s">
        <v>12359</v>
      </c>
      <c r="D1052" s="294">
        <v>38107</v>
      </c>
      <c r="E1052" s="525" t="s">
        <v>411</v>
      </c>
      <c r="F1052" s="525" t="s">
        <v>12253</v>
      </c>
      <c r="G1052" s="295"/>
      <c r="H1052" s="295"/>
      <c r="I1052" s="361"/>
      <c r="J1052" s="361"/>
      <c r="K1052" s="412"/>
      <c r="L1052" s="361"/>
      <c r="M1052" s="361"/>
    </row>
    <row r="1053" spans="1:13" ht="12" customHeight="1">
      <c r="A1053" s="517">
        <f t="shared" si="16"/>
        <v>1035</v>
      </c>
      <c r="B1053" s="518" t="s">
        <v>10957</v>
      </c>
      <c r="C1053" s="517" t="s">
        <v>12359</v>
      </c>
      <c r="D1053" s="294">
        <v>38107</v>
      </c>
      <c r="E1053" s="525" t="s">
        <v>411</v>
      </c>
      <c r="F1053" s="525" t="s">
        <v>12253</v>
      </c>
      <c r="G1053" s="295"/>
      <c r="H1053" s="295"/>
      <c r="I1053" s="361"/>
      <c r="J1053" s="361"/>
      <c r="K1053" s="412"/>
      <c r="L1053" s="361"/>
      <c r="M1053" s="361"/>
    </row>
    <row r="1054" spans="1:13" ht="12" customHeight="1">
      <c r="A1054" s="517">
        <f t="shared" si="16"/>
        <v>1036</v>
      </c>
      <c r="B1054" s="518" t="s">
        <v>10957</v>
      </c>
      <c r="C1054" s="517" t="s">
        <v>12359</v>
      </c>
      <c r="D1054" s="294">
        <v>38107</v>
      </c>
      <c r="E1054" s="525" t="s">
        <v>411</v>
      </c>
      <c r="F1054" s="525" t="s">
        <v>12253</v>
      </c>
      <c r="G1054" s="295"/>
      <c r="H1054" s="295"/>
      <c r="I1054" s="361"/>
      <c r="J1054" s="361"/>
      <c r="K1054" s="412"/>
      <c r="L1054" s="361"/>
      <c r="M1054" s="361"/>
    </row>
    <row r="1055" spans="1:13" ht="12" customHeight="1">
      <c r="A1055" s="517">
        <f t="shared" si="16"/>
        <v>1037</v>
      </c>
      <c r="B1055" s="518" t="s">
        <v>10957</v>
      </c>
      <c r="C1055" s="517" t="s">
        <v>12359</v>
      </c>
      <c r="D1055" s="294">
        <v>38107</v>
      </c>
      <c r="E1055" s="525" t="s">
        <v>411</v>
      </c>
      <c r="F1055" s="525" t="s">
        <v>12253</v>
      </c>
      <c r="G1055" s="295"/>
      <c r="H1055" s="295"/>
      <c r="I1055" s="361"/>
      <c r="J1055" s="361"/>
      <c r="K1055" s="412"/>
      <c r="L1055" s="361"/>
      <c r="M1055" s="361"/>
    </row>
    <row r="1056" spans="1:13" ht="12" customHeight="1">
      <c r="A1056" s="517">
        <f t="shared" si="16"/>
        <v>1038</v>
      </c>
      <c r="B1056" s="518" t="s">
        <v>10957</v>
      </c>
      <c r="C1056" s="517" t="s">
        <v>12359</v>
      </c>
      <c r="D1056" s="294">
        <v>38107</v>
      </c>
      <c r="E1056" s="525" t="s">
        <v>411</v>
      </c>
      <c r="F1056" s="525" t="s">
        <v>12253</v>
      </c>
      <c r="G1056" s="295"/>
      <c r="H1056" s="295"/>
      <c r="I1056" s="361"/>
      <c r="J1056" s="361"/>
      <c r="K1056" s="412"/>
      <c r="L1056" s="361"/>
      <c r="M1056" s="361"/>
    </row>
    <row r="1057" spans="1:13" ht="12" customHeight="1">
      <c r="A1057" s="517">
        <f t="shared" si="16"/>
        <v>1039</v>
      </c>
      <c r="B1057" s="518" t="s">
        <v>10957</v>
      </c>
      <c r="C1057" s="517" t="s">
        <v>12359</v>
      </c>
      <c r="D1057" s="294">
        <v>38107</v>
      </c>
      <c r="E1057" s="525" t="s">
        <v>411</v>
      </c>
      <c r="F1057" s="525" t="s">
        <v>12253</v>
      </c>
      <c r="G1057" s="295"/>
      <c r="H1057" s="295"/>
      <c r="I1057" s="361"/>
      <c r="J1057" s="361"/>
      <c r="K1057" s="412"/>
      <c r="L1057" s="361"/>
      <c r="M1057" s="361"/>
    </row>
    <row r="1058" spans="1:13" ht="12" customHeight="1">
      <c r="A1058" s="517">
        <f t="shared" si="16"/>
        <v>1040</v>
      </c>
      <c r="B1058" s="518" t="s">
        <v>10957</v>
      </c>
      <c r="C1058" s="517" t="s">
        <v>12359</v>
      </c>
      <c r="D1058" s="294">
        <v>38107</v>
      </c>
      <c r="E1058" s="525" t="s">
        <v>411</v>
      </c>
      <c r="F1058" s="525" t="s">
        <v>12253</v>
      </c>
      <c r="G1058" s="295"/>
      <c r="H1058" s="295"/>
      <c r="I1058" s="361"/>
      <c r="J1058" s="361"/>
      <c r="K1058" s="412"/>
      <c r="L1058" s="361"/>
      <c r="M1058" s="361"/>
    </row>
    <row r="1059" spans="1:13" ht="12" customHeight="1">
      <c r="A1059" s="517">
        <f t="shared" si="16"/>
        <v>1041</v>
      </c>
      <c r="B1059" s="518" t="s">
        <v>10957</v>
      </c>
      <c r="C1059" s="517" t="s">
        <v>12359</v>
      </c>
      <c r="D1059" s="294">
        <v>38107</v>
      </c>
      <c r="E1059" s="525" t="s">
        <v>411</v>
      </c>
      <c r="F1059" s="525" t="s">
        <v>12253</v>
      </c>
      <c r="G1059" s="295"/>
      <c r="H1059" s="295"/>
      <c r="I1059" s="361"/>
      <c r="J1059" s="361"/>
      <c r="K1059" s="412"/>
      <c r="L1059" s="361"/>
      <c r="M1059" s="361"/>
    </row>
    <row r="1060" spans="1:13" ht="12" customHeight="1">
      <c r="A1060" s="517">
        <f t="shared" si="16"/>
        <v>1042</v>
      </c>
      <c r="B1060" s="518" t="s">
        <v>10957</v>
      </c>
      <c r="C1060" s="517" t="s">
        <v>12359</v>
      </c>
      <c r="D1060" s="294">
        <v>38107</v>
      </c>
      <c r="E1060" s="525" t="s">
        <v>411</v>
      </c>
      <c r="F1060" s="525" t="s">
        <v>12253</v>
      </c>
      <c r="G1060" s="295"/>
      <c r="H1060" s="295"/>
      <c r="I1060" s="361"/>
      <c r="J1060" s="361"/>
      <c r="K1060" s="412"/>
      <c r="L1060" s="361"/>
      <c r="M1060" s="361"/>
    </row>
    <row r="1061" spans="1:13" ht="12" customHeight="1">
      <c r="A1061" s="517">
        <f t="shared" si="16"/>
        <v>1043</v>
      </c>
      <c r="B1061" s="518" t="s">
        <v>10957</v>
      </c>
      <c r="C1061" s="517" t="s">
        <v>12359</v>
      </c>
      <c r="D1061" s="294">
        <v>38107</v>
      </c>
      <c r="E1061" s="525" t="s">
        <v>411</v>
      </c>
      <c r="F1061" s="525" t="s">
        <v>12253</v>
      </c>
      <c r="G1061" s="295"/>
      <c r="H1061" s="295"/>
      <c r="I1061" s="361"/>
      <c r="J1061" s="361"/>
      <c r="K1061" s="412"/>
      <c r="L1061" s="361"/>
      <c r="M1061" s="361"/>
    </row>
    <row r="1062" spans="1:13" ht="12" customHeight="1">
      <c r="A1062" s="517">
        <f t="shared" si="16"/>
        <v>1044</v>
      </c>
      <c r="B1062" s="518" t="s">
        <v>10957</v>
      </c>
      <c r="C1062" s="517" t="s">
        <v>12359</v>
      </c>
      <c r="D1062" s="294">
        <v>38107</v>
      </c>
      <c r="E1062" s="525" t="s">
        <v>411</v>
      </c>
      <c r="F1062" s="525" t="s">
        <v>12253</v>
      </c>
      <c r="G1062" s="295"/>
      <c r="H1062" s="295"/>
      <c r="I1062" s="361"/>
      <c r="J1062" s="361"/>
      <c r="K1062" s="412"/>
      <c r="L1062" s="361"/>
      <c r="M1062" s="361"/>
    </row>
    <row r="1063" spans="1:13" ht="12" customHeight="1">
      <c r="A1063" s="517">
        <f t="shared" si="16"/>
        <v>1045</v>
      </c>
      <c r="B1063" s="518" t="s">
        <v>10957</v>
      </c>
      <c r="C1063" s="517" t="s">
        <v>12359</v>
      </c>
      <c r="D1063" s="294">
        <v>38107</v>
      </c>
      <c r="E1063" s="525" t="s">
        <v>411</v>
      </c>
      <c r="F1063" s="525" t="s">
        <v>12253</v>
      </c>
      <c r="G1063" s="295"/>
      <c r="H1063" s="295"/>
      <c r="I1063" s="361"/>
      <c r="J1063" s="361"/>
      <c r="K1063" s="412"/>
      <c r="L1063" s="361"/>
      <c r="M1063" s="361"/>
    </row>
    <row r="1064" spans="1:13" ht="12" customHeight="1">
      <c r="A1064" s="517">
        <f t="shared" si="16"/>
        <v>1046</v>
      </c>
      <c r="B1064" s="518" t="s">
        <v>10957</v>
      </c>
      <c r="C1064" s="517" t="s">
        <v>12359</v>
      </c>
      <c r="D1064" s="294">
        <v>38107</v>
      </c>
      <c r="E1064" s="525" t="s">
        <v>411</v>
      </c>
      <c r="F1064" s="525" t="s">
        <v>12253</v>
      </c>
      <c r="G1064" s="295"/>
      <c r="H1064" s="295"/>
      <c r="I1064" s="361"/>
      <c r="J1064" s="361"/>
      <c r="K1064" s="412"/>
      <c r="L1064" s="361"/>
      <c r="M1064" s="361"/>
    </row>
    <row r="1065" spans="1:13" ht="12" customHeight="1">
      <c r="A1065" s="517">
        <f t="shared" si="16"/>
        <v>1047</v>
      </c>
      <c r="B1065" s="518" t="s">
        <v>10957</v>
      </c>
      <c r="C1065" s="517" t="s">
        <v>12359</v>
      </c>
      <c r="D1065" s="294">
        <v>38107</v>
      </c>
      <c r="E1065" s="525" t="s">
        <v>411</v>
      </c>
      <c r="F1065" s="525" t="s">
        <v>12253</v>
      </c>
      <c r="G1065" s="295"/>
      <c r="H1065" s="295"/>
      <c r="I1065" s="361"/>
      <c r="J1065" s="361"/>
      <c r="K1065" s="412"/>
      <c r="L1065" s="361"/>
      <c r="M1065" s="361"/>
    </row>
    <row r="1066" spans="1:13" ht="12" customHeight="1">
      <c r="A1066" s="517">
        <f t="shared" si="16"/>
        <v>1048</v>
      </c>
      <c r="B1066" s="518" t="s">
        <v>10957</v>
      </c>
      <c r="C1066" s="517" t="s">
        <v>12359</v>
      </c>
      <c r="D1066" s="294">
        <v>38107</v>
      </c>
      <c r="E1066" s="525" t="s">
        <v>411</v>
      </c>
      <c r="F1066" s="525" t="s">
        <v>12253</v>
      </c>
      <c r="G1066" s="295"/>
      <c r="H1066" s="295"/>
      <c r="I1066" s="361"/>
      <c r="J1066" s="361"/>
      <c r="K1066" s="412"/>
      <c r="L1066" s="361"/>
      <c r="M1066" s="361"/>
    </row>
    <row r="1067" spans="1:13" ht="12" customHeight="1">
      <c r="A1067" s="517">
        <f t="shared" si="16"/>
        <v>1049</v>
      </c>
      <c r="B1067" s="518" t="s">
        <v>10957</v>
      </c>
      <c r="C1067" s="517" t="s">
        <v>12359</v>
      </c>
      <c r="D1067" s="294">
        <v>38107</v>
      </c>
      <c r="E1067" s="525" t="s">
        <v>411</v>
      </c>
      <c r="F1067" s="525" t="s">
        <v>12253</v>
      </c>
      <c r="G1067" s="295"/>
      <c r="H1067" s="295"/>
      <c r="I1067" s="361"/>
      <c r="J1067" s="361"/>
      <c r="K1067" s="412"/>
      <c r="L1067" s="361"/>
      <c r="M1067" s="361"/>
    </row>
    <row r="1068" spans="1:13" ht="12" customHeight="1">
      <c r="A1068" s="517">
        <f t="shared" si="16"/>
        <v>1050</v>
      </c>
      <c r="B1068" s="518" t="s">
        <v>10957</v>
      </c>
      <c r="C1068" s="517" t="s">
        <v>12359</v>
      </c>
      <c r="D1068" s="294">
        <v>38107</v>
      </c>
      <c r="E1068" s="525" t="s">
        <v>411</v>
      </c>
      <c r="F1068" s="525" t="s">
        <v>12253</v>
      </c>
      <c r="G1068" s="295"/>
      <c r="H1068" s="295"/>
      <c r="I1068" s="361"/>
      <c r="J1068" s="361"/>
      <c r="K1068" s="412"/>
      <c r="L1068" s="361"/>
      <c r="M1068" s="361"/>
    </row>
    <row r="1069" spans="1:13" ht="12" customHeight="1">
      <c r="A1069" s="517">
        <f t="shared" si="16"/>
        <v>1051</v>
      </c>
      <c r="B1069" s="518" t="s">
        <v>10957</v>
      </c>
      <c r="C1069" s="517" t="s">
        <v>12359</v>
      </c>
      <c r="D1069" s="294">
        <v>38107</v>
      </c>
      <c r="E1069" s="525" t="s">
        <v>411</v>
      </c>
      <c r="F1069" s="525" t="s">
        <v>12253</v>
      </c>
      <c r="G1069" s="295"/>
      <c r="H1069" s="295"/>
      <c r="I1069" s="361"/>
      <c r="J1069" s="361"/>
      <c r="K1069" s="412"/>
      <c r="L1069" s="361"/>
      <c r="M1069" s="361"/>
    </row>
    <row r="1070" spans="1:13" ht="12" customHeight="1">
      <c r="A1070" s="517">
        <f t="shared" si="16"/>
        <v>1052</v>
      </c>
      <c r="B1070" s="518" t="s">
        <v>10957</v>
      </c>
      <c r="C1070" s="517" t="s">
        <v>12359</v>
      </c>
      <c r="D1070" s="294">
        <v>38107</v>
      </c>
      <c r="E1070" s="525" t="s">
        <v>411</v>
      </c>
      <c r="F1070" s="525" t="s">
        <v>12253</v>
      </c>
      <c r="G1070" s="295"/>
      <c r="H1070" s="295"/>
      <c r="I1070" s="361"/>
      <c r="J1070" s="361"/>
      <c r="K1070" s="412"/>
      <c r="L1070" s="361"/>
      <c r="M1070" s="361"/>
    </row>
    <row r="1071" spans="1:13" ht="12" customHeight="1">
      <c r="A1071" s="517">
        <f t="shared" si="16"/>
        <v>1053</v>
      </c>
      <c r="B1071" s="518" t="s">
        <v>10957</v>
      </c>
      <c r="C1071" s="517" t="s">
        <v>12359</v>
      </c>
      <c r="D1071" s="294">
        <v>38107</v>
      </c>
      <c r="E1071" s="525" t="s">
        <v>411</v>
      </c>
      <c r="F1071" s="525" t="s">
        <v>12253</v>
      </c>
      <c r="G1071" s="295"/>
      <c r="H1071" s="295"/>
      <c r="I1071" s="361"/>
      <c r="J1071" s="361"/>
      <c r="K1071" s="412"/>
      <c r="L1071" s="361"/>
      <c r="M1071" s="361"/>
    </row>
    <row r="1072" spans="1:13" ht="12" customHeight="1">
      <c r="A1072" s="517">
        <f t="shared" si="16"/>
        <v>1054</v>
      </c>
      <c r="B1072" s="518" t="s">
        <v>10957</v>
      </c>
      <c r="C1072" s="517" t="s">
        <v>12359</v>
      </c>
      <c r="D1072" s="294">
        <v>38107</v>
      </c>
      <c r="E1072" s="525" t="s">
        <v>411</v>
      </c>
      <c r="F1072" s="525" t="s">
        <v>12253</v>
      </c>
      <c r="G1072" s="295"/>
      <c r="H1072" s="295"/>
      <c r="I1072" s="361"/>
      <c r="J1072" s="361"/>
      <c r="K1072" s="412"/>
      <c r="L1072" s="361"/>
      <c r="M1072" s="361"/>
    </row>
    <row r="1073" spans="1:13" ht="12" customHeight="1">
      <c r="A1073" s="517">
        <f t="shared" si="16"/>
        <v>1055</v>
      </c>
      <c r="B1073" s="518" t="s">
        <v>10957</v>
      </c>
      <c r="C1073" s="517" t="s">
        <v>12359</v>
      </c>
      <c r="D1073" s="294">
        <v>38107</v>
      </c>
      <c r="E1073" s="525" t="s">
        <v>411</v>
      </c>
      <c r="F1073" s="525" t="s">
        <v>12253</v>
      </c>
      <c r="G1073" s="295"/>
      <c r="H1073" s="295"/>
      <c r="I1073" s="361"/>
      <c r="J1073" s="361"/>
      <c r="K1073" s="412"/>
      <c r="L1073" s="361"/>
      <c r="M1073" s="361"/>
    </row>
    <row r="1074" spans="1:13" ht="12" customHeight="1">
      <c r="A1074" s="517">
        <f t="shared" si="16"/>
        <v>1056</v>
      </c>
      <c r="B1074" s="518" t="s">
        <v>10957</v>
      </c>
      <c r="C1074" s="517" t="s">
        <v>12359</v>
      </c>
      <c r="D1074" s="294">
        <v>38107</v>
      </c>
      <c r="E1074" s="525" t="s">
        <v>411</v>
      </c>
      <c r="F1074" s="525" t="s">
        <v>12253</v>
      </c>
      <c r="G1074" s="295"/>
      <c r="H1074" s="295"/>
      <c r="I1074" s="361"/>
      <c r="J1074" s="361"/>
      <c r="K1074" s="412"/>
      <c r="L1074" s="361"/>
      <c r="M1074" s="361"/>
    </row>
    <row r="1075" spans="1:13" ht="12" customHeight="1">
      <c r="A1075" s="517">
        <f t="shared" si="16"/>
        <v>1057</v>
      </c>
      <c r="B1075" s="518" t="s">
        <v>10957</v>
      </c>
      <c r="C1075" s="517" t="s">
        <v>12359</v>
      </c>
      <c r="D1075" s="294">
        <v>38107</v>
      </c>
      <c r="E1075" s="525" t="s">
        <v>411</v>
      </c>
      <c r="F1075" s="525" t="s">
        <v>12253</v>
      </c>
      <c r="G1075" s="295"/>
      <c r="H1075" s="295"/>
      <c r="I1075" s="361"/>
      <c r="J1075" s="361"/>
      <c r="K1075" s="412"/>
      <c r="L1075" s="361"/>
      <c r="M1075" s="361"/>
    </row>
    <row r="1076" spans="1:13" ht="12" customHeight="1">
      <c r="A1076" s="517">
        <f t="shared" si="16"/>
        <v>1058</v>
      </c>
      <c r="B1076" s="518" t="s">
        <v>10957</v>
      </c>
      <c r="C1076" s="517" t="s">
        <v>12359</v>
      </c>
      <c r="D1076" s="294">
        <v>38107</v>
      </c>
      <c r="E1076" s="525" t="s">
        <v>411</v>
      </c>
      <c r="F1076" s="525" t="s">
        <v>12253</v>
      </c>
      <c r="G1076" s="295"/>
      <c r="H1076" s="295"/>
      <c r="I1076" s="361"/>
      <c r="J1076" s="361"/>
      <c r="K1076" s="412"/>
      <c r="L1076" s="361"/>
      <c r="M1076" s="361"/>
    </row>
    <row r="1077" spans="1:13" ht="12" customHeight="1">
      <c r="A1077" s="517">
        <f t="shared" si="16"/>
        <v>1059</v>
      </c>
      <c r="B1077" s="518" t="s">
        <v>10957</v>
      </c>
      <c r="C1077" s="517" t="s">
        <v>12359</v>
      </c>
      <c r="D1077" s="294">
        <v>38107</v>
      </c>
      <c r="E1077" s="525" t="s">
        <v>411</v>
      </c>
      <c r="F1077" s="525" t="s">
        <v>12253</v>
      </c>
      <c r="G1077" s="295"/>
      <c r="H1077" s="295"/>
      <c r="I1077" s="361"/>
      <c r="J1077" s="361"/>
      <c r="K1077" s="412"/>
      <c r="L1077" s="361"/>
      <c r="M1077" s="361"/>
    </row>
    <row r="1078" spans="1:13" ht="12" customHeight="1">
      <c r="A1078" s="517">
        <f t="shared" si="16"/>
        <v>1060</v>
      </c>
      <c r="B1078" s="518" t="s">
        <v>10957</v>
      </c>
      <c r="C1078" s="517" t="s">
        <v>12359</v>
      </c>
      <c r="D1078" s="294">
        <v>38107</v>
      </c>
      <c r="E1078" s="525" t="s">
        <v>411</v>
      </c>
      <c r="F1078" s="525" t="s">
        <v>12253</v>
      </c>
      <c r="G1078" s="295"/>
      <c r="H1078" s="295"/>
      <c r="I1078" s="361"/>
      <c r="J1078" s="361"/>
      <c r="K1078" s="412"/>
      <c r="L1078" s="361"/>
      <c r="M1078" s="361"/>
    </row>
    <row r="1079" spans="1:13" ht="12" customHeight="1">
      <c r="A1079" s="517">
        <f t="shared" si="16"/>
        <v>1061</v>
      </c>
      <c r="B1079" s="518" t="s">
        <v>10957</v>
      </c>
      <c r="C1079" s="517" t="s">
        <v>12359</v>
      </c>
      <c r="D1079" s="294">
        <v>38107</v>
      </c>
      <c r="E1079" s="525" t="s">
        <v>411</v>
      </c>
      <c r="F1079" s="525" t="s">
        <v>12253</v>
      </c>
      <c r="G1079" s="295"/>
      <c r="H1079" s="295"/>
      <c r="I1079" s="361"/>
      <c r="J1079" s="361"/>
      <c r="K1079" s="412"/>
      <c r="L1079" s="361"/>
      <c r="M1079" s="361"/>
    </row>
    <row r="1080" spans="1:13" ht="12" customHeight="1">
      <c r="A1080" s="517">
        <f t="shared" si="16"/>
        <v>1062</v>
      </c>
      <c r="B1080" s="518" t="s">
        <v>10957</v>
      </c>
      <c r="C1080" s="517" t="s">
        <v>12359</v>
      </c>
      <c r="D1080" s="294">
        <v>38107</v>
      </c>
      <c r="E1080" s="525" t="s">
        <v>411</v>
      </c>
      <c r="F1080" s="525" t="s">
        <v>12253</v>
      </c>
      <c r="G1080" s="295"/>
      <c r="H1080" s="295"/>
      <c r="I1080" s="361"/>
      <c r="J1080" s="361"/>
      <c r="K1080" s="412"/>
      <c r="L1080" s="361"/>
      <c r="M1080" s="361"/>
    </row>
    <row r="1081" spans="1:13" ht="12" customHeight="1">
      <c r="A1081" s="517">
        <f t="shared" si="16"/>
        <v>1063</v>
      </c>
      <c r="B1081" s="518" t="s">
        <v>10957</v>
      </c>
      <c r="C1081" s="517" t="s">
        <v>12359</v>
      </c>
      <c r="D1081" s="294">
        <v>38107</v>
      </c>
      <c r="E1081" s="525" t="s">
        <v>411</v>
      </c>
      <c r="F1081" s="525" t="s">
        <v>12253</v>
      </c>
      <c r="G1081" s="295"/>
      <c r="H1081" s="295"/>
      <c r="I1081" s="361"/>
      <c r="J1081" s="361"/>
      <c r="K1081" s="412"/>
      <c r="L1081" s="361"/>
      <c r="M1081" s="361"/>
    </row>
    <row r="1082" spans="1:13" ht="12" customHeight="1">
      <c r="A1082" s="517">
        <f t="shared" si="16"/>
        <v>1064</v>
      </c>
      <c r="B1082" s="518" t="s">
        <v>10957</v>
      </c>
      <c r="C1082" s="517" t="s">
        <v>12359</v>
      </c>
      <c r="D1082" s="294">
        <v>38107</v>
      </c>
      <c r="E1082" s="525" t="s">
        <v>411</v>
      </c>
      <c r="F1082" s="525" t="s">
        <v>12253</v>
      </c>
      <c r="G1082" s="295"/>
      <c r="H1082" s="295"/>
      <c r="I1082" s="361"/>
      <c r="J1082" s="361"/>
      <c r="K1082" s="412"/>
      <c r="L1082" s="361"/>
      <c r="M1082" s="361"/>
    </row>
    <row r="1083" spans="1:13" ht="12" customHeight="1">
      <c r="A1083" s="517">
        <f t="shared" si="16"/>
        <v>1065</v>
      </c>
      <c r="B1083" s="518" t="s">
        <v>10957</v>
      </c>
      <c r="C1083" s="517" t="s">
        <v>12359</v>
      </c>
      <c r="D1083" s="294">
        <v>38107</v>
      </c>
      <c r="E1083" s="525" t="s">
        <v>411</v>
      </c>
      <c r="F1083" s="525" t="s">
        <v>12253</v>
      </c>
      <c r="G1083" s="295"/>
      <c r="H1083" s="295"/>
      <c r="I1083" s="361"/>
      <c r="J1083" s="361"/>
      <c r="K1083" s="412"/>
      <c r="L1083" s="361"/>
      <c r="M1083" s="361"/>
    </row>
    <row r="1084" spans="1:13" ht="12" customHeight="1">
      <c r="A1084" s="517">
        <f t="shared" si="16"/>
        <v>1066</v>
      </c>
      <c r="B1084" s="518" t="s">
        <v>10957</v>
      </c>
      <c r="C1084" s="517" t="s">
        <v>12359</v>
      </c>
      <c r="D1084" s="294">
        <v>38107</v>
      </c>
      <c r="E1084" s="525" t="s">
        <v>411</v>
      </c>
      <c r="F1084" s="525" t="s">
        <v>12253</v>
      </c>
      <c r="G1084" s="295"/>
      <c r="H1084" s="295"/>
      <c r="I1084" s="361"/>
      <c r="J1084" s="361"/>
      <c r="K1084" s="412"/>
      <c r="L1084" s="361"/>
      <c r="M1084" s="361"/>
    </row>
    <row r="1085" spans="1:13" ht="12" customHeight="1">
      <c r="A1085" s="517">
        <f t="shared" si="16"/>
        <v>1067</v>
      </c>
      <c r="B1085" s="518" t="s">
        <v>10957</v>
      </c>
      <c r="C1085" s="517" t="s">
        <v>12359</v>
      </c>
      <c r="D1085" s="294">
        <v>38107</v>
      </c>
      <c r="E1085" s="525" t="s">
        <v>411</v>
      </c>
      <c r="F1085" s="525" t="s">
        <v>12253</v>
      </c>
      <c r="G1085" s="295"/>
      <c r="H1085" s="295"/>
      <c r="I1085" s="361"/>
      <c r="J1085" s="361"/>
      <c r="K1085" s="412"/>
      <c r="L1085" s="361"/>
      <c r="M1085" s="361"/>
    </row>
    <row r="1086" spans="1:13" ht="12" customHeight="1">
      <c r="A1086" s="517">
        <f t="shared" si="16"/>
        <v>1068</v>
      </c>
      <c r="B1086" s="518" t="s">
        <v>10957</v>
      </c>
      <c r="C1086" s="517" t="s">
        <v>12359</v>
      </c>
      <c r="D1086" s="294">
        <v>38107</v>
      </c>
      <c r="E1086" s="525" t="s">
        <v>411</v>
      </c>
      <c r="F1086" s="525" t="s">
        <v>12253</v>
      </c>
      <c r="G1086" s="295"/>
      <c r="H1086" s="295"/>
      <c r="I1086" s="361"/>
      <c r="J1086" s="361"/>
      <c r="K1086" s="412"/>
      <c r="L1086" s="361"/>
      <c r="M1086" s="361"/>
    </row>
    <row r="1087" spans="1:13" ht="12" customHeight="1">
      <c r="A1087" s="517">
        <f t="shared" si="16"/>
        <v>1069</v>
      </c>
      <c r="B1087" s="518" t="s">
        <v>10957</v>
      </c>
      <c r="C1087" s="517" t="s">
        <v>12359</v>
      </c>
      <c r="D1087" s="294">
        <v>38107</v>
      </c>
      <c r="E1087" s="525" t="s">
        <v>411</v>
      </c>
      <c r="F1087" s="525" t="s">
        <v>12253</v>
      </c>
      <c r="G1087" s="295"/>
      <c r="H1087" s="295"/>
      <c r="I1087" s="361"/>
      <c r="J1087" s="361"/>
      <c r="K1087" s="412"/>
      <c r="L1087" s="361"/>
      <c r="M1087" s="361"/>
    </row>
    <row r="1088" spans="1:13" ht="12" customHeight="1">
      <c r="A1088" s="517">
        <f t="shared" si="16"/>
        <v>1070</v>
      </c>
      <c r="B1088" s="518" t="s">
        <v>10957</v>
      </c>
      <c r="C1088" s="517" t="s">
        <v>12359</v>
      </c>
      <c r="D1088" s="294">
        <v>38107</v>
      </c>
      <c r="E1088" s="525" t="s">
        <v>411</v>
      </c>
      <c r="F1088" s="525" t="s">
        <v>12253</v>
      </c>
      <c r="G1088" s="295"/>
      <c r="H1088" s="295"/>
      <c r="I1088" s="361"/>
      <c r="J1088" s="361"/>
      <c r="K1088" s="412"/>
      <c r="L1088" s="361"/>
      <c r="M1088" s="361"/>
    </row>
    <row r="1089" spans="1:13" ht="12" customHeight="1">
      <c r="A1089" s="517">
        <f t="shared" si="16"/>
        <v>1071</v>
      </c>
      <c r="B1089" s="518" t="s">
        <v>10957</v>
      </c>
      <c r="C1089" s="517" t="s">
        <v>12359</v>
      </c>
      <c r="D1089" s="294">
        <v>38107</v>
      </c>
      <c r="E1089" s="525" t="s">
        <v>411</v>
      </c>
      <c r="F1089" s="525" t="s">
        <v>12253</v>
      </c>
      <c r="G1089" s="295"/>
      <c r="H1089" s="295"/>
      <c r="I1089" s="361"/>
      <c r="J1089" s="361"/>
      <c r="K1089" s="412"/>
      <c r="L1089" s="361"/>
      <c r="M1089" s="361"/>
    </row>
    <row r="1090" spans="1:13" ht="12" customHeight="1">
      <c r="A1090" s="517">
        <f t="shared" si="16"/>
        <v>1072</v>
      </c>
      <c r="B1090" s="518" t="s">
        <v>10957</v>
      </c>
      <c r="C1090" s="517" t="s">
        <v>12359</v>
      </c>
      <c r="D1090" s="294">
        <v>38107</v>
      </c>
      <c r="E1090" s="525" t="s">
        <v>411</v>
      </c>
      <c r="F1090" s="525" t="s">
        <v>12253</v>
      </c>
      <c r="G1090" s="295"/>
      <c r="H1090" s="295"/>
      <c r="I1090" s="361"/>
      <c r="J1090" s="361"/>
      <c r="K1090" s="412"/>
      <c r="L1090" s="361"/>
      <c r="M1090" s="361"/>
    </row>
    <row r="1091" spans="1:13" ht="12" customHeight="1">
      <c r="A1091" s="517">
        <f t="shared" si="16"/>
        <v>1073</v>
      </c>
      <c r="B1091" s="518" t="s">
        <v>10957</v>
      </c>
      <c r="C1091" s="517" t="s">
        <v>12359</v>
      </c>
      <c r="D1091" s="294">
        <v>38107</v>
      </c>
      <c r="E1091" s="525" t="s">
        <v>411</v>
      </c>
      <c r="F1091" s="525" t="s">
        <v>12253</v>
      </c>
      <c r="G1091" s="295"/>
      <c r="H1091" s="295"/>
      <c r="I1091" s="361"/>
      <c r="J1091" s="361"/>
      <c r="K1091" s="412"/>
      <c r="L1091" s="361"/>
      <c r="M1091" s="361"/>
    </row>
    <row r="1092" spans="1:13" ht="12" customHeight="1">
      <c r="A1092" s="517">
        <f t="shared" si="16"/>
        <v>1074</v>
      </c>
      <c r="B1092" s="518" t="s">
        <v>15175</v>
      </c>
      <c r="C1092" s="517">
        <v>1</v>
      </c>
      <c r="D1092" s="294">
        <v>38107</v>
      </c>
      <c r="E1092" s="525" t="s">
        <v>12244</v>
      </c>
      <c r="F1092" s="525" t="s">
        <v>10066</v>
      </c>
      <c r="G1092" s="295"/>
      <c r="H1092" s="295"/>
      <c r="I1092" s="361"/>
      <c r="J1092" s="361"/>
      <c r="K1092" s="412"/>
      <c r="L1092" s="361"/>
      <c r="M1092" s="361"/>
    </row>
    <row r="1093" spans="1:13" ht="12" customHeight="1">
      <c r="A1093" s="517">
        <f t="shared" si="16"/>
        <v>1075</v>
      </c>
      <c r="B1093" s="518" t="s">
        <v>15176</v>
      </c>
      <c r="C1093" s="517">
        <v>1</v>
      </c>
      <c r="D1093" s="294">
        <v>38107</v>
      </c>
      <c r="E1093" s="525" t="s">
        <v>15685</v>
      </c>
      <c r="F1093" s="525" t="s">
        <v>12169</v>
      </c>
      <c r="G1093" s="295"/>
      <c r="H1093" s="295"/>
      <c r="I1093" s="361"/>
      <c r="J1093" s="361"/>
      <c r="K1093" s="412"/>
      <c r="L1093" s="361"/>
      <c r="M1093" s="361"/>
    </row>
    <row r="1094" spans="1:13" ht="12" customHeight="1">
      <c r="A1094" s="517">
        <f t="shared" si="16"/>
        <v>1076</v>
      </c>
      <c r="B1094" s="518" t="s">
        <v>15177</v>
      </c>
      <c r="C1094" s="517">
        <v>1</v>
      </c>
      <c r="D1094" s="294">
        <v>39769</v>
      </c>
      <c r="E1094" s="525" t="s">
        <v>15685</v>
      </c>
      <c r="F1094" s="525" t="s">
        <v>12168</v>
      </c>
      <c r="G1094" s="295"/>
      <c r="H1094" s="295"/>
      <c r="I1094" s="361"/>
      <c r="J1094" s="361"/>
      <c r="K1094" s="412"/>
      <c r="L1094" s="361"/>
      <c r="M1094" s="361"/>
    </row>
    <row r="1095" spans="1:13" ht="12" customHeight="1">
      <c r="A1095" s="517">
        <f t="shared" si="16"/>
        <v>1077</v>
      </c>
      <c r="B1095" s="518" t="s">
        <v>12571</v>
      </c>
      <c r="C1095" s="517" t="s">
        <v>12359</v>
      </c>
      <c r="D1095" s="294">
        <v>40045</v>
      </c>
      <c r="E1095" s="525" t="s">
        <v>10581</v>
      </c>
      <c r="F1095" s="525" t="s">
        <v>11874</v>
      </c>
      <c r="G1095" s="295"/>
      <c r="H1095" s="295"/>
      <c r="I1095" s="361"/>
      <c r="J1095" s="361"/>
      <c r="K1095" s="412"/>
      <c r="L1095" s="361"/>
      <c r="M1095" s="361"/>
    </row>
    <row r="1096" spans="1:13" ht="12" customHeight="1">
      <c r="A1096" s="517">
        <f t="shared" si="16"/>
        <v>1078</v>
      </c>
      <c r="B1096" s="518" t="s">
        <v>12571</v>
      </c>
      <c r="C1096" s="517" t="s">
        <v>12359</v>
      </c>
      <c r="D1096" s="294">
        <v>40045</v>
      </c>
      <c r="E1096" s="525" t="s">
        <v>10581</v>
      </c>
      <c r="F1096" s="525" t="s">
        <v>11874</v>
      </c>
      <c r="G1096" s="295"/>
      <c r="H1096" s="295"/>
      <c r="I1096" s="361"/>
      <c r="J1096" s="361"/>
      <c r="K1096" s="412"/>
      <c r="L1096" s="361"/>
      <c r="M1096" s="361"/>
    </row>
    <row r="1097" spans="1:13" ht="12" customHeight="1">
      <c r="A1097" s="517">
        <f t="shared" si="16"/>
        <v>1079</v>
      </c>
      <c r="B1097" s="518" t="s">
        <v>12571</v>
      </c>
      <c r="C1097" s="517" t="s">
        <v>12359</v>
      </c>
      <c r="D1097" s="294">
        <v>38107</v>
      </c>
      <c r="E1097" s="525" t="s">
        <v>10581</v>
      </c>
      <c r="F1097" s="525" t="s">
        <v>11874</v>
      </c>
      <c r="G1097" s="295"/>
      <c r="H1097" s="295"/>
      <c r="I1097" s="361"/>
      <c r="J1097" s="361"/>
      <c r="K1097" s="412"/>
      <c r="L1097" s="361"/>
      <c r="M1097" s="361"/>
    </row>
    <row r="1098" spans="1:13" ht="12" customHeight="1">
      <c r="A1098" s="517">
        <f t="shared" si="16"/>
        <v>1080</v>
      </c>
      <c r="B1098" s="518" t="s">
        <v>13945</v>
      </c>
      <c r="C1098" s="517" t="s">
        <v>12359</v>
      </c>
      <c r="D1098" s="294">
        <v>38107</v>
      </c>
      <c r="E1098" s="525" t="s">
        <v>2310</v>
      </c>
      <c r="F1098" s="525" t="s">
        <v>13944</v>
      </c>
      <c r="G1098" s="295"/>
      <c r="H1098" s="295"/>
      <c r="I1098" s="361"/>
      <c r="J1098" s="361"/>
      <c r="K1098" s="412"/>
      <c r="L1098" s="361"/>
      <c r="M1098" s="361"/>
    </row>
    <row r="1099" spans="1:13" ht="12" customHeight="1">
      <c r="A1099" s="517">
        <f t="shared" si="16"/>
        <v>1081</v>
      </c>
      <c r="B1099" s="518" t="s">
        <v>13945</v>
      </c>
      <c r="C1099" s="517" t="s">
        <v>12359</v>
      </c>
      <c r="D1099" s="294">
        <v>38107</v>
      </c>
      <c r="E1099" s="525" t="s">
        <v>2310</v>
      </c>
      <c r="F1099" s="525" t="s">
        <v>13944</v>
      </c>
      <c r="G1099" s="295"/>
      <c r="H1099" s="295"/>
      <c r="I1099" s="361"/>
      <c r="J1099" s="361"/>
      <c r="K1099" s="412"/>
      <c r="L1099" s="361"/>
      <c r="M1099" s="361"/>
    </row>
    <row r="1100" spans="1:13" ht="12" customHeight="1">
      <c r="A1100" s="517">
        <f t="shared" si="16"/>
        <v>1082</v>
      </c>
      <c r="B1100" s="518" t="s">
        <v>13945</v>
      </c>
      <c r="C1100" s="517" t="s">
        <v>12359</v>
      </c>
      <c r="D1100" s="294">
        <v>38107</v>
      </c>
      <c r="E1100" s="525" t="s">
        <v>2310</v>
      </c>
      <c r="F1100" s="525" t="s">
        <v>13944</v>
      </c>
      <c r="G1100" s="295"/>
      <c r="H1100" s="295"/>
      <c r="I1100" s="361"/>
      <c r="J1100" s="361"/>
      <c r="K1100" s="412"/>
      <c r="L1100" s="361"/>
      <c r="M1100" s="361"/>
    </row>
    <row r="1101" spans="1:13" ht="12" customHeight="1">
      <c r="A1101" s="517">
        <f t="shared" si="16"/>
        <v>1083</v>
      </c>
      <c r="B1101" s="518" t="s">
        <v>13945</v>
      </c>
      <c r="C1101" s="517" t="s">
        <v>12359</v>
      </c>
      <c r="D1101" s="294">
        <v>38107</v>
      </c>
      <c r="E1101" s="525" t="s">
        <v>2310</v>
      </c>
      <c r="F1101" s="525" t="s">
        <v>13944</v>
      </c>
      <c r="G1101" s="295"/>
      <c r="H1101" s="295"/>
      <c r="I1101" s="361"/>
      <c r="J1101" s="361"/>
      <c r="K1101" s="412"/>
      <c r="L1101" s="361"/>
      <c r="M1101" s="361"/>
    </row>
    <row r="1102" spans="1:13" ht="12" customHeight="1">
      <c r="A1102" s="517">
        <f t="shared" si="16"/>
        <v>1084</v>
      </c>
      <c r="B1102" s="518" t="s">
        <v>11108</v>
      </c>
      <c r="C1102" s="517">
        <v>1</v>
      </c>
      <c r="D1102" s="294">
        <v>38107</v>
      </c>
      <c r="E1102" s="525" t="s">
        <v>15717</v>
      </c>
      <c r="F1102" s="525" t="s">
        <v>10066</v>
      </c>
      <c r="G1102" s="295"/>
      <c r="H1102" s="295"/>
      <c r="I1102" s="361"/>
      <c r="J1102" s="361"/>
      <c r="K1102" s="412"/>
      <c r="L1102" s="361"/>
      <c r="M1102" s="361"/>
    </row>
    <row r="1103" spans="1:13" ht="12" customHeight="1">
      <c r="A1103" s="517">
        <f t="shared" si="16"/>
        <v>1085</v>
      </c>
      <c r="B1103" s="518" t="s">
        <v>13195</v>
      </c>
      <c r="C1103" s="517" t="s">
        <v>12359</v>
      </c>
      <c r="D1103" s="294">
        <v>38107</v>
      </c>
      <c r="E1103" s="525" t="s">
        <v>10193</v>
      </c>
      <c r="F1103" s="525" t="s">
        <v>13194</v>
      </c>
      <c r="G1103" s="295"/>
      <c r="H1103" s="295"/>
      <c r="I1103" s="361"/>
      <c r="J1103" s="361"/>
      <c r="K1103" s="412"/>
      <c r="L1103" s="361"/>
      <c r="M1103" s="361"/>
    </row>
    <row r="1104" spans="1:13" ht="12" customHeight="1">
      <c r="A1104" s="517">
        <f t="shared" si="16"/>
        <v>1086</v>
      </c>
      <c r="B1104" s="518" t="s">
        <v>13195</v>
      </c>
      <c r="C1104" s="517" t="s">
        <v>12359</v>
      </c>
      <c r="D1104" s="294">
        <v>42094</v>
      </c>
      <c r="E1104" s="525" t="s">
        <v>10193</v>
      </c>
      <c r="F1104" s="525" t="s">
        <v>13194</v>
      </c>
      <c r="G1104" s="295"/>
      <c r="H1104" s="295"/>
      <c r="I1104" s="361"/>
      <c r="J1104" s="361"/>
      <c r="K1104" s="412"/>
      <c r="L1104" s="361"/>
      <c r="M1104" s="361"/>
    </row>
    <row r="1105" spans="1:13" ht="12" customHeight="1">
      <c r="A1105" s="517">
        <f t="shared" si="16"/>
        <v>1087</v>
      </c>
      <c r="B1105" s="518" t="s">
        <v>13989</v>
      </c>
      <c r="C1105" s="517" t="s">
        <v>12359</v>
      </c>
      <c r="D1105" s="294">
        <v>38107</v>
      </c>
      <c r="E1105" s="525" t="s">
        <v>265</v>
      </c>
      <c r="F1105" s="525" t="s">
        <v>12776</v>
      </c>
      <c r="G1105" s="295"/>
      <c r="H1105" s="295"/>
      <c r="I1105" s="361"/>
      <c r="J1105" s="361"/>
      <c r="K1105" s="412"/>
      <c r="L1105" s="361"/>
      <c r="M1105" s="361"/>
    </row>
    <row r="1106" spans="1:13" ht="12" customHeight="1">
      <c r="A1106" s="517">
        <f t="shared" si="16"/>
        <v>1088</v>
      </c>
      <c r="B1106" s="518" t="s">
        <v>15178</v>
      </c>
      <c r="C1106" s="517">
        <v>1</v>
      </c>
      <c r="D1106" s="294">
        <v>38107</v>
      </c>
      <c r="E1106" s="525" t="s">
        <v>12249</v>
      </c>
      <c r="F1106" s="525" t="s">
        <v>12248</v>
      </c>
      <c r="G1106" s="295"/>
      <c r="H1106" s="295"/>
      <c r="I1106" s="361"/>
      <c r="J1106" s="361"/>
      <c r="K1106" s="412"/>
      <c r="L1106" s="361"/>
      <c r="M1106" s="361"/>
    </row>
    <row r="1107" spans="1:13" ht="12" customHeight="1">
      <c r="A1107" s="517">
        <f t="shared" si="16"/>
        <v>1089</v>
      </c>
      <c r="B1107" s="518" t="s">
        <v>15178</v>
      </c>
      <c r="C1107" s="517">
        <v>1</v>
      </c>
      <c r="D1107" s="294">
        <v>38107</v>
      </c>
      <c r="E1107" s="525" t="s">
        <v>12249</v>
      </c>
      <c r="F1107" s="525" t="s">
        <v>12248</v>
      </c>
      <c r="G1107" s="295"/>
      <c r="H1107" s="295"/>
      <c r="I1107" s="361"/>
      <c r="J1107" s="361"/>
      <c r="K1107" s="412"/>
      <c r="L1107" s="361"/>
      <c r="M1107" s="361"/>
    </row>
    <row r="1108" spans="1:13" ht="12" customHeight="1">
      <c r="A1108" s="517">
        <f t="shared" si="16"/>
        <v>1090</v>
      </c>
      <c r="B1108" s="518" t="s">
        <v>11852</v>
      </c>
      <c r="C1108" s="517">
        <v>1</v>
      </c>
      <c r="D1108" s="294">
        <v>39890</v>
      </c>
      <c r="E1108" s="525" t="s">
        <v>318</v>
      </c>
      <c r="F1108" s="525" t="s">
        <v>11851</v>
      </c>
      <c r="G1108" s="295"/>
      <c r="H1108" s="295"/>
      <c r="I1108" s="361"/>
      <c r="J1108" s="361"/>
      <c r="K1108" s="412"/>
      <c r="L1108" s="361"/>
      <c r="M1108" s="361"/>
    </row>
    <row r="1109" spans="1:13" ht="12" customHeight="1">
      <c r="A1109" s="517">
        <f t="shared" ref="A1109:A1172" si="17">A1108+1</f>
        <v>1091</v>
      </c>
      <c r="B1109" s="518" t="s">
        <v>12903</v>
      </c>
      <c r="C1109" s="517" t="s">
        <v>12359</v>
      </c>
      <c r="D1109" s="294">
        <v>39890</v>
      </c>
      <c r="E1109" s="525" t="s">
        <v>4433</v>
      </c>
      <c r="F1109" s="525" t="s">
        <v>12902</v>
      </c>
      <c r="G1109" s="295"/>
      <c r="H1109" s="295"/>
      <c r="I1109" s="361"/>
      <c r="J1109" s="361"/>
      <c r="K1109" s="412"/>
      <c r="L1109" s="361"/>
      <c r="M1109" s="361"/>
    </row>
    <row r="1110" spans="1:13" ht="12" customHeight="1">
      <c r="A1110" s="517">
        <f t="shared" si="17"/>
        <v>1092</v>
      </c>
      <c r="B1110" s="518" t="s">
        <v>11855</v>
      </c>
      <c r="C1110" s="517">
        <v>1</v>
      </c>
      <c r="D1110" s="294">
        <v>40939</v>
      </c>
      <c r="E1110" s="525" t="s">
        <v>10153</v>
      </c>
      <c r="F1110" s="525" t="s">
        <v>10459</v>
      </c>
      <c r="G1110" s="295"/>
      <c r="H1110" s="295"/>
      <c r="I1110" s="361"/>
      <c r="J1110" s="361"/>
      <c r="K1110" s="412"/>
      <c r="L1110" s="361"/>
      <c r="M1110" s="361"/>
    </row>
    <row r="1111" spans="1:13" ht="12" customHeight="1">
      <c r="A1111" s="517">
        <f t="shared" si="17"/>
        <v>1093</v>
      </c>
      <c r="B1111" s="518" t="s">
        <v>13945</v>
      </c>
      <c r="C1111" s="517" t="s">
        <v>12359</v>
      </c>
      <c r="D1111" s="294">
        <v>38107</v>
      </c>
      <c r="E1111" s="525" t="s">
        <v>2310</v>
      </c>
      <c r="F1111" s="525" t="s">
        <v>13946</v>
      </c>
      <c r="G1111" s="295"/>
      <c r="H1111" s="295"/>
      <c r="I1111" s="361"/>
      <c r="J1111" s="361"/>
      <c r="K1111" s="412"/>
      <c r="L1111" s="361"/>
      <c r="M1111" s="361"/>
    </row>
    <row r="1112" spans="1:13" ht="12" customHeight="1">
      <c r="A1112" s="517">
        <f t="shared" si="17"/>
        <v>1094</v>
      </c>
      <c r="B1112" s="518" t="s">
        <v>13945</v>
      </c>
      <c r="C1112" s="517" t="s">
        <v>12359</v>
      </c>
      <c r="D1112" s="294">
        <v>40940</v>
      </c>
      <c r="E1112" s="525" t="s">
        <v>2310</v>
      </c>
      <c r="F1112" s="525" t="s">
        <v>13946</v>
      </c>
      <c r="G1112" s="295"/>
      <c r="H1112" s="295"/>
      <c r="I1112" s="361"/>
      <c r="J1112" s="361"/>
      <c r="K1112" s="412"/>
      <c r="L1112" s="361"/>
      <c r="M1112" s="361"/>
    </row>
    <row r="1113" spans="1:13" ht="12" customHeight="1">
      <c r="A1113" s="517">
        <f t="shared" si="17"/>
        <v>1095</v>
      </c>
      <c r="B1113" s="518" t="s">
        <v>13201</v>
      </c>
      <c r="C1113" s="517" t="s">
        <v>12359</v>
      </c>
      <c r="D1113" s="294">
        <v>38107</v>
      </c>
      <c r="E1113" s="525" t="s">
        <v>10193</v>
      </c>
      <c r="F1113" s="525" t="s">
        <v>13204</v>
      </c>
      <c r="G1113" s="295"/>
      <c r="H1113" s="295"/>
      <c r="I1113" s="361"/>
      <c r="J1113" s="361"/>
      <c r="K1113" s="412"/>
      <c r="L1113" s="361"/>
      <c r="M1113" s="361"/>
    </row>
    <row r="1114" spans="1:13" ht="12" customHeight="1">
      <c r="A1114" s="517">
        <f t="shared" si="17"/>
        <v>1096</v>
      </c>
      <c r="B1114" s="518" t="s">
        <v>13201</v>
      </c>
      <c r="C1114" s="517" t="s">
        <v>12359</v>
      </c>
      <c r="D1114" s="294">
        <v>38107</v>
      </c>
      <c r="E1114" s="525" t="s">
        <v>10193</v>
      </c>
      <c r="F1114" s="525" t="s">
        <v>13204</v>
      </c>
      <c r="G1114" s="295"/>
      <c r="H1114" s="295"/>
      <c r="I1114" s="361"/>
      <c r="J1114" s="361"/>
      <c r="K1114" s="412"/>
      <c r="L1114" s="361"/>
      <c r="M1114" s="361"/>
    </row>
    <row r="1115" spans="1:13" ht="12" customHeight="1">
      <c r="A1115" s="517">
        <f t="shared" si="17"/>
        <v>1097</v>
      </c>
      <c r="B1115" s="518" t="s">
        <v>13201</v>
      </c>
      <c r="C1115" s="517" t="s">
        <v>12359</v>
      </c>
      <c r="D1115" s="294">
        <v>38107</v>
      </c>
      <c r="E1115" s="525" t="s">
        <v>10193</v>
      </c>
      <c r="F1115" s="525" t="s">
        <v>13204</v>
      </c>
      <c r="G1115" s="295"/>
      <c r="H1115" s="295"/>
      <c r="I1115" s="361"/>
      <c r="J1115" s="361"/>
      <c r="K1115" s="412"/>
      <c r="L1115" s="361"/>
      <c r="M1115" s="361"/>
    </row>
    <row r="1116" spans="1:13" ht="12" customHeight="1">
      <c r="A1116" s="517">
        <f t="shared" si="17"/>
        <v>1098</v>
      </c>
      <c r="B1116" s="518" t="s">
        <v>11608</v>
      </c>
      <c r="C1116" s="517">
        <v>1</v>
      </c>
      <c r="D1116" s="294">
        <v>38107</v>
      </c>
      <c r="E1116" s="525" t="s">
        <v>10070</v>
      </c>
      <c r="F1116" s="525" t="s">
        <v>11585</v>
      </c>
      <c r="G1116" s="295"/>
      <c r="H1116" s="295"/>
      <c r="I1116" s="361"/>
      <c r="J1116" s="361"/>
      <c r="K1116" s="412"/>
      <c r="L1116" s="361"/>
      <c r="M1116" s="361"/>
    </row>
    <row r="1117" spans="1:13" ht="12" customHeight="1">
      <c r="A1117" s="517">
        <f t="shared" si="17"/>
        <v>1099</v>
      </c>
      <c r="B1117" s="518" t="s">
        <v>15179</v>
      </c>
      <c r="C1117" s="517">
        <v>1</v>
      </c>
      <c r="D1117" s="294">
        <v>38107</v>
      </c>
      <c r="E1117" s="525" t="s">
        <v>3394</v>
      </c>
      <c r="F1117" s="525" t="s">
        <v>10066</v>
      </c>
      <c r="G1117" s="295"/>
      <c r="H1117" s="295"/>
      <c r="I1117" s="361"/>
      <c r="J1117" s="361"/>
      <c r="K1117" s="412"/>
      <c r="L1117" s="361"/>
      <c r="M1117" s="361"/>
    </row>
    <row r="1118" spans="1:13" ht="12" customHeight="1">
      <c r="A1118" s="517">
        <f t="shared" si="17"/>
        <v>1100</v>
      </c>
      <c r="B1118" s="518" t="s">
        <v>11864</v>
      </c>
      <c r="C1118" s="517">
        <v>1</v>
      </c>
      <c r="D1118" s="294">
        <v>39975</v>
      </c>
      <c r="E1118" s="525" t="s">
        <v>1552</v>
      </c>
      <c r="F1118" s="525" t="s">
        <v>11863</v>
      </c>
      <c r="G1118" s="295"/>
      <c r="H1118" s="295"/>
      <c r="I1118" s="361"/>
      <c r="J1118" s="361"/>
      <c r="K1118" s="412"/>
      <c r="L1118" s="361"/>
      <c r="M1118" s="361"/>
    </row>
    <row r="1119" spans="1:13" ht="12" customHeight="1">
      <c r="A1119" s="517">
        <f t="shared" si="17"/>
        <v>1101</v>
      </c>
      <c r="B1119" s="518" t="s">
        <v>11864</v>
      </c>
      <c r="C1119" s="517">
        <v>1</v>
      </c>
      <c r="D1119" s="294">
        <v>40262</v>
      </c>
      <c r="E1119" s="525" t="s">
        <v>1552</v>
      </c>
      <c r="F1119" s="525" t="s">
        <v>11863</v>
      </c>
      <c r="G1119" s="295"/>
      <c r="H1119" s="295"/>
      <c r="I1119" s="361"/>
      <c r="J1119" s="361"/>
      <c r="K1119" s="412"/>
      <c r="L1119" s="361"/>
      <c r="M1119" s="361"/>
    </row>
    <row r="1120" spans="1:13" ht="12" customHeight="1">
      <c r="A1120" s="517">
        <f t="shared" si="17"/>
        <v>1102</v>
      </c>
      <c r="B1120" s="518" t="s">
        <v>11864</v>
      </c>
      <c r="C1120" s="517">
        <v>1</v>
      </c>
      <c r="D1120" s="294">
        <v>40913</v>
      </c>
      <c r="E1120" s="525" t="s">
        <v>1552</v>
      </c>
      <c r="F1120" s="525" t="s">
        <v>11863</v>
      </c>
      <c r="G1120" s="295"/>
      <c r="H1120" s="295"/>
      <c r="I1120" s="361"/>
      <c r="J1120" s="361"/>
      <c r="K1120" s="412"/>
      <c r="L1120" s="361"/>
      <c r="M1120" s="361"/>
    </row>
    <row r="1121" spans="1:13" ht="12" customHeight="1">
      <c r="A1121" s="517">
        <f t="shared" si="17"/>
        <v>1103</v>
      </c>
      <c r="B1121" s="518" t="s">
        <v>15180</v>
      </c>
      <c r="C1121" s="517">
        <v>1</v>
      </c>
      <c r="D1121" s="294">
        <v>40913</v>
      </c>
      <c r="E1121" s="525" t="s">
        <v>1317</v>
      </c>
      <c r="F1121" s="525" t="s">
        <v>10513</v>
      </c>
      <c r="G1121" s="295"/>
      <c r="H1121" s="295"/>
      <c r="I1121" s="361"/>
      <c r="J1121" s="361"/>
      <c r="K1121" s="412"/>
      <c r="L1121" s="361"/>
      <c r="M1121" s="361"/>
    </row>
    <row r="1122" spans="1:13" ht="12" customHeight="1">
      <c r="A1122" s="517">
        <f t="shared" si="17"/>
        <v>1104</v>
      </c>
      <c r="B1122" s="518" t="s">
        <v>11875</v>
      </c>
      <c r="C1122" s="517" t="s">
        <v>12359</v>
      </c>
      <c r="D1122" s="294">
        <v>40913</v>
      </c>
      <c r="E1122" s="525" t="s">
        <v>10581</v>
      </c>
      <c r="F1122" s="525" t="s">
        <v>11874</v>
      </c>
      <c r="G1122" s="295"/>
      <c r="H1122" s="295"/>
      <c r="I1122" s="361"/>
      <c r="J1122" s="361"/>
      <c r="K1122" s="412"/>
      <c r="L1122" s="361"/>
      <c r="M1122" s="361"/>
    </row>
    <row r="1123" spans="1:13" ht="12" customHeight="1">
      <c r="A1123" s="517">
        <f t="shared" si="17"/>
        <v>1105</v>
      </c>
      <c r="B1123" s="518" t="s">
        <v>11875</v>
      </c>
      <c r="C1123" s="517" t="s">
        <v>12359</v>
      </c>
      <c r="D1123" s="294">
        <v>40984</v>
      </c>
      <c r="E1123" s="525" t="s">
        <v>10581</v>
      </c>
      <c r="F1123" s="525" t="s">
        <v>11874</v>
      </c>
      <c r="G1123" s="295"/>
      <c r="H1123" s="295"/>
      <c r="I1123" s="361"/>
      <c r="J1123" s="361"/>
      <c r="K1123" s="412"/>
      <c r="L1123" s="361"/>
      <c r="M1123" s="361"/>
    </row>
    <row r="1124" spans="1:13" ht="12" customHeight="1">
      <c r="A1124" s="517">
        <f t="shared" si="17"/>
        <v>1106</v>
      </c>
      <c r="B1124" s="518" t="s">
        <v>11875</v>
      </c>
      <c r="C1124" s="517" t="s">
        <v>12359</v>
      </c>
      <c r="D1124" s="294">
        <v>38533</v>
      </c>
      <c r="E1124" s="525" t="s">
        <v>10581</v>
      </c>
      <c r="F1124" s="525" t="s">
        <v>11874</v>
      </c>
      <c r="G1124" s="295"/>
      <c r="H1124" s="295"/>
      <c r="I1124" s="361"/>
      <c r="J1124" s="361"/>
      <c r="K1124" s="412"/>
      <c r="L1124" s="361"/>
      <c r="M1124" s="361"/>
    </row>
    <row r="1125" spans="1:13" ht="12" customHeight="1">
      <c r="A1125" s="517">
        <f t="shared" si="17"/>
        <v>1107</v>
      </c>
      <c r="B1125" s="518" t="s">
        <v>10779</v>
      </c>
      <c r="C1125" s="517">
        <v>1</v>
      </c>
      <c r="D1125" s="294">
        <v>38940</v>
      </c>
      <c r="E1125" s="525" t="s">
        <v>10070</v>
      </c>
      <c r="F1125" s="525" t="s">
        <v>10066</v>
      </c>
      <c r="G1125" s="295"/>
      <c r="H1125" s="295"/>
      <c r="I1125" s="361"/>
      <c r="J1125" s="361"/>
      <c r="K1125" s="412"/>
      <c r="L1125" s="361"/>
      <c r="M1125" s="361"/>
    </row>
    <row r="1126" spans="1:13" ht="12" customHeight="1">
      <c r="A1126" s="517">
        <f t="shared" si="17"/>
        <v>1108</v>
      </c>
      <c r="B1126" s="518" t="s">
        <v>12644</v>
      </c>
      <c r="C1126" s="517">
        <v>1</v>
      </c>
      <c r="D1126" s="294">
        <v>38961</v>
      </c>
      <c r="E1126" s="525" t="s">
        <v>10068</v>
      </c>
      <c r="F1126" s="525" t="s">
        <v>12865</v>
      </c>
      <c r="G1126" s="295"/>
      <c r="H1126" s="295"/>
      <c r="I1126" s="361"/>
      <c r="J1126" s="361"/>
      <c r="K1126" s="412"/>
      <c r="L1126" s="361"/>
      <c r="M1126" s="361"/>
    </row>
    <row r="1127" spans="1:13" ht="12" customHeight="1">
      <c r="A1127" s="517">
        <f t="shared" si="17"/>
        <v>1109</v>
      </c>
      <c r="B1127" s="518" t="s">
        <v>12426</v>
      </c>
      <c r="C1127" s="517">
        <v>1</v>
      </c>
      <c r="D1127" s="294">
        <v>42401</v>
      </c>
      <c r="E1127" s="525" t="s">
        <v>10370</v>
      </c>
      <c r="F1127" s="525" t="s">
        <v>12083</v>
      </c>
      <c r="G1127" s="295"/>
      <c r="H1127" s="295"/>
      <c r="I1127" s="361"/>
      <c r="J1127" s="361"/>
      <c r="K1127" s="412"/>
      <c r="L1127" s="361"/>
      <c r="M1127" s="361"/>
    </row>
    <row r="1128" spans="1:13" ht="12" customHeight="1">
      <c r="A1128" s="517">
        <f t="shared" si="17"/>
        <v>1110</v>
      </c>
      <c r="B1128" s="518" t="s">
        <v>15181</v>
      </c>
      <c r="C1128" s="517">
        <v>1</v>
      </c>
      <c r="D1128" s="294">
        <v>38107</v>
      </c>
      <c r="E1128" s="525" t="s">
        <v>10583</v>
      </c>
      <c r="F1128" s="525" t="s">
        <v>11309</v>
      </c>
      <c r="G1128" s="295"/>
      <c r="H1128" s="295"/>
      <c r="I1128" s="361"/>
      <c r="J1128" s="361"/>
      <c r="K1128" s="412"/>
      <c r="L1128" s="361"/>
      <c r="M1128" s="361"/>
    </row>
    <row r="1129" spans="1:13" ht="12" customHeight="1">
      <c r="A1129" s="517">
        <f t="shared" si="17"/>
        <v>1111</v>
      </c>
      <c r="B1129" s="518" t="s">
        <v>13859</v>
      </c>
      <c r="C1129" s="517" t="s">
        <v>12359</v>
      </c>
      <c r="D1129" s="294">
        <v>39465</v>
      </c>
      <c r="E1129" s="525" t="s">
        <v>10067</v>
      </c>
      <c r="F1129" s="525" t="s">
        <v>13858</v>
      </c>
      <c r="G1129" s="295"/>
      <c r="H1129" s="295"/>
      <c r="I1129" s="361"/>
      <c r="J1129" s="361"/>
      <c r="K1129" s="412"/>
      <c r="L1129" s="361"/>
      <c r="M1129" s="361"/>
    </row>
    <row r="1130" spans="1:13" ht="12" customHeight="1">
      <c r="A1130" s="517">
        <f t="shared" si="17"/>
        <v>1112</v>
      </c>
      <c r="B1130" s="518" t="s">
        <v>13859</v>
      </c>
      <c r="C1130" s="517" t="s">
        <v>12359</v>
      </c>
      <c r="D1130" s="294">
        <v>40997</v>
      </c>
      <c r="E1130" s="525" t="s">
        <v>10067</v>
      </c>
      <c r="F1130" s="525" t="s">
        <v>13858</v>
      </c>
      <c r="G1130" s="295"/>
      <c r="H1130" s="295"/>
      <c r="I1130" s="361"/>
      <c r="J1130" s="361"/>
      <c r="K1130" s="412"/>
      <c r="L1130" s="361"/>
      <c r="M1130" s="361"/>
    </row>
    <row r="1131" spans="1:13" ht="12" customHeight="1">
      <c r="A1131" s="517">
        <f t="shared" si="17"/>
        <v>1113</v>
      </c>
      <c r="B1131" s="518" t="s">
        <v>13859</v>
      </c>
      <c r="C1131" s="517" t="s">
        <v>12359</v>
      </c>
      <c r="D1131" s="294">
        <v>38107</v>
      </c>
      <c r="E1131" s="525" t="s">
        <v>10067</v>
      </c>
      <c r="F1131" s="525" t="s">
        <v>13858</v>
      </c>
      <c r="G1131" s="295"/>
      <c r="H1131" s="295"/>
      <c r="I1131" s="361"/>
      <c r="J1131" s="361"/>
      <c r="K1131" s="412"/>
      <c r="L1131" s="361"/>
      <c r="M1131" s="361"/>
    </row>
    <row r="1132" spans="1:13" ht="12" customHeight="1">
      <c r="A1132" s="517">
        <f t="shared" si="17"/>
        <v>1114</v>
      </c>
      <c r="B1132" s="518" t="s">
        <v>13859</v>
      </c>
      <c r="C1132" s="517" t="s">
        <v>12359</v>
      </c>
      <c r="D1132" s="294">
        <v>38107</v>
      </c>
      <c r="E1132" s="525" t="s">
        <v>10067</v>
      </c>
      <c r="F1132" s="525" t="s">
        <v>13858</v>
      </c>
      <c r="G1132" s="295"/>
      <c r="H1132" s="295"/>
      <c r="I1132" s="361"/>
      <c r="J1132" s="361"/>
      <c r="K1132" s="412"/>
      <c r="L1132" s="361"/>
      <c r="M1132" s="361"/>
    </row>
    <row r="1133" spans="1:13" ht="12" customHeight="1">
      <c r="A1133" s="517">
        <f t="shared" si="17"/>
        <v>1115</v>
      </c>
      <c r="B1133" s="518" t="s">
        <v>13859</v>
      </c>
      <c r="C1133" s="517" t="s">
        <v>12359</v>
      </c>
      <c r="D1133" s="294">
        <v>38107</v>
      </c>
      <c r="E1133" s="525" t="s">
        <v>10067</v>
      </c>
      <c r="F1133" s="525" t="s">
        <v>13858</v>
      </c>
      <c r="G1133" s="295"/>
      <c r="H1133" s="295"/>
      <c r="I1133" s="361"/>
      <c r="J1133" s="361"/>
      <c r="K1133" s="412"/>
      <c r="L1133" s="361"/>
      <c r="M1133" s="361"/>
    </row>
    <row r="1134" spans="1:13" ht="12" customHeight="1">
      <c r="A1134" s="517">
        <f t="shared" si="17"/>
        <v>1116</v>
      </c>
      <c r="B1134" s="518" t="s">
        <v>13859</v>
      </c>
      <c r="C1134" s="517" t="s">
        <v>12359</v>
      </c>
      <c r="D1134" s="294">
        <v>38107</v>
      </c>
      <c r="E1134" s="525" t="s">
        <v>10067</v>
      </c>
      <c r="F1134" s="525" t="s">
        <v>13858</v>
      </c>
      <c r="G1134" s="295"/>
      <c r="H1134" s="295"/>
      <c r="I1134" s="361"/>
      <c r="J1134" s="361"/>
      <c r="K1134" s="412"/>
      <c r="L1134" s="361"/>
      <c r="M1134" s="361"/>
    </row>
    <row r="1135" spans="1:13" ht="12" customHeight="1">
      <c r="A1135" s="517">
        <f t="shared" si="17"/>
        <v>1117</v>
      </c>
      <c r="B1135" s="518" t="s">
        <v>15182</v>
      </c>
      <c r="C1135" s="517">
        <v>1</v>
      </c>
      <c r="D1135" s="294">
        <v>38107</v>
      </c>
      <c r="E1135" s="525" t="s">
        <v>12236</v>
      </c>
      <c r="F1135" s="525" t="s">
        <v>10066</v>
      </c>
      <c r="G1135" s="295"/>
      <c r="H1135" s="295"/>
      <c r="I1135" s="361"/>
      <c r="J1135" s="361"/>
      <c r="K1135" s="412"/>
      <c r="L1135" s="361"/>
      <c r="M1135" s="361"/>
    </row>
    <row r="1136" spans="1:13" ht="12" customHeight="1">
      <c r="A1136" s="517">
        <f t="shared" si="17"/>
        <v>1118</v>
      </c>
      <c r="B1136" s="518" t="s">
        <v>15182</v>
      </c>
      <c r="C1136" s="517">
        <v>1</v>
      </c>
      <c r="D1136" s="294">
        <v>38107</v>
      </c>
      <c r="E1136" s="525" t="s">
        <v>12236</v>
      </c>
      <c r="F1136" s="525" t="s">
        <v>10066</v>
      </c>
      <c r="G1136" s="295"/>
      <c r="H1136" s="295"/>
      <c r="I1136" s="361"/>
      <c r="J1136" s="361"/>
      <c r="K1136" s="412"/>
      <c r="L1136" s="361"/>
      <c r="M1136" s="361"/>
    </row>
    <row r="1137" spans="1:13" ht="12" customHeight="1">
      <c r="A1137" s="517">
        <f t="shared" si="17"/>
        <v>1119</v>
      </c>
      <c r="B1137" s="518" t="s">
        <v>15182</v>
      </c>
      <c r="C1137" s="517">
        <v>1</v>
      </c>
      <c r="D1137" s="294">
        <v>39897</v>
      </c>
      <c r="E1137" s="525" t="s">
        <v>12236</v>
      </c>
      <c r="F1137" s="525" t="s">
        <v>10066</v>
      </c>
      <c r="G1137" s="295"/>
      <c r="H1137" s="295"/>
      <c r="I1137" s="361"/>
      <c r="J1137" s="361"/>
      <c r="K1137" s="412"/>
      <c r="L1137" s="361"/>
      <c r="M1137" s="361"/>
    </row>
    <row r="1138" spans="1:13" ht="12" customHeight="1">
      <c r="A1138" s="517">
        <f t="shared" si="17"/>
        <v>1120</v>
      </c>
      <c r="B1138" s="518" t="s">
        <v>15182</v>
      </c>
      <c r="C1138" s="517">
        <v>1</v>
      </c>
      <c r="D1138" s="294">
        <v>39897</v>
      </c>
      <c r="E1138" s="525" t="s">
        <v>12236</v>
      </c>
      <c r="F1138" s="525" t="s">
        <v>10066</v>
      </c>
      <c r="G1138" s="295"/>
      <c r="H1138" s="295"/>
      <c r="I1138" s="361"/>
      <c r="J1138" s="361"/>
      <c r="K1138" s="412"/>
      <c r="L1138" s="361"/>
      <c r="M1138" s="361"/>
    </row>
    <row r="1139" spans="1:13" ht="12" customHeight="1">
      <c r="A1139" s="517">
        <f t="shared" si="17"/>
        <v>1121</v>
      </c>
      <c r="B1139" s="518" t="s">
        <v>13638</v>
      </c>
      <c r="C1139" s="517" t="s">
        <v>12359</v>
      </c>
      <c r="D1139" s="294">
        <v>40016</v>
      </c>
      <c r="E1139" s="525" t="s">
        <v>10067</v>
      </c>
      <c r="F1139" s="525" t="s">
        <v>12711</v>
      </c>
      <c r="G1139" s="295"/>
      <c r="H1139" s="295"/>
      <c r="I1139" s="361"/>
      <c r="J1139" s="361"/>
      <c r="K1139" s="412"/>
      <c r="L1139" s="361"/>
      <c r="M1139" s="361"/>
    </row>
    <row r="1140" spans="1:13" ht="12" customHeight="1">
      <c r="A1140" s="517">
        <f t="shared" si="17"/>
        <v>1122</v>
      </c>
      <c r="B1140" s="518" t="s">
        <v>13638</v>
      </c>
      <c r="C1140" s="517" t="s">
        <v>12359</v>
      </c>
      <c r="D1140" s="294">
        <v>40016</v>
      </c>
      <c r="E1140" s="525" t="s">
        <v>10067</v>
      </c>
      <c r="F1140" s="525" t="s">
        <v>12711</v>
      </c>
      <c r="G1140" s="295"/>
      <c r="H1140" s="295"/>
      <c r="I1140" s="361"/>
      <c r="J1140" s="361"/>
      <c r="K1140" s="412"/>
      <c r="L1140" s="361"/>
      <c r="M1140" s="361"/>
    </row>
    <row r="1141" spans="1:13" ht="12" customHeight="1">
      <c r="A1141" s="517">
        <f t="shared" si="17"/>
        <v>1123</v>
      </c>
      <c r="B1141" s="518" t="s">
        <v>10269</v>
      </c>
      <c r="C1141" s="517" t="s">
        <v>12359</v>
      </c>
      <c r="D1141" s="294">
        <v>38107</v>
      </c>
      <c r="E1141" s="525" t="s">
        <v>10225</v>
      </c>
      <c r="F1141" s="525" t="s">
        <v>12701</v>
      </c>
      <c r="G1141" s="295"/>
      <c r="H1141" s="295"/>
      <c r="I1141" s="361"/>
      <c r="J1141" s="361"/>
      <c r="K1141" s="412"/>
      <c r="L1141" s="361"/>
      <c r="M1141" s="361"/>
    </row>
    <row r="1142" spans="1:13" ht="12" customHeight="1">
      <c r="A1142" s="517">
        <f t="shared" si="17"/>
        <v>1124</v>
      </c>
      <c r="B1142" s="518" t="s">
        <v>10269</v>
      </c>
      <c r="C1142" s="517" t="s">
        <v>12359</v>
      </c>
      <c r="D1142" s="294">
        <v>38107</v>
      </c>
      <c r="E1142" s="525" t="s">
        <v>10225</v>
      </c>
      <c r="F1142" s="525" t="s">
        <v>12701</v>
      </c>
      <c r="G1142" s="295"/>
      <c r="H1142" s="295"/>
      <c r="I1142" s="361"/>
      <c r="J1142" s="361"/>
      <c r="K1142" s="412"/>
      <c r="L1142" s="361"/>
      <c r="M1142" s="361"/>
    </row>
    <row r="1143" spans="1:13" ht="12" customHeight="1">
      <c r="A1143" s="517">
        <f t="shared" si="17"/>
        <v>1125</v>
      </c>
      <c r="B1143" s="518" t="s">
        <v>10269</v>
      </c>
      <c r="C1143" s="517" t="s">
        <v>12359</v>
      </c>
      <c r="D1143" s="294">
        <v>38107</v>
      </c>
      <c r="E1143" s="525" t="s">
        <v>10225</v>
      </c>
      <c r="F1143" s="525" t="s">
        <v>12701</v>
      </c>
      <c r="G1143" s="295"/>
      <c r="H1143" s="295"/>
      <c r="I1143" s="361"/>
      <c r="J1143" s="361"/>
      <c r="K1143" s="412"/>
      <c r="L1143" s="361"/>
      <c r="M1143" s="361"/>
    </row>
    <row r="1144" spans="1:13" ht="12" customHeight="1">
      <c r="A1144" s="517">
        <f t="shared" si="17"/>
        <v>1126</v>
      </c>
      <c r="B1144" s="518" t="s">
        <v>13092</v>
      </c>
      <c r="C1144" s="517" t="s">
        <v>12359</v>
      </c>
      <c r="D1144" s="294">
        <v>38107</v>
      </c>
      <c r="E1144" s="525" t="s">
        <v>12696</v>
      </c>
      <c r="F1144" s="525" t="s">
        <v>12777</v>
      </c>
      <c r="G1144" s="295"/>
      <c r="H1144" s="295"/>
      <c r="I1144" s="361"/>
      <c r="J1144" s="361"/>
      <c r="K1144" s="412"/>
      <c r="L1144" s="361"/>
      <c r="M1144" s="361"/>
    </row>
    <row r="1145" spans="1:13" ht="12" customHeight="1">
      <c r="A1145" s="517">
        <f t="shared" si="17"/>
        <v>1127</v>
      </c>
      <c r="B1145" s="518" t="s">
        <v>12228</v>
      </c>
      <c r="C1145" s="517">
        <v>1</v>
      </c>
      <c r="D1145" s="294">
        <v>38107</v>
      </c>
      <c r="E1145" s="525" t="s">
        <v>12249</v>
      </c>
      <c r="F1145" s="525" t="s">
        <v>12227</v>
      </c>
      <c r="G1145" s="295"/>
      <c r="H1145" s="295"/>
      <c r="I1145" s="361"/>
      <c r="J1145" s="361"/>
      <c r="K1145" s="412"/>
      <c r="L1145" s="361"/>
      <c r="M1145" s="361"/>
    </row>
    <row r="1146" spans="1:13" ht="12" customHeight="1">
      <c r="A1146" s="517">
        <f t="shared" si="17"/>
        <v>1128</v>
      </c>
      <c r="B1146" s="518" t="s">
        <v>12228</v>
      </c>
      <c r="C1146" s="517">
        <v>1</v>
      </c>
      <c r="D1146" s="294">
        <v>38107</v>
      </c>
      <c r="E1146" s="525" t="s">
        <v>12249</v>
      </c>
      <c r="F1146" s="525" t="s">
        <v>12227</v>
      </c>
      <c r="G1146" s="295"/>
      <c r="H1146" s="295"/>
      <c r="I1146" s="361"/>
      <c r="J1146" s="361"/>
      <c r="K1146" s="412"/>
      <c r="L1146" s="361"/>
      <c r="M1146" s="361"/>
    </row>
    <row r="1147" spans="1:13" ht="12" customHeight="1">
      <c r="A1147" s="517">
        <f t="shared" si="17"/>
        <v>1129</v>
      </c>
      <c r="B1147" s="518" t="s">
        <v>15183</v>
      </c>
      <c r="C1147" s="517">
        <v>1</v>
      </c>
      <c r="D1147" s="294">
        <v>39890</v>
      </c>
      <c r="E1147" s="525" t="s">
        <v>10246</v>
      </c>
      <c r="F1147" s="525" t="s">
        <v>10332</v>
      </c>
      <c r="G1147" s="295"/>
      <c r="H1147" s="295"/>
      <c r="I1147" s="361"/>
      <c r="J1147" s="361"/>
      <c r="K1147" s="412"/>
      <c r="L1147" s="361"/>
      <c r="M1147" s="361"/>
    </row>
    <row r="1148" spans="1:13" ht="12" customHeight="1">
      <c r="A1148" s="517">
        <f t="shared" si="17"/>
        <v>1130</v>
      </c>
      <c r="B1148" s="518" t="s">
        <v>15184</v>
      </c>
      <c r="C1148" s="517">
        <v>1</v>
      </c>
      <c r="D1148" s="294">
        <v>39890</v>
      </c>
      <c r="E1148" s="525" t="s">
        <v>10246</v>
      </c>
      <c r="F1148" s="525" t="s">
        <v>10332</v>
      </c>
      <c r="G1148" s="295"/>
      <c r="H1148" s="295"/>
      <c r="I1148" s="361"/>
      <c r="J1148" s="361"/>
      <c r="K1148" s="412"/>
      <c r="L1148" s="361"/>
      <c r="M1148" s="361"/>
    </row>
    <row r="1149" spans="1:13" ht="12" customHeight="1">
      <c r="A1149" s="517">
        <f t="shared" si="17"/>
        <v>1131</v>
      </c>
      <c r="B1149" s="518" t="s">
        <v>10989</v>
      </c>
      <c r="C1149" s="517">
        <v>1</v>
      </c>
      <c r="D1149" s="294">
        <v>41715</v>
      </c>
      <c r="E1149" s="525" t="s">
        <v>10246</v>
      </c>
      <c r="F1149" s="525" t="s">
        <v>10332</v>
      </c>
      <c r="G1149" s="295"/>
      <c r="H1149" s="295"/>
      <c r="I1149" s="361"/>
      <c r="J1149" s="361"/>
      <c r="K1149" s="412"/>
      <c r="L1149" s="361"/>
      <c r="M1149" s="361"/>
    </row>
    <row r="1150" spans="1:13" ht="12" customHeight="1">
      <c r="A1150" s="517">
        <f t="shared" si="17"/>
        <v>1132</v>
      </c>
      <c r="B1150" s="518" t="s">
        <v>12806</v>
      </c>
      <c r="C1150" s="517" t="s">
        <v>12359</v>
      </c>
      <c r="D1150" s="294">
        <v>41949</v>
      </c>
      <c r="E1150" s="525" t="s">
        <v>12174</v>
      </c>
      <c r="F1150" s="525" t="s">
        <v>12805</v>
      </c>
      <c r="G1150" s="295"/>
      <c r="H1150" s="295"/>
      <c r="I1150" s="361"/>
      <c r="J1150" s="361"/>
      <c r="K1150" s="412"/>
      <c r="L1150" s="361"/>
      <c r="M1150" s="361"/>
    </row>
    <row r="1151" spans="1:13" ht="12" customHeight="1">
      <c r="A1151" s="517">
        <f t="shared" si="17"/>
        <v>1133</v>
      </c>
      <c r="B1151" s="518" t="s">
        <v>10146</v>
      </c>
      <c r="C1151" s="517">
        <v>2</v>
      </c>
      <c r="D1151" s="294">
        <v>42178</v>
      </c>
      <c r="E1151" s="525" t="s">
        <v>11366</v>
      </c>
      <c r="F1151" s="525" t="s">
        <v>11365</v>
      </c>
      <c r="G1151" s="295"/>
      <c r="H1151" s="295"/>
      <c r="I1151" s="361"/>
      <c r="J1151" s="361"/>
      <c r="K1151" s="412"/>
      <c r="L1151" s="361"/>
      <c r="M1151" s="361"/>
    </row>
    <row r="1152" spans="1:13" ht="12" customHeight="1">
      <c r="A1152" s="517">
        <f t="shared" si="17"/>
        <v>1134</v>
      </c>
      <c r="B1152" s="518" t="s">
        <v>13281</v>
      </c>
      <c r="C1152" s="517" t="s">
        <v>12359</v>
      </c>
      <c r="D1152" s="294">
        <v>38107</v>
      </c>
      <c r="E1152" s="525" t="s">
        <v>10225</v>
      </c>
      <c r="F1152" s="525" t="s">
        <v>13280</v>
      </c>
      <c r="G1152" s="295"/>
      <c r="H1152" s="295"/>
      <c r="I1152" s="361"/>
      <c r="J1152" s="361"/>
      <c r="K1152" s="412"/>
      <c r="L1152" s="361"/>
      <c r="M1152" s="361"/>
    </row>
    <row r="1153" spans="1:13" ht="12" customHeight="1">
      <c r="A1153" s="517">
        <f t="shared" si="17"/>
        <v>1135</v>
      </c>
      <c r="B1153" s="518" t="s">
        <v>13281</v>
      </c>
      <c r="C1153" s="517" t="s">
        <v>12359</v>
      </c>
      <c r="D1153" s="294">
        <v>41710</v>
      </c>
      <c r="E1153" s="525" t="s">
        <v>10225</v>
      </c>
      <c r="F1153" s="525" t="s">
        <v>13280</v>
      </c>
      <c r="G1153" s="295"/>
      <c r="H1153" s="295"/>
      <c r="I1153" s="361"/>
      <c r="J1153" s="361"/>
      <c r="K1153" s="412"/>
      <c r="L1153" s="361"/>
      <c r="M1153" s="361"/>
    </row>
    <row r="1154" spans="1:13" ht="12" customHeight="1">
      <c r="A1154" s="517">
        <f t="shared" si="17"/>
        <v>1136</v>
      </c>
      <c r="B1154" s="518" t="s">
        <v>13281</v>
      </c>
      <c r="C1154" s="517" t="s">
        <v>12359</v>
      </c>
      <c r="D1154" s="294">
        <v>38107</v>
      </c>
      <c r="E1154" s="525" t="s">
        <v>10225</v>
      </c>
      <c r="F1154" s="525" t="s">
        <v>13280</v>
      </c>
      <c r="G1154" s="295"/>
      <c r="H1154" s="295"/>
      <c r="I1154" s="361"/>
      <c r="J1154" s="361"/>
      <c r="K1154" s="412"/>
      <c r="L1154" s="361"/>
      <c r="M1154" s="361"/>
    </row>
    <row r="1155" spans="1:13" ht="12" customHeight="1">
      <c r="A1155" s="517">
        <f t="shared" si="17"/>
        <v>1137</v>
      </c>
      <c r="B1155" s="518" t="s">
        <v>13281</v>
      </c>
      <c r="C1155" s="517" t="s">
        <v>12359</v>
      </c>
      <c r="D1155" s="294">
        <v>38107</v>
      </c>
      <c r="E1155" s="525" t="s">
        <v>10225</v>
      </c>
      <c r="F1155" s="525" t="s">
        <v>13280</v>
      </c>
      <c r="G1155" s="295"/>
      <c r="H1155" s="295"/>
      <c r="I1155" s="361"/>
      <c r="J1155" s="361"/>
      <c r="K1155" s="412"/>
      <c r="L1155" s="361"/>
      <c r="M1155" s="361"/>
    </row>
    <row r="1156" spans="1:13" ht="12" customHeight="1">
      <c r="A1156" s="517">
        <f t="shared" si="17"/>
        <v>1138</v>
      </c>
      <c r="B1156" s="518" t="s">
        <v>13281</v>
      </c>
      <c r="C1156" s="517" t="s">
        <v>12359</v>
      </c>
      <c r="D1156" s="294">
        <v>38107</v>
      </c>
      <c r="E1156" s="525" t="s">
        <v>10225</v>
      </c>
      <c r="F1156" s="525" t="s">
        <v>13280</v>
      </c>
      <c r="G1156" s="295"/>
      <c r="H1156" s="295"/>
      <c r="I1156" s="361"/>
      <c r="J1156" s="361"/>
      <c r="K1156" s="412"/>
      <c r="L1156" s="361"/>
      <c r="M1156" s="361"/>
    </row>
    <row r="1157" spans="1:13" ht="12" customHeight="1">
      <c r="A1157" s="517">
        <f t="shared" si="17"/>
        <v>1139</v>
      </c>
      <c r="B1157" s="518" t="s">
        <v>11377</v>
      </c>
      <c r="C1157" s="517">
        <v>1</v>
      </c>
      <c r="D1157" s="294">
        <v>38107</v>
      </c>
      <c r="E1157" s="525" t="s">
        <v>280</v>
      </c>
      <c r="F1157" s="525" t="s">
        <v>11376</v>
      </c>
      <c r="G1157" s="295"/>
      <c r="H1157" s="295"/>
      <c r="I1157" s="361"/>
      <c r="J1157" s="361"/>
      <c r="K1157" s="412"/>
      <c r="L1157" s="361"/>
      <c r="M1157" s="361"/>
    </row>
    <row r="1158" spans="1:13" ht="12" customHeight="1">
      <c r="A1158" s="517">
        <f t="shared" si="17"/>
        <v>1140</v>
      </c>
      <c r="B1158" s="518" t="s">
        <v>13195</v>
      </c>
      <c r="C1158" s="517" t="s">
        <v>12359</v>
      </c>
      <c r="D1158" s="294">
        <v>38107</v>
      </c>
      <c r="E1158" s="525" t="s">
        <v>265</v>
      </c>
      <c r="F1158" s="525" t="s">
        <v>13992</v>
      </c>
      <c r="G1158" s="295"/>
      <c r="H1158" s="295"/>
      <c r="I1158" s="361"/>
      <c r="J1158" s="361"/>
      <c r="K1158" s="412"/>
      <c r="L1158" s="361"/>
      <c r="M1158" s="361"/>
    </row>
    <row r="1159" spans="1:13" ht="12" customHeight="1">
      <c r="A1159" s="517">
        <f t="shared" si="17"/>
        <v>1141</v>
      </c>
      <c r="B1159" s="518" t="s">
        <v>13195</v>
      </c>
      <c r="C1159" s="517" t="s">
        <v>12359</v>
      </c>
      <c r="D1159" s="294">
        <v>41704</v>
      </c>
      <c r="E1159" s="525" t="s">
        <v>265</v>
      </c>
      <c r="F1159" s="525" t="s">
        <v>13992</v>
      </c>
      <c r="G1159" s="295"/>
      <c r="H1159" s="295"/>
      <c r="I1159" s="361"/>
      <c r="J1159" s="361"/>
      <c r="K1159" s="412"/>
      <c r="L1159" s="361"/>
      <c r="M1159" s="361"/>
    </row>
    <row r="1160" spans="1:13" ht="12" customHeight="1">
      <c r="A1160" s="517">
        <f t="shared" si="17"/>
        <v>1142</v>
      </c>
      <c r="B1160" s="518" t="s">
        <v>13195</v>
      </c>
      <c r="C1160" s="517" t="s">
        <v>12359</v>
      </c>
      <c r="D1160" s="294">
        <v>38107</v>
      </c>
      <c r="E1160" s="525" t="s">
        <v>265</v>
      </c>
      <c r="F1160" s="525" t="s">
        <v>13986</v>
      </c>
      <c r="G1160" s="295"/>
      <c r="H1160" s="295"/>
      <c r="I1160" s="361"/>
      <c r="J1160" s="361"/>
      <c r="K1160" s="412"/>
      <c r="L1160" s="361"/>
      <c r="M1160" s="361"/>
    </row>
    <row r="1161" spans="1:13" ht="12" customHeight="1">
      <c r="A1161" s="517">
        <f t="shared" si="17"/>
        <v>1143</v>
      </c>
      <c r="B1161" s="518" t="s">
        <v>13195</v>
      </c>
      <c r="C1161" s="517" t="s">
        <v>12359</v>
      </c>
      <c r="D1161" s="294">
        <v>38107</v>
      </c>
      <c r="E1161" s="525" t="s">
        <v>265</v>
      </c>
      <c r="F1161" s="525" t="s">
        <v>13986</v>
      </c>
      <c r="G1161" s="295"/>
      <c r="H1161" s="295"/>
      <c r="I1161" s="361"/>
      <c r="J1161" s="361"/>
      <c r="K1161" s="412"/>
      <c r="L1161" s="361"/>
      <c r="M1161" s="361"/>
    </row>
    <row r="1162" spans="1:13" ht="12" customHeight="1">
      <c r="A1162" s="517">
        <f t="shared" si="17"/>
        <v>1144</v>
      </c>
      <c r="B1162" s="518" t="s">
        <v>11790</v>
      </c>
      <c r="C1162" s="517">
        <v>1</v>
      </c>
      <c r="D1162" s="294">
        <v>38107</v>
      </c>
      <c r="E1162" s="525" t="s">
        <v>10070</v>
      </c>
      <c r="F1162" s="525" t="s">
        <v>11789</v>
      </c>
      <c r="G1162" s="295"/>
      <c r="H1162" s="295"/>
      <c r="I1162" s="361"/>
      <c r="J1162" s="361"/>
      <c r="K1162" s="412"/>
      <c r="L1162" s="361"/>
      <c r="M1162" s="361"/>
    </row>
    <row r="1163" spans="1:13" ht="12" customHeight="1">
      <c r="A1163" s="517">
        <f t="shared" si="17"/>
        <v>1145</v>
      </c>
      <c r="B1163" s="518" t="s">
        <v>13325</v>
      </c>
      <c r="C1163" s="517" t="s">
        <v>12359</v>
      </c>
      <c r="D1163" s="294">
        <v>38107</v>
      </c>
      <c r="E1163" s="525" t="s">
        <v>12174</v>
      </c>
      <c r="F1163" s="525" t="s">
        <v>13324</v>
      </c>
      <c r="G1163" s="295"/>
      <c r="H1163" s="295"/>
      <c r="I1163" s="361"/>
      <c r="J1163" s="361"/>
      <c r="K1163" s="412"/>
      <c r="L1163" s="361"/>
      <c r="M1163" s="361"/>
    </row>
    <row r="1164" spans="1:13" ht="12" customHeight="1">
      <c r="A1164" s="517">
        <f t="shared" si="17"/>
        <v>1146</v>
      </c>
      <c r="B1164" s="518" t="s">
        <v>13307</v>
      </c>
      <c r="C1164" s="517" t="s">
        <v>12359</v>
      </c>
      <c r="D1164" s="294">
        <v>40998</v>
      </c>
      <c r="E1164" s="525" t="s">
        <v>12174</v>
      </c>
      <c r="F1164" s="525" t="s">
        <v>12803</v>
      </c>
      <c r="G1164" s="295"/>
      <c r="H1164" s="295"/>
      <c r="I1164" s="361"/>
      <c r="J1164" s="361"/>
      <c r="K1164" s="412"/>
      <c r="L1164" s="361"/>
      <c r="M1164" s="361"/>
    </row>
    <row r="1165" spans="1:13" ht="12" customHeight="1">
      <c r="A1165" s="517">
        <f t="shared" si="17"/>
        <v>1147</v>
      </c>
      <c r="B1165" s="518" t="s">
        <v>13307</v>
      </c>
      <c r="C1165" s="517" t="s">
        <v>12359</v>
      </c>
      <c r="D1165" s="294">
        <v>38107</v>
      </c>
      <c r="E1165" s="525" t="s">
        <v>12174</v>
      </c>
      <c r="F1165" s="525" t="s">
        <v>12681</v>
      </c>
      <c r="G1165" s="295"/>
      <c r="H1165" s="295"/>
      <c r="I1165" s="361"/>
      <c r="J1165" s="361"/>
      <c r="K1165" s="412"/>
      <c r="L1165" s="361"/>
      <c r="M1165" s="361"/>
    </row>
    <row r="1166" spans="1:13" ht="12" customHeight="1">
      <c r="A1166" s="517">
        <f t="shared" si="17"/>
        <v>1148</v>
      </c>
      <c r="B1166" s="518" t="s">
        <v>13968</v>
      </c>
      <c r="C1166" s="517" t="s">
        <v>12359</v>
      </c>
      <c r="D1166" s="294">
        <v>38107</v>
      </c>
      <c r="E1166" s="525" t="s">
        <v>12705</v>
      </c>
      <c r="F1166" s="525" t="s">
        <v>12704</v>
      </c>
      <c r="G1166" s="295"/>
      <c r="H1166" s="295"/>
      <c r="I1166" s="361"/>
      <c r="J1166" s="361"/>
      <c r="K1166" s="412"/>
      <c r="L1166" s="361"/>
      <c r="M1166" s="361"/>
    </row>
    <row r="1167" spans="1:13" ht="12" customHeight="1">
      <c r="A1167" s="517">
        <f t="shared" si="17"/>
        <v>1149</v>
      </c>
      <c r="B1167" s="518" t="s">
        <v>13968</v>
      </c>
      <c r="C1167" s="517" t="s">
        <v>12359</v>
      </c>
      <c r="D1167" s="294">
        <v>38107</v>
      </c>
      <c r="E1167" s="525" t="s">
        <v>12705</v>
      </c>
      <c r="F1167" s="525" t="s">
        <v>12867</v>
      </c>
      <c r="G1167" s="295"/>
      <c r="H1167" s="295"/>
      <c r="I1167" s="361"/>
      <c r="J1167" s="361"/>
      <c r="K1167" s="412"/>
      <c r="L1167" s="361"/>
      <c r="M1167" s="361"/>
    </row>
    <row r="1168" spans="1:13" ht="12" customHeight="1">
      <c r="A1168" s="517">
        <f t="shared" si="17"/>
        <v>1150</v>
      </c>
      <c r="B1168" s="518" t="s">
        <v>13968</v>
      </c>
      <c r="C1168" s="517" t="s">
        <v>12359</v>
      </c>
      <c r="D1168" s="294">
        <v>38107</v>
      </c>
      <c r="E1168" s="525" t="s">
        <v>12705</v>
      </c>
      <c r="F1168" s="525" t="s">
        <v>12704</v>
      </c>
      <c r="G1168" s="295"/>
      <c r="H1168" s="295"/>
      <c r="I1168" s="361"/>
      <c r="J1168" s="361"/>
      <c r="K1168" s="412"/>
      <c r="L1168" s="361"/>
      <c r="M1168" s="361"/>
    </row>
    <row r="1169" spans="1:13" ht="12" customHeight="1">
      <c r="A1169" s="517">
        <f t="shared" si="17"/>
        <v>1151</v>
      </c>
      <c r="B1169" s="518" t="s">
        <v>11236</v>
      </c>
      <c r="C1169" s="517">
        <v>1</v>
      </c>
      <c r="D1169" s="294">
        <v>38107</v>
      </c>
      <c r="E1169" s="525" t="s">
        <v>11235</v>
      </c>
      <c r="F1169" s="525" t="s">
        <v>10066</v>
      </c>
      <c r="G1169" s="295"/>
      <c r="H1169" s="295"/>
      <c r="I1169" s="361"/>
      <c r="J1169" s="361"/>
      <c r="K1169" s="412"/>
      <c r="L1169" s="361"/>
      <c r="M1169" s="361"/>
    </row>
    <row r="1170" spans="1:13" ht="12" customHeight="1">
      <c r="A1170" s="517">
        <f t="shared" si="17"/>
        <v>1152</v>
      </c>
      <c r="B1170" s="518" t="s">
        <v>15185</v>
      </c>
      <c r="C1170" s="517">
        <v>1</v>
      </c>
      <c r="D1170" s="294">
        <v>38107</v>
      </c>
      <c r="E1170" s="525" t="s">
        <v>10583</v>
      </c>
      <c r="F1170" s="525" t="s">
        <v>11968</v>
      </c>
      <c r="G1170" s="295"/>
      <c r="H1170" s="295"/>
      <c r="I1170" s="361"/>
      <c r="J1170" s="361"/>
      <c r="K1170" s="412"/>
      <c r="L1170" s="361"/>
      <c r="M1170" s="361"/>
    </row>
    <row r="1171" spans="1:13" ht="12" customHeight="1">
      <c r="A1171" s="517">
        <f t="shared" si="17"/>
        <v>1153</v>
      </c>
      <c r="B1171" s="518" t="s">
        <v>12741</v>
      </c>
      <c r="C1171" s="517">
        <v>1</v>
      </c>
      <c r="D1171" s="294">
        <v>41936</v>
      </c>
      <c r="E1171" s="525" t="s">
        <v>10159</v>
      </c>
      <c r="F1171" s="525" t="s">
        <v>11750</v>
      </c>
      <c r="G1171" s="295"/>
      <c r="H1171" s="295"/>
      <c r="I1171" s="361"/>
      <c r="J1171" s="361"/>
      <c r="K1171" s="412"/>
      <c r="L1171" s="361"/>
      <c r="M1171" s="361"/>
    </row>
    <row r="1172" spans="1:13" ht="12" customHeight="1">
      <c r="A1172" s="517">
        <f t="shared" si="17"/>
        <v>1154</v>
      </c>
      <c r="B1172" s="518" t="s">
        <v>15186</v>
      </c>
      <c r="C1172" s="517">
        <v>1</v>
      </c>
      <c r="D1172" s="294">
        <v>40676</v>
      </c>
      <c r="E1172" s="525" t="s">
        <v>386</v>
      </c>
      <c r="F1172" s="525" t="s">
        <v>10066</v>
      </c>
      <c r="G1172" s="295"/>
      <c r="H1172" s="295"/>
      <c r="I1172" s="361"/>
      <c r="J1172" s="361"/>
      <c r="K1172" s="412"/>
      <c r="L1172" s="361"/>
      <c r="M1172" s="361"/>
    </row>
    <row r="1173" spans="1:13" ht="12" customHeight="1">
      <c r="A1173" s="517">
        <f t="shared" ref="A1173:A1236" si="18">A1172+1</f>
        <v>1155</v>
      </c>
      <c r="B1173" s="518" t="s">
        <v>12852</v>
      </c>
      <c r="C1173" s="517" t="s">
        <v>12359</v>
      </c>
      <c r="D1173" s="294">
        <v>41059</v>
      </c>
      <c r="E1173" s="525" t="s">
        <v>12851</v>
      </c>
      <c r="F1173" s="525" t="s">
        <v>12850</v>
      </c>
      <c r="G1173" s="295"/>
      <c r="H1173" s="295"/>
      <c r="I1173" s="361"/>
      <c r="J1173" s="361"/>
      <c r="K1173" s="412"/>
      <c r="L1173" s="361"/>
      <c r="M1173" s="361"/>
    </row>
    <row r="1174" spans="1:13" ht="12" customHeight="1">
      <c r="A1174" s="517">
        <f t="shared" si="18"/>
        <v>1156</v>
      </c>
      <c r="B1174" s="518" t="s">
        <v>12048</v>
      </c>
      <c r="C1174" s="517">
        <v>1</v>
      </c>
      <c r="D1174" s="294">
        <v>41226</v>
      </c>
      <c r="E1174" s="525" t="s">
        <v>10070</v>
      </c>
      <c r="F1174" s="525" t="s">
        <v>11789</v>
      </c>
      <c r="G1174" s="295"/>
      <c r="H1174" s="295"/>
      <c r="I1174" s="361"/>
      <c r="J1174" s="361"/>
      <c r="K1174" s="412"/>
      <c r="L1174" s="361"/>
      <c r="M1174" s="361"/>
    </row>
    <row r="1175" spans="1:13" ht="12" customHeight="1">
      <c r="A1175" s="517">
        <f t="shared" si="18"/>
        <v>1157</v>
      </c>
      <c r="B1175" s="518" t="s">
        <v>12048</v>
      </c>
      <c r="C1175" s="517">
        <v>1</v>
      </c>
      <c r="D1175" s="294">
        <v>38107</v>
      </c>
      <c r="E1175" s="525" t="s">
        <v>10070</v>
      </c>
      <c r="F1175" s="525" t="s">
        <v>11789</v>
      </c>
      <c r="G1175" s="295"/>
      <c r="H1175" s="295"/>
      <c r="I1175" s="361"/>
      <c r="J1175" s="361"/>
      <c r="K1175" s="412"/>
      <c r="L1175" s="361"/>
      <c r="M1175" s="361"/>
    </row>
    <row r="1176" spans="1:13" ht="12" customHeight="1">
      <c r="A1176" s="517">
        <f t="shared" si="18"/>
        <v>1158</v>
      </c>
      <c r="B1176" s="518" t="s">
        <v>12048</v>
      </c>
      <c r="C1176" s="517">
        <v>1</v>
      </c>
      <c r="D1176" s="294">
        <v>40409</v>
      </c>
      <c r="E1176" s="525" t="s">
        <v>10070</v>
      </c>
      <c r="F1176" s="525" t="s">
        <v>12047</v>
      </c>
      <c r="G1176" s="295"/>
      <c r="H1176" s="295"/>
      <c r="I1176" s="361"/>
      <c r="J1176" s="361"/>
      <c r="K1176" s="412"/>
      <c r="L1176" s="361"/>
      <c r="M1176" s="361"/>
    </row>
    <row r="1177" spans="1:13" ht="12" customHeight="1">
      <c r="A1177" s="517">
        <f t="shared" si="18"/>
        <v>1159</v>
      </c>
      <c r="B1177" s="518" t="s">
        <v>12048</v>
      </c>
      <c r="C1177" s="517">
        <v>1</v>
      </c>
      <c r="D1177" s="294">
        <v>40409</v>
      </c>
      <c r="E1177" s="525" t="s">
        <v>10070</v>
      </c>
      <c r="F1177" s="525" t="s">
        <v>12047</v>
      </c>
      <c r="G1177" s="295"/>
      <c r="H1177" s="295"/>
      <c r="I1177" s="361"/>
      <c r="J1177" s="361"/>
      <c r="K1177" s="412"/>
      <c r="L1177" s="361"/>
      <c r="M1177" s="361"/>
    </row>
    <row r="1178" spans="1:13" ht="12" customHeight="1">
      <c r="A1178" s="517">
        <f t="shared" si="18"/>
        <v>1160</v>
      </c>
      <c r="B1178" s="518" t="s">
        <v>10956</v>
      </c>
      <c r="C1178" s="517">
        <v>1</v>
      </c>
      <c r="D1178" s="294">
        <v>40409</v>
      </c>
      <c r="E1178" s="525" t="s">
        <v>1921</v>
      </c>
      <c r="F1178" s="525" t="s">
        <v>10955</v>
      </c>
      <c r="G1178" s="295"/>
      <c r="H1178" s="295"/>
      <c r="I1178" s="361"/>
      <c r="J1178" s="361"/>
      <c r="K1178" s="412"/>
      <c r="L1178" s="361"/>
      <c r="M1178" s="361"/>
    </row>
    <row r="1179" spans="1:13" ht="12" customHeight="1">
      <c r="A1179" s="517">
        <f t="shared" si="18"/>
        <v>1161</v>
      </c>
      <c r="B1179" s="518" t="s">
        <v>11142</v>
      </c>
      <c r="C1179" s="517">
        <v>1</v>
      </c>
      <c r="D1179" s="294">
        <v>40409</v>
      </c>
      <c r="E1179" s="525" t="s">
        <v>10067</v>
      </c>
      <c r="F1179" s="525" t="s">
        <v>10066</v>
      </c>
      <c r="G1179" s="295"/>
      <c r="H1179" s="295"/>
      <c r="I1179" s="361"/>
      <c r="J1179" s="361"/>
      <c r="K1179" s="412"/>
      <c r="L1179" s="361"/>
      <c r="M1179" s="361"/>
    </row>
    <row r="1180" spans="1:13" ht="12" customHeight="1">
      <c r="A1180" s="517">
        <f t="shared" si="18"/>
        <v>1162</v>
      </c>
      <c r="B1180" s="518" t="s">
        <v>10604</v>
      </c>
      <c r="C1180" s="517">
        <v>1</v>
      </c>
      <c r="D1180" s="294">
        <v>42161</v>
      </c>
      <c r="E1180" s="525" t="s">
        <v>280</v>
      </c>
      <c r="F1180" s="525" t="s">
        <v>10342</v>
      </c>
      <c r="G1180" s="295"/>
      <c r="H1180" s="295"/>
      <c r="I1180" s="361"/>
      <c r="J1180" s="361"/>
      <c r="K1180" s="412"/>
      <c r="L1180" s="361"/>
      <c r="M1180" s="361"/>
    </row>
    <row r="1181" spans="1:13" ht="12" customHeight="1">
      <c r="A1181" s="517">
        <f t="shared" si="18"/>
        <v>1163</v>
      </c>
      <c r="B1181" s="519" t="s">
        <v>16004</v>
      </c>
      <c r="C1181" s="517">
        <v>1</v>
      </c>
      <c r="D1181" s="294">
        <v>42075</v>
      </c>
      <c r="E1181" s="525" t="s">
        <v>10070</v>
      </c>
      <c r="F1181" s="525" t="s">
        <v>10728</v>
      </c>
      <c r="G1181" s="295"/>
      <c r="H1181" s="295"/>
      <c r="I1181" s="361"/>
      <c r="J1181" s="361"/>
      <c r="K1181" s="412"/>
      <c r="L1181" s="361"/>
      <c r="M1181" s="361"/>
    </row>
    <row r="1182" spans="1:13" ht="12" customHeight="1">
      <c r="A1182" s="517">
        <f t="shared" si="18"/>
        <v>1164</v>
      </c>
      <c r="B1182" s="518" t="s">
        <v>11418</v>
      </c>
      <c r="C1182" s="517">
        <v>1</v>
      </c>
      <c r="D1182" s="294">
        <v>42430</v>
      </c>
      <c r="E1182" s="525" t="s">
        <v>10397</v>
      </c>
      <c r="F1182" s="525" t="s">
        <v>10066</v>
      </c>
      <c r="G1182" s="295"/>
      <c r="H1182" s="295"/>
      <c r="I1182" s="361"/>
      <c r="J1182" s="361"/>
      <c r="K1182" s="412"/>
      <c r="L1182" s="361"/>
      <c r="M1182" s="361"/>
    </row>
    <row r="1183" spans="1:13" ht="12" customHeight="1">
      <c r="A1183" s="517">
        <f t="shared" si="18"/>
        <v>1165</v>
      </c>
      <c r="B1183" s="518" t="s">
        <v>11001</v>
      </c>
      <c r="C1183" s="517">
        <v>1</v>
      </c>
      <c r="D1183" s="294">
        <v>42430</v>
      </c>
      <c r="E1183" s="525" t="s">
        <v>280</v>
      </c>
      <c r="F1183" s="525" t="s">
        <v>10562</v>
      </c>
      <c r="G1183" s="295"/>
      <c r="H1183" s="295"/>
      <c r="I1183" s="361"/>
      <c r="J1183" s="361"/>
      <c r="K1183" s="412"/>
      <c r="L1183" s="361"/>
      <c r="M1183" s="361"/>
    </row>
    <row r="1184" spans="1:13" ht="12" customHeight="1">
      <c r="A1184" s="517">
        <f t="shared" si="18"/>
        <v>1166</v>
      </c>
      <c r="B1184" s="518" t="s">
        <v>15187</v>
      </c>
      <c r="C1184" s="517">
        <v>1</v>
      </c>
      <c r="D1184" s="294">
        <v>41317</v>
      </c>
      <c r="E1184" s="525" t="s">
        <v>11555</v>
      </c>
      <c r="F1184" s="525" t="s">
        <v>11554</v>
      </c>
      <c r="G1184" s="295"/>
      <c r="H1184" s="295"/>
      <c r="I1184" s="361"/>
      <c r="J1184" s="361"/>
      <c r="K1184" s="412"/>
      <c r="L1184" s="361"/>
      <c r="M1184" s="361"/>
    </row>
    <row r="1185" spans="1:13" ht="12" customHeight="1">
      <c r="A1185" s="517">
        <f t="shared" si="18"/>
        <v>1167</v>
      </c>
      <c r="B1185" s="518" t="s">
        <v>15188</v>
      </c>
      <c r="C1185" s="517">
        <v>1</v>
      </c>
      <c r="D1185" s="294">
        <v>42163</v>
      </c>
      <c r="E1185" s="525" t="s">
        <v>11555</v>
      </c>
      <c r="F1185" s="525" t="s">
        <v>11554</v>
      </c>
      <c r="G1185" s="295"/>
      <c r="H1185" s="295"/>
      <c r="I1185" s="361"/>
      <c r="J1185" s="361"/>
      <c r="K1185" s="412"/>
      <c r="L1185" s="361"/>
      <c r="M1185" s="361"/>
    </row>
    <row r="1186" spans="1:13" ht="12" customHeight="1">
      <c r="A1186" s="517">
        <f t="shared" si="18"/>
        <v>1168</v>
      </c>
      <c r="B1186" s="518" t="s">
        <v>11107</v>
      </c>
      <c r="C1186" s="517">
        <v>1</v>
      </c>
      <c r="D1186" s="294">
        <v>41304</v>
      </c>
      <c r="E1186" s="525" t="s">
        <v>15717</v>
      </c>
      <c r="F1186" s="525" t="s">
        <v>10066</v>
      </c>
      <c r="G1186" s="295"/>
      <c r="H1186" s="295"/>
      <c r="I1186" s="361"/>
      <c r="J1186" s="361"/>
      <c r="K1186" s="412"/>
      <c r="L1186" s="361"/>
      <c r="M1186" s="361"/>
    </row>
    <row r="1187" spans="1:13" ht="12" customHeight="1">
      <c r="A1187" s="517">
        <f t="shared" si="18"/>
        <v>1169</v>
      </c>
      <c r="B1187" s="518" t="s">
        <v>13334</v>
      </c>
      <c r="C1187" s="517">
        <v>1</v>
      </c>
      <c r="D1187" s="294">
        <v>41372</v>
      </c>
      <c r="E1187" s="525" t="s">
        <v>10068</v>
      </c>
      <c r="F1187" s="525" t="s">
        <v>12682</v>
      </c>
      <c r="G1187" s="295"/>
      <c r="H1187" s="295"/>
      <c r="I1187" s="361"/>
      <c r="J1187" s="361"/>
      <c r="K1187" s="412"/>
      <c r="L1187" s="361"/>
      <c r="M1187" s="361"/>
    </row>
    <row r="1188" spans="1:13" ht="12" customHeight="1">
      <c r="A1188" s="517">
        <f t="shared" si="18"/>
        <v>1170</v>
      </c>
      <c r="B1188" s="518" t="s">
        <v>12428</v>
      </c>
      <c r="C1188" s="517">
        <v>1</v>
      </c>
      <c r="D1188" s="294">
        <v>42094</v>
      </c>
      <c r="E1188" s="525" t="s">
        <v>10370</v>
      </c>
      <c r="F1188" s="525" t="s">
        <v>12427</v>
      </c>
      <c r="G1188" s="295"/>
      <c r="H1188" s="295"/>
      <c r="I1188" s="361"/>
      <c r="J1188" s="361"/>
      <c r="K1188" s="412"/>
      <c r="L1188" s="361"/>
      <c r="M1188" s="361"/>
    </row>
    <row r="1189" spans="1:13" ht="12" customHeight="1">
      <c r="A1189" s="517">
        <f t="shared" si="18"/>
        <v>1171</v>
      </c>
      <c r="B1189" s="518" t="s">
        <v>15189</v>
      </c>
      <c r="C1189" s="517">
        <v>1</v>
      </c>
      <c r="D1189" s="294">
        <v>38107</v>
      </c>
      <c r="E1189" s="525" t="s">
        <v>280</v>
      </c>
      <c r="F1189" s="525" t="s">
        <v>10562</v>
      </c>
      <c r="G1189" s="295"/>
      <c r="H1189" s="295"/>
      <c r="I1189" s="361"/>
      <c r="J1189" s="361"/>
      <c r="K1189" s="412"/>
      <c r="L1189" s="361"/>
      <c r="M1189" s="361"/>
    </row>
    <row r="1190" spans="1:13" ht="12" customHeight="1">
      <c r="A1190" s="517">
        <f t="shared" si="18"/>
        <v>1172</v>
      </c>
      <c r="B1190" s="518" t="s">
        <v>10146</v>
      </c>
      <c r="C1190" s="517">
        <v>1</v>
      </c>
      <c r="D1190" s="294">
        <v>39465</v>
      </c>
      <c r="E1190" s="525" t="s">
        <v>11366</v>
      </c>
      <c r="F1190" s="525" t="s">
        <v>12145</v>
      </c>
      <c r="G1190" s="295"/>
      <c r="H1190" s="295"/>
      <c r="I1190" s="361"/>
      <c r="J1190" s="361"/>
      <c r="K1190" s="412"/>
      <c r="L1190" s="361"/>
      <c r="M1190" s="361"/>
    </row>
    <row r="1191" spans="1:13" ht="12" customHeight="1">
      <c r="A1191" s="517">
        <f t="shared" si="18"/>
        <v>1173</v>
      </c>
      <c r="B1191" s="518" t="s">
        <v>10146</v>
      </c>
      <c r="C1191" s="517">
        <v>1</v>
      </c>
      <c r="D1191" s="294">
        <v>42614</v>
      </c>
      <c r="E1191" s="525" t="s">
        <v>11366</v>
      </c>
      <c r="F1191" s="525" t="s">
        <v>12145</v>
      </c>
      <c r="G1191" s="295"/>
      <c r="H1191" s="295"/>
      <c r="I1191" s="361"/>
      <c r="J1191" s="361"/>
      <c r="K1191" s="412"/>
      <c r="L1191" s="361"/>
      <c r="M1191" s="361"/>
    </row>
    <row r="1192" spans="1:13" ht="12" customHeight="1">
      <c r="A1192" s="517">
        <f t="shared" si="18"/>
        <v>1174</v>
      </c>
      <c r="B1192" s="518" t="s">
        <v>10965</v>
      </c>
      <c r="C1192" s="517">
        <v>1</v>
      </c>
      <c r="D1192" s="294">
        <v>40130</v>
      </c>
      <c r="E1192" s="525" t="s">
        <v>10225</v>
      </c>
      <c r="F1192" s="525" t="s">
        <v>10964</v>
      </c>
      <c r="G1192" s="295"/>
      <c r="H1192" s="295"/>
      <c r="I1192" s="361"/>
      <c r="J1192" s="361"/>
      <c r="K1192" s="412"/>
      <c r="L1192" s="361"/>
      <c r="M1192" s="361"/>
    </row>
    <row r="1193" spans="1:13" ht="12" customHeight="1">
      <c r="A1193" s="517">
        <f t="shared" si="18"/>
        <v>1175</v>
      </c>
      <c r="B1193" s="518" t="s">
        <v>10965</v>
      </c>
      <c r="C1193" s="517">
        <v>1</v>
      </c>
      <c r="D1193" s="294">
        <v>40130</v>
      </c>
      <c r="E1193" s="525" t="s">
        <v>10225</v>
      </c>
      <c r="F1193" s="525" t="s">
        <v>10964</v>
      </c>
      <c r="G1193" s="295"/>
      <c r="H1193" s="295"/>
      <c r="I1193" s="361"/>
      <c r="J1193" s="361"/>
      <c r="K1193" s="412"/>
      <c r="L1193" s="361"/>
      <c r="M1193" s="361"/>
    </row>
    <row r="1194" spans="1:13" ht="12" customHeight="1">
      <c r="A1194" s="517">
        <f t="shared" si="18"/>
        <v>1176</v>
      </c>
      <c r="B1194" s="518" t="s">
        <v>10965</v>
      </c>
      <c r="C1194" s="517">
        <v>1</v>
      </c>
      <c r="D1194" s="294">
        <v>42161</v>
      </c>
      <c r="E1194" s="525" t="s">
        <v>10225</v>
      </c>
      <c r="F1194" s="525" t="s">
        <v>10964</v>
      </c>
      <c r="G1194" s="295"/>
      <c r="H1194" s="295"/>
      <c r="I1194" s="361"/>
      <c r="J1194" s="361"/>
      <c r="K1194" s="412"/>
      <c r="L1194" s="361"/>
      <c r="M1194" s="361"/>
    </row>
    <row r="1195" spans="1:13" ht="12" customHeight="1">
      <c r="A1195" s="517">
        <f t="shared" si="18"/>
        <v>1177</v>
      </c>
      <c r="B1195" s="518" t="s">
        <v>13965</v>
      </c>
      <c r="C1195" s="517" t="s">
        <v>12359</v>
      </c>
      <c r="D1195" s="294">
        <v>42161</v>
      </c>
      <c r="E1195" s="525" t="s">
        <v>10846</v>
      </c>
      <c r="F1195" s="525" t="s">
        <v>12680</v>
      </c>
      <c r="G1195" s="295"/>
      <c r="H1195" s="295"/>
      <c r="I1195" s="361"/>
      <c r="J1195" s="361"/>
      <c r="K1195" s="412"/>
      <c r="L1195" s="361"/>
      <c r="M1195" s="361"/>
    </row>
    <row r="1196" spans="1:13" ht="12" customHeight="1">
      <c r="A1196" s="517">
        <f t="shared" si="18"/>
        <v>1178</v>
      </c>
      <c r="B1196" s="518" t="s">
        <v>13965</v>
      </c>
      <c r="C1196" s="517" t="s">
        <v>12359</v>
      </c>
      <c r="D1196" s="294">
        <v>42161</v>
      </c>
      <c r="E1196" s="525" t="s">
        <v>10846</v>
      </c>
      <c r="F1196" s="525" t="s">
        <v>12680</v>
      </c>
      <c r="G1196" s="295"/>
      <c r="H1196" s="295"/>
      <c r="I1196" s="361"/>
      <c r="J1196" s="361"/>
      <c r="K1196" s="412"/>
      <c r="L1196" s="361"/>
      <c r="M1196" s="361"/>
    </row>
    <row r="1197" spans="1:13" ht="12" customHeight="1">
      <c r="A1197" s="517">
        <f t="shared" si="18"/>
        <v>1179</v>
      </c>
      <c r="B1197" s="518" t="s">
        <v>13965</v>
      </c>
      <c r="C1197" s="517" t="s">
        <v>12359</v>
      </c>
      <c r="D1197" s="294">
        <v>38168</v>
      </c>
      <c r="E1197" s="525" t="s">
        <v>10846</v>
      </c>
      <c r="F1197" s="525" t="s">
        <v>12680</v>
      </c>
      <c r="G1197" s="295"/>
      <c r="H1197" s="295"/>
      <c r="I1197" s="361"/>
      <c r="J1197" s="361"/>
      <c r="K1197" s="412"/>
      <c r="L1197" s="361"/>
      <c r="M1197" s="361"/>
    </row>
    <row r="1198" spans="1:13" ht="12" customHeight="1">
      <c r="A1198" s="517">
        <f t="shared" si="18"/>
        <v>1180</v>
      </c>
      <c r="B1198" s="518" t="s">
        <v>13965</v>
      </c>
      <c r="C1198" s="517" t="s">
        <v>12359</v>
      </c>
      <c r="D1198" s="294">
        <v>38168</v>
      </c>
      <c r="E1198" s="525" t="s">
        <v>10846</v>
      </c>
      <c r="F1198" s="525" t="s">
        <v>12680</v>
      </c>
      <c r="G1198" s="295"/>
      <c r="H1198" s="295"/>
      <c r="I1198" s="361"/>
      <c r="J1198" s="361"/>
      <c r="K1198" s="412"/>
      <c r="L1198" s="361"/>
      <c r="M1198" s="361"/>
    </row>
    <row r="1199" spans="1:13" ht="12" customHeight="1">
      <c r="A1199" s="517">
        <f t="shared" si="18"/>
        <v>1181</v>
      </c>
      <c r="B1199" s="518" t="s">
        <v>10949</v>
      </c>
      <c r="C1199" s="517">
        <v>1</v>
      </c>
      <c r="D1199" s="294">
        <v>38168</v>
      </c>
      <c r="E1199" s="525" t="s">
        <v>10067</v>
      </c>
      <c r="F1199" s="525" t="s">
        <v>10066</v>
      </c>
      <c r="G1199" s="295"/>
      <c r="H1199" s="295"/>
      <c r="I1199" s="361"/>
      <c r="J1199" s="361"/>
      <c r="K1199" s="412"/>
      <c r="L1199" s="361"/>
      <c r="M1199" s="361"/>
    </row>
    <row r="1200" spans="1:13" ht="12" customHeight="1">
      <c r="A1200" s="517">
        <f t="shared" si="18"/>
        <v>1182</v>
      </c>
      <c r="B1200" s="518" t="s">
        <v>13307</v>
      </c>
      <c r="C1200" s="517" t="s">
        <v>12359</v>
      </c>
      <c r="D1200" s="294">
        <v>38168</v>
      </c>
      <c r="E1200" s="525" t="s">
        <v>12174</v>
      </c>
      <c r="F1200" s="525" t="s">
        <v>12847</v>
      </c>
      <c r="G1200" s="295"/>
      <c r="H1200" s="295"/>
      <c r="I1200" s="361"/>
      <c r="J1200" s="361"/>
      <c r="K1200" s="412"/>
      <c r="L1200" s="361"/>
      <c r="M1200" s="361"/>
    </row>
    <row r="1201" spans="1:13" ht="12" customHeight="1">
      <c r="A1201" s="517">
        <f t="shared" si="18"/>
        <v>1183</v>
      </c>
      <c r="B1201" s="518" t="s">
        <v>15921</v>
      </c>
      <c r="C1201" s="517">
        <v>1</v>
      </c>
      <c r="D1201" s="294">
        <v>42161</v>
      </c>
      <c r="E1201" s="525" t="s">
        <v>12020</v>
      </c>
      <c r="F1201" s="525" t="s">
        <v>12019</v>
      </c>
      <c r="G1201" s="295"/>
      <c r="H1201" s="295"/>
      <c r="I1201" s="361"/>
      <c r="J1201" s="361"/>
      <c r="K1201" s="412"/>
      <c r="L1201" s="361"/>
      <c r="M1201" s="361"/>
    </row>
    <row r="1202" spans="1:13" ht="12" customHeight="1">
      <c r="A1202" s="517">
        <f t="shared" si="18"/>
        <v>1184</v>
      </c>
      <c r="B1202" s="518" t="s">
        <v>15921</v>
      </c>
      <c r="C1202" s="517">
        <v>1</v>
      </c>
      <c r="D1202" s="294">
        <v>38138</v>
      </c>
      <c r="E1202" s="525" t="s">
        <v>12020</v>
      </c>
      <c r="F1202" s="525" t="s">
        <v>12019</v>
      </c>
      <c r="G1202" s="295"/>
      <c r="H1202" s="295"/>
      <c r="I1202" s="361"/>
      <c r="J1202" s="361"/>
      <c r="K1202" s="412"/>
      <c r="L1202" s="361"/>
      <c r="M1202" s="361"/>
    </row>
    <row r="1203" spans="1:13" ht="12" customHeight="1">
      <c r="A1203" s="517">
        <f t="shared" si="18"/>
        <v>1185</v>
      </c>
      <c r="B1203" s="518" t="s">
        <v>15190</v>
      </c>
      <c r="C1203" s="517">
        <v>1</v>
      </c>
      <c r="D1203" s="294">
        <v>40584</v>
      </c>
      <c r="E1203" s="525" t="s">
        <v>10677</v>
      </c>
      <c r="F1203" s="525" t="s">
        <v>10775</v>
      </c>
      <c r="G1203" s="295"/>
      <c r="H1203" s="295"/>
      <c r="I1203" s="361"/>
      <c r="J1203" s="361"/>
      <c r="K1203" s="412"/>
      <c r="L1203" s="361"/>
      <c r="M1203" s="361"/>
    </row>
    <row r="1204" spans="1:13" ht="12" customHeight="1">
      <c r="A1204" s="517">
        <f t="shared" si="18"/>
        <v>1186</v>
      </c>
      <c r="B1204" s="518" t="s">
        <v>10318</v>
      </c>
      <c r="C1204" s="517">
        <v>1</v>
      </c>
      <c r="D1204" s="294">
        <v>40584</v>
      </c>
      <c r="E1204" s="525" t="s">
        <v>296</v>
      </c>
      <c r="F1204" s="525" t="s">
        <v>10317</v>
      </c>
      <c r="G1204" s="295"/>
      <c r="H1204" s="295"/>
      <c r="I1204" s="361"/>
      <c r="J1204" s="361"/>
      <c r="K1204" s="412"/>
      <c r="L1204" s="361"/>
      <c r="M1204" s="361"/>
    </row>
    <row r="1205" spans="1:13" ht="12" customHeight="1">
      <c r="A1205" s="517">
        <f t="shared" si="18"/>
        <v>1187</v>
      </c>
      <c r="B1205" s="518" t="s">
        <v>10318</v>
      </c>
      <c r="C1205" s="517">
        <v>1</v>
      </c>
      <c r="D1205" s="294">
        <v>40830</v>
      </c>
      <c r="E1205" s="525" t="s">
        <v>296</v>
      </c>
      <c r="F1205" s="525" t="s">
        <v>10317</v>
      </c>
      <c r="G1205" s="295"/>
      <c r="H1205" s="295"/>
      <c r="I1205" s="361"/>
      <c r="J1205" s="361"/>
      <c r="K1205" s="412"/>
      <c r="L1205" s="361"/>
      <c r="M1205" s="361"/>
    </row>
    <row r="1206" spans="1:13" ht="12" customHeight="1">
      <c r="A1206" s="517">
        <f t="shared" si="18"/>
        <v>1188</v>
      </c>
      <c r="B1206" s="518" t="s">
        <v>10318</v>
      </c>
      <c r="C1206" s="517">
        <v>1</v>
      </c>
      <c r="D1206" s="294">
        <v>41712</v>
      </c>
      <c r="E1206" s="525" t="s">
        <v>296</v>
      </c>
      <c r="F1206" s="525" t="s">
        <v>10317</v>
      </c>
      <c r="G1206" s="295"/>
      <c r="H1206" s="295"/>
      <c r="I1206" s="361"/>
      <c r="J1206" s="361"/>
      <c r="K1206" s="412"/>
      <c r="L1206" s="361"/>
      <c r="M1206" s="361"/>
    </row>
    <row r="1207" spans="1:13" ht="12" customHeight="1">
      <c r="A1207" s="517">
        <f t="shared" si="18"/>
        <v>1189</v>
      </c>
      <c r="B1207" s="518" t="s">
        <v>11232</v>
      </c>
      <c r="C1207" s="517">
        <v>1</v>
      </c>
      <c r="D1207" s="294">
        <v>41876</v>
      </c>
      <c r="E1207" s="525" t="s">
        <v>10677</v>
      </c>
      <c r="F1207" s="525" t="s">
        <v>10128</v>
      </c>
      <c r="G1207" s="295"/>
      <c r="H1207" s="295"/>
      <c r="I1207" s="361"/>
      <c r="J1207" s="361"/>
      <c r="K1207" s="412"/>
      <c r="L1207" s="361"/>
      <c r="M1207" s="361"/>
    </row>
    <row r="1208" spans="1:13" ht="12" customHeight="1">
      <c r="A1208" s="517">
        <f t="shared" si="18"/>
        <v>1190</v>
      </c>
      <c r="B1208" s="518" t="s">
        <v>10318</v>
      </c>
      <c r="C1208" s="517">
        <v>1</v>
      </c>
      <c r="D1208" s="294">
        <v>41876</v>
      </c>
      <c r="E1208" s="525" t="s">
        <v>296</v>
      </c>
      <c r="F1208" s="525" t="s">
        <v>10317</v>
      </c>
      <c r="G1208" s="295"/>
      <c r="H1208" s="295"/>
      <c r="I1208" s="361"/>
      <c r="J1208" s="361"/>
      <c r="K1208" s="412"/>
      <c r="L1208" s="361"/>
      <c r="M1208" s="361"/>
    </row>
    <row r="1209" spans="1:13" ht="12" customHeight="1">
      <c r="A1209" s="517">
        <f t="shared" si="18"/>
        <v>1191</v>
      </c>
      <c r="B1209" s="518" t="s">
        <v>10318</v>
      </c>
      <c r="C1209" s="517">
        <v>1</v>
      </c>
      <c r="D1209" s="294">
        <v>41939</v>
      </c>
      <c r="E1209" s="525" t="s">
        <v>296</v>
      </c>
      <c r="F1209" s="525" t="s">
        <v>10317</v>
      </c>
      <c r="G1209" s="295"/>
      <c r="H1209" s="295"/>
      <c r="I1209" s="361"/>
      <c r="J1209" s="361"/>
      <c r="K1209" s="412"/>
      <c r="L1209" s="361"/>
      <c r="M1209" s="361"/>
    </row>
    <row r="1210" spans="1:13" ht="12" customHeight="1">
      <c r="A1210" s="517">
        <f t="shared" si="18"/>
        <v>1192</v>
      </c>
      <c r="B1210" s="518" t="s">
        <v>10318</v>
      </c>
      <c r="C1210" s="517">
        <v>1</v>
      </c>
      <c r="D1210" s="294">
        <v>41949</v>
      </c>
      <c r="E1210" s="525" t="s">
        <v>296</v>
      </c>
      <c r="F1210" s="525" t="s">
        <v>10317</v>
      </c>
      <c r="G1210" s="295"/>
      <c r="H1210" s="295"/>
      <c r="I1210" s="361"/>
      <c r="J1210" s="361"/>
      <c r="K1210" s="412"/>
      <c r="L1210" s="361"/>
      <c r="M1210" s="361"/>
    </row>
    <row r="1211" spans="1:13" ht="12" customHeight="1">
      <c r="A1211" s="517">
        <f t="shared" si="18"/>
        <v>1193</v>
      </c>
      <c r="B1211" s="518" t="s">
        <v>10318</v>
      </c>
      <c r="C1211" s="517">
        <v>1</v>
      </c>
      <c r="D1211" s="294">
        <v>42087</v>
      </c>
      <c r="E1211" s="525" t="s">
        <v>296</v>
      </c>
      <c r="F1211" s="525" t="s">
        <v>10317</v>
      </c>
      <c r="G1211" s="295"/>
      <c r="H1211" s="295"/>
      <c r="I1211" s="361"/>
      <c r="J1211" s="361"/>
      <c r="K1211" s="412"/>
      <c r="L1211" s="361"/>
      <c r="M1211" s="361"/>
    </row>
    <row r="1212" spans="1:13" ht="12" customHeight="1">
      <c r="A1212" s="517">
        <f t="shared" si="18"/>
        <v>1194</v>
      </c>
      <c r="B1212" s="518" t="s">
        <v>10318</v>
      </c>
      <c r="C1212" s="517">
        <v>1</v>
      </c>
      <c r="D1212" s="294">
        <v>42087</v>
      </c>
      <c r="E1212" s="525" t="s">
        <v>296</v>
      </c>
      <c r="F1212" s="525" t="s">
        <v>10317</v>
      </c>
      <c r="G1212" s="295"/>
      <c r="H1212" s="295"/>
      <c r="I1212" s="361"/>
      <c r="J1212" s="361"/>
      <c r="K1212" s="412"/>
      <c r="L1212" s="361"/>
      <c r="M1212" s="361"/>
    </row>
    <row r="1213" spans="1:13" ht="12" customHeight="1">
      <c r="A1213" s="517">
        <f t="shared" si="18"/>
        <v>1195</v>
      </c>
      <c r="B1213" s="518" t="s">
        <v>10318</v>
      </c>
      <c r="C1213" s="517">
        <v>1</v>
      </c>
      <c r="D1213" s="294">
        <v>42087</v>
      </c>
      <c r="E1213" s="525" t="s">
        <v>296</v>
      </c>
      <c r="F1213" s="525" t="s">
        <v>10317</v>
      </c>
      <c r="G1213" s="295"/>
      <c r="H1213" s="295"/>
      <c r="I1213" s="361"/>
      <c r="J1213" s="361"/>
      <c r="K1213" s="412"/>
      <c r="L1213" s="361"/>
      <c r="M1213" s="361"/>
    </row>
    <row r="1214" spans="1:13" ht="12" customHeight="1">
      <c r="A1214" s="517">
        <f t="shared" si="18"/>
        <v>1196</v>
      </c>
      <c r="B1214" s="518" t="s">
        <v>10318</v>
      </c>
      <c r="C1214" s="517">
        <v>1</v>
      </c>
      <c r="D1214" s="294">
        <v>42087</v>
      </c>
      <c r="E1214" s="525" t="s">
        <v>296</v>
      </c>
      <c r="F1214" s="525" t="s">
        <v>10317</v>
      </c>
      <c r="G1214" s="295"/>
      <c r="H1214" s="295"/>
      <c r="I1214" s="361"/>
      <c r="J1214" s="361"/>
      <c r="K1214" s="412"/>
      <c r="L1214" s="361"/>
      <c r="M1214" s="361"/>
    </row>
    <row r="1215" spans="1:13" ht="12" customHeight="1">
      <c r="A1215" s="517">
        <f t="shared" si="18"/>
        <v>1197</v>
      </c>
      <c r="B1215" s="518" t="s">
        <v>10776</v>
      </c>
      <c r="C1215" s="517">
        <v>1</v>
      </c>
      <c r="D1215" s="294">
        <v>42087</v>
      </c>
      <c r="E1215" s="525" t="s">
        <v>10677</v>
      </c>
      <c r="F1215" s="525" t="s">
        <v>10775</v>
      </c>
      <c r="G1215" s="295"/>
      <c r="H1215" s="295"/>
      <c r="I1215" s="361"/>
      <c r="J1215" s="361"/>
      <c r="K1215" s="412"/>
      <c r="L1215" s="361"/>
      <c r="M1215" s="361"/>
    </row>
    <row r="1216" spans="1:13" ht="12" customHeight="1">
      <c r="A1216" s="517">
        <f t="shared" si="18"/>
        <v>1198</v>
      </c>
      <c r="B1216" s="518" t="s">
        <v>10318</v>
      </c>
      <c r="C1216" s="517">
        <v>1</v>
      </c>
      <c r="D1216" s="294">
        <v>42087</v>
      </c>
      <c r="E1216" s="525" t="s">
        <v>296</v>
      </c>
      <c r="F1216" s="525" t="s">
        <v>10317</v>
      </c>
      <c r="G1216" s="295"/>
      <c r="H1216" s="295"/>
      <c r="I1216" s="361"/>
      <c r="J1216" s="361"/>
      <c r="K1216" s="412"/>
      <c r="L1216" s="361"/>
      <c r="M1216" s="361"/>
    </row>
    <row r="1217" spans="1:13" ht="12" customHeight="1">
      <c r="A1217" s="517">
        <f t="shared" si="18"/>
        <v>1199</v>
      </c>
      <c r="B1217" s="518" t="s">
        <v>10318</v>
      </c>
      <c r="C1217" s="517">
        <v>1</v>
      </c>
      <c r="D1217" s="294">
        <v>42401</v>
      </c>
      <c r="E1217" s="525" t="s">
        <v>296</v>
      </c>
      <c r="F1217" s="525" t="s">
        <v>10317</v>
      </c>
      <c r="G1217" s="295"/>
      <c r="H1217" s="295"/>
      <c r="I1217" s="361"/>
      <c r="J1217" s="361"/>
      <c r="K1217" s="412"/>
      <c r="L1217" s="361"/>
      <c r="M1217" s="361"/>
    </row>
    <row r="1218" spans="1:13" ht="12" customHeight="1">
      <c r="A1218" s="517">
        <f t="shared" si="18"/>
        <v>1200</v>
      </c>
      <c r="B1218" s="518" t="s">
        <v>10318</v>
      </c>
      <c r="C1218" s="517">
        <v>1</v>
      </c>
      <c r="D1218" s="294">
        <v>42430</v>
      </c>
      <c r="E1218" s="525" t="s">
        <v>296</v>
      </c>
      <c r="F1218" s="525" t="s">
        <v>10317</v>
      </c>
      <c r="G1218" s="295"/>
      <c r="H1218" s="295"/>
      <c r="I1218" s="361"/>
      <c r="J1218" s="361"/>
      <c r="K1218" s="412"/>
      <c r="L1218" s="361"/>
      <c r="M1218" s="361"/>
    </row>
    <row r="1219" spans="1:13" ht="12" customHeight="1">
      <c r="A1219" s="517">
        <f t="shared" si="18"/>
        <v>1201</v>
      </c>
      <c r="B1219" s="518" t="s">
        <v>10318</v>
      </c>
      <c r="C1219" s="517">
        <v>1</v>
      </c>
      <c r="D1219" s="294">
        <v>42430</v>
      </c>
      <c r="E1219" s="525" t="s">
        <v>296</v>
      </c>
      <c r="F1219" s="525" t="s">
        <v>10317</v>
      </c>
      <c r="G1219" s="295"/>
      <c r="H1219" s="295"/>
      <c r="I1219" s="361"/>
      <c r="J1219" s="361"/>
      <c r="K1219" s="412"/>
      <c r="L1219" s="361"/>
      <c r="M1219" s="361"/>
    </row>
    <row r="1220" spans="1:13" ht="12" customHeight="1">
      <c r="A1220" s="517">
        <f t="shared" si="18"/>
        <v>1202</v>
      </c>
      <c r="B1220" s="518" t="s">
        <v>10318</v>
      </c>
      <c r="C1220" s="517">
        <v>1</v>
      </c>
      <c r="D1220" s="294">
        <v>42430</v>
      </c>
      <c r="E1220" s="525" t="s">
        <v>296</v>
      </c>
      <c r="F1220" s="525" t="s">
        <v>10317</v>
      </c>
      <c r="G1220" s="295"/>
      <c r="H1220" s="295"/>
      <c r="I1220" s="361"/>
      <c r="J1220" s="361"/>
      <c r="K1220" s="412"/>
      <c r="L1220" s="361"/>
      <c r="M1220" s="361"/>
    </row>
    <row r="1221" spans="1:13" ht="12" customHeight="1">
      <c r="A1221" s="517">
        <f t="shared" si="18"/>
        <v>1203</v>
      </c>
      <c r="B1221" s="518" t="s">
        <v>10318</v>
      </c>
      <c r="C1221" s="517">
        <v>1</v>
      </c>
      <c r="D1221" s="294">
        <v>42430</v>
      </c>
      <c r="E1221" s="525" t="s">
        <v>296</v>
      </c>
      <c r="F1221" s="525" t="s">
        <v>10317</v>
      </c>
      <c r="G1221" s="295"/>
      <c r="H1221" s="295"/>
      <c r="I1221" s="361"/>
      <c r="J1221" s="361"/>
      <c r="K1221" s="412"/>
      <c r="L1221" s="361"/>
      <c r="M1221" s="361"/>
    </row>
    <row r="1222" spans="1:13" ht="12" customHeight="1">
      <c r="A1222" s="517">
        <f t="shared" si="18"/>
        <v>1204</v>
      </c>
      <c r="B1222" s="518" t="s">
        <v>10318</v>
      </c>
      <c r="C1222" s="517">
        <v>1</v>
      </c>
      <c r="D1222" s="294">
        <v>42430</v>
      </c>
      <c r="E1222" s="525" t="s">
        <v>296</v>
      </c>
      <c r="F1222" s="525" t="s">
        <v>10317</v>
      </c>
      <c r="G1222" s="295"/>
      <c r="H1222" s="295"/>
      <c r="I1222" s="361"/>
      <c r="J1222" s="361"/>
      <c r="K1222" s="412"/>
      <c r="L1222" s="361"/>
      <c r="M1222" s="361"/>
    </row>
    <row r="1223" spans="1:13" ht="12" customHeight="1">
      <c r="A1223" s="517">
        <f t="shared" si="18"/>
        <v>1205</v>
      </c>
      <c r="B1223" s="518" t="s">
        <v>13563</v>
      </c>
      <c r="C1223" s="517" t="s">
        <v>12359</v>
      </c>
      <c r="D1223" s="294">
        <v>42430</v>
      </c>
      <c r="E1223" s="525" t="s">
        <v>10067</v>
      </c>
      <c r="F1223" s="525" t="s">
        <v>13562</v>
      </c>
      <c r="G1223" s="295"/>
      <c r="H1223" s="295"/>
      <c r="I1223" s="361"/>
      <c r="J1223" s="361"/>
      <c r="K1223" s="412"/>
      <c r="L1223" s="361"/>
      <c r="M1223" s="361"/>
    </row>
    <row r="1224" spans="1:13" ht="12" customHeight="1">
      <c r="A1224" s="517">
        <f t="shared" si="18"/>
        <v>1206</v>
      </c>
      <c r="B1224" s="518" t="s">
        <v>14007</v>
      </c>
      <c r="C1224" s="517" t="s">
        <v>12359</v>
      </c>
      <c r="D1224" s="294">
        <v>42430</v>
      </c>
      <c r="E1224" s="525" t="s">
        <v>11193</v>
      </c>
      <c r="F1224" s="525" t="s">
        <v>12650</v>
      </c>
      <c r="G1224" s="295"/>
      <c r="H1224" s="295"/>
      <c r="I1224" s="361"/>
      <c r="J1224" s="361"/>
      <c r="K1224" s="412"/>
      <c r="L1224" s="361"/>
      <c r="M1224" s="361"/>
    </row>
    <row r="1225" spans="1:13" ht="12" customHeight="1">
      <c r="A1225" s="517">
        <f t="shared" si="18"/>
        <v>1207</v>
      </c>
      <c r="B1225" s="518" t="s">
        <v>13403</v>
      </c>
      <c r="C1225" s="517" t="s">
        <v>12359</v>
      </c>
      <c r="D1225" s="294">
        <v>38138</v>
      </c>
      <c r="E1225" s="525" t="s">
        <v>10611</v>
      </c>
      <c r="F1225" s="525" t="s">
        <v>13402</v>
      </c>
      <c r="G1225" s="295"/>
      <c r="H1225" s="295"/>
      <c r="I1225" s="361"/>
      <c r="J1225" s="361"/>
      <c r="K1225" s="412"/>
      <c r="L1225" s="361"/>
      <c r="M1225" s="361"/>
    </row>
    <row r="1226" spans="1:13" ht="12" customHeight="1">
      <c r="A1226" s="517">
        <f t="shared" si="18"/>
        <v>1208</v>
      </c>
      <c r="B1226" s="518" t="s">
        <v>13403</v>
      </c>
      <c r="C1226" s="517" t="s">
        <v>12359</v>
      </c>
      <c r="D1226" s="294">
        <v>38442</v>
      </c>
      <c r="E1226" s="525" t="s">
        <v>10611</v>
      </c>
      <c r="F1226" s="525" t="s">
        <v>13402</v>
      </c>
      <c r="G1226" s="295"/>
      <c r="H1226" s="295"/>
      <c r="I1226" s="361"/>
      <c r="J1226" s="361"/>
      <c r="K1226" s="412"/>
      <c r="L1226" s="361"/>
      <c r="M1226" s="361"/>
    </row>
    <row r="1227" spans="1:13" ht="12" customHeight="1">
      <c r="A1227" s="517">
        <f t="shared" si="18"/>
        <v>1209</v>
      </c>
      <c r="B1227" s="518" t="s">
        <v>13403</v>
      </c>
      <c r="C1227" s="517" t="s">
        <v>12359</v>
      </c>
      <c r="D1227" s="294">
        <v>38107</v>
      </c>
      <c r="E1227" s="525" t="s">
        <v>10611</v>
      </c>
      <c r="F1227" s="525" t="s">
        <v>13402</v>
      </c>
      <c r="G1227" s="295"/>
      <c r="H1227" s="295"/>
      <c r="I1227" s="361"/>
      <c r="J1227" s="361"/>
      <c r="K1227" s="412"/>
      <c r="L1227" s="361"/>
      <c r="M1227" s="361"/>
    </row>
    <row r="1228" spans="1:13" ht="12" customHeight="1">
      <c r="A1228" s="517">
        <f t="shared" si="18"/>
        <v>1210</v>
      </c>
      <c r="B1228" s="518" t="s">
        <v>13414</v>
      </c>
      <c r="C1228" s="517" t="s">
        <v>12359</v>
      </c>
      <c r="D1228" s="294">
        <v>38107</v>
      </c>
      <c r="E1228" s="525" t="s">
        <v>10611</v>
      </c>
      <c r="F1228" s="525" t="s">
        <v>13402</v>
      </c>
      <c r="G1228" s="295"/>
      <c r="H1228" s="295"/>
      <c r="I1228" s="361"/>
      <c r="J1228" s="361"/>
      <c r="K1228" s="412"/>
      <c r="L1228" s="361"/>
      <c r="M1228" s="361"/>
    </row>
    <row r="1229" spans="1:13" ht="12" customHeight="1">
      <c r="A1229" s="517">
        <f t="shared" si="18"/>
        <v>1211</v>
      </c>
      <c r="B1229" s="518" t="s">
        <v>13403</v>
      </c>
      <c r="C1229" s="517" t="s">
        <v>12359</v>
      </c>
      <c r="D1229" s="294">
        <v>38107</v>
      </c>
      <c r="E1229" s="525" t="s">
        <v>10611</v>
      </c>
      <c r="F1229" s="525" t="s">
        <v>13402</v>
      </c>
      <c r="G1229" s="295"/>
      <c r="H1229" s="295"/>
      <c r="I1229" s="361"/>
      <c r="J1229" s="361"/>
      <c r="K1229" s="412"/>
      <c r="L1229" s="361"/>
      <c r="M1229" s="361"/>
    </row>
    <row r="1230" spans="1:13" ht="12" customHeight="1">
      <c r="A1230" s="517">
        <f t="shared" si="18"/>
        <v>1212</v>
      </c>
      <c r="B1230" s="518" t="s">
        <v>13403</v>
      </c>
      <c r="C1230" s="517" t="s">
        <v>12359</v>
      </c>
      <c r="D1230" s="294">
        <v>38107</v>
      </c>
      <c r="E1230" s="525" t="s">
        <v>10611</v>
      </c>
      <c r="F1230" s="525" t="s">
        <v>13402</v>
      </c>
      <c r="G1230" s="295"/>
      <c r="H1230" s="295"/>
      <c r="I1230" s="361"/>
      <c r="J1230" s="361"/>
      <c r="K1230" s="412"/>
      <c r="L1230" s="361"/>
      <c r="M1230" s="361"/>
    </row>
    <row r="1231" spans="1:13" ht="12" customHeight="1">
      <c r="A1231" s="517">
        <f t="shared" si="18"/>
        <v>1213</v>
      </c>
      <c r="B1231" s="518" t="s">
        <v>13403</v>
      </c>
      <c r="C1231" s="517" t="s">
        <v>12359</v>
      </c>
      <c r="D1231" s="294">
        <v>38107</v>
      </c>
      <c r="E1231" s="525" t="s">
        <v>10611</v>
      </c>
      <c r="F1231" s="525" t="s">
        <v>13402</v>
      </c>
      <c r="G1231" s="295"/>
      <c r="H1231" s="295"/>
      <c r="I1231" s="361"/>
      <c r="J1231" s="361"/>
      <c r="K1231" s="412"/>
      <c r="L1231" s="361"/>
      <c r="M1231" s="361"/>
    </row>
    <row r="1232" spans="1:13" ht="12" customHeight="1">
      <c r="A1232" s="517">
        <f t="shared" si="18"/>
        <v>1214</v>
      </c>
      <c r="B1232" s="518" t="s">
        <v>13403</v>
      </c>
      <c r="C1232" s="517" t="s">
        <v>12359</v>
      </c>
      <c r="D1232" s="294">
        <v>38107</v>
      </c>
      <c r="E1232" s="525" t="s">
        <v>10611</v>
      </c>
      <c r="F1232" s="525" t="s">
        <v>13402</v>
      </c>
      <c r="G1232" s="295"/>
      <c r="H1232" s="295"/>
      <c r="I1232" s="361"/>
      <c r="J1232" s="361"/>
      <c r="K1232" s="412"/>
      <c r="L1232" s="361"/>
      <c r="M1232" s="361"/>
    </row>
    <row r="1233" spans="1:13" ht="12" customHeight="1">
      <c r="A1233" s="517">
        <f t="shared" si="18"/>
        <v>1215</v>
      </c>
      <c r="B1233" s="518" t="s">
        <v>13403</v>
      </c>
      <c r="C1233" s="517" t="s">
        <v>12359</v>
      </c>
      <c r="D1233" s="294">
        <v>38107</v>
      </c>
      <c r="E1233" s="525" t="s">
        <v>10611</v>
      </c>
      <c r="F1233" s="525" t="s">
        <v>13402</v>
      </c>
      <c r="G1233" s="295"/>
      <c r="H1233" s="295"/>
      <c r="I1233" s="361"/>
      <c r="J1233" s="361"/>
      <c r="K1233" s="412"/>
      <c r="L1233" s="361"/>
      <c r="M1233" s="361"/>
    </row>
    <row r="1234" spans="1:13" ht="12" customHeight="1">
      <c r="A1234" s="517">
        <f t="shared" si="18"/>
        <v>1216</v>
      </c>
      <c r="B1234" s="518" t="s">
        <v>13403</v>
      </c>
      <c r="C1234" s="517" t="s">
        <v>12359</v>
      </c>
      <c r="D1234" s="294">
        <v>38107</v>
      </c>
      <c r="E1234" s="525" t="s">
        <v>10611</v>
      </c>
      <c r="F1234" s="525" t="s">
        <v>13402</v>
      </c>
      <c r="G1234" s="295"/>
      <c r="H1234" s="295"/>
      <c r="I1234" s="361"/>
      <c r="J1234" s="361"/>
      <c r="K1234" s="412"/>
      <c r="L1234" s="361"/>
      <c r="M1234" s="361"/>
    </row>
    <row r="1235" spans="1:13" ht="12" customHeight="1">
      <c r="A1235" s="517">
        <f t="shared" si="18"/>
        <v>1217</v>
      </c>
      <c r="B1235" s="518" t="s">
        <v>13403</v>
      </c>
      <c r="C1235" s="517" t="s">
        <v>12359</v>
      </c>
      <c r="D1235" s="294">
        <v>38107</v>
      </c>
      <c r="E1235" s="525" t="s">
        <v>10611</v>
      </c>
      <c r="F1235" s="525" t="s">
        <v>13402</v>
      </c>
      <c r="G1235" s="295"/>
      <c r="H1235" s="295"/>
      <c r="I1235" s="361"/>
      <c r="J1235" s="361"/>
      <c r="K1235" s="412"/>
      <c r="L1235" s="361"/>
      <c r="M1235" s="361"/>
    </row>
    <row r="1236" spans="1:13" ht="12" customHeight="1">
      <c r="A1236" s="517">
        <f t="shared" si="18"/>
        <v>1218</v>
      </c>
      <c r="B1236" s="518" t="s">
        <v>13403</v>
      </c>
      <c r="C1236" s="517" t="s">
        <v>12359</v>
      </c>
      <c r="D1236" s="294">
        <v>38107</v>
      </c>
      <c r="E1236" s="525" t="s">
        <v>10611</v>
      </c>
      <c r="F1236" s="525" t="s">
        <v>13402</v>
      </c>
      <c r="G1236" s="295"/>
      <c r="H1236" s="295"/>
      <c r="I1236" s="361"/>
      <c r="J1236" s="361"/>
      <c r="K1236" s="412"/>
      <c r="L1236" s="361"/>
      <c r="M1236" s="361"/>
    </row>
    <row r="1237" spans="1:13" ht="12" customHeight="1">
      <c r="A1237" s="517">
        <f t="shared" ref="A1237:A1300" si="19">A1236+1</f>
        <v>1219</v>
      </c>
      <c r="B1237" s="518" t="s">
        <v>13403</v>
      </c>
      <c r="C1237" s="517" t="s">
        <v>12359</v>
      </c>
      <c r="D1237" s="294">
        <v>38107</v>
      </c>
      <c r="E1237" s="525" t="s">
        <v>10611</v>
      </c>
      <c r="F1237" s="525" t="s">
        <v>13402</v>
      </c>
      <c r="G1237" s="295"/>
      <c r="H1237" s="295"/>
      <c r="I1237" s="361"/>
      <c r="J1237" s="361"/>
      <c r="K1237" s="412"/>
      <c r="L1237" s="361"/>
      <c r="M1237" s="361"/>
    </row>
    <row r="1238" spans="1:13" ht="12" customHeight="1">
      <c r="A1238" s="517">
        <f t="shared" si="19"/>
        <v>1220</v>
      </c>
      <c r="B1238" s="518" t="s">
        <v>13403</v>
      </c>
      <c r="C1238" s="517" t="s">
        <v>12359</v>
      </c>
      <c r="D1238" s="294">
        <v>38107</v>
      </c>
      <c r="E1238" s="525" t="s">
        <v>10611</v>
      </c>
      <c r="F1238" s="525" t="s">
        <v>13402</v>
      </c>
      <c r="G1238" s="295"/>
      <c r="H1238" s="295"/>
      <c r="I1238" s="361"/>
      <c r="J1238" s="361"/>
      <c r="K1238" s="412"/>
      <c r="L1238" s="361"/>
      <c r="M1238" s="361"/>
    </row>
    <row r="1239" spans="1:13" ht="12" customHeight="1">
      <c r="A1239" s="517">
        <f t="shared" si="19"/>
        <v>1221</v>
      </c>
      <c r="B1239" s="518" t="s">
        <v>13403</v>
      </c>
      <c r="C1239" s="517" t="s">
        <v>12359</v>
      </c>
      <c r="D1239" s="294">
        <v>38107</v>
      </c>
      <c r="E1239" s="525" t="s">
        <v>10611</v>
      </c>
      <c r="F1239" s="525" t="s">
        <v>13402</v>
      </c>
      <c r="G1239" s="295"/>
      <c r="H1239" s="295"/>
      <c r="I1239" s="361"/>
      <c r="J1239" s="361"/>
      <c r="K1239" s="412"/>
      <c r="L1239" s="361"/>
      <c r="M1239" s="361"/>
    </row>
    <row r="1240" spans="1:13" ht="12" customHeight="1">
      <c r="A1240" s="517">
        <f t="shared" si="19"/>
        <v>1222</v>
      </c>
      <c r="B1240" s="518" t="s">
        <v>13403</v>
      </c>
      <c r="C1240" s="517" t="s">
        <v>12359</v>
      </c>
      <c r="D1240" s="294">
        <v>38107</v>
      </c>
      <c r="E1240" s="525" t="s">
        <v>10611</v>
      </c>
      <c r="F1240" s="525" t="s">
        <v>13402</v>
      </c>
      <c r="G1240" s="295"/>
      <c r="H1240" s="295"/>
      <c r="I1240" s="361"/>
      <c r="J1240" s="361"/>
      <c r="K1240" s="412"/>
      <c r="L1240" s="361"/>
      <c r="M1240" s="361"/>
    </row>
    <row r="1241" spans="1:13" ht="12" customHeight="1">
      <c r="A1241" s="517">
        <f t="shared" si="19"/>
        <v>1223</v>
      </c>
      <c r="B1241" s="518" t="s">
        <v>13403</v>
      </c>
      <c r="C1241" s="517" t="s">
        <v>12359</v>
      </c>
      <c r="D1241" s="294">
        <v>38107</v>
      </c>
      <c r="E1241" s="525" t="s">
        <v>10611</v>
      </c>
      <c r="F1241" s="525" t="s">
        <v>13402</v>
      </c>
      <c r="G1241" s="295"/>
      <c r="H1241" s="295"/>
      <c r="I1241" s="361"/>
      <c r="J1241" s="361"/>
      <c r="K1241" s="412"/>
      <c r="L1241" s="361"/>
      <c r="M1241" s="361"/>
    </row>
    <row r="1242" spans="1:13" ht="12" customHeight="1">
      <c r="A1242" s="517">
        <f t="shared" si="19"/>
        <v>1224</v>
      </c>
      <c r="B1242" s="518" t="s">
        <v>13403</v>
      </c>
      <c r="C1242" s="517" t="s">
        <v>12359</v>
      </c>
      <c r="D1242" s="294">
        <v>38107</v>
      </c>
      <c r="E1242" s="525" t="s">
        <v>10611</v>
      </c>
      <c r="F1242" s="525" t="s">
        <v>13402</v>
      </c>
      <c r="G1242" s="295"/>
      <c r="H1242" s="295"/>
      <c r="I1242" s="361"/>
      <c r="J1242" s="361"/>
      <c r="K1242" s="412"/>
      <c r="L1242" s="361"/>
      <c r="M1242" s="361"/>
    </row>
    <row r="1243" spans="1:13" ht="12" customHeight="1">
      <c r="A1243" s="517">
        <f t="shared" si="19"/>
        <v>1225</v>
      </c>
      <c r="B1243" s="518" t="s">
        <v>13403</v>
      </c>
      <c r="C1243" s="517" t="s">
        <v>12359</v>
      </c>
      <c r="D1243" s="294">
        <v>38107</v>
      </c>
      <c r="E1243" s="525" t="s">
        <v>10611</v>
      </c>
      <c r="F1243" s="525" t="s">
        <v>13402</v>
      </c>
      <c r="G1243" s="295"/>
      <c r="H1243" s="295"/>
      <c r="I1243" s="361"/>
      <c r="J1243" s="361"/>
      <c r="K1243" s="412"/>
      <c r="L1243" s="361"/>
      <c r="M1243" s="361"/>
    </row>
    <row r="1244" spans="1:13" ht="12" customHeight="1">
      <c r="A1244" s="517">
        <f t="shared" si="19"/>
        <v>1226</v>
      </c>
      <c r="B1244" s="518" t="s">
        <v>13403</v>
      </c>
      <c r="C1244" s="517" t="s">
        <v>12359</v>
      </c>
      <c r="D1244" s="294">
        <v>38107</v>
      </c>
      <c r="E1244" s="525" t="s">
        <v>10611</v>
      </c>
      <c r="F1244" s="525" t="s">
        <v>13402</v>
      </c>
      <c r="G1244" s="295"/>
      <c r="H1244" s="295"/>
      <c r="I1244" s="361"/>
      <c r="J1244" s="361"/>
      <c r="K1244" s="412"/>
      <c r="L1244" s="361"/>
      <c r="M1244" s="361"/>
    </row>
    <row r="1245" spans="1:13" ht="12" customHeight="1">
      <c r="A1245" s="517">
        <f t="shared" si="19"/>
        <v>1227</v>
      </c>
      <c r="B1245" s="518" t="s">
        <v>13403</v>
      </c>
      <c r="C1245" s="517" t="s">
        <v>12359</v>
      </c>
      <c r="D1245" s="294">
        <v>38107</v>
      </c>
      <c r="E1245" s="525" t="s">
        <v>10611</v>
      </c>
      <c r="F1245" s="525" t="s">
        <v>13402</v>
      </c>
      <c r="G1245" s="295"/>
      <c r="H1245" s="295"/>
      <c r="I1245" s="361"/>
      <c r="J1245" s="361"/>
      <c r="K1245" s="412"/>
      <c r="L1245" s="361"/>
      <c r="M1245" s="361"/>
    </row>
    <row r="1246" spans="1:13" ht="12" customHeight="1">
      <c r="A1246" s="517">
        <f t="shared" si="19"/>
        <v>1228</v>
      </c>
      <c r="B1246" s="518" t="s">
        <v>13403</v>
      </c>
      <c r="C1246" s="517" t="s">
        <v>12359</v>
      </c>
      <c r="D1246" s="294">
        <v>38107</v>
      </c>
      <c r="E1246" s="525" t="s">
        <v>10611</v>
      </c>
      <c r="F1246" s="525" t="s">
        <v>13402</v>
      </c>
      <c r="G1246" s="295"/>
      <c r="H1246" s="295"/>
      <c r="I1246" s="361"/>
      <c r="J1246" s="361"/>
      <c r="K1246" s="412"/>
      <c r="L1246" s="361"/>
      <c r="M1246" s="361"/>
    </row>
    <row r="1247" spans="1:13" ht="12" customHeight="1">
      <c r="A1247" s="517">
        <f t="shared" si="19"/>
        <v>1229</v>
      </c>
      <c r="B1247" s="518" t="s">
        <v>13403</v>
      </c>
      <c r="C1247" s="517" t="s">
        <v>12359</v>
      </c>
      <c r="D1247" s="294">
        <v>38107</v>
      </c>
      <c r="E1247" s="525" t="s">
        <v>10611</v>
      </c>
      <c r="F1247" s="525" t="s">
        <v>13402</v>
      </c>
      <c r="G1247" s="295"/>
      <c r="H1247" s="295"/>
      <c r="I1247" s="361"/>
      <c r="J1247" s="361"/>
      <c r="K1247" s="412"/>
      <c r="L1247" s="361"/>
      <c r="M1247" s="361"/>
    </row>
    <row r="1248" spans="1:13" ht="12" customHeight="1">
      <c r="A1248" s="517">
        <f t="shared" si="19"/>
        <v>1230</v>
      </c>
      <c r="B1248" s="518" t="s">
        <v>13403</v>
      </c>
      <c r="C1248" s="517" t="s">
        <v>12359</v>
      </c>
      <c r="D1248" s="294">
        <v>38107</v>
      </c>
      <c r="E1248" s="525" t="s">
        <v>10611</v>
      </c>
      <c r="F1248" s="525" t="s">
        <v>13402</v>
      </c>
      <c r="G1248" s="295"/>
      <c r="H1248" s="295"/>
      <c r="I1248" s="361"/>
      <c r="J1248" s="361"/>
      <c r="K1248" s="412"/>
      <c r="L1248" s="361"/>
      <c r="M1248" s="361"/>
    </row>
    <row r="1249" spans="1:13" ht="12" customHeight="1">
      <c r="A1249" s="517">
        <f t="shared" si="19"/>
        <v>1231</v>
      </c>
      <c r="B1249" s="518" t="s">
        <v>13403</v>
      </c>
      <c r="C1249" s="517" t="s">
        <v>12359</v>
      </c>
      <c r="D1249" s="294">
        <v>38107</v>
      </c>
      <c r="E1249" s="525" t="s">
        <v>10611</v>
      </c>
      <c r="F1249" s="525" t="s">
        <v>13402</v>
      </c>
      <c r="G1249" s="295"/>
      <c r="H1249" s="295"/>
      <c r="I1249" s="361"/>
      <c r="J1249" s="361"/>
      <c r="K1249" s="412"/>
      <c r="L1249" s="361"/>
      <c r="M1249" s="361"/>
    </row>
    <row r="1250" spans="1:13" ht="12" customHeight="1">
      <c r="A1250" s="517">
        <f t="shared" si="19"/>
        <v>1232</v>
      </c>
      <c r="B1250" s="518" t="s">
        <v>13414</v>
      </c>
      <c r="C1250" s="517" t="s">
        <v>12359</v>
      </c>
      <c r="D1250" s="294">
        <v>38107</v>
      </c>
      <c r="E1250" s="525" t="s">
        <v>10611</v>
      </c>
      <c r="F1250" s="525" t="s">
        <v>13402</v>
      </c>
      <c r="G1250" s="295"/>
      <c r="H1250" s="295"/>
      <c r="I1250" s="361"/>
      <c r="J1250" s="361"/>
      <c r="K1250" s="412"/>
      <c r="L1250" s="361"/>
      <c r="M1250" s="361"/>
    </row>
    <row r="1251" spans="1:13" ht="12" customHeight="1">
      <c r="A1251" s="517">
        <f t="shared" si="19"/>
        <v>1233</v>
      </c>
      <c r="B1251" s="518" t="s">
        <v>13403</v>
      </c>
      <c r="C1251" s="517" t="s">
        <v>12359</v>
      </c>
      <c r="D1251" s="294">
        <v>38107</v>
      </c>
      <c r="E1251" s="525" t="s">
        <v>10611</v>
      </c>
      <c r="F1251" s="525" t="s">
        <v>13402</v>
      </c>
      <c r="G1251" s="295"/>
      <c r="H1251" s="295"/>
      <c r="I1251" s="361"/>
      <c r="J1251" s="361"/>
      <c r="K1251" s="412"/>
      <c r="L1251" s="361"/>
      <c r="M1251" s="361"/>
    </row>
    <row r="1252" spans="1:13" ht="12" customHeight="1">
      <c r="A1252" s="517">
        <f t="shared" si="19"/>
        <v>1234</v>
      </c>
      <c r="B1252" s="518" t="s">
        <v>13403</v>
      </c>
      <c r="C1252" s="517" t="s">
        <v>12359</v>
      </c>
      <c r="D1252" s="294">
        <v>38107</v>
      </c>
      <c r="E1252" s="525" t="s">
        <v>10611</v>
      </c>
      <c r="F1252" s="525" t="s">
        <v>13402</v>
      </c>
      <c r="G1252" s="295"/>
      <c r="H1252" s="295"/>
      <c r="I1252" s="361"/>
      <c r="J1252" s="361"/>
      <c r="K1252" s="412"/>
      <c r="L1252" s="361"/>
      <c r="M1252" s="361"/>
    </row>
    <row r="1253" spans="1:13" ht="12" customHeight="1">
      <c r="A1253" s="517">
        <f t="shared" si="19"/>
        <v>1235</v>
      </c>
      <c r="B1253" s="518" t="s">
        <v>13403</v>
      </c>
      <c r="C1253" s="517" t="s">
        <v>12359</v>
      </c>
      <c r="D1253" s="294">
        <v>38107</v>
      </c>
      <c r="E1253" s="525" t="s">
        <v>10611</v>
      </c>
      <c r="F1253" s="525" t="s">
        <v>13402</v>
      </c>
      <c r="G1253" s="295"/>
      <c r="H1253" s="295"/>
      <c r="I1253" s="361"/>
      <c r="J1253" s="361"/>
      <c r="K1253" s="412"/>
      <c r="L1253" s="361"/>
      <c r="M1253" s="361"/>
    </row>
    <row r="1254" spans="1:13" ht="12" customHeight="1">
      <c r="A1254" s="517">
        <f t="shared" si="19"/>
        <v>1236</v>
      </c>
      <c r="B1254" s="518" t="s">
        <v>13403</v>
      </c>
      <c r="C1254" s="517" t="s">
        <v>12359</v>
      </c>
      <c r="D1254" s="294">
        <v>38107</v>
      </c>
      <c r="E1254" s="525" t="s">
        <v>10611</v>
      </c>
      <c r="F1254" s="525" t="s">
        <v>13402</v>
      </c>
      <c r="G1254" s="295"/>
      <c r="H1254" s="295"/>
      <c r="I1254" s="361"/>
      <c r="J1254" s="361"/>
      <c r="K1254" s="412"/>
      <c r="L1254" s="361"/>
      <c r="M1254" s="361"/>
    </row>
    <row r="1255" spans="1:13" ht="12" customHeight="1">
      <c r="A1255" s="517">
        <f t="shared" si="19"/>
        <v>1237</v>
      </c>
      <c r="B1255" s="518" t="s">
        <v>13403</v>
      </c>
      <c r="C1255" s="517" t="s">
        <v>12359</v>
      </c>
      <c r="D1255" s="294">
        <v>38107</v>
      </c>
      <c r="E1255" s="525" t="s">
        <v>10611</v>
      </c>
      <c r="F1255" s="525" t="s">
        <v>13402</v>
      </c>
      <c r="G1255" s="295"/>
      <c r="H1255" s="295"/>
      <c r="I1255" s="361"/>
      <c r="J1255" s="361"/>
      <c r="K1255" s="412"/>
      <c r="L1255" s="361"/>
      <c r="M1255" s="361"/>
    </row>
    <row r="1256" spans="1:13" ht="12" customHeight="1">
      <c r="A1256" s="517">
        <f t="shared" si="19"/>
        <v>1238</v>
      </c>
      <c r="B1256" s="518" t="s">
        <v>13403</v>
      </c>
      <c r="C1256" s="517" t="s">
        <v>12359</v>
      </c>
      <c r="D1256" s="294">
        <v>38107</v>
      </c>
      <c r="E1256" s="525" t="s">
        <v>10611</v>
      </c>
      <c r="F1256" s="525" t="s">
        <v>13402</v>
      </c>
      <c r="G1256" s="295"/>
      <c r="H1256" s="295"/>
      <c r="I1256" s="361"/>
      <c r="J1256" s="361"/>
      <c r="K1256" s="412"/>
      <c r="L1256" s="361"/>
      <c r="M1256" s="361"/>
    </row>
    <row r="1257" spans="1:13" ht="12" customHeight="1">
      <c r="A1257" s="517">
        <f t="shared" si="19"/>
        <v>1239</v>
      </c>
      <c r="B1257" s="518" t="s">
        <v>13403</v>
      </c>
      <c r="C1257" s="517" t="s">
        <v>12359</v>
      </c>
      <c r="D1257" s="294">
        <v>38107</v>
      </c>
      <c r="E1257" s="525" t="s">
        <v>10611</v>
      </c>
      <c r="F1257" s="525" t="s">
        <v>13402</v>
      </c>
      <c r="G1257" s="295"/>
      <c r="H1257" s="295"/>
      <c r="I1257" s="361"/>
      <c r="J1257" s="361"/>
      <c r="K1257" s="412"/>
      <c r="L1257" s="361"/>
      <c r="M1257" s="361"/>
    </row>
    <row r="1258" spans="1:13" ht="12" customHeight="1">
      <c r="A1258" s="517">
        <f t="shared" si="19"/>
        <v>1240</v>
      </c>
      <c r="B1258" s="518" t="s">
        <v>13403</v>
      </c>
      <c r="C1258" s="517" t="s">
        <v>12359</v>
      </c>
      <c r="D1258" s="294">
        <v>38107</v>
      </c>
      <c r="E1258" s="525" t="s">
        <v>10611</v>
      </c>
      <c r="F1258" s="525" t="s">
        <v>13402</v>
      </c>
      <c r="G1258" s="295"/>
      <c r="H1258" s="295"/>
      <c r="I1258" s="361"/>
      <c r="J1258" s="361"/>
      <c r="K1258" s="412"/>
      <c r="L1258" s="361"/>
      <c r="M1258" s="361"/>
    </row>
    <row r="1259" spans="1:13" ht="12" customHeight="1">
      <c r="A1259" s="517">
        <f t="shared" si="19"/>
        <v>1241</v>
      </c>
      <c r="B1259" s="518" t="s">
        <v>13403</v>
      </c>
      <c r="C1259" s="517" t="s">
        <v>12359</v>
      </c>
      <c r="D1259" s="294">
        <v>38107</v>
      </c>
      <c r="E1259" s="525" t="s">
        <v>10611</v>
      </c>
      <c r="F1259" s="525" t="s">
        <v>13402</v>
      </c>
      <c r="G1259" s="295"/>
      <c r="H1259" s="295"/>
      <c r="I1259" s="361"/>
      <c r="J1259" s="361"/>
      <c r="K1259" s="412"/>
      <c r="L1259" s="361"/>
      <c r="M1259" s="361"/>
    </row>
    <row r="1260" spans="1:13" ht="12" customHeight="1">
      <c r="A1260" s="517">
        <f t="shared" si="19"/>
        <v>1242</v>
      </c>
      <c r="B1260" s="518" t="s">
        <v>13403</v>
      </c>
      <c r="C1260" s="517" t="s">
        <v>12359</v>
      </c>
      <c r="D1260" s="294">
        <v>38107</v>
      </c>
      <c r="E1260" s="525" t="s">
        <v>10611</v>
      </c>
      <c r="F1260" s="525" t="s">
        <v>13402</v>
      </c>
      <c r="G1260" s="295"/>
      <c r="H1260" s="295"/>
      <c r="I1260" s="361"/>
      <c r="J1260" s="361"/>
      <c r="K1260" s="412"/>
      <c r="L1260" s="361"/>
      <c r="M1260" s="361"/>
    </row>
    <row r="1261" spans="1:13" ht="12" customHeight="1">
      <c r="A1261" s="517">
        <f t="shared" si="19"/>
        <v>1243</v>
      </c>
      <c r="B1261" s="518" t="s">
        <v>13403</v>
      </c>
      <c r="C1261" s="517" t="s">
        <v>12359</v>
      </c>
      <c r="D1261" s="294">
        <v>38107</v>
      </c>
      <c r="E1261" s="525" t="s">
        <v>10611</v>
      </c>
      <c r="F1261" s="525" t="s">
        <v>13402</v>
      </c>
      <c r="G1261" s="295"/>
      <c r="H1261" s="295"/>
      <c r="I1261" s="361"/>
      <c r="J1261" s="361"/>
      <c r="K1261" s="412"/>
      <c r="L1261" s="361"/>
      <c r="M1261" s="361"/>
    </row>
    <row r="1262" spans="1:13" ht="12" customHeight="1">
      <c r="A1262" s="517">
        <f t="shared" si="19"/>
        <v>1244</v>
      </c>
      <c r="B1262" s="518" t="s">
        <v>13403</v>
      </c>
      <c r="C1262" s="517" t="s">
        <v>12359</v>
      </c>
      <c r="D1262" s="294">
        <v>38107</v>
      </c>
      <c r="E1262" s="525" t="s">
        <v>10611</v>
      </c>
      <c r="F1262" s="525" t="s">
        <v>13402</v>
      </c>
      <c r="G1262" s="295"/>
      <c r="H1262" s="295"/>
      <c r="I1262" s="361"/>
      <c r="J1262" s="361"/>
      <c r="K1262" s="412"/>
      <c r="L1262" s="361"/>
      <c r="M1262" s="361"/>
    </row>
    <row r="1263" spans="1:13" ht="12" customHeight="1">
      <c r="A1263" s="517">
        <f t="shared" si="19"/>
        <v>1245</v>
      </c>
      <c r="B1263" s="518" t="s">
        <v>13403</v>
      </c>
      <c r="C1263" s="517" t="s">
        <v>12359</v>
      </c>
      <c r="D1263" s="294">
        <v>38107</v>
      </c>
      <c r="E1263" s="525" t="s">
        <v>10611</v>
      </c>
      <c r="F1263" s="525" t="s">
        <v>13402</v>
      </c>
      <c r="G1263" s="295"/>
      <c r="H1263" s="295"/>
      <c r="I1263" s="361"/>
      <c r="J1263" s="361"/>
      <c r="K1263" s="412"/>
      <c r="L1263" s="361"/>
      <c r="M1263" s="361"/>
    </row>
    <row r="1264" spans="1:13" ht="12" customHeight="1">
      <c r="A1264" s="517">
        <f t="shared" si="19"/>
        <v>1246</v>
      </c>
      <c r="B1264" s="518" t="s">
        <v>13403</v>
      </c>
      <c r="C1264" s="517" t="s">
        <v>12359</v>
      </c>
      <c r="D1264" s="294">
        <v>38107</v>
      </c>
      <c r="E1264" s="525" t="s">
        <v>10611</v>
      </c>
      <c r="F1264" s="525" t="s">
        <v>13402</v>
      </c>
      <c r="G1264" s="295"/>
      <c r="H1264" s="295"/>
      <c r="I1264" s="361"/>
      <c r="J1264" s="361"/>
      <c r="K1264" s="412"/>
      <c r="L1264" s="361"/>
      <c r="M1264" s="361"/>
    </row>
    <row r="1265" spans="1:13" ht="12" customHeight="1">
      <c r="A1265" s="517">
        <f t="shared" si="19"/>
        <v>1247</v>
      </c>
      <c r="B1265" s="518" t="s">
        <v>13403</v>
      </c>
      <c r="C1265" s="517" t="s">
        <v>12359</v>
      </c>
      <c r="D1265" s="294">
        <v>38107</v>
      </c>
      <c r="E1265" s="525" t="s">
        <v>10611</v>
      </c>
      <c r="F1265" s="525" t="s">
        <v>13402</v>
      </c>
      <c r="G1265" s="295"/>
      <c r="H1265" s="295"/>
      <c r="I1265" s="361"/>
      <c r="J1265" s="361"/>
      <c r="K1265" s="412"/>
      <c r="L1265" s="361"/>
      <c r="M1265" s="361"/>
    </row>
    <row r="1266" spans="1:13" ht="12" customHeight="1">
      <c r="A1266" s="517">
        <f t="shared" si="19"/>
        <v>1248</v>
      </c>
      <c r="B1266" s="518" t="s">
        <v>13403</v>
      </c>
      <c r="C1266" s="517" t="s">
        <v>12359</v>
      </c>
      <c r="D1266" s="294">
        <v>38107</v>
      </c>
      <c r="E1266" s="525" t="s">
        <v>10611</v>
      </c>
      <c r="F1266" s="525" t="s">
        <v>13402</v>
      </c>
      <c r="G1266" s="295"/>
      <c r="H1266" s="295"/>
      <c r="I1266" s="361"/>
      <c r="J1266" s="361"/>
      <c r="K1266" s="412"/>
      <c r="L1266" s="361"/>
      <c r="M1266" s="361"/>
    </row>
    <row r="1267" spans="1:13" ht="12" customHeight="1">
      <c r="A1267" s="517">
        <f t="shared" si="19"/>
        <v>1249</v>
      </c>
      <c r="B1267" s="518" t="s">
        <v>13918</v>
      </c>
      <c r="C1267" s="517" t="s">
        <v>12359</v>
      </c>
      <c r="D1267" s="294">
        <v>38107</v>
      </c>
      <c r="E1267" s="525" t="s">
        <v>12734</v>
      </c>
      <c r="F1267" s="525" t="s">
        <v>12793</v>
      </c>
      <c r="G1267" s="295"/>
      <c r="H1267" s="295"/>
      <c r="I1267" s="361"/>
      <c r="J1267" s="361"/>
      <c r="K1267" s="412"/>
      <c r="L1267" s="361"/>
      <c r="M1267" s="361"/>
    </row>
    <row r="1268" spans="1:13" ht="12" customHeight="1">
      <c r="A1268" s="517">
        <f t="shared" si="19"/>
        <v>1250</v>
      </c>
      <c r="B1268" s="518" t="s">
        <v>12131</v>
      </c>
      <c r="C1268" s="517">
        <v>1</v>
      </c>
      <c r="D1268" s="294">
        <v>38107</v>
      </c>
      <c r="E1268" s="525" t="s">
        <v>10615</v>
      </c>
      <c r="F1268" s="525" t="s">
        <v>12130</v>
      </c>
      <c r="G1268" s="295"/>
      <c r="H1268" s="295"/>
      <c r="I1268" s="361"/>
      <c r="J1268" s="361"/>
      <c r="K1268" s="412"/>
      <c r="L1268" s="361"/>
      <c r="M1268" s="361"/>
    </row>
    <row r="1269" spans="1:13" ht="12" customHeight="1">
      <c r="A1269" s="517">
        <f t="shared" si="19"/>
        <v>1251</v>
      </c>
      <c r="B1269" s="518" t="s">
        <v>12131</v>
      </c>
      <c r="C1269" s="517">
        <v>1</v>
      </c>
      <c r="D1269" s="294">
        <v>38107</v>
      </c>
      <c r="E1269" s="525" t="s">
        <v>10615</v>
      </c>
      <c r="F1269" s="525" t="s">
        <v>12130</v>
      </c>
      <c r="G1269" s="295"/>
      <c r="H1269" s="295"/>
      <c r="I1269" s="361"/>
      <c r="J1269" s="361"/>
      <c r="K1269" s="412"/>
      <c r="L1269" s="361"/>
      <c r="M1269" s="361"/>
    </row>
    <row r="1270" spans="1:13" ht="12" customHeight="1">
      <c r="A1270" s="517">
        <f t="shared" si="19"/>
        <v>1252</v>
      </c>
      <c r="B1270" s="518" t="s">
        <v>12131</v>
      </c>
      <c r="C1270" s="517">
        <v>1</v>
      </c>
      <c r="D1270" s="294">
        <v>40207</v>
      </c>
      <c r="E1270" s="525" t="s">
        <v>10615</v>
      </c>
      <c r="F1270" s="525" t="s">
        <v>12130</v>
      </c>
      <c r="G1270" s="295"/>
      <c r="H1270" s="295"/>
      <c r="I1270" s="361"/>
      <c r="J1270" s="361"/>
      <c r="K1270" s="412"/>
      <c r="L1270" s="361"/>
      <c r="M1270" s="361"/>
    </row>
    <row r="1271" spans="1:13" ht="12" customHeight="1">
      <c r="A1271" s="517">
        <f t="shared" si="19"/>
        <v>1253</v>
      </c>
      <c r="B1271" s="518" t="s">
        <v>13310</v>
      </c>
      <c r="C1271" s="517" t="s">
        <v>12359</v>
      </c>
      <c r="D1271" s="294">
        <v>40207</v>
      </c>
      <c r="E1271" s="525" t="s">
        <v>12174</v>
      </c>
      <c r="F1271" s="525" t="s">
        <v>12794</v>
      </c>
      <c r="G1271" s="295"/>
      <c r="H1271" s="295"/>
      <c r="I1271" s="361"/>
      <c r="J1271" s="361"/>
      <c r="K1271" s="412"/>
      <c r="L1271" s="361"/>
      <c r="M1271" s="361"/>
    </row>
    <row r="1272" spans="1:13" ht="12" customHeight="1">
      <c r="A1272" s="517">
        <f t="shared" si="19"/>
        <v>1254</v>
      </c>
      <c r="B1272" s="518" t="s">
        <v>13087</v>
      </c>
      <c r="C1272" s="517" t="s">
        <v>12359</v>
      </c>
      <c r="D1272" s="294">
        <v>40207</v>
      </c>
      <c r="E1272" s="525" t="s">
        <v>12783</v>
      </c>
      <c r="F1272" s="525" t="s">
        <v>12884</v>
      </c>
      <c r="G1272" s="295"/>
      <c r="H1272" s="295"/>
      <c r="I1272" s="361"/>
      <c r="J1272" s="361"/>
      <c r="K1272" s="412"/>
      <c r="L1272" s="361"/>
      <c r="M1272" s="361"/>
    </row>
    <row r="1273" spans="1:13" ht="12" customHeight="1">
      <c r="A1273" s="517">
        <f t="shared" si="19"/>
        <v>1255</v>
      </c>
      <c r="B1273" s="518" t="s">
        <v>13087</v>
      </c>
      <c r="C1273" s="517" t="s">
        <v>12359</v>
      </c>
      <c r="D1273" s="294">
        <v>38107</v>
      </c>
      <c r="E1273" s="525" t="s">
        <v>12783</v>
      </c>
      <c r="F1273" s="525" t="s">
        <v>12884</v>
      </c>
      <c r="G1273" s="295"/>
      <c r="H1273" s="295"/>
      <c r="I1273" s="361"/>
      <c r="J1273" s="361"/>
      <c r="K1273" s="412"/>
      <c r="L1273" s="361"/>
      <c r="M1273" s="361"/>
    </row>
    <row r="1274" spans="1:13" ht="12" customHeight="1">
      <c r="A1274" s="517">
        <f t="shared" si="19"/>
        <v>1256</v>
      </c>
      <c r="B1274" s="518" t="s">
        <v>15191</v>
      </c>
      <c r="C1274" s="517">
        <v>1</v>
      </c>
      <c r="D1274" s="294">
        <v>38107</v>
      </c>
      <c r="E1274" s="525" t="s">
        <v>10208</v>
      </c>
      <c r="F1274" s="525" t="s">
        <v>11283</v>
      </c>
      <c r="G1274" s="295"/>
      <c r="H1274" s="295"/>
      <c r="I1274" s="361"/>
      <c r="J1274" s="361"/>
      <c r="K1274" s="412"/>
      <c r="L1274" s="361"/>
      <c r="M1274" s="361"/>
    </row>
    <row r="1275" spans="1:13" ht="12" customHeight="1">
      <c r="A1275" s="517">
        <f t="shared" si="19"/>
        <v>1257</v>
      </c>
      <c r="B1275" s="518" t="s">
        <v>11682</v>
      </c>
      <c r="C1275" s="517">
        <v>3</v>
      </c>
      <c r="D1275" s="294">
        <v>38107</v>
      </c>
      <c r="E1275" s="525" t="s">
        <v>10338</v>
      </c>
      <c r="F1275" s="525" t="s">
        <v>10337</v>
      </c>
      <c r="G1275" s="295"/>
      <c r="H1275" s="295"/>
      <c r="I1275" s="361"/>
      <c r="J1275" s="361"/>
      <c r="K1275" s="412"/>
      <c r="L1275" s="361"/>
      <c r="M1275" s="361"/>
    </row>
    <row r="1276" spans="1:13" ht="12" customHeight="1">
      <c r="A1276" s="517">
        <f t="shared" si="19"/>
        <v>1258</v>
      </c>
      <c r="B1276" s="518" t="s">
        <v>15192</v>
      </c>
      <c r="C1276" s="517">
        <v>1</v>
      </c>
      <c r="D1276" s="294">
        <v>41820</v>
      </c>
      <c r="E1276" s="525" t="s">
        <v>10846</v>
      </c>
      <c r="F1276" s="525" t="s">
        <v>11397</v>
      </c>
      <c r="G1276" s="295"/>
      <c r="H1276" s="295"/>
      <c r="I1276" s="361"/>
      <c r="J1276" s="361"/>
      <c r="K1276" s="412"/>
      <c r="L1276" s="361"/>
      <c r="M1276" s="361"/>
    </row>
    <row r="1277" spans="1:13" ht="12" customHeight="1">
      <c r="A1277" s="517">
        <f t="shared" si="19"/>
        <v>1259</v>
      </c>
      <c r="B1277" s="519" t="s">
        <v>16043</v>
      </c>
      <c r="C1277" s="517">
        <v>1</v>
      </c>
      <c r="D1277" s="294">
        <v>41143</v>
      </c>
      <c r="E1277" s="525" t="s">
        <v>10225</v>
      </c>
      <c r="F1277" s="525" t="s">
        <v>10970</v>
      </c>
      <c r="G1277" s="295"/>
      <c r="H1277" s="295"/>
      <c r="I1277" s="361"/>
      <c r="J1277" s="361"/>
      <c r="K1277" s="412"/>
      <c r="L1277" s="361"/>
      <c r="M1277" s="361"/>
    </row>
    <row r="1278" spans="1:13" ht="12" customHeight="1">
      <c r="A1278" s="517">
        <f t="shared" si="19"/>
        <v>1260</v>
      </c>
      <c r="B1278" s="518" t="s">
        <v>15193</v>
      </c>
      <c r="C1278" s="517">
        <v>1</v>
      </c>
      <c r="D1278" s="294">
        <v>41687</v>
      </c>
      <c r="E1278" s="525" t="s">
        <v>10067</v>
      </c>
      <c r="F1278" s="525" t="s">
        <v>10066</v>
      </c>
      <c r="G1278" s="295"/>
      <c r="H1278" s="295"/>
      <c r="I1278" s="361"/>
      <c r="J1278" s="361"/>
      <c r="K1278" s="412"/>
      <c r="L1278" s="361"/>
      <c r="M1278" s="361"/>
    </row>
    <row r="1279" spans="1:13" ht="12" customHeight="1">
      <c r="A1279" s="517">
        <f t="shared" si="19"/>
        <v>1261</v>
      </c>
      <c r="B1279" s="518" t="s">
        <v>13927</v>
      </c>
      <c r="C1279" s="517">
        <v>1</v>
      </c>
      <c r="D1279" s="294">
        <v>42165</v>
      </c>
      <c r="E1279" s="525" t="s">
        <v>10070</v>
      </c>
      <c r="F1279" s="525" t="s">
        <v>12479</v>
      </c>
      <c r="G1279" s="295"/>
      <c r="H1279" s="295"/>
      <c r="I1279" s="361"/>
      <c r="J1279" s="361"/>
      <c r="K1279" s="412"/>
      <c r="L1279" s="361"/>
      <c r="M1279" s="361"/>
    </row>
    <row r="1280" spans="1:13" ht="12" customHeight="1">
      <c r="A1280" s="517">
        <f t="shared" si="19"/>
        <v>1262</v>
      </c>
      <c r="B1280" s="518" t="s">
        <v>13968</v>
      </c>
      <c r="C1280" s="517" t="s">
        <v>12359</v>
      </c>
      <c r="D1280" s="294">
        <v>41964</v>
      </c>
      <c r="E1280" s="525" t="s">
        <v>12705</v>
      </c>
      <c r="F1280" s="525" t="s">
        <v>13967</v>
      </c>
      <c r="G1280" s="295"/>
      <c r="H1280" s="295"/>
      <c r="I1280" s="361"/>
      <c r="J1280" s="361"/>
      <c r="K1280" s="412"/>
      <c r="L1280" s="361"/>
      <c r="M1280" s="361"/>
    </row>
    <row r="1281" spans="1:13" ht="12" customHeight="1">
      <c r="A1281" s="517">
        <f t="shared" si="19"/>
        <v>1263</v>
      </c>
      <c r="B1281" s="518" t="s">
        <v>13585</v>
      </c>
      <c r="C1281" s="517" t="s">
        <v>12359</v>
      </c>
      <c r="D1281" s="294">
        <v>39302</v>
      </c>
      <c r="E1281" s="525" t="s">
        <v>10067</v>
      </c>
      <c r="F1281" s="525" t="s">
        <v>13584</v>
      </c>
      <c r="G1281" s="295"/>
      <c r="H1281" s="295"/>
      <c r="I1281" s="361"/>
      <c r="J1281" s="361"/>
      <c r="K1281" s="412"/>
      <c r="L1281" s="361"/>
      <c r="M1281" s="361"/>
    </row>
    <row r="1282" spans="1:13" ht="12" customHeight="1">
      <c r="A1282" s="517">
        <f t="shared" si="19"/>
        <v>1264</v>
      </c>
      <c r="B1282" s="518" t="s">
        <v>13585</v>
      </c>
      <c r="C1282" s="517" t="s">
        <v>12359</v>
      </c>
      <c r="D1282" s="294">
        <v>38168</v>
      </c>
      <c r="E1282" s="525" t="s">
        <v>10067</v>
      </c>
      <c r="F1282" s="525" t="s">
        <v>13584</v>
      </c>
      <c r="G1282" s="295"/>
      <c r="H1282" s="295"/>
      <c r="I1282" s="361"/>
      <c r="J1282" s="361"/>
      <c r="K1282" s="412"/>
      <c r="L1282" s="361"/>
      <c r="M1282" s="361"/>
    </row>
    <row r="1283" spans="1:13" ht="12" customHeight="1">
      <c r="A1283" s="517">
        <f t="shared" si="19"/>
        <v>1265</v>
      </c>
      <c r="B1283" s="518" t="s">
        <v>13585</v>
      </c>
      <c r="C1283" s="517" t="s">
        <v>12359</v>
      </c>
      <c r="D1283" s="294">
        <v>38107</v>
      </c>
      <c r="E1283" s="525" t="s">
        <v>10067</v>
      </c>
      <c r="F1283" s="525" t="s">
        <v>13584</v>
      </c>
      <c r="G1283" s="295"/>
      <c r="H1283" s="295"/>
      <c r="I1283" s="361"/>
      <c r="J1283" s="361"/>
      <c r="K1283" s="412"/>
      <c r="L1283" s="361"/>
      <c r="M1283" s="361"/>
    </row>
    <row r="1284" spans="1:13" ht="12" customHeight="1">
      <c r="A1284" s="517">
        <f t="shared" si="19"/>
        <v>1266</v>
      </c>
      <c r="B1284" s="518" t="s">
        <v>13318</v>
      </c>
      <c r="C1284" s="517" t="s">
        <v>12359</v>
      </c>
      <c r="D1284" s="294">
        <v>38107</v>
      </c>
      <c r="E1284" s="525" t="s">
        <v>12174</v>
      </c>
      <c r="F1284" s="525" t="s">
        <v>12820</v>
      </c>
      <c r="G1284" s="295"/>
      <c r="H1284" s="295"/>
      <c r="I1284" s="361"/>
      <c r="J1284" s="361"/>
      <c r="K1284" s="412"/>
      <c r="L1284" s="361"/>
      <c r="M1284" s="361"/>
    </row>
    <row r="1285" spans="1:13" ht="12" customHeight="1">
      <c r="A1285" s="517">
        <f t="shared" si="19"/>
        <v>1267</v>
      </c>
      <c r="B1285" s="518" t="s">
        <v>13927</v>
      </c>
      <c r="C1285" s="517">
        <v>1</v>
      </c>
      <c r="D1285" s="294">
        <v>38107</v>
      </c>
      <c r="E1285" s="525" t="s">
        <v>10070</v>
      </c>
      <c r="F1285" s="525">
        <v>459016</v>
      </c>
      <c r="G1285" s="295"/>
      <c r="H1285" s="295"/>
      <c r="I1285" s="361"/>
      <c r="J1285" s="361"/>
      <c r="K1285" s="412"/>
      <c r="L1285" s="361"/>
      <c r="M1285" s="361"/>
    </row>
    <row r="1286" spans="1:13" ht="12" customHeight="1">
      <c r="A1286" s="517">
        <f t="shared" si="19"/>
        <v>1268</v>
      </c>
      <c r="B1286" s="518" t="s">
        <v>13979</v>
      </c>
      <c r="C1286" s="517" t="s">
        <v>12359</v>
      </c>
      <c r="D1286" s="294">
        <v>38107</v>
      </c>
      <c r="E1286" s="525" t="s">
        <v>265</v>
      </c>
      <c r="F1286" s="525" t="s">
        <v>12567</v>
      </c>
      <c r="G1286" s="295"/>
      <c r="H1286" s="295"/>
      <c r="I1286" s="361"/>
      <c r="J1286" s="361"/>
      <c r="K1286" s="412"/>
      <c r="L1286" s="361"/>
      <c r="M1286" s="361"/>
    </row>
    <row r="1287" spans="1:13" ht="12" customHeight="1">
      <c r="A1287" s="517">
        <f t="shared" si="19"/>
        <v>1269</v>
      </c>
      <c r="B1287" s="518" t="s">
        <v>13979</v>
      </c>
      <c r="C1287" s="517" t="s">
        <v>12359</v>
      </c>
      <c r="D1287" s="294">
        <v>39869</v>
      </c>
      <c r="E1287" s="525" t="s">
        <v>265</v>
      </c>
      <c r="F1287" s="525" t="s">
        <v>12567</v>
      </c>
      <c r="G1287" s="295"/>
      <c r="H1287" s="295"/>
      <c r="I1287" s="361"/>
      <c r="J1287" s="361"/>
      <c r="K1287" s="412"/>
      <c r="L1287" s="361"/>
      <c r="M1287" s="361"/>
    </row>
    <row r="1288" spans="1:13" ht="12" customHeight="1">
      <c r="A1288" s="517">
        <f t="shared" si="19"/>
        <v>1270</v>
      </c>
      <c r="B1288" s="518" t="s">
        <v>13979</v>
      </c>
      <c r="C1288" s="517" t="s">
        <v>12359</v>
      </c>
      <c r="D1288" s="294">
        <v>39028</v>
      </c>
      <c r="E1288" s="525" t="s">
        <v>265</v>
      </c>
      <c r="F1288" s="525" t="s">
        <v>12567</v>
      </c>
      <c r="G1288" s="295"/>
      <c r="H1288" s="295"/>
      <c r="I1288" s="361"/>
      <c r="J1288" s="361"/>
      <c r="K1288" s="412"/>
      <c r="L1288" s="361"/>
      <c r="M1288" s="361"/>
    </row>
    <row r="1289" spans="1:13" ht="12" customHeight="1">
      <c r="A1289" s="517">
        <f t="shared" si="19"/>
        <v>1271</v>
      </c>
      <c r="B1289" s="518" t="s">
        <v>13979</v>
      </c>
      <c r="C1289" s="517" t="s">
        <v>12359</v>
      </c>
      <c r="D1289" s="294">
        <v>39028</v>
      </c>
      <c r="E1289" s="525" t="s">
        <v>265</v>
      </c>
      <c r="F1289" s="525" t="s">
        <v>12567</v>
      </c>
      <c r="G1289" s="295"/>
      <c r="H1289" s="295"/>
      <c r="I1289" s="361"/>
      <c r="J1289" s="361"/>
      <c r="K1289" s="412"/>
      <c r="L1289" s="361"/>
      <c r="M1289" s="361"/>
    </row>
    <row r="1290" spans="1:13" ht="12" customHeight="1">
      <c r="A1290" s="517">
        <f t="shared" si="19"/>
        <v>1272</v>
      </c>
      <c r="B1290" s="518" t="s">
        <v>13979</v>
      </c>
      <c r="C1290" s="517" t="s">
        <v>12359</v>
      </c>
      <c r="D1290" s="294">
        <v>39028</v>
      </c>
      <c r="E1290" s="525" t="s">
        <v>265</v>
      </c>
      <c r="F1290" s="525" t="s">
        <v>12567</v>
      </c>
      <c r="G1290" s="295"/>
      <c r="H1290" s="295"/>
      <c r="I1290" s="361"/>
      <c r="J1290" s="361"/>
      <c r="K1290" s="412"/>
      <c r="L1290" s="361"/>
      <c r="M1290" s="361"/>
    </row>
    <row r="1291" spans="1:13" ht="12" customHeight="1">
      <c r="A1291" s="517">
        <f t="shared" si="19"/>
        <v>1273</v>
      </c>
      <c r="B1291" s="518" t="s">
        <v>15194</v>
      </c>
      <c r="C1291" s="517">
        <v>1</v>
      </c>
      <c r="D1291" s="294">
        <v>39028</v>
      </c>
      <c r="E1291" s="525" t="s">
        <v>386</v>
      </c>
      <c r="F1291" s="525" t="s">
        <v>11402</v>
      </c>
      <c r="G1291" s="295"/>
      <c r="H1291" s="295"/>
      <c r="I1291" s="361"/>
      <c r="J1291" s="361"/>
      <c r="K1291" s="412"/>
      <c r="L1291" s="361"/>
      <c r="M1291" s="361"/>
    </row>
    <row r="1292" spans="1:13" ht="12" customHeight="1">
      <c r="A1292" s="517">
        <f t="shared" si="19"/>
        <v>1274</v>
      </c>
      <c r="B1292" s="518" t="s">
        <v>13219</v>
      </c>
      <c r="C1292" s="517" t="s">
        <v>12359</v>
      </c>
      <c r="D1292" s="294">
        <v>39028</v>
      </c>
      <c r="E1292" s="525" t="s">
        <v>3669</v>
      </c>
      <c r="F1292" s="525" t="s">
        <v>13220</v>
      </c>
      <c r="G1292" s="295"/>
      <c r="H1292" s="295"/>
      <c r="I1292" s="361"/>
      <c r="J1292" s="361"/>
      <c r="K1292" s="412"/>
      <c r="L1292" s="361"/>
      <c r="M1292" s="361"/>
    </row>
    <row r="1293" spans="1:13" ht="12" customHeight="1">
      <c r="A1293" s="517">
        <f t="shared" si="19"/>
        <v>1275</v>
      </c>
      <c r="B1293" s="518" t="s">
        <v>13219</v>
      </c>
      <c r="C1293" s="517" t="s">
        <v>12359</v>
      </c>
      <c r="D1293" s="294">
        <v>41676</v>
      </c>
      <c r="E1293" s="525" t="s">
        <v>3669</v>
      </c>
      <c r="F1293" s="525" t="s">
        <v>13218</v>
      </c>
      <c r="G1293" s="295"/>
      <c r="H1293" s="295"/>
      <c r="I1293" s="361"/>
      <c r="J1293" s="361"/>
      <c r="K1293" s="412"/>
      <c r="L1293" s="361"/>
      <c r="M1293" s="361"/>
    </row>
    <row r="1294" spans="1:13" ht="12" customHeight="1">
      <c r="A1294" s="517">
        <f t="shared" si="19"/>
        <v>1276</v>
      </c>
      <c r="B1294" s="518" t="s">
        <v>15195</v>
      </c>
      <c r="C1294" s="517">
        <v>1</v>
      </c>
      <c r="D1294" s="294">
        <v>38442</v>
      </c>
      <c r="E1294" s="525" t="s">
        <v>10067</v>
      </c>
      <c r="F1294" s="525" t="s">
        <v>10066</v>
      </c>
      <c r="G1294" s="295"/>
      <c r="H1294" s="295"/>
      <c r="I1294" s="361"/>
      <c r="J1294" s="361"/>
      <c r="K1294" s="412"/>
      <c r="L1294" s="361"/>
      <c r="M1294" s="361"/>
    </row>
    <row r="1295" spans="1:13" ht="12" customHeight="1">
      <c r="A1295" s="517">
        <f t="shared" si="19"/>
        <v>1277</v>
      </c>
      <c r="B1295" s="518" t="s">
        <v>12372</v>
      </c>
      <c r="C1295" s="517">
        <v>1</v>
      </c>
      <c r="D1295" s="294">
        <v>38442</v>
      </c>
      <c r="E1295" s="525" t="s">
        <v>11823</v>
      </c>
      <c r="F1295" s="525" t="s">
        <v>12371</v>
      </c>
      <c r="G1295" s="295"/>
      <c r="H1295" s="295"/>
      <c r="I1295" s="361"/>
      <c r="J1295" s="361"/>
      <c r="K1295" s="412"/>
      <c r="L1295" s="361"/>
      <c r="M1295" s="361"/>
    </row>
    <row r="1296" spans="1:13" ht="12" customHeight="1">
      <c r="A1296" s="517">
        <f t="shared" si="19"/>
        <v>1278</v>
      </c>
      <c r="B1296" s="518" t="s">
        <v>15196</v>
      </c>
      <c r="C1296" s="517">
        <v>1</v>
      </c>
      <c r="D1296" s="294">
        <v>41361</v>
      </c>
      <c r="E1296" s="525" t="s">
        <v>411</v>
      </c>
      <c r="F1296" s="525" t="s">
        <v>12253</v>
      </c>
      <c r="G1296" s="295"/>
      <c r="H1296" s="295"/>
      <c r="I1296" s="361"/>
      <c r="J1296" s="361"/>
      <c r="K1296" s="412"/>
      <c r="L1296" s="361"/>
      <c r="M1296" s="361"/>
    </row>
    <row r="1297" spans="1:13" ht="12" customHeight="1">
      <c r="A1297" s="517">
        <f t="shared" si="19"/>
        <v>1279</v>
      </c>
      <c r="B1297" s="518" t="s">
        <v>15196</v>
      </c>
      <c r="C1297" s="517">
        <v>1</v>
      </c>
      <c r="D1297" s="294">
        <v>39226</v>
      </c>
      <c r="E1297" s="525" t="s">
        <v>411</v>
      </c>
      <c r="F1297" s="525" t="s">
        <v>12253</v>
      </c>
      <c r="G1297" s="295"/>
      <c r="H1297" s="295"/>
      <c r="I1297" s="361"/>
      <c r="J1297" s="361"/>
      <c r="K1297" s="412"/>
      <c r="L1297" s="361"/>
      <c r="M1297" s="361"/>
    </row>
    <row r="1298" spans="1:13" ht="12" customHeight="1">
      <c r="A1298" s="517">
        <f t="shared" si="19"/>
        <v>1280</v>
      </c>
      <c r="B1298" s="518" t="s">
        <v>15196</v>
      </c>
      <c r="C1298" s="517">
        <v>1</v>
      </c>
      <c r="D1298" s="294">
        <v>39889</v>
      </c>
      <c r="E1298" s="525" t="s">
        <v>411</v>
      </c>
      <c r="F1298" s="525" t="s">
        <v>12253</v>
      </c>
      <c r="G1298" s="295"/>
      <c r="H1298" s="295"/>
      <c r="I1298" s="361"/>
      <c r="J1298" s="361"/>
      <c r="K1298" s="412"/>
      <c r="L1298" s="361"/>
      <c r="M1298" s="361"/>
    </row>
    <row r="1299" spans="1:13" ht="12" customHeight="1">
      <c r="A1299" s="517">
        <f t="shared" si="19"/>
        <v>1281</v>
      </c>
      <c r="B1299" s="518" t="s">
        <v>15197</v>
      </c>
      <c r="C1299" s="517">
        <v>1</v>
      </c>
      <c r="D1299" s="294">
        <v>39889</v>
      </c>
      <c r="E1299" s="525" t="s">
        <v>10413</v>
      </c>
      <c r="F1299" s="525" t="s">
        <v>10066</v>
      </c>
      <c r="G1299" s="295"/>
      <c r="H1299" s="295"/>
      <c r="I1299" s="361"/>
      <c r="J1299" s="361"/>
      <c r="K1299" s="412"/>
      <c r="L1299" s="361"/>
      <c r="M1299" s="361"/>
    </row>
    <row r="1300" spans="1:13" ht="12" customHeight="1">
      <c r="A1300" s="517">
        <f t="shared" si="19"/>
        <v>1282</v>
      </c>
      <c r="B1300" s="518" t="s">
        <v>15198</v>
      </c>
      <c r="C1300" s="517">
        <v>1</v>
      </c>
      <c r="D1300" s="294">
        <v>39889</v>
      </c>
      <c r="E1300" s="525" t="s">
        <v>318</v>
      </c>
      <c r="F1300" s="525" t="s">
        <v>10890</v>
      </c>
      <c r="G1300" s="295"/>
      <c r="H1300" s="295"/>
      <c r="I1300" s="361"/>
      <c r="J1300" s="361"/>
      <c r="K1300" s="412"/>
      <c r="L1300" s="361"/>
      <c r="M1300" s="361"/>
    </row>
    <row r="1301" spans="1:13" ht="12" customHeight="1">
      <c r="A1301" s="517">
        <f t="shared" ref="A1301:A1364" si="20">A1300+1</f>
        <v>1283</v>
      </c>
      <c r="B1301" s="518" t="s">
        <v>15198</v>
      </c>
      <c r="C1301" s="517">
        <v>1</v>
      </c>
      <c r="D1301" s="294">
        <v>40982</v>
      </c>
      <c r="E1301" s="525" t="s">
        <v>318</v>
      </c>
      <c r="F1301" s="525" t="s">
        <v>10890</v>
      </c>
      <c r="G1301" s="295"/>
      <c r="H1301" s="295"/>
      <c r="I1301" s="361"/>
      <c r="J1301" s="361"/>
      <c r="K1301" s="412"/>
      <c r="L1301" s="361"/>
      <c r="M1301" s="361"/>
    </row>
    <row r="1302" spans="1:13" ht="12" customHeight="1">
      <c r="A1302" s="517">
        <f t="shared" si="20"/>
        <v>1284</v>
      </c>
      <c r="B1302" s="518" t="s">
        <v>15198</v>
      </c>
      <c r="C1302" s="517">
        <v>1</v>
      </c>
      <c r="D1302" s="294">
        <v>42093</v>
      </c>
      <c r="E1302" s="525" t="s">
        <v>318</v>
      </c>
      <c r="F1302" s="525" t="s">
        <v>10890</v>
      </c>
      <c r="G1302" s="295"/>
      <c r="H1302" s="295"/>
      <c r="I1302" s="361"/>
      <c r="J1302" s="361"/>
      <c r="K1302" s="412"/>
      <c r="L1302" s="361"/>
      <c r="M1302" s="361"/>
    </row>
    <row r="1303" spans="1:13" ht="12" customHeight="1">
      <c r="A1303" s="517">
        <f t="shared" si="20"/>
        <v>1285</v>
      </c>
      <c r="B1303" s="518" t="s">
        <v>10944</v>
      </c>
      <c r="C1303" s="517">
        <v>1</v>
      </c>
      <c r="D1303" s="294">
        <v>42093</v>
      </c>
      <c r="E1303" s="525" t="s">
        <v>10611</v>
      </c>
      <c r="F1303" s="525" t="s">
        <v>10943</v>
      </c>
      <c r="G1303" s="295"/>
      <c r="H1303" s="295"/>
      <c r="I1303" s="361"/>
      <c r="J1303" s="361"/>
      <c r="K1303" s="412"/>
      <c r="L1303" s="361"/>
      <c r="M1303" s="361"/>
    </row>
    <row r="1304" spans="1:13" ht="12" customHeight="1">
      <c r="A1304" s="517">
        <f t="shared" si="20"/>
        <v>1286</v>
      </c>
      <c r="B1304" s="518" t="s">
        <v>13979</v>
      </c>
      <c r="C1304" s="517" t="s">
        <v>12359</v>
      </c>
      <c r="D1304" s="294">
        <v>42093</v>
      </c>
      <c r="E1304" s="525" t="s">
        <v>265</v>
      </c>
      <c r="F1304" s="525" t="s">
        <v>12761</v>
      </c>
      <c r="G1304" s="295"/>
      <c r="H1304" s="295"/>
      <c r="I1304" s="361"/>
      <c r="J1304" s="361"/>
      <c r="K1304" s="412"/>
      <c r="L1304" s="361"/>
      <c r="M1304" s="361"/>
    </row>
    <row r="1305" spans="1:13" ht="12" customHeight="1">
      <c r="A1305" s="517">
        <f t="shared" si="20"/>
        <v>1287</v>
      </c>
      <c r="B1305" s="518" t="s">
        <v>13979</v>
      </c>
      <c r="C1305" s="517" t="s">
        <v>12359</v>
      </c>
      <c r="D1305" s="294">
        <v>42177</v>
      </c>
      <c r="E1305" s="525" t="s">
        <v>265</v>
      </c>
      <c r="F1305" s="525" t="s">
        <v>12761</v>
      </c>
      <c r="G1305" s="295"/>
      <c r="H1305" s="295"/>
      <c r="I1305" s="361"/>
      <c r="J1305" s="361"/>
      <c r="K1305" s="412"/>
      <c r="L1305" s="361"/>
      <c r="M1305" s="361"/>
    </row>
    <row r="1306" spans="1:13" ht="12" customHeight="1">
      <c r="A1306" s="517">
        <f t="shared" si="20"/>
        <v>1288</v>
      </c>
      <c r="B1306" s="518" t="s">
        <v>13979</v>
      </c>
      <c r="C1306" s="517" t="s">
        <v>12359</v>
      </c>
      <c r="D1306" s="294">
        <v>38107</v>
      </c>
      <c r="E1306" s="525" t="s">
        <v>265</v>
      </c>
      <c r="F1306" s="525" t="s">
        <v>12761</v>
      </c>
      <c r="G1306" s="295"/>
      <c r="H1306" s="295"/>
      <c r="I1306" s="361"/>
      <c r="J1306" s="361"/>
      <c r="K1306" s="412"/>
      <c r="L1306" s="361"/>
      <c r="M1306" s="361"/>
    </row>
    <row r="1307" spans="1:13" ht="12" customHeight="1">
      <c r="A1307" s="517">
        <f t="shared" si="20"/>
        <v>1289</v>
      </c>
      <c r="B1307" s="518" t="s">
        <v>13979</v>
      </c>
      <c r="C1307" s="517" t="s">
        <v>12359</v>
      </c>
      <c r="D1307" s="294">
        <v>38107</v>
      </c>
      <c r="E1307" s="525" t="s">
        <v>265</v>
      </c>
      <c r="F1307" s="525" t="s">
        <v>12761</v>
      </c>
      <c r="G1307" s="295"/>
      <c r="H1307" s="295"/>
      <c r="I1307" s="361"/>
      <c r="J1307" s="361"/>
      <c r="K1307" s="412"/>
      <c r="L1307" s="361"/>
      <c r="M1307" s="361"/>
    </row>
    <row r="1308" spans="1:13" ht="12" customHeight="1">
      <c r="A1308" s="517">
        <f t="shared" si="20"/>
        <v>1290</v>
      </c>
      <c r="B1308" s="518" t="s">
        <v>13979</v>
      </c>
      <c r="C1308" s="517" t="s">
        <v>12359</v>
      </c>
      <c r="D1308" s="294">
        <v>38107</v>
      </c>
      <c r="E1308" s="525" t="s">
        <v>265</v>
      </c>
      <c r="F1308" s="525" t="s">
        <v>12761</v>
      </c>
      <c r="G1308" s="295"/>
      <c r="H1308" s="295"/>
      <c r="I1308" s="361"/>
      <c r="J1308" s="361"/>
      <c r="K1308" s="412"/>
      <c r="L1308" s="361"/>
      <c r="M1308" s="361"/>
    </row>
    <row r="1309" spans="1:13" ht="12" customHeight="1">
      <c r="A1309" s="517">
        <f t="shared" si="20"/>
        <v>1291</v>
      </c>
      <c r="B1309" s="518" t="s">
        <v>13979</v>
      </c>
      <c r="C1309" s="517" t="s">
        <v>12359</v>
      </c>
      <c r="D1309" s="294">
        <v>38107</v>
      </c>
      <c r="E1309" s="525" t="s">
        <v>265</v>
      </c>
      <c r="F1309" s="525" t="s">
        <v>12761</v>
      </c>
      <c r="G1309" s="295"/>
      <c r="H1309" s="295"/>
      <c r="I1309" s="361"/>
      <c r="J1309" s="361"/>
      <c r="K1309" s="412"/>
      <c r="L1309" s="361"/>
      <c r="M1309" s="361"/>
    </row>
    <row r="1310" spans="1:13" ht="12" customHeight="1">
      <c r="A1310" s="517">
        <f t="shared" si="20"/>
        <v>1292</v>
      </c>
      <c r="B1310" s="518" t="s">
        <v>13979</v>
      </c>
      <c r="C1310" s="517" t="s">
        <v>12359</v>
      </c>
      <c r="D1310" s="294">
        <v>38107</v>
      </c>
      <c r="E1310" s="525" t="s">
        <v>265</v>
      </c>
      <c r="F1310" s="525" t="s">
        <v>12761</v>
      </c>
      <c r="G1310" s="295"/>
      <c r="H1310" s="295"/>
      <c r="I1310" s="361"/>
      <c r="J1310" s="361"/>
      <c r="K1310" s="412"/>
      <c r="L1310" s="361"/>
      <c r="M1310" s="361"/>
    </row>
    <row r="1311" spans="1:13" ht="12" customHeight="1">
      <c r="A1311" s="517">
        <f t="shared" si="20"/>
        <v>1293</v>
      </c>
      <c r="B1311" s="518" t="s">
        <v>13979</v>
      </c>
      <c r="C1311" s="517" t="s">
        <v>12359</v>
      </c>
      <c r="D1311" s="294">
        <v>38107</v>
      </c>
      <c r="E1311" s="525" t="s">
        <v>265</v>
      </c>
      <c r="F1311" s="525" t="s">
        <v>12761</v>
      </c>
      <c r="G1311" s="295"/>
      <c r="H1311" s="295"/>
      <c r="I1311" s="361"/>
      <c r="J1311" s="361"/>
      <c r="K1311" s="412"/>
      <c r="L1311" s="361"/>
      <c r="M1311" s="361"/>
    </row>
    <row r="1312" spans="1:13" ht="12" customHeight="1">
      <c r="A1312" s="517">
        <f t="shared" si="20"/>
        <v>1294</v>
      </c>
      <c r="B1312" s="518" t="s">
        <v>13979</v>
      </c>
      <c r="C1312" s="517" t="s">
        <v>12359</v>
      </c>
      <c r="D1312" s="294">
        <v>38107</v>
      </c>
      <c r="E1312" s="525" t="s">
        <v>265</v>
      </c>
      <c r="F1312" s="525" t="s">
        <v>12761</v>
      </c>
      <c r="G1312" s="295"/>
      <c r="H1312" s="295"/>
      <c r="I1312" s="361"/>
      <c r="J1312" s="361"/>
      <c r="K1312" s="412"/>
      <c r="L1312" s="361"/>
      <c r="M1312" s="361"/>
    </row>
    <row r="1313" spans="1:13" ht="12" customHeight="1">
      <c r="A1313" s="517">
        <f t="shared" si="20"/>
        <v>1295</v>
      </c>
      <c r="B1313" s="518" t="s">
        <v>13979</v>
      </c>
      <c r="C1313" s="517" t="s">
        <v>12359</v>
      </c>
      <c r="D1313" s="294">
        <v>38107</v>
      </c>
      <c r="E1313" s="525" t="s">
        <v>265</v>
      </c>
      <c r="F1313" s="525" t="s">
        <v>12761</v>
      </c>
      <c r="G1313" s="295"/>
      <c r="H1313" s="295"/>
      <c r="I1313" s="361"/>
      <c r="J1313" s="361"/>
      <c r="K1313" s="412"/>
      <c r="L1313" s="361"/>
      <c r="M1313" s="361"/>
    </row>
    <row r="1314" spans="1:13" ht="12" customHeight="1">
      <c r="A1314" s="517">
        <f t="shared" si="20"/>
        <v>1296</v>
      </c>
      <c r="B1314" s="518" t="s">
        <v>13979</v>
      </c>
      <c r="C1314" s="517" t="s">
        <v>12359</v>
      </c>
      <c r="D1314" s="294">
        <v>38107</v>
      </c>
      <c r="E1314" s="525" t="s">
        <v>265</v>
      </c>
      <c r="F1314" s="525" t="s">
        <v>12761</v>
      </c>
      <c r="G1314" s="295"/>
      <c r="H1314" s="295"/>
      <c r="I1314" s="361"/>
      <c r="J1314" s="361"/>
      <c r="K1314" s="412"/>
      <c r="L1314" s="361"/>
      <c r="M1314" s="361"/>
    </row>
    <row r="1315" spans="1:13" ht="12" customHeight="1">
      <c r="A1315" s="517">
        <f t="shared" si="20"/>
        <v>1297</v>
      </c>
      <c r="B1315" s="518" t="s">
        <v>13979</v>
      </c>
      <c r="C1315" s="517" t="s">
        <v>12359</v>
      </c>
      <c r="D1315" s="294">
        <v>38107</v>
      </c>
      <c r="E1315" s="525" t="s">
        <v>265</v>
      </c>
      <c r="F1315" s="525" t="s">
        <v>12761</v>
      </c>
      <c r="G1315" s="295"/>
      <c r="H1315" s="295"/>
      <c r="I1315" s="361"/>
      <c r="J1315" s="361"/>
      <c r="K1315" s="412"/>
      <c r="L1315" s="361"/>
      <c r="M1315" s="361"/>
    </row>
    <row r="1316" spans="1:13" ht="12" customHeight="1">
      <c r="A1316" s="517">
        <f t="shared" si="20"/>
        <v>1298</v>
      </c>
      <c r="B1316" s="518" t="s">
        <v>13979</v>
      </c>
      <c r="C1316" s="517" t="s">
        <v>12359</v>
      </c>
      <c r="D1316" s="294">
        <v>38107</v>
      </c>
      <c r="E1316" s="525" t="s">
        <v>265</v>
      </c>
      <c r="F1316" s="525" t="s">
        <v>12761</v>
      </c>
      <c r="G1316" s="295"/>
      <c r="H1316" s="295"/>
      <c r="I1316" s="361"/>
      <c r="J1316" s="361"/>
      <c r="K1316" s="412"/>
      <c r="L1316" s="361"/>
      <c r="M1316" s="361"/>
    </row>
    <row r="1317" spans="1:13" ht="12" customHeight="1">
      <c r="A1317" s="517">
        <f t="shared" si="20"/>
        <v>1299</v>
      </c>
      <c r="B1317" s="518" t="s">
        <v>13979</v>
      </c>
      <c r="C1317" s="517" t="s">
        <v>12359</v>
      </c>
      <c r="D1317" s="294">
        <v>38107</v>
      </c>
      <c r="E1317" s="525" t="s">
        <v>265</v>
      </c>
      <c r="F1317" s="525" t="s">
        <v>12761</v>
      </c>
      <c r="G1317" s="295"/>
      <c r="H1317" s="295"/>
      <c r="I1317" s="361"/>
      <c r="J1317" s="361"/>
      <c r="K1317" s="412"/>
      <c r="L1317" s="361"/>
      <c r="M1317" s="361"/>
    </row>
    <row r="1318" spans="1:13" ht="12" customHeight="1">
      <c r="A1318" s="517">
        <f t="shared" si="20"/>
        <v>1300</v>
      </c>
      <c r="B1318" s="518" t="s">
        <v>13979</v>
      </c>
      <c r="C1318" s="517" t="s">
        <v>12359</v>
      </c>
      <c r="D1318" s="294">
        <v>38107</v>
      </c>
      <c r="E1318" s="525" t="s">
        <v>265</v>
      </c>
      <c r="F1318" s="525" t="s">
        <v>12761</v>
      </c>
      <c r="G1318" s="295"/>
      <c r="H1318" s="295"/>
      <c r="I1318" s="361"/>
      <c r="J1318" s="361"/>
      <c r="K1318" s="412"/>
      <c r="L1318" s="361"/>
      <c r="M1318" s="361"/>
    </row>
    <row r="1319" spans="1:13" ht="12" customHeight="1">
      <c r="A1319" s="517">
        <f t="shared" si="20"/>
        <v>1301</v>
      </c>
      <c r="B1319" s="518" t="s">
        <v>13979</v>
      </c>
      <c r="C1319" s="517" t="s">
        <v>12359</v>
      </c>
      <c r="D1319" s="294">
        <v>38107</v>
      </c>
      <c r="E1319" s="525" t="s">
        <v>265</v>
      </c>
      <c r="F1319" s="525" t="s">
        <v>12761</v>
      </c>
      <c r="G1319" s="295"/>
      <c r="H1319" s="295"/>
      <c r="I1319" s="361"/>
      <c r="J1319" s="361"/>
      <c r="K1319" s="412"/>
      <c r="L1319" s="361"/>
      <c r="M1319" s="361"/>
    </row>
    <row r="1320" spans="1:13" ht="12" customHeight="1">
      <c r="A1320" s="517">
        <f t="shared" si="20"/>
        <v>1302</v>
      </c>
      <c r="B1320" s="518" t="s">
        <v>13979</v>
      </c>
      <c r="C1320" s="517" t="s">
        <v>12359</v>
      </c>
      <c r="D1320" s="294">
        <v>38107</v>
      </c>
      <c r="E1320" s="525" t="s">
        <v>265</v>
      </c>
      <c r="F1320" s="525" t="s">
        <v>12761</v>
      </c>
      <c r="G1320" s="295"/>
      <c r="H1320" s="295"/>
      <c r="I1320" s="361"/>
      <c r="J1320" s="361"/>
      <c r="K1320" s="412"/>
      <c r="L1320" s="361"/>
      <c r="M1320" s="361"/>
    </row>
    <row r="1321" spans="1:13" ht="12" customHeight="1">
      <c r="A1321" s="517">
        <f t="shared" si="20"/>
        <v>1303</v>
      </c>
      <c r="B1321" s="518" t="s">
        <v>13979</v>
      </c>
      <c r="C1321" s="517" t="s">
        <v>12359</v>
      </c>
      <c r="D1321" s="294">
        <v>38107</v>
      </c>
      <c r="E1321" s="525" t="s">
        <v>265</v>
      </c>
      <c r="F1321" s="525" t="s">
        <v>12761</v>
      </c>
      <c r="G1321" s="295"/>
      <c r="H1321" s="295"/>
      <c r="I1321" s="361"/>
      <c r="J1321" s="361"/>
      <c r="K1321" s="412"/>
      <c r="L1321" s="361"/>
      <c r="M1321" s="361"/>
    </row>
    <row r="1322" spans="1:13" ht="12" customHeight="1">
      <c r="A1322" s="517">
        <f t="shared" si="20"/>
        <v>1304</v>
      </c>
      <c r="B1322" s="518" t="s">
        <v>13979</v>
      </c>
      <c r="C1322" s="517" t="s">
        <v>12359</v>
      </c>
      <c r="D1322" s="294">
        <v>38107</v>
      </c>
      <c r="E1322" s="525" t="s">
        <v>265</v>
      </c>
      <c r="F1322" s="525" t="s">
        <v>12761</v>
      </c>
      <c r="G1322" s="295"/>
      <c r="H1322" s="295"/>
      <c r="I1322" s="361"/>
      <c r="J1322" s="361"/>
      <c r="K1322" s="412"/>
      <c r="L1322" s="361"/>
      <c r="M1322" s="361"/>
    </row>
    <row r="1323" spans="1:13" ht="12" customHeight="1">
      <c r="A1323" s="517">
        <f t="shared" si="20"/>
        <v>1305</v>
      </c>
      <c r="B1323" s="518" t="s">
        <v>13979</v>
      </c>
      <c r="C1323" s="517" t="s">
        <v>12359</v>
      </c>
      <c r="D1323" s="294">
        <v>38107</v>
      </c>
      <c r="E1323" s="525" t="s">
        <v>265</v>
      </c>
      <c r="F1323" s="525" t="s">
        <v>12761</v>
      </c>
      <c r="G1323" s="295"/>
      <c r="H1323" s="295"/>
      <c r="I1323" s="361"/>
      <c r="J1323" s="361"/>
      <c r="K1323" s="412"/>
      <c r="L1323" s="361"/>
      <c r="M1323" s="361"/>
    </row>
    <row r="1324" spans="1:13" ht="12" customHeight="1">
      <c r="A1324" s="517">
        <f t="shared" si="20"/>
        <v>1306</v>
      </c>
      <c r="B1324" s="518" t="s">
        <v>13979</v>
      </c>
      <c r="C1324" s="517" t="s">
        <v>12359</v>
      </c>
      <c r="D1324" s="294">
        <v>38107</v>
      </c>
      <c r="E1324" s="525" t="s">
        <v>265</v>
      </c>
      <c r="F1324" s="525" t="s">
        <v>12761</v>
      </c>
      <c r="G1324" s="295"/>
      <c r="H1324" s="295"/>
      <c r="I1324" s="361"/>
      <c r="J1324" s="361"/>
      <c r="K1324" s="412"/>
      <c r="L1324" s="361"/>
      <c r="M1324" s="361"/>
    </row>
    <row r="1325" spans="1:13" ht="12" customHeight="1">
      <c r="A1325" s="517">
        <f t="shared" si="20"/>
        <v>1307</v>
      </c>
      <c r="B1325" s="518" t="s">
        <v>13979</v>
      </c>
      <c r="C1325" s="517" t="s">
        <v>12359</v>
      </c>
      <c r="D1325" s="294">
        <v>38107</v>
      </c>
      <c r="E1325" s="525" t="s">
        <v>265</v>
      </c>
      <c r="F1325" s="525" t="s">
        <v>12761</v>
      </c>
      <c r="G1325" s="295"/>
      <c r="H1325" s="295"/>
      <c r="I1325" s="361"/>
      <c r="J1325" s="361"/>
      <c r="K1325" s="412"/>
      <c r="L1325" s="361"/>
      <c r="M1325" s="361"/>
    </row>
    <row r="1326" spans="1:13" ht="12" customHeight="1">
      <c r="A1326" s="517">
        <f t="shared" si="20"/>
        <v>1308</v>
      </c>
      <c r="B1326" s="518" t="s">
        <v>13979</v>
      </c>
      <c r="C1326" s="517" t="s">
        <v>12359</v>
      </c>
      <c r="D1326" s="294">
        <v>38107</v>
      </c>
      <c r="E1326" s="525" t="s">
        <v>265</v>
      </c>
      <c r="F1326" s="525" t="s">
        <v>12761</v>
      </c>
      <c r="G1326" s="295"/>
      <c r="H1326" s="295"/>
      <c r="I1326" s="361"/>
      <c r="J1326" s="361"/>
      <c r="K1326" s="412"/>
      <c r="L1326" s="361"/>
      <c r="M1326" s="361"/>
    </row>
    <row r="1327" spans="1:13" ht="12" customHeight="1">
      <c r="A1327" s="517">
        <f t="shared" si="20"/>
        <v>1309</v>
      </c>
      <c r="B1327" s="518" t="s">
        <v>13979</v>
      </c>
      <c r="C1327" s="517" t="s">
        <v>12359</v>
      </c>
      <c r="D1327" s="294">
        <v>38107</v>
      </c>
      <c r="E1327" s="525" t="s">
        <v>265</v>
      </c>
      <c r="F1327" s="525" t="s">
        <v>12761</v>
      </c>
      <c r="G1327" s="295"/>
      <c r="H1327" s="295"/>
      <c r="I1327" s="361"/>
      <c r="J1327" s="361"/>
      <c r="K1327" s="412"/>
      <c r="L1327" s="361"/>
      <c r="M1327" s="361"/>
    </row>
    <row r="1328" spans="1:13" ht="12" customHeight="1">
      <c r="A1328" s="517">
        <f t="shared" si="20"/>
        <v>1310</v>
      </c>
      <c r="B1328" s="518" t="s">
        <v>13979</v>
      </c>
      <c r="C1328" s="517" t="s">
        <v>12359</v>
      </c>
      <c r="D1328" s="294">
        <v>38107</v>
      </c>
      <c r="E1328" s="525" t="s">
        <v>265</v>
      </c>
      <c r="F1328" s="525" t="s">
        <v>12761</v>
      </c>
      <c r="G1328" s="295"/>
      <c r="H1328" s="295"/>
      <c r="I1328" s="361"/>
      <c r="J1328" s="361"/>
      <c r="K1328" s="412"/>
      <c r="L1328" s="361"/>
      <c r="M1328" s="361"/>
    </row>
    <row r="1329" spans="1:13" ht="12" customHeight="1">
      <c r="A1329" s="517">
        <f t="shared" si="20"/>
        <v>1311</v>
      </c>
      <c r="B1329" s="518" t="s">
        <v>13979</v>
      </c>
      <c r="C1329" s="517" t="s">
        <v>12359</v>
      </c>
      <c r="D1329" s="294">
        <v>38107</v>
      </c>
      <c r="E1329" s="525" t="s">
        <v>265</v>
      </c>
      <c r="F1329" s="525" t="s">
        <v>12761</v>
      </c>
      <c r="G1329" s="295"/>
      <c r="H1329" s="295"/>
      <c r="I1329" s="361"/>
      <c r="J1329" s="361"/>
      <c r="K1329" s="412"/>
      <c r="L1329" s="361"/>
      <c r="M1329" s="361"/>
    </row>
    <row r="1330" spans="1:13" ht="12" customHeight="1">
      <c r="A1330" s="517">
        <f t="shared" si="20"/>
        <v>1312</v>
      </c>
      <c r="B1330" s="518" t="s">
        <v>13152</v>
      </c>
      <c r="C1330" s="517" t="s">
        <v>12359</v>
      </c>
      <c r="D1330" s="294">
        <v>38107</v>
      </c>
      <c r="E1330" s="525" t="s">
        <v>10615</v>
      </c>
      <c r="F1330" s="525" t="s">
        <v>13151</v>
      </c>
      <c r="G1330" s="295"/>
      <c r="H1330" s="295"/>
      <c r="I1330" s="361"/>
      <c r="J1330" s="361"/>
      <c r="K1330" s="412"/>
      <c r="L1330" s="361"/>
      <c r="M1330" s="361"/>
    </row>
    <row r="1331" spans="1:13" ht="12" customHeight="1">
      <c r="A1331" s="517">
        <f t="shared" si="20"/>
        <v>1313</v>
      </c>
      <c r="B1331" s="518" t="s">
        <v>13152</v>
      </c>
      <c r="C1331" s="517" t="s">
        <v>12359</v>
      </c>
      <c r="D1331" s="294">
        <v>38107</v>
      </c>
      <c r="E1331" s="525" t="s">
        <v>10615</v>
      </c>
      <c r="F1331" s="525" t="s">
        <v>13151</v>
      </c>
      <c r="G1331" s="295"/>
      <c r="H1331" s="295"/>
      <c r="I1331" s="361"/>
      <c r="J1331" s="361"/>
      <c r="K1331" s="412"/>
      <c r="L1331" s="361"/>
      <c r="M1331" s="361"/>
    </row>
    <row r="1332" spans="1:13" ht="12" customHeight="1">
      <c r="A1332" s="517">
        <f t="shared" si="20"/>
        <v>1314</v>
      </c>
      <c r="B1332" s="518" t="s">
        <v>13152</v>
      </c>
      <c r="C1332" s="517" t="s">
        <v>12359</v>
      </c>
      <c r="D1332" s="294">
        <v>38825</v>
      </c>
      <c r="E1332" s="525" t="s">
        <v>10615</v>
      </c>
      <c r="F1332" s="525" t="s">
        <v>13151</v>
      </c>
      <c r="G1332" s="295"/>
      <c r="H1332" s="295"/>
      <c r="I1332" s="361"/>
      <c r="J1332" s="361"/>
      <c r="K1332" s="412"/>
      <c r="L1332" s="361"/>
      <c r="M1332" s="361"/>
    </row>
    <row r="1333" spans="1:13" ht="12" customHeight="1">
      <c r="A1333" s="517">
        <f t="shared" si="20"/>
        <v>1315</v>
      </c>
      <c r="B1333" s="518" t="s">
        <v>11945</v>
      </c>
      <c r="C1333" s="517">
        <v>1</v>
      </c>
      <c r="D1333" s="294">
        <v>38825</v>
      </c>
      <c r="E1333" s="525" t="s">
        <v>11366</v>
      </c>
      <c r="F1333" s="525" t="s">
        <v>11944</v>
      </c>
      <c r="G1333" s="295"/>
      <c r="H1333" s="295"/>
      <c r="I1333" s="361"/>
      <c r="J1333" s="361"/>
      <c r="K1333" s="412"/>
      <c r="L1333" s="361"/>
      <c r="M1333" s="361"/>
    </row>
    <row r="1334" spans="1:13" ht="12" customHeight="1">
      <c r="A1334" s="517">
        <f t="shared" si="20"/>
        <v>1316</v>
      </c>
      <c r="B1334" s="518" t="s">
        <v>11945</v>
      </c>
      <c r="C1334" s="517">
        <v>1</v>
      </c>
      <c r="D1334" s="294">
        <v>38825</v>
      </c>
      <c r="E1334" s="525" t="s">
        <v>11366</v>
      </c>
      <c r="F1334" s="525" t="s">
        <v>11944</v>
      </c>
      <c r="G1334" s="295"/>
      <c r="H1334" s="295"/>
      <c r="I1334" s="361"/>
      <c r="J1334" s="361"/>
      <c r="K1334" s="412"/>
      <c r="L1334" s="361"/>
      <c r="M1334" s="361"/>
    </row>
    <row r="1335" spans="1:13" ht="12" customHeight="1">
      <c r="A1335" s="517">
        <f t="shared" si="20"/>
        <v>1317</v>
      </c>
      <c r="B1335" s="518" t="s">
        <v>11945</v>
      </c>
      <c r="C1335" s="517">
        <v>1</v>
      </c>
      <c r="D1335" s="294">
        <v>40744</v>
      </c>
      <c r="E1335" s="525" t="s">
        <v>11366</v>
      </c>
      <c r="F1335" s="525" t="s">
        <v>11944</v>
      </c>
      <c r="G1335" s="295"/>
      <c r="H1335" s="295"/>
      <c r="I1335" s="361"/>
      <c r="J1335" s="361"/>
      <c r="K1335" s="412"/>
      <c r="L1335" s="361"/>
      <c r="M1335" s="361"/>
    </row>
    <row r="1336" spans="1:13" ht="12" customHeight="1">
      <c r="A1336" s="517">
        <f t="shared" si="20"/>
        <v>1318</v>
      </c>
      <c r="B1336" s="518" t="s">
        <v>12834</v>
      </c>
      <c r="C1336" s="517" t="s">
        <v>12359</v>
      </c>
      <c r="D1336" s="294">
        <v>40744</v>
      </c>
      <c r="E1336" s="525" t="s">
        <v>12833</v>
      </c>
      <c r="F1336" s="525" t="s">
        <v>12832</v>
      </c>
      <c r="G1336" s="295"/>
      <c r="H1336" s="295"/>
      <c r="I1336" s="361"/>
      <c r="J1336" s="361"/>
      <c r="K1336" s="412"/>
      <c r="L1336" s="361"/>
      <c r="M1336" s="361"/>
    </row>
    <row r="1337" spans="1:13" ht="12" customHeight="1">
      <c r="A1337" s="517">
        <f t="shared" si="20"/>
        <v>1319</v>
      </c>
      <c r="B1337" s="518" t="s">
        <v>10604</v>
      </c>
      <c r="C1337" s="517">
        <v>1</v>
      </c>
      <c r="D1337" s="294">
        <v>40744</v>
      </c>
      <c r="E1337" s="525" t="s">
        <v>280</v>
      </c>
      <c r="F1337" s="525" t="s">
        <v>10603</v>
      </c>
      <c r="G1337" s="295"/>
      <c r="H1337" s="295"/>
      <c r="I1337" s="361"/>
      <c r="J1337" s="361"/>
      <c r="K1337" s="412"/>
      <c r="L1337" s="361"/>
      <c r="M1337" s="361"/>
    </row>
    <row r="1338" spans="1:13" ht="12" customHeight="1">
      <c r="A1338" s="517">
        <f t="shared" si="20"/>
        <v>1320</v>
      </c>
      <c r="B1338" s="518" t="s">
        <v>10604</v>
      </c>
      <c r="C1338" s="517">
        <v>1</v>
      </c>
      <c r="D1338" s="294">
        <v>38107</v>
      </c>
      <c r="E1338" s="525" t="s">
        <v>280</v>
      </c>
      <c r="F1338" s="525" t="s">
        <v>10603</v>
      </c>
      <c r="G1338" s="295"/>
      <c r="H1338" s="295"/>
      <c r="I1338" s="361"/>
      <c r="J1338" s="361"/>
      <c r="K1338" s="412"/>
      <c r="L1338" s="361"/>
      <c r="M1338" s="361"/>
    </row>
    <row r="1339" spans="1:13" ht="12" customHeight="1">
      <c r="A1339" s="517">
        <f t="shared" si="20"/>
        <v>1321</v>
      </c>
      <c r="B1339" s="518" t="s">
        <v>13956</v>
      </c>
      <c r="C1339" s="517" t="s">
        <v>12359</v>
      </c>
      <c r="D1339" s="294">
        <v>42522</v>
      </c>
      <c r="E1339" s="525" t="s">
        <v>11316</v>
      </c>
      <c r="F1339" s="525" t="s">
        <v>12792</v>
      </c>
      <c r="G1339" s="295"/>
      <c r="H1339" s="295"/>
      <c r="I1339" s="361"/>
      <c r="J1339" s="361"/>
      <c r="K1339" s="412"/>
      <c r="L1339" s="361"/>
      <c r="M1339" s="361"/>
    </row>
    <row r="1340" spans="1:13" ht="12" customHeight="1">
      <c r="A1340" s="517">
        <f t="shared" si="20"/>
        <v>1322</v>
      </c>
      <c r="B1340" s="518" t="s">
        <v>13956</v>
      </c>
      <c r="C1340" s="517" t="s">
        <v>12359</v>
      </c>
      <c r="D1340" s="294">
        <v>42583</v>
      </c>
      <c r="E1340" s="525" t="s">
        <v>11316</v>
      </c>
      <c r="F1340" s="525" t="s">
        <v>12792</v>
      </c>
      <c r="G1340" s="295"/>
      <c r="H1340" s="295"/>
      <c r="I1340" s="361"/>
      <c r="J1340" s="361"/>
      <c r="K1340" s="412"/>
      <c r="L1340" s="361"/>
      <c r="M1340" s="361"/>
    </row>
    <row r="1341" spans="1:13" ht="12" customHeight="1">
      <c r="A1341" s="517">
        <f t="shared" si="20"/>
        <v>1323</v>
      </c>
      <c r="B1341" s="518" t="s">
        <v>13956</v>
      </c>
      <c r="C1341" s="517" t="s">
        <v>12359</v>
      </c>
      <c r="D1341" s="294">
        <v>38107</v>
      </c>
      <c r="E1341" s="525" t="s">
        <v>11316</v>
      </c>
      <c r="F1341" s="525" t="s">
        <v>12792</v>
      </c>
      <c r="G1341" s="295"/>
      <c r="H1341" s="295"/>
      <c r="I1341" s="361"/>
      <c r="J1341" s="361"/>
      <c r="K1341" s="412"/>
      <c r="L1341" s="361"/>
      <c r="M1341" s="361"/>
    </row>
    <row r="1342" spans="1:13" ht="12" customHeight="1">
      <c r="A1342" s="517">
        <f t="shared" si="20"/>
        <v>1324</v>
      </c>
      <c r="B1342" s="518" t="s">
        <v>12268</v>
      </c>
      <c r="C1342" s="517">
        <v>1</v>
      </c>
      <c r="D1342" s="294">
        <v>38107</v>
      </c>
      <c r="E1342" s="525" t="s">
        <v>10615</v>
      </c>
      <c r="F1342" s="525" t="s">
        <v>12267</v>
      </c>
      <c r="G1342" s="295"/>
      <c r="H1342" s="295"/>
      <c r="I1342" s="361"/>
      <c r="J1342" s="361"/>
      <c r="K1342" s="412"/>
      <c r="L1342" s="361"/>
      <c r="M1342" s="361"/>
    </row>
    <row r="1343" spans="1:13" ht="12" customHeight="1">
      <c r="A1343" s="517">
        <f t="shared" si="20"/>
        <v>1325</v>
      </c>
      <c r="B1343" s="518" t="s">
        <v>12268</v>
      </c>
      <c r="C1343" s="517">
        <v>1</v>
      </c>
      <c r="D1343" s="294">
        <v>38107</v>
      </c>
      <c r="E1343" s="525" t="s">
        <v>10615</v>
      </c>
      <c r="F1343" s="525" t="s">
        <v>12267</v>
      </c>
      <c r="G1343" s="295"/>
      <c r="H1343" s="295"/>
      <c r="I1343" s="361"/>
      <c r="J1343" s="361"/>
      <c r="K1343" s="412"/>
      <c r="L1343" s="361"/>
      <c r="M1343" s="361"/>
    </row>
    <row r="1344" spans="1:13" ht="12" customHeight="1">
      <c r="A1344" s="517">
        <f t="shared" si="20"/>
        <v>1326</v>
      </c>
      <c r="B1344" s="518" t="s">
        <v>15199</v>
      </c>
      <c r="C1344" s="517">
        <v>1</v>
      </c>
      <c r="D1344" s="294">
        <v>39846</v>
      </c>
      <c r="E1344" s="525" t="s">
        <v>280</v>
      </c>
      <c r="F1344" s="525" t="s">
        <v>10324</v>
      </c>
      <c r="G1344" s="295"/>
      <c r="H1344" s="295"/>
      <c r="I1344" s="361"/>
      <c r="J1344" s="361"/>
      <c r="K1344" s="412"/>
      <c r="L1344" s="361"/>
      <c r="M1344" s="361"/>
    </row>
    <row r="1345" spans="1:13" ht="12" customHeight="1">
      <c r="A1345" s="517">
        <f t="shared" si="20"/>
        <v>1327</v>
      </c>
      <c r="B1345" s="518" t="s">
        <v>11705</v>
      </c>
      <c r="C1345" s="517">
        <v>4</v>
      </c>
      <c r="D1345" s="294">
        <v>39846</v>
      </c>
      <c r="E1345" s="525" t="s">
        <v>11704</v>
      </c>
      <c r="F1345" s="525" t="s">
        <v>11703</v>
      </c>
      <c r="G1345" s="295"/>
      <c r="H1345" s="295"/>
      <c r="I1345" s="361"/>
      <c r="J1345" s="361"/>
      <c r="K1345" s="412"/>
      <c r="L1345" s="361"/>
      <c r="M1345" s="361"/>
    </row>
    <row r="1346" spans="1:13" ht="12" customHeight="1">
      <c r="A1346" s="517">
        <f t="shared" si="20"/>
        <v>1328</v>
      </c>
      <c r="B1346" s="518" t="s">
        <v>10191</v>
      </c>
      <c r="C1346" s="517" t="s">
        <v>12359</v>
      </c>
      <c r="D1346" s="294">
        <v>41590</v>
      </c>
      <c r="E1346" s="525" t="s">
        <v>10756</v>
      </c>
      <c r="F1346" s="525" t="s">
        <v>14016</v>
      </c>
      <c r="G1346" s="295"/>
      <c r="H1346" s="295"/>
      <c r="I1346" s="361"/>
      <c r="J1346" s="361"/>
      <c r="K1346" s="412"/>
      <c r="L1346" s="361"/>
      <c r="M1346" s="361"/>
    </row>
    <row r="1347" spans="1:13" ht="12" customHeight="1">
      <c r="A1347" s="517">
        <f t="shared" si="20"/>
        <v>1329</v>
      </c>
      <c r="B1347" s="518" t="s">
        <v>15200</v>
      </c>
      <c r="C1347" s="517">
        <v>1</v>
      </c>
      <c r="D1347" s="294">
        <v>41128</v>
      </c>
      <c r="E1347" s="525" t="s">
        <v>12353</v>
      </c>
      <c r="F1347" s="525" t="s">
        <v>12352</v>
      </c>
      <c r="G1347" s="295"/>
      <c r="H1347" s="295"/>
      <c r="I1347" s="361"/>
      <c r="J1347" s="361"/>
      <c r="K1347" s="412"/>
      <c r="L1347" s="361"/>
      <c r="M1347" s="361"/>
    </row>
    <row r="1348" spans="1:13" ht="12" customHeight="1">
      <c r="A1348" s="517">
        <f t="shared" si="20"/>
        <v>1330</v>
      </c>
      <c r="B1348" s="518" t="s">
        <v>13872</v>
      </c>
      <c r="C1348" s="517" t="s">
        <v>12359</v>
      </c>
      <c r="D1348" s="294">
        <v>38788</v>
      </c>
      <c r="E1348" s="525" t="s">
        <v>10067</v>
      </c>
      <c r="F1348" s="525" t="s">
        <v>13872</v>
      </c>
      <c r="G1348" s="295"/>
      <c r="H1348" s="295"/>
      <c r="I1348" s="361"/>
      <c r="J1348" s="361"/>
      <c r="K1348" s="412"/>
      <c r="L1348" s="361"/>
      <c r="M1348" s="361"/>
    </row>
    <row r="1349" spans="1:13" ht="12" customHeight="1">
      <c r="A1349" s="517">
        <f t="shared" si="20"/>
        <v>1331</v>
      </c>
      <c r="B1349" s="518" t="s">
        <v>13150</v>
      </c>
      <c r="C1349" s="517" t="s">
        <v>12359</v>
      </c>
      <c r="D1349" s="294">
        <v>39546</v>
      </c>
      <c r="E1349" s="525" t="s">
        <v>10397</v>
      </c>
      <c r="F1349" s="525" t="s">
        <v>13149</v>
      </c>
      <c r="G1349" s="295"/>
      <c r="H1349" s="295"/>
      <c r="I1349" s="361"/>
      <c r="J1349" s="361"/>
      <c r="K1349" s="412"/>
      <c r="L1349" s="361"/>
      <c r="M1349" s="361"/>
    </row>
    <row r="1350" spans="1:13" ht="12" customHeight="1">
      <c r="A1350" s="517">
        <f t="shared" si="20"/>
        <v>1332</v>
      </c>
      <c r="B1350" s="518" t="s">
        <v>12586</v>
      </c>
      <c r="C1350" s="517" t="s">
        <v>12359</v>
      </c>
      <c r="D1350" s="294">
        <v>41213</v>
      </c>
      <c r="E1350" s="525" t="s">
        <v>11508</v>
      </c>
      <c r="F1350" s="525" t="s">
        <v>12585</v>
      </c>
      <c r="G1350" s="295"/>
      <c r="H1350" s="295"/>
      <c r="I1350" s="361"/>
      <c r="J1350" s="361"/>
      <c r="K1350" s="412"/>
      <c r="L1350" s="361"/>
      <c r="M1350" s="361"/>
    </row>
    <row r="1351" spans="1:13" ht="12" customHeight="1">
      <c r="A1351" s="517">
        <f t="shared" si="20"/>
        <v>1333</v>
      </c>
      <c r="B1351" s="518" t="s">
        <v>13310</v>
      </c>
      <c r="C1351" s="517" t="s">
        <v>12359</v>
      </c>
      <c r="D1351" s="294">
        <v>41213</v>
      </c>
      <c r="E1351" s="525" t="s">
        <v>12174</v>
      </c>
      <c r="F1351" s="525" t="s">
        <v>12796</v>
      </c>
      <c r="G1351" s="295"/>
      <c r="H1351" s="295"/>
      <c r="I1351" s="361"/>
      <c r="J1351" s="361"/>
      <c r="K1351" s="412"/>
      <c r="L1351" s="361"/>
      <c r="M1351" s="361"/>
    </row>
    <row r="1352" spans="1:13" ht="12" customHeight="1">
      <c r="A1352" s="517">
        <f t="shared" si="20"/>
        <v>1334</v>
      </c>
      <c r="B1352" s="518" t="s">
        <v>13310</v>
      </c>
      <c r="C1352" s="517" t="s">
        <v>12359</v>
      </c>
      <c r="D1352" s="294">
        <v>38107</v>
      </c>
      <c r="E1352" s="525" t="s">
        <v>12174</v>
      </c>
      <c r="F1352" s="525" t="s">
        <v>12796</v>
      </c>
      <c r="G1352" s="295"/>
      <c r="H1352" s="295"/>
      <c r="I1352" s="361"/>
      <c r="J1352" s="361"/>
      <c r="K1352" s="412"/>
      <c r="L1352" s="361"/>
      <c r="M1352" s="361"/>
    </row>
    <row r="1353" spans="1:13" ht="12" customHeight="1">
      <c r="A1353" s="517">
        <f t="shared" si="20"/>
        <v>1335</v>
      </c>
      <c r="B1353" s="518" t="s">
        <v>13310</v>
      </c>
      <c r="C1353" s="517" t="s">
        <v>12359</v>
      </c>
      <c r="D1353" s="294">
        <v>38107</v>
      </c>
      <c r="E1353" s="525" t="s">
        <v>12174</v>
      </c>
      <c r="F1353" s="525" t="s">
        <v>12796</v>
      </c>
      <c r="G1353" s="295"/>
      <c r="H1353" s="295"/>
      <c r="I1353" s="361"/>
      <c r="J1353" s="361"/>
      <c r="K1353" s="412"/>
      <c r="L1353" s="361"/>
      <c r="M1353" s="361"/>
    </row>
    <row r="1354" spans="1:13" ht="12" customHeight="1">
      <c r="A1354" s="517">
        <f t="shared" si="20"/>
        <v>1336</v>
      </c>
      <c r="B1354" s="518" t="s">
        <v>10604</v>
      </c>
      <c r="C1354" s="517">
        <v>1</v>
      </c>
      <c r="D1354" s="294">
        <v>38651</v>
      </c>
      <c r="E1354" s="525" t="s">
        <v>280</v>
      </c>
      <c r="F1354" s="525" t="s">
        <v>10844</v>
      </c>
      <c r="G1354" s="295"/>
      <c r="H1354" s="295"/>
      <c r="I1354" s="361"/>
      <c r="J1354" s="361"/>
      <c r="K1354" s="412"/>
      <c r="L1354" s="361"/>
      <c r="M1354" s="361"/>
    </row>
    <row r="1355" spans="1:13" ht="12" customHeight="1">
      <c r="A1355" s="517">
        <f t="shared" si="20"/>
        <v>1337</v>
      </c>
      <c r="B1355" s="518" t="s">
        <v>10604</v>
      </c>
      <c r="C1355" s="517">
        <v>1</v>
      </c>
      <c r="D1355" s="294">
        <v>38107</v>
      </c>
      <c r="E1355" s="525" t="s">
        <v>280</v>
      </c>
      <c r="F1355" s="525" t="s">
        <v>10844</v>
      </c>
      <c r="G1355" s="295"/>
      <c r="H1355" s="295"/>
      <c r="I1355" s="361"/>
      <c r="J1355" s="361"/>
      <c r="K1355" s="412"/>
      <c r="L1355" s="361"/>
      <c r="M1355" s="361"/>
    </row>
    <row r="1356" spans="1:13" ht="12" customHeight="1">
      <c r="A1356" s="517">
        <f t="shared" si="20"/>
        <v>1338</v>
      </c>
      <c r="B1356" s="518" t="s">
        <v>16044</v>
      </c>
      <c r="C1356" s="517">
        <v>1</v>
      </c>
      <c r="D1356" s="294">
        <v>38107</v>
      </c>
      <c r="E1356" s="525" t="s">
        <v>10068</v>
      </c>
      <c r="F1356" s="525" t="s">
        <v>12872</v>
      </c>
      <c r="G1356" s="295"/>
      <c r="H1356" s="295"/>
      <c r="I1356" s="361"/>
      <c r="J1356" s="361"/>
      <c r="K1356" s="412"/>
      <c r="L1356" s="361"/>
      <c r="M1356" s="361"/>
    </row>
    <row r="1357" spans="1:13" ht="12" customHeight="1">
      <c r="A1357" s="517">
        <f t="shared" si="20"/>
        <v>1339</v>
      </c>
      <c r="B1357" s="518" t="s">
        <v>16006</v>
      </c>
      <c r="C1357" s="517">
        <v>1</v>
      </c>
      <c r="D1357" s="294">
        <v>38107</v>
      </c>
      <c r="E1357" s="525" t="s">
        <v>10068</v>
      </c>
      <c r="F1357" s="525" t="s">
        <v>12872</v>
      </c>
      <c r="G1357" s="295"/>
      <c r="H1357" s="295"/>
      <c r="I1357" s="361"/>
      <c r="J1357" s="361"/>
      <c r="K1357" s="412"/>
      <c r="L1357" s="361"/>
      <c r="M1357" s="361"/>
    </row>
    <row r="1358" spans="1:13" ht="12" customHeight="1">
      <c r="A1358" s="517">
        <f t="shared" si="20"/>
        <v>1340</v>
      </c>
      <c r="B1358" s="518" t="s">
        <v>13306</v>
      </c>
      <c r="C1358" s="517" t="s">
        <v>12359</v>
      </c>
      <c r="D1358" s="294">
        <v>41876</v>
      </c>
      <c r="E1358" s="525" t="s">
        <v>12174</v>
      </c>
      <c r="F1358" s="525" t="s">
        <v>10066</v>
      </c>
      <c r="G1358" s="295"/>
      <c r="H1358" s="295"/>
      <c r="I1358" s="361"/>
      <c r="J1358" s="361"/>
      <c r="K1358" s="412"/>
      <c r="L1358" s="361"/>
      <c r="M1358" s="361"/>
    </row>
    <row r="1359" spans="1:13" ht="12" customHeight="1">
      <c r="A1359" s="517">
        <f t="shared" si="20"/>
        <v>1341</v>
      </c>
      <c r="B1359" s="518" t="s">
        <v>10957</v>
      </c>
      <c r="C1359" s="517" t="s">
        <v>12359</v>
      </c>
      <c r="D1359" s="294">
        <v>42309</v>
      </c>
      <c r="E1359" s="525" t="s">
        <v>411</v>
      </c>
      <c r="F1359" s="525" t="s">
        <v>13295</v>
      </c>
      <c r="G1359" s="295"/>
      <c r="H1359" s="295"/>
      <c r="I1359" s="361"/>
      <c r="J1359" s="361"/>
      <c r="K1359" s="412"/>
      <c r="L1359" s="361"/>
      <c r="M1359" s="361"/>
    </row>
    <row r="1360" spans="1:13" ht="12" customHeight="1">
      <c r="A1360" s="517">
        <f t="shared" si="20"/>
        <v>1342</v>
      </c>
      <c r="B1360" s="518" t="s">
        <v>10957</v>
      </c>
      <c r="C1360" s="517" t="s">
        <v>12359</v>
      </c>
      <c r="D1360" s="294">
        <v>38107</v>
      </c>
      <c r="E1360" s="525" t="s">
        <v>411</v>
      </c>
      <c r="F1360" s="525" t="s">
        <v>13295</v>
      </c>
      <c r="G1360" s="295"/>
      <c r="H1360" s="295"/>
      <c r="I1360" s="361"/>
      <c r="J1360" s="361"/>
      <c r="K1360" s="412"/>
      <c r="L1360" s="361"/>
      <c r="M1360" s="361"/>
    </row>
    <row r="1361" spans="1:13" ht="12" customHeight="1">
      <c r="A1361" s="517">
        <f t="shared" si="20"/>
        <v>1343</v>
      </c>
      <c r="B1361" s="518" t="s">
        <v>10957</v>
      </c>
      <c r="C1361" s="517" t="s">
        <v>12359</v>
      </c>
      <c r="D1361" s="294">
        <v>38107</v>
      </c>
      <c r="E1361" s="525" t="s">
        <v>411</v>
      </c>
      <c r="F1361" s="525" t="s">
        <v>13295</v>
      </c>
      <c r="G1361" s="295"/>
      <c r="H1361" s="295"/>
      <c r="I1361" s="361"/>
      <c r="J1361" s="361"/>
      <c r="K1361" s="412"/>
      <c r="L1361" s="361"/>
      <c r="M1361" s="361"/>
    </row>
    <row r="1362" spans="1:13" ht="12" customHeight="1">
      <c r="A1362" s="517">
        <f t="shared" si="20"/>
        <v>1344</v>
      </c>
      <c r="B1362" s="518" t="s">
        <v>10957</v>
      </c>
      <c r="C1362" s="517" t="s">
        <v>12359</v>
      </c>
      <c r="D1362" s="294">
        <v>38107</v>
      </c>
      <c r="E1362" s="525" t="s">
        <v>411</v>
      </c>
      <c r="F1362" s="525" t="s">
        <v>13295</v>
      </c>
      <c r="G1362" s="295"/>
      <c r="H1362" s="295"/>
      <c r="I1362" s="361"/>
      <c r="J1362" s="361"/>
      <c r="K1362" s="412"/>
      <c r="L1362" s="361"/>
      <c r="M1362" s="361"/>
    </row>
    <row r="1363" spans="1:13" ht="12" customHeight="1">
      <c r="A1363" s="517">
        <f t="shared" si="20"/>
        <v>1345</v>
      </c>
      <c r="B1363" s="518" t="s">
        <v>10957</v>
      </c>
      <c r="C1363" s="517" t="s">
        <v>12359</v>
      </c>
      <c r="D1363" s="294">
        <v>38699</v>
      </c>
      <c r="E1363" s="525" t="s">
        <v>411</v>
      </c>
      <c r="F1363" s="525" t="s">
        <v>13295</v>
      </c>
      <c r="G1363" s="295"/>
      <c r="H1363" s="295"/>
      <c r="I1363" s="361"/>
      <c r="J1363" s="361"/>
      <c r="K1363" s="412"/>
      <c r="L1363" s="361"/>
      <c r="M1363" s="361"/>
    </row>
    <row r="1364" spans="1:13" ht="12" customHeight="1">
      <c r="A1364" s="517">
        <f t="shared" si="20"/>
        <v>1346</v>
      </c>
      <c r="B1364" s="518" t="s">
        <v>13806</v>
      </c>
      <c r="C1364" s="517" t="s">
        <v>12359</v>
      </c>
      <c r="D1364" s="294">
        <v>38699</v>
      </c>
      <c r="E1364" s="525" t="s">
        <v>10067</v>
      </c>
      <c r="F1364" s="525" t="s">
        <v>13805</v>
      </c>
      <c r="G1364" s="295"/>
      <c r="H1364" s="295"/>
      <c r="I1364" s="361"/>
      <c r="J1364" s="361"/>
      <c r="K1364" s="412"/>
      <c r="L1364" s="361"/>
      <c r="M1364" s="361"/>
    </row>
    <row r="1365" spans="1:13" ht="12" customHeight="1">
      <c r="A1365" s="517">
        <f t="shared" ref="A1365:A1428" si="21">A1364+1</f>
        <v>1347</v>
      </c>
      <c r="B1365" s="518" t="s">
        <v>13806</v>
      </c>
      <c r="C1365" s="517" t="s">
        <v>12359</v>
      </c>
      <c r="D1365" s="294">
        <v>38699</v>
      </c>
      <c r="E1365" s="525" t="s">
        <v>10067</v>
      </c>
      <c r="F1365" s="525" t="s">
        <v>13805</v>
      </c>
      <c r="G1365" s="295"/>
      <c r="H1365" s="295"/>
      <c r="I1365" s="361"/>
      <c r="J1365" s="361"/>
      <c r="K1365" s="412"/>
      <c r="L1365" s="361"/>
      <c r="M1365" s="361"/>
    </row>
    <row r="1366" spans="1:13" ht="12" customHeight="1">
      <c r="A1366" s="517">
        <f t="shared" si="21"/>
        <v>1348</v>
      </c>
      <c r="B1366" s="518" t="s">
        <v>13741</v>
      </c>
      <c r="C1366" s="517" t="s">
        <v>12359</v>
      </c>
      <c r="D1366" s="294">
        <v>38699</v>
      </c>
      <c r="E1366" s="525" t="s">
        <v>10067</v>
      </c>
      <c r="F1366" s="525" t="s">
        <v>13740</v>
      </c>
      <c r="G1366" s="295"/>
      <c r="H1366" s="295"/>
      <c r="I1366" s="361"/>
      <c r="J1366" s="361"/>
      <c r="K1366" s="412"/>
      <c r="L1366" s="361"/>
      <c r="M1366" s="361"/>
    </row>
    <row r="1367" spans="1:13" ht="12" customHeight="1">
      <c r="A1367" s="517">
        <f t="shared" si="21"/>
        <v>1349</v>
      </c>
      <c r="B1367" s="518" t="s">
        <v>13741</v>
      </c>
      <c r="C1367" s="517" t="s">
        <v>12359</v>
      </c>
      <c r="D1367" s="294">
        <v>38699</v>
      </c>
      <c r="E1367" s="525" t="s">
        <v>10067</v>
      </c>
      <c r="F1367" s="525" t="s">
        <v>13740</v>
      </c>
      <c r="G1367" s="295"/>
      <c r="H1367" s="295"/>
      <c r="I1367" s="361"/>
      <c r="J1367" s="361"/>
      <c r="K1367" s="412"/>
      <c r="L1367" s="361"/>
      <c r="M1367" s="361"/>
    </row>
    <row r="1368" spans="1:13" ht="12" customHeight="1">
      <c r="A1368" s="517">
        <f t="shared" si="21"/>
        <v>1350</v>
      </c>
      <c r="B1368" s="518" t="s">
        <v>13741</v>
      </c>
      <c r="C1368" s="517" t="s">
        <v>12359</v>
      </c>
      <c r="D1368" s="294">
        <v>38138</v>
      </c>
      <c r="E1368" s="525" t="s">
        <v>10067</v>
      </c>
      <c r="F1368" s="525" t="s">
        <v>13740</v>
      </c>
      <c r="G1368" s="295"/>
      <c r="H1368" s="295"/>
      <c r="I1368" s="361"/>
      <c r="J1368" s="361"/>
      <c r="K1368" s="412"/>
      <c r="L1368" s="361"/>
      <c r="M1368" s="361"/>
    </row>
    <row r="1369" spans="1:13" ht="12" customHeight="1">
      <c r="A1369" s="517">
        <f t="shared" si="21"/>
        <v>1351</v>
      </c>
      <c r="B1369" s="518" t="s">
        <v>12644</v>
      </c>
      <c r="C1369" s="517">
        <v>1</v>
      </c>
      <c r="D1369" s="294">
        <v>38138</v>
      </c>
      <c r="E1369" s="525" t="s">
        <v>10068</v>
      </c>
      <c r="F1369" s="525" t="s">
        <v>12683</v>
      </c>
      <c r="G1369" s="295"/>
      <c r="H1369" s="295"/>
      <c r="I1369" s="361"/>
      <c r="J1369" s="361"/>
      <c r="K1369" s="412"/>
      <c r="L1369" s="361"/>
      <c r="M1369" s="361"/>
    </row>
    <row r="1370" spans="1:13" ht="12" customHeight="1">
      <c r="A1370" s="517">
        <f t="shared" si="21"/>
        <v>1352</v>
      </c>
      <c r="B1370" s="518" t="s">
        <v>12644</v>
      </c>
      <c r="C1370" s="517">
        <v>1</v>
      </c>
      <c r="D1370" s="294">
        <v>38138</v>
      </c>
      <c r="E1370" s="525" t="s">
        <v>10068</v>
      </c>
      <c r="F1370" s="525" t="s">
        <v>12683</v>
      </c>
      <c r="G1370" s="295"/>
      <c r="H1370" s="295"/>
      <c r="I1370" s="361"/>
      <c r="J1370" s="361"/>
      <c r="K1370" s="412"/>
      <c r="L1370" s="361"/>
      <c r="M1370" s="361"/>
    </row>
    <row r="1371" spans="1:13" ht="12" customHeight="1">
      <c r="A1371" s="517">
        <f t="shared" si="21"/>
        <v>1353</v>
      </c>
      <c r="B1371" s="518" t="s">
        <v>12644</v>
      </c>
      <c r="C1371" s="517">
        <v>1</v>
      </c>
      <c r="D1371" s="294">
        <v>38138</v>
      </c>
      <c r="E1371" s="525" t="s">
        <v>10068</v>
      </c>
      <c r="F1371" s="525" t="s">
        <v>12683</v>
      </c>
      <c r="G1371" s="295"/>
      <c r="H1371" s="295"/>
      <c r="I1371" s="361"/>
      <c r="J1371" s="361"/>
      <c r="K1371" s="412"/>
      <c r="L1371" s="361"/>
      <c r="M1371" s="361"/>
    </row>
    <row r="1372" spans="1:13" ht="12" customHeight="1">
      <c r="A1372" s="517">
        <f t="shared" si="21"/>
        <v>1354</v>
      </c>
      <c r="B1372" s="518" t="s">
        <v>12644</v>
      </c>
      <c r="C1372" s="517">
        <v>1</v>
      </c>
      <c r="D1372" s="294">
        <v>38138</v>
      </c>
      <c r="E1372" s="525" t="s">
        <v>10068</v>
      </c>
      <c r="F1372" s="525" t="s">
        <v>12683</v>
      </c>
      <c r="G1372" s="295"/>
      <c r="H1372" s="295"/>
      <c r="I1372" s="361"/>
      <c r="J1372" s="361"/>
      <c r="K1372" s="412"/>
      <c r="L1372" s="361"/>
      <c r="M1372" s="361"/>
    </row>
    <row r="1373" spans="1:13" ht="12" customHeight="1">
      <c r="A1373" s="517">
        <f t="shared" si="21"/>
        <v>1355</v>
      </c>
      <c r="B1373" s="518" t="s">
        <v>12644</v>
      </c>
      <c r="C1373" s="517">
        <v>1</v>
      </c>
      <c r="D1373" s="294">
        <v>38107</v>
      </c>
      <c r="E1373" s="525" t="s">
        <v>10068</v>
      </c>
      <c r="F1373" s="525" t="s">
        <v>12683</v>
      </c>
      <c r="G1373" s="295"/>
      <c r="H1373" s="295"/>
      <c r="I1373" s="361"/>
      <c r="J1373" s="361"/>
      <c r="K1373" s="412"/>
      <c r="L1373" s="361"/>
      <c r="M1373" s="361"/>
    </row>
    <row r="1374" spans="1:13" ht="12" customHeight="1">
      <c r="A1374" s="517">
        <f t="shared" si="21"/>
        <v>1356</v>
      </c>
      <c r="B1374" s="518" t="s">
        <v>12644</v>
      </c>
      <c r="C1374" s="517">
        <v>1</v>
      </c>
      <c r="D1374" s="294">
        <v>38107</v>
      </c>
      <c r="E1374" s="525" t="s">
        <v>10068</v>
      </c>
      <c r="F1374" s="525" t="s">
        <v>13333</v>
      </c>
      <c r="G1374" s="295"/>
      <c r="H1374" s="295"/>
      <c r="I1374" s="361"/>
      <c r="J1374" s="361"/>
      <c r="K1374" s="412"/>
      <c r="L1374" s="361"/>
      <c r="M1374" s="361"/>
    </row>
    <row r="1375" spans="1:13" ht="12" customHeight="1">
      <c r="A1375" s="517">
        <f t="shared" si="21"/>
        <v>1357</v>
      </c>
      <c r="B1375" s="518" t="s">
        <v>12644</v>
      </c>
      <c r="C1375" s="517">
        <v>1</v>
      </c>
      <c r="D1375" s="294">
        <v>38107</v>
      </c>
      <c r="E1375" s="525" t="s">
        <v>10068</v>
      </c>
      <c r="F1375" s="525" t="s">
        <v>13333</v>
      </c>
      <c r="G1375" s="295"/>
      <c r="H1375" s="295"/>
      <c r="I1375" s="361"/>
      <c r="J1375" s="361"/>
      <c r="K1375" s="412"/>
      <c r="L1375" s="361"/>
      <c r="M1375" s="361"/>
    </row>
    <row r="1376" spans="1:13" ht="12" customHeight="1">
      <c r="A1376" s="517">
        <f t="shared" si="21"/>
        <v>1358</v>
      </c>
      <c r="B1376" s="518" t="s">
        <v>12644</v>
      </c>
      <c r="C1376" s="517">
        <v>1</v>
      </c>
      <c r="D1376" s="294">
        <v>38107</v>
      </c>
      <c r="E1376" s="525" t="s">
        <v>10068</v>
      </c>
      <c r="F1376" s="525" t="s">
        <v>13333</v>
      </c>
      <c r="G1376" s="295"/>
      <c r="H1376" s="295"/>
      <c r="I1376" s="361"/>
      <c r="J1376" s="361"/>
      <c r="K1376" s="412"/>
      <c r="L1376" s="361"/>
      <c r="M1376" s="361"/>
    </row>
    <row r="1377" spans="1:13" ht="12" customHeight="1">
      <c r="A1377" s="517">
        <f t="shared" si="21"/>
        <v>1359</v>
      </c>
      <c r="B1377" s="518" t="s">
        <v>12644</v>
      </c>
      <c r="C1377" s="517">
        <v>1</v>
      </c>
      <c r="D1377" s="294">
        <v>38107</v>
      </c>
      <c r="E1377" s="525" t="s">
        <v>10068</v>
      </c>
      <c r="F1377" s="525" t="s">
        <v>13333</v>
      </c>
      <c r="G1377" s="295"/>
      <c r="H1377" s="295"/>
      <c r="I1377" s="361"/>
      <c r="J1377" s="361"/>
      <c r="K1377" s="412"/>
      <c r="L1377" s="361"/>
      <c r="M1377" s="361"/>
    </row>
    <row r="1378" spans="1:13" ht="12" customHeight="1">
      <c r="A1378" s="517">
        <f t="shared" si="21"/>
        <v>1360</v>
      </c>
      <c r="B1378" s="518" t="s">
        <v>12644</v>
      </c>
      <c r="C1378" s="517">
        <v>1</v>
      </c>
      <c r="D1378" s="294">
        <v>38107</v>
      </c>
      <c r="E1378" s="525" t="s">
        <v>10068</v>
      </c>
      <c r="F1378" s="525" t="s">
        <v>13333</v>
      </c>
      <c r="G1378" s="295"/>
      <c r="H1378" s="295"/>
      <c r="I1378" s="361"/>
      <c r="J1378" s="361"/>
      <c r="K1378" s="412"/>
      <c r="L1378" s="361"/>
      <c r="M1378" s="361"/>
    </row>
    <row r="1379" spans="1:13" ht="12" customHeight="1">
      <c r="A1379" s="517">
        <f t="shared" si="21"/>
        <v>1361</v>
      </c>
      <c r="B1379" s="518" t="s">
        <v>12644</v>
      </c>
      <c r="C1379" s="517">
        <v>1</v>
      </c>
      <c r="D1379" s="294">
        <v>38107</v>
      </c>
      <c r="E1379" s="525" t="s">
        <v>10068</v>
      </c>
      <c r="F1379" s="525" t="s">
        <v>12683</v>
      </c>
      <c r="G1379" s="295"/>
      <c r="H1379" s="295"/>
      <c r="I1379" s="361"/>
      <c r="J1379" s="361"/>
      <c r="K1379" s="412"/>
      <c r="L1379" s="361"/>
      <c r="M1379" s="361"/>
    </row>
    <row r="1380" spans="1:13" ht="12" customHeight="1">
      <c r="A1380" s="517">
        <f t="shared" si="21"/>
        <v>1362</v>
      </c>
      <c r="B1380" s="518" t="s">
        <v>15201</v>
      </c>
      <c r="C1380" s="517">
        <v>1</v>
      </c>
      <c r="D1380" s="294">
        <v>38107</v>
      </c>
      <c r="E1380" s="525" t="s">
        <v>11366</v>
      </c>
      <c r="F1380" s="525" t="s">
        <v>11766</v>
      </c>
      <c r="G1380" s="295"/>
      <c r="H1380" s="295"/>
      <c r="I1380" s="361"/>
      <c r="J1380" s="361"/>
      <c r="K1380" s="412"/>
      <c r="L1380" s="361"/>
      <c r="M1380" s="361"/>
    </row>
    <row r="1381" spans="1:13" ht="12" customHeight="1">
      <c r="A1381" s="517">
        <f t="shared" si="21"/>
        <v>1363</v>
      </c>
      <c r="B1381" s="518" t="s">
        <v>11873</v>
      </c>
      <c r="C1381" s="517">
        <v>1</v>
      </c>
      <c r="D1381" s="294">
        <v>38107</v>
      </c>
      <c r="E1381" s="525" t="s">
        <v>11871</v>
      </c>
      <c r="F1381" s="525" t="s">
        <v>15718</v>
      </c>
      <c r="G1381" s="295"/>
      <c r="H1381" s="295"/>
      <c r="I1381" s="361"/>
      <c r="J1381" s="361"/>
      <c r="K1381" s="412"/>
      <c r="L1381" s="361"/>
      <c r="M1381" s="361"/>
    </row>
    <row r="1382" spans="1:13" ht="12" customHeight="1">
      <c r="A1382" s="517">
        <f t="shared" si="21"/>
        <v>1364</v>
      </c>
      <c r="B1382" s="518" t="s">
        <v>15201</v>
      </c>
      <c r="C1382" s="517">
        <v>1</v>
      </c>
      <c r="D1382" s="294">
        <v>38107</v>
      </c>
      <c r="E1382" s="525" t="s">
        <v>11366</v>
      </c>
      <c r="F1382" s="525" t="s">
        <v>11766</v>
      </c>
      <c r="G1382" s="295"/>
      <c r="H1382" s="295"/>
      <c r="I1382" s="361"/>
      <c r="J1382" s="361"/>
      <c r="K1382" s="412"/>
      <c r="L1382" s="361"/>
      <c r="M1382" s="361"/>
    </row>
    <row r="1383" spans="1:13" ht="12" customHeight="1">
      <c r="A1383" s="517">
        <f t="shared" si="21"/>
        <v>1365</v>
      </c>
      <c r="B1383" s="518" t="s">
        <v>11837</v>
      </c>
      <c r="C1383" s="517">
        <v>1</v>
      </c>
      <c r="D1383" s="294">
        <v>38107</v>
      </c>
      <c r="E1383" s="525" t="s">
        <v>10424</v>
      </c>
      <c r="F1383" s="525" t="s">
        <v>11836</v>
      </c>
      <c r="G1383" s="295"/>
      <c r="H1383" s="295"/>
      <c r="I1383" s="361"/>
      <c r="J1383" s="361"/>
      <c r="K1383" s="412"/>
      <c r="L1383" s="361"/>
      <c r="M1383" s="361"/>
    </row>
    <row r="1384" spans="1:13" ht="12" customHeight="1">
      <c r="A1384" s="517">
        <f t="shared" si="21"/>
        <v>1366</v>
      </c>
      <c r="B1384" s="518" t="s">
        <v>11837</v>
      </c>
      <c r="C1384" s="517">
        <v>1</v>
      </c>
      <c r="D1384" s="294">
        <v>41004</v>
      </c>
      <c r="E1384" s="525" t="s">
        <v>10424</v>
      </c>
      <c r="F1384" s="525" t="s">
        <v>11836</v>
      </c>
      <c r="G1384" s="295"/>
      <c r="H1384" s="295"/>
      <c r="I1384" s="361"/>
      <c r="J1384" s="361"/>
      <c r="K1384" s="412"/>
      <c r="L1384" s="361"/>
      <c r="M1384" s="361"/>
    </row>
    <row r="1385" spans="1:13" ht="12" customHeight="1">
      <c r="A1385" s="517">
        <f t="shared" si="21"/>
        <v>1367</v>
      </c>
      <c r="B1385" s="518" t="s">
        <v>15202</v>
      </c>
      <c r="C1385" s="517">
        <v>1</v>
      </c>
      <c r="D1385" s="294">
        <v>40890</v>
      </c>
      <c r="E1385" s="525" t="s">
        <v>15720</v>
      </c>
      <c r="F1385" s="525" t="s">
        <v>15719</v>
      </c>
      <c r="G1385" s="295"/>
      <c r="H1385" s="295"/>
      <c r="I1385" s="361"/>
      <c r="J1385" s="361"/>
      <c r="K1385" s="412"/>
      <c r="L1385" s="361"/>
      <c r="M1385" s="361"/>
    </row>
    <row r="1386" spans="1:13" ht="12" customHeight="1">
      <c r="A1386" s="517">
        <f t="shared" si="21"/>
        <v>1368</v>
      </c>
      <c r="B1386" s="518" t="s">
        <v>11875</v>
      </c>
      <c r="C1386" s="517">
        <v>1</v>
      </c>
      <c r="D1386" s="294">
        <v>41004</v>
      </c>
      <c r="E1386" s="525" t="s">
        <v>10581</v>
      </c>
      <c r="F1386" s="525" t="s">
        <v>11874</v>
      </c>
      <c r="G1386" s="295"/>
      <c r="H1386" s="295"/>
      <c r="I1386" s="361"/>
      <c r="J1386" s="361"/>
      <c r="K1386" s="412"/>
      <c r="L1386" s="361"/>
      <c r="M1386" s="361"/>
    </row>
    <row r="1387" spans="1:13" ht="12" customHeight="1">
      <c r="A1387" s="517">
        <f t="shared" si="21"/>
        <v>1369</v>
      </c>
      <c r="B1387" s="518" t="s">
        <v>11875</v>
      </c>
      <c r="C1387" s="517">
        <v>1</v>
      </c>
      <c r="D1387" s="294">
        <v>40946</v>
      </c>
      <c r="E1387" s="525" t="s">
        <v>10581</v>
      </c>
      <c r="F1387" s="525" t="s">
        <v>11874</v>
      </c>
      <c r="G1387" s="295"/>
      <c r="H1387" s="295"/>
      <c r="I1387" s="361"/>
      <c r="J1387" s="361"/>
      <c r="K1387" s="412"/>
      <c r="L1387" s="361"/>
      <c r="M1387" s="361"/>
    </row>
    <row r="1388" spans="1:13" ht="12" customHeight="1">
      <c r="A1388" s="517">
        <f t="shared" si="21"/>
        <v>1370</v>
      </c>
      <c r="B1388" s="518" t="s">
        <v>11875</v>
      </c>
      <c r="C1388" s="517">
        <v>1</v>
      </c>
      <c r="D1388" s="294">
        <v>40946</v>
      </c>
      <c r="E1388" s="525" t="s">
        <v>10581</v>
      </c>
      <c r="F1388" s="525" t="s">
        <v>11874</v>
      </c>
      <c r="G1388" s="295"/>
      <c r="H1388" s="295"/>
      <c r="I1388" s="361"/>
      <c r="J1388" s="361"/>
      <c r="K1388" s="412"/>
      <c r="L1388" s="361"/>
      <c r="M1388" s="361"/>
    </row>
    <row r="1389" spans="1:13" ht="12" customHeight="1">
      <c r="A1389" s="517">
        <f t="shared" si="21"/>
        <v>1371</v>
      </c>
      <c r="B1389" s="518" t="s">
        <v>13338</v>
      </c>
      <c r="C1389" s="517" t="s">
        <v>12359</v>
      </c>
      <c r="D1389" s="294">
        <v>40777</v>
      </c>
      <c r="E1389" s="525" t="s">
        <v>10573</v>
      </c>
      <c r="F1389" s="525" t="s">
        <v>12054</v>
      </c>
      <c r="G1389" s="295"/>
      <c r="H1389" s="295"/>
      <c r="I1389" s="361"/>
      <c r="J1389" s="361"/>
      <c r="K1389" s="412"/>
      <c r="L1389" s="361"/>
      <c r="M1389" s="361"/>
    </row>
    <row r="1390" spans="1:13" ht="12" customHeight="1">
      <c r="A1390" s="517">
        <f t="shared" si="21"/>
        <v>1372</v>
      </c>
      <c r="B1390" s="518" t="s">
        <v>12551</v>
      </c>
      <c r="C1390" s="517">
        <v>1</v>
      </c>
      <c r="D1390" s="294">
        <v>40890</v>
      </c>
      <c r="E1390" s="525" t="s">
        <v>12550</v>
      </c>
      <c r="F1390" s="525" t="s">
        <v>12549</v>
      </c>
      <c r="G1390" s="295"/>
      <c r="H1390" s="295"/>
      <c r="I1390" s="361"/>
      <c r="J1390" s="361"/>
      <c r="K1390" s="412"/>
      <c r="L1390" s="361"/>
      <c r="M1390" s="361"/>
    </row>
    <row r="1391" spans="1:13" ht="12" customHeight="1">
      <c r="A1391" s="517">
        <f t="shared" si="21"/>
        <v>1373</v>
      </c>
      <c r="B1391" s="518" t="s">
        <v>15203</v>
      </c>
      <c r="C1391" s="517">
        <v>1</v>
      </c>
      <c r="D1391" s="294">
        <v>40890</v>
      </c>
      <c r="E1391" s="525" t="s">
        <v>11130</v>
      </c>
      <c r="F1391" s="525" t="s">
        <v>12435</v>
      </c>
      <c r="G1391" s="295"/>
      <c r="H1391" s="295"/>
      <c r="I1391" s="361"/>
      <c r="J1391" s="361"/>
      <c r="K1391" s="412"/>
      <c r="L1391" s="361"/>
      <c r="M1391" s="361"/>
    </row>
    <row r="1392" spans="1:13" ht="12" customHeight="1">
      <c r="A1392" s="517">
        <f t="shared" si="21"/>
        <v>1374</v>
      </c>
      <c r="B1392" s="518" t="s">
        <v>15922</v>
      </c>
      <c r="C1392" s="517">
        <v>1</v>
      </c>
      <c r="D1392" s="294">
        <v>40890</v>
      </c>
      <c r="E1392" s="525" t="s">
        <v>11366</v>
      </c>
      <c r="F1392" s="525" t="s">
        <v>11952</v>
      </c>
      <c r="G1392" s="295"/>
      <c r="H1392" s="295"/>
      <c r="I1392" s="361"/>
      <c r="J1392" s="361"/>
      <c r="K1392" s="412"/>
      <c r="L1392" s="361"/>
      <c r="M1392" s="361"/>
    </row>
    <row r="1393" spans="1:13" ht="12" customHeight="1">
      <c r="A1393" s="517">
        <f t="shared" si="21"/>
        <v>1375</v>
      </c>
      <c r="B1393" s="518" t="s">
        <v>11730</v>
      </c>
      <c r="C1393" s="517">
        <v>1</v>
      </c>
      <c r="D1393" s="294">
        <v>38828</v>
      </c>
      <c r="E1393" s="525" t="s">
        <v>15685</v>
      </c>
      <c r="F1393" s="525">
        <v>7209692</v>
      </c>
      <c r="G1393" s="295"/>
      <c r="H1393" s="295"/>
      <c r="I1393" s="361"/>
      <c r="J1393" s="361"/>
      <c r="K1393" s="412"/>
      <c r="L1393" s="361"/>
      <c r="M1393" s="361"/>
    </row>
    <row r="1394" spans="1:13" ht="12" customHeight="1">
      <c r="A1394" s="517">
        <f t="shared" si="21"/>
        <v>1376</v>
      </c>
      <c r="B1394" s="518" t="s">
        <v>11509</v>
      </c>
      <c r="C1394" s="517">
        <v>1</v>
      </c>
      <c r="D1394" s="294">
        <v>39190</v>
      </c>
      <c r="E1394" s="525" t="s">
        <v>11508</v>
      </c>
      <c r="F1394" s="525" t="s">
        <v>11507</v>
      </c>
      <c r="G1394" s="295"/>
      <c r="H1394" s="295"/>
      <c r="I1394" s="361"/>
      <c r="J1394" s="361"/>
      <c r="K1394" s="412"/>
      <c r="L1394" s="361"/>
      <c r="M1394" s="361"/>
    </row>
    <row r="1395" spans="1:13" ht="12" customHeight="1">
      <c r="A1395" s="517">
        <f t="shared" si="21"/>
        <v>1377</v>
      </c>
      <c r="B1395" s="518" t="s">
        <v>10318</v>
      </c>
      <c r="C1395" s="517" t="s">
        <v>12359</v>
      </c>
      <c r="D1395" s="294">
        <v>39416</v>
      </c>
      <c r="E1395" s="525" t="s">
        <v>411</v>
      </c>
      <c r="F1395" s="525" t="s">
        <v>12668</v>
      </c>
      <c r="G1395" s="295"/>
      <c r="H1395" s="295"/>
      <c r="I1395" s="361"/>
      <c r="J1395" s="361"/>
      <c r="K1395" s="412"/>
      <c r="L1395" s="361"/>
      <c r="M1395" s="361"/>
    </row>
    <row r="1396" spans="1:13" ht="12" customHeight="1">
      <c r="A1396" s="517">
        <f t="shared" si="21"/>
        <v>1378</v>
      </c>
      <c r="B1396" s="518" t="s">
        <v>10318</v>
      </c>
      <c r="C1396" s="517" t="s">
        <v>12359</v>
      </c>
      <c r="D1396" s="294">
        <v>40725</v>
      </c>
      <c r="E1396" s="525" t="s">
        <v>411</v>
      </c>
      <c r="F1396" s="525" t="s">
        <v>12668</v>
      </c>
      <c r="G1396" s="295"/>
      <c r="H1396" s="295"/>
      <c r="I1396" s="361"/>
      <c r="J1396" s="361"/>
      <c r="K1396" s="412"/>
      <c r="L1396" s="361"/>
      <c r="M1396" s="361"/>
    </row>
    <row r="1397" spans="1:13" ht="12" customHeight="1">
      <c r="A1397" s="517">
        <f t="shared" si="21"/>
        <v>1379</v>
      </c>
      <c r="B1397" s="518" t="s">
        <v>10318</v>
      </c>
      <c r="C1397" s="517" t="s">
        <v>12359</v>
      </c>
      <c r="D1397" s="294">
        <v>41099</v>
      </c>
      <c r="E1397" s="525" t="s">
        <v>411</v>
      </c>
      <c r="F1397" s="525" t="s">
        <v>12668</v>
      </c>
      <c r="G1397" s="295"/>
      <c r="H1397" s="295"/>
      <c r="I1397" s="361"/>
      <c r="J1397" s="361"/>
      <c r="K1397" s="412"/>
      <c r="L1397" s="361"/>
      <c r="M1397" s="361"/>
    </row>
    <row r="1398" spans="1:13" ht="12" customHeight="1">
      <c r="A1398" s="517">
        <f t="shared" si="21"/>
        <v>1380</v>
      </c>
      <c r="B1398" s="518" t="s">
        <v>10318</v>
      </c>
      <c r="C1398" s="517" t="s">
        <v>12359</v>
      </c>
      <c r="D1398" s="294">
        <v>41458</v>
      </c>
      <c r="E1398" s="525" t="s">
        <v>411</v>
      </c>
      <c r="F1398" s="525" t="s">
        <v>12668</v>
      </c>
      <c r="G1398" s="295"/>
      <c r="H1398" s="295"/>
      <c r="I1398" s="361"/>
      <c r="J1398" s="361"/>
      <c r="K1398" s="412"/>
      <c r="L1398" s="361"/>
      <c r="M1398" s="361"/>
    </row>
    <row r="1399" spans="1:13" ht="12" customHeight="1">
      <c r="A1399" s="517">
        <f t="shared" si="21"/>
        <v>1381</v>
      </c>
      <c r="B1399" s="518" t="s">
        <v>10318</v>
      </c>
      <c r="C1399" s="517" t="s">
        <v>12359</v>
      </c>
      <c r="D1399" s="294">
        <v>38107</v>
      </c>
      <c r="E1399" s="525" t="s">
        <v>411</v>
      </c>
      <c r="F1399" s="525" t="s">
        <v>12668</v>
      </c>
      <c r="G1399" s="295"/>
      <c r="H1399" s="295"/>
      <c r="I1399" s="361"/>
      <c r="J1399" s="361"/>
      <c r="K1399" s="412"/>
      <c r="L1399" s="361"/>
      <c r="M1399" s="361"/>
    </row>
    <row r="1400" spans="1:13" ht="12" customHeight="1">
      <c r="A1400" s="517">
        <f t="shared" si="21"/>
        <v>1382</v>
      </c>
      <c r="B1400" s="518" t="s">
        <v>10318</v>
      </c>
      <c r="C1400" s="517" t="s">
        <v>12359</v>
      </c>
      <c r="D1400" s="294">
        <v>38107</v>
      </c>
      <c r="E1400" s="525" t="s">
        <v>411</v>
      </c>
      <c r="F1400" s="525" t="s">
        <v>12668</v>
      </c>
      <c r="G1400" s="295"/>
      <c r="H1400" s="295"/>
      <c r="I1400" s="361"/>
      <c r="J1400" s="361"/>
      <c r="K1400" s="412"/>
      <c r="L1400" s="361"/>
      <c r="M1400" s="361"/>
    </row>
    <row r="1401" spans="1:13" ht="12" customHeight="1">
      <c r="A1401" s="517">
        <f t="shared" si="21"/>
        <v>1383</v>
      </c>
      <c r="B1401" s="518" t="s">
        <v>10318</v>
      </c>
      <c r="C1401" s="517" t="s">
        <v>12359</v>
      </c>
      <c r="D1401" s="294">
        <v>38107</v>
      </c>
      <c r="E1401" s="525" t="s">
        <v>411</v>
      </c>
      <c r="F1401" s="525" t="s">
        <v>12668</v>
      </c>
      <c r="G1401" s="295"/>
      <c r="H1401" s="295"/>
      <c r="I1401" s="361"/>
      <c r="J1401" s="361"/>
      <c r="K1401" s="412"/>
      <c r="L1401" s="361"/>
      <c r="M1401" s="361"/>
    </row>
    <row r="1402" spans="1:13" ht="12" customHeight="1">
      <c r="A1402" s="517">
        <f t="shared" si="21"/>
        <v>1384</v>
      </c>
      <c r="B1402" s="518" t="s">
        <v>10318</v>
      </c>
      <c r="C1402" s="517" t="s">
        <v>12359</v>
      </c>
      <c r="D1402" s="294">
        <v>38107</v>
      </c>
      <c r="E1402" s="525" t="s">
        <v>411</v>
      </c>
      <c r="F1402" s="525" t="s">
        <v>12668</v>
      </c>
      <c r="G1402" s="295"/>
      <c r="H1402" s="295"/>
      <c r="I1402" s="361"/>
      <c r="J1402" s="361"/>
      <c r="K1402" s="412"/>
      <c r="L1402" s="361"/>
      <c r="M1402" s="361"/>
    </row>
    <row r="1403" spans="1:13" ht="12" customHeight="1">
      <c r="A1403" s="517">
        <f t="shared" si="21"/>
        <v>1385</v>
      </c>
      <c r="B1403" s="518" t="s">
        <v>10318</v>
      </c>
      <c r="C1403" s="517" t="s">
        <v>12359</v>
      </c>
      <c r="D1403" s="294">
        <v>38107</v>
      </c>
      <c r="E1403" s="525" t="s">
        <v>411</v>
      </c>
      <c r="F1403" s="525" t="s">
        <v>12668</v>
      </c>
      <c r="G1403" s="295"/>
      <c r="H1403" s="295"/>
      <c r="I1403" s="361"/>
      <c r="J1403" s="361"/>
      <c r="K1403" s="412"/>
      <c r="L1403" s="361"/>
      <c r="M1403" s="361"/>
    </row>
    <row r="1404" spans="1:13" ht="12" customHeight="1">
      <c r="A1404" s="517">
        <f t="shared" si="21"/>
        <v>1386</v>
      </c>
      <c r="B1404" s="518" t="s">
        <v>10318</v>
      </c>
      <c r="C1404" s="517" t="s">
        <v>12359</v>
      </c>
      <c r="D1404" s="294">
        <v>38107</v>
      </c>
      <c r="E1404" s="525" t="s">
        <v>411</v>
      </c>
      <c r="F1404" s="525" t="s">
        <v>12668</v>
      </c>
      <c r="G1404" s="295"/>
      <c r="H1404" s="295"/>
      <c r="I1404" s="361"/>
      <c r="J1404" s="361"/>
      <c r="K1404" s="412"/>
      <c r="L1404" s="361"/>
      <c r="M1404" s="361"/>
    </row>
    <row r="1405" spans="1:13" ht="12" customHeight="1">
      <c r="A1405" s="517">
        <f t="shared" si="21"/>
        <v>1387</v>
      </c>
      <c r="B1405" s="518" t="s">
        <v>10318</v>
      </c>
      <c r="C1405" s="517" t="s">
        <v>12359</v>
      </c>
      <c r="D1405" s="294">
        <v>38107</v>
      </c>
      <c r="E1405" s="525" t="s">
        <v>411</v>
      </c>
      <c r="F1405" s="525" t="s">
        <v>12668</v>
      </c>
      <c r="G1405" s="295"/>
      <c r="H1405" s="295"/>
      <c r="I1405" s="361"/>
      <c r="J1405" s="361"/>
      <c r="K1405" s="412"/>
      <c r="L1405" s="361"/>
      <c r="M1405" s="361"/>
    </row>
    <row r="1406" spans="1:13" ht="12" customHeight="1">
      <c r="A1406" s="517">
        <f t="shared" si="21"/>
        <v>1388</v>
      </c>
      <c r="B1406" s="518" t="s">
        <v>10318</v>
      </c>
      <c r="C1406" s="517" t="s">
        <v>12359</v>
      </c>
      <c r="D1406" s="294">
        <v>38107</v>
      </c>
      <c r="E1406" s="525" t="s">
        <v>411</v>
      </c>
      <c r="F1406" s="525" t="s">
        <v>12668</v>
      </c>
      <c r="G1406" s="295"/>
      <c r="H1406" s="295"/>
      <c r="I1406" s="361"/>
      <c r="J1406" s="361"/>
      <c r="K1406" s="412"/>
      <c r="L1406" s="361"/>
      <c r="M1406" s="361"/>
    </row>
    <row r="1407" spans="1:13" ht="12" customHeight="1">
      <c r="A1407" s="517">
        <f t="shared" si="21"/>
        <v>1389</v>
      </c>
      <c r="B1407" s="518" t="s">
        <v>10318</v>
      </c>
      <c r="C1407" s="517" t="s">
        <v>12359</v>
      </c>
      <c r="D1407" s="294">
        <v>38107</v>
      </c>
      <c r="E1407" s="525" t="s">
        <v>411</v>
      </c>
      <c r="F1407" s="525" t="s">
        <v>12668</v>
      </c>
      <c r="G1407" s="295"/>
      <c r="H1407" s="295"/>
      <c r="I1407" s="361"/>
      <c r="J1407" s="361"/>
      <c r="K1407" s="412"/>
      <c r="L1407" s="361"/>
      <c r="M1407" s="361"/>
    </row>
    <row r="1408" spans="1:13" ht="12" customHeight="1">
      <c r="A1408" s="517">
        <f t="shared" si="21"/>
        <v>1390</v>
      </c>
      <c r="B1408" s="518" t="s">
        <v>10318</v>
      </c>
      <c r="C1408" s="517" t="s">
        <v>12359</v>
      </c>
      <c r="D1408" s="294">
        <v>38107</v>
      </c>
      <c r="E1408" s="525" t="s">
        <v>411</v>
      </c>
      <c r="F1408" s="525" t="s">
        <v>12668</v>
      </c>
      <c r="G1408" s="295"/>
      <c r="H1408" s="295"/>
      <c r="I1408" s="361"/>
      <c r="J1408" s="361"/>
      <c r="K1408" s="412"/>
      <c r="L1408" s="361"/>
      <c r="M1408" s="361"/>
    </row>
    <row r="1409" spans="1:13" ht="12" customHeight="1">
      <c r="A1409" s="517">
        <f t="shared" si="21"/>
        <v>1391</v>
      </c>
      <c r="B1409" s="518" t="s">
        <v>10318</v>
      </c>
      <c r="C1409" s="517" t="s">
        <v>12359</v>
      </c>
      <c r="D1409" s="294">
        <v>38107</v>
      </c>
      <c r="E1409" s="525" t="s">
        <v>411</v>
      </c>
      <c r="F1409" s="525" t="s">
        <v>12668</v>
      </c>
      <c r="G1409" s="295"/>
      <c r="H1409" s="295"/>
      <c r="I1409" s="361"/>
      <c r="J1409" s="361"/>
      <c r="K1409" s="412"/>
      <c r="L1409" s="361"/>
      <c r="M1409" s="361"/>
    </row>
    <row r="1410" spans="1:13" ht="12" customHeight="1">
      <c r="A1410" s="517">
        <f t="shared" si="21"/>
        <v>1392</v>
      </c>
      <c r="B1410" s="518" t="s">
        <v>10318</v>
      </c>
      <c r="C1410" s="517" t="s">
        <v>12359</v>
      </c>
      <c r="D1410" s="294">
        <v>38107</v>
      </c>
      <c r="E1410" s="525" t="s">
        <v>411</v>
      </c>
      <c r="F1410" s="525" t="s">
        <v>12668</v>
      </c>
      <c r="G1410" s="295"/>
      <c r="H1410" s="295"/>
      <c r="I1410" s="361"/>
      <c r="J1410" s="361"/>
      <c r="K1410" s="412"/>
      <c r="L1410" s="361"/>
      <c r="M1410" s="361"/>
    </row>
    <row r="1411" spans="1:13" ht="12" customHeight="1">
      <c r="A1411" s="517">
        <f t="shared" si="21"/>
        <v>1393</v>
      </c>
      <c r="B1411" s="518" t="s">
        <v>10318</v>
      </c>
      <c r="C1411" s="517" t="s">
        <v>12359</v>
      </c>
      <c r="D1411" s="294">
        <v>38107</v>
      </c>
      <c r="E1411" s="525" t="s">
        <v>411</v>
      </c>
      <c r="F1411" s="525" t="s">
        <v>12668</v>
      </c>
      <c r="G1411" s="295"/>
      <c r="H1411" s="295"/>
      <c r="I1411" s="361"/>
      <c r="J1411" s="361"/>
      <c r="K1411" s="412"/>
      <c r="L1411" s="361"/>
      <c r="M1411" s="361"/>
    </row>
    <row r="1412" spans="1:13" ht="12" customHeight="1">
      <c r="A1412" s="517">
        <f t="shared" si="21"/>
        <v>1394</v>
      </c>
      <c r="B1412" s="518" t="s">
        <v>10318</v>
      </c>
      <c r="C1412" s="517" t="s">
        <v>12359</v>
      </c>
      <c r="D1412" s="294">
        <v>38107</v>
      </c>
      <c r="E1412" s="525" t="s">
        <v>411</v>
      </c>
      <c r="F1412" s="525" t="s">
        <v>12668</v>
      </c>
      <c r="G1412" s="295"/>
      <c r="H1412" s="295"/>
      <c r="I1412" s="361"/>
      <c r="J1412" s="361"/>
      <c r="K1412" s="412"/>
      <c r="L1412" s="361"/>
      <c r="M1412" s="361"/>
    </row>
    <row r="1413" spans="1:13" ht="12" customHeight="1">
      <c r="A1413" s="517">
        <f t="shared" si="21"/>
        <v>1395</v>
      </c>
      <c r="B1413" s="518" t="s">
        <v>10318</v>
      </c>
      <c r="C1413" s="517" t="s">
        <v>12359</v>
      </c>
      <c r="D1413" s="294">
        <v>38107</v>
      </c>
      <c r="E1413" s="525" t="s">
        <v>411</v>
      </c>
      <c r="F1413" s="525" t="s">
        <v>12668</v>
      </c>
      <c r="G1413" s="295"/>
      <c r="H1413" s="295"/>
      <c r="I1413" s="361"/>
      <c r="J1413" s="361"/>
      <c r="K1413" s="412"/>
      <c r="L1413" s="361"/>
      <c r="M1413" s="361"/>
    </row>
    <row r="1414" spans="1:13" ht="12" customHeight="1">
      <c r="A1414" s="517">
        <f t="shared" si="21"/>
        <v>1396</v>
      </c>
      <c r="B1414" s="518" t="s">
        <v>10318</v>
      </c>
      <c r="C1414" s="517" t="s">
        <v>12359</v>
      </c>
      <c r="D1414" s="294">
        <v>38107</v>
      </c>
      <c r="E1414" s="525" t="s">
        <v>411</v>
      </c>
      <c r="F1414" s="525" t="s">
        <v>12668</v>
      </c>
      <c r="G1414" s="295"/>
      <c r="H1414" s="295"/>
      <c r="I1414" s="361"/>
      <c r="J1414" s="361"/>
      <c r="K1414" s="412"/>
      <c r="L1414" s="361"/>
      <c r="M1414" s="361"/>
    </row>
    <row r="1415" spans="1:13" ht="12" customHeight="1">
      <c r="A1415" s="517">
        <f t="shared" si="21"/>
        <v>1397</v>
      </c>
      <c r="B1415" s="518" t="s">
        <v>10318</v>
      </c>
      <c r="C1415" s="517" t="s">
        <v>12359</v>
      </c>
      <c r="D1415" s="294">
        <v>38107</v>
      </c>
      <c r="E1415" s="525" t="s">
        <v>411</v>
      </c>
      <c r="F1415" s="525" t="s">
        <v>12668</v>
      </c>
      <c r="G1415" s="295"/>
      <c r="H1415" s="295"/>
      <c r="I1415" s="361"/>
      <c r="J1415" s="361"/>
      <c r="K1415" s="412"/>
      <c r="L1415" s="361"/>
      <c r="M1415" s="361"/>
    </row>
    <row r="1416" spans="1:13" ht="12" customHeight="1">
      <c r="A1416" s="517">
        <f t="shared" si="21"/>
        <v>1398</v>
      </c>
      <c r="B1416" s="518" t="s">
        <v>10318</v>
      </c>
      <c r="C1416" s="517" t="s">
        <v>12359</v>
      </c>
      <c r="D1416" s="294">
        <v>38107</v>
      </c>
      <c r="E1416" s="525" t="s">
        <v>411</v>
      </c>
      <c r="F1416" s="525" t="s">
        <v>12668</v>
      </c>
      <c r="G1416" s="295"/>
      <c r="H1416" s="295"/>
      <c r="I1416" s="361"/>
      <c r="J1416" s="361"/>
      <c r="K1416" s="412"/>
      <c r="L1416" s="361"/>
      <c r="M1416" s="361"/>
    </row>
    <row r="1417" spans="1:13" ht="12" customHeight="1">
      <c r="A1417" s="517">
        <f t="shared" si="21"/>
        <v>1399</v>
      </c>
      <c r="B1417" s="518" t="s">
        <v>10318</v>
      </c>
      <c r="C1417" s="517" t="s">
        <v>12359</v>
      </c>
      <c r="D1417" s="294">
        <v>38107</v>
      </c>
      <c r="E1417" s="525" t="s">
        <v>411</v>
      </c>
      <c r="F1417" s="525" t="s">
        <v>12668</v>
      </c>
      <c r="G1417" s="295"/>
      <c r="H1417" s="295"/>
      <c r="I1417" s="361"/>
      <c r="J1417" s="361"/>
      <c r="K1417" s="412"/>
      <c r="L1417" s="361"/>
      <c r="M1417" s="361"/>
    </row>
    <row r="1418" spans="1:13" ht="12" customHeight="1">
      <c r="A1418" s="517">
        <f t="shared" si="21"/>
        <v>1400</v>
      </c>
      <c r="B1418" s="518" t="s">
        <v>10318</v>
      </c>
      <c r="C1418" s="517" t="s">
        <v>12359</v>
      </c>
      <c r="D1418" s="294">
        <v>38107</v>
      </c>
      <c r="E1418" s="525" t="s">
        <v>411</v>
      </c>
      <c r="F1418" s="525" t="s">
        <v>12668</v>
      </c>
      <c r="G1418" s="295"/>
      <c r="H1418" s="295"/>
      <c r="I1418" s="361"/>
      <c r="J1418" s="361"/>
      <c r="K1418" s="412"/>
      <c r="L1418" s="361"/>
      <c r="M1418" s="361"/>
    </row>
    <row r="1419" spans="1:13" ht="12" customHeight="1">
      <c r="A1419" s="517">
        <f t="shared" si="21"/>
        <v>1401</v>
      </c>
      <c r="B1419" s="518" t="s">
        <v>10318</v>
      </c>
      <c r="C1419" s="517" t="s">
        <v>12359</v>
      </c>
      <c r="D1419" s="294">
        <v>38107</v>
      </c>
      <c r="E1419" s="525" t="s">
        <v>411</v>
      </c>
      <c r="F1419" s="525" t="s">
        <v>12668</v>
      </c>
      <c r="G1419" s="295"/>
      <c r="H1419" s="295"/>
      <c r="I1419" s="361"/>
      <c r="J1419" s="361"/>
      <c r="K1419" s="412"/>
      <c r="L1419" s="361"/>
      <c r="M1419" s="361"/>
    </row>
    <row r="1420" spans="1:13" ht="12" customHeight="1">
      <c r="A1420" s="517">
        <f t="shared" si="21"/>
        <v>1402</v>
      </c>
      <c r="B1420" s="518" t="s">
        <v>10318</v>
      </c>
      <c r="C1420" s="517" t="s">
        <v>12359</v>
      </c>
      <c r="D1420" s="294">
        <v>38107</v>
      </c>
      <c r="E1420" s="525" t="s">
        <v>411</v>
      </c>
      <c r="F1420" s="525" t="s">
        <v>12668</v>
      </c>
      <c r="G1420" s="295"/>
      <c r="H1420" s="295"/>
      <c r="I1420" s="361"/>
      <c r="J1420" s="361"/>
      <c r="K1420" s="412"/>
      <c r="L1420" s="361"/>
      <c r="M1420" s="361"/>
    </row>
    <row r="1421" spans="1:13" ht="12" customHeight="1">
      <c r="A1421" s="517">
        <f t="shared" si="21"/>
        <v>1403</v>
      </c>
      <c r="B1421" s="518" t="s">
        <v>10318</v>
      </c>
      <c r="C1421" s="517" t="s">
        <v>12359</v>
      </c>
      <c r="D1421" s="294">
        <v>38107</v>
      </c>
      <c r="E1421" s="525" t="s">
        <v>411</v>
      </c>
      <c r="F1421" s="525" t="s">
        <v>12668</v>
      </c>
      <c r="G1421" s="295"/>
      <c r="H1421" s="295"/>
      <c r="I1421" s="361"/>
      <c r="J1421" s="361"/>
      <c r="K1421" s="412"/>
      <c r="L1421" s="361"/>
      <c r="M1421" s="361"/>
    </row>
    <row r="1422" spans="1:13" ht="12" customHeight="1">
      <c r="A1422" s="517">
        <f t="shared" si="21"/>
        <v>1404</v>
      </c>
      <c r="B1422" s="518" t="s">
        <v>10318</v>
      </c>
      <c r="C1422" s="517" t="s">
        <v>12359</v>
      </c>
      <c r="D1422" s="294">
        <v>38107</v>
      </c>
      <c r="E1422" s="525" t="s">
        <v>411</v>
      </c>
      <c r="F1422" s="525" t="s">
        <v>12668</v>
      </c>
      <c r="G1422" s="295"/>
      <c r="H1422" s="295"/>
      <c r="I1422" s="361"/>
      <c r="J1422" s="361"/>
      <c r="K1422" s="412"/>
      <c r="L1422" s="361"/>
      <c r="M1422" s="361"/>
    </row>
    <row r="1423" spans="1:13" ht="12" customHeight="1">
      <c r="A1423" s="517">
        <f t="shared" si="21"/>
        <v>1405</v>
      </c>
      <c r="B1423" s="518" t="s">
        <v>10318</v>
      </c>
      <c r="C1423" s="517" t="s">
        <v>12359</v>
      </c>
      <c r="D1423" s="294">
        <v>38107</v>
      </c>
      <c r="E1423" s="525" t="s">
        <v>411</v>
      </c>
      <c r="F1423" s="525" t="s">
        <v>12668</v>
      </c>
      <c r="G1423" s="295"/>
      <c r="H1423" s="295"/>
      <c r="I1423" s="361"/>
      <c r="J1423" s="361"/>
      <c r="K1423" s="412"/>
      <c r="L1423" s="361"/>
      <c r="M1423" s="361"/>
    </row>
    <row r="1424" spans="1:13" ht="12" customHeight="1">
      <c r="A1424" s="517">
        <f t="shared" si="21"/>
        <v>1406</v>
      </c>
      <c r="B1424" s="518" t="s">
        <v>10318</v>
      </c>
      <c r="C1424" s="517" t="s">
        <v>12359</v>
      </c>
      <c r="D1424" s="294">
        <v>38107</v>
      </c>
      <c r="E1424" s="525" t="s">
        <v>411</v>
      </c>
      <c r="F1424" s="525" t="s">
        <v>12668</v>
      </c>
      <c r="G1424" s="295"/>
      <c r="H1424" s="295"/>
      <c r="I1424" s="361"/>
      <c r="J1424" s="361"/>
      <c r="K1424" s="412"/>
      <c r="L1424" s="361"/>
      <c r="M1424" s="361"/>
    </row>
    <row r="1425" spans="1:13" ht="12" customHeight="1">
      <c r="A1425" s="517">
        <f t="shared" si="21"/>
        <v>1407</v>
      </c>
      <c r="B1425" s="518" t="s">
        <v>10318</v>
      </c>
      <c r="C1425" s="517" t="s">
        <v>12359</v>
      </c>
      <c r="D1425" s="294">
        <v>38107</v>
      </c>
      <c r="E1425" s="525" t="s">
        <v>411</v>
      </c>
      <c r="F1425" s="525" t="s">
        <v>12668</v>
      </c>
      <c r="G1425" s="295"/>
      <c r="H1425" s="295"/>
      <c r="I1425" s="361"/>
      <c r="J1425" s="361"/>
      <c r="K1425" s="412"/>
      <c r="L1425" s="361"/>
      <c r="M1425" s="361"/>
    </row>
    <row r="1426" spans="1:13" ht="12" customHeight="1">
      <c r="A1426" s="517">
        <f t="shared" si="21"/>
        <v>1408</v>
      </c>
      <c r="B1426" s="518" t="s">
        <v>10318</v>
      </c>
      <c r="C1426" s="517" t="s">
        <v>12359</v>
      </c>
      <c r="D1426" s="294">
        <v>38107</v>
      </c>
      <c r="E1426" s="525" t="s">
        <v>411</v>
      </c>
      <c r="F1426" s="525" t="s">
        <v>12668</v>
      </c>
      <c r="G1426" s="295"/>
      <c r="H1426" s="295"/>
      <c r="I1426" s="361"/>
      <c r="J1426" s="361"/>
      <c r="K1426" s="412"/>
      <c r="L1426" s="361"/>
      <c r="M1426" s="361"/>
    </row>
    <row r="1427" spans="1:13" ht="12" customHeight="1">
      <c r="A1427" s="517">
        <f t="shared" si="21"/>
        <v>1409</v>
      </c>
      <c r="B1427" s="518" t="s">
        <v>10318</v>
      </c>
      <c r="C1427" s="517" t="s">
        <v>12359</v>
      </c>
      <c r="D1427" s="294">
        <v>38107</v>
      </c>
      <c r="E1427" s="525" t="s">
        <v>411</v>
      </c>
      <c r="F1427" s="525" t="s">
        <v>12668</v>
      </c>
      <c r="G1427" s="295"/>
      <c r="H1427" s="295"/>
      <c r="I1427" s="361"/>
      <c r="J1427" s="361"/>
      <c r="K1427" s="412"/>
      <c r="L1427" s="361"/>
      <c r="M1427" s="361"/>
    </row>
    <row r="1428" spans="1:13" ht="12" customHeight="1">
      <c r="A1428" s="517">
        <f t="shared" si="21"/>
        <v>1410</v>
      </c>
      <c r="B1428" s="518" t="s">
        <v>10318</v>
      </c>
      <c r="C1428" s="517" t="s">
        <v>12359</v>
      </c>
      <c r="D1428" s="294">
        <v>38107</v>
      </c>
      <c r="E1428" s="525" t="s">
        <v>411</v>
      </c>
      <c r="F1428" s="525" t="s">
        <v>12668</v>
      </c>
      <c r="G1428" s="295"/>
      <c r="H1428" s="295"/>
      <c r="I1428" s="361"/>
      <c r="J1428" s="361"/>
      <c r="K1428" s="412"/>
      <c r="L1428" s="361"/>
      <c r="M1428" s="361"/>
    </row>
    <row r="1429" spans="1:13" ht="12" customHeight="1">
      <c r="A1429" s="517">
        <f t="shared" ref="A1429:A1492" si="22">A1428+1</f>
        <v>1411</v>
      </c>
      <c r="B1429" s="518" t="s">
        <v>10318</v>
      </c>
      <c r="C1429" s="517" t="s">
        <v>12359</v>
      </c>
      <c r="D1429" s="294">
        <v>38107</v>
      </c>
      <c r="E1429" s="525" t="s">
        <v>411</v>
      </c>
      <c r="F1429" s="525" t="s">
        <v>12668</v>
      </c>
      <c r="G1429" s="295"/>
      <c r="H1429" s="295"/>
      <c r="I1429" s="361"/>
      <c r="J1429" s="361"/>
      <c r="K1429" s="412"/>
      <c r="L1429" s="361"/>
      <c r="M1429" s="361"/>
    </row>
    <row r="1430" spans="1:13" ht="12" customHeight="1">
      <c r="A1430" s="517">
        <f t="shared" si="22"/>
        <v>1412</v>
      </c>
      <c r="B1430" s="518" t="s">
        <v>10318</v>
      </c>
      <c r="C1430" s="517" t="s">
        <v>12359</v>
      </c>
      <c r="D1430" s="294">
        <v>38107</v>
      </c>
      <c r="E1430" s="525" t="s">
        <v>411</v>
      </c>
      <c r="F1430" s="525" t="s">
        <v>12668</v>
      </c>
      <c r="G1430" s="295"/>
      <c r="H1430" s="295"/>
      <c r="I1430" s="361"/>
      <c r="J1430" s="361"/>
      <c r="K1430" s="412"/>
      <c r="L1430" s="361"/>
      <c r="M1430" s="361"/>
    </row>
    <row r="1431" spans="1:13" ht="12" customHeight="1">
      <c r="A1431" s="517">
        <f t="shared" si="22"/>
        <v>1413</v>
      </c>
      <c r="B1431" s="518" t="s">
        <v>10318</v>
      </c>
      <c r="C1431" s="517" t="s">
        <v>12359</v>
      </c>
      <c r="D1431" s="294">
        <v>38107</v>
      </c>
      <c r="E1431" s="525" t="s">
        <v>411</v>
      </c>
      <c r="F1431" s="525" t="s">
        <v>12668</v>
      </c>
      <c r="G1431" s="295"/>
      <c r="H1431" s="295"/>
      <c r="I1431" s="361"/>
      <c r="J1431" s="361"/>
      <c r="K1431" s="412"/>
      <c r="L1431" s="361"/>
      <c r="M1431" s="361"/>
    </row>
    <row r="1432" spans="1:13" ht="12" customHeight="1">
      <c r="A1432" s="517">
        <f t="shared" si="22"/>
        <v>1414</v>
      </c>
      <c r="B1432" s="518" t="s">
        <v>10318</v>
      </c>
      <c r="C1432" s="517" t="s">
        <v>12359</v>
      </c>
      <c r="D1432" s="294">
        <v>38107</v>
      </c>
      <c r="E1432" s="525" t="s">
        <v>411</v>
      </c>
      <c r="F1432" s="525" t="s">
        <v>12668</v>
      </c>
      <c r="G1432" s="295"/>
      <c r="H1432" s="295"/>
      <c r="I1432" s="361"/>
      <c r="J1432" s="361"/>
      <c r="K1432" s="412"/>
      <c r="L1432" s="361"/>
      <c r="M1432" s="361"/>
    </row>
    <row r="1433" spans="1:13" ht="12" customHeight="1">
      <c r="A1433" s="517">
        <f t="shared" si="22"/>
        <v>1415</v>
      </c>
      <c r="B1433" s="518" t="s">
        <v>10318</v>
      </c>
      <c r="C1433" s="517" t="s">
        <v>12359</v>
      </c>
      <c r="D1433" s="294">
        <v>38107</v>
      </c>
      <c r="E1433" s="525" t="s">
        <v>411</v>
      </c>
      <c r="F1433" s="525" t="s">
        <v>12668</v>
      </c>
      <c r="G1433" s="295"/>
      <c r="H1433" s="295"/>
      <c r="I1433" s="361"/>
      <c r="J1433" s="361"/>
      <c r="K1433" s="412"/>
      <c r="L1433" s="361"/>
      <c r="M1433" s="361"/>
    </row>
    <row r="1434" spans="1:13" ht="12" customHeight="1">
      <c r="A1434" s="517">
        <f t="shared" si="22"/>
        <v>1416</v>
      </c>
      <c r="B1434" s="518" t="s">
        <v>10318</v>
      </c>
      <c r="C1434" s="517" t="s">
        <v>12359</v>
      </c>
      <c r="D1434" s="294">
        <v>38107</v>
      </c>
      <c r="E1434" s="525" t="s">
        <v>411</v>
      </c>
      <c r="F1434" s="525" t="s">
        <v>12668</v>
      </c>
      <c r="G1434" s="295"/>
      <c r="H1434" s="295"/>
      <c r="I1434" s="361"/>
      <c r="J1434" s="361"/>
      <c r="K1434" s="412"/>
      <c r="L1434" s="361"/>
      <c r="M1434" s="361"/>
    </row>
    <row r="1435" spans="1:13" ht="12" customHeight="1">
      <c r="A1435" s="517">
        <f t="shared" si="22"/>
        <v>1417</v>
      </c>
      <c r="B1435" s="518" t="s">
        <v>10318</v>
      </c>
      <c r="C1435" s="517" t="s">
        <v>12359</v>
      </c>
      <c r="D1435" s="294">
        <v>38107</v>
      </c>
      <c r="E1435" s="525" t="s">
        <v>411</v>
      </c>
      <c r="F1435" s="525" t="s">
        <v>12668</v>
      </c>
      <c r="G1435" s="295"/>
      <c r="H1435" s="295"/>
      <c r="I1435" s="361"/>
      <c r="J1435" s="361"/>
      <c r="K1435" s="412"/>
      <c r="L1435" s="361"/>
      <c r="M1435" s="361"/>
    </row>
    <row r="1436" spans="1:13" ht="12" customHeight="1">
      <c r="A1436" s="517">
        <f t="shared" si="22"/>
        <v>1418</v>
      </c>
      <c r="B1436" s="518" t="s">
        <v>10318</v>
      </c>
      <c r="C1436" s="517" t="s">
        <v>12359</v>
      </c>
      <c r="D1436" s="294">
        <v>38107</v>
      </c>
      <c r="E1436" s="525" t="s">
        <v>411</v>
      </c>
      <c r="F1436" s="525" t="s">
        <v>12668</v>
      </c>
      <c r="G1436" s="295"/>
      <c r="H1436" s="295"/>
      <c r="I1436" s="361"/>
      <c r="J1436" s="361"/>
      <c r="K1436" s="412"/>
      <c r="L1436" s="361"/>
      <c r="M1436" s="361"/>
    </row>
    <row r="1437" spans="1:13" ht="12" customHeight="1">
      <c r="A1437" s="517">
        <f t="shared" si="22"/>
        <v>1419</v>
      </c>
      <c r="B1437" s="518" t="s">
        <v>10318</v>
      </c>
      <c r="C1437" s="517" t="s">
        <v>12359</v>
      </c>
      <c r="D1437" s="294">
        <v>38107</v>
      </c>
      <c r="E1437" s="525" t="s">
        <v>411</v>
      </c>
      <c r="F1437" s="525" t="s">
        <v>12668</v>
      </c>
      <c r="G1437" s="295"/>
      <c r="H1437" s="295"/>
      <c r="I1437" s="361"/>
      <c r="J1437" s="361"/>
      <c r="K1437" s="412"/>
      <c r="L1437" s="361"/>
      <c r="M1437" s="361"/>
    </row>
    <row r="1438" spans="1:13" ht="12" customHeight="1">
      <c r="A1438" s="517">
        <f t="shared" si="22"/>
        <v>1420</v>
      </c>
      <c r="B1438" s="518" t="s">
        <v>10318</v>
      </c>
      <c r="C1438" s="517" t="s">
        <v>12359</v>
      </c>
      <c r="D1438" s="294">
        <v>38107</v>
      </c>
      <c r="E1438" s="525" t="s">
        <v>411</v>
      </c>
      <c r="F1438" s="525" t="s">
        <v>12668</v>
      </c>
      <c r="G1438" s="295"/>
      <c r="H1438" s="295"/>
      <c r="I1438" s="361"/>
      <c r="J1438" s="361"/>
      <c r="K1438" s="412"/>
      <c r="L1438" s="361"/>
      <c r="M1438" s="361"/>
    </row>
    <row r="1439" spans="1:13" ht="12" customHeight="1">
      <c r="A1439" s="517">
        <f t="shared" si="22"/>
        <v>1421</v>
      </c>
      <c r="B1439" s="518" t="s">
        <v>10318</v>
      </c>
      <c r="C1439" s="517" t="s">
        <v>12359</v>
      </c>
      <c r="D1439" s="294">
        <v>38107</v>
      </c>
      <c r="E1439" s="525" t="s">
        <v>411</v>
      </c>
      <c r="F1439" s="525" t="s">
        <v>12668</v>
      </c>
      <c r="G1439" s="295"/>
      <c r="H1439" s="295"/>
      <c r="I1439" s="361"/>
      <c r="J1439" s="361"/>
      <c r="K1439" s="412"/>
      <c r="L1439" s="361"/>
      <c r="M1439" s="361"/>
    </row>
    <row r="1440" spans="1:13" ht="12" customHeight="1">
      <c r="A1440" s="517">
        <f t="shared" si="22"/>
        <v>1422</v>
      </c>
      <c r="B1440" s="518" t="s">
        <v>10318</v>
      </c>
      <c r="C1440" s="517" t="s">
        <v>12359</v>
      </c>
      <c r="D1440" s="294">
        <v>38107</v>
      </c>
      <c r="E1440" s="525" t="s">
        <v>411</v>
      </c>
      <c r="F1440" s="525" t="s">
        <v>12668</v>
      </c>
      <c r="G1440" s="295"/>
      <c r="H1440" s="295"/>
      <c r="I1440" s="361"/>
      <c r="J1440" s="361"/>
      <c r="K1440" s="412"/>
      <c r="L1440" s="361"/>
      <c r="M1440" s="361"/>
    </row>
    <row r="1441" spans="1:13" ht="12" customHeight="1">
      <c r="A1441" s="517">
        <f t="shared" si="22"/>
        <v>1423</v>
      </c>
      <c r="B1441" s="518" t="s">
        <v>10318</v>
      </c>
      <c r="C1441" s="517" t="s">
        <v>12359</v>
      </c>
      <c r="D1441" s="294">
        <v>38107</v>
      </c>
      <c r="E1441" s="525" t="s">
        <v>411</v>
      </c>
      <c r="F1441" s="525" t="s">
        <v>12668</v>
      </c>
      <c r="G1441" s="295"/>
      <c r="H1441" s="295"/>
      <c r="I1441" s="361"/>
      <c r="J1441" s="361"/>
      <c r="K1441" s="412"/>
      <c r="L1441" s="361"/>
      <c r="M1441" s="361"/>
    </row>
    <row r="1442" spans="1:13" ht="12" customHeight="1">
      <c r="A1442" s="517">
        <f t="shared" si="22"/>
        <v>1424</v>
      </c>
      <c r="B1442" s="518" t="s">
        <v>10318</v>
      </c>
      <c r="C1442" s="517" t="s">
        <v>12359</v>
      </c>
      <c r="D1442" s="294">
        <v>38107</v>
      </c>
      <c r="E1442" s="525" t="s">
        <v>411</v>
      </c>
      <c r="F1442" s="525" t="s">
        <v>12668</v>
      </c>
      <c r="G1442" s="295"/>
      <c r="H1442" s="295"/>
      <c r="I1442" s="361"/>
      <c r="J1442" s="361"/>
      <c r="K1442" s="412"/>
      <c r="L1442" s="361"/>
      <c r="M1442" s="361"/>
    </row>
    <row r="1443" spans="1:13" ht="12" customHeight="1">
      <c r="A1443" s="517">
        <f t="shared" si="22"/>
        <v>1425</v>
      </c>
      <c r="B1443" s="518" t="s">
        <v>10318</v>
      </c>
      <c r="C1443" s="517" t="s">
        <v>12359</v>
      </c>
      <c r="D1443" s="294">
        <v>38107</v>
      </c>
      <c r="E1443" s="525" t="s">
        <v>411</v>
      </c>
      <c r="F1443" s="525" t="s">
        <v>12668</v>
      </c>
      <c r="G1443" s="295"/>
      <c r="H1443" s="295"/>
      <c r="I1443" s="361"/>
      <c r="J1443" s="361"/>
      <c r="K1443" s="412"/>
      <c r="L1443" s="361"/>
      <c r="M1443" s="361"/>
    </row>
    <row r="1444" spans="1:13" ht="12" customHeight="1">
      <c r="A1444" s="517">
        <f t="shared" si="22"/>
        <v>1426</v>
      </c>
      <c r="B1444" s="518" t="s">
        <v>10318</v>
      </c>
      <c r="C1444" s="517" t="s">
        <v>12359</v>
      </c>
      <c r="D1444" s="294">
        <v>38107</v>
      </c>
      <c r="E1444" s="525" t="s">
        <v>411</v>
      </c>
      <c r="F1444" s="525" t="s">
        <v>12668</v>
      </c>
      <c r="G1444" s="295"/>
      <c r="H1444" s="295"/>
      <c r="I1444" s="361"/>
      <c r="J1444" s="361"/>
      <c r="K1444" s="412"/>
      <c r="L1444" s="361"/>
      <c r="M1444" s="361"/>
    </row>
    <row r="1445" spans="1:13" ht="12" customHeight="1">
      <c r="A1445" s="517">
        <f t="shared" si="22"/>
        <v>1427</v>
      </c>
      <c r="B1445" s="518" t="s">
        <v>10318</v>
      </c>
      <c r="C1445" s="517" t="s">
        <v>12359</v>
      </c>
      <c r="D1445" s="294">
        <v>38107</v>
      </c>
      <c r="E1445" s="525" t="s">
        <v>411</v>
      </c>
      <c r="F1445" s="525" t="s">
        <v>12668</v>
      </c>
      <c r="G1445" s="295"/>
      <c r="H1445" s="295"/>
      <c r="I1445" s="361"/>
      <c r="J1445" s="361"/>
      <c r="K1445" s="412"/>
      <c r="L1445" s="361"/>
      <c r="M1445" s="361"/>
    </row>
    <row r="1446" spans="1:13" ht="12" customHeight="1">
      <c r="A1446" s="517">
        <f t="shared" si="22"/>
        <v>1428</v>
      </c>
      <c r="B1446" s="518" t="s">
        <v>10318</v>
      </c>
      <c r="C1446" s="517" t="s">
        <v>12359</v>
      </c>
      <c r="D1446" s="294">
        <v>38107</v>
      </c>
      <c r="E1446" s="525" t="s">
        <v>411</v>
      </c>
      <c r="F1446" s="525" t="s">
        <v>12668</v>
      </c>
      <c r="G1446" s="295"/>
      <c r="H1446" s="295"/>
      <c r="I1446" s="361"/>
      <c r="J1446" s="361"/>
      <c r="K1446" s="412"/>
      <c r="L1446" s="361"/>
      <c r="M1446" s="361"/>
    </row>
    <row r="1447" spans="1:13" ht="12" customHeight="1">
      <c r="A1447" s="517">
        <f t="shared" si="22"/>
        <v>1429</v>
      </c>
      <c r="B1447" s="518" t="s">
        <v>10318</v>
      </c>
      <c r="C1447" s="517" t="s">
        <v>12359</v>
      </c>
      <c r="D1447" s="294">
        <v>38107</v>
      </c>
      <c r="E1447" s="525" t="s">
        <v>411</v>
      </c>
      <c r="F1447" s="525" t="s">
        <v>12668</v>
      </c>
      <c r="G1447" s="295"/>
      <c r="H1447" s="295"/>
      <c r="I1447" s="361"/>
      <c r="J1447" s="361"/>
      <c r="K1447" s="412"/>
      <c r="L1447" s="361"/>
      <c r="M1447" s="361"/>
    </row>
    <row r="1448" spans="1:13" ht="12" customHeight="1">
      <c r="A1448" s="517">
        <f t="shared" si="22"/>
        <v>1430</v>
      </c>
      <c r="B1448" s="518" t="s">
        <v>10318</v>
      </c>
      <c r="C1448" s="517" t="s">
        <v>12359</v>
      </c>
      <c r="D1448" s="294">
        <v>38107</v>
      </c>
      <c r="E1448" s="525" t="s">
        <v>411</v>
      </c>
      <c r="F1448" s="525" t="s">
        <v>12668</v>
      </c>
      <c r="G1448" s="295"/>
      <c r="H1448" s="295"/>
      <c r="I1448" s="361"/>
      <c r="J1448" s="361"/>
      <c r="K1448" s="412"/>
      <c r="L1448" s="361"/>
      <c r="M1448" s="361"/>
    </row>
    <row r="1449" spans="1:13" ht="12" customHeight="1">
      <c r="A1449" s="517">
        <f t="shared" si="22"/>
        <v>1431</v>
      </c>
      <c r="B1449" s="518" t="s">
        <v>10318</v>
      </c>
      <c r="C1449" s="517" t="s">
        <v>12359</v>
      </c>
      <c r="D1449" s="294">
        <v>38107</v>
      </c>
      <c r="E1449" s="525" t="s">
        <v>411</v>
      </c>
      <c r="F1449" s="525" t="s">
        <v>12668</v>
      </c>
      <c r="G1449" s="295"/>
      <c r="H1449" s="295"/>
      <c r="I1449" s="361"/>
      <c r="J1449" s="361"/>
      <c r="K1449" s="412"/>
      <c r="L1449" s="361"/>
      <c r="M1449" s="361"/>
    </row>
    <row r="1450" spans="1:13" ht="12" customHeight="1">
      <c r="A1450" s="517">
        <f t="shared" si="22"/>
        <v>1432</v>
      </c>
      <c r="B1450" s="518" t="s">
        <v>10318</v>
      </c>
      <c r="C1450" s="517" t="s">
        <v>12359</v>
      </c>
      <c r="D1450" s="294">
        <v>38107</v>
      </c>
      <c r="E1450" s="525" t="s">
        <v>411</v>
      </c>
      <c r="F1450" s="525" t="s">
        <v>12668</v>
      </c>
      <c r="G1450" s="295"/>
      <c r="H1450" s="295"/>
      <c r="I1450" s="361"/>
      <c r="J1450" s="361"/>
      <c r="K1450" s="412"/>
      <c r="L1450" s="361"/>
      <c r="M1450" s="361"/>
    </row>
    <row r="1451" spans="1:13" ht="12" customHeight="1">
      <c r="A1451" s="517">
        <f t="shared" si="22"/>
        <v>1433</v>
      </c>
      <c r="B1451" s="518" t="s">
        <v>10318</v>
      </c>
      <c r="C1451" s="517" t="s">
        <v>12359</v>
      </c>
      <c r="D1451" s="294">
        <v>38107</v>
      </c>
      <c r="E1451" s="525" t="s">
        <v>411</v>
      </c>
      <c r="F1451" s="525" t="s">
        <v>12668</v>
      </c>
      <c r="G1451" s="295"/>
      <c r="H1451" s="295"/>
      <c r="I1451" s="361"/>
      <c r="J1451" s="361"/>
      <c r="K1451" s="412"/>
      <c r="L1451" s="361"/>
      <c r="M1451" s="361"/>
    </row>
    <row r="1452" spans="1:13" ht="12" customHeight="1">
      <c r="A1452" s="517">
        <f t="shared" si="22"/>
        <v>1434</v>
      </c>
      <c r="B1452" s="518" t="s">
        <v>10318</v>
      </c>
      <c r="C1452" s="517" t="s">
        <v>12359</v>
      </c>
      <c r="D1452" s="294">
        <v>38107</v>
      </c>
      <c r="E1452" s="525" t="s">
        <v>411</v>
      </c>
      <c r="F1452" s="525" t="s">
        <v>12668</v>
      </c>
      <c r="G1452" s="295"/>
      <c r="H1452" s="295"/>
      <c r="I1452" s="361"/>
      <c r="J1452" s="361"/>
      <c r="K1452" s="412"/>
      <c r="L1452" s="361"/>
      <c r="M1452" s="361"/>
    </row>
    <row r="1453" spans="1:13" ht="12" customHeight="1">
      <c r="A1453" s="517">
        <f t="shared" si="22"/>
        <v>1435</v>
      </c>
      <c r="B1453" s="518" t="s">
        <v>10318</v>
      </c>
      <c r="C1453" s="517" t="s">
        <v>12359</v>
      </c>
      <c r="D1453" s="294">
        <v>38107</v>
      </c>
      <c r="E1453" s="525" t="s">
        <v>411</v>
      </c>
      <c r="F1453" s="525" t="s">
        <v>12668</v>
      </c>
      <c r="G1453" s="295"/>
      <c r="H1453" s="295"/>
      <c r="I1453" s="361"/>
      <c r="J1453" s="361"/>
      <c r="K1453" s="412"/>
      <c r="L1453" s="361"/>
      <c r="M1453" s="361"/>
    </row>
    <row r="1454" spans="1:13" ht="12" customHeight="1">
      <c r="A1454" s="517">
        <f t="shared" si="22"/>
        <v>1436</v>
      </c>
      <c r="B1454" s="518" t="s">
        <v>10318</v>
      </c>
      <c r="C1454" s="517" t="s">
        <v>12359</v>
      </c>
      <c r="D1454" s="294">
        <v>38107</v>
      </c>
      <c r="E1454" s="525" t="s">
        <v>411</v>
      </c>
      <c r="F1454" s="525" t="s">
        <v>12668</v>
      </c>
      <c r="G1454" s="295"/>
      <c r="H1454" s="295"/>
      <c r="I1454" s="361"/>
      <c r="J1454" s="361"/>
      <c r="K1454" s="412"/>
      <c r="L1454" s="361"/>
      <c r="M1454" s="361"/>
    </row>
    <row r="1455" spans="1:13" ht="12" customHeight="1">
      <c r="A1455" s="517">
        <f t="shared" si="22"/>
        <v>1437</v>
      </c>
      <c r="B1455" s="518" t="s">
        <v>10318</v>
      </c>
      <c r="C1455" s="517" t="s">
        <v>12359</v>
      </c>
      <c r="D1455" s="294">
        <v>38107</v>
      </c>
      <c r="E1455" s="525" t="s">
        <v>411</v>
      </c>
      <c r="F1455" s="525" t="s">
        <v>12668</v>
      </c>
      <c r="G1455" s="295"/>
      <c r="H1455" s="295"/>
      <c r="I1455" s="361"/>
      <c r="J1455" s="361"/>
      <c r="K1455" s="412"/>
      <c r="L1455" s="361"/>
      <c r="M1455" s="361"/>
    </row>
    <row r="1456" spans="1:13" ht="12" customHeight="1">
      <c r="A1456" s="517">
        <f t="shared" si="22"/>
        <v>1438</v>
      </c>
      <c r="B1456" s="518" t="s">
        <v>10318</v>
      </c>
      <c r="C1456" s="517" t="s">
        <v>12359</v>
      </c>
      <c r="D1456" s="294">
        <v>38107</v>
      </c>
      <c r="E1456" s="525" t="s">
        <v>411</v>
      </c>
      <c r="F1456" s="525" t="s">
        <v>12668</v>
      </c>
      <c r="G1456" s="295"/>
      <c r="H1456" s="295"/>
      <c r="I1456" s="361"/>
      <c r="J1456" s="361"/>
      <c r="K1456" s="412"/>
      <c r="L1456" s="361"/>
      <c r="M1456" s="361"/>
    </row>
    <row r="1457" spans="1:13" ht="12" customHeight="1">
      <c r="A1457" s="517">
        <f t="shared" si="22"/>
        <v>1439</v>
      </c>
      <c r="B1457" s="518" t="s">
        <v>10318</v>
      </c>
      <c r="C1457" s="517" t="s">
        <v>12359</v>
      </c>
      <c r="D1457" s="294">
        <v>38107</v>
      </c>
      <c r="E1457" s="525" t="s">
        <v>411</v>
      </c>
      <c r="F1457" s="525" t="s">
        <v>12668</v>
      </c>
      <c r="G1457" s="295"/>
      <c r="H1457" s="295"/>
      <c r="I1457" s="361"/>
      <c r="J1457" s="361"/>
      <c r="K1457" s="412"/>
      <c r="L1457" s="361"/>
      <c r="M1457" s="361"/>
    </row>
    <row r="1458" spans="1:13" ht="12" customHeight="1">
      <c r="A1458" s="517">
        <f t="shared" si="22"/>
        <v>1440</v>
      </c>
      <c r="B1458" s="518" t="s">
        <v>10318</v>
      </c>
      <c r="C1458" s="517" t="s">
        <v>12359</v>
      </c>
      <c r="D1458" s="294">
        <v>38107</v>
      </c>
      <c r="E1458" s="525" t="s">
        <v>411</v>
      </c>
      <c r="F1458" s="525" t="s">
        <v>12668</v>
      </c>
      <c r="G1458" s="295"/>
      <c r="H1458" s="295"/>
      <c r="I1458" s="361"/>
      <c r="J1458" s="361"/>
      <c r="K1458" s="412"/>
      <c r="L1458" s="361"/>
      <c r="M1458" s="361"/>
    </row>
    <row r="1459" spans="1:13" ht="12" customHeight="1">
      <c r="A1459" s="517">
        <f t="shared" si="22"/>
        <v>1441</v>
      </c>
      <c r="B1459" s="518" t="s">
        <v>10318</v>
      </c>
      <c r="C1459" s="517" t="s">
        <v>12359</v>
      </c>
      <c r="D1459" s="294">
        <v>38107</v>
      </c>
      <c r="E1459" s="525" t="s">
        <v>411</v>
      </c>
      <c r="F1459" s="525" t="s">
        <v>12668</v>
      </c>
      <c r="G1459" s="295"/>
      <c r="H1459" s="295"/>
      <c r="I1459" s="361"/>
      <c r="J1459" s="361"/>
      <c r="K1459" s="412"/>
      <c r="L1459" s="361"/>
      <c r="M1459" s="361"/>
    </row>
    <row r="1460" spans="1:13" ht="12" customHeight="1">
      <c r="A1460" s="517">
        <f t="shared" si="22"/>
        <v>1442</v>
      </c>
      <c r="B1460" s="518" t="s">
        <v>10318</v>
      </c>
      <c r="C1460" s="517" t="s">
        <v>12359</v>
      </c>
      <c r="D1460" s="294">
        <v>38107</v>
      </c>
      <c r="E1460" s="525" t="s">
        <v>411</v>
      </c>
      <c r="F1460" s="525" t="s">
        <v>12668</v>
      </c>
      <c r="G1460" s="295"/>
      <c r="H1460" s="295"/>
      <c r="I1460" s="361"/>
      <c r="J1460" s="361"/>
      <c r="K1460" s="412"/>
      <c r="L1460" s="361"/>
      <c r="M1460" s="361"/>
    </row>
    <row r="1461" spans="1:13" ht="12" customHeight="1">
      <c r="A1461" s="517">
        <f t="shared" si="22"/>
        <v>1443</v>
      </c>
      <c r="B1461" s="518" t="s">
        <v>10318</v>
      </c>
      <c r="C1461" s="517" t="s">
        <v>12359</v>
      </c>
      <c r="D1461" s="294">
        <v>38107</v>
      </c>
      <c r="E1461" s="525" t="s">
        <v>411</v>
      </c>
      <c r="F1461" s="525" t="s">
        <v>12668</v>
      </c>
      <c r="G1461" s="295"/>
      <c r="H1461" s="295"/>
      <c r="I1461" s="361"/>
      <c r="J1461" s="361"/>
      <c r="K1461" s="412"/>
      <c r="L1461" s="361"/>
      <c r="M1461" s="361"/>
    </row>
    <row r="1462" spans="1:13" ht="12" customHeight="1">
      <c r="A1462" s="517">
        <f t="shared" si="22"/>
        <v>1444</v>
      </c>
      <c r="B1462" s="518" t="s">
        <v>10318</v>
      </c>
      <c r="C1462" s="517" t="s">
        <v>12359</v>
      </c>
      <c r="D1462" s="294">
        <v>38107</v>
      </c>
      <c r="E1462" s="525" t="s">
        <v>411</v>
      </c>
      <c r="F1462" s="525" t="s">
        <v>12668</v>
      </c>
      <c r="G1462" s="295"/>
      <c r="H1462" s="295"/>
      <c r="I1462" s="361"/>
      <c r="J1462" s="361"/>
      <c r="K1462" s="412"/>
      <c r="L1462" s="361"/>
      <c r="M1462" s="361"/>
    </row>
    <row r="1463" spans="1:13" ht="12" customHeight="1">
      <c r="A1463" s="517">
        <f t="shared" si="22"/>
        <v>1445</v>
      </c>
      <c r="B1463" s="518" t="s">
        <v>10318</v>
      </c>
      <c r="C1463" s="517" t="s">
        <v>12359</v>
      </c>
      <c r="D1463" s="294">
        <v>38107</v>
      </c>
      <c r="E1463" s="525" t="s">
        <v>411</v>
      </c>
      <c r="F1463" s="525" t="s">
        <v>12668</v>
      </c>
      <c r="G1463" s="295"/>
      <c r="H1463" s="295"/>
      <c r="I1463" s="361"/>
      <c r="J1463" s="361"/>
      <c r="K1463" s="412"/>
      <c r="L1463" s="361"/>
      <c r="M1463" s="361"/>
    </row>
    <row r="1464" spans="1:13" ht="12" customHeight="1">
      <c r="A1464" s="517">
        <f t="shared" si="22"/>
        <v>1446</v>
      </c>
      <c r="B1464" s="518" t="s">
        <v>10318</v>
      </c>
      <c r="C1464" s="517" t="s">
        <v>12359</v>
      </c>
      <c r="D1464" s="294">
        <v>38107</v>
      </c>
      <c r="E1464" s="525" t="s">
        <v>411</v>
      </c>
      <c r="F1464" s="525" t="s">
        <v>12668</v>
      </c>
      <c r="G1464" s="295"/>
      <c r="H1464" s="295"/>
      <c r="I1464" s="361"/>
      <c r="J1464" s="361"/>
      <c r="K1464" s="412"/>
      <c r="L1464" s="361"/>
      <c r="M1464" s="361"/>
    </row>
    <row r="1465" spans="1:13" ht="12" customHeight="1">
      <c r="A1465" s="517">
        <f t="shared" si="22"/>
        <v>1447</v>
      </c>
      <c r="B1465" s="518" t="s">
        <v>10318</v>
      </c>
      <c r="C1465" s="517" t="s">
        <v>12359</v>
      </c>
      <c r="D1465" s="294">
        <v>38107</v>
      </c>
      <c r="E1465" s="525" t="s">
        <v>411</v>
      </c>
      <c r="F1465" s="525" t="s">
        <v>12668</v>
      </c>
      <c r="G1465" s="295"/>
      <c r="H1465" s="295"/>
      <c r="I1465" s="361"/>
      <c r="J1465" s="361"/>
      <c r="K1465" s="412"/>
      <c r="L1465" s="361"/>
      <c r="M1465" s="361"/>
    </row>
    <row r="1466" spans="1:13" ht="12" customHeight="1">
      <c r="A1466" s="517">
        <f t="shared" si="22"/>
        <v>1448</v>
      </c>
      <c r="B1466" s="518" t="s">
        <v>10318</v>
      </c>
      <c r="C1466" s="517" t="s">
        <v>12359</v>
      </c>
      <c r="D1466" s="294">
        <v>38107</v>
      </c>
      <c r="E1466" s="525" t="s">
        <v>411</v>
      </c>
      <c r="F1466" s="525" t="s">
        <v>12668</v>
      </c>
      <c r="G1466" s="295"/>
      <c r="H1466" s="295"/>
      <c r="I1466" s="361"/>
      <c r="J1466" s="361"/>
      <c r="K1466" s="412"/>
      <c r="L1466" s="361"/>
      <c r="M1466" s="361"/>
    </row>
    <row r="1467" spans="1:13" ht="12" customHeight="1">
      <c r="A1467" s="517">
        <f t="shared" si="22"/>
        <v>1449</v>
      </c>
      <c r="B1467" s="518" t="s">
        <v>10318</v>
      </c>
      <c r="C1467" s="517" t="s">
        <v>12359</v>
      </c>
      <c r="D1467" s="294">
        <v>38107</v>
      </c>
      <c r="E1467" s="525" t="s">
        <v>411</v>
      </c>
      <c r="F1467" s="525" t="s">
        <v>12668</v>
      </c>
      <c r="G1467" s="295"/>
      <c r="H1467" s="295"/>
      <c r="I1467" s="361"/>
      <c r="J1467" s="361"/>
      <c r="K1467" s="412"/>
      <c r="L1467" s="361"/>
      <c r="M1467" s="361"/>
    </row>
    <row r="1468" spans="1:13" ht="12" customHeight="1">
      <c r="A1468" s="517">
        <f t="shared" si="22"/>
        <v>1450</v>
      </c>
      <c r="B1468" s="518" t="s">
        <v>10318</v>
      </c>
      <c r="C1468" s="517" t="s">
        <v>12359</v>
      </c>
      <c r="D1468" s="294">
        <v>38107</v>
      </c>
      <c r="E1468" s="525" t="s">
        <v>411</v>
      </c>
      <c r="F1468" s="525" t="s">
        <v>12668</v>
      </c>
      <c r="G1468" s="295"/>
      <c r="H1468" s="295"/>
      <c r="I1468" s="361"/>
      <c r="J1468" s="361"/>
      <c r="K1468" s="412"/>
      <c r="L1468" s="361"/>
      <c r="M1468" s="361"/>
    </row>
    <row r="1469" spans="1:13" ht="12" customHeight="1">
      <c r="A1469" s="517">
        <f t="shared" si="22"/>
        <v>1451</v>
      </c>
      <c r="B1469" s="518" t="s">
        <v>10318</v>
      </c>
      <c r="C1469" s="517" t="s">
        <v>12359</v>
      </c>
      <c r="D1469" s="294">
        <v>38107</v>
      </c>
      <c r="E1469" s="525" t="s">
        <v>411</v>
      </c>
      <c r="F1469" s="525" t="s">
        <v>12668</v>
      </c>
      <c r="G1469" s="295"/>
      <c r="H1469" s="295"/>
      <c r="I1469" s="361"/>
      <c r="J1469" s="361"/>
      <c r="K1469" s="412"/>
      <c r="L1469" s="361"/>
      <c r="M1469" s="361"/>
    </row>
    <row r="1470" spans="1:13" ht="12" customHeight="1">
      <c r="A1470" s="517">
        <f t="shared" si="22"/>
        <v>1452</v>
      </c>
      <c r="B1470" s="518" t="s">
        <v>10318</v>
      </c>
      <c r="C1470" s="517" t="s">
        <v>12359</v>
      </c>
      <c r="D1470" s="294">
        <v>38107</v>
      </c>
      <c r="E1470" s="525" t="s">
        <v>411</v>
      </c>
      <c r="F1470" s="525" t="s">
        <v>12668</v>
      </c>
      <c r="G1470" s="295"/>
      <c r="H1470" s="295"/>
      <c r="I1470" s="361"/>
      <c r="J1470" s="361"/>
      <c r="K1470" s="412"/>
      <c r="L1470" s="361"/>
      <c r="M1470" s="361"/>
    </row>
    <row r="1471" spans="1:13" ht="12" customHeight="1">
      <c r="A1471" s="517">
        <f t="shared" si="22"/>
        <v>1453</v>
      </c>
      <c r="B1471" s="518" t="s">
        <v>10318</v>
      </c>
      <c r="C1471" s="517" t="s">
        <v>12359</v>
      </c>
      <c r="D1471" s="294">
        <v>38107</v>
      </c>
      <c r="E1471" s="525" t="s">
        <v>411</v>
      </c>
      <c r="F1471" s="525" t="s">
        <v>12668</v>
      </c>
      <c r="G1471" s="295"/>
      <c r="H1471" s="295"/>
      <c r="I1471" s="361"/>
      <c r="J1471" s="361"/>
      <c r="K1471" s="412"/>
      <c r="L1471" s="361"/>
      <c r="M1471" s="361"/>
    </row>
    <row r="1472" spans="1:13" ht="12" customHeight="1">
      <c r="A1472" s="517">
        <f t="shared" si="22"/>
        <v>1454</v>
      </c>
      <c r="B1472" s="518" t="s">
        <v>10318</v>
      </c>
      <c r="C1472" s="517" t="s">
        <v>12359</v>
      </c>
      <c r="D1472" s="294">
        <v>38107</v>
      </c>
      <c r="E1472" s="525" t="s">
        <v>411</v>
      </c>
      <c r="F1472" s="525" t="s">
        <v>12668</v>
      </c>
      <c r="G1472" s="295"/>
      <c r="H1472" s="295"/>
      <c r="I1472" s="361"/>
      <c r="J1472" s="361"/>
      <c r="K1472" s="412"/>
      <c r="L1472" s="361"/>
      <c r="M1472" s="361"/>
    </row>
    <row r="1473" spans="1:13" ht="12" customHeight="1">
      <c r="A1473" s="517">
        <f t="shared" si="22"/>
        <v>1455</v>
      </c>
      <c r="B1473" s="518" t="s">
        <v>10318</v>
      </c>
      <c r="C1473" s="517" t="s">
        <v>12359</v>
      </c>
      <c r="D1473" s="294">
        <v>38107</v>
      </c>
      <c r="E1473" s="525" t="s">
        <v>411</v>
      </c>
      <c r="F1473" s="525" t="s">
        <v>12668</v>
      </c>
      <c r="G1473" s="295"/>
      <c r="H1473" s="295"/>
      <c r="I1473" s="361"/>
      <c r="J1473" s="361"/>
      <c r="K1473" s="412"/>
      <c r="L1473" s="361"/>
      <c r="M1473" s="361"/>
    </row>
    <row r="1474" spans="1:13" ht="12" customHeight="1">
      <c r="A1474" s="517">
        <f t="shared" si="22"/>
        <v>1456</v>
      </c>
      <c r="B1474" s="518" t="s">
        <v>10318</v>
      </c>
      <c r="C1474" s="517" t="s">
        <v>12359</v>
      </c>
      <c r="D1474" s="294">
        <v>38107</v>
      </c>
      <c r="E1474" s="525" t="s">
        <v>411</v>
      </c>
      <c r="F1474" s="525" t="s">
        <v>12668</v>
      </c>
      <c r="G1474" s="295"/>
      <c r="H1474" s="295"/>
      <c r="I1474" s="361"/>
      <c r="J1474" s="361"/>
      <c r="K1474" s="412"/>
      <c r="L1474" s="361"/>
      <c r="M1474" s="361"/>
    </row>
    <row r="1475" spans="1:13" ht="12" customHeight="1">
      <c r="A1475" s="517">
        <f t="shared" si="22"/>
        <v>1457</v>
      </c>
      <c r="B1475" s="518" t="s">
        <v>10318</v>
      </c>
      <c r="C1475" s="517" t="s">
        <v>12359</v>
      </c>
      <c r="D1475" s="294">
        <v>38107</v>
      </c>
      <c r="E1475" s="525" t="s">
        <v>411</v>
      </c>
      <c r="F1475" s="525" t="s">
        <v>12668</v>
      </c>
      <c r="G1475" s="295"/>
      <c r="H1475" s="295"/>
      <c r="I1475" s="361"/>
      <c r="J1475" s="361"/>
      <c r="K1475" s="412"/>
      <c r="L1475" s="361"/>
      <c r="M1475" s="361"/>
    </row>
    <row r="1476" spans="1:13" ht="12" customHeight="1">
      <c r="A1476" s="517">
        <f t="shared" si="22"/>
        <v>1458</v>
      </c>
      <c r="B1476" s="518" t="s">
        <v>10957</v>
      </c>
      <c r="C1476" s="517" t="s">
        <v>12359</v>
      </c>
      <c r="D1476" s="294">
        <v>38107</v>
      </c>
      <c r="E1476" s="525" t="s">
        <v>411</v>
      </c>
      <c r="F1476" s="525" t="s">
        <v>12570</v>
      </c>
      <c r="G1476" s="295"/>
      <c r="H1476" s="295"/>
      <c r="I1476" s="361"/>
      <c r="J1476" s="361"/>
      <c r="K1476" s="412"/>
      <c r="L1476" s="361"/>
      <c r="M1476" s="361"/>
    </row>
    <row r="1477" spans="1:13" ht="12" customHeight="1">
      <c r="A1477" s="517">
        <f t="shared" si="22"/>
        <v>1459</v>
      </c>
      <c r="B1477" s="518" t="s">
        <v>10957</v>
      </c>
      <c r="C1477" s="517" t="s">
        <v>12359</v>
      </c>
      <c r="D1477" s="294">
        <v>38107</v>
      </c>
      <c r="E1477" s="525" t="s">
        <v>411</v>
      </c>
      <c r="F1477" s="525" t="s">
        <v>12570</v>
      </c>
      <c r="G1477" s="295"/>
      <c r="H1477" s="295"/>
      <c r="I1477" s="361"/>
      <c r="J1477" s="361"/>
      <c r="K1477" s="412"/>
      <c r="L1477" s="361"/>
      <c r="M1477" s="361"/>
    </row>
    <row r="1478" spans="1:13" ht="12" customHeight="1">
      <c r="A1478" s="517">
        <f t="shared" si="22"/>
        <v>1460</v>
      </c>
      <c r="B1478" s="518" t="s">
        <v>10957</v>
      </c>
      <c r="C1478" s="517" t="s">
        <v>12359</v>
      </c>
      <c r="D1478" s="294">
        <v>38107</v>
      </c>
      <c r="E1478" s="525" t="s">
        <v>411</v>
      </c>
      <c r="F1478" s="525" t="s">
        <v>12570</v>
      </c>
      <c r="G1478" s="295"/>
      <c r="H1478" s="295"/>
      <c r="I1478" s="361"/>
      <c r="J1478" s="361"/>
      <c r="K1478" s="412"/>
      <c r="L1478" s="361"/>
      <c r="M1478" s="361"/>
    </row>
    <row r="1479" spans="1:13" ht="12" customHeight="1">
      <c r="A1479" s="517">
        <f t="shared" si="22"/>
        <v>1461</v>
      </c>
      <c r="B1479" s="518" t="s">
        <v>10957</v>
      </c>
      <c r="C1479" s="517" t="s">
        <v>12359</v>
      </c>
      <c r="D1479" s="294">
        <v>38107</v>
      </c>
      <c r="E1479" s="525" t="s">
        <v>411</v>
      </c>
      <c r="F1479" s="525" t="s">
        <v>12570</v>
      </c>
      <c r="G1479" s="295"/>
      <c r="H1479" s="295"/>
      <c r="I1479" s="361"/>
      <c r="J1479" s="361"/>
      <c r="K1479" s="412"/>
      <c r="L1479" s="361"/>
      <c r="M1479" s="361"/>
    </row>
    <row r="1480" spans="1:13" ht="12" customHeight="1">
      <c r="A1480" s="517">
        <f t="shared" si="22"/>
        <v>1462</v>
      </c>
      <c r="B1480" s="518" t="s">
        <v>10957</v>
      </c>
      <c r="C1480" s="517" t="s">
        <v>12359</v>
      </c>
      <c r="D1480" s="294">
        <v>38776</v>
      </c>
      <c r="E1480" s="525" t="s">
        <v>411</v>
      </c>
      <c r="F1480" s="525" t="s">
        <v>12570</v>
      </c>
      <c r="G1480" s="295"/>
      <c r="H1480" s="295"/>
      <c r="I1480" s="361"/>
      <c r="J1480" s="361"/>
      <c r="K1480" s="412"/>
      <c r="L1480" s="361"/>
      <c r="M1480" s="361"/>
    </row>
    <row r="1481" spans="1:13" ht="12" customHeight="1">
      <c r="A1481" s="517">
        <f t="shared" si="22"/>
        <v>1463</v>
      </c>
      <c r="B1481" s="518" t="s">
        <v>10957</v>
      </c>
      <c r="C1481" s="517" t="s">
        <v>12359</v>
      </c>
      <c r="D1481" s="294">
        <v>38776</v>
      </c>
      <c r="E1481" s="525" t="s">
        <v>411</v>
      </c>
      <c r="F1481" s="525" t="s">
        <v>12570</v>
      </c>
      <c r="G1481" s="295"/>
      <c r="H1481" s="295"/>
      <c r="I1481" s="361"/>
      <c r="J1481" s="361"/>
      <c r="K1481" s="412"/>
      <c r="L1481" s="361"/>
      <c r="M1481" s="361"/>
    </row>
    <row r="1482" spans="1:13" ht="12" customHeight="1">
      <c r="A1482" s="517">
        <f t="shared" si="22"/>
        <v>1464</v>
      </c>
      <c r="B1482" s="518" t="s">
        <v>10957</v>
      </c>
      <c r="C1482" s="517" t="s">
        <v>12359</v>
      </c>
      <c r="D1482" s="294">
        <v>38776</v>
      </c>
      <c r="E1482" s="525" t="s">
        <v>411</v>
      </c>
      <c r="F1482" s="525" t="s">
        <v>12570</v>
      </c>
      <c r="G1482" s="295"/>
      <c r="H1482" s="295"/>
      <c r="I1482" s="361"/>
      <c r="J1482" s="361"/>
      <c r="K1482" s="412"/>
      <c r="L1482" s="361"/>
      <c r="M1482" s="361"/>
    </row>
    <row r="1483" spans="1:13" ht="12" customHeight="1">
      <c r="A1483" s="517">
        <f t="shared" si="22"/>
        <v>1465</v>
      </c>
      <c r="B1483" s="518" t="s">
        <v>10957</v>
      </c>
      <c r="C1483" s="517" t="s">
        <v>12359</v>
      </c>
      <c r="D1483" s="294">
        <v>38776</v>
      </c>
      <c r="E1483" s="525" t="s">
        <v>411</v>
      </c>
      <c r="F1483" s="525" t="s">
        <v>12570</v>
      </c>
      <c r="G1483" s="295"/>
      <c r="H1483" s="295"/>
      <c r="I1483" s="361"/>
      <c r="J1483" s="361"/>
      <c r="K1483" s="412"/>
      <c r="L1483" s="361"/>
      <c r="M1483" s="361"/>
    </row>
    <row r="1484" spans="1:13" ht="12" customHeight="1">
      <c r="A1484" s="517">
        <f t="shared" si="22"/>
        <v>1466</v>
      </c>
      <c r="B1484" s="518" t="s">
        <v>10957</v>
      </c>
      <c r="C1484" s="517" t="s">
        <v>12359</v>
      </c>
      <c r="D1484" s="294">
        <v>38776</v>
      </c>
      <c r="E1484" s="525" t="s">
        <v>411</v>
      </c>
      <c r="F1484" s="525" t="s">
        <v>12570</v>
      </c>
      <c r="G1484" s="295"/>
      <c r="H1484" s="295"/>
      <c r="I1484" s="361"/>
      <c r="J1484" s="361"/>
      <c r="K1484" s="412"/>
      <c r="L1484" s="361"/>
      <c r="M1484" s="361"/>
    </row>
    <row r="1485" spans="1:13" ht="12" customHeight="1">
      <c r="A1485" s="517">
        <f t="shared" si="22"/>
        <v>1467</v>
      </c>
      <c r="B1485" s="518" t="s">
        <v>10318</v>
      </c>
      <c r="C1485" s="517" t="s">
        <v>12359</v>
      </c>
      <c r="D1485" s="294">
        <v>38776</v>
      </c>
      <c r="E1485" s="525" t="s">
        <v>411</v>
      </c>
      <c r="F1485" s="525" t="s">
        <v>12668</v>
      </c>
      <c r="G1485" s="295"/>
      <c r="H1485" s="295"/>
      <c r="I1485" s="361"/>
      <c r="J1485" s="361"/>
      <c r="K1485" s="412"/>
      <c r="L1485" s="361"/>
      <c r="M1485" s="361"/>
    </row>
    <row r="1486" spans="1:13" ht="12" customHeight="1">
      <c r="A1486" s="517">
        <f t="shared" si="22"/>
        <v>1468</v>
      </c>
      <c r="B1486" s="518" t="s">
        <v>10957</v>
      </c>
      <c r="C1486" s="517" t="s">
        <v>12359</v>
      </c>
      <c r="D1486" s="294">
        <v>38776</v>
      </c>
      <c r="E1486" s="525" t="s">
        <v>411</v>
      </c>
      <c r="F1486" s="525" t="s">
        <v>12570</v>
      </c>
      <c r="G1486" s="295"/>
      <c r="H1486" s="295"/>
      <c r="I1486" s="361"/>
      <c r="J1486" s="361"/>
      <c r="K1486" s="412"/>
      <c r="L1486" s="361"/>
      <c r="M1486" s="361"/>
    </row>
    <row r="1487" spans="1:13" ht="12" customHeight="1">
      <c r="A1487" s="517">
        <f t="shared" si="22"/>
        <v>1469</v>
      </c>
      <c r="B1487" s="518" t="s">
        <v>15204</v>
      </c>
      <c r="C1487" s="517">
        <v>1</v>
      </c>
      <c r="D1487" s="294">
        <v>38776</v>
      </c>
      <c r="E1487" s="525" t="s">
        <v>10397</v>
      </c>
      <c r="F1487" s="525" t="s">
        <v>12384</v>
      </c>
      <c r="G1487" s="295"/>
      <c r="H1487" s="295"/>
      <c r="I1487" s="361"/>
      <c r="J1487" s="361"/>
      <c r="K1487" s="412"/>
      <c r="L1487" s="361"/>
      <c r="M1487" s="361"/>
    </row>
    <row r="1488" spans="1:13" ht="12" customHeight="1">
      <c r="A1488" s="517">
        <f t="shared" si="22"/>
        <v>1470</v>
      </c>
      <c r="B1488" s="518" t="s">
        <v>15923</v>
      </c>
      <c r="C1488" s="517">
        <v>1</v>
      </c>
      <c r="D1488" s="294">
        <v>38776</v>
      </c>
      <c r="E1488" s="525" t="s">
        <v>15685</v>
      </c>
      <c r="F1488" s="525">
        <v>7204823</v>
      </c>
      <c r="G1488" s="295"/>
      <c r="H1488" s="295"/>
      <c r="I1488" s="361"/>
      <c r="J1488" s="361"/>
      <c r="K1488" s="412"/>
      <c r="L1488" s="361"/>
      <c r="M1488" s="361"/>
    </row>
    <row r="1489" spans="1:13" ht="12" customHeight="1">
      <c r="A1489" s="517">
        <f t="shared" si="22"/>
        <v>1471</v>
      </c>
      <c r="B1489" s="518" t="s">
        <v>15205</v>
      </c>
      <c r="C1489" s="517">
        <v>1</v>
      </c>
      <c r="D1489" s="294">
        <v>38107</v>
      </c>
      <c r="E1489" s="525" t="s">
        <v>15721</v>
      </c>
      <c r="F1489" s="525" t="s">
        <v>12053</v>
      </c>
      <c r="G1489" s="295"/>
      <c r="H1489" s="295"/>
      <c r="I1489" s="361"/>
      <c r="J1489" s="361"/>
      <c r="K1489" s="412"/>
      <c r="L1489" s="361"/>
      <c r="M1489" s="361"/>
    </row>
    <row r="1490" spans="1:13" ht="12" customHeight="1">
      <c r="A1490" s="517">
        <f t="shared" si="22"/>
        <v>1472</v>
      </c>
      <c r="B1490" s="518" t="s">
        <v>15924</v>
      </c>
      <c r="C1490" s="517">
        <v>1</v>
      </c>
      <c r="D1490" s="294">
        <v>38776</v>
      </c>
      <c r="E1490" s="525" t="s">
        <v>280</v>
      </c>
      <c r="F1490" s="525" t="s">
        <v>12032</v>
      </c>
      <c r="G1490" s="295"/>
      <c r="H1490" s="295"/>
      <c r="I1490" s="361"/>
      <c r="J1490" s="361"/>
      <c r="K1490" s="412"/>
      <c r="L1490" s="361"/>
      <c r="M1490" s="361"/>
    </row>
    <row r="1491" spans="1:13" ht="12" customHeight="1">
      <c r="A1491" s="517">
        <f t="shared" si="22"/>
        <v>1473</v>
      </c>
      <c r="B1491" s="518" t="s">
        <v>11588</v>
      </c>
      <c r="C1491" s="517">
        <v>1</v>
      </c>
      <c r="D1491" s="294">
        <v>39532</v>
      </c>
      <c r="E1491" s="525" t="s">
        <v>10677</v>
      </c>
      <c r="F1491" s="525" t="s">
        <v>10775</v>
      </c>
      <c r="G1491" s="295"/>
      <c r="H1491" s="295"/>
      <c r="I1491" s="361"/>
      <c r="J1491" s="361"/>
      <c r="K1491" s="412"/>
      <c r="L1491" s="361"/>
      <c r="M1491" s="361"/>
    </row>
    <row r="1492" spans="1:13" ht="12" customHeight="1">
      <c r="A1492" s="517">
        <f t="shared" si="22"/>
        <v>1474</v>
      </c>
      <c r="B1492" s="518" t="s">
        <v>15206</v>
      </c>
      <c r="C1492" s="517">
        <v>1</v>
      </c>
      <c r="D1492" s="294">
        <v>39869</v>
      </c>
      <c r="E1492" s="525" t="s">
        <v>15722</v>
      </c>
      <c r="F1492" s="525" t="s">
        <v>11490</v>
      </c>
      <c r="G1492" s="295"/>
      <c r="H1492" s="295"/>
      <c r="I1492" s="361"/>
      <c r="J1492" s="361"/>
      <c r="K1492" s="412"/>
      <c r="L1492" s="361"/>
      <c r="M1492" s="361"/>
    </row>
    <row r="1493" spans="1:13" ht="12" customHeight="1">
      <c r="A1493" s="517">
        <f t="shared" ref="A1493:A1556" si="23">A1492+1</f>
        <v>1475</v>
      </c>
      <c r="B1493" s="518" t="s">
        <v>11481</v>
      </c>
      <c r="C1493" s="517">
        <v>1</v>
      </c>
      <c r="D1493" s="294">
        <v>40407</v>
      </c>
      <c r="E1493" s="525" t="s">
        <v>11411</v>
      </c>
      <c r="F1493" s="525" t="s">
        <v>11480</v>
      </c>
      <c r="G1493" s="295"/>
      <c r="H1493" s="295"/>
      <c r="I1493" s="361"/>
      <c r="J1493" s="361"/>
      <c r="K1493" s="412"/>
      <c r="L1493" s="361"/>
      <c r="M1493" s="361"/>
    </row>
    <row r="1494" spans="1:13" ht="12" customHeight="1">
      <c r="A1494" s="517">
        <f t="shared" si="23"/>
        <v>1476</v>
      </c>
      <c r="B1494" s="518" t="s">
        <v>15207</v>
      </c>
      <c r="C1494" s="517">
        <v>1</v>
      </c>
      <c r="D1494" s="294">
        <v>40513</v>
      </c>
      <c r="E1494" s="525" t="s">
        <v>15722</v>
      </c>
      <c r="F1494" s="525" t="s">
        <v>11464</v>
      </c>
      <c r="G1494" s="295"/>
      <c r="H1494" s="295"/>
      <c r="I1494" s="361"/>
      <c r="J1494" s="361"/>
      <c r="K1494" s="412"/>
      <c r="L1494" s="361"/>
      <c r="M1494" s="361"/>
    </row>
    <row r="1495" spans="1:13" ht="12" customHeight="1">
      <c r="A1495" s="517">
        <f t="shared" si="23"/>
        <v>1477</v>
      </c>
      <c r="B1495" s="518" t="s">
        <v>11379</v>
      </c>
      <c r="C1495" s="517">
        <v>1</v>
      </c>
      <c r="D1495" s="294">
        <v>41340</v>
      </c>
      <c r="E1495" s="525" t="s">
        <v>135</v>
      </c>
      <c r="F1495" s="525" t="s">
        <v>11378</v>
      </c>
      <c r="G1495" s="295"/>
      <c r="H1495" s="295"/>
      <c r="I1495" s="361"/>
      <c r="J1495" s="361"/>
      <c r="K1495" s="412"/>
      <c r="L1495" s="361"/>
      <c r="M1495" s="361"/>
    </row>
    <row r="1496" spans="1:13" ht="12" customHeight="1">
      <c r="A1496" s="517">
        <f t="shared" si="23"/>
        <v>1478</v>
      </c>
      <c r="B1496" s="518" t="s">
        <v>11219</v>
      </c>
      <c r="C1496" s="517">
        <v>1</v>
      </c>
      <c r="D1496" s="294">
        <v>41498</v>
      </c>
      <c r="E1496" s="525" t="s">
        <v>11249</v>
      </c>
      <c r="F1496" s="525" t="s">
        <v>11218</v>
      </c>
      <c r="G1496" s="295"/>
      <c r="H1496" s="295"/>
      <c r="I1496" s="361"/>
      <c r="J1496" s="361"/>
      <c r="K1496" s="412"/>
      <c r="L1496" s="361"/>
      <c r="M1496" s="361"/>
    </row>
    <row r="1497" spans="1:13" ht="12" customHeight="1">
      <c r="A1497" s="517">
        <f t="shared" si="23"/>
        <v>1479</v>
      </c>
      <c r="B1497" s="518" t="s">
        <v>15208</v>
      </c>
      <c r="C1497" s="517">
        <v>1</v>
      </c>
      <c r="D1497" s="294">
        <v>41512</v>
      </c>
      <c r="E1497" s="525" t="s">
        <v>10823</v>
      </c>
      <c r="F1497" s="525" t="s">
        <v>10822</v>
      </c>
      <c r="G1497" s="295"/>
      <c r="H1497" s="295"/>
      <c r="I1497" s="361"/>
      <c r="J1497" s="361"/>
      <c r="K1497" s="412"/>
      <c r="L1497" s="361"/>
      <c r="M1497" s="361"/>
    </row>
    <row r="1498" spans="1:13" ht="12" customHeight="1">
      <c r="A1498" s="517">
        <f t="shared" si="23"/>
        <v>1480</v>
      </c>
      <c r="B1498" s="518" t="s">
        <v>12991</v>
      </c>
      <c r="C1498" s="517">
        <v>1</v>
      </c>
      <c r="D1498" s="294">
        <v>41550</v>
      </c>
      <c r="E1498" s="525" t="s">
        <v>12576</v>
      </c>
      <c r="F1498" s="525" t="s">
        <v>12990</v>
      </c>
      <c r="G1498" s="295"/>
      <c r="H1498" s="295"/>
      <c r="I1498" s="361"/>
      <c r="J1498" s="361"/>
      <c r="K1498" s="412"/>
      <c r="L1498" s="361"/>
      <c r="M1498" s="361"/>
    </row>
    <row r="1499" spans="1:13" ht="12" customHeight="1">
      <c r="A1499" s="517">
        <f t="shared" si="23"/>
        <v>1481</v>
      </c>
      <c r="B1499" s="518" t="s">
        <v>11561</v>
      </c>
      <c r="C1499" s="517">
        <v>1</v>
      </c>
      <c r="D1499" s="294">
        <v>41704</v>
      </c>
      <c r="E1499" s="525" t="s">
        <v>5971</v>
      </c>
      <c r="F1499" s="525" t="s">
        <v>11560</v>
      </c>
      <c r="G1499" s="295"/>
      <c r="H1499" s="295"/>
      <c r="I1499" s="361"/>
      <c r="J1499" s="361"/>
      <c r="K1499" s="412"/>
      <c r="L1499" s="361"/>
      <c r="M1499" s="361"/>
    </row>
    <row r="1500" spans="1:13" ht="12" customHeight="1">
      <c r="A1500" s="517">
        <f t="shared" si="23"/>
        <v>1482</v>
      </c>
      <c r="B1500" s="518" t="s">
        <v>11357</v>
      </c>
      <c r="C1500" s="517" t="s">
        <v>12359</v>
      </c>
      <c r="D1500" s="294">
        <v>41758</v>
      </c>
      <c r="E1500" s="525" t="s">
        <v>10067</v>
      </c>
      <c r="F1500" s="525" t="s">
        <v>13713</v>
      </c>
      <c r="G1500" s="295"/>
      <c r="H1500" s="295"/>
      <c r="I1500" s="361"/>
      <c r="J1500" s="361"/>
      <c r="K1500" s="412"/>
      <c r="L1500" s="361"/>
      <c r="M1500" s="361"/>
    </row>
    <row r="1501" spans="1:13" ht="12" customHeight="1">
      <c r="A1501" s="517">
        <f t="shared" si="23"/>
        <v>1483</v>
      </c>
      <c r="B1501" s="518" t="s">
        <v>12543</v>
      </c>
      <c r="C1501" s="517">
        <v>1</v>
      </c>
      <c r="D1501" s="294">
        <v>42339</v>
      </c>
      <c r="E1501" s="525" t="s">
        <v>12095</v>
      </c>
      <c r="F1501" s="525" t="s">
        <v>12542</v>
      </c>
      <c r="G1501" s="295"/>
      <c r="H1501" s="295"/>
      <c r="I1501" s="361"/>
      <c r="J1501" s="361"/>
      <c r="K1501" s="412"/>
      <c r="L1501" s="361"/>
      <c r="M1501" s="361"/>
    </row>
    <row r="1502" spans="1:13" ht="12" customHeight="1">
      <c r="A1502" s="517">
        <f t="shared" si="23"/>
        <v>1484</v>
      </c>
      <c r="B1502" s="518" t="s">
        <v>12037</v>
      </c>
      <c r="C1502" s="517">
        <v>1</v>
      </c>
      <c r="D1502" s="294">
        <v>38793</v>
      </c>
      <c r="E1502" s="525" t="s">
        <v>10116</v>
      </c>
      <c r="F1502" s="525" t="s">
        <v>12036</v>
      </c>
      <c r="G1502" s="295"/>
      <c r="H1502" s="295"/>
      <c r="I1502" s="361"/>
      <c r="J1502" s="361"/>
      <c r="K1502" s="412"/>
      <c r="L1502" s="361"/>
      <c r="M1502" s="361"/>
    </row>
    <row r="1503" spans="1:13" ht="12" customHeight="1">
      <c r="A1503" s="517">
        <f t="shared" si="23"/>
        <v>1485</v>
      </c>
      <c r="B1503" s="518" t="s">
        <v>11654</v>
      </c>
      <c r="C1503" s="517">
        <v>2</v>
      </c>
      <c r="D1503" s="294">
        <v>41367</v>
      </c>
      <c r="E1503" s="525" t="s">
        <v>265</v>
      </c>
      <c r="F1503" s="525">
        <v>18177</v>
      </c>
      <c r="G1503" s="295"/>
      <c r="H1503" s="295"/>
      <c r="I1503" s="361"/>
      <c r="J1503" s="361"/>
      <c r="K1503" s="412"/>
      <c r="L1503" s="361"/>
      <c r="M1503" s="361"/>
    </row>
    <row r="1504" spans="1:13" ht="12" customHeight="1">
      <c r="A1504" s="517">
        <f t="shared" si="23"/>
        <v>1486</v>
      </c>
      <c r="B1504" s="518" t="s">
        <v>10682</v>
      </c>
      <c r="C1504" s="517">
        <v>3</v>
      </c>
      <c r="D1504" s="294">
        <v>38107</v>
      </c>
      <c r="E1504" s="525" t="s">
        <v>10585</v>
      </c>
      <c r="F1504" s="525" t="s">
        <v>10681</v>
      </c>
      <c r="G1504" s="295"/>
      <c r="H1504" s="295"/>
      <c r="I1504" s="361"/>
      <c r="J1504" s="361"/>
      <c r="K1504" s="412"/>
      <c r="L1504" s="361"/>
      <c r="M1504" s="361"/>
    </row>
    <row r="1505" spans="1:13" ht="12" customHeight="1">
      <c r="A1505" s="517">
        <f t="shared" si="23"/>
        <v>1487</v>
      </c>
      <c r="B1505" s="518" t="s">
        <v>15209</v>
      </c>
      <c r="C1505" s="517">
        <v>1</v>
      </c>
      <c r="D1505" s="294">
        <v>39190</v>
      </c>
      <c r="E1505" s="525" t="s">
        <v>10375</v>
      </c>
      <c r="F1505" s="525">
        <v>10231900</v>
      </c>
      <c r="G1505" s="295"/>
      <c r="H1505" s="295"/>
      <c r="I1505" s="361"/>
      <c r="J1505" s="361"/>
      <c r="K1505" s="412"/>
      <c r="L1505" s="361"/>
      <c r="M1505" s="361"/>
    </row>
    <row r="1506" spans="1:13" ht="12" customHeight="1">
      <c r="A1506" s="517">
        <f t="shared" si="23"/>
        <v>1488</v>
      </c>
      <c r="B1506" s="518" t="s">
        <v>11506</v>
      </c>
      <c r="C1506" s="517">
        <v>2</v>
      </c>
      <c r="D1506" s="294">
        <v>40500</v>
      </c>
      <c r="E1506" s="525" t="s">
        <v>4196</v>
      </c>
      <c r="F1506" s="525" t="s">
        <v>10066</v>
      </c>
      <c r="G1506" s="295"/>
      <c r="H1506" s="295"/>
      <c r="I1506" s="361"/>
      <c r="J1506" s="361"/>
      <c r="K1506" s="412"/>
      <c r="L1506" s="361"/>
      <c r="M1506" s="361"/>
    </row>
    <row r="1507" spans="1:13" ht="12" customHeight="1">
      <c r="A1507" s="517">
        <f t="shared" si="23"/>
        <v>1489</v>
      </c>
      <c r="B1507" s="518" t="s">
        <v>11388</v>
      </c>
      <c r="C1507" s="517">
        <v>1</v>
      </c>
      <c r="D1507" s="294">
        <v>41137</v>
      </c>
      <c r="E1507" s="525" t="s">
        <v>10375</v>
      </c>
      <c r="F1507" s="525" t="s">
        <v>11387</v>
      </c>
      <c r="G1507" s="295"/>
      <c r="H1507" s="295"/>
      <c r="I1507" s="361"/>
      <c r="J1507" s="361"/>
      <c r="K1507" s="412"/>
      <c r="L1507" s="361"/>
      <c r="M1507" s="361"/>
    </row>
    <row r="1508" spans="1:13" ht="12" customHeight="1">
      <c r="A1508" s="517">
        <f t="shared" si="23"/>
        <v>1490</v>
      </c>
      <c r="B1508" s="518" t="s">
        <v>11127</v>
      </c>
      <c r="C1508" s="517">
        <v>1</v>
      </c>
      <c r="D1508" s="294">
        <v>42491</v>
      </c>
      <c r="E1508" s="525" t="s">
        <v>318</v>
      </c>
      <c r="F1508" s="525" t="s">
        <v>11126</v>
      </c>
      <c r="G1508" s="295"/>
      <c r="H1508" s="295"/>
      <c r="I1508" s="361"/>
      <c r="J1508" s="361"/>
      <c r="K1508" s="412"/>
      <c r="L1508" s="361"/>
      <c r="M1508" s="361"/>
    </row>
    <row r="1509" spans="1:13" ht="12" customHeight="1">
      <c r="A1509" s="517">
        <f t="shared" si="23"/>
        <v>1491</v>
      </c>
      <c r="B1509" s="518" t="s">
        <v>11127</v>
      </c>
      <c r="C1509" s="517">
        <v>1</v>
      </c>
      <c r="D1509" s="294">
        <v>40849</v>
      </c>
      <c r="E1509" s="525" t="s">
        <v>318</v>
      </c>
      <c r="F1509" s="525" t="s">
        <v>11102</v>
      </c>
      <c r="G1509" s="295"/>
      <c r="H1509" s="295"/>
      <c r="I1509" s="361"/>
      <c r="J1509" s="361"/>
      <c r="K1509" s="412"/>
      <c r="L1509" s="361"/>
      <c r="M1509" s="361"/>
    </row>
    <row r="1510" spans="1:13" ht="12" customHeight="1">
      <c r="A1510" s="517">
        <f t="shared" si="23"/>
        <v>1492</v>
      </c>
      <c r="B1510" s="518" t="s">
        <v>10126</v>
      </c>
      <c r="C1510" s="517">
        <v>1</v>
      </c>
      <c r="D1510" s="294">
        <v>41459</v>
      </c>
      <c r="E1510" s="525" t="s">
        <v>2681</v>
      </c>
      <c r="F1510" s="525" t="s">
        <v>10124</v>
      </c>
      <c r="G1510" s="295"/>
      <c r="H1510" s="295"/>
      <c r="I1510" s="361"/>
      <c r="J1510" s="361"/>
      <c r="K1510" s="412"/>
      <c r="L1510" s="361"/>
      <c r="M1510" s="361"/>
    </row>
    <row r="1511" spans="1:13" ht="12" customHeight="1">
      <c r="A1511" s="517">
        <f t="shared" si="23"/>
        <v>1493</v>
      </c>
      <c r="B1511" s="518" t="s">
        <v>10126</v>
      </c>
      <c r="C1511" s="517">
        <v>1</v>
      </c>
      <c r="D1511" s="294">
        <v>41696</v>
      </c>
      <c r="E1511" s="525" t="s">
        <v>2681</v>
      </c>
      <c r="F1511" s="525" t="s">
        <v>10124</v>
      </c>
      <c r="G1511" s="295"/>
      <c r="H1511" s="295"/>
      <c r="I1511" s="361"/>
      <c r="J1511" s="361"/>
      <c r="K1511" s="412"/>
      <c r="L1511" s="361"/>
      <c r="M1511" s="361"/>
    </row>
    <row r="1512" spans="1:13" ht="12" customHeight="1">
      <c r="A1512" s="517">
        <f t="shared" si="23"/>
        <v>1494</v>
      </c>
      <c r="B1512" s="518" t="s">
        <v>10882</v>
      </c>
      <c r="C1512" s="517">
        <v>1</v>
      </c>
      <c r="D1512" s="294">
        <v>42095</v>
      </c>
      <c r="E1512" s="525" t="s">
        <v>7855</v>
      </c>
      <c r="F1512" s="525" t="s">
        <v>10881</v>
      </c>
      <c r="G1512" s="295"/>
      <c r="H1512" s="295"/>
      <c r="I1512" s="361"/>
      <c r="J1512" s="361"/>
      <c r="K1512" s="412"/>
      <c r="L1512" s="361"/>
      <c r="M1512" s="361"/>
    </row>
    <row r="1513" spans="1:13" ht="12" customHeight="1">
      <c r="A1513" s="517">
        <f t="shared" si="23"/>
        <v>1495</v>
      </c>
      <c r="B1513" s="518" t="s">
        <v>15210</v>
      </c>
      <c r="C1513" s="517">
        <v>1</v>
      </c>
      <c r="D1513" s="294">
        <v>42075</v>
      </c>
      <c r="E1513" s="525" t="s">
        <v>10351</v>
      </c>
      <c r="F1513" s="525" t="s">
        <v>10848</v>
      </c>
      <c r="G1513" s="295"/>
      <c r="H1513" s="295"/>
      <c r="I1513" s="361"/>
      <c r="J1513" s="361"/>
      <c r="K1513" s="412"/>
      <c r="L1513" s="361"/>
      <c r="M1513" s="361"/>
    </row>
    <row r="1514" spans="1:13" ht="12" customHeight="1">
      <c r="A1514" s="517">
        <f t="shared" si="23"/>
        <v>1496</v>
      </c>
      <c r="B1514" s="518" t="s">
        <v>10818</v>
      </c>
      <c r="C1514" s="517">
        <v>1</v>
      </c>
      <c r="D1514" s="294">
        <v>42216</v>
      </c>
      <c r="E1514" s="525" t="s">
        <v>10210</v>
      </c>
      <c r="F1514" s="525" t="s">
        <v>10817</v>
      </c>
      <c r="G1514" s="295"/>
      <c r="H1514" s="295"/>
      <c r="I1514" s="361"/>
      <c r="J1514" s="361"/>
      <c r="K1514" s="412"/>
      <c r="L1514" s="361"/>
      <c r="M1514" s="361"/>
    </row>
    <row r="1515" spans="1:13" ht="12" customHeight="1">
      <c r="A1515" s="517">
        <f t="shared" si="23"/>
        <v>1497</v>
      </c>
      <c r="B1515" s="518" t="s">
        <v>10816</v>
      </c>
      <c r="C1515" s="517">
        <v>1</v>
      </c>
      <c r="D1515" s="294">
        <v>42226</v>
      </c>
      <c r="E1515" s="525" t="s">
        <v>10210</v>
      </c>
      <c r="F1515" s="525" t="s">
        <v>10815</v>
      </c>
      <c r="G1515" s="295"/>
      <c r="H1515" s="295"/>
      <c r="I1515" s="361"/>
      <c r="J1515" s="361"/>
      <c r="K1515" s="412"/>
      <c r="L1515" s="361"/>
      <c r="M1515" s="361"/>
    </row>
    <row r="1516" spans="1:13" ht="12" customHeight="1">
      <c r="A1516" s="517">
        <f t="shared" si="23"/>
        <v>1498</v>
      </c>
      <c r="B1516" s="518" t="s">
        <v>10164</v>
      </c>
      <c r="C1516" s="517">
        <v>1</v>
      </c>
      <c r="D1516" s="294">
        <v>42278</v>
      </c>
      <c r="E1516" s="525" t="s">
        <v>318</v>
      </c>
      <c r="F1516" s="525">
        <v>983400</v>
      </c>
      <c r="G1516" s="295"/>
      <c r="H1516" s="295"/>
      <c r="I1516" s="361"/>
      <c r="J1516" s="361"/>
      <c r="K1516" s="412"/>
      <c r="L1516" s="361"/>
      <c r="M1516" s="361"/>
    </row>
    <row r="1517" spans="1:13" ht="12" customHeight="1">
      <c r="A1517" s="517">
        <f t="shared" si="23"/>
        <v>1499</v>
      </c>
      <c r="B1517" s="518" t="s">
        <v>10164</v>
      </c>
      <c r="C1517" s="517">
        <v>1</v>
      </c>
      <c r="D1517" s="294">
        <v>42309</v>
      </c>
      <c r="E1517" s="525" t="s">
        <v>318</v>
      </c>
      <c r="F1517" s="525">
        <v>983400</v>
      </c>
      <c r="G1517" s="295"/>
      <c r="H1517" s="295"/>
      <c r="I1517" s="361"/>
      <c r="J1517" s="361"/>
      <c r="K1517" s="412"/>
      <c r="L1517" s="361"/>
      <c r="M1517" s="361"/>
    </row>
    <row r="1518" spans="1:13" ht="12" customHeight="1">
      <c r="A1518" s="517">
        <f t="shared" si="23"/>
        <v>1500</v>
      </c>
      <c r="B1518" s="518" t="s">
        <v>10748</v>
      </c>
      <c r="C1518" s="517">
        <v>1</v>
      </c>
      <c r="D1518" s="294">
        <v>42339</v>
      </c>
      <c r="E1518" s="525" t="s">
        <v>10747</v>
      </c>
      <c r="F1518" s="525" t="s">
        <v>10746</v>
      </c>
      <c r="G1518" s="295"/>
      <c r="H1518" s="295"/>
      <c r="I1518" s="361"/>
      <c r="J1518" s="361"/>
      <c r="K1518" s="412"/>
      <c r="L1518" s="361"/>
      <c r="M1518" s="361"/>
    </row>
    <row r="1519" spans="1:13" ht="12" customHeight="1">
      <c r="A1519" s="517">
        <f t="shared" si="23"/>
        <v>1501</v>
      </c>
      <c r="B1519" s="518" t="s">
        <v>10697</v>
      </c>
      <c r="C1519" s="517">
        <v>1</v>
      </c>
      <c r="D1519" s="294">
        <v>42339</v>
      </c>
      <c r="E1519" s="525" t="s">
        <v>2681</v>
      </c>
      <c r="F1519" s="525" t="s">
        <v>10124</v>
      </c>
      <c r="G1519" s="295"/>
      <c r="H1519" s="295"/>
      <c r="I1519" s="361"/>
      <c r="J1519" s="361"/>
      <c r="K1519" s="412"/>
      <c r="L1519" s="361"/>
      <c r="M1519" s="361"/>
    </row>
    <row r="1520" spans="1:13" ht="12" customHeight="1">
      <c r="A1520" s="517">
        <f t="shared" si="23"/>
        <v>1502</v>
      </c>
      <c r="B1520" s="518" t="s">
        <v>15211</v>
      </c>
      <c r="C1520" s="517">
        <v>1</v>
      </c>
      <c r="D1520" s="294">
        <v>42401</v>
      </c>
      <c r="E1520" s="525" t="s">
        <v>10246</v>
      </c>
      <c r="F1520" s="525" t="s">
        <v>10696</v>
      </c>
      <c r="G1520" s="295"/>
      <c r="H1520" s="295"/>
      <c r="I1520" s="361"/>
      <c r="J1520" s="361"/>
      <c r="K1520" s="412"/>
      <c r="L1520" s="361"/>
      <c r="M1520" s="361"/>
    </row>
    <row r="1521" spans="1:13" ht="12" customHeight="1">
      <c r="A1521" s="517">
        <f t="shared" si="23"/>
        <v>1503</v>
      </c>
      <c r="B1521" s="518" t="s">
        <v>10579</v>
      </c>
      <c r="C1521" s="517">
        <v>1</v>
      </c>
      <c r="D1521" s="294">
        <v>42401</v>
      </c>
      <c r="E1521" s="525" t="s">
        <v>10578</v>
      </c>
      <c r="F1521" s="525" t="s">
        <v>10577</v>
      </c>
      <c r="G1521" s="295"/>
      <c r="H1521" s="295"/>
      <c r="I1521" s="361"/>
      <c r="J1521" s="361"/>
      <c r="K1521" s="412"/>
      <c r="L1521" s="361"/>
      <c r="M1521" s="361"/>
    </row>
    <row r="1522" spans="1:13" ht="12" customHeight="1">
      <c r="A1522" s="517">
        <f t="shared" si="23"/>
        <v>1504</v>
      </c>
      <c r="B1522" s="518" t="s">
        <v>10667</v>
      </c>
      <c r="C1522" s="517">
        <v>1</v>
      </c>
      <c r="D1522" s="294">
        <v>42430</v>
      </c>
      <c r="E1522" s="525" t="s">
        <v>15723</v>
      </c>
      <c r="F1522" s="525" t="s">
        <v>10666</v>
      </c>
      <c r="G1522" s="295"/>
      <c r="H1522" s="295"/>
      <c r="I1522" s="361"/>
      <c r="J1522" s="361"/>
      <c r="K1522" s="412"/>
      <c r="L1522" s="361"/>
      <c r="M1522" s="361"/>
    </row>
    <row r="1523" spans="1:13" ht="12" customHeight="1">
      <c r="A1523" s="517">
        <f t="shared" si="23"/>
        <v>1505</v>
      </c>
      <c r="B1523" s="518" t="s">
        <v>10579</v>
      </c>
      <c r="C1523" s="517">
        <v>1</v>
      </c>
      <c r="D1523" s="294">
        <v>42461</v>
      </c>
      <c r="E1523" s="525" t="s">
        <v>10578</v>
      </c>
      <c r="F1523" s="525" t="s">
        <v>10577</v>
      </c>
      <c r="G1523" s="295"/>
      <c r="H1523" s="295"/>
      <c r="I1523" s="361"/>
      <c r="J1523" s="361"/>
      <c r="K1523" s="412"/>
      <c r="L1523" s="361"/>
      <c r="M1523" s="361"/>
    </row>
    <row r="1524" spans="1:13" ht="12" customHeight="1">
      <c r="A1524" s="517">
        <f t="shared" si="23"/>
        <v>1506</v>
      </c>
      <c r="B1524" s="518" t="s">
        <v>11450</v>
      </c>
      <c r="C1524" s="517">
        <v>1</v>
      </c>
      <c r="D1524" s="294">
        <v>42461</v>
      </c>
      <c r="E1524" s="525" t="s">
        <v>2048</v>
      </c>
      <c r="F1524" s="525" t="s">
        <v>10606</v>
      </c>
      <c r="G1524" s="295"/>
      <c r="H1524" s="295"/>
      <c r="I1524" s="361"/>
      <c r="J1524" s="361"/>
      <c r="K1524" s="412"/>
      <c r="L1524" s="361"/>
      <c r="M1524" s="361"/>
    </row>
    <row r="1525" spans="1:13" ht="12" customHeight="1">
      <c r="A1525" s="517">
        <f t="shared" si="23"/>
        <v>1507</v>
      </c>
      <c r="B1525" s="518" t="s">
        <v>10912</v>
      </c>
      <c r="C1525" s="517">
        <v>1</v>
      </c>
      <c r="D1525" s="294">
        <v>42491</v>
      </c>
      <c r="E1525" s="525" t="s">
        <v>10497</v>
      </c>
      <c r="F1525" s="525" t="s">
        <v>10911</v>
      </c>
      <c r="G1525" s="295"/>
      <c r="H1525" s="295"/>
      <c r="I1525" s="361"/>
      <c r="J1525" s="361"/>
      <c r="K1525" s="412"/>
      <c r="L1525" s="361"/>
      <c r="M1525" s="361"/>
    </row>
    <row r="1526" spans="1:13" ht="12" customHeight="1">
      <c r="A1526" s="517">
        <f t="shared" si="23"/>
        <v>1508</v>
      </c>
      <c r="B1526" s="518" t="s">
        <v>10678</v>
      </c>
      <c r="C1526" s="517">
        <v>1</v>
      </c>
      <c r="D1526" s="294">
        <v>42491</v>
      </c>
      <c r="E1526" s="525" t="s">
        <v>10677</v>
      </c>
      <c r="F1526" s="525" t="s">
        <v>10676</v>
      </c>
      <c r="G1526" s="295"/>
      <c r="H1526" s="295"/>
      <c r="I1526" s="361"/>
      <c r="J1526" s="361"/>
      <c r="K1526" s="412"/>
      <c r="L1526" s="361"/>
      <c r="M1526" s="361"/>
    </row>
    <row r="1527" spans="1:13" ht="12" customHeight="1">
      <c r="A1527" s="517">
        <f t="shared" si="23"/>
        <v>1509</v>
      </c>
      <c r="B1527" s="518" t="s">
        <v>10678</v>
      </c>
      <c r="C1527" s="517">
        <v>1</v>
      </c>
      <c r="D1527" s="294">
        <v>42583</v>
      </c>
      <c r="E1527" s="525" t="s">
        <v>10677</v>
      </c>
      <c r="F1527" s="525" t="s">
        <v>10676</v>
      </c>
      <c r="G1527" s="295"/>
      <c r="H1527" s="295"/>
      <c r="I1527" s="361"/>
      <c r="J1527" s="361"/>
      <c r="K1527" s="412"/>
      <c r="L1527" s="361"/>
      <c r="M1527" s="361"/>
    </row>
    <row r="1528" spans="1:13" ht="12" customHeight="1">
      <c r="A1528" s="517">
        <f t="shared" si="23"/>
        <v>1510</v>
      </c>
      <c r="B1528" s="518" t="s">
        <v>10607</v>
      </c>
      <c r="C1528" s="517">
        <v>1</v>
      </c>
      <c r="D1528" s="294">
        <v>41596</v>
      </c>
      <c r="E1528" s="525" t="s">
        <v>2048</v>
      </c>
      <c r="F1528" s="525" t="s">
        <v>10606</v>
      </c>
      <c r="G1528" s="295"/>
      <c r="H1528" s="295"/>
      <c r="I1528" s="361"/>
      <c r="J1528" s="361"/>
      <c r="K1528" s="412"/>
      <c r="L1528" s="361"/>
      <c r="M1528" s="361"/>
    </row>
    <row r="1529" spans="1:13" ht="12" customHeight="1">
      <c r="A1529" s="517">
        <f t="shared" si="23"/>
        <v>1511</v>
      </c>
      <c r="B1529" s="518" t="s">
        <v>11711</v>
      </c>
      <c r="C1529" s="517">
        <v>1</v>
      </c>
      <c r="D1529" s="294">
        <v>42236</v>
      </c>
      <c r="E1529" s="525" t="s">
        <v>11704</v>
      </c>
      <c r="F1529" s="525" t="s">
        <v>11710</v>
      </c>
      <c r="G1529" s="295"/>
      <c r="H1529" s="295"/>
      <c r="I1529" s="361"/>
      <c r="J1529" s="361"/>
      <c r="K1529" s="412"/>
      <c r="L1529" s="361"/>
      <c r="M1529" s="361"/>
    </row>
    <row r="1530" spans="1:13" ht="12" customHeight="1">
      <c r="A1530" s="517">
        <f t="shared" si="23"/>
        <v>1512</v>
      </c>
      <c r="B1530" s="518" t="s">
        <v>12541</v>
      </c>
      <c r="C1530" s="517">
        <v>1</v>
      </c>
      <c r="D1530" s="294">
        <v>42491</v>
      </c>
      <c r="E1530" s="525" t="s">
        <v>10116</v>
      </c>
      <c r="F1530" s="525" t="s">
        <v>12540</v>
      </c>
      <c r="G1530" s="295"/>
      <c r="H1530" s="295"/>
      <c r="I1530" s="361"/>
      <c r="J1530" s="361"/>
      <c r="K1530" s="412"/>
      <c r="L1530" s="361"/>
      <c r="M1530" s="361"/>
    </row>
    <row r="1531" spans="1:13" ht="12" customHeight="1">
      <c r="A1531" s="517">
        <f t="shared" si="23"/>
        <v>1513</v>
      </c>
      <c r="B1531" s="518" t="s">
        <v>11109</v>
      </c>
      <c r="C1531" s="517">
        <v>1</v>
      </c>
      <c r="D1531" s="294">
        <v>42491</v>
      </c>
      <c r="E1531" s="525" t="s">
        <v>15717</v>
      </c>
      <c r="F1531" s="525" t="s">
        <v>10066</v>
      </c>
      <c r="G1531" s="295"/>
      <c r="H1531" s="295"/>
      <c r="I1531" s="361"/>
      <c r="J1531" s="361"/>
      <c r="K1531" s="412"/>
      <c r="L1531" s="361"/>
      <c r="M1531" s="361"/>
    </row>
    <row r="1532" spans="1:13" ht="12" customHeight="1">
      <c r="A1532" s="517">
        <f t="shared" si="23"/>
        <v>1514</v>
      </c>
      <c r="B1532" s="518" t="s">
        <v>11063</v>
      </c>
      <c r="C1532" s="517">
        <v>1</v>
      </c>
      <c r="D1532" s="294">
        <v>42583</v>
      </c>
      <c r="E1532" s="525" t="s">
        <v>10193</v>
      </c>
      <c r="F1532" s="525" t="s">
        <v>11062</v>
      </c>
      <c r="G1532" s="295"/>
      <c r="H1532" s="295"/>
      <c r="I1532" s="361"/>
      <c r="J1532" s="361"/>
      <c r="K1532" s="412"/>
      <c r="L1532" s="361"/>
      <c r="M1532" s="361"/>
    </row>
    <row r="1533" spans="1:13" ht="12" customHeight="1">
      <c r="A1533" s="517">
        <f t="shared" si="23"/>
        <v>1515</v>
      </c>
      <c r="B1533" s="518" t="s">
        <v>11057</v>
      </c>
      <c r="C1533" s="517">
        <v>1</v>
      </c>
      <c r="D1533" s="294">
        <v>41128</v>
      </c>
      <c r="E1533" s="525" t="s">
        <v>3669</v>
      </c>
      <c r="F1533" s="525" t="s">
        <v>11058</v>
      </c>
      <c r="G1533" s="295"/>
      <c r="H1533" s="295"/>
      <c r="I1533" s="361"/>
      <c r="J1533" s="361"/>
      <c r="K1533" s="412"/>
      <c r="L1533" s="361"/>
      <c r="M1533" s="361"/>
    </row>
    <row r="1534" spans="1:13" ht="12" customHeight="1">
      <c r="A1534" s="517">
        <f t="shared" si="23"/>
        <v>1516</v>
      </c>
      <c r="B1534" s="518" t="s">
        <v>11057</v>
      </c>
      <c r="C1534" s="517">
        <v>1</v>
      </c>
      <c r="D1534" s="294">
        <v>39184</v>
      </c>
      <c r="E1534" s="525" t="s">
        <v>3669</v>
      </c>
      <c r="F1534" s="525" t="s">
        <v>11056</v>
      </c>
      <c r="G1534" s="295"/>
      <c r="H1534" s="295"/>
      <c r="I1534" s="361"/>
      <c r="J1534" s="361"/>
      <c r="K1534" s="412"/>
      <c r="L1534" s="361"/>
      <c r="M1534" s="361"/>
    </row>
    <row r="1535" spans="1:13" ht="12" customHeight="1">
      <c r="A1535" s="517">
        <f t="shared" si="23"/>
        <v>1517</v>
      </c>
      <c r="B1535" s="518" t="s">
        <v>11055</v>
      </c>
      <c r="C1535" s="517">
        <v>1</v>
      </c>
      <c r="D1535" s="294">
        <v>42094</v>
      </c>
      <c r="E1535" s="525" t="s">
        <v>3669</v>
      </c>
      <c r="F1535" s="525">
        <v>2241800</v>
      </c>
      <c r="G1535" s="295"/>
      <c r="H1535" s="295"/>
      <c r="I1535" s="361"/>
      <c r="J1535" s="361"/>
      <c r="K1535" s="412"/>
      <c r="L1535" s="361"/>
      <c r="M1535" s="361"/>
    </row>
    <row r="1536" spans="1:13" ht="12" customHeight="1">
      <c r="A1536" s="517">
        <f t="shared" si="23"/>
        <v>1518</v>
      </c>
      <c r="B1536" s="518" t="s">
        <v>13288</v>
      </c>
      <c r="C1536" s="517" t="s">
        <v>12359</v>
      </c>
      <c r="D1536" s="294">
        <v>42100</v>
      </c>
      <c r="E1536" s="525" t="s">
        <v>1272</v>
      </c>
      <c r="F1536" s="525" t="s">
        <v>13287</v>
      </c>
      <c r="G1536" s="295"/>
      <c r="H1536" s="295"/>
      <c r="I1536" s="361"/>
      <c r="J1536" s="361"/>
      <c r="K1536" s="412"/>
      <c r="L1536" s="361"/>
      <c r="M1536" s="361"/>
    </row>
    <row r="1537" spans="1:13" ht="12" customHeight="1">
      <c r="A1537" s="517">
        <f t="shared" si="23"/>
        <v>1519</v>
      </c>
      <c r="B1537" s="518" t="s">
        <v>13286</v>
      </c>
      <c r="C1537" s="517" t="s">
        <v>12359</v>
      </c>
      <c r="D1537" s="294">
        <v>42104</v>
      </c>
      <c r="E1537" s="525" t="s">
        <v>1272</v>
      </c>
      <c r="F1537" s="525" t="s">
        <v>13285</v>
      </c>
      <c r="G1537" s="295"/>
      <c r="H1537" s="295"/>
      <c r="I1537" s="361"/>
      <c r="J1537" s="361"/>
      <c r="K1537" s="412"/>
      <c r="L1537" s="361"/>
      <c r="M1537" s="361"/>
    </row>
    <row r="1538" spans="1:13" ht="12" customHeight="1">
      <c r="A1538" s="517">
        <f t="shared" si="23"/>
        <v>1520</v>
      </c>
      <c r="B1538" s="518" t="s">
        <v>13085</v>
      </c>
      <c r="C1538" s="517" t="s">
        <v>12359</v>
      </c>
      <c r="D1538" s="294">
        <v>42104</v>
      </c>
      <c r="E1538" s="525" t="s">
        <v>13084</v>
      </c>
      <c r="F1538" s="525" t="s">
        <v>10066</v>
      </c>
      <c r="G1538" s="295"/>
      <c r="H1538" s="295"/>
      <c r="I1538" s="361"/>
      <c r="J1538" s="361"/>
      <c r="K1538" s="412"/>
      <c r="L1538" s="361"/>
      <c r="M1538" s="361"/>
    </row>
    <row r="1539" spans="1:13" ht="12" customHeight="1">
      <c r="A1539" s="517">
        <f t="shared" si="23"/>
        <v>1521</v>
      </c>
      <c r="B1539" s="518" t="s">
        <v>12367</v>
      </c>
      <c r="C1539" s="517">
        <v>1</v>
      </c>
      <c r="D1539" s="294">
        <v>42104</v>
      </c>
      <c r="E1539" s="525" t="s">
        <v>10179</v>
      </c>
      <c r="F1539" s="525" t="s">
        <v>12366</v>
      </c>
      <c r="G1539" s="295"/>
      <c r="H1539" s="295"/>
      <c r="I1539" s="361"/>
      <c r="J1539" s="361"/>
      <c r="K1539" s="412"/>
      <c r="L1539" s="361"/>
      <c r="M1539" s="361"/>
    </row>
    <row r="1540" spans="1:13" ht="12" customHeight="1">
      <c r="A1540" s="517">
        <f t="shared" si="23"/>
        <v>1522</v>
      </c>
      <c r="B1540" s="518" t="s">
        <v>15212</v>
      </c>
      <c r="C1540" s="517">
        <v>1</v>
      </c>
      <c r="D1540" s="294">
        <v>38566</v>
      </c>
      <c r="E1540" s="525" t="s">
        <v>10246</v>
      </c>
      <c r="F1540" s="525" t="s">
        <v>10566</v>
      </c>
      <c r="G1540" s="295"/>
      <c r="H1540" s="295"/>
      <c r="I1540" s="361"/>
      <c r="J1540" s="361"/>
      <c r="K1540" s="412"/>
      <c r="L1540" s="361"/>
      <c r="M1540" s="361"/>
    </row>
    <row r="1541" spans="1:13" ht="12" customHeight="1">
      <c r="A1541" s="517">
        <f t="shared" si="23"/>
        <v>1523</v>
      </c>
      <c r="B1541" s="518" t="s">
        <v>15213</v>
      </c>
      <c r="C1541" s="517">
        <v>1</v>
      </c>
      <c r="D1541" s="294">
        <v>38566</v>
      </c>
      <c r="E1541" s="525" t="s">
        <v>10246</v>
      </c>
      <c r="F1541" s="525" t="s">
        <v>10696</v>
      </c>
      <c r="G1541" s="295"/>
      <c r="H1541" s="295"/>
      <c r="I1541" s="361"/>
      <c r="J1541" s="361"/>
      <c r="K1541" s="412"/>
      <c r="L1541" s="361"/>
      <c r="M1541" s="361"/>
    </row>
    <row r="1542" spans="1:13" ht="12" customHeight="1">
      <c r="A1542" s="517">
        <f t="shared" si="23"/>
        <v>1524</v>
      </c>
      <c r="B1542" s="518" t="s">
        <v>15213</v>
      </c>
      <c r="C1542" s="517">
        <v>1</v>
      </c>
      <c r="D1542" s="294">
        <v>39171</v>
      </c>
      <c r="E1542" s="525" t="s">
        <v>10246</v>
      </c>
      <c r="F1542" s="525" t="s">
        <v>10696</v>
      </c>
      <c r="G1542" s="295"/>
      <c r="H1542" s="295"/>
      <c r="I1542" s="361"/>
      <c r="J1542" s="361"/>
      <c r="K1542" s="412"/>
      <c r="L1542" s="361"/>
      <c r="M1542" s="361"/>
    </row>
    <row r="1543" spans="1:13" ht="12" customHeight="1">
      <c r="A1543" s="517">
        <f t="shared" si="23"/>
        <v>1525</v>
      </c>
      <c r="B1543" s="518" t="s">
        <v>15213</v>
      </c>
      <c r="C1543" s="517">
        <v>1</v>
      </c>
      <c r="D1543" s="294">
        <v>39384</v>
      </c>
      <c r="E1543" s="525" t="s">
        <v>10246</v>
      </c>
      <c r="F1543" s="525" t="s">
        <v>10696</v>
      </c>
      <c r="G1543" s="295"/>
      <c r="H1543" s="295"/>
      <c r="I1543" s="361"/>
      <c r="J1543" s="361"/>
      <c r="K1543" s="412"/>
      <c r="L1543" s="361"/>
      <c r="M1543" s="361"/>
    </row>
    <row r="1544" spans="1:13" ht="12" customHeight="1">
      <c r="A1544" s="517">
        <f t="shared" si="23"/>
        <v>1526</v>
      </c>
      <c r="B1544" s="518" t="s">
        <v>10567</v>
      </c>
      <c r="C1544" s="517">
        <v>1</v>
      </c>
      <c r="D1544" s="294">
        <v>41410</v>
      </c>
      <c r="E1544" s="525" t="s">
        <v>10246</v>
      </c>
      <c r="F1544" s="525" t="s">
        <v>10566</v>
      </c>
      <c r="G1544" s="295"/>
      <c r="H1544" s="295"/>
      <c r="I1544" s="361"/>
      <c r="J1544" s="361"/>
      <c r="K1544" s="412"/>
      <c r="L1544" s="361"/>
      <c r="M1544" s="361"/>
    </row>
    <row r="1545" spans="1:13" ht="12" customHeight="1">
      <c r="A1545" s="517">
        <f t="shared" si="23"/>
        <v>1527</v>
      </c>
      <c r="B1545" s="518" t="s">
        <v>11821</v>
      </c>
      <c r="C1545" s="517">
        <v>1</v>
      </c>
      <c r="D1545" s="294">
        <v>41569</v>
      </c>
      <c r="E1545" s="525" t="s">
        <v>11366</v>
      </c>
      <c r="F1545" s="525" t="s">
        <v>10066</v>
      </c>
      <c r="G1545" s="295"/>
      <c r="H1545" s="295"/>
      <c r="I1545" s="361"/>
      <c r="J1545" s="361"/>
      <c r="K1545" s="412"/>
      <c r="L1545" s="361"/>
      <c r="M1545" s="361"/>
    </row>
    <row r="1546" spans="1:13" ht="12" customHeight="1">
      <c r="A1546" s="517">
        <f t="shared" si="23"/>
        <v>1528</v>
      </c>
      <c r="B1546" s="518" t="s">
        <v>10697</v>
      </c>
      <c r="C1546" s="517" t="s">
        <v>12359</v>
      </c>
      <c r="D1546" s="294">
        <v>41569</v>
      </c>
      <c r="E1546" s="525" t="s">
        <v>1317</v>
      </c>
      <c r="F1546" s="525" t="s">
        <v>13972</v>
      </c>
      <c r="G1546" s="295"/>
      <c r="H1546" s="295"/>
      <c r="I1546" s="361"/>
      <c r="J1546" s="361"/>
      <c r="K1546" s="412"/>
      <c r="L1546" s="361"/>
      <c r="M1546" s="361"/>
    </row>
    <row r="1547" spans="1:13" ht="12" customHeight="1">
      <c r="A1547" s="517">
        <f t="shared" si="23"/>
        <v>1529</v>
      </c>
      <c r="B1547" s="518" t="s">
        <v>10697</v>
      </c>
      <c r="C1547" s="517" t="s">
        <v>12359</v>
      </c>
      <c r="D1547" s="294">
        <v>41585</v>
      </c>
      <c r="E1547" s="525" t="s">
        <v>1317</v>
      </c>
      <c r="F1547" s="525" t="s">
        <v>13972</v>
      </c>
      <c r="G1547" s="295"/>
      <c r="H1547" s="295"/>
      <c r="I1547" s="361"/>
      <c r="J1547" s="361"/>
      <c r="K1547" s="412"/>
      <c r="L1547" s="361"/>
      <c r="M1547" s="361"/>
    </row>
    <row r="1548" spans="1:13" ht="12" customHeight="1">
      <c r="A1548" s="517">
        <f t="shared" si="23"/>
        <v>1530</v>
      </c>
      <c r="B1548" s="518" t="s">
        <v>10697</v>
      </c>
      <c r="C1548" s="517" t="s">
        <v>12359</v>
      </c>
      <c r="D1548" s="294">
        <v>42614</v>
      </c>
      <c r="E1548" s="525" t="s">
        <v>1317</v>
      </c>
      <c r="F1548" s="525" t="s">
        <v>13972</v>
      </c>
      <c r="G1548" s="295"/>
      <c r="H1548" s="295"/>
      <c r="I1548" s="361"/>
      <c r="J1548" s="361"/>
      <c r="K1548" s="412"/>
      <c r="L1548" s="361"/>
      <c r="M1548" s="361"/>
    </row>
    <row r="1549" spans="1:13" ht="12" customHeight="1">
      <c r="A1549" s="517">
        <f t="shared" si="23"/>
        <v>1531</v>
      </c>
      <c r="B1549" s="518" t="s">
        <v>10697</v>
      </c>
      <c r="C1549" s="517" t="s">
        <v>12359</v>
      </c>
      <c r="D1549" s="294">
        <v>40960</v>
      </c>
      <c r="E1549" s="525" t="s">
        <v>1317</v>
      </c>
      <c r="F1549" s="525" t="s">
        <v>13972</v>
      </c>
      <c r="G1549" s="295"/>
      <c r="H1549" s="295"/>
      <c r="I1549" s="361"/>
      <c r="J1549" s="361"/>
      <c r="K1549" s="412"/>
      <c r="L1549" s="361"/>
      <c r="M1549" s="361"/>
    </row>
    <row r="1550" spans="1:13" ht="12" customHeight="1">
      <c r="A1550" s="517">
        <f t="shared" si="23"/>
        <v>1532</v>
      </c>
      <c r="B1550" s="518" t="s">
        <v>10697</v>
      </c>
      <c r="C1550" s="517" t="s">
        <v>12359</v>
      </c>
      <c r="D1550" s="294">
        <v>38107</v>
      </c>
      <c r="E1550" s="525" t="s">
        <v>1317</v>
      </c>
      <c r="F1550" s="525" t="s">
        <v>13972</v>
      </c>
      <c r="G1550" s="295"/>
      <c r="H1550" s="295"/>
      <c r="I1550" s="361"/>
      <c r="J1550" s="361"/>
      <c r="K1550" s="412"/>
      <c r="L1550" s="361"/>
      <c r="M1550" s="361"/>
    </row>
    <row r="1551" spans="1:13" ht="12" customHeight="1">
      <c r="A1551" s="517">
        <f t="shared" si="23"/>
        <v>1533</v>
      </c>
      <c r="B1551" s="518" t="s">
        <v>10697</v>
      </c>
      <c r="C1551" s="517" t="s">
        <v>12359</v>
      </c>
      <c r="D1551" s="294">
        <v>38107</v>
      </c>
      <c r="E1551" s="525" t="s">
        <v>1317</v>
      </c>
      <c r="F1551" s="525" t="s">
        <v>13972</v>
      </c>
      <c r="G1551" s="295"/>
      <c r="H1551" s="295"/>
      <c r="I1551" s="361"/>
      <c r="J1551" s="361"/>
      <c r="K1551" s="412"/>
      <c r="L1551" s="361"/>
      <c r="M1551" s="361"/>
    </row>
    <row r="1552" spans="1:13" ht="12" customHeight="1">
      <c r="A1552" s="517">
        <f t="shared" si="23"/>
        <v>1534</v>
      </c>
      <c r="B1552" s="518" t="s">
        <v>10697</v>
      </c>
      <c r="C1552" s="517" t="s">
        <v>12359</v>
      </c>
      <c r="D1552" s="294">
        <v>38107</v>
      </c>
      <c r="E1552" s="525" t="s">
        <v>1317</v>
      </c>
      <c r="F1552" s="525" t="s">
        <v>13972</v>
      </c>
      <c r="G1552" s="295"/>
      <c r="H1552" s="295"/>
      <c r="I1552" s="361"/>
      <c r="J1552" s="361"/>
      <c r="K1552" s="412"/>
      <c r="L1552" s="361"/>
      <c r="M1552" s="361"/>
    </row>
    <row r="1553" spans="1:13" ht="12" customHeight="1">
      <c r="A1553" s="517">
        <f t="shared" si="23"/>
        <v>1535</v>
      </c>
      <c r="B1553" s="518" t="s">
        <v>10697</v>
      </c>
      <c r="C1553" s="517" t="s">
        <v>12359</v>
      </c>
      <c r="D1553" s="294">
        <v>38107</v>
      </c>
      <c r="E1553" s="525" t="s">
        <v>1317</v>
      </c>
      <c r="F1553" s="525" t="s">
        <v>13972</v>
      </c>
      <c r="G1553" s="295"/>
      <c r="H1553" s="295"/>
      <c r="I1553" s="361"/>
      <c r="J1553" s="361"/>
      <c r="K1553" s="412"/>
      <c r="L1553" s="361"/>
      <c r="M1553" s="361"/>
    </row>
    <row r="1554" spans="1:13" ht="12" customHeight="1">
      <c r="A1554" s="517">
        <f t="shared" si="23"/>
        <v>1536</v>
      </c>
      <c r="B1554" s="518" t="s">
        <v>10697</v>
      </c>
      <c r="C1554" s="517" t="s">
        <v>12359</v>
      </c>
      <c r="D1554" s="294">
        <v>38107</v>
      </c>
      <c r="E1554" s="525" t="s">
        <v>1317</v>
      </c>
      <c r="F1554" s="525" t="s">
        <v>13972</v>
      </c>
      <c r="G1554" s="295"/>
      <c r="H1554" s="295"/>
      <c r="I1554" s="361"/>
      <c r="J1554" s="361"/>
      <c r="K1554" s="412"/>
      <c r="L1554" s="361"/>
      <c r="M1554" s="361"/>
    </row>
    <row r="1555" spans="1:13" ht="12" customHeight="1">
      <c r="A1555" s="517">
        <f t="shared" si="23"/>
        <v>1537</v>
      </c>
      <c r="B1555" s="518" t="s">
        <v>10697</v>
      </c>
      <c r="C1555" s="517" t="s">
        <v>12359</v>
      </c>
      <c r="D1555" s="294">
        <v>38107</v>
      </c>
      <c r="E1555" s="525" t="s">
        <v>1317</v>
      </c>
      <c r="F1555" s="525" t="s">
        <v>13972</v>
      </c>
      <c r="G1555" s="295"/>
      <c r="H1555" s="295"/>
      <c r="I1555" s="361"/>
      <c r="J1555" s="361"/>
      <c r="K1555" s="412"/>
      <c r="L1555" s="361"/>
      <c r="M1555" s="361"/>
    </row>
    <row r="1556" spans="1:13" ht="12" customHeight="1">
      <c r="A1556" s="517">
        <f t="shared" si="23"/>
        <v>1538</v>
      </c>
      <c r="B1556" s="518" t="s">
        <v>10697</v>
      </c>
      <c r="C1556" s="517" t="s">
        <v>12359</v>
      </c>
      <c r="D1556" s="294">
        <v>38107</v>
      </c>
      <c r="E1556" s="525" t="s">
        <v>1317</v>
      </c>
      <c r="F1556" s="525" t="s">
        <v>13972</v>
      </c>
      <c r="G1556" s="295"/>
      <c r="H1556" s="295"/>
      <c r="I1556" s="361"/>
      <c r="J1556" s="361"/>
      <c r="K1556" s="412"/>
      <c r="L1556" s="361"/>
      <c r="M1556" s="361"/>
    </row>
    <row r="1557" spans="1:13" ht="12" customHeight="1">
      <c r="A1557" s="517">
        <f t="shared" ref="A1557:A1620" si="24">A1556+1</f>
        <v>1539</v>
      </c>
      <c r="B1557" s="518" t="s">
        <v>10697</v>
      </c>
      <c r="C1557" s="517" t="s">
        <v>12359</v>
      </c>
      <c r="D1557" s="294">
        <v>38199</v>
      </c>
      <c r="E1557" s="525" t="s">
        <v>1317</v>
      </c>
      <c r="F1557" s="525" t="s">
        <v>13972</v>
      </c>
      <c r="G1557" s="295"/>
      <c r="H1557" s="295"/>
      <c r="I1557" s="361"/>
      <c r="J1557" s="361"/>
      <c r="K1557" s="412"/>
      <c r="L1557" s="361"/>
      <c r="M1557" s="361"/>
    </row>
    <row r="1558" spans="1:13" ht="12" customHeight="1">
      <c r="A1558" s="517">
        <f t="shared" si="24"/>
        <v>1540</v>
      </c>
      <c r="B1558" s="518" t="s">
        <v>10697</v>
      </c>
      <c r="C1558" s="517" t="s">
        <v>12359</v>
      </c>
      <c r="D1558" s="294">
        <v>38199</v>
      </c>
      <c r="E1558" s="525" t="s">
        <v>1317</v>
      </c>
      <c r="F1558" s="525" t="s">
        <v>13972</v>
      </c>
      <c r="G1558" s="295"/>
      <c r="H1558" s="295"/>
      <c r="I1558" s="361"/>
      <c r="J1558" s="361"/>
      <c r="K1558" s="412"/>
      <c r="L1558" s="361"/>
      <c r="M1558" s="361"/>
    </row>
    <row r="1559" spans="1:13" ht="12" customHeight="1">
      <c r="A1559" s="517">
        <f t="shared" si="24"/>
        <v>1541</v>
      </c>
      <c r="B1559" s="518" t="s">
        <v>10697</v>
      </c>
      <c r="C1559" s="517" t="s">
        <v>12359</v>
      </c>
      <c r="D1559" s="294">
        <v>38107</v>
      </c>
      <c r="E1559" s="525" t="s">
        <v>1317</v>
      </c>
      <c r="F1559" s="525" t="s">
        <v>13972</v>
      </c>
      <c r="G1559" s="295"/>
      <c r="H1559" s="295"/>
      <c r="I1559" s="361"/>
      <c r="J1559" s="361"/>
      <c r="K1559" s="412"/>
      <c r="L1559" s="361"/>
      <c r="M1559" s="361"/>
    </row>
    <row r="1560" spans="1:13" ht="12" customHeight="1">
      <c r="A1560" s="517">
        <f t="shared" si="24"/>
        <v>1542</v>
      </c>
      <c r="B1560" s="518" t="s">
        <v>10697</v>
      </c>
      <c r="C1560" s="517" t="s">
        <v>12359</v>
      </c>
      <c r="D1560" s="294">
        <v>38199</v>
      </c>
      <c r="E1560" s="525" t="s">
        <v>1317</v>
      </c>
      <c r="F1560" s="525" t="s">
        <v>13972</v>
      </c>
      <c r="G1560" s="295"/>
      <c r="H1560" s="295"/>
      <c r="I1560" s="361"/>
      <c r="J1560" s="361"/>
      <c r="K1560" s="412"/>
      <c r="L1560" s="361"/>
      <c r="M1560" s="361"/>
    </row>
    <row r="1561" spans="1:13" ht="12" customHeight="1">
      <c r="A1561" s="517">
        <f t="shared" si="24"/>
        <v>1543</v>
      </c>
      <c r="B1561" s="518" t="s">
        <v>12644</v>
      </c>
      <c r="C1561" s="517">
        <v>1</v>
      </c>
      <c r="D1561" s="294">
        <v>38199</v>
      </c>
      <c r="E1561" s="525" t="s">
        <v>10068</v>
      </c>
      <c r="F1561" s="525" t="s">
        <v>12873</v>
      </c>
      <c r="G1561" s="295"/>
      <c r="H1561" s="295"/>
      <c r="I1561" s="361"/>
      <c r="J1561" s="361"/>
      <c r="K1561" s="412"/>
      <c r="L1561" s="361"/>
      <c r="M1561" s="361"/>
    </row>
    <row r="1562" spans="1:13" ht="12" customHeight="1">
      <c r="A1562" s="517">
        <f t="shared" si="24"/>
        <v>1544</v>
      </c>
      <c r="B1562" s="518" t="s">
        <v>12644</v>
      </c>
      <c r="C1562" s="517">
        <v>1</v>
      </c>
      <c r="D1562" s="294">
        <v>38199</v>
      </c>
      <c r="E1562" s="525" t="s">
        <v>10068</v>
      </c>
      <c r="F1562" s="525" t="s">
        <v>12873</v>
      </c>
      <c r="G1562" s="295"/>
      <c r="H1562" s="295"/>
      <c r="I1562" s="361"/>
      <c r="J1562" s="361"/>
      <c r="K1562" s="412"/>
      <c r="L1562" s="361"/>
      <c r="M1562" s="361"/>
    </row>
    <row r="1563" spans="1:13" ht="12" customHeight="1">
      <c r="A1563" s="517">
        <f t="shared" si="24"/>
        <v>1545</v>
      </c>
      <c r="B1563" s="518" t="s">
        <v>12644</v>
      </c>
      <c r="C1563" s="517">
        <v>1</v>
      </c>
      <c r="D1563" s="294">
        <v>38107</v>
      </c>
      <c r="E1563" s="525" t="s">
        <v>10068</v>
      </c>
      <c r="F1563" s="525" t="s">
        <v>12873</v>
      </c>
      <c r="G1563" s="295"/>
      <c r="H1563" s="295"/>
      <c r="I1563" s="361"/>
      <c r="J1563" s="361"/>
      <c r="K1563" s="412"/>
      <c r="L1563" s="361"/>
      <c r="M1563" s="361"/>
    </row>
    <row r="1564" spans="1:13" ht="12" customHeight="1">
      <c r="A1564" s="517">
        <f t="shared" si="24"/>
        <v>1546</v>
      </c>
      <c r="B1564" s="518" t="s">
        <v>12644</v>
      </c>
      <c r="C1564" s="517">
        <v>1</v>
      </c>
      <c r="D1564" s="294">
        <v>38107</v>
      </c>
      <c r="E1564" s="525" t="s">
        <v>10068</v>
      </c>
      <c r="F1564" s="525" t="s">
        <v>12873</v>
      </c>
      <c r="G1564" s="295"/>
      <c r="H1564" s="295"/>
      <c r="I1564" s="361"/>
      <c r="J1564" s="361"/>
      <c r="K1564" s="412"/>
      <c r="L1564" s="361"/>
      <c r="M1564" s="361"/>
    </row>
    <row r="1565" spans="1:13" ht="12" customHeight="1">
      <c r="A1565" s="517">
        <f t="shared" si="24"/>
        <v>1547</v>
      </c>
      <c r="B1565" s="518" t="s">
        <v>12644</v>
      </c>
      <c r="C1565" s="517">
        <v>1</v>
      </c>
      <c r="D1565" s="294">
        <v>38107</v>
      </c>
      <c r="E1565" s="525" t="s">
        <v>10068</v>
      </c>
      <c r="F1565" s="525" t="s">
        <v>12873</v>
      </c>
      <c r="G1565" s="295"/>
      <c r="H1565" s="295"/>
      <c r="I1565" s="361"/>
      <c r="J1565" s="361"/>
      <c r="K1565" s="412"/>
      <c r="L1565" s="361"/>
      <c r="M1565" s="361"/>
    </row>
    <row r="1566" spans="1:13" ht="12" customHeight="1">
      <c r="A1566" s="517">
        <f t="shared" si="24"/>
        <v>1548</v>
      </c>
      <c r="B1566" s="518" t="s">
        <v>12644</v>
      </c>
      <c r="C1566" s="517">
        <v>1</v>
      </c>
      <c r="D1566" s="294">
        <v>38107</v>
      </c>
      <c r="E1566" s="525" t="s">
        <v>10068</v>
      </c>
      <c r="F1566" s="525" t="s">
        <v>12873</v>
      </c>
      <c r="G1566" s="295"/>
      <c r="H1566" s="295"/>
      <c r="I1566" s="361"/>
      <c r="J1566" s="361"/>
      <c r="K1566" s="412"/>
      <c r="L1566" s="361"/>
      <c r="M1566" s="361"/>
    </row>
    <row r="1567" spans="1:13" ht="12" customHeight="1">
      <c r="A1567" s="517">
        <f t="shared" si="24"/>
        <v>1549</v>
      </c>
      <c r="B1567" s="518" t="s">
        <v>12644</v>
      </c>
      <c r="C1567" s="517">
        <v>1</v>
      </c>
      <c r="D1567" s="294">
        <v>38107</v>
      </c>
      <c r="E1567" s="525" t="s">
        <v>10068</v>
      </c>
      <c r="F1567" s="525" t="s">
        <v>12873</v>
      </c>
      <c r="G1567" s="295"/>
      <c r="H1567" s="295"/>
      <c r="I1567" s="361"/>
      <c r="J1567" s="361"/>
      <c r="K1567" s="412"/>
      <c r="L1567" s="361"/>
      <c r="M1567" s="361"/>
    </row>
    <row r="1568" spans="1:13" ht="12" customHeight="1">
      <c r="A1568" s="517">
        <f t="shared" si="24"/>
        <v>1550</v>
      </c>
      <c r="B1568" s="518" t="s">
        <v>12644</v>
      </c>
      <c r="C1568" s="517">
        <v>1</v>
      </c>
      <c r="D1568" s="294">
        <v>38107</v>
      </c>
      <c r="E1568" s="525" t="s">
        <v>10068</v>
      </c>
      <c r="F1568" s="525" t="s">
        <v>12873</v>
      </c>
      <c r="G1568" s="295"/>
      <c r="H1568" s="295"/>
      <c r="I1568" s="361"/>
      <c r="J1568" s="361"/>
      <c r="K1568" s="412"/>
      <c r="L1568" s="361"/>
      <c r="M1568" s="361"/>
    </row>
    <row r="1569" spans="1:13" ht="12" customHeight="1">
      <c r="A1569" s="517">
        <f t="shared" si="24"/>
        <v>1551</v>
      </c>
      <c r="B1569" s="518" t="s">
        <v>15214</v>
      </c>
      <c r="C1569" s="517">
        <v>1</v>
      </c>
      <c r="D1569" s="294">
        <v>38107</v>
      </c>
      <c r="E1569" s="525" t="s">
        <v>10246</v>
      </c>
      <c r="F1569" s="525" t="s">
        <v>15724</v>
      </c>
      <c r="G1569" s="295"/>
      <c r="H1569" s="295"/>
      <c r="I1569" s="361"/>
      <c r="J1569" s="361"/>
      <c r="K1569" s="412"/>
      <c r="L1569" s="361"/>
      <c r="M1569" s="361"/>
    </row>
    <row r="1570" spans="1:13" ht="12" customHeight="1">
      <c r="A1570" s="517">
        <f t="shared" si="24"/>
        <v>1552</v>
      </c>
      <c r="B1570" s="518" t="s">
        <v>15215</v>
      </c>
      <c r="C1570" s="517">
        <v>1</v>
      </c>
      <c r="D1570" s="294">
        <v>38107</v>
      </c>
      <c r="E1570" s="525" t="s">
        <v>10066</v>
      </c>
      <c r="F1570" s="525" t="s">
        <v>10066</v>
      </c>
      <c r="G1570" s="295"/>
      <c r="H1570" s="295"/>
      <c r="I1570" s="361"/>
      <c r="J1570" s="361"/>
      <c r="K1570" s="412"/>
      <c r="L1570" s="361"/>
      <c r="M1570" s="361"/>
    </row>
    <row r="1571" spans="1:13" ht="12" customHeight="1">
      <c r="A1571" s="517">
        <f t="shared" si="24"/>
        <v>1553</v>
      </c>
      <c r="B1571" s="518" t="s">
        <v>11224</v>
      </c>
      <c r="C1571" s="517">
        <v>1</v>
      </c>
      <c r="D1571" s="294">
        <v>38107</v>
      </c>
      <c r="E1571" s="525" t="s">
        <v>139</v>
      </c>
      <c r="F1571" s="525" t="s">
        <v>11223</v>
      </c>
      <c r="G1571" s="295"/>
      <c r="H1571" s="295"/>
      <c r="I1571" s="361"/>
      <c r="J1571" s="361"/>
      <c r="K1571" s="412"/>
      <c r="L1571" s="361"/>
      <c r="M1571" s="361"/>
    </row>
    <row r="1572" spans="1:13" ht="12" customHeight="1">
      <c r="A1572" s="517">
        <f t="shared" si="24"/>
        <v>1554</v>
      </c>
      <c r="B1572" s="518" t="s">
        <v>15216</v>
      </c>
      <c r="C1572" s="517">
        <v>2</v>
      </c>
      <c r="D1572" s="294">
        <v>38107</v>
      </c>
      <c r="E1572" s="525" t="s">
        <v>10076</v>
      </c>
      <c r="F1572" s="525" t="s">
        <v>11213</v>
      </c>
      <c r="G1572" s="295"/>
      <c r="H1572" s="295"/>
      <c r="I1572" s="361"/>
      <c r="J1572" s="361"/>
      <c r="K1572" s="412"/>
      <c r="L1572" s="361"/>
      <c r="M1572" s="361"/>
    </row>
    <row r="1573" spans="1:13" ht="12" customHeight="1">
      <c r="A1573" s="517">
        <f t="shared" si="24"/>
        <v>1555</v>
      </c>
      <c r="B1573" s="518" t="s">
        <v>11123</v>
      </c>
      <c r="C1573" s="517">
        <v>1</v>
      </c>
      <c r="D1573" s="294">
        <v>39416</v>
      </c>
      <c r="E1573" s="525" t="s">
        <v>2551</v>
      </c>
      <c r="F1573" s="525" t="s">
        <v>10922</v>
      </c>
      <c r="G1573" s="295"/>
      <c r="H1573" s="295"/>
      <c r="I1573" s="361"/>
      <c r="J1573" s="361"/>
      <c r="K1573" s="412"/>
      <c r="L1573" s="361"/>
      <c r="M1573" s="361"/>
    </row>
    <row r="1574" spans="1:13" ht="12" customHeight="1">
      <c r="A1574" s="517">
        <f t="shared" si="24"/>
        <v>1556</v>
      </c>
      <c r="B1574" s="518" t="s">
        <v>10923</v>
      </c>
      <c r="C1574" s="517">
        <v>1</v>
      </c>
      <c r="D1574" s="294">
        <v>39713</v>
      </c>
      <c r="E1574" s="525" t="s">
        <v>2551</v>
      </c>
      <c r="F1574" s="525" t="s">
        <v>10922</v>
      </c>
      <c r="G1574" s="295"/>
      <c r="H1574" s="295"/>
      <c r="I1574" s="361"/>
      <c r="J1574" s="361"/>
      <c r="K1574" s="412"/>
      <c r="L1574" s="361"/>
      <c r="M1574" s="361"/>
    </row>
    <row r="1575" spans="1:13" ht="12" customHeight="1">
      <c r="A1575" s="517">
        <f t="shared" si="24"/>
        <v>1557</v>
      </c>
      <c r="B1575" s="518" t="s">
        <v>15217</v>
      </c>
      <c r="C1575" s="517">
        <v>1</v>
      </c>
      <c r="D1575" s="294">
        <v>41953</v>
      </c>
      <c r="E1575" s="525" t="s">
        <v>10076</v>
      </c>
      <c r="F1575" s="525" t="s">
        <v>10741</v>
      </c>
      <c r="G1575" s="295"/>
      <c r="H1575" s="295"/>
      <c r="I1575" s="361"/>
      <c r="J1575" s="361"/>
      <c r="K1575" s="412"/>
      <c r="L1575" s="361"/>
      <c r="M1575" s="361"/>
    </row>
    <row r="1576" spans="1:13" ht="12" customHeight="1">
      <c r="A1576" s="517">
        <f t="shared" si="24"/>
        <v>1558</v>
      </c>
      <c r="B1576" s="518" t="s">
        <v>10671</v>
      </c>
      <c r="C1576" s="517">
        <v>1</v>
      </c>
      <c r="D1576" s="294">
        <v>41795</v>
      </c>
      <c r="E1576" s="525" t="s">
        <v>10070</v>
      </c>
      <c r="F1576" s="525" t="s">
        <v>10670</v>
      </c>
      <c r="G1576" s="295"/>
      <c r="H1576" s="295"/>
      <c r="I1576" s="361"/>
      <c r="J1576" s="361"/>
      <c r="K1576" s="412"/>
      <c r="L1576" s="361"/>
      <c r="M1576" s="361"/>
    </row>
    <row r="1577" spans="1:13" ht="12" customHeight="1">
      <c r="A1577" s="517">
        <f t="shared" si="24"/>
        <v>1559</v>
      </c>
      <c r="B1577" s="518" t="s">
        <v>11525</v>
      </c>
      <c r="C1577" s="517">
        <v>1</v>
      </c>
      <c r="D1577" s="294">
        <v>42093</v>
      </c>
      <c r="E1577" s="525" t="s">
        <v>11105</v>
      </c>
      <c r="F1577" s="525" t="s">
        <v>10393</v>
      </c>
      <c r="G1577" s="295"/>
      <c r="H1577" s="295"/>
      <c r="I1577" s="361"/>
      <c r="J1577" s="361"/>
      <c r="K1577" s="412"/>
      <c r="L1577" s="361"/>
      <c r="M1577" s="361"/>
    </row>
    <row r="1578" spans="1:13" ht="12" customHeight="1">
      <c r="A1578" s="517">
        <f t="shared" si="24"/>
        <v>1560</v>
      </c>
      <c r="B1578" s="518" t="s">
        <v>10395</v>
      </c>
      <c r="C1578" s="517">
        <v>1</v>
      </c>
      <c r="D1578" s="294">
        <v>42214</v>
      </c>
      <c r="E1578" s="525" t="s">
        <v>11105</v>
      </c>
      <c r="F1578" s="525" t="s">
        <v>11104</v>
      </c>
      <c r="G1578" s="295"/>
      <c r="H1578" s="295"/>
      <c r="I1578" s="361"/>
      <c r="J1578" s="361"/>
      <c r="K1578" s="412"/>
      <c r="L1578" s="361"/>
      <c r="M1578" s="361"/>
    </row>
    <row r="1579" spans="1:13" ht="12" customHeight="1">
      <c r="A1579" s="517">
        <f t="shared" si="24"/>
        <v>1561</v>
      </c>
      <c r="B1579" s="518" t="s">
        <v>10395</v>
      </c>
      <c r="C1579" s="517">
        <v>1</v>
      </c>
      <c r="D1579" s="294">
        <v>42430</v>
      </c>
      <c r="E1579" s="525" t="s">
        <v>10394</v>
      </c>
      <c r="F1579" s="525" t="s">
        <v>10393</v>
      </c>
      <c r="G1579" s="295"/>
      <c r="H1579" s="295"/>
      <c r="I1579" s="361"/>
      <c r="J1579" s="361"/>
      <c r="K1579" s="412"/>
      <c r="L1579" s="361"/>
      <c r="M1579" s="361"/>
    </row>
    <row r="1580" spans="1:13" ht="12" customHeight="1">
      <c r="A1580" s="517">
        <f t="shared" si="24"/>
        <v>1562</v>
      </c>
      <c r="B1580" s="518" t="s">
        <v>13385</v>
      </c>
      <c r="C1580" s="517" t="s">
        <v>12359</v>
      </c>
      <c r="D1580" s="294">
        <v>42491</v>
      </c>
      <c r="E1580" s="525" t="s">
        <v>11824</v>
      </c>
      <c r="F1580" s="525" t="s">
        <v>13384</v>
      </c>
      <c r="G1580" s="295"/>
      <c r="H1580" s="295"/>
      <c r="I1580" s="361"/>
      <c r="J1580" s="361"/>
      <c r="K1580" s="412"/>
      <c r="L1580" s="361"/>
      <c r="M1580" s="361"/>
    </row>
    <row r="1581" spans="1:13" ht="12" customHeight="1">
      <c r="A1581" s="517">
        <f t="shared" si="24"/>
        <v>1563</v>
      </c>
      <c r="B1581" s="518" t="s">
        <v>13385</v>
      </c>
      <c r="C1581" s="517" t="s">
        <v>12359</v>
      </c>
      <c r="D1581" s="294">
        <v>41437</v>
      </c>
      <c r="E1581" s="525" t="s">
        <v>11824</v>
      </c>
      <c r="F1581" s="525" t="s">
        <v>13384</v>
      </c>
      <c r="G1581" s="295"/>
      <c r="H1581" s="295"/>
      <c r="I1581" s="361"/>
      <c r="J1581" s="361"/>
      <c r="K1581" s="412"/>
      <c r="L1581" s="361"/>
      <c r="M1581" s="361"/>
    </row>
    <row r="1582" spans="1:13" ht="12" customHeight="1">
      <c r="A1582" s="517">
        <f t="shared" si="24"/>
        <v>1564</v>
      </c>
      <c r="B1582" s="518" t="s">
        <v>13385</v>
      </c>
      <c r="C1582" s="517" t="s">
        <v>12359</v>
      </c>
      <c r="D1582" s="294">
        <v>42026</v>
      </c>
      <c r="E1582" s="525" t="s">
        <v>11824</v>
      </c>
      <c r="F1582" s="525" t="s">
        <v>13384</v>
      </c>
      <c r="G1582" s="295"/>
      <c r="H1582" s="295"/>
      <c r="I1582" s="361"/>
      <c r="J1582" s="361"/>
      <c r="K1582" s="412"/>
      <c r="L1582" s="361"/>
      <c r="M1582" s="361"/>
    </row>
    <row r="1583" spans="1:13" ht="12" customHeight="1">
      <c r="A1583" s="517">
        <f t="shared" si="24"/>
        <v>1565</v>
      </c>
      <c r="B1583" s="518" t="s">
        <v>13385</v>
      </c>
      <c r="C1583" s="517" t="s">
        <v>12359</v>
      </c>
      <c r="D1583" s="294">
        <v>42461</v>
      </c>
      <c r="E1583" s="525" t="s">
        <v>11824</v>
      </c>
      <c r="F1583" s="525" t="s">
        <v>13384</v>
      </c>
      <c r="G1583" s="295"/>
      <c r="H1583" s="295"/>
      <c r="I1583" s="361"/>
      <c r="J1583" s="361"/>
      <c r="K1583" s="412"/>
      <c r="L1583" s="361"/>
      <c r="M1583" s="361"/>
    </row>
    <row r="1584" spans="1:13" ht="12" customHeight="1">
      <c r="A1584" s="517">
        <f t="shared" si="24"/>
        <v>1566</v>
      </c>
      <c r="B1584" s="518" t="s">
        <v>13312</v>
      </c>
      <c r="C1584" s="517" t="s">
        <v>12359</v>
      </c>
      <c r="D1584" s="294">
        <v>38107</v>
      </c>
      <c r="E1584" s="525" t="s">
        <v>12174</v>
      </c>
      <c r="F1584" s="525" t="s">
        <v>12804</v>
      </c>
      <c r="G1584" s="295"/>
      <c r="H1584" s="295"/>
      <c r="I1584" s="361"/>
      <c r="J1584" s="361"/>
      <c r="K1584" s="412"/>
      <c r="L1584" s="361"/>
      <c r="M1584" s="361"/>
    </row>
    <row r="1585" spans="1:13" ht="12" customHeight="1">
      <c r="A1585" s="517">
        <f t="shared" si="24"/>
        <v>1567</v>
      </c>
      <c r="B1585" s="518" t="s">
        <v>13367</v>
      </c>
      <c r="C1585" s="517" t="s">
        <v>12359</v>
      </c>
      <c r="D1585" s="294">
        <v>38107</v>
      </c>
      <c r="E1585" s="525" t="s">
        <v>10208</v>
      </c>
      <c r="F1585" s="525" t="s">
        <v>13366</v>
      </c>
      <c r="G1585" s="295"/>
      <c r="H1585" s="295"/>
      <c r="I1585" s="361"/>
      <c r="J1585" s="361"/>
      <c r="K1585" s="412"/>
      <c r="L1585" s="361"/>
      <c r="M1585" s="361"/>
    </row>
    <row r="1586" spans="1:13" ht="12" customHeight="1">
      <c r="A1586" s="517">
        <f t="shared" si="24"/>
        <v>1568</v>
      </c>
      <c r="B1586" s="518" t="s">
        <v>13367</v>
      </c>
      <c r="C1586" s="517" t="s">
        <v>12359</v>
      </c>
      <c r="D1586" s="294">
        <v>38107</v>
      </c>
      <c r="E1586" s="525" t="s">
        <v>10208</v>
      </c>
      <c r="F1586" s="525" t="s">
        <v>13366</v>
      </c>
      <c r="G1586" s="295"/>
      <c r="H1586" s="295"/>
      <c r="I1586" s="361"/>
      <c r="J1586" s="361"/>
      <c r="K1586" s="412"/>
      <c r="L1586" s="361"/>
      <c r="M1586" s="361"/>
    </row>
    <row r="1587" spans="1:13" ht="12" customHeight="1">
      <c r="A1587" s="517">
        <f t="shared" si="24"/>
        <v>1569</v>
      </c>
      <c r="B1587" s="518" t="s">
        <v>13683</v>
      </c>
      <c r="C1587" s="517" t="s">
        <v>12359</v>
      </c>
      <c r="D1587" s="294">
        <v>38107</v>
      </c>
      <c r="E1587" s="525" t="s">
        <v>10067</v>
      </c>
      <c r="F1587" s="525" t="s">
        <v>13684</v>
      </c>
      <c r="G1587" s="295"/>
      <c r="H1587" s="295"/>
      <c r="I1587" s="361"/>
      <c r="J1587" s="361"/>
      <c r="K1587" s="412"/>
      <c r="L1587" s="361"/>
      <c r="M1587" s="361"/>
    </row>
    <row r="1588" spans="1:13" ht="12" customHeight="1">
      <c r="A1588" s="517">
        <f t="shared" si="24"/>
        <v>1570</v>
      </c>
      <c r="B1588" s="518" t="s">
        <v>13683</v>
      </c>
      <c r="C1588" s="517" t="s">
        <v>12359</v>
      </c>
      <c r="D1588" s="294">
        <v>38107</v>
      </c>
      <c r="E1588" s="525" t="s">
        <v>10067</v>
      </c>
      <c r="F1588" s="525" t="s">
        <v>13684</v>
      </c>
      <c r="G1588" s="295"/>
      <c r="H1588" s="295"/>
      <c r="I1588" s="361"/>
      <c r="J1588" s="361"/>
      <c r="K1588" s="412"/>
      <c r="L1588" s="361"/>
      <c r="M1588" s="361"/>
    </row>
    <row r="1589" spans="1:13" ht="12" customHeight="1">
      <c r="A1589" s="517">
        <f t="shared" si="24"/>
        <v>1571</v>
      </c>
      <c r="B1589" s="518" t="s">
        <v>13683</v>
      </c>
      <c r="C1589" s="517" t="s">
        <v>12359</v>
      </c>
      <c r="D1589" s="294">
        <v>39113</v>
      </c>
      <c r="E1589" s="525" t="s">
        <v>10067</v>
      </c>
      <c r="F1589" s="525" t="s">
        <v>13684</v>
      </c>
      <c r="G1589" s="295"/>
      <c r="H1589" s="295"/>
      <c r="I1589" s="361"/>
      <c r="J1589" s="361"/>
      <c r="K1589" s="412"/>
      <c r="L1589" s="361"/>
      <c r="M1589" s="361"/>
    </row>
    <row r="1590" spans="1:13" ht="12" customHeight="1">
      <c r="A1590" s="517">
        <f t="shared" si="24"/>
        <v>1572</v>
      </c>
      <c r="B1590" s="518" t="s">
        <v>13683</v>
      </c>
      <c r="C1590" s="517" t="s">
        <v>12359</v>
      </c>
      <c r="D1590" s="294">
        <v>39113</v>
      </c>
      <c r="E1590" s="525" t="s">
        <v>10067</v>
      </c>
      <c r="F1590" s="525" t="s">
        <v>13684</v>
      </c>
      <c r="G1590" s="295"/>
      <c r="H1590" s="295"/>
      <c r="I1590" s="361"/>
      <c r="J1590" s="361"/>
      <c r="K1590" s="412"/>
      <c r="L1590" s="361"/>
      <c r="M1590" s="361"/>
    </row>
    <row r="1591" spans="1:13" ht="12" customHeight="1">
      <c r="A1591" s="517">
        <f t="shared" si="24"/>
        <v>1573</v>
      </c>
      <c r="B1591" s="518" t="s">
        <v>13683</v>
      </c>
      <c r="C1591" s="517" t="s">
        <v>12359</v>
      </c>
      <c r="D1591" s="294">
        <v>38107</v>
      </c>
      <c r="E1591" s="525" t="s">
        <v>10067</v>
      </c>
      <c r="F1591" s="525" t="s">
        <v>13684</v>
      </c>
      <c r="G1591" s="295"/>
      <c r="H1591" s="295"/>
      <c r="I1591" s="361"/>
      <c r="J1591" s="361"/>
      <c r="K1591" s="412"/>
      <c r="L1591" s="361"/>
      <c r="M1591" s="361"/>
    </row>
    <row r="1592" spans="1:13" ht="12" customHeight="1">
      <c r="A1592" s="517">
        <f t="shared" si="24"/>
        <v>1574</v>
      </c>
      <c r="B1592" s="518" t="s">
        <v>13683</v>
      </c>
      <c r="C1592" s="517" t="s">
        <v>12359</v>
      </c>
      <c r="D1592" s="294">
        <v>38107</v>
      </c>
      <c r="E1592" s="525" t="s">
        <v>10067</v>
      </c>
      <c r="F1592" s="525" t="s">
        <v>13684</v>
      </c>
      <c r="G1592" s="295"/>
      <c r="H1592" s="295"/>
      <c r="I1592" s="361"/>
      <c r="J1592" s="361"/>
      <c r="K1592" s="412"/>
      <c r="L1592" s="361"/>
      <c r="M1592" s="361"/>
    </row>
    <row r="1593" spans="1:13" ht="12" customHeight="1">
      <c r="A1593" s="517">
        <f t="shared" si="24"/>
        <v>1575</v>
      </c>
      <c r="B1593" s="518" t="s">
        <v>11264</v>
      </c>
      <c r="C1593" s="517">
        <v>1</v>
      </c>
      <c r="D1593" s="294">
        <v>38107</v>
      </c>
      <c r="E1593" s="525" t="s">
        <v>715</v>
      </c>
      <c r="F1593" s="525" t="s">
        <v>11263</v>
      </c>
      <c r="G1593" s="295"/>
      <c r="H1593" s="295"/>
      <c r="I1593" s="361"/>
      <c r="J1593" s="361"/>
      <c r="K1593" s="412"/>
      <c r="L1593" s="361"/>
      <c r="M1593" s="361"/>
    </row>
    <row r="1594" spans="1:13" ht="12" customHeight="1">
      <c r="A1594" s="517">
        <f t="shared" si="24"/>
        <v>1576</v>
      </c>
      <c r="B1594" s="518" t="s">
        <v>11027</v>
      </c>
      <c r="C1594" s="517">
        <v>1</v>
      </c>
      <c r="D1594" s="294">
        <v>38107</v>
      </c>
      <c r="E1594" s="525" t="s">
        <v>10404</v>
      </c>
      <c r="F1594" s="525">
        <v>3904</v>
      </c>
      <c r="G1594" s="295"/>
      <c r="H1594" s="295"/>
      <c r="I1594" s="361"/>
      <c r="J1594" s="361"/>
      <c r="K1594" s="412"/>
      <c r="L1594" s="361"/>
      <c r="M1594" s="361"/>
    </row>
    <row r="1595" spans="1:13" ht="12" customHeight="1">
      <c r="A1595" s="517">
        <f t="shared" si="24"/>
        <v>1577</v>
      </c>
      <c r="B1595" s="518" t="s">
        <v>11702</v>
      </c>
      <c r="C1595" s="517">
        <v>1</v>
      </c>
      <c r="D1595" s="294">
        <v>38107</v>
      </c>
      <c r="E1595" s="525" t="s">
        <v>11691</v>
      </c>
      <c r="F1595" s="525" t="s">
        <v>11701</v>
      </c>
      <c r="G1595" s="295"/>
      <c r="H1595" s="295"/>
      <c r="I1595" s="361"/>
      <c r="J1595" s="361"/>
      <c r="K1595" s="412"/>
      <c r="L1595" s="361"/>
      <c r="M1595" s="361"/>
    </row>
    <row r="1596" spans="1:13" ht="12" customHeight="1">
      <c r="A1596" s="517">
        <f t="shared" si="24"/>
        <v>1578</v>
      </c>
      <c r="B1596" s="518" t="s">
        <v>11700</v>
      </c>
      <c r="C1596" s="517">
        <v>1</v>
      </c>
      <c r="D1596" s="294">
        <v>38107</v>
      </c>
      <c r="E1596" s="525" t="s">
        <v>11691</v>
      </c>
      <c r="F1596" s="525" t="s">
        <v>11699</v>
      </c>
      <c r="G1596" s="295"/>
      <c r="H1596" s="295"/>
      <c r="I1596" s="361"/>
      <c r="J1596" s="361"/>
      <c r="K1596" s="412"/>
      <c r="L1596" s="361"/>
      <c r="M1596" s="361"/>
    </row>
    <row r="1597" spans="1:13" ht="12" customHeight="1">
      <c r="A1597" s="517">
        <f t="shared" si="24"/>
        <v>1579</v>
      </c>
      <c r="B1597" s="518" t="s">
        <v>11698</v>
      </c>
      <c r="C1597" s="517">
        <v>1</v>
      </c>
      <c r="D1597" s="294">
        <v>41877</v>
      </c>
      <c r="E1597" s="525" t="s">
        <v>11691</v>
      </c>
      <c r="F1597" s="525" t="s">
        <v>11697</v>
      </c>
      <c r="G1597" s="295"/>
      <c r="H1597" s="295"/>
      <c r="I1597" s="361"/>
      <c r="J1597" s="361"/>
      <c r="K1597" s="412"/>
      <c r="L1597" s="361"/>
      <c r="M1597" s="361"/>
    </row>
    <row r="1598" spans="1:13" ht="12" customHeight="1">
      <c r="A1598" s="517">
        <f t="shared" si="24"/>
        <v>1580</v>
      </c>
      <c r="B1598" s="518" t="s">
        <v>11696</v>
      </c>
      <c r="C1598" s="517">
        <v>1</v>
      </c>
      <c r="D1598" s="294">
        <v>42149</v>
      </c>
      <c r="E1598" s="525" t="s">
        <v>11691</v>
      </c>
      <c r="F1598" s="525" t="s">
        <v>11695</v>
      </c>
      <c r="G1598" s="295"/>
      <c r="H1598" s="295"/>
      <c r="I1598" s="361"/>
      <c r="J1598" s="361"/>
      <c r="K1598" s="412"/>
      <c r="L1598" s="361"/>
      <c r="M1598" s="361"/>
    </row>
    <row r="1599" spans="1:13" ht="12" customHeight="1">
      <c r="A1599" s="517">
        <f t="shared" si="24"/>
        <v>1581</v>
      </c>
      <c r="B1599" s="518" t="s">
        <v>11694</v>
      </c>
      <c r="C1599" s="517">
        <v>1</v>
      </c>
      <c r="D1599" s="294">
        <v>41128</v>
      </c>
      <c r="E1599" s="525" t="s">
        <v>11691</v>
      </c>
      <c r="F1599" s="525" t="s">
        <v>11693</v>
      </c>
      <c r="G1599" s="295"/>
      <c r="H1599" s="295"/>
      <c r="I1599" s="361"/>
      <c r="J1599" s="361"/>
      <c r="K1599" s="412"/>
      <c r="L1599" s="361"/>
      <c r="M1599" s="361"/>
    </row>
    <row r="1600" spans="1:13" ht="12" customHeight="1">
      <c r="A1600" s="517">
        <f t="shared" si="24"/>
        <v>1582</v>
      </c>
      <c r="B1600" s="518" t="s">
        <v>11603</v>
      </c>
      <c r="C1600" s="517">
        <v>1</v>
      </c>
      <c r="D1600" s="294">
        <v>41128</v>
      </c>
      <c r="E1600" s="525" t="s">
        <v>11545</v>
      </c>
      <c r="F1600" s="525" t="s">
        <v>11602</v>
      </c>
      <c r="G1600" s="295"/>
      <c r="H1600" s="295"/>
      <c r="I1600" s="361"/>
      <c r="J1600" s="361"/>
      <c r="K1600" s="412"/>
      <c r="L1600" s="361"/>
      <c r="M1600" s="361"/>
    </row>
    <row r="1601" spans="1:13" ht="12" customHeight="1">
      <c r="A1601" s="517">
        <f t="shared" si="24"/>
        <v>1583</v>
      </c>
      <c r="B1601" s="518" t="s">
        <v>11032</v>
      </c>
      <c r="C1601" s="517">
        <v>1</v>
      </c>
      <c r="D1601" s="294">
        <v>41128</v>
      </c>
      <c r="E1601" s="525" t="s">
        <v>11031</v>
      </c>
      <c r="F1601" s="525" t="s">
        <v>11030</v>
      </c>
      <c r="G1601" s="295"/>
      <c r="H1601" s="295"/>
      <c r="I1601" s="361"/>
      <c r="J1601" s="361"/>
      <c r="K1601" s="412"/>
      <c r="L1601" s="361"/>
      <c r="M1601" s="361"/>
    </row>
    <row r="1602" spans="1:13" ht="12" customHeight="1">
      <c r="A1602" s="517">
        <f t="shared" si="24"/>
        <v>1584</v>
      </c>
      <c r="B1602" s="518" t="s">
        <v>13316</v>
      </c>
      <c r="C1602" s="517" t="s">
        <v>12359</v>
      </c>
      <c r="D1602" s="294">
        <v>41128</v>
      </c>
      <c r="E1602" s="525" t="s">
        <v>12174</v>
      </c>
      <c r="F1602" s="525" t="s">
        <v>12812</v>
      </c>
      <c r="G1602" s="295"/>
      <c r="H1602" s="295"/>
      <c r="I1602" s="361"/>
      <c r="J1602" s="361"/>
      <c r="K1602" s="412"/>
      <c r="L1602" s="361"/>
      <c r="M1602" s="361"/>
    </row>
    <row r="1603" spans="1:13" ht="12" customHeight="1">
      <c r="A1603" s="517">
        <f t="shared" si="24"/>
        <v>1585</v>
      </c>
      <c r="B1603" s="518" t="s">
        <v>12616</v>
      </c>
      <c r="C1603" s="517" t="s">
        <v>12359</v>
      </c>
      <c r="D1603" s="294">
        <v>41128</v>
      </c>
      <c r="E1603" s="525" t="s">
        <v>13077</v>
      </c>
      <c r="F1603" s="525" t="s">
        <v>12754</v>
      </c>
      <c r="G1603" s="295"/>
      <c r="H1603" s="295"/>
      <c r="I1603" s="361"/>
      <c r="J1603" s="361"/>
      <c r="K1603" s="412"/>
      <c r="L1603" s="361"/>
      <c r="M1603" s="361"/>
    </row>
    <row r="1604" spans="1:13" ht="12" customHeight="1">
      <c r="A1604" s="517">
        <f t="shared" si="24"/>
        <v>1586</v>
      </c>
      <c r="B1604" s="518" t="s">
        <v>15218</v>
      </c>
      <c r="C1604" s="517">
        <v>1</v>
      </c>
      <c r="D1604" s="294">
        <v>41303</v>
      </c>
      <c r="E1604" s="525" t="s">
        <v>10067</v>
      </c>
      <c r="F1604" s="525" t="s">
        <v>10066</v>
      </c>
      <c r="G1604" s="295"/>
      <c r="H1604" s="295"/>
      <c r="I1604" s="361"/>
      <c r="J1604" s="361"/>
      <c r="K1604" s="412"/>
      <c r="L1604" s="361"/>
      <c r="M1604" s="361"/>
    </row>
    <row r="1605" spans="1:13" ht="12" customHeight="1">
      <c r="A1605" s="517">
        <f t="shared" si="24"/>
        <v>1587</v>
      </c>
      <c r="B1605" s="518" t="s">
        <v>15219</v>
      </c>
      <c r="C1605" s="517">
        <v>1</v>
      </c>
      <c r="D1605" s="294">
        <v>42146</v>
      </c>
      <c r="E1605" s="525" t="s">
        <v>10116</v>
      </c>
      <c r="F1605" s="525" t="s">
        <v>10688</v>
      </c>
      <c r="G1605" s="295"/>
      <c r="H1605" s="295"/>
      <c r="I1605" s="361"/>
      <c r="J1605" s="361"/>
      <c r="K1605" s="412"/>
      <c r="L1605" s="361"/>
      <c r="M1605" s="361"/>
    </row>
    <row r="1606" spans="1:13" ht="12" customHeight="1">
      <c r="A1606" s="517">
        <f t="shared" si="24"/>
        <v>1588</v>
      </c>
      <c r="B1606" s="518" t="s">
        <v>12545</v>
      </c>
      <c r="C1606" s="517">
        <v>1</v>
      </c>
      <c r="D1606" s="294">
        <v>38107</v>
      </c>
      <c r="E1606" s="525" t="s">
        <v>10067</v>
      </c>
      <c r="F1606" s="525" t="s">
        <v>12546</v>
      </c>
      <c r="G1606" s="295"/>
      <c r="H1606" s="295"/>
      <c r="I1606" s="361"/>
      <c r="J1606" s="361"/>
      <c r="K1606" s="412"/>
      <c r="L1606" s="361"/>
      <c r="M1606" s="361"/>
    </row>
    <row r="1607" spans="1:13" ht="12" customHeight="1">
      <c r="A1607" s="517">
        <f t="shared" si="24"/>
        <v>1589</v>
      </c>
      <c r="B1607" s="518" t="s">
        <v>12545</v>
      </c>
      <c r="C1607" s="517">
        <v>1</v>
      </c>
      <c r="D1607" s="294">
        <v>38107</v>
      </c>
      <c r="E1607" s="525" t="s">
        <v>10067</v>
      </c>
      <c r="F1607" s="525" t="s">
        <v>12544</v>
      </c>
      <c r="G1607" s="295"/>
      <c r="H1607" s="295"/>
      <c r="I1607" s="361"/>
      <c r="J1607" s="361"/>
      <c r="K1607" s="412"/>
      <c r="L1607" s="361"/>
      <c r="M1607" s="361"/>
    </row>
    <row r="1608" spans="1:13" ht="12" customHeight="1">
      <c r="A1608" s="517">
        <f t="shared" si="24"/>
        <v>1590</v>
      </c>
      <c r="B1608" s="518" t="s">
        <v>11018</v>
      </c>
      <c r="C1608" s="517">
        <v>1</v>
      </c>
      <c r="D1608" s="294">
        <v>41382</v>
      </c>
      <c r="E1608" s="525" t="s">
        <v>12390</v>
      </c>
      <c r="F1608" s="525" t="s">
        <v>11017</v>
      </c>
      <c r="G1608" s="295"/>
      <c r="H1608" s="295"/>
      <c r="I1608" s="361"/>
      <c r="J1608" s="361"/>
      <c r="K1608" s="412"/>
      <c r="L1608" s="361"/>
      <c r="M1608" s="361"/>
    </row>
    <row r="1609" spans="1:13" ht="12" customHeight="1">
      <c r="A1609" s="517">
        <f t="shared" si="24"/>
        <v>1591</v>
      </c>
      <c r="B1609" s="518" t="s">
        <v>10716</v>
      </c>
      <c r="C1609" s="517">
        <v>1</v>
      </c>
      <c r="D1609" s="294">
        <v>41411</v>
      </c>
      <c r="E1609" s="525" t="s">
        <v>15725</v>
      </c>
      <c r="F1609" s="525" t="s">
        <v>10715</v>
      </c>
      <c r="G1609" s="295"/>
      <c r="H1609" s="295"/>
      <c r="I1609" s="361"/>
      <c r="J1609" s="361"/>
      <c r="K1609" s="412"/>
      <c r="L1609" s="361"/>
      <c r="M1609" s="361"/>
    </row>
    <row r="1610" spans="1:13" ht="12" customHeight="1">
      <c r="A1610" s="517">
        <f t="shared" si="24"/>
        <v>1592</v>
      </c>
      <c r="B1610" s="518" t="s">
        <v>13230</v>
      </c>
      <c r="C1610" s="517" t="s">
        <v>12359</v>
      </c>
      <c r="D1610" s="294">
        <v>39183</v>
      </c>
      <c r="E1610" s="525" t="s">
        <v>3669</v>
      </c>
      <c r="F1610" s="525" t="s">
        <v>13229</v>
      </c>
      <c r="G1610" s="295"/>
      <c r="H1610" s="295"/>
      <c r="I1610" s="361"/>
      <c r="J1610" s="361"/>
      <c r="K1610" s="412"/>
      <c r="L1610" s="361"/>
      <c r="M1610" s="361"/>
    </row>
    <row r="1611" spans="1:13" ht="12" customHeight="1">
      <c r="A1611" s="517">
        <f t="shared" si="24"/>
        <v>1593</v>
      </c>
      <c r="B1611" s="518" t="s">
        <v>13228</v>
      </c>
      <c r="C1611" s="517" t="s">
        <v>12359</v>
      </c>
      <c r="D1611" s="294">
        <v>39183</v>
      </c>
      <c r="E1611" s="525" t="s">
        <v>3669</v>
      </c>
      <c r="F1611" s="525" t="s">
        <v>13227</v>
      </c>
      <c r="G1611" s="295"/>
      <c r="H1611" s="295"/>
      <c r="I1611" s="361"/>
      <c r="J1611" s="361"/>
      <c r="K1611" s="412"/>
      <c r="L1611" s="361"/>
      <c r="M1611" s="361"/>
    </row>
    <row r="1612" spans="1:13" ht="12" customHeight="1">
      <c r="A1612" s="517">
        <f t="shared" si="24"/>
        <v>1594</v>
      </c>
      <c r="B1612" s="518" t="s">
        <v>15220</v>
      </c>
      <c r="C1612" s="517">
        <v>1</v>
      </c>
      <c r="D1612" s="294">
        <v>42156</v>
      </c>
      <c r="E1612" s="525" t="s">
        <v>10273</v>
      </c>
      <c r="F1612" s="525" t="s">
        <v>10066</v>
      </c>
      <c r="G1612" s="295"/>
      <c r="H1612" s="295"/>
      <c r="I1612" s="361"/>
      <c r="J1612" s="361"/>
      <c r="K1612" s="412"/>
      <c r="L1612" s="361"/>
      <c r="M1612" s="361"/>
    </row>
    <row r="1613" spans="1:13" ht="12" customHeight="1">
      <c r="A1613" s="517">
        <f t="shared" si="24"/>
        <v>1595</v>
      </c>
      <c r="B1613" s="518" t="s">
        <v>11065</v>
      </c>
      <c r="C1613" s="517">
        <v>1</v>
      </c>
      <c r="D1613" s="294">
        <v>42430</v>
      </c>
      <c r="E1613" s="525" t="s">
        <v>10116</v>
      </c>
      <c r="F1613" s="525" t="s">
        <v>11064</v>
      </c>
      <c r="G1613" s="295"/>
      <c r="H1613" s="295"/>
      <c r="I1613" s="361"/>
      <c r="J1613" s="361"/>
      <c r="K1613" s="412"/>
      <c r="L1613" s="361"/>
      <c r="M1613" s="361"/>
    </row>
    <row r="1614" spans="1:13" ht="12" customHeight="1">
      <c r="A1614" s="517">
        <f t="shared" si="24"/>
        <v>1596</v>
      </c>
      <c r="B1614" s="518" t="s">
        <v>11065</v>
      </c>
      <c r="C1614" s="517">
        <v>1</v>
      </c>
      <c r="D1614" s="294">
        <v>38575</v>
      </c>
      <c r="E1614" s="525" t="s">
        <v>10116</v>
      </c>
      <c r="F1614" s="525" t="s">
        <v>11064</v>
      </c>
      <c r="G1614" s="295"/>
      <c r="H1614" s="295"/>
      <c r="I1614" s="361"/>
      <c r="J1614" s="361"/>
      <c r="K1614" s="412"/>
      <c r="L1614" s="361"/>
      <c r="M1614" s="361"/>
    </row>
    <row r="1615" spans="1:13" ht="12" customHeight="1">
      <c r="A1615" s="517">
        <f t="shared" si="24"/>
        <v>1597</v>
      </c>
      <c r="B1615" s="518" t="s">
        <v>10754</v>
      </c>
      <c r="C1615" s="517">
        <v>1</v>
      </c>
      <c r="D1615" s="294">
        <v>38575</v>
      </c>
      <c r="E1615" s="525" t="s">
        <v>10067</v>
      </c>
      <c r="F1615" s="525" t="s">
        <v>10525</v>
      </c>
      <c r="G1615" s="295"/>
      <c r="H1615" s="295"/>
      <c r="I1615" s="361"/>
      <c r="J1615" s="361"/>
      <c r="K1615" s="412"/>
      <c r="L1615" s="361"/>
      <c r="M1615" s="361"/>
    </row>
    <row r="1616" spans="1:13" ht="12" customHeight="1">
      <c r="A1616" s="517">
        <f t="shared" si="24"/>
        <v>1598</v>
      </c>
      <c r="B1616" s="518" t="s">
        <v>15221</v>
      </c>
      <c r="C1616" s="517">
        <v>1</v>
      </c>
      <c r="D1616" s="294">
        <v>39507</v>
      </c>
      <c r="E1616" s="525" t="s">
        <v>12244</v>
      </c>
      <c r="F1616" s="525" t="s">
        <v>12306</v>
      </c>
      <c r="G1616" s="295"/>
      <c r="H1616" s="295"/>
      <c r="I1616" s="361"/>
      <c r="J1616" s="361"/>
      <c r="K1616" s="412"/>
      <c r="L1616" s="361"/>
      <c r="M1616" s="361"/>
    </row>
    <row r="1617" spans="1:13" ht="12" customHeight="1">
      <c r="A1617" s="517">
        <f t="shared" si="24"/>
        <v>1599</v>
      </c>
      <c r="B1617" s="518" t="s">
        <v>11725</v>
      </c>
      <c r="C1617" s="517">
        <v>1</v>
      </c>
      <c r="D1617" s="294">
        <v>42095</v>
      </c>
      <c r="E1617" s="525" t="s">
        <v>10424</v>
      </c>
      <c r="F1617" s="525" t="s">
        <v>11724</v>
      </c>
      <c r="G1617" s="295"/>
      <c r="H1617" s="295"/>
      <c r="I1617" s="361"/>
      <c r="J1617" s="361"/>
      <c r="K1617" s="412"/>
      <c r="L1617" s="361"/>
      <c r="M1617" s="361"/>
    </row>
    <row r="1618" spans="1:13" ht="12" customHeight="1">
      <c r="A1618" s="517">
        <f t="shared" si="24"/>
        <v>1600</v>
      </c>
      <c r="B1618" s="518" t="s">
        <v>15222</v>
      </c>
      <c r="C1618" s="517">
        <v>1</v>
      </c>
      <c r="D1618" s="294">
        <v>42095</v>
      </c>
      <c r="E1618" s="525" t="s">
        <v>10068</v>
      </c>
      <c r="F1618" s="525" t="s">
        <v>11240</v>
      </c>
      <c r="G1618" s="295"/>
      <c r="H1618" s="295"/>
      <c r="I1618" s="361"/>
      <c r="J1618" s="361"/>
      <c r="K1618" s="412"/>
      <c r="L1618" s="361"/>
      <c r="M1618" s="361"/>
    </row>
    <row r="1619" spans="1:13" ht="12" customHeight="1">
      <c r="A1619" s="517">
        <f t="shared" si="24"/>
        <v>1601</v>
      </c>
      <c r="B1619" s="518" t="s">
        <v>10891</v>
      </c>
      <c r="C1619" s="517">
        <v>1</v>
      </c>
      <c r="D1619" s="294">
        <v>42522</v>
      </c>
      <c r="E1619" s="525" t="s">
        <v>318</v>
      </c>
      <c r="F1619" s="525" t="s">
        <v>10890</v>
      </c>
      <c r="G1619" s="295"/>
      <c r="H1619" s="295"/>
      <c r="I1619" s="361"/>
      <c r="J1619" s="361"/>
      <c r="K1619" s="412"/>
      <c r="L1619" s="361"/>
      <c r="M1619" s="361"/>
    </row>
    <row r="1620" spans="1:13" ht="12" customHeight="1">
      <c r="A1620" s="517">
        <f t="shared" si="24"/>
        <v>1602</v>
      </c>
      <c r="B1620" s="518" t="s">
        <v>10876</v>
      </c>
      <c r="C1620" s="517">
        <v>1</v>
      </c>
      <c r="D1620" s="294">
        <v>39736</v>
      </c>
      <c r="E1620" s="525" t="s">
        <v>208</v>
      </c>
      <c r="F1620" s="525" t="s">
        <v>10066</v>
      </c>
      <c r="G1620" s="295"/>
      <c r="H1620" s="295"/>
      <c r="I1620" s="361"/>
      <c r="J1620" s="361"/>
      <c r="K1620" s="412"/>
      <c r="L1620" s="361"/>
      <c r="M1620" s="361"/>
    </row>
    <row r="1621" spans="1:13" ht="12" customHeight="1">
      <c r="A1621" s="517">
        <f t="shared" ref="A1621:A1684" si="25">A1620+1</f>
        <v>1603</v>
      </c>
      <c r="B1621" s="518" t="s">
        <v>10802</v>
      </c>
      <c r="C1621" s="517">
        <v>1</v>
      </c>
      <c r="D1621" s="294">
        <v>41109</v>
      </c>
      <c r="E1621" s="525" t="s">
        <v>2657</v>
      </c>
      <c r="F1621" s="525" t="s">
        <v>10801</v>
      </c>
      <c r="G1621" s="295"/>
      <c r="H1621" s="295"/>
      <c r="I1621" s="361"/>
      <c r="J1621" s="361"/>
      <c r="K1621" s="412"/>
      <c r="L1621" s="361"/>
      <c r="M1621" s="361"/>
    </row>
    <row r="1622" spans="1:13" ht="12" customHeight="1">
      <c r="A1622" s="517">
        <f t="shared" si="25"/>
        <v>1604</v>
      </c>
      <c r="B1622" s="518" t="s">
        <v>10978</v>
      </c>
      <c r="C1622" s="517">
        <v>1</v>
      </c>
      <c r="D1622" s="294">
        <v>41815</v>
      </c>
      <c r="E1622" s="525" t="s">
        <v>10070</v>
      </c>
      <c r="F1622" s="525" t="s">
        <v>10137</v>
      </c>
      <c r="G1622" s="295"/>
      <c r="H1622" s="295"/>
      <c r="I1622" s="361"/>
      <c r="J1622" s="361"/>
      <c r="K1622" s="412"/>
      <c r="L1622" s="361"/>
      <c r="M1622" s="361"/>
    </row>
    <row r="1623" spans="1:13" ht="12" customHeight="1">
      <c r="A1623" s="517">
        <f t="shared" si="25"/>
        <v>1605</v>
      </c>
      <c r="B1623" s="518" t="s">
        <v>10978</v>
      </c>
      <c r="C1623" s="517">
        <v>1</v>
      </c>
      <c r="D1623" s="294">
        <v>42263</v>
      </c>
      <c r="E1623" s="525" t="s">
        <v>10070</v>
      </c>
      <c r="F1623" s="525" t="s">
        <v>10137</v>
      </c>
      <c r="G1623" s="295"/>
      <c r="H1623" s="295"/>
      <c r="I1623" s="361"/>
      <c r="J1623" s="361"/>
      <c r="K1623" s="412"/>
      <c r="L1623" s="361"/>
      <c r="M1623" s="361"/>
    </row>
    <row r="1624" spans="1:13" ht="12" customHeight="1">
      <c r="A1624" s="517">
        <f t="shared" si="25"/>
        <v>1606</v>
      </c>
      <c r="B1624" s="518" t="s">
        <v>10978</v>
      </c>
      <c r="C1624" s="517">
        <v>1</v>
      </c>
      <c r="D1624" s="294">
        <v>42290</v>
      </c>
      <c r="E1624" s="525" t="s">
        <v>10070</v>
      </c>
      <c r="F1624" s="525" t="s">
        <v>10137</v>
      </c>
      <c r="G1624" s="295"/>
      <c r="H1624" s="295"/>
      <c r="I1624" s="361"/>
      <c r="J1624" s="361"/>
      <c r="K1624" s="412"/>
      <c r="L1624" s="361"/>
      <c r="M1624" s="361"/>
    </row>
    <row r="1625" spans="1:13" ht="12" customHeight="1">
      <c r="A1625" s="517">
        <f t="shared" si="25"/>
        <v>1607</v>
      </c>
      <c r="B1625" s="518" t="s">
        <v>15223</v>
      </c>
      <c r="C1625" s="517">
        <v>1</v>
      </c>
      <c r="D1625" s="294">
        <v>42370</v>
      </c>
      <c r="E1625" s="525" t="s">
        <v>10273</v>
      </c>
      <c r="F1625" s="525" t="s">
        <v>10066</v>
      </c>
      <c r="G1625" s="295"/>
      <c r="H1625" s="295"/>
      <c r="I1625" s="361"/>
      <c r="J1625" s="361"/>
      <c r="K1625" s="412"/>
      <c r="L1625" s="361"/>
      <c r="M1625" s="361"/>
    </row>
    <row r="1626" spans="1:13" ht="12" customHeight="1">
      <c r="A1626" s="517">
        <f t="shared" si="25"/>
        <v>1608</v>
      </c>
      <c r="B1626" s="518" t="s">
        <v>15224</v>
      </c>
      <c r="C1626" s="517">
        <v>1</v>
      </c>
      <c r="D1626" s="294">
        <v>42037</v>
      </c>
      <c r="E1626" s="525" t="s">
        <v>10375</v>
      </c>
      <c r="F1626" s="525" t="s">
        <v>11348</v>
      </c>
      <c r="G1626" s="295"/>
      <c r="H1626" s="295"/>
      <c r="I1626" s="361"/>
      <c r="J1626" s="361"/>
      <c r="K1626" s="412"/>
      <c r="L1626" s="361"/>
      <c r="M1626" s="361"/>
    </row>
    <row r="1627" spans="1:13" ht="12" customHeight="1">
      <c r="A1627" s="517">
        <f t="shared" si="25"/>
        <v>1609</v>
      </c>
      <c r="B1627" s="518" t="s">
        <v>13838</v>
      </c>
      <c r="C1627" s="517" t="s">
        <v>12359</v>
      </c>
      <c r="D1627" s="294">
        <v>42109</v>
      </c>
      <c r="E1627" s="525" t="s">
        <v>10067</v>
      </c>
      <c r="F1627" s="525" t="s">
        <v>13837</v>
      </c>
      <c r="G1627" s="295"/>
      <c r="H1627" s="295"/>
      <c r="I1627" s="361"/>
      <c r="J1627" s="361"/>
      <c r="K1627" s="412"/>
      <c r="L1627" s="361"/>
      <c r="M1627" s="361"/>
    </row>
    <row r="1628" spans="1:13" ht="12" customHeight="1">
      <c r="A1628" s="517">
        <f t="shared" si="25"/>
        <v>1610</v>
      </c>
      <c r="B1628" s="518" t="s">
        <v>13082</v>
      </c>
      <c r="C1628" s="517" t="s">
        <v>12359</v>
      </c>
      <c r="D1628" s="294">
        <v>42186</v>
      </c>
      <c r="E1628" s="525" t="s">
        <v>13077</v>
      </c>
      <c r="F1628" s="525" t="s">
        <v>12754</v>
      </c>
      <c r="G1628" s="295"/>
      <c r="H1628" s="295"/>
      <c r="I1628" s="361"/>
      <c r="J1628" s="361"/>
      <c r="K1628" s="412"/>
      <c r="L1628" s="361"/>
      <c r="M1628" s="361"/>
    </row>
    <row r="1629" spans="1:13" ht="12" customHeight="1">
      <c r="A1629" s="517">
        <f t="shared" si="25"/>
        <v>1611</v>
      </c>
      <c r="B1629" s="518" t="s">
        <v>12289</v>
      </c>
      <c r="C1629" s="517">
        <v>1</v>
      </c>
      <c r="D1629" s="294">
        <v>39507</v>
      </c>
      <c r="E1629" s="525" t="s">
        <v>11366</v>
      </c>
      <c r="F1629" s="525" t="s">
        <v>10066</v>
      </c>
      <c r="G1629" s="295"/>
      <c r="H1629" s="295"/>
      <c r="I1629" s="361"/>
      <c r="J1629" s="361"/>
      <c r="K1629" s="412"/>
      <c r="L1629" s="361"/>
      <c r="M1629" s="361"/>
    </row>
    <row r="1630" spans="1:13" ht="12" customHeight="1">
      <c r="A1630" s="517">
        <f t="shared" si="25"/>
        <v>1612</v>
      </c>
      <c r="B1630" s="518" t="s">
        <v>11054</v>
      </c>
      <c r="C1630" s="517">
        <v>1</v>
      </c>
      <c r="D1630" s="294">
        <v>41729</v>
      </c>
      <c r="E1630" s="525" t="s">
        <v>3669</v>
      </c>
      <c r="F1630" s="525" t="s">
        <v>11053</v>
      </c>
      <c r="G1630" s="295"/>
      <c r="H1630" s="295"/>
      <c r="I1630" s="361"/>
      <c r="J1630" s="361"/>
      <c r="K1630" s="412"/>
      <c r="L1630" s="361"/>
      <c r="M1630" s="361"/>
    </row>
    <row r="1631" spans="1:13" ht="12" customHeight="1">
      <c r="A1631" s="517">
        <f t="shared" si="25"/>
        <v>1613</v>
      </c>
      <c r="B1631" s="518" t="s">
        <v>13186</v>
      </c>
      <c r="C1631" s="517" t="s">
        <v>12359</v>
      </c>
      <c r="D1631" s="294">
        <v>38107</v>
      </c>
      <c r="E1631" s="525" t="s">
        <v>10193</v>
      </c>
      <c r="F1631" s="525" t="s">
        <v>13185</v>
      </c>
      <c r="G1631" s="295"/>
      <c r="H1631" s="295"/>
      <c r="I1631" s="361"/>
      <c r="J1631" s="361"/>
      <c r="K1631" s="412"/>
      <c r="L1631" s="361"/>
      <c r="M1631" s="361"/>
    </row>
    <row r="1632" spans="1:13" ht="12" customHeight="1">
      <c r="A1632" s="517">
        <f t="shared" si="25"/>
        <v>1614</v>
      </c>
      <c r="B1632" s="518" t="s">
        <v>12328</v>
      </c>
      <c r="C1632" s="517">
        <v>1</v>
      </c>
      <c r="D1632" s="294">
        <v>38107</v>
      </c>
      <c r="E1632" s="525" t="s">
        <v>15726</v>
      </c>
      <c r="F1632" s="525" t="s">
        <v>12327</v>
      </c>
      <c r="G1632" s="295"/>
      <c r="H1632" s="295"/>
      <c r="I1632" s="361"/>
      <c r="J1632" s="361"/>
      <c r="K1632" s="412"/>
      <c r="L1632" s="361"/>
      <c r="M1632" s="361"/>
    </row>
    <row r="1633" spans="1:13" ht="12" customHeight="1">
      <c r="A1633" s="517">
        <f t="shared" si="25"/>
        <v>1615</v>
      </c>
      <c r="B1633" s="518" t="s">
        <v>12288</v>
      </c>
      <c r="C1633" s="517">
        <v>1</v>
      </c>
      <c r="D1633" s="294">
        <v>39772</v>
      </c>
      <c r="E1633" s="525" t="s">
        <v>10225</v>
      </c>
      <c r="F1633" s="525" t="s">
        <v>10066</v>
      </c>
      <c r="G1633" s="295"/>
      <c r="H1633" s="295"/>
      <c r="I1633" s="361"/>
      <c r="J1633" s="361"/>
      <c r="K1633" s="412"/>
      <c r="L1633" s="361"/>
      <c r="M1633" s="361"/>
    </row>
    <row r="1634" spans="1:13" ht="12" customHeight="1">
      <c r="A1634" s="517">
        <f t="shared" si="25"/>
        <v>1616</v>
      </c>
      <c r="B1634" s="518" t="s">
        <v>11729</v>
      </c>
      <c r="C1634" s="517">
        <v>1</v>
      </c>
      <c r="D1634" s="294">
        <v>42104</v>
      </c>
      <c r="E1634" s="525" t="s">
        <v>386</v>
      </c>
      <c r="F1634" s="525" t="s">
        <v>11728</v>
      </c>
      <c r="G1634" s="295"/>
      <c r="H1634" s="295"/>
      <c r="I1634" s="361"/>
      <c r="J1634" s="361"/>
      <c r="K1634" s="412"/>
      <c r="L1634" s="361"/>
      <c r="M1634" s="361"/>
    </row>
    <row r="1635" spans="1:13" ht="12" customHeight="1">
      <c r="A1635" s="517">
        <f t="shared" si="25"/>
        <v>1617</v>
      </c>
      <c r="B1635" s="518" t="s">
        <v>13806</v>
      </c>
      <c r="C1635" s="517" t="s">
        <v>12359</v>
      </c>
      <c r="D1635" s="294">
        <v>38442</v>
      </c>
      <c r="E1635" s="525" t="s">
        <v>10067</v>
      </c>
      <c r="F1635" s="525" t="s">
        <v>13805</v>
      </c>
      <c r="G1635" s="295"/>
      <c r="H1635" s="295"/>
      <c r="I1635" s="361"/>
      <c r="J1635" s="361"/>
      <c r="K1635" s="412"/>
      <c r="L1635" s="361"/>
      <c r="M1635" s="361"/>
    </row>
    <row r="1636" spans="1:13" ht="12" customHeight="1">
      <c r="A1636" s="517">
        <f t="shared" si="25"/>
        <v>1618</v>
      </c>
      <c r="B1636" s="518" t="s">
        <v>13806</v>
      </c>
      <c r="C1636" s="517" t="s">
        <v>12359</v>
      </c>
      <c r="D1636" s="294">
        <v>39643</v>
      </c>
      <c r="E1636" s="525" t="s">
        <v>10067</v>
      </c>
      <c r="F1636" s="525" t="s">
        <v>13805</v>
      </c>
      <c r="G1636" s="295"/>
      <c r="H1636" s="295"/>
      <c r="I1636" s="361"/>
      <c r="J1636" s="361"/>
      <c r="K1636" s="412"/>
      <c r="L1636" s="361"/>
      <c r="M1636" s="361"/>
    </row>
    <row r="1637" spans="1:13" ht="12" customHeight="1">
      <c r="A1637" s="517">
        <f t="shared" si="25"/>
        <v>1619</v>
      </c>
      <c r="B1637" s="518" t="s">
        <v>13806</v>
      </c>
      <c r="C1637" s="517" t="s">
        <v>12359</v>
      </c>
      <c r="D1637" s="294">
        <v>39779</v>
      </c>
      <c r="E1637" s="525" t="s">
        <v>10067</v>
      </c>
      <c r="F1637" s="525" t="s">
        <v>13805</v>
      </c>
      <c r="G1637" s="295"/>
      <c r="H1637" s="295"/>
      <c r="I1637" s="361"/>
      <c r="J1637" s="361"/>
      <c r="K1637" s="412"/>
      <c r="L1637" s="361"/>
      <c r="M1637" s="361"/>
    </row>
    <row r="1638" spans="1:13" ht="12" customHeight="1">
      <c r="A1638" s="517">
        <f t="shared" si="25"/>
        <v>1620</v>
      </c>
      <c r="B1638" s="518" t="s">
        <v>13806</v>
      </c>
      <c r="C1638" s="517" t="s">
        <v>12359</v>
      </c>
      <c r="D1638" s="294">
        <v>41102</v>
      </c>
      <c r="E1638" s="525" t="s">
        <v>10067</v>
      </c>
      <c r="F1638" s="525" t="s">
        <v>13805</v>
      </c>
      <c r="G1638" s="295"/>
      <c r="H1638" s="295"/>
      <c r="I1638" s="361"/>
      <c r="J1638" s="361"/>
      <c r="K1638" s="412"/>
      <c r="L1638" s="361"/>
      <c r="M1638" s="361"/>
    </row>
    <row r="1639" spans="1:13" ht="12" customHeight="1">
      <c r="A1639" s="517">
        <f t="shared" si="25"/>
        <v>1621</v>
      </c>
      <c r="B1639" s="518" t="s">
        <v>13741</v>
      </c>
      <c r="C1639" s="517" t="s">
        <v>12359</v>
      </c>
      <c r="D1639" s="294">
        <v>38107</v>
      </c>
      <c r="E1639" s="525" t="s">
        <v>10067</v>
      </c>
      <c r="F1639" s="525" t="s">
        <v>13740</v>
      </c>
      <c r="G1639" s="295"/>
      <c r="H1639" s="295"/>
      <c r="I1639" s="361"/>
      <c r="J1639" s="361"/>
      <c r="K1639" s="412"/>
      <c r="L1639" s="361"/>
      <c r="M1639" s="361"/>
    </row>
    <row r="1640" spans="1:13" ht="12" customHeight="1">
      <c r="A1640" s="517">
        <f t="shared" si="25"/>
        <v>1622</v>
      </c>
      <c r="B1640" s="518" t="s">
        <v>13741</v>
      </c>
      <c r="C1640" s="517" t="s">
        <v>12359</v>
      </c>
      <c r="D1640" s="294">
        <v>38107</v>
      </c>
      <c r="E1640" s="525" t="s">
        <v>10067</v>
      </c>
      <c r="F1640" s="525" t="s">
        <v>13740</v>
      </c>
      <c r="G1640" s="295"/>
      <c r="H1640" s="295"/>
      <c r="I1640" s="361"/>
      <c r="J1640" s="361"/>
      <c r="K1640" s="412"/>
      <c r="L1640" s="361"/>
      <c r="M1640" s="361"/>
    </row>
    <row r="1641" spans="1:13" ht="12" customHeight="1">
      <c r="A1641" s="517">
        <f t="shared" si="25"/>
        <v>1623</v>
      </c>
      <c r="B1641" s="518" t="s">
        <v>13741</v>
      </c>
      <c r="C1641" s="517" t="s">
        <v>12359</v>
      </c>
      <c r="D1641" s="294">
        <v>38107</v>
      </c>
      <c r="E1641" s="525" t="s">
        <v>10067</v>
      </c>
      <c r="F1641" s="525" t="s">
        <v>13740</v>
      </c>
      <c r="G1641" s="295"/>
      <c r="H1641" s="295"/>
      <c r="I1641" s="361"/>
      <c r="J1641" s="361"/>
      <c r="K1641" s="412"/>
      <c r="L1641" s="361"/>
      <c r="M1641" s="361"/>
    </row>
    <row r="1642" spans="1:13" ht="12" customHeight="1">
      <c r="A1642" s="517">
        <f t="shared" si="25"/>
        <v>1624</v>
      </c>
      <c r="B1642" s="518" t="s">
        <v>13741</v>
      </c>
      <c r="C1642" s="517" t="s">
        <v>12359</v>
      </c>
      <c r="D1642" s="294">
        <v>38107</v>
      </c>
      <c r="E1642" s="525" t="s">
        <v>10067</v>
      </c>
      <c r="F1642" s="525" t="s">
        <v>13740</v>
      </c>
      <c r="G1642" s="295"/>
      <c r="H1642" s="295"/>
      <c r="I1642" s="361"/>
      <c r="J1642" s="361"/>
      <c r="K1642" s="412"/>
      <c r="L1642" s="361"/>
      <c r="M1642" s="361"/>
    </row>
    <row r="1643" spans="1:13" ht="12" customHeight="1">
      <c r="A1643" s="517">
        <f t="shared" si="25"/>
        <v>1625</v>
      </c>
      <c r="B1643" s="518" t="s">
        <v>13741</v>
      </c>
      <c r="C1643" s="517" t="s">
        <v>12359</v>
      </c>
      <c r="D1643" s="294">
        <v>38107</v>
      </c>
      <c r="E1643" s="525" t="s">
        <v>10067</v>
      </c>
      <c r="F1643" s="525" t="s">
        <v>13740</v>
      </c>
      <c r="G1643" s="295"/>
      <c r="H1643" s="295"/>
      <c r="I1643" s="361"/>
      <c r="J1643" s="361"/>
      <c r="K1643" s="412"/>
      <c r="L1643" s="361"/>
      <c r="M1643" s="361"/>
    </row>
    <row r="1644" spans="1:13" ht="12" customHeight="1">
      <c r="A1644" s="517">
        <f t="shared" si="25"/>
        <v>1626</v>
      </c>
      <c r="B1644" s="518" t="s">
        <v>13741</v>
      </c>
      <c r="C1644" s="517" t="s">
        <v>12359</v>
      </c>
      <c r="D1644" s="294">
        <v>38107</v>
      </c>
      <c r="E1644" s="525" t="s">
        <v>10067</v>
      </c>
      <c r="F1644" s="525" t="s">
        <v>13740</v>
      </c>
      <c r="G1644" s="295"/>
      <c r="H1644" s="295"/>
      <c r="I1644" s="361"/>
      <c r="J1644" s="361"/>
      <c r="K1644" s="412"/>
      <c r="L1644" s="361"/>
      <c r="M1644" s="361"/>
    </row>
    <row r="1645" spans="1:13" ht="12" customHeight="1">
      <c r="A1645" s="517">
        <f t="shared" si="25"/>
        <v>1627</v>
      </c>
      <c r="B1645" s="518" t="s">
        <v>13741</v>
      </c>
      <c r="C1645" s="517" t="s">
        <v>12359</v>
      </c>
      <c r="D1645" s="294">
        <v>38107</v>
      </c>
      <c r="E1645" s="525" t="s">
        <v>10067</v>
      </c>
      <c r="F1645" s="525" t="s">
        <v>13740</v>
      </c>
      <c r="G1645" s="295"/>
      <c r="H1645" s="295"/>
      <c r="I1645" s="361"/>
      <c r="J1645" s="361"/>
      <c r="K1645" s="412"/>
      <c r="L1645" s="361"/>
      <c r="M1645" s="361"/>
    </row>
    <row r="1646" spans="1:13" ht="12" customHeight="1">
      <c r="A1646" s="517">
        <f t="shared" si="25"/>
        <v>1628</v>
      </c>
      <c r="B1646" s="518" t="s">
        <v>13741</v>
      </c>
      <c r="C1646" s="517" t="s">
        <v>12359</v>
      </c>
      <c r="D1646" s="294">
        <v>38107</v>
      </c>
      <c r="E1646" s="525" t="s">
        <v>10067</v>
      </c>
      <c r="F1646" s="525" t="s">
        <v>13740</v>
      </c>
      <c r="G1646" s="295"/>
      <c r="H1646" s="295"/>
      <c r="I1646" s="361"/>
      <c r="J1646" s="361"/>
      <c r="K1646" s="412"/>
      <c r="L1646" s="361"/>
      <c r="M1646" s="361"/>
    </row>
    <row r="1647" spans="1:13" ht="12" customHeight="1">
      <c r="A1647" s="517">
        <f t="shared" si="25"/>
        <v>1629</v>
      </c>
      <c r="B1647" s="518" t="s">
        <v>13741</v>
      </c>
      <c r="C1647" s="517" t="s">
        <v>12359</v>
      </c>
      <c r="D1647" s="294">
        <v>38107</v>
      </c>
      <c r="E1647" s="525" t="s">
        <v>10067</v>
      </c>
      <c r="F1647" s="525" t="s">
        <v>13740</v>
      </c>
      <c r="G1647" s="295"/>
      <c r="H1647" s="295"/>
      <c r="I1647" s="361"/>
      <c r="J1647" s="361"/>
      <c r="K1647" s="412"/>
      <c r="L1647" s="361"/>
      <c r="M1647" s="361"/>
    </row>
    <row r="1648" spans="1:13" ht="12" customHeight="1">
      <c r="A1648" s="517">
        <f t="shared" si="25"/>
        <v>1630</v>
      </c>
      <c r="B1648" s="518" t="s">
        <v>13741</v>
      </c>
      <c r="C1648" s="517" t="s">
        <v>12359</v>
      </c>
      <c r="D1648" s="294">
        <v>38107</v>
      </c>
      <c r="E1648" s="525" t="s">
        <v>10067</v>
      </c>
      <c r="F1648" s="525" t="s">
        <v>13740</v>
      </c>
      <c r="G1648" s="295"/>
      <c r="H1648" s="295"/>
      <c r="I1648" s="361"/>
      <c r="J1648" s="361"/>
      <c r="K1648" s="412"/>
      <c r="L1648" s="361"/>
      <c r="M1648" s="361"/>
    </row>
    <row r="1649" spans="1:13" ht="12" customHeight="1">
      <c r="A1649" s="517">
        <f t="shared" si="25"/>
        <v>1631</v>
      </c>
      <c r="B1649" s="518" t="s">
        <v>13741</v>
      </c>
      <c r="C1649" s="517" t="s">
        <v>12359</v>
      </c>
      <c r="D1649" s="294">
        <v>38107</v>
      </c>
      <c r="E1649" s="525" t="s">
        <v>10067</v>
      </c>
      <c r="F1649" s="525" t="s">
        <v>13740</v>
      </c>
      <c r="G1649" s="295"/>
      <c r="H1649" s="295"/>
      <c r="I1649" s="361"/>
      <c r="J1649" s="361"/>
      <c r="K1649" s="412"/>
      <c r="L1649" s="361"/>
      <c r="M1649" s="361"/>
    </row>
    <row r="1650" spans="1:13" ht="12" customHeight="1">
      <c r="A1650" s="517">
        <f t="shared" si="25"/>
        <v>1632</v>
      </c>
      <c r="B1650" s="518" t="s">
        <v>13741</v>
      </c>
      <c r="C1650" s="517" t="s">
        <v>12359</v>
      </c>
      <c r="D1650" s="294">
        <v>38107</v>
      </c>
      <c r="E1650" s="525" t="s">
        <v>10067</v>
      </c>
      <c r="F1650" s="525" t="s">
        <v>13740</v>
      </c>
      <c r="G1650" s="295"/>
      <c r="H1650" s="295"/>
      <c r="I1650" s="361"/>
      <c r="J1650" s="361"/>
      <c r="K1650" s="412"/>
      <c r="L1650" s="361"/>
      <c r="M1650" s="361"/>
    </row>
    <row r="1651" spans="1:13" ht="12" customHeight="1">
      <c r="A1651" s="517">
        <f t="shared" si="25"/>
        <v>1633</v>
      </c>
      <c r="B1651" s="518" t="s">
        <v>13741</v>
      </c>
      <c r="C1651" s="517" t="s">
        <v>12359</v>
      </c>
      <c r="D1651" s="294">
        <v>38107</v>
      </c>
      <c r="E1651" s="525" t="s">
        <v>10067</v>
      </c>
      <c r="F1651" s="525" t="s">
        <v>13740</v>
      </c>
      <c r="G1651" s="295"/>
      <c r="H1651" s="295"/>
      <c r="I1651" s="361"/>
      <c r="J1651" s="361"/>
      <c r="K1651" s="412"/>
      <c r="L1651" s="361"/>
      <c r="M1651" s="361"/>
    </row>
    <row r="1652" spans="1:13" ht="12" customHeight="1">
      <c r="A1652" s="517">
        <f t="shared" si="25"/>
        <v>1634</v>
      </c>
      <c r="B1652" s="518" t="s">
        <v>13741</v>
      </c>
      <c r="C1652" s="517" t="s">
        <v>12359</v>
      </c>
      <c r="D1652" s="294">
        <v>38107</v>
      </c>
      <c r="E1652" s="525" t="s">
        <v>10067</v>
      </c>
      <c r="F1652" s="525" t="s">
        <v>13740</v>
      </c>
      <c r="G1652" s="295"/>
      <c r="H1652" s="295"/>
      <c r="I1652" s="361"/>
      <c r="J1652" s="361"/>
      <c r="K1652" s="412"/>
      <c r="L1652" s="361"/>
      <c r="M1652" s="361"/>
    </row>
    <row r="1653" spans="1:13" ht="12" customHeight="1">
      <c r="A1653" s="517">
        <f t="shared" si="25"/>
        <v>1635</v>
      </c>
      <c r="B1653" s="518" t="s">
        <v>13741</v>
      </c>
      <c r="C1653" s="517" t="s">
        <v>12359</v>
      </c>
      <c r="D1653" s="294">
        <v>38107</v>
      </c>
      <c r="E1653" s="525" t="s">
        <v>10067</v>
      </c>
      <c r="F1653" s="525" t="s">
        <v>13740</v>
      </c>
      <c r="G1653" s="295"/>
      <c r="H1653" s="295"/>
      <c r="I1653" s="361"/>
      <c r="J1653" s="361"/>
      <c r="K1653" s="412"/>
      <c r="L1653" s="361"/>
      <c r="M1653" s="361"/>
    </row>
    <row r="1654" spans="1:13" ht="12" customHeight="1">
      <c r="A1654" s="517">
        <f t="shared" si="25"/>
        <v>1636</v>
      </c>
      <c r="B1654" s="518" t="s">
        <v>13741</v>
      </c>
      <c r="C1654" s="517" t="s">
        <v>12359</v>
      </c>
      <c r="D1654" s="294">
        <v>38107</v>
      </c>
      <c r="E1654" s="525" t="s">
        <v>10067</v>
      </c>
      <c r="F1654" s="525" t="s">
        <v>13740</v>
      </c>
      <c r="G1654" s="295"/>
      <c r="H1654" s="295"/>
      <c r="I1654" s="361"/>
      <c r="J1654" s="361"/>
      <c r="K1654" s="412"/>
      <c r="L1654" s="361"/>
      <c r="M1654" s="361"/>
    </row>
    <row r="1655" spans="1:13" ht="12" customHeight="1">
      <c r="A1655" s="517">
        <f t="shared" si="25"/>
        <v>1637</v>
      </c>
      <c r="B1655" s="518" t="s">
        <v>13741</v>
      </c>
      <c r="C1655" s="517" t="s">
        <v>12359</v>
      </c>
      <c r="D1655" s="294">
        <v>38107</v>
      </c>
      <c r="E1655" s="525" t="s">
        <v>10067</v>
      </c>
      <c r="F1655" s="525" t="s">
        <v>13740</v>
      </c>
      <c r="G1655" s="295"/>
      <c r="H1655" s="295"/>
      <c r="I1655" s="361"/>
      <c r="J1655" s="361"/>
      <c r="K1655" s="412"/>
      <c r="L1655" s="361"/>
      <c r="M1655" s="361"/>
    </row>
    <row r="1656" spans="1:13" ht="12" customHeight="1">
      <c r="A1656" s="517">
        <f t="shared" si="25"/>
        <v>1638</v>
      </c>
      <c r="B1656" s="518" t="s">
        <v>13746</v>
      </c>
      <c r="C1656" s="517" t="s">
        <v>12359</v>
      </c>
      <c r="D1656" s="294">
        <v>38107</v>
      </c>
      <c r="E1656" s="525" t="s">
        <v>10067</v>
      </c>
      <c r="F1656" s="525" t="s">
        <v>13745</v>
      </c>
      <c r="G1656" s="295"/>
      <c r="H1656" s="295"/>
      <c r="I1656" s="361"/>
      <c r="J1656" s="361"/>
      <c r="K1656" s="412"/>
      <c r="L1656" s="361"/>
      <c r="M1656" s="361"/>
    </row>
    <row r="1657" spans="1:13" ht="12" customHeight="1">
      <c r="A1657" s="517">
        <f t="shared" si="25"/>
        <v>1639</v>
      </c>
      <c r="B1657" s="518" t="s">
        <v>13741</v>
      </c>
      <c r="C1657" s="517" t="s">
        <v>12359</v>
      </c>
      <c r="D1657" s="294">
        <v>38107</v>
      </c>
      <c r="E1657" s="525" t="s">
        <v>10067</v>
      </c>
      <c r="F1657" s="525" t="s">
        <v>13740</v>
      </c>
      <c r="G1657" s="295"/>
      <c r="H1657" s="295"/>
      <c r="I1657" s="361"/>
      <c r="J1657" s="361"/>
      <c r="K1657" s="412"/>
      <c r="L1657" s="361"/>
      <c r="M1657" s="361"/>
    </row>
    <row r="1658" spans="1:13" ht="12" customHeight="1">
      <c r="A1658" s="517">
        <f t="shared" si="25"/>
        <v>1640</v>
      </c>
      <c r="B1658" s="518" t="s">
        <v>13741</v>
      </c>
      <c r="C1658" s="517" t="s">
        <v>12359</v>
      </c>
      <c r="D1658" s="294">
        <v>38107</v>
      </c>
      <c r="E1658" s="525" t="s">
        <v>10067</v>
      </c>
      <c r="F1658" s="525" t="s">
        <v>13740</v>
      </c>
      <c r="G1658" s="295"/>
      <c r="H1658" s="295"/>
      <c r="I1658" s="361"/>
      <c r="J1658" s="361"/>
      <c r="K1658" s="412"/>
      <c r="L1658" s="361"/>
      <c r="M1658" s="361"/>
    </row>
    <row r="1659" spans="1:13" ht="12" customHeight="1">
      <c r="A1659" s="517">
        <f t="shared" si="25"/>
        <v>1641</v>
      </c>
      <c r="B1659" s="518" t="s">
        <v>13741</v>
      </c>
      <c r="C1659" s="517" t="s">
        <v>12359</v>
      </c>
      <c r="D1659" s="294">
        <v>38107</v>
      </c>
      <c r="E1659" s="525" t="s">
        <v>10067</v>
      </c>
      <c r="F1659" s="525" t="s">
        <v>13740</v>
      </c>
      <c r="G1659" s="295"/>
      <c r="H1659" s="295"/>
      <c r="I1659" s="361"/>
      <c r="J1659" s="361"/>
      <c r="K1659" s="412"/>
      <c r="L1659" s="361"/>
      <c r="M1659" s="361"/>
    </row>
    <row r="1660" spans="1:13" ht="12" customHeight="1">
      <c r="A1660" s="517">
        <f t="shared" si="25"/>
        <v>1642</v>
      </c>
      <c r="B1660" s="518" t="s">
        <v>13741</v>
      </c>
      <c r="C1660" s="517" t="s">
        <v>12359</v>
      </c>
      <c r="D1660" s="294">
        <v>38107</v>
      </c>
      <c r="E1660" s="525" t="s">
        <v>10067</v>
      </c>
      <c r="F1660" s="525" t="s">
        <v>13740</v>
      </c>
      <c r="G1660" s="295"/>
      <c r="H1660" s="295"/>
      <c r="I1660" s="361"/>
      <c r="J1660" s="361"/>
      <c r="K1660" s="412"/>
      <c r="L1660" s="361"/>
      <c r="M1660" s="361"/>
    </row>
    <row r="1661" spans="1:13" ht="12" customHeight="1">
      <c r="A1661" s="517">
        <f t="shared" si="25"/>
        <v>1643</v>
      </c>
      <c r="B1661" s="518" t="s">
        <v>13741</v>
      </c>
      <c r="C1661" s="517" t="s">
        <v>12359</v>
      </c>
      <c r="D1661" s="294">
        <v>38107</v>
      </c>
      <c r="E1661" s="525" t="s">
        <v>10067</v>
      </c>
      <c r="F1661" s="525" t="s">
        <v>13740</v>
      </c>
      <c r="G1661" s="295"/>
      <c r="H1661" s="295"/>
      <c r="I1661" s="361"/>
      <c r="J1661" s="361"/>
      <c r="K1661" s="412"/>
      <c r="L1661" s="361"/>
      <c r="M1661" s="361"/>
    </row>
    <row r="1662" spans="1:13" ht="12" customHeight="1">
      <c r="A1662" s="517">
        <f t="shared" si="25"/>
        <v>1644</v>
      </c>
      <c r="B1662" s="518" t="s">
        <v>13741</v>
      </c>
      <c r="C1662" s="517" t="s">
        <v>12359</v>
      </c>
      <c r="D1662" s="294">
        <v>38107</v>
      </c>
      <c r="E1662" s="525" t="s">
        <v>10067</v>
      </c>
      <c r="F1662" s="525" t="s">
        <v>13740</v>
      </c>
      <c r="G1662" s="295"/>
      <c r="H1662" s="295"/>
      <c r="I1662" s="361"/>
      <c r="J1662" s="361"/>
      <c r="K1662" s="412"/>
      <c r="L1662" s="361"/>
      <c r="M1662" s="361"/>
    </row>
    <row r="1663" spans="1:13" ht="12" customHeight="1">
      <c r="A1663" s="517">
        <f t="shared" si="25"/>
        <v>1645</v>
      </c>
      <c r="B1663" s="518" t="s">
        <v>13741</v>
      </c>
      <c r="C1663" s="517" t="s">
        <v>12359</v>
      </c>
      <c r="D1663" s="294">
        <v>38107</v>
      </c>
      <c r="E1663" s="525" t="s">
        <v>10067</v>
      </c>
      <c r="F1663" s="525" t="s">
        <v>13740</v>
      </c>
      <c r="G1663" s="295"/>
      <c r="H1663" s="295"/>
      <c r="I1663" s="361"/>
      <c r="J1663" s="361"/>
      <c r="K1663" s="412"/>
      <c r="L1663" s="361"/>
      <c r="M1663" s="361"/>
    </row>
    <row r="1664" spans="1:13" ht="12" customHeight="1">
      <c r="A1664" s="517">
        <f t="shared" si="25"/>
        <v>1646</v>
      </c>
      <c r="B1664" s="518" t="s">
        <v>13741</v>
      </c>
      <c r="C1664" s="517" t="s">
        <v>12359</v>
      </c>
      <c r="D1664" s="294">
        <v>38107</v>
      </c>
      <c r="E1664" s="525" t="s">
        <v>10067</v>
      </c>
      <c r="F1664" s="525" t="s">
        <v>13740</v>
      </c>
      <c r="G1664" s="295"/>
      <c r="H1664" s="295"/>
      <c r="I1664" s="361"/>
      <c r="J1664" s="361"/>
      <c r="K1664" s="412"/>
      <c r="L1664" s="361"/>
      <c r="M1664" s="361"/>
    </row>
    <row r="1665" spans="1:13" ht="12" customHeight="1">
      <c r="A1665" s="517">
        <f t="shared" si="25"/>
        <v>1647</v>
      </c>
      <c r="B1665" s="518" t="s">
        <v>13741</v>
      </c>
      <c r="C1665" s="517" t="s">
        <v>12359</v>
      </c>
      <c r="D1665" s="294">
        <v>38107</v>
      </c>
      <c r="E1665" s="525" t="s">
        <v>10067</v>
      </c>
      <c r="F1665" s="525" t="s">
        <v>13740</v>
      </c>
      <c r="G1665" s="295"/>
      <c r="H1665" s="295"/>
      <c r="I1665" s="361"/>
      <c r="J1665" s="361"/>
      <c r="K1665" s="412"/>
      <c r="L1665" s="361"/>
      <c r="M1665" s="361"/>
    </row>
    <row r="1666" spans="1:13" ht="12" customHeight="1">
      <c r="A1666" s="517">
        <f t="shared" si="25"/>
        <v>1648</v>
      </c>
      <c r="B1666" s="518" t="s">
        <v>13741</v>
      </c>
      <c r="C1666" s="517" t="s">
        <v>12359</v>
      </c>
      <c r="D1666" s="294">
        <v>38107</v>
      </c>
      <c r="E1666" s="525" t="s">
        <v>10067</v>
      </c>
      <c r="F1666" s="525" t="s">
        <v>13740</v>
      </c>
      <c r="G1666" s="295"/>
      <c r="H1666" s="295"/>
      <c r="I1666" s="361"/>
      <c r="J1666" s="361"/>
      <c r="K1666" s="412"/>
      <c r="L1666" s="361"/>
      <c r="M1666" s="361"/>
    </row>
    <row r="1667" spans="1:13" ht="12" customHeight="1">
      <c r="A1667" s="517">
        <f t="shared" si="25"/>
        <v>1649</v>
      </c>
      <c r="B1667" s="518" t="s">
        <v>15225</v>
      </c>
      <c r="C1667" s="517">
        <v>1</v>
      </c>
      <c r="D1667" s="294">
        <v>38107</v>
      </c>
      <c r="E1667" s="525" t="s">
        <v>11249</v>
      </c>
      <c r="F1667" s="525" t="s">
        <v>11359</v>
      </c>
      <c r="G1667" s="295"/>
      <c r="H1667" s="295"/>
      <c r="I1667" s="361"/>
      <c r="J1667" s="361"/>
      <c r="K1667" s="412"/>
      <c r="L1667" s="361"/>
      <c r="M1667" s="361"/>
    </row>
    <row r="1668" spans="1:13" ht="12" customHeight="1">
      <c r="A1668" s="517">
        <f t="shared" si="25"/>
        <v>1650</v>
      </c>
      <c r="B1668" s="518" t="s">
        <v>15226</v>
      </c>
      <c r="C1668" s="517">
        <v>1</v>
      </c>
      <c r="D1668" s="294">
        <v>38107</v>
      </c>
      <c r="E1668" s="525" t="s">
        <v>11249</v>
      </c>
      <c r="F1668" s="525" t="s">
        <v>11358</v>
      </c>
      <c r="G1668" s="295"/>
      <c r="H1668" s="295"/>
      <c r="I1668" s="361"/>
      <c r="J1668" s="361"/>
      <c r="K1668" s="412"/>
      <c r="L1668" s="361"/>
      <c r="M1668" s="361"/>
    </row>
    <row r="1669" spans="1:13" ht="12" customHeight="1">
      <c r="A1669" s="517">
        <f t="shared" si="25"/>
        <v>1651</v>
      </c>
      <c r="B1669" s="518" t="s">
        <v>11967</v>
      </c>
      <c r="C1669" s="517">
        <v>1</v>
      </c>
      <c r="D1669" s="294">
        <v>38107</v>
      </c>
      <c r="E1669" s="525" t="s">
        <v>10583</v>
      </c>
      <c r="F1669" s="525" t="s">
        <v>11966</v>
      </c>
      <c r="G1669" s="295"/>
      <c r="H1669" s="295"/>
      <c r="I1669" s="361"/>
      <c r="J1669" s="361"/>
      <c r="K1669" s="412"/>
      <c r="L1669" s="361"/>
      <c r="M1669" s="361"/>
    </row>
    <row r="1670" spans="1:13" ht="12" customHeight="1">
      <c r="A1670" s="517">
        <f t="shared" si="25"/>
        <v>1652</v>
      </c>
      <c r="B1670" s="518" t="s">
        <v>11967</v>
      </c>
      <c r="C1670" s="517">
        <v>1</v>
      </c>
      <c r="D1670" s="294">
        <v>38107</v>
      </c>
      <c r="E1670" s="525" t="s">
        <v>10583</v>
      </c>
      <c r="F1670" s="525" t="s">
        <v>11966</v>
      </c>
      <c r="G1670" s="295"/>
      <c r="H1670" s="295"/>
      <c r="I1670" s="361"/>
      <c r="J1670" s="361"/>
      <c r="K1670" s="412"/>
      <c r="L1670" s="361"/>
      <c r="M1670" s="361"/>
    </row>
    <row r="1671" spans="1:13" ht="12" customHeight="1">
      <c r="A1671" s="517">
        <f t="shared" si="25"/>
        <v>1653</v>
      </c>
      <c r="B1671" s="518" t="s">
        <v>12992</v>
      </c>
      <c r="C1671" s="517" t="s">
        <v>12359</v>
      </c>
      <c r="D1671" s="294">
        <v>41715</v>
      </c>
      <c r="E1671" s="525" t="s">
        <v>742</v>
      </c>
      <c r="F1671" s="525" t="s">
        <v>12329</v>
      </c>
      <c r="G1671" s="295"/>
      <c r="H1671" s="295"/>
      <c r="I1671" s="361"/>
      <c r="J1671" s="361"/>
      <c r="K1671" s="412"/>
      <c r="L1671" s="361"/>
      <c r="M1671" s="361"/>
    </row>
    <row r="1672" spans="1:13" ht="12" customHeight="1">
      <c r="A1672" s="517">
        <f t="shared" si="25"/>
        <v>1654</v>
      </c>
      <c r="B1672" s="518" t="s">
        <v>12649</v>
      </c>
      <c r="C1672" s="517" t="s">
        <v>12359</v>
      </c>
      <c r="D1672" s="294">
        <v>41715</v>
      </c>
      <c r="E1672" s="525" t="s">
        <v>742</v>
      </c>
      <c r="F1672" s="525" t="s">
        <v>12329</v>
      </c>
      <c r="G1672" s="295"/>
      <c r="H1672" s="295"/>
      <c r="I1672" s="361"/>
      <c r="J1672" s="361"/>
      <c r="K1672" s="412"/>
      <c r="L1672" s="361"/>
      <c r="M1672" s="361"/>
    </row>
    <row r="1673" spans="1:13" ht="12" customHeight="1">
      <c r="A1673" s="517">
        <f t="shared" si="25"/>
        <v>1655</v>
      </c>
      <c r="B1673" s="518" t="s">
        <v>12970</v>
      </c>
      <c r="C1673" s="517">
        <v>1</v>
      </c>
      <c r="D1673" s="294">
        <v>40676</v>
      </c>
      <c r="E1673" s="525" t="s">
        <v>742</v>
      </c>
      <c r="F1673" s="525" t="s">
        <v>12329</v>
      </c>
      <c r="G1673" s="295"/>
      <c r="H1673" s="295"/>
      <c r="I1673" s="361"/>
      <c r="J1673" s="361"/>
      <c r="K1673" s="412"/>
      <c r="L1673" s="361"/>
      <c r="M1673" s="361"/>
    </row>
    <row r="1674" spans="1:13" ht="12" customHeight="1">
      <c r="A1674" s="517">
        <f t="shared" si="25"/>
        <v>1656</v>
      </c>
      <c r="B1674" s="518" t="s">
        <v>12970</v>
      </c>
      <c r="C1674" s="517">
        <v>1</v>
      </c>
      <c r="D1674" s="294">
        <v>40676</v>
      </c>
      <c r="E1674" s="525" t="s">
        <v>742</v>
      </c>
      <c r="F1674" s="525" t="s">
        <v>12329</v>
      </c>
      <c r="G1674" s="295"/>
      <c r="H1674" s="295"/>
      <c r="I1674" s="361"/>
      <c r="J1674" s="361"/>
      <c r="K1674" s="412"/>
      <c r="L1674" s="361"/>
      <c r="M1674" s="361"/>
    </row>
    <row r="1675" spans="1:13" ht="12" customHeight="1">
      <c r="A1675" s="517">
        <f t="shared" si="25"/>
        <v>1657</v>
      </c>
      <c r="B1675" s="518" t="s">
        <v>11734</v>
      </c>
      <c r="C1675" s="517">
        <v>6</v>
      </c>
      <c r="D1675" s="294">
        <v>38442</v>
      </c>
      <c r="E1675" s="525" t="s">
        <v>10273</v>
      </c>
      <c r="F1675" s="525" t="s">
        <v>10066</v>
      </c>
      <c r="G1675" s="295"/>
      <c r="H1675" s="295"/>
      <c r="I1675" s="361"/>
      <c r="J1675" s="361"/>
      <c r="K1675" s="412"/>
      <c r="L1675" s="361"/>
      <c r="M1675" s="361"/>
    </row>
    <row r="1676" spans="1:13" ht="12" customHeight="1">
      <c r="A1676" s="517">
        <f t="shared" si="25"/>
        <v>1658</v>
      </c>
      <c r="B1676" s="518" t="s">
        <v>15227</v>
      </c>
      <c r="C1676" s="517">
        <v>1</v>
      </c>
      <c r="D1676" s="294">
        <v>38442</v>
      </c>
      <c r="E1676" s="525" t="s">
        <v>7533</v>
      </c>
      <c r="F1676" s="525" t="s">
        <v>10066</v>
      </c>
      <c r="G1676" s="295"/>
      <c r="H1676" s="295"/>
      <c r="I1676" s="361"/>
      <c r="J1676" s="361"/>
      <c r="K1676" s="412"/>
      <c r="L1676" s="361"/>
      <c r="M1676" s="361"/>
    </row>
    <row r="1677" spans="1:13" ht="12" customHeight="1">
      <c r="A1677" s="517">
        <f t="shared" si="25"/>
        <v>1659</v>
      </c>
      <c r="B1677" s="518" t="s">
        <v>15227</v>
      </c>
      <c r="C1677" s="517">
        <v>1</v>
      </c>
      <c r="D1677" s="294">
        <v>39637</v>
      </c>
      <c r="E1677" s="525" t="s">
        <v>7533</v>
      </c>
      <c r="F1677" s="525" t="s">
        <v>10066</v>
      </c>
      <c r="G1677" s="295"/>
      <c r="H1677" s="295"/>
      <c r="I1677" s="361"/>
      <c r="J1677" s="361"/>
      <c r="K1677" s="412"/>
      <c r="L1677" s="361"/>
      <c r="M1677" s="361"/>
    </row>
    <row r="1678" spans="1:13" ht="12" customHeight="1">
      <c r="A1678" s="517">
        <f t="shared" si="25"/>
        <v>1660</v>
      </c>
      <c r="B1678" s="518" t="s">
        <v>11338</v>
      </c>
      <c r="C1678" s="517">
        <v>1</v>
      </c>
      <c r="D1678" s="294">
        <v>39637</v>
      </c>
      <c r="E1678" s="525" t="s">
        <v>10116</v>
      </c>
      <c r="F1678" s="525" t="s">
        <v>11337</v>
      </c>
      <c r="G1678" s="295"/>
      <c r="H1678" s="295"/>
      <c r="I1678" s="361"/>
      <c r="J1678" s="361"/>
      <c r="K1678" s="412"/>
      <c r="L1678" s="361"/>
      <c r="M1678" s="361"/>
    </row>
    <row r="1679" spans="1:13" ht="12" customHeight="1">
      <c r="A1679" s="517">
        <f t="shared" si="25"/>
        <v>1661</v>
      </c>
      <c r="B1679" s="518" t="s">
        <v>15228</v>
      </c>
      <c r="C1679" s="517">
        <v>1</v>
      </c>
      <c r="D1679" s="294">
        <v>41085</v>
      </c>
      <c r="E1679" s="525" t="s">
        <v>10076</v>
      </c>
      <c r="F1679" s="525" t="s">
        <v>11207</v>
      </c>
      <c r="G1679" s="295"/>
      <c r="H1679" s="295"/>
      <c r="I1679" s="361"/>
      <c r="J1679" s="361"/>
      <c r="K1679" s="412"/>
      <c r="L1679" s="361"/>
      <c r="M1679" s="361"/>
    </row>
    <row r="1680" spans="1:13" ht="12" customHeight="1">
      <c r="A1680" s="517">
        <f t="shared" si="25"/>
        <v>1662</v>
      </c>
      <c r="B1680" s="518" t="s">
        <v>8045</v>
      </c>
      <c r="C1680" s="517">
        <v>1</v>
      </c>
      <c r="D1680" s="294">
        <v>41143</v>
      </c>
      <c r="E1680" s="525" t="s">
        <v>280</v>
      </c>
      <c r="F1680" s="525" t="s">
        <v>12025</v>
      </c>
      <c r="G1680" s="295"/>
      <c r="H1680" s="295"/>
      <c r="I1680" s="361"/>
      <c r="J1680" s="361"/>
      <c r="K1680" s="412"/>
      <c r="L1680" s="361"/>
      <c r="M1680" s="361"/>
    </row>
    <row r="1681" spans="1:13" ht="12" customHeight="1">
      <c r="A1681" s="517">
        <f t="shared" si="25"/>
        <v>1663</v>
      </c>
      <c r="B1681" s="518" t="s">
        <v>11709</v>
      </c>
      <c r="C1681" s="517">
        <v>1</v>
      </c>
      <c r="D1681" s="294">
        <v>41143</v>
      </c>
      <c r="E1681" s="525" t="s">
        <v>11704</v>
      </c>
      <c r="F1681" s="525" t="s">
        <v>11708</v>
      </c>
      <c r="G1681" s="295"/>
      <c r="H1681" s="295"/>
      <c r="I1681" s="361"/>
      <c r="J1681" s="361"/>
      <c r="K1681" s="412"/>
      <c r="L1681" s="361"/>
      <c r="M1681" s="361"/>
    </row>
    <row r="1682" spans="1:13" ht="12" customHeight="1">
      <c r="A1682" s="517">
        <f t="shared" si="25"/>
        <v>1664</v>
      </c>
      <c r="B1682" s="518" t="s">
        <v>11707</v>
      </c>
      <c r="C1682" s="517">
        <v>1</v>
      </c>
      <c r="D1682" s="294">
        <v>41729</v>
      </c>
      <c r="E1682" s="525" t="s">
        <v>11704</v>
      </c>
      <c r="F1682" s="525" t="s">
        <v>11706</v>
      </c>
      <c r="G1682" s="295"/>
      <c r="H1682" s="295"/>
      <c r="I1682" s="361"/>
      <c r="J1682" s="361"/>
      <c r="K1682" s="412"/>
      <c r="L1682" s="361"/>
      <c r="M1682" s="361"/>
    </row>
    <row r="1683" spans="1:13" ht="12" customHeight="1">
      <c r="A1683" s="517">
        <f t="shared" si="25"/>
        <v>1665</v>
      </c>
      <c r="B1683" s="518" t="s">
        <v>15229</v>
      </c>
      <c r="C1683" s="517">
        <v>1</v>
      </c>
      <c r="D1683" s="294">
        <v>41963</v>
      </c>
      <c r="E1683" s="525" t="s">
        <v>10375</v>
      </c>
      <c r="F1683" s="525" t="s">
        <v>11955</v>
      </c>
      <c r="G1683" s="295"/>
      <c r="H1683" s="295"/>
      <c r="I1683" s="361"/>
      <c r="J1683" s="361"/>
      <c r="K1683" s="412"/>
      <c r="L1683" s="361"/>
      <c r="M1683" s="361"/>
    </row>
    <row r="1684" spans="1:13" ht="12" customHeight="1">
      <c r="A1684" s="517">
        <f t="shared" si="25"/>
        <v>1666</v>
      </c>
      <c r="B1684" s="518" t="s">
        <v>10689</v>
      </c>
      <c r="C1684" s="517">
        <v>1</v>
      </c>
      <c r="D1684" s="294">
        <v>40557</v>
      </c>
      <c r="E1684" s="525" t="s">
        <v>10116</v>
      </c>
      <c r="F1684" s="525" t="s">
        <v>10688</v>
      </c>
      <c r="G1684" s="295"/>
      <c r="H1684" s="295"/>
      <c r="I1684" s="361"/>
      <c r="J1684" s="361"/>
      <c r="K1684" s="412"/>
      <c r="L1684" s="361"/>
      <c r="M1684" s="361"/>
    </row>
    <row r="1685" spans="1:13" ht="12" customHeight="1">
      <c r="A1685" s="517">
        <f t="shared" ref="A1685:A1748" si="26">A1684+1</f>
        <v>1667</v>
      </c>
      <c r="B1685" s="518" t="s">
        <v>13397</v>
      </c>
      <c r="C1685" s="517" t="s">
        <v>12359</v>
      </c>
      <c r="D1685" s="294">
        <v>41128</v>
      </c>
      <c r="E1685" s="525" t="s">
        <v>12722</v>
      </c>
      <c r="F1685" s="525" t="s">
        <v>13396</v>
      </c>
      <c r="G1685" s="295"/>
      <c r="H1685" s="295"/>
      <c r="I1685" s="361"/>
      <c r="J1685" s="361"/>
      <c r="K1685" s="412"/>
      <c r="L1685" s="361"/>
      <c r="M1685" s="361"/>
    </row>
    <row r="1686" spans="1:13" ht="12" customHeight="1">
      <c r="A1686" s="517">
        <f t="shared" si="26"/>
        <v>1668</v>
      </c>
      <c r="B1686" s="518" t="s">
        <v>13397</v>
      </c>
      <c r="C1686" s="517" t="s">
        <v>12359</v>
      </c>
      <c r="D1686" s="294">
        <v>41128</v>
      </c>
      <c r="E1686" s="525" t="s">
        <v>12722</v>
      </c>
      <c r="F1686" s="525" t="s">
        <v>13396</v>
      </c>
      <c r="G1686" s="295"/>
      <c r="H1686" s="295"/>
      <c r="I1686" s="361"/>
      <c r="J1686" s="361"/>
      <c r="K1686" s="412"/>
      <c r="L1686" s="361"/>
      <c r="M1686" s="361"/>
    </row>
    <row r="1687" spans="1:13" ht="12" customHeight="1">
      <c r="A1687" s="517">
        <f t="shared" si="26"/>
        <v>1669</v>
      </c>
      <c r="B1687" s="518" t="s">
        <v>13397</v>
      </c>
      <c r="C1687" s="517" t="s">
        <v>12359</v>
      </c>
      <c r="D1687" s="294">
        <v>40707</v>
      </c>
      <c r="E1687" s="525" t="s">
        <v>12722</v>
      </c>
      <c r="F1687" s="525" t="s">
        <v>13396</v>
      </c>
      <c r="G1687" s="295"/>
      <c r="H1687" s="295"/>
      <c r="I1687" s="361"/>
      <c r="J1687" s="361"/>
      <c r="K1687" s="412"/>
      <c r="L1687" s="361"/>
      <c r="M1687" s="361"/>
    </row>
    <row r="1688" spans="1:13" ht="12" customHeight="1">
      <c r="A1688" s="517">
        <f t="shared" si="26"/>
        <v>1670</v>
      </c>
      <c r="B1688" s="518" t="s">
        <v>13397</v>
      </c>
      <c r="C1688" s="517" t="s">
        <v>12359</v>
      </c>
      <c r="D1688" s="294">
        <v>42491</v>
      </c>
      <c r="E1688" s="525" t="s">
        <v>12722</v>
      </c>
      <c r="F1688" s="525" t="s">
        <v>13396</v>
      </c>
      <c r="G1688" s="295"/>
      <c r="H1688" s="295"/>
      <c r="I1688" s="361"/>
      <c r="J1688" s="361"/>
      <c r="K1688" s="412"/>
      <c r="L1688" s="361"/>
      <c r="M1688" s="361"/>
    </row>
    <row r="1689" spans="1:13" ht="12" customHeight="1">
      <c r="A1689" s="517">
        <f t="shared" si="26"/>
        <v>1671</v>
      </c>
      <c r="B1689" s="518" t="s">
        <v>13397</v>
      </c>
      <c r="C1689" s="517" t="s">
        <v>12359</v>
      </c>
      <c r="D1689" s="294">
        <v>38230</v>
      </c>
      <c r="E1689" s="525" t="s">
        <v>12722</v>
      </c>
      <c r="F1689" s="525" t="s">
        <v>13396</v>
      </c>
      <c r="G1689" s="295"/>
      <c r="H1689" s="295"/>
      <c r="I1689" s="361"/>
      <c r="J1689" s="361"/>
      <c r="K1689" s="412"/>
      <c r="L1689" s="361"/>
      <c r="M1689" s="361"/>
    </row>
    <row r="1690" spans="1:13" ht="12" customHeight="1">
      <c r="A1690" s="517">
        <f t="shared" si="26"/>
        <v>1672</v>
      </c>
      <c r="B1690" s="518" t="s">
        <v>13397</v>
      </c>
      <c r="C1690" s="517" t="s">
        <v>12359</v>
      </c>
      <c r="D1690" s="294">
        <v>38230</v>
      </c>
      <c r="E1690" s="525" t="s">
        <v>12722</v>
      </c>
      <c r="F1690" s="525" t="s">
        <v>13396</v>
      </c>
      <c r="G1690" s="295"/>
      <c r="H1690" s="295"/>
      <c r="I1690" s="361"/>
      <c r="J1690" s="361"/>
      <c r="K1690" s="412"/>
      <c r="L1690" s="361"/>
      <c r="M1690" s="361"/>
    </row>
    <row r="1691" spans="1:13" ht="12" customHeight="1">
      <c r="A1691" s="517">
        <f t="shared" si="26"/>
        <v>1673</v>
      </c>
      <c r="B1691" s="518" t="s">
        <v>13397</v>
      </c>
      <c r="C1691" s="517" t="s">
        <v>12359</v>
      </c>
      <c r="D1691" s="294">
        <v>38230</v>
      </c>
      <c r="E1691" s="525" t="s">
        <v>12722</v>
      </c>
      <c r="F1691" s="525" t="s">
        <v>13396</v>
      </c>
      <c r="G1691" s="295"/>
      <c r="H1691" s="295"/>
      <c r="I1691" s="361"/>
      <c r="J1691" s="361"/>
      <c r="K1691" s="412"/>
      <c r="L1691" s="361"/>
      <c r="M1691" s="361"/>
    </row>
    <row r="1692" spans="1:13" ht="12" customHeight="1">
      <c r="A1692" s="517">
        <f t="shared" si="26"/>
        <v>1674</v>
      </c>
      <c r="B1692" s="518" t="s">
        <v>13397</v>
      </c>
      <c r="C1692" s="517" t="s">
        <v>12359</v>
      </c>
      <c r="D1692" s="294">
        <v>38230</v>
      </c>
      <c r="E1692" s="525" t="s">
        <v>12722</v>
      </c>
      <c r="F1692" s="525" t="s">
        <v>13396</v>
      </c>
      <c r="G1692" s="295"/>
      <c r="H1692" s="295"/>
      <c r="I1692" s="361"/>
      <c r="J1692" s="361"/>
      <c r="K1692" s="412"/>
      <c r="L1692" s="361"/>
      <c r="M1692" s="361"/>
    </row>
    <row r="1693" spans="1:13" ht="12" customHeight="1">
      <c r="A1693" s="517">
        <f t="shared" si="26"/>
        <v>1675</v>
      </c>
      <c r="B1693" s="518" t="s">
        <v>13397</v>
      </c>
      <c r="C1693" s="517" t="s">
        <v>12359</v>
      </c>
      <c r="D1693" s="294">
        <v>38230</v>
      </c>
      <c r="E1693" s="525" t="s">
        <v>12722</v>
      </c>
      <c r="F1693" s="525" t="s">
        <v>13396</v>
      </c>
      <c r="G1693" s="295"/>
      <c r="H1693" s="295"/>
      <c r="I1693" s="361"/>
      <c r="J1693" s="361"/>
      <c r="K1693" s="412"/>
      <c r="L1693" s="361"/>
      <c r="M1693" s="361"/>
    </row>
    <row r="1694" spans="1:13" ht="12" customHeight="1">
      <c r="A1694" s="517">
        <f t="shared" si="26"/>
        <v>1676</v>
      </c>
      <c r="B1694" s="518" t="s">
        <v>13397</v>
      </c>
      <c r="C1694" s="517" t="s">
        <v>12359</v>
      </c>
      <c r="D1694" s="294">
        <v>38230</v>
      </c>
      <c r="E1694" s="525" t="s">
        <v>12722</v>
      </c>
      <c r="F1694" s="525" t="s">
        <v>13396</v>
      </c>
      <c r="G1694" s="295"/>
      <c r="H1694" s="295"/>
      <c r="I1694" s="361"/>
      <c r="J1694" s="361"/>
      <c r="K1694" s="412"/>
      <c r="L1694" s="361"/>
      <c r="M1694" s="361"/>
    </row>
    <row r="1695" spans="1:13" ht="12" customHeight="1">
      <c r="A1695" s="517">
        <f t="shared" si="26"/>
        <v>1677</v>
      </c>
      <c r="B1695" s="518" t="s">
        <v>12494</v>
      </c>
      <c r="C1695" s="517">
        <v>1</v>
      </c>
      <c r="D1695" s="294">
        <v>38230</v>
      </c>
      <c r="E1695" s="525" t="s">
        <v>12155</v>
      </c>
      <c r="F1695" s="525" t="s">
        <v>12493</v>
      </c>
      <c r="G1695" s="295"/>
      <c r="H1695" s="295"/>
      <c r="I1695" s="361"/>
      <c r="J1695" s="361"/>
      <c r="K1695" s="412"/>
      <c r="L1695" s="361"/>
      <c r="M1695" s="361"/>
    </row>
    <row r="1696" spans="1:13" ht="12" customHeight="1">
      <c r="A1696" s="517">
        <f t="shared" si="26"/>
        <v>1678</v>
      </c>
      <c r="B1696" s="518" t="s">
        <v>12206</v>
      </c>
      <c r="C1696" s="517">
        <v>1</v>
      </c>
      <c r="D1696" s="294">
        <v>38230</v>
      </c>
      <c r="E1696" s="525" t="s">
        <v>10116</v>
      </c>
      <c r="F1696" s="525" t="s">
        <v>10688</v>
      </c>
      <c r="G1696" s="295"/>
      <c r="H1696" s="295"/>
      <c r="I1696" s="361"/>
      <c r="J1696" s="361"/>
      <c r="K1696" s="412"/>
      <c r="L1696" s="361"/>
      <c r="M1696" s="361"/>
    </row>
    <row r="1697" spans="1:13" ht="12" customHeight="1">
      <c r="A1697" s="517">
        <f t="shared" si="26"/>
        <v>1679</v>
      </c>
      <c r="B1697" s="518" t="s">
        <v>15230</v>
      </c>
      <c r="C1697" s="517">
        <v>1</v>
      </c>
      <c r="D1697" s="294">
        <v>38230</v>
      </c>
      <c r="E1697" s="525" t="s">
        <v>10116</v>
      </c>
      <c r="F1697" s="525" t="s">
        <v>10688</v>
      </c>
      <c r="G1697" s="295"/>
      <c r="H1697" s="295"/>
      <c r="I1697" s="361"/>
      <c r="J1697" s="361"/>
      <c r="K1697" s="412"/>
      <c r="L1697" s="361"/>
      <c r="M1697" s="361"/>
    </row>
    <row r="1698" spans="1:13" ht="12" customHeight="1">
      <c r="A1698" s="517">
        <f t="shared" si="26"/>
        <v>1680</v>
      </c>
      <c r="B1698" s="518" t="s">
        <v>12010</v>
      </c>
      <c r="C1698" s="517">
        <v>1</v>
      </c>
      <c r="D1698" s="294">
        <v>38230</v>
      </c>
      <c r="E1698" s="525" t="s">
        <v>11366</v>
      </c>
      <c r="F1698" s="525" t="s">
        <v>12009</v>
      </c>
      <c r="G1698" s="295"/>
      <c r="H1698" s="295"/>
      <c r="I1698" s="361"/>
      <c r="J1698" s="361"/>
      <c r="K1698" s="412"/>
      <c r="L1698" s="361"/>
      <c r="M1698" s="361"/>
    </row>
    <row r="1699" spans="1:13" ht="12" customHeight="1">
      <c r="A1699" s="517">
        <f t="shared" si="26"/>
        <v>1681</v>
      </c>
      <c r="B1699" s="518" t="s">
        <v>12010</v>
      </c>
      <c r="C1699" s="517">
        <v>1</v>
      </c>
      <c r="D1699" s="294">
        <v>39252</v>
      </c>
      <c r="E1699" s="525" t="s">
        <v>11366</v>
      </c>
      <c r="F1699" s="525" t="s">
        <v>12009</v>
      </c>
      <c r="G1699" s="295"/>
      <c r="H1699" s="295"/>
      <c r="I1699" s="361"/>
      <c r="J1699" s="361"/>
      <c r="K1699" s="412"/>
      <c r="L1699" s="361"/>
      <c r="M1699" s="361"/>
    </row>
    <row r="1700" spans="1:13" ht="12" customHeight="1">
      <c r="A1700" s="517">
        <f t="shared" si="26"/>
        <v>1682</v>
      </c>
      <c r="B1700" s="518" t="s">
        <v>12010</v>
      </c>
      <c r="C1700" s="517">
        <v>1</v>
      </c>
      <c r="D1700" s="294">
        <v>39904</v>
      </c>
      <c r="E1700" s="525" t="s">
        <v>11366</v>
      </c>
      <c r="F1700" s="525" t="s">
        <v>12009</v>
      </c>
      <c r="G1700" s="295"/>
      <c r="H1700" s="295"/>
      <c r="I1700" s="361"/>
      <c r="J1700" s="361"/>
      <c r="K1700" s="412"/>
      <c r="L1700" s="361"/>
      <c r="M1700" s="361"/>
    </row>
    <row r="1701" spans="1:13" ht="12" customHeight="1">
      <c r="A1701" s="517">
        <f t="shared" si="26"/>
        <v>1683</v>
      </c>
      <c r="B1701" s="518" t="s">
        <v>12010</v>
      </c>
      <c r="C1701" s="517">
        <v>1</v>
      </c>
      <c r="D1701" s="294">
        <v>40350</v>
      </c>
      <c r="E1701" s="525" t="s">
        <v>11366</v>
      </c>
      <c r="F1701" s="525" t="s">
        <v>12009</v>
      </c>
      <c r="G1701" s="295"/>
      <c r="H1701" s="295"/>
      <c r="I1701" s="361"/>
      <c r="J1701" s="361"/>
      <c r="K1701" s="412"/>
      <c r="L1701" s="361"/>
      <c r="M1701" s="361"/>
    </row>
    <row r="1702" spans="1:13" ht="12" customHeight="1">
      <c r="A1702" s="517">
        <f t="shared" si="26"/>
        <v>1684</v>
      </c>
      <c r="B1702" s="518" t="s">
        <v>12010</v>
      </c>
      <c r="C1702" s="517">
        <v>1</v>
      </c>
      <c r="D1702" s="294">
        <v>40596</v>
      </c>
      <c r="E1702" s="525" t="s">
        <v>11366</v>
      </c>
      <c r="F1702" s="525" t="s">
        <v>12009</v>
      </c>
      <c r="G1702" s="295"/>
      <c r="H1702" s="295"/>
      <c r="I1702" s="361"/>
      <c r="J1702" s="361"/>
      <c r="K1702" s="412"/>
      <c r="L1702" s="361"/>
      <c r="M1702" s="361"/>
    </row>
    <row r="1703" spans="1:13" ht="12" customHeight="1">
      <c r="A1703" s="517">
        <f t="shared" si="26"/>
        <v>1685</v>
      </c>
      <c r="B1703" s="518" t="s">
        <v>12010</v>
      </c>
      <c r="C1703" s="517">
        <v>1</v>
      </c>
      <c r="D1703" s="294">
        <v>40596</v>
      </c>
      <c r="E1703" s="525" t="s">
        <v>11366</v>
      </c>
      <c r="F1703" s="525" t="s">
        <v>12009</v>
      </c>
      <c r="G1703" s="295"/>
      <c r="H1703" s="295"/>
      <c r="I1703" s="361"/>
      <c r="J1703" s="361"/>
      <c r="K1703" s="412"/>
      <c r="L1703" s="361"/>
      <c r="M1703" s="361"/>
    </row>
    <row r="1704" spans="1:13" ht="12" customHeight="1">
      <c r="A1704" s="517">
        <f t="shared" si="26"/>
        <v>1686</v>
      </c>
      <c r="B1704" s="518" t="s">
        <v>12010</v>
      </c>
      <c r="C1704" s="517">
        <v>1</v>
      </c>
      <c r="D1704" s="294">
        <v>40596</v>
      </c>
      <c r="E1704" s="525" t="s">
        <v>11366</v>
      </c>
      <c r="F1704" s="525" t="s">
        <v>12009</v>
      </c>
      <c r="G1704" s="295"/>
      <c r="H1704" s="295"/>
      <c r="I1704" s="361"/>
      <c r="J1704" s="361"/>
      <c r="K1704" s="412"/>
      <c r="L1704" s="361"/>
      <c r="M1704" s="361"/>
    </row>
    <row r="1705" spans="1:13" ht="12" customHeight="1">
      <c r="A1705" s="517">
        <f t="shared" si="26"/>
        <v>1687</v>
      </c>
      <c r="B1705" s="518" t="s">
        <v>12010</v>
      </c>
      <c r="C1705" s="517">
        <v>1</v>
      </c>
      <c r="D1705" s="294">
        <v>40596</v>
      </c>
      <c r="E1705" s="525" t="s">
        <v>11366</v>
      </c>
      <c r="F1705" s="525" t="s">
        <v>12009</v>
      </c>
      <c r="G1705" s="295"/>
      <c r="H1705" s="295"/>
      <c r="I1705" s="361"/>
      <c r="J1705" s="361"/>
      <c r="K1705" s="412"/>
      <c r="L1705" s="361"/>
      <c r="M1705" s="361"/>
    </row>
    <row r="1706" spans="1:13" ht="12" customHeight="1">
      <c r="A1706" s="517">
        <f t="shared" si="26"/>
        <v>1688</v>
      </c>
      <c r="B1706" s="518" t="s">
        <v>12010</v>
      </c>
      <c r="C1706" s="517">
        <v>1</v>
      </c>
      <c r="D1706" s="294">
        <v>40596</v>
      </c>
      <c r="E1706" s="525" t="s">
        <v>11366</v>
      </c>
      <c r="F1706" s="525" t="s">
        <v>12009</v>
      </c>
      <c r="G1706" s="295"/>
      <c r="H1706" s="295"/>
      <c r="I1706" s="361"/>
      <c r="J1706" s="361"/>
      <c r="K1706" s="412"/>
      <c r="L1706" s="361"/>
      <c r="M1706" s="361"/>
    </row>
    <row r="1707" spans="1:13" ht="12" customHeight="1">
      <c r="A1707" s="517">
        <f t="shared" si="26"/>
        <v>1689</v>
      </c>
      <c r="B1707" s="518" t="s">
        <v>15231</v>
      </c>
      <c r="C1707" s="517">
        <v>1</v>
      </c>
      <c r="D1707" s="294">
        <v>40596</v>
      </c>
      <c r="E1707" s="525" t="s">
        <v>10583</v>
      </c>
      <c r="F1707" s="525" t="s">
        <v>11758</v>
      </c>
      <c r="G1707" s="295"/>
      <c r="H1707" s="295"/>
      <c r="I1707" s="361"/>
      <c r="J1707" s="361"/>
      <c r="K1707" s="412"/>
      <c r="L1707" s="361"/>
      <c r="M1707" s="361"/>
    </row>
    <row r="1708" spans="1:13" ht="12" customHeight="1">
      <c r="A1708" s="517">
        <f t="shared" si="26"/>
        <v>1690</v>
      </c>
      <c r="B1708" s="518" t="s">
        <v>15232</v>
      </c>
      <c r="C1708" s="517">
        <v>1</v>
      </c>
      <c r="D1708" s="294">
        <v>40599</v>
      </c>
      <c r="E1708" s="525" t="s">
        <v>11652</v>
      </c>
      <c r="F1708" s="525" t="s">
        <v>11686</v>
      </c>
      <c r="G1708" s="295"/>
      <c r="H1708" s="295"/>
      <c r="I1708" s="361"/>
      <c r="J1708" s="361"/>
      <c r="K1708" s="412"/>
      <c r="L1708" s="361"/>
      <c r="M1708" s="361"/>
    </row>
    <row r="1709" spans="1:13" ht="12" customHeight="1">
      <c r="A1709" s="517">
        <f t="shared" si="26"/>
        <v>1691</v>
      </c>
      <c r="B1709" s="518" t="s">
        <v>15233</v>
      </c>
      <c r="C1709" s="517">
        <v>1</v>
      </c>
      <c r="D1709" s="294">
        <v>40599</v>
      </c>
      <c r="E1709" s="525" t="s">
        <v>10251</v>
      </c>
      <c r="F1709" s="525" t="s">
        <v>10525</v>
      </c>
      <c r="G1709" s="295"/>
      <c r="H1709" s="295"/>
      <c r="I1709" s="361"/>
      <c r="J1709" s="361"/>
      <c r="K1709" s="412"/>
      <c r="L1709" s="361"/>
      <c r="M1709" s="361"/>
    </row>
    <row r="1710" spans="1:13" ht="12" customHeight="1">
      <c r="A1710" s="517">
        <f t="shared" si="26"/>
        <v>1692</v>
      </c>
      <c r="B1710" s="518" t="s">
        <v>15234</v>
      </c>
      <c r="C1710" s="517">
        <v>1</v>
      </c>
      <c r="D1710" s="294">
        <v>40599</v>
      </c>
      <c r="E1710" s="525" t="s">
        <v>10210</v>
      </c>
      <c r="F1710" s="525" t="s">
        <v>10623</v>
      </c>
      <c r="G1710" s="295"/>
      <c r="H1710" s="295"/>
      <c r="I1710" s="361"/>
      <c r="J1710" s="361"/>
      <c r="K1710" s="412"/>
      <c r="L1710" s="361"/>
      <c r="M1710" s="361"/>
    </row>
    <row r="1711" spans="1:13" ht="12" customHeight="1">
      <c r="A1711" s="517">
        <f t="shared" si="26"/>
        <v>1693</v>
      </c>
      <c r="B1711" s="518" t="s">
        <v>15235</v>
      </c>
      <c r="C1711" s="517">
        <v>1</v>
      </c>
      <c r="D1711" s="294">
        <v>41026</v>
      </c>
      <c r="E1711" s="525" t="s">
        <v>10210</v>
      </c>
      <c r="F1711" s="525" t="s">
        <v>10622</v>
      </c>
      <c r="G1711" s="295"/>
      <c r="H1711" s="295"/>
      <c r="I1711" s="361"/>
      <c r="J1711" s="361"/>
      <c r="K1711" s="412"/>
      <c r="L1711" s="361"/>
      <c r="M1711" s="361"/>
    </row>
    <row r="1712" spans="1:13" ht="12" customHeight="1">
      <c r="A1712" s="517">
        <f t="shared" si="26"/>
        <v>1694</v>
      </c>
      <c r="B1712" s="518" t="s">
        <v>15236</v>
      </c>
      <c r="C1712" s="517">
        <v>1</v>
      </c>
      <c r="D1712" s="294">
        <v>41141</v>
      </c>
      <c r="E1712" s="525" t="s">
        <v>10210</v>
      </c>
      <c r="F1712" s="525" t="s">
        <v>10621</v>
      </c>
      <c r="G1712" s="295"/>
      <c r="H1712" s="295"/>
      <c r="I1712" s="361"/>
      <c r="J1712" s="361"/>
      <c r="K1712" s="412"/>
      <c r="L1712" s="361"/>
      <c r="M1712" s="361"/>
    </row>
    <row r="1713" spans="1:13" ht="12" customHeight="1">
      <c r="A1713" s="517">
        <f t="shared" si="26"/>
        <v>1695</v>
      </c>
      <c r="B1713" s="518" t="s">
        <v>15237</v>
      </c>
      <c r="C1713" s="517">
        <v>1</v>
      </c>
      <c r="D1713" s="294">
        <v>42522</v>
      </c>
      <c r="E1713" s="525" t="s">
        <v>10210</v>
      </c>
      <c r="F1713" s="525" t="s">
        <v>10620</v>
      </c>
      <c r="G1713" s="295"/>
      <c r="H1713" s="295"/>
      <c r="I1713" s="361"/>
      <c r="J1713" s="361"/>
      <c r="K1713" s="412"/>
      <c r="L1713" s="361"/>
      <c r="M1713" s="361"/>
    </row>
    <row r="1714" spans="1:13" ht="12" customHeight="1">
      <c r="A1714" s="517">
        <f t="shared" si="26"/>
        <v>1696</v>
      </c>
      <c r="B1714" s="518" t="s">
        <v>15238</v>
      </c>
      <c r="C1714" s="517">
        <v>1</v>
      </c>
      <c r="D1714" s="294">
        <v>42583</v>
      </c>
      <c r="E1714" s="525" t="s">
        <v>10210</v>
      </c>
      <c r="F1714" s="525" t="s">
        <v>10619</v>
      </c>
      <c r="G1714" s="295"/>
      <c r="H1714" s="295"/>
      <c r="I1714" s="361"/>
      <c r="J1714" s="361"/>
      <c r="K1714" s="412"/>
      <c r="L1714" s="361"/>
      <c r="M1714" s="361"/>
    </row>
    <row r="1715" spans="1:13" ht="12" customHeight="1">
      <c r="A1715" s="517">
        <f t="shared" si="26"/>
        <v>1697</v>
      </c>
      <c r="B1715" s="518" t="s">
        <v>13683</v>
      </c>
      <c r="C1715" s="517" t="s">
        <v>12359</v>
      </c>
      <c r="D1715" s="294">
        <v>42583</v>
      </c>
      <c r="E1715" s="525" t="s">
        <v>10067</v>
      </c>
      <c r="F1715" s="525" t="s">
        <v>13682</v>
      </c>
      <c r="G1715" s="295"/>
      <c r="H1715" s="295"/>
      <c r="I1715" s="361"/>
      <c r="J1715" s="361"/>
      <c r="K1715" s="412"/>
      <c r="L1715" s="361"/>
      <c r="M1715" s="361"/>
    </row>
    <row r="1716" spans="1:13" ht="12" customHeight="1">
      <c r="A1716" s="517">
        <f t="shared" si="26"/>
        <v>1698</v>
      </c>
      <c r="B1716" s="518" t="s">
        <v>13683</v>
      </c>
      <c r="C1716" s="517" t="s">
        <v>12359</v>
      </c>
      <c r="D1716" s="294">
        <v>42583</v>
      </c>
      <c r="E1716" s="525" t="s">
        <v>10067</v>
      </c>
      <c r="F1716" s="525" t="s">
        <v>13682</v>
      </c>
      <c r="G1716" s="295"/>
      <c r="H1716" s="295"/>
      <c r="I1716" s="361"/>
      <c r="J1716" s="361"/>
      <c r="K1716" s="412"/>
      <c r="L1716" s="361"/>
      <c r="M1716" s="361"/>
    </row>
    <row r="1717" spans="1:13" ht="12" customHeight="1">
      <c r="A1717" s="517">
        <f t="shared" si="26"/>
        <v>1699</v>
      </c>
      <c r="B1717" s="518" t="s">
        <v>13683</v>
      </c>
      <c r="C1717" s="517" t="s">
        <v>12359</v>
      </c>
      <c r="D1717" s="294">
        <v>42583</v>
      </c>
      <c r="E1717" s="525" t="s">
        <v>10067</v>
      </c>
      <c r="F1717" s="525" t="s">
        <v>13682</v>
      </c>
      <c r="G1717" s="295"/>
      <c r="H1717" s="295"/>
      <c r="I1717" s="361"/>
      <c r="J1717" s="361"/>
      <c r="K1717" s="412"/>
      <c r="L1717" s="361"/>
      <c r="M1717" s="361"/>
    </row>
    <row r="1718" spans="1:13" ht="12" customHeight="1">
      <c r="A1718" s="517">
        <f t="shared" si="26"/>
        <v>1700</v>
      </c>
      <c r="B1718" s="518" t="s">
        <v>13683</v>
      </c>
      <c r="C1718" s="517" t="s">
        <v>12359</v>
      </c>
      <c r="D1718" s="294">
        <v>42583</v>
      </c>
      <c r="E1718" s="525" t="s">
        <v>10067</v>
      </c>
      <c r="F1718" s="525" t="s">
        <v>13682</v>
      </c>
      <c r="G1718" s="295"/>
      <c r="H1718" s="295"/>
      <c r="I1718" s="361"/>
      <c r="J1718" s="361"/>
      <c r="K1718" s="412"/>
      <c r="L1718" s="361"/>
      <c r="M1718" s="361"/>
    </row>
    <row r="1719" spans="1:13" ht="12" customHeight="1">
      <c r="A1719" s="517">
        <f t="shared" si="26"/>
        <v>1701</v>
      </c>
      <c r="B1719" s="518" t="s">
        <v>13683</v>
      </c>
      <c r="C1719" s="517" t="s">
        <v>12359</v>
      </c>
      <c r="D1719" s="294">
        <v>38107</v>
      </c>
      <c r="E1719" s="525" t="s">
        <v>10067</v>
      </c>
      <c r="F1719" s="525" t="s">
        <v>13682</v>
      </c>
      <c r="G1719" s="295"/>
      <c r="H1719" s="295"/>
      <c r="I1719" s="361"/>
      <c r="J1719" s="361"/>
      <c r="K1719" s="412"/>
      <c r="L1719" s="361"/>
      <c r="M1719" s="361"/>
    </row>
    <row r="1720" spans="1:13" ht="12" customHeight="1">
      <c r="A1720" s="517">
        <f t="shared" si="26"/>
        <v>1702</v>
      </c>
      <c r="B1720" s="518" t="s">
        <v>13683</v>
      </c>
      <c r="C1720" s="517" t="s">
        <v>12359</v>
      </c>
      <c r="D1720" s="294">
        <v>38107</v>
      </c>
      <c r="E1720" s="525" t="s">
        <v>10067</v>
      </c>
      <c r="F1720" s="525" t="s">
        <v>13682</v>
      </c>
      <c r="G1720" s="295"/>
      <c r="H1720" s="295"/>
      <c r="I1720" s="361"/>
      <c r="J1720" s="361"/>
      <c r="K1720" s="412"/>
      <c r="L1720" s="361"/>
      <c r="M1720" s="361"/>
    </row>
    <row r="1721" spans="1:13" ht="12" customHeight="1">
      <c r="A1721" s="517">
        <f t="shared" si="26"/>
        <v>1703</v>
      </c>
      <c r="B1721" s="518" t="s">
        <v>12632</v>
      </c>
      <c r="C1721" s="517" t="s">
        <v>12359</v>
      </c>
      <c r="D1721" s="294">
        <v>38107</v>
      </c>
      <c r="E1721" s="525" t="s">
        <v>10067</v>
      </c>
      <c r="F1721" s="525" t="s">
        <v>12631</v>
      </c>
      <c r="G1721" s="295"/>
      <c r="H1721" s="295"/>
      <c r="I1721" s="361"/>
      <c r="J1721" s="361"/>
      <c r="K1721" s="412"/>
      <c r="L1721" s="361"/>
      <c r="M1721" s="361"/>
    </row>
    <row r="1722" spans="1:13" ht="12" customHeight="1">
      <c r="A1722" s="517">
        <f t="shared" si="26"/>
        <v>1704</v>
      </c>
      <c r="B1722" s="518" t="s">
        <v>12632</v>
      </c>
      <c r="C1722" s="517" t="s">
        <v>12359</v>
      </c>
      <c r="D1722" s="294">
        <v>38107</v>
      </c>
      <c r="E1722" s="525" t="s">
        <v>10067</v>
      </c>
      <c r="F1722" s="525" t="s">
        <v>12631</v>
      </c>
      <c r="G1722" s="295"/>
      <c r="H1722" s="295"/>
      <c r="I1722" s="361"/>
      <c r="J1722" s="361"/>
      <c r="K1722" s="412"/>
      <c r="L1722" s="361"/>
      <c r="M1722" s="361"/>
    </row>
    <row r="1723" spans="1:13" ht="12" customHeight="1">
      <c r="A1723" s="517">
        <f t="shared" si="26"/>
        <v>1705</v>
      </c>
      <c r="B1723" s="518" t="s">
        <v>10716</v>
      </c>
      <c r="C1723" s="517" t="s">
        <v>12359</v>
      </c>
      <c r="D1723" s="294">
        <v>38107</v>
      </c>
      <c r="E1723" s="525" t="s">
        <v>10067</v>
      </c>
      <c r="F1723" s="525" t="s">
        <v>13465</v>
      </c>
      <c r="G1723" s="295"/>
      <c r="H1723" s="295"/>
      <c r="I1723" s="361"/>
      <c r="J1723" s="361"/>
      <c r="K1723" s="412"/>
      <c r="L1723" s="361"/>
      <c r="M1723" s="361"/>
    </row>
    <row r="1724" spans="1:13" ht="12" customHeight="1">
      <c r="A1724" s="517">
        <f t="shared" si="26"/>
        <v>1706</v>
      </c>
      <c r="B1724" s="518" t="s">
        <v>11390</v>
      </c>
      <c r="C1724" s="517">
        <v>1</v>
      </c>
      <c r="D1724" s="294">
        <v>38107</v>
      </c>
      <c r="E1724" s="525" t="s">
        <v>3589</v>
      </c>
      <c r="F1724" s="525" t="s">
        <v>11389</v>
      </c>
      <c r="G1724" s="295"/>
      <c r="H1724" s="295"/>
      <c r="I1724" s="361"/>
      <c r="J1724" s="361"/>
      <c r="K1724" s="412"/>
      <c r="L1724" s="361"/>
      <c r="M1724" s="361"/>
    </row>
    <row r="1725" spans="1:13" ht="12" customHeight="1">
      <c r="A1725" s="517">
        <f t="shared" si="26"/>
        <v>1707</v>
      </c>
      <c r="B1725" s="518" t="s">
        <v>15239</v>
      </c>
      <c r="C1725" s="517">
        <v>1</v>
      </c>
      <c r="D1725" s="294">
        <v>38107</v>
      </c>
      <c r="E1725" s="525" t="s">
        <v>12155</v>
      </c>
      <c r="F1725" s="525" t="s">
        <v>12192</v>
      </c>
      <c r="G1725" s="295"/>
      <c r="H1725" s="295"/>
      <c r="I1725" s="361"/>
      <c r="J1725" s="361"/>
      <c r="K1725" s="412"/>
      <c r="L1725" s="361"/>
      <c r="M1725" s="361"/>
    </row>
    <row r="1726" spans="1:13" ht="12" customHeight="1">
      <c r="A1726" s="517">
        <f t="shared" si="26"/>
        <v>1708</v>
      </c>
      <c r="B1726" s="518" t="s">
        <v>12171</v>
      </c>
      <c r="C1726" s="517">
        <v>1</v>
      </c>
      <c r="D1726" s="294">
        <v>38107</v>
      </c>
      <c r="E1726" s="525" t="s">
        <v>10684</v>
      </c>
      <c r="F1726" s="525" t="s">
        <v>12170</v>
      </c>
      <c r="G1726" s="295"/>
      <c r="H1726" s="295"/>
      <c r="I1726" s="361"/>
      <c r="J1726" s="361"/>
      <c r="K1726" s="412"/>
      <c r="L1726" s="361"/>
      <c r="M1726" s="361"/>
    </row>
    <row r="1727" spans="1:13" ht="12" customHeight="1">
      <c r="A1727" s="517">
        <f t="shared" si="26"/>
        <v>1709</v>
      </c>
      <c r="B1727" s="518" t="s">
        <v>11979</v>
      </c>
      <c r="C1727" s="517">
        <v>1</v>
      </c>
      <c r="D1727" s="294">
        <v>38807</v>
      </c>
      <c r="E1727" s="525" t="s">
        <v>3589</v>
      </c>
      <c r="F1727" s="525" t="s">
        <v>11978</v>
      </c>
      <c r="G1727" s="295"/>
      <c r="H1727" s="295"/>
      <c r="I1727" s="361"/>
      <c r="J1727" s="361"/>
      <c r="K1727" s="412"/>
      <c r="L1727" s="361"/>
      <c r="M1727" s="361"/>
    </row>
    <row r="1728" spans="1:13" ht="12" customHeight="1">
      <c r="A1728" s="517">
        <f t="shared" si="26"/>
        <v>1710</v>
      </c>
      <c r="B1728" s="518" t="s">
        <v>10851</v>
      </c>
      <c r="C1728" s="517" t="s">
        <v>12359</v>
      </c>
      <c r="D1728" s="294">
        <v>41695</v>
      </c>
      <c r="E1728" s="525" t="s">
        <v>4433</v>
      </c>
      <c r="F1728" s="525" t="s">
        <v>12997</v>
      </c>
      <c r="G1728" s="295"/>
      <c r="H1728" s="295"/>
      <c r="I1728" s="361"/>
      <c r="J1728" s="361"/>
      <c r="K1728" s="412"/>
      <c r="L1728" s="361"/>
      <c r="M1728" s="361"/>
    </row>
    <row r="1729" spans="1:13" ht="12" customHeight="1">
      <c r="A1729" s="517">
        <f t="shared" si="26"/>
        <v>1711</v>
      </c>
      <c r="B1729" s="518" t="s">
        <v>11782</v>
      </c>
      <c r="C1729" s="517">
        <v>1</v>
      </c>
      <c r="D1729" s="294">
        <v>39944</v>
      </c>
      <c r="E1729" s="525" t="s">
        <v>11781</v>
      </c>
      <c r="F1729" s="525" t="s">
        <v>11780</v>
      </c>
      <c r="G1729" s="295"/>
      <c r="H1729" s="295"/>
      <c r="I1729" s="361"/>
      <c r="J1729" s="361"/>
      <c r="K1729" s="412"/>
      <c r="L1729" s="361"/>
      <c r="M1729" s="361"/>
    </row>
    <row r="1730" spans="1:13" ht="12" customHeight="1">
      <c r="A1730" s="517">
        <f t="shared" si="26"/>
        <v>1712</v>
      </c>
      <c r="B1730" s="518" t="s">
        <v>11685</v>
      </c>
      <c r="C1730" s="517">
        <v>1</v>
      </c>
      <c r="D1730" s="294">
        <v>40028</v>
      </c>
      <c r="E1730" s="525" t="s">
        <v>10677</v>
      </c>
      <c r="F1730" s="525" t="s">
        <v>11684</v>
      </c>
      <c r="G1730" s="295"/>
      <c r="H1730" s="295"/>
      <c r="I1730" s="361"/>
      <c r="J1730" s="361"/>
      <c r="K1730" s="412"/>
      <c r="L1730" s="361"/>
      <c r="M1730" s="361"/>
    </row>
    <row r="1731" spans="1:13" ht="12" customHeight="1">
      <c r="A1731" s="517">
        <f t="shared" si="26"/>
        <v>1713</v>
      </c>
      <c r="B1731" s="518" t="s">
        <v>11685</v>
      </c>
      <c r="C1731" s="517">
        <v>1</v>
      </c>
      <c r="D1731" s="294">
        <v>40652</v>
      </c>
      <c r="E1731" s="525" t="s">
        <v>10677</v>
      </c>
      <c r="F1731" s="525" t="s">
        <v>11684</v>
      </c>
      <c r="G1731" s="295"/>
      <c r="H1731" s="295"/>
      <c r="I1731" s="361"/>
      <c r="J1731" s="361"/>
      <c r="K1731" s="412"/>
      <c r="L1731" s="361"/>
      <c r="M1731" s="361"/>
    </row>
    <row r="1732" spans="1:13" ht="12" customHeight="1">
      <c r="A1732" s="517">
        <f t="shared" si="26"/>
        <v>1714</v>
      </c>
      <c r="B1732" s="518" t="s">
        <v>15240</v>
      </c>
      <c r="C1732" s="517">
        <v>1</v>
      </c>
      <c r="D1732" s="294">
        <v>38107</v>
      </c>
      <c r="E1732" s="525" t="s">
        <v>10116</v>
      </c>
      <c r="F1732" s="525" t="s">
        <v>10688</v>
      </c>
      <c r="G1732" s="295"/>
      <c r="H1732" s="295"/>
      <c r="I1732" s="361"/>
      <c r="J1732" s="361"/>
      <c r="K1732" s="412"/>
      <c r="L1732" s="361"/>
      <c r="M1732" s="361"/>
    </row>
    <row r="1733" spans="1:13" ht="12" customHeight="1">
      <c r="A1733" s="517">
        <f t="shared" si="26"/>
        <v>1715</v>
      </c>
      <c r="B1733" s="518" t="s">
        <v>15925</v>
      </c>
      <c r="C1733" s="517">
        <v>1</v>
      </c>
      <c r="D1733" s="294">
        <v>40267</v>
      </c>
      <c r="E1733" s="525" t="s">
        <v>11823</v>
      </c>
      <c r="F1733" s="525" t="s">
        <v>10066</v>
      </c>
      <c r="G1733" s="295"/>
      <c r="H1733" s="295"/>
      <c r="I1733" s="361"/>
      <c r="J1733" s="361"/>
      <c r="K1733" s="412"/>
      <c r="L1733" s="361"/>
      <c r="M1733" s="361"/>
    </row>
    <row r="1734" spans="1:13" ht="12" customHeight="1">
      <c r="A1734" s="517">
        <f t="shared" si="26"/>
        <v>1716</v>
      </c>
      <c r="B1734" s="518" t="s">
        <v>11256</v>
      </c>
      <c r="C1734" s="517">
        <v>1</v>
      </c>
      <c r="D1734" s="294">
        <v>41142</v>
      </c>
      <c r="E1734" s="525" t="s">
        <v>11255</v>
      </c>
      <c r="F1734" s="525" t="s">
        <v>11254</v>
      </c>
      <c r="G1734" s="295"/>
      <c r="H1734" s="295"/>
      <c r="I1734" s="361"/>
      <c r="J1734" s="361"/>
      <c r="K1734" s="412"/>
      <c r="L1734" s="361"/>
      <c r="M1734" s="361"/>
    </row>
    <row r="1735" spans="1:13" ht="12" customHeight="1">
      <c r="A1735" s="517">
        <f t="shared" si="26"/>
        <v>1717</v>
      </c>
      <c r="B1735" s="518" t="s">
        <v>10631</v>
      </c>
      <c r="C1735" s="517">
        <v>1</v>
      </c>
      <c r="D1735" s="294">
        <v>41142</v>
      </c>
      <c r="E1735" s="525" t="s">
        <v>10497</v>
      </c>
      <c r="F1735" s="525" t="s">
        <v>10104</v>
      </c>
      <c r="G1735" s="295"/>
      <c r="H1735" s="295"/>
      <c r="I1735" s="361"/>
      <c r="J1735" s="361"/>
      <c r="K1735" s="412"/>
      <c r="L1735" s="361"/>
      <c r="M1735" s="361"/>
    </row>
    <row r="1736" spans="1:13" ht="12" customHeight="1">
      <c r="A1736" s="517">
        <f t="shared" si="26"/>
        <v>1718</v>
      </c>
      <c r="B1736" s="518" t="s">
        <v>11747</v>
      </c>
      <c r="C1736" s="517">
        <v>1</v>
      </c>
      <c r="D1736" s="294">
        <v>40513</v>
      </c>
      <c r="E1736" s="525" t="s">
        <v>1921</v>
      </c>
      <c r="F1736" s="525" t="s">
        <v>11746</v>
      </c>
      <c r="G1736" s="295"/>
      <c r="H1736" s="295"/>
      <c r="I1736" s="361"/>
      <c r="J1736" s="361"/>
      <c r="K1736" s="412"/>
      <c r="L1736" s="361"/>
      <c r="M1736" s="361"/>
    </row>
    <row r="1737" spans="1:13" ht="12" customHeight="1">
      <c r="A1737" s="517">
        <f t="shared" si="26"/>
        <v>1719</v>
      </c>
      <c r="B1737" s="518" t="s">
        <v>15241</v>
      </c>
      <c r="C1737" s="517">
        <v>1</v>
      </c>
      <c r="D1737" s="294">
        <v>40920</v>
      </c>
      <c r="E1737" s="525" t="s">
        <v>10116</v>
      </c>
      <c r="F1737" s="525" t="s">
        <v>11286</v>
      </c>
      <c r="G1737" s="295"/>
      <c r="H1737" s="295"/>
      <c r="I1737" s="361"/>
      <c r="J1737" s="361"/>
      <c r="K1737" s="412"/>
      <c r="L1737" s="361"/>
      <c r="M1737" s="361"/>
    </row>
    <row r="1738" spans="1:13" ht="12" customHeight="1">
      <c r="A1738" s="517">
        <f t="shared" si="26"/>
        <v>1720</v>
      </c>
      <c r="B1738" s="518" t="s">
        <v>12644</v>
      </c>
      <c r="C1738" s="517">
        <v>1</v>
      </c>
      <c r="D1738" s="294">
        <v>41880</v>
      </c>
      <c r="E1738" s="525" t="s">
        <v>10068</v>
      </c>
      <c r="F1738" s="525" t="s">
        <v>12877</v>
      </c>
      <c r="G1738" s="295"/>
      <c r="H1738" s="295"/>
      <c r="I1738" s="361"/>
      <c r="J1738" s="361"/>
      <c r="K1738" s="412"/>
      <c r="L1738" s="361"/>
      <c r="M1738" s="361"/>
    </row>
    <row r="1739" spans="1:13" ht="12" customHeight="1">
      <c r="A1739" s="517">
        <f t="shared" si="26"/>
        <v>1721</v>
      </c>
      <c r="B1739" s="518" t="s">
        <v>12644</v>
      </c>
      <c r="C1739" s="517">
        <v>1</v>
      </c>
      <c r="D1739" s="294">
        <v>42552</v>
      </c>
      <c r="E1739" s="525" t="s">
        <v>10068</v>
      </c>
      <c r="F1739" s="525" t="s">
        <v>12877</v>
      </c>
      <c r="G1739" s="295"/>
      <c r="H1739" s="295"/>
      <c r="I1739" s="361"/>
      <c r="J1739" s="361"/>
      <c r="K1739" s="412"/>
      <c r="L1739" s="361"/>
      <c r="M1739" s="361"/>
    </row>
    <row r="1740" spans="1:13" ht="12" customHeight="1">
      <c r="A1740" s="517">
        <f t="shared" si="26"/>
        <v>1722</v>
      </c>
      <c r="B1740" s="518" t="s">
        <v>13072</v>
      </c>
      <c r="C1740" s="517" t="s">
        <v>12359</v>
      </c>
      <c r="D1740" s="294">
        <v>41065</v>
      </c>
      <c r="E1740" s="525" t="s">
        <v>139</v>
      </c>
      <c r="F1740" s="525" t="s">
        <v>13071</v>
      </c>
      <c r="G1740" s="295"/>
      <c r="H1740" s="295"/>
      <c r="I1740" s="361"/>
      <c r="J1740" s="361"/>
      <c r="K1740" s="412"/>
      <c r="L1740" s="361"/>
      <c r="M1740" s="361"/>
    </row>
    <row r="1741" spans="1:13" ht="12" customHeight="1">
      <c r="A1741" s="517">
        <f t="shared" si="26"/>
        <v>1723</v>
      </c>
      <c r="B1741" s="518" t="s">
        <v>15242</v>
      </c>
      <c r="C1741" s="517">
        <v>1</v>
      </c>
      <c r="D1741" s="294">
        <v>41844</v>
      </c>
      <c r="E1741" s="525" t="s">
        <v>10116</v>
      </c>
      <c r="F1741" s="525" t="s">
        <v>12200</v>
      </c>
      <c r="G1741" s="295"/>
      <c r="H1741" s="295"/>
      <c r="I1741" s="361"/>
      <c r="J1741" s="361"/>
      <c r="K1741" s="412"/>
      <c r="L1741" s="361"/>
      <c r="M1741" s="361"/>
    </row>
    <row r="1742" spans="1:13" ht="12" customHeight="1">
      <c r="A1742" s="517">
        <f t="shared" si="26"/>
        <v>1724</v>
      </c>
      <c r="B1742" s="518" t="s">
        <v>11165</v>
      </c>
      <c r="C1742" s="517">
        <v>1</v>
      </c>
      <c r="D1742" s="294">
        <v>38107</v>
      </c>
      <c r="E1742" s="525" t="s">
        <v>10070</v>
      </c>
      <c r="F1742" s="525" t="s">
        <v>10133</v>
      </c>
      <c r="G1742" s="295"/>
      <c r="H1742" s="295"/>
      <c r="I1742" s="361"/>
      <c r="J1742" s="361"/>
      <c r="K1742" s="412"/>
      <c r="L1742" s="361"/>
      <c r="M1742" s="361"/>
    </row>
    <row r="1743" spans="1:13" ht="12" customHeight="1">
      <c r="A1743" s="517">
        <f t="shared" si="26"/>
        <v>1725</v>
      </c>
      <c r="B1743" s="518" t="s">
        <v>10134</v>
      </c>
      <c r="C1743" s="517">
        <v>1</v>
      </c>
      <c r="D1743" s="294">
        <v>38107</v>
      </c>
      <c r="E1743" s="525" t="s">
        <v>10070</v>
      </c>
      <c r="F1743" s="525" t="s">
        <v>10133</v>
      </c>
      <c r="G1743" s="295"/>
      <c r="H1743" s="295"/>
      <c r="I1743" s="361"/>
      <c r="J1743" s="361"/>
      <c r="K1743" s="412"/>
      <c r="L1743" s="361"/>
      <c r="M1743" s="361"/>
    </row>
    <row r="1744" spans="1:13" ht="12" customHeight="1">
      <c r="A1744" s="517">
        <f t="shared" si="26"/>
        <v>1726</v>
      </c>
      <c r="B1744" s="518" t="s">
        <v>15243</v>
      </c>
      <c r="C1744" s="517">
        <v>1</v>
      </c>
      <c r="D1744" s="294">
        <v>39141</v>
      </c>
      <c r="E1744" s="525" t="s">
        <v>7855</v>
      </c>
      <c r="F1744" s="525" t="s">
        <v>12196</v>
      </c>
      <c r="G1744" s="295"/>
      <c r="H1744" s="295"/>
      <c r="I1744" s="361"/>
      <c r="J1744" s="361"/>
      <c r="K1744" s="412"/>
      <c r="L1744" s="361"/>
      <c r="M1744" s="361"/>
    </row>
    <row r="1745" spans="1:13" ht="12" customHeight="1">
      <c r="A1745" s="517">
        <f t="shared" si="26"/>
        <v>1727</v>
      </c>
      <c r="B1745" s="518" t="s">
        <v>11342</v>
      </c>
      <c r="C1745" s="517">
        <v>1</v>
      </c>
      <c r="D1745" s="294">
        <v>39925</v>
      </c>
      <c r="E1745" s="525" t="s">
        <v>10116</v>
      </c>
      <c r="F1745" s="525" t="s">
        <v>11341</v>
      </c>
      <c r="G1745" s="295"/>
      <c r="H1745" s="295"/>
      <c r="I1745" s="361"/>
      <c r="J1745" s="361"/>
      <c r="K1745" s="412"/>
      <c r="L1745" s="361"/>
      <c r="M1745" s="361"/>
    </row>
    <row r="1746" spans="1:13" ht="12" customHeight="1">
      <c r="A1746" s="517">
        <f t="shared" si="26"/>
        <v>1728</v>
      </c>
      <c r="B1746" s="518" t="s">
        <v>10480</v>
      </c>
      <c r="C1746" s="517">
        <v>1</v>
      </c>
      <c r="D1746" s="294">
        <v>42037</v>
      </c>
      <c r="E1746" s="525" t="s">
        <v>1317</v>
      </c>
      <c r="F1746" s="525" t="s">
        <v>11148</v>
      </c>
      <c r="G1746" s="295"/>
      <c r="H1746" s="295"/>
      <c r="I1746" s="361"/>
      <c r="J1746" s="361"/>
      <c r="K1746" s="412"/>
      <c r="L1746" s="361"/>
      <c r="M1746" s="361"/>
    </row>
    <row r="1747" spans="1:13" ht="12" customHeight="1">
      <c r="A1747" s="517">
        <f t="shared" si="26"/>
        <v>1729</v>
      </c>
      <c r="B1747" s="518" t="s">
        <v>10915</v>
      </c>
      <c r="C1747" s="517">
        <v>1</v>
      </c>
      <c r="D1747" s="294">
        <v>42186</v>
      </c>
      <c r="E1747" s="525" t="s">
        <v>10070</v>
      </c>
      <c r="F1747" s="525" t="s">
        <v>10194</v>
      </c>
      <c r="G1747" s="295"/>
      <c r="H1747" s="295"/>
      <c r="I1747" s="361"/>
      <c r="J1747" s="361"/>
      <c r="K1747" s="412"/>
      <c r="L1747" s="361"/>
      <c r="M1747" s="361"/>
    </row>
    <row r="1748" spans="1:13" ht="12" customHeight="1">
      <c r="A1748" s="517">
        <f t="shared" si="26"/>
        <v>1730</v>
      </c>
      <c r="B1748" s="518" t="s">
        <v>10915</v>
      </c>
      <c r="C1748" s="517">
        <v>1</v>
      </c>
      <c r="D1748" s="294">
        <v>39940</v>
      </c>
      <c r="E1748" s="525" t="s">
        <v>10070</v>
      </c>
      <c r="F1748" s="525" t="s">
        <v>10194</v>
      </c>
      <c r="G1748" s="295"/>
      <c r="H1748" s="295"/>
      <c r="I1748" s="361"/>
      <c r="J1748" s="361"/>
      <c r="K1748" s="412"/>
      <c r="L1748" s="361"/>
      <c r="M1748" s="361"/>
    </row>
    <row r="1749" spans="1:13" ht="12" customHeight="1">
      <c r="A1749" s="517">
        <f t="shared" ref="A1749:A1812" si="27">A1748+1</f>
        <v>1731</v>
      </c>
      <c r="B1749" s="518" t="s">
        <v>10372</v>
      </c>
      <c r="C1749" s="517">
        <v>1</v>
      </c>
      <c r="D1749" s="294">
        <v>41729</v>
      </c>
      <c r="E1749" s="525" t="s">
        <v>11023</v>
      </c>
      <c r="F1749" s="525" t="s">
        <v>11022</v>
      </c>
      <c r="G1749" s="295"/>
      <c r="H1749" s="295"/>
      <c r="I1749" s="361"/>
      <c r="J1749" s="361"/>
      <c r="K1749" s="412"/>
      <c r="L1749" s="361"/>
      <c r="M1749" s="361"/>
    </row>
    <row r="1750" spans="1:13" ht="12" customHeight="1">
      <c r="A1750" s="517">
        <f t="shared" si="27"/>
        <v>1732</v>
      </c>
      <c r="B1750" s="518" t="s">
        <v>13828</v>
      </c>
      <c r="C1750" s="517" t="s">
        <v>12359</v>
      </c>
      <c r="D1750" s="294">
        <v>42069</v>
      </c>
      <c r="E1750" s="525" t="s">
        <v>10067</v>
      </c>
      <c r="F1750" s="525" t="s">
        <v>13827</v>
      </c>
      <c r="G1750" s="295"/>
      <c r="H1750" s="295"/>
      <c r="I1750" s="361"/>
      <c r="J1750" s="361"/>
      <c r="K1750" s="412"/>
      <c r="L1750" s="361"/>
      <c r="M1750" s="361"/>
    </row>
    <row r="1751" spans="1:13" ht="12" customHeight="1">
      <c r="A1751" s="517">
        <f t="shared" si="27"/>
        <v>1733</v>
      </c>
      <c r="B1751" s="518" t="s">
        <v>15244</v>
      </c>
      <c r="C1751" s="517">
        <v>1</v>
      </c>
      <c r="D1751" s="294">
        <v>42108</v>
      </c>
      <c r="E1751" s="525" t="s">
        <v>11366</v>
      </c>
      <c r="F1751" s="525" t="s">
        <v>11757</v>
      </c>
      <c r="G1751" s="295"/>
      <c r="H1751" s="295"/>
      <c r="I1751" s="361"/>
      <c r="J1751" s="361"/>
      <c r="K1751" s="412"/>
      <c r="L1751" s="361"/>
      <c r="M1751" s="361"/>
    </row>
    <row r="1752" spans="1:13" ht="12" customHeight="1">
      <c r="A1752" s="517">
        <f t="shared" si="27"/>
        <v>1734</v>
      </c>
      <c r="B1752" s="518" t="s">
        <v>11666</v>
      </c>
      <c r="C1752" s="517">
        <v>1</v>
      </c>
      <c r="D1752" s="294">
        <v>42173</v>
      </c>
      <c r="E1752" s="525" t="s">
        <v>11578</v>
      </c>
      <c r="F1752" s="525" t="s">
        <v>11665</v>
      </c>
      <c r="G1752" s="295"/>
      <c r="H1752" s="295"/>
      <c r="I1752" s="361"/>
      <c r="J1752" s="361"/>
      <c r="K1752" s="412"/>
      <c r="L1752" s="361"/>
      <c r="M1752" s="361"/>
    </row>
    <row r="1753" spans="1:13" ht="12" customHeight="1">
      <c r="A1753" s="517">
        <f t="shared" si="27"/>
        <v>1735</v>
      </c>
      <c r="B1753" s="518" t="s">
        <v>13267</v>
      </c>
      <c r="C1753" s="517" t="s">
        <v>12359</v>
      </c>
      <c r="D1753" s="294">
        <v>42151</v>
      </c>
      <c r="E1753" s="525" t="s">
        <v>10225</v>
      </c>
      <c r="F1753" s="525" t="s">
        <v>13266</v>
      </c>
      <c r="G1753" s="295"/>
      <c r="H1753" s="295"/>
      <c r="I1753" s="361"/>
      <c r="J1753" s="361"/>
      <c r="K1753" s="412"/>
      <c r="L1753" s="361"/>
      <c r="M1753" s="361"/>
    </row>
    <row r="1754" spans="1:13" ht="12" customHeight="1">
      <c r="A1754" s="517">
        <f t="shared" si="27"/>
        <v>1736</v>
      </c>
      <c r="B1754" s="518" t="s">
        <v>13267</v>
      </c>
      <c r="C1754" s="517" t="s">
        <v>12359</v>
      </c>
      <c r="D1754" s="294">
        <v>38107</v>
      </c>
      <c r="E1754" s="525" t="s">
        <v>10225</v>
      </c>
      <c r="F1754" s="525" t="s">
        <v>13266</v>
      </c>
      <c r="G1754" s="295"/>
      <c r="H1754" s="295"/>
      <c r="I1754" s="361"/>
      <c r="J1754" s="361"/>
      <c r="K1754" s="412"/>
      <c r="L1754" s="361"/>
      <c r="M1754" s="361"/>
    </row>
    <row r="1755" spans="1:13" ht="12" customHeight="1">
      <c r="A1755" s="517">
        <f t="shared" si="27"/>
        <v>1737</v>
      </c>
      <c r="B1755" s="518" t="s">
        <v>15926</v>
      </c>
      <c r="C1755" s="517" t="s">
        <v>12359</v>
      </c>
      <c r="D1755" s="294">
        <v>41026</v>
      </c>
      <c r="E1755" s="525" t="s">
        <v>13077</v>
      </c>
      <c r="F1755" s="525" t="s">
        <v>12684</v>
      </c>
      <c r="G1755" s="295"/>
      <c r="H1755" s="295"/>
      <c r="I1755" s="361"/>
      <c r="J1755" s="361"/>
      <c r="K1755" s="412"/>
      <c r="L1755" s="361"/>
      <c r="M1755" s="361"/>
    </row>
    <row r="1756" spans="1:13" ht="12" customHeight="1">
      <c r="A1756" s="517">
        <f t="shared" si="27"/>
        <v>1738</v>
      </c>
      <c r="B1756" s="518" t="s">
        <v>15926</v>
      </c>
      <c r="C1756" s="517" t="s">
        <v>12359</v>
      </c>
      <c r="D1756" s="294">
        <v>41173</v>
      </c>
      <c r="E1756" s="525" t="s">
        <v>13077</v>
      </c>
      <c r="F1756" s="525" t="s">
        <v>12684</v>
      </c>
      <c r="G1756" s="295"/>
      <c r="H1756" s="295"/>
      <c r="I1756" s="361"/>
      <c r="J1756" s="361"/>
      <c r="K1756" s="412"/>
      <c r="L1756" s="361"/>
      <c r="M1756" s="361"/>
    </row>
    <row r="1757" spans="1:13" ht="12" customHeight="1">
      <c r="A1757" s="517">
        <f t="shared" si="27"/>
        <v>1739</v>
      </c>
      <c r="B1757" s="518" t="s">
        <v>15926</v>
      </c>
      <c r="C1757" s="517" t="s">
        <v>12359</v>
      </c>
      <c r="D1757" s="294">
        <v>38138</v>
      </c>
      <c r="E1757" s="525" t="s">
        <v>13077</v>
      </c>
      <c r="F1757" s="525" t="s">
        <v>12684</v>
      </c>
      <c r="G1757" s="295"/>
      <c r="H1757" s="295"/>
      <c r="I1757" s="361"/>
      <c r="J1757" s="361"/>
      <c r="K1757" s="412"/>
      <c r="L1757" s="361"/>
      <c r="M1757" s="361"/>
    </row>
    <row r="1758" spans="1:13" ht="12" customHeight="1">
      <c r="A1758" s="517">
        <f t="shared" si="27"/>
        <v>1740</v>
      </c>
      <c r="B1758" s="518" t="s">
        <v>15926</v>
      </c>
      <c r="C1758" s="517" t="s">
        <v>12359</v>
      </c>
      <c r="D1758" s="294">
        <v>38138</v>
      </c>
      <c r="E1758" s="525" t="s">
        <v>13077</v>
      </c>
      <c r="F1758" s="525" t="s">
        <v>12684</v>
      </c>
      <c r="G1758" s="295"/>
      <c r="H1758" s="295"/>
      <c r="I1758" s="361"/>
      <c r="J1758" s="361"/>
      <c r="K1758" s="412"/>
      <c r="L1758" s="361"/>
      <c r="M1758" s="361"/>
    </row>
    <row r="1759" spans="1:13" ht="12" customHeight="1">
      <c r="A1759" s="517">
        <f t="shared" si="27"/>
        <v>1741</v>
      </c>
      <c r="B1759" s="518" t="s">
        <v>15245</v>
      </c>
      <c r="C1759" s="517">
        <v>2</v>
      </c>
      <c r="D1759" s="294">
        <v>38230</v>
      </c>
      <c r="E1759" s="525" t="s">
        <v>10208</v>
      </c>
      <c r="F1759" s="525">
        <v>19414</v>
      </c>
      <c r="G1759" s="295"/>
      <c r="H1759" s="295"/>
      <c r="I1759" s="361"/>
      <c r="J1759" s="361"/>
      <c r="K1759" s="412"/>
      <c r="L1759" s="361"/>
      <c r="M1759" s="361"/>
    </row>
    <row r="1760" spans="1:13" ht="12" customHeight="1">
      <c r="A1760" s="517">
        <f t="shared" si="27"/>
        <v>1742</v>
      </c>
      <c r="B1760" s="518" t="s">
        <v>11082</v>
      </c>
      <c r="C1760" s="517">
        <v>1</v>
      </c>
      <c r="D1760" s="294">
        <v>38230</v>
      </c>
      <c r="E1760" s="525" t="s">
        <v>10756</v>
      </c>
      <c r="F1760" s="525" t="s">
        <v>11081</v>
      </c>
      <c r="G1760" s="295"/>
      <c r="H1760" s="295"/>
      <c r="I1760" s="361"/>
      <c r="J1760" s="361"/>
      <c r="K1760" s="412"/>
      <c r="L1760" s="361"/>
      <c r="M1760" s="361"/>
    </row>
    <row r="1761" spans="1:13" ht="12" customHeight="1">
      <c r="A1761" s="517">
        <f t="shared" si="27"/>
        <v>1743</v>
      </c>
      <c r="B1761" s="518" t="s">
        <v>13804</v>
      </c>
      <c r="C1761" s="517" t="s">
        <v>12359</v>
      </c>
      <c r="D1761" s="294">
        <v>38230</v>
      </c>
      <c r="E1761" s="525" t="s">
        <v>10067</v>
      </c>
      <c r="F1761" s="525" t="s">
        <v>13745</v>
      </c>
      <c r="G1761" s="295"/>
      <c r="H1761" s="295"/>
      <c r="I1761" s="361"/>
      <c r="J1761" s="361"/>
      <c r="K1761" s="412"/>
      <c r="L1761" s="361"/>
      <c r="M1761" s="361"/>
    </row>
    <row r="1762" spans="1:13" ht="12" customHeight="1">
      <c r="A1762" s="517">
        <f t="shared" si="27"/>
        <v>1744</v>
      </c>
      <c r="B1762" s="518" t="s">
        <v>13746</v>
      </c>
      <c r="C1762" s="517" t="s">
        <v>12359</v>
      </c>
      <c r="D1762" s="294">
        <v>38230</v>
      </c>
      <c r="E1762" s="525" t="s">
        <v>10067</v>
      </c>
      <c r="F1762" s="525" t="s">
        <v>13776</v>
      </c>
      <c r="G1762" s="295"/>
      <c r="H1762" s="295"/>
      <c r="I1762" s="361"/>
      <c r="J1762" s="361"/>
      <c r="K1762" s="412"/>
      <c r="L1762" s="361"/>
      <c r="M1762" s="361"/>
    </row>
    <row r="1763" spans="1:13" ht="12" customHeight="1">
      <c r="A1763" s="517">
        <f t="shared" si="27"/>
        <v>1745</v>
      </c>
      <c r="B1763" s="518" t="s">
        <v>15246</v>
      </c>
      <c r="C1763" s="517">
        <v>2</v>
      </c>
      <c r="D1763" s="294">
        <v>41767</v>
      </c>
      <c r="E1763" s="525" t="s">
        <v>318</v>
      </c>
      <c r="F1763" s="525" t="s">
        <v>10066</v>
      </c>
      <c r="G1763" s="295"/>
      <c r="H1763" s="295"/>
      <c r="I1763" s="361"/>
      <c r="J1763" s="361"/>
      <c r="K1763" s="412"/>
      <c r="L1763" s="361"/>
      <c r="M1763" s="361"/>
    </row>
    <row r="1764" spans="1:13" ht="12" customHeight="1">
      <c r="A1764" s="517">
        <f t="shared" si="27"/>
        <v>1746</v>
      </c>
      <c r="B1764" s="518" t="s">
        <v>13401</v>
      </c>
      <c r="C1764" s="517" t="s">
        <v>12359</v>
      </c>
      <c r="D1764" s="294">
        <v>42086</v>
      </c>
      <c r="E1764" s="525" t="s">
        <v>10611</v>
      </c>
      <c r="F1764" s="525" t="s">
        <v>13400</v>
      </c>
      <c r="G1764" s="295"/>
      <c r="H1764" s="295"/>
      <c r="I1764" s="361"/>
      <c r="J1764" s="361"/>
      <c r="K1764" s="412"/>
      <c r="L1764" s="361"/>
      <c r="M1764" s="361"/>
    </row>
    <row r="1765" spans="1:13" ht="12" customHeight="1">
      <c r="A1765" s="517">
        <f t="shared" si="27"/>
        <v>1747</v>
      </c>
      <c r="B1765" s="518" t="s">
        <v>13997</v>
      </c>
      <c r="C1765" s="517" t="s">
        <v>12359</v>
      </c>
      <c r="D1765" s="294">
        <v>38138</v>
      </c>
      <c r="E1765" s="525" t="s">
        <v>1921</v>
      </c>
      <c r="F1765" s="525" t="s">
        <v>13996</v>
      </c>
      <c r="G1765" s="295"/>
      <c r="H1765" s="295"/>
      <c r="I1765" s="361"/>
      <c r="J1765" s="361"/>
      <c r="K1765" s="412"/>
      <c r="L1765" s="361"/>
      <c r="M1765" s="361"/>
    </row>
    <row r="1766" spans="1:13" ht="12" customHeight="1">
      <c r="A1766" s="517">
        <f t="shared" si="27"/>
        <v>1748</v>
      </c>
      <c r="B1766" s="518" t="s">
        <v>13083</v>
      </c>
      <c r="C1766" s="517" t="s">
        <v>12359</v>
      </c>
      <c r="D1766" s="294">
        <v>38138</v>
      </c>
      <c r="E1766" s="525" t="s">
        <v>13077</v>
      </c>
      <c r="F1766" s="525" t="s">
        <v>12769</v>
      </c>
      <c r="G1766" s="295"/>
      <c r="H1766" s="295"/>
      <c r="I1766" s="361"/>
      <c r="J1766" s="361"/>
      <c r="K1766" s="412"/>
      <c r="L1766" s="361"/>
      <c r="M1766" s="361"/>
    </row>
    <row r="1767" spans="1:13" ht="12" customHeight="1">
      <c r="A1767" s="517">
        <f t="shared" si="27"/>
        <v>1749</v>
      </c>
      <c r="B1767" s="518" t="s">
        <v>15247</v>
      </c>
      <c r="C1767" s="517">
        <v>1</v>
      </c>
      <c r="D1767" s="294">
        <v>41242</v>
      </c>
      <c r="E1767" s="525" t="s">
        <v>10424</v>
      </c>
      <c r="F1767" s="525" t="s">
        <v>15727</v>
      </c>
      <c r="G1767" s="295"/>
      <c r="H1767" s="295"/>
      <c r="I1767" s="361"/>
      <c r="J1767" s="361"/>
      <c r="K1767" s="412"/>
      <c r="L1767" s="361"/>
      <c r="M1767" s="361"/>
    </row>
    <row r="1768" spans="1:13" ht="12" customHeight="1">
      <c r="A1768" s="517">
        <f t="shared" si="27"/>
        <v>1750</v>
      </c>
      <c r="B1768" s="518" t="s">
        <v>15247</v>
      </c>
      <c r="C1768" s="517">
        <v>1</v>
      </c>
      <c r="D1768" s="294">
        <v>39104</v>
      </c>
      <c r="E1768" s="525" t="s">
        <v>10424</v>
      </c>
      <c r="F1768" s="525" t="s">
        <v>15727</v>
      </c>
      <c r="G1768" s="295"/>
      <c r="H1768" s="295"/>
      <c r="I1768" s="361"/>
      <c r="J1768" s="361"/>
      <c r="K1768" s="412"/>
      <c r="L1768" s="361"/>
      <c r="M1768" s="361"/>
    </row>
    <row r="1769" spans="1:13" ht="12" customHeight="1">
      <c r="A1769" s="517">
        <f t="shared" si="27"/>
        <v>1751</v>
      </c>
      <c r="B1769" s="518" t="s">
        <v>15248</v>
      </c>
      <c r="C1769" s="517">
        <v>1</v>
      </c>
      <c r="D1769" s="294">
        <v>38869</v>
      </c>
      <c r="E1769" s="525" t="s">
        <v>10583</v>
      </c>
      <c r="F1769" s="525" t="s">
        <v>11759</v>
      </c>
      <c r="G1769" s="295"/>
      <c r="H1769" s="295"/>
      <c r="I1769" s="361"/>
      <c r="J1769" s="361"/>
      <c r="K1769" s="412"/>
      <c r="L1769" s="361"/>
      <c r="M1769" s="361"/>
    </row>
    <row r="1770" spans="1:13" ht="12" customHeight="1">
      <c r="A1770" s="517">
        <f t="shared" si="27"/>
        <v>1752</v>
      </c>
      <c r="B1770" s="518" t="s">
        <v>15248</v>
      </c>
      <c r="C1770" s="517">
        <v>1</v>
      </c>
      <c r="D1770" s="294">
        <v>38107</v>
      </c>
      <c r="E1770" s="525" t="s">
        <v>10583</v>
      </c>
      <c r="F1770" s="525" t="s">
        <v>11759</v>
      </c>
      <c r="G1770" s="295"/>
      <c r="H1770" s="295"/>
      <c r="I1770" s="361"/>
      <c r="J1770" s="361"/>
      <c r="K1770" s="412"/>
      <c r="L1770" s="361"/>
      <c r="M1770" s="361"/>
    </row>
    <row r="1771" spans="1:13" ht="12" customHeight="1">
      <c r="A1771" s="517">
        <f t="shared" si="27"/>
        <v>1753</v>
      </c>
      <c r="B1771" s="518" t="s">
        <v>10833</v>
      </c>
      <c r="C1771" s="517">
        <v>1</v>
      </c>
      <c r="D1771" s="294">
        <v>39576</v>
      </c>
      <c r="E1771" s="525" t="s">
        <v>10303</v>
      </c>
      <c r="F1771" s="525" t="s">
        <v>10832</v>
      </c>
      <c r="G1771" s="295"/>
      <c r="H1771" s="295"/>
      <c r="I1771" s="361"/>
      <c r="J1771" s="361"/>
      <c r="K1771" s="412"/>
      <c r="L1771" s="361"/>
      <c r="M1771" s="361"/>
    </row>
    <row r="1772" spans="1:13" ht="12" customHeight="1">
      <c r="A1772" s="517">
        <f t="shared" si="27"/>
        <v>1754</v>
      </c>
      <c r="B1772" s="518" t="s">
        <v>15927</v>
      </c>
      <c r="C1772" s="517">
        <v>1</v>
      </c>
      <c r="D1772" s="294">
        <v>39576</v>
      </c>
      <c r="E1772" s="525" t="s">
        <v>10246</v>
      </c>
      <c r="F1772" s="525" t="s">
        <v>12027</v>
      </c>
      <c r="G1772" s="295"/>
      <c r="H1772" s="295"/>
      <c r="I1772" s="361"/>
      <c r="J1772" s="361"/>
      <c r="K1772" s="412"/>
      <c r="L1772" s="361"/>
      <c r="M1772" s="361"/>
    </row>
    <row r="1773" spans="1:13" ht="12" customHeight="1">
      <c r="A1773" s="517">
        <f t="shared" si="27"/>
        <v>1755</v>
      </c>
      <c r="B1773" s="518" t="s">
        <v>13940</v>
      </c>
      <c r="C1773" s="517" t="s">
        <v>12359</v>
      </c>
      <c r="D1773" s="294">
        <v>41026</v>
      </c>
      <c r="E1773" s="525" t="s">
        <v>10958</v>
      </c>
      <c r="F1773" s="525" t="s">
        <v>13939</v>
      </c>
      <c r="G1773" s="295"/>
      <c r="H1773" s="295"/>
      <c r="I1773" s="361"/>
      <c r="J1773" s="361"/>
      <c r="K1773" s="412"/>
      <c r="L1773" s="361"/>
      <c r="M1773" s="361"/>
    </row>
    <row r="1774" spans="1:13" ht="12" customHeight="1">
      <c r="A1774" s="517">
        <f t="shared" si="27"/>
        <v>1756</v>
      </c>
      <c r="B1774" s="518" t="s">
        <v>13940</v>
      </c>
      <c r="C1774" s="517" t="s">
        <v>12359</v>
      </c>
      <c r="D1774" s="294">
        <v>41026</v>
      </c>
      <c r="E1774" s="525" t="s">
        <v>10958</v>
      </c>
      <c r="F1774" s="525" t="s">
        <v>13939</v>
      </c>
      <c r="G1774" s="295"/>
      <c r="H1774" s="295"/>
      <c r="I1774" s="361"/>
      <c r="J1774" s="361"/>
      <c r="K1774" s="412"/>
      <c r="L1774" s="361"/>
      <c r="M1774" s="361"/>
    </row>
    <row r="1775" spans="1:13" ht="12" customHeight="1">
      <c r="A1775" s="517">
        <f t="shared" si="27"/>
        <v>1757</v>
      </c>
      <c r="B1775" s="518" t="s">
        <v>12381</v>
      </c>
      <c r="C1775" s="517">
        <v>1</v>
      </c>
      <c r="D1775" s="294">
        <v>42339</v>
      </c>
      <c r="E1775" s="525" t="s">
        <v>12380</v>
      </c>
      <c r="F1775" s="525" t="s">
        <v>12379</v>
      </c>
      <c r="G1775" s="295"/>
      <c r="H1775" s="295"/>
      <c r="I1775" s="361"/>
      <c r="J1775" s="361"/>
      <c r="K1775" s="412"/>
      <c r="L1775" s="361"/>
      <c r="M1775" s="361"/>
    </row>
    <row r="1776" spans="1:13" ht="12" customHeight="1">
      <c r="A1776" s="517">
        <f t="shared" si="27"/>
        <v>1758</v>
      </c>
      <c r="B1776" s="518" t="s">
        <v>12381</v>
      </c>
      <c r="C1776" s="517">
        <v>1</v>
      </c>
      <c r="D1776" s="294">
        <v>40534</v>
      </c>
      <c r="E1776" s="525" t="s">
        <v>12380</v>
      </c>
      <c r="F1776" s="525" t="s">
        <v>12379</v>
      </c>
      <c r="G1776" s="295"/>
      <c r="H1776" s="295"/>
      <c r="I1776" s="361"/>
      <c r="J1776" s="361"/>
      <c r="K1776" s="412"/>
      <c r="L1776" s="361"/>
      <c r="M1776" s="361"/>
    </row>
    <row r="1777" spans="1:13" ht="12" customHeight="1">
      <c r="A1777" s="517">
        <f t="shared" si="27"/>
        <v>1759</v>
      </c>
      <c r="B1777" s="518" t="s">
        <v>12289</v>
      </c>
      <c r="C1777" s="517">
        <v>1</v>
      </c>
      <c r="D1777" s="294">
        <v>38199</v>
      </c>
      <c r="E1777" s="525" t="s">
        <v>11366</v>
      </c>
      <c r="F1777" s="525" t="s">
        <v>10066</v>
      </c>
      <c r="G1777" s="295"/>
      <c r="H1777" s="295"/>
      <c r="I1777" s="361"/>
      <c r="J1777" s="361"/>
      <c r="K1777" s="412"/>
      <c r="L1777" s="361"/>
      <c r="M1777" s="361"/>
    </row>
    <row r="1778" spans="1:13" ht="12" customHeight="1">
      <c r="A1778" s="517">
        <f t="shared" si="27"/>
        <v>1760</v>
      </c>
      <c r="B1778" s="518" t="s">
        <v>15249</v>
      </c>
      <c r="C1778" s="517">
        <v>1</v>
      </c>
      <c r="D1778" s="294">
        <v>38199</v>
      </c>
      <c r="E1778" s="525" t="s">
        <v>10116</v>
      </c>
      <c r="F1778" s="525" t="s">
        <v>11286</v>
      </c>
      <c r="G1778" s="295"/>
      <c r="H1778" s="295"/>
      <c r="I1778" s="361"/>
      <c r="J1778" s="361"/>
      <c r="K1778" s="412"/>
      <c r="L1778" s="361"/>
      <c r="M1778" s="361"/>
    </row>
    <row r="1779" spans="1:13" ht="12" customHeight="1">
      <c r="A1779" s="517">
        <f t="shared" si="27"/>
        <v>1761</v>
      </c>
      <c r="B1779" s="518" t="s">
        <v>15250</v>
      </c>
      <c r="C1779" s="517">
        <v>1</v>
      </c>
      <c r="D1779" s="294">
        <v>39532</v>
      </c>
      <c r="E1779" s="525" t="s">
        <v>11249</v>
      </c>
      <c r="F1779" s="525" t="s">
        <v>12044</v>
      </c>
      <c r="G1779" s="295"/>
      <c r="H1779" s="295"/>
      <c r="I1779" s="361"/>
      <c r="J1779" s="361"/>
      <c r="K1779" s="412"/>
      <c r="L1779" s="361"/>
      <c r="M1779" s="361"/>
    </row>
    <row r="1780" spans="1:13" ht="12" customHeight="1">
      <c r="A1780" s="517">
        <f t="shared" si="27"/>
        <v>1762</v>
      </c>
      <c r="B1780" s="518" t="s">
        <v>15250</v>
      </c>
      <c r="C1780" s="517">
        <v>1</v>
      </c>
      <c r="D1780" s="294">
        <v>39532</v>
      </c>
      <c r="E1780" s="525" t="s">
        <v>11249</v>
      </c>
      <c r="F1780" s="525" t="s">
        <v>12044</v>
      </c>
      <c r="G1780" s="295"/>
      <c r="H1780" s="295"/>
      <c r="I1780" s="361"/>
      <c r="J1780" s="361"/>
      <c r="K1780" s="412"/>
      <c r="L1780" s="361"/>
      <c r="M1780" s="361"/>
    </row>
    <row r="1781" spans="1:13" ht="12" customHeight="1">
      <c r="A1781" s="517">
        <f t="shared" si="27"/>
        <v>1763</v>
      </c>
      <c r="B1781" s="518" t="s">
        <v>13883</v>
      </c>
      <c r="C1781" s="517" t="s">
        <v>12359</v>
      </c>
      <c r="D1781" s="294">
        <v>39771</v>
      </c>
      <c r="E1781" s="525" t="s">
        <v>10067</v>
      </c>
      <c r="F1781" s="525" t="s">
        <v>13882</v>
      </c>
      <c r="G1781" s="295"/>
      <c r="H1781" s="295"/>
      <c r="I1781" s="361"/>
      <c r="J1781" s="361"/>
      <c r="K1781" s="412"/>
      <c r="L1781" s="361"/>
      <c r="M1781" s="361"/>
    </row>
    <row r="1782" spans="1:13" ht="12" customHeight="1">
      <c r="A1782" s="517">
        <f t="shared" si="27"/>
        <v>1764</v>
      </c>
      <c r="B1782" s="518" t="s">
        <v>10697</v>
      </c>
      <c r="C1782" s="517" t="s">
        <v>12359</v>
      </c>
      <c r="D1782" s="294">
        <v>40210</v>
      </c>
      <c r="E1782" s="525" t="s">
        <v>1317</v>
      </c>
      <c r="F1782" s="525" t="s">
        <v>10759</v>
      </c>
      <c r="G1782" s="295"/>
      <c r="H1782" s="295"/>
      <c r="I1782" s="361"/>
      <c r="J1782" s="361"/>
      <c r="K1782" s="412"/>
      <c r="L1782" s="361"/>
      <c r="M1782" s="361"/>
    </row>
    <row r="1783" spans="1:13" ht="12" customHeight="1">
      <c r="A1783" s="517">
        <f t="shared" si="27"/>
        <v>1765</v>
      </c>
      <c r="B1783" s="518" t="s">
        <v>10697</v>
      </c>
      <c r="C1783" s="517" t="s">
        <v>12359</v>
      </c>
      <c r="D1783" s="294">
        <v>40406</v>
      </c>
      <c r="E1783" s="525" t="s">
        <v>1317</v>
      </c>
      <c r="F1783" s="525" t="s">
        <v>10759</v>
      </c>
      <c r="G1783" s="295"/>
      <c r="H1783" s="295"/>
      <c r="I1783" s="361"/>
      <c r="J1783" s="361"/>
      <c r="K1783" s="412"/>
      <c r="L1783" s="361"/>
      <c r="M1783" s="361"/>
    </row>
    <row r="1784" spans="1:13" ht="12" customHeight="1">
      <c r="A1784" s="517">
        <f t="shared" si="27"/>
        <v>1766</v>
      </c>
      <c r="B1784" s="518" t="s">
        <v>10697</v>
      </c>
      <c r="C1784" s="517" t="s">
        <v>12359</v>
      </c>
      <c r="D1784" s="294">
        <v>40413</v>
      </c>
      <c r="E1784" s="525" t="s">
        <v>1317</v>
      </c>
      <c r="F1784" s="525" t="s">
        <v>10759</v>
      </c>
      <c r="G1784" s="295"/>
      <c r="H1784" s="295"/>
      <c r="I1784" s="361"/>
      <c r="J1784" s="361"/>
      <c r="K1784" s="412"/>
      <c r="L1784" s="361"/>
      <c r="M1784" s="361"/>
    </row>
    <row r="1785" spans="1:13" ht="12" customHeight="1">
      <c r="A1785" s="517">
        <f t="shared" si="27"/>
        <v>1767</v>
      </c>
      <c r="B1785" s="518" t="s">
        <v>10697</v>
      </c>
      <c r="C1785" s="517" t="s">
        <v>12359</v>
      </c>
      <c r="D1785" s="294">
        <v>38107</v>
      </c>
      <c r="E1785" s="525" t="s">
        <v>1317</v>
      </c>
      <c r="F1785" s="525" t="s">
        <v>10759</v>
      </c>
      <c r="G1785" s="295"/>
      <c r="H1785" s="295"/>
      <c r="I1785" s="361"/>
      <c r="J1785" s="361"/>
      <c r="K1785" s="412"/>
      <c r="L1785" s="361"/>
      <c r="M1785" s="361"/>
    </row>
    <row r="1786" spans="1:13" ht="12" customHeight="1">
      <c r="A1786" s="517">
        <f t="shared" si="27"/>
        <v>1768</v>
      </c>
      <c r="B1786" s="518" t="s">
        <v>10697</v>
      </c>
      <c r="C1786" s="517" t="s">
        <v>12359</v>
      </c>
      <c r="D1786" s="294">
        <v>38545</v>
      </c>
      <c r="E1786" s="525" t="s">
        <v>1317</v>
      </c>
      <c r="F1786" s="525" t="s">
        <v>10759</v>
      </c>
      <c r="G1786" s="295"/>
      <c r="H1786" s="295"/>
      <c r="I1786" s="361"/>
      <c r="J1786" s="361"/>
      <c r="K1786" s="412"/>
      <c r="L1786" s="361"/>
      <c r="M1786" s="361"/>
    </row>
    <row r="1787" spans="1:13" ht="12" customHeight="1">
      <c r="A1787" s="517">
        <f t="shared" si="27"/>
        <v>1769</v>
      </c>
      <c r="B1787" s="518" t="s">
        <v>10372</v>
      </c>
      <c r="C1787" s="517">
        <v>1</v>
      </c>
      <c r="D1787" s="294">
        <v>38545</v>
      </c>
      <c r="E1787" s="525" t="s">
        <v>11023</v>
      </c>
      <c r="F1787" s="525" t="s">
        <v>11633</v>
      </c>
      <c r="G1787" s="295"/>
      <c r="H1787" s="295"/>
      <c r="I1787" s="361"/>
      <c r="J1787" s="361"/>
      <c r="K1787" s="412"/>
      <c r="L1787" s="361"/>
      <c r="M1787" s="361"/>
    </row>
    <row r="1788" spans="1:13" ht="12" customHeight="1">
      <c r="A1788" s="517">
        <f t="shared" si="27"/>
        <v>1770</v>
      </c>
      <c r="B1788" s="518" t="s">
        <v>11041</v>
      </c>
      <c r="C1788" s="517">
        <v>1</v>
      </c>
      <c r="D1788" s="294">
        <v>38545</v>
      </c>
      <c r="E1788" s="525" t="s">
        <v>11040</v>
      </c>
      <c r="F1788" s="525" t="s">
        <v>11039</v>
      </c>
      <c r="G1788" s="295"/>
      <c r="H1788" s="295"/>
      <c r="I1788" s="361"/>
      <c r="J1788" s="361"/>
      <c r="K1788" s="412"/>
      <c r="L1788" s="361"/>
      <c r="M1788" s="361"/>
    </row>
    <row r="1789" spans="1:13" ht="12" customHeight="1">
      <c r="A1789" s="517">
        <f t="shared" si="27"/>
        <v>1771</v>
      </c>
      <c r="B1789" s="518" t="s">
        <v>11041</v>
      </c>
      <c r="C1789" s="517">
        <v>1</v>
      </c>
      <c r="D1789" s="294">
        <v>38974</v>
      </c>
      <c r="E1789" s="525" t="s">
        <v>11040</v>
      </c>
      <c r="F1789" s="525" t="s">
        <v>11039</v>
      </c>
      <c r="G1789" s="295"/>
      <c r="H1789" s="295"/>
      <c r="I1789" s="361"/>
      <c r="J1789" s="361"/>
      <c r="K1789" s="412"/>
      <c r="L1789" s="361"/>
      <c r="M1789" s="361"/>
    </row>
    <row r="1790" spans="1:13" ht="12" customHeight="1">
      <c r="A1790" s="517">
        <f t="shared" si="27"/>
        <v>1772</v>
      </c>
      <c r="B1790" s="518" t="s">
        <v>10706</v>
      </c>
      <c r="C1790" s="517">
        <v>2</v>
      </c>
      <c r="D1790" s="294">
        <v>39115</v>
      </c>
      <c r="E1790" s="525" t="s">
        <v>10076</v>
      </c>
      <c r="F1790" s="525" t="s">
        <v>10705</v>
      </c>
      <c r="G1790" s="295"/>
      <c r="H1790" s="295"/>
      <c r="I1790" s="361"/>
      <c r="J1790" s="361"/>
      <c r="K1790" s="412"/>
      <c r="L1790" s="361"/>
      <c r="M1790" s="361"/>
    </row>
    <row r="1791" spans="1:13" ht="12" customHeight="1">
      <c r="A1791" s="517">
        <f t="shared" si="27"/>
        <v>1773</v>
      </c>
      <c r="B1791" s="518" t="s">
        <v>11299</v>
      </c>
      <c r="C1791" s="517">
        <v>1</v>
      </c>
      <c r="D1791" s="294">
        <v>41240</v>
      </c>
      <c r="E1791" s="525" t="s">
        <v>1317</v>
      </c>
      <c r="F1791" s="525" t="s">
        <v>11298</v>
      </c>
      <c r="G1791" s="295"/>
      <c r="H1791" s="295"/>
      <c r="I1791" s="361"/>
      <c r="J1791" s="361"/>
      <c r="K1791" s="412"/>
      <c r="L1791" s="361"/>
      <c r="M1791" s="361"/>
    </row>
    <row r="1792" spans="1:13" ht="12" customHeight="1">
      <c r="A1792" s="517">
        <f t="shared" si="27"/>
        <v>1774</v>
      </c>
      <c r="B1792" s="518" t="s">
        <v>15251</v>
      </c>
      <c r="C1792" s="517">
        <v>1</v>
      </c>
      <c r="D1792" s="294">
        <v>42122</v>
      </c>
      <c r="E1792" s="525" t="s">
        <v>10067</v>
      </c>
      <c r="F1792" s="525" t="s">
        <v>10066</v>
      </c>
      <c r="G1792" s="295"/>
      <c r="H1792" s="295"/>
      <c r="I1792" s="361"/>
      <c r="J1792" s="361"/>
      <c r="K1792" s="412"/>
      <c r="L1792" s="361"/>
      <c r="M1792" s="361"/>
    </row>
    <row r="1793" spans="1:13" ht="12" customHeight="1">
      <c r="A1793" s="517">
        <f t="shared" si="27"/>
        <v>1775</v>
      </c>
      <c r="B1793" s="518" t="s">
        <v>15928</v>
      </c>
      <c r="C1793" s="517" t="s">
        <v>12359</v>
      </c>
      <c r="D1793" s="294">
        <v>42122</v>
      </c>
      <c r="E1793" s="525" t="s">
        <v>10179</v>
      </c>
      <c r="F1793" s="525" t="s">
        <v>12975</v>
      </c>
      <c r="G1793" s="295"/>
      <c r="H1793" s="295"/>
      <c r="I1793" s="361"/>
      <c r="J1793" s="361"/>
      <c r="K1793" s="412"/>
      <c r="L1793" s="361"/>
      <c r="M1793" s="361"/>
    </row>
    <row r="1794" spans="1:13" ht="12" customHeight="1">
      <c r="A1794" s="517">
        <f t="shared" si="27"/>
        <v>1776</v>
      </c>
      <c r="B1794" s="518" t="s">
        <v>15252</v>
      </c>
      <c r="C1794" s="517">
        <v>1</v>
      </c>
      <c r="D1794" s="294">
        <v>42461</v>
      </c>
      <c r="E1794" s="525" t="s">
        <v>10375</v>
      </c>
      <c r="F1794" s="525" t="s">
        <v>12076</v>
      </c>
      <c r="G1794" s="295"/>
      <c r="H1794" s="295"/>
      <c r="I1794" s="361"/>
      <c r="J1794" s="361"/>
      <c r="K1794" s="412"/>
      <c r="L1794" s="361"/>
      <c r="M1794" s="361"/>
    </row>
    <row r="1795" spans="1:13" ht="12" customHeight="1">
      <c r="A1795" s="517">
        <f t="shared" si="27"/>
        <v>1777</v>
      </c>
      <c r="B1795" s="518" t="s">
        <v>15253</v>
      </c>
      <c r="C1795" s="517">
        <v>1</v>
      </c>
      <c r="D1795" s="294">
        <v>41819</v>
      </c>
      <c r="E1795" s="525" t="s">
        <v>10375</v>
      </c>
      <c r="F1795" s="525">
        <v>10335800</v>
      </c>
      <c r="G1795" s="295"/>
      <c r="H1795" s="295"/>
      <c r="I1795" s="361"/>
      <c r="J1795" s="361"/>
      <c r="K1795" s="412"/>
      <c r="L1795" s="361"/>
      <c r="M1795" s="361"/>
    </row>
    <row r="1796" spans="1:13" ht="12" customHeight="1">
      <c r="A1796" s="517">
        <f t="shared" si="27"/>
        <v>1778</v>
      </c>
      <c r="B1796" s="518" t="s">
        <v>10126</v>
      </c>
      <c r="C1796" s="517">
        <v>1</v>
      </c>
      <c r="D1796" s="294">
        <v>41361</v>
      </c>
      <c r="E1796" s="525" t="s">
        <v>1317</v>
      </c>
      <c r="F1796" s="525" t="s">
        <v>10759</v>
      </c>
      <c r="G1796" s="295"/>
      <c r="H1796" s="295"/>
      <c r="I1796" s="361"/>
      <c r="J1796" s="361"/>
      <c r="K1796" s="412"/>
      <c r="L1796" s="361"/>
      <c r="M1796" s="361"/>
    </row>
    <row r="1797" spans="1:13" ht="12" customHeight="1">
      <c r="A1797" s="517">
        <f t="shared" si="27"/>
        <v>1779</v>
      </c>
      <c r="B1797" s="518" t="s">
        <v>15254</v>
      </c>
      <c r="C1797" s="517">
        <v>1</v>
      </c>
      <c r="D1797" s="294">
        <v>39113</v>
      </c>
      <c r="E1797" s="525" t="s">
        <v>7780</v>
      </c>
      <c r="F1797" s="525" t="s">
        <v>12063</v>
      </c>
      <c r="G1797" s="295"/>
      <c r="H1797" s="295"/>
      <c r="I1797" s="361"/>
      <c r="J1797" s="361"/>
      <c r="K1797" s="412"/>
      <c r="L1797" s="361"/>
      <c r="M1797" s="361"/>
    </row>
    <row r="1798" spans="1:13" ht="12" customHeight="1">
      <c r="A1798" s="517">
        <f t="shared" si="27"/>
        <v>1780</v>
      </c>
      <c r="B1798" s="518" t="s">
        <v>11679</v>
      </c>
      <c r="C1798" s="517">
        <v>1</v>
      </c>
      <c r="D1798" s="294">
        <v>40305</v>
      </c>
      <c r="E1798" s="525" t="s">
        <v>10193</v>
      </c>
      <c r="F1798" s="525" t="s">
        <v>11678</v>
      </c>
      <c r="G1798" s="295"/>
      <c r="H1798" s="295"/>
      <c r="I1798" s="361"/>
      <c r="J1798" s="361"/>
      <c r="K1798" s="412"/>
      <c r="L1798" s="361"/>
      <c r="M1798" s="361"/>
    </row>
    <row r="1799" spans="1:13" ht="12" customHeight="1">
      <c r="A1799" s="517">
        <f t="shared" si="27"/>
        <v>1781</v>
      </c>
      <c r="B1799" s="518" t="s">
        <v>13404</v>
      </c>
      <c r="C1799" s="517" t="s">
        <v>12359</v>
      </c>
      <c r="D1799" s="294">
        <v>41366</v>
      </c>
      <c r="E1799" s="525" t="s">
        <v>10611</v>
      </c>
      <c r="F1799" s="525" t="s">
        <v>12752</v>
      </c>
      <c r="G1799" s="295"/>
      <c r="H1799" s="295"/>
      <c r="I1799" s="361"/>
      <c r="J1799" s="361"/>
      <c r="K1799" s="412"/>
      <c r="L1799" s="361"/>
      <c r="M1799" s="361"/>
    </row>
    <row r="1800" spans="1:13" ht="12" customHeight="1">
      <c r="A1800" s="517">
        <f t="shared" si="27"/>
        <v>1782</v>
      </c>
      <c r="B1800" s="518" t="s">
        <v>13421</v>
      </c>
      <c r="C1800" s="517" t="s">
        <v>12359</v>
      </c>
      <c r="D1800" s="294">
        <v>42430</v>
      </c>
      <c r="E1800" s="525" t="s">
        <v>10611</v>
      </c>
      <c r="F1800" s="525" t="s">
        <v>13420</v>
      </c>
      <c r="G1800" s="295"/>
      <c r="H1800" s="295"/>
      <c r="I1800" s="361"/>
      <c r="J1800" s="361"/>
      <c r="K1800" s="412"/>
      <c r="L1800" s="361"/>
      <c r="M1800" s="361"/>
    </row>
    <row r="1801" spans="1:13" ht="12" customHeight="1">
      <c r="A1801" s="517">
        <f t="shared" si="27"/>
        <v>1783</v>
      </c>
      <c r="B1801" s="518" t="s">
        <v>13421</v>
      </c>
      <c r="C1801" s="517" t="s">
        <v>12359</v>
      </c>
      <c r="D1801" s="294">
        <v>39743</v>
      </c>
      <c r="E1801" s="525" t="s">
        <v>10611</v>
      </c>
      <c r="F1801" s="525" t="s">
        <v>13420</v>
      </c>
      <c r="G1801" s="295"/>
      <c r="H1801" s="295"/>
      <c r="I1801" s="361"/>
      <c r="J1801" s="361"/>
      <c r="K1801" s="412"/>
      <c r="L1801" s="361"/>
      <c r="M1801" s="361"/>
    </row>
    <row r="1802" spans="1:13" ht="12" customHeight="1">
      <c r="A1802" s="517">
        <f t="shared" si="27"/>
        <v>1784</v>
      </c>
      <c r="B1802" s="518" t="s">
        <v>13421</v>
      </c>
      <c r="C1802" s="517" t="s">
        <v>12359</v>
      </c>
      <c r="D1802" s="294">
        <v>40352</v>
      </c>
      <c r="E1802" s="525" t="s">
        <v>10611</v>
      </c>
      <c r="F1802" s="525" t="s">
        <v>13420</v>
      </c>
      <c r="G1802" s="295"/>
      <c r="H1802" s="295"/>
      <c r="I1802" s="361"/>
      <c r="J1802" s="361"/>
      <c r="K1802" s="412"/>
      <c r="L1802" s="361"/>
      <c r="M1802" s="361"/>
    </row>
    <row r="1803" spans="1:13" ht="12" customHeight="1">
      <c r="A1803" s="517">
        <f t="shared" si="27"/>
        <v>1785</v>
      </c>
      <c r="B1803" s="518" t="s">
        <v>13421</v>
      </c>
      <c r="C1803" s="517" t="s">
        <v>12359</v>
      </c>
      <c r="D1803" s="294">
        <v>41145</v>
      </c>
      <c r="E1803" s="525" t="s">
        <v>10611</v>
      </c>
      <c r="F1803" s="525" t="s">
        <v>13420</v>
      </c>
      <c r="G1803" s="295"/>
      <c r="H1803" s="295"/>
      <c r="I1803" s="361"/>
      <c r="J1803" s="361"/>
      <c r="K1803" s="412"/>
      <c r="L1803" s="361"/>
      <c r="M1803" s="361"/>
    </row>
    <row r="1804" spans="1:13" ht="12" customHeight="1">
      <c r="A1804" s="517">
        <f t="shared" si="27"/>
        <v>1786</v>
      </c>
      <c r="B1804" s="518" t="s">
        <v>13421</v>
      </c>
      <c r="C1804" s="517" t="s">
        <v>12359</v>
      </c>
      <c r="D1804" s="294">
        <v>38107</v>
      </c>
      <c r="E1804" s="525" t="s">
        <v>10611</v>
      </c>
      <c r="F1804" s="525" t="s">
        <v>13420</v>
      </c>
      <c r="G1804" s="295"/>
      <c r="H1804" s="295"/>
      <c r="I1804" s="361"/>
      <c r="J1804" s="361"/>
      <c r="K1804" s="412"/>
      <c r="L1804" s="361"/>
      <c r="M1804" s="361"/>
    </row>
    <row r="1805" spans="1:13" ht="12" customHeight="1">
      <c r="A1805" s="517">
        <f t="shared" si="27"/>
        <v>1787</v>
      </c>
      <c r="B1805" s="518" t="s">
        <v>13421</v>
      </c>
      <c r="C1805" s="517" t="s">
        <v>12359</v>
      </c>
      <c r="D1805" s="294">
        <v>38107</v>
      </c>
      <c r="E1805" s="525" t="s">
        <v>10611</v>
      </c>
      <c r="F1805" s="525" t="s">
        <v>13420</v>
      </c>
      <c r="G1805" s="295"/>
      <c r="H1805" s="295"/>
      <c r="I1805" s="361"/>
      <c r="J1805" s="361"/>
      <c r="K1805" s="412"/>
      <c r="L1805" s="361"/>
      <c r="M1805" s="361"/>
    </row>
    <row r="1806" spans="1:13" ht="12" customHeight="1">
      <c r="A1806" s="517">
        <f t="shared" si="27"/>
        <v>1788</v>
      </c>
      <c r="B1806" s="518" t="s">
        <v>13404</v>
      </c>
      <c r="C1806" s="517" t="s">
        <v>12359</v>
      </c>
      <c r="D1806" s="294">
        <v>38107</v>
      </c>
      <c r="E1806" s="525" t="s">
        <v>10611</v>
      </c>
      <c r="F1806" s="525" t="s">
        <v>12752</v>
      </c>
      <c r="G1806" s="295"/>
      <c r="H1806" s="295"/>
      <c r="I1806" s="361"/>
      <c r="J1806" s="361"/>
      <c r="K1806" s="412"/>
      <c r="L1806" s="361"/>
      <c r="M1806" s="361"/>
    </row>
    <row r="1807" spans="1:13" ht="12" customHeight="1">
      <c r="A1807" s="517">
        <f t="shared" si="27"/>
        <v>1789</v>
      </c>
      <c r="B1807" s="518" t="s">
        <v>13404</v>
      </c>
      <c r="C1807" s="517" t="s">
        <v>12359</v>
      </c>
      <c r="D1807" s="294">
        <v>38107</v>
      </c>
      <c r="E1807" s="525" t="s">
        <v>10611</v>
      </c>
      <c r="F1807" s="525" t="s">
        <v>12752</v>
      </c>
      <c r="G1807" s="295"/>
      <c r="H1807" s="295"/>
      <c r="I1807" s="361"/>
      <c r="J1807" s="361"/>
      <c r="K1807" s="412"/>
      <c r="L1807" s="361"/>
      <c r="M1807" s="361"/>
    </row>
    <row r="1808" spans="1:13" ht="12" customHeight="1">
      <c r="A1808" s="517">
        <f t="shared" si="27"/>
        <v>1790</v>
      </c>
      <c r="B1808" s="518" t="s">
        <v>13404</v>
      </c>
      <c r="C1808" s="517" t="s">
        <v>12359</v>
      </c>
      <c r="D1808" s="294">
        <v>38107</v>
      </c>
      <c r="E1808" s="525" t="s">
        <v>10611</v>
      </c>
      <c r="F1808" s="525" t="s">
        <v>12752</v>
      </c>
      <c r="G1808" s="295"/>
      <c r="H1808" s="295"/>
      <c r="I1808" s="361"/>
      <c r="J1808" s="361"/>
      <c r="K1808" s="412"/>
      <c r="L1808" s="361"/>
      <c r="M1808" s="361"/>
    </row>
    <row r="1809" spans="1:13" ht="12" customHeight="1">
      <c r="A1809" s="517">
        <f t="shared" si="27"/>
        <v>1791</v>
      </c>
      <c r="B1809" s="518" t="s">
        <v>13404</v>
      </c>
      <c r="C1809" s="517" t="s">
        <v>12359</v>
      </c>
      <c r="D1809" s="294">
        <v>38107</v>
      </c>
      <c r="E1809" s="525" t="s">
        <v>10611</v>
      </c>
      <c r="F1809" s="525" t="s">
        <v>12752</v>
      </c>
      <c r="G1809" s="295"/>
      <c r="H1809" s="295"/>
      <c r="I1809" s="361"/>
      <c r="J1809" s="361"/>
      <c r="K1809" s="412"/>
      <c r="L1809" s="361"/>
      <c r="M1809" s="361"/>
    </row>
    <row r="1810" spans="1:13" ht="12" customHeight="1">
      <c r="A1810" s="517">
        <f t="shared" si="27"/>
        <v>1792</v>
      </c>
      <c r="B1810" s="518" t="s">
        <v>13404</v>
      </c>
      <c r="C1810" s="517" t="s">
        <v>12359</v>
      </c>
      <c r="D1810" s="294">
        <v>38107</v>
      </c>
      <c r="E1810" s="525" t="s">
        <v>10611</v>
      </c>
      <c r="F1810" s="525" t="s">
        <v>12752</v>
      </c>
      <c r="G1810" s="295"/>
      <c r="H1810" s="295"/>
      <c r="I1810" s="361"/>
      <c r="J1810" s="361"/>
      <c r="K1810" s="412"/>
      <c r="L1810" s="361"/>
      <c r="M1810" s="361"/>
    </row>
    <row r="1811" spans="1:13" ht="12" customHeight="1">
      <c r="A1811" s="517">
        <f t="shared" si="27"/>
        <v>1793</v>
      </c>
      <c r="B1811" s="518" t="s">
        <v>13404</v>
      </c>
      <c r="C1811" s="517" t="s">
        <v>12359</v>
      </c>
      <c r="D1811" s="294">
        <v>38107</v>
      </c>
      <c r="E1811" s="525" t="s">
        <v>10611</v>
      </c>
      <c r="F1811" s="525" t="s">
        <v>12752</v>
      </c>
      <c r="G1811" s="295"/>
      <c r="H1811" s="295"/>
      <c r="I1811" s="361"/>
      <c r="J1811" s="361"/>
      <c r="K1811" s="412"/>
      <c r="L1811" s="361"/>
      <c r="M1811" s="361"/>
    </row>
    <row r="1812" spans="1:13" ht="12" customHeight="1">
      <c r="A1812" s="517">
        <f t="shared" si="27"/>
        <v>1794</v>
      </c>
      <c r="B1812" s="518" t="s">
        <v>13404</v>
      </c>
      <c r="C1812" s="517" t="s">
        <v>12359</v>
      </c>
      <c r="D1812" s="294">
        <v>38107</v>
      </c>
      <c r="E1812" s="525" t="s">
        <v>10611</v>
      </c>
      <c r="F1812" s="525" t="s">
        <v>12752</v>
      </c>
      <c r="G1812" s="295"/>
      <c r="H1812" s="295"/>
      <c r="I1812" s="361"/>
      <c r="J1812" s="361"/>
      <c r="K1812" s="412"/>
      <c r="L1812" s="361"/>
      <c r="M1812" s="361"/>
    </row>
    <row r="1813" spans="1:13" ht="12" customHeight="1">
      <c r="A1813" s="517">
        <f t="shared" ref="A1813:A1876" si="28">A1812+1</f>
        <v>1795</v>
      </c>
      <c r="B1813" s="518" t="s">
        <v>13404</v>
      </c>
      <c r="C1813" s="517" t="s">
        <v>12359</v>
      </c>
      <c r="D1813" s="294">
        <v>38107</v>
      </c>
      <c r="E1813" s="525" t="s">
        <v>10611</v>
      </c>
      <c r="F1813" s="525" t="s">
        <v>12752</v>
      </c>
      <c r="G1813" s="295"/>
      <c r="H1813" s="295"/>
      <c r="I1813" s="361"/>
      <c r="J1813" s="361"/>
      <c r="K1813" s="412"/>
      <c r="L1813" s="361"/>
      <c r="M1813" s="361"/>
    </row>
    <row r="1814" spans="1:13" ht="12" customHeight="1">
      <c r="A1814" s="517">
        <f t="shared" si="28"/>
        <v>1796</v>
      </c>
      <c r="B1814" s="518" t="s">
        <v>13404</v>
      </c>
      <c r="C1814" s="517" t="s">
        <v>12359</v>
      </c>
      <c r="D1814" s="294">
        <v>38107</v>
      </c>
      <c r="E1814" s="525" t="s">
        <v>10611</v>
      </c>
      <c r="F1814" s="525" t="s">
        <v>12752</v>
      </c>
      <c r="G1814" s="295"/>
      <c r="H1814" s="295"/>
      <c r="I1814" s="361"/>
      <c r="J1814" s="361"/>
      <c r="K1814" s="412"/>
      <c r="L1814" s="361"/>
      <c r="M1814" s="361"/>
    </row>
    <row r="1815" spans="1:13" ht="12" customHeight="1">
      <c r="A1815" s="517">
        <f t="shared" si="28"/>
        <v>1797</v>
      </c>
      <c r="B1815" s="518" t="s">
        <v>13404</v>
      </c>
      <c r="C1815" s="517" t="s">
        <v>12359</v>
      </c>
      <c r="D1815" s="294">
        <v>38107</v>
      </c>
      <c r="E1815" s="525" t="s">
        <v>10611</v>
      </c>
      <c r="F1815" s="525" t="s">
        <v>12752</v>
      </c>
      <c r="G1815" s="295"/>
      <c r="H1815" s="295"/>
      <c r="I1815" s="361"/>
      <c r="J1815" s="361"/>
      <c r="K1815" s="412"/>
      <c r="L1815" s="361"/>
      <c r="M1815" s="361"/>
    </row>
    <row r="1816" spans="1:13" ht="12" customHeight="1">
      <c r="A1816" s="517">
        <f t="shared" si="28"/>
        <v>1798</v>
      </c>
      <c r="B1816" s="518" t="s">
        <v>13404</v>
      </c>
      <c r="C1816" s="517" t="s">
        <v>12359</v>
      </c>
      <c r="D1816" s="294">
        <v>38107</v>
      </c>
      <c r="E1816" s="525" t="s">
        <v>10611</v>
      </c>
      <c r="F1816" s="525" t="s">
        <v>12752</v>
      </c>
      <c r="G1816" s="295"/>
      <c r="H1816" s="295"/>
      <c r="I1816" s="361"/>
      <c r="J1816" s="361"/>
      <c r="K1816" s="412"/>
      <c r="L1816" s="361"/>
      <c r="M1816" s="361"/>
    </row>
    <row r="1817" spans="1:13" ht="12" customHeight="1">
      <c r="A1817" s="517">
        <f t="shared" si="28"/>
        <v>1799</v>
      </c>
      <c r="B1817" s="518" t="s">
        <v>13404</v>
      </c>
      <c r="C1817" s="517" t="s">
        <v>12359</v>
      </c>
      <c r="D1817" s="294">
        <v>38107</v>
      </c>
      <c r="E1817" s="525" t="s">
        <v>10611</v>
      </c>
      <c r="F1817" s="525" t="s">
        <v>12752</v>
      </c>
      <c r="G1817" s="295"/>
      <c r="H1817" s="295"/>
      <c r="I1817" s="361"/>
      <c r="J1817" s="361"/>
      <c r="K1817" s="412"/>
      <c r="L1817" s="361"/>
      <c r="M1817" s="361"/>
    </row>
    <row r="1818" spans="1:13" ht="12" customHeight="1">
      <c r="A1818" s="517">
        <f t="shared" si="28"/>
        <v>1800</v>
      </c>
      <c r="B1818" s="518" t="s">
        <v>13404</v>
      </c>
      <c r="C1818" s="517" t="s">
        <v>12359</v>
      </c>
      <c r="D1818" s="294">
        <v>38107</v>
      </c>
      <c r="E1818" s="525" t="s">
        <v>10611</v>
      </c>
      <c r="F1818" s="525" t="s">
        <v>12752</v>
      </c>
      <c r="G1818" s="295"/>
      <c r="H1818" s="295"/>
      <c r="I1818" s="361"/>
      <c r="J1818" s="361"/>
      <c r="K1818" s="412"/>
      <c r="L1818" s="361"/>
      <c r="M1818" s="361"/>
    </row>
    <row r="1819" spans="1:13" ht="12" customHeight="1">
      <c r="A1819" s="517">
        <f t="shared" si="28"/>
        <v>1801</v>
      </c>
      <c r="B1819" s="518" t="s">
        <v>13404</v>
      </c>
      <c r="C1819" s="517" t="s">
        <v>12359</v>
      </c>
      <c r="D1819" s="294">
        <v>38107</v>
      </c>
      <c r="E1819" s="525" t="s">
        <v>10611</v>
      </c>
      <c r="F1819" s="525" t="s">
        <v>12752</v>
      </c>
      <c r="G1819" s="295"/>
      <c r="H1819" s="295"/>
      <c r="I1819" s="361"/>
      <c r="J1819" s="361"/>
      <c r="K1819" s="412"/>
      <c r="L1819" s="361"/>
      <c r="M1819" s="361"/>
    </row>
    <row r="1820" spans="1:13" ht="12" customHeight="1">
      <c r="A1820" s="517">
        <f t="shared" si="28"/>
        <v>1802</v>
      </c>
      <c r="B1820" s="518" t="s">
        <v>13404</v>
      </c>
      <c r="C1820" s="517" t="s">
        <v>12359</v>
      </c>
      <c r="D1820" s="294">
        <v>38107</v>
      </c>
      <c r="E1820" s="525" t="s">
        <v>10611</v>
      </c>
      <c r="F1820" s="525" t="s">
        <v>12752</v>
      </c>
      <c r="G1820" s="295"/>
      <c r="H1820" s="295"/>
      <c r="I1820" s="361"/>
      <c r="J1820" s="361"/>
      <c r="K1820" s="412"/>
      <c r="L1820" s="361"/>
      <c r="M1820" s="361"/>
    </row>
    <row r="1821" spans="1:13" ht="12" customHeight="1">
      <c r="A1821" s="517">
        <f t="shared" si="28"/>
        <v>1803</v>
      </c>
      <c r="B1821" s="518" t="s">
        <v>13404</v>
      </c>
      <c r="C1821" s="517" t="s">
        <v>12359</v>
      </c>
      <c r="D1821" s="294">
        <v>38107</v>
      </c>
      <c r="E1821" s="525" t="s">
        <v>10611</v>
      </c>
      <c r="F1821" s="525" t="s">
        <v>12752</v>
      </c>
      <c r="G1821" s="295"/>
      <c r="H1821" s="295"/>
      <c r="I1821" s="361"/>
      <c r="J1821" s="361"/>
      <c r="K1821" s="412"/>
      <c r="L1821" s="361"/>
      <c r="M1821" s="361"/>
    </row>
    <row r="1822" spans="1:13" ht="12" customHeight="1">
      <c r="A1822" s="517">
        <f t="shared" si="28"/>
        <v>1804</v>
      </c>
      <c r="B1822" s="518" t="s">
        <v>13404</v>
      </c>
      <c r="C1822" s="517" t="s">
        <v>12359</v>
      </c>
      <c r="D1822" s="294">
        <v>38107</v>
      </c>
      <c r="E1822" s="525" t="s">
        <v>10611</v>
      </c>
      <c r="F1822" s="525" t="s">
        <v>12752</v>
      </c>
      <c r="G1822" s="295"/>
      <c r="H1822" s="295"/>
      <c r="I1822" s="361"/>
      <c r="J1822" s="361"/>
      <c r="K1822" s="412"/>
      <c r="L1822" s="361"/>
      <c r="M1822" s="361"/>
    </row>
    <row r="1823" spans="1:13" ht="12" customHeight="1">
      <c r="A1823" s="517">
        <f t="shared" si="28"/>
        <v>1805</v>
      </c>
      <c r="B1823" s="518" t="s">
        <v>13404</v>
      </c>
      <c r="C1823" s="517" t="s">
        <v>12359</v>
      </c>
      <c r="D1823" s="294">
        <v>38107</v>
      </c>
      <c r="E1823" s="525" t="s">
        <v>10611</v>
      </c>
      <c r="F1823" s="525" t="s">
        <v>12752</v>
      </c>
      <c r="G1823" s="295"/>
      <c r="H1823" s="295"/>
      <c r="I1823" s="361"/>
      <c r="J1823" s="361"/>
      <c r="K1823" s="412"/>
      <c r="L1823" s="361"/>
      <c r="M1823" s="361"/>
    </row>
    <row r="1824" spans="1:13" ht="12" customHeight="1">
      <c r="A1824" s="517">
        <f t="shared" si="28"/>
        <v>1806</v>
      </c>
      <c r="B1824" s="518" t="s">
        <v>13404</v>
      </c>
      <c r="C1824" s="517" t="s">
        <v>12359</v>
      </c>
      <c r="D1824" s="294">
        <v>38107</v>
      </c>
      <c r="E1824" s="525" t="s">
        <v>10611</v>
      </c>
      <c r="F1824" s="525" t="s">
        <v>12752</v>
      </c>
      <c r="G1824" s="295"/>
      <c r="H1824" s="295"/>
      <c r="I1824" s="361"/>
      <c r="J1824" s="361"/>
      <c r="K1824" s="412"/>
      <c r="L1824" s="361"/>
      <c r="M1824" s="361"/>
    </row>
    <row r="1825" spans="1:13" ht="12" customHeight="1">
      <c r="A1825" s="517">
        <f t="shared" si="28"/>
        <v>1807</v>
      </c>
      <c r="B1825" s="518" t="s">
        <v>13404</v>
      </c>
      <c r="C1825" s="517" t="s">
        <v>12359</v>
      </c>
      <c r="D1825" s="294">
        <v>38107</v>
      </c>
      <c r="E1825" s="525" t="s">
        <v>10611</v>
      </c>
      <c r="F1825" s="525" t="s">
        <v>12752</v>
      </c>
      <c r="G1825" s="295"/>
      <c r="H1825" s="295"/>
      <c r="I1825" s="361"/>
      <c r="J1825" s="361"/>
      <c r="K1825" s="412"/>
      <c r="L1825" s="361"/>
      <c r="M1825" s="361"/>
    </row>
    <row r="1826" spans="1:13" ht="12" customHeight="1">
      <c r="A1826" s="517">
        <f t="shared" si="28"/>
        <v>1808</v>
      </c>
      <c r="B1826" s="518" t="s">
        <v>13404</v>
      </c>
      <c r="C1826" s="517" t="s">
        <v>12359</v>
      </c>
      <c r="D1826" s="294">
        <v>38107</v>
      </c>
      <c r="E1826" s="525" t="s">
        <v>10611</v>
      </c>
      <c r="F1826" s="525" t="s">
        <v>12752</v>
      </c>
      <c r="G1826" s="295"/>
      <c r="H1826" s="295"/>
      <c r="I1826" s="361"/>
      <c r="J1826" s="361"/>
      <c r="K1826" s="412"/>
      <c r="L1826" s="361"/>
      <c r="M1826" s="361"/>
    </row>
    <row r="1827" spans="1:13" ht="12" customHeight="1">
      <c r="A1827" s="517">
        <f t="shared" si="28"/>
        <v>1809</v>
      </c>
      <c r="B1827" s="518" t="s">
        <v>13404</v>
      </c>
      <c r="C1827" s="517" t="s">
        <v>12359</v>
      </c>
      <c r="D1827" s="294">
        <v>38107</v>
      </c>
      <c r="E1827" s="525" t="s">
        <v>10611</v>
      </c>
      <c r="F1827" s="525" t="s">
        <v>12752</v>
      </c>
      <c r="G1827" s="295"/>
      <c r="H1827" s="295"/>
      <c r="I1827" s="361"/>
      <c r="J1827" s="361"/>
      <c r="K1827" s="412"/>
      <c r="L1827" s="361"/>
      <c r="M1827" s="361"/>
    </row>
    <row r="1828" spans="1:13" ht="12" customHeight="1">
      <c r="A1828" s="517">
        <f t="shared" si="28"/>
        <v>1810</v>
      </c>
      <c r="B1828" s="518" t="s">
        <v>13404</v>
      </c>
      <c r="C1828" s="517" t="s">
        <v>12359</v>
      </c>
      <c r="D1828" s="294">
        <v>38107</v>
      </c>
      <c r="E1828" s="525" t="s">
        <v>10611</v>
      </c>
      <c r="F1828" s="525" t="s">
        <v>12752</v>
      </c>
      <c r="G1828" s="295"/>
      <c r="H1828" s="295"/>
      <c r="I1828" s="361"/>
      <c r="J1828" s="361"/>
      <c r="K1828" s="412"/>
      <c r="L1828" s="361"/>
      <c r="M1828" s="361"/>
    </row>
    <row r="1829" spans="1:13" ht="12" customHeight="1">
      <c r="A1829" s="517">
        <f t="shared" si="28"/>
        <v>1811</v>
      </c>
      <c r="B1829" s="518" t="s">
        <v>13404</v>
      </c>
      <c r="C1829" s="517" t="s">
        <v>12359</v>
      </c>
      <c r="D1829" s="294">
        <v>38107</v>
      </c>
      <c r="E1829" s="525" t="s">
        <v>10611</v>
      </c>
      <c r="F1829" s="525" t="s">
        <v>12752</v>
      </c>
      <c r="G1829" s="295"/>
      <c r="H1829" s="295"/>
      <c r="I1829" s="361"/>
      <c r="J1829" s="361"/>
      <c r="K1829" s="412"/>
      <c r="L1829" s="361"/>
      <c r="M1829" s="361"/>
    </row>
    <row r="1830" spans="1:13" ht="12" customHeight="1">
      <c r="A1830" s="517">
        <f t="shared" si="28"/>
        <v>1812</v>
      </c>
      <c r="B1830" s="518" t="s">
        <v>13404</v>
      </c>
      <c r="C1830" s="517" t="s">
        <v>12359</v>
      </c>
      <c r="D1830" s="294">
        <v>38107</v>
      </c>
      <c r="E1830" s="525" t="s">
        <v>10611</v>
      </c>
      <c r="F1830" s="525" t="s">
        <v>12752</v>
      </c>
      <c r="G1830" s="295"/>
      <c r="H1830" s="295"/>
      <c r="I1830" s="361"/>
      <c r="J1830" s="361"/>
      <c r="K1830" s="412"/>
      <c r="L1830" s="361"/>
      <c r="M1830" s="361"/>
    </row>
    <row r="1831" spans="1:13" ht="12" customHeight="1">
      <c r="A1831" s="517">
        <f t="shared" si="28"/>
        <v>1813</v>
      </c>
      <c r="B1831" s="518" t="s">
        <v>13404</v>
      </c>
      <c r="C1831" s="517" t="s">
        <v>12359</v>
      </c>
      <c r="D1831" s="294">
        <v>38107</v>
      </c>
      <c r="E1831" s="525" t="s">
        <v>10611</v>
      </c>
      <c r="F1831" s="525" t="s">
        <v>12752</v>
      </c>
      <c r="G1831" s="295"/>
      <c r="H1831" s="295"/>
      <c r="I1831" s="361"/>
      <c r="J1831" s="361"/>
      <c r="K1831" s="412"/>
      <c r="L1831" s="361"/>
      <c r="M1831" s="361"/>
    </row>
    <row r="1832" spans="1:13" ht="12" customHeight="1">
      <c r="A1832" s="517">
        <f t="shared" si="28"/>
        <v>1814</v>
      </c>
      <c r="B1832" s="518" t="s">
        <v>13404</v>
      </c>
      <c r="C1832" s="517" t="s">
        <v>12359</v>
      </c>
      <c r="D1832" s="294">
        <v>38107</v>
      </c>
      <c r="E1832" s="525" t="s">
        <v>10611</v>
      </c>
      <c r="F1832" s="525" t="s">
        <v>12752</v>
      </c>
      <c r="G1832" s="295"/>
      <c r="H1832" s="295"/>
      <c r="I1832" s="361"/>
      <c r="J1832" s="361"/>
      <c r="K1832" s="412"/>
      <c r="L1832" s="361"/>
      <c r="M1832" s="361"/>
    </row>
    <row r="1833" spans="1:13" ht="12" customHeight="1">
      <c r="A1833" s="517">
        <f t="shared" si="28"/>
        <v>1815</v>
      </c>
      <c r="B1833" s="518" t="s">
        <v>13404</v>
      </c>
      <c r="C1833" s="517" t="s">
        <v>12359</v>
      </c>
      <c r="D1833" s="294">
        <v>38107</v>
      </c>
      <c r="E1833" s="525" t="s">
        <v>10611</v>
      </c>
      <c r="F1833" s="525" t="s">
        <v>12752</v>
      </c>
      <c r="G1833" s="295"/>
      <c r="H1833" s="295"/>
      <c r="I1833" s="361"/>
      <c r="J1833" s="361"/>
      <c r="K1833" s="412"/>
      <c r="L1833" s="361"/>
      <c r="M1833" s="361"/>
    </row>
    <row r="1834" spans="1:13" ht="12" customHeight="1">
      <c r="A1834" s="517">
        <f t="shared" si="28"/>
        <v>1816</v>
      </c>
      <c r="B1834" s="518" t="s">
        <v>13404</v>
      </c>
      <c r="C1834" s="517" t="s">
        <v>12359</v>
      </c>
      <c r="D1834" s="294">
        <v>38107</v>
      </c>
      <c r="E1834" s="525" t="s">
        <v>10611</v>
      </c>
      <c r="F1834" s="525" t="s">
        <v>12752</v>
      </c>
      <c r="G1834" s="295"/>
      <c r="H1834" s="295"/>
      <c r="I1834" s="361"/>
      <c r="J1834" s="361"/>
      <c r="K1834" s="412"/>
      <c r="L1834" s="361"/>
      <c r="M1834" s="361"/>
    </row>
    <row r="1835" spans="1:13" ht="12" customHeight="1">
      <c r="A1835" s="517">
        <f t="shared" si="28"/>
        <v>1817</v>
      </c>
      <c r="B1835" s="518" t="s">
        <v>13404</v>
      </c>
      <c r="C1835" s="517" t="s">
        <v>12359</v>
      </c>
      <c r="D1835" s="294">
        <v>38107</v>
      </c>
      <c r="E1835" s="525" t="s">
        <v>10611</v>
      </c>
      <c r="F1835" s="525" t="s">
        <v>12752</v>
      </c>
      <c r="G1835" s="295"/>
      <c r="H1835" s="295"/>
      <c r="I1835" s="361"/>
      <c r="J1835" s="361"/>
      <c r="K1835" s="412"/>
      <c r="L1835" s="361"/>
      <c r="M1835" s="361"/>
    </row>
    <row r="1836" spans="1:13" ht="12" customHeight="1">
      <c r="A1836" s="517">
        <f t="shared" si="28"/>
        <v>1818</v>
      </c>
      <c r="B1836" s="518" t="s">
        <v>13404</v>
      </c>
      <c r="C1836" s="517" t="s">
        <v>12359</v>
      </c>
      <c r="D1836" s="294">
        <v>38107</v>
      </c>
      <c r="E1836" s="525" t="s">
        <v>10611</v>
      </c>
      <c r="F1836" s="525" t="s">
        <v>12752</v>
      </c>
      <c r="G1836" s="295"/>
      <c r="H1836" s="295"/>
      <c r="I1836" s="361"/>
      <c r="J1836" s="361"/>
      <c r="K1836" s="412"/>
      <c r="L1836" s="361"/>
      <c r="M1836" s="361"/>
    </row>
    <row r="1837" spans="1:13" ht="12" customHeight="1">
      <c r="A1837" s="517">
        <f t="shared" si="28"/>
        <v>1819</v>
      </c>
      <c r="B1837" s="518" t="s">
        <v>13404</v>
      </c>
      <c r="C1837" s="517" t="s">
        <v>12359</v>
      </c>
      <c r="D1837" s="294">
        <v>38107</v>
      </c>
      <c r="E1837" s="525" t="s">
        <v>10611</v>
      </c>
      <c r="F1837" s="525" t="s">
        <v>12752</v>
      </c>
      <c r="G1837" s="295"/>
      <c r="H1837" s="295"/>
      <c r="I1837" s="361"/>
      <c r="J1837" s="361"/>
      <c r="K1837" s="412"/>
      <c r="L1837" s="361"/>
      <c r="M1837" s="361"/>
    </row>
    <row r="1838" spans="1:13" ht="12" customHeight="1">
      <c r="A1838" s="517">
        <f t="shared" si="28"/>
        <v>1820</v>
      </c>
      <c r="B1838" s="518" t="s">
        <v>13404</v>
      </c>
      <c r="C1838" s="517" t="s">
        <v>12359</v>
      </c>
      <c r="D1838" s="294">
        <v>38107</v>
      </c>
      <c r="E1838" s="525" t="s">
        <v>10611</v>
      </c>
      <c r="F1838" s="525" t="s">
        <v>12752</v>
      </c>
      <c r="G1838" s="295"/>
      <c r="H1838" s="295"/>
      <c r="I1838" s="361"/>
      <c r="J1838" s="361"/>
      <c r="K1838" s="412"/>
      <c r="L1838" s="361"/>
      <c r="M1838" s="361"/>
    </row>
    <row r="1839" spans="1:13" ht="12" customHeight="1">
      <c r="A1839" s="517">
        <f t="shared" si="28"/>
        <v>1821</v>
      </c>
      <c r="B1839" s="518" t="s">
        <v>13404</v>
      </c>
      <c r="C1839" s="517" t="s">
        <v>12359</v>
      </c>
      <c r="D1839" s="294">
        <v>38107</v>
      </c>
      <c r="E1839" s="525" t="s">
        <v>10611</v>
      </c>
      <c r="F1839" s="525" t="s">
        <v>12752</v>
      </c>
      <c r="G1839" s="295"/>
      <c r="H1839" s="295"/>
      <c r="I1839" s="361"/>
      <c r="J1839" s="361"/>
      <c r="K1839" s="412"/>
      <c r="L1839" s="361"/>
      <c r="M1839" s="361"/>
    </row>
    <row r="1840" spans="1:13" ht="12" customHeight="1">
      <c r="A1840" s="517">
        <f t="shared" si="28"/>
        <v>1822</v>
      </c>
      <c r="B1840" s="518" t="s">
        <v>13404</v>
      </c>
      <c r="C1840" s="517" t="s">
        <v>12359</v>
      </c>
      <c r="D1840" s="294">
        <v>38107</v>
      </c>
      <c r="E1840" s="525" t="s">
        <v>10611</v>
      </c>
      <c r="F1840" s="525" t="s">
        <v>12752</v>
      </c>
      <c r="G1840" s="295"/>
      <c r="H1840" s="295"/>
      <c r="I1840" s="361"/>
      <c r="J1840" s="361"/>
      <c r="K1840" s="412"/>
      <c r="L1840" s="361"/>
      <c r="M1840" s="361"/>
    </row>
    <row r="1841" spans="1:13" ht="12" customHeight="1">
      <c r="A1841" s="517">
        <f t="shared" si="28"/>
        <v>1823</v>
      </c>
      <c r="B1841" s="518" t="s">
        <v>13404</v>
      </c>
      <c r="C1841" s="517" t="s">
        <v>12359</v>
      </c>
      <c r="D1841" s="294">
        <v>38107</v>
      </c>
      <c r="E1841" s="525" t="s">
        <v>10611</v>
      </c>
      <c r="F1841" s="525" t="s">
        <v>12752</v>
      </c>
      <c r="G1841" s="295"/>
      <c r="H1841" s="295"/>
      <c r="I1841" s="361"/>
      <c r="J1841" s="361"/>
      <c r="K1841" s="412"/>
      <c r="L1841" s="361"/>
      <c r="M1841" s="361"/>
    </row>
    <row r="1842" spans="1:13" ht="12" customHeight="1">
      <c r="A1842" s="517">
        <f t="shared" si="28"/>
        <v>1824</v>
      </c>
      <c r="B1842" s="518" t="s">
        <v>13404</v>
      </c>
      <c r="C1842" s="517" t="s">
        <v>12359</v>
      </c>
      <c r="D1842" s="294">
        <v>38107</v>
      </c>
      <c r="E1842" s="525" t="s">
        <v>10611</v>
      </c>
      <c r="F1842" s="525" t="s">
        <v>12752</v>
      </c>
      <c r="G1842" s="295"/>
      <c r="H1842" s="295"/>
      <c r="I1842" s="361"/>
      <c r="J1842" s="361"/>
      <c r="K1842" s="412"/>
      <c r="L1842" s="361"/>
      <c r="M1842" s="361"/>
    </row>
    <row r="1843" spans="1:13" ht="12" customHeight="1">
      <c r="A1843" s="517">
        <f t="shared" si="28"/>
        <v>1825</v>
      </c>
      <c r="B1843" s="518" t="s">
        <v>13404</v>
      </c>
      <c r="C1843" s="517" t="s">
        <v>12359</v>
      </c>
      <c r="D1843" s="294">
        <v>38107</v>
      </c>
      <c r="E1843" s="525" t="s">
        <v>10611</v>
      </c>
      <c r="F1843" s="525" t="s">
        <v>12752</v>
      </c>
      <c r="G1843" s="295"/>
      <c r="H1843" s="295"/>
      <c r="I1843" s="361"/>
      <c r="J1843" s="361"/>
      <c r="K1843" s="412"/>
      <c r="L1843" s="361"/>
      <c r="M1843" s="361"/>
    </row>
    <row r="1844" spans="1:13" ht="12" customHeight="1">
      <c r="A1844" s="517">
        <f t="shared" si="28"/>
        <v>1826</v>
      </c>
      <c r="B1844" s="518" t="s">
        <v>13404</v>
      </c>
      <c r="C1844" s="517" t="s">
        <v>12359</v>
      </c>
      <c r="D1844" s="294">
        <v>38107</v>
      </c>
      <c r="E1844" s="525" t="s">
        <v>10611</v>
      </c>
      <c r="F1844" s="525" t="s">
        <v>12752</v>
      </c>
      <c r="G1844" s="295"/>
      <c r="H1844" s="295"/>
      <c r="I1844" s="361"/>
      <c r="J1844" s="361"/>
      <c r="K1844" s="412"/>
      <c r="L1844" s="361"/>
      <c r="M1844" s="361"/>
    </row>
    <row r="1845" spans="1:13" ht="12" customHeight="1">
      <c r="A1845" s="517">
        <f t="shared" si="28"/>
        <v>1827</v>
      </c>
      <c r="B1845" s="518" t="s">
        <v>12178</v>
      </c>
      <c r="C1845" s="517" t="s">
        <v>12359</v>
      </c>
      <c r="D1845" s="294">
        <v>38107</v>
      </c>
      <c r="E1845" s="525" t="s">
        <v>10208</v>
      </c>
      <c r="F1845" s="525" t="s">
        <v>13368</v>
      </c>
      <c r="G1845" s="295"/>
      <c r="H1845" s="295"/>
      <c r="I1845" s="361"/>
      <c r="J1845" s="361"/>
      <c r="K1845" s="412"/>
      <c r="L1845" s="361"/>
      <c r="M1845" s="361"/>
    </row>
    <row r="1846" spans="1:13" ht="12" customHeight="1">
      <c r="A1846" s="517">
        <f t="shared" si="28"/>
        <v>1828</v>
      </c>
      <c r="B1846" s="518" t="s">
        <v>15255</v>
      </c>
      <c r="C1846" s="517">
        <v>1</v>
      </c>
      <c r="D1846" s="294">
        <v>38107</v>
      </c>
      <c r="E1846" s="525" t="s">
        <v>11934</v>
      </c>
      <c r="F1846" s="525" t="s">
        <v>11933</v>
      </c>
      <c r="G1846" s="295"/>
      <c r="H1846" s="295"/>
      <c r="I1846" s="361"/>
      <c r="J1846" s="361"/>
      <c r="K1846" s="412"/>
      <c r="L1846" s="361"/>
      <c r="M1846" s="361"/>
    </row>
    <row r="1847" spans="1:13" ht="12" customHeight="1">
      <c r="A1847" s="517">
        <f t="shared" si="28"/>
        <v>1829</v>
      </c>
      <c r="B1847" s="518" t="s">
        <v>15256</v>
      </c>
      <c r="C1847" s="517">
        <v>1</v>
      </c>
      <c r="D1847" s="294">
        <v>38107</v>
      </c>
      <c r="E1847" s="525" t="s">
        <v>10208</v>
      </c>
      <c r="F1847" s="525" t="s">
        <v>10353</v>
      </c>
      <c r="G1847" s="295"/>
      <c r="H1847" s="295"/>
      <c r="I1847" s="361"/>
      <c r="J1847" s="361"/>
      <c r="K1847" s="412"/>
      <c r="L1847" s="361"/>
      <c r="M1847" s="361"/>
    </row>
    <row r="1848" spans="1:13" ht="12" customHeight="1">
      <c r="A1848" s="517">
        <f t="shared" si="28"/>
        <v>1830</v>
      </c>
      <c r="B1848" s="518" t="s">
        <v>15929</v>
      </c>
      <c r="C1848" s="517">
        <v>1</v>
      </c>
      <c r="D1848" s="294">
        <v>38107</v>
      </c>
      <c r="E1848" s="525" t="s">
        <v>10070</v>
      </c>
      <c r="F1848" s="525" t="s">
        <v>12008</v>
      </c>
      <c r="G1848" s="295"/>
      <c r="H1848" s="295"/>
      <c r="I1848" s="361"/>
      <c r="J1848" s="361"/>
      <c r="K1848" s="412"/>
      <c r="L1848" s="361"/>
      <c r="M1848" s="361"/>
    </row>
    <row r="1849" spans="1:13" ht="12" customHeight="1">
      <c r="A1849" s="517">
        <f t="shared" si="28"/>
        <v>1831</v>
      </c>
      <c r="B1849" s="518" t="s">
        <v>13307</v>
      </c>
      <c r="C1849" s="517" t="s">
        <v>12359</v>
      </c>
      <c r="D1849" s="294">
        <v>38107</v>
      </c>
      <c r="E1849" s="525" t="s">
        <v>12174</v>
      </c>
      <c r="F1849" s="525" t="s">
        <v>12819</v>
      </c>
      <c r="G1849" s="295"/>
      <c r="H1849" s="295"/>
      <c r="I1849" s="361"/>
      <c r="J1849" s="361"/>
      <c r="K1849" s="412"/>
      <c r="L1849" s="361"/>
      <c r="M1849" s="361"/>
    </row>
    <row r="1850" spans="1:13" ht="12" customHeight="1">
      <c r="A1850" s="517">
        <f t="shared" si="28"/>
        <v>1832</v>
      </c>
      <c r="B1850" s="518" t="s">
        <v>13309</v>
      </c>
      <c r="C1850" s="517" t="s">
        <v>12359</v>
      </c>
      <c r="D1850" s="294">
        <v>39021</v>
      </c>
      <c r="E1850" s="525" t="s">
        <v>12174</v>
      </c>
      <c r="F1850" s="525" t="s">
        <v>12700</v>
      </c>
      <c r="G1850" s="295"/>
      <c r="H1850" s="295"/>
      <c r="I1850" s="361"/>
      <c r="J1850" s="361"/>
      <c r="K1850" s="412"/>
      <c r="L1850" s="361"/>
      <c r="M1850" s="361"/>
    </row>
    <row r="1851" spans="1:13" ht="12" customHeight="1">
      <c r="A1851" s="517">
        <f t="shared" si="28"/>
        <v>1833</v>
      </c>
      <c r="B1851" s="518" t="s">
        <v>13577</v>
      </c>
      <c r="C1851" s="517" t="s">
        <v>12359</v>
      </c>
      <c r="D1851" s="294">
        <v>40760</v>
      </c>
      <c r="E1851" s="525" t="s">
        <v>10067</v>
      </c>
      <c r="F1851" s="525" t="s">
        <v>13874</v>
      </c>
      <c r="G1851" s="295"/>
      <c r="H1851" s="295"/>
      <c r="I1851" s="361"/>
      <c r="J1851" s="361"/>
      <c r="K1851" s="412"/>
      <c r="L1851" s="361"/>
      <c r="M1851" s="361"/>
    </row>
    <row r="1852" spans="1:13" ht="12" customHeight="1">
      <c r="A1852" s="517">
        <f t="shared" si="28"/>
        <v>1834</v>
      </c>
      <c r="B1852" s="518" t="s">
        <v>11241</v>
      </c>
      <c r="C1852" s="517">
        <v>1</v>
      </c>
      <c r="D1852" s="294">
        <v>40945</v>
      </c>
      <c r="E1852" s="525" t="s">
        <v>10068</v>
      </c>
      <c r="F1852" s="525" t="s">
        <v>11240</v>
      </c>
      <c r="G1852" s="295"/>
      <c r="H1852" s="295"/>
      <c r="I1852" s="361"/>
      <c r="J1852" s="361"/>
      <c r="K1852" s="412"/>
      <c r="L1852" s="361"/>
      <c r="M1852" s="361"/>
    </row>
    <row r="1853" spans="1:13" ht="12" customHeight="1">
      <c r="A1853" s="517">
        <f t="shared" si="28"/>
        <v>1835</v>
      </c>
      <c r="B1853" s="518" t="s">
        <v>11241</v>
      </c>
      <c r="C1853" s="517">
        <v>1</v>
      </c>
      <c r="D1853" s="294">
        <v>40599</v>
      </c>
      <c r="E1853" s="525" t="s">
        <v>10068</v>
      </c>
      <c r="F1853" s="525" t="s">
        <v>11240</v>
      </c>
      <c r="G1853" s="295"/>
      <c r="H1853" s="295"/>
      <c r="I1853" s="361"/>
      <c r="J1853" s="361"/>
      <c r="K1853" s="412"/>
      <c r="L1853" s="361"/>
      <c r="M1853" s="361"/>
    </row>
    <row r="1854" spans="1:13" ht="12" customHeight="1">
      <c r="A1854" s="517">
        <f t="shared" si="28"/>
        <v>1836</v>
      </c>
      <c r="B1854" s="518" t="s">
        <v>11241</v>
      </c>
      <c r="C1854" s="517">
        <v>1</v>
      </c>
      <c r="D1854" s="294">
        <v>38107</v>
      </c>
      <c r="E1854" s="525" t="s">
        <v>10068</v>
      </c>
      <c r="F1854" s="525" t="s">
        <v>11240</v>
      </c>
      <c r="G1854" s="295"/>
      <c r="H1854" s="295"/>
      <c r="I1854" s="361"/>
      <c r="J1854" s="361"/>
      <c r="K1854" s="412"/>
      <c r="L1854" s="361"/>
      <c r="M1854" s="361"/>
    </row>
    <row r="1855" spans="1:13" ht="12" customHeight="1">
      <c r="A1855" s="517">
        <f t="shared" si="28"/>
        <v>1837</v>
      </c>
      <c r="B1855" s="518" t="s">
        <v>11241</v>
      </c>
      <c r="C1855" s="517">
        <v>1</v>
      </c>
      <c r="D1855" s="294">
        <v>38168</v>
      </c>
      <c r="E1855" s="525" t="s">
        <v>10068</v>
      </c>
      <c r="F1855" s="525" t="s">
        <v>11240</v>
      </c>
      <c r="G1855" s="295"/>
      <c r="H1855" s="295"/>
      <c r="I1855" s="361"/>
      <c r="J1855" s="361"/>
      <c r="K1855" s="412"/>
      <c r="L1855" s="361"/>
      <c r="M1855" s="361"/>
    </row>
    <row r="1856" spans="1:13" ht="12" customHeight="1">
      <c r="A1856" s="517">
        <f t="shared" si="28"/>
        <v>1838</v>
      </c>
      <c r="B1856" s="518" t="s">
        <v>11241</v>
      </c>
      <c r="C1856" s="517">
        <v>1</v>
      </c>
      <c r="D1856" s="294">
        <v>38107</v>
      </c>
      <c r="E1856" s="525" t="s">
        <v>10068</v>
      </c>
      <c r="F1856" s="525" t="s">
        <v>11240</v>
      </c>
      <c r="G1856" s="295"/>
      <c r="H1856" s="295"/>
      <c r="I1856" s="361"/>
      <c r="J1856" s="361"/>
      <c r="K1856" s="412"/>
      <c r="L1856" s="361"/>
      <c r="M1856" s="361"/>
    </row>
    <row r="1857" spans="1:13" ht="12" customHeight="1">
      <c r="A1857" s="517">
        <f t="shared" si="28"/>
        <v>1839</v>
      </c>
      <c r="B1857" s="518" t="s">
        <v>11985</v>
      </c>
      <c r="C1857" s="517">
        <v>1</v>
      </c>
      <c r="D1857" s="294">
        <v>41922</v>
      </c>
      <c r="E1857" s="525" t="s">
        <v>12599</v>
      </c>
      <c r="F1857" s="525" t="s">
        <v>11984</v>
      </c>
      <c r="G1857" s="295"/>
      <c r="H1857" s="295"/>
      <c r="I1857" s="361"/>
      <c r="J1857" s="361"/>
      <c r="K1857" s="412"/>
      <c r="L1857" s="361"/>
      <c r="M1857" s="361"/>
    </row>
    <row r="1858" spans="1:13" ht="12" customHeight="1">
      <c r="A1858" s="517">
        <f t="shared" si="28"/>
        <v>1840</v>
      </c>
      <c r="B1858" s="518" t="s">
        <v>15257</v>
      </c>
      <c r="C1858" s="517">
        <v>1</v>
      </c>
      <c r="D1858" s="294">
        <v>41922</v>
      </c>
      <c r="E1858" s="525" t="s">
        <v>10070</v>
      </c>
      <c r="F1858" s="525" t="s">
        <v>11777</v>
      </c>
      <c r="G1858" s="295"/>
      <c r="H1858" s="295"/>
      <c r="I1858" s="361"/>
      <c r="J1858" s="361"/>
      <c r="K1858" s="412"/>
      <c r="L1858" s="361"/>
      <c r="M1858" s="361"/>
    </row>
    <row r="1859" spans="1:13" ht="12" customHeight="1">
      <c r="A1859" s="517">
        <f t="shared" si="28"/>
        <v>1841</v>
      </c>
      <c r="B1859" s="518" t="s">
        <v>15258</v>
      </c>
      <c r="C1859" s="517">
        <v>1</v>
      </c>
      <c r="D1859" s="294">
        <v>41922</v>
      </c>
      <c r="E1859" s="525" t="s">
        <v>10067</v>
      </c>
      <c r="F1859" s="525" t="s">
        <v>10066</v>
      </c>
      <c r="G1859" s="295"/>
      <c r="H1859" s="295"/>
      <c r="I1859" s="361"/>
      <c r="J1859" s="361"/>
      <c r="K1859" s="412"/>
      <c r="L1859" s="361"/>
      <c r="M1859" s="361"/>
    </row>
    <row r="1860" spans="1:13" ht="12" customHeight="1">
      <c r="A1860" s="517">
        <f t="shared" si="28"/>
        <v>1842</v>
      </c>
      <c r="B1860" s="518" t="s">
        <v>11276</v>
      </c>
      <c r="C1860" s="517">
        <v>1</v>
      </c>
      <c r="D1860" s="294">
        <v>41922</v>
      </c>
      <c r="E1860" s="525" t="s">
        <v>10116</v>
      </c>
      <c r="F1860" s="525" t="s">
        <v>11275</v>
      </c>
      <c r="G1860" s="295"/>
      <c r="H1860" s="295"/>
      <c r="I1860" s="361"/>
      <c r="J1860" s="361"/>
      <c r="K1860" s="412"/>
      <c r="L1860" s="361"/>
      <c r="M1860" s="361"/>
    </row>
    <row r="1861" spans="1:13" ht="12" customHeight="1">
      <c r="A1861" s="517">
        <f t="shared" si="28"/>
        <v>1843</v>
      </c>
      <c r="B1861" s="518" t="s">
        <v>13148</v>
      </c>
      <c r="C1861" s="517" t="s">
        <v>12359</v>
      </c>
      <c r="D1861" s="294">
        <v>41922</v>
      </c>
      <c r="E1861" s="525" t="s">
        <v>10397</v>
      </c>
      <c r="F1861" s="525" t="s">
        <v>13147</v>
      </c>
      <c r="G1861" s="295"/>
      <c r="H1861" s="295"/>
      <c r="I1861" s="361"/>
      <c r="J1861" s="361"/>
      <c r="K1861" s="412"/>
      <c r="L1861" s="361"/>
      <c r="M1861" s="361"/>
    </row>
    <row r="1862" spans="1:13" ht="12" customHeight="1">
      <c r="A1862" s="517">
        <f t="shared" si="28"/>
        <v>1844</v>
      </c>
      <c r="B1862" s="518" t="s">
        <v>13148</v>
      </c>
      <c r="C1862" s="517" t="s">
        <v>12359</v>
      </c>
      <c r="D1862" s="294">
        <v>40638</v>
      </c>
      <c r="E1862" s="525" t="s">
        <v>10397</v>
      </c>
      <c r="F1862" s="525" t="s">
        <v>13147</v>
      </c>
      <c r="G1862" s="295"/>
      <c r="H1862" s="295"/>
      <c r="I1862" s="361"/>
      <c r="J1862" s="361"/>
      <c r="K1862" s="412"/>
      <c r="L1862" s="361"/>
      <c r="M1862" s="361"/>
    </row>
    <row r="1863" spans="1:13" ht="12" customHeight="1">
      <c r="A1863" s="517">
        <f t="shared" si="28"/>
        <v>1845</v>
      </c>
      <c r="B1863" s="518" t="s">
        <v>13148</v>
      </c>
      <c r="C1863" s="517" t="s">
        <v>12359</v>
      </c>
      <c r="D1863" s="294">
        <v>40705</v>
      </c>
      <c r="E1863" s="525" t="s">
        <v>10397</v>
      </c>
      <c r="F1863" s="525" t="s">
        <v>13147</v>
      </c>
      <c r="G1863" s="295"/>
      <c r="H1863" s="295"/>
      <c r="I1863" s="361"/>
      <c r="J1863" s="361"/>
      <c r="K1863" s="412"/>
      <c r="L1863" s="361"/>
      <c r="M1863" s="361"/>
    </row>
    <row r="1864" spans="1:13" ht="12" customHeight="1">
      <c r="A1864" s="517">
        <f t="shared" si="28"/>
        <v>1846</v>
      </c>
      <c r="B1864" s="518" t="s">
        <v>13148</v>
      </c>
      <c r="C1864" s="517" t="s">
        <v>12359</v>
      </c>
      <c r="D1864" s="294">
        <v>41361</v>
      </c>
      <c r="E1864" s="525" t="s">
        <v>10397</v>
      </c>
      <c r="F1864" s="525" t="s">
        <v>13147</v>
      </c>
      <c r="G1864" s="295"/>
      <c r="H1864" s="295"/>
      <c r="I1864" s="361"/>
      <c r="J1864" s="361"/>
      <c r="K1864" s="412"/>
      <c r="L1864" s="361"/>
      <c r="M1864" s="361"/>
    </row>
    <row r="1865" spans="1:13" ht="12" customHeight="1">
      <c r="A1865" s="517">
        <f t="shared" si="28"/>
        <v>1847</v>
      </c>
      <c r="B1865" s="518" t="s">
        <v>13148</v>
      </c>
      <c r="C1865" s="517" t="s">
        <v>12359</v>
      </c>
      <c r="D1865" s="294">
        <v>41868</v>
      </c>
      <c r="E1865" s="525" t="s">
        <v>10397</v>
      </c>
      <c r="F1865" s="525" t="s">
        <v>13147</v>
      </c>
      <c r="G1865" s="295"/>
      <c r="H1865" s="295"/>
      <c r="I1865" s="361"/>
      <c r="J1865" s="361"/>
      <c r="K1865" s="412"/>
      <c r="L1865" s="361"/>
      <c r="M1865" s="361"/>
    </row>
    <row r="1866" spans="1:13" ht="12" customHeight="1">
      <c r="A1866" s="517">
        <f t="shared" si="28"/>
        <v>1848</v>
      </c>
      <c r="B1866" s="518" t="s">
        <v>13148</v>
      </c>
      <c r="C1866" s="517" t="s">
        <v>12359</v>
      </c>
      <c r="D1866" s="294">
        <v>38107</v>
      </c>
      <c r="E1866" s="525" t="s">
        <v>10397</v>
      </c>
      <c r="F1866" s="525" t="s">
        <v>13147</v>
      </c>
      <c r="G1866" s="295"/>
      <c r="H1866" s="295"/>
      <c r="I1866" s="361"/>
      <c r="J1866" s="361"/>
      <c r="K1866" s="412"/>
      <c r="L1866" s="361"/>
      <c r="M1866" s="361"/>
    </row>
    <row r="1867" spans="1:13" ht="12" customHeight="1">
      <c r="A1867" s="517">
        <f t="shared" si="28"/>
        <v>1849</v>
      </c>
      <c r="B1867" s="518" t="s">
        <v>13148</v>
      </c>
      <c r="C1867" s="517" t="s">
        <v>12359</v>
      </c>
      <c r="D1867" s="294">
        <v>38107</v>
      </c>
      <c r="E1867" s="525" t="s">
        <v>10397</v>
      </c>
      <c r="F1867" s="525" t="s">
        <v>13147</v>
      </c>
      <c r="G1867" s="295"/>
      <c r="H1867" s="295"/>
      <c r="I1867" s="361"/>
      <c r="J1867" s="361"/>
      <c r="K1867" s="412"/>
      <c r="L1867" s="361"/>
      <c r="M1867" s="361"/>
    </row>
    <row r="1868" spans="1:13" ht="12" customHeight="1">
      <c r="A1868" s="517">
        <f t="shared" si="28"/>
        <v>1850</v>
      </c>
      <c r="B1868" s="518" t="s">
        <v>13148</v>
      </c>
      <c r="C1868" s="517" t="s">
        <v>12359</v>
      </c>
      <c r="D1868" s="294">
        <v>38107</v>
      </c>
      <c r="E1868" s="525" t="s">
        <v>10397</v>
      </c>
      <c r="F1868" s="525" t="s">
        <v>13147</v>
      </c>
      <c r="G1868" s="295"/>
      <c r="H1868" s="295"/>
      <c r="I1868" s="361"/>
      <c r="J1868" s="361"/>
      <c r="K1868" s="412"/>
      <c r="L1868" s="361"/>
      <c r="M1868" s="361"/>
    </row>
    <row r="1869" spans="1:13" ht="12" customHeight="1">
      <c r="A1869" s="517">
        <f t="shared" si="28"/>
        <v>1851</v>
      </c>
      <c r="B1869" s="518" t="s">
        <v>13148</v>
      </c>
      <c r="C1869" s="517" t="s">
        <v>12359</v>
      </c>
      <c r="D1869" s="294">
        <v>38107</v>
      </c>
      <c r="E1869" s="525" t="s">
        <v>10397</v>
      </c>
      <c r="F1869" s="525" t="s">
        <v>13147</v>
      </c>
      <c r="G1869" s="295"/>
      <c r="H1869" s="295"/>
      <c r="I1869" s="361"/>
      <c r="J1869" s="361"/>
      <c r="K1869" s="412"/>
      <c r="L1869" s="361"/>
      <c r="M1869" s="361"/>
    </row>
    <row r="1870" spans="1:13" ht="12" customHeight="1">
      <c r="A1870" s="517">
        <f t="shared" si="28"/>
        <v>1852</v>
      </c>
      <c r="B1870" s="518" t="s">
        <v>13148</v>
      </c>
      <c r="C1870" s="517" t="s">
        <v>12359</v>
      </c>
      <c r="D1870" s="294">
        <v>38107</v>
      </c>
      <c r="E1870" s="525" t="s">
        <v>10397</v>
      </c>
      <c r="F1870" s="525" t="s">
        <v>13147</v>
      </c>
      <c r="G1870" s="295"/>
      <c r="H1870" s="295"/>
      <c r="I1870" s="361"/>
      <c r="J1870" s="361"/>
      <c r="K1870" s="412"/>
      <c r="L1870" s="361"/>
      <c r="M1870" s="361"/>
    </row>
    <row r="1871" spans="1:13" ht="12" customHeight="1">
      <c r="A1871" s="517">
        <f t="shared" si="28"/>
        <v>1853</v>
      </c>
      <c r="B1871" s="518" t="s">
        <v>13148</v>
      </c>
      <c r="C1871" s="517" t="s">
        <v>12359</v>
      </c>
      <c r="D1871" s="294">
        <v>38107</v>
      </c>
      <c r="E1871" s="525" t="s">
        <v>10397</v>
      </c>
      <c r="F1871" s="525" t="s">
        <v>13147</v>
      </c>
      <c r="G1871" s="295"/>
      <c r="H1871" s="295"/>
      <c r="I1871" s="361"/>
      <c r="J1871" s="361"/>
      <c r="K1871" s="412"/>
      <c r="L1871" s="361"/>
      <c r="M1871" s="361"/>
    </row>
    <row r="1872" spans="1:13" ht="12" customHeight="1">
      <c r="A1872" s="517">
        <f t="shared" si="28"/>
        <v>1854</v>
      </c>
      <c r="B1872" s="518" t="s">
        <v>13148</v>
      </c>
      <c r="C1872" s="517" t="s">
        <v>12359</v>
      </c>
      <c r="D1872" s="294">
        <v>38107</v>
      </c>
      <c r="E1872" s="525" t="s">
        <v>10397</v>
      </c>
      <c r="F1872" s="525" t="s">
        <v>13147</v>
      </c>
      <c r="G1872" s="295"/>
      <c r="H1872" s="295"/>
      <c r="I1872" s="361"/>
      <c r="J1872" s="361"/>
      <c r="K1872" s="412"/>
      <c r="L1872" s="361"/>
      <c r="M1872" s="361"/>
    </row>
    <row r="1873" spans="1:13" ht="12" customHeight="1">
      <c r="A1873" s="517">
        <f t="shared" si="28"/>
        <v>1855</v>
      </c>
      <c r="B1873" s="518" t="s">
        <v>13148</v>
      </c>
      <c r="C1873" s="517" t="s">
        <v>12359</v>
      </c>
      <c r="D1873" s="294">
        <v>38107</v>
      </c>
      <c r="E1873" s="525" t="s">
        <v>10397</v>
      </c>
      <c r="F1873" s="525" t="s">
        <v>13147</v>
      </c>
      <c r="G1873" s="295"/>
      <c r="H1873" s="295"/>
      <c r="I1873" s="361"/>
      <c r="J1873" s="361"/>
      <c r="K1873" s="412"/>
      <c r="L1873" s="361"/>
      <c r="M1873" s="361"/>
    </row>
    <row r="1874" spans="1:13" ht="12" customHeight="1">
      <c r="A1874" s="517">
        <f t="shared" si="28"/>
        <v>1856</v>
      </c>
      <c r="B1874" s="518" t="s">
        <v>13148</v>
      </c>
      <c r="C1874" s="517" t="s">
        <v>12359</v>
      </c>
      <c r="D1874" s="294">
        <v>38107</v>
      </c>
      <c r="E1874" s="525" t="s">
        <v>10397</v>
      </c>
      <c r="F1874" s="525" t="s">
        <v>13147</v>
      </c>
      <c r="G1874" s="295"/>
      <c r="H1874" s="295"/>
      <c r="I1874" s="361"/>
      <c r="J1874" s="361"/>
      <c r="K1874" s="412"/>
      <c r="L1874" s="361"/>
      <c r="M1874" s="361"/>
    </row>
    <row r="1875" spans="1:13" ht="12" customHeight="1">
      <c r="A1875" s="517">
        <f t="shared" si="28"/>
        <v>1857</v>
      </c>
      <c r="B1875" s="518" t="s">
        <v>13148</v>
      </c>
      <c r="C1875" s="517" t="s">
        <v>12359</v>
      </c>
      <c r="D1875" s="294">
        <v>38107</v>
      </c>
      <c r="E1875" s="525" t="s">
        <v>10397</v>
      </c>
      <c r="F1875" s="525" t="s">
        <v>13147</v>
      </c>
      <c r="G1875" s="295"/>
      <c r="H1875" s="295"/>
      <c r="I1875" s="361"/>
      <c r="J1875" s="361"/>
      <c r="K1875" s="412"/>
      <c r="L1875" s="361"/>
      <c r="M1875" s="361"/>
    </row>
    <row r="1876" spans="1:13" ht="12" customHeight="1">
      <c r="A1876" s="517">
        <f t="shared" si="28"/>
        <v>1858</v>
      </c>
      <c r="B1876" s="518" t="s">
        <v>13148</v>
      </c>
      <c r="C1876" s="517" t="s">
        <v>12359</v>
      </c>
      <c r="D1876" s="294">
        <v>38107</v>
      </c>
      <c r="E1876" s="525" t="s">
        <v>10397</v>
      </c>
      <c r="F1876" s="525" t="s">
        <v>13147</v>
      </c>
      <c r="G1876" s="295"/>
      <c r="H1876" s="295"/>
      <c r="I1876" s="361"/>
      <c r="J1876" s="361"/>
      <c r="K1876" s="412"/>
      <c r="L1876" s="361"/>
      <c r="M1876" s="361"/>
    </row>
    <row r="1877" spans="1:13" ht="12" customHeight="1">
      <c r="A1877" s="517">
        <f t="shared" ref="A1877:A1940" si="29">A1876+1</f>
        <v>1859</v>
      </c>
      <c r="B1877" s="518" t="s">
        <v>13148</v>
      </c>
      <c r="C1877" s="517" t="s">
        <v>12359</v>
      </c>
      <c r="D1877" s="294">
        <v>38107</v>
      </c>
      <c r="E1877" s="525" t="s">
        <v>10397</v>
      </c>
      <c r="F1877" s="525" t="s">
        <v>13147</v>
      </c>
      <c r="G1877" s="295"/>
      <c r="H1877" s="295"/>
      <c r="I1877" s="361"/>
      <c r="J1877" s="361"/>
      <c r="K1877" s="412"/>
      <c r="L1877" s="361"/>
      <c r="M1877" s="361"/>
    </row>
    <row r="1878" spans="1:13" ht="12" customHeight="1">
      <c r="A1878" s="517">
        <f t="shared" si="29"/>
        <v>1860</v>
      </c>
      <c r="B1878" s="518" t="s">
        <v>13148</v>
      </c>
      <c r="C1878" s="517" t="s">
        <v>12359</v>
      </c>
      <c r="D1878" s="294">
        <v>38107</v>
      </c>
      <c r="E1878" s="525" t="s">
        <v>10397</v>
      </c>
      <c r="F1878" s="525" t="s">
        <v>13147</v>
      </c>
      <c r="G1878" s="295"/>
      <c r="H1878" s="295"/>
      <c r="I1878" s="361"/>
      <c r="J1878" s="361"/>
      <c r="K1878" s="412"/>
      <c r="L1878" s="361"/>
      <c r="M1878" s="361"/>
    </row>
    <row r="1879" spans="1:13" ht="12" customHeight="1">
      <c r="A1879" s="517">
        <f t="shared" si="29"/>
        <v>1861</v>
      </c>
      <c r="B1879" s="518" t="s">
        <v>13148</v>
      </c>
      <c r="C1879" s="517" t="s">
        <v>12359</v>
      </c>
      <c r="D1879" s="294">
        <v>38107</v>
      </c>
      <c r="E1879" s="525" t="s">
        <v>10397</v>
      </c>
      <c r="F1879" s="525" t="s">
        <v>13147</v>
      </c>
      <c r="G1879" s="295"/>
      <c r="H1879" s="295"/>
      <c r="I1879" s="361"/>
      <c r="J1879" s="361"/>
      <c r="K1879" s="412"/>
      <c r="L1879" s="361"/>
      <c r="M1879" s="361"/>
    </row>
    <row r="1880" spans="1:13" ht="12" customHeight="1">
      <c r="A1880" s="517">
        <f t="shared" si="29"/>
        <v>1862</v>
      </c>
      <c r="B1880" s="518" t="s">
        <v>13148</v>
      </c>
      <c r="C1880" s="517" t="s">
        <v>12359</v>
      </c>
      <c r="D1880" s="294">
        <v>38107</v>
      </c>
      <c r="E1880" s="525" t="s">
        <v>10397</v>
      </c>
      <c r="F1880" s="525" t="s">
        <v>13147</v>
      </c>
      <c r="G1880" s="295"/>
      <c r="H1880" s="295"/>
      <c r="I1880" s="361"/>
      <c r="J1880" s="361"/>
      <c r="K1880" s="412"/>
      <c r="L1880" s="361"/>
      <c r="M1880" s="361"/>
    </row>
    <row r="1881" spans="1:13" ht="12" customHeight="1">
      <c r="A1881" s="517">
        <f t="shared" si="29"/>
        <v>1863</v>
      </c>
      <c r="B1881" s="518" t="s">
        <v>13148</v>
      </c>
      <c r="C1881" s="517" t="s">
        <v>12359</v>
      </c>
      <c r="D1881" s="294">
        <v>38107</v>
      </c>
      <c r="E1881" s="525" t="s">
        <v>10397</v>
      </c>
      <c r="F1881" s="525" t="s">
        <v>13147</v>
      </c>
      <c r="G1881" s="295"/>
      <c r="H1881" s="295"/>
      <c r="I1881" s="361"/>
      <c r="J1881" s="361"/>
      <c r="K1881" s="412"/>
      <c r="L1881" s="361"/>
      <c r="M1881" s="361"/>
    </row>
    <row r="1882" spans="1:13" ht="12" customHeight="1">
      <c r="A1882" s="517">
        <f t="shared" si="29"/>
        <v>1864</v>
      </c>
      <c r="B1882" s="518" t="s">
        <v>13148</v>
      </c>
      <c r="C1882" s="517" t="s">
        <v>12359</v>
      </c>
      <c r="D1882" s="294">
        <v>38107</v>
      </c>
      <c r="E1882" s="525" t="s">
        <v>10397</v>
      </c>
      <c r="F1882" s="525" t="s">
        <v>13147</v>
      </c>
      <c r="G1882" s="295"/>
      <c r="H1882" s="295"/>
      <c r="I1882" s="361"/>
      <c r="J1882" s="361"/>
      <c r="K1882" s="412"/>
      <c r="L1882" s="361"/>
      <c r="M1882" s="361"/>
    </row>
    <row r="1883" spans="1:13" ht="12" customHeight="1">
      <c r="A1883" s="517">
        <f t="shared" si="29"/>
        <v>1865</v>
      </c>
      <c r="B1883" s="518" t="s">
        <v>13148</v>
      </c>
      <c r="C1883" s="517" t="s">
        <v>12359</v>
      </c>
      <c r="D1883" s="294">
        <v>38107</v>
      </c>
      <c r="E1883" s="525" t="s">
        <v>10397</v>
      </c>
      <c r="F1883" s="525" t="s">
        <v>13147</v>
      </c>
      <c r="G1883" s="295"/>
      <c r="H1883" s="295"/>
      <c r="I1883" s="361"/>
      <c r="J1883" s="361"/>
      <c r="K1883" s="412"/>
      <c r="L1883" s="361"/>
      <c r="M1883" s="361"/>
    </row>
    <row r="1884" spans="1:13" ht="12" customHeight="1">
      <c r="A1884" s="517">
        <f t="shared" si="29"/>
        <v>1866</v>
      </c>
      <c r="B1884" s="518" t="s">
        <v>13148</v>
      </c>
      <c r="C1884" s="517" t="s">
        <v>12359</v>
      </c>
      <c r="D1884" s="294">
        <v>38107</v>
      </c>
      <c r="E1884" s="525" t="s">
        <v>10397</v>
      </c>
      <c r="F1884" s="525" t="s">
        <v>13147</v>
      </c>
      <c r="G1884" s="295"/>
      <c r="H1884" s="295"/>
      <c r="I1884" s="361"/>
      <c r="J1884" s="361"/>
      <c r="K1884" s="412"/>
      <c r="L1884" s="361"/>
      <c r="M1884" s="361"/>
    </row>
    <row r="1885" spans="1:13" ht="12" customHeight="1">
      <c r="A1885" s="517">
        <f t="shared" si="29"/>
        <v>1867</v>
      </c>
      <c r="B1885" s="518" t="s">
        <v>13148</v>
      </c>
      <c r="C1885" s="517" t="s">
        <v>12359</v>
      </c>
      <c r="D1885" s="294">
        <v>38107</v>
      </c>
      <c r="E1885" s="525" t="s">
        <v>10397</v>
      </c>
      <c r="F1885" s="525" t="s">
        <v>13147</v>
      </c>
      <c r="G1885" s="295"/>
      <c r="H1885" s="295"/>
      <c r="I1885" s="361"/>
      <c r="J1885" s="361"/>
      <c r="K1885" s="412"/>
      <c r="L1885" s="361"/>
      <c r="M1885" s="361"/>
    </row>
    <row r="1886" spans="1:13" ht="12" customHeight="1">
      <c r="A1886" s="517">
        <f t="shared" si="29"/>
        <v>1868</v>
      </c>
      <c r="B1886" s="518" t="s">
        <v>13148</v>
      </c>
      <c r="C1886" s="517" t="s">
        <v>12359</v>
      </c>
      <c r="D1886" s="294">
        <v>38107</v>
      </c>
      <c r="E1886" s="525" t="s">
        <v>10397</v>
      </c>
      <c r="F1886" s="525" t="s">
        <v>13147</v>
      </c>
      <c r="G1886" s="295"/>
      <c r="H1886" s="295"/>
      <c r="I1886" s="361"/>
      <c r="J1886" s="361"/>
      <c r="K1886" s="412"/>
      <c r="L1886" s="361"/>
      <c r="M1886" s="361"/>
    </row>
    <row r="1887" spans="1:13" ht="12" customHeight="1">
      <c r="A1887" s="517">
        <f t="shared" si="29"/>
        <v>1869</v>
      </c>
      <c r="B1887" s="518" t="s">
        <v>13148</v>
      </c>
      <c r="C1887" s="517" t="s">
        <v>12359</v>
      </c>
      <c r="D1887" s="294">
        <v>38107</v>
      </c>
      <c r="E1887" s="525" t="s">
        <v>10397</v>
      </c>
      <c r="F1887" s="525" t="s">
        <v>13147</v>
      </c>
      <c r="G1887" s="295"/>
      <c r="H1887" s="295"/>
      <c r="I1887" s="361"/>
      <c r="J1887" s="361"/>
      <c r="K1887" s="412"/>
      <c r="L1887" s="361"/>
      <c r="M1887" s="361"/>
    </row>
    <row r="1888" spans="1:13" ht="12" customHeight="1">
      <c r="A1888" s="517">
        <f t="shared" si="29"/>
        <v>1870</v>
      </c>
      <c r="B1888" s="518" t="s">
        <v>13148</v>
      </c>
      <c r="C1888" s="517" t="s">
        <v>12359</v>
      </c>
      <c r="D1888" s="294">
        <v>38107</v>
      </c>
      <c r="E1888" s="525" t="s">
        <v>10397</v>
      </c>
      <c r="F1888" s="525" t="s">
        <v>13147</v>
      </c>
      <c r="G1888" s="295"/>
      <c r="H1888" s="295"/>
      <c r="I1888" s="361"/>
      <c r="J1888" s="361"/>
      <c r="K1888" s="412"/>
      <c r="L1888" s="361"/>
      <c r="M1888" s="361"/>
    </row>
    <row r="1889" spans="1:13" ht="12" customHeight="1">
      <c r="A1889" s="517">
        <f t="shared" si="29"/>
        <v>1871</v>
      </c>
      <c r="B1889" s="518" t="s">
        <v>13148</v>
      </c>
      <c r="C1889" s="517" t="s">
        <v>12359</v>
      </c>
      <c r="D1889" s="294">
        <v>38107</v>
      </c>
      <c r="E1889" s="525" t="s">
        <v>10397</v>
      </c>
      <c r="F1889" s="525" t="s">
        <v>13147</v>
      </c>
      <c r="G1889" s="295"/>
      <c r="H1889" s="295"/>
      <c r="I1889" s="361"/>
      <c r="J1889" s="361"/>
      <c r="K1889" s="412"/>
      <c r="L1889" s="361"/>
      <c r="M1889" s="361"/>
    </row>
    <row r="1890" spans="1:13" ht="12" customHeight="1">
      <c r="A1890" s="517">
        <f t="shared" si="29"/>
        <v>1872</v>
      </c>
      <c r="B1890" s="518" t="s">
        <v>13148</v>
      </c>
      <c r="C1890" s="517" t="s">
        <v>12359</v>
      </c>
      <c r="D1890" s="294">
        <v>38107</v>
      </c>
      <c r="E1890" s="525" t="s">
        <v>10397</v>
      </c>
      <c r="F1890" s="525" t="s">
        <v>13147</v>
      </c>
      <c r="G1890" s="295"/>
      <c r="H1890" s="295"/>
      <c r="I1890" s="361"/>
      <c r="J1890" s="361"/>
      <c r="K1890" s="412"/>
      <c r="L1890" s="361"/>
      <c r="M1890" s="361"/>
    </row>
    <row r="1891" spans="1:13" ht="12" customHeight="1">
      <c r="A1891" s="517">
        <f t="shared" si="29"/>
        <v>1873</v>
      </c>
      <c r="B1891" s="518" t="s">
        <v>13148</v>
      </c>
      <c r="C1891" s="517" t="s">
        <v>12359</v>
      </c>
      <c r="D1891" s="294">
        <v>38107</v>
      </c>
      <c r="E1891" s="525" t="s">
        <v>10397</v>
      </c>
      <c r="F1891" s="525" t="s">
        <v>13147</v>
      </c>
      <c r="G1891" s="295"/>
      <c r="H1891" s="295"/>
      <c r="I1891" s="361"/>
      <c r="J1891" s="361"/>
      <c r="K1891" s="412"/>
      <c r="L1891" s="361"/>
      <c r="M1891" s="361"/>
    </row>
    <row r="1892" spans="1:13" ht="12" customHeight="1">
      <c r="A1892" s="517">
        <f t="shared" si="29"/>
        <v>1874</v>
      </c>
      <c r="B1892" s="518" t="s">
        <v>13148</v>
      </c>
      <c r="C1892" s="517" t="s">
        <v>12359</v>
      </c>
      <c r="D1892" s="294">
        <v>38107</v>
      </c>
      <c r="E1892" s="525" t="s">
        <v>10397</v>
      </c>
      <c r="F1892" s="525" t="s">
        <v>13147</v>
      </c>
      <c r="G1892" s="295"/>
      <c r="H1892" s="295"/>
      <c r="I1892" s="361"/>
      <c r="J1892" s="361"/>
      <c r="K1892" s="412"/>
      <c r="L1892" s="361"/>
      <c r="M1892" s="361"/>
    </row>
    <row r="1893" spans="1:13" ht="12" customHeight="1">
      <c r="A1893" s="517">
        <f t="shared" si="29"/>
        <v>1875</v>
      </c>
      <c r="B1893" s="518" t="s">
        <v>13148</v>
      </c>
      <c r="C1893" s="517" t="s">
        <v>12359</v>
      </c>
      <c r="D1893" s="294">
        <v>38107</v>
      </c>
      <c r="E1893" s="525" t="s">
        <v>10397</v>
      </c>
      <c r="F1893" s="525" t="s">
        <v>13147</v>
      </c>
      <c r="G1893" s="295"/>
      <c r="H1893" s="295"/>
      <c r="I1893" s="361"/>
      <c r="J1893" s="361"/>
      <c r="K1893" s="412"/>
      <c r="L1893" s="361"/>
      <c r="M1893" s="361"/>
    </row>
    <row r="1894" spans="1:13" ht="12" customHeight="1">
      <c r="A1894" s="517">
        <f t="shared" si="29"/>
        <v>1876</v>
      </c>
      <c r="B1894" s="518" t="s">
        <v>13148</v>
      </c>
      <c r="C1894" s="517" t="s">
        <v>12359</v>
      </c>
      <c r="D1894" s="294">
        <v>38107</v>
      </c>
      <c r="E1894" s="525" t="s">
        <v>10397</v>
      </c>
      <c r="F1894" s="525" t="s">
        <v>13147</v>
      </c>
      <c r="G1894" s="295"/>
      <c r="H1894" s="295"/>
      <c r="I1894" s="361"/>
      <c r="J1894" s="361"/>
      <c r="K1894" s="412"/>
      <c r="L1894" s="361"/>
      <c r="M1894" s="361"/>
    </row>
    <row r="1895" spans="1:13" ht="12" customHeight="1">
      <c r="A1895" s="517">
        <f t="shared" si="29"/>
        <v>1877</v>
      </c>
      <c r="B1895" s="518" t="s">
        <v>13148</v>
      </c>
      <c r="C1895" s="517" t="s">
        <v>12359</v>
      </c>
      <c r="D1895" s="294">
        <v>38107</v>
      </c>
      <c r="E1895" s="525" t="s">
        <v>10397</v>
      </c>
      <c r="F1895" s="525" t="s">
        <v>13147</v>
      </c>
      <c r="G1895" s="295"/>
      <c r="H1895" s="295"/>
      <c r="I1895" s="361"/>
      <c r="J1895" s="361"/>
      <c r="K1895" s="412"/>
      <c r="L1895" s="361"/>
      <c r="M1895" s="361"/>
    </row>
    <row r="1896" spans="1:13" ht="12" customHeight="1">
      <c r="A1896" s="517">
        <f t="shared" si="29"/>
        <v>1878</v>
      </c>
      <c r="B1896" s="518" t="s">
        <v>13148</v>
      </c>
      <c r="C1896" s="517" t="s">
        <v>12359</v>
      </c>
      <c r="D1896" s="294">
        <v>38107</v>
      </c>
      <c r="E1896" s="525" t="s">
        <v>10397</v>
      </c>
      <c r="F1896" s="525" t="s">
        <v>13147</v>
      </c>
      <c r="G1896" s="295"/>
      <c r="H1896" s="295"/>
      <c r="I1896" s="361"/>
      <c r="J1896" s="361"/>
      <c r="K1896" s="412"/>
      <c r="L1896" s="361"/>
      <c r="M1896" s="361"/>
    </row>
    <row r="1897" spans="1:13" ht="12" customHeight="1">
      <c r="A1897" s="517">
        <f t="shared" si="29"/>
        <v>1879</v>
      </c>
      <c r="B1897" s="518" t="s">
        <v>13148</v>
      </c>
      <c r="C1897" s="517" t="s">
        <v>12359</v>
      </c>
      <c r="D1897" s="294">
        <v>38107</v>
      </c>
      <c r="E1897" s="525" t="s">
        <v>10397</v>
      </c>
      <c r="F1897" s="525" t="s">
        <v>13147</v>
      </c>
      <c r="G1897" s="295"/>
      <c r="H1897" s="295"/>
      <c r="I1897" s="361"/>
      <c r="J1897" s="361"/>
      <c r="K1897" s="412"/>
      <c r="L1897" s="361"/>
      <c r="M1897" s="361"/>
    </row>
    <row r="1898" spans="1:13" ht="12" customHeight="1">
      <c r="A1898" s="517">
        <f t="shared" si="29"/>
        <v>1880</v>
      </c>
      <c r="B1898" s="518" t="s">
        <v>13148</v>
      </c>
      <c r="C1898" s="517" t="s">
        <v>12359</v>
      </c>
      <c r="D1898" s="294">
        <v>38107</v>
      </c>
      <c r="E1898" s="525" t="s">
        <v>10397</v>
      </c>
      <c r="F1898" s="525" t="s">
        <v>13147</v>
      </c>
      <c r="G1898" s="295"/>
      <c r="H1898" s="295"/>
      <c r="I1898" s="361"/>
      <c r="J1898" s="361"/>
      <c r="K1898" s="412"/>
      <c r="L1898" s="361"/>
      <c r="M1898" s="361"/>
    </row>
    <row r="1899" spans="1:13" ht="12" customHeight="1">
      <c r="A1899" s="517">
        <f t="shared" si="29"/>
        <v>1881</v>
      </c>
      <c r="B1899" s="518" t="s">
        <v>13148</v>
      </c>
      <c r="C1899" s="517" t="s">
        <v>12359</v>
      </c>
      <c r="D1899" s="294">
        <v>38107</v>
      </c>
      <c r="E1899" s="525" t="s">
        <v>10397</v>
      </c>
      <c r="F1899" s="525" t="s">
        <v>13147</v>
      </c>
      <c r="G1899" s="295"/>
      <c r="H1899" s="295"/>
      <c r="I1899" s="361"/>
      <c r="J1899" s="361"/>
      <c r="K1899" s="412"/>
      <c r="L1899" s="361"/>
      <c r="M1899" s="361"/>
    </row>
    <row r="1900" spans="1:13" ht="12" customHeight="1">
      <c r="A1900" s="517">
        <f t="shared" si="29"/>
        <v>1882</v>
      </c>
      <c r="B1900" s="518" t="s">
        <v>13148</v>
      </c>
      <c r="C1900" s="517" t="s">
        <v>12359</v>
      </c>
      <c r="D1900" s="294">
        <v>38107</v>
      </c>
      <c r="E1900" s="525" t="s">
        <v>10397</v>
      </c>
      <c r="F1900" s="525" t="s">
        <v>13147</v>
      </c>
      <c r="G1900" s="295"/>
      <c r="H1900" s="295"/>
      <c r="I1900" s="361"/>
      <c r="J1900" s="361"/>
      <c r="K1900" s="412"/>
      <c r="L1900" s="361"/>
      <c r="M1900" s="361"/>
    </row>
    <row r="1901" spans="1:13" ht="12" customHeight="1">
      <c r="A1901" s="517">
        <f t="shared" si="29"/>
        <v>1883</v>
      </c>
      <c r="B1901" s="518" t="s">
        <v>13148</v>
      </c>
      <c r="C1901" s="517" t="s">
        <v>12359</v>
      </c>
      <c r="D1901" s="294">
        <v>38107</v>
      </c>
      <c r="E1901" s="525" t="s">
        <v>10397</v>
      </c>
      <c r="F1901" s="525" t="s">
        <v>13147</v>
      </c>
      <c r="G1901" s="295"/>
      <c r="H1901" s="295"/>
      <c r="I1901" s="361"/>
      <c r="J1901" s="361"/>
      <c r="K1901" s="412"/>
      <c r="L1901" s="361"/>
      <c r="M1901" s="361"/>
    </row>
    <row r="1902" spans="1:13" ht="12" customHeight="1">
      <c r="A1902" s="517">
        <f t="shared" si="29"/>
        <v>1884</v>
      </c>
      <c r="B1902" s="518" t="s">
        <v>13148</v>
      </c>
      <c r="C1902" s="517" t="s">
        <v>12359</v>
      </c>
      <c r="D1902" s="294">
        <v>38107</v>
      </c>
      <c r="E1902" s="525" t="s">
        <v>10397</v>
      </c>
      <c r="F1902" s="525" t="s">
        <v>13147</v>
      </c>
      <c r="G1902" s="295"/>
      <c r="H1902" s="295"/>
      <c r="I1902" s="361"/>
      <c r="J1902" s="361"/>
      <c r="K1902" s="412"/>
      <c r="L1902" s="361"/>
      <c r="M1902" s="361"/>
    </row>
    <row r="1903" spans="1:13" ht="12" customHeight="1">
      <c r="A1903" s="517">
        <f t="shared" si="29"/>
        <v>1885</v>
      </c>
      <c r="B1903" s="518" t="s">
        <v>13148</v>
      </c>
      <c r="C1903" s="517" t="s">
        <v>12359</v>
      </c>
      <c r="D1903" s="294">
        <v>38107</v>
      </c>
      <c r="E1903" s="525" t="s">
        <v>10397</v>
      </c>
      <c r="F1903" s="525" t="s">
        <v>13147</v>
      </c>
      <c r="G1903" s="295"/>
      <c r="H1903" s="295"/>
      <c r="I1903" s="361"/>
      <c r="J1903" s="361"/>
      <c r="K1903" s="412"/>
      <c r="L1903" s="361"/>
      <c r="M1903" s="361"/>
    </row>
    <row r="1904" spans="1:13" ht="12" customHeight="1">
      <c r="A1904" s="517">
        <f t="shared" si="29"/>
        <v>1886</v>
      </c>
      <c r="B1904" s="518" t="s">
        <v>13148</v>
      </c>
      <c r="C1904" s="517" t="s">
        <v>12359</v>
      </c>
      <c r="D1904" s="294">
        <v>38107</v>
      </c>
      <c r="E1904" s="525" t="s">
        <v>10397</v>
      </c>
      <c r="F1904" s="525" t="s">
        <v>13147</v>
      </c>
      <c r="G1904" s="295"/>
      <c r="H1904" s="295"/>
      <c r="I1904" s="361"/>
      <c r="J1904" s="361"/>
      <c r="K1904" s="412"/>
      <c r="L1904" s="361"/>
      <c r="M1904" s="361"/>
    </row>
    <row r="1905" spans="1:13" ht="12" customHeight="1">
      <c r="A1905" s="517">
        <f t="shared" si="29"/>
        <v>1887</v>
      </c>
      <c r="B1905" s="518" t="s">
        <v>13148</v>
      </c>
      <c r="C1905" s="517" t="s">
        <v>12359</v>
      </c>
      <c r="D1905" s="294">
        <v>38107</v>
      </c>
      <c r="E1905" s="525" t="s">
        <v>10397</v>
      </c>
      <c r="F1905" s="525" t="s">
        <v>13147</v>
      </c>
      <c r="G1905" s="295"/>
      <c r="H1905" s="295"/>
      <c r="I1905" s="361"/>
      <c r="J1905" s="361"/>
      <c r="K1905" s="412"/>
      <c r="L1905" s="361"/>
      <c r="M1905" s="361"/>
    </row>
    <row r="1906" spans="1:13" ht="12" customHeight="1">
      <c r="A1906" s="517">
        <f t="shared" si="29"/>
        <v>1888</v>
      </c>
      <c r="B1906" s="518" t="s">
        <v>13148</v>
      </c>
      <c r="C1906" s="517" t="s">
        <v>12359</v>
      </c>
      <c r="D1906" s="294">
        <v>38107</v>
      </c>
      <c r="E1906" s="525" t="s">
        <v>10397</v>
      </c>
      <c r="F1906" s="525" t="s">
        <v>13147</v>
      </c>
      <c r="G1906" s="295"/>
      <c r="H1906" s="295"/>
      <c r="I1906" s="361"/>
      <c r="J1906" s="361"/>
      <c r="K1906" s="412"/>
      <c r="L1906" s="361"/>
      <c r="M1906" s="361"/>
    </row>
    <row r="1907" spans="1:13" ht="12" customHeight="1">
      <c r="A1907" s="517">
        <f t="shared" si="29"/>
        <v>1889</v>
      </c>
      <c r="B1907" s="518" t="s">
        <v>13148</v>
      </c>
      <c r="C1907" s="517" t="s">
        <v>12359</v>
      </c>
      <c r="D1907" s="294">
        <v>38107</v>
      </c>
      <c r="E1907" s="525" t="s">
        <v>10397</v>
      </c>
      <c r="F1907" s="525" t="s">
        <v>13147</v>
      </c>
      <c r="G1907" s="295"/>
      <c r="H1907" s="295"/>
      <c r="I1907" s="361"/>
      <c r="J1907" s="361"/>
      <c r="K1907" s="412"/>
      <c r="L1907" s="361"/>
      <c r="M1907" s="361"/>
    </row>
    <row r="1908" spans="1:13" ht="12" customHeight="1">
      <c r="A1908" s="517">
        <f t="shared" si="29"/>
        <v>1890</v>
      </c>
      <c r="B1908" s="518" t="s">
        <v>13148</v>
      </c>
      <c r="C1908" s="517" t="s">
        <v>12359</v>
      </c>
      <c r="D1908" s="294">
        <v>38107</v>
      </c>
      <c r="E1908" s="525" t="s">
        <v>10397</v>
      </c>
      <c r="F1908" s="525" t="s">
        <v>13147</v>
      </c>
      <c r="G1908" s="295"/>
      <c r="H1908" s="295"/>
      <c r="I1908" s="361"/>
      <c r="J1908" s="361"/>
      <c r="K1908" s="412"/>
      <c r="L1908" s="361"/>
      <c r="M1908" s="361"/>
    </row>
    <row r="1909" spans="1:13" ht="12" customHeight="1">
      <c r="A1909" s="517">
        <f t="shared" si="29"/>
        <v>1891</v>
      </c>
      <c r="B1909" s="518" t="s">
        <v>13148</v>
      </c>
      <c r="C1909" s="517" t="s">
        <v>12359</v>
      </c>
      <c r="D1909" s="294">
        <v>38107</v>
      </c>
      <c r="E1909" s="525" t="s">
        <v>10397</v>
      </c>
      <c r="F1909" s="525" t="s">
        <v>13147</v>
      </c>
      <c r="G1909" s="295"/>
      <c r="H1909" s="295"/>
      <c r="I1909" s="361"/>
      <c r="J1909" s="361"/>
      <c r="K1909" s="412"/>
      <c r="L1909" s="361"/>
      <c r="M1909" s="361"/>
    </row>
    <row r="1910" spans="1:13" ht="12" customHeight="1">
      <c r="A1910" s="517">
        <f t="shared" si="29"/>
        <v>1892</v>
      </c>
      <c r="B1910" s="518" t="s">
        <v>13148</v>
      </c>
      <c r="C1910" s="517" t="s">
        <v>12359</v>
      </c>
      <c r="D1910" s="294">
        <v>38107</v>
      </c>
      <c r="E1910" s="525" t="s">
        <v>10397</v>
      </c>
      <c r="F1910" s="525" t="s">
        <v>13147</v>
      </c>
      <c r="G1910" s="295"/>
      <c r="H1910" s="295"/>
      <c r="I1910" s="361"/>
      <c r="J1910" s="361"/>
      <c r="K1910" s="412"/>
      <c r="L1910" s="361"/>
      <c r="M1910" s="361"/>
    </row>
    <row r="1911" spans="1:13" ht="12" customHeight="1">
      <c r="A1911" s="517">
        <f t="shared" si="29"/>
        <v>1893</v>
      </c>
      <c r="B1911" s="518" t="s">
        <v>13148</v>
      </c>
      <c r="C1911" s="517" t="s">
        <v>12359</v>
      </c>
      <c r="D1911" s="294">
        <v>38107</v>
      </c>
      <c r="E1911" s="525" t="s">
        <v>10397</v>
      </c>
      <c r="F1911" s="525" t="s">
        <v>13147</v>
      </c>
      <c r="G1911" s="295"/>
      <c r="H1911" s="295"/>
      <c r="I1911" s="361"/>
      <c r="J1911" s="361"/>
      <c r="K1911" s="412"/>
      <c r="L1911" s="361"/>
      <c r="M1911" s="361"/>
    </row>
    <row r="1912" spans="1:13" ht="12" customHeight="1">
      <c r="A1912" s="517">
        <f t="shared" si="29"/>
        <v>1894</v>
      </c>
      <c r="B1912" s="518" t="s">
        <v>12178</v>
      </c>
      <c r="C1912" s="517">
        <v>1</v>
      </c>
      <c r="D1912" s="294">
        <v>38107</v>
      </c>
      <c r="E1912" s="525" t="s">
        <v>10208</v>
      </c>
      <c r="F1912" s="525" t="s">
        <v>12264</v>
      </c>
      <c r="G1912" s="295"/>
      <c r="H1912" s="295"/>
      <c r="I1912" s="361"/>
      <c r="J1912" s="361"/>
      <c r="K1912" s="412"/>
      <c r="L1912" s="361"/>
      <c r="M1912" s="361"/>
    </row>
    <row r="1913" spans="1:13" ht="12" customHeight="1">
      <c r="A1913" s="517">
        <f t="shared" si="29"/>
        <v>1895</v>
      </c>
      <c r="B1913" s="518" t="s">
        <v>12178</v>
      </c>
      <c r="C1913" s="517">
        <v>1</v>
      </c>
      <c r="D1913" s="294">
        <v>38107</v>
      </c>
      <c r="E1913" s="525" t="s">
        <v>10208</v>
      </c>
      <c r="F1913" s="525" t="s">
        <v>12264</v>
      </c>
      <c r="G1913" s="295"/>
      <c r="H1913" s="295"/>
      <c r="I1913" s="361"/>
      <c r="J1913" s="361"/>
      <c r="K1913" s="412"/>
      <c r="L1913" s="361"/>
      <c r="M1913" s="361"/>
    </row>
    <row r="1914" spans="1:13" ht="12" customHeight="1">
      <c r="A1914" s="517">
        <f t="shared" si="29"/>
        <v>1896</v>
      </c>
      <c r="B1914" s="518" t="s">
        <v>12178</v>
      </c>
      <c r="C1914" s="517">
        <v>1</v>
      </c>
      <c r="D1914" s="294">
        <v>38107</v>
      </c>
      <c r="E1914" s="525" t="s">
        <v>10208</v>
      </c>
      <c r="F1914" s="525" t="s">
        <v>10174</v>
      </c>
      <c r="G1914" s="295"/>
      <c r="H1914" s="295"/>
      <c r="I1914" s="361"/>
      <c r="J1914" s="361"/>
      <c r="K1914" s="412"/>
      <c r="L1914" s="361"/>
      <c r="M1914" s="361"/>
    </row>
    <row r="1915" spans="1:13" ht="12" customHeight="1">
      <c r="A1915" s="517">
        <f t="shared" si="29"/>
        <v>1897</v>
      </c>
      <c r="B1915" s="518" t="s">
        <v>11457</v>
      </c>
      <c r="C1915" s="517">
        <v>1</v>
      </c>
      <c r="D1915" s="294">
        <v>38107</v>
      </c>
      <c r="E1915" s="525" t="s">
        <v>11456</v>
      </c>
      <c r="F1915" s="525" t="s">
        <v>11455</v>
      </c>
      <c r="G1915" s="295"/>
      <c r="H1915" s="295"/>
      <c r="I1915" s="361"/>
      <c r="J1915" s="361"/>
      <c r="K1915" s="412"/>
      <c r="L1915" s="361"/>
      <c r="M1915" s="361"/>
    </row>
    <row r="1916" spans="1:13" ht="12" customHeight="1">
      <c r="A1916" s="517">
        <f t="shared" si="29"/>
        <v>1898</v>
      </c>
      <c r="B1916" s="518" t="s">
        <v>12067</v>
      </c>
      <c r="C1916" s="517">
        <v>1</v>
      </c>
      <c r="D1916" s="294">
        <v>38107</v>
      </c>
      <c r="E1916" s="525" t="s">
        <v>10208</v>
      </c>
      <c r="F1916" s="525" t="s">
        <v>10174</v>
      </c>
      <c r="G1916" s="295"/>
      <c r="H1916" s="295"/>
      <c r="I1916" s="361"/>
      <c r="J1916" s="361"/>
      <c r="K1916" s="412"/>
      <c r="L1916" s="361"/>
      <c r="M1916" s="361"/>
    </row>
    <row r="1917" spans="1:13" ht="12" customHeight="1">
      <c r="A1917" s="517">
        <f t="shared" si="29"/>
        <v>1899</v>
      </c>
      <c r="B1917" s="518" t="s">
        <v>15259</v>
      </c>
      <c r="C1917" s="517">
        <v>1</v>
      </c>
      <c r="D1917" s="294">
        <v>39857</v>
      </c>
      <c r="E1917" s="525" t="s">
        <v>10208</v>
      </c>
      <c r="F1917" s="525" t="s">
        <v>10174</v>
      </c>
      <c r="G1917" s="295"/>
      <c r="H1917" s="295"/>
      <c r="I1917" s="361"/>
      <c r="J1917" s="361"/>
      <c r="K1917" s="412"/>
      <c r="L1917" s="361"/>
      <c r="M1917" s="361"/>
    </row>
    <row r="1918" spans="1:13" ht="12" customHeight="1">
      <c r="A1918" s="517">
        <f t="shared" si="29"/>
        <v>1900</v>
      </c>
      <c r="B1918" s="518" t="s">
        <v>15259</v>
      </c>
      <c r="C1918" s="517">
        <v>1</v>
      </c>
      <c r="D1918" s="294">
        <v>39857</v>
      </c>
      <c r="E1918" s="525" t="s">
        <v>10208</v>
      </c>
      <c r="F1918" s="525" t="s">
        <v>10174</v>
      </c>
      <c r="G1918" s="295"/>
      <c r="H1918" s="295"/>
      <c r="I1918" s="361"/>
      <c r="J1918" s="361"/>
      <c r="K1918" s="412"/>
      <c r="L1918" s="361"/>
      <c r="M1918" s="361"/>
    </row>
    <row r="1919" spans="1:13" ht="12" customHeight="1">
      <c r="A1919" s="517">
        <f t="shared" si="29"/>
        <v>1901</v>
      </c>
      <c r="B1919" s="518" t="s">
        <v>15259</v>
      </c>
      <c r="C1919" s="517">
        <v>1</v>
      </c>
      <c r="D1919" s="294">
        <v>39996</v>
      </c>
      <c r="E1919" s="525" t="s">
        <v>10208</v>
      </c>
      <c r="F1919" s="525" t="s">
        <v>10174</v>
      </c>
      <c r="G1919" s="295"/>
      <c r="H1919" s="295"/>
      <c r="I1919" s="361"/>
      <c r="J1919" s="361"/>
      <c r="K1919" s="412"/>
      <c r="L1919" s="361"/>
      <c r="M1919" s="361"/>
    </row>
    <row r="1920" spans="1:13" ht="12" customHeight="1">
      <c r="A1920" s="517">
        <f t="shared" si="29"/>
        <v>1902</v>
      </c>
      <c r="B1920" s="518" t="s">
        <v>11745</v>
      </c>
      <c r="C1920" s="517">
        <v>1</v>
      </c>
      <c r="D1920" s="294">
        <v>41583</v>
      </c>
      <c r="E1920" s="525" t="s">
        <v>10208</v>
      </c>
      <c r="F1920" s="525" t="s">
        <v>10174</v>
      </c>
      <c r="G1920" s="295"/>
      <c r="H1920" s="295"/>
      <c r="I1920" s="361"/>
      <c r="J1920" s="361"/>
      <c r="K1920" s="412"/>
      <c r="L1920" s="361"/>
      <c r="M1920" s="361"/>
    </row>
    <row r="1921" spans="1:13" ht="12" customHeight="1">
      <c r="A1921" s="517">
        <f t="shared" si="29"/>
        <v>1903</v>
      </c>
      <c r="B1921" s="518" t="s">
        <v>11745</v>
      </c>
      <c r="C1921" s="517">
        <v>1</v>
      </c>
      <c r="D1921" s="294">
        <v>40319</v>
      </c>
      <c r="E1921" s="525" t="s">
        <v>10208</v>
      </c>
      <c r="F1921" s="525" t="s">
        <v>10174</v>
      </c>
      <c r="G1921" s="295"/>
      <c r="H1921" s="295"/>
      <c r="I1921" s="361"/>
      <c r="J1921" s="361"/>
      <c r="K1921" s="412"/>
      <c r="L1921" s="361"/>
      <c r="M1921" s="361"/>
    </row>
    <row r="1922" spans="1:13" ht="12" customHeight="1">
      <c r="A1922" s="517">
        <f t="shared" si="29"/>
        <v>1904</v>
      </c>
      <c r="B1922" s="518" t="s">
        <v>11492</v>
      </c>
      <c r="C1922" s="517">
        <v>1</v>
      </c>
      <c r="D1922" s="294">
        <v>40816</v>
      </c>
      <c r="E1922" s="525" t="s">
        <v>10208</v>
      </c>
      <c r="F1922" s="525" t="s">
        <v>10174</v>
      </c>
      <c r="G1922" s="295"/>
      <c r="H1922" s="295"/>
      <c r="I1922" s="361"/>
      <c r="J1922" s="361"/>
      <c r="K1922" s="412"/>
      <c r="L1922" s="361"/>
      <c r="M1922" s="361"/>
    </row>
    <row r="1923" spans="1:13" ht="12" customHeight="1">
      <c r="A1923" s="517">
        <f t="shared" si="29"/>
        <v>1905</v>
      </c>
      <c r="B1923" s="518" t="s">
        <v>11492</v>
      </c>
      <c r="C1923" s="517">
        <v>1</v>
      </c>
      <c r="D1923" s="294">
        <v>40816</v>
      </c>
      <c r="E1923" s="525" t="s">
        <v>10208</v>
      </c>
      <c r="F1923" s="525" t="s">
        <v>10174</v>
      </c>
      <c r="G1923" s="295"/>
      <c r="H1923" s="295"/>
      <c r="I1923" s="361"/>
      <c r="J1923" s="361"/>
      <c r="K1923" s="412"/>
      <c r="L1923" s="361"/>
      <c r="M1923" s="361"/>
    </row>
    <row r="1924" spans="1:13" ht="12" customHeight="1">
      <c r="A1924" s="517">
        <f t="shared" si="29"/>
        <v>1906</v>
      </c>
      <c r="B1924" s="518" t="s">
        <v>11492</v>
      </c>
      <c r="C1924" s="517">
        <v>1</v>
      </c>
      <c r="D1924" s="294">
        <v>40819</v>
      </c>
      <c r="E1924" s="525" t="s">
        <v>10208</v>
      </c>
      <c r="F1924" s="525" t="s">
        <v>10174</v>
      </c>
      <c r="G1924" s="295"/>
      <c r="H1924" s="295"/>
      <c r="I1924" s="361"/>
      <c r="J1924" s="361"/>
      <c r="K1924" s="412"/>
      <c r="L1924" s="361"/>
      <c r="M1924" s="361"/>
    </row>
    <row r="1925" spans="1:13" ht="12" customHeight="1">
      <c r="A1925" s="517">
        <f t="shared" si="29"/>
        <v>1907</v>
      </c>
      <c r="B1925" s="518" t="s">
        <v>11492</v>
      </c>
      <c r="C1925" s="517">
        <v>1</v>
      </c>
      <c r="D1925" s="294">
        <v>40961</v>
      </c>
      <c r="E1925" s="525" t="s">
        <v>10066</v>
      </c>
      <c r="F1925" s="525" t="s">
        <v>10174</v>
      </c>
      <c r="G1925" s="295"/>
      <c r="H1925" s="295"/>
      <c r="I1925" s="361"/>
      <c r="J1925" s="361"/>
      <c r="K1925" s="412"/>
      <c r="L1925" s="361"/>
      <c r="M1925" s="361"/>
    </row>
    <row r="1926" spans="1:13" ht="12" customHeight="1">
      <c r="A1926" s="517">
        <f t="shared" si="29"/>
        <v>1908</v>
      </c>
      <c r="B1926" s="518" t="s">
        <v>11492</v>
      </c>
      <c r="C1926" s="517">
        <v>1</v>
      </c>
      <c r="D1926" s="294">
        <v>41067</v>
      </c>
      <c r="E1926" s="525" t="s">
        <v>10208</v>
      </c>
      <c r="F1926" s="525" t="s">
        <v>10174</v>
      </c>
      <c r="G1926" s="295"/>
      <c r="H1926" s="295"/>
      <c r="I1926" s="361"/>
      <c r="J1926" s="361"/>
      <c r="K1926" s="412"/>
      <c r="L1926" s="361"/>
      <c r="M1926" s="361"/>
    </row>
    <row r="1927" spans="1:13" ht="12" customHeight="1">
      <c r="A1927" s="517">
        <f t="shared" si="29"/>
        <v>1909</v>
      </c>
      <c r="B1927" s="518" t="s">
        <v>13973</v>
      </c>
      <c r="C1927" s="517" t="s">
        <v>12359</v>
      </c>
      <c r="D1927" s="294">
        <v>41170</v>
      </c>
      <c r="E1927" s="525" t="s">
        <v>1317</v>
      </c>
      <c r="F1927" s="525" t="s">
        <v>12592</v>
      </c>
      <c r="G1927" s="295"/>
      <c r="H1927" s="295"/>
      <c r="I1927" s="361"/>
      <c r="J1927" s="361"/>
      <c r="K1927" s="412"/>
      <c r="L1927" s="361"/>
      <c r="M1927" s="361"/>
    </row>
    <row r="1928" spans="1:13" ht="12" customHeight="1">
      <c r="A1928" s="517">
        <f t="shared" si="29"/>
        <v>1910</v>
      </c>
      <c r="B1928" s="518" t="s">
        <v>13394</v>
      </c>
      <c r="C1928" s="517" t="s">
        <v>12359</v>
      </c>
      <c r="D1928" s="294">
        <v>41170</v>
      </c>
      <c r="E1928" s="525" t="s">
        <v>12722</v>
      </c>
      <c r="F1928" s="525" t="s">
        <v>13393</v>
      </c>
      <c r="G1928" s="295"/>
      <c r="H1928" s="295"/>
      <c r="I1928" s="361"/>
      <c r="J1928" s="361"/>
      <c r="K1928" s="412"/>
      <c r="L1928" s="361"/>
      <c r="M1928" s="361"/>
    </row>
    <row r="1929" spans="1:13" ht="12" customHeight="1">
      <c r="A1929" s="517">
        <f t="shared" si="29"/>
        <v>1911</v>
      </c>
      <c r="B1929" s="518" t="s">
        <v>13394</v>
      </c>
      <c r="C1929" s="517" t="s">
        <v>12359</v>
      </c>
      <c r="D1929" s="294">
        <v>41173</v>
      </c>
      <c r="E1929" s="525" t="s">
        <v>12722</v>
      </c>
      <c r="F1929" s="525" t="s">
        <v>13393</v>
      </c>
      <c r="G1929" s="295"/>
      <c r="H1929" s="295"/>
      <c r="I1929" s="361"/>
      <c r="J1929" s="361"/>
      <c r="K1929" s="412"/>
      <c r="L1929" s="361"/>
      <c r="M1929" s="361"/>
    </row>
    <row r="1930" spans="1:13" ht="12" customHeight="1">
      <c r="A1930" s="517">
        <f t="shared" si="29"/>
        <v>1912</v>
      </c>
      <c r="B1930" s="518" t="s">
        <v>13394</v>
      </c>
      <c r="C1930" s="517" t="s">
        <v>12359</v>
      </c>
      <c r="D1930" s="294">
        <v>41199</v>
      </c>
      <c r="E1930" s="525" t="s">
        <v>12722</v>
      </c>
      <c r="F1930" s="525" t="s">
        <v>13393</v>
      </c>
      <c r="G1930" s="295"/>
      <c r="H1930" s="295"/>
      <c r="I1930" s="361"/>
      <c r="J1930" s="361"/>
      <c r="K1930" s="412"/>
      <c r="L1930" s="361"/>
      <c r="M1930" s="361"/>
    </row>
    <row r="1931" spans="1:13" ht="12" customHeight="1">
      <c r="A1931" s="517">
        <f t="shared" si="29"/>
        <v>1913</v>
      </c>
      <c r="B1931" s="518" t="s">
        <v>13394</v>
      </c>
      <c r="C1931" s="517" t="s">
        <v>12359</v>
      </c>
      <c r="D1931" s="294">
        <v>41495</v>
      </c>
      <c r="E1931" s="525" t="s">
        <v>12722</v>
      </c>
      <c r="F1931" s="525" t="s">
        <v>13393</v>
      </c>
      <c r="G1931" s="295"/>
      <c r="H1931" s="295"/>
      <c r="I1931" s="361"/>
      <c r="J1931" s="361"/>
      <c r="K1931" s="412"/>
      <c r="L1931" s="361"/>
      <c r="M1931" s="361"/>
    </row>
    <row r="1932" spans="1:13" ht="12" customHeight="1">
      <c r="A1932" s="517">
        <f t="shared" si="29"/>
        <v>1914</v>
      </c>
      <c r="B1932" s="518" t="s">
        <v>13394</v>
      </c>
      <c r="C1932" s="517" t="s">
        <v>12359</v>
      </c>
      <c r="D1932" s="294">
        <v>38582</v>
      </c>
      <c r="E1932" s="525" t="s">
        <v>12722</v>
      </c>
      <c r="F1932" s="525" t="s">
        <v>13393</v>
      </c>
      <c r="G1932" s="295"/>
      <c r="H1932" s="295"/>
      <c r="I1932" s="361"/>
      <c r="J1932" s="361"/>
      <c r="K1932" s="412"/>
      <c r="L1932" s="361"/>
      <c r="M1932" s="361"/>
    </row>
    <row r="1933" spans="1:13" ht="12" customHeight="1">
      <c r="A1933" s="517">
        <f t="shared" si="29"/>
        <v>1915</v>
      </c>
      <c r="B1933" s="518" t="s">
        <v>13394</v>
      </c>
      <c r="C1933" s="517" t="s">
        <v>12359</v>
      </c>
      <c r="D1933" s="294">
        <v>38230</v>
      </c>
      <c r="E1933" s="525" t="s">
        <v>12722</v>
      </c>
      <c r="F1933" s="525" t="s">
        <v>13393</v>
      </c>
      <c r="G1933" s="295"/>
      <c r="H1933" s="295"/>
      <c r="I1933" s="361"/>
      <c r="J1933" s="361"/>
      <c r="K1933" s="412"/>
      <c r="L1933" s="361"/>
      <c r="M1933" s="361"/>
    </row>
    <row r="1934" spans="1:13" ht="12" customHeight="1">
      <c r="A1934" s="517">
        <f t="shared" si="29"/>
        <v>1916</v>
      </c>
      <c r="B1934" s="518" t="s">
        <v>13394</v>
      </c>
      <c r="C1934" s="517" t="s">
        <v>12359</v>
      </c>
      <c r="D1934" s="294">
        <v>38230</v>
      </c>
      <c r="E1934" s="525" t="s">
        <v>12722</v>
      </c>
      <c r="F1934" s="525" t="s">
        <v>13393</v>
      </c>
      <c r="G1934" s="295"/>
      <c r="H1934" s="295"/>
      <c r="I1934" s="361"/>
      <c r="J1934" s="361"/>
      <c r="K1934" s="412"/>
      <c r="L1934" s="361"/>
      <c r="M1934" s="361"/>
    </row>
    <row r="1935" spans="1:13" ht="12" customHeight="1">
      <c r="A1935" s="517">
        <f t="shared" si="29"/>
        <v>1917</v>
      </c>
      <c r="B1935" s="518" t="s">
        <v>13394</v>
      </c>
      <c r="C1935" s="517" t="s">
        <v>12359</v>
      </c>
      <c r="D1935" s="294">
        <v>38230</v>
      </c>
      <c r="E1935" s="525" t="s">
        <v>12722</v>
      </c>
      <c r="F1935" s="525" t="s">
        <v>13393</v>
      </c>
      <c r="G1935" s="295"/>
      <c r="H1935" s="295"/>
      <c r="I1935" s="361"/>
      <c r="J1935" s="361"/>
      <c r="K1935" s="412"/>
      <c r="L1935" s="361"/>
      <c r="M1935" s="361"/>
    </row>
    <row r="1936" spans="1:13" ht="12" customHeight="1">
      <c r="A1936" s="517">
        <f t="shared" si="29"/>
        <v>1918</v>
      </c>
      <c r="B1936" s="518" t="s">
        <v>13394</v>
      </c>
      <c r="C1936" s="517" t="s">
        <v>12359</v>
      </c>
      <c r="D1936" s="294">
        <v>38230</v>
      </c>
      <c r="E1936" s="525" t="s">
        <v>12722</v>
      </c>
      <c r="F1936" s="525" t="s">
        <v>13393</v>
      </c>
      <c r="G1936" s="295"/>
      <c r="H1936" s="295"/>
      <c r="I1936" s="361"/>
      <c r="J1936" s="361"/>
      <c r="K1936" s="412"/>
      <c r="L1936" s="361"/>
      <c r="M1936" s="361"/>
    </row>
    <row r="1937" spans="1:13" ht="12" customHeight="1">
      <c r="A1937" s="517">
        <f t="shared" si="29"/>
        <v>1919</v>
      </c>
      <c r="B1937" s="518" t="s">
        <v>13394</v>
      </c>
      <c r="C1937" s="517" t="s">
        <v>12359</v>
      </c>
      <c r="D1937" s="294">
        <v>38230</v>
      </c>
      <c r="E1937" s="525" t="s">
        <v>12722</v>
      </c>
      <c r="F1937" s="525" t="s">
        <v>13393</v>
      </c>
      <c r="G1937" s="295"/>
      <c r="H1937" s="295"/>
      <c r="I1937" s="361"/>
      <c r="J1937" s="361"/>
      <c r="K1937" s="412"/>
      <c r="L1937" s="361"/>
      <c r="M1937" s="361"/>
    </row>
    <row r="1938" spans="1:13" ht="12" customHeight="1">
      <c r="A1938" s="517">
        <f t="shared" si="29"/>
        <v>1920</v>
      </c>
      <c r="B1938" s="518" t="s">
        <v>13394</v>
      </c>
      <c r="C1938" s="517" t="s">
        <v>12359</v>
      </c>
      <c r="D1938" s="294">
        <v>38230</v>
      </c>
      <c r="E1938" s="525" t="s">
        <v>12722</v>
      </c>
      <c r="F1938" s="525" t="s">
        <v>13393</v>
      </c>
      <c r="G1938" s="295"/>
      <c r="H1938" s="295"/>
      <c r="I1938" s="361"/>
      <c r="J1938" s="361"/>
      <c r="K1938" s="412"/>
      <c r="L1938" s="361"/>
      <c r="M1938" s="361"/>
    </row>
    <row r="1939" spans="1:13" ht="12" customHeight="1">
      <c r="A1939" s="517">
        <f t="shared" si="29"/>
        <v>1921</v>
      </c>
      <c r="B1939" s="518" t="s">
        <v>13394</v>
      </c>
      <c r="C1939" s="517" t="s">
        <v>12359</v>
      </c>
      <c r="D1939" s="294">
        <v>38230</v>
      </c>
      <c r="E1939" s="525" t="s">
        <v>12722</v>
      </c>
      <c r="F1939" s="525" t="s">
        <v>13393</v>
      </c>
      <c r="G1939" s="295"/>
      <c r="H1939" s="295"/>
      <c r="I1939" s="361"/>
      <c r="J1939" s="361"/>
      <c r="K1939" s="412"/>
      <c r="L1939" s="361"/>
      <c r="M1939" s="361"/>
    </row>
    <row r="1940" spans="1:13" ht="12" customHeight="1">
      <c r="A1940" s="517">
        <f t="shared" si="29"/>
        <v>1922</v>
      </c>
      <c r="B1940" s="518" t="s">
        <v>13394</v>
      </c>
      <c r="C1940" s="517" t="s">
        <v>12359</v>
      </c>
      <c r="D1940" s="294">
        <v>38230</v>
      </c>
      <c r="E1940" s="525" t="s">
        <v>12722</v>
      </c>
      <c r="F1940" s="525" t="s">
        <v>13393</v>
      </c>
      <c r="G1940" s="295"/>
      <c r="H1940" s="295"/>
      <c r="I1940" s="361"/>
      <c r="J1940" s="361"/>
      <c r="K1940" s="412"/>
      <c r="L1940" s="361"/>
      <c r="M1940" s="361"/>
    </row>
    <row r="1941" spans="1:13" ht="12" customHeight="1">
      <c r="A1941" s="517">
        <f t="shared" ref="A1941:A2004" si="30">A1940+1</f>
        <v>1923</v>
      </c>
      <c r="B1941" s="518" t="s">
        <v>13394</v>
      </c>
      <c r="C1941" s="517" t="s">
        <v>12359</v>
      </c>
      <c r="D1941" s="294">
        <v>38230</v>
      </c>
      <c r="E1941" s="525" t="s">
        <v>12722</v>
      </c>
      <c r="F1941" s="525" t="s">
        <v>13393</v>
      </c>
      <c r="G1941" s="295"/>
      <c r="H1941" s="295"/>
      <c r="I1941" s="361"/>
      <c r="J1941" s="361"/>
      <c r="K1941" s="412"/>
      <c r="L1941" s="361"/>
      <c r="M1941" s="361"/>
    </row>
    <row r="1942" spans="1:13" ht="12" customHeight="1">
      <c r="A1942" s="517">
        <f t="shared" si="30"/>
        <v>1924</v>
      </c>
      <c r="B1942" s="518" t="s">
        <v>13394</v>
      </c>
      <c r="C1942" s="517" t="s">
        <v>12359</v>
      </c>
      <c r="D1942" s="294">
        <v>38230</v>
      </c>
      <c r="E1942" s="525" t="s">
        <v>12722</v>
      </c>
      <c r="F1942" s="525" t="s">
        <v>13393</v>
      </c>
      <c r="G1942" s="295"/>
      <c r="H1942" s="295"/>
      <c r="I1942" s="361"/>
      <c r="J1942" s="361"/>
      <c r="K1942" s="412"/>
      <c r="L1942" s="361"/>
      <c r="M1942" s="361"/>
    </row>
    <row r="1943" spans="1:13" ht="12" customHeight="1">
      <c r="A1943" s="517">
        <f t="shared" si="30"/>
        <v>1925</v>
      </c>
      <c r="B1943" s="518" t="s">
        <v>13394</v>
      </c>
      <c r="C1943" s="517" t="s">
        <v>12359</v>
      </c>
      <c r="D1943" s="294">
        <v>38230</v>
      </c>
      <c r="E1943" s="525" t="s">
        <v>12722</v>
      </c>
      <c r="F1943" s="525" t="s">
        <v>13393</v>
      </c>
      <c r="G1943" s="295"/>
      <c r="H1943" s="295"/>
      <c r="I1943" s="361"/>
      <c r="J1943" s="361"/>
      <c r="K1943" s="412"/>
      <c r="L1943" s="361"/>
      <c r="M1943" s="361"/>
    </row>
    <row r="1944" spans="1:13" ht="12" customHeight="1">
      <c r="A1944" s="517">
        <f t="shared" si="30"/>
        <v>1926</v>
      </c>
      <c r="B1944" s="518" t="s">
        <v>13394</v>
      </c>
      <c r="C1944" s="517" t="s">
        <v>12359</v>
      </c>
      <c r="D1944" s="294">
        <v>38230</v>
      </c>
      <c r="E1944" s="525" t="s">
        <v>12722</v>
      </c>
      <c r="F1944" s="525" t="s">
        <v>13393</v>
      </c>
      <c r="G1944" s="295"/>
      <c r="H1944" s="295"/>
      <c r="I1944" s="361"/>
      <c r="J1944" s="361"/>
      <c r="K1944" s="412"/>
      <c r="L1944" s="361"/>
      <c r="M1944" s="361"/>
    </row>
    <row r="1945" spans="1:13" ht="12" customHeight="1">
      <c r="A1945" s="517">
        <f t="shared" si="30"/>
        <v>1927</v>
      </c>
      <c r="B1945" s="518" t="s">
        <v>13394</v>
      </c>
      <c r="C1945" s="517" t="s">
        <v>12359</v>
      </c>
      <c r="D1945" s="294">
        <v>38230</v>
      </c>
      <c r="E1945" s="525" t="s">
        <v>12722</v>
      </c>
      <c r="F1945" s="525" t="s">
        <v>13393</v>
      </c>
      <c r="G1945" s="295"/>
      <c r="H1945" s="295"/>
      <c r="I1945" s="361"/>
      <c r="J1945" s="361"/>
      <c r="K1945" s="412"/>
      <c r="L1945" s="361"/>
      <c r="M1945" s="361"/>
    </row>
    <row r="1946" spans="1:13" ht="12" customHeight="1">
      <c r="A1946" s="517">
        <f t="shared" si="30"/>
        <v>1928</v>
      </c>
      <c r="B1946" s="518" t="s">
        <v>13394</v>
      </c>
      <c r="C1946" s="517" t="s">
        <v>12359</v>
      </c>
      <c r="D1946" s="294">
        <v>38230</v>
      </c>
      <c r="E1946" s="525" t="s">
        <v>12722</v>
      </c>
      <c r="F1946" s="525" t="s">
        <v>13393</v>
      </c>
      <c r="G1946" s="295"/>
      <c r="H1946" s="295"/>
      <c r="I1946" s="361"/>
      <c r="J1946" s="361"/>
      <c r="K1946" s="412"/>
      <c r="L1946" s="361"/>
      <c r="M1946" s="361"/>
    </row>
    <row r="1947" spans="1:13" ht="12" customHeight="1">
      <c r="A1947" s="517">
        <f t="shared" si="30"/>
        <v>1929</v>
      </c>
      <c r="B1947" s="518" t="s">
        <v>13394</v>
      </c>
      <c r="C1947" s="517" t="s">
        <v>12359</v>
      </c>
      <c r="D1947" s="294">
        <v>38230</v>
      </c>
      <c r="E1947" s="525" t="s">
        <v>12722</v>
      </c>
      <c r="F1947" s="525" t="s">
        <v>13393</v>
      </c>
      <c r="G1947" s="295"/>
      <c r="H1947" s="295"/>
      <c r="I1947" s="361"/>
      <c r="J1947" s="361"/>
      <c r="K1947" s="412"/>
      <c r="L1947" s="361"/>
      <c r="M1947" s="361"/>
    </row>
    <row r="1948" spans="1:13" ht="12" customHeight="1">
      <c r="A1948" s="517">
        <f t="shared" si="30"/>
        <v>1930</v>
      </c>
      <c r="B1948" s="518" t="s">
        <v>13394</v>
      </c>
      <c r="C1948" s="517" t="s">
        <v>12359</v>
      </c>
      <c r="D1948" s="294">
        <v>38230</v>
      </c>
      <c r="E1948" s="525" t="s">
        <v>12722</v>
      </c>
      <c r="F1948" s="525" t="s">
        <v>13393</v>
      </c>
      <c r="G1948" s="295"/>
      <c r="H1948" s="295"/>
      <c r="I1948" s="361"/>
      <c r="J1948" s="361"/>
      <c r="K1948" s="412"/>
      <c r="L1948" s="361"/>
      <c r="M1948" s="361"/>
    </row>
    <row r="1949" spans="1:13" ht="12" customHeight="1">
      <c r="A1949" s="517">
        <f t="shared" si="30"/>
        <v>1931</v>
      </c>
      <c r="B1949" s="518" t="s">
        <v>13394</v>
      </c>
      <c r="C1949" s="517" t="s">
        <v>12359</v>
      </c>
      <c r="D1949" s="294">
        <v>38230</v>
      </c>
      <c r="E1949" s="525" t="s">
        <v>12722</v>
      </c>
      <c r="F1949" s="525" t="s">
        <v>13393</v>
      </c>
      <c r="G1949" s="295"/>
      <c r="H1949" s="295"/>
      <c r="I1949" s="361"/>
      <c r="J1949" s="361"/>
      <c r="K1949" s="412"/>
      <c r="L1949" s="361"/>
      <c r="M1949" s="361"/>
    </row>
    <row r="1950" spans="1:13" ht="12" customHeight="1">
      <c r="A1950" s="517">
        <f t="shared" si="30"/>
        <v>1932</v>
      </c>
      <c r="B1950" s="518" t="s">
        <v>13394</v>
      </c>
      <c r="C1950" s="517" t="s">
        <v>12359</v>
      </c>
      <c r="D1950" s="294">
        <v>38230</v>
      </c>
      <c r="E1950" s="525" t="s">
        <v>12722</v>
      </c>
      <c r="F1950" s="525" t="s">
        <v>13393</v>
      </c>
      <c r="G1950" s="295"/>
      <c r="H1950" s="295"/>
      <c r="I1950" s="361"/>
      <c r="J1950" s="361"/>
      <c r="K1950" s="412"/>
      <c r="L1950" s="361"/>
      <c r="M1950" s="361"/>
    </row>
    <row r="1951" spans="1:13" ht="12" customHeight="1">
      <c r="A1951" s="517">
        <f t="shared" si="30"/>
        <v>1933</v>
      </c>
      <c r="B1951" s="518" t="s">
        <v>13394</v>
      </c>
      <c r="C1951" s="517" t="s">
        <v>12359</v>
      </c>
      <c r="D1951" s="294">
        <v>38230</v>
      </c>
      <c r="E1951" s="525" t="s">
        <v>12722</v>
      </c>
      <c r="F1951" s="525" t="s">
        <v>13393</v>
      </c>
      <c r="G1951" s="295"/>
      <c r="H1951" s="295"/>
      <c r="I1951" s="361"/>
      <c r="J1951" s="361"/>
      <c r="K1951" s="412"/>
      <c r="L1951" s="361"/>
      <c r="M1951" s="361"/>
    </row>
    <row r="1952" spans="1:13" ht="12" customHeight="1">
      <c r="A1952" s="517">
        <f t="shared" si="30"/>
        <v>1934</v>
      </c>
      <c r="B1952" s="518" t="s">
        <v>13394</v>
      </c>
      <c r="C1952" s="517" t="s">
        <v>12359</v>
      </c>
      <c r="D1952" s="294">
        <v>38230</v>
      </c>
      <c r="E1952" s="525" t="s">
        <v>12722</v>
      </c>
      <c r="F1952" s="525" t="s">
        <v>13393</v>
      </c>
      <c r="G1952" s="295"/>
      <c r="H1952" s="295"/>
      <c r="I1952" s="361"/>
      <c r="J1952" s="361"/>
      <c r="K1952" s="412"/>
      <c r="L1952" s="361"/>
      <c r="M1952" s="361"/>
    </row>
    <row r="1953" spans="1:13" ht="12" customHeight="1">
      <c r="A1953" s="517">
        <f t="shared" si="30"/>
        <v>1935</v>
      </c>
      <c r="B1953" s="518" t="s">
        <v>13394</v>
      </c>
      <c r="C1953" s="517" t="s">
        <v>12359</v>
      </c>
      <c r="D1953" s="294">
        <v>38230</v>
      </c>
      <c r="E1953" s="525" t="s">
        <v>12722</v>
      </c>
      <c r="F1953" s="525" t="s">
        <v>13393</v>
      </c>
      <c r="G1953" s="295"/>
      <c r="H1953" s="295"/>
      <c r="I1953" s="361"/>
      <c r="J1953" s="361"/>
      <c r="K1953" s="412"/>
      <c r="L1953" s="361"/>
      <c r="M1953" s="361"/>
    </row>
    <row r="1954" spans="1:13" ht="12" customHeight="1">
      <c r="A1954" s="517">
        <f t="shared" si="30"/>
        <v>1936</v>
      </c>
      <c r="B1954" s="518" t="s">
        <v>13394</v>
      </c>
      <c r="C1954" s="517" t="s">
        <v>12359</v>
      </c>
      <c r="D1954" s="294">
        <v>38230</v>
      </c>
      <c r="E1954" s="525" t="s">
        <v>12722</v>
      </c>
      <c r="F1954" s="525" t="s">
        <v>13393</v>
      </c>
      <c r="G1954" s="295"/>
      <c r="H1954" s="295"/>
      <c r="I1954" s="361"/>
      <c r="J1954" s="361"/>
      <c r="K1954" s="412"/>
      <c r="L1954" s="361"/>
      <c r="M1954" s="361"/>
    </row>
    <row r="1955" spans="1:13" ht="12" customHeight="1">
      <c r="A1955" s="517">
        <f t="shared" si="30"/>
        <v>1937</v>
      </c>
      <c r="B1955" s="518" t="s">
        <v>13394</v>
      </c>
      <c r="C1955" s="517" t="s">
        <v>12359</v>
      </c>
      <c r="D1955" s="294">
        <v>38230</v>
      </c>
      <c r="E1955" s="525" t="s">
        <v>12722</v>
      </c>
      <c r="F1955" s="525" t="s">
        <v>13393</v>
      </c>
      <c r="G1955" s="295"/>
      <c r="H1955" s="295"/>
      <c r="I1955" s="361"/>
      <c r="J1955" s="361"/>
      <c r="K1955" s="412"/>
      <c r="L1955" s="361"/>
      <c r="M1955" s="361"/>
    </row>
    <row r="1956" spans="1:13" ht="12" customHeight="1">
      <c r="A1956" s="517">
        <f t="shared" si="30"/>
        <v>1938</v>
      </c>
      <c r="B1956" s="518" t="s">
        <v>13394</v>
      </c>
      <c r="C1956" s="517" t="s">
        <v>12359</v>
      </c>
      <c r="D1956" s="294">
        <v>38230</v>
      </c>
      <c r="E1956" s="525" t="s">
        <v>12722</v>
      </c>
      <c r="F1956" s="525" t="s">
        <v>13393</v>
      </c>
      <c r="G1956" s="295"/>
      <c r="H1956" s="295"/>
      <c r="I1956" s="361"/>
      <c r="J1956" s="361"/>
      <c r="K1956" s="412"/>
      <c r="L1956" s="361"/>
      <c r="M1956" s="361"/>
    </row>
    <row r="1957" spans="1:13" ht="12" customHeight="1">
      <c r="A1957" s="517">
        <f t="shared" si="30"/>
        <v>1939</v>
      </c>
      <c r="B1957" s="518" t="s">
        <v>13394</v>
      </c>
      <c r="C1957" s="517" t="s">
        <v>12359</v>
      </c>
      <c r="D1957" s="294">
        <v>38230</v>
      </c>
      <c r="E1957" s="525" t="s">
        <v>12722</v>
      </c>
      <c r="F1957" s="525" t="s">
        <v>13393</v>
      </c>
      <c r="G1957" s="295"/>
      <c r="H1957" s="295"/>
      <c r="I1957" s="361"/>
      <c r="J1957" s="361"/>
      <c r="K1957" s="412"/>
      <c r="L1957" s="361"/>
      <c r="M1957" s="361"/>
    </row>
    <row r="1958" spans="1:13" ht="12" customHeight="1">
      <c r="A1958" s="517">
        <f t="shared" si="30"/>
        <v>1940</v>
      </c>
      <c r="B1958" s="518" t="s">
        <v>13394</v>
      </c>
      <c r="C1958" s="517" t="s">
        <v>12359</v>
      </c>
      <c r="D1958" s="294">
        <v>38230</v>
      </c>
      <c r="E1958" s="525" t="s">
        <v>12722</v>
      </c>
      <c r="F1958" s="525" t="s">
        <v>13393</v>
      </c>
      <c r="G1958" s="295"/>
      <c r="H1958" s="295"/>
      <c r="I1958" s="361"/>
      <c r="J1958" s="361"/>
      <c r="K1958" s="412"/>
      <c r="L1958" s="361"/>
      <c r="M1958" s="361"/>
    </row>
    <row r="1959" spans="1:13" ht="12" customHeight="1">
      <c r="A1959" s="517">
        <f t="shared" si="30"/>
        <v>1941</v>
      </c>
      <c r="B1959" s="518" t="s">
        <v>13394</v>
      </c>
      <c r="C1959" s="517" t="s">
        <v>12359</v>
      </c>
      <c r="D1959" s="294">
        <v>38230</v>
      </c>
      <c r="E1959" s="525" t="s">
        <v>12722</v>
      </c>
      <c r="F1959" s="525" t="s">
        <v>13393</v>
      </c>
      <c r="G1959" s="295"/>
      <c r="H1959" s="295"/>
      <c r="I1959" s="361"/>
      <c r="J1959" s="361"/>
      <c r="K1959" s="412"/>
      <c r="L1959" s="361"/>
      <c r="M1959" s="361"/>
    </row>
    <row r="1960" spans="1:13" ht="12" customHeight="1">
      <c r="A1960" s="517">
        <f t="shared" si="30"/>
        <v>1942</v>
      </c>
      <c r="B1960" s="518" t="s">
        <v>13394</v>
      </c>
      <c r="C1960" s="517" t="s">
        <v>12359</v>
      </c>
      <c r="D1960" s="294">
        <v>38230</v>
      </c>
      <c r="E1960" s="525" t="s">
        <v>12722</v>
      </c>
      <c r="F1960" s="525" t="s">
        <v>13393</v>
      </c>
      <c r="G1960" s="295"/>
      <c r="H1960" s="295"/>
      <c r="I1960" s="361"/>
      <c r="J1960" s="361"/>
      <c r="K1960" s="412"/>
      <c r="L1960" s="361"/>
      <c r="M1960" s="361"/>
    </row>
    <row r="1961" spans="1:13" ht="12" customHeight="1">
      <c r="A1961" s="517">
        <f t="shared" si="30"/>
        <v>1943</v>
      </c>
      <c r="B1961" s="518" t="s">
        <v>13394</v>
      </c>
      <c r="C1961" s="517" t="s">
        <v>12359</v>
      </c>
      <c r="D1961" s="294">
        <v>38230</v>
      </c>
      <c r="E1961" s="525" t="s">
        <v>12722</v>
      </c>
      <c r="F1961" s="525" t="s">
        <v>13393</v>
      </c>
      <c r="G1961" s="295"/>
      <c r="H1961" s="295"/>
      <c r="I1961" s="361"/>
      <c r="J1961" s="361"/>
      <c r="K1961" s="412"/>
      <c r="L1961" s="361"/>
      <c r="M1961" s="361"/>
    </row>
    <row r="1962" spans="1:13" ht="12" customHeight="1">
      <c r="A1962" s="517">
        <f t="shared" si="30"/>
        <v>1944</v>
      </c>
      <c r="B1962" s="518" t="s">
        <v>13394</v>
      </c>
      <c r="C1962" s="517" t="s">
        <v>12359</v>
      </c>
      <c r="D1962" s="294">
        <v>38230</v>
      </c>
      <c r="E1962" s="525" t="s">
        <v>12722</v>
      </c>
      <c r="F1962" s="525" t="s">
        <v>13393</v>
      </c>
      <c r="G1962" s="295"/>
      <c r="H1962" s="295"/>
      <c r="I1962" s="361"/>
      <c r="J1962" s="361"/>
      <c r="K1962" s="412"/>
      <c r="L1962" s="361"/>
      <c r="M1962" s="361"/>
    </row>
    <row r="1963" spans="1:13" ht="12" customHeight="1">
      <c r="A1963" s="517">
        <f t="shared" si="30"/>
        <v>1945</v>
      </c>
      <c r="B1963" s="518" t="s">
        <v>13394</v>
      </c>
      <c r="C1963" s="517" t="s">
        <v>12359</v>
      </c>
      <c r="D1963" s="294">
        <v>38230</v>
      </c>
      <c r="E1963" s="525" t="s">
        <v>12722</v>
      </c>
      <c r="F1963" s="525" t="s">
        <v>13393</v>
      </c>
      <c r="G1963" s="295"/>
      <c r="H1963" s="295"/>
      <c r="I1963" s="361"/>
      <c r="J1963" s="361"/>
      <c r="K1963" s="412"/>
      <c r="L1963" s="361"/>
      <c r="M1963" s="361"/>
    </row>
    <row r="1964" spans="1:13" ht="12" customHeight="1">
      <c r="A1964" s="517">
        <f t="shared" si="30"/>
        <v>1946</v>
      </c>
      <c r="B1964" s="518" t="s">
        <v>13394</v>
      </c>
      <c r="C1964" s="517" t="s">
        <v>12359</v>
      </c>
      <c r="D1964" s="294">
        <v>38230</v>
      </c>
      <c r="E1964" s="525" t="s">
        <v>12722</v>
      </c>
      <c r="F1964" s="525" t="s">
        <v>13393</v>
      </c>
      <c r="G1964" s="295"/>
      <c r="H1964" s="295"/>
      <c r="I1964" s="361"/>
      <c r="J1964" s="361"/>
      <c r="K1964" s="412"/>
      <c r="L1964" s="361"/>
      <c r="M1964" s="361"/>
    </row>
    <row r="1965" spans="1:13" ht="12" customHeight="1">
      <c r="A1965" s="517">
        <f t="shared" si="30"/>
        <v>1947</v>
      </c>
      <c r="B1965" s="518" t="s">
        <v>13394</v>
      </c>
      <c r="C1965" s="517" t="s">
        <v>12359</v>
      </c>
      <c r="D1965" s="294">
        <v>38230</v>
      </c>
      <c r="E1965" s="525" t="s">
        <v>12722</v>
      </c>
      <c r="F1965" s="525" t="s">
        <v>13393</v>
      </c>
      <c r="G1965" s="295"/>
      <c r="H1965" s="295"/>
      <c r="I1965" s="361"/>
      <c r="J1965" s="361"/>
      <c r="K1965" s="412"/>
      <c r="L1965" s="361"/>
      <c r="M1965" s="361"/>
    </row>
    <row r="1966" spans="1:13" ht="12" customHeight="1">
      <c r="A1966" s="517">
        <f t="shared" si="30"/>
        <v>1948</v>
      </c>
      <c r="B1966" s="518" t="s">
        <v>13394</v>
      </c>
      <c r="C1966" s="517" t="s">
        <v>12359</v>
      </c>
      <c r="D1966" s="294">
        <v>38230</v>
      </c>
      <c r="E1966" s="525" t="s">
        <v>12722</v>
      </c>
      <c r="F1966" s="525" t="s">
        <v>13393</v>
      </c>
      <c r="G1966" s="295"/>
      <c r="H1966" s="295"/>
      <c r="I1966" s="361"/>
      <c r="J1966" s="361"/>
      <c r="K1966" s="412"/>
      <c r="L1966" s="361"/>
      <c r="M1966" s="361"/>
    </row>
    <row r="1967" spans="1:13" ht="12" customHeight="1">
      <c r="A1967" s="517">
        <f t="shared" si="30"/>
        <v>1949</v>
      </c>
      <c r="B1967" s="518" t="s">
        <v>13394</v>
      </c>
      <c r="C1967" s="517" t="s">
        <v>12359</v>
      </c>
      <c r="D1967" s="294">
        <v>38230</v>
      </c>
      <c r="E1967" s="525" t="s">
        <v>12722</v>
      </c>
      <c r="F1967" s="525" t="s">
        <v>13393</v>
      </c>
      <c r="G1967" s="295"/>
      <c r="H1967" s="295"/>
      <c r="I1967" s="361"/>
      <c r="J1967" s="361"/>
      <c r="K1967" s="412"/>
      <c r="L1967" s="361"/>
      <c r="M1967" s="361"/>
    </row>
    <row r="1968" spans="1:13" ht="12" customHeight="1">
      <c r="A1968" s="517">
        <f t="shared" si="30"/>
        <v>1950</v>
      </c>
      <c r="B1968" s="518" t="s">
        <v>13394</v>
      </c>
      <c r="C1968" s="517" t="s">
        <v>12359</v>
      </c>
      <c r="D1968" s="294">
        <v>38230</v>
      </c>
      <c r="E1968" s="525" t="s">
        <v>12722</v>
      </c>
      <c r="F1968" s="525" t="s">
        <v>13393</v>
      </c>
      <c r="G1968" s="295"/>
      <c r="H1968" s="295"/>
      <c r="I1968" s="361"/>
      <c r="J1968" s="361"/>
      <c r="K1968" s="412"/>
      <c r="L1968" s="361"/>
      <c r="M1968" s="361"/>
    </row>
    <row r="1969" spans="1:13" ht="12" customHeight="1">
      <c r="A1969" s="517">
        <f t="shared" si="30"/>
        <v>1951</v>
      </c>
      <c r="B1969" s="518" t="s">
        <v>13394</v>
      </c>
      <c r="C1969" s="517" t="s">
        <v>12359</v>
      </c>
      <c r="D1969" s="294">
        <v>38230</v>
      </c>
      <c r="E1969" s="525" t="s">
        <v>12722</v>
      </c>
      <c r="F1969" s="525" t="s">
        <v>13393</v>
      </c>
      <c r="G1969" s="295"/>
      <c r="H1969" s="295"/>
      <c r="I1969" s="361"/>
      <c r="J1969" s="361"/>
      <c r="K1969" s="412"/>
      <c r="L1969" s="361"/>
      <c r="M1969" s="361"/>
    </row>
    <row r="1970" spans="1:13" ht="12" customHeight="1">
      <c r="A1970" s="517">
        <f t="shared" si="30"/>
        <v>1952</v>
      </c>
      <c r="B1970" s="518" t="s">
        <v>13394</v>
      </c>
      <c r="C1970" s="517" t="s">
        <v>12359</v>
      </c>
      <c r="D1970" s="294">
        <v>38230</v>
      </c>
      <c r="E1970" s="525" t="s">
        <v>12722</v>
      </c>
      <c r="F1970" s="525" t="s">
        <v>13393</v>
      </c>
      <c r="G1970" s="295"/>
      <c r="H1970" s="295"/>
      <c r="I1970" s="361"/>
      <c r="J1970" s="361"/>
      <c r="K1970" s="412"/>
      <c r="L1970" s="361"/>
      <c r="M1970" s="361"/>
    </row>
    <row r="1971" spans="1:13" ht="12" customHeight="1">
      <c r="A1971" s="517">
        <f t="shared" si="30"/>
        <v>1953</v>
      </c>
      <c r="B1971" s="518" t="s">
        <v>13394</v>
      </c>
      <c r="C1971" s="517" t="s">
        <v>12359</v>
      </c>
      <c r="D1971" s="294">
        <v>38230</v>
      </c>
      <c r="E1971" s="525" t="s">
        <v>12722</v>
      </c>
      <c r="F1971" s="525" t="s">
        <v>13393</v>
      </c>
      <c r="G1971" s="295"/>
      <c r="H1971" s="295"/>
      <c r="I1971" s="361"/>
      <c r="J1971" s="361"/>
      <c r="K1971" s="412"/>
      <c r="L1971" s="361"/>
      <c r="M1971" s="361"/>
    </row>
    <row r="1972" spans="1:13" ht="12" customHeight="1">
      <c r="A1972" s="517">
        <f t="shared" si="30"/>
        <v>1954</v>
      </c>
      <c r="B1972" s="518" t="s">
        <v>13394</v>
      </c>
      <c r="C1972" s="517" t="s">
        <v>12359</v>
      </c>
      <c r="D1972" s="294">
        <v>38230</v>
      </c>
      <c r="E1972" s="525" t="s">
        <v>12722</v>
      </c>
      <c r="F1972" s="525" t="s">
        <v>13393</v>
      </c>
      <c r="G1972" s="295"/>
      <c r="H1972" s="295"/>
      <c r="I1972" s="361"/>
      <c r="J1972" s="361"/>
      <c r="K1972" s="412"/>
      <c r="L1972" s="361"/>
      <c r="M1972" s="361"/>
    </row>
    <row r="1973" spans="1:13" ht="12" customHeight="1">
      <c r="A1973" s="517">
        <f t="shared" si="30"/>
        <v>1955</v>
      </c>
      <c r="B1973" s="518" t="s">
        <v>13394</v>
      </c>
      <c r="C1973" s="517" t="s">
        <v>12359</v>
      </c>
      <c r="D1973" s="294">
        <v>38230</v>
      </c>
      <c r="E1973" s="525" t="s">
        <v>12722</v>
      </c>
      <c r="F1973" s="525" t="s">
        <v>13393</v>
      </c>
      <c r="G1973" s="295"/>
      <c r="H1973" s="295"/>
      <c r="I1973" s="361"/>
      <c r="J1973" s="361"/>
      <c r="K1973" s="412"/>
      <c r="L1973" s="361"/>
      <c r="M1973" s="361"/>
    </row>
    <row r="1974" spans="1:13" ht="12" customHeight="1">
      <c r="A1974" s="517">
        <f t="shared" si="30"/>
        <v>1956</v>
      </c>
      <c r="B1974" s="518" t="s">
        <v>13394</v>
      </c>
      <c r="C1974" s="517" t="s">
        <v>12359</v>
      </c>
      <c r="D1974" s="294">
        <v>38230</v>
      </c>
      <c r="E1974" s="525" t="s">
        <v>12722</v>
      </c>
      <c r="F1974" s="525" t="s">
        <v>13393</v>
      </c>
      <c r="G1974" s="295"/>
      <c r="H1974" s="295"/>
      <c r="I1974" s="361"/>
      <c r="J1974" s="361"/>
      <c r="K1974" s="412"/>
      <c r="L1974" s="361"/>
      <c r="M1974" s="361"/>
    </row>
    <row r="1975" spans="1:13" ht="12" customHeight="1">
      <c r="A1975" s="517">
        <f t="shared" si="30"/>
        <v>1957</v>
      </c>
      <c r="B1975" s="518" t="s">
        <v>13394</v>
      </c>
      <c r="C1975" s="517" t="s">
        <v>12359</v>
      </c>
      <c r="D1975" s="294">
        <v>38230</v>
      </c>
      <c r="E1975" s="525" t="s">
        <v>12722</v>
      </c>
      <c r="F1975" s="525" t="s">
        <v>13393</v>
      </c>
      <c r="G1975" s="295"/>
      <c r="H1975" s="295"/>
      <c r="I1975" s="361"/>
      <c r="J1975" s="361"/>
      <c r="K1975" s="412"/>
      <c r="L1975" s="361"/>
      <c r="M1975" s="361"/>
    </row>
    <row r="1976" spans="1:13" ht="12" customHeight="1">
      <c r="A1976" s="517">
        <f t="shared" si="30"/>
        <v>1958</v>
      </c>
      <c r="B1976" s="518" t="s">
        <v>13394</v>
      </c>
      <c r="C1976" s="517" t="s">
        <v>12359</v>
      </c>
      <c r="D1976" s="294">
        <v>38230</v>
      </c>
      <c r="E1976" s="525" t="s">
        <v>12722</v>
      </c>
      <c r="F1976" s="525" t="s">
        <v>13393</v>
      </c>
      <c r="G1976" s="295"/>
      <c r="H1976" s="295"/>
      <c r="I1976" s="361"/>
      <c r="J1976" s="361"/>
      <c r="K1976" s="412"/>
      <c r="L1976" s="361"/>
      <c r="M1976" s="361"/>
    </row>
    <row r="1977" spans="1:13" ht="12" customHeight="1">
      <c r="A1977" s="517">
        <f t="shared" si="30"/>
        <v>1959</v>
      </c>
      <c r="B1977" s="518" t="s">
        <v>13394</v>
      </c>
      <c r="C1977" s="517" t="s">
        <v>12359</v>
      </c>
      <c r="D1977" s="294">
        <v>38230</v>
      </c>
      <c r="E1977" s="525" t="s">
        <v>12722</v>
      </c>
      <c r="F1977" s="525" t="s">
        <v>13393</v>
      </c>
      <c r="G1977" s="295"/>
      <c r="H1977" s="295"/>
      <c r="I1977" s="361"/>
      <c r="J1977" s="361"/>
      <c r="K1977" s="412"/>
      <c r="L1977" s="361"/>
      <c r="M1977" s="361"/>
    </row>
    <row r="1978" spans="1:13" ht="12" customHeight="1">
      <c r="A1978" s="517">
        <f t="shared" si="30"/>
        <v>1960</v>
      </c>
      <c r="B1978" s="518" t="s">
        <v>15260</v>
      </c>
      <c r="C1978" s="517">
        <v>1</v>
      </c>
      <c r="D1978" s="294">
        <v>38230</v>
      </c>
      <c r="E1978" s="525" t="s">
        <v>10370</v>
      </c>
      <c r="F1978" s="525" t="s">
        <v>10834</v>
      </c>
      <c r="G1978" s="295"/>
      <c r="H1978" s="295"/>
      <c r="I1978" s="361"/>
      <c r="J1978" s="361"/>
      <c r="K1978" s="412"/>
      <c r="L1978" s="361"/>
      <c r="M1978" s="361"/>
    </row>
    <row r="1979" spans="1:13" ht="12" customHeight="1">
      <c r="A1979" s="517">
        <f t="shared" si="30"/>
        <v>1961</v>
      </c>
      <c r="B1979" s="518" t="s">
        <v>12229</v>
      </c>
      <c r="C1979" s="517">
        <v>1</v>
      </c>
      <c r="D1979" s="294">
        <v>38230</v>
      </c>
      <c r="E1979" s="525" t="s">
        <v>10370</v>
      </c>
      <c r="F1979" s="525" t="s">
        <v>10834</v>
      </c>
      <c r="G1979" s="295"/>
      <c r="H1979" s="295"/>
      <c r="I1979" s="361"/>
      <c r="J1979" s="361"/>
      <c r="K1979" s="412"/>
      <c r="L1979" s="361"/>
      <c r="M1979" s="361"/>
    </row>
    <row r="1980" spans="1:13" ht="12" customHeight="1">
      <c r="A1980" s="517">
        <f t="shared" si="30"/>
        <v>1962</v>
      </c>
      <c r="B1980" s="518" t="s">
        <v>15930</v>
      </c>
      <c r="C1980" s="517">
        <v>1</v>
      </c>
      <c r="D1980" s="294">
        <v>38230</v>
      </c>
      <c r="E1980" s="525" t="s">
        <v>10179</v>
      </c>
      <c r="F1980" s="525">
        <v>8953.6</v>
      </c>
      <c r="G1980" s="295"/>
      <c r="H1980" s="295"/>
      <c r="I1980" s="361"/>
      <c r="J1980" s="361"/>
      <c r="K1980" s="412"/>
      <c r="L1980" s="361"/>
      <c r="M1980" s="361"/>
    </row>
    <row r="1981" spans="1:13" ht="12" customHeight="1">
      <c r="A1981" s="517">
        <f t="shared" si="30"/>
        <v>1963</v>
      </c>
      <c r="B1981" s="518" t="s">
        <v>10126</v>
      </c>
      <c r="C1981" s="517">
        <v>1</v>
      </c>
      <c r="D1981" s="294">
        <v>38230</v>
      </c>
      <c r="E1981" s="525" t="s">
        <v>1317</v>
      </c>
      <c r="F1981" s="525" t="s">
        <v>10759</v>
      </c>
      <c r="G1981" s="295"/>
      <c r="H1981" s="295"/>
      <c r="I1981" s="361"/>
      <c r="J1981" s="361"/>
      <c r="K1981" s="412"/>
      <c r="L1981" s="361"/>
      <c r="M1981" s="361"/>
    </row>
    <row r="1982" spans="1:13" ht="12" customHeight="1">
      <c r="A1982" s="517">
        <f t="shared" si="30"/>
        <v>1964</v>
      </c>
      <c r="B1982" s="518" t="s">
        <v>10126</v>
      </c>
      <c r="C1982" s="517">
        <v>1</v>
      </c>
      <c r="D1982" s="294">
        <v>38230</v>
      </c>
      <c r="E1982" s="525" t="s">
        <v>1317</v>
      </c>
      <c r="F1982" s="525" t="s">
        <v>10759</v>
      </c>
      <c r="G1982" s="295"/>
      <c r="H1982" s="295"/>
      <c r="I1982" s="361"/>
      <c r="J1982" s="361"/>
      <c r="K1982" s="412"/>
      <c r="L1982" s="361"/>
      <c r="M1982" s="361"/>
    </row>
    <row r="1983" spans="1:13" ht="12" customHeight="1">
      <c r="A1983" s="517">
        <f t="shared" si="30"/>
        <v>1965</v>
      </c>
      <c r="B1983" s="518" t="s">
        <v>15261</v>
      </c>
      <c r="C1983" s="517">
        <v>1</v>
      </c>
      <c r="D1983" s="294">
        <v>39748</v>
      </c>
      <c r="E1983" s="525" t="s">
        <v>1317</v>
      </c>
      <c r="F1983" s="525" t="s">
        <v>10759</v>
      </c>
      <c r="G1983" s="295"/>
      <c r="H1983" s="295"/>
      <c r="I1983" s="361"/>
      <c r="J1983" s="361"/>
      <c r="K1983" s="412"/>
      <c r="L1983" s="361"/>
      <c r="M1983" s="361"/>
    </row>
    <row r="1984" spans="1:13" ht="12" customHeight="1">
      <c r="A1984" s="517">
        <f t="shared" si="30"/>
        <v>1966</v>
      </c>
      <c r="B1984" s="518" t="s">
        <v>11632</v>
      </c>
      <c r="C1984" s="517">
        <v>1</v>
      </c>
      <c r="D1984" s="294">
        <v>39890</v>
      </c>
      <c r="E1984" s="525" t="s">
        <v>10116</v>
      </c>
      <c r="F1984" s="525" t="s">
        <v>11631</v>
      </c>
      <c r="G1984" s="295"/>
      <c r="H1984" s="295"/>
      <c r="I1984" s="361"/>
      <c r="J1984" s="361"/>
      <c r="K1984" s="412"/>
      <c r="L1984" s="361"/>
      <c r="M1984" s="361"/>
    </row>
    <row r="1985" spans="1:13" ht="12" customHeight="1">
      <c r="A1985" s="517">
        <f t="shared" si="30"/>
        <v>1967</v>
      </c>
      <c r="B1985" s="518" t="s">
        <v>10126</v>
      </c>
      <c r="C1985" s="517">
        <v>1</v>
      </c>
      <c r="D1985" s="294">
        <v>40136</v>
      </c>
      <c r="E1985" s="525" t="s">
        <v>10231</v>
      </c>
      <c r="F1985" s="525" t="s">
        <v>10759</v>
      </c>
      <c r="G1985" s="295"/>
      <c r="H1985" s="295"/>
      <c r="I1985" s="361"/>
      <c r="J1985" s="361"/>
      <c r="K1985" s="412"/>
      <c r="L1985" s="361"/>
      <c r="M1985" s="361"/>
    </row>
    <row r="1986" spans="1:13" ht="12" customHeight="1">
      <c r="A1986" s="517">
        <f t="shared" si="30"/>
        <v>1968</v>
      </c>
      <c r="B1986" s="518" t="s">
        <v>10126</v>
      </c>
      <c r="C1986" s="517">
        <v>1</v>
      </c>
      <c r="D1986" s="294">
        <v>40242</v>
      </c>
      <c r="E1986" s="525" t="s">
        <v>10231</v>
      </c>
      <c r="F1986" s="525" t="s">
        <v>11355</v>
      </c>
      <c r="G1986" s="295"/>
      <c r="H1986" s="295"/>
      <c r="I1986" s="361"/>
      <c r="J1986" s="361"/>
      <c r="K1986" s="412"/>
      <c r="L1986" s="361"/>
      <c r="M1986" s="361"/>
    </row>
    <row r="1987" spans="1:13" ht="12" customHeight="1">
      <c r="A1987" s="517">
        <f t="shared" si="30"/>
        <v>1969</v>
      </c>
      <c r="B1987" s="518" t="s">
        <v>10126</v>
      </c>
      <c r="C1987" s="517">
        <v>1</v>
      </c>
      <c r="D1987" s="294">
        <v>40653</v>
      </c>
      <c r="E1987" s="525" t="s">
        <v>10231</v>
      </c>
      <c r="F1987" s="525" t="s">
        <v>11355</v>
      </c>
      <c r="G1987" s="295"/>
      <c r="H1987" s="295"/>
      <c r="I1987" s="361"/>
      <c r="J1987" s="361"/>
      <c r="K1987" s="412"/>
      <c r="L1987" s="361"/>
      <c r="M1987" s="361"/>
    </row>
    <row r="1988" spans="1:13" ht="12" customHeight="1">
      <c r="A1988" s="517">
        <f t="shared" si="30"/>
        <v>1970</v>
      </c>
      <c r="B1988" s="518" t="s">
        <v>10126</v>
      </c>
      <c r="C1988" s="517">
        <v>1</v>
      </c>
      <c r="D1988" s="294">
        <v>41088</v>
      </c>
      <c r="E1988" s="525" t="s">
        <v>10231</v>
      </c>
      <c r="F1988" s="525" t="s">
        <v>11355</v>
      </c>
      <c r="G1988" s="295"/>
      <c r="H1988" s="295"/>
      <c r="I1988" s="361"/>
      <c r="J1988" s="361"/>
      <c r="K1988" s="412"/>
      <c r="L1988" s="361"/>
      <c r="M1988" s="361"/>
    </row>
    <row r="1989" spans="1:13" ht="12" customHeight="1">
      <c r="A1989" s="517">
        <f t="shared" si="30"/>
        <v>1971</v>
      </c>
      <c r="B1989" s="518" t="s">
        <v>10126</v>
      </c>
      <c r="C1989" s="517">
        <v>1</v>
      </c>
      <c r="D1989" s="294">
        <v>41247</v>
      </c>
      <c r="E1989" s="525" t="s">
        <v>10231</v>
      </c>
      <c r="F1989" s="525" t="s">
        <v>10759</v>
      </c>
      <c r="G1989" s="295"/>
      <c r="H1989" s="295"/>
      <c r="I1989" s="361"/>
      <c r="J1989" s="361"/>
      <c r="K1989" s="412"/>
      <c r="L1989" s="361"/>
      <c r="M1989" s="361"/>
    </row>
    <row r="1990" spans="1:13" ht="12" customHeight="1">
      <c r="A1990" s="517">
        <f t="shared" si="30"/>
        <v>1972</v>
      </c>
      <c r="B1990" s="518" t="s">
        <v>10835</v>
      </c>
      <c r="C1990" s="517">
        <v>1</v>
      </c>
      <c r="D1990" s="294">
        <v>41607</v>
      </c>
      <c r="E1990" s="525" t="s">
        <v>10370</v>
      </c>
      <c r="F1990" s="525" t="s">
        <v>10834</v>
      </c>
      <c r="G1990" s="295"/>
      <c r="H1990" s="295"/>
      <c r="I1990" s="361"/>
      <c r="J1990" s="361"/>
      <c r="K1990" s="412"/>
      <c r="L1990" s="361"/>
      <c r="M1990" s="361"/>
    </row>
    <row r="1991" spans="1:13" ht="12" customHeight="1">
      <c r="A1991" s="517">
        <f t="shared" si="30"/>
        <v>1973</v>
      </c>
      <c r="B1991" s="518" t="s">
        <v>10126</v>
      </c>
      <c r="C1991" s="517">
        <v>1</v>
      </c>
      <c r="D1991" s="294">
        <v>41717</v>
      </c>
      <c r="E1991" s="525" t="s">
        <v>10231</v>
      </c>
      <c r="F1991" s="525" t="s">
        <v>10759</v>
      </c>
      <c r="G1991" s="295"/>
      <c r="H1991" s="295"/>
      <c r="I1991" s="361"/>
      <c r="J1991" s="361"/>
      <c r="K1991" s="412"/>
      <c r="L1991" s="361"/>
      <c r="M1991" s="361"/>
    </row>
    <row r="1992" spans="1:13" ht="12" customHeight="1">
      <c r="A1992" s="517">
        <f t="shared" si="30"/>
        <v>1974</v>
      </c>
      <c r="B1992" s="518" t="s">
        <v>10191</v>
      </c>
      <c r="C1992" s="517">
        <v>1</v>
      </c>
      <c r="D1992" s="294">
        <v>41717</v>
      </c>
      <c r="E1992" s="525" t="s">
        <v>10756</v>
      </c>
      <c r="F1992" s="525" t="s">
        <v>11651</v>
      </c>
      <c r="G1992" s="295"/>
      <c r="H1992" s="295"/>
      <c r="I1992" s="361"/>
      <c r="J1992" s="361"/>
      <c r="K1992" s="412"/>
      <c r="L1992" s="361"/>
      <c r="M1992" s="361"/>
    </row>
    <row r="1993" spans="1:13" ht="12" customHeight="1">
      <c r="A1993" s="517">
        <f t="shared" si="30"/>
        <v>1975</v>
      </c>
      <c r="B1993" s="518" t="s">
        <v>13067</v>
      </c>
      <c r="C1993" s="517" t="s">
        <v>12359</v>
      </c>
      <c r="D1993" s="294">
        <v>41717</v>
      </c>
      <c r="E1993" s="525" t="s">
        <v>1921</v>
      </c>
      <c r="F1993" s="525" t="s">
        <v>12826</v>
      </c>
      <c r="G1993" s="295"/>
      <c r="H1993" s="295"/>
      <c r="I1993" s="361"/>
      <c r="J1993" s="361"/>
      <c r="K1993" s="412"/>
      <c r="L1993" s="361"/>
      <c r="M1993" s="361"/>
    </row>
    <row r="1994" spans="1:13" ht="12" customHeight="1">
      <c r="A1994" s="517">
        <f t="shared" si="30"/>
        <v>1976</v>
      </c>
      <c r="B1994" s="518" t="s">
        <v>13067</v>
      </c>
      <c r="C1994" s="517" t="s">
        <v>12359</v>
      </c>
      <c r="D1994" s="294">
        <v>42010</v>
      </c>
      <c r="E1994" s="525" t="s">
        <v>1921</v>
      </c>
      <c r="F1994" s="525" t="s">
        <v>12826</v>
      </c>
      <c r="G1994" s="295"/>
      <c r="H1994" s="295"/>
      <c r="I1994" s="361"/>
      <c r="J1994" s="361"/>
      <c r="K1994" s="412"/>
      <c r="L1994" s="361"/>
      <c r="M1994" s="361"/>
    </row>
    <row r="1995" spans="1:13" ht="12" customHeight="1">
      <c r="A1995" s="517">
        <f t="shared" si="30"/>
        <v>1977</v>
      </c>
      <c r="B1995" s="518" t="s">
        <v>11977</v>
      </c>
      <c r="C1995" s="517">
        <v>1</v>
      </c>
      <c r="D1995" s="294">
        <v>42339</v>
      </c>
      <c r="E1995" s="525" t="s">
        <v>3589</v>
      </c>
      <c r="F1995" s="525" t="s">
        <v>11976</v>
      </c>
      <c r="G1995" s="295"/>
      <c r="H1995" s="295"/>
      <c r="I1995" s="361"/>
      <c r="J1995" s="361"/>
      <c r="K1995" s="412"/>
      <c r="L1995" s="361"/>
      <c r="M1995" s="361"/>
    </row>
    <row r="1996" spans="1:13" ht="12" customHeight="1">
      <c r="A1996" s="517">
        <f t="shared" si="30"/>
        <v>1978</v>
      </c>
      <c r="B1996" s="518" t="s">
        <v>11321</v>
      </c>
      <c r="C1996" s="517">
        <v>1</v>
      </c>
      <c r="D1996" s="294">
        <v>42430</v>
      </c>
      <c r="E1996" s="525" t="s">
        <v>10070</v>
      </c>
      <c r="F1996" s="525" t="s">
        <v>11320</v>
      </c>
      <c r="G1996" s="295"/>
      <c r="H1996" s="295"/>
      <c r="I1996" s="361"/>
      <c r="J1996" s="361"/>
      <c r="K1996" s="412"/>
      <c r="L1996" s="361"/>
      <c r="M1996" s="361"/>
    </row>
    <row r="1997" spans="1:13" ht="12" customHeight="1">
      <c r="A1997" s="517">
        <f t="shared" si="30"/>
        <v>1979</v>
      </c>
      <c r="B1997" s="518" t="s">
        <v>11299</v>
      </c>
      <c r="C1997" s="517">
        <v>1</v>
      </c>
      <c r="D1997" s="294">
        <v>41225</v>
      </c>
      <c r="E1997" s="525" t="s">
        <v>1317</v>
      </c>
      <c r="F1997" s="525" t="s">
        <v>11298</v>
      </c>
      <c r="G1997" s="295"/>
      <c r="H1997" s="295"/>
      <c r="I1997" s="361"/>
      <c r="J1997" s="361"/>
      <c r="K1997" s="412"/>
      <c r="L1997" s="361"/>
      <c r="M1997" s="361"/>
    </row>
    <row r="1998" spans="1:13" ht="12" customHeight="1">
      <c r="A1998" s="517">
        <f t="shared" si="30"/>
        <v>1980</v>
      </c>
      <c r="B1998" s="518" t="s">
        <v>13581</v>
      </c>
      <c r="C1998" s="517" t="s">
        <v>12359</v>
      </c>
      <c r="D1998" s="294">
        <v>38107</v>
      </c>
      <c r="E1998" s="525" t="s">
        <v>10067</v>
      </c>
      <c r="F1998" s="525" t="s">
        <v>13580</v>
      </c>
      <c r="G1998" s="295"/>
      <c r="H1998" s="295"/>
      <c r="I1998" s="361"/>
      <c r="J1998" s="361"/>
      <c r="K1998" s="412"/>
      <c r="L1998" s="361"/>
      <c r="M1998" s="361"/>
    </row>
    <row r="1999" spans="1:13" ht="12" customHeight="1">
      <c r="A1999" s="517">
        <f t="shared" si="30"/>
        <v>1981</v>
      </c>
      <c r="B1999" s="518" t="s">
        <v>13581</v>
      </c>
      <c r="C1999" s="517" t="s">
        <v>12359</v>
      </c>
      <c r="D1999" s="294">
        <v>38107</v>
      </c>
      <c r="E1999" s="525" t="s">
        <v>10067</v>
      </c>
      <c r="F1999" s="525" t="s">
        <v>13580</v>
      </c>
      <c r="G1999" s="295"/>
      <c r="H1999" s="295"/>
      <c r="I1999" s="361"/>
      <c r="J1999" s="361"/>
      <c r="K1999" s="412"/>
      <c r="L1999" s="361"/>
      <c r="M1999" s="361"/>
    </row>
    <row r="2000" spans="1:13" ht="12" customHeight="1">
      <c r="A2000" s="517">
        <f t="shared" si="30"/>
        <v>1982</v>
      </c>
      <c r="B2000" s="518" t="s">
        <v>15262</v>
      </c>
      <c r="C2000" s="517">
        <v>1</v>
      </c>
      <c r="D2000" s="294">
        <v>40653</v>
      </c>
      <c r="E2000" s="525" t="s">
        <v>11416</v>
      </c>
      <c r="F2000" s="525" t="s">
        <v>11415</v>
      </c>
      <c r="G2000" s="295"/>
      <c r="H2000" s="295"/>
      <c r="I2000" s="361"/>
      <c r="J2000" s="361"/>
      <c r="K2000" s="412"/>
      <c r="L2000" s="361"/>
      <c r="M2000" s="361"/>
    </row>
    <row r="2001" spans="1:13" ht="12" customHeight="1">
      <c r="A2001" s="517">
        <f t="shared" si="30"/>
        <v>1983</v>
      </c>
      <c r="B2001" s="518" t="s">
        <v>15263</v>
      </c>
      <c r="C2001" s="517">
        <v>1</v>
      </c>
      <c r="D2001" s="294">
        <v>41784</v>
      </c>
      <c r="E2001" s="525" t="s">
        <v>10204</v>
      </c>
      <c r="F2001" s="525" t="s">
        <v>11491</v>
      </c>
      <c r="G2001" s="295"/>
      <c r="H2001" s="295"/>
      <c r="I2001" s="361"/>
      <c r="J2001" s="361"/>
      <c r="K2001" s="412"/>
      <c r="L2001" s="361"/>
      <c r="M2001" s="361"/>
    </row>
    <row r="2002" spans="1:13" ht="12" customHeight="1">
      <c r="A2002" s="517">
        <f t="shared" si="30"/>
        <v>1984</v>
      </c>
      <c r="B2002" s="518" t="s">
        <v>13448</v>
      </c>
      <c r="C2002" s="517" t="s">
        <v>12359</v>
      </c>
      <c r="D2002" s="294">
        <v>40998</v>
      </c>
      <c r="E2002" s="525" t="s">
        <v>10067</v>
      </c>
      <c r="F2002" s="525" t="s">
        <v>13447</v>
      </c>
      <c r="G2002" s="295"/>
      <c r="H2002" s="295"/>
      <c r="I2002" s="361"/>
      <c r="J2002" s="361"/>
      <c r="K2002" s="412"/>
      <c r="L2002" s="361"/>
      <c r="M2002" s="361"/>
    </row>
    <row r="2003" spans="1:13" ht="12" customHeight="1">
      <c r="A2003" s="517">
        <f t="shared" si="30"/>
        <v>1985</v>
      </c>
      <c r="B2003" s="518" t="s">
        <v>13448</v>
      </c>
      <c r="C2003" s="517" t="s">
        <v>12359</v>
      </c>
      <c r="D2003" s="294">
        <v>38107</v>
      </c>
      <c r="E2003" s="525" t="s">
        <v>10067</v>
      </c>
      <c r="F2003" s="525" t="s">
        <v>13447</v>
      </c>
      <c r="G2003" s="295"/>
      <c r="H2003" s="295"/>
      <c r="I2003" s="361"/>
      <c r="J2003" s="361"/>
      <c r="K2003" s="412"/>
      <c r="L2003" s="361"/>
      <c r="M2003" s="361"/>
    </row>
    <row r="2004" spans="1:13" ht="12" customHeight="1">
      <c r="A2004" s="517">
        <f t="shared" si="30"/>
        <v>1986</v>
      </c>
      <c r="B2004" s="518" t="s">
        <v>15264</v>
      </c>
      <c r="C2004" s="517">
        <v>2</v>
      </c>
      <c r="D2004" s="294">
        <v>38107</v>
      </c>
      <c r="E2004" s="525" t="s">
        <v>10803</v>
      </c>
      <c r="F2004" s="525" t="s">
        <v>11151</v>
      </c>
      <c r="G2004" s="295"/>
      <c r="H2004" s="295"/>
      <c r="I2004" s="361"/>
      <c r="J2004" s="361"/>
      <c r="K2004" s="412"/>
      <c r="L2004" s="361"/>
      <c r="M2004" s="361"/>
    </row>
    <row r="2005" spans="1:13" ht="12" customHeight="1">
      <c r="A2005" s="517">
        <f t="shared" ref="A2005:A2068" si="31">A2004+1</f>
        <v>1987</v>
      </c>
      <c r="B2005" s="518" t="s">
        <v>11152</v>
      </c>
      <c r="C2005" s="517">
        <v>1</v>
      </c>
      <c r="D2005" s="294">
        <v>41663</v>
      </c>
      <c r="E2005" s="525" t="s">
        <v>10803</v>
      </c>
      <c r="F2005" s="525" t="s">
        <v>11151</v>
      </c>
      <c r="G2005" s="295"/>
      <c r="H2005" s="295"/>
      <c r="I2005" s="361"/>
      <c r="J2005" s="361"/>
      <c r="K2005" s="412"/>
      <c r="L2005" s="361"/>
      <c r="M2005" s="361"/>
    </row>
    <row r="2006" spans="1:13" ht="12" customHeight="1">
      <c r="A2006" s="517">
        <f t="shared" si="31"/>
        <v>1988</v>
      </c>
      <c r="B2006" s="518" t="s">
        <v>15265</v>
      </c>
      <c r="C2006" s="517">
        <v>1</v>
      </c>
      <c r="D2006" s="294">
        <v>41495</v>
      </c>
      <c r="E2006" s="525" t="s">
        <v>10585</v>
      </c>
      <c r="F2006" s="525" t="s">
        <v>12429</v>
      </c>
      <c r="G2006" s="295"/>
      <c r="H2006" s="295"/>
      <c r="I2006" s="361"/>
      <c r="J2006" s="361"/>
      <c r="K2006" s="412"/>
      <c r="L2006" s="361"/>
      <c r="M2006" s="361"/>
    </row>
    <row r="2007" spans="1:13" ht="12" customHeight="1">
      <c r="A2007" s="517">
        <f t="shared" si="31"/>
        <v>1989</v>
      </c>
      <c r="B2007" s="518" t="s">
        <v>15266</v>
      </c>
      <c r="C2007" s="517">
        <v>1</v>
      </c>
      <c r="D2007" s="294">
        <v>38807</v>
      </c>
      <c r="E2007" s="525" t="s">
        <v>3669</v>
      </c>
      <c r="F2007" s="525" t="s">
        <v>11926</v>
      </c>
      <c r="G2007" s="295"/>
      <c r="H2007" s="295"/>
      <c r="I2007" s="361"/>
      <c r="J2007" s="361"/>
      <c r="K2007" s="412"/>
      <c r="L2007" s="361"/>
      <c r="M2007" s="361"/>
    </row>
    <row r="2008" spans="1:13" ht="12" customHeight="1">
      <c r="A2008" s="517">
        <f t="shared" si="31"/>
        <v>1990</v>
      </c>
      <c r="B2008" s="518" t="s">
        <v>15931</v>
      </c>
      <c r="C2008" s="517" t="s">
        <v>12359</v>
      </c>
      <c r="D2008" s="294">
        <v>38807</v>
      </c>
      <c r="E2008" s="525" t="s">
        <v>10067</v>
      </c>
      <c r="F2008" s="525" t="s">
        <v>13763</v>
      </c>
      <c r="G2008" s="295"/>
      <c r="H2008" s="295"/>
      <c r="I2008" s="361"/>
      <c r="J2008" s="361"/>
      <c r="K2008" s="412"/>
      <c r="L2008" s="361"/>
      <c r="M2008" s="361"/>
    </row>
    <row r="2009" spans="1:13" ht="12" customHeight="1">
      <c r="A2009" s="517">
        <f t="shared" si="31"/>
        <v>1991</v>
      </c>
      <c r="B2009" s="518" t="s">
        <v>12987</v>
      </c>
      <c r="C2009" s="517" t="s">
        <v>12359</v>
      </c>
      <c r="D2009" s="294">
        <v>41368</v>
      </c>
      <c r="E2009" s="525" t="s">
        <v>11007</v>
      </c>
      <c r="F2009" s="525" t="s">
        <v>12986</v>
      </c>
      <c r="G2009" s="295"/>
      <c r="H2009" s="295"/>
      <c r="I2009" s="361"/>
      <c r="J2009" s="361"/>
      <c r="K2009" s="412"/>
      <c r="L2009" s="361"/>
      <c r="M2009" s="361"/>
    </row>
    <row r="2010" spans="1:13" ht="12" customHeight="1">
      <c r="A2010" s="517">
        <f t="shared" si="31"/>
        <v>1992</v>
      </c>
      <c r="B2010" s="518" t="s">
        <v>12987</v>
      </c>
      <c r="C2010" s="517">
        <v>1</v>
      </c>
      <c r="D2010" s="294">
        <v>42059</v>
      </c>
      <c r="E2010" s="525" t="s">
        <v>12432</v>
      </c>
      <c r="F2010" s="525" t="s">
        <v>12431</v>
      </c>
      <c r="G2010" s="295"/>
      <c r="H2010" s="295"/>
      <c r="I2010" s="361"/>
      <c r="J2010" s="361"/>
      <c r="K2010" s="412"/>
      <c r="L2010" s="361"/>
      <c r="M2010" s="361"/>
    </row>
    <row r="2011" spans="1:13" ht="12" customHeight="1">
      <c r="A2011" s="517">
        <f t="shared" si="31"/>
        <v>1993</v>
      </c>
      <c r="B2011" s="518" t="s">
        <v>12191</v>
      </c>
      <c r="C2011" s="517">
        <v>1</v>
      </c>
      <c r="D2011" s="294">
        <v>39465</v>
      </c>
      <c r="E2011" s="525" t="s">
        <v>10068</v>
      </c>
      <c r="F2011" s="525" t="s">
        <v>12190</v>
      </c>
      <c r="G2011" s="295"/>
      <c r="H2011" s="295"/>
      <c r="I2011" s="361"/>
      <c r="J2011" s="361"/>
      <c r="K2011" s="412"/>
      <c r="L2011" s="361"/>
      <c r="M2011" s="361"/>
    </row>
    <row r="2012" spans="1:13" ht="12" customHeight="1">
      <c r="A2012" s="517">
        <f t="shared" si="31"/>
        <v>1994</v>
      </c>
      <c r="B2012" s="518" t="s">
        <v>10588</v>
      </c>
      <c r="C2012" s="517">
        <v>1</v>
      </c>
      <c r="D2012" s="294">
        <v>40767</v>
      </c>
      <c r="E2012" s="525" t="s">
        <v>10251</v>
      </c>
      <c r="F2012" s="525" t="s">
        <v>10587</v>
      </c>
      <c r="G2012" s="295"/>
      <c r="H2012" s="295"/>
      <c r="I2012" s="361"/>
      <c r="J2012" s="361"/>
      <c r="K2012" s="412"/>
      <c r="L2012" s="361"/>
      <c r="M2012" s="361"/>
    </row>
    <row r="2013" spans="1:13" ht="12" customHeight="1">
      <c r="A2013" s="517">
        <f t="shared" si="31"/>
        <v>1995</v>
      </c>
      <c r="B2013" s="518" t="s">
        <v>11321</v>
      </c>
      <c r="C2013" s="517">
        <v>1</v>
      </c>
      <c r="D2013" s="294">
        <v>38168</v>
      </c>
      <c r="E2013" s="525" t="s">
        <v>10070</v>
      </c>
      <c r="F2013" s="525" t="s">
        <v>11320</v>
      </c>
      <c r="G2013" s="295"/>
      <c r="H2013" s="295"/>
      <c r="I2013" s="361"/>
      <c r="J2013" s="361"/>
      <c r="K2013" s="412"/>
      <c r="L2013" s="361"/>
      <c r="M2013" s="361"/>
    </row>
    <row r="2014" spans="1:13" ht="12" customHeight="1">
      <c r="A2014" s="517">
        <f t="shared" si="31"/>
        <v>1996</v>
      </c>
      <c r="B2014" s="518" t="s">
        <v>13920</v>
      </c>
      <c r="C2014" s="517" t="s">
        <v>12359</v>
      </c>
      <c r="D2014" s="294">
        <v>38168</v>
      </c>
      <c r="E2014" s="525" t="s">
        <v>10251</v>
      </c>
      <c r="F2014" s="525" t="s">
        <v>13919</v>
      </c>
      <c r="G2014" s="295"/>
      <c r="H2014" s="295"/>
      <c r="I2014" s="361"/>
      <c r="J2014" s="361"/>
      <c r="K2014" s="412"/>
      <c r="L2014" s="361"/>
      <c r="M2014" s="361"/>
    </row>
    <row r="2015" spans="1:13" ht="12" customHeight="1">
      <c r="A2015" s="517">
        <f t="shared" si="31"/>
        <v>1997</v>
      </c>
      <c r="B2015" s="518" t="s">
        <v>15267</v>
      </c>
      <c r="C2015" s="517">
        <v>1</v>
      </c>
      <c r="D2015" s="294">
        <v>39423</v>
      </c>
      <c r="E2015" s="525" t="s">
        <v>265</v>
      </c>
      <c r="F2015" s="525" t="s">
        <v>15728</v>
      </c>
      <c r="G2015" s="295"/>
      <c r="H2015" s="295"/>
      <c r="I2015" s="361"/>
      <c r="J2015" s="361"/>
      <c r="K2015" s="412"/>
      <c r="L2015" s="361"/>
      <c r="M2015" s="361"/>
    </row>
    <row r="2016" spans="1:13" ht="12" customHeight="1">
      <c r="A2016" s="517">
        <f t="shared" si="31"/>
        <v>1998</v>
      </c>
      <c r="B2016" s="518" t="s">
        <v>11756</v>
      </c>
      <c r="C2016" s="517">
        <v>1</v>
      </c>
      <c r="D2016" s="294">
        <v>39951</v>
      </c>
      <c r="E2016" s="525" t="s">
        <v>10070</v>
      </c>
      <c r="F2016" s="525" t="s">
        <v>11755</v>
      </c>
      <c r="G2016" s="295"/>
      <c r="H2016" s="295"/>
      <c r="I2016" s="361"/>
      <c r="J2016" s="361"/>
      <c r="K2016" s="412"/>
      <c r="L2016" s="361"/>
      <c r="M2016" s="361"/>
    </row>
    <row r="2017" spans="1:13" ht="12" customHeight="1">
      <c r="A2017" s="517">
        <f t="shared" si="31"/>
        <v>1999</v>
      </c>
      <c r="B2017" s="518" t="s">
        <v>15268</v>
      </c>
      <c r="C2017" s="517">
        <v>1</v>
      </c>
      <c r="D2017" s="294">
        <v>42583</v>
      </c>
      <c r="E2017" s="525" t="s">
        <v>10273</v>
      </c>
      <c r="F2017" s="525" t="s">
        <v>12142</v>
      </c>
      <c r="G2017" s="295"/>
      <c r="H2017" s="295"/>
      <c r="I2017" s="361"/>
      <c r="J2017" s="361"/>
      <c r="K2017" s="412"/>
      <c r="L2017" s="361"/>
      <c r="M2017" s="361"/>
    </row>
    <row r="2018" spans="1:13" ht="12" customHeight="1">
      <c r="A2018" s="517">
        <f t="shared" si="31"/>
        <v>2000</v>
      </c>
      <c r="B2018" s="518" t="s">
        <v>10915</v>
      </c>
      <c r="C2018" s="517">
        <v>1</v>
      </c>
      <c r="D2018" s="294">
        <v>41298</v>
      </c>
      <c r="E2018" s="525" t="s">
        <v>10070</v>
      </c>
      <c r="F2018" s="525" t="s">
        <v>11677</v>
      </c>
      <c r="G2018" s="295"/>
      <c r="H2018" s="295"/>
      <c r="I2018" s="361"/>
      <c r="J2018" s="361"/>
      <c r="K2018" s="412"/>
      <c r="L2018" s="361"/>
      <c r="M2018" s="361"/>
    </row>
    <row r="2019" spans="1:13" ht="12" customHeight="1">
      <c r="A2019" s="517">
        <f t="shared" si="31"/>
        <v>2001</v>
      </c>
      <c r="B2019" s="518" t="s">
        <v>12097</v>
      </c>
      <c r="C2019" s="517">
        <v>1</v>
      </c>
      <c r="D2019" s="294">
        <v>38954</v>
      </c>
      <c r="E2019" s="525" t="s">
        <v>10375</v>
      </c>
      <c r="F2019" s="525" t="s">
        <v>12096</v>
      </c>
      <c r="G2019" s="295"/>
      <c r="H2019" s="295"/>
      <c r="I2019" s="361"/>
      <c r="J2019" s="361"/>
      <c r="K2019" s="412"/>
      <c r="L2019" s="361"/>
      <c r="M2019" s="361"/>
    </row>
    <row r="2020" spans="1:13" ht="12" customHeight="1">
      <c r="A2020" s="517">
        <f t="shared" si="31"/>
        <v>2002</v>
      </c>
      <c r="B2020" s="518" t="s">
        <v>11742</v>
      </c>
      <c r="C2020" s="517">
        <v>4</v>
      </c>
      <c r="D2020" s="294">
        <v>40940</v>
      </c>
      <c r="E2020" s="525" t="s">
        <v>15729</v>
      </c>
      <c r="F2020" s="525" t="s">
        <v>11741</v>
      </c>
      <c r="G2020" s="295"/>
      <c r="H2020" s="295"/>
      <c r="I2020" s="361"/>
      <c r="J2020" s="361"/>
      <c r="K2020" s="412"/>
      <c r="L2020" s="361"/>
      <c r="M2020" s="361"/>
    </row>
    <row r="2021" spans="1:13" ht="12" customHeight="1">
      <c r="A2021" s="517">
        <f t="shared" si="31"/>
        <v>2003</v>
      </c>
      <c r="B2021" s="518" t="s">
        <v>11650</v>
      </c>
      <c r="C2021" s="517">
        <v>1</v>
      </c>
      <c r="D2021" s="294">
        <v>41019</v>
      </c>
      <c r="E2021" s="525" t="s">
        <v>10070</v>
      </c>
      <c r="F2021" s="525" t="s">
        <v>11649</v>
      </c>
      <c r="G2021" s="295"/>
      <c r="H2021" s="295"/>
      <c r="I2021" s="361"/>
      <c r="J2021" s="361"/>
      <c r="K2021" s="412"/>
      <c r="L2021" s="361"/>
      <c r="M2021" s="361"/>
    </row>
    <row r="2022" spans="1:13" ht="12" customHeight="1">
      <c r="A2022" s="517">
        <f t="shared" si="31"/>
        <v>2004</v>
      </c>
      <c r="B2022" s="518" t="s">
        <v>13596</v>
      </c>
      <c r="C2022" s="517" t="s">
        <v>12359</v>
      </c>
      <c r="D2022" s="294">
        <v>40158</v>
      </c>
      <c r="E2022" s="525" t="s">
        <v>10067</v>
      </c>
      <c r="F2022" s="525" t="s">
        <v>13595</v>
      </c>
      <c r="G2022" s="295"/>
      <c r="H2022" s="295"/>
      <c r="I2022" s="361"/>
      <c r="J2022" s="361"/>
      <c r="K2022" s="412"/>
      <c r="L2022" s="361"/>
      <c r="M2022" s="361"/>
    </row>
    <row r="2023" spans="1:13" ht="12" customHeight="1">
      <c r="A2023" s="517">
        <f t="shared" si="31"/>
        <v>2005</v>
      </c>
      <c r="B2023" s="518" t="s">
        <v>13203</v>
      </c>
      <c r="C2023" s="517" t="s">
        <v>12359</v>
      </c>
      <c r="D2023" s="294">
        <v>41153</v>
      </c>
      <c r="E2023" s="525" t="s">
        <v>12319</v>
      </c>
      <c r="F2023" s="525" t="s">
        <v>13259</v>
      </c>
      <c r="G2023" s="295"/>
      <c r="H2023" s="295"/>
      <c r="I2023" s="361"/>
      <c r="J2023" s="361"/>
      <c r="K2023" s="412"/>
      <c r="L2023" s="361"/>
      <c r="M2023" s="361"/>
    </row>
    <row r="2024" spans="1:13" ht="12" customHeight="1">
      <c r="A2024" s="517">
        <f t="shared" si="31"/>
        <v>2006</v>
      </c>
      <c r="B2024" s="518" t="s">
        <v>15269</v>
      </c>
      <c r="C2024" s="517">
        <v>1</v>
      </c>
      <c r="D2024" s="294">
        <v>40249</v>
      </c>
      <c r="E2024" s="525" t="s">
        <v>10066</v>
      </c>
      <c r="F2024" s="525" t="s">
        <v>10066</v>
      </c>
      <c r="G2024" s="295"/>
      <c r="H2024" s="295"/>
      <c r="I2024" s="361"/>
      <c r="J2024" s="361"/>
      <c r="K2024" s="412"/>
      <c r="L2024" s="361"/>
      <c r="M2024" s="361"/>
    </row>
    <row r="2025" spans="1:13" ht="12" customHeight="1">
      <c r="A2025" s="517">
        <f t="shared" si="31"/>
        <v>2007</v>
      </c>
      <c r="B2025" s="518" t="s">
        <v>11330</v>
      </c>
      <c r="C2025" s="517">
        <v>1</v>
      </c>
      <c r="D2025" s="294">
        <v>41071</v>
      </c>
      <c r="E2025" s="525" t="s">
        <v>2620</v>
      </c>
      <c r="F2025" s="525" t="s">
        <v>10066</v>
      </c>
      <c r="G2025" s="295"/>
      <c r="H2025" s="295"/>
      <c r="I2025" s="361"/>
      <c r="J2025" s="361"/>
      <c r="K2025" s="412"/>
      <c r="L2025" s="361"/>
      <c r="M2025" s="361"/>
    </row>
    <row r="2026" spans="1:13" ht="12" customHeight="1">
      <c r="A2026" s="517">
        <f t="shared" si="31"/>
        <v>2008</v>
      </c>
      <c r="B2026" s="518" t="s">
        <v>15270</v>
      </c>
      <c r="C2026" s="517">
        <v>1</v>
      </c>
      <c r="D2026" s="294">
        <v>41226</v>
      </c>
      <c r="E2026" s="525" t="s">
        <v>10067</v>
      </c>
      <c r="F2026" s="525" t="s">
        <v>10066</v>
      </c>
      <c r="G2026" s="295"/>
      <c r="H2026" s="295"/>
      <c r="I2026" s="361"/>
      <c r="J2026" s="361"/>
      <c r="K2026" s="412"/>
      <c r="L2026" s="361"/>
      <c r="M2026" s="361"/>
    </row>
    <row r="2027" spans="1:13" ht="12" customHeight="1">
      <c r="A2027" s="517">
        <f t="shared" si="31"/>
        <v>2009</v>
      </c>
      <c r="B2027" s="518" t="s">
        <v>10134</v>
      </c>
      <c r="C2027" s="517">
        <v>1</v>
      </c>
      <c r="D2027" s="294">
        <v>38107</v>
      </c>
      <c r="E2027" s="525" t="s">
        <v>10070</v>
      </c>
      <c r="F2027" s="525" t="s">
        <v>10517</v>
      </c>
      <c r="G2027" s="295"/>
      <c r="H2027" s="295"/>
      <c r="I2027" s="361"/>
      <c r="J2027" s="361"/>
      <c r="K2027" s="412"/>
      <c r="L2027" s="361"/>
      <c r="M2027" s="361"/>
    </row>
    <row r="2028" spans="1:13" ht="12" customHeight="1">
      <c r="A2028" s="517">
        <f t="shared" si="31"/>
        <v>2010</v>
      </c>
      <c r="B2028" s="518" t="s">
        <v>10518</v>
      </c>
      <c r="C2028" s="517">
        <v>1</v>
      </c>
      <c r="D2028" s="294">
        <v>38107</v>
      </c>
      <c r="E2028" s="525" t="s">
        <v>10070</v>
      </c>
      <c r="F2028" s="525" t="s">
        <v>10517</v>
      </c>
      <c r="G2028" s="295"/>
      <c r="H2028" s="295"/>
      <c r="I2028" s="361"/>
      <c r="J2028" s="361"/>
      <c r="K2028" s="412"/>
      <c r="L2028" s="361"/>
      <c r="M2028" s="361"/>
    </row>
    <row r="2029" spans="1:13" ht="12" customHeight="1">
      <c r="A2029" s="517">
        <f t="shared" si="31"/>
        <v>2011</v>
      </c>
      <c r="B2029" s="518" t="s">
        <v>15271</v>
      </c>
      <c r="C2029" s="517">
        <v>1</v>
      </c>
      <c r="D2029" s="294">
        <v>41059</v>
      </c>
      <c r="E2029" s="525" t="s">
        <v>265</v>
      </c>
      <c r="F2029" s="525" t="s">
        <v>10794</v>
      </c>
      <c r="G2029" s="295"/>
      <c r="H2029" s="295"/>
      <c r="I2029" s="361"/>
      <c r="J2029" s="361"/>
      <c r="K2029" s="412"/>
      <c r="L2029" s="361"/>
      <c r="M2029" s="361"/>
    </row>
    <row r="2030" spans="1:13" ht="12" customHeight="1">
      <c r="A2030" s="517">
        <f t="shared" si="31"/>
        <v>2012</v>
      </c>
      <c r="B2030" s="518" t="s">
        <v>13735</v>
      </c>
      <c r="C2030" s="517" t="s">
        <v>12359</v>
      </c>
      <c r="D2030" s="294">
        <v>41739</v>
      </c>
      <c r="E2030" s="525" t="s">
        <v>10067</v>
      </c>
      <c r="F2030" s="525" t="s">
        <v>13734</v>
      </c>
      <c r="G2030" s="295"/>
      <c r="H2030" s="295"/>
      <c r="I2030" s="361"/>
      <c r="J2030" s="361"/>
      <c r="K2030" s="412"/>
      <c r="L2030" s="361"/>
      <c r="M2030" s="361"/>
    </row>
    <row r="2031" spans="1:13" ht="12" customHeight="1">
      <c r="A2031" s="517">
        <f t="shared" si="31"/>
        <v>2013</v>
      </c>
      <c r="B2031" s="518" t="s">
        <v>10572</v>
      </c>
      <c r="C2031" s="517">
        <v>2</v>
      </c>
      <c r="D2031" s="294">
        <v>42010</v>
      </c>
      <c r="E2031" s="525" t="s">
        <v>1442</v>
      </c>
      <c r="F2031" s="525" t="s">
        <v>10525</v>
      </c>
      <c r="G2031" s="295"/>
      <c r="H2031" s="295"/>
      <c r="I2031" s="361"/>
      <c r="J2031" s="361"/>
      <c r="K2031" s="412"/>
      <c r="L2031" s="361"/>
      <c r="M2031" s="361"/>
    </row>
    <row r="2032" spans="1:13" ht="12" customHeight="1">
      <c r="A2032" s="517">
        <f t="shared" si="31"/>
        <v>2014</v>
      </c>
      <c r="B2032" s="518" t="s">
        <v>13746</v>
      </c>
      <c r="C2032" s="517" t="s">
        <v>12359</v>
      </c>
      <c r="D2032" s="294">
        <v>42156</v>
      </c>
      <c r="E2032" s="525" t="s">
        <v>10067</v>
      </c>
      <c r="F2032" s="525" t="s">
        <v>13776</v>
      </c>
      <c r="G2032" s="295"/>
      <c r="H2032" s="295"/>
      <c r="I2032" s="361"/>
      <c r="J2032" s="361"/>
      <c r="K2032" s="412"/>
      <c r="L2032" s="361"/>
      <c r="M2032" s="361"/>
    </row>
    <row r="2033" spans="1:13" ht="12" customHeight="1">
      <c r="A2033" s="517">
        <f t="shared" si="31"/>
        <v>2015</v>
      </c>
      <c r="B2033" s="518" t="s">
        <v>13746</v>
      </c>
      <c r="C2033" s="517" t="s">
        <v>12359</v>
      </c>
      <c r="D2033" s="294">
        <v>42339</v>
      </c>
      <c r="E2033" s="525" t="s">
        <v>10067</v>
      </c>
      <c r="F2033" s="525" t="s">
        <v>13776</v>
      </c>
      <c r="G2033" s="295"/>
      <c r="H2033" s="295"/>
      <c r="I2033" s="361"/>
      <c r="J2033" s="361"/>
      <c r="K2033" s="412"/>
      <c r="L2033" s="361"/>
      <c r="M2033" s="361"/>
    </row>
    <row r="2034" spans="1:13" ht="12" customHeight="1">
      <c r="A2034" s="517">
        <f t="shared" si="31"/>
        <v>2016</v>
      </c>
      <c r="B2034" s="518" t="s">
        <v>13746</v>
      </c>
      <c r="C2034" s="517" t="s">
        <v>12359</v>
      </c>
      <c r="D2034" s="294">
        <v>42370</v>
      </c>
      <c r="E2034" s="525" t="s">
        <v>10067</v>
      </c>
      <c r="F2034" s="525" t="s">
        <v>13776</v>
      </c>
      <c r="G2034" s="295"/>
      <c r="H2034" s="295"/>
      <c r="I2034" s="361"/>
      <c r="J2034" s="361"/>
      <c r="K2034" s="412"/>
      <c r="L2034" s="361"/>
      <c r="M2034" s="361"/>
    </row>
    <row r="2035" spans="1:13" ht="12" customHeight="1">
      <c r="A2035" s="517">
        <f t="shared" si="31"/>
        <v>2017</v>
      </c>
      <c r="B2035" s="518" t="s">
        <v>13746</v>
      </c>
      <c r="C2035" s="517" t="s">
        <v>12359</v>
      </c>
      <c r="D2035" s="294">
        <v>38107</v>
      </c>
      <c r="E2035" s="525" t="s">
        <v>10067</v>
      </c>
      <c r="F2035" s="525" t="s">
        <v>13776</v>
      </c>
      <c r="G2035" s="295"/>
      <c r="H2035" s="295"/>
      <c r="I2035" s="361"/>
      <c r="J2035" s="361"/>
      <c r="K2035" s="412"/>
      <c r="L2035" s="361"/>
      <c r="M2035" s="361"/>
    </row>
    <row r="2036" spans="1:13" ht="12" customHeight="1">
      <c r="A2036" s="517">
        <f t="shared" si="31"/>
        <v>2018</v>
      </c>
      <c r="B2036" s="518" t="s">
        <v>13746</v>
      </c>
      <c r="C2036" s="517" t="s">
        <v>12359</v>
      </c>
      <c r="D2036" s="294">
        <v>42614</v>
      </c>
      <c r="E2036" s="525" t="s">
        <v>10067</v>
      </c>
      <c r="F2036" s="525" t="s">
        <v>13776</v>
      </c>
      <c r="G2036" s="295"/>
      <c r="H2036" s="295"/>
      <c r="I2036" s="361"/>
      <c r="J2036" s="361"/>
      <c r="K2036" s="412"/>
      <c r="L2036" s="361"/>
      <c r="M2036" s="361"/>
    </row>
    <row r="2037" spans="1:13" ht="12" customHeight="1">
      <c r="A2037" s="517">
        <f t="shared" si="31"/>
        <v>2019</v>
      </c>
      <c r="B2037" s="518" t="s">
        <v>13746</v>
      </c>
      <c r="C2037" s="517" t="s">
        <v>12359</v>
      </c>
      <c r="D2037" s="294">
        <v>38107</v>
      </c>
      <c r="E2037" s="525" t="s">
        <v>10067</v>
      </c>
      <c r="F2037" s="525" t="s">
        <v>13745</v>
      </c>
      <c r="G2037" s="295"/>
      <c r="H2037" s="295"/>
      <c r="I2037" s="361"/>
      <c r="J2037" s="361"/>
      <c r="K2037" s="412"/>
      <c r="L2037" s="361"/>
      <c r="M2037" s="361"/>
    </row>
    <row r="2038" spans="1:13" ht="12" customHeight="1">
      <c r="A2038" s="517">
        <f t="shared" si="31"/>
        <v>2020</v>
      </c>
      <c r="B2038" s="518" t="s">
        <v>13746</v>
      </c>
      <c r="C2038" s="517" t="s">
        <v>12359</v>
      </c>
      <c r="D2038" s="294">
        <v>38107</v>
      </c>
      <c r="E2038" s="525" t="s">
        <v>10067</v>
      </c>
      <c r="F2038" s="525" t="s">
        <v>13745</v>
      </c>
      <c r="G2038" s="295"/>
      <c r="H2038" s="295"/>
      <c r="I2038" s="361"/>
      <c r="J2038" s="361"/>
      <c r="K2038" s="412"/>
      <c r="L2038" s="361"/>
      <c r="M2038" s="361"/>
    </row>
    <row r="2039" spans="1:13" ht="12" customHeight="1">
      <c r="A2039" s="517">
        <f t="shared" si="31"/>
        <v>2021</v>
      </c>
      <c r="B2039" s="518" t="s">
        <v>13746</v>
      </c>
      <c r="C2039" s="517" t="s">
        <v>12359</v>
      </c>
      <c r="D2039" s="294">
        <v>38107</v>
      </c>
      <c r="E2039" s="525" t="s">
        <v>10067</v>
      </c>
      <c r="F2039" s="525" t="s">
        <v>13776</v>
      </c>
      <c r="G2039" s="295"/>
      <c r="H2039" s="295"/>
      <c r="I2039" s="361"/>
      <c r="J2039" s="361"/>
      <c r="K2039" s="412"/>
      <c r="L2039" s="361"/>
      <c r="M2039" s="361"/>
    </row>
    <row r="2040" spans="1:13" ht="12" customHeight="1">
      <c r="A2040" s="517">
        <f t="shared" si="31"/>
        <v>2022</v>
      </c>
      <c r="B2040" s="518" t="s">
        <v>13746</v>
      </c>
      <c r="C2040" s="517" t="s">
        <v>12359</v>
      </c>
      <c r="D2040" s="294">
        <v>38107</v>
      </c>
      <c r="E2040" s="525" t="s">
        <v>10067</v>
      </c>
      <c r="F2040" s="525" t="s">
        <v>13776</v>
      </c>
      <c r="G2040" s="295"/>
      <c r="H2040" s="295"/>
      <c r="I2040" s="361"/>
      <c r="J2040" s="361"/>
      <c r="K2040" s="412"/>
      <c r="L2040" s="361"/>
      <c r="M2040" s="361"/>
    </row>
    <row r="2041" spans="1:13" ht="12" customHeight="1">
      <c r="A2041" s="517">
        <f t="shared" si="31"/>
        <v>2023</v>
      </c>
      <c r="B2041" s="518" t="s">
        <v>13746</v>
      </c>
      <c r="C2041" s="517" t="s">
        <v>12359</v>
      </c>
      <c r="D2041" s="294">
        <v>38107</v>
      </c>
      <c r="E2041" s="525" t="s">
        <v>10067</v>
      </c>
      <c r="F2041" s="525" t="s">
        <v>13776</v>
      </c>
      <c r="G2041" s="295"/>
      <c r="H2041" s="295"/>
      <c r="I2041" s="361"/>
      <c r="J2041" s="361"/>
      <c r="K2041" s="412"/>
      <c r="L2041" s="361"/>
      <c r="M2041" s="361"/>
    </row>
    <row r="2042" spans="1:13" ht="12" customHeight="1">
      <c r="A2042" s="517">
        <f t="shared" si="31"/>
        <v>2024</v>
      </c>
      <c r="B2042" s="518" t="s">
        <v>13746</v>
      </c>
      <c r="C2042" s="517" t="s">
        <v>12359</v>
      </c>
      <c r="D2042" s="294">
        <v>38107</v>
      </c>
      <c r="E2042" s="525" t="s">
        <v>10067</v>
      </c>
      <c r="F2042" s="525" t="s">
        <v>13776</v>
      </c>
      <c r="G2042" s="295"/>
      <c r="H2042" s="295"/>
      <c r="I2042" s="361"/>
      <c r="J2042" s="361"/>
      <c r="K2042" s="412"/>
      <c r="L2042" s="361"/>
      <c r="M2042" s="361"/>
    </row>
    <row r="2043" spans="1:13" ht="12" customHeight="1">
      <c r="A2043" s="517">
        <f t="shared" si="31"/>
        <v>2025</v>
      </c>
      <c r="B2043" s="518" t="s">
        <v>13746</v>
      </c>
      <c r="C2043" s="517" t="s">
        <v>12359</v>
      </c>
      <c r="D2043" s="294">
        <v>38107</v>
      </c>
      <c r="E2043" s="525" t="s">
        <v>10067</v>
      </c>
      <c r="F2043" s="525" t="s">
        <v>13776</v>
      </c>
      <c r="G2043" s="295"/>
      <c r="H2043" s="295"/>
      <c r="I2043" s="361"/>
      <c r="J2043" s="361"/>
      <c r="K2043" s="412"/>
      <c r="L2043" s="361"/>
      <c r="M2043" s="361"/>
    </row>
    <row r="2044" spans="1:13" ht="12" customHeight="1">
      <c r="A2044" s="517">
        <f t="shared" si="31"/>
        <v>2026</v>
      </c>
      <c r="B2044" s="518" t="s">
        <v>13746</v>
      </c>
      <c r="C2044" s="517" t="s">
        <v>12359</v>
      </c>
      <c r="D2044" s="294">
        <v>38107</v>
      </c>
      <c r="E2044" s="525" t="s">
        <v>10067</v>
      </c>
      <c r="F2044" s="525" t="s">
        <v>13776</v>
      </c>
      <c r="G2044" s="295"/>
      <c r="H2044" s="295"/>
      <c r="I2044" s="361"/>
      <c r="J2044" s="361"/>
      <c r="K2044" s="412"/>
      <c r="L2044" s="361"/>
      <c r="M2044" s="361"/>
    </row>
    <row r="2045" spans="1:13" ht="12" customHeight="1">
      <c r="A2045" s="517">
        <f t="shared" si="31"/>
        <v>2027</v>
      </c>
      <c r="B2045" s="518" t="s">
        <v>13746</v>
      </c>
      <c r="C2045" s="517" t="s">
        <v>12359</v>
      </c>
      <c r="D2045" s="294">
        <v>38107</v>
      </c>
      <c r="E2045" s="525" t="s">
        <v>10067</v>
      </c>
      <c r="F2045" s="525" t="s">
        <v>13776</v>
      </c>
      <c r="G2045" s="295"/>
      <c r="H2045" s="295"/>
      <c r="I2045" s="361"/>
      <c r="J2045" s="361"/>
      <c r="K2045" s="412"/>
      <c r="L2045" s="361"/>
      <c r="M2045" s="361"/>
    </row>
    <row r="2046" spans="1:13" ht="12" customHeight="1">
      <c r="A2046" s="517">
        <f t="shared" si="31"/>
        <v>2028</v>
      </c>
      <c r="B2046" s="518" t="s">
        <v>13746</v>
      </c>
      <c r="C2046" s="517" t="s">
        <v>12359</v>
      </c>
      <c r="D2046" s="294">
        <v>38107</v>
      </c>
      <c r="E2046" s="525" t="s">
        <v>10067</v>
      </c>
      <c r="F2046" s="525" t="s">
        <v>13776</v>
      </c>
      <c r="G2046" s="295"/>
      <c r="H2046" s="295"/>
      <c r="I2046" s="361"/>
      <c r="J2046" s="361"/>
      <c r="K2046" s="412"/>
      <c r="L2046" s="361"/>
      <c r="M2046" s="361"/>
    </row>
    <row r="2047" spans="1:13" ht="12" customHeight="1">
      <c r="A2047" s="517">
        <f t="shared" si="31"/>
        <v>2029</v>
      </c>
      <c r="B2047" s="518" t="s">
        <v>13746</v>
      </c>
      <c r="C2047" s="517" t="s">
        <v>12359</v>
      </c>
      <c r="D2047" s="294">
        <v>38107</v>
      </c>
      <c r="E2047" s="525" t="s">
        <v>10067</v>
      </c>
      <c r="F2047" s="525" t="s">
        <v>13745</v>
      </c>
      <c r="G2047" s="295"/>
      <c r="H2047" s="295"/>
      <c r="I2047" s="361"/>
      <c r="J2047" s="361"/>
      <c r="K2047" s="412"/>
      <c r="L2047" s="361"/>
      <c r="M2047" s="361"/>
    </row>
    <row r="2048" spans="1:13" ht="12" customHeight="1">
      <c r="A2048" s="517">
        <f t="shared" si="31"/>
        <v>2030</v>
      </c>
      <c r="B2048" s="518" t="s">
        <v>15272</v>
      </c>
      <c r="C2048" s="517">
        <v>1</v>
      </c>
      <c r="D2048" s="294">
        <v>38107</v>
      </c>
      <c r="E2048" s="525" t="s">
        <v>10251</v>
      </c>
      <c r="F2048" s="525" t="s">
        <v>11205</v>
      </c>
      <c r="G2048" s="295"/>
      <c r="H2048" s="295"/>
      <c r="I2048" s="361"/>
      <c r="J2048" s="361"/>
      <c r="K2048" s="412"/>
      <c r="L2048" s="361"/>
      <c r="M2048" s="361"/>
    </row>
    <row r="2049" spans="1:13" ht="12" customHeight="1">
      <c r="A2049" s="517">
        <f t="shared" si="31"/>
        <v>2031</v>
      </c>
      <c r="B2049" s="518" t="s">
        <v>15273</v>
      </c>
      <c r="C2049" s="517">
        <v>1</v>
      </c>
      <c r="D2049" s="294">
        <v>38107</v>
      </c>
      <c r="E2049" s="525" t="s">
        <v>10157</v>
      </c>
      <c r="F2049" s="525" t="s">
        <v>10066</v>
      </c>
      <c r="G2049" s="295"/>
      <c r="H2049" s="295"/>
      <c r="I2049" s="361"/>
      <c r="J2049" s="361"/>
      <c r="K2049" s="412"/>
      <c r="L2049" s="361"/>
      <c r="M2049" s="361"/>
    </row>
    <row r="2050" spans="1:13" ht="12" customHeight="1">
      <c r="A2050" s="517">
        <f t="shared" si="31"/>
        <v>2032</v>
      </c>
      <c r="B2050" s="518" t="s">
        <v>10685</v>
      </c>
      <c r="C2050" s="517">
        <v>1</v>
      </c>
      <c r="D2050" s="294">
        <v>38107</v>
      </c>
      <c r="E2050" s="525" t="s">
        <v>10684</v>
      </c>
      <c r="F2050" s="525" t="s">
        <v>10683</v>
      </c>
      <c r="G2050" s="295"/>
      <c r="H2050" s="295"/>
      <c r="I2050" s="361"/>
      <c r="J2050" s="361"/>
      <c r="K2050" s="412"/>
      <c r="L2050" s="361"/>
      <c r="M2050" s="361"/>
    </row>
    <row r="2051" spans="1:13" ht="12" customHeight="1">
      <c r="A2051" s="517">
        <f t="shared" si="31"/>
        <v>2033</v>
      </c>
      <c r="B2051" s="518" t="s">
        <v>11228</v>
      </c>
      <c r="C2051" s="517">
        <v>1</v>
      </c>
      <c r="D2051" s="294">
        <v>38107</v>
      </c>
      <c r="E2051" s="525" t="s">
        <v>3420</v>
      </c>
      <c r="F2051" s="525" t="s">
        <v>12011</v>
      </c>
      <c r="G2051" s="295"/>
      <c r="H2051" s="295"/>
      <c r="I2051" s="361"/>
      <c r="J2051" s="361"/>
      <c r="K2051" s="412"/>
      <c r="L2051" s="361"/>
      <c r="M2051" s="361"/>
    </row>
    <row r="2052" spans="1:13" ht="12" customHeight="1">
      <c r="A2052" s="517">
        <f t="shared" si="31"/>
        <v>2034</v>
      </c>
      <c r="B2052" s="518" t="s">
        <v>11217</v>
      </c>
      <c r="C2052" s="517">
        <v>1</v>
      </c>
      <c r="D2052" s="294">
        <v>38107</v>
      </c>
      <c r="E2052" s="525" t="s">
        <v>11249</v>
      </c>
      <c r="F2052" s="525" t="s">
        <v>11216</v>
      </c>
      <c r="G2052" s="295"/>
      <c r="H2052" s="295"/>
      <c r="I2052" s="361"/>
      <c r="J2052" s="361"/>
      <c r="K2052" s="412"/>
      <c r="L2052" s="361"/>
      <c r="M2052" s="361"/>
    </row>
    <row r="2053" spans="1:13" ht="12" customHeight="1">
      <c r="A2053" s="517">
        <f t="shared" si="31"/>
        <v>2035</v>
      </c>
      <c r="B2053" s="518" t="s">
        <v>11321</v>
      </c>
      <c r="C2053" s="517">
        <v>1</v>
      </c>
      <c r="D2053" s="294">
        <v>41969</v>
      </c>
      <c r="E2053" s="525" t="s">
        <v>10070</v>
      </c>
      <c r="F2053" s="525" t="s">
        <v>11320</v>
      </c>
      <c r="G2053" s="295"/>
      <c r="H2053" s="295"/>
      <c r="I2053" s="361"/>
      <c r="J2053" s="361"/>
      <c r="K2053" s="412"/>
      <c r="L2053" s="361"/>
      <c r="M2053" s="361"/>
    </row>
    <row r="2054" spans="1:13" ht="12" customHeight="1">
      <c r="A2054" s="517">
        <f t="shared" si="31"/>
        <v>2036</v>
      </c>
      <c r="B2054" s="518" t="s">
        <v>15274</v>
      </c>
      <c r="C2054" s="517">
        <v>2</v>
      </c>
      <c r="D2054" s="294">
        <v>42026</v>
      </c>
      <c r="E2054" s="525" t="s">
        <v>10193</v>
      </c>
      <c r="F2054" s="525" t="s">
        <v>11417</v>
      </c>
      <c r="G2054" s="295"/>
      <c r="H2054" s="295"/>
      <c r="I2054" s="361"/>
      <c r="J2054" s="361"/>
      <c r="K2054" s="412"/>
      <c r="L2054" s="361"/>
      <c r="M2054" s="361"/>
    </row>
    <row r="2055" spans="1:13" ht="12" customHeight="1">
      <c r="A2055" s="517">
        <f t="shared" si="31"/>
        <v>2037</v>
      </c>
      <c r="B2055" s="518" t="s">
        <v>11179</v>
      </c>
      <c r="C2055" s="517">
        <v>1</v>
      </c>
      <c r="D2055" s="294">
        <v>42491</v>
      </c>
      <c r="E2055" s="525" t="s">
        <v>11177</v>
      </c>
      <c r="F2055" s="525" t="s">
        <v>11178</v>
      </c>
      <c r="G2055" s="295"/>
      <c r="H2055" s="295"/>
      <c r="I2055" s="361"/>
      <c r="J2055" s="361"/>
      <c r="K2055" s="412"/>
      <c r="L2055" s="361"/>
      <c r="M2055" s="361"/>
    </row>
    <row r="2056" spans="1:13" ht="12" customHeight="1">
      <c r="A2056" s="517">
        <f t="shared" si="31"/>
        <v>2038</v>
      </c>
      <c r="B2056" s="518" t="s">
        <v>13598</v>
      </c>
      <c r="C2056" s="517" t="s">
        <v>12359</v>
      </c>
      <c r="D2056" s="294">
        <v>40595</v>
      </c>
      <c r="E2056" s="525" t="s">
        <v>10067</v>
      </c>
      <c r="F2056" s="525" t="s">
        <v>13597</v>
      </c>
      <c r="G2056" s="295"/>
      <c r="H2056" s="295"/>
      <c r="I2056" s="361"/>
      <c r="J2056" s="361"/>
      <c r="K2056" s="412"/>
      <c r="L2056" s="361"/>
      <c r="M2056" s="361"/>
    </row>
    <row r="2057" spans="1:13" ht="12" customHeight="1">
      <c r="A2057" s="517">
        <f t="shared" si="31"/>
        <v>2039</v>
      </c>
      <c r="B2057" s="518" t="s">
        <v>13145</v>
      </c>
      <c r="C2057" s="517" t="s">
        <v>12359</v>
      </c>
      <c r="D2057" s="294">
        <v>41758</v>
      </c>
      <c r="E2057" s="525" t="s">
        <v>6937</v>
      </c>
      <c r="F2057" s="525" t="s">
        <v>10066</v>
      </c>
      <c r="G2057" s="295"/>
      <c r="H2057" s="295"/>
      <c r="I2057" s="361"/>
      <c r="J2057" s="361"/>
      <c r="K2057" s="412"/>
      <c r="L2057" s="361"/>
      <c r="M2057" s="361"/>
    </row>
    <row r="2058" spans="1:13" ht="12" customHeight="1">
      <c r="A2058" s="517">
        <f t="shared" si="31"/>
        <v>2040</v>
      </c>
      <c r="B2058" s="518" t="s">
        <v>13148</v>
      </c>
      <c r="C2058" s="517" t="s">
        <v>12359</v>
      </c>
      <c r="D2058" s="294">
        <v>40695</v>
      </c>
      <c r="E2058" s="525" t="s">
        <v>10397</v>
      </c>
      <c r="F2058" s="525" t="s">
        <v>13147</v>
      </c>
      <c r="G2058" s="295"/>
      <c r="H2058" s="295"/>
      <c r="I2058" s="361"/>
      <c r="J2058" s="361"/>
      <c r="K2058" s="412"/>
      <c r="L2058" s="361"/>
      <c r="M2058" s="361"/>
    </row>
    <row r="2059" spans="1:13" ht="12" customHeight="1">
      <c r="A2059" s="517">
        <f t="shared" si="31"/>
        <v>2041</v>
      </c>
      <c r="B2059" s="518" t="s">
        <v>10915</v>
      </c>
      <c r="C2059" s="517">
        <v>1</v>
      </c>
      <c r="D2059" s="294">
        <v>41660</v>
      </c>
      <c r="E2059" s="525" t="s">
        <v>10070</v>
      </c>
      <c r="F2059" s="525" t="s">
        <v>11677</v>
      </c>
      <c r="G2059" s="295"/>
      <c r="H2059" s="295"/>
      <c r="I2059" s="361"/>
      <c r="J2059" s="361"/>
      <c r="K2059" s="412"/>
      <c r="L2059" s="361"/>
      <c r="M2059" s="361"/>
    </row>
    <row r="2060" spans="1:13" ht="12" customHeight="1">
      <c r="A2060" s="517">
        <f t="shared" si="31"/>
        <v>2042</v>
      </c>
      <c r="B2060" s="518" t="s">
        <v>11525</v>
      </c>
      <c r="C2060" s="517">
        <v>1</v>
      </c>
      <c r="D2060" s="294">
        <v>42026</v>
      </c>
      <c r="E2060" s="525" t="s">
        <v>15730</v>
      </c>
      <c r="F2060" s="525" t="s">
        <v>11104</v>
      </c>
      <c r="G2060" s="295"/>
      <c r="H2060" s="295"/>
      <c r="I2060" s="361"/>
      <c r="J2060" s="361"/>
      <c r="K2060" s="412"/>
      <c r="L2060" s="361"/>
      <c r="M2060" s="361"/>
    </row>
    <row r="2061" spans="1:13" ht="12" customHeight="1">
      <c r="A2061" s="517">
        <f t="shared" si="31"/>
        <v>2043</v>
      </c>
      <c r="B2061" s="518" t="s">
        <v>11525</v>
      </c>
      <c r="C2061" s="517">
        <v>1</v>
      </c>
      <c r="D2061" s="294">
        <v>38107</v>
      </c>
      <c r="E2061" s="525" t="s">
        <v>15730</v>
      </c>
      <c r="F2061" s="525" t="s">
        <v>11104</v>
      </c>
      <c r="G2061" s="295"/>
      <c r="H2061" s="295"/>
      <c r="I2061" s="361"/>
      <c r="J2061" s="361"/>
      <c r="K2061" s="412"/>
      <c r="L2061" s="361"/>
      <c r="M2061" s="361"/>
    </row>
    <row r="2062" spans="1:13" ht="12" customHeight="1">
      <c r="A2062" s="517">
        <f t="shared" si="31"/>
        <v>2044</v>
      </c>
      <c r="B2062" s="518" t="s">
        <v>15275</v>
      </c>
      <c r="C2062" s="517">
        <v>1</v>
      </c>
      <c r="D2062" s="294">
        <v>38442</v>
      </c>
      <c r="E2062" s="525" t="s">
        <v>10116</v>
      </c>
      <c r="F2062" s="525" t="s">
        <v>11923</v>
      </c>
      <c r="G2062" s="295"/>
      <c r="H2062" s="295"/>
      <c r="I2062" s="361"/>
      <c r="J2062" s="361"/>
      <c r="K2062" s="412"/>
      <c r="L2062" s="361"/>
      <c r="M2062" s="361"/>
    </row>
    <row r="2063" spans="1:13" ht="12" customHeight="1">
      <c r="A2063" s="517">
        <f t="shared" si="31"/>
        <v>2045</v>
      </c>
      <c r="B2063" s="518" t="s">
        <v>11720</v>
      </c>
      <c r="C2063" s="517">
        <v>1</v>
      </c>
      <c r="D2063" s="294">
        <v>38807</v>
      </c>
      <c r="E2063" s="525" t="s">
        <v>11719</v>
      </c>
      <c r="F2063" s="525" t="s">
        <v>11718</v>
      </c>
      <c r="G2063" s="295"/>
      <c r="H2063" s="295"/>
      <c r="I2063" s="361"/>
      <c r="J2063" s="361"/>
      <c r="K2063" s="412"/>
      <c r="L2063" s="361"/>
      <c r="M2063" s="361"/>
    </row>
    <row r="2064" spans="1:13" ht="12" customHeight="1">
      <c r="A2064" s="517">
        <f t="shared" si="31"/>
        <v>2046</v>
      </c>
      <c r="B2064" s="518" t="s">
        <v>11720</v>
      </c>
      <c r="C2064" s="517">
        <v>1</v>
      </c>
      <c r="D2064" s="294">
        <v>40021</v>
      </c>
      <c r="E2064" s="525" t="s">
        <v>11719</v>
      </c>
      <c r="F2064" s="525" t="s">
        <v>11718</v>
      </c>
      <c r="G2064" s="295"/>
      <c r="H2064" s="295"/>
      <c r="I2064" s="361"/>
      <c r="J2064" s="361"/>
      <c r="K2064" s="412"/>
      <c r="L2064" s="361"/>
      <c r="M2064" s="361"/>
    </row>
    <row r="2065" spans="1:13" ht="12" customHeight="1">
      <c r="A2065" s="517">
        <f t="shared" si="31"/>
        <v>2047</v>
      </c>
      <c r="B2065" s="518" t="s">
        <v>11720</v>
      </c>
      <c r="C2065" s="517">
        <v>1</v>
      </c>
      <c r="D2065" s="294">
        <v>40855</v>
      </c>
      <c r="E2065" s="525" t="s">
        <v>11719</v>
      </c>
      <c r="F2065" s="525" t="s">
        <v>11718</v>
      </c>
      <c r="G2065" s="295"/>
      <c r="H2065" s="295"/>
      <c r="I2065" s="361"/>
      <c r="J2065" s="361"/>
      <c r="K2065" s="412"/>
      <c r="L2065" s="361"/>
      <c r="M2065" s="361"/>
    </row>
    <row r="2066" spans="1:13" ht="12" customHeight="1">
      <c r="A2066" s="517">
        <f t="shared" si="31"/>
        <v>2048</v>
      </c>
      <c r="B2066" s="518" t="s">
        <v>11137</v>
      </c>
      <c r="C2066" s="517">
        <v>1</v>
      </c>
      <c r="D2066" s="294">
        <v>40855</v>
      </c>
      <c r="E2066" s="525" t="s">
        <v>10273</v>
      </c>
      <c r="F2066" s="525" t="s">
        <v>11136</v>
      </c>
      <c r="G2066" s="295"/>
      <c r="H2066" s="295"/>
      <c r="I2066" s="361"/>
      <c r="J2066" s="361"/>
      <c r="K2066" s="412"/>
      <c r="L2066" s="361"/>
      <c r="M2066" s="361"/>
    </row>
    <row r="2067" spans="1:13" ht="12" customHeight="1">
      <c r="A2067" s="517">
        <f t="shared" si="31"/>
        <v>2049</v>
      </c>
      <c r="B2067" s="518" t="s">
        <v>15276</v>
      </c>
      <c r="C2067" s="517">
        <v>1</v>
      </c>
      <c r="D2067" s="294">
        <v>40777</v>
      </c>
      <c r="E2067" s="525" t="s">
        <v>11764</v>
      </c>
      <c r="F2067" s="525" t="s">
        <v>15731</v>
      </c>
      <c r="G2067" s="295"/>
      <c r="H2067" s="295"/>
      <c r="I2067" s="361"/>
      <c r="J2067" s="361"/>
      <c r="K2067" s="412"/>
      <c r="L2067" s="361"/>
      <c r="M2067" s="361"/>
    </row>
    <row r="2068" spans="1:13" ht="12" customHeight="1">
      <c r="A2068" s="517">
        <f t="shared" si="31"/>
        <v>2050</v>
      </c>
      <c r="B2068" s="518" t="s">
        <v>12287</v>
      </c>
      <c r="C2068" s="517">
        <v>1</v>
      </c>
      <c r="D2068" s="294">
        <v>41114</v>
      </c>
      <c r="E2068" s="525" t="s">
        <v>280</v>
      </c>
      <c r="F2068" s="525" t="s">
        <v>10066</v>
      </c>
      <c r="G2068" s="295"/>
      <c r="H2068" s="295"/>
      <c r="I2068" s="361"/>
      <c r="J2068" s="361"/>
      <c r="K2068" s="412"/>
      <c r="L2068" s="361"/>
      <c r="M2068" s="361"/>
    </row>
    <row r="2069" spans="1:13" ht="12" customHeight="1">
      <c r="A2069" s="517">
        <f t="shared" ref="A2069:A2132" si="32">A2068+1</f>
        <v>2051</v>
      </c>
      <c r="B2069" s="518" t="s">
        <v>11845</v>
      </c>
      <c r="C2069" s="517">
        <v>1</v>
      </c>
      <c r="D2069" s="294">
        <v>41114</v>
      </c>
      <c r="E2069" s="525" t="s">
        <v>10611</v>
      </c>
      <c r="F2069" s="525" t="s">
        <v>15732</v>
      </c>
      <c r="G2069" s="295"/>
      <c r="H2069" s="295"/>
      <c r="I2069" s="361"/>
      <c r="J2069" s="361"/>
      <c r="K2069" s="412"/>
      <c r="L2069" s="361"/>
      <c r="M2069" s="361"/>
    </row>
    <row r="2070" spans="1:13" ht="12" customHeight="1">
      <c r="A2070" s="517">
        <f t="shared" si="32"/>
        <v>2052</v>
      </c>
      <c r="B2070" s="518" t="s">
        <v>15277</v>
      </c>
      <c r="C2070" s="517">
        <v>1</v>
      </c>
      <c r="D2070" s="294">
        <v>41114</v>
      </c>
      <c r="E2070" s="525" t="s">
        <v>10273</v>
      </c>
      <c r="F2070" s="525" t="s">
        <v>10066</v>
      </c>
      <c r="G2070" s="295"/>
      <c r="H2070" s="295"/>
      <c r="I2070" s="361"/>
      <c r="J2070" s="361"/>
      <c r="K2070" s="412"/>
      <c r="L2070" s="361"/>
      <c r="M2070" s="361"/>
    </row>
    <row r="2071" spans="1:13" ht="12" customHeight="1">
      <c r="A2071" s="517">
        <f t="shared" si="32"/>
        <v>2053</v>
      </c>
      <c r="B2071" s="518" t="s">
        <v>11529</v>
      </c>
      <c r="C2071" s="517">
        <v>1</v>
      </c>
      <c r="D2071" s="294">
        <v>42083</v>
      </c>
      <c r="E2071" s="525" t="s">
        <v>11528</v>
      </c>
      <c r="F2071" s="525" t="s">
        <v>10066</v>
      </c>
      <c r="G2071" s="295"/>
      <c r="H2071" s="295"/>
      <c r="I2071" s="361"/>
      <c r="J2071" s="361"/>
      <c r="K2071" s="412"/>
      <c r="L2071" s="361"/>
      <c r="M2071" s="361"/>
    </row>
    <row r="2072" spans="1:13" ht="12" customHeight="1">
      <c r="A2072" s="517">
        <f t="shared" si="32"/>
        <v>2054</v>
      </c>
      <c r="B2072" s="518" t="s">
        <v>13948</v>
      </c>
      <c r="C2072" s="517" t="s">
        <v>12359</v>
      </c>
      <c r="D2072" s="294">
        <v>39576</v>
      </c>
      <c r="E2072" s="525" t="s">
        <v>13947</v>
      </c>
      <c r="F2072" s="525" t="s">
        <v>12881</v>
      </c>
      <c r="G2072" s="295"/>
      <c r="H2072" s="295"/>
      <c r="I2072" s="361"/>
      <c r="J2072" s="361"/>
      <c r="K2072" s="412"/>
      <c r="L2072" s="361"/>
      <c r="M2072" s="361"/>
    </row>
    <row r="2073" spans="1:13" ht="12" customHeight="1">
      <c r="A2073" s="517">
        <f t="shared" si="32"/>
        <v>2055</v>
      </c>
      <c r="B2073" s="518" t="s">
        <v>13619</v>
      </c>
      <c r="C2073" s="517" t="s">
        <v>12359</v>
      </c>
      <c r="D2073" s="294">
        <v>39779</v>
      </c>
      <c r="E2073" s="525" t="s">
        <v>10067</v>
      </c>
      <c r="F2073" s="525" t="s">
        <v>13618</v>
      </c>
      <c r="G2073" s="295"/>
      <c r="H2073" s="295"/>
      <c r="I2073" s="361"/>
      <c r="J2073" s="361"/>
      <c r="K2073" s="412"/>
      <c r="L2073" s="361"/>
      <c r="M2073" s="361"/>
    </row>
    <row r="2074" spans="1:13" ht="12" customHeight="1">
      <c r="A2074" s="517">
        <f t="shared" si="32"/>
        <v>2056</v>
      </c>
      <c r="B2074" s="518" t="s">
        <v>13589</v>
      </c>
      <c r="C2074" s="517" t="s">
        <v>12359</v>
      </c>
      <c r="D2074" s="294">
        <v>40942</v>
      </c>
      <c r="E2074" s="525" t="s">
        <v>10067</v>
      </c>
      <c r="F2074" s="525" t="s">
        <v>13588</v>
      </c>
      <c r="G2074" s="295"/>
      <c r="H2074" s="295"/>
      <c r="I2074" s="361"/>
      <c r="J2074" s="361"/>
      <c r="K2074" s="412"/>
      <c r="L2074" s="361"/>
      <c r="M2074" s="361"/>
    </row>
    <row r="2075" spans="1:13" ht="12" customHeight="1">
      <c r="A2075" s="517">
        <f t="shared" si="32"/>
        <v>2057</v>
      </c>
      <c r="B2075" s="518" t="s">
        <v>13589</v>
      </c>
      <c r="C2075" s="517" t="s">
        <v>12359</v>
      </c>
      <c r="D2075" s="294">
        <v>41305</v>
      </c>
      <c r="E2075" s="525" t="s">
        <v>10067</v>
      </c>
      <c r="F2075" s="525" t="s">
        <v>13588</v>
      </c>
      <c r="G2075" s="295"/>
      <c r="H2075" s="295"/>
      <c r="I2075" s="361"/>
      <c r="J2075" s="361"/>
      <c r="K2075" s="412"/>
      <c r="L2075" s="361"/>
      <c r="M2075" s="361"/>
    </row>
    <row r="2076" spans="1:13" ht="12" customHeight="1">
      <c r="A2076" s="517">
        <f t="shared" si="32"/>
        <v>2058</v>
      </c>
      <c r="B2076" s="518" t="s">
        <v>13589</v>
      </c>
      <c r="C2076" s="517" t="s">
        <v>12359</v>
      </c>
      <c r="D2076" s="294">
        <v>41424</v>
      </c>
      <c r="E2076" s="525" t="s">
        <v>10067</v>
      </c>
      <c r="F2076" s="525" t="s">
        <v>13588</v>
      </c>
      <c r="G2076" s="295"/>
      <c r="H2076" s="295"/>
      <c r="I2076" s="361"/>
      <c r="J2076" s="361"/>
      <c r="K2076" s="412"/>
      <c r="L2076" s="361"/>
      <c r="M2076" s="361"/>
    </row>
    <row r="2077" spans="1:13" ht="12" customHeight="1">
      <c r="A2077" s="517">
        <f t="shared" si="32"/>
        <v>2059</v>
      </c>
      <c r="B2077" s="518" t="s">
        <v>13589</v>
      </c>
      <c r="C2077" s="517" t="s">
        <v>12359</v>
      </c>
      <c r="D2077" s="294">
        <v>38107</v>
      </c>
      <c r="E2077" s="525" t="s">
        <v>10067</v>
      </c>
      <c r="F2077" s="525" t="s">
        <v>13588</v>
      </c>
      <c r="G2077" s="295"/>
      <c r="H2077" s="295"/>
      <c r="I2077" s="361"/>
      <c r="J2077" s="361"/>
      <c r="K2077" s="412"/>
      <c r="L2077" s="361"/>
      <c r="M2077" s="361"/>
    </row>
    <row r="2078" spans="1:13" ht="12" customHeight="1">
      <c r="A2078" s="517">
        <f t="shared" si="32"/>
        <v>2060</v>
      </c>
      <c r="B2078" s="518" t="s">
        <v>13064</v>
      </c>
      <c r="C2078" s="517" t="s">
        <v>12359</v>
      </c>
      <c r="D2078" s="294">
        <v>38107</v>
      </c>
      <c r="E2078" s="525" t="s">
        <v>12728</v>
      </c>
      <c r="F2078" s="525" t="s">
        <v>12727</v>
      </c>
      <c r="G2078" s="295"/>
      <c r="H2078" s="295"/>
      <c r="I2078" s="361"/>
      <c r="J2078" s="361"/>
      <c r="K2078" s="412"/>
      <c r="L2078" s="361"/>
      <c r="M2078" s="361"/>
    </row>
    <row r="2079" spans="1:13" ht="12" customHeight="1">
      <c r="A2079" s="517">
        <f t="shared" si="32"/>
        <v>2061</v>
      </c>
      <c r="B2079" s="518" t="s">
        <v>15932</v>
      </c>
      <c r="C2079" s="517" t="s">
        <v>12359</v>
      </c>
      <c r="D2079" s="294">
        <v>38107</v>
      </c>
      <c r="E2079" s="525" t="s">
        <v>12728</v>
      </c>
      <c r="F2079" s="525" t="s">
        <v>12727</v>
      </c>
      <c r="G2079" s="295"/>
      <c r="H2079" s="295"/>
      <c r="I2079" s="361"/>
      <c r="J2079" s="361"/>
      <c r="K2079" s="412"/>
      <c r="L2079" s="361"/>
      <c r="M2079" s="361"/>
    </row>
    <row r="2080" spans="1:13" ht="12" customHeight="1">
      <c r="A2080" s="517">
        <f t="shared" si="32"/>
        <v>2062</v>
      </c>
      <c r="B2080" s="518" t="s">
        <v>13064</v>
      </c>
      <c r="C2080" s="517" t="s">
        <v>12359</v>
      </c>
      <c r="D2080" s="294">
        <v>38107</v>
      </c>
      <c r="E2080" s="525" t="s">
        <v>12728</v>
      </c>
      <c r="F2080" s="525" t="s">
        <v>12727</v>
      </c>
      <c r="G2080" s="295"/>
      <c r="H2080" s="295"/>
      <c r="I2080" s="361"/>
      <c r="J2080" s="361"/>
      <c r="K2080" s="412"/>
      <c r="L2080" s="361"/>
      <c r="M2080" s="361"/>
    </row>
    <row r="2081" spans="1:13" ht="12" customHeight="1">
      <c r="A2081" s="517">
        <f t="shared" si="32"/>
        <v>2063</v>
      </c>
      <c r="B2081" s="518" t="s">
        <v>13064</v>
      </c>
      <c r="C2081" s="517" t="s">
        <v>12359</v>
      </c>
      <c r="D2081" s="294">
        <v>38107</v>
      </c>
      <c r="E2081" s="525" t="s">
        <v>12728</v>
      </c>
      <c r="F2081" s="525" t="s">
        <v>12727</v>
      </c>
      <c r="G2081" s="295"/>
      <c r="H2081" s="295"/>
      <c r="I2081" s="361"/>
      <c r="J2081" s="361"/>
      <c r="K2081" s="412"/>
      <c r="L2081" s="361"/>
      <c r="M2081" s="361"/>
    </row>
    <row r="2082" spans="1:13" ht="12" customHeight="1">
      <c r="A2082" s="517">
        <f t="shared" si="32"/>
        <v>2064</v>
      </c>
      <c r="B2082" s="518" t="s">
        <v>13064</v>
      </c>
      <c r="C2082" s="517" t="s">
        <v>12359</v>
      </c>
      <c r="D2082" s="294">
        <v>38107</v>
      </c>
      <c r="E2082" s="525" t="s">
        <v>12728</v>
      </c>
      <c r="F2082" s="525" t="s">
        <v>12727</v>
      </c>
      <c r="G2082" s="295"/>
      <c r="H2082" s="295"/>
      <c r="I2082" s="361"/>
      <c r="J2082" s="361"/>
      <c r="K2082" s="412"/>
      <c r="L2082" s="361"/>
      <c r="M2082" s="361"/>
    </row>
    <row r="2083" spans="1:13" ht="12" customHeight="1">
      <c r="A2083" s="517">
        <f t="shared" si="32"/>
        <v>2065</v>
      </c>
      <c r="B2083" s="518" t="s">
        <v>13064</v>
      </c>
      <c r="C2083" s="517" t="s">
        <v>12359</v>
      </c>
      <c r="D2083" s="294">
        <v>38107</v>
      </c>
      <c r="E2083" s="525" t="s">
        <v>12728</v>
      </c>
      <c r="F2083" s="525" t="s">
        <v>12727</v>
      </c>
      <c r="G2083" s="295"/>
      <c r="H2083" s="295"/>
      <c r="I2083" s="361"/>
      <c r="J2083" s="361"/>
      <c r="K2083" s="412"/>
      <c r="L2083" s="361"/>
      <c r="M2083" s="361"/>
    </row>
    <row r="2084" spans="1:13" ht="12" customHeight="1">
      <c r="A2084" s="517">
        <f t="shared" si="32"/>
        <v>2066</v>
      </c>
      <c r="B2084" s="518" t="s">
        <v>13064</v>
      </c>
      <c r="C2084" s="517" t="s">
        <v>12359</v>
      </c>
      <c r="D2084" s="294">
        <v>38107</v>
      </c>
      <c r="E2084" s="525" t="s">
        <v>12728</v>
      </c>
      <c r="F2084" s="525" t="s">
        <v>12727</v>
      </c>
      <c r="G2084" s="295"/>
      <c r="H2084" s="295"/>
      <c r="I2084" s="361"/>
      <c r="J2084" s="361"/>
      <c r="K2084" s="412"/>
      <c r="L2084" s="361"/>
      <c r="M2084" s="361"/>
    </row>
    <row r="2085" spans="1:13" ht="12" customHeight="1">
      <c r="A2085" s="517">
        <f t="shared" si="32"/>
        <v>2067</v>
      </c>
      <c r="B2085" s="518" t="s">
        <v>13064</v>
      </c>
      <c r="C2085" s="517" t="s">
        <v>12359</v>
      </c>
      <c r="D2085" s="294">
        <v>38107</v>
      </c>
      <c r="E2085" s="525" t="s">
        <v>12728</v>
      </c>
      <c r="F2085" s="525" t="s">
        <v>12727</v>
      </c>
      <c r="G2085" s="295"/>
      <c r="H2085" s="295"/>
      <c r="I2085" s="361"/>
      <c r="J2085" s="361"/>
      <c r="K2085" s="412"/>
      <c r="L2085" s="361"/>
      <c r="M2085" s="361"/>
    </row>
    <row r="2086" spans="1:13" ht="12" customHeight="1">
      <c r="A2086" s="517">
        <f t="shared" si="32"/>
        <v>2068</v>
      </c>
      <c r="B2086" s="518" t="s">
        <v>13064</v>
      </c>
      <c r="C2086" s="517" t="s">
        <v>12359</v>
      </c>
      <c r="D2086" s="294">
        <v>38107</v>
      </c>
      <c r="E2086" s="525" t="s">
        <v>12728</v>
      </c>
      <c r="F2086" s="525" t="s">
        <v>12727</v>
      </c>
      <c r="G2086" s="295"/>
      <c r="H2086" s="295"/>
      <c r="I2086" s="361"/>
      <c r="J2086" s="361"/>
      <c r="K2086" s="412"/>
      <c r="L2086" s="361"/>
      <c r="M2086" s="361"/>
    </row>
    <row r="2087" spans="1:13" ht="12" customHeight="1">
      <c r="A2087" s="517">
        <f t="shared" si="32"/>
        <v>2069</v>
      </c>
      <c r="B2087" s="518" t="s">
        <v>13064</v>
      </c>
      <c r="C2087" s="517" t="s">
        <v>12359</v>
      </c>
      <c r="D2087" s="294">
        <v>38107</v>
      </c>
      <c r="E2087" s="525" t="s">
        <v>12728</v>
      </c>
      <c r="F2087" s="525" t="s">
        <v>12727</v>
      </c>
      <c r="G2087" s="295"/>
      <c r="H2087" s="295"/>
      <c r="I2087" s="361"/>
      <c r="J2087" s="361"/>
      <c r="K2087" s="412"/>
      <c r="L2087" s="361"/>
      <c r="M2087" s="361"/>
    </row>
    <row r="2088" spans="1:13" ht="12" customHeight="1">
      <c r="A2088" s="517">
        <f t="shared" si="32"/>
        <v>2070</v>
      </c>
      <c r="B2088" s="518" t="s">
        <v>16008</v>
      </c>
      <c r="C2088" s="517" t="s">
        <v>12359</v>
      </c>
      <c r="D2088" s="294">
        <v>38107</v>
      </c>
      <c r="E2088" s="525" t="s">
        <v>10067</v>
      </c>
      <c r="F2088" s="525" t="s">
        <v>13575</v>
      </c>
      <c r="G2088" s="295"/>
      <c r="H2088" s="295"/>
      <c r="I2088" s="361"/>
      <c r="J2088" s="361"/>
      <c r="K2088" s="412"/>
      <c r="L2088" s="361"/>
      <c r="M2088" s="361"/>
    </row>
    <row r="2089" spans="1:13" ht="12" customHeight="1">
      <c r="A2089" s="517">
        <f t="shared" si="32"/>
        <v>2071</v>
      </c>
      <c r="B2089" s="518" t="s">
        <v>16008</v>
      </c>
      <c r="C2089" s="517" t="s">
        <v>12359</v>
      </c>
      <c r="D2089" s="294">
        <v>38107</v>
      </c>
      <c r="E2089" s="525" t="s">
        <v>10067</v>
      </c>
      <c r="F2089" s="525" t="s">
        <v>13575</v>
      </c>
      <c r="G2089" s="295"/>
      <c r="H2089" s="295"/>
      <c r="I2089" s="361"/>
      <c r="J2089" s="361"/>
      <c r="K2089" s="412"/>
      <c r="L2089" s="361"/>
      <c r="M2089" s="361"/>
    </row>
    <row r="2090" spans="1:13" ht="12" customHeight="1">
      <c r="A2090" s="517">
        <f t="shared" si="32"/>
        <v>2072</v>
      </c>
      <c r="B2090" s="518" t="s">
        <v>16009</v>
      </c>
      <c r="C2090" s="517" t="s">
        <v>12359</v>
      </c>
      <c r="D2090" s="294">
        <v>38107</v>
      </c>
      <c r="E2090" s="525" t="s">
        <v>10067</v>
      </c>
      <c r="F2090" s="525" t="s">
        <v>13575</v>
      </c>
      <c r="G2090" s="295"/>
      <c r="H2090" s="295"/>
      <c r="I2090" s="361"/>
      <c r="J2090" s="361"/>
      <c r="K2090" s="412"/>
      <c r="L2090" s="361"/>
      <c r="M2090" s="361"/>
    </row>
    <row r="2091" spans="1:13" ht="12" customHeight="1">
      <c r="A2091" s="517">
        <f t="shared" si="32"/>
        <v>2073</v>
      </c>
      <c r="B2091" s="518" t="s">
        <v>13561</v>
      </c>
      <c r="C2091" s="517" t="s">
        <v>12359</v>
      </c>
      <c r="D2091" s="294">
        <v>38107</v>
      </c>
      <c r="E2091" s="525" t="s">
        <v>10067</v>
      </c>
      <c r="F2091" s="525" t="s">
        <v>13560</v>
      </c>
      <c r="G2091" s="295"/>
      <c r="H2091" s="295"/>
      <c r="I2091" s="361"/>
      <c r="J2091" s="361"/>
      <c r="K2091" s="412"/>
      <c r="L2091" s="361"/>
      <c r="M2091" s="361"/>
    </row>
    <row r="2092" spans="1:13" ht="12" customHeight="1">
      <c r="A2092" s="517">
        <f t="shared" si="32"/>
        <v>2074</v>
      </c>
      <c r="B2092" s="518" t="s">
        <v>15933</v>
      </c>
      <c r="C2092" s="517">
        <v>1</v>
      </c>
      <c r="D2092" s="294">
        <v>38107</v>
      </c>
      <c r="E2092" s="525" t="s">
        <v>11227</v>
      </c>
      <c r="F2092" s="525" t="s">
        <v>11226</v>
      </c>
      <c r="G2092" s="295"/>
      <c r="H2092" s="295"/>
      <c r="I2092" s="361"/>
      <c r="J2092" s="361"/>
      <c r="K2092" s="412"/>
      <c r="L2092" s="361"/>
      <c r="M2092" s="361"/>
    </row>
    <row r="2093" spans="1:13" ht="12" customHeight="1">
      <c r="A2093" s="517">
        <f t="shared" si="32"/>
        <v>2075</v>
      </c>
      <c r="B2093" s="518" t="s">
        <v>15933</v>
      </c>
      <c r="C2093" s="517">
        <v>1</v>
      </c>
      <c r="D2093" s="294">
        <v>38138</v>
      </c>
      <c r="E2093" s="525" t="s">
        <v>11227</v>
      </c>
      <c r="F2093" s="525" t="s">
        <v>11226</v>
      </c>
      <c r="G2093" s="295"/>
      <c r="H2093" s="295"/>
      <c r="I2093" s="361"/>
      <c r="J2093" s="361"/>
      <c r="K2093" s="412"/>
      <c r="L2093" s="361"/>
      <c r="M2093" s="361"/>
    </row>
    <row r="2094" spans="1:13" ht="12" customHeight="1">
      <c r="A2094" s="517">
        <f t="shared" si="32"/>
        <v>2076</v>
      </c>
      <c r="B2094" s="518" t="s">
        <v>15933</v>
      </c>
      <c r="C2094" s="517">
        <v>1</v>
      </c>
      <c r="D2094" s="294">
        <v>38138</v>
      </c>
      <c r="E2094" s="525" t="s">
        <v>11227</v>
      </c>
      <c r="F2094" s="525" t="s">
        <v>11226</v>
      </c>
      <c r="G2094" s="295"/>
      <c r="H2094" s="295"/>
      <c r="I2094" s="361"/>
      <c r="J2094" s="361"/>
      <c r="K2094" s="412"/>
      <c r="L2094" s="361"/>
      <c r="M2094" s="361"/>
    </row>
    <row r="2095" spans="1:13" ht="12" customHeight="1">
      <c r="A2095" s="517">
        <f t="shared" si="32"/>
        <v>2077</v>
      </c>
      <c r="B2095" s="518" t="s">
        <v>15933</v>
      </c>
      <c r="C2095" s="517">
        <v>1</v>
      </c>
      <c r="D2095" s="294">
        <v>38138</v>
      </c>
      <c r="E2095" s="525" t="s">
        <v>11227</v>
      </c>
      <c r="F2095" s="525" t="s">
        <v>11226</v>
      </c>
      <c r="G2095" s="295"/>
      <c r="H2095" s="295"/>
      <c r="I2095" s="361"/>
      <c r="J2095" s="361"/>
      <c r="K2095" s="412"/>
      <c r="L2095" s="361"/>
      <c r="M2095" s="361"/>
    </row>
    <row r="2096" spans="1:13" ht="12" customHeight="1">
      <c r="A2096" s="517">
        <f t="shared" si="32"/>
        <v>2078</v>
      </c>
      <c r="B2096" s="518" t="s">
        <v>15278</v>
      </c>
      <c r="C2096" s="517">
        <v>1</v>
      </c>
      <c r="D2096" s="294">
        <v>38199</v>
      </c>
      <c r="E2096" s="525" t="s">
        <v>10116</v>
      </c>
      <c r="F2096" s="525" t="s">
        <v>10352</v>
      </c>
      <c r="G2096" s="295"/>
      <c r="H2096" s="295"/>
      <c r="I2096" s="361"/>
      <c r="J2096" s="361"/>
      <c r="K2096" s="412"/>
      <c r="L2096" s="361"/>
      <c r="M2096" s="361"/>
    </row>
    <row r="2097" spans="1:13" ht="12" customHeight="1">
      <c r="A2097" s="517">
        <f t="shared" si="32"/>
        <v>2079</v>
      </c>
      <c r="B2097" s="518" t="s">
        <v>13621</v>
      </c>
      <c r="C2097" s="517" t="s">
        <v>12359</v>
      </c>
      <c r="D2097" s="294">
        <v>40191</v>
      </c>
      <c r="E2097" s="525" t="s">
        <v>10067</v>
      </c>
      <c r="F2097" s="525" t="s">
        <v>13620</v>
      </c>
      <c r="G2097" s="295"/>
      <c r="H2097" s="295"/>
      <c r="I2097" s="361"/>
      <c r="J2097" s="361"/>
      <c r="K2097" s="412"/>
      <c r="L2097" s="361"/>
      <c r="M2097" s="361"/>
    </row>
    <row r="2098" spans="1:13" ht="12" customHeight="1">
      <c r="A2098" s="517">
        <f t="shared" si="32"/>
        <v>2080</v>
      </c>
      <c r="B2098" s="518" t="s">
        <v>12284</v>
      </c>
      <c r="C2098" s="517">
        <v>1</v>
      </c>
      <c r="D2098" s="294">
        <v>40191</v>
      </c>
      <c r="E2098" s="525" t="s">
        <v>11963</v>
      </c>
      <c r="F2098" s="525" t="s">
        <v>12283</v>
      </c>
      <c r="G2098" s="295"/>
      <c r="H2098" s="295"/>
      <c r="I2098" s="361"/>
      <c r="J2098" s="361"/>
      <c r="K2098" s="412"/>
      <c r="L2098" s="361"/>
      <c r="M2098" s="361"/>
    </row>
    <row r="2099" spans="1:13" ht="12" customHeight="1">
      <c r="A2099" s="517">
        <f t="shared" si="32"/>
        <v>2081</v>
      </c>
      <c r="B2099" s="518" t="s">
        <v>11828</v>
      </c>
      <c r="C2099" s="517">
        <v>1</v>
      </c>
      <c r="D2099" s="294">
        <v>40191</v>
      </c>
      <c r="E2099" s="525" t="s">
        <v>11827</v>
      </c>
      <c r="F2099" s="525">
        <v>4987040800806</v>
      </c>
      <c r="G2099" s="295"/>
      <c r="H2099" s="295"/>
      <c r="I2099" s="361"/>
      <c r="J2099" s="361"/>
      <c r="K2099" s="412"/>
      <c r="L2099" s="361"/>
      <c r="M2099" s="361"/>
    </row>
    <row r="2100" spans="1:13" ht="12" customHeight="1">
      <c r="A2100" s="517">
        <f t="shared" si="32"/>
        <v>2082</v>
      </c>
      <c r="B2100" s="518" t="s">
        <v>11516</v>
      </c>
      <c r="C2100" s="517">
        <v>1</v>
      </c>
      <c r="D2100" s="294">
        <v>40191</v>
      </c>
      <c r="E2100" s="525" t="s">
        <v>11515</v>
      </c>
      <c r="F2100" s="525" t="s">
        <v>11514</v>
      </c>
      <c r="G2100" s="295"/>
      <c r="H2100" s="295"/>
      <c r="I2100" s="361"/>
      <c r="J2100" s="361"/>
      <c r="K2100" s="412"/>
      <c r="L2100" s="361"/>
      <c r="M2100" s="361"/>
    </row>
    <row r="2101" spans="1:13" ht="12" customHeight="1">
      <c r="A2101" s="517">
        <f t="shared" si="32"/>
        <v>2083</v>
      </c>
      <c r="B2101" s="518" t="s">
        <v>10635</v>
      </c>
      <c r="C2101" s="517">
        <v>1</v>
      </c>
      <c r="D2101" s="294">
        <v>41863</v>
      </c>
      <c r="E2101" s="525" t="s">
        <v>10076</v>
      </c>
      <c r="F2101" s="525" t="s">
        <v>10634</v>
      </c>
      <c r="G2101" s="295"/>
      <c r="H2101" s="295"/>
      <c r="I2101" s="361"/>
      <c r="J2101" s="361"/>
      <c r="K2101" s="412"/>
      <c r="L2101" s="361"/>
      <c r="M2101" s="361"/>
    </row>
    <row r="2102" spans="1:13" ht="12" customHeight="1">
      <c r="A2102" s="517">
        <f t="shared" si="32"/>
        <v>2084</v>
      </c>
      <c r="B2102" s="518" t="s">
        <v>15279</v>
      </c>
      <c r="C2102" s="517">
        <v>1</v>
      </c>
      <c r="D2102" s="294">
        <v>38107</v>
      </c>
      <c r="E2102" s="525" t="s">
        <v>10067</v>
      </c>
      <c r="F2102" s="525" t="s">
        <v>10525</v>
      </c>
      <c r="G2102" s="295"/>
      <c r="H2102" s="295"/>
      <c r="I2102" s="361"/>
      <c r="J2102" s="361"/>
      <c r="K2102" s="412"/>
      <c r="L2102" s="361"/>
      <c r="M2102" s="361"/>
    </row>
    <row r="2103" spans="1:13" ht="12" customHeight="1">
      <c r="A2103" s="517">
        <f t="shared" si="32"/>
        <v>2085</v>
      </c>
      <c r="B2103" s="518" t="s">
        <v>10087</v>
      </c>
      <c r="C2103" s="517">
        <v>1</v>
      </c>
      <c r="D2103" s="294">
        <v>39797</v>
      </c>
      <c r="E2103" s="525" t="s">
        <v>10803</v>
      </c>
      <c r="F2103" s="525" t="s">
        <v>10086</v>
      </c>
      <c r="G2103" s="295"/>
      <c r="H2103" s="295"/>
      <c r="I2103" s="361"/>
      <c r="J2103" s="361"/>
      <c r="K2103" s="412"/>
      <c r="L2103" s="361"/>
      <c r="M2103" s="361"/>
    </row>
    <row r="2104" spans="1:13" ht="12" customHeight="1">
      <c r="A2104" s="517">
        <f t="shared" si="32"/>
        <v>2086</v>
      </c>
      <c r="B2104" s="518" t="s">
        <v>11939</v>
      </c>
      <c r="C2104" s="517">
        <v>1</v>
      </c>
      <c r="D2104" s="294">
        <v>40956</v>
      </c>
      <c r="E2104" s="525" t="s">
        <v>4196</v>
      </c>
      <c r="F2104" s="525" t="s">
        <v>11938</v>
      </c>
      <c r="G2104" s="295"/>
      <c r="H2104" s="295"/>
      <c r="I2104" s="361"/>
      <c r="J2104" s="361"/>
      <c r="K2104" s="412"/>
      <c r="L2104" s="361"/>
      <c r="M2104" s="361"/>
    </row>
    <row r="2105" spans="1:13" ht="12" customHeight="1">
      <c r="A2105" s="517">
        <f t="shared" si="32"/>
        <v>2087</v>
      </c>
      <c r="B2105" s="518" t="s">
        <v>11939</v>
      </c>
      <c r="C2105" s="517">
        <v>1</v>
      </c>
      <c r="D2105" s="294">
        <v>41445</v>
      </c>
      <c r="E2105" s="525" t="s">
        <v>4196</v>
      </c>
      <c r="F2105" s="525" t="s">
        <v>11938</v>
      </c>
      <c r="G2105" s="295"/>
      <c r="H2105" s="295"/>
      <c r="I2105" s="361"/>
      <c r="J2105" s="361"/>
      <c r="K2105" s="412"/>
      <c r="L2105" s="361"/>
      <c r="M2105" s="361"/>
    </row>
    <row r="2106" spans="1:13" ht="12" customHeight="1">
      <c r="A2106" s="517">
        <f t="shared" si="32"/>
        <v>2088</v>
      </c>
      <c r="B2106" s="518" t="s">
        <v>11939</v>
      </c>
      <c r="C2106" s="517">
        <v>1</v>
      </c>
      <c r="D2106" s="294">
        <v>42552</v>
      </c>
      <c r="E2106" s="525" t="s">
        <v>4196</v>
      </c>
      <c r="F2106" s="525" t="s">
        <v>11938</v>
      </c>
      <c r="G2106" s="295"/>
      <c r="H2106" s="295"/>
      <c r="I2106" s="361"/>
      <c r="J2106" s="361"/>
      <c r="K2106" s="412"/>
      <c r="L2106" s="361"/>
      <c r="M2106" s="361"/>
    </row>
    <row r="2107" spans="1:13" ht="12" customHeight="1">
      <c r="A2107" s="517">
        <f t="shared" si="32"/>
        <v>2089</v>
      </c>
      <c r="B2107" s="518" t="s">
        <v>11939</v>
      </c>
      <c r="C2107" s="517">
        <v>1</v>
      </c>
      <c r="D2107" s="294">
        <v>42552</v>
      </c>
      <c r="E2107" s="525" t="s">
        <v>4196</v>
      </c>
      <c r="F2107" s="525" t="s">
        <v>11938</v>
      </c>
      <c r="G2107" s="295"/>
      <c r="H2107" s="295"/>
      <c r="I2107" s="361"/>
      <c r="J2107" s="361"/>
      <c r="K2107" s="412"/>
      <c r="L2107" s="361"/>
      <c r="M2107" s="361"/>
    </row>
    <row r="2108" spans="1:13" ht="12" customHeight="1">
      <c r="A2108" s="517">
        <f t="shared" si="32"/>
        <v>2090</v>
      </c>
      <c r="B2108" s="518" t="s">
        <v>15280</v>
      </c>
      <c r="C2108" s="517">
        <v>1</v>
      </c>
      <c r="D2108" s="294">
        <v>42139</v>
      </c>
      <c r="E2108" s="525" t="s">
        <v>4196</v>
      </c>
      <c r="F2108" s="525" t="s">
        <v>11925</v>
      </c>
      <c r="G2108" s="295"/>
      <c r="H2108" s="295"/>
      <c r="I2108" s="361"/>
      <c r="J2108" s="361"/>
      <c r="K2108" s="412"/>
      <c r="L2108" s="361"/>
      <c r="M2108" s="361"/>
    </row>
    <row r="2109" spans="1:13" ht="12" customHeight="1">
      <c r="A2109" s="517">
        <f t="shared" si="32"/>
        <v>2091</v>
      </c>
      <c r="B2109" s="518" t="s">
        <v>11739</v>
      </c>
      <c r="C2109" s="517">
        <v>1</v>
      </c>
      <c r="D2109" s="294">
        <v>40757</v>
      </c>
      <c r="E2109" s="525" t="s">
        <v>10843</v>
      </c>
      <c r="F2109" s="525">
        <v>91000343</v>
      </c>
      <c r="G2109" s="295"/>
      <c r="H2109" s="295"/>
      <c r="I2109" s="361"/>
      <c r="J2109" s="361"/>
      <c r="K2109" s="412"/>
      <c r="L2109" s="361"/>
      <c r="M2109" s="361"/>
    </row>
    <row r="2110" spans="1:13" ht="12" customHeight="1">
      <c r="A2110" s="517">
        <f t="shared" si="32"/>
        <v>2092</v>
      </c>
      <c r="B2110" s="518" t="s">
        <v>15281</v>
      </c>
      <c r="C2110" s="517">
        <v>1</v>
      </c>
      <c r="D2110" s="294">
        <v>40757</v>
      </c>
      <c r="E2110" s="525" t="s">
        <v>4633</v>
      </c>
      <c r="F2110" s="525" t="s">
        <v>10066</v>
      </c>
      <c r="G2110" s="295"/>
      <c r="H2110" s="295"/>
      <c r="I2110" s="361"/>
      <c r="J2110" s="361"/>
      <c r="K2110" s="412"/>
      <c r="L2110" s="361"/>
      <c r="M2110" s="361"/>
    </row>
    <row r="2111" spans="1:13" ht="12" customHeight="1">
      <c r="A2111" s="517">
        <f t="shared" si="32"/>
        <v>2093</v>
      </c>
      <c r="B2111" s="518" t="s">
        <v>10831</v>
      </c>
      <c r="C2111" s="517">
        <v>1</v>
      </c>
      <c r="D2111" s="294">
        <v>40757</v>
      </c>
      <c r="E2111" s="525" t="s">
        <v>10756</v>
      </c>
      <c r="F2111" s="525" t="s">
        <v>10830</v>
      </c>
      <c r="G2111" s="295"/>
      <c r="H2111" s="295"/>
      <c r="I2111" s="361"/>
      <c r="J2111" s="361"/>
      <c r="K2111" s="412"/>
      <c r="L2111" s="361"/>
      <c r="M2111" s="361"/>
    </row>
    <row r="2112" spans="1:13" ht="12" customHeight="1">
      <c r="A2112" s="517">
        <f t="shared" si="32"/>
        <v>2094</v>
      </c>
      <c r="B2112" s="518" t="s">
        <v>10781</v>
      </c>
      <c r="C2112" s="517">
        <v>1</v>
      </c>
      <c r="D2112" s="294">
        <v>40757</v>
      </c>
      <c r="E2112" s="525" t="s">
        <v>10747</v>
      </c>
      <c r="F2112" s="525" t="s">
        <v>10780</v>
      </c>
      <c r="G2112" s="295"/>
      <c r="H2112" s="295"/>
      <c r="I2112" s="361"/>
      <c r="J2112" s="361"/>
      <c r="K2112" s="412"/>
      <c r="L2112" s="361"/>
      <c r="M2112" s="361"/>
    </row>
    <row r="2113" spans="1:13" ht="12" customHeight="1">
      <c r="A2113" s="517">
        <f t="shared" si="32"/>
        <v>2095</v>
      </c>
      <c r="B2113" s="518" t="s">
        <v>10727</v>
      </c>
      <c r="C2113" s="517">
        <v>1</v>
      </c>
      <c r="D2113" s="294">
        <v>40772</v>
      </c>
      <c r="E2113" s="525" t="s">
        <v>10070</v>
      </c>
      <c r="F2113" s="525" t="s">
        <v>10726</v>
      </c>
      <c r="G2113" s="295"/>
      <c r="H2113" s="295"/>
      <c r="I2113" s="361"/>
      <c r="J2113" s="361"/>
      <c r="K2113" s="412"/>
      <c r="L2113" s="361"/>
      <c r="M2113" s="361"/>
    </row>
    <row r="2114" spans="1:13" ht="12" customHeight="1">
      <c r="A2114" s="517">
        <f t="shared" si="32"/>
        <v>2096</v>
      </c>
      <c r="B2114" s="518" t="s">
        <v>12667</v>
      </c>
      <c r="C2114" s="517">
        <v>1</v>
      </c>
      <c r="D2114" s="294">
        <v>41078</v>
      </c>
      <c r="E2114" s="525" t="s">
        <v>15733</v>
      </c>
      <c r="F2114" s="525" t="s">
        <v>10167</v>
      </c>
      <c r="G2114" s="295"/>
      <c r="H2114" s="295"/>
      <c r="I2114" s="361"/>
      <c r="J2114" s="361"/>
      <c r="K2114" s="412"/>
      <c r="L2114" s="361"/>
      <c r="M2114" s="361"/>
    </row>
    <row r="2115" spans="1:13" ht="12" customHeight="1">
      <c r="A2115" s="517">
        <f t="shared" si="32"/>
        <v>2097</v>
      </c>
      <c r="B2115" s="518" t="s">
        <v>12667</v>
      </c>
      <c r="C2115" s="517">
        <v>1</v>
      </c>
      <c r="D2115" s="294">
        <v>41969</v>
      </c>
      <c r="E2115" s="525" t="s">
        <v>15733</v>
      </c>
      <c r="F2115" s="525" t="s">
        <v>10167</v>
      </c>
      <c r="G2115" s="295"/>
      <c r="H2115" s="295"/>
      <c r="I2115" s="361"/>
      <c r="J2115" s="361"/>
      <c r="K2115" s="412"/>
      <c r="L2115" s="361"/>
      <c r="M2115" s="361"/>
    </row>
    <row r="2116" spans="1:13" ht="12" customHeight="1">
      <c r="A2116" s="517">
        <f t="shared" si="32"/>
        <v>2098</v>
      </c>
      <c r="B2116" s="518" t="s">
        <v>12667</v>
      </c>
      <c r="C2116" s="517">
        <v>1</v>
      </c>
      <c r="D2116" s="294">
        <v>42339</v>
      </c>
      <c r="E2116" s="525" t="s">
        <v>15733</v>
      </c>
      <c r="F2116" s="525" t="s">
        <v>10167</v>
      </c>
      <c r="G2116" s="295"/>
      <c r="H2116" s="295"/>
      <c r="I2116" s="361"/>
      <c r="J2116" s="361"/>
      <c r="K2116" s="412"/>
      <c r="L2116" s="361"/>
      <c r="M2116" s="361"/>
    </row>
    <row r="2117" spans="1:13" ht="12" customHeight="1">
      <c r="A2117" s="517">
        <f t="shared" si="32"/>
        <v>2099</v>
      </c>
      <c r="B2117" s="518" t="s">
        <v>12667</v>
      </c>
      <c r="C2117" s="517">
        <v>1</v>
      </c>
      <c r="D2117" s="294">
        <v>42401</v>
      </c>
      <c r="E2117" s="525" t="s">
        <v>15733</v>
      </c>
      <c r="F2117" s="525" t="s">
        <v>10167</v>
      </c>
      <c r="G2117" s="295"/>
      <c r="H2117" s="295"/>
      <c r="I2117" s="361"/>
      <c r="J2117" s="361"/>
      <c r="K2117" s="412"/>
      <c r="L2117" s="361"/>
      <c r="M2117" s="361"/>
    </row>
    <row r="2118" spans="1:13" ht="12" customHeight="1">
      <c r="A2118" s="517">
        <f t="shared" si="32"/>
        <v>2100</v>
      </c>
      <c r="B2118" s="518" t="s">
        <v>12667</v>
      </c>
      <c r="C2118" s="517">
        <v>1</v>
      </c>
      <c r="D2118" s="294">
        <v>42430</v>
      </c>
      <c r="E2118" s="525" t="s">
        <v>15733</v>
      </c>
      <c r="F2118" s="525" t="s">
        <v>10167</v>
      </c>
      <c r="G2118" s="295"/>
      <c r="H2118" s="295"/>
      <c r="I2118" s="361"/>
      <c r="J2118" s="361"/>
      <c r="K2118" s="412"/>
      <c r="L2118" s="361"/>
      <c r="M2118" s="361"/>
    </row>
    <row r="2119" spans="1:13" ht="12" customHeight="1">
      <c r="A2119" s="517">
        <f t="shared" si="32"/>
        <v>2101</v>
      </c>
      <c r="B2119" s="518" t="s">
        <v>12667</v>
      </c>
      <c r="C2119" s="517">
        <v>1</v>
      </c>
      <c r="D2119" s="294">
        <v>42339</v>
      </c>
      <c r="E2119" s="525" t="s">
        <v>15733</v>
      </c>
      <c r="F2119" s="525" t="s">
        <v>10167</v>
      </c>
      <c r="G2119" s="295"/>
      <c r="H2119" s="295"/>
      <c r="I2119" s="361"/>
      <c r="J2119" s="361"/>
      <c r="K2119" s="412"/>
      <c r="L2119" s="361"/>
      <c r="M2119" s="361"/>
    </row>
    <row r="2120" spans="1:13" ht="12" customHeight="1">
      <c r="A2120" s="517">
        <f t="shared" si="32"/>
        <v>2102</v>
      </c>
      <c r="B2120" s="518" t="s">
        <v>12667</v>
      </c>
      <c r="C2120" s="517">
        <v>1</v>
      </c>
      <c r="D2120" s="294">
        <v>42339</v>
      </c>
      <c r="E2120" s="525" t="s">
        <v>15733</v>
      </c>
      <c r="F2120" s="525" t="s">
        <v>10167</v>
      </c>
      <c r="G2120" s="295"/>
      <c r="H2120" s="295"/>
      <c r="I2120" s="361"/>
      <c r="J2120" s="361"/>
      <c r="K2120" s="412"/>
      <c r="L2120" s="361"/>
      <c r="M2120" s="361"/>
    </row>
    <row r="2121" spans="1:13" ht="12" customHeight="1">
      <c r="A2121" s="517">
        <f t="shared" si="32"/>
        <v>2103</v>
      </c>
      <c r="B2121" s="518" t="s">
        <v>10628</v>
      </c>
      <c r="C2121" s="517">
        <v>1</v>
      </c>
      <c r="D2121" s="294">
        <v>42339</v>
      </c>
      <c r="E2121" s="525" t="s">
        <v>10076</v>
      </c>
      <c r="F2121" s="525" t="s">
        <v>11106</v>
      </c>
      <c r="G2121" s="295"/>
      <c r="H2121" s="295"/>
      <c r="I2121" s="361"/>
      <c r="J2121" s="361"/>
      <c r="K2121" s="412"/>
      <c r="L2121" s="361"/>
      <c r="M2121" s="361"/>
    </row>
    <row r="2122" spans="1:13" ht="12" customHeight="1">
      <c r="A2122" s="517">
        <f t="shared" si="32"/>
        <v>2104</v>
      </c>
      <c r="B2122" s="518" t="s">
        <v>12278</v>
      </c>
      <c r="C2122" s="517">
        <v>1</v>
      </c>
      <c r="D2122" s="294">
        <v>42339</v>
      </c>
      <c r="E2122" s="525" t="s">
        <v>10375</v>
      </c>
      <c r="F2122" s="525" t="s">
        <v>12277</v>
      </c>
      <c r="G2122" s="295"/>
      <c r="H2122" s="295"/>
      <c r="I2122" s="361"/>
      <c r="J2122" s="361"/>
      <c r="K2122" s="412"/>
      <c r="L2122" s="361"/>
      <c r="M2122" s="361"/>
    </row>
    <row r="2123" spans="1:13" ht="12" customHeight="1">
      <c r="A2123" s="517">
        <f t="shared" si="32"/>
        <v>2105</v>
      </c>
      <c r="B2123" s="518" t="s">
        <v>10191</v>
      </c>
      <c r="C2123" s="517">
        <v>1</v>
      </c>
      <c r="D2123" s="294">
        <v>42339</v>
      </c>
      <c r="E2123" s="525" t="s">
        <v>10251</v>
      </c>
      <c r="F2123" s="525" t="s">
        <v>11395</v>
      </c>
      <c r="G2123" s="295"/>
      <c r="H2123" s="295"/>
      <c r="I2123" s="361"/>
      <c r="J2123" s="361"/>
      <c r="K2123" s="412"/>
      <c r="L2123" s="361"/>
      <c r="M2123" s="361"/>
    </row>
    <row r="2124" spans="1:13" ht="12" customHeight="1">
      <c r="A2124" s="517">
        <f t="shared" si="32"/>
        <v>2106</v>
      </c>
      <c r="B2124" s="518" t="s">
        <v>15282</v>
      </c>
      <c r="C2124" s="517">
        <v>1</v>
      </c>
      <c r="D2124" s="294">
        <v>42339</v>
      </c>
      <c r="E2124" s="525" t="s">
        <v>10208</v>
      </c>
      <c r="F2124" s="525">
        <v>19417</v>
      </c>
      <c r="G2124" s="295"/>
      <c r="H2124" s="295"/>
      <c r="I2124" s="361"/>
      <c r="J2124" s="361"/>
      <c r="K2124" s="412"/>
      <c r="L2124" s="361"/>
      <c r="M2124" s="361"/>
    </row>
    <row r="2125" spans="1:13" ht="12" customHeight="1">
      <c r="A2125" s="517">
        <f t="shared" si="32"/>
        <v>2107</v>
      </c>
      <c r="B2125" s="518" t="s">
        <v>10710</v>
      </c>
      <c r="C2125" s="517">
        <v>1</v>
      </c>
      <c r="D2125" s="294">
        <v>42339</v>
      </c>
      <c r="E2125" s="525" t="s">
        <v>10208</v>
      </c>
      <c r="F2125" s="525">
        <v>19417</v>
      </c>
      <c r="G2125" s="295"/>
      <c r="H2125" s="295"/>
      <c r="I2125" s="361"/>
      <c r="J2125" s="361"/>
      <c r="K2125" s="412"/>
      <c r="L2125" s="361"/>
      <c r="M2125" s="361"/>
    </row>
    <row r="2126" spans="1:13" ht="12" customHeight="1">
      <c r="A2126" s="517">
        <f t="shared" si="32"/>
        <v>2108</v>
      </c>
      <c r="B2126" s="518" t="s">
        <v>13124</v>
      </c>
      <c r="C2126" s="517" t="s">
        <v>12359</v>
      </c>
      <c r="D2126" s="294">
        <v>41884</v>
      </c>
      <c r="E2126" s="525" t="s">
        <v>10375</v>
      </c>
      <c r="F2126" s="525" t="s">
        <v>13123</v>
      </c>
      <c r="G2126" s="295"/>
      <c r="H2126" s="295"/>
      <c r="I2126" s="361"/>
      <c r="J2126" s="361"/>
      <c r="K2126" s="412"/>
      <c r="L2126" s="361"/>
      <c r="M2126" s="361"/>
    </row>
    <row r="2127" spans="1:13" ht="12" customHeight="1">
      <c r="A2127" s="517">
        <f t="shared" si="32"/>
        <v>2109</v>
      </c>
      <c r="B2127" s="518" t="s">
        <v>10929</v>
      </c>
      <c r="C2127" s="517">
        <v>1</v>
      </c>
      <c r="D2127" s="294">
        <v>39822</v>
      </c>
      <c r="E2127" s="525" t="s">
        <v>10116</v>
      </c>
      <c r="F2127" s="525" t="s">
        <v>10931</v>
      </c>
      <c r="G2127" s="295"/>
      <c r="H2127" s="295"/>
      <c r="I2127" s="361"/>
      <c r="J2127" s="361"/>
      <c r="K2127" s="412"/>
      <c r="L2127" s="361"/>
      <c r="M2127" s="361"/>
    </row>
    <row r="2128" spans="1:13" ht="12" customHeight="1">
      <c r="A2128" s="517">
        <f t="shared" si="32"/>
        <v>2110</v>
      </c>
      <c r="B2128" s="518" t="s">
        <v>10929</v>
      </c>
      <c r="C2128" s="517">
        <v>1</v>
      </c>
      <c r="D2128" s="294">
        <v>41690</v>
      </c>
      <c r="E2128" s="525" t="s">
        <v>10116</v>
      </c>
      <c r="F2128" s="525" t="s">
        <v>10928</v>
      </c>
      <c r="G2128" s="295"/>
      <c r="H2128" s="295"/>
      <c r="I2128" s="361"/>
      <c r="J2128" s="361"/>
      <c r="K2128" s="412"/>
      <c r="L2128" s="361"/>
      <c r="M2128" s="361"/>
    </row>
    <row r="2129" spans="1:13" ht="12" customHeight="1">
      <c r="A2129" s="517">
        <f t="shared" si="32"/>
        <v>2111</v>
      </c>
      <c r="B2129" s="518" t="s">
        <v>11964</v>
      </c>
      <c r="C2129" s="517">
        <v>1</v>
      </c>
      <c r="D2129" s="294">
        <v>41767</v>
      </c>
      <c r="E2129" s="525" t="s">
        <v>11963</v>
      </c>
      <c r="F2129" s="525" t="s">
        <v>11962</v>
      </c>
      <c r="G2129" s="295"/>
      <c r="H2129" s="295"/>
      <c r="I2129" s="361"/>
      <c r="J2129" s="361"/>
      <c r="K2129" s="412"/>
      <c r="L2129" s="361"/>
      <c r="M2129" s="361"/>
    </row>
    <row r="2130" spans="1:13" ht="12" customHeight="1">
      <c r="A2130" s="517">
        <f t="shared" si="32"/>
        <v>2112</v>
      </c>
      <c r="B2130" s="518" t="s">
        <v>10810</v>
      </c>
      <c r="C2130" s="517">
        <v>1</v>
      </c>
      <c r="D2130" s="294">
        <v>42461</v>
      </c>
      <c r="E2130" s="525" t="s">
        <v>10210</v>
      </c>
      <c r="F2130" s="525" t="s">
        <v>10813</v>
      </c>
      <c r="G2130" s="295"/>
      <c r="H2130" s="295"/>
      <c r="I2130" s="361"/>
      <c r="J2130" s="361"/>
      <c r="K2130" s="412"/>
      <c r="L2130" s="361"/>
      <c r="M2130" s="361"/>
    </row>
    <row r="2131" spans="1:13" ht="12" customHeight="1">
      <c r="A2131" s="517">
        <f t="shared" si="32"/>
        <v>2113</v>
      </c>
      <c r="B2131" s="518" t="s">
        <v>10810</v>
      </c>
      <c r="C2131" s="517">
        <v>1</v>
      </c>
      <c r="D2131" s="294">
        <v>38566</v>
      </c>
      <c r="E2131" s="525" t="s">
        <v>10210</v>
      </c>
      <c r="F2131" s="525" t="s">
        <v>10812</v>
      </c>
      <c r="G2131" s="295"/>
      <c r="H2131" s="295"/>
      <c r="I2131" s="361"/>
      <c r="J2131" s="361"/>
      <c r="K2131" s="412"/>
      <c r="L2131" s="361"/>
      <c r="M2131" s="361"/>
    </row>
    <row r="2132" spans="1:13" ht="12" customHeight="1">
      <c r="A2132" s="517">
        <f t="shared" si="32"/>
        <v>2114</v>
      </c>
      <c r="B2132" s="518" t="s">
        <v>10810</v>
      </c>
      <c r="C2132" s="517">
        <v>1</v>
      </c>
      <c r="D2132" s="294">
        <v>42208</v>
      </c>
      <c r="E2132" s="525" t="s">
        <v>10210</v>
      </c>
      <c r="F2132" s="525" t="s">
        <v>10811</v>
      </c>
      <c r="G2132" s="295"/>
      <c r="H2132" s="295"/>
      <c r="I2132" s="361"/>
      <c r="J2132" s="361"/>
      <c r="K2132" s="412"/>
      <c r="L2132" s="361"/>
      <c r="M2132" s="361"/>
    </row>
    <row r="2133" spans="1:13" ht="12" customHeight="1">
      <c r="A2133" s="517">
        <f t="shared" ref="A2133:A2196" si="33">A2132+1</f>
        <v>2115</v>
      </c>
      <c r="B2133" s="518" t="s">
        <v>10810</v>
      </c>
      <c r="C2133" s="517">
        <v>1</v>
      </c>
      <c r="D2133" s="294">
        <v>42208</v>
      </c>
      <c r="E2133" s="525" t="s">
        <v>10210</v>
      </c>
      <c r="F2133" s="525" t="s">
        <v>10809</v>
      </c>
      <c r="G2133" s="295"/>
      <c r="H2133" s="295"/>
      <c r="I2133" s="361"/>
      <c r="J2133" s="361"/>
      <c r="K2133" s="412"/>
      <c r="L2133" s="361"/>
      <c r="M2133" s="361"/>
    </row>
    <row r="2134" spans="1:13" ht="12" customHeight="1">
      <c r="A2134" s="517">
        <f t="shared" si="33"/>
        <v>2116</v>
      </c>
      <c r="B2134" s="518" t="s">
        <v>10762</v>
      </c>
      <c r="C2134" s="517">
        <v>1</v>
      </c>
      <c r="D2134" s="294">
        <v>40686</v>
      </c>
      <c r="E2134" s="525" t="s">
        <v>10761</v>
      </c>
      <c r="F2134" s="525" t="s">
        <v>10066</v>
      </c>
      <c r="G2134" s="295"/>
      <c r="H2134" s="295"/>
      <c r="I2134" s="361"/>
      <c r="J2134" s="361"/>
      <c r="K2134" s="412"/>
      <c r="L2134" s="361"/>
      <c r="M2134" s="361"/>
    </row>
    <row r="2135" spans="1:13" ht="12" customHeight="1">
      <c r="A2135" s="517">
        <f t="shared" si="33"/>
        <v>2117</v>
      </c>
      <c r="B2135" s="518" t="s">
        <v>10762</v>
      </c>
      <c r="C2135" s="517">
        <v>1</v>
      </c>
      <c r="D2135" s="294">
        <v>42370</v>
      </c>
      <c r="E2135" s="525" t="s">
        <v>10761</v>
      </c>
      <c r="F2135" s="525" t="s">
        <v>10066</v>
      </c>
      <c r="G2135" s="295"/>
      <c r="H2135" s="295"/>
      <c r="I2135" s="361"/>
      <c r="J2135" s="361"/>
      <c r="K2135" s="412"/>
      <c r="L2135" s="361"/>
      <c r="M2135" s="361"/>
    </row>
    <row r="2136" spans="1:13" ht="12" customHeight="1">
      <c r="A2136" s="517">
        <f t="shared" si="33"/>
        <v>2118</v>
      </c>
      <c r="B2136" s="518" t="s">
        <v>10851</v>
      </c>
      <c r="C2136" s="517" t="s">
        <v>12359</v>
      </c>
      <c r="D2136" s="294">
        <v>42370</v>
      </c>
      <c r="E2136" s="525" t="s">
        <v>265</v>
      </c>
      <c r="F2136" s="525" t="s">
        <v>13984</v>
      </c>
      <c r="G2136" s="295"/>
      <c r="H2136" s="295"/>
      <c r="I2136" s="361"/>
      <c r="J2136" s="361"/>
      <c r="K2136" s="412"/>
      <c r="L2136" s="361"/>
      <c r="M2136" s="361"/>
    </row>
    <row r="2137" spans="1:13" ht="12" customHeight="1">
      <c r="A2137" s="517">
        <f t="shared" si="33"/>
        <v>2119</v>
      </c>
      <c r="B2137" s="518" t="s">
        <v>12184</v>
      </c>
      <c r="C2137" s="517">
        <v>1</v>
      </c>
      <c r="D2137" s="294">
        <v>42370</v>
      </c>
      <c r="E2137" s="525" t="s">
        <v>10428</v>
      </c>
      <c r="F2137" s="525" t="s">
        <v>12183</v>
      </c>
      <c r="G2137" s="295"/>
      <c r="H2137" s="295"/>
      <c r="I2137" s="361"/>
      <c r="J2137" s="361"/>
      <c r="K2137" s="412"/>
      <c r="L2137" s="361"/>
      <c r="M2137" s="361"/>
    </row>
    <row r="2138" spans="1:13" ht="12" customHeight="1">
      <c r="A2138" s="517">
        <f t="shared" si="33"/>
        <v>2120</v>
      </c>
      <c r="B2138" s="518" t="s">
        <v>11262</v>
      </c>
      <c r="C2138" s="517">
        <v>1</v>
      </c>
      <c r="D2138" s="294">
        <v>42370</v>
      </c>
      <c r="E2138" s="525" t="s">
        <v>10338</v>
      </c>
      <c r="F2138" s="525" t="s">
        <v>11261</v>
      </c>
      <c r="G2138" s="295"/>
      <c r="H2138" s="295"/>
      <c r="I2138" s="361"/>
      <c r="J2138" s="361"/>
      <c r="K2138" s="412"/>
      <c r="L2138" s="361"/>
      <c r="M2138" s="361"/>
    </row>
    <row r="2139" spans="1:13" ht="12" customHeight="1">
      <c r="A2139" s="517">
        <f t="shared" si="33"/>
        <v>2121</v>
      </c>
      <c r="B2139" s="518" t="s">
        <v>13436</v>
      </c>
      <c r="C2139" s="517" t="s">
        <v>12359</v>
      </c>
      <c r="D2139" s="294">
        <v>42430</v>
      </c>
      <c r="E2139" s="525" t="s">
        <v>10067</v>
      </c>
      <c r="F2139" s="525" t="s">
        <v>13435</v>
      </c>
      <c r="G2139" s="295"/>
      <c r="H2139" s="295"/>
      <c r="I2139" s="361"/>
      <c r="J2139" s="361"/>
      <c r="K2139" s="412"/>
      <c r="L2139" s="361"/>
      <c r="M2139" s="361"/>
    </row>
    <row r="2140" spans="1:13" ht="12" customHeight="1">
      <c r="A2140" s="517">
        <f t="shared" si="33"/>
        <v>2122</v>
      </c>
      <c r="B2140" s="518" t="s">
        <v>13345</v>
      </c>
      <c r="C2140" s="517" t="s">
        <v>12359</v>
      </c>
      <c r="D2140" s="294">
        <v>42430</v>
      </c>
      <c r="E2140" s="525" t="s">
        <v>12261</v>
      </c>
      <c r="F2140" s="525" t="s">
        <v>13344</v>
      </c>
      <c r="G2140" s="295"/>
      <c r="H2140" s="295"/>
      <c r="I2140" s="361"/>
      <c r="J2140" s="361"/>
      <c r="K2140" s="412"/>
      <c r="L2140" s="361"/>
      <c r="M2140" s="361"/>
    </row>
    <row r="2141" spans="1:13" ht="12" customHeight="1">
      <c r="A2141" s="517">
        <f t="shared" si="33"/>
        <v>2123</v>
      </c>
      <c r="B2141" s="518" t="s">
        <v>10191</v>
      </c>
      <c r="C2141" s="517">
        <v>1</v>
      </c>
      <c r="D2141" s="294">
        <v>38807</v>
      </c>
      <c r="E2141" s="525" t="s">
        <v>10756</v>
      </c>
      <c r="F2141" s="525" t="s">
        <v>11629</v>
      </c>
      <c r="G2141" s="295"/>
      <c r="H2141" s="295"/>
      <c r="I2141" s="361"/>
      <c r="J2141" s="361"/>
      <c r="K2141" s="412"/>
      <c r="L2141" s="361"/>
      <c r="M2141" s="361"/>
    </row>
    <row r="2142" spans="1:13" ht="12" customHeight="1">
      <c r="A2142" s="517">
        <f t="shared" si="33"/>
        <v>2124</v>
      </c>
      <c r="B2142" s="518" t="s">
        <v>12590</v>
      </c>
      <c r="C2142" s="517" t="s">
        <v>12359</v>
      </c>
      <c r="D2142" s="294">
        <v>39965</v>
      </c>
      <c r="E2142" s="525" t="s">
        <v>11508</v>
      </c>
      <c r="F2142" s="525" t="s">
        <v>12589</v>
      </c>
      <c r="G2142" s="295"/>
      <c r="H2142" s="295"/>
      <c r="I2142" s="361"/>
      <c r="J2142" s="361"/>
      <c r="K2142" s="412"/>
      <c r="L2142" s="361"/>
      <c r="M2142" s="361"/>
    </row>
    <row r="2143" spans="1:13" ht="12" customHeight="1">
      <c r="A2143" s="517">
        <f t="shared" si="33"/>
        <v>2125</v>
      </c>
      <c r="B2143" s="518" t="s">
        <v>12588</v>
      </c>
      <c r="C2143" s="517" t="s">
        <v>12359</v>
      </c>
      <c r="D2143" s="294">
        <v>41879</v>
      </c>
      <c r="E2143" s="525" t="s">
        <v>11508</v>
      </c>
      <c r="F2143" s="525" t="s">
        <v>12587</v>
      </c>
      <c r="G2143" s="295"/>
      <c r="H2143" s="295"/>
      <c r="I2143" s="361"/>
      <c r="J2143" s="361"/>
      <c r="K2143" s="412"/>
      <c r="L2143" s="361"/>
      <c r="M2143" s="361"/>
    </row>
    <row r="2144" spans="1:13" ht="12" customHeight="1">
      <c r="A2144" s="517">
        <f t="shared" si="33"/>
        <v>2126</v>
      </c>
      <c r="B2144" s="518" t="s">
        <v>13842</v>
      </c>
      <c r="C2144" s="517" t="s">
        <v>12359</v>
      </c>
      <c r="D2144" s="294">
        <v>38788</v>
      </c>
      <c r="E2144" s="525" t="s">
        <v>10067</v>
      </c>
      <c r="F2144" s="525" t="s">
        <v>13841</v>
      </c>
      <c r="G2144" s="295"/>
      <c r="H2144" s="295"/>
      <c r="I2144" s="361"/>
      <c r="J2144" s="361"/>
      <c r="K2144" s="412"/>
      <c r="L2144" s="361"/>
      <c r="M2144" s="361"/>
    </row>
    <row r="2145" spans="1:13" ht="12" customHeight="1">
      <c r="A2145" s="517">
        <f t="shared" si="33"/>
        <v>2127</v>
      </c>
      <c r="B2145" s="518" t="s">
        <v>10714</v>
      </c>
      <c r="C2145" s="517">
        <v>1</v>
      </c>
      <c r="D2145" s="294">
        <v>39080</v>
      </c>
      <c r="E2145" s="525" t="s">
        <v>10251</v>
      </c>
      <c r="F2145" s="525" t="s">
        <v>12575</v>
      </c>
      <c r="G2145" s="295"/>
      <c r="H2145" s="295"/>
      <c r="I2145" s="361"/>
      <c r="J2145" s="361"/>
      <c r="K2145" s="412"/>
      <c r="L2145" s="361"/>
      <c r="M2145" s="361"/>
    </row>
    <row r="2146" spans="1:13" ht="12" customHeight="1">
      <c r="A2146" s="517">
        <f t="shared" si="33"/>
        <v>2128</v>
      </c>
      <c r="B2146" s="518" t="s">
        <v>11688</v>
      </c>
      <c r="C2146" s="517">
        <v>1</v>
      </c>
      <c r="D2146" s="294">
        <v>41247</v>
      </c>
      <c r="E2146" s="525" t="s">
        <v>1317</v>
      </c>
      <c r="F2146" s="525" t="s">
        <v>11687</v>
      </c>
      <c r="G2146" s="295"/>
      <c r="H2146" s="295"/>
      <c r="I2146" s="361"/>
      <c r="J2146" s="361"/>
      <c r="K2146" s="412"/>
      <c r="L2146" s="361"/>
      <c r="M2146" s="361"/>
    </row>
    <row r="2147" spans="1:13" ht="12" customHeight="1">
      <c r="A2147" s="517">
        <f t="shared" si="33"/>
        <v>2129</v>
      </c>
      <c r="B2147" s="518" t="s">
        <v>10915</v>
      </c>
      <c r="C2147" s="517">
        <v>2</v>
      </c>
      <c r="D2147" s="294">
        <v>38651</v>
      </c>
      <c r="E2147" s="525" t="s">
        <v>10070</v>
      </c>
      <c r="F2147" s="525" t="s">
        <v>10537</v>
      </c>
      <c r="G2147" s="295"/>
      <c r="H2147" s="295"/>
      <c r="I2147" s="361"/>
      <c r="J2147" s="361"/>
      <c r="K2147" s="412"/>
      <c r="L2147" s="361"/>
      <c r="M2147" s="361"/>
    </row>
    <row r="2148" spans="1:13" ht="12" customHeight="1">
      <c r="A2148" s="517">
        <f t="shared" si="33"/>
        <v>2130</v>
      </c>
      <c r="B2148" s="518" t="s">
        <v>10451</v>
      </c>
      <c r="C2148" s="517">
        <v>4</v>
      </c>
      <c r="D2148" s="294">
        <v>38651</v>
      </c>
      <c r="E2148" s="525" t="s">
        <v>10070</v>
      </c>
      <c r="F2148" s="525" t="s">
        <v>10536</v>
      </c>
      <c r="G2148" s="295"/>
      <c r="H2148" s="295"/>
      <c r="I2148" s="361"/>
      <c r="J2148" s="361"/>
      <c r="K2148" s="412"/>
      <c r="L2148" s="361"/>
      <c r="M2148" s="361"/>
    </row>
    <row r="2149" spans="1:13" ht="12" customHeight="1">
      <c r="A2149" s="517">
        <f t="shared" si="33"/>
        <v>2131</v>
      </c>
      <c r="B2149" s="518" t="s">
        <v>10451</v>
      </c>
      <c r="C2149" s="517">
        <v>2</v>
      </c>
      <c r="D2149" s="294">
        <v>38107</v>
      </c>
      <c r="E2149" s="525" t="s">
        <v>10070</v>
      </c>
      <c r="F2149" s="525" t="s">
        <v>10788</v>
      </c>
      <c r="G2149" s="295"/>
      <c r="H2149" s="295"/>
      <c r="I2149" s="361"/>
      <c r="J2149" s="361"/>
      <c r="K2149" s="412"/>
      <c r="L2149" s="361"/>
      <c r="M2149" s="361"/>
    </row>
    <row r="2150" spans="1:13" ht="12" customHeight="1">
      <c r="A2150" s="517">
        <f t="shared" si="33"/>
        <v>2132</v>
      </c>
      <c r="B2150" s="518" t="s">
        <v>10451</v>
      </c>
      <c r="C2150" s="517">
        <v>1</v>
      </c>
      <c r="D2150" s="294">
        <v>38807</v>
      </c>
      <c r="E2150" s="525" t="s">
        <v>10070</v>
      </c>
      <c r="F2150" s="525" t="s">
        <v>10659</v>
      </c>
      <c r="G2150" s="295"/>
      <c r="H2150" s="295"/>
      <c r="I2150" s="361"/>
      <c r="J2150" s="361"/>
      <c r="K2150" s="412"/>
      <c r="L2150" s="361"/>
      <c r="M2150" s="361"/>
    </row>
    <row r="2151" spans="1:13" ht="12" customHeight="1">
      <c r="A2151" s="517">
        <f t="shared" si="33"/>
        <v>2133</v>
      </c>
      <c r="B2151" s="518" t="s">
        <v>10451</v>
      </c>
      <c r="C2151" s="517">
        <v>1</v>
      </c>
      <c r="D2151" s="294">
        <v>41138</v>
      </c>
      <c r="E2151" s="525" t="s">
        <v>10070</v>
      </c>
      <c r="F2151" s="525" t="s">
        <v>10112</v>
      </c>
      <c r="G2151" s="295"/>
      <c r="H2151" s="295"/>
      <c r="I2151" s="361"/>
      <c r="J2151" s="361"/>
      <c r="K2151" s="412"/>
      <c r="L2151" s="361"/>
      <c r="M2151" s="361"/>
    </row>
    <row r="2152" spans="1:13" ht="12" customHeight="1">
      <c r="A2152" s="517">
        <f t="shared" si="33"/>
        <v>2134</v>
      </c>
      <c r="B2152" s="518" t="s">
        <v>10451</v>
      </c>
      <c r="C2152" s="517">
        <v>1</v>
      </c>
      <c r="D2152" s="294">
        <v>42370</v>
      </c>
      <c r="E2152" s="525" t="s">
        <v>10070</v>
      </c>
      <c r="F2152" s="525" t="s">
        <v>10647</v>
      </c>
      <c r="G2152" s="295"/>
      <c r="H2152" s="295"/>
      <c r="I2152" s="361"/>
      <c r="J2152" s="361"/>
      <c r="K2152" s="412"/>
      <c r="L2152" s="361"/>
      <c r="M2152" s="361"/>
    </row>
    <row r="2153" spans="1:13" ht="12" customHeight="1">
      <c r="A2153" s="517">
        <f t="shared" si="33"/>
        <v>2135</v>
      </c>
      <c r="B2153" s="518" t="s">
        <v>11383</v>
      </c>
      <c r="C2153" s="517">
        <v>1</v>
      </c>
      <c r="D2153" s="294">
        <v>42370</v>
      </c>
      <c r="E2153" s="525" t="s">
        <v>10116</v>
      </c>
      <c r="F2153" s="525" t="s">
        <v>11382</v>
      </c>
      <c r="G2153" s="295"/>
      <c r="H2153" s="295"/>
      <c r="I2153" s="361"/>
      <c r="J2153" s="361"/>
      <c r="K2153" s="412"/>
      <c r="L2153" s="361"/>
      <c r="M2153" s="361"/>
    </row>
    <row r="2154" spans="1:13" ht="12" customHeight="1">
      <c r="A2154" s="517">
        <f t="shared" si="33"/>
        <v>2136</v>
      </c>
      <c r="B2154" s="518" t="s">
        <v>13694</v>
      </c>
      <c r="C2154" s="517" t="s">
        <v>12359</v>
      </c>
      <c r="D2154" s="294">
        <v>42370</v>
      </c>
      <c r="E2154" s="525" t="s">
        <v>10067</v>
      </c>
      <c r="F2154" s="525" t="s">
        <v>13693</v>
      </c>
      <c r="G2154" s="295"/>
      <c r="H2154" s="295"/>
      <c r="I2154" s="361"/>
      <c r="J2154" s="361"/>
      <c r="K2154" s="412"/>
      <c r="L2154" s="361"/>
      <c r="M2154" s="361"/>
    </row>
    <row r="2155" spans="1:13" ht="12" customHeight="1">
      <c r="A2155" s="517">
        <f t="shared" si="33"/>
        <v>2137</v>
      </c>
      <c r="B2155" s="518" t="s">
        <v>13477</v>
      </c>
      <c r="C2155" s="517" t="s">
        <v>12359</v>
      </c>
      <c r="D2155" s="294">
        <v>42522</v>
      </c>
      <c r="E2155" s="525" t="s">
        <v>10067</v>
      </c>
      <c r="F2155" s="525" t="s">
        <v>13555</v>
      </c>
      <c r="G2155" s="295"/>
      <c r="H2155" s="295"/>
      <c r="I2155" s="361"/>
      <c r="J2155" s="361"/>
      <c r="K2155" s="412"/>
      <c r="L2155" s="361"/>
      <c r="M2155" s="361"/>
    </row>
    <row r="2156" spans="1:13" ht="12" customHeight="1">
      <c r="A2156" s="517">
        <f t="shared" si="33"/>
        <v>2138</v>
      </c>
      <c r="B2156" s="518" t="s">
        <v>13477</v>
      </c>
      <c r="C2156" s="517" t="s">
        <v>12359</v>
      </c>
      <c r="D2156" s="294">
        <v>42522</v>
      </c>
      <c r="E2156" s="525" t="s">
        <v>10067</v>
      </c>
      <c r="F2156" s="525" t="s">
        <v>13555</v>
      </c>
      <c r="G2156" s="295"/>
      <c r="H2156" s="295"/>
      <c r="I2156" s="361"/>
      <c r="J2156" s="361"/>
      <c r="K2156" s="412"/>
      <c r="L2156" s="361"/>
      <c r="M2156" s="361"/>
    </row>
    <row r="2157" spans="1:13" ht="12" customHeight="1">
      <c r="A2157" s="517">
        <f t="shared" si="33"/>
        <v>2139</v>
      </c>
      <c r="B2157" s="518" t="s">
        <v>13477</v>
      </c>
      <c r="C2157" s="517" t="s">
        <v>12359</v>
      </c>
      <c r="D2157" s="294">
        <v>42522</v>
      </c>
      <c r="E2157" s="525" t="s">
        <v>10067</v>
      </c>
      <c r="F2157" s="525" t="s">
        <v>13555</v>
      </c>
      <c r="G2157" s="295"/>
      <c r="H2157" s="295"/>
      <c r="I2157" s="361"/>
      <c r="J2157" s="361"/>
      <c r="K2157" s="412"/>
      <c r="L2157" s="361"/>
      <c r="M2157" s="361"/>
    </row>
    <row r="2158" spans="1:13" ht="12" customHeight="1">
      <c r="A2158" s="517">
        <f t="shared" si="33"/>
        <v>2140</v>
      </c>
      <c r="B2158" s="518" t="s">
        <v>13477</v>
      </c>
      <c r="C2158" s="517" t="s">
        <v>12359</v>
      </c>
      <c r="D2158" s="294">
        <v>41703</v>
      </c>
      <c r="E2158" s="525" t="s">
        <v>10067</v>
      </c>
      <c r="F2158" s="525" t="s">
        <v>13555</v>
      </c>
      <c r="G2158" s="295"/>
      <c r="H2158" s="295"/>
      <c r="I2158" s="361"/>
      <c r="J2158" s="361"/>
      <c r="K2158" s="412"/>
      <c r="L2158" s="361"/>
      <c r="M2158" s="361"/>
    </row>
    <row r="2159" spans="1:13" ht="12" customHeight="1">
      <c r="A2159" s="517">
        <f t="shared" si="33"/>
        <v>2141</v>
      </c>
      <c r="B2159" s="518" t="s">
        <v>13477</v>
      </c>
      <c r="C2159" s="517" t="s">
        <v>12359</v>
      </c>
      <c r="D2159" s="294">
        <v>38138</v>
      </c>
      <c r="E2159" s="525" t="s">
        <v>10067</v>
      </c>
      <c r="F2159" s="525" t="s">
        <v>13555</v>
      </c>
      <c r="G2159" s="295"/>
      <c r="H2159" s="295"/>
      <c r="I2159" s="361"/>
      <c r="J2159" s="361"/>
      <c r="K2159" s="412"/>
      <c r="L2159" s="361"/>
      <c r="M2159" s="361"/>
    </row>
    <row r="2160" spans="1:13" ht="12" customHeight="1">
      <c r="A2160" s="517">
        <f t="shared" si="33"/>
        <v>2142</v>
      </c>
      <c r="B2160" s="518" t="s">
        <v>13477</v>
      </c>
      <c r="C2160" s="517" t="s">
        <v>12359</v>
      </c>
      <c r="D2160" s="294">
        <v>38107</v>
      </c>
      <c r="E2160" s="525" t="s">
        <v>10067</v>
      </c>
      <c r="F2160" s="525" t="s">
        <v>13555</v>
      </c>
      <c r="G2160" s="295"/>
      <c r="H2160" s="295"/>
      <c r="I2160" s="361"/>
      <c r="J2160" s="361"/>
      <c r="K2160" s="412"/>
      <c r="L2160" s="361"/>
      <c r="M2160" s="361"/>
    </row>
    <row r="2161" spans="1:13" ht="12" customHeight="1">
      <c r="A2161" s="517">
        <f t="shared" si="33"/>
        <v>2143</v>
      </c>
      <c r="B2161" s="518" t="s">
        <v>13477</v>
      </c>
      <c r="C2161" s="517" t="s">
        <v>12359</v>
      </c>
      <c r="D2161" s="294">
        <v>38107</v>
      </c>
      <c r="E2161" s="525" t="s">
        <v>10067</v>
      </c>
      <c r="F2161" s="525" t="s">
        <v>13555</v>
      </c>
      <c r="G2161" s="295"/>
      <c r="H2161" s="295"/>
      <c r="I2161" s="361"/>
      <c r="J2161" s="361"/>
      <c r="K2161" s="412"/>
      <c r="L2161" s="361"/>
      <c r="M2161" s="361"/>
    </row>
    <row r="2162" spans="1:13" ht="12" customHeight="1">
      <c r="A2162" s="517">
        <f t="shared" si="33"/>
        <v>2144</v>
      </c>
      <c r="B2162" s="518" t="s">
        <v>13477</v>
      </c>
      <c r="C2162" s="517" t="s">
        <v>12359</v>
      </c>
      <c r="D2162" s="294">
        <v>38107</v>
      </c>
      <c r="E2162" s="525" t="s">
        <v>10067</v>
      </c>
      <c r="F2162" s="525" t="s">
        <v>13555</v>
      </c>
      <c r="G2162" s="295"/>
      <c r="H2162" s="295"/>
      <c r="I2162" s="361"/>
      <c r="J2162" s="361"/>
      <c r="K2162" s="412"/>
      <c r="L2162" s="361"/>
      <c r="M2162" s="361"/>
    </row>
    <row r="2163" spans="1:13" ht="12" customHeight="1">
      <c r="A2163" s="517">
        <f t="shared" si="33"/>
        <v>2145</v>
      </c>
      <c r="B2163" s="518" t="s">
        <v>13477</v>
      </c>
      <c r="C2163" s="517" t="s">
        <v>12359</v>
      </c>
      <c r="D2163" s="294">
        <v>38107</v>
      </c>
      <c r="E2163" s="525" t="s">
        <v>10067</v>
      </c>
      <c r="F2163" s="525" t="s">
        <v>13555</v>
      </c>
      <c r="G2163" s="295"/>
      <c r="H2163" s="295"/>
      <c r="I2163" s="361"/>
      <c r="J2163" s="361"/>
      <c r="K2163" s="412"/>
      <c r="L2163" s="361"/>
      <c r="M2163" s="361"/>
    </row>
    <row r="2164" spans="1:13" ht="12" customHeight="1">
      <c r="A2164" s="517">
        <f t="shared" si="33"/>
        <v>2146</v>
      </c>
      <c r="B2164" s="518" t="s">
        <v>13477</v>
      </c>
      <c r="C2164" s="517" t="s">
        <v>12359</v>
      </c>
      <c r="D2164" s="294">
        <v>38107</v>
      </c>
      <c r="E2164" s="525" t="s">
        <v>10067</v>
      </c>
      <c r="F2164" s="525" t="s">
        <v>13555</v>
      </c>
      <c r="G2164" s="295"/>
      <c r="H2164" s="295"/>
      <c r="I2164" s="361"/>
      <c r="J2164" s="361"/>
      <c r="K2164" s="412"/>
      <c r="L2164" s="361"/>
      <c r="M2164" s="361"/>
    </row>
    <row r="2165" spans="1:13" ht="12" customHeight="1">
      <c r="A2165" s="517">
        <f t="shared" si="33"/>
        <v>2147</v>
      </c>
      <c r="B2165" s="518" t="s">
        <v>13477</v>
      </c>
      <c r="C2165" s="517" t="s">
        <v>12359</v>
      </c>
      <c r="D2165" s="294">
        <v>38107</v>
      </c>
      <c r="E2165" s="525" t="s">
        <v>10067</v>
      </c>
      <c r="F2165" s="525" t="s">
        <v>13555</v>
      </c>
      <c r="G2165" s="295"/>
      <c r="H2165" s="295"/>
      <c r="I2165" s="361"/>
      <c r="J2165" s="361"/>
      <c r="K2165" s="412"/>
      <c r="L2165" s="361"/>
      <c r="M2165" s="361"/>
    </row>
    <row r="2166" spans="1:13" ht="12" customHeight="1">
      <c r="A2166" s="517">
        <f t="shared" si="33"/>
        <v>2148</v>
      </c>
      <c r="B2166" s="518" t="s">
        <v>13477</v>
      </c>
      <c r="C2166" s="517" t="s">
        <v>12359</v>
      </c>
      <c r="D2166" s="294">
        <v>38107</v>
      </c>
      <c r="E2166" s="525" t="s">
        <v>10067</v>
      </c>
      <c r="F2166" s="525" t="s">
        <v>13555</v>
      </c>
      <c r="G2166" s="295"/>
      <c r="H2166" s="295"/>
      <c r="I2166" s="361"/>
      <c r="J2166" s="361"/>
      <c r="K2166" s="412"/>
      <c r="L2166" s="361"/>
      <c r="M2166" s="361"/>
    </row>
    <row r="2167" spans="1:13" ht="12" customHeight="1">
      <c r="A2167" s="517">
        <f t="shared" si="33"/>
        <v>2149</v>
      </c>
      <c r="B2167" s="518" t="s">
        <v>13477</v>
      </c>
      <c r="C2167" s="517" t="s">
        <v>12359</v>
      </c>
      <c r="D2167" s="294">
        <v>38107</v>
      </c>
      <c r="E2167" s="525" t="s">
        <v>10067</v>
      </c>
      <c r="F2167" s="525" t="s">
        <v>13555</v>
      </c>
      <c r="G2167" s="295"/>
      <c r="H2167" s="295"/>
      <c r="I2167" s="361"/>
      <c r="J2167" s="361"/>
      <c r="K2167" s="412"/>
      <c r="L2167" s="361"/>
      <c r="M2167" s="361"/>
    </row>
    <row r="2168" spans="1:13" ht="12" customHeight="1">
      <c r="A2168" s="517">
        <f t="shared" si="33"/>
        <v>2150</v>
      </c>
      <c r="B2168" s="518" t="s">
        <v>13477</v>
      </c>
      <c r="C2168" s="517" t="s">
        <v>12359</v>
      </c>
      <c r="D2168" s="294">
        <v>38107</v>
      </c>
      <c r="E2168" s="525" t="s">
        <v>10067</v>
      </c>
      <c r="F2168" s="525" t="s">
        <v>13555</v>
      </c>
      <c r="G2168" s="295"/>
      <c r="H2168" s="295"/>
      <c r="I2168" s="361"/>
      <c r="J2168" s="361"/>
      <c r="K2168" s="412"/>
      <c r="L2168" s="361"/>
      <c r="M2168" s="361"/>
    </row>
    <row r="2169" spans="1:13" ht="12" customHeight="1">
      <c r="A2169" s="517">
        <f t="shared" si="33"/>
        <v>2151</v>
      </c>
      <c r="B2169" s="518" t="s">
        <v>13477</v>
      </c>
      <c r="C2169" s="517" t="s">
        <v>12359</v>
      </c>
      <c r="D2169" s="294">
        <v>38107</v>
      </c>
      <c r="E2169" s="525" t="s">
        <v>10067</v>
      </c>
      <c r="F2169" s="525" t="s">
        <v>13555</v>
      </c>
      <c r="G2169" s="295"/>
      <c r="H2169" s="295"/>
      <c r="I2169" s="361"/>
      <c r="J2169" s="361"/>
      <c r="K2169" s="412"/>
      <c r="L2169" s="361"/>
      <c r="M2169" s="361"/>
    </row>
    <row r="2170" spans="1:13" ht="12" customHeight="1">
      <c r="A2170" s="517">
        <f t="shared" si="33"/>
        <v>2152</v>
      </c>
      <c r="B2170" s="518" t="s">
        <v>13477</v>
      </c>
      <c r="C2170" s="517" t="s">
        <v>12359</v>
      </c>
      <c r="D2170" s="294">
        <v>38107</v>
      </c>
      <c r="E2170" s="525" t="s">
        <v>10067</v>
      </c>
      <c r="F2170" s="525" t="s">
        <v>13555</v>
      </c>
      <c r="G2170" s="295"/>
      <c r="H2170" s="295"/>
      <c r="I2170" s="361"/>
      <c r="J2170" s="361"/>
      <c r="K2170" s="412"/>
      <c r="L2170" s="361"/>
      <c r="M2170" s="361"/>
    </row>
    <row r="2171" spans="1:13" ht="12" customHeight="1">
      <c r="A2171" s="517">
        <f t="shared" si="33"/>
        <v>2153</v>
      </c>
      <c r="B2171" s="518" t="s">
        <v>13477</v>
      </c>
      <c r="C2171" s="517" t="s">
        <v>12359</v>
      </c>
      <c r="D2171" s="294">
        <v>38107</v>
      </c>
      <c r="E2171" s="525" t="s">
        <v>10067</v>
      </c>
      <c r="F2171" s="525" t="s">
        <v>13555</v>
      </c>
      <c r="G2171" s="295"/>
      <c r="H2171" s="295"/>
      <c r="I2171" s="361"/>
      <c r="J2171" s="361"/>
      <c r="K2171" s="412"/>
      <c r="L2171" s="361"/>
      <c r="M2171" s="361"/>
    </row>
    <row r="2172" spans="1:13" ht="12" customHeight="1">
      <c r="A2172" s="517">
        <f t="shared" si="33"/>
        <v>2154</v>
      </c>
      <c r="B2172" s="518" t="s">
        <v>13477</v>
      </c>
      <c r="C2172" s="517" t="s">
        <v>12359</v>
      </c>
      <c r="D2172" s="294">
        <v>38107</v>
      </c>
      <c r="E2172" s="525" t="s">
        <v>10067</v>
      </c>
      <c r="F2172" s="525" t="s">
        <v>13555</v>
      </c>
      <c r="G2172" s="295"/>
      <c r="H2172" s="295"/>
      <c r="I2172" s="361"/>
      <c r="J2172" s="361"/>
      <c r="K2172" s="412"/>
      <c r="L2172" s="361"/>
      <c r="M2172" s="361"/>
    </row>
    <row r="2173" spans="1:13" ht="12" customHeight="1">
      <c r="A2173" s="517">
        <f t="shared" si="33"/>
        <v>2155</v>
      </c>
      <c r="B2173" s="518" t="s">
        <v>13477</v>
      </c>
      <c r="C2173" s="517" t="s">
        <v>12359</v>
      </c>
      <c r="D2173" s="294">
        <v>38107</v>
      </c>
      <c r="E2173" s="525" t="s">
        <v>10067</v>
      </c>
      <c r="F2173" s="525" t="s">
        <v>13555</v>
      </c>
      <c r="G2173" s="295"/>
      <c r="H2173" s="295"/>
      <c r="I2173" s="361"/>
      <c r="J2173" s="361"/>
      <c r="K2173" s="412"/>
      <c r="L2173" s="361"/>
      <c r="M2173" s="361"/>
    </row>
    <row r="2174" spans="1:13" ht="12" customHeight="1">
      <c r="A2174" s="517">
        <f t="shared" si="33"/>
        <v>2156</v>
      </c>
      <c r="B2174" s="518" t="s">
        <v>13477</v>
      </c>
      <c r="C2174" s="517" t="s">
        <v>12359</v>
      </c>
      <c r="D2174" s="294">
        <v>38107</v>
      </c>
      <c r="E2174" s="525" t="s">
        <v>10067</v>
      </c>
      <c r="F2174" s="525" t="s">
        <v>13555</v>
      </c>
      <c r="G2174" s="295"/>
      <c r="H2174" s="295"/>
      <c r="I2174" s="361"/>
      <c r="J2174" s="361"/>
      <c r="K2174" s="412"/>
      <c r="L2174" s="361"/>
      <c r="M2174" s="361"/>
    </row>
    <row r="2175" spans="1:13" ht="12" customHeight="1">
      <c r="A2175" s="517">
        <f t="shared" si="33"/>
        <v>2157</v>
      </c>
      <c r="B2175" s="518" t="s">
        <v>13477</v>
      </c>
      <c r="C2175" s="517" t="s">
        <v>12359</v>
      </c>
      <c r="D2175" s="294">
        <v>38107</v>
      </c>
      <c r="E2175" s="525" t="s">
        <v>10067</v>
      </c>
      <c r="F2175" s="525" t="s">
        <v>13555</v>
      </c>
      <c r="G2175" s="295"/>
      <c r="H2175" s="295"/>
      <c r="I2175" s="361"/>
      <c r="J2175" s="361"/>
      <c r="K2175" s="412"/>
      <c r="L2175" s="361"/>
      <c r="M2175" s="361"/>
    </row>
    <row r="2176" spans="1:13" ht="12" customHeight="1">
      <c r="A2176" s="517">
        <f t="shared" si="33"/>
        <v>2158</v>
      </c>
      <c r="B2176" s="518" t="s">
        <v>13477</v>
      </c>
      <c r="C2176" s="517" t="s">
        <v>12359</v>
      </c>
      <c r="D2176" s="294">
        <v>38107</v>
      </c>
      <c r="E2176" s="525" t="s">
        <v>10067</v>
      </c>
      <c r="F2176" s="525" t="s">
        <v>13555</v>
      </c>
      <c r="G2176" s="295"/>
      <c r="H2176" s="295"/>
      <c r="I2176" s="361"/>
      <c r="J2176" s="361"/>
      <c r="K2176" s="412"/>
      <c r="L2176" s="361"/>
      <c r="M2176" s="361"/>
    </row>
    <row r="2177" spans="1:13" ht="12" customHeight="1">
      <c r="A2177" s="517">
        <f t="shared" si="33"/>
        <v>2159</v>
      </c>
      <c r="B2177" s="518" t="s">
        <v>13477</v>
      </c>
      <c r="C2177" s="517" t="s">
        <v>12359</v>
      </c>
      <c r="D2177" s="294">
        <v>38107</v>
      </c>
      <c r="E2177" s="525" t="s">
        <v>10067</v>
      </c>
      <c r="F2177" s="525" t="s">
        <v>13555</v>
      </c>
      <c r="G2177" s="295"/>
      <c r="H2177" s="295"/>
      <c r="I2177" s="361"/>
      <c r="J2177" s="361"/>
      <c r="K2177" s="412"/>
      <c r="L2177" s="361"/>
      <c r="M2177" s="361"/>
    </row>
    <row r="2178" spans="1:13" ht="12" customHeight="1">
      <c r="A2178" s="517">
        <f t="shared" si="33"/>
        <v>2160</v>
      </c>
      <c r="B2178" s="518" t="s">
        <v>13477</v>
      </c>
      <c r="C2178" s="517" t="s">
        <v>12359</v>
      </c>
      <c r="D2178" s="294">
        <v>38107</v>
      </c>
      <c r="E2178" s="525" t="s">
        <v>10067</v>
      </c>
      <c r="F2178" s="525" t="s">
        <v>13555</v>
      </c>
      <c r="G2178" s="295"/>
      <c r="H2178" s="295"/>
      <c r="I2178" s="361"/>
      <c r="J2178" s="361"/>
      <c r="K2178" s="412"/>
      <c r="L2178" s="361"/>
      <c r="M2178" s="361"/>
    </row>
    <row r="2179" spans="1:13" ht="12" customHeight="1">
      <c r="A2179" s="517">
        <f t="shared" si="33"/>
        <v>2161</v>
      </c>
      <c r="B2179" s="518" t="s">
        <v>13477</v>
      </c>
      <c r="C2179" s="517" t="s">
        <v>12359</v>
      </c>
      <c r="D2179" s="294">
        <v>38107</v>
      </c>
      <c r="E2179" s="525" t="s">
        <v>10067</v>
      </c>
      <c r="F2179" s="525" t="s">
        <v>13555</v>
      </c>
      <c r="G2179" s="295"/>
      <c r="H2179" s="295"/>
      <c r="I2179" s="361"/>
      <c r="J2179" s="361"/>
      <c r="K2179" s="412"/>
      <c r="L2179" s="361"/>
      <c r="M2179" s="361"/>
    </row>
    <row r="2180" spans="1:13" ht="12" customHeight="1">
      <c r="A2180" s="517">
        <f t="shared" si="33"/>
        <v>2162</v>
      </c>
      <c r="B2180" s="518" t="s">
        <v>13477</v>
      </c>
      <c r="C2180" s="517" t="s">
        <v>12359</v>
      </c>
      <c r="D2180" s="294">
        <v>38107</v>
      </c>
      <c r="E2180" s="525" t="s">
        <v>10067</v>
      </c>
      <c r="F2180" s="525" t="s">
        <v>13555</v>
      </c>
      <c r="G2180" s="295"/>
      <c r="H2180" s="295"/>
      <c r="I2180" s="361"/>
      <c r="J2180" s="361"/>
      <c r="K2180" s="412"/>
      <c r="L2180" s="361"/>
      <c r="M2180" s="361"/>
    </row>
    <row r="2181" spans="1:13" ht="12" customHeight="1">
      <c r="A2181" s="517">
        <f t="shared" si="33"/>
        <v>2163</v>
      </c>
      <c r="B2181" s="518" t="s">
        <v>13477</v>
      </c>
      <c r="C2181" s="517" t="s">
        <v>12359</v>
      </c>
      <c r="D2181" s="294">
        <v>38107</v>
      </c>
      <c r="E2181" s="525" t="s">
        <v>10067</v>
      </c>
      <c r="F2181" s="525" t="s">
        <v>13555</v>
      </c>
      <c r="G2181" s="295"/>
      <c r="H2181" s="295"/>
      <c r="I2181" s="361"/>
      <c r="J2181" s="361"/>
      <c r="K2181" s="412"/>
      <c r="L2181" s="361"/>
      <c r="M2181" s="361"/>
    </row>
    <row r="2182" spans="1:13" ht="12" customHeight="1">
      <c r="A2182" s="517">
        <f t="shared" si="33"/>
        <v>2164</v>
      </c>
      <c r="B2182" s="518" t="s">
        <v>13477</v>
      </c>
      <c r="C2182" s="517" t="s">
        <v>12359</v>
      </c>
      <c r="D2182" s="294">
        <v>38107</v>
      </c>
      <c r="E2182" s="525" t="s">
        <v>10067</v>
      </c>
      <c r="F2182" s="525" t="s">
        <v>13555</v>
      </c>
      <c r="G2182" s="295"/>
      <c r="H2182" s="295"/>
      <c r="I2182" s="361"/>
      <c r="J2182" s="361"/>
      <c r="K2182" s="412"/>
      <c r="L2182" s="361"/>
      <c r="M2182" s="361"/>
    </row>
    <row r="2183" spans="1:13" ht="12" customHeight="1">
      <c r="A2183" s="517">
        <f t="shared" si="33"/>
        <v>2165</v>
      </c>
      <c r="B2183" s="518" t="s">
        <v>13477</v>
      </c>
      <c r="C2183" s="517" t="s">
        <v>12359</v>
      </c>
      <c r="D2183" s="294">
        <v>38107</v>
      </c>
      <c r="E2183" s="525" t="s">
        <v>10067</v>
      </c>
      <c r="F2183" s="525" t="s">
        <v>13555</v>
      </c>
      <c r="G2183" s="295"/>
      <c r="H2183" s="295"/>
      <c r="I2183" s="361"/>
      <c r="J2183" s="361"/>
      <c r="K2183" s="412"/>
      <c r="L2183" s="361"/>
      <c r="M2183" s="361"/>
    </row>
    <row r="2184" spans="1:13" ht="12" customHeight="1">
      <c r="A2184" s="517">
        <f t="shared" si="33"/>
        <v>2166</v>
      </c>
      <c r="B2184" s="518" t="s">
        <v>13477</v>
      </c>
      <c r="C2184" s="517" t="s">
        <v>12359</v>
      </c>
      <c r="D2184" s="294">
        <v>38107</v>
      </c>
      <c r="E2184" s="525" t="s">
        <v>10067</v>
      </c>
      <c r="F2184" s="525" t="s">
        <v>13555</v>
      </c>
      <c r="G2184" s="295"/>
      <c r="H2184" s="295"/>
      <c r="I2184" s="361"/>
      <c r="J2184" s="361"/>
      <c r="K2184" s="412"/>
      <c r="L2184" s="361"/>
      <c r="M2184" s="361"/>
    </row>
    <row r="2185" spans="1:13" ht="12" customHeight="1">
      <c r="A2185" s="517">
        <f t="shared" si="33"/>
        <v>2167</v>
      </c>
      <c r="B2185" s="518" t="s">
        <v>13477</v>
      </c>
      <c r="C2185" s="517" t="s">
        <v>12359</v>
      </c>
      <c r="D2185" s="294">
        <v>38107</v>
      </c>
      <c r="E2185" s="525" t="s">
        <v>10067</v>
      </c>
      <c r="F2185" s="525" t="s">
        <v>13555</v>
      </c>
      <c r="G2185" s="295"/>
      <c r="H2185" s="295"/>
      <c r="I2185" s="361"/>
      <c r="J2185" s="361"/>
      <c r="K2185" s="412"/>
      <c r="L2185" s="361"/>
      <c r="M2185" s="361"/>
    </row>
    <row r="2186" spans="1:13" ht="12" customHeight="1">
      <c r="A2186" s="517">
        <f t="shared" si="33"/>
        <v>2168</v>
      </c>
      <c r="B2186" s="518" t="s">
        <v>13477</v>
      </c>
      <c r="C2186" s="517" t="s">
        <v>12359</v>
      </c>
      <c r="D2186" s="294">
        <v>38107</v>
      </c>
      <c r="E2186" s="525" t="s">
        <v>10067</v>
      </c>
      <c r="F2186" s="525" t="s">
        <v>13555</v>
      </c>
      <c r="G2186" s="295"/>
      <c r="H2186" s="295"/>
      <c r="I2186" s="361"/>
      <c r="J2186" s="361"/>
      <c r="K2186" s="412"/>
      <c r="L2186" s="361"/>
      <c r="M2186" s="361"/>
    </row>
    <row r="2187" spans="1:13" ht="12" customHeight="1">
      <c r="A2187" s="517">
        <f t="shared" si="33"/>
        <v>2169</v>
      </c>
      <c r="B2187" s="518" t="s">
        <v>11426</v>
      </c>
      <c r="C2187" s="517">
        <v>1</v>
      </c>
      <c r="D2187" s="294">
        <v>38107</v>
      </c>
      <c r="E2187" s="525" t="s">
        <v>386</v>
      </c>
      <c r="F2187" s="525" t="s">
        <v>11425</v>
      </c>
      <c r="G2187" s="295"/>
      <c r="H2187" s="295"/>
      <c r="I2187" s="361"/>
      <c r="J2187" s="361"/>
      <c r="K2187" s="412"/>
      <c r="L2187" s="361"/>
      <c r="M2187" s="361"/>
    </row>
    <row r="2188" spans="1:13" ht="12" customHeight="1">
      <c r="A2188" s="517">
        <f t="shared" si="33"/>
        <v>2170</v>
      </c>
      <c r="B2188" s="518" t="s">
        <v>11004</v>
      </c>
      <c r="C2188" s="517">
        <v>1</v>
      </c>
      <c r="D2188" s="294">
        <v>38107</v>
      </c>
      <c r="E2188" s="525" t="s">
        <v>10116</v>
      </c>
      <c r="F2188" s="525" t="s">
        <v>10066</v>
      </c>
      <c r="G2188" s="295"/>
      <c r="H2188" s="295"/>
      <c r="I2188" s="361"/>
      <c r="J2188" s="361"/>
      <c r="K2188" s="412"/>
      <c r="L2188" s="361"/>
      <c r="M2188" s="361"/>
    </row>
    <row r="2189" spans="1:13" ht="12" customHeight="1">
      <c r="A2189" s="517">
        <f t="shared" si="33"/>
        <v>2171</v>
      </c>
      <c r="B2189" s="518" t="s">
        <v>13307</v>
      </c>
      <c r="C2189" s="517" t="s">
        <v>12359</v>
      </c>
      <c r="D2189" s="294">
        <v>38107</v>
      </c>
      <c r="E2189" s="525" t="s">
        <v>12174</v>
      </c>
      <c r="F2189" s="525" t="s">
        <v>12795</v>
      </c>
      <c r="G2189" s="295"/>
      <c r="H2189" s="295"/>
      <c r="I2189" s="361"/>
      <c r="J2189" s="361"/>
      <c r="K2189" s="412"/>
      <c r="L2189" s="361"/>
      <c r="M2189" s="361"/>
    </row>
    <row r="2190" spans="1:13" ht="12" customHeight="1">
      <c r="A2190" s="517">
        <f t="shared" si="33"/>
        <v>2172</v>
      </c>
      <c r="B2190" s="518" t="s">
        <v>11756</v>
      </c>
      <c r="C2190" s="517">
        <v>1</v>
      </c>
      <c r="D2190" s="294">
        <v>38107</v>
      </c>
      <c r="E2190" s="525" t="s">
        <v>10070</v>
      </c>
      <c r="F2190" s="525" t="s">
        <v>11320</v>
      </c>
      <c r="G2190" s="295"/>
      <c r="H2190" s="295"/>
      <c r="I2190" s="361"/>
      <c r="J2190" s="361"/>
      <c r="K2190" s="412"/>
      <c r="L2190" s="361"/>
      <c r="M2190" s="361"/>
    </row>
    <row r="2191" spans="1:13" ht="12" customHeight="1">
      <c r="A2191" s="517">
        <f t="shared" si="33"/>
        <v>2173</v>
      </c>
      <c r="B2191" s="518" t="s">
        <v>11756</v>
      </c>
      <c r="C2191" s="517">
        <v>1</v>
      </c>
      <c r="D2191" s="294">
        <v>38107</v>
      </c>
      <c r="E2191" s="525" t="s">
        <v>10070</v>
      </c>
      <c r="F2191" s="525" t="s">
        <v>11320</v>
      </c>
      <c r="G2191" s="295"/>
      <c r="H2191" s="295"/>
      <c r="I2191" s="361"/>
      <c r="J2191" s="361"/>
      <c r="K2191" s="412"/>
      <c r="L2191" s="361"/>
      <c r="M2191" s="361"/>
    </row>
    <row r="2192" spans="1:13" ht="12" customHeight="1">
      <c r="A2192" s="517">
        <f t="shared" si="33"/>
        <v>2174</v>
      </c>
      <c r="B2192" s="518" t="s">
        <v>11321</v>
      </c>
      <c r="C2192" s="517">
        <v>1</v>
      </c>
      <c r="D2192" s="294">
        <v>41634</v>
      </c>
      <c r="E2192" s="525" t="s">
        <v>10070</v>
      </c>
      <c r="F2192" s="525" t="s">
        <v>11755</v>
      </c>
      <c r="G2192" s="295"/>
      <c r="H2192" s="295"/>
      <c r="I2192" s="361"/>
      <c r="J2192" s="361"/>
      <c r="K2192" s="412"/>
      <c r="L2192" s="361"/>
      <c r="M2192" s="361"/>
    </row>
    <row r="2193" spans="1:13" ht="12" customHeight="1">
      <c r="A2193" s="517">
        <f t="shared" si="33"/>
        <v>2175</v>
      </c>
      <c r="B2193" s="518" t="s">
        <v>11321</v>
      </c>
      <c r="C2193" s="517">
        <v>1</v>
      </c>
      <c r="D2193" s="294">
        <v>42163</v>
      </c>
      <c r="E2193" s="525" t="s">
        <v>10070</v>
      </c>
      <c r="F2193" s="525" t="s">
        <v>11320</v>
      </c>
      <c r="G2193" s="295"/>
      <c r="H2193" s="295"/>
      <c r="I2193" s="361"/>
      <c r="J2193" s="361"/>
      <c r="K2193" s="412"/>
      <c r="L2193" s="361"/>
      <c r="M2193" s="361"/>
    </row>
    <row r="2194" spans="1:13" ht="12" customHeight="1">
      <c r="A2194" s="517">
        <f t="shared" si="33"/>
        <v>2176</v>
      </c>
      <c r="B2194" s="518" t="s">
        <v>10929</v>
      </c>
      <c r="C2194" s="517">
        <v>1</v>
      </c>
      <c r="D2194" s="294">
        <v>38107</v>
      </c>
      <c r="E2194" s="525" t="s">
        <v>10116</v>
      </c>
      <c r="F2194" s="525" t="s">
        <v>10930</v>
      </c>
      <c r="G2194" s="295"/>
      <c r="H2194" s="295"/>
      <c r="I2194" s="361"/>
      <c r="J2194" s="361"/>
      <c r="K2194" s="412"/>
      <c r="L2194" s="361"/>
      <c r="M2194" s="361"/>
    </row>
    <row r="2195" spans="1:13" ht="12" customHeight="1">
      <c r="A2195" s="517">
        <f t="shared" si="33"/>
        <v>2177</v>
      </c>
      <c r="B2195" s="518" t="s">
        <v>13943</v>
      </c>
      <c r="C2195" s="517" t="s">
        <v>12359</v>
      </c>
      <c r="D2195" s="294">
        <v>39189</v>
      </c>
      <c r="E2195" s="525" t="s">
        <v>10328</v>
      </c>
      <c r="F2195" s="525" t="s">
        <v>12736</v>
      </c>
      <c r="G2195" s="295"/>
      <c r="H2195" s="295"/>
      <c r="I2195" s="361"/>
      <c r="J2195" s="361"/>
      <c r="K2195" s="412"/>
      <c r="L2195" s="361"/>
      <c r="M2195" s="361"/>
    </row>
    <row r="2196" spans="1:13" ht="12" customHeight="1">
      <c r="A2196" s="517">
        <f t="shared" si="33"/>
        <v>2178</v>
      </c>
      <c r="B2196" s="518" t="s">
        <v>13943</v>
      </c>
      <c r="C2196" s="517" t="s">
        <v>12359</v>
      </c>
      <c r="D2196" s="294">
        <v>39248</v>
      </c>
      <c r="E2196" s="525" t="s">
        <v>10328</v>
      </c>
      <c r="F2196" s="525" t="s">
        <v>12736</v>
      </c>
      <c r="G2196" s="295"/>
      <c r="H2196" s="295"/>
      <c r="I2196" s="361"/>
      <c r="J2196" s="361"/>
      <c r="K2196" s="412"/>
      <c r="L2196" s="361"/>
      <c r="M2196" s="361"/>
    </row>
    <row r="2197" spans="1:13" ht="12" customHeight="1">
      <c r="A2197" s="517">
        <f t="shared" ref="A2197:A2260" si="34">A2196+1</f>
        <v>2179</v>
      </c>
      <c r="B2197" s="518" t="s">
        <v>13943</v>
      </c>
      <c r="C2197" s="517" t="s">
        <v>12359</v>
      </c>
      <c r="D2197" s="294">
        <v>39881</v>
      </c>
      <c r="E2197" s="525" t="s">
        <v>10328</v>
      </c>
      <c r="F2197" s="525" t="s">
        <v>12736</v>
      </c>
      <c r="G2197" s="295"/>
      <c r="H2197" s="295"/>
      <c r="I2197" s="361"/>
      <c r="J2197" s="361"/>
      <c r="K2197" s="412"/>
      <c r="L2197" s="361"/>
      <c r="M2197" s="361"/>
    </row>
    <row r="2198" spans="1:13" ht="12" customHeight="1">
      <c r="A2198" s="517">
        <f t="shared" si="34"/>
        <v>2180</v>
      </c>
      <c r="B2198" s="518" t="s">
        <v>13943</v>
      </c>
      <c r="C2198" s="517" t="s">
        <v>12359</v>
      </c>
      <c r="D2198" s="294">
        <v>40536</v>
      </c>
      <c r="E2198" s="525" t="s">
        <v>10328</v>
      </c>
      <c r="F2198" s="525" t="s">
        <v>12736</v>
      </c>
      <c r="G2198" s="295"/>
      <c r="H2198" s="295"/>
      <c r="I2198" s="361"/>
      <c r="J2198" s="361"/>
      <c r="K2198" s="412"/>
      <c r="L2198" s="361"/>
      <c r="M2198" s="361"/>
    </row>
    <row r="2199" spans="1:13" ht="12" customHeight="1">
      <c r="A2199" s="517">
        <f t="shared" si="34"/>
        <v>2181</v>
      </c>
      <c r="B2199" s="518" t="s">
        <v>13943</v>
      </c>
      <c r="C2199" s="517" t="s">
        <v>12359</v>
      </c>
      <c r="D2199" s="294">
        <v>42208</v>
      </c>
      <c r="E2199" s="525" t="s">
        <v>10328</v>
      </c>
      <c r="F2199" s="525" t="s">
        <v>12736</v>
      </c>
      <c r="G2199" s="295"/>
      <c r="H2199" s="295"/>
      <c r="I2199" s="361"/>
      <c r="J2199" s="361"/>
      <c r="K2199" s="412"/>
      <c r="L2199" s="361"/>
      <c r="M2199" s="361"/>
    </row>
    <row r="2200" spans="1:13" ht="12" customHeight="1">
      <c r="A2200" s="517">
        <f t="shared" si="34"/>
        <v>2182</v>
      </c>
      <c r="B2200" s="518" t="s">
        <v>13943</v>
      </c>
      <c r="C2200" s="517" t="s">
        <v>12359</v>
      </c>
      <c r="D2200" s="294">
        <v>38107</v>
      </c>
      <c r="E2200" s="525" t="s">
        <v>10328</v>
      </c>
      <c r="F2200" s="525" t="s">
        <v>12736</v>
      </c>
      <c r="G2200" s="295"/>
      <c r="H2200" s="295"/>
      <c r="I2200" s="361"/>
      <c r="J2200" s="361"/>
      <c r="K2200" s="412"/>
      <c r="L2200" s="361"/>
      <c r="M2200" s="361"/>
    </row>
    <row r="2201" spans="1:13" ht="12" customHeight="1">
      <c r="A2201" s="517">
        <f t="shared" si="34"/>
        <v>2183</v>
      </c>
      <c r="B2201" s="518" t="s">
        <v>13943</v>
      </c>
      <c r="C2201" s="517" t="s">
        <v>12359</v>
      </c>
      <c r="D2201" s="294">
        <v>38107</v>
      </c>
      <c r="E2201" s="525" t="s">
        <v>10328</v>
      </c>
      <c r="F2201" s="525" t="s">
        <v>12736</v>
      </c>
      <c r="G2201" s="295"/>
      <c r="H2201" s="295"/>
      <c r="I2201" s="361"/>
      <c r="J2201" s="361"/>
      <c r="K2201" s="412"/>
      <c r="L2201" s="361"/>
      <c r="M2201" s="361"/>
    </row>
    <row r="2202" spans="1:13" ht="12" customHeight="1">
      <c r="A2202" s="517">
        <f t="shared" si="34"/>
        <v>2184</v>
      </c>
      <c r="B2202" s="518" t="s">
        <v>13943</v>
      </c>
      <c r="C2202" s="517" t="s">
        <v>12359</v>
      </c>
      <c r="D2202" s="294">
        <v>38107</v>
      </c>
      <c r="E2202" s="525" t="s">
        <v>10328</v>
      </c>
      <c r="F2202" s="525" t="s">
        <v>12736</v>
      </c>
      <c r="G2202" s="295"/>
      <c r="H2202" s="295"/>
      <c r="I2202" s="361"/>
      <c r="J2202" s="361"/>
      <c r="K2202" s="412"/>
      <c r="L2202" s="361"/>
      <c r="M2202" s="361"/>
    </row>
    <row r="2203" spans="1:13" ht="12" customHeight="1">
      <c r="A2203" s="517">
        <f t="shared" si="34"/>
        <v>2185</v>
      </c>
      <c r="B2203" s="518" t="s">
        <v>13943</v>
      </c>
      <c r="C2203" s="517" t="s">
        <v>12359</v>
      </c>
      <c r="D2203" s="294">
        <v>38107</v>
      </c>
      <c r="E2203" s="525" t="s">
        <v>10328</v>
      </c>
      <c r="F2203" s="525" t="s">
        <v>12736</v>
      </c>
      <c r="G2203" s="295"/>
      <c r="H2203" s="295"/>
      <c r="I2203" s="361"/>
      <c r="J2203" s="361"/>
      <c r="K2203" s="412"/>
      <c r="L2203" s="361"/>
      <c r="M2203" s="361"/>
    </row>
    <row r="2204" spans="1:13" ht="12" customHeight="1">
      <c r="A2204" s="517">
        <f t="shared" si="34"/>
        <v>2186</v>
      </c>
      <c r="B2204" s="518" t="s">
        <v>13943</v>
      </c>
      <c r="C2204" s="517" t="s">
        <v>12359</v>
      </c>
      <c r="D2204" s="294">
        <v>38107</v>
      </c>
      <c r="E2204" s="525" t="s">
        <v>10328</v>
      </c>
      <c r="F2204" s="525" t="s">
        <v>12736</v>
      </c>
      <c r="G2204" s="295"/>
      <c r="H2204" s="295"/>
      <c r="I2204" s="361"/>
      <c r="J2204" s="361"/>
      <c r="K2204" s="412"/>
      <c r="L2204" s="361"/>
      <c r="M2204" s="361"/>
    </row>
    <row r="2205" spans="1:13" ht="12" customHeight="1">
      <c r="A2205" s="517">
        <f t="shared" si="34"/>
        <v>2187</v>
      </c>
      <c r="B2205" s="518" t="s">
        <v>13943</v>
      </c>
      <c r="C2205" s="517" t="s">
        <v>12359</v>
      </c>
      <c r="D2205" s="294">
        <v>38107</v>
      </c>
      <c r="E2205" s="525" t="s">
        <v>10328</v>
      </c>
      <c r="F2205" s="525" t="s">
        <v>12736</v>
      </c>
      <c r="G2205" s="295"/>
      <c r="H2205" s="295"/>
      <c r="I2205" s="361"/>
      <c r="J2205" s="361"/>
      <c r="K2205" s="412"/>
      <c r="L2205" s="361"/>
      <c r="M2205" s="361"/>
    </row>
    <row r="2206" spans="1:13" ht="12" customHeight="1">
      <c r="A2206" s="517">
        <f t="shared" si="34"/>
        <v>2188</v>
      </c>
      <c r="B2206" s="518" t="s">
        <v>13922</v>
      </c>
      <c r="C2206" s="517" t="s">
        <v>12359</v>
      </c>
      <c r="D2206" s="294">
        <v>38107</v>
      </c>
      <c r="E2206" s="525" t="s">
        <v>10380</v>
      </c>
      <c r="F2206" s="525" t="s">
        <v>13921</v>
      </c>
      <c r="G2206" s="295"/>
      <c r="H2206" s="295"/>
      <c r="I2206" s="361"/>
      <c r="J2206" s="361"/>
      <c r="K2206" s="412"/>
      <c r="L2206" s="361"/>
      <c r="M2206" s="361"/>
    </row>
    <row r="2207" spans="1:13" ht="12" customHeight="1">
      <c r="A2207" s="517">
        <f t="shared" si="34"/>
        <v>2189</v>
      </c>
      <c r="B2207" s="518" t="s">
        <v>13240</v>
      </c>
      <c r="C2207" s="517" t="s">
        <v>12359</v>
      </c>
      <c r="D2207" s="294">
        <v>38107</v>
      </c>
      <c r="E2207" s="525" t="s">
        <v>12828</v>
      </c>
      <c r="F2207" s="525" t="s">
        <v>12827</v>
      </c>
      <c r="G2207" s="295"/>
      <c r="H2207" s="295"/>
      <c r="I2207" s="361"/>
      <c r="J2207" s="361"/>
      <c r="K2207" s="412"/>
      <c r="L2207" s="361"/>
      <c r="M2207" s="361"/>
    </row>
    <row r="2208" spans="1:13" ht="12" customHeight="1">
      <c r="A2208" s="517">
        <f t="shared" si="34"/>
        <v>2190</v>
      </c>
      <c r="B2208" s="518" t="s">
        <v>13240</v>
      </c>
      <c r="C2208" s="517" t="s">
        <v>12359</v>
      </c>
      <c r="D2208" s="294">
        <v>38107</v>
      </c>
      <c r="E2208" s="525" t="s">
        <v>12828</v>
      </c>
      <c r="F2208" s="525" t="s">
        <v>12827</v>
      </c>
      <c r="G2208" s="295"/>
      <c r="H2208" s="295"/>
      <c r="I2208" s="361"/>
      <c r="J2208" s="361"/>
      <c r="K2208" s="412"/>
      <c r="L2208" s="361"/>
      <c r="M2208" s="361"/>
    </row>
    <row r="2209" spans="1:13" ht="12" customHeight="1">
      <c r="A2209" s="517">
        <f t="shared" si="34"/>
        <v>2191</v>
      </c>
      <c r="B2209" s="518" t="s">
        <v>13240</v>
      </c>
      <c r="C2209" s="517" t="s">
        <v>12359</v>
      </c>
      <c r="D2209" s="294">
        <v>38107</v>
      </c>
      <c r="E2209" s="525" t="s">
        <v>12828</v>
      </c>
      <c r="F2209" s="525" t="s">
        <v>12827</v>
      </c>
      <c r="G2209" s="295"/>
      <c r="H2209" s="295"/>
      <c r="I2209" s="361"/>
      <c r="J2209" s="361"/>
      <c r="K2209" s="412"/>
      <c r="L2209" s="361"/>
      <c r="M2209" s="361"/>
    </row>
    <row r="2210" spans="1:13" ht="12" customHeight="1">
      <c r="A2210" s="517">
        <f t="shared" si="34"/>
        <v>2192</v>
      </c>
      <c r="B2210" s="518" t="s">
        <v>15283</v>
      </c>
      <c r="C2210" s="517">
        <v>1</v>
      </c>
      <c r="D2210" s="294">
        <v>38107</v>
      </c>
      <c r="E2210" s="525" t="s">
        <v>12968</v>
      </c>
      <c r="F2210" s="525" t="s">
        <v>12378</v>
      </c>
      <c r="G2210" s="295"/>
      <c r="H2210" s="295"/>
      <c r="I2210" s="361"/>
      <c r="J2210" s="361"/>
      <c r="K2210" s="412"/>
      <c r="L2210" s="361"/>
      <c r="M2210" s="361"/>
    </row>
    <row r="2211" spans="1:13" ht="12" customHeight="1">
      <c r="A2211" s="517">
        <f t="shared" si="34"/>
        <v>2193</v>
      </c>
      <c r="B2211" s="518" t="s">
        <v>12305</v>
      </c>
      <c r="C2211" s="517">
        <v>1</v>
      </c>
      <c r="D2211" s="294">
        <v>38991</v>
      </c>
      <c r="E2211" s="525" t="s">
        <v>10273</v>
      </c>
      <c r="F2211" s="525" t="s">
        <v>12304</v>
      </c>
      <c r="G2211" s="295"/>
      <c r="H2211" s="295"/>
      <c r="I2211" s="361"/>
      <c r="J2211" s="361"/>
      <c r="K2211" s="412"/>
      <c r="L2211" s="361"/>
      <c r="M2211" s="361"/>
    </row>
    <row r="2212" spans="1:13" ht="12" customHeight="1">
      <c r="A2212" s="517">
        <f t="shared" si="34"/>
        <v>2194</v>
      </c>
      <c r="B2212" s="518" t="s">
        <v>15934</v>
      </c>
      <c r="C2212" s="517">
        <v>1</v>
      </c>
      <c r="D2212" s="294">
        <v>38107</v>
      </c>
      <c r="E2212" s="525" t="s">
        <v>11031</v>
      </c>
      <c r="F2212" s="525" t="s">
        <v>15734</v>
      </c>
      <c r="G2212" s="295"/>
      <c r="H2212" s="295"/>
      <c r="I2212" s="361"/>
      <c r="J2212" s="361"/>
      <c r="K2212" s="412"/>
      <c r="L2212" s="361"/>
      <c r="M2212" s="361"/>
    </row>
    <row r="2213" spans="1:13" ht="12" customHeight="1">
      <c r="A2213" s="517">
        <f t="shared" si="34"/>
        <v>2195</v>
      </c>
      <c r="B2213" s="518" t="s">
        <v>15935</v>
      </c>
      <c r="C2213" s="517">
        <v>1</v>
      </c>
      <c r="D2213" s="294">
        <v>38107</v>
      </c>
      <c r="E2213" s="525" t="s">
        <v>11031</v>
      </c>
      <c r="F2213" s="525" t="s">
        <v>15735</v>
      </c>
      <c r="G2213" s="295"/>
      <c r="H2213" s="295"/>
      <c r="I2213" s="361"/>
      <c r="J2213" s="361"/>
      <c r="K2213" s="412"/>
      <c r="L2213" s="361"/>
      <c r="M2213" s="361"/>
    </row>
    <row r="2214" spans="1:13" ht="12" customHeight="1">
      <c r="A2214" s="517">
        <f t="shared" si="34"/>
        <v>2196</v>
      </c>
      <c r="B2214" s="518" t="s">
        <v>11891</v>
      </c>
      <c r="C2214" s="517">
        <v>1</v>
      </c>
      <c r="D2214" s="294">
        <v>38107</v>
      </c>
      <c r="E2214" s="525" t="s">
        <v>2620</v>
      </c>
      <c r="F2214" s="525" t="s">
        <v>10066</v>
      </c>
      <c r="G2214" s="295"/>
      <c r="H2214" s="295"/>
      <c r="I2214" s="361"/>
      <c r="J2214" s="361"/>
      <c r="K2214" s="412"/>
      <c r="L2214" s="361"/>
      <c r="M2214" s="361"/>
    </row>
    <row r="2215" spans="1:13" ht="12" customHeight="1">
      <c r="A2215" s="517">
        <f t="shared" si="34"/>
        <v>2197</v>
      </c>
      <c r="B2215" s="518" t="s">
        <v>12895</v>
      </c>
      <c r="C2215" s="517" t="s">
        <v>12359</v>
      </c>
      <c r="D2215" s="294">
        <v>39532</v>
      </c>
      <c r="E2215" s="525" t="s">
        <v>13077</v>
      </c>
      <c r="F2215" s="525" t="s">
        <v>12894</v>
      </c>
      <c r="G2215" s="295"/>
      <c r="H2215" s="295"/>
      <c r="I2215" s="361"/>
      <c r="J2215" s="361"/>
      <c r="K2215" s="412"/>
      <c r="L2215" s="361"/>
      <c r="M2215" s="361"/>
    </row>
    <row r="2216" spans="1:13" ht="12" customHeight="1">
      <c r="A2216" s="517">
        <f t="shared" si="34"/>
        <v>2198</v>
      </c>
      <c r="B2216" s="518" t="s">
        <v>12555</v>
      </c>
      <c r="C2216" s="517">
        <v>1</v>
      </c>
      <c r="D2216" s="294">
        <v>39737</v>
      </c>
      <c r="E2216" s="525" t="s">
        <v>3669</v>
      </c>
      <c r="F2216" s="525" t="s">
        <v>12554</v>
      </c>
      <c r="G2216" s="295"/>
      <c r="H2216" s="295"/>
      <c r="I2216" s="361"/>
      <c r="J2216" s="361"/>
      <c r="K2216" s="412"/>
      <c r="L2216" s="361"/>
      <c r="M2216" s="361"/>
    </row>
    <row r="2217" spans="1:13" ht="12" customHeight="1">
      <c r="A2217" s="517">
        <f t="shared" si="34"/>
        <v>2199</v>
      </c>
      <c r="B2217" s="518" t="s">
        <v>11489</v>
      </c>
      <c r="C2217" s="517">
        <v>1</v>
      </c>
      <c r="D2217" s="294">
        <v>39944</v>
      </c>
      <c r="E2217" s="525" t="s">
        <v>11488</v>
      </c>
      <c r="F2217" s="525" t="s">
        <v>11487</v>
      </c>
      <c r="G2217" s="295"/>
      <c r="H2217" s="295"/>
      <c r="I2217" s="361"/>
      <c r="J2217" s="361"/>
      <c r="K2217" s="412"/>
      <c r="L2217" s="361"/>
      <c r="M2217" s="361"/>
    </row>
    <row r="2218" spans="1:13" ht="12" customHeight="1">
      <c r="A2218" s="517">
        <f t="shared" si="34"/>
        <v>2200</v>
      </c>
      <c r="B2218" s="518" t="s">
        <v>11489</v>
      </c>
      <c r="C2218" s="517">
        <v>1</v>
      </c>
      <c r="D2218" s="294">
        <v>40148</v>
      </c>
      <c r="E2218" s="525" t="s">
        <v>11488</v>
      </c>
      <c r="F2218" s="525" t="s">
        <v>11487</v>
      </c>
      <c r="G2218" s="295"/>
      <c r="H2218" s="295"/>
      <c r="I2218" s="361"/>
      <c r="J2218" s="361"/>
      <c r="K2218" s="412"/>
      <c r="L2218" s="361"/>
      <c r="M2218" s="361"/>
    </row>
    <row r="2219" spans="1:13" ht="12" customHeight="1">
      <c r="A2219" s="517">
        <f t="shared" si="34"/>
        <v>2201</v>
      </c>
      <c r="B2219" s="518" t="s">
        <v>13173</v>
      </c>
      <c r="C2219" s="517" t="s">
        <v>12359</v>
      </c>
      <c r="D2219" s="294">
        <v>40837</v>
      </c>
      <c r="E2219" s="525" t="s">
        <v>11508</v>
      </c>
      <c r="F2219" s="525" t="s">
        <v>12584</v>
      </c>
      <c r="G2219" s="295"/>
      <c r="H2219" s="295"/>
      <c r="I2219" s="361"/>
      <c r="J2219" s="361"/>
      <c r="K2219" s="412"/>
      <c r="L2219" s="361"/>
      <c r="M2219" s="361"/>
    </row>
    <row r="2220" spans="1:13" ht="12" customHeight="1">
      <c r="A2220" s="517">
        <f t="shared" si="34"/>
        <v>2202</v>
      </c>
      <c r="B2220" s="518" t="s">
        <v>13086</v>
      </c>
      <c r="C2220" s="517" t="s">
        <v>12359</v>
      </c>
      <c r="D2220" s="294">
        <v>38107</v>
      </c>
      <c r="E2220" s="525" t="s">
        <v>13084</v>
      </c>
      <c r="F2220" s="525" t="s">
        <v>10066</v>
      </c>
      <c r="G2220" s="295"/>
      <c r="H2220" s="295"/>
      <c r="I2220" s="361"/>
      <c r="J2220" s="361"/>
      <c r="K2220" s="412"/>
      <c r="L2220" s="361"/>
      <c r="M2220" s="361"/>
    </row>
    <row r="2221" spans="1:13" ht="12" customHeight="1">
      <c r="A2221" s="517">
        <f t="shared" si="34"/>
        <v>2203</v>
      </c>
      <c r="B2221" s="518" t="s">
        <v>15284</v>
      </c>
      <c r="C2221" s="517">
        <v>1</v>
      </c>
      <c r="D2221" s="294">
        <v>39174</v>
      </c>
      <c r="E2221" s="525" t="s">
        <v>1317</v>
      </c>
      <c r="F2221" s="525" t="s">
        <v>11687</v>
      </c>
      <c r="G2221" s="295"/>
      <c r="H2221" s="295"/>
      <c r="I2221" s="361"/>
      <c r="J2221" s="361"/>
      <c r="K2221" s="412"/>
      <c r="L2221" s="361"/>
      <c r="M2221" s="361"/>
    </row>
    <row r="2222" spans="1:13" ht="12" customHeight="1">
      <c r="A2222" s="517">
        <f t="shared" si="34"/>
        <v>2204</v>
      </c>
      <c r="B2222" s="518" t="s">
        <v>10704</v>
      </c>
      <c r="C2222" s="517">
        <v>1</v>
      </c>
      <c r="D2222" s="294">
        <v>41500</v>
      </c>
      <c r="E2222" s="525" t="s">
        <v>10701</v>
      </c>
      <c r="F2222" s="525" t="s">
        <v>10703</v>
      </c>
      <c r="G2222" s="295"/>
      <c r="H2222" s="295"/>
      <c r="I2222" s="361"/>
      <c r="J2222" s="361"/>
      <c r="K2222" s="412"/>
      <c r="L2222" s="361"/>
      <c r="M2222" s="361"/>
    </row>
    <row r="2223" spans="1:13" ht="12" customHeight="1">
      <c r="A2223" s="517">
        <f t="shared" si="34"/>
        <v>2205</v>
      </c>
      <c r="B2223" s="518" t="s">
        <v>10704</v>
      </c>
      <c r="C2223" s="517">
        <v>1</v>
      </c>
      <c r="D2223" s="294">
        <v>41500</v>
      </c>
      <c r="E2223" s="525" t="s">
        <v>10701</v>
      </c>
      <c r="F2223" s="525" t="s">
        <v>10703</v>
      </c>
      <c r="G2223" s="295"/>
      <c r="H2223" s="295"/>
      <c r="I2223" s="361"/>
      <c r="J2223" s="361"/>
      <c r="K2223" s="412"/>
      <c r="L2223" s="361"/>
      <c r="M2223" s="361"/>
    </row>
    <row r="2224" spans="1:13" ht="12" customHeight="1">
      <c r="A2224" s="517">
        <f t="shared" si="34"/>
        <v>2206</v>
      </c>
      <c r="B2224" s="518" t="s">
        <v>10704</v>
      </c>
      <c r="C2224" s="517">
        <v>1</v>
      </c>
      <c r="D2224" s="294">
        <v>38651</v>
      </c>
      <c r="E2224" s="525" t="s">
        <v>10701</v>
      </c>
      <c r="F2224" s="525" t="s">
        <v>10703</v>
      </c>
      <c r="G2224" s="295"/>
      <c r="H2224" s="295"/>
      <c r="I2224" s="361"/>
      <c r="J2224" s="361"/>
      <c r="K2224" s="412"/>
      <c r="L2224" s="361"/>
      <c r="M2224" s="361"/>
    </row>
    <row r="2225" spans="1:13" ht="12" customHeight="1">
      <c r="A2225" s="517">
        <f t="shared" si="34"/>
        <v>2207</v>
      </c>
      <c r="B2225" s="518" t="s">
        <v>10704</v>
      </c>
      <c r="C2225" s="517">
        <v>1</v>
      </c>
      <c r="D2225" s="294">
        <v>39021</v>
      </c>
      <c r="E2225" s="525" t="s">
        <v>10701</v>
      </c>
      <c r="F2225" s="525" t="s">
        <v>10703</v>
      </c>
      <c r="G2225" s="295"/>
      <c r="H2225" s="295"/>
      <c r="I2225" s="361"/>
      <c r="J2225" s="361"/>
      <c r="K2225" s="412"/>
      <c r="L2225" s="361"/>
      <c r="M2225" s="361"/>
    </row>
    <row r="2226" spans="1:13" ht="12" customHeight="1">
      <c r="A2226" s="517">
        <f t="shared" si="34"/>
        <v>2208</v>
      </c>
      <c r="B2226" s="518" t="s">
        <v>10704</v>
      </c>
      <c r="C2226" s="517">
        <v>1</v>
      </c>
      <c r="D2226" s="294">
        <v>40511</v>
      </c>
      <c r="E2226" s="525" t="s">
        <v>10701</v>
      </c>
      <c r="F2226" s="525" t="s">
        <v>10703</v>
      </c>
      <c r="G2226" s="295"/>
      <c r="H2226" s="295"/>
      <c r="I2226" s="361"/>
      <c r="J2226" s="361"/>
      <c r="K2226" s="412"/>
      <c r="L2226" s="361"/>
      <c r="M2226" s="361"/>
    </row>
    <row r="2227" spans="1:13" ht="12" customHeight="1">
      <c r="A2227" s="517">
        <f t="shared" si="34"/>
        <v>2209</v>
      </c>
      <c r="B2227" s="518" t="s">
        <v>15285</v>
      </c>
      <c r="C2227" s="517">
        <v>1</v>
      </c>
      <c r="D2227" s="294">
        <v>42461</v>
      </c>
      <c r="E2227" s="525" t="s">
        <v>10153</v>
      </c>
      <c r="F2227" s="525" t="s">
        <v>11877</v>
      </c>
      <c r="G2227" s="295"/>
      <c r="H2227" s="295"/>
      <c r="I2227" s="361"/>
      <c r="J2227" s="361"/>
      <c r="K2227" s="412"/>
      <c r="L2227" s="361"/>
      <c r="M2227" s="361"/>
    </row>
    <row r="2228" spans="1:13" ht="12" customHeight="1">
      <c r="A2228" s="517">
        <f t="shared" si="34"/>
        <v>2210</v>
      </c>
      <c r="B2228" s="518" t="s">
        <v>16010</v>
      </c>
      <c r="C2228" s="517" t="s">
        <v>12359</v>
      </c>
      <c r="D2228" s="294">
        <v>42461</v>
      </c>
      <c r="E2228" s="525" t="s">
        <v>10193</v>
      </c>
      <c r="F2228" s="525" t="s">
        <v>13198</v>
      </c>
      <c r="G2228" s="295"/>
      <c r="H2228" s="295"/>
      <c r="I2228" s="361"/>
      <c r="J2228" s="361"/>
      <c r="K2228" s="412"/>
      <c r="L2228" s="361"/>
      <c r="M2228" s="361"/>
    </row>
    <row r="2229" spans="1:13" ht="12" customHeight="1">
      <c r="A2229" s="517">
        <f t="shared" si="34"/>
        <v>2211</v>
      </c>
      <c r="B2229" s="518" t="s">
        <v>13199</v>
      </c>
      <c r="C2229" s="517" t="s">
        <v>12359</v>
      </c>
      <c r="D2229" s="294">
        <v>42461</v>
      </c>
      <c r="E2229" s="525" t="s">
        <v>10193</v>
      </c>
      <c r="F2229" s="525" t="s">
        <v>13198</v>
      </c>
      <c r="G2229" s="295"/>
      <c r="H2229" s="295"/>
      <c r="I2229" s="361"/>
      <c r="J2229" s="361"/>
      <c r="K2229" s="412"/>
      <c r="L2229" s="361"/>
      <c r="M2229" s="361"/>
    </row>
    <row r="2230" spans="1:13" ht="12" customHeight="1">
      <c r="A2230" s="517">
        <f t="shared" si="34"/>
        <v>2212</v>
      </c>
      <c r="B2230" s="518" t="s">
        <v>13199</v>
      </c>
      <c r="C2230" s="517" t="s">
        <v>12359</v>
      </c>
      <c r="D2230" s="294">
        <v>42461</v>
      </c>
      <c r="E2230" s="525" t="s">
        <v>10193</v>
      </c>
      <c r="F2230" s="525" t="s">
        <v>13198</v>
      </c>
      <c r="G2230" s="295"/>
      <c r="H2230" s="295"/>
      <c r="I2230" s="361"/>
      <c r="J2230" s="361"/>
      <c r="K2230" s="412"/>
      <c r="L2230" s="361"/>
      <c r="M2230" s="361"/>
    </row>
    <row r="2231" spans="1:13" ht="12" customHeight="1">
      <c r="A2231" s="517">
        <f t="shared" si="34"/>
        <v>2213</v>
      </c>
      <c r="B2231" s="518" t="s">
        <v>13199</v>
      </c>
      <c r="C2231" s="517" t="s">
        <v>12359</v>
      </c>
      <c r="D2231" s="294">
        <v>42461</v>
      </c>
      <c r="E2231" s="525" t="s">
        <v>10193</v>
      </c>
      <c r="F2231" s="525" t="s">
        <v>13198</v>
      </c>
      <c r="G2231" s="295"/>
      <c r="H2231" s="295"/>
      <c r="I2231" s="361"/>
      <c r="J2231" s="361"/>
      <c r="K2231" s="412"/>
      <c r="L2231" s="361"/>
      <c r="M2231" s="361"/>
    </row>
    <row r="2232" spans="1:13" ht="12" customHeight="1">
      <c r="A2232" s="517">
        <f t="shared" si="34"/>
        <v>2214</v>
      </c>
      <c r="B2232" s="518" t="s">
        <v>13199</v>
      </c>
      <c r="C2232" s="517" t="s">
        <v>12359</v>
      </c>
      <c r="D2232" s="294">
        <v>40878</v>
      </c>
      <c r="E2232" s="525" t="s">
        <v>10193</v>
      </c>
      <c r="F2232" s="525" t="s">
        <v>13198</v>
      </c>
      <c r="G2232" s="295"/>
      <c r="H2232" s="295"/>
      <c r="I2232" s="361"/>
      <c r="J2232" s="361"/>
      <c r="K2232" s="412"/>
      <c r="L2232" s="361"/>
      <c r="M2232" s="361"/>
    </row>
    <row r="2233" spans="1:13" ht="12" customHeight="1">
      <c r="A2233" s="517">
        <f t="shared" si="34"/>
        <v>2215</v>
      </c>
      <c r="B2233" s="518" t="s">
        <v>13199</v>
      </c>
      <c r="C2233" s="517" t="s">
        <v>12359</v>
      </c>
      <c r="D2233" s="294">
        <v>38107</v>
      </c>
      <c r="E2233" s="525" t="s">
        <v>10193</v>
      </c>
      <c r="F2233" s="525" t="s">
        <v>13198</v>
      </c>
      <c r="G2233" s="295"/>
      <c r="H2233" s="295"/>
      <c r="I2233" s="361"/>
      <c r="J2233" s="361"/>
      <c r="K2233" s="412"/>
      <c r="L2233" s="361"/>
      <c r="M2233" s="361"/>
    </row>
    <row r="2234" spans="1:13" ht="12" customHeight="1">
      <c r="A2234" s="517">
        <f t="shared" si="34"/>
        <v>2216</v>
      </c>
      <c r="B2234" s="518" t="s">
        <v>15286</v>
      </c>
      <c r="C2234" s="517">
        <v>1</v>
      </c>
      <c r="D2234" s="294">
        <v>38107</v>
      </c>
      <c r="E2234" s="525" t="s">
        <v>10116</v>
      </c>
      <c r="F2234" s="525" t="s">
        <v>12029</v>
      </c>
      <c r="G2234" s="295"/>
      <c r="H2234" s="295"/>
      <c r="I2234" s="361"/>
      <c r="J2234" s="361"/>
      <c r="K2234" s="412"/>
      <c r="L2234" s="361"/>
      <c r="M2234" s="361"/>
    </row>
    <row r="2235" spans="1:13" ht="12" customHeight="1">
      <c r="A2235" s="517">
        <f t="shared" si="34"/>
        <v>2217</v>
      </c>
      <c r="B2235" s="518" t="s">
        <v>12206</v>
      </c>
      <c r="C2235" s="517">
        <v>2</v>
      </c>
      <c r="D2235" s="294">
        <v>38107</v>
      </c>
      <c r="E2235" s="525" t="s">
        <v>10375</v>
      </c>
      <c r="F2235" s="525" t="s">
        <v>11527</v>
      </c>
      <c r="G2235" s="295"/>
      <c r="H2235" s="295"/>
      <c r="I2235" s="361"/>
      <c r="J2235" s="361"/>
      <c r="K2235" s="412"/>
      <c r="L2235" s="361"/>
      <c r="M2235" s="361"/>
    </row>
    <row r="2236" spans="1:13" ht="12" customHeight="1">
      <c r="A2236" s="517">
        <f t="shared" si="34"/>
        <v>2218</v>
      </c>
      <c r="B2236" s="518" t="s">
        <v>10087</v>
      </c>
      <c r="C2236" s="517">
        <v>1</v>
      </c>
      <c r="D2236" s="294">
        <v>38107</v>
      </c>
      <c r="E2236" s="525" t="s">
        <v>10803</v>
      </c>
      <c r="F2236" s="525" t="s">
        <v>10086</v>
      </c>
      <c r="G2236" s="295"/>
      <c r="H2236" s="295"/>
      <c r="I2236" s="361"/>
      <c r="J2236" s="361"/>
      <c r="K2236" s="412"/>
      <c r="L2236" s="361"/>
      <c r="M2236" s="361"/>
    </row>
    <row r="2237" spans="1:13" ht="12" customHeight="1">
      <c r="A2237" s="517">
        <f t="shared" si="34"/>
        <v>2219</v>
      </c>
      <c r="B2237" s="518" t="s">
        <v>11862</v>
      </c>
      <c r="C2237" s="517">
        <v>1</v>
      </c>
      <c r="D2237" s="294">
        <v>38107</v>
      </c>
      <c r="E2237" s="525" t="s">
        <v>11861</v>
      </c>
      <c r="F2237" s="525" t="s">
        <v>11860</v>
      </c>
      <c r="G2237" s="295"/>
      <c r="H2237" s="295"/>
      <c r="I2237" s="361"/>
      <c r="J2237" s="361"/>
      <c r="K2237" s="412"/>
      <c r="L2237" s="361"/>
      <c r="M2237" s="361"/>
    </row>
    <row r="2238" spans="1:13" ht="12" customHeight="1">
      <c r="A2238" s="517">
        <f t="shared" si="34"/>
        <v>2220</v>
      </c>
      <c r="B2238" s="518" t="s">
        <v>13557</v>
      </c>
      <c r="C2238" s="517" t="s">
        <v>12359</v>
      </c>
      <c r="D2238" s="294">
        <v>38107</v>
      </c>
      <c r="E2238" s="525" t="s">
        <v>10067</v>
      </c>
      <c r="F2238" s="525" t="s">
        <v>13556</v>
      </c>
      <c r="G2238" s="295"/>
      <c r="H2238" s="295"/>
      <c r="I2238" s="361"/>
      <c r="J2238" s="361"/>
      <c r="K2238" s="412"/>
      <c r="L2238" s="361"/>
      <c r="M2238" s="361"/>
    </row>
    <row r="2239" spans="1:13" ht="12" customHeight="1">
      <c r="A2239" s="517">
        <f t="shared" si="34"/>
        <v>2221</v>
      </c>
      <c r="B2239" s="518" t="s">
        <v>13557</v>
      </c>
      <c r="C2239" s="517" t="s">
        <v>12359</v>
      </c>
      <c r="D2239" s="294">
        <v>40522</v>
      </c>
      <c r="E2239" s="525" t="s">
        <v>10067</v>
      </c>
      <c r="F2239" s="525" t="s">
        <v>13556</v>
      </c>
      <c r="G2239" s="295"/>
      <c r="H2239" s="295"/>
      <c r="I2239" s="361"/>
      <c r="J2239" s="361"/>
      <c r="K2239" s="412"/>
      <c r="L2239" s="361"/>
      <c r="M2239" s="361"/>
    </row>
    <row r="2240" spans="1:13" ht="12" customHeight="1">
      <c r="A2240" s="517">
        <f t="shared" si="34"/>
        <v>2222</v>
      </c>
      <c r="B2240" s="518" t="s">
        <v>13446</v>
      </c>
      <c r="C2240" s="517" t="s">
        <v>12359</v>
      </c>
      <c r="D2240" s="294">
        <v>41425</v>
      </c>
      <c r="E2240" s="525" t="s">
        <v>10067</v>
      </c>
      <c r="F2240" s="525" t="s">
        <v>13481</v>
      </c>
      <c r="G2240" s="295"/>
      <c r="H2240" s="295"/>
      <c r="I2240" s="361"/>
      <c r="J2240" s="361"/>
      <c r="K2240" s="412"/>
      <c r="L2240" s="361"/>
      <c r="M2240" s="361"/>
    </row>
    <row r="2241" spans="1:13" ht="12" customHeight="1">
      <c r="A2241" s="517">
        <f t="shared" si="34"/>
        <v>2223</v>
      </c>
      <c r="B2241" s="518" t="s">
        <v>13446</v>
      </c>
      <c r="C2241" s="517" t="s">
        <v>12359</v>
      </c>
      <c r="D2241" s="294">
        <v>39925</v>
      </c>
      <c r="E2241" s="525" t="s">
        <v>10067</v>
      </c>
      <c r="F2241" s="525" t="s">
        <v>13445</v>
      </c>
      <c r="G2241" s="295"/>
      <c r="H2241" s="295"/>
      <c r="I2241" s="361"/>
      <c r="J2241" s="361"/>
      <c r="K2241" s="412"/>
      <c r="L2241" s="361"/>
      <c r="M2241" s="361"/>
    </row>
    <row r="2242" spans="1:13" ht="12" customHeight="1">
      <c r="A2242" s="517">
        <f t="shared" si="34"/>
        <v>2224</v>
      </c>
      <c r="B2242" s="518" t="s">
        <v>13446</v>
      </c>
      <c r="C2242" s="517" t="s">
        <v>12359</v>
      </c>
      <c r="D2242" s="294">
        <v>40913</v>
      </c>
      <c r="E2242" s="525" t="s">
        <v>10067</v>
      </c>
      <c r="F2242" s="525" t="s">
        <v>13445</v>
      </c>
      <c r="G2242" s="295"/>
      <c r="H2242" s="295"/>
      <c r="I2242" s="361"/>
      <c r="J2242" s="361"/>
      <c r="K2242" s="412"/>
      <c r="L2242" s="361"/>
      <c r="M2242" s="361"/>
    </row>
    <row r="2243" spans="1:13" ht="12" customHeight="1">
      <c r="A2243" s="517">
        <f t="shared" si="34"/>
        <v>2225</v>
      </c>
      <c r="B2243" s="518" t="s">
        <v>13446</v>
      </c>
      <c r="C2243" s="517" t="s">
        <v>12359</v>
      </c>
      <c r="D2243" s="294">
        <v>38107</v>
      </c>
      <c r="E2243" s="525" t="s">
        <v>10067</v>
      </c>
      <c r="F2243" s="525" t="s">
        <v>13445</v>
      </c>
      <c r="G2243" s="295"/>
      <c r="H2243" s="295"/>
      <c r="I2243" s="361"/>
      <c r="J2243" s="361"/>
      <c r="K2243" s="412"/>
      <c r="L2243" s="361"/>
      <c r="M2243" s="361"/>
    </row>
    <row r="2244" spans="1:13" ht="12" customHeight="1">
      <c r="A2244" s="517">
        <f t="shared" si="34"/>
        <v>2226</v>
      </c>
      <c r="B2244" s="518" t="s">
        <v>13446</v>
      </c>
      <c r="C2244" s="517" t="s">
        <v>12359</v>
      </c>
      <c r="D2244" s="294">
        <v>38199</v>
      </c>
      <c r="E2244" s="525" t="s">
        <v>10067</v>
      </c>
      <c r="F2244" s="525" t="s">
        <v>13445</v>
      </c>
      <c r="G2244" s="295"/>
      <c r="H2244" s="295"/>
      <c r="I2244" s="361"/>
      <c r="J2244" s="361"/>
      <c r="K2244" s="412"/>
      <c r="L2244" s="361"/>
      <c r="M2244" s="361"/>
    </row>
    <row r="2245" spans="1:13" ht="12" customHeight="1">
      <c r="A2245" s="517">
        <f t="shared" si="34"/>
        <v>2227</v>
      </c>
      <c r="B2245" s="518" t="s">
        <v>13446</v>
      </c>
      <c r="C2245" s="517" t="s">
        <v>12359</v>
      </c>
      <c r="D2245" s="294">
        <v>38807</v>
      </c>
      <c r="E2245" s="525" t="s">
        <v>10067</v>
      </c>
      <c r="F2245" s="525" t="s">
        <v>13445</v>
      </c>
      <c r="G2245" s="295"/>
      <c r="H2245" s="295"/>
      <c r="I2245" s="361"/>
      <c r="J2245" s="361"/>
      <c r="K2245" s="412"/>
      <c r="L2245" s="361"/>
      <c r="M2245" s="361"/>
    </row>
    <row r="2246" spans="1:13" ht="12" customHeight="1">
      <c r="A2246" s="517">
        <f t="shared" si="34"/>
        <v>2228</v>
      </c>
      <c r="B2246" s="518" t="s">
        <v>11270</v>
      </c>
      <c r="C2246" s="517">
        <v>1</v>
      </c>
      <c r="D2246" s="294">
        <v>38788</v>
      </c>
      <c r="E2246" s="525" t="s">
        <v>11269</v>
      </c>
      <c r="F2246" s="525" t="s">
        <v>11268</v>
      </c>
      <c r="G2246" s="295"/>
      <c r="H2246" s="295"/>
      <c r="I2246" s="361"/>
      <c r="J2246" s="361"/>
      <c r="K2246" s="412"/>
      <c r="L2246" s="361"/>
      <c r="M2246" s="361"/>
    </row>
    <row r="2247" spans="1:13" ht="12" customHeight="1">
      <c r="A2247" s="517">
        <f t="shared" si="34"/>
        <v>2229</v>
      </c>
      <c r="B2247" s="518" t="s">
        <v>15937</v>
      </c>
      <c r="C2247" s="517">
        <v>1</v>
      </c>
      <c r="D2247" s="294">
        <v>38788</v>
      </c>
      <c r="E2247" s="525" t="s">
        <v>11998</v>
      </c>
      <c r="F2247" s="525" t="s">
        <v>11997</v>
      </c>
      <c r="G2247" s="295"/>
      <c r="H2247" s="295"/>
      <c r="I2247" s="361"/>
      <c r="J2247" s="361"/>
      <c r="K2247" s="412"/>
      <c r="L2247" s="361"/>
      <c r="M2247" s="361"/>
    </row>
    <row r="2248" spans="1:13" ht="12" customHeight="1">
      <c r="A2248" s="517">
        <f t="shared" si="34"/>
        <v>2230</v>
      </c>
      <c r="B2248" s="518" t="s">
        <v>15937</v>
      </c>
      <c r="C2248" s="517">
        <v>1</v>
      </c>
      <c r="D2248" s="294">
        <v>38788</v>
      </c>
      <c r="E2248" s="525" t="s">
        <v>11998</v>
      </c>
      <c r="F2248" s="525" t="s">
        <v>11997</v>
      </c>
      <c r="G2248" s="295"/>
      <c r="H2248" s="295"/>
      <c r="I2248" s="361"/>
      <c r="J2248" s="361"/>
      <c r="K2248" s="412"/>
      <c r="L2248" s="361"/>
      <c r="M2248" s="361"/>
    </row>
    <row r="2249" spans="1:13" ht="12" customHeight="1">
      <c r="A2249" s="517">
        <f t="shared" si="34"/>
        <v>2231</v>
      </c>
      <c r="B2249" s="518" t="s">
        <v>15937</v>
      </c>
      <c r="C2249" s="517">
        <v>1</v>
      </c>
      <c r="D2249" s="294">
        <v>38788</v>
      </c>
      <c r="E2249" s="525" t="s">
        <v>11998</v>
      </c>
      <c r="F2249" s="525" t="s">
        <v>11997</v>
      </c>
      <c r="G2249" s="295"/>
      <c r="H2249" s="295"/>
      <c r="I2249" s="361"/>
      <c r="J2249" s="361"/>
      <c r="K2249" s="412"/>
      <c r="L2249" s="361"/>
      <c r="M2249" s="361"/>
    </row>
    <row r="2250" spans="1:13" ht="12" customHeight="1">
      <c r="A2250" s="517">
        <f t="shared" si="34"/>
        <v>2232</v>
      </c>
      <c r="B2250" s="518" t="s">
        <v>15937</v>
      </c>
      <c r="C2250" s="517">
        <v>1</v>
      </c>
      <c r="D2250" s="294">
        <v>38788</v>
      </c>
      <c r="E2250" s="525" t="s">
        <v>11998</v>
      </c>
      <c r="F2250" s="525" t="s">
        <v>11997</v>
      </c>
      <c r="G2250" s="295"/>
      <c r="H2250" s="295"/>
      <c r="I2250" s="361"/>
      <c r="J2250" s="361"/>
      <c r="K2250" s="412"/>
      <c r="L2250" s="361"/>
      <c r="M2250" s="361"/>
    </row>
    <row r="2251" spans="1:13" ht="12" customHeight="1">
      <c r="A2251" s="517">
        <f t="shared" si="34"/>
        <v>2233</v>
      </c>
      <c r="B2251" s="518" t="s">
        <v>15937</v>
      </c>
      <c r="C2251" s="517">
        <v>1</v>
      </c>
      <c r="D2251" s="294">
        <v>41870</v>
      </c>
      <c r="E2251" s="525" t="s">
        <v>11998</v>
      </c>
      <c r="F2251" s="525" t="s">
        <v>11997</v>
      </c>
      <c r="G2251" s="295"/>
      <c r="H2251" s="295"/>
      <c r="I2251" s="361"/>
      <c r="J2251" s="361"/>
      <c r="K2251" s="412"/>
      <c r="L2251" s="361"/>
      <c r="M2251" s="361"/>
    </row>
    <row r="2252" spans="1:13" ht="12" customHeight="1">
      <c r="A2252" s="517">
        <f t="shared" si="34"/>
        <v>2234</v>
      </c>
      <c r="B2252" s="518" t="s">
        <v>15937</v>
      </c>
      <c r="C2252" s="517">
        <v>1</v>
      </c>
      <c r="D2252" s="294">
        <v>40577</v>
      </c>
      <c r="E2252" s="525" t="s">
        <v>11998</v>
      </c>
      <c r="F2252" s="525" t="s">
        <v>11997</v>
      </c>
      <c r="G2252" s="295"/>
      <c r="H2252" s="295"/>
      <c r="I2252" s="361"/>
      <c r="J2252" s="361"/>
      <c r="K2252" s="412"/>
      <c r="L2252" s="361"/>
      <c r="M2252" s="361"/>
    </row>
    <row r="2253" spans="1:13" ht="12" customHeight="1">
      <c r="A2253" s="517">
        <f t="shared" si="34"/>
        <v>2235</v>
      </c>
      <c r="B2253" s="518" t="s">
        <v>15937</v>
      </c>
      <c r="C2253" s="517">
        <v>1</v>
      </c>
      <c r="D2253" s="294">
        <v>40577</v>
      </c>
      <c r="E2253" s="525" t="s">
        <v>11998</v>
      </c>
      <c r="F2253" s="525" t="s">
        <v>11997</v>
      </c>
      <c r="G2253" s="295"/>
      <c r="H2253" s="295"/>
      <c r="I2253" s="361"/>
      <c r="J2253" s="361"/>
      <c r="K2253" s="412"/>
      <c r="L2253" s="361"/>
      <c r="M2253" s="361"/>
    </row>
    <row r="2254" spans="1:13" ht="12" customHeight="1">
      <c r="A2254" s="517">
        <f t="shared" si="34"/>
        <v>2236</v>
      </c>
      <c r="B2254" s="518" t="s">
        <v>15937</v>
      </c>
      <c r="C2254" s="517">
        <v>1</v>
      </c>
      <c r="D2254" s="294">
        <v>40577</v>
      </c>
      <c r="E2254" s="525" t="s">
        <v>11998</v>
      </c>
      <c r="F2254" s="525" t="s">
        <v>11997</v>
      </c>
      <c r="G2254" s="295"/>
      <c r="H2254" s="295"/>
      <c r="I2254" s="361"/>
      <c r="J2254" s="361"/>
      <c r="K2254" s="412"/>
      <c r="L2254" s="361"/>
      <c r="M2254" s="361"/>
    </row>
    <row r="2255" spans="1:13" ht="12" customHeight="1">
      <c r="A2255" s="517">
        <f t="shared" si="34"/>
        <v>2237</v>
      </c>
      <c r="B2255" s="518" t="s">
        <v>15937</v>
      </c>
      <c r="C2255" s="517">
        <v>1</v>
      </c>
      <c r="D2255" s="294">
        <v>40577</v>
      </c>
      <c r="E2255" s="525" t="s">
        <v>11998</v>
      </c>
      <c r="F2255" s="525" t="s">
        <v>11997</v>
      </c>
      <c r="G2255" s="295"/>
      <c r="H2255" s="295"/>
      <c r="I2255" s="361"/>
      <c r="J2255" s="361"/>
      <c r="K2255" s="412"/>
      <c r="L2255" s="361"/>
      <c r="M2255" s="361"/>
    </row>
    <row r="2256" spans="1:13" ht="12" customHeight="1">
      <c r="A2256" s="517">
        <f t="shared" si="34"/>
        <v>2238</v>
      </c>
      <c r="B2256" s="518" t="s">
        <v>11354</v>
      </c>
      <c r="C2256" s="517">
        <v>1</v>
      </c>
      <c r="D2256" s="294">
        <v>40577</v>
      </c>
      <c r="E2256" s="525" t="s">
        <v>10375</v>
      </c>
      <c r="F2256" s="525" t="s">
        <v>11353</v>
      </c>
      <c r="G2256" s="295"/>
      <c r="H2256" s="295"/>
      <c r="I2256" s="361"/>
      <c r="J2256" s="361"/>
      <c r="K2256" s="412"/>
      <c r="L2256" s="361"/>
      <c r="M2256" s="361"/>
    </row>
    <row r="2257" spans="1:13" ht="12" customHeight="1">
      <c r="A2257" s="517">
        <f t="shared" si="34"/>
        <v>2239</v>
      </c>
      <c r="B2257" s="518" t="s">
        <v>11074</v>
      </c>
      <c r="C2257" s="517">
        <v>2</v>
      </c>
      <c r="D2257" s="294">
        <v>40577</v>
      </c>
      <c r="E2257" s="525" t="s">
        <v>10067</v>
      </c>
      <c r="F2257" s="525" t="s">
        <v>10951</v>
      </c>
      <c r="G2257" s="295"/>
      <c r="H2257" s="295"/>
      <c r="I2257" s="361"/>
      <c r="J2257" s="361"/>
      <c r="K2257" s="412"/>
      <c r="L2257" s="361"/>
      <c r="M2257" s="361"/>
    </row>
    <row r="2258" spans="1:13" ht="12" customHeight="1">
      <c r="A2258" s="517">
        <f t="shared" si="34"/>
        <v>2240</v>
      </c>
      <c r="B2258" s="518" t="s">
        <v>15287</v>
      </c>
      <c r="C2258" s="517">
        <v>1</v>
      </c>
      <c r="D2258" s="294">
        <v>40577</v>
      </c>
      <c r="E2258" s="525" t="s">
        <v>10070</v>
      </c>
      <c r="F2258" s="525" t="s">
        <v>11768</v>
      </c>
      <c r="G2258" s="295"/>
      <c r="H2258" s="295"/>
      <c r="I2258" s="361"/>
      <c r="J2258" s="361"/>
      <c r="K2258" s="412"/>
      <c r="L2258" s="361"/>
      <c r="M2258" s="361"/>
    </row>
    <row r="2259" spans="1:13" ht="12" customHeight="1">
      <c r="A2259" s="517">
        <f t="shared" si="34"/>
        <v>2241</v>
      </c>
      <c r="B2259" s="518" t="s">
        <v>15287</v>
      </c>
      <c r="C2259" s="517">
        <v>1</v>
      </c>
      <c r="D2259" s="294">
        <v>40588</v>
      </c>
      <c r="E2259" s="525" t="s">
        <v>10070</v>
      </c>
      <c r="F2259" s="525" t="s">
        <v>11768</v>
      </c>
      <c r="G2259" s="295"/>
      <c r="H2259" s="295"/>
      <c r="I2259" s="361"/>
      <c r="J2259" s="361"/>
      <c r="K2259" s="412"/>
      <c r="L2259" s="361"/>
      <c r="M2259" s="361"/>
    </row>
    <row r="2260" spans="1:13" ht="12" customHeight="1">
      <c r="A2260" s="517">
        <f t="shared" si="34"/>
        <v>2242</v>
      </c>
      <c r="B2260" s="518" t="s">
        <v>15287</v>
      </c>
      <c r="C2260" s="517">
        <v>1</v>
      </c>
      <c r="D2260" s="294">
        <v>40591</v>
      </c>
      <c r="E2260" s="525" t="s">
        <v>10070</v>
      </c>
      <c r="F2260" s="525" t="s">
        <v>11768</v>
      </c>
      <c r="G2260" s="295"/>
      <c r="H2260" s="295"/>
      <c r="I2260" s="361"/>
      <c r="J2260" s="361"/>
      <c r="K2260" s="412"/>
      <c r="L2260" s="361"/>
      <c r="M2260" s="361"/>
    </row>
    <row r="2261" spans="1:13" ht="12" customHeight="1">
      <c r="A2261" s="517">
        <f t="shared" ref="A2261:A2324" si="35">A2260+1</f>
        <v>2243</v>
      </c>
      <c r="B2261" s="518" t="s">
        <v>13045</v>
      </c>
      <c r="C2261" s="517" t="s">
        <v>12359</v>
      </c>
      <c r="D2261" s="294">
        <v>41717</v>
      </c>
      <c r="E2261" s="525" t="s">
        <v>3394</v>
      </c>
      <c r="F2261" s="525" t="s">
        <v>12930</v>
      </c>
      <c r="G2261" s="295"/>
      <c r="H2261" s="295"/>
      <c r="I2261" s="361"/>
      <c r="J2261" s="361"/>
      <c r="K2261" s="412"/>
      <c r="L2261" s="361"/>
      <c r="M2261" s="361"/>
    </row>
    <row r="2262" spans="1:13" ht="12" customHeight="1">
      <c r="A2262" s="517">
        <f t="shared" si="35"/>
        <v>2244</v>
      </c>
      <c r="B2262" s="518" t="s">
        <v>13477</v>
      </c>
      <c r="C2262" s="517" t="s">
        <v>12359</v>
      </c>
      <c r="D2262" s="294">
        <v>42088</v>
      </c>
      <c r="E2262" s="525" t="s">
        <v>10067</v>
      </c>
      <c r="F2262" s="525" t="s">
        <v>13753</v>
      </c>
      <c r="G2262" s="295"/>
      <c r="H2262" s="295"/>
      <c r="I2262" s="361"/>
      <c r="J2262" s="361"/>
      <c r="K2262" s="412"/>
      <c r="L2262" s="361"/>
      <c r="M2262" s="361"/>
    </row>
    <row r="2263" spans="1:13" ht="12" customHeight="1">
      <c r="A2263" s="517">
        <f t="shared" si="35"/>
        <v>2245</v>
      </c>
      <c r="B2263" s="518" t="s">
        <v>13477</v>
      </c>
      <c r="C2263" s="517" t="s">
        <v>12359</v>
      </c>
      <c r="D2263" s="294">
        <v>40953</v>
      </c>
      <c r="E2263" s="525" t="s">
        <v>10067</v>
      </c>
      <c r="F2263" s="525" t="s">
        <v>13753</v>
      </c>
      <c r="G2263" s="295"/>
      <c r="H2263" s="295"/>
      <c r="I2263" s="361"/>
      <c r="J2263" s="361"/>
      <c r="K2263" s="412"/>
      <c r="L2263" s="361"/>
      <c r="M2263" s="361"/>
    </row>
    <row r="2264" spans="1:13" ht="12" customHeight="1">
      <c r="A2264" s="517">
        <f t="shared" si="35"/>
        <v>2246</v>
      </c>
      <c r="B2264" s="518" t="s">
        <v>15288</v>
      </c>
      <c r="C2264" s="517">
        <v>1</v>
      </c>
      <c r="D2264" s="294">
        <v>40953</v>
      </c>
      <c r="E2264" s="525" t="s">
        <v>208</v>
      </c>
      <c r="F2264" s="525" t="s">
        <v>11552</v>
      </c>
      <c r="G2264" s="295"/>
      <c r="H2264" s="295"/>
      <c r="I2264" s="361"/>
      <c r="J2264" s="361"/>
      <c r="K2264" s="412"/>
      <c r="L2264" s="361"/>
      <c r="M2264" s="361"/>
    </row>
    <row r="2265" spans="1:13" ht="12" customHeight="1">
      <c r="A2265" s="517">
        <f t="shared" si="35"/>
        <v>2247</v>
      </c>
      <c r="B2265" s="518" t="s">
        <v>10713</v>
      </c>
      <c r="C2265" s="517">
        <v>1</v>
      </c>
      <c r="D2265" s="294">
        <v>40953</v>
      </c>
      <c r="E2265" s="525" t="s">
        <v>10497</v>
      </c>
      <c r="F2265" s="525" t="s">
        <v>10712</v>
      </c>
      <c r="G2265" s="295"/>
      <c r="H2265" s="295"/>
      <c r="I2265" s="361"/>
      <c r="J2265" s="361"/>
      <c r="K2265" s="412"/>
      <c r="L2265" s="361"/>
      <c r="M2265" s="361"/>
    </row>
    <row r="2266" spans="1:13" ht="12" customHeight="1">
      <c r="A2266" s="517">
        <f t="shared" si="35"/>
        <v>2248</v>
      </c>
      <c r="B2266" s="518" t="s">
        <v>10655</v>
      </c>
      <c r="C2266" s="517">
        <v>3</v>
      </c>
      <c r="D2266" s="294">
        <v>38107</v>
      </c>
      <c r="E2266" s="525" t="s">
        <v>10497</v>
      </c>
      <c r="F2266" s="525" t="s">
        <v>10656</v>
      </c>
      <c r="G2266" s="295"/>
      <c r="H2266" s="295"/>
      <c r="I2266" s="361"/>
      <c r="J2266" s="361"/>
      <c r="K2266" s="412"/>
      <c r="L2266" s="361"/>
      <c r="M2266" s="361"/>
    </row>
    <row r="2267" spans="1:13" ht="12" customHeight="1">
      <c r="A2267" s="517">
        <f t="shared" si="35"/>
        <v>2249</v>
      </c>
      <c r="B2267" s="518" t="s">
        <v>10655</v>
      </c>
      <c r="C2267" s="517">
        <v>3</v>
      </c>
      <c r="D2267" s="294">
        <v>38107</v>
      </c>
      <c r="E2267" s="525" t="s">
        <v>10497</v>
      </c>
      <c r="F2267" s="525" t="s">
        <v>10654</v>
      </c>
      <c r="G2267" s="295"/>
      <c r="H2267" s="295"/>
      <c r="I2267" s="361"/>
      <c r="J2267" s="361"/>
      <c r="K2267" s="412"/>
      <c r="L2267" s="361"/>
      <c r="M2267" s="361"/>
    </row>
    <row r="2268" spans="1:13" ht="12" customHeight="1">
      <c r="A2268" s="517">
        <f t="shared" si="35"/>
        <v>2250</v>
      </c>
      <c r="B2268" s="518" t="s">
        <v>12286</v>
      </c>
      <c r="C2268" s="517">
        <v>1</v>
      </c>
      <c r="D2268" s="294">
        <v>38107</v>
      </c>
      <c r="E2268" s="525" t="s">
        <v>11366</v>
      </c>
      <c r="F2268" s="525" t="s">
        <v>12285</v>
      </c>
      <c r="G2268" s="295"/>
      <c r="H2268" s="295"/>
      <c r="I2268" s="361"/>
      <c r="J2268" s="361"/>
      <c r="K2268" s="412"/>
      <c r="L2268" s="361"/>
      <c r="M2268" s="361"/>
    </row>
    <row r="2269" spans="1:13" ht="12" customHeight="1">
      <c r="A2269" s="517">
        <f t="shared" si="35"/>
        <v>2251</v>
      </c>
      <c r="B2269" s="518" t="s">
        <v>10625</v>
      </c>
      <c r="C2269" s="517">
        <v>1</v>
      </c>
      <c r="D2269" s="294">
        <v>41375</v>
      </c>
      <c r="E2269" s="525" t="s">
        <v>3669</v>
      </c>
      <c r="F2269" s="525" t="s">
        <v>10624</v>
      </c>
      <c r="G2269" s="295"/>
      <c r="H2269" s="295"/>
      <c r="I2269" s="361"/>
      <c r="J2269" s="361"/>
      <c r="K2269" s="412"/>
      <c r="L2269" s="361"/>
      <c r="M2269" s="361"/>
    </row>
    <row r="2270" spans="1:13" ht="12" customHeight="1">
      <c r="A2270" s="517">
        <f t="shared" si="35"/>
        <v>2252</v>
      </c>
      <c r="B2270" s="518" t="s">
        <v>10087</v>
      </c>
      <c r="C2270" s="517">
        <v>2</v>
      </c>
      <c r="D2270" s="294">
        <v>42461</v>
      </c>
      <c r="E2270" s="525" t="s">
        <v>10208</v>
      </c>
      <c r="F2270" s="525" t="s">
        <v>10172</v>
      </c>
      <c r="G2270" s="295"/>
      <c r="H2270" s="295"/>
      <c r="I2270" s="361"/>
      <c r="J2270" s="361"/>
      <c r="K2270" s="412"/>
      <c r="L2270" s="361"/>
      <c r="M2270" s="361"/>
    </row>
    <row r="2271" spans="1:13" ht="12" customHeight="1">
      <c r="A2271" s="517">
        <f t="shared" si="35"/>
        <v>2253</v>
      </c>
      <c r="B2271" s="518" t="s">
        <v>10087</v>
      </c>
      <c r="C2271" s="517">
        <v>2</v>
      </c>
      <c r="D2271" s="294">
        <v>42522</v>
      </c>
      <c r="E2271" s="525" t="s">
        <v>10208</v>
      </c>
      <c r="F2271" s="525" t="s">
        <v>10198</v>
      </c>
      <c r="G2271" s="295"/>
      <c r="H2271" s="295"/>
      <c r="I2271" s="361"/>
      <c r="J2271" s="361"/>
      <c r="K2271" s="412"/>
      <c r="L2271" s="361"/>
      <c r="M2271" s="361"/>
    </row>
    <row r="2272" spans="1:13" ht="12" customHeight="1">
      <c r="A2272" s="517">
        <f t="shared" si="35"/>
        <v>2254</v>
      </c>
      <c r="B2272" s="518" t="s">
        <v>11424</v>
      </c>
      <c r="C2272" s="517">
        <v>6</v>
      </c>
      <c r="D2272" s="294">
        <v>42522</v>
      </c>
      <c r="E2272" s="525" t="s">
        <v>4196</v>
      </c>
      <c r="F2272" s="525" t="s">
        <v>11423</v>
      </c>
      <c r="G2272" s="295"/>
      <c r="H2272" s="295"/>
      <c r="I2272" s="361"/>
      <c r="J2272" s="361"/>
      <c r="K2272" s="412"/>
      <c r="L2272" s="361"/>
      <c r="M2272" s="361"/>
    </row>
    <row r="2273" spans="1:13" ht="12" customHeight="1">
      <c r="A2273" s="517">
        <f t="shared" si="35"/>
        <v>2255</v>
      </c>
      <c r="B2273" s="518" t="s">
        <v>10650</v>
      </c>
      <c r="C2273" s="517">
        <v>1</v>
      </c>
      <c r="D2273" s="294">
        <v>39790</v>
      </c>
      <c r="E2273" s="525" t="s">
        <v>4196</v>
      </c>
      <c r="F2273" s="525" t="s">
        <v>10649</v>
      </c>
      <c r="G2273" s="295"/>
      <c r="H2273" s="295"/>
      <c r="I2273" s="361"/>
      <c r="J2273" s="361"/>
      <c r="K2273" s="412"/>
      <c r="L2273" s="361"/>
      <c r="M2273" s="361"/>
    </row>
    <row r="2274" spans="1:13" ht="12" customHeight="1">
      <c r="A2274" s="517">
        <f t="shared" si="35"/>
        <v>2256</v>
      </c>
      <c r="B2274" s="518" t="s">
        <v>13815</v>
      </c>
      <c r="C2274" s="517" t="s">
        <v>12359</v>
      </c>
      <c r="D2274" s="294">
        <v>42583</v>
      </c>
      <c r="E2274" s="525" t="s">
        <v>10067</v>
      </c>
      <c r="F2274" s="525" t="s">
        <v>13814</v>
      </c>
      <c r="G2274" s="295"/>
      <c r="H2274" s="295"/>
      <c r="I2274" s="361"/>
      <c r="J2274" s="361"/>
      <c r="K2274" s="412"/>
      <c r="L2274" s="361"/>
      <c r="M2274" s="361"/>
    </row>
    <row r="2275" spans="1:13" ht="12" customHeight="1">
      <c r="A2275" s="517">
        <f t="shared" si="35"/>
        <v>2257</v>
      </c>
      <c r="B2275" s="518" t="s">
        <v>11959</v>
      </c>
      <c r="C2275" s="517">
        <v>1</v>
      </c>
      <c r="D2275" s="294">
        <v>41158</v>
      </c>
      <c r="E2275" s="525" t="s">
        <v>280</v>
      </c>
      <c r="F2275" s="525" t="s">
        <v>11958</v>
      </c>
      <c r="G2275" s="295"/>
      <c r="H2275" s="295"/>
      <c r="I2275" s="361"/>
      <c r="J2275" s="361"/>
      <c r="K2275" s="412"/>
      <c r="L2275" s="361"/>
      <c r="M2275" s="361"/>
    </row>
    <row r="2276" spans="1:13" ht="12" customHeight="1">
      <c r="A2276" s="517">
        <f t="shared" si="35"/>
        <v>2258</v>
      </c>
      <c r="B2276" s="518" t="s">
        <v>11422</v>
      </c>
      <c r="C2276" s="517">
        <v>1</v>
      </c>
      <c r="D2276" s="294">
        <v>41158</v>
      </c>
      <c r="E2276" s="525" t="s">
        <v>318</v>
      </c>
      <c r="F2276" s="525" t="s">
        <v>11421</v>
      </c>
      <c r="G2276" s="295"/>
      <c r="H2276" s="295"/>
      <c r="I2276" s="361"/>
      <c r="J2276" s="361"/>
      <c r="K2276" s="412"/>
      <c r="L2276" s="361"/>
      <c r="M2276" s="361"/>
    </row>
    <row r="2277" spans="1:13" ht="12" customHeight="1">
      <c r="A2277" s="517">
        <f t="shared" si="35"/>
        <v>2259</v>
      </c>
      <c r="B2277" s="518" t="s">
        <v>15289</v>
      </c>
      <c r="C2277" s="517">
        <v>1</v>
      </c>
      <c r="D2277" s="294">
        <v>41649</v>
      </c>
      <c r="E2277" s="525" t="s">
        <v>3669</v>
      </c>
      <c r="F2277" s="525" t="s">
        <v>11157</v>
      </c>
      <c r="G2277" s="295"/>
      <c r="H2277" s="295"/>
      <c r="I2277" s="361"/>
      <c r="J2277" s="361"/>
      <c r="K2277" s="412"/>
      <c r="L2277" s="361"/>
      <c r="M2277" s="361"/>
    </row>
    <row r="2278" spans="1:13" ht="12" customHeight="1">
      <c r="A2278" s="517">
        <f t="shared" si="35"/>
        <v>2260</v>
      </c>
      <c r="B2278" s="518" t="s">
        <v>15290</v>
      </c>
      <c r="C2278" s="517">
        <v>1</v>
      </c>
      <c r="D2278" s="294">
        <v>42522</v>
      </c>
      <c r="E2278" s="525" t="s">
        <v>3669</v>
      </c>
      <c r="F2278" s="525" t="s">
        <v>11156</v>
      </c>
      <c r="G2278" s="295"/>
      <c r="H2278" s="295"/>
      <c r="I2278" s="361"/>
      <c r="J2278" s="361"/>
      <c r="K2278" s="412"/>
      <c r="L2278" s="361"/>
      <c r="M2278" s="361"/>
    </row>
    <row r="2279" spans="1:13" ht="12" customHeight="1">
      <c r="A2279" s="517">
        <f t="shared" si="35"/>
        <v>2261</v>
      </c>
      <c r="B2279" s="518" t="s">
        <v>15291</v>
      </c>
      <c r="C2279" s="517">
        <v>1</v>
      </c>
      <c r="D2279" s="294">
        <v>38107</v>
      </c>
      <c r="E2279" s="525" t="s">
        <v>3669</v>
      </c>
      <c r="F2279" s="525" t="s">
        <v>11155</v>
      </c>
      <c r="G2279" s="295"/>
      <c r="H2279" s="295"/>
      <c r="I2279" s="361"/>
      <c r="J2279" s="361"/>
      <c r="K2279" s="412"/>
      <c r="L2279" s="361"/>
      <c r="M2279" s="361"/>
    </row>
    <row r="2280" spans="1:13" ht="12" customHeight="1">
      <c r="A2280" s="517">
        <f t="shared" si="35"/>
        <v>2262</v>
      </c>
      <c r="B2280" s="518" t="s">
        <v>10627</v>
      </c>
      <c r="C2280" s="517">
        <v>1</v>
      </c>
      <c r="D2280" s="294">
        <v>40700</v>
      </c>
      <c r="E2280" s="525" t="s">
        <v>10595</v>
      </c>
      <c r="F2280" s="525" t="s">
        <v>10626</v>
      </c>
      <c r="G2280" s="295"/>
      <c r="H2280" s="295"/>
      <c r="I2280" s="361"/>
      <c r="J2280" s="361"/>
      <c r="K2280" s="412"/>
      <c r="L2280" s="361"/>
      <c r="M2280" s="361"/>
    </row>
    <row r="2281" spans="1:13" ht="12" customHeight="1">
      <c r="A2281" s="517">
        <f t="shared" si="35"/>
        <v>2263</v>
      </c>
      <c r="B2281" s="518" t="s">
        <v>13617</v>
      </c>
      <c r="C2281" s="517" t="s">
        <v>12359</v>
      </c>
      <c r="D2281" s="294">
        <v>41654</v>
      </c>
      <c r="E2281" s="525" t="s">
        <v>10067</v>
      </c>
      <c r="F2281" s="525" t="s">
        <v>13616</v>
      </c>
      <c r="G2281" s="295"/>
      <c r="H2281" s="295"/>
      <c r="I2281" s="361"/>
      <c r="J2281" s="361"/>
      <c r="K2281" s="412"/>
      <c r="L2281" s="361"/>
      <c r="M2281" s="361"/>
    </row>
    <row r="2282" spans="1:13" ht="12" customHeight="1">
      <c r="A2282" s="517">
        <f t="shared" si="35"/>
        <v>2264</v>
      </c>
      <c r="B2282" s="518" t="s">
        <v>10087</v>
      </c>
      <c r="C2282" s="517">
        <v>2</v>
      </c>
      <c r="D2282" s="294">
        <v>42020</v>
      </c>
      <c r="E2282" s="525" t="s">
        <v>318</v>
      </c>
      <c r="F2282" s="525" t="s">
        <v>10308</v>
      </c>
      <c r="G2282" s="295"/>
      <c r="H2282" s="295"/>
      <c r="I2282" s="361"/>
      <c r="J2282" s="361"/>
      <c r="K2282" s="412"/>
      <c r="L2282" s="361"/>
      <c r="M2282" s="361"/>
    </row>
    <row r="2283" spans="1:13" ht="12" customHeight="1">
      <c r="A2283" s="517">
        <f t="shared" si="35"/>
        <v>2265</v>
      </c>
      <c r="B2283" s="518" t="s">
        <v>11500</v>
      </c>
      <c r="C2283" s="517">
        <v>1</v>
      </c>
      <c r="D2283" s="294">
        <v>42020</v>
      </c>
      <c r="E2283" s="525" t="s">
        <v>15685</v>
      </c>
      <c r="F2283" s="525" t="s">
        <v>11499</v>
      </c>
      <c r="G2283" s="295"/>
      <c r="H2283" s="295"/>
      <c r="I2283" s="361"/>
      <c r="J2283" s="361"/>
      <c r="K2283" s="412"/>
      <c r="L2283" s="361"/>
      <c r="M2283" s="361"/>
    </row>
    <row r="2284" spans="1:13" ht="12" customHeight="1">
      <c r="A2284" s="517">
        <f t="shared" si="35"/>
        <v>2266</v>
      </c>
      <c r="B2284" s="518" t="s">
        <v>11835</v>
      </c>
      <c r="C2284" s="517">
        <v>1</v>
      </c>
      <c r="D2284" s="294">
        <v>42020</v>
      </c>
      <c r="E2284" s="525" t="s">
        <v>318</v>
      </c>
      <c r="F2284" s="525" t="s">
        <v>11834</v>
      </c>
      <c r="G2284" s="295"/>
      <c r="H2284" s="295"/>
      <c r="I2284" s="361"/>
      <c r="J2284" s="361"/>
      <c r="K2284" s="412"/>
      <c r="L2284" s="361"/>
      <c r="M2284" s="361"/>
    </row>
    <row r="2285" spans="1:13" ht="12" customHeight="1">
      <c r="A2285" s="517">
        <f t="shared" si="35"/>
        <v>2267</v>
      </c>
      <c r="B2285" s="518" t="s">
        <v>11835</v>
      </c>
      <c r="C2285" s="517">
        <v>1</v>
      </c>
      <c r="D2285" s="294">
        <v>42552</v>
      </c>
      <c r="E2285" s="525" t="s">
        <v>318</v>
      </c>
      <c r="F2285" s="525" t="s">
        <v>11834</v>
      </c>
      <c r="G2285" s="295"/>
      <c r="H2285" s="295"/>
      <c r="I2285" s="361"/>
      <c r="J2285" s="361"/>
      <c r="K2285" s="412"/>
      <c r="L2285" s="361"/>
      <c r="M2285" s="361"/>
    </row>
    <row r="2286" spans="1:13" ht="12" customHeight="1">
      <c r="A2286" s="517">
        <f t="shared" si="35"/>
        <v>2268</v>
      </c>
      <c r="B2286" s="518" t="s">
        <v>11835</v>
      </c>
      <c r="C2286" s="517">
        <v>1</v>
      </c>
      <c r="D2286" s="294">
        <v>38107</v>
      </c>
      <c r="E2286" s="525" t="s">
        <v>318</v>
      </c>
      <c r="F2286" s="525" t="s">
        <v>11834</v>
      </c>
      <c r="G2286" s="295"/>
      <c r="H2286" s="295"/>
      <c r="I2286" s="361"/>
      <c r="J2286" s="361"/>
      <c r="K2286" s="412"/>
      <c r="L2286" s="361"/>
      <c r="M2286" s="361"/>
    </row>
    <row r="2287" spans="1:13" ht="12" customHeight="1">
      <c r="A2287" s="517">
        <f t="shared" si="35"/>
        <v>2269</v>
      </c>
      <c r="B2287" s="518" t="s">
        <v>11835</v>
      </c>
      <c r="C2287" s="517">
        <v>1</v>
      </c>
      <c r="D2287" s="294">
        <v>41176</v>
      </c>
      <c r="E2287" s="525" t="s">
        <v>318</v>
      </c>
      <c r="F2287" s="525" t="s">
        <v>11834</v>
      </c>
      <c r="G2287" s="295"/>
      <c r="H2287" s="295"/>
      <c r="I2287" s="361"/>
      <c r="J2287" s="361"/>
      <c r="K2287" s="412"/>
      <c r="L2287" s="361"/>
      <c r="M2287" s="361"/>
    </row>
    <row r="2288" spans="1:13" ht="12" customHeight="1">
      <c r="A2288" s="517">
        <f t="shared" si="35"/>
        <v>2270</v>
      </c>
      <c r="B2288" s="518" t="s">
        <v>12091</v>
      </c>
      <c r="C2288" s="517">
        <v>1</v>
      </c>
      <c r="D2288" s="294">
        <v>41471</v>
      </c>
      <c r="E2288" s="525" t="s">
        <v>11764</v>
      </c>
      <c r="F2288" s="525" t="s">
        <v>12090</v>
      </c>
      <c r="G2288" s="295"/>
      <c r="H2288" s="295"/>
      <c r="I2288" s="361"/>
      <c r="J2288" s="361"/>
      <c r="K2288" s="412"/>
      <c r="L2288" s="361"/>
      <c r="M2288" s="361"/>
    </row>
    <row r="2289" spans="1:13" ht="12" customHeight="1">
      <c r="A2289" s="517">
        <f t="shared" si="35"/>
        <v>2271</v>
      </c>
      <c r="B2289" s="518" t="s">
        <v>12091</v>
      </c>
      <c r="C2289" s="517">
        <v>1</v>
      </c>
      <c r="D2289" s="294">
        <v>40725</v>
      </c>
      <c r="E2289" s="525" t="s">
        <v>11764</v>
      </c>
      <c r="F2289" s="525" t="s">
        <v>12090</v>
      </c>
      <c r="G2289" s="295"/>
      <c r="H2289" s="295"/>
      <c r="I2289" s="361"/>
      <c r="J2289" s="361"/>
      <c r="K2289" s="412"/>
      <c r="L2289" s="361"/>
      <c r="M2289" s="361"/>
    </row>
    <row r="2290" spans="1:13" ht="12" customHeight="1">
      <c r="A2290" s="517">
        <f t="shared" si="35"/>
        <v>2272</v>
      </c>
      <c r="B2290" s="518" t="s">
        <v>12091</v>
      </c>
      <c r="C2290" s="517">
        <v>1</v>
      </c>
      <c r="D2290" s="294">
        <v>40725</v>
      </c>
      <c r="E2290" s="525" t="s">
        <v>11764</v>
      </c>
      <c r="F2290" s="525" t="s">
        <v>12090</v>
      </c>
      <c r="G2290" s="295"/>
      <c r="H2290" s="295"/>
      <c r="I2290" s="361"/>
      <c r="J2290" s="361"/>
      <c r="K2290" s="412"/>
      <c r="L2290" s="361"/>
      <c r="M2290" s="361"/>
    </row>
    <row r="2291" spans="1:13" ht="12" customHeight="1">
      <c r="A2291" s="517">
        <f t="shared" si="35"/>
        <v>2273</v>
      </c>
      <c r="B2291" s="518" t="s">
        <v>12091</v>
      </c>
      <c r="C2291" s="517">
        <v>1</v>
      </c>
      <c r="D2291" s="294">
        <v>40725</v>
      </c>
      <c r="E2291" s="525" t="s">
        <v>11764</v>
      </c>
      <c r="F2291" s="525" t="s">
        <v>12090</v>
      </c>
      <c r="G2291" s="295"/>
      <c r="H2291" s="295"/>
      <c r="I2291" s="361"/>
      <c r="J2291" s="361"/>
      <c r="K2291" s="412"/>
      <c r="L2291" s="361"/>
      <c r="M2291" s="361"/>
    </row>
    <row r="2292" spans="1:13" ht="12" customHeight="1">
      <c r="A2292" s="517">
        <f t="shared" si="35"/>
        <v>2274</v>
      </c>
      <c r="B2292" s="518" t="s">
        <v>12091</v>
      </c>
      <c r="C2292" s="517">
        <v>1</v>
      </c>
      <c r="D2292" s="294">
        <v>40946</v>
      </c>
      <c r="E2292" s="525" t="s">
        <v>11764</v>
      </c>
      <c r="F2292" s="525" t="s">
        <v>12090</v>
      </c>
      <c r="G2292" s="295"/>
      <c r="H2292" s="295"/>
      <c r="I2292" s="361"/>
      <c r="J2292" s="361"/>
      <c r="K2292" s="412"/>
      <c r="L2292" s="361"/>
      <c r="M2292" s="361"/>
    </row>
    <row r="2293" spans="1:13" ht="12" customHeight="1">
      <c r="A2293" s="517">
        <f t="shared" si="35"/>
        <v>2275</v>
      </c>
      <c r="B2293" s="518" t="s">
        <v>12091</v>
      </c>
      <c r="C2293" s="517">
        <v>1</v>
      </c>
      <c r="D2293" s="294">
        <v>40265</v>
      </c>
      <c r="E2293" s="525" t="s">
        <v>11764</v>
      </c>
      <c r="F2293" s="525" t="s">
        <v>12090</v>
      </c>
      <c r="G2293" s="295"/>
      <c r="H2293" s="295"/>
      <c r="I2293" s="361"/>
      <c r="J2293" s="361"/>
      <c r="K2293" s="412"/>
      <c r="L2293" s="361"/>
      <c r="M2293" s="361"/>
    </row>
    <row r="2294" spans="1:13" ht="12" customHeight="1">
      <c r="A2294" s="517">
        <f t="shared" si="35"/>
        <v>2276</v>
      </c>
      <c r="B2294" s="518" t="s">
        <v>14003</v>
      </c>
      <c r="C2294" s="517" t="s">
        <v>12359</v>
      </c>
      <c r="D2294" s="294">
        <v>40265</v>
      </c>
      <c r="E2294" s="525" t="s">
        <v>1921</v>
      </c>
      <c r="F2294" s="525" t="s">
        <v>14002</v>
      </c>
      <c r="G2294" s="295"/>
      <c r="H2294" s="295"/>
      <c r="I2294" s="361"/>
      <c r="J2294" s="361"/>
      <c r="K2294" s="412"/>
      <c r="L2294" s="361"/>
      <c r="M2294" s="361"/>
    </row>
    <row r="2295" spans="1:13" ht="12" customHeight="1">
      <c r="A2295" s="517">
        <f t="shared" si="35"/>
        <v>2277</v>
      </c>
      <c r="B2295" s="518" t="s">
        <v>13480</v>
      </c>
      <c r="C2295" s="517" t="s">
        <v>12359</v>
      </c>
      <c r="D2295" s="294">
        <v>40265</v>
      </c>
      <c r="E2295" s="525" t="s">
        <v>10067</v>
      </c>
      <c r="F2295" s="525" t="s">
        <v>13479</v>
      </c>
      <c r="G2295" s="295"/>
      <c r="H2295" s="295"/>
      <c r="I2295" s="361"/>
      <c r="J2295" s="361"/>
      <c r="K2295" s="412"/>
      <c r="L2295" s="361"/>
      <c r="M2295" s="361"/>
    </row>
    <row r="2296" spans="1:13" ht="12" customHeight="1">
      <c r="A2296" s="517">
        <f t="shared" si="35"/>
        <v>2278</v>
      </c>
      <c r="B2296" s="518" t="s">
        <v>13480</v>
      </c>
      <c r="C2296" s="517" t="s">
        <v>12359</v>
      </c>
      <c r="D2296" s="294">
        <v>40265</v>
      </c>
      <c r="E2296" s="525" t="s">
        <v>10067</v>
      </c>
      <c r="F2296" s="525" t="s">
        <v>13479</v>
      </c>
      <c r="G2296" s="295"/>
      <c r="H2296" s="295"/>
      <c r="I2296" s="361"/>
      <c r="J2296" s="361"/>
      <c r="K2296" s="412"/>
      <c r="L2296" s="361"/>
      <c r="M2296" s="361"/>
    </row>
    <row r="2297" spans="1:13" ht="12" customHeight="1">
      <c r="A2297" s="517">
        <f t="shared" si="35"/>
        <v>2279</v>
      </c>
      <c r="B2297" s="518" t="s">
        <v>13444</v>
      </c>
      <c r="C2297" s="517" t="s">
        <v>12359</v>
      </c>
      <c r="D2297" s="294">
        <v>40265</v>
      </c>
      <c r="E2297" s="525" t="s">
        <v>10067</v>
      </c>
      <c r="F2297" s="525" t="s">
        <v>13443</v>
      </c>
      <c r="G2297" s="295"/>
      <c r="H2297" s="295"/>
      <c r="I2297" s="361"/>
      <c r="J2297" s="361"/>
      <c r="K2297" s="412"/>
      <c r="L2297" s="361"/>
      <c r="M2297" s="361"/>
    </row>
    <row r="2298" spans="1:13" ht="12" customHeight="1">
      <c r="A2298" s="517">
        <f t="shared" si="35"/>
        <v>2280</v>
      </c>
      <c r="B2298" s="518" t="s">
        <v>13444</v>
      </c>
      <c r="C2298" s="517" t="s">
        <v>12359</v>
      </c>
      <c r="D2298" s="294">
        <v>40265</v>
      </c>
      <c r="E2298" s="525" t="s">
        <v>10067</v>
      </c>
      <c r="F2298" s="525" t="s">
        <v>13443</v>
      </c>
      <c r="G2298" s="295"/>
      <c r="H2298" s="295"/>
      <c r="I2298" s="361"/>
      <c r="J2298" s="361"/>
      <c r="K2298" s="412"/>
      <c r="L2298" s="361"/>
      <c r="M2298" s="361"/>
    </row>
    <row r="2299" spans="1:13" ht="12" customHeight="1">
      <c r="A2299" s="517">
        <f t="shared" si="35"/>
        <v>2281</v>
      </c>
      <c r="B2299" s="518" t="s">
        <v>13444</v>
      </c>
      <c r="C2299" s="517" t="s">
        <v>12359</v>
      </c>
      <c r="D2299" s="294">
        <v>38107</v>
      </c>
      <c r="E2299" s="525" t="s">
        <v>10067</v>
      </c>
      <c r="F2299" s="525" t="s">
        <v>13443</v>
      </c>
      <c r="G2299" s="295"/>
      <c r="H2299" s="295"/>
      <c r="I2299" s="361"/>
      <c r="J2299" s="361"/>
      <c r="K2299" s="412"/>
      <c r="L2299" s="361"/>
      <c r="M2299" s="361"/>
    </row>
    <row r="2300" spans="1:13" ht="12" customHeight="1">
      <c r="A2300" s="517">
        <f t="shared" si="35"/>
        <v>2282</v>
      </c>
      <c r="B2300" s="518" t="s">
        <v>13444</v>
      </c>
      <c r="C2300" s="517" t="s">
        <v>12359</v>
      </c>
      <c r="D2300" s="294">
        <v>38807</v>
      </c>
      <c r="E2300" s="525" t="s">
        <v>10067</v>
      </c>
      <c r="F2300" s="525" t="s">
        <v>13443</v>
      </c>
      <c r="G2300" s="295"/>
      <c r="H2300" s="295"/>
      <c r="I2300" s="361"/>
      <c r="J2300" s="361"/>
      <c r="K2300" s="412"/>
      <c r="L2300" s="361"/>
      <c r="M2300" s="361"/>
    </row>
    <row r="2301" spans="1:13" ht="12" customHeight="1">
      <c r="A2301" s="517">
        <f t="shared" si="35"/>
        <v>2283</v>
      </c>
      <c r="B2301" s="518" t="s">
        <v>13444</v>
      </c>
      <c r="C2301" s="517" t="s">
        <v>12359</v>
      </c>
      <c r="D2301" s="294">
        <v>38807</v>
      </c>
      <c r="E2301" s="525" t="s">
        <v>10067</v>
      </c>
      <c r="F2301" s="525" t="s">
        <v>13443</v>
      </c>
      <c r="G2301" s="295"/>
      <c r="H2301" s="295"/>
      <c r="I2301" s="361"/>
      <c r="J2301" s="361"/>
      <c r="K2301" s="412"/>
      <c r="L2301" s="361"/>
      <c r="M2301" s="361"/>
    </row>
    <row r="2302" spans="1:13" ht="12" customHeight="1">
      <c r="A2302" s="517">
        <f t="shared" si="35"/>
        <v>2284</v>
      </c>
      <c r="B2302" s="518" t="s">
        <v>13444</v>
      </c>
      <c r="C2302" s="517" t="s">
        <v>12359</v>
      </c>
      <c r="D2302" s="294">
        <v>38788</v>
      </c>
      <c r="E2302" s="525" t="s">
        <v>10067</v>
      </c>
      <c r="F2302" s="525" t="s">
        <v>13443</v>
      </c>
      <c r="G2302" s="295"/>
      <c r="H2302" s="295"/>
      <c r="I2302" s="361"/>
      <c r="J2302" s="361"/>
      <c r="K2302" s="412"/>
      <c r="L2302" s="361"/>
      <c r="M2302" s="361"/>
    </row>
    <row r="2303" spans="1:13" ht="12" customHeight="1">
      <c r="A2303" s="517">
        <f t="shared" si="35"/>
        <v>2285</v>
      </c>
      <c r="B2303" s="518" t="s">
        <v>13444</v>
      </c>
      <c r="C2303" s="517" t="s">
        <v>12359</v>
      </c>
      <c r="D2303" s="294">
        <v>38788</v>
      </c>
      <c r="E2303" s="525" t="s">
        <v>10067</v>
      </c>
      <c r="F2303" s="525" t="s">
        <v>13443</v>
      </c>
      <c r="G2303" s="295"/>
      <c r="H2303" s="295"/>
      <c r="I2303" s="361"/>
      <c r="J2303" s="361"/>
      <c r="K2303" s="412"/>
      <c r="L2303" s="361"/>
      <c r="M2303" s="361"/>
    </row>
    <row r="2304" spans="1:13" ht="12" customHeight="1">
      <c r="A2304" s="517">
        <f t="shared" si="35"/>
        <v>2286</v>
      </c>
      <c r="B2304" s="518" t="s">
        <v>13444</v>
      </c>
      <c r="C2304" s="517" t="s">
        <v>12359</v>
      </c>
      <c r="D2304" s="294">
        <v>38788</v>
      </c>
      <c r="E2304" s="525" t="s">
        <v>10067</v>
      </c>
      <c r="F2304" s="525" t="s">
        <v>13443</v>
      </c>
      <c r="G2304" s="295"/>
      <c r="H2304" s="295"/>
      <c r="I2304" s="361"/>
      <c r="J2304" s="361"/>
      <c r="K2304" s="412"/>
      <c r="L2304" s="361"/>
      <c r="M2304" s="361"/>
    </row>
    <row r="2305" spans="1:13" ht="12" customHeight="1">
      <c r="A2305" s="517">
        <f t="shared" si="35"/>
        <v>2287</v>
      </c>
      <c r="B2305" s="518" t="s">
        <v>13444</v>
      </c>
      <c r="C2305" s="517" t="s">
        <v>12359</v>
      </c>
      <c r="D2305" s="294">
        <v>38788</v>
      </c>
      <c r="E2305" s="525" t="s">
        <v>10067</v>
      </c>
      <c r="F2305" s="525" t="s">
        <v>13443</v>
      </c>
      <c r="G2305" s="295"/>
      <c r="H2305" s="295"/>
      <c r="I2305" s="361"/>
      <c r="J2305" s="361"/>
      <c r="K2305" s="412"/>
      <c r="L2305" s="361"/>
      <c r="M2305" s="361"/>
    </row>
    <row r="2306" spans="1:13" ht="12" customHeight="1">
      <c r="A2306" s="517">
        <f t="shared" si="35"/>
        <v>2288</v>
      </c>
      <c r="B2306" s="518" t="s">
        <v>13444</v>
      </c>
      <c r="C2306" s="517" t="s">
        <v>12359</v>
      </c>
      <c r="D2306" s="294">
        <v>38788</v>
      </c>
      <c r="E2306" s="525" t="s">
        <v>10067</v>
      </c>
      <c r="F2306" s="525" t="s">
        <v>13443</v>
      </c>
      <c r="G2306" s="295"/>
      <c r="H2306" s="295"/>
      <c r="I2306" s="361"/>
      <c r="J2306" s="361"/>
      <c r="K2306" s="412"/>
      <c r="L2306" s="361"/>
      <c r="M2306" s="361"/>
    </row>
    <row r="2307" spans="1:13" ht="12" customHeight="1">
      <c r="A2307" s="517">
        <f t="shared" si="35"/>
        <v>2289</v>
      </c>
      <c r="B2307" s="518" t="s">
        <v>13444</v>
      </c>
      <c r="C2307" s="517" t="s">
        <v>12359</v>
      </c>
      <c r="D2307" s="294">
        <v>38788</v>
      </c>
      <c r="E2307" s="525" t="s">
        <v>10067</v>
      </c>
      <c r="F2307" s="525" t="s">
        <v>13443</v>
      </c>
      <c r="G2307" s="295"/>
      <c r="H2307" s="295"/>
      <c r="I2307" s="361"/>
      <c r="J2307" s="361"/>
      <c r="K2307" s="412"/>
      <c r="L2307" s="361"/>
      <c r="M2307" s="361"/>
    </row>
    <row r="2308" spans="1:13" ht="12" customHeight="1">
      <c r="A2308" s="517">
        <f t="shared" si="35"/>
        <v>2290</v>
      </c>
      <c r="B2308" s="518" t="s">
        <v>13444</v>
      </c>
      <c r="C2308" s="517" t="s">
        <v>12359</v>
      </c>
      <c r="D2308" s="294">
        <v>38788</v>
      </c>
      <c r="E2308" s="525" t="s">
        <v>10067</v>
      </c>
      <c r="F2308" s="525" t="s">
        <v>13443</v>
      </c>
      <c r="G2308" s="295"/>
      <c r="H2308" s="295"/>
      <c r="I2308" s="361"/>
      <c r="J2308" s="361"/>
      <c r="K2308" s="412"/>
      <c r="L2308" s="361"/>
      <c r="M2308" s="361"/>
    </row>
    <row r="2309" spans="1:13" ht="12" customHeight="1">
      <c r="A2309" s="517">
        <f t="shared" si="35"/>
        <v>2291</v>
      </c>
      <c r="B2309" s="518" t="s">
        <v>12656</v>
      </c>
      <c r="C2309" s="517" t="s">
        <v>12359</v>
      </c>
      <c r="D2309" s="294">
        <v>38788</v>
      </c>
      <c r="E2309" s="525" t="s">
        <v>1049</v>
      </c>
      <c r="F2309" s="525" t="s">
        <v>13157</v>
      </c>
      <c r="G2309" s="295"/>
      <c r="H2309" s="295"/>
      <c r="I2309" s="361"/>
      <c r="J2309" s="361"/>
      <c r="K2309" s="412"/>
      <c r="L2309" s="361"/>
      <c r="M2309" s="361"/>
    </row>
    <row r="2310" spans="1:13" ht="12" customHeight="1">
      <c r="A2310" s="517">
        <f t="shared" si="35"/>
        <v>2292</v>
      </c>
      <c r="B2310" s="518" t="s">
        <v>12441</v>
      </c>
      <c r="C2310" s="517">
        <v>1</v>
      </c>
      <c r="D2310" s="294">
        <v>38788</v>
      </c>
      <c r="E2310" s="525" t="s">
        <v>10157</v>
      </c>
      <c r="F2310" s="525" t="s">
        <v>10066</v>
      </c>
      <c r="G2310" s="295"/>
      <c r="H2310" s="295"/>
      <c r="I2310" s="361"/>
      <c r="J2310" s="361"/>
      <c r="K2310" s="412"/>
      <c r="L2310" s="361"/>
      <c r="M2310" s="361"/>
    </row>
    <row r="2311" spans="1:13" ht="12" customHeight="1">
      <c r="A2311" s="517">
        <f t="shared" si="35"/>
        <v>2293</v>
      </c>
      <c r="B2311" s="518" t="s">
        <v>15292</v>
      </c>
      <c r="C2311" s="517">
        <v>1</v>
      </c>
      <c r="D2311" s="294">
        <v>38788</v>
      </c>
      <c r="E2311" s="525" t="s">
        <v>11942</v>
      </c>
      <c r="F2311" s="525" t="s">
        <v>11941</v>
      </c>
      <c r="G2311" s="295"/>
      <c r="H2311" s="295"/>
      <c r="I2311" s="361"/>
      <c r="J2311" s="361"/>
      <c r="K2311" s="412"/>
      <c r="L2311" s="361"/>
      <c r="M2311" s="361"/>
    </row>
    <row r="2312" spans="1:13" ht="12" customHeight="1">
      <c r="A2312" s="517">
        <f t="shared" si="35"/>
        <v>2294</v>
      </c>
      <c r="B2312" s="518" t="s">
        <v>15293</v>
      </c>
      <c r="C2312" s="517">
        <v>1</v>
      </c>
      <c r="D2312" s="294">
        <v>38788</v>
      </c>
      <c r="E2312" s="525" t="s">
        <v>10063</v>
      </c>
      <c r="F2312" s="525" t="s">
        <v>11935</v>
      </c>
      <c r="G2312" s="295"/>
      <c r="H2312" s="295"/>
      <c r="I2312" s="361"/>
      <c r="J2312" s="361"/>
      <c r="K2312" s="412"/>
      <c r="L2312" s="361"/>
      <c r="M2312" s="361"/>
    </row>
    <row r="2313" spans="1:13" ht="12" customHeight="1">
      <c r="A2313" s="517">
        <f t="shared" si="35"/>
        <v>2295</v>
      </c>
      <c r="B2313" s="518" t="s">
        <v>15293</v>
      </c>
      <c r="C2313" s="517">
        <v>1</v>
      </c>
      <c r="D2313" s="294">
        <v>38788</v>
      </c>
      <c r="E2313" s="525" t="s">
        <v>10063</v>
      </c>
      <c r="F2313" s="525" t="s">
        <v>11935</v>
      </c>
      <c r="G2313" s="295"/>
      <c r="H2313" s="295"/>
      <c r="I2313" s="361"/>
      <c r="J2313" s="361"/>
      <c r="K2313" s="412"/>
      <c r="L2313" s="361"/>
      <c r="M2313" s="361"/>
    </row>
    <row r="2314" spans="1:13" ht="12" customHeight="1">
      <c r="A2314" s="517">
        <f t="shared" si="35"/>
        <v>2296</v>
      </c>
      <c r="B2314" s="518" t="s">
        <v>15294</v>
      </c>
      <c r="C2314" s="517">
        <v>1</v>
      </c>
      <c r="D2314" s="294">
        <v>38429</v>
      </c>
      <c r="E2314" s="525" t="s">
        <v>3669</v>
      </c>
      <c r="F2314" s="525" t="s">
        <v>11931</v>
      </c>
      <c r="G2314" s="295"/>
      <c r="H2314" s="295"/>
      <c r="I2314" s="361"/>
      <c r="J2314" s="361"/>
      <c r="K2314" s="412"/>
      <c r="L2314" s="361"/>
      <c r="M2314" s="361"/>
    </row>
    <row r="2315" spans="1:13" ht="12" customHeight="1">
      <c r="A2315" s="517">
        <f t="shared" si="35"/>
        <v>2297</v>
      </c>
      <c r="B2315" s="518" t="s">
        <v>11003</v>
      </c>
      <c r="C2315" s="517">
        <v>1</v>
      </c>
      <c r="D2315" s="294">
        <v>39412</v>
      </c>
      <c r="E2315" s="525" t="s">
        <v>10116</v>
      </c>
      <c r="F2315" s="525" t="s">
        <v>11002</v>
      </c>
      <c r="G2315" s="295"/>
      <c r="H2315" s="295"/>
      <c r="I2315" s="361"/>
      <c r="J2315" s="361"/>
      <c r="K2315" s="412"/>
      <c r="L2315" s="361"/>
      <c r="M2315" s="361"/>
    </row>
    <row r="2316" spans="1:13" ht="12" customHeight="1">
      <c r="A2316" s="517">
        <f t="shared" si="35"/>
        <v>2298</v>
      </c>
      <c r="B2316" s="518" t="s">
        <v>15295</v>
      </c>
      <c r="C2316" s="517">
        <v>1</v>
      </c>
      <c r="D2316" s="294">
        <v>40756</v>
      </c>
      <c r="E2316" s="525" t="s">
        <v>10066</v>
      </c>
      <c r="F2316" s="525" t="s">
        <v>10066</v>
      </c>
      <c r="G2316" s="295"/>
      <c r="H2316" s="295"/>
      <c r="I2316" s="361"/>
      <c r="J2316" s="361"/>
      <c r="K2316" s="412"/>
      <c r="L2316" s="361"/>
      <c r="M2316" s="361"/>
    </row>
    <row r="2317" spans="1:13" ht="12" customHeight="1">
      <c r="A2317" s="517">
        <f t="shared" si="35"/>
        <v>2299</v>
      </c>
      <c r="B2317" s="518" t="s">
        <v>12691</v>
      </c>
      <c r="C2317" s="517">
        <v>1</v>
      </c>
      <c r="D2317" s="294">
        <v>40760</v>
      </c>
      <c r="E2317" s="525" t="s">
        <v>12967</v>
      </c>
      <c r="F2317" s="525" t="s">
        <v>11467</v>
      </c>
      <c r="G2317" s="295"/>
      <c r="H2317" s="295"/>
      <c r="I2317" s="361"/>
      <c r="J2317" s="361"/>
      <c r="K2317" s="412"/>
      <c r="L2317" s="361"/>
      <c r="M2317" s="361"/>
    </row>
    <row r="2318" spans="1:13" ht="12" customHeight="1">
      <c r="A2318" s="517">
        <f t="shared" si="35"/>
        <v>2300</v>
      </c>
      <c r="B2318" s="518" t="s">
        <v>13559</v>
      </c>
      <c r="C2318" s="517" t="s">
        <v>12359</v>
      </c>
      <c r="D2318" s="294">
        <v>40760</v>
      </c>
      <c r="E2318" s="525" t="s">
        <v>10067</v>
      </c>
      <c r="F2318" s="525" t="s">
        <v>13558</v>
      </c>
      <c r="G2318" s="295"/>
      <c r="H2318" s="295"/>
      <c r="I2318" s="361"/>
      <c r="J2318" s="361"/>
      <c r="K2318" s="412"/>
      <c r="L2318" s="361"/>
      <c r="M2318" s="361"/>
    </row>
    <row r="2319" spans="1:13" ht="12" customHeight="1">
      <c r="A2319" s="517">
        <f t="shared" si="35"/>
        <v>2301</v>
      </c>
      <c r="B2319" s="518" t="s">
        <v>13492</v>
      </c>
      <c r="C2319" s="517" t="s">
        <v>12359</v>
      </c>
      <c r="D2319" s="294">
        <v>40767</v>
      </c>
      <c r="E2319" s="525" t="s">
        <v>10067</v>
      </c>
      <c r="F2319" s="525" t="s">
        <v>13491</v>
      </c>
      <c r="G2319" s="295"/>
      <c r="H2319" s="295"/>
      <c r="I2319" s="361"/>
      <c r="J2319" s="361"/>
      <c r="K2319" s="412"/>
      <c r="L2319" s="361"/>
      <c r="M2319" s="361"/>
    </row>
    <row r="2320" spans="1:13" ht="12" customHeight="1">
      <c r="A2320" s="517">
        <f t="shared" si="35"/>
        <v>2302</v>
      </c>
      <c r="B2320" s="518" t="s">
        <v>13492</v>
      </c>
      <c r="C2320" s="517" t="s">
        <v>12359</v>
      </c>
      <c r="D2320" s="294">
        <v>42163</v>
      </c>
      <c r="E2320" s="525" t="s">
        <v>10067</v>
      </c>
      <c r="F2320" s="525" t="s">
        <v>13491</v>
      </c>
      <c r="G2320" s="295"/>
      <c r="H2320" s="295"/>
      <c r="I2320" s="361"/>
      <c r="J2320" s="361"/>
      <c r="K2320" s="412"/>
      <c r="L2320" s="361"/>
      <c r="M2320" s="361"/>
    </row>
    <row r="2321" spans="1:13" ht="12" customHeight="1">
      <c r="A2321" s="517">
        <f t="shared" si="35"/>
        <v>2303</v>
      </c>
      <c r="B2321" s="518" t="s">
        <v>13492</v>
      </c>
      <c r="C2321" s="517" t="s">
        <v>12359</v>
      </c>
      <c r="D2321" s="294">
        <v>42583</v>
      </c>
      <c r="E2321" s="525" t="s">
        <v>10067</v>
      </c>
      <c r="F2321" s="525" t="s">
        <v>13491</v>
      </c>
      <c r="G2321" s="295"/>
      <c r="H2321" s="295"/>
      <c r="I2321" s="361"/>
      <c r="J2321" s="361"/>
      <c r="K2321" s="412"/>
      <c r="L2321" s="361"/>
      <c r="M2321" s="361"/>
    </row>
    <row r="2322" spans="1:13" ht="12" customHeight="1">
      <c r="A2322" s="517">
        <f t="shared" si="35"/>
        <v>2304</v>
      </c>
      <c r="B2322" s="518" t="s">
        <v>11381</v>
      </c>
      <c r="C2322" s="517">
        <v>1</v>
      </c>
      <c r="D2322" s="294">
        <v>41529</v>
      </c>
      <c r="E2322" s="525" t="s">
        <v>10116</v>
      </c>
      <c r="F2322" s="525" t="s">
        <v>11380</v>
      </c>
      <c r="G2322" s="295"/>
      <c r="H2322" s="295"/>
      <c r="I2322" s="361"/>
      <c r="J2322" s="361"/>
      <c r="K2322" s="412"/>
      <c r="L2322" s="361"/>
      <c r="M2322" s="361"/>
    </row>
    <row r="2323" spans="1:13" ht="12" customHeight="1">
      <c r="A2323" s="517">
        <f t="shared" si="35"/>
        <v>2305</v>
      </c>
      <c r="B2323" s="518" t="s">
        <v>10697</v>
      </c>
      <c r="C2323" s="517">
        <v>1</v>
      </c>
      <c r="D2323" s="294">
        <v>38199</v>
      </c>
      <c r="E2323" s="525" t="s">
        <v>2681</v>
      </c>
      <c r="F2323" s="525" t="s">
        <v>12495</v>
      </c>
      <c r="G2323" s="295"/>
      <c r="H2323" s="295"/>
      <c r="I2323" s="361"/>
      <c r="J2323" s="361"/>
      <c r="K2323" s="412"/>
      <c r="L2323" s="361"/>
      <c r="M2323" s="361"/>
    </row>
    <row r="2324" spans="1:13" ht="12" customHeight="1">
      <c r="A2324" s="517">
        <f t="shared" si="35"/>
        <v>2306</v>
      </c>
      <c r="B2324" s="518" t="s">
        <v>12062</v>
      </c>
      <c r="C2324" s="517">
        <v>1</v>
      </c>
      <c r="D2324" s="294">
        <v>38107</v>
      </c>
      <c r="E2324" s="525" t="s">
        <v>10310</v>
      </c>
      <c r="F2324" s="525" t="s">
        <v>10066</v>
      </c>
      <c r="G2324" s="295"/>
      <c r="H2324" s="295"/>
      <c r="I2324" s="361"/>
      <c r="J2324" s="361"/>
      <c r="K2324" s="412"/>
      <c r="L2324" s="361"/>
      <c r="M2324" s="361"/>
    </row>
    <row r="2325" spans="1:13" ht="12" customHeight="1">
      <c r="A2325" s="517">
        <f t="shared" ref="A2325:A2388" si="36">A2324+1</f>
        <v>2307</v>
      </c>
      <c r="B2325" s="518" t="s">
        <v>15296</v>
      </c>
      <c r="C2325" s="517">
        <v>1</v>
      </c>
      <c r="D2325" s="294">
        <v>38107</v>
      </c>
      <c r="E2325" s="525" t="s">
        <v>139</v>
      </c>
      <c r="F2325" s="525" t="s">
        <v>11735</v>
      </c>
      <c r="G2325" s="295"/>
      <c r="H2325" s="295"/>
      <c r="I2325" s="361"/>
      <c r="J2325" s="361"/>
      <c r="K2325" s="412"/>
      <c r="L2325" s="361"/>
      <c r="M2325" s="361"/>
    </row>
    <row r="2326" spans="1:13" ht="12" customHeight="1">
      <c r="A2326" s="517">
        <f t="shared" si="36"/>
        <v>2308</v>
      </c>
      <c r="B2326" s="518" t="s">
        <v>10952</v>
      </c>
      <c r="C2326" s="517">
        <v>2</v>
      </c>
      <c r="D2326" s="294">
        <v>38107</v>
      </c>
      <c r="E2326" s="525" t="s">
        <v>10159</v>
      </c>
      <c r="F2326" s="525" t="s">
        <v>10158</v>
      </c>
      <c r="G2326" s="295"/>
      <c r="H2326" s="295"/>
      <c r="I2326" s="361"/>
      <c r="J2326" s="361"/>
      <c r="K2326" s="412"/>
      <c r="L2326" s="361"/>
      <c r="M2326" s="361"/>
    </row>
    <row r="2327" spans="1:13" ht="12" customHeight="1">
      <c r="A2327" s="517">
        <f t="shared" si="36"/>
        <v>2309</v>
      </c>
      <c r="B2327" s="518" t="s">
        <v>13446</v>
      </c>
      <c r="C2327" s="517" t="s">
        <v>12359</v>
      </c>
      <c r="D2327" s="294">
        <v>41703</v>
      </c>
      <c r="E2327" s="525" t="s">
        <v>10067</v>
      </c>
      <c r="F2327" s="525" t="s">
        <v>13445</v>
      </c>
      <c r="G2327" s="295"/>
      <c r="H2327" s="295"/>
      <c r="I2327" s="361"/>
      <c r="J2327" s="361"/>
      <c r="K2327" s="412"/>
      <c r="L2327" s="361"/>
      <c r="M2327" s="361"/>
    </row>
    <row r="2328" spans="1:13" ht="12" customHeight="1">
      <c r="A2328" s="517">
        <f t="shared" si="36"/>
        <v>2310</v>
      </c>
      <c r="B2328" s="518" t="s">
        <v>13446</v>
      </c>
      <c r="C2328" s="517" t="s">
        <v>12359</v>
      </c>
      <c r="D2328" s="294">
        <v>39251</v>
      </c>
      <c r="E2328" s="525" t="s">
        <v>10067</v>
      </c>
      <c r="F2328" s="525" t="s">
        <v>13445</v>
      </c>
      <c r="G2328" s="295"/>
      <c r="H2328" s="295"/>
      <c r="I2328" s="361"/>
      <c r="J2328" s="361"/>
      <c r="K2328" s="412"/>
      <c r="L2328" s="361"/>
      <c r="M2328" s="361"/>
    </row>
    <row r="2329" spans="1:13" ht="12" customHeight="1">
      <c r="A2329" s="517">
        <f t="shared" si="36"/>
        <v>2311</v>
      </c>
      <c r="B2329" s="518" t="s">
        <v>13446</v>
      </c>
      <c r="C2329" s="517" t="s">
        <v>12359</v>
      </c>
      <c r="D2329" s="294">
        <v>40340</v>
      </c>
      <c r="E2329" s="525" t="s">
        <v>10067</v>
      </c>
      <c r="F2329" s="525" t="s">
        <v>13445</v>
      </c>
      <c r="G2329" s="295"/>
      <c r="H2329" s="295"/>
      <c r="I2329" s="361"/>
      <c r="J2329" s="361"/>
      <c r="K2329" s="412"/>
      <c r="L2329" s="361"/>
      <c r="M2329" s="361"/>
    </row>
    <row r="2330" spans="1:13" ht="12" customHeight="1">
      <c r="A2330" s="517">
        <f t="shared" si="36"/>
        <v>2312</v>
      </c>
      <c r="B2330" s="518" t="s">
        <v>13446</v>
      </c>
      <c r="C2330" s="517" t="s">
        <v>12359</v>
      </c>
      <c r="D2330" s="294">
        <v>41081</v>
      </c>
      <c r="E2330" s="525" t="s">
        <v>10067</v>
      </c>
      <c r="F2330" s="525" t="s">
        <v>13445</v>
      </c>
      <c r="G2330" s="295"/>
      <c r="H2330" s="295"/>
      <c r="I2330" s="361"/>
      <c r="J2330" s="361"/>
      <c r="K2330" s="412"/>
      <c r="L2330" s="361"/>
      <c r="M2330" s="361"/>
    </row>
    <row r="2331" spans="1:13" ht="12" customHeight="1">
      <c r="A2331" s="517">
        <f t="shared" si="36"/>
        <v>2313</v>
      </c>
      <c r="B2331" s="518" t="s">
        <v>13446</v>
      </c>
      <c r="C2331" s="517" t="s">
        <v>12359</v>
      </c>
      <c r="D2331" s="294">
        <v>42161</v>
      </c>
      <c r="E2331" s="525" t="s">
        <v>10067</v>
      </c>
      <c r="F2331" s="525" t="s">
        <v>13445</v>
      </c>
      <c r="G2331" s="295"/>
      <c r="H2331" s="295"/>
      <c r="I2331" s="361"/>
      <c r="J2331" s="361"/>
      <c r="K2331" s="412"/>
      <c r="L2331" s="361"/>
      <c r="M2331" s="361"/>
    </row>
    <row r="2332" spans="1:13" ht="12" customHeight="1">
      <c r="A2332" s="517">
        <f t="shared" si="36"/>
        <v>2314</v>
      </c>
      <c r="B2332" s="518" t="s">
        <v>13446</v>
      </c>
      <c r="C2332" s="517" t="s">
        <v>12359</v>
      </c>
      <c r="D2332" s="294">
        <v>38107</v>
      </c>
      <c r="E2332" s="525" t="s">
        <v>10067</v>
      </c>
      <c r="F2332" s="525" t="s">
        <v>13445</v>
      </c>
      <c r="G2332" s="295"/>
      <c r="H2332" s="295"/>
      <c r="I2332" s="361"/>
      <c r="J2332" s="361"/>
      <c r="K2332" s="412"/>
      <c r="L2332" s="361"/>
      <c r="M2332" s="361"/>
    </row>
    <row r="2333" spans="1:13" ht="12" customHeight="1">
      <c r="A2333" s="517">
        <f t="shared" si="36"/>
        <v>2315</v>
      </c>
      <c r="B2333" s="518" t="s">
        <v>13446</v>
      </c>
      <c r="C2333" s="517" t="s">
        <v>12359</v>
      </c>
      <c r="D2333" s="294">
        <v>38107</v>
      </c>
      <c r="E2333" s="525" t="s">
        <v>10067</v>
      </c>
      <c r="F2333" s="525" t="s">
        <v>13445</v>
      </c>
      <c r="G2333" s="295"/>
      <c r="H2333" s="295"/>
      <c r="I2333" s="361"/>
      <c r="J2333" s="361"/>
      <c r="K2333" s="412"/>
      <c r="L2333" s="361"/>
      <c r="M2333" s="361"/>
    </row>
    <row r="2334" spans="1:13" ht="12" customHeight="1">
      <c r="A2334" s="517">
        <f t="shared" si="36"/>
        <v>2316</v>
      </c>
      <c r="B2334" s="518" t="s">
        <v>13446</v>
      </c>
      <c r="C2334" s="517" t="s">
        <v>12359</v>
      </c>
      <c r="D2334" s="294">
        <v>38107</v>
      </c>
      <c r="E2334" s="525" t="s">
        <v>10067</v>
      </c>
      <c r="F2334" s="525" t="s">
        <v>13445</v>
      </c>
      <c r="G2334" s="295"/>
      <c r="H2334" s="295"/>
      <c r="I2334" s="361"/>
      <c r="J2334" s="361"/>
      <c r="K2334" s="412"/>
      <c r="L2334" s="361"/>
      <c r="M2334" s="361"/>
    </row>
    <row r="2335" spans="1:13" ht="12" customHeight="1">
      <c r="A2335" s="517">
        <f t="shared" si="36"/>
        <v>2317</v>
      </c>
      <c r="B2335" s="518" t="s">
        <v>13446</v>
      </c>
      <c r="C2335" s="517" t="s">
        <v>12359</v>
      </c>
      <c r="D2335" s="294">
        <v>38107</v>
      </c>
      <c r="E2335" s="525" t="s">
        <v>10067</v>
      </c>
      <c r="F2335" s="525" t="s">
        <v>13445</v>
      </c>
      <c r="G2335" s="295"/>
      <c r="H2335" s="295"/>
      <c r="I2335" s="361"/>
      <c r="J2335" s="361"/>
      <c r="K2335" s="412"/>
      <c r="L2335" s="361"/>
      <c r="M2335" s="361"/>
    </row>
    <row r="2336" spans="1:13" ht="12" customHeight="1">
      <c r="A2336" s="517">
        <f t="shared" si="36"/>
        <v>2318</v>
      </c>
      <c r="B2336" s="518" t="s">
        <v>13446</v>
      </c>
      <c r="C2336" s="517" t="s">
        <v>12359</v>
      </c>
      <c r="D2336" s="294">
        <v>38107</v>
      </c>
      <c r="E2336" s="525" t="s">
        <v>10067</v>
      </c>
      <c r="F2336" s="525" t="s">
        <v>13445</v>
      </c>
      <c r="G2336" s="295"/>
      <c r="H2336" s="295"/>
      <c r="I2336" s="361"/>
      <c r="J2336" s="361"/>
      <c r="K2336" s="412"/>
      <c r="L2336" s="361"/>
      <c r="M2336" s="361"/>
    </row>
    <row r="2337" spans="1:13" ht="12" customHeight="1">
      <c r="A2337" s="517">
        <f t="shared" si="36"/>
        <v>2319</v>
      </c>
      <c r="B2337" s="518" t="s">
        <v>13446</v>
      </c>
      <c r="C2337" s="517" t="s">
        <v>12359</v>
      </c>
      <c r="D2337" s="294">
        <v>38107</v>
      </c>
      <c r="E2337" s="525" t="s">
        <v>10067</v>
      </c>
      <c r="F2337" s="525" t="s">
        <v>13445</v>
      </c>
      <c r="G2337" s="295"/>
      <c r="H2337" s="295"/>
      <c r="I2337" s="361"/>
      <c r="J2337" s="361"/>
      <c r="K2337" s="412"/>
      <c r="L2337" s="361"/>
      <c r="M2337" s="361"/>
    </row>
    <row r="2338" spans="1:13" ht="12" customHeight="1">
      <c r="A2338" s="517">
        <f t="shared" si="36"/>
        <v>2320</v>
      </c>
      <c r="B2338" s="518" t="s">
        <v>13446</v>
      </c>
      <c r="C2338" s="517" t="s">
        <v>12359</v>
      </c>
      <c r="D2338" s="294">
        <v>38107</v>
      </c>
      <c r="E2338" s="525" t="s">
        <v>10067</v>
      </c>
      <c r="F2338" s="525" t="s">
        <v>13445</v>
      </c>
      <c r="G2338" s="295"/>
      <c r="H2338" s="295"/>
      <c r="I2338" s="361"/>
      <c r="J2338" s="361"/>
      <c r="K2338" s="412"/>
      <c r="L2338" s="361"/>
      <c r="M2338" s="361"/>
    </row>
    <row r="2339" spans="1:13" ht="12" customHeight="1">
      <c r="A2339" s="517">
        <f t="shared" si="36"/>
        <v>2321</v>
      </c>
      <c r="B2339" s="518" t="s">
        <v>13446</v>
      </c>
      <c r="C2339" s="517" t="s">
        <v>12359</v>
      </c>
      <c r="D2339" s="294">
        <v>38107</v>
      </c>
      <c r="E2339" s="525" t="s">
        <v>10067</v>
      </c>
      <c r="F2339" s="525" t="s">
        <v>13445</v>
      </c>
      <c r="G2339" s="295"/>
      <c r="H2339" s="295"/>
      <c r="I2339" s="361"/>
      <c r="J2339" s="361"/>
      <c r="K2339" s="412"/>
      <c r="L2339" s="361"/>
      <c r="M2339" s="361"/>
    </row>
    <row r="2340" spans="1:13" ht="12" customHeight="1">
      <c r="A2340" s="517">
        <f t="shared" si="36"/>
        <v>2322</v>
      </c>
      <c r="B2340" s="518" t="s">
        <v>13446</v>
      </c>
      <c r="C2340" s="517" t="s">
        <v>12359</v>
      </c>
      <c r="D2340" s="294">
        <v>38107</v>
      </c>
      <c r="E2340" s="525" t="s">
        <v>10067</v>
      </c>
      <c r="F2340" s="525" t="s">
        <v>13445</v>
      </c>
      <c r="G2340" s="295"/>
      <c r="H2340" s="295"/>
      <c r="I2340" s="361"/>
      <c r="J2340" s="361"/>
      <c r="K2340" s="412"/>
      <c r="L2340" s="361"/>
      <c r="M2340" s="361"/>
    </row>
    <row r="2341" spans="1:13" ht="12" customHeight="1">
      <c r="A2341" s="517">
        <f t="shared" si="36"/>
        <v>2323</v>
      </c>
      <c r="B2341" s="518" t="s">
        <v>13446</v>
      </c>
      <c r="C2341" s="517" t="s">
        <v>12359</v>
      </c>
      <c r="D2341" s="294">
        <v>38107</v>
      </c>
      <c r="E2341" s="525" t="s">
        <v>10067</v>
      </c>
      <c r="F2341" s="525" t="s">
        <v>13445</v>
      </c>
      <c r="G2341" s="295"/>
      <c r="H2341" s="295"/>
      <c r="I2341" s="361"/>
      <c r="J2341" s="361"/>
      <c r="K2341" s="412"/>
      <c r="L2341" s="361"/>
      <c r="M2341" s="361"/>
    </row>
    <row r="2342" spans="1:13" ht="12" customHeight="1">
      <c r="A2342" s="517">
        <f t="shared" si="36"/>
        <v>2324</v>
      </c>
      <c r="B2342" s="518" t="s">
        <v>13446</v>
      </c>
      <c r="C2342" s="517" t="s">
        <v>12359</v>
      </c>
      <c r="D2342" s="294">
        <v>38107</v>
      </c>
      <c r="E2342" s="525" t="s">
        <v>10067</v>
      </c>
      <c r="F2342" s="525" t="s">
        <v>13445</v>
      </c>
      <c r="G2342" s="295"/>
      <c r="H2342" s="295"/>
      <c r="I2342" s="361"/>
      <c r="J2342" s="361"/>
      <c r="K2342" s="412"/>
      <c r="L2342" s="361"/>
      <c r="M2342" s="361"/>
    </row>
    <row r="2343" spans="1:13" ht="12" customHeight="1">
      <c r="A2343" s="517">
        <f t="shared" si="36"/>
        <v>2325</v>
      </c>
      <c r="B2343" s="518" t="s">
        <v>13446</v>
      </c>
      <c r="C2343" s="517" t="s">
        <v>12359</v>
      </c>
      <c r="D2343" s="294">
        <v>38107</v>
      </c>
      <c r="E2343" s="525" t="s">
        <v>10067</v>
      </c>
      <c r="F2343" s="525" t="s">
        <v>13445</v>
      </c>
      <c r="G2343" s="295"/>
      <c r="H2343" s="295"/>
      <c r="I2343" s="361"/>
      <c r="J2343" s="361"/>
      <c r="K2343" s="412"/>
      <c r="L2343" s="361"/>
      <c r="M2343" s="361"/>
    </row>
    <row r="2344" spans="1:13" ht="12" customHeight="1">
      <c r="A2344" s="517">
        <f t="shared" si="36"/>
        <v>2326</v>
      </c>
      <c r="B2344" s="518" t="s">
        <v>13446</v>
      </c>
      <c r="C2344" s="517" t="s">
        <v>12359</v>
      </c>
      <c r="D2344" s="294">
        <v>38107</v>
      </c>
      <c r="E2344" s="525" t="s">
        <v>10067</v>
      </c>
      <c r="F2344" s="525" t="s">
        <v>13445</v>
      </c>
      <c r="G2344" s="295"/>
      <c r="H2344" s="295"/>
      <c r="I2344" s="361"/>
      <c r="J2344" s="361"/>
      <c r="K2344" s="412"/>
      <c r="L2344" s="361"/>
      <c r="M2344" s="361"/>
    </row>
    <row r="2345" spans="1:13" ht="12" customHeight="1">
      <c r="A2345" s="517">
        <f t="shared" si="36"/>
        <v>2327</v>
      </c>
      <c r="B2345" s="518" t="s">
        <v>13446</v>
      </c>
      <c r="C2345" s="517" t="s">
        <v>12359</v>
      </c>
      <c r="D2345" s="294">
        <v>38107</v>
      </c>
      <c r="E2345" s="525" t="s">
        <v>10067</v>
      </c>
      <c r="F2345" s="525" t="s">
        <v>13445</v>
      </c>
      <c r="G2345" s="295"/>
      <c r="H2345" s="295"/>
      <c r="I2345" s="361"/>
      <c r="J2345" s="361"/>
      <c r="K2345" s="412"/>
      <c r="L2345" s="361"/>
      <c r="M2345" s="361"/>
    </row>
    <row r="2346" spans="1:13" ht="12" customHeight="1">
      <c r="A2346" s="517">
        <f t="shared" si="36"/>
        <v>2328</v>
      </c>
      <c r="B2346" s="518" t="s">
        <v>13446</v>
      </c>
      <c r="C2346" s="517" t="s">
        <v>12359</v>
      </c>
      <c r="D2346" s="294">
        <v>38107</v>
      </c>
      <c r="E2346" s="525" t="s">
        <v>10067</v>
      </c>
      <c r="F2346" s="525" t="s">
        <v>13445</v>
      </c>
      <c r="G2346" s="295"/>
      <c r="H2346" s="295"/>
      <c r="I2346" s="361"/>
      <c r="J2346" s="361"/>
      <c r="K2346" s="412"/>
      <c r="L2346" s="361"/>
      <c r="M2346" s="361"/>
    </row>
    <row r="2347" spans="1:13" ht="12" customHeight="1">
      <c r="A2347" s="517">
        <f t="shared" si="36"/>
        <v>2329</v>
      </c>
      <c r="B2347" s="518" t="s">
        <v>13446</v>
      </c>
      <c r="C2347" s="517" t="s">
        <v>12359</v>
      </c>
      <c r="D2347" s="294">
        <v>38107</v>
      </c>
      <c r="E2347" s="525" t="s">
        <v>10067</v>
      </c>
      <c r="F2347" s="525" t="s">
        <v>13445</v>
      </c>
      <c r="G2347" s="295"/>
      <c r="H2347" s="295"/>
      <c r="I2347" s="361"/>
      <c r="J2347" s="361"/>
      <c r="K2347" s="412"/>
      <c r="L2347" s="361"/>
      <c r="M2347" s="361"/>
    </row>
    <row r="2348" spans="1:13" ht="12" customHeight="1">
      <c r="A2348" s="517">
        <f t="shared" si="36"/>
        <v>2330</v>
      </c>
      <c r="B2348" s="518" t="s">
        <v>13446</v>
      </c>
      <c r="C2348" s="517" t="s">
        <v>12359</v>
      </c>
      <c r="D2348" s="294">
        <v>38107</v>
      </c>
      <c r="E2348" s="525" t="s">
        <v>10067</v>
      </c>
      <c r="F2348" s="525" t="s">
        <v>13445</v>
      </c>
      <c r="G2348" s="295"/>
      <c r="H2348" s="295"/>
      <c r="I2348" s="361"/>
      <c r="J2348" s="361"/>
      <c r="K2348" s="412"/>
      <c r="L2348" s="361"/>
      <c r="M2348" s="361"/>
    </row>
    <row r="2349" spans="1:13" ht="12" customHeight="1">
      <c r="A2349" s="517">
        <f t="shared" si="36"/>
        <v>2331</v>
      </c>
      <c r="B2349" s="518" t="s">
        <v>13446</v>
      </c>
      <c r="C2349" s="517" t="s">
        <v>12359</v>
      </c>
      <c r="D2349" s="294">
        <v>38107</v>
      </c>
      <c r="E2349" s="525" t="s">
        <v>10067</v>
      </c>
      <c r="F2349" s="525" t="s">
        <v>13445</v>
      </c>
      <c r="G2349" s="295"/>
      <c r="H2349" s="295"/>
      <c r="I2349" s="361"/>
      <c r="J2349" s="361"/>
      <c r="K2349" s="412"/>
      <c r="L2349" s="361"/>
      <c r="M2349" s="361"/>
    </row>
    <row r="2350" spans="1:13" ht="12" customHeight="1">
      <c r="A2350" s="517">
        <f t="shared" si="36"/>
        <v>2332</v>
      </c>
      <c r="B2350" s="518" t="s">
        <v>13446</v>
      </c>
      <c r="C2350" s="517" t="s">
        <v>12359</v>
      </c>
      <c r="D2350" s="294">
        <v>38107</v>
      </c>
      <c r="E2350" s="525" t="s">
        <v>10067</v>
      </c>
      <c r="F2350" s="525" t="s">
        <v>13445</v>
      </c>
      <c r="G2350" s="295"/>
      <c r="H2350" s="295"/>
      <c r="I2350" s="361"/>
      <c r="J2350" s="361"/>
      <c r="K2350" s="412"/>
      <c r="L2350" s="361"/>
      <c r="M2350" s="361"/>
    </row>
    <row r="2351" spans="1:13" ht="12" customHeight="1">
      <c r="A2351" s="517">
        <f t="shared" si="36"/>
        <v>2333</v>
      </c>
      <c r="B2351" s="518" t="s">
        <v>13446</v>
      </c>
      <c r="C2351" s="517" t="s">
        <v>12359</v>
      </c>
      <c r="D2351" s="294">
        <v>38107</v>
      </c>
      <c r="E2351" s="525" t="s">
        <v>10067</v>
      </c>
      <c r="F2351" s="525" t="s">
        <v>13445</v>
      </c>
      <c r="G2351" s="295"/>
      <c r="H2351" s="295"/>
      <c r="I2351" s="361"/>
      <c r="J2351" s="361"/>
      <c r="K2351" s="412"/>
      <c r="L2351" s="361"/>
      <c r="M2351" s="361"/>
    </row>
    <row r="2352" spans="1:13" ht="12" customHeight="1">
      <c r="A2352" s="517">
        <f t="shared" si="36"/>
        <v>2334</v>
      </c>
      <c r="B2352" s="518" t="s">
        <v>13446</v>
      </c>
      <c r="C2352" s="517" t="s">
        <v>12359</v>
      </c>
      <c r="D2352" s="294">
        <v>38107</v>
      </c>
      <c r="E2352" s="525" t="s">
        <v>10067</v>
      </c>
      <c r="F2352" s="525" t="s">
        <v>13445</v>
      </c>
      <c r="G2352" s="295"/>
      <c r="H2352" s="295"/>
      <c r="I2352" s="361"/>
      <c r="J2352" s="361"/>
      <c r="K2352" s="412"/>
      <c r="L2352" s="361"/>
      <c r="M2352" s="361"/>
    </row>
    <row r="2353" spans="1:13" ht="12" customHeight="1">
      <c r="A2353" s="517">
        <f t="shared" si="36"/>
        <v>2335</v>
      </c>
      <c r="B2353" s="518" t="s">
        <v>13446</v>
      </c>
      <c r="C2353" s="517" t="s">
        <v>12359</v>
      </c>
      <c r="D2353" s="294">
        <v>38107</v>
      </c>
      <c r="E2353" s="525" t="s">
        <v>10067</v>
      </c>
      <c r="F2353" s="525" t="s">
        <v>13445</v>
      </c>
      <c r="G2353" s="295"/>
      <c r="H2353" s="295"/>
      <c r="I2353" s="361"/>
      <c r="J2353" s="361"/>
      <c r="K2353" s="412"/>
      <c r="L2353" s="361"/>
      <c r="M2353" s="361"/>
    </row>
    <row r="2354" spans="1:13" ht="12" customHeight="1">
      <c r="A2354" s="517">
        <f t="shared" si="36"/>
        <v>2336</v>
      </c>
      <c r="B2354" s="518" t="s">
        <v>13268</v>
      </c>
      <c r="C2354" s="517" t="s">
        <v>12359</v>
      </c>
      <c r="D2354" s="294">
        <v>38107</v>
      </c>
      <c r="E2354" s="525" t="s">
        <v>10225</v>
      </c>
      <c r="F2354" s="525" t="s">
        <v>13266</v>
      </c>
      <c r="G2354" s="295"/>
      <c r="H2354" s="295"/>
      <c r="I2354" s="361"/>
      <c r="J2354" s="361"/>
      <c r="K2354" s="412"/>
      <c r="L2354" s="361"/>
      <c r="M2354" s="361"/>
    </row>
    <row r="2355" spans="1:13" ht="12" customHeight="1">
      <c r="A2355" s="517">
        <f t="shared" si="36"/>
        <v>2337</v>
      </c>
      <c r="B2355" s="518" t="s">
        <v>13268</v>
      </c>
      <c r="C2355" s="517" t="s">
        <v>12359</v>
      </c>
      <c r="D2355" s="294">
        <v>38107</v>
      </c>
      <c r="E2355" s="525" t="s">
        <v>10225</v>
      </c>
      <c r="F2355" s="525" t="s">
        <v>13266</v>
      </c>
      <c r="G2355" s="295"/>
      <c r="H2355" s="295"/>
      <c r="I2355" s="361"/>
      <c r="J2355" s="361"/>
      <c r="K2355" s="412"/>
      <c r="L2355" s="361"/>
      <c r="M2355" s="361"/>
    </row>
    <row r="2356" spans="1:13" ht="12" customHeight="1">
      <c r="A2356" s="517">
        <f t="shared" si="36"/>
        <v>2338</v>
      </c>
      <c r="B2356" s="518" t="s">
        <v>13268</v>
      </c>
      <c r="C2356" s="517" t="s">
        <v>12359</v>
      </c>
      <c r="D2356" s="294">
        <v>38107</v>
      </c>
      <c r="E2356" s="525" t="s">
        <v>10225</v>
      </c>
      <c r="F2356" s="525" t="s">
        <v>13266</v>
      </c>
      <c r="G2356" s="295"/>
      <c r="H2356" s="295"/>
      <c r="I2356" s="361"/>
      <c r="J2356" s="361"/>
      <c r="K2356" s="412"/>
      <c r="L2356" s="361"/>
      <c r="M2356" s="361"/>
    </row>
    <row r="2357" spans="1:13" ht="12" customHeight="1">
      <c r="A2357" s="517">
        <f t="shared" si="36"/>
        <v>2339</v>
      </c>
      <c r="B2357" s="518" t="s">
        <v>13268</v>
      </c>
      <c r="C2357" s="517" t="s">
        <v>12359</v>
      </c>
      <c r="D2357" s="294">
        <v>38107</v>
      </c>
      <c r="E2357" s="525" t="s">
        <v>10225</v>
      </c>
      <c r="F2357" s="525" t="s">
        <v>13266</v>
      </c>
      <c r="G2357" s="295"/>
      <c r="H2357" s="295"/>
      <c r="I2357" s="361"/>
      <c r="J2357" s="361"/>
      <c r="K2357" s="412"/>
      <c r="L2357" s="361"/>
      <c r="M2357" s="361"/>
    </row>
    <row r="2358" spans="1:13" ht="12" customHeight="1">
      <c r="A2358" s="517">
        <f t="shared" si="36"/>
        <v>2340</v>
      </c>
      <c r="B2358" s="518" t="s">
        <v>13268</v>
      </c>
      <c r="C2358" s="517" t="s">
        <v>12359</v>
      </c>
      <c r="D2358" s="294">
        <v>38107</v>
      </c>
      <c r="E2358" s="525" t="s">
        <v>10225</v>
      </c>
      <c r="F2358" s="525" t="s">
        <v>13266</v>
      </c>
      <c r="G2358" s="295"/>
      <c r="H2358" s="295"/>
      <c r="I2358" s="361"/>
      <c r="J2358" s="361"/>
      <c r="K2358" s="412"/>
      <c r="L2358" s="361"/>
      <c r="M2358" s="361"/>
    </row>
    <row r="2359" spans="1:13" ht="12" customHeight="1">
      <c r="A2359" s="517">
        <f t="shared" si="36"/>
        <v>2341</v>
      </c>
      <c r="B2359" s="518" t="s">
        <v>13268</v>
      </c>
      <c r="C2359" s="517" t="s">
        <v>12359</v>
      </c>
      <c r="D2359" s="294">
        <v>38107</v>
      </c>
      <c r="E2359" s="525" t="s">
        <v>10225</v>
      </c>
      <c r="F2359" s="525" t="s">
        <v>13266</v>
      </c>
      <c r="G2359" s="295"/>
      <c r="H2359" s="295"/>
      <c r="I2359" s="361"/>
      <c r="J2359" s="361"/>
      <c r="K2359" s="412"/>
      <c r="L2359" s="361"/>
      <c r="M2359" s="361"/>
    </row>
    <row r="2360" spans="1:13" ht="12" customHeight="1">
      <c r="A2360" s="517">
        <f t="shared" si="36"/>
        <v>2342</v>
      </c>
      <c r="B2360" s="518" t="s">
        <v>13268</v>
      </c>
      <c r="C2360" s="517" t="s">
        <v>12359</v>
      </c>
      <c r="D2360" s="294">
        <v>38107</v>
      </c>
      <c r="E2360" s="525" t="s">
        <v>10225</v>
      </c>
      <c r="F2360" s="525" t="s">
        <v>13266</v>
      </c>
      <c r="G2360" s="295"/>
      <c r="H2360" s="295"/>
      <c r="I2360" s="361"/>
      <c r="J2360" s="361"/>
      <c r="K2360" s="412"/>
      <c r="L2360" s="361"/>
      <c r="M2360" s="361"/>
    </row>
    <row r="2361" spans="1:13" ht="12" customHeight="1">
      <c r="A2361" s="517">
        <f t="shared" si="36"/>
        <v>2343</v>
      </c>
      <c r="B2361" s="518" t="s">
        <v>13268</v>
      </c>
      <c r="C2361" s="517" t="s">
        <v>12359</v>
      </c>
      <c r="D2361" s="294">
        <v>38107</v>
      </c>
      <c r="E2361" s="525" t="s">
        <v>10225</v>
      </c>
      <c r="F2361" s="525" t="s">
        <v>13266</v>
      </c>
      <c r="G2361" s="295"/>
      <c r="H2361" s="295"/>
      <c r="I2361" s="361"/>
      <c r="J2361" s="361"/>
      <c r="K2361" s="412"/>
      <c r="L2361" s="361"/>
      <c r="M2361" s="361"/>
    </row>
    <row r="2362" spans="1:13" ht="12" customHeight="1">
      <c r="A2362" s="517">
        <f t="shared" si="36"/>
        <v>2344</v>
      </c>
      <c r="B2362" s="518" t="s">
        <v>13268</v>
      </c>
      <c r="C2362" s="517" t="s">
        <v>12359</v>
      </c>
      <c r="D2362" s="294">
        <v>38107</v>
      </c>
      <c r="E2362" s="525" t="s">
        <v>10225</v>
      </c>
      <c r="F2362" s="525" t="s">
        <v>13266</v>
      </c>
      <c r="G2362" s="295"/>
      <c r="H2362" s="295"/>
      <c r="I2362" s="361"/>
      <c r="J2362" s="361"/>
      <c r="K2362" s="412"/>
      <c r="L2362" s="361"/>
      <c r="M2362" s="361"/>
    </row>
    <row r="2363" spans="1:13" ht="12" customHeight="1">
      <c r="A2363" s="517">
        <f t="shared" si="36"/>
        <v>2345</v>
      </c>
      <c r="B2363" s="518" t="s">
        <v>13268</v>
      </c>
      <c r="C2363" s="517" t="s">
        <v>12359</v>
      </c>
      <c r="D2363" s="294">
        <v>38107</v>
      </c>
      <c r="E2363" s="525" t="s">
        <v>10225</v>
      </c>
      <c r="F2363" s="525" t="s">
        <v>13266</v>
      </c>
      <c r="G2363" s="295"/>
      <c r="H2363" s="295"/>
      <c r="I2363" s="361"/>
      <c r="J2363" s="361"/>
      <c r="K2363" s="412"/>
      <c r="L2363" s="361"/>
      <c r="M2363" s="361"/>
    </row>
    <row r="2364" spans="1:13" ht="12" customHeight="1">
      <c r="A2364" s="517">
        <f t="shared" si="36"/>
        <v>2346</v>
      </c>
      <c r="B2364" s="518" t="s">
        <v>13268</v>
      </c>
      <c r="C2364" s="517" t="s">
        <v>12359</v>
      </c>
      <c r="D2364" s="294">
        <v>38107</v>
      </c>
      <c r="E2364" s="525" t="s">
        <v>10225</v>
      </c>
      <c r="F2364" s="525" t="s">
        <v>13266</v>
      </c>
      <c r="G2364" s="295"/>
      <c r="H2364" s="295"/>
      <c r="I2364" s="361"/>
      <c r="J2364" s="361"/>
      <c r="K2364" s="412"/>
      <c r="L2364" s="361"/>
      <c r="M2364" s="361"/>
    </row>
    <row r="2365" spans="1:13" ht="12" customHeight="1">
      <c r="A2365" s="517">
        <f t="shared" si="36"/>
        <v>2347</v>
      </c>
      <c r="B2365" s="518" t="s">
        <v>13268</v>
      </c>
      <c r="C2365" s="517" t="s">
        <v>12359</v>
      </c>
      <c r="D2365" s="294">
        <v>38107</v>
      </c>
      <c r="E2365" s="525" t="s">
        <v>10225</v>
      </c>
      <c r="F2365" s="525" t="s">
        <v>13266</v>
      </c>
      <c r="G2365" s="295"/>
      <c r="H2365" s="295"/>
      <c r="I2365" s="361"/>
      <c r="J2365" s="361"/>
      <c r="K2365" s="412"/>
      <c r="L2365" s="361"/>
      <c r="M2365" s="361"/>
    </row>
    <row r="2366" spans="1:13" ht="12" customHeight="1">
      <c r="A2366" s="517">
        <f t="shared" si="36"/>
        <v>2348</v>
      </c>
      <c r="B2366" s="518" t="s">
        <v>13268</v>
      </c>
      <c r="C2366" s="517" t="s">
        <v>12359</v>
      </c>
      <c r="D2366" s="294">
        <v>38107</v>
      </c>
      <c r="E2366" s="525" t="s">
        <v>10225</v>
      </c>
      <c r="F2366" s="525" t="s">
        <v>13266</v>
      </c>
      <c r="G2366" s="295"/>
      <c r="H2366" s="295"/>
      <c r="I2366" s="361"/>
      <c r="J2366" s="361"/>
      <c r="K2366" s="412"/>
      <c r="L2366" s="361"/>
      <c r="M2366" s="361"/>
    </row>
    <row r="2367" spans="1:13" ht="12" customHeight="1">
      <c r="A2367" s="517">
        <f t="shared" si="36"/>
        <v>2349</v>
      </c>
      <c r="B2367" s="518" t="s">
        <v>13268</v>
      </c>
      <c r="C2367" s="517" t="s">
        <v>12359</v>
      </c>
      <c r="D2367" s="294">
        <v>38107</v>
      </c>
      <c r="E2367" s="525" t="s">
        <v>10225</v>
      </c>
      <c r="F2367" s="525" t="s">
        <v>13266</v>
      </c>
      <c r="G2367" s="295"/>
      <c r="H2367" s="295"/>
      <c r="I2367" s="361"/>
      <c r="J2367" s="361"/>
      <c r="K2367" s="412"/>
      <c r="L2367" s="361"/>
      <c r="M2367" s="361"/>
    </row>
    <row r="2368" spans="1:13" ht="12" customHeight="1">
      <c r="A2368" s="517">
        <f t="shared" si="36"/>
        <v>2350</v>
      </c>
      <c r="B2368" s="518" t="s">
        <v>12556</v>
      </c>
      <c r="C2368" s="517">
        <v>1</v>
      </c>
      <c r="D2368" s="294">
        <v>38107</v>
      </c>
      <c r="E2368" s="525" t="s">
        <v>265</v>
      </c>
      <c r="F2368" s="525" t="s">
        <v>11849</v>
      </c>
      <c r="G2368" s="295"/>
      <c r="H2368" s="295"/>
      <c r="I2368" s="361"/>
      <c r="J2368" s="361"/>
      <c r="K2368" s="412"/>
      <c r="L2368" s="361"/>
      <c r="M2368" s="361"/>
    </row>
    <row r="2369" spans="1:13" ht="12" customHeight="1">
      <c r="A2369" s="517">
        <f t="shared" si="36"/>
        <v>2351</v>
      </c>
      <c r="B2369" s="518" t="s">
        <v>12556</v>
      </c>
      <c r="C2369" s="517">
        <v>1</v>
      </c>
      <c r="D2369" s="294">
        <v>38107</v>
      </c>
      <c r="E2369" s="525" t="s">
        <v>265</v>
      </c>
      <c r="F2369" s="525" t="s">
        <v>11849</v>
      </c>
      <c r="G2369" s="295"/>
      <c r="H2369" s="295"/>
      <c r="I2369" s="361"/>
      <c r="J2369" s="361"/>
      <c r="K2369" s="412"/>
      <c r="L2369" s="361"/>
      <c r="M2369" s="361"/>
    </row>
    <row r="2370" spans="1:13" ht="12" customHeight="1">
      <c r="A2370" s="517">
        <f t="shared" si="36"/>
        <v>2352</v>
      </c>
      <c r="B2370" s="518" t="s">
        <v>12526</v>
      </c>
      <c r="C2370" s="517">
        <v>1</v>
      </c>
      <c r="D2370" s="294">
        <v>38107</v>
      </c>
      <c r="E2370" s="525" t="s">
        <v>10067</v>
      </c>
      <c r="F2370" s="525" t="s">
        <v>12525</v>
      </c>
      <c r="G2370" s="295"/>
      <c r="H2370" s="295"/>
      <c r="I2370" s="361"/>
      <c r="J2370" s="361"/>
      <c r="K2370" s="412"/>
      <c r="L2370" s="361"/>
      <c r="M2370" s="361"/>
    </row>
    <row r="2371" spans="1:13" ht="12" customHeight="1">
      <c r="A2371" s="517">
        <f t="shared" si="36"/>
        <v>2353</v>
      </c>
      <c r="B2371" s="518" t="s">
        <v>13665</v>
      </c>
      <c r="C2371" s="517" t="s">
        <v>12359</v>
      </c>
      <c r="D2371" s="294">
        <v>38107</v>
      </c>
      <c r="E2371" s="525" t="s">
        <v>10067</v>
      </c>
      <c r="F2371" s="525" t="s">
        <v>13664</v>
      </c>
      <c r="G2371" s="295"/>
      <c r="H2371" s="295"/>
      <c r="I2371" s="361"/>
      <c r="J2371" s="361"/>
      <c r="K2371" s="412"/>
      <c r="L2371" s="361"/>
      <c r="M2371" s="361"/>
    </row>
    <row r="2372" spans="1:13" ht="12" customHeight="1">
      <c r="A2372" s="517">
        <f t="shared" si="36"/>
        <v>2354</v>
      </c>
      <c r="B2372" s="518" t="s">
        <v>13665</v>
      </c>
      <c r="C2372" s="517" t="s">
        <v>12359</v>
      </c>
      <c r="D2372" s="294">
        <v>38107</v>
      </c>
      <c r="E2372" s="525" t="s">
        <v>10067</v>
      </c>
      <c r="F2372" s="525" t="s">
        <v>13664</v>
      </c>
      <c r="G2372" s="295"/>
      <c r="H2372" s="295"/>
      <c r="I2372" s="361"/>
      <c r="J2372" s="361"/>
      <c r="K2372" s="412"/>
      <c r="L2372" s="361"/>
      <c r="M2372" s="361"/>
    </row>
    <row r="2373" spans="1:13" ht="12" customHeight="1">
      <c r="A2373" s="517">
        <f t="shared" si="36"/>
        <v>2355</v>
      </c>
      <c r="B2373" s="518" t="s">
        <v>13665</v>
      </c>
      <c r="C2373" s="517" t="s">
        <v>12359</v>
      </c>
      <c r="D2373" s="294">
        <v>39181</v>
      </c>
      <c r="E2373" s="525" t="s">
        <v>10067</v>
      </c>
      <c r="F2373" s="525" t="s">
        <v>13664</v>
      </c>
      <c r="G2373" s="295"/>
      <c r="H2373" s="295"/>
      <c r="I2373" s="361"/>
      <c r="J2373" s="361"/>
      <c r="K2373" s="412"/>
      <c r="L2373" s="361"/>
      <c r="M2373" s="361"/>
    </row>
    <row r="2374" spans="1:13" ht="12" customHeight="1">
      <c r="A2374" s="517">
        <f t="shared" si="36"/>
        <v>2356</v>
      </c>
      <c r="B2374" s="518" t="s">
        <v>13665</v>
      </c>
      <c r="C2374" s="517" t="s">
        <v>12359</v>
      </c>
      <c r="D2374" s="294">
        <v>39181</v>
      </c>
      <c r="E2374" s="525" t="s">
        <v>10067</v>
      </c>
      <c r="F2374" s="525" t="s">
        <v>13664</v>
      </c>
      <c r="G2374" s="295"/>
      <c r="H2374" s="295"/>
      <c r="I2374" s="361"/>
      <c r="J2374" s="361"/>
      <c r="K2374" s="412"/>
      <c r="L2374" s="361"/>
      <c r="M2374" s="361"/>
    </row>
    <row r="2375" spans="1:13" ht="12" customHeight="1">
      <c r="A2375" s="517">
        <f t="shared" si="36"/>
        <v>2357</v>
      </c>
      <c r="B2375" s="518" t="s">
        <v>10977</v>
      </c>
      <c r="C2375" s="517">
        <v>1</v>
      </c>
      <c r="D2375" s="294">
        <v>39224</v>
      </c>
      <c r="E2375" s="525" t="s">
        <v>10375</v>
      </c>
      <c r="F2375" s="525">
        <v>10146400</v>
      </c>
      <c r="G2375" s="295"/>
      <c r="H2375" s="295"/>
      <c r="I2375" s="361"/>
      <c r="J2375" s="361"/>
      <c r="K2375" s="412"/>
      <c r="L2375" s="361"/>
      <c r="M2375" s="361"/>
    </row>
    <row r="2376" spans="1:13" ht="12" customHeight="1">
      <c r="A2376" s="517">
        <f t="shared" si="36"/>
        <v>2358</v>
      </c>
      <c r="B2376" s="518" t="s">
        <v>11317</v>
      </c>
      <c r="C2376" s="517">
        <v>1</v>
      </c>
      <c r="D2376" s="294">
        <v>38107</v>
      </c>
      <c r="E2376" s="525" t="s">
        <v>11316</v>
      </c>
      <c r="F2376" s="525" t="s">
        <v>11315</v>
      </c>
      <c r="G2376" s="295"/>
      <c r="H2376" s="295"/>
      <c r="I2376" s="361"/>
      <c r="J2376" s="361"/>
      <c r="K2376" s="412"/>
      <c r="L2376" s="361"/>
      <c r="M2376" s="361"/>
    </row>
    <row r="2377" spans="1:13" ht="12" customHeight="1">
      <c r="A2377" s="517">
        <f t="shared" si="36"/>
        <v>2359</v>
      </c>
      <c r="B2377" s="518" t="s">
        <v>15297</v>
      </c>
      <c r="C2377" s="517">
        <v>1</v>
      </c>
      <c r="D2377" s="294">
        <v>38107</v>
      </c>
      <c r="E2377" s="525" t="s">
        <v>10615</v>
      </c>
      <c r="F2377" s="525" t="s">
        <v>10614</v>
      </c>
      <c r="G2377" s="295"/>
      <c r="H2377" s="295"/>
      <c r="I2377" s="361"/>
      <c r="J2377" s="361"/>
      <c r="K2377" s="412"/>
      <c r="L2377" s="361"/>
      <c r="M2377" s="361"/>
    </row>
    <row r="2378" spans="1:13" ht="12" customHeight="1">
      <c r="A2378" s="517">
        <f t="shared" si="36"/>
        <v>2360</v>
      </c>
      <c r="B2378" s="518" t="s">
        <v>15297</v>
      </c>
      <c r="C2378" s="517">
        <v>1</v>
      </c>
      <c r="D2378" s="294">
        <v>38107</v>
      </c>
      <c r="E2378" s="525" t="s">
        <v>10615</v>
      </c>
      <c r="F2378" s="525" t="s">
        <v>10614</v>
      </c>
      <c r="G2378" s="295"/>
      <c r="H2378" s="295"/>
      <c r="I2378" s="361"/>
      <c r="J2378" s="361"/>
      <c r="K2378" s="412"/>
      <c r="L2378" s="361"/>
      <c r="M2378" s="361"/>
    </row>
    <row r="2379" spans="1:13" ht="12" customHeight="1">
      <c r="A2379" s="517">
        <f t="shared" si="36"/>
        <v>2361</v>
      </c>
      <c r="B2379" s="518" t="s">
        <v>15297</v>
      </c>
      <c r="C2379" s="517">
        <v>1</v>
      </c>
      <c r="D2379" s="294">
        <v>38107</v>
      </c>
      <c r="E2379" s="525" t="s">
        <v>10615</v>
      </c>
      <c r="F2379" s="525" t="s">
        <v>10614</v>
      </c>
      <c r="G2379" s="295"/>
      <c r="H2379" s="295"/>
      <c r="I2379" s="361"/>
      <c r="J2379" s="361"/>
      <c r="K2379" s="412"/>
      <c r="L2379" s="361"/>
      <c r="M2379" s="361"/>
    </row>
    <row r="2380" spans="1:13" ht="12" customHeight="1">
      <c r="A2380" s="517">
        <f t="shared" si="36"/>
        <v>2362</v>
      </c>
      <c r="B2380" s="518" t="s">
        <v>15298</v>
      </c>
      <c r="C2380" s="517">
        <v>1</v>
      </c>
      <c r="D2380" s="294">
        <v>42186</v>
      </c>
      <c r="E2380" s="525" t="s">
        <v>10417</v>
      </c>
      <c r="F2380" s="525" t="s">
        <v>12199</v>
      </c>
      <c r="G2380" s="295"/>
      <c r="H2380" s="295"/>
      <c r="I2380" s="361"/>
      <c r="J2380" s="361"/>
      <c r="K2380" s="412"/>
      <c r="L2380" s="361"/>
      <c r="M2380" s="361"/>
    </row>
    <row r="2381" spans="1:13" ht="12" customHeight="1">
      <c r="A2381" s="517">
        <f t="shared" si="36"/>
        <v>2363</v>
      </c>
      <c r="B2381" s="518" t="s">
        <v>15298</v>
      </c>
      <c r="C2381" s="517">
        <v>1</v>
      </c>
      <c r="D2381" s="294">
        <v>41800</v>
      </c>
      <c r="E2381" s="525" t="s">
        <v>10417</v>
      </c>
      <c r="F2381" s="525" t="s">
        <v>12199</v>
      </c>
      <c r="G2381" s="295"/>
      <c r="H2381" s="295"/>
      <c r="I2381" s="361"/>
      <c r="J2381" s="361"/>
      <c r="K2381" s="412"/>
      <c r="L2381" s="361"/>
      <c r="M2381" s="361"/>
    </row>
    <row r="2382" spans="1:13" ht="12" customHeight="1">
      <c r="A2382" s="517">
        <f t="shared" si="36"/>
        <v>2364</v>
      </c>
      <c r="B2382" s="518" t="s">
        <v>15299</v>
      </c>
      <c r="C2382" s="517">
        <v>1</v>
      </c>
      <c r="D2382" s="294">
        <v>42583</v>
      </c>
      <c r="E2382" s="525" t="s">
        <v>11704</v>
      </c>
      <c r="F2382" s="525" t="s">
        <v>11723</v>
      </c>
      <c r="G2382" s="295"/>
      <c r="H2382" s="295"/>
      <c r="I2382" s="361"/>
      <c r="J2382" s="361"/>
      <c r="K2382" s="412"/>
      <c r="L2382" s="361"/>
      <c r="M2382" s="361"/>
    </row>
    <row r="2383" spans="1:13" ht="12" customHeight="1">
      <c r="A2383" s="517">
        <f t="shared" si="36"/>
        <v>2365</v>
      </c>
      <c r="B2383" s="518" t="s">
        <v>15300</v>
      </c>
      <c r="C2383" s="517">
        <v>5</v>
      </c>
      <c r="D2383" s="294">
        <v>42583</v>
      </c>
      <c r="E2383" s="525" t="s">
        <v>4306</v>
      </c>
      <c r="F2383" s="525" t="s">
        <v>11518</v>
      </c>
      <c r="G2383" s="295"/>
      <c r="H2383" s="295"/>
      <c r="I2383" s="361"/>
      <c r="J2383" s="361"/>
      <c r="K2383" s="412"/>
      <c r="L2383" s="361"/>
      <c r="M2383" s="361"/>
    </row>
    <row r="2384" spans="1:13" ht="12" customHeight="1">
      <c r="A2384" s="517">
        <f t="shared" si="36"/>
        <v>2366</v>
      </c>
      <c r="B2384" s="518" t="s">
        <v>11505</v>
      </c>
      <c r="C2384" s="517">
        <v>1</v>
      </c>
      <c r="D2384" s="294">
        <v>42583</v>
      </c>
      <c r="E2384" s="525" t="s">
        <v>4306</v>
      </c>
      <c r="F2384" s="525" t="s">
        <v>11504</v>
      </c>
      <c r="G2384" s="295"/>
      <c r="H2384" s="295"/>
      <c r="I2384" s="361"/>
      <c r="J2384" s="361"/>
      <c r="K2384" s="412"/>
      <c r="L2384" s="361"/>
      <c r="M2384" s="361"/>
    </row>
    <row r="2385" spans="1:13" ht="12" customHeight="1">
      <c r="A2385" s="517">
        <f t="shared" si="36"/>
        <v>2367</v>
      </c>
      <c r="B2385" s="518" t="s">
        <v>10660</v>
      </c>
      <c r="C2385" s="517">
        <v>1</v>
      </c>
      <c r="D2385" s="294">
        <v>39926</v>
      </c>
      <c r="E2385" s="525" t="s">
        <v>10070</v>
      </c>
      <c r="F2385" s="525" t="s">
        <v>10110</v>
      </c>
      <c r="G2385" s="295"/>
      <c r="H2385" s="295"/>
      <c r="I2385" s="361"/>
      <c r="J2385" s="361"/>
      <c r="K2385" s="412"/>
      <c r="L2385" s="361"/>
      <c r="M2385" s="361"/>
    </row>
    <row r="2386" spans="1:13" ht="12" customHeight="1">
      <c r="A2386" s="517">
        <f t="shared" si="36"/>
        <v>2368</v>
      </c>
      <c r="B2386" s="518" t="s">
        <v>10119</v>
      </c>
      <c r="C2386" s="517">
        <v>2</v>
      </c>
      <c r="D2386" s="294">
        <v>39926</v>
      </c>
      <c r="E2386" s="525" t="s">
        <v>10070</v>
      </c>
      <c r="F2386" s="525" t="s">
        <v>10110</v>
      </c>
      <c r="G2386" s="295"/>
      <c r="H2386" s="295"/>
      <c r="I2386" s="361"/>
      <c r="J2386" s="361"/>
      <c r="K2386" s="412"/>
      <c r="L2386" s="361"/>
      <c r="M2386" s="361"/>
    </row>
    <row r="2387" spans="1:13" ht="12" customHeight="1">
      <c r="A2387" s="517">
        <f t="shared" si="36"/>
        <v>2369</v>
      </c>
      <c r="B2387" s="518" t="s">
        <v>10687</v>
      </c>
      <c r="C2387" s="517">
        <v>1</v>
      </c>
      <c r="D2387" s="294">
        <v>41113</v>
      </c>
      <c r="E2387" s="525" t="s">
        <v>10208</v>
      </c>
      <c r="F2387" s="525" t="s">
        <v>10686</v>
      </c>
      <c r="G2387" s="295"/>
      <c r="H2387" s="295"/>
      <c r="I2387" s="361"/>
      <c r="J2387" s="361"/>
      <c r="K2387" s="412"/>
      <c r="L2387" s="361"/>
      <c r="M2387" s="361"/>
    </row>
    <row r="2388" spans="1:13" ht="12" customHeight="1">
      <c r="A2388" s="517">
        <f t="shared" si="36"/>
        <v>2370</v>
      </c>
      <c r="B2388" s="518" t="s">
        <v>11897</v>
      </c>
      <c r="C2388" s="517">
        <v>1</v>
      </c>
      <c r="D2388" s="294">
        <v>41145</v>
      </c>
      <c r="E2388" s="525" t="s">
        <v>11896</v>
      </c>
      <c r="F2388" s="525" t="s">
        <v>11895</v>
      </c>
      <c r="G2388" s="295"/>
      <c r="H2388" s="295"/>
      <c r="I2388" s="361"/>
      <c r="J2388" s="361"/>
      <c r="K2388" s="412"/>
      <c r="L2388" s="361"/>
      <c r="M2388" s="361"/>
    </row>
    <row r="2389" spans="1:13" ht="12" customHeight="1">
      <c r="A2389" s="517">
        <f t="shared" ref="A2389:A2452" si="37">A2388+1</f>
        <v>2371</v>
      </c>
      <c r="B2389" s="518" t="s">
        <v>11897</v>
      </c>
      <c r="C2389" s="517">
        <v>1</v>
      </c>
      <c r="D2389" s="294">
        <v>41460</v>
      </c>
      <c r="E2389" s="525" t="s">
        <v>11896</v>
      </c>
      <c r="F2389" s="525" t="s">
        <v>11895</v>
      </c>
      <c r="G2389" s="295"/>
      <c r="H2389" s="295"/>
      <c r="I2389" s="361"/>
      <c r="J2389" s="361"/>
      <c r="K2389" s="412"/>
      <c r="L2389" s="361"/>
      <c r="M2389" s="361"/>
    </row>
    <row r="2390" spans="1:13" ht="12" customHeight="1">
      <c r="A2390" s="517">
        <f t="shared" si="37"/>
        <v>2372</v>
      </c>
      <c r="B2390" s="518" t="s">
        <v>11897</v>
      </c>
      <c r="C2390" s="517">
        <v>1</v>
      </c>
      <c r="D2390" s="294">
        <v>42522</v>
      </c>
      <c r="E2390" s="525" t="s">
        <v>11896</v>
      </c>
      <c r="F2390" s="525" t="s">
        <v>11895</v>
      </c>
      <c r="G2390" s="295"/>
      <c r="H2390" s="295"/>
      <c r="I2390" s="361"/>
      <c r="J2390" s="361"/>
      <c r="K2390" s="412"/>
      <c r="L2390" s="361"/>
      <c r="M2390" s="361"/>
    </row>
    <row r="2391" spans="1:13" ht="12" customHeight="1">
      <c r="A2391" s="517">
        <f t="shared" si="37"/>
        <v>2373</v>
      </c>
      <c r="B2391" s="518" t="s">
        <v>11897</v>
      </c>
      <c r="C2391" s="517">
        <v>1</v>
      </c>
      <c r="D2391" s="294">
        <v>42522</v>
      </c>
      <c r="E2391" s="525" t="s">
        <v>11896</v>
      </c>
      <c r="F2391" s="525" t="s">
        <v>11895</v>
      </c>
      <c r="G2391" s="295"/>
      <c r="H2391" s="295"/>
      <c r="I2391" s="361"/>
      <c r="J2391" s="361"/>
      <c r="K2391" s="412"/>
      <c r="L2391" s="361"/>
      <c r="M2391" s="361"/>
    </row>
    <row r="2392" spans="1:13" ht="12" customHeight="1">
      <c r="A2392" s="517">
        <f t="shared" si="37"/>
        <v>2374</v>
      </c>
      <c r="B2392" s="518" t="s">
        <v>10680</v>
      </c>
      <c r="C2392" s="517">
        <v>1</v>
      </c>
      <c r="D2392" s="294">
        <v>42491</v>
      </c>
      <c r="E2392" s="525" t="s">
        <v>10677</v>
      </c>
      <c r="F2392" s="525" t="s">
        <v>10679</v>
      </c>
      <c r="G2392" s="295"/>
      <c r="H2392" s="295"/>
      <c r="I2392" s="361"/>
      <c r="J2392" s="361"/>
      <c r="K2392" s="412"/>
      <c r="L2392" s="361"/>
      <c r="M2392" s="361"/>
    </row>
    <row r="2393" spans="1:13" ht="12" customHeight="1">
      <c r="A2393" s="517">
        <f t="shared" si="37"/>
        <v>2375</v>
      </c>
      <c r="B2393" s="518" t="s">
        <v>10680</v>
      </c>
      <c r="C2393" s="517">
        <v>1</v>
      </c>
      <c r="D2393" s="294">
        <v>40830</v>
      </c>
      <c r="E2393" s="525" t="s">
        <v>10677</v>
      </c>
      <c r="F2393" s="525" t="s">
        <v>10679</v>
      </c>
      <c r="G2393" s="295"/>
      <c r="H2393" s="295"/>
      <c r="I2393" s="361"/>
      <c r="J2393" s="361"/>
      <c r="K2393" s="412"/>
      <c r="L2393" s="361"/>
      <c r="M2393" s="361"/>
    </row>
    <row r="2394" spans="1:13" ht="12" customHeight="1">
      <c r="A2394" s="517">
        <f t="shared" si="37"/>
        <v>2376</v>
      </c>
      <c r="B2394" s="518" t="s">
        <v>13609</v>
      </c>
      <c r="C2394" s="517" t="s">
        <v>12359</v>
      </c>
      <c r="D2394" s="294">
        <v>40830</v>
      </c>
      <c r="E2394" s="525" t="s">
        <v>10067</v>
      </c>
      <c r="F2394" s="525" t="s">
        <v>13608</v>
      </c>
      <c r="G2394" s="295"/>
      <c r="H2394" s="295"/>
      <c r="I2394" s="361"/>
      <c r="J2394" s="361"/>
      <c r="K2394" s="412"/>
      <c r="L2394" s="361"/>
      <c r="M2394" s="361"/>
    </row>
    <row r="2395" spans="1:13" ht="12" customHeight="1">
      <c r="A2395" s="517">
        <f t="shared" si="37"/>
        <v>2377</v>
      </c>
      <c r="B2395" s="518" t="s">
        <v>13609</v>
      </c>
      <c r="C2395" s="517" t="s">
        <v>12359</v>
      </c>
      <c r="D2395" s="294">
        <v>40830</v>
      </c>
      <c r="E2395" s="525" t="s">
        <v>10067</v>
      </c>
      <c r="F2395" s="525" t="s">
        <v>13608</v>
      </c>
      <c r="G2395" s="295"/>
      <c r="H2395" s="295"/>
      <c r="I2395" s="361"/>
      <c r="J2395" s="361"/>
      <c r="K2395" s="412"/>
      <c r="L2395" s="361"/>
      <c r="M2395" s="361"/>
    </row>
    <row r="2396" spans="1:13" ht="12" customHeight="1">
      <c r="A2396" s="517">
        <f t="shared" si="37"/>
        <v>2378</v>
      </c>
      <c r="B2396" s="518" t="s">
        <v>13609</v>
      </c>
      <c r="C2396" s="517" t="s">
        <v>12359</v>
      </c>
      <c r="D2396" s="294">
        <v>40830</v>
      </c>
      <c r="E2396" s="525" t="s">
        <v>10067</v>
      </c>
      <c r="F2396" s="525" t="s">
        <v>13608</v>
      </c>
      <c r="G2396" s="295"/>
      <c r="H2396" s="295"/>
      <c r="I2396" s="361"/>
      <c r="J2396" s="361"/>
      <c r="K2396" s="412"/>
      <c r="L2396" s="361"/>
      <c r="M2396" s="361"/>
    </row>
    <row r="2397" spans="1:13" ht="12" customHeight="1">
      <c r="A2397" s="517">
        <f t="shared" si="37"/>
        <v>2379</v>
      </c>
      <c r="B2397" s="518" t="s">
        <v>13609</v>
      </c>
      <c r="C2397" s="517" t="s">
        <v>12359</v>
      </c>
      <c r="D2397" s="294">
        <v>42491</v>
      </c>
      <c r="E2397" s="525" t="s">
        <v>10067</v>
      </c>
      <c r="F2397" s="525" t="s">
        <v>13608</v>
      </c>
      <c r="G2397" s="295"/>
      <c r="H2397" s="295"/>
      <c r="I2397" s="361"/>
      <c r="J2397" s="361"/>
      <c r="K2397" s="412"/>
      <c r="L2397" s="361"/>
      <c r="M2397" s="361"/>
    </row>
    <row r="2398" spans="1:13" ht="12" customHeight="1">
      <c r="A2398" s="517">
        <f t="shared" si="37"/>
        <v>2380</v>
      </c>
      <c r="B2398" s="518" t="s">
        <v>13700</v>
      </c>
      <c r="C2398" s="517" t="s">
        <v>12359</v>
      </c>
      <c r="D2398" s="294">
        <v>42491</v>
      </c>
      <c r="E2398" s="525" t="s">
        <v>10067</v>
      </c>
      <c r="F2398" s="525" t="s">
        <v>13699</v>
      </c>
      <c r="G2398" s="295"/>
      <c r="H2398" s="295"/>
      <c r="I2398" s="361"/>
      <c r="J2398" s="361"/>
      <c r="K2398" s="412"/>
      <c r="L2398" s="361"/>
      <c r="M2398" s="361"/>
    </row>
    <row r="2399" spans="1:13" ht="12" customHeight="1">
      <c r="A2399" s="517">
        <f t="shared" si="37"/>
        <v>2381</v>
      </c>
      <c r="B2399" s="518" t="s">
        <v>13700</v>
      </c>
      <c r="C2399" s="517" t="s">
        <v>12359</v>
      </c>
      <c r="D2399" s="294">
        <v>38107</v>
      </c>
      <c r="E2399" s="525" t="s">
        <v>10067</v>
      </c>
      <c r="F2399" s="525" t="s">
        <v>13699</v>
      </c>
      <c r="G2399" s="295"/>
      <c r="H2399" s="295"/>
      <c r="I2399" s="361"/>
      <c r="J2399" s="361"/>
      <c r="K2399" s="412"/>
      <c r="L2399" s="361"/>
      <c r="M2399" s="361"/>
    </row>
    <row r="2400" spans="1:13" ht="12" customHeight="1">
      <c r="A2400" s="517">
        <f t="shared" si="37"/>
        <v>2382</v>
      </c>
      <c r="B2400" s="518" t="s">
        <v>12690</v>
      </c>
      <c r="C2400" s="517" t="s">
        <v>12359</v>
      </c>
      <c r="D2400" s="294">
        <v>38107</v>
      </c>
      <c r="E2400" s="525" t="s">
        <v>1921</v>
      </c>
      <c r="F2400" s="525" t="s">
        <v>14001</v>
      </c>
      <c r="G2400" s="295"/>
      <c r="H2400" s="295"/>
      <c r="I2400" s="361"/>
      <c r="J2400" s="361"/>
      <c r="K2400" s="412"/>
      <c r="L2400" s="361"/>
      <c r="M2400" s="361"/>
    </row>
    <row r="2401" spans="1:13" ht="12" customHeight="1">
      <c r="A2401" s="517">
        <f t="shared" si="37"/>
        <v>2383</v>
      </c>
      <c r="B2401" s="518" t="s">
        <v>15301</v>
      </c>
      <c r="C2401" s="517">
        <v>1</v>
      </c>
      <c r="D2401" s="294">
        <v>38107</v>
      </c>
      <c r="E2401" s="525" t="s">
        <v>10066</v>
      </c>
      <c r="F2401" s="525" t="s">
        <v>10066</v>
      </c>
      <c r="G2401" s="295"/>
      <c r="H2401" s="295"/>
      <c r="I2401" s="361"/>
      <c r="J2401" s="361"/>
      <c r="K2401" s="412"/>
      <c r="L2401" s="361"/>
      <c r="M2401" s="361"/>
    </row>
    <row r="2402" spans="1:13" ht="12" customHeight="1">
      <c r="A2402" s="517">
        <f t="shared" si="37"/>
        <v>2384</v>
      </c>
      <c r="B2402" s="518" t="s">
        <v>10119</v>
      </c>
      <c r="C2402" s="517">
        <v>1</v>
      </c>
      <c r="D2402" s="294">
        <v>38107</v>
      </c>
      <c r="E2402" s="525" t="s">
        <v>10070</v>
      </c>
      <c r="F2402" s="525" t="s">
        <v>10490</v>
      </c>
      <c r="G2402" s="295"/>
      <c r="H2402" s="295"/>
      <c r="I2402" s="361"/>
      <c r="J2402" s="361"/>
      <c r="K2402" s="412"/>
      <c r="L2402" s="361"/>
      <c r="M2402" s="361"/>
    </row>
    <row r="2403" spans="1:13" ht="12" customHeight="1">
      <c r="A2403" s="517">
        <f t="shared" si="37"/>
        <v>2385</v>
      </c>
      <c r="B2403" s="518" t="s">
        <v>10119</v>
      </c>
      <c r="C2403" s="517">
        <v>1</v>
      </c>
      <c r="D2403" s="294">
        <v>38138</v>
      </c>
      <c r="E2403" s="525" t="s">
        <v>10070</v>
      </c>
      <c r="F2403" s="525" t="s">
        <v>10490</v>
      </c>
      <c r="G2403" s="295"/>
      <c r="H2403" s="295"/>
      <c r="I2403" s="361"/>
      <c r="J2403" s="361"/>
      <c r="K2403" s="412"/>
      <c r="L2403" s="361"/>
      <c r="M2403" s="361"/>
    </row>
    <row r="2404" spans="1:13" ht="12" customHeight="1">
      <c r="A2404" s="517">
        <f t="shared" si="37"/>
        <v>2386</v>
      </c>
      <c r="B2404" s="518" t="s">
        <v>10119</v>
      </c>
      <c r="C2404" s="517">
        <v>1</v>
      </c>
      <c r="D2404" s="294">
        <v>38138</v>
      </c>
      <c r="E2404" s="525" t="s">
        <v>10070</v>
      </c>
      <c r="F2404" s="525" t="s">
        <v>10490</v>
      </c>
      <c r="G2404" s="295"/>
      <c r="H2404" s="295"/>
      <c r="I2404" s="361"/>
      <c r="J2404" s="361"/>
      <c r="K2404" s="412"/>
      <c r="L2404" s="361"/>
      <c r="M2404" s="361"/>
    </row>
    <row r="2405" spans="1:13" ht="12" customHeight="1">
      <c r="A2405" s="517">
        <f t="shared" si="37"/>
        <v>2387</v>
      </c>
      <c r="B2405" s="518" t="s">
        <v>15302</v>
      </c>
      <c r="C2405" s="517">
        <v>1</v>
      </c>
      <c r="D2405" s="294">
        <v>38230</v>
      </c>
      <c r="E2405" s="525" t="s">
        <v>10273</v>
      </c>
      <c r="F2405" s="525" t="s">
        <v>12412</v>
      </c>
      <c r="G2405" s="295"/>
      <c r="H2405" s="295"/>
      <c r="I2405" s="361"/>
      <c r="J2405" s="361"/>
      <c r="K2405" s="412"/>
      <c r="L2405" s="361"/>
      <c r="M2405" s="361"/>
    </row>
    <row r="2406" spans="1:13" ht="12" customHeight="1">
      <c r="A2406" s="517">
        <f t="shared" si="37"/>
        <v>2388</v>
      </c>
      <c r="B2406" s="518" t="s">
        <v>15303</v>
      </c>
      <c r="C2406" s="517">
        <v>1</v>
      </c>
      <c r="D2406" s="294">
        <v>41059</v>
      </c>
      <c r="E2406" s="525" t="s">
        <v>10338</v>
      </c>
      <c r="F2406" s="525" t="s">
        <v>12119</v>
      </c>
      <c r="G2406" s="295"/>
      <c r="H2406" s="295"/>
      <c r="I2406" s="361"/>
      <c r="J2406" s="361"/>
      <c r="K2406" s="412"/>
      <c r="L2406" s="361"/>
      <c r="M2406" s="361"/>
    </row>
    <row r="2407" spans="1:13" ht="12" customHeight="1">
      <c r="A2407" s="517">
        <f t="shared" si="37"/>
        <v>2389</v>
      </c>
      <c r="B2407" s="518" t="s">
        <v>13607</v>
      </c>
      <c r="C2407" s="517" t="s">
        <v>12359</v>
      </c>
      <c r="D2407" s="294">
        <v>40953</v>
      </c>
      <c r="E2407" s="525" t="s">
        <v>10067</v>
      </c>
      <c r="F2407" s="525" t="s">
        <v>13606</v>
      </c>
      <c r="G2407" s="295"/>
      <c r="H2407" s="295"/>
      <c r="I2407" s="361"/>
      <c r="J2407" s="361"/>
      <c r="K2407" s="412"/>
      <c r="L2407" s="361"/>
      <c r="M2407" s="361"/>
    </row>
    <row r="2408" spans="1:13" ht="12" customHeight="1">
      <c r="A2408" s="517">
        <f t="shared" si="37"/>
        <v>2390</v>
      </c>
      <c r="B2408" s="518" t="s">
        <v>13607</v>
      </c>
      <c r="C2408" s="517" t="s">
        <v>12359</v>
      </c>
      <c r="D2408" s="294">
        <v>40953</v>
      </c>
      <c r="E2408" s="525" t="s">
        <v>10067</v>
      </c>
      <c r="F2408" s="525" t="s">
        <v>13606</v>
      </c>
      <c r="G2408" s="295"/>
      <c r="H2408" s="295"/>
      <c r="I2408" s="361"/>
      <c r="J2408" s="361"/>
      <c r="K2408" s="412"/>
      <c r="L2408" s="361"/>
      <c r="M2408" s="361"/>
    </row>
    <row r="2409" spans="1:13" ht="12" customHeight="1">
      <c r="A2409" s="517">
        <f t="shared" si="37"/>
        <v>2391</v>
      </c>
      <c r="B2409" s="518" t="s">
        <v>13607</v>
      </c>
      <c r="C2409" s="517" t="s">
        <v>12359</v>
      </c>
      <c r="D2409" s="294">
        <v>40953</v>
      </c>
      <c r="E2409" s="525" t="s">
        <v>10067</v>
      </c>
      <c r="F2409" s="525" t="s">
        <v>13606</v>
      </c>
      <c r="G2409" s="295"/>
      <c r="H2409" s="295"/>
      <c r="I2409" s="361"/>
      <c r="J2409" s="361"/>
      <c r="K2409" s="412"/>
      <c r="L2409" s="361"/>
      <c r="M2409" s="361"/>
    </row>
    <row r="2410" spans="1:13" ht="12" customHeight="1">
      <c r="A2410" s="517">
        <f t="shared" si="37"/>
        <v>2392</v>
      </c>
      <c r="B2410" s="518" t="s">
        <v>13607</v>
      </c>
      <c r="C2410" s="517" t="s">
        <v>12359</v>
      </c>
      <c r="D2410" s="294">
        <v>39444</v>
      </c>
      <c r="E2410" s="525" t="s">
        <v>10067</v>
      </c>
      <c r="F2410" s="525" t="s">
        <v>13606</v>
      </c>
      <c r="G2410" s="295"/>
      <c r="H2410" s="295"/>
      <c r="I2410" s="361"/>
      <c r="J2410" s="361"/>
      <c r="K2410" s="412"/>
      <c r="L2410" s="361"/>
      <c r="M2410" s="361"/>
    </row>
    <row r="2411" spans="1:13" ht="12" customHeight="1">
      <c r="A2411" s="517">
        <f t="shared" si="37"/>
        <v>2393</v>
      </c>
      <c r="B2411" s="518" t="s">
        <v>15304</v>
      </c>
      <c r="C2411" s="517">
        <v>1</v>
      </c>
      <c r="D2411" s="294">
        <v>40255</v>
      </c>
      <c r="E2411" s="525" t="s">
        <v>4196</v>
      </c>
      <c r="F2411" s="525" t="s">
        <v>12024</v>
      </c>
      <c r="G2411" s="295"/>
      <c r="H2411" s="295"/>
      <c r="I2411" s="361"/>
      <c r="J2411" s="361"/>
      <c r="K2411" s="412"/>
      <c r="L2411" s="361"/>
      <c r="M2411" s="361"/>
    </row>
    <row r="2412" spans="1:13" ht="12" customHeight="1">
      <c r="A2412" s="517">
        <f t="shared" si="37"/>
        <v>2394</v>
      </c>
      <c r="B2412" s="518" t="s">
        <v>11016</v>
      </c>
      <c r="C2412" s="517">
        <v>1</v>
      </c>
      <c r="D2412" s="294">
        <v>38107</v>
      </c>
      <c r="E2412" s="525" t="s">
        <v>12390</v>
      </c>
      <c r="F2412" s="525" t="s">
        <v>11015</v>
      </c>
      <c r="G2412" s="295"/>
      <c r="H2412" s="295"/>
      <c r="I2412" s="361"/>
      <c r="J2412" s="361"/>
      <c r="K2412" s="412"/>
      <c r="L2412" s="361"/>
      <c r="M2412" s="361"/>
    </row>
    <row r="2413" spans="1:13" ht="12" customHeight="1">
      <c r="A2413" s="517">
        <f t="shared" si="37"/>
        <v>2395</v>
      </c>
      <c r="B2413" s="518" t="s">
        <v>11016</v>
      </c>
      <c r="C2413" s="517">
        <v>1</v>
      </c>
      <c r="D2413" s="294">
        <v>38107</v>
      </c>
      <c r="E2413" s="525" t="s">
        <v>12390</v>
      </c>
      <c r="F2413" s="525" t="s">
        <v>11015</v>
      </c>
      <c r="G2413" s="295"/>
      <c r="H2413" s="295"/>
      <c r="I2413" s="361"/>
      <c r="J2413" s="361"/>
      <c r="K2413" s="412"/>
      <c r="L2413" s="361"/>
      <c r="M2413" s="361"/>
    </row>
    <row r="2414" spans="1:13" ht="12" customHeight="1">
      <c r="A2414" s="517">
        <f t="shared" si="37"/>
        <v>2396</v>
      </c>
      <c r="B2414" s="518" t="s">
        <v>11016</v>
      </c>
      <c r="C2414" s="517">
        <v>1</v>
      </c>
      <c r="D2414" s="294">
        <v>38107</v>
      </c>
      <c r="E2414" s="525" t="s">
        <v>12390</v>
      </c>
      <c r="F2414" s="525" t="s">
        <v>11015</v>
      </c>
      <c r="G2414" s="295"/>
      <c r="H2414" s="295"/>
      <c r="I2414" s="361"/>
      <c r="J2414" s="361"/>
      <c r="K2414" s="412"/>
      <c r="L2414" s="361"/>
      <c r="M2414" s="361"/>
    </row>
    <row r="2415" spans="1:13" ht="12" customHeight="1">
      <c r="A2415" s="517">
        <f t="shared" si="37"/>
        <v>2397</v>
      </c>
      <c r="B2415" s="518" t="s">
        <v>15305</v>
      </c>
      <c r="C2415" s="517">
        <v>1</v>
      </c>
      <c r="D2415" s="294">
        <v>38107</v>
      </c>
      <c r="E2415" s="525" t="s">
        <v>2697</v>
      </c>
      <c r="F2415" s="525" t="s">
        <v>10636</v>
      </c>
      <c r="G2415" s="295"/>
      <c r="H2415" s="295"/>
      <c r="I2415" s="361"/>
      <c r="J2415" s="361"/>
      <c r="K2415" s="412"/>
      <c r="L2415" s="361"/>
      <c r="M2415" s="361"/>
    </row>
    <row r="2416" spans="1:13" ht="12" customHeight="1">
      <c r="A2416" s="517">
        <f t="shared" si="37"/>
        <v>2398</v>
      </c>
      <c r="B2416" s="518" t="s">
        <v>13636</v>
      </c>
      <c r="C2416" s="517" t="s">
        <v>12359</v>
      </c>
      <c r="D2416" s="294">
        <v>40560</v>
      </c>
      <c r="E2416" s="525" t="s">
        <v>10067</v>
      </c>
      <c r="F2416" s="525" t="s">
        <v>13649</v>
      </c>
      <c r="G2416" s="295"/>
      <c r="H2416" s="295"/>
      <c r="I2416" s="361"/>
      <c r="J2416" s="361"/>
      <c r="K2416" s="412"/>
      <c r="L2416" s="361"/>
      <c r="M2416" s="361"/>
    </row>
    <row r="2417" spans="1:13" ht="12" customHeight="1">
      <c r="A2417" s="517">
        <f t="shared" si="37"/>
        <v>2399</v>
      </c>
      <c r="B2417" s="518" t="s">
        <v>13636</v>
      </c>
      <c r="C2417" s="517" t="s">
        <v>12359</v>
      </c>
      <c r="D2417" s="294">
        <v>42156</v>
      </c>
      <c r="E2417" s="525" t="s">
        <v>10067</v>
      </c>
      <c r="F2417" s="525" t="s">
        <v>13635</v>
      </c>
      <c r="G2417" s="295"/>
      <c r="H2417" s="295"/>
      <c r="I2417" s="361"/>
      <c r="J2417" s="361"/>
      <c r="K2417" s="412"/>
      <c r="L2417" s="361"/>
      <c r="M2417" s="361"/>
    </row>
    <row r="2418" spans="1:13" ht="12" customHeight="1">
      <c r="A2418" s="517">
        <f t="shared" si="37"/>
        <v>2400</v>
      </c>
      <c r="B2418" s="518" t="s">
        <v>15938</v>
      </c>
      <c r="C2418" s="517">
        <v>1</v>
      </c>
      <c r="D2418" s="294">
        <v>42156</v>
      </c>
      <c r="E2418" s="525" t="s">
        <v>139</v>
      </c>
      <c r="F2418" s="525" t="s">
        <v>12041</v>
      </c>
      <c r="G2418" s="295"/>
      <c r="H2418" s="295"/>
      <c r="I2418" s="361"/>
      <c r="J2418" s="361"/>
      <c r="K2418" s="412"/>
      <c r="L2418" s="361"/>
      <c r="M2418" s="361"/>
    </row>
    <row r="2419" spans="1:13" ht="12" customHeight="1">
      <c r="A2419" s="517">
        <f t="shared" si="37"/>
        <v>2401</v>
      </c>
      <c r="B2419" s="518" t="s">
        <v>13677</v>
      </c>
      <c r="C2419" s="517" t="s">
        <v>12359</v>
      </c>
      <c r="D2419" s="294">
        <v>42156</v>
      </c>
      <c r="E2419" s="525" t="s">
        <v>10067</v>
      </c>
      <c r="F2419" s="525" t="s">
        <v>13676</v>
      </c>
      <c r="G2419" s="295"/>
      <c r="H2419" s="295"/>
      <c r="I2419" s="361"/>
      <c r="J2419" s="361"/>
      <c r="K2419" s="412"/>
      <c r="L2419" s="361"/>
      <c r="M2419" s="361"/>
    </row>
    <row r="2420" spans="1:13" ht="12" customHeight="1">
      <c r="A2420" s="517">
        <f t="shared" si="37"/>
        <v>2402</v>
      </c>
      <c r="B2420" s="518" t="s">
        <v>13677</v>
      </c>
      <c r="C2420" s="517" t="s">
        <v>12359</v>
      </c>
      <c r="D2420" s="294">
        <v>42552</v>
      </c>
      <c r="E2420" s="525" t="s">
        <v>10067</v>
      </c>
      <c r="F2420" s="525" t="s">
        <v>13676</v>
      </c>
      <c r="G2420" s="295"/>
      <c r="H2420" s="295"/>
      <c r="I2420" s="361"/>
      <c r="J2420" s="361"/>
      <c r="K2420" s="412"/>
      <c r="L2420" s="361"/>
      <c r="M2420" s="361"/>
    </row>
    <row r="2421" spans="1:13" ht="12" customHeight="1">
      <c r="A2421" s="517">
        <f t="shared" si="37"/>
        <v>2403</v>
      </c>
      <c r="B2421" s="518" t="s">
        <v>13677</v>
      </c>
      <c r="C2421" s="517" t="s">
        <v>12359</v>
      </c>
      <c r="D2421" s="294">
        <v>38107</v>
      </c>
      <c r="E2421" s="525" t="s">
        <v>10067</v>
      </c>
      <c r="F2421" s="525" t="s">
        <v>13676</v>
      </c>
      <c r="G2421" s="295"/>
      <c r="H2421" s="295"/>
      <c r="I2421" s="361"/>
      <c r="J2421" s="361"/>
      <c r="K2421" s="412"/>
      <c r="L2421" s="361"/>
      <c r="M2421" s="361"/>
    </row>
    <row r="2422" spans="1:13" ht="12" customHeight="1">
      <c r="A2422" s="517">
        <f t="shared" si="37"/>
        <v>2404</v>
      </c>
      <c r="B2422" s="518" t="s">
        <v>13861</v>
      </c>
      <c r="C2422" s="517" t="s">
        <v>12359</v>
      </c>
      <c r="D2422" s="294">
        <v>38107</v>
      </c>
      <c r="E2422" s="525" t="s">
        <v>10067</v>
      </c>
      <c r="F2422" s="525" t="s">
        <v>13860</v>
      </c>
      <c r="G2422" s="295"/>
      <c r="H2422" s="295"/>
      <c r="I2422" s="361"/>
      <c r="J2422" s="361"/>
      <c r="K2422" s="412"/>
      <c r="L2422" s="361"/>
      <c r="M2422" s="361"/>
    </row>
    <row r="2423" spans="1:13" ht="12" customHeight="1">
      <c r="A2423" s="517">
        <f t="shared" si="37"/>
        <v>2405</v>
      </c>
      <c r="B2423" s="518" t="s">
        <v>13444</v>
      </c>
      <c r="C2423" s="517" t="s">
        <v>12359</v>
      </c>
      <c r="D2423" s="294">
        <v>40483</v>
      </c>
      <c r="E2423" s="525" t="s">
        <v>10067</v>
      </c>
      <c r="F2423" s="525" t="s">
        <v>13443</v>
      </c>
      <c r="G2423" s="295"/>
      <c r="H2423" s="295"/>
      <c r="I2423" s="361"/>
      <c r="J2423" s="361"/>
      <c r="K2423" s="412"/>
      <c r="L2423" s="361"/>
      <c r="M2423" s="361"/>
    </row>
    <row r="2424" spans="1:13" ht="12" customHeight="1">
      <c r="A2424" s="517">
        <f t="shared" si="37"/>
        <v>2406</v>
      </c>
      <c r="B2424" s="518" t="s">
        <v>13444</v>
      </c>
      <c r="C2424" s="517" t="s">
        <v>12359</v>
      </c>
      <c r="D2424" s="294">
        <v>38107</v>
      </c>
      <c r="E2424" s="525" t="s">
        <v>10067</v>
      </c>
      <c r="F2424" s="525" t="s">
        <v>13443</v>
      </c>
      <c r="G2424" s="295"/>
      <c r="H2424" s="295"/>
      <c r="I2424" s="361"/>
      <c r="J2424" s="361"/>
      <c r="K2424" s="412"/>
      <c r="L2424" s="361"/>
      <c r="M2424" s="361"/>
    </row>
    <row r="2425" spans="1:13" ht="12" customHeight="1">
      <c r="A2425" s="517">
        <f t="shared" si="37"/>
        <v>2407</v>
      </c>
      <c r="B2425" s="518" t="s">
        <v>13444</v>
      </c>
      <c r="C2425" s="517" t="s">
        <v>12359</v>
      </c>
      <c r="D2425" s="294">
        <v>38107</v>
      </c>
      <c r="E2425" s="525" t="s">
        <v>10067</v>
      </c>
      <c r="F2425" s="525" t="s">
        <v>13443</v>
      </c>
      <c r="G2425" s="295"/>
      <c r="H2425" s="295"/>
      <c r="I2425" s="361"/>
      <c r="J2425" s="361"/>
      <c r="K2425" s="412"/>
      <c r="L2425" s="361"/>
      <c r="M2425" s="361"/>
    </row>
    <row r="2426" spans="1:13" ht="12" customHeight="1">
      <c r="A2426" s="517">
        <f t="shared" si="37"/>
        <v>2408</v>
      </c>
      <c r="B2426" s="518" t="s">
        <v>13444</v>
      </c>
      <c r="C2426" s="517" t="s">
        <v>12359</v>
      </c>
      <c r="D2426" s="294">
        <v>38107</v>
      </c>
      <c r="E2426" s="525" t="s">
        <v>10067</v>
      </c>
      <c r="F2426" s="525" t="s">
        <v>13443</v>
      </c>
      <c r="G2426" s="295"/>
      <c r="H2426" s="295"/>
      <c r="I2426" s="361"/>
      <c r="J2426" s="361"/>
      <c r="K2426" s="412"/>
      <c r="L2426" s="361"/>
      <c r="M2426" s="361"/>
    </row>
    <row r="2427" spans="1:13" ht="12" customHeight="1">
      <c r="A2427" s="517">
        <f t="shared" si="37"/>
        <v>2409</v>
      </c>
      <c r="B2427" s="518" t="s">
        <v>13444</v>
      </c>
      <c r="C2427" s="517" t="s">
        <v>12359</v>
      </c>
      <c r="D2427" s="294">
        <v>38107</v>
      </c>
      <c r="E2427" s="525" t="s">
        <v>10067</v>
      </c>
      <c r="F2427" s="525" t="s">
        <v>13443</v>
      </c>
      <c r="G2427" s="295"/>
      <c r="H2427" s="295"/>
      <c r="I2427" s="361"/>
      <c r="J2427" s="361"/>
      <c r="K2427" s="412"/>
      <c r="L2427" s="361"/>
      <c r="M2427" s="361"/>
    </row>
    <row r="2428" spans="1:13" ht="12" customHeight="1">
      <c r="A2428" s="517">
        <f t="shared" si="37"/>
        <v>2410</v>
      </c>
      <c r="B2428" s="518" t="s">
        <v>13444</v>
      </c>
      <c r="C2428" s="517" t="s">
        <v>12359</v>
      </c>
      <c r="D2428" s="294">
        <v>38107</v>
      </c>
      <c r="E2428" s="525" t="s">
        <v>10067</v>
      </c>
      <c r="F2428" s="525" t="s">
        <v>13443</v>
      </c>
      <c r="G2428" s="295"/>
      <c r="H2428" s="295"/>
      <c r="I2428" s="361"/>
      <c r="J2428" s="361"/>
      <c r="K2428" s="412"/>
      <c r="L2428" s="361"/>
      <c r="M2428" s="361"/>
    </row>
    <row r="2429" spans="1:13" ht="12" customHeight="1">
      <c r="A2429" s="517">
        <f t="shared" si="37"/>
        <v>2411</v>
      </c>
      <c r="B2429" s="518" t="s">
        <v>13444</v>
      </c>
      <c r="C2429" s="517" t="s">
        <v>12359</v>
      </c>
      <c r="D2429" s="294">
        <v>38107</v>
      </c>
      <c r="E2429" s="525" t="s">
        <v>10067</v>
      </c>
      <c r="F2429" s="525" t="s">
        <v>13443</v>
      </c>
      <c r="G2429" s="295"/>
      <c r="H2429" s="295"/>
      <c r="I2429" s="361"/>
      <c r="J2429" s="361"/>
      <c r="K2429" s="412"/>
      <c r="L2429" s="361"/>
      <c r="M2429" s="361"/>
    </row>
    <row r="2430" spans="1:13" ht="12" customHeight="1">
      <c r="A2430" s="517">
        <f t="shared" si="37"/>
        <v>2412</v>
      </c>
      <c r="B2430" s="518" t="s">
        <v>13444</v>
      </c>
      <c r="C2430" s="517" t="s">
        <v>12359</v>
      </c>
      <c r="D2430" s="294">
        <v>38107</v>
      </c>
      <c r="E2430" s="525" t="s">
        <v>10067</v>
      </c>
      <c r="F2430" s="525" t="s">
        <v>13443</v>
      </c>
      <c r="G2430" s="295"/>
      <c r="H2430" s="295"/>
      <c r="I2430" s="361"/>
      <c r="J2430" s="361"/>
      <c r="K2430" s="412"/>
      <c r="L2430" s="361"/>
      <c r="M2430" s="361"/>
    </row>
    <row r="2431" spans="1:13" ht="12" customHeight="1">
      <c r="A2431" s="517">
        <f t="shared" si="37"/>
        <v>2413</v>
      </c>
      <c r="B2431" s="518" t="s">
        <v>13444</v>
      </c>
      <c r="C2431" s="517" t="s">
        <v>12359</v>
      </c>
      <c r="D2431" s="294">
        <v>38107</v>
      </c>
      <c r="E2431" s="525" t="s">
        <v>10067</v>
      </c>
      <c r="F2431" s="525" t="s">
        <v>13443</v>
      </c>
      <c r="G2431" s="295"/>
      <c r="H2431" s="295"/>
      <c r="I2431" s="361"/>
      <c r="J2431" s="361"/>
      <c r="K2431" s="412"/>
      <c r="L2431" s="361"/>
      <c r="M2431" s="361"/>
    </row>
    <row r="2432" spans="1:13" ht="12" customHeight="1">
      <c r="A2432" s="517">
        <f t="shared" si="37"/>
        <v>2414</v>
      </c>
      <c r="B2432" s="518" t="s">
        <v>13444</v>
      </c>
      <c r="C2432" s="517" t="s">
        <v>12359</v>
      </c>
      <c r="D2432" s="294">
        <v>38107</v>
      </c>
      <c r="E2432" s="525" t="s">
        <v>10067</v>
      </c>
      <c r="F2432" s="525" t="s">
        <v>13443</v>
      </c>
      <c r="G2432" s="295"/>
      <c r="H2432" s="295"/>
      <c r="I2432" s="361"/>
      <c r="J2432" s="361"/>
      <c r="K2432" s="412"/>
      <c r="L2432" s="361"/>
      <c r="M2432" s="361"/>
    </row>
    <row r="2433" spans="1:13" ht="12" customHeight="1">
      <c r="A2433" s="517">
        <f t="shared" si="37"/>
        <v>2415</v>
      </c>
      <c r="B2433" s="518" t="s">
        <v>13444</v>
      </c>
      <c r="C2433" s="517" t="s">
        <v>12359</v>
      </c>
      <c r="D2433" s="294">
        <v>38107</v>
      </c>
      <c r="E2433" s="525" t="s">
        <v>10067</v>
      </c>
      <c r="F2433" s="525" t="s">
        <v>13443</v>
      </c>
      <c r="G2433" s="295"/>
      <c r="H2433" s="295"/>
      <c r="I2433" s="361"/>
      <c r="J2433" s="361"/>
      <c r="K2433" s="412"/>
      <c r="L2433" s="361"/>
      <c r="M2433" s="361"/>
    </row>
    <row r="2434" spans="1:13" ht="12" customHeight="1">
      <c r="A2434" s="517">
        <f t="shared" si="37"/>
        <v>2416</v>
      </c>
      <c r="B2434" s="518" t="s">
        <v>13444</v>
      </c>
      <c r="C2434" s="517" t="s">
        <v>12359</v>
      </c>
      <c r="D2434" s="294">
        <v>38107</v>
      </c>
      <c r="E2434" s="525" t="s">
        <v>10067</v>
      </c>
      <c r="F2434" s="525" t="s">
        <v>13443</v>
      </c>
      <c r="G2434" s="295"/>
      <c r="H2434" s="295"/>
      <c r="I2434" s="361"/>
      <c r="J2434" s="361"/>
      <c r="K2434" s="412"/>
      <c r="L2434" s="361"/>
      <c r="M2434" s="361"/>
    </row>
    <row r="2435" spans="1:13" ht="12" customHeight="1">
      <c r="A2435" s="517">
        <f t="shared" si="37"/>
        <v>2417</v>
      </c>
      <c r="B2435" s="518" t="s">
        <v>13444</v>
      </c>
      <c r="C2435" s="517" t="s">
        <v>12359</v>
      </c>
      <c r="D2435" s="294">
        <v>38107</v>
      </c>
      <c r="E2435" s="525" t="s">
        <v>10067</v>
      </c>
      <c r="F2435" s="525" t="s">
        <v>13443</v>
      </c>
      <c r="G2435" s="295"/>
      <c r="H2435" s="295"/>
      <c r="I2435" s="361"/>
      <c r="J2435" s="361"/>
      <c r="K2435" s="412"/>
      <c r="L2435" s="361"/>
      <c r="M2435" s="361"/>
    </row>
    <row r="2436" spans="1:13" ht="12" customHeight="1">
      <c r="A2436" s="517">
        <f t="shared" si="37"/>
        <v>2418</v>
      </c>
      <c r="B2436" s="518" t="s">
        <v>13444</v>
      </c>
      <c r="C2436" s="517" t="s">
        <v>12359</v>
      </c>
      <c r="D2436" s="294">
        <v>38107</v>
      </c>
      <c r="E2436" s="525" t="s">
        <v>10067</v>
      </c>
      <c r="F2436" s="525" t="s">
        <v>13443</v>
      </c>
      <c r="G2436" s="295"/>
      <c r="H2436" s="295"/>
      <c r="I2436" s="361"/>
      <c r="J2436" s="361"/>
      <c r="K2436" s="412"/>
      <c r="L2436" s="361"/>
      <c r="M2436" s="361"/>
    </row>
    <row r="2437" spans="1:13" ht="12" customHeight="1">
      <c r="A2437" s="517">
        <f t="shared" si="37"/>
        <v>2419</v>
      </c>
      <c r="B2437" s="518" t="s">
        <v>13444</v>
      </c>
      <c r="C2437" s="517" t="s">
        <v>12359</v>
      </c>
      <c r="D2437" s="294">
        <v>38107</v>
      </c>
      <c r="E2437" s="525" t="s">
        <v>10067</v>
      </c>
      <c r="F2437" s="525" t="s">
        <v>13443</v>
      </c>
      <c r="G2437" s="295"/>
      <c r="H2437" s="295"/>
      <c r="I2437" s="361"/>
      <c r="J2437" s="361"/>
      <c r="K2437" s="412"/>
      <c r="L2437" s="361"/>
      <c r="M2437" s="361"/>
    </row>
    <row r="2438" spans="1:13" ht="12" customHeight="1">
      <c r="A2438" s="517">
        <f t="shared" si="37"/>
        <v>2420</v>
      </c>
      <c r="B2438" s="518" t="s">
        <v>13444</v>
      </c>
      <c r="C2438" s="517" t="s">
        <v>12359</v>
      </c>
      <c r="D2438" s="294">
        <v>38107</v>
      </c>
      <c r="E2438" s="525" t="s">
        <v>10067</v>
      </c>
      <c r="F2438" s="525" t="s">
        <v>13443</v>
      </c>
      <c r="G2438" s="295"/>
      <c r="H2438" s="295"/>
      <c r="I2438" s="361"/>
      <c r="J2438" s="361"/>
      <c r="K2438" s="412"/>
      <c r="L2438" s="361"/>
      <c r="M2438" s="361"/>
    </row>
    <row r="2439" spans="1:13" ht="12" customHeight="1">
      <c r="A2439" s="517">
        <f t="shared" si="37"/>
        <v>2421</v>
      </c>
      <c r="B2439" s="518" t="s">
        <v>13444</v>
      </c>
      <c r="C2439" s="517" t="s">
        <v>12359</v>
      </c>
      <c r="D2439" s="294">
        <v>38107</v>
      </c>
      <c r="E2439" s="525" t="s">
        <v>10067</v>
      </c>
      <c r="F2439" s="525" t="s">
        <v>13443</v>
      </c>
      <c r="G2439" s="295"/>
      <c r="H2439" s="295"/>
      <c r="I2439" s="361"/>
      <c r="J2439" s="361"/>
      <c r="K2439" s="412"/>
      <c r="L2439" s="361"/>
      <c r="M2439" s="361"/>
    </row>
    <row r="2440" spans="1:13" ht="12" customHeight="1">
      <c r="A2440" s="517">
        <f t="shared" si="37"/>
        <v>2422</v>
      </c>
      <c r="B2440" s="518" t="s">
        <v>13444</v>
      </c>
      <c r="C2440" s="517" t="s">
        <v>12359</v>
      </c>
      <c r="D2440" s="294">
        <v>38107</v>
      </c>
      <c r="E2440" s="525" t="s">
        <v>10067</v>
      </c>
      <c r="F2440" s="525" t="s">
        <v>13443</v>
      </c>
      <c r="G2440" s="295"/>
      <c r="H2440" s="295"/>
      <c r="I2440" s="361"/>
      <c r="J2440" s="361"/>
      <c r="K2440" s="412"/>
      <c r="L2440" s="361"/>
      <c r="M2440" s="361"/>
    </row>
    <row r="2441" spans="1:13" ht="12" customHeight="1">
      <c r="A2441" s="517">
        <f t="shared" si="37"/>
        <v>2423</v>
      </c>
      <c r="B2441" s="518" t="s">
        <v>13444</v>
      </c>
      <c r="C2441" s="517" t="s">
        <v>12359</v>
      </c>
      <c r="D2441" s="294">
        <v>38107</v>
      </c>
      <c r="E2441" s="525" t="s">
        <v>10067</v>
      </c>
      <c r="F2441" s="525" t="s">
        <v>13443</v>
      </c>
      <c r="G2441" s="295"/>
      <c r="H2441" s="295"/>
      <c r="I2441" s="361"/>
      <c r="J2441" s="361"/>
      <c r="K2441" s="412"/>
      <c r="L2441" s="361"/>
      <c r="M2441" s="361"/>
    </row>
    <row r="2442" spans="1:13" ht="12" customHeight="1">
      <c r="A2442" s="517">
        <f t="shared" si="37"/>
        <v>2424</v>
      </c>
      <c r="B2442" s="518" t="s">
        <v>13444</v>
      </c>
      <c r="C2442" s="517" t="s">
        <v>12359</v>
      </c>
      <c r="D2442" s="294">
        <v>38107</v>
      </c>
      <c r="E2442" s="525" t="s">
        <v>10067</v>
      </c>
      <c r="F2442" s="525" t="s">
        <v>13443</v>
      </c>
      <c r="G2442" s="295"/>
      <c r="H2442" s="295"/>
      <c r="I2442" s="361"/>
      <c r="J2442" s="361"/>
      <c r="K2442" s="412"/>
      <c r="L2442" s="361"/>
      <c r="M2442" s="361"/>
    </row>
    <row r="2443" spans="1:13" ht="12" customHeight="1">
      <c r="A2443" s="517">
        <f t="shared" si="37"/>
        <v>2425</v>
      </c>
      <c r="B2443" s="518" t="s">
        <v>13444</v>
      </c>
      <c r="C2443" s="517" t="s">
        <v>12359</v>
      </c>
      <c r="D2443" s="294">
        <v>38107</v>
      </c>
      <c r="E2443" s="525" t="s">
        <v>10067</v>
      </c>
      <c r="F2443" s="525" t="s">
        <v>13443</v>
      </c>
      <c r="G2443" s="295"/>
      <c r="H2443" s="295"/>
      <c r="I2443" s="361"/>
      <c r="J2443" s="361"/>
      <c r="K2443" s="412"/>
      <c r="L2443" s="361"/>
      <c r="M2443" s="361"/>
    </row>
    <row r="2444" spans="1:13" ht="12" customHeight="1">
      <c r="A2444" s="517">
        <f t="shared" si="37"/>
        <v>2426</v>
      </c>
      <c r="B2444" s="518" t="s">
        <v>13444</v>
      </c>
      <c r="C2444" s="517" t="s">
        <v>12359</v>
      </c>
      <c r="D2444" s="294">
        <v>38107</v>
      </c>
      <c r="E2444" s="525" t="s">
        <v>10067</v>
      </c>
      <c r="F2444" s="525" t="s">
        <v>13443</v>
      </c>
      <c r="G2444" s="295"/>
      <c r="H2444" s="295"/>
      <c r="I2444" s="361"/>
      <c r="J2444" s="361"/>
      <c r="K2444" s="412"/>
      <c r="L2444" s="361"/>
      <c r="M2444" s="361"/>
    </row>
    <row r="2445" spans="1:13" ht="12" customHeight="1">
      <c r="A2445" s="517">
        <f t="shared" si="37"/>
        <v>2427</v>
      </c>
      <c r="B2445" s="518" t="s">
        <v>13444</v>
      </c>
      <c r="C2445" s="517" t="s">
        <v>12359</v>
      </c>
      <c r="D2445" s="294">
        <v>38107</v>
      </c>
      <c r="E2445" s="525" t="s">
        <v>10067</v>
      </c>
      <c r="F2445" s="525" t="s">
        <v>13443</v>
      </c>
      <c r="G2445" s="295"/>
      <c r="H2445" s="295"/>
      <c r="I2445" s="361"/>
      <c r="J2445" s="361"/>
      <c r="K2445" s="412"/>
      <c r="L2445" s="361"/>
      <c r="M2445" s="361"/>
    </row>
    <row r="2446" spans="1:13" ht="12" customHeight="1">
      <c r="A2446" s="517">
        <f t="shared" si="37"/>
        <v>2428</v>
      </c>
      <c r="B2446" s="518" t="s">
        <v>13444</v>
      </c>
      <c r="C2446" s="517" t="s">
        <v>12359</v>
      </c>
      <c r="D2446" s="294">
        <v>38107</v>
      </c>
      <c r="E2446" s="525" t="s">
        <v>10067</v>
      </c>
      <c r="F2446" s="525" t="s">
        <v>13443</v>
      </c>
      <c r="G2446" s="295"/>
      <c r="H2446" s="295"/>
      <c r="I2446" s="361"/>
      <c r="J2446" s="361"/>
      <c r="K2446" s="412"/>
      <c r="L2446" s="361"/>
      <c r="M2446" s="361"/>
    </row>
    <row r="2447" spans="1:13" ht="12" customHeight="1">
      <c r="A2447" s="517">
        <f t="shared" si="37"/>
        <v>2429</v>
      </c>
      <c r="B2447" s="518" t="s">
        <v>13444</v>
      </c>
      <c r="C2447" s="517" t="s">
        <v>12359</v>
      </c>
      <c r="D2447" s="294">
        <v>38107</v>
      </c>
      <c r="E2447" s="525" t="s">
        <v>10067</v>
      </c>
      <c r="F2447" s="525" t="s">
        <v>13443</v>
      </c>
      <c r="G2447" s="295"/>
      <c r="H2447" s="295"/>
      <c r="I2447" s="361"/>
      <c r="J2447" s="361"/>
      <c r="K2447" s="412"/>
      <c r="L2447" s="361"/>
      <c r="M2447" s="361"/>
    </row>
    <row r="2448" spans="1:13" ht="12" customHeight="1">
      <c r="A2448" s="517">
        <f t="shared" si="37"/>
        <v>2430</v>
      </c>
      <c r="B2448" s="518" t="s">
        <v>13444</v>
      </c>
      <c r="C2448" s="517" t="s">
        <v>12359</v>
      </c>
      <c r="D2448" s="294">
        <v>38107</v>
      </c>
      <c r="E2448" s="525" t="s">
        <v>10067</v>
      </c>
      <c r="F2448" s="525" t="s">
        <v>13443</v>
      </c>
      <c r="G2448" s="295"/>
      <c r="H2448" s="295"/>
      <c r="I2448" s="361"/>
      <c r="J2448" s="361"/>
      <c r="K2448" s="412"/>
      <c r="L2448" s="361"/>
      <c r="M2448" s="361"/>
    </row>
    <row r="2449" spans="1:13" ht="12" customHeight="1">
      <c r="A2449" s="517">
        <f t="shared" si="37"/>
        <v>2431</v>
      </c>
      <c r="B2449" s="518" t="s">
        <v>13444</v>
      </c>
      <c r="C2449" s="517" t="s">
        <v>12359</v>
      </c>
      <c r="D2449" s="294">
        <v>38107</v>
      </c>
      <c r="E2449" s="525" t="s">
        <v>10067</v>
      </c>
      <c r="F2449" s="525" t="s">
        <v>13443</v>
      </c>
      <c r="G2449" s="295"/>
      <c r="H2449" s="295"/>
      <c r="I2449" s="361"/>
      <c r="J2449" s="361"/>
      <c r="K2449" s="412"/>
      <c r="L2449" s="361"/>
      <c r="M2449" s="361"/>
    </row>
    <row r="2450" spans="1:13" ht="12" customHeight="1">
      <c r="A2450" s="517">
        <f t="shared" si="37"/>
        <v>2432</v>
      </c>
      <c r="B2450" s="518" t="s">
        <v>13444</v>
      </c>
      <c r="C2450" s="517" t="s">
        <v>12359</v>
      </c>
      <c r="D2450" s="294">
        <v>38107</v>
      </c>
      <c r="E2450" s="525" t="s">
        <v>10067</v>
      </c>
      <c r="F2450" s="525" t="s">
        <v>13443</v>
      </c>
      <c r="G2450" s="295"/>
      <c r="H2450" s="295"/>
      <c r="I2450" s="361"/>
      <c r="J2450" s="361"/>
      <c r="K2450" s="412"/>
      <c r="L2450" s="361"/>
      <c r="M2450" s="361"/>
    </row>
    <row r="2451" spans="1:13" ht="12" customHeight="1">
      <c r="A2451" s="517">
        <f t="shared" si="37"/>
        <v>2433</v>
      </c>
      <c r="B2451" s="518" t="s">
        <v>13444</v>
      </c>
      <c r="C2451" s="517" t="s">
        <v>12359</v>
      </c>
      <c r="D2451" s="294">
        <v>38107</v>
      </c>
      <c r="E2451" s="525" t="s">
        <v>10067</v>
      </c>
      <c r="F2451" s="525" t="s">
        <v>13443</v>
      </c>
      <c r="G2451" s="295"/>
      <c r="H2451" s="295"/>
      <c r="I2451" s="361"/>
      <c r="J2451" s="361"/>
      <c r="K2451" s="412"/>
      <c r="L2451" s="361"/>
      <c r="M2451" s="361"/>
    </row>
    <row r="2452" spans="1:13" ht="12" customHeight="1">
      <c r="A2452" s="517">
        <f t="shared" si="37"/>
        <v>2434</v>
      </c>
      <c r="B2452" s="518" t="s">
        <v>13444</v>
      </c>
      <c r="C2452" s="517" t="s">
        <v>12359</v>
      </c>
      <c r="D2452" s="294">
        <v>38107</v>
      </c>
      <c r="E2452" s="525" t="s">
        <v>10067</v>
      </c>
      <c r="F2452" s="525" t="s">
        <v>13443</v>
      </c>
      <c r="G2452" s="295"/>
      <c r="H2452" s="295"/>
      <c r="I2452" s="361"/>
      <c r="J2452" s="361"/>
      <c r="K2452" s="412"/>
      <c r="L2452" s="361"/>
      <c r="M2452" s="361"/>
    </row>
    <row r="2453" spans="1:13" ht="12" customHeight="1">
      <c r="A2453" s="517">
        <f t="shared" ref="A2453:A2516" si="38">A2452+1</f>
        <v>2435</v>
      </c>
      <c r="B2453" s="518" t="s">
        <v>13444</v>
      </c>
      <c r="C2453" s="517" t="s">
        <v>12359</v>
      </c>
      <c r="D2453" s="294">
        <v>38107</v>
      </c>
      <c r="E2453" s="525" t="s">
        <v>10067</v>
      </c>
      <c r="F2453" s="525" t="s">
        <v>13443</v>
      </c>
      <c r="G2453" s="295"/>
      <c r="H2453" s="295"/>
      <c r="I2453" s="361"/>
      <c r="J2453" s="361"/>
      <c r="K2453" s="412"/>
      <c r="L2453" s="361"/>
      <c r="M2453" s="361"/>
    </row>
    <row r="2454" spans="1:13" ht="12" customHeight="1">
      <c r="A2454" s="517">
        <f t="shared" si="38"/>
        <v>2436</v>
      </c>
      <c r="B2454" s="518" t="s">
        <v>13444</v>
      </c>
      <c r="C2454" s="517" t="s">
        <v>12359</v>
      </c>
      <c r="D2454" s="294">
        <v>38107</v>
      </c>
      <c r="E2454" s="525" t="s">
        <v>10067</v>
      </c>
      <c r="F2454" s="525" t="s">
        <v>13443</v>
      </c>
      <c r="G2454" s="295"/>
      <c r="H2454" s="295"/>
      <c r="I2454" s="361"/>
      <c r="J2454" s="361"/>
      <c r="K2454" s="412"/>
      <c r="L2454" s="361"/>
      <c r="M2454" s="361"/>
    </row>
    <row r="2455" spans="1:13" ht="12" customHeight="1">
      <c r="A2455" s="517">
        <f t="shared" si="38"/>
        <v>2437</v>
      </c>
      <c r="B2455" s="518" t="s">
        <v>13444</v>
      </c>
      <c r="C2455" s="517" t="s">
        <v>12359</v>
      </c>
      <c r="D2455" s="294">
        <v>38107</v>
      </c>
      <c r="E2455" s="525" t="s">
        <v>10067</v>
      </c>
      <c r="F2455" s="525" t="s">
        <v>13443</v>
      </c>
      <c r="G2455" s="295"/>
      <c r="H2455" s="295"/>
      <c r="I2455" s="361"/>
      <c r="J2455" s="361"/>
      <c r="K2455" s="412"/>
      <c r="L2455" s="361"/>
      <c r="M2455" s="361"/>
    </row>
    <row r="2456" spans="1:13" ht="12" customHeight="1">
      <c r="A2456" s="517">
        <f t="shared" si="38"/>
        <v>2438</v>
      </c>
      <c r="B2456" s="518" t="s">
        <v>13444</v>
      </c>
      <c r="C2456" s="517" t="s">
        <v>12359</v>
      </c>
      <c r="D2456" s="294">
        <v>38107</v>
      </c>
      <c r="E2456" s="525" t="s">
        <v>10067</v>
      </c>
      <c r="F2456" s="525" t="s">
        <v>13443</v>
      </c>
      <c r="G2456" s="295"/>
      <c r="H2456" s="295"/>
      <c r="I2456" s="361"/>
      <c r="J2456" s="361"/>
      <c r="K2456" s="412"/>
      <c r="L2456" s="361"/>
      <c r="M2456" s="361"/>
    </row>
    <row r="2457" spans="1:13" ht="12" customHeight="1">
      <c r="A2457" s="517">
        <f t="shared" si="38"/>
        <v>2439</v>
      </c>
      <c r="B2457" s="518" t="s">
        <v>13444</v>
      </c>
      <c r="C2457" s="517" t="s">
        <v>12359</v>
      </c>
      <c r="D2457" s="294">
        <v>38107</v>
      </c>
      <c r="E2457" s="525" t="s">
        <v>10067</v>
      </c>
      <c r="F2457" s="525" t="s">
        <v>13443</v>
      </c>
      <c r="G2457" s="295"/>
      <c r="H2457" s="295"/>
      <c r="I2457" s="361"/>
      <c r="J2457" s="361"/>
      <c r="K2457" s="412"/>
      <c r="L2457" s="361"/>
      <c r="M2457" s="361"/>
    </row>
    <row r="2458" spans="1:13" ht="12" customHeight="1">
      <c r="A2458" s="517">
        <f t="shared" si="38"/>
        <v>2440</v>
      </c>
      <c r="B2458" s="518" t="s">
        <v>13444</v>
      </c>
      <c r="C2458" s="517" t="s">
        <v>12359</v>
      </c>
      <c r="D2458" s="294">
        <v>38107</v>
      </c>
      <c r="E2458" s="525" t="s">
        <v>10067</v>
      </c>
      <c r="F2458" s="525" t="s">
        <v>13443</v>
      </c>
      <c r="G2458" s="295"/>
      <c r="H2458" s="295"/>
      <c r="I2458" s="361"/>
      <c r="J2458" s="361"/>
      <c r="K2458" s="412"/>
      <c r="L2458" s="361"/>
      <c r="M2458" s="361"/>
    </row>
    <row r="2459" spans="1:13" ht="12" customHeight="1">
      <c r="A2459" s="517">
        <f t="shared" si="38"/>
        <v>2441</v>
      </c>
      <c r="B2459" s="518" t="s">
        <v>13444</v>
      </c>
      <c r="C2459" s="517" t="s">
        <v>12359</v>
      </c>
      <c r="D2459" s="294">
        <v>38107</v>
      </c>
      <c r="E2459" s="525" t="s">
        <v>10067</v>
      </c>
      <c r="F2459" s="525" t="s">
        <v>13443</v>
      </c>
      <c r="G2459" s="295"/>
      <c r="H2459" s="295"/>
      <c r="I2459" s="361"/>
      <c r="J2459" s="361"/>
      <c r="K2459" s="412"/>
      <c r="L2459" s="361"/>
      <c r="M2459" s="361"/>
    </row>
    <row r="2460" spans="1:13" ht="12" customHeight="1">
      <c r="A2460" s="517">
        <f t="shared" si="38"/>
        <v>2442</v>
      </c>
      <c r="B2460" s="518" t="s">
        <v>13444</v>
      </c>
      <c r="C2460" s="517" t="s">
        <v>12359</v>
      </c>
      <c r="D2460" s="294">
        <v>38107</v>
      </c>
      <c r="E2460" s="525" t="s">
        <v>10067</v>
      </c>
      <c r="F2460" s="525" t="s">
        <v>13443</v>
      </c>
      <c r="G2460" s="295"/>
      <c r="H2460" s="295"/>
      <c r="I2460" s="361"/>
      <c r="J2460" s="361"/>
      <c r="K2460" s="412"/>
      <c r="L2460" s="361"/>
      <c r="M2460" s="361"/>
    </row>
    <row r="2461" spans="1:13" ht="12" customHeight="1">
      <c r="A2461" s="517">
        <f t="shared" si="38"/>
        <v>2443</v>
      </c>
      <c r="B2461" s="518" t="s">
        <v>13444</v>
      </c>
      <c r="C2461" s="517" t="s">
        <v>12359</v>
      </c>
      <c r="D2461" s="294">
        <v>38107</v>
      </c>
      <c r="E2461" s="525" t="s">
        <v>10067</v>
      </c>
      <c r="F2461" s="525" t="s">
        <v>13443</v>
      </c>
      <c r="G2461" s="295"/>
      <c r="H2461" s="295"/>
      <c r="I2461" s="361"/>
      <c r="J2461" s="361"/>
      <c r="K2461" s="412"/>
      <c r="L2461" s="361"/>
      <c r="M2461" s="361"/>
    </row>
    <row r="2462" spans="1:13" ht="12" customHeight="1">
      <c r="A2462" s="517">
        <f t="shared" si="38"/>
        <v>2444</v>
      </c>
      <c r="B2462" s="518" t="s">
        <v>13444</v>
      </c>
      <c r="C2462" s="517" t="s">
        <v>12359</v>
      </c>
      <c r="D2462" s="294">
        <v>38107</v>
      </c>
      <c r="E2462" s="525" t="s">
        <v>10067</v>
      </c>
      <c r="F2462" s="525" t="s">
        <v>13443</v>
      </c>
      <c r="G2462" s="295"/>
      <c r="H2462" s="295"/>
      <c r="I2462" s="361"/>
      <c r="J2462" s="361"/>
      <c r="K2462" s="412"/>
      <c r="L2462" s="361"/>
      <c r="M2462" s="361"/>
    </row>
    <row r="2463" spans="1:13" ht="12" customHeight="1">
      <c r="A2463" s="517">
        <f t="shared" si="38"/>
        <v>2445</v>
      </c>
      <c r="B2463" s="518" t="s">
        <v>13444</v>
      </c>
      <c r="C2463" s="517" t="s">
        <v>12359</v>
      </c>
      <c r="D2463" s="294">
        <v>38107</v>
      </c>
      <c r="E2463" s="525" t="s">
        <v>10067</v>
      </c>
      <c r="F2463" s="525" t="s">
        <v>13443</v>
      </c>
      <c r="G2463" s="295"/>
      <c r="H2463" s="295"/>
      <c r="I2463" s="361"/>
      <c r="J2463" s="361"/>
      <c r="K2463" s="412"/>
      <c r="L2463" s="361"/>
      <c r="M2463" s="361"/>
    </row>
    <row r="2464" spans="1:13" ht="12" customHeight="1">
      <c r="A2464" s="517">
        <f t="shared" si="38"/>
        <v>2446</v>
      </c>
      <c r="B2464" s="518" t="s">
        <v>13444</v>
      </c>
      <c r="C2464" s="517" t="s">
        <v>12359</v>
      </c>
      <c r="D2464" s="294">
        <v>38107</v>
      </c>
      <c r="E2464" s="525" t="s">
        <v>10067</v>
      </c>
      <c r="F2464" s="525" t="s">
        <v>13443</v>
      </c>
      <c r="G2464" s="295"/>
      <c r="H2464" s="295"/>
      <c r="I2464" s="361"/>
      <c r="J2464" s="361"/>
      <c r="K2464" s="412"/>
      <c r="L2464" s="361"/>
      <c r="M2464" s="361"/>
    </row>
    <row r="2465" spans="1:13" ht="12" customHeight="1">
      <c r="A2465" s="517">
        <f t="shared" si="38"/>
        <v>2447</v>
      </c>
      <c r="B2465" s="518" t="s">
        <v>13444</v>
      </c>
      <c r="C2465" s="517" t="s">
        <v>12359</v>
      </c>
      <c r="D2465" s="294">
        <v>38107</v>
      </c>
      <c r="E2465" s="525" t="s">
        <v>10067</v>
      </c>
      <c r="F2465" s="525" t="s">
        <v>13443</v>
      </c>
      <c r="G2465" s="295"/>
      <c r="H2465" s="295"/>
      <c r="I2465" s="361"/>
      <c r="J2465" s="361"/>
      <c r="K2465" s="412"/>
      <c r="L2465" s="361"/>
      <c r="M2465" s="361"/>
    </row>
    <row r="2466" spans="1:13" ht="12" customHeight="1">
      <c r="A2466" s="517">
        <f t="shared" si="38"/>
        <v>2448</v>
      </c>
      <c r="B2466" s="518" t="s">
        <v>13444</v>
      </c>
      <c r="C2466" s="517" t="s">
        <v>12359</v>
      </c>
      <c r="D2466" s="294">
        <v>38107</v>
      </c>
      <c r="E2466" s="525" t="s">
        <v>10067</v>
      </c>
      <c r="F2466" s="525" t="s">
        <v>13443</v>
      </c>
      <c r="G2466" s="295"/>
      <c r="H2466" s="295"/>
      <c r="I2466" s="361"/>
      <c r="J2466" s="361"/>
      <c r="K2466" s="412"/>
      <c r="L2466" s="361"/>
      <c r="M2466" s="361"/>
    </row>
    <row r="2467" spans="1:13" ht="12" customHeight="1">
      <c r="A2467" s="517">
        <f t="shared" si="38"/>
        <v>2449</v>
      </c>
      <c r="B2467" s="518" t="s">
        <v>13444</v>
      </c>
      <c r="C2467" s="517" t="s">
        <v>12359</v>
      </c>
      <c r="D2467" s="294">
        <v>38107</v>
      </c>
      <c r="E2467" s="525" t="s">
        <v>10067</v>
      </c>
      <c r="F2467" s="525" t="s">
        <v>13443</v>
      </c>
      <c r="G2467" s="295"/>
      <c r="H2467" s="295"/>
      <c r="I2467" s="361"/>
      <c r="J2467" s="361"/>
      <c r="K2467" s="412"/>
      <c r="L2467" s="361"/>
      <c r="M2467" s="361"/>
    </row>
    <row r="2468" spans="1:13" ht="12" customHeight="1">
      <c r="A2468" s="517">
        <f t="shared" si="38"/>
        <v>2450</v>
      </c>
      <c r="B2468" s="518" t="s">
        <v>13444</v>
      </c>
      <c r="C2468" s="517" t="s">
        <v>12359</v>
      </c>
      <c r="D2468" s="294">
        <v>38107</v>
      </c>
      <c r="E2468" s="525" t="s">
        <v>10067</v>
      </c>
      <c r="F2468" s="525" t="s">
        <v>13443</v>
      </c>
      <c r="G2468" s="295"/>
      <c r="H2468" s="295"/>
      <c r="I2468" s="361"/>
      <c r="J2468" s="361"/>
      <c r="K2468" s="412"/>
      <c r="L2468" s="361"/>
      <c r="M2468" s="361"/>
    </row>
    <row r="2469" spans="1:13" ht="12" customHeight="1">
      <c r="A2469" s="517">
        <f t="shared" si="38"/>
        <v>2451</v>
      </c>
      <c r="B2469" s="518" t="s">
        <v>13444</v>
      </c>
      <c r="C2469" s="517" t="s">
        <v>12359</v>
      </c>
      <c r="D2469" s="294">
        <v>38107</v>
      </c>
      <c r="E2469" s="525" t="s">
        <v>10067</v>
      </c>
      <c r="F2469" s="525" t="s">
        <v>13443</v>
      </c>
      <c r="G2469" s="295"/>
      <c r="H2469" s="295"/>
      <c r="I2469" s="361"/>
      <c r="J2469" s="361"/>
      <c r="K2469" s="412"/>
      <c r="L2469" s="361"/>
      <c r="M2469" s="361"/>
    </row>
    <row r="2470" spans="1:13" ht="12" customHeight="1">
      <c r="A2470" s="517">
        <f t="shared" si="38"/>
        <v>2452</v>
      </c>
      <c r="B2470" s="518" t="s">
        <v>13444</v>
      </c>
      <c r="C2470" s="517" t="s">
        <v>12359</v>
      </c>
      <c r="D2470" s="294">
        <v>38107</v>
      </c>
      <c r="E2470" s="525" t="s">
        <v>10067</v>
      </c>
      <c r="F2470" s="525" t="s">
        <v>13443</v>
      </c>
      <c r="G2470" s="295"/>
      <c r="H2470" s="295"/>
      <c r="I2470" s="361"/>
      <c r="J2470" s="361"/>
      <c r="K2470" s="412"/>
      <c r="L2470" s="361"/>
      <c r="M2470" s="361"/>
    </row>
    <row r="2471" spans="1:13" ht="12" customHeight="1">
      <c r="A2471" s="517">
        <f t="shared" si="38"/>
        <v>2453</v>
      </c>
      <c r="B2471" s="518" t="s">
        <v>13444</v>
      </c>
      <c r="C2471" s="517" t="s">
        <v>12359</v>
      </c>
      <c r="D2471" s="294">
        <v>38107</v>
      </c>
      <c r="E2471" s="525" t="s">
        <v>10067</v>
      </c>
      <c r="F2471" s="525" t="s">
        <v>13443</v>
      </c>
      <c r="G2471" s="295"/>
      <c r="H2471" s="295"/>
      <c r="I2471" s="361"/>
      <c r="J2471" s="361"/>
      <c r="K2471" s="412"/>
      <c r="L2471" s="361"/>
      <c r="M2471" s="361"/>
    </row>
    <row r="2472" spans="1:13" ht="12" customHeight="1">
      <c r="A2472" s="517">
        <f t="shared" si="38"/>
        <v>2454</v>
      </c>
      <c r="B2472" s="518" t="s">
        <v>13444</v>
      </c>
      <c r="C2472" s="517" t="s">
        <v>12359</v>
      </c>
      <c r="D2472" s="294">
        <v>38107</v>
      </c>
      <c r="E2472" s="525" t="s">
        <v>10067</v>
      </c>
      <c r="F2472" s="525" t="s">
        <v>13443</v>
      </c>
      <c r="G2472" s="295"/>
      <c r="H2472" s="295"/>
      <c r="I2472" s="361"/>
      <c r="J2472" s="361"/>
      <c r="K2472" s="412"/>
      <c r="L2472" s="361"/>
      <c r="M2472" s="361"/>
    </row>
    <row r="2473" spans="1:13" ht="12" customHeight="1">
      <c r="A2473" s="517">
        <f t="shared" si="38"/>
        <v>2455</v>
      </c>
      <c r="B2473" s="518" t="s">
        <v>13444</v>
      </c>
      <c r="C2473" s="517" t="s">
        <v>12359</v>
      </c>
      <c r="D2473" s="294">
        <v>38107</v>
      </c>
      <c r="E2473" s="525" t="s">
        <v>10067</v>
      </c>
      <c r="F2473" s="525" t="s">
        <v>13443</v>
      </c>
      <c r="G2473" s="295"/>
      <c r="H2473" s="295"/>
      <c r="I2473" s="361"/>
      <c r="J2473" s="361"/>
      <c r="K2473" s="412"/>
      <c r="L2473" s="361"/>
      <c r="M2473" s="361"/>
    </row>
    <row r="2474" spans="1:13" ht="12" customHeight="1">
      <c r="A2474" s="517">
        <f t="shared" si="38"/>
        <v>2456</v>
      </c>
      <c r="B2474" s="518" t="s">
        <v>13444</v>
      </c>
      <c r="C2474" s="517" t="s">
        <v>12359</v>
      </c>
      <c r="D2474" s="294">
        <v>38107</v>
      </c>
      <c r="E2474" s="525" t="s">
        <v>10067</v>
      </c>
      <c r="F2474" s="525" t="s">
        <v>13443</v>
      </c>
      <c r="G2474" s="295"/>
      <c r="H2474" s="295"/>
      <c r="I2474" s="361"/>
      <c r="J2474" s="361"/>
      <c r="K2474" s="412"/>
      <c r="L2474" s="361"/>
      <c r="M2474" s="361"/>
    </row>
    <row r="2475" spans="1:13" ht="12" customHeight="1">
      <c r="A2475" s="517">
        <f t="shared" si="38"/>
        <v>2457</v>
      </c>
      <c r="B2475" s="518" t="s">
        <v>13444</v>
      </c>
      <c r="C2475" s="517" t="s">
        <v>12359</v>
      </c>
      <c r="D2475" s="294">
        <v>38107</v>
      </c>
      <c r="E2475" s="525" t="s">
        <v>10067</v>
      </c>
      <c r="F2475" s="525" t="s">
        <v>13443</v>
      </c>
      <c r="G2475" s="295"/>
      <c r="H2475" s="295"/>
      <c r="I2475" s="361"/>
      <c r="J2475" s="361"/>
      <c r="K2475" s="412"/>
      <c r="L2475" s="361"/>
      <c r="M2475" s="361"/>
    </row>
    <row r="2476" spans="1:13" ht="12" customHeight="1">
      <c r="A2476" s="517">
        <f t="shared" si="38"/>
        <v>2458</v>
      </c>
      <c r="B2476" s="518" t="s">
        <v>13444</v>
      </c>
      <c r="C2476" s="517" t="s">
        <v>12359</v>
      </c>
      <c r="D2476" s="294">
        <v>38107</v>
      </c>
      <c r="E2476" s="525" t="s">
        <v>10067</v>
      </c>
      <c r="F2476" s="525" t="s">
        <v>13443</v>
      </c>
      <c r="G2476" s="295"/>
      <c r="H2476" s="295"/>
      <c r="I2476" s="361"/>
      <c r="J2476" s="361"/>
      <c r="K2476" s="412"/>
      <c r="L2476" s="361"/>
      <c r="M2476" s="361"/>
    </row>
    <row r="2477" spans="1:13" ht="12" customHeight="1">
      <c r="A2477" s="517">
        <f t="shared" si="38"/>
        <v>2459</v>
      </c>
      <c r="B2477" s="518" t="s">
        <v>13444</v>
      </c>
      <c r="C2477" s="517" t="s">
        <v>12359</v>
      </c>
      <c r="D2477" s="294">
        <v>38107</v>
      </c>
      <c r="E2477" s="525" t="s">
        <v>10067</v>
      </c>
      <c r="F2477" s="525" t="s">
        <v>13443</v>
      </c>
      <c r="G2477" s="295"/>
      <c r="H2477" s="295"/>
      <c r="I2477" s="361"/>
      <c r="J2477" s="361"/>
      <c r="K2477" s="412"/>
      <c r="L2477" s="361"/>
      <c r="M2477" s="361"/>
    </row>
    <row r="2478" spans="1:13" ht="12" customHeight="1">
      <c r="A2478" s="517">
        <f t="shared" si="38"/>
        <v>2460</v>
      </c>
      <c r="B2478" s="518" t="s">
        <v>13444</v>
      </c>
      <c r="C2478" s="517" t="s">
        <v>12359</v>
      </c>
      <c r="D2478" s="294">
        <v>38107</v>
      </c>
      <c r="E2478" s="525" t="s">
        <v>10067</v>
      </c>
      <c r="F2478" s="525" t="s">
        <v>13443</v>
      </c>
      <c r="G2478" s="295"/>
      <c r="H2478" s="295"/>
      <c r="I2478" s="361"/>
      <c r="J2478" s="361"/>
      <c r="K2478" s="412"/>
      <c r="L2478" s="361"/>
      <c r="M2478" s="361"/>
    </row>
    <row r="2479" spans="1:13" ht="12" customHeight="1">
      <c r="A2479" s="517">
        <f t="shared" si="38"/>
        <v>2461</v>
      </c>
      <c r="B2479" s="518" t="s">
        <v>13444</v>
      </c>
      <c r="C2479" s="517" t="s">
        <v>12359</v>
      </c>
      <c r="D2479" s="294">
        <v>38107</v>
      </c>
      <c r="E2479" s="525" t="s">
        <v>10067</v>
      </c>
      <c r="F2479" s="525" t="s">
        <v>13443</v>
      </c>
      <c r="G2479" s="295"/>
      <c r="H2479" s="295"/>
      <c r="I2479" s="361"/>
      <c r="J2479" s="361"/>
      <c r="K2479" s="412"/>
      <c r="L2479" s="361"/>
      <c r="M2479" s="361"/>
    </row>
    <row r="2480" spans="1:13" ht="12" customHeight="1">
      <c r="A2480" s="517">
        <f t="shared" si="38"/>
        <v>2462</v>
      </c>
      <c r="B2480" s="518" t="s">
        <v>13444</v>
      </c>
      <c r="C2480" s="517" t="s">
        <v>12359</v>
      </c>
      <c r="D2480" s="294">
        <v>38107</v>
      </c>
      <c r="E2480" s="525" t="s">
        <v>10067</v>
      </c>
      <c r="F2480" s="525" t="s">
        <v>13443</v>
      </c>
      <c r="G2480" s="295"/>
      <c r="H2480" s="295"/>
      <c r="I2480" s="361"/>
      <c r="J2480" s="361"/>
      <c r="K2480" s="412"/>
      <c r="L2480" s="361"/>
      <c r="M2480" s="361"/>
    </row>
    <row r="2481" spans="1:13" ht="12" customHeight="1">
      <c r="A2481" s="517">
        <f t="shared" si="38"/>
        <v>2463</v>
      </c>
      <c r="B2481" s="518" t="s">
        <v>13444</v>
      </c>
      <c r="C2481" s="517" t="s">
        <v>12359</v>
      </c>
      <c r="D2481" s="294">
        <v>38107</v>
      </c>
      <c r="E2481" s="525" t="s">
        <v>10067</v>
      </c>
      <c r="F2481" s="525" t="s">
        <v>13443</v>
      </c>
      <c r="G2481" s="295"/>
      <c r="H2481" s="295"/>
      <c r="I2481" s="361"/>
      <c r="J2481" s="361"/>
      <c r="K2481" s="412"/>
      <c r="L2481" s="361"/>
      <c r="M2481" s="361"/>
    </row>
    <row r="2482" spans="1:13" ht="12" customHeight="1">
      <c r="A2482" s="517">
        <f t="shared" si="38"/>
        <v>2464</v>
      </c>
      <c r="B2482" s="518" t="s">
        <v>13444</v>
      </c>
      <c r="C2482" s="517" t="s">
        <v>12359</v>
      </c>
      <c r="D2482" s="294">
        <v>38107</v>
      </c>
      <c r="E2482" s="525" t="s">
        <v>10067</v>
      </c>
      <c r="F2482" s="525" t="s">
        <v>13443</v>
      </c>
      <c r="G2482" s="295"/>
      <c r="H2482" s="295"/>
      <c r="I2482" s="361"/>
      <c r="J2482" s="361"/>
      <c r="K2482" s="412"/>
      <c r="L2482" s="361"/>
      <c r="M2482" s="361"/>
    </row>
    <row r="2483" spans="1:13" ht="12" customHeight="1">
      <c r="A2483" s="517">
        <f t="shared" si="38"/>
        <v>2465</v>
      </c>
      <c r="B2483" s="518" t="s">
        <v>13444</v>
      </c>
      <c r="C2483" s="517" t="s">
        <v>12359</v>
      </c>
      <c r="D2483" s="294">
        <v>38107</v>
      </c>
      <c r="E2483" s="525" t="s">
        <v>10067</v>
      </c>
      <c r="F2483" s="525" t="s">
        <v>13443</v>
      </c>
      <c r="G2483" s="295"/>
      <c r="H2483" s="295"/>
      <c r="I2483" s="361"/>
      <c r="J2483" s="361"/>
      <c r="K2483" s="412"/>
      <c r="L2483" s="361"/>
      <c r="M2483" s="361"/>
    </row>
    <row r="2484" spans="1:13" ht="12" customHeight="1">
      <c r="A2484" s="517">
        <f t="shared" si="38"/>
        <v>2466</v>
      </c>
      <c r="B2484" s="518" t="s">
        <v>13444</v>
      </c>
      <c r="C2484" s="517" t="s">
        <v>12359</v>
      </c>
      <c r="D2484" s="294">
        <v>38107</v>
      </c>
      <c r="E2484" s="525" t="s">
        <v>10067</v>
      </c>
      <c r="F2484" s="525" t="s">
        <v>13443</v>
      </c>
      <c r="G2484" s="295"/>
      <c r="H2484" s="295"/>
      <c r="I2484" s="361"/>
      <c r="J2484" s="361"/>
      <c r="K2484" s="412"/>
      <c r="L2484" s="361"/>
      <c r="M2484" s="361"/>
    </row>
    <row r="2485" spans="1:13" ht="12" customHeight="1">
      <c r="A2485" s="517">
        <f t="shared" si="38"/>
        <v>2467</v>
      </c>
      <c r="B2485" s="518" t="s">
        <v>13444</v>
      </c>
      <c r="C2485" s="517" t="s">
        <v>12359</v>
      </c>
      <c r="D2485" s="294">
        <v>38107</v>
      </c>
      <c r="E2485" s="525" t="s">
        <v>10067</v>
      </c>
      <c r="F2485" s="525" t="s">
        <v>13443</v>
      </c>
      <c r="G2485" s="295"/>
      <c r="H2485" s="295"/>
      <c r="I2485" s="361"/>
      <c r="J2485" s="361"/>
      <c r="K2485" s="412"/>
      <c r="L2485" s="361"/>
      <c r="M2485" s="361"/>
    </row>
    <row r="2486" spans="1:13" ht="12" customHeight="1">
      <c r="A2486" s="517">
        <f t="shared" si="38"/>
        <v>2468</v>
      </c>
      <c r="B2486" s="518" t="s">
        <v>13444</v>
      </c>
      <c r="C2486" s="517" t="s">
        <v>12359</v>
      </c>
      <c r="D2486" s="294">
        <v>38107</v>
      </c>
      <c r="E2486" s="525" t="s">
        <v>10067</v>
      </c>
      <c r="F2486" s="525" t="s">
        <v>13443</v>
      </c>
      <c r="G2486" s="295"/>
      <c r="H2486" s="295"/>
      <c r="I2486" s="361"/>
      <c r="J2486" s="361"/>
      <c r="K2486" s="412"/>
      <c r="L2486" s="361"/>
      <c r="M2486" s="361"/>
    </row>
    <row r="2487" spans="1:13" ht="12" customHeight="1">
      <c r="A2487" s="517">
        <f t="shared" si="38"/>
        <v>2469</v>
      </c>
      <c r="B2487" s="518" t="s">
        <v>13444</v>
      </c>
      <c r="C2487" s="517" t="s">
        <v>12359</v>
      </c>
      <c r="D2487" s="294">
        <v>38107</v>
      </c>
      <c r="E2487" s="525" t="s">
        <v>10067</v>
      </c>
      <c r="F2487" s="525" t="s">
        <v>13443</v>
      </c>
      <c r="G2487" s="295"/>
      <c r="H2487" s="295"/>
      <c r="I2487" s="361"/>
      <c r="J2487" s="361"/>
      <c r="K2487" s="412"/>
      <c r="L2487" s="361"/>
      <c r="M2487" s="361"/>
    </row>
    <row r="2488" spans="1:13" ht="12" customHeight="1">
      <c r="A2488" s="517">
        <f t="shared" si="38"/>
        <v>2470</v>
      </c>
      <c r="B2488" s="518" t="s">
        <v>13444</v>
      </c>
      <c r="C2488" s="517" t="s">
        <v>12359</v>
      </c>
      <c r="D2488" s="294">
        <v>38107</v>
      </c>
      <c r="E2488" s="525" t="s">
        <v>10067</v>
      </c>
      <c r="F2488" s="525" t="s">
        <v>13443</v>
      </c>
      <c r="G2488" s="295"/>
      <c r="H2488" s="295"/>
      <c r="I2488" s="361"/>
      <c r="J2488" s="361"/>
      <c r="K2488" s="412"/>
      <c r="L2488" s="361"/>
      <c r="M2488" s="361"/>
    </row>
    <row r="2489" spans="1:13" ht="12" customHeight="1">
      <c r="A2489" s="517">
        <f t="shared" si="38"/>
        <v>2471</v>
      </c>
      <c r="B2489" s="518" t="s">
        <v>13444</v>
      </c>
      <c r="C2489" s="517" t="s">
        <v>12359</v>
      </c>
      <c r="D2489" s="294">
        <v>38107</v>
      </c>
      <c r="E2489" s="525" t="s">
        <v>10067</v>
      </c>
      <c r="F2489" s="525" t="s">
        <v>13443</v>
      </c>
      <c r="G2489" s="295"/>
      <c r="H2489" s="295"/>
      <c r="I2489" s="361"/>
      <c r="J2489" s="361"/>
      <c r="K2489" s="412"/>
      <c r="L2489" s="361"/>
      <c r="M2489" s="361"/>
    </row>
    <row r="2490" spans="1:13" ht="12" customHeight="1">
      <c r="A2490" s="517">
        <f t="shared" si="38"/>
        <v>2472</v>
      </c>
      <c r="B2490" s="518" t="s">
        <v>13444</v>
      </c>
      <c r="C2490" s="517" t="s">
        <v>12359</v>
      </c>
      <c r="D2490" s="294">
        <v>38107</v>
      </c>
      <c r="E2490" s="525" t="s">
        <v>10067</v>
      </c>
      <c r="F2490" s="525" t="s">
        <v>13443</v>
      </c>
      <c r="G2490" s="295"/>
      <c r="H2490" s="295"/>
      <c r="I2490" s="361"/>
      <c r="J2490" s="361"/>
      <c r="K2490" s="412"/>
      <c r="L2490" s="361"/>
      <c r="M2490" s="361"/>
    </row>
    <row r="2491" spans="1:13" ht="12" customHeight="1">
      <c r="A2491" s="517">
        <f t="shared" si="38"/>
        <v>2473</v>
      </c>
      <c r="B2491" s="518" t="s">
        <v>13444</v>
      </c>
      <c r="C2491" s="517" t="s">
        <v>12359</v>
      </c>
      <c r="D2491" s="294">
        <v>38107</v>
      </c>
      <c r="E2491" s="525" t="s">
        <v>10067</v>
      </c>
      <c r="F2491" s="525" t="s">
        <v>13443</v>
      </c>
      <c r="G2491" s="295"/>
      <c r="H2491" s="295"/>
      <c r="I2491" s="361"/>
      <c r="J2491" s="361"/>
      <c r="K2491" s="412"/>
      <c r="L2491" s="361"/>
      <c r="M2491" s="361"/>
    </row>
    <row r="2492" spans="1:13" ht="12" customHeight="1">
      <c r="A2492" s="517">
        <f t="shared" si="38"/>
        <v>2474</v>
      </c>
      <c r="B2492" s="518" t="s">
        <v>13444</v>
      </c>
      <c r="C2492" s="517" t="s">
        <v>12359</v>
      </c>
      <c r="D2492" s="294">
        <v>38107</v>
      </c>
      <c r="E2492" s="525" t="s">
        <v>10067</v>
      </c>
      <c r="F2492" s="525" t="s">
        <v>13443</v>
      </c>
      <c r="G2492" s="295"/>
      <c r="H2492" s="295"/>
      <c r="I2492" s="361"/>
      <c r="J2492" s="361"/>
      <c r="K2492" s="412"/>
      <c r="L2492" s="361"/>
      <c r="M2492" s="361"/>
    </row>
    <row r="2493" spans="1:13" ht="12" customHeight="1">
      <c r="A2493" s="517">
        <f t="shared" si="38"/>
        <v>2475</v>
      </c>
      <c r="B2493" s="518" t="s">
        <v>13444</v>
      </c>
      <c r="C2493" s="517" t="s">
        <v>12359</v>
      </c>
      <c r="D2493" s="294">
        <v>38107</v>
      </c>
      <c r="E2493" s="525" t="s">
        <v>10067</v>
      </c>
      <c r="F2493" s="525" t="s">
        <v>13443</v>
      </c>
      <c r="G2493" s="295"/>
      <c r="H2493" s="295"/>
      <c r="I2493" s="361"/>
      <c r="J2493" s="361"/>
      <c r="K2493" s="412"/>
      <c r="L2493" s="361"/>
      <c r="M2493" s="361"/>
    </row>
    <row r="2494" spans="1:13" ht="12" customHeight="1">
      <c r="A2494" s="517">
        <f t="shared" si="38"/>
        <v>2476</v>
      </c>
      <c r="B2494" s="518" t="s">
        <v>13444</v>
      </c>
      <c r="C2494" s="517" t="s">
        <v>12359</v>
      </c>
      <c r="D2494" s="294">
        <v>38107</v>
      </c>
      <c r="E2494" s="525" t="s">
        <v>10067</v>
      </c>
      <c r="F2494" s="525" t="s">
        <v>13443</v>
      </c>
      <c r="G2494" s="295"/>
      <c r="H2494" s="295"/>
      <c r="I2494" s="361"/>
      <c r="J2494" s="361"/>
      <c r="K2494" s="412"/>
      <c r="L2494" s="361"/>
      <c r="M2494" s="361"/>
    </row>
    <row r="2495" spans="1:13" ht="12" customHeight="1">
      <c r="A2495" s="517">
        <f t="shared" si="38"/>
        <v>2477</v>
      </c>
      <c r="B2495" s="518" t="s">
        <v>13444</v>
      </c>
      <c r="C2495" s="517" t="s">
        <v>12359</v>
      </c>
      <c r="D2495" s="294">
        <v>38107</v>
      </c>
      <c r="E2495" s="525" t="s">
        <v>10067</v>
      </c>
      <c r="F2495" s="525" t="s">
        <v>13443</v>
      </c>
      <c r="G2495" s="295"/>
      <c r="H2495" s="295"/>
      <c r="I2495" s="361"/>
      <c r="J2495" s="361"/>
      <c r="K2495" s="412"/>
      <c r="L2495" s="361"/>
      <c r="M2495" s="361"/>
    </row>
    <row r="2496" spans="1:13" ht="12" customHeight="1">
      <c r="A2496" s="517">
        <f t="shared" si="38"/>
        <v>2478</v>
      </c>
      <c r="B2496" s="518" t="s">
        <v>13444</v>
      </c>
      <c r="C2496" s="517" t="s">
        <v>12359</v>
      </c>
      <c r="D2496" s="294">
        <v>38107</v>
      </c>
      <c r="E2496" s="525" t="s">
        <v>10067</v>
      </c>
      <c r="F2496" s="525" t="s">
        <v>13443</v>
      </c>
      <c r="G2496" s="295"/>
      <c r="H2496" s="295"/>
      <c r="I2496" s="361"/>
      <c r="J2496" s="361"/>
      <c r="K2496" s="412"/>
      <c r="L2496" s="361"/>
      <c r="M2496" s="361"/>
    </row>
    <row r="2497" spans="1:13" ht="12" customHeight="1">
      <c r="A2497" s="517">
        <f t="shared" si="38"/>
        <v>2479</v>
      </c>
      <c r="B2497" s="518" t="s">
        <v>13444</v>
      </c>
      <c r="C2497" s="517" t="s">
        <v>12359</v>
      </c>
      <c r="D2497" s="294">
        <v>38107</v>
      </c>
      <c r="E2497" s="525" t="s">
        <v>10067</v>
      </c>
      <c r="F2497" s="525" t="s">
        <v>13443</v>
      </c>
      <c r="G2497" s="295"/>
      <c r="H2497" s="295"/>
      <c r="I2497" s="361"/>
      <c r="J2497" s="361"/>
      <c r="K2497" s="412"/>
      <c r="L2497" s="361"/>
      <c r="M2497" s="361"/>
    </row>
    <row r="2498" spans="1:13" ht="12" customHeight="1">
      <c r="A2498" s="517">
        <f t="shared" si="38"/>
        <v>2480</v>
      </c>
      <c r="B2498" s="518" t="s">
        <v>13444</v>
      </c>
      <c r="C2498" s="517" t="s">
        <v>12359</v>
      </c>
      <c r="D2498" s="294">
        <v>38107</v>
      </c>
      <c r="E2498" s="525" t="s">
        <v>10067</v>
      </c>
      <c r="F2498" s="525" t="s">
        <v>13443</v>
      </c>
      <c r="G2498" s="295"/>
      <c r="H2498" s="295"/>
      <c r="I2498" s="361"/>
      <c r="J2498" s="361"/>
      <c r="K2498" s="412"/>
      <c r="L2498" s="361"/>
      <c r="M2498" s="361"/>
    </row>
    <row r="2499" spans="1:13" ht="12" customHeight="1">
      <c r="A2499" s="517">
        <f t="shared" si="38"/>
        <v>2481</v>
      </c>
      <c r="B2499" s="518" t="s">
        <v>13444</v>
      </c>
      <c r="C2499" s="517" t="s">
        <v>12359</v>
      </c>
      <c r="D2499" s="294">
        <v>38107</v>
      </c>
      <c r="E2499" s="525" t="s">
        <v>10067</v>
      </c>
      <c r="F2499" s="525" t="s">
        <v>13443</v>
      </c>
      <c r="G2499" s="295"/>
      <c r="H2499" s="295"/>
      <c r="I2499" s="361"/>
      <c r="J2499" s="361"/>
      <c r="K2499" s="412"/>
      <c r="L2499" s="361"/>
      <c r="M2499" s="361"/>
    </row>
    <row r="2500" spans="1:13" ht="12" customHeight="1">
      <c r="A2500" s="517">
        <f t="shared" si="38"/>
        <v>2482</v>
      </c>
      <c r="B2500" s="518" t="s">
        <v>13444</v>
      </c>
      <c r="C2500" s="517" t="s">
        <v>12359</v>
      </c>
      <c r="D2500" s="294">
        <v>38107</v>
      </c>
      <c r="E2500" s="525" t="s">
        <v>10067</v>
      </c>
      <c r="F2500" s="525" t="s">
        <v>13443</v>
      </c>
      <c r="G2500" s="295"/>
      <c r="H2500" s="295"/>
      <c r="I2500" s="361"/>
      <c r="J2500" s="361"/>
      <c r="K2500" s="412"/>
      <c r="L2500" s="361"/>
      <c r="M2500" s="361"/>
    </row>
    <row r="2501" spans="1:13" ht="12" customHeight="1">
      <c r="A2501" s="517">
        <f t="shared" si="38"/>
        <v>2483</v>
      </c>
      <c r="B2501" s="518" t="s">
        <v>13444</v>
      </c>
      <c r="C2501" s="517" t="s">
        <v>12359</v>
      </c>
      <c r="D2501" s="294">
        <v>38107</v>
      </c>
      <c r="E2501" s="525" t="s">
        <v>10067</v>
      </c>
      <c r="F2501" s="525" t="s">
        <v>13443</v>
      </c>
      <c r="G2501" s="295"/>
      <c r="H2501" s="295"/>
      <c r="I2501" s="361"/>
      <c r="J2501" s="361"/>
      <c r="K2501" s="412"/>
      <c r="L2501" s="361"/>
      <c r="M2501" s="361"/>
    </row>
    <row r="2502" spans="1:13" ht="12" customHeight="1">
      <c r="A2502" s="517">
        <f t="shared" si="38"/>
        <v>2484</v>
      </c>
      <c r="B2502" s="518" t="s">
        <v>13444</v>
      </c>
      <c r="C2502" s="517" t="s">
        <v>12359</v>
      </c>
      <c r="D2502" s="294">
        <v>38107</v>
      </c>
      <c r="E2502" s="525" t="s">
        <v>10067</v>
      </c>
      <c r="F2502" s="525" t="s">
        <v>13443</v>
      </c>
      <c r="G2502" s="295"/>
      <c r="H2502" s="295"/>
      <c r="I2502" s="361"/>
      <c r="J2502" s="361"/>
      <c r="K2502" s="412"/>
      <c r="L2502" s="361"/>
      <c r="M2502" s="361"/>
    </row>
    <row r="2503" spans="1:13" ht="12" customHeight="1">
      <c r="A2503" s="517">
        <f t="shared" si="38"/>
        <v>2485</v>
      </c>
      <c r="B2503" s="518" t="s">
        <v>13444</v>
      </c>
      <c r="C2503" s="517" t="s">
        <v>12359</v>
      </c>
      <c r="D2503" s="294">
        <v>38107</v>
      </c>
      <c r="E2503" s="525" t="s">
        <v>10067</v>
      </c>
      <c r="F2503" s="525" t="s">
        <v>13443</v>
      </c>
      <c r="G2503" s="295"/>
      <c r="H2503" s="295"/>
      <c r="I2503" s="361"/>
      <c r="J2503" s="361"/>
      <c r="K2503" s="412"/>
      <c r="L2503" s="361"/>
      <c r="M2503" s="361"/>
    </row>
    <row r="2504" spans="1:13" ht="12" customHeight="1">
      <c r="A2504" s="517">
        <f t="shared" si="38"/>
        <v>2486</v>
      </c>
      <c r="B2504" s="518" t="s">
        <v>13444</v>
      </c>
      <c r="C2504" s="517" t="s">
        <v>12359</v>
      </c>
      <c r="D2504" s="294">
        <v>38107</v>
      </c>
      <c r="E2504" s="525" t="s">
        <v>10067</v>
      </c>
      <c r="F2504" s="525" t="s">
        <v>13443</v>
      </c>
      <c r="G2504" s="295"/>
      <c r="H2504" s="295"/>
      <c r="I2504" s="361"/>
      <c r="J2504" s="361"/>
      <c r="K2504" s="412"/>
      <c r="L2504" s="361"/>
      <c r="M2504" s="361"/>
    </row>
    <row r="2505" spans="1:13" ht="12" customHeight="1">
      <c r="A2505" s="517">
        <f t="shared" si="38"/>
        <v>2487</v>
      </c>
      <c r="B2505" s="518" t="s">
        <v>13444</v>
      </c>
      <c r="C2505" s="517" t="s">
        <v>12359</v>
      </c>
      <c r="D2505" s="294">
        <v>38107</v>
      </c>
      <c r="E2505" s="525" t="s">
        <v>10067</v>
      </c>
      <c r="F2505" s="525" t="s">
        <v>13443</v>
      </c>
      <c r="G2505" s="295"/>
      <c r="H2505" s="295"/>
      <c r="I2505" s="361"/>
      <c r="J2505" s="361"/>
      <c r="K2505" s="412"/>
      <c r="L2505" s="361"/>
      <c r="M2505" s="361"/>
    </row>
    <row r="2506" spans="1:13" ht="12" customHeight="1">
      <c r="A2506" s="517">
        <f t="shared" si="38"/>
        <v>2488</v>
      </c>
      <c r="B2506" s="518" t="s">
        <v>13444</v>
      </c>
      <c r="C2506" s="517" t="s">
        <v>12359</v>
      </c>
      <c r="D2506" s="294">
        <v>38107</v>
      </c>
      <c r="E2506" s="525" t="s">
        <v>10067</v>
      </c>
      <c r="F2506" s="525" t="s">
        <v>13443</v>
      </c>
      <c r="G2506" s="295"/>
      <c r="H2506" s="295"/>
      <c r="I2506" s="361"/>
      <c r="J2506" s="361"/>
      <c r="K2506" s="412"/>
      <c r="L2506" s="361"/>
      <c r="M2506" s="361"/>
    </row>
    <row r="2507" spans="1:13" ht="12" customHeight="1">
      <c r="A2507" s="517">
        <f t="shared" si="38"/>
        <v>2489</v>
      </c>
      <c r="B2507" s="518" t="s">
        <v>13343</v>
      </c>
      <c r="C2507" s="517" t="s">
        <v>12359</v>
      </c>
      <c r="D2507" s="294">
        <v>38107</v>
      </c>
      <c r="E2507" s="525" t="s">
        <v>13342</v>
      </c>
      <c r="F2507" s="525" t="s">
        <v>12732</v>
      </c>
      <c r="G2507" s="295"/>
      <c r="H2507" s="295"/>
      <c r="I2507" s="361"/>
      <c r="J2507" s="361"/>
      <c r="K2507" s="412"/>
      <c r="L2507" s="361"/>
      <c r="M2507" s="361"/>
    </row>
    <row r="2508" spans="1:13" ht="12" customHeight="1">
      <c r="A2508" s="517">
        <f t="shared" si="38"/>
        <v>2490</v>
      </c>
      <c r="B2508" s="518" t="s">
        <v>13343</v>
      </c>
      <c r="C2508" s="517" t="s">
        <v>12359</v>
      </c>
      <c r="D2508" s="294">
        <v>38107</v>
      </c>
      <c r="E2508" s="525" t="s">
        <v>13342</v>
      </c>
      <c r="F2508" s="525" t="s">
        <v>12732</v>
      </c>
      <c r="G2508" s="295"/>
      <c r="H2508" s="295"/>
      <c r="I2508" s="361"/>
      <c r="J2508" s="361"/>
      <c r="K2508" s="412"/>
      <c r="L2508" s="361"/>
      <c r="M2508" s="361"/>
    </row>
    <row r="2509" spans="1:13" ht="12" customHeight="1">
      <c r="A2509" s="517">
        <f t="shared" si="38"/>
        <v>2491</v>
      </c>
      <c r="B2509" s="518" t="s">
        <v>13343</v>
      </c>
      <c r="C2509" s="517" t="s">
        <v>12359</v>
      </c>
      <c r="D2509" s="294">
        <v>38107</v>
      </c>
      <c r="E2509" s="525" t="s">
        <v>13342</v>
      </c>
      <c r="F2509" s="525" t="s">
        <v>12732</v>
      </c>
      <c r="G2509" s="295"/>
      <c r="H2509" s="295"/>
      <c r="I2509" s="361"/>
      <c r="J2509" s="361"/>
      <c r="K2509" s="412"/>
      <c r="L2509" s="361"/>
      <c r="M2509" s="361"/>
    </row>
    <row r="2510" spans="1:13" ht="12" customHeight="1">
      <c r="A2510" s="517">
        <f t="shared" si="38"/>
        <v>2492</v>
      </c>
      <c r="B2510" s="518" t="s">
        <v>13343</v>
      </c>
      <c r="C2510" s="517" t="s">
        <v>12359</v>
      </c>
      <c r="D2510" s="294">
        <v>38107</v>
      </c>
      <c r="E2510" s="525" t="s">
        <v>13342</v>
      </c>
      <c r="F2510" s="525" t="s">
        <v>12732</v>
      </c>
      <c r="G2510" s="295"/>
      <c r="H2510" s="295"/>
      <c r="I2510" s="361"/>
      <c r="J2510" s="361"/>
      <c r="K2510" s="412"/>
      <c r="L2510" s="361"/>
      <c r="M2510" s="361"/>
    </row>
    <row r="2511" spans="1:13" ht="12" customHeight="1">
      <c r="A2511" s="517">
        <f t="shared" si="38"/>
        <v>2493</v>
      </c>
      <c r="B2511" s="518" t="s">
        <v>13343</v>
      </c>
      <c r="C2511" s="517" t="s">
        <v>12359</v>
      </c>
      <c r="D2511" s="294">
        <v>38107</v>
      </c>
      <c r="E2511" s="525" t="s">
        <v>13342</v>
      </c>
      <c r="F2511" s="525" t="s">
        <v>12732</v>
      </c>
      <c r="G2511" s="295"/>
      <c r="H2511" s="295"/>
      <c r="I2511" s="361"/>
      <c r="J2511" s="361"/>
      <c r="K2511" s="412"/>
      <c r="L2511" s="361"/>
      <c r="M2511" s="361"/>
    </row>
    <row r="2512" spans="1:13" ht="12" customHeight="1">
      <c r="A2512" s="517">
        <f t="shared" si="38"/>
        <v>2494</v>
      </c>
      <c r="B2512" s="518" t="s">
        <v>13343</v>
      </c>
      <c r="C2512" s="517" t="s">
        <v>12359</v>
      </c>
      <c r="D2512" s="294">
        <v>38107</v>
      </c>
      <c r="E2512" s="525" t="s">
        <v>13342</v>
      </c>
      <c r="F2512" s="525" t="s">
        <v>12732</v>
      </c>
      <c r="G2512" s="295"/>
      <c r="H2512" s="295"/>
      <c r="I2512" s="361"/>
      <c r="J2512" s="361"/>
      <c r="K2512" s="412"/>
      <c r="L2512" s="361"/>
      <c r="M2512" s="361"/>
    </row>
    <row r="2513" spans="1:13" ht="12" customHeight="1">
      <c r="A2513" s="517">
        <f t="shared" si="38"/>
        <v>2495</v>
      </c>
      <c r="B2513" s="518" t="s">
        <v>13343</v>
      </c>
      <c r="C2513" s="517" t="s">
        <v>12359</v>
      </c>
      <c r="D2513" s="294">
        <v>38107</v>
      </c>
      <c r="E2513" s="525" t="s">
        <v>13342</v>
      </c>
      <c r="F2513" s="525" t="s">
        <v>12732</v>
      </c>
      <c r="G2513" s="295"/>
      <c r="H2513" s="295"/>
      <c r="I2513" s="361"/>
      <c r="J2513" s="361"/>
      <c r="K2513" s="412"/>
      <c r="L2513" s="361"/>
      <c r="M2513" s="361"/>
    </row>
    <row r="2514" spans="1:13" ht="12" customHeight="1">
      <c r="A2514" s="517">
        <f t="shared" si="38"/>
        <v>2496</v>
      </c>
      <c r="B2514" s="518" t="s">
        <v>13343</v>
      </c>
      <c r="C2514" s="517" t="s">
        <v>12359</v>
      </c>
      <c r="D2514" s="294">
        <v>38107</v>
      </c>
      <c r="E2514" s="525" t="s">
        <v>13342</v>
      </c>
      <c r="F2514" s="525" t="s">
        <v>12732</v>
      </c>
      <c r="G2514" s="295"/>
      <c r="H2514" s="295"/>
      <c r="I2514" s="361"/>
      <c r="J2514" s="361"/>
      <c r="K2514" s="412"/>
      <c r="L2514" s="361"/>
      <c r="M2514" s="361"/>
    </row>
    <row r="2515" spans="1:13" ht="12" customHeight="1">
      <c r="A2515" s="517">
        <f t="shared" si="38"/>
        <v>2497</v>
      </c>
      <c r="B2515" s="518" t="s">
        <v>13343</v>
      </c>
      <c r="C2515" s="517" t="s">
        <v>12359</v>
      </c>
      <c r="D2515" s="294">
        <v>38107</v>
      </c>
      <c r="E2515" s="525" t="s">
        <v>13342</v>
      </c>
      <c r="F2515" s="525" t="s">
        <v>12732</v>
      </c>
      <c r="G2515" s="295"/>
      <c r="H2515" s="295"/>
      <c r="I2515" s="361"/>
      <c r="J2515" s="361"/>
      <c r="K2515" s="412"/>
      <c r="L2515" s="361"/>
      <c r="M2515" s="361"/>
    </row>
    <row r="2516" spans="1:13" ht="12" customHeight="1">
      <c r="A2516" s="517">
        <f t="shared" si="38"/>
        <v>2498</v>
      </c>
      <c r="B2516" s="518" t="s">
        <v>13343</v>
      </c>
      <c r="C2516" s="517" t="s">
        <v>12359</v>
      </c>
      <c r="D2516" s="294">
        <v>38107</v>
      </c>
      <c r="E2516" s="525" t="s">
        <v>13342</v>
      </c>
      <c r="F2516" s="525" t="s">
        <v>12732</v>
      </c>
      <c r="G2516" s="295"/>
      <c r="H2516" s="295"/>
      <c r="I2516" s="361"/>
      <c r="J2516" s="361"/>
      <c r="K2516" s="412"/>
      <c r="L2516" s="361"/>
      <c r="M2516" s="361"/>
    </row>
    <row r="2517" spans="1:13" ht="12" customHeight="1">
      <c r="A2517" s="517">
        <f t="shared" ref="A2517:A2580" si="39">A2516+1</f>
        <v>2499</v>
      </c>
      <c r="B2517" s="518" t="s">
        <v>13343</v>
      </c>
      <c r="C2517" s="517" t="s">
        <v>12359</v>
      </c>
      <c r="D2517" s="294">
        <v>38107</v>
      </c>
      <c r="E2517" s="525" t="s">
        <v>13342</v>
      </c>
      <c r="F2517" s="525" t="s">
        <v>12732</v>
      </c>
      <c r="G2517" s="295"/>
      <c r="H2517" s="295"/>
      <c r="I2517" s="361"/>
      <c r="J2517" s="361"/>
      <c r="K2517" s="412"/>
      <c r="L2517" s="361"/>
      <c r="M2517" s="361"/>
    </row>
    <row r="2518" spans="1:13" ht="12" customHeight="1">
      <c r="A2518" s="517">
        <f t="shared" si="39"/>
        <v>2500</v>
      </c>
      <c r="B2518" s="518" t="s">
        <v>13343</v>
      </c>
      <c r="C2518" s="517" t="s">
        <v>12359</v>
      </c>
      <c r="D2518" s="294">
        <v>38107</v>
      </c>
      <c r="E2518" s="525" t="s">
        <v>13342</v>
      </c>
      <c r="F2518" s="525" t="s">
        <v>12732</v>
      </c>
      <c r="G2518" s="295"/>
      <c r="H2518" s="295"/>
      <c r="I2518" s="361"/>
      <c r="J2518" s="361"/>
      <c r="K2518" s="412"/>
      <c r="L2518" s="361"/>
      <c r="M2518" s="361"/>
    </row>
    <row r="2519" spans="1:13" ht="12" customHeight="1">
      <c r="A2519" s="517">
        <f t="shared" si="39"/>
        <v>2501</v>
      </c>
      <c r="B2519" s="518" t="s">
        <v>13343</v>
      </c>
      <c r="C2519" s="517" t="s">
        <v>12359</v>
      </c>
      <c r="D2519" s="294">
        <v>38107</v>
      </c>
      <c r="E2519" s="525" t="s">
        <v>13342</v>
      </c>
      <c r="F2519" s="525" t="s">
        <v>12732</v>
      </c>
      <c r="G2519" s="295"/>
      <c r="H2519" s="295"/>
      <c r="I2519" s="361"/>
      <c r="J2519" s="361"/>
      <c r="K2519" s="412"/>
      <c r="L2519" s="361"/>
      <c r="M2519" s="361"/>
    </row>
    <row r="2520" spans="1:13" ht="12" customHeight="1">
      <c r="A2520" s="517">
        <f t="shared" si="39"/>
        <v>2502</v>
      </c>
      <c r="B2520" s="518" t="s">
        <v>13343</v>
      </c>
      <c r="C2520" s="517" t="s">
        <v>12359</v>
      </c>
      <c r="D2520" s="294">
        <v>38107</v>
      </c>
      <c r="E2520" s="525" t="s">
        <v>13342</v>
      </c>
      <c r="F2520" s="525" t="s">
        <v>12732</v>
      </c>
      <c r="G2520" s="295"/>
      <c r="H2520" s="295"/>
      <c r="I2520" s="361"/>
      <c r="J2520" s="361"/>
      <c r="K2520" s="412"/>
      <c r="L2520" s="361"/>
      <c r="M2520" s="361"/>
    </row>
    <row r="2521" spans="1:13" ht="12" customHeight="1">
      <c r="A2521" s="517">
        <f t="shared" si="39"/>
        <v>2503</v>
      </c>
      <c r="B2521" s="518" t="s">
        <v>13343</v>
      </c>
      <c r="C2521" s="517" t="s">
        <v>12359</v>
      </c>
      <c r="D2521" s="294">
        <v>38107</v>
      </c>
      <c r="E2521" s="525" t="s">
        <v>13342</v>
      </c>
      <c r="F2521" s="525" t="s">
        <v>12738</v>
      </c>
      <c r="G2521" s="295"/>
      <c r="H2521" s="295"/>
      <c r="I2521" s="361"/>
      <c r="J2521" s="361"/>
      <c r="K2521" s="412"/>
      <c r="L2521" s="361"/>
      <c r="M2521" s="361"/>
    </row>
    <row r="2522" spans="1:13" ht="12" customHeight="1">
      <c r="A2522" s="517">
        <f t="shared" si="39"/>
        <v>2504</v>
      </c>
      <c r="B2522" s="518" t="s">
        <v>13343</v>
      </c>
      <c r="C2522" s="517" t="s">
        <v>12359</v>
      </c>
      <c r="D2522" s="294">
        <v>38107</v>
      </c>
      <c r="E2522" s="525" t="s">
        <v>13342</v>
      </c>
      <c r="F2522" s="525" t="s">
        <v>12732</v>
      </c>
      <c r="G2522" s="295"/>
      <c r="H2522" s="295"/>
      <c r="I2522" s="361"/>
      <c r="J2522" s="361"/>
      <c r="K2522" s="412"/>
      <c r="L2522" s="361"/>
      <c r="M2522" s="361"/>
    </row>
    <row r="2523" spans="1:13" ht="12" customHeight="1">
      <c r="A2523" s="517">
        <f t="shared" si="39"/>
        <v>2505</v>
      </c>
      <c r="B2523" s="518" t="s">
        <v>15306</v>
      </c>
      <c r="C2523" s="517">
        <v>1</v>
      </c>
      <c r="D2523" s="294">
        <v>38107</v>
      </c>
      <c r="E2523" s="525" t="s">
        <v>10397</v>
      </c>
      <c r="F2523" s="525" t="s">
        <v>12243</v>
      </c>
      <c r="G2523" s="295"/>
      <c r="H2523" s="295"/>
      <c r="I2523" s="361"/>
      <c r="J2523" s="361"/>
      <c r="K2523" s="412"/>
      <c r="L2523" s="361"/>
      <c r="M2523" s="361"/>
    </row>
    <row r="2524" spans="1:13" ht="12" customHeight="1">
      <c r="A2524" s="517">
        <f t="shared" si="39"/>
        <v>2506</v>
      </c>
      <c r="B2524" s="518" t="s">
        <v>11975</v>
      </c>
      <c r="C2524" s="517">
        <v>1</v>
      </c>
      <c r="D2524" s="294">
        <v>38107</v>
      </c>
      <c r="E2524" s="525" t="s">
        <v>10179</v>
      </c>
      <c r="F2524" s="525" t="s">
        <v>11974</v>
      </c>
      <c r="G2524" s="295"/>
      <c r="H2524" s="295"/>
      <c r="I2524" s="361"/>
      <c r="J2524" s="361"/>
      <c r="K2524" s="412"/>
      <c r="L2524" s="361"/>
      <c r="M2524" s="361"/>
    </row>
    <row r="2525" spans="1:13" ht="12" customHeight="1">
      <c r="A2525" s="517">
        <f t="shared" si="39"/>
        <v>2507</v>
      </c>
      <c r="B2525" s="518" t="s">
        <v>11850</v>
      </c>
      <c r="C2525" s="517">
        <v>1</v>
      </c>
      <c r="D2525" s="294">
        <v>38107</v>
      </c>
      <c r="E2525" s="525" t="s">
        <v>265</v>
      </c>
      <c r="F2525" s="525" t="s">
        <v>11849</v>
      </c>
      <c r="G2525" s="295"/>
      <c r="H2525" s="295"/>
      <c r="I2525" s="361"/>
      <c r="J2525" s="361"/>
      <c r="K2525" s="412"/>
      <c r="L2525" s="361"/>
      <c r="M2525" s="361"/>
    </row>
    <row r="2526" spans="1:13" ht="12" customHeight="1">
      <c r="A2526" s="517">
        <f t="shared" si="39"/>
        <v>2508</v>
      </c>
      <c r="B2526" s="518" t="s">
        <v>11850</v>
      </c>
      <c r="C2526" s="517">
        <v>1</v>
      </c>
      <c r="D2526" s="294">
        <v>38107</v>
      </c>
      <c r="E2526" s="525" t="s">
        <v>265</v>
      </c>
      <c r="F2526" s="525" t="s">
        <v>11849</v>
      </c>
      <c r="G2526" s="295"/>
      <c r="H2526" s="295"/>
      <c r="I2526" s="361"/>
      <c r="J2526" s="361"/>
      <c r="K2526" s="412"/>
      <c r="L2526" s="361"/>
      <c r="M2526" s="361"/>
    </row>
    <row r="2527" spans="1:13" ht="12" customHeight="1">
      <c r="A2527" s="517">
        <f t="shared" si="39"/>
        <v>2509</v>
      </c>
      <c r="B2527" s="518" t="s">
        <v>11654</v>
      </c>
      <c r="C2527" s="517">
        <v>3</v>
      </c>
      <c r="D2527" s="294">
        <v>38107</v>
      </c>
      <c r="E2527" s="525" t="s">
        <v>265</v>
      </c>
      <c r="F2527" s="525">
        <v>18177</v>
      </c>
      <c r="G2527" s="295"/>
      <c r="H2527" s="295"/>
      <c r="I2527" s="361"/>
      <c r="J2527" s="361"/>
      <c r="K2527" s="412"/>
      <c r="L2527" s="361"/>
      <c r="M2527" s="361"/>
    </row>
    <row r="2528" spans="1:13" ht="12" customHeight="1">
      <c r="A2528" s="517">
        <f t="shared" si="39"/>
        <v>2510</v>
      </c>
      <c r="B2528" s="518" t="s">
        <v>10778</v>
      </c>
      <c r="C2528" s="517">
        <v>2</v>
      </c>
      <c r="D2528" s="294">
        <v>39903</v>
      </c>
      <c r="E2528" s="525" t="s">
        <v>10116</v>
      </c>
      <c r="F2528" s="525" t="s">
        <v>10777</v>
      </c>
      <c r="G2528" s="295"/>
      <c r="H2528" s="295"/>
      <c r="I2528" s="361"/>
      <c r="J2528" s="361"/>
      <c r="K2528" s="412"/>
      <c r="L2528" s="361"/>
      <c r="M2528" s="361"/>
    </row>
    <row r="2529" spans="1:13" ht="12" customHeight="1">
      <c r="A2529" s="517">
        <f t="shared" si="39"/>
        <v>2511</v>
      </c>
      <c r="B2529" s="518" t="s">
        <v>11879</v>
      </c>
      <c r="C2529" s="517">
        <v>1</v>
      </c>
      <c r="D2529" s="294">
        <v>40648</v>
      </c>
      <c r="E2529" s="525" t="s">
        <v>10153</v>
      </c>
      <c r="F2529" s="525" t="s">
        <v>11878</v>
      </c>
      <c r="G2529" s="295"/>
      <c r="H2529" s="295"/>
      <c r="I2529" s="361"/>
      <c r="J2529" s="361"/>
      <c r="K2529" s="412"/>
      <c r="L2529" s="361"/>
      <c r="M2529" s="361"/>
    </row>
    <row r="2530" spans="1:13" ht="12" customHeight="1">
      <c r="A2530" s="517">
        <f t="shared" si="39"/>
        <v>2512</v>
      </c>
      <c r="B2530" s="518" t="s">
        <v>10716</v>
      </c>
      <c r="C2530" s="517" t="s">
        <v>12359</v>
      </c>
      <c r="D2530" s="294">
        <v>40941</v>
      </c>
      <c r="E2530" s="525" t="s">
        <v>10067</v>
      </c>
      <c r="F2530" s="525" t="s">
        <v>13673</v>
      </c>
      <c r="G2530" s="295"/>
      <c r="H2530" s="295"/>
      <c r="I2530" s="361"/>
      <c r="J2530" s="361"/>
      <c r="K2530" s="412"/>
      <c r="L2530" s="361"/>
      <c r="M2530" s="361"/>
    </row>
    <row r="2531" spans="1:13" ht="12" customHeight="1">
      <c r="A2531" s="517">
        <f t="shared" si="39"/>
        <v>2513</v>
      </c>
      <c r="B2531" s="518" t="s">
        <v>13591</v>
      </c>
      <c r="C2531" s="517" t="s">
        <v>12359</v>
      </c>
      <c r="D2531" s="294">
        <v>40941</v>
      </c>
      <c r="E2531" s="525" t="s">
        <v>10067</v>
      </c>
      <c r="F2531" s="525" t="s">
        <v>13726</v>
      </c>
      <c r="G2531" s="295"/>
      <c r="H2531" s="295"/>
      <c r="I2531" s="361"/>
      <c r="J2531" s="361"/>
      <c r="K2531" s="412"/>
      <c r="L2531" s="361"/>
      <c r="M2531" s="361"/>
    </row>
    <row r="2532" spans="1:13" ht="12" customHeight="1">
      <c r="A2532" s="517">
        <f t="shared" si="39"/>
        <v>2514</v>
      </c>
      <c r="B2532" s="518" t="s">
        <v>13591</v>
      </c>
      <c r="C2532" s="517" t="s">
        <v>12359</v>
      </c>
      <c r="D2532" s="294">
        <v>41215</v>
      </c>
      <c r="E2532" s="525" t="s">
        <v>10067</v>
      </c>
      <c r="F2532" s="525" t="s">
        <v>13726</v>
      </c>
      <c r="G2532" s="295"/>
      <c r="H2532" s="295"/>
      <c r="I2532" s="361"/>
      <c r="J2532" s="361"/>
      <c r="K2532" s="412"/>
      <c r="L2532" s="361"/>
      <c r="M2532" s="361"/>
    </row>
    <row r="2533" spans="1:13" ht="12" customHeight="1">
      <c r="A2533" s="517">
        <f t="shared" si="39"/>
        <v>2515</v>
      </c>
      <c r="B2533" s="518" t="s">
        <v>13591</v>
      </c>
      <c r="C2533" s="517" t="s">
        <v>12359</v>
      </c>
      <c r="D2533" s="294">
        <v>42401</v>
      </c>
      <c r="E2533" s="525" t="s">
        <v>10067</v>
      </c>
      <c r="F2533" s="525" t="s">
        <v>13726</v>
      </c>
      <c r="G2533" s="295"/>
      <c r="H2533" s="295"/>
      <c r="I2533" s="361"/>
      <c r="J2533" s="361"/>
      <c r="K2533" s="412"/>
      <c r="L2533" s="361"/>
      <c r="M2533" s="361"/>
    </row>
    <row r="2534" spans="1:13" ht="12" customHeight="1">
      <c r="A2534" s="517">
        <f t="shared" si="39"/>
        <v>2516</v>
      </c>
      <c r="B2534" s="518" t="s">
        <v>13591</v>
      </c>
      <c r="C2534" s="517" t="s">
        <v>12359</v>
      </c>
      <c r="D2534" s="294">
        <v>40878</v>
      </c>
      <c r="E2534" s="525" t="s">
        <v>10067</v>
      </c>
      <c r="F2534" s="525" t="s">
        <v>13726</v>
      </c>
      <c r="G2534" s="295"/>
      <c r="H2534" s="295"/>
      <c r="I2534" s="361"/>
      <c r="J2534" s="361"/>
      <c r="K2534" s="412"/>
      <c r="L2534" s="361"/>
      <c r="M2534" s="361"/>
    </row>
    <row r="2535" spans="1:13" ht="12" customHeight="1">
      <c r="A2535" s="517">
        <f t="shared" si="39"/>
        <v>2517</v>
      </c>
      <c r="B2535" s="518" t="s">
        <v>10716</v>
      </c>
      <c r="C2535" s="517" t="s">
        <v>12359</v>
      </c>
      <c r="D2535" s="294">
        <v>38107</v>
      </c>
      <c r="E2535" s="525" t="s">
        <v>10067</v>
      </c>
      <c r="F2535" s="525" t="s">
        <v>13673</v>
      </c>
      <c r="G2535" s="295"/>
      <c r="H2535" s="295"/>
      <c r="I2535" s="361"/>
      <c r="J2535" s="361"/>
      <c r="K2535" s="412"/>
      <c r="L2535" s="361"/>
      <c r="M2535" s="361"/>
    </row>
    <row r="2536" spans="1:13" ht="12" customHeight="1">
      <c r="A2536" s="517">
        <f t="shared" si="39"/>
        <v>2518</v>
      </c>
      <c r="B2536" s="518" t="s">
        <v>10716</v>
      </c>
      <c r="C2536" s="517" t="s">
        <v>12359</v>
      </c>
      <c r="D2536" s="294">
        <v>38107</v>
      </c>
      <c r="E2536" s="525" t="s">
        <v>10067</v>
      </c>
      <c r="F2536" s="525" t="s">
        <v>13673</v>
      </c>
      <c r="G2536" s="295"/>
      <c r="H2536" s="295"/>
      <c r="I2536" s="361"/>
      <c r="J2536" s="361"/>
      <c r="K2536" s="412"/>
      <c r="L2536" s="361"/>
      <c r="M2536" s="361"/>
    </row>
    <row r="2537" spans="1:13" ht="12" customHeight="1">
      <c r="A2537" s="517">
        <f t="shared" si="39"/>
        <v>2519</v>
      </c>
      <c r="B2537" s="518" t="s">
        <v>13657</v>
      </c>
      <c r="C2537" s="517" t="s">
        <v>12359</v>
      </c>
      <c r="D2537" s="294">
        <v>38107</v>
      </c>
      <c r="E2537" s="525" t="s">
        <v>10067</v>
      </c>
      <c r="F2537" s="525" t="s">
        <v>13656</v>
      </c>
      <c r="G2537" s="295"/>
      <c r="H2537" s="295"/>
      <c r="I2537" s="361"/>
      <c r="J2537" s="361"/>
      <c r="K2537" s="412"/>
      <c r="L2537" s="361"/>
      <c r="M2537" s="361"/>
    </row>
    <row r="2538" spans="1:13" ht="12" customHeight="1">
      <c r="A2538" s="517">
        <f t="shared" si="39"/>
        <v>2520</v>
      </c>
      <c r="B2538" s="518" t="s">
        <v>13657</v>
      </c>
      <c r="C2538" s="517" t="s">
        <v>12359</v>
      </c>
      <c r="D2538" s="294">
        <v>38107</v>
      </c>
      <c r="E2538" s="525" t="s">
        <v>10067</v>
      </c>
      <c r="F2538" s="525" t="s">
        <v>13656</v>
      </c>
      <c r="G2538" s="295"/>
      <c r="H2538" s="295"/>
      <c r="I2538" s="361"/>
      <c r="J2538" s="361"/>
      <c r="K2538" s="412"/>
      <c r="L2538" s="361"/>
      <c r="M2538" s="361"/>
    </row>
    <row r="2539" spans="1:13" ht="12" customHeight="1">
      <c r="A2539" s="517">
        <f t="shared" si="39"/>
        <v>2521</v>
      </c>
      <c r="B2539" s="518" t="s">
        <v>13657</v>
      </c>
      <c r="C2539" s="517" t="s">
        <v>12359</v>
      </c>
      <c r="D2539" s="294">
        <v>38107</v>
      </c>
      <c r="E2539" s="525" t="s">
        <v>10067</v>
      </c>
      <c r="F2539" s="525" t="s">
        <v>13656</v>
      </c>
      <c r="G2539" s="295"/>
      <c r="H2539" s="295"/>
      <c r="I2539" s="361"/>
      <c r="J2539" s="361"/>
      <c r="K2539" s="412"/>
      <c r="L2539" s="361"/>
      <c r="M2539" s="361"/>
    </row>
    <row r="2540" spans="1:13" ht="12" customHeight="1">
      <c r="A2540" s="517">
        <f t="shared" si="39"/>
        <v>2522</v>
      </c>
      <c r="B2540" s="518" t="s">
        <v>13657</v>
      </c>
      <c r="C2540" s="517" t="s">
        <v>12359</v>
      </c>
      <c r="D2540" s="294">
        <v>38107</v>
      </c>
      <c r="E2540" s="525" t="s">
        <v>10067</v>
      </c>
      <c r="F2540" s="525" t="s">
        <v>13656</v>
      </c>
      <c r="G2540" s="295"/>
      <c r="H2540" s="295"/>
      <c r="I2540" s="361"/>
      <c r="J2540" s="361"/>
      <c r="K2540" s="412"/>
      <c r="L2540" s="361"/>
      <c r="M2540" s="361"/>
    </row>
    <row r="2541" spans="1:13" ht="12" customHeight="1">
      <c r="A2541" s="517">
        <f t="shared" si="39"/>
        <v>2523</v>
      </c>
      <c r="B2541" s="518" t="s">
        <v>13657</v>
      </c>
      <c r="C2541" s="517" t="s">
        <v>12359</v>
      </c>
      <c r="D2541" s="294">
        <v>38107</v>
      </c>
      <c r="E2541" s="525" t="s">
        <v>10067</v>
      </c>
      <c r="F2541" s="525" t="s">
        <v>13656</v>
      </c>
      <c r="G2541" s="295"/>
      <c r="H2541" s="295"/>
      <c r="I2541" s="361"/>
      <c r="J2541" s="361"/>
      <c r="K2541" s="412"/>
      <c r="L2541" s="361"/>
      <c r="M2541" s="361"/>
    </row>
    <row r="2542" spans="1:13" ht="12" customHeight="1">
      <c r="A2542" s="517">
        <f t="shared" si="39"/>
        <v>2524</v>
      </c>
      <c r="B2542" s="518" t="s">
        <v>13657</v>
      </c>
      <c r="C2542" s="517" t="s">
        <v>12359</v>
      </c>
      <c r="D2542" s="294">
        <v>38107</v>
      </c>
      <c r="E2542" s="525" t="s">
        <v>10067</v>
      </c>
      <c r="F2542" s="525" t="s">
        <v>13656</v>
      </c>
      <c r="G2542" s="295"/>
      <c r="H2542" s="295"/>
      <c r="I2542" s="361"/>
      <c r="J2542" s="361"/>
      <c r="K2542" s="412"/>
      <c r="L2542" s="361"/>
      <c r="M2542" s="361"/>
    </row>
    <row r="2543" spans="1:13" ht="12" customHeight="1">
      <c r="A2543" s="517">
        <f t="shared" si="39"/>
        <v>2525</v>
      </c>
      <c r="B2543" s="518" t="s">
        <v>13657</v>
      </c>
      <c r="C2543" s="517" t="s">
        <v>12359</v>
      </c>
      <c r="D2543" s="294">
        <v>38107</v>
      </c>
      <c r="E2543" s="525" t="s">
        <v>10067</v>
      </c>
      <c r="F2543" s="525" t="s">
        <v>13656</v>
      </c>
      <c r="G2543" s="295"/>
      <c r="H2543" s="295"/>
      <c r="I2543" s="361"/>
      <c r="J2543" s="361"/>
      <c r="K2543" s="412"/>
      <c r="L2543" s="361"/>
      <c r="M2543" s="361"/>
    </row>
    <row r="2544" spans="1:13" ht="12" customHeight="1">
      <c r="A2544" s="517">
        <f t="shared" si="39"/>
        <v>2526</v>
      </c>
      <c r="B2544" s="518" t="s">
        <v>13657</v>
      </c>
      <c r="C2544" s="517" t="s">
        <v>12359</v>
      </c>
      <c r="D2544" s="294">
        <v>38107</v>
      </c>
      <c r="E2544" s="525" t="s">
        <v>10067</v>
      </c>
      <c r="F2544" s="525" t="s">
        <v>13656</v>
      </c>
      <c r="G2544" s="295"/>
      <c r="H2544" s="295"/>
      <c r="I2544" s="361"/>
      <c r="J2544" s="361"/>
      <c r="K2544" s="412"/>
      <c r="L2544" s="361"/>
      <c r="M2544" s="361"/>
    </row>
    <row r="2545" spans="1:13" ht="12" customHeight="1">
      <c r="A2545" s="517">
        <f t="shared" si="39"/>
        <v>2527</v>
      </c>
      <c r="B2545" s="518" t="s">
        <v>16011</v>
      </c>
      <c r="C2545" s="517" t="s">
        <v>12359</v>
      </c>
      <c r="D2545" s="294">
        <v>38107</v>
      </c>
      <c r="E2545" s="525" t="s">
        <v>10067</v>
      </c>
      <c r="F2545" s="525" t="s">
        <v>13590</v>
      </c>
      <c r="G2545" s="295"/>
      <c r="H2545" s="295"/>
      <c r="I2545" s="361"/>
      <c r="J2545" s="361"/>
      <c r="K2545" s="412"/>
      <c r="L2545" s="361"/>
      <c r="M2545" s="361"/>
    </row>
    <row r="2546" spans="1:13" ht="12" customHeight="1">
      <c r="A2546" s="517">
        <f t="shared" si="39"/>
        <v>2528</v>
      </c>
      <c r="B2546" s="518" t="s">
        <v>13591</v>
      </c>
      <c r="C2546" s="517" t="s">
        <v>12359</v>
      </c>
      <c r="D2546" s="294">
        <v>38107</v>
      </c>
      <c r="E2546" s="525" t="s">
        <v>10067</v>
      </c>
      <c r="F2546" s="525" t="s">
        <v>13590</v>
      </c>
      <c r="G2546" s="295"/>
      <c r="H2546" s="295"/>
      <c r="I2546" s="361"/>
      <c r="J2546" s="361"/>
      <c r="K2546" s="412"/>
      <c r="L2546" s="361"/>
      <c r="M2546" s="361"/>
    </row>
    <row r="2547" spans="1:13" ht="12" customHeight="1">
      <c r="A2547" s="517">
        <f t="shared" si="39"/>
        <v>2529</v>
      </c>
      <c r="B2547" s="518" t="s">
        <v>13591</v>
      </c>
      <c r="C2547" s="517" t="s">
        <v>12359</v>
      </c>
      <c r="D2547" s="294">
        <v>38107</v>
      </c>
      <c r="E2547" s="525" t="s">
        <v>10067</v>
      </c>
      <c r="F2547" s="525" t="s">
        <v>13590</v>
      </c>
      <c r="G2547" s="295"/>
      <c r="H2547" s="295"/>
      <c r="I2547" s="361"/>
      <c r="J2547" s="361"/>
      <c r="K2547" s="412"/>
      <c r="L2547" s="361"/>
      <c r="M2547" s="361"/>
    </row>
    <row r="2548" spans="1:13" ht="12" customHeight="1">
      <c r="A2548" s="517">
        <f t="shared" si="39"/>
        <v>2530</v>
      </c>
      <c r="B2548" s="518" t="s">
        <v>13591</v>
      </c>
      <c r="C2548" s="517" t="s">
        <v>12359</v>
      </c>
      <c r="D2548" s="294">
        <v>38107</v>
      </c>
      <c r="E2548" s="525" t="s">
        <v>10067</v>
      </c>
      <c r="F2548" s="525" t="s">
        <v>13590</v>
      </c>
      <c r="G2548" s="295"/>
      <c r="H2548" s="295"/>
      <c r="I2548" s="361"/>
      <c r="J2548" s="361"/>
      <c r="K2548" s="412"/>
      <c r="L2548" s="361"/>
      <c r="M2548" s="361"/>
    </row>
    <row r="2549" spans="1:13" ht="12" customHeight="1">
      <c r="A2549" s="517">
        <f t="shared" si="39"/>
        <v>2531</v>
      </c>
      <c r="B2549" s="518" t="s">
        <v>13591</v>
      </c>
      <c r="C2549" s="517" t="s">
        <v>12359</v>
      </c>
      <c r="D2549" s="294">
        <v>38107</v>
      </c>
      <c r="E2549" s="525" t="s">
        <v>10067</v>
      </c>
      <c r="F2549" s="525" t="s">
        <v>13590</v>
      </c>
      <c r="G2549" s="295"/>
      <c r="H2549" s="295"/>
      <c r="I2549" s="361"/>
      <c r="J2549" s="361"/>
      <c r="K2549" s="412"/>
      <c r="L2549" s="361"/>
      <c r="M2549" s="361"/>
    </row>
    <row r="2550" spans="1:13" ht="12" customHeight="1">
      <c r="A2550" s="517">
        <f t="shared" si="39"/>
        <v>2532</v>
      </c>
      <c r="B2550" s="518" t="s">
        <v>13591</v>
      </c>
      <c r="C2550" s="517" t="s">
        <v>12359</v>
      </c>
      <c r="D2550" s="294">
        <v>38107</v>
      </c>
      <c r="E2550" s="525" t="s">
        <v>10067</v>
      </c>
      <c r="F2550" s="525" t="s">
        <v>13590</v>
      </c>
      <c r="G2550" s="295"/>
      <c r="H2550" s="295"/>
      <c r="I2550" s="361"/>
      <c r="J2550" s="361"/>
      <c r="K2550" s="412"/>
      <c r="L2550" s="361"/>
      <c r="M2550" s="361"/>
    </row>
    <row r="2551" spans="1:13" ht="12" customHeight="1">
      <c r="A2551" s="517">
        <f t="shared" si="39"/>
        <v>2533</v>
      </c>
      <c r="B2551" s="518" t="s">
        <v>13591</v>
      </c>
      <c r="C2551" s="517" t="s">
        <v>12359</v>
      </c>
      <c r="D2551" s="294">
        <v>38107</v>
      </c>
      <c r="E2551" s="525" t="s">
        <v>10067</v>
      </c>
      <c r="F2551" s="525" t="s">
        <v>13590</v>
      </c>
      <c r="G2551" s="295"/>
      <c r="H2551" s="295"/>
      <c r="I2551" s="361"/>
      <c r="J2551" s="361"/>
      <c r="K2551" s="412"/>
      <c r="L2551" s="361"/>
      <c r="M2551" s="361"/>
    </row>
    <row r="2552" spans="1:13" ht="12" customHeight="1">
      <c r="A2552" s="517">
        <f t="shared" si="39"/>
        <v>2534</v>
      </c>
      <c r="B2552" s="518" t="s">
        <v>13591</v>
      </c>
      <c r="C2552" s="517" t="s">
        <v>12359</v>
      </c>
      <c r="D2552" s="294">
        <v>38107</v>
      </c>
      <c r="E2552" s="525" t="s">
        <v>10067</v>
      </c>
      <c r="F2552" s="525" t="s">
        <v>13590</v>
      </c>
      <c r="G2552" s="295"/>
      <c r="H2552" s="295"/>
      <c r="I2552" s="361"/>
      <c r="J2552" s="361"/>
      <c r="K2552" s="412"/>
      <c r="L2552" s="361"/>
      <c r="M2552" s="361"/>
    </row>
    <row r="2553" spans="1:13" ht="12" customHeight="1">
      <c r="A2553" s="517">
        <f t="shared" si="39"/>
        <v>2535</v>
      </c>
      <c r="B2553" s="518" t="s">
        <v>10642</v>
      </c>
      <c r="C2553" s="517">
        <v>2</v>
      </c>
      <c r="D2553" s="294">
        <v>38107</v>
      </c>
      <c r="E2553" s="525" t="s">
        <v>318</v>
      </c>
      <c r="F2553" s="525" t="s">
        <v>10641</v>
      </c>
      <c r="G2553" s="295"/>
      <c r="H2553" s="295"/>
      <c r="I2553" s="361"/>
      <c r="J2553" s="361"/>
      <c r="K2553" s="412"/>
      <c r="L2553" s="361"/>
      <c r="M2553" s="361"/>
    </row>
    <row r="2554" spans="1:13" ht="12" customHeight="1">
      <c r="A2554" s="517">
        <f t="shared" si="39"/>
        <v>2536</v>
      </c>
      <c r="B2554" s="518" t="s">
        <v>13667</v>
      </c>
      <c r="C2554" s="517" t="s">
        <v>12359</v>
      </c>
      <c r="D2554" s="294">
        <v>38107</v>
      </c>
      <c r="E2554" s="525" t="s">
        <v>10067</v>
      </c>
      <c r="F2554" s="525" t="s">
        <v>13666</v>
      </c>
      <c r="G2554" s="295"/>
      <c r="H2554" s="295"/>
      <c r="I2554" s="361"/>
      <c r="J2554" s="361"/>
      <c r="K2554" s="412"/>
      <c r="L2554" s="361"/>
      <c r="M2554" s="361"/>
    </row>
    <row r="2555" spans="1:13" ht="12" customHeight="1">
      <c r="A2555" s="517">
        <f t="shared" si="39"/>
        <v>2537</v>
      </c>
      <c r="B2555" s="518" t="s">
        <v>13667</v>
      </c>
      <c r="C2555" s="517" t="s">
        <v>12359</v>
      </c>
      <c r="D2555" s="294">
        <v>38107</v>
      </c>
      <c r="E2555" s="525" t="s">
        <v>10067</v>
      </c>
      <c r="F2555" s="525" t="s">
        <v>13666</v>
      </c>
      <c r="G2555" s="295"/>
      <c r="H2555" s="295"/>
      <c r="I2555" s="361"/>
      <c r="J2555" s="361"/>
      <c r="K2555" s="412"/>
      <c r="L2555" s="361"/>
      <c r="M2555" s="361"/>
    </row>
    <row r="2556" spans="1:13" ht="12" customHeight="1">
      <c r="A2556" s="517">
        <f t="shared" si="39"/>
        <v>2538</v>
      </c>
      <c r="B2556" s="518" t="s">
        <v>13667</v>
      </c>
      <c r="C2556" s="517" t="s">
        <v>12359</v>
      </c>
      <c r="D2556" s="294">
        <v>38107</v>
      </c>
      <c r="E2556" s="525" t="s">
        <v>10067</v>
      </c>
      <c r="F2556" s="525" t="s">
        <v>13666</v>
      </c>
      <c r="G2556" s="295"/>
      <c r="H2556" s="295"/>
      <c r="I2556" s="361"/>
      <c r="J2556" s="361"/>
      <c r="K2556" s="412"/>
      <c r="L2556" s="361"/>
      <c r="M2556" s="361"/>
    </row>
    <row r="2557" spans="1:13" ht="12" customHeight="1">
      <c r="A2557" s="517">
        <f t="shared" si="39"/>
        <v>2539</v>
      </c>
      <c r="B2557" s="518" t="s">
        <v>13667</v>
      </c>
      <c r="C2557" s="517" t="s">
        <v>12359</v>
      </c>
      <c r="D2557" s="294">
        <v>38107</v>
      </c>
      <c r="E2557" s="525" t="s">
        <v>10067</v>
      </c>
      <c r="F2557" s="525" t="s">
        <v>13666</v>
      </c>
      <c r="G2557" s="295"/>
      <c r="H2557" s="295"/>
      <c r="I2557" s="361"/>
      <c r="J2557" s="361"/>
      <c r="K2557" s="412"/>
      <c r="L2557" s="361"/>
      <c r="M2557" s="361"/>
    </row>
    <row r="2558" spans="1:13" ht="12" customHeight="1">
      <c r="A2558" s="517">
        <f t="shared" si="39"/>
        <v>2540</v>
      </c>
      <c r="B2558" s="518" t="s">
        <v>15307</v>
      </c>
      <c r="C2558" s="517">
        <v>1</v>
      </c>
      <c r="D2558" s="294">
        <v>42552</v>
      </c>
      <c r="E2558" s="525" t="s">
        <v>10610</v>
      </c>
      <c r="F2558" s="525" t="s">
        <v>11885</v>
      </c>
      <c r="G2558" s="295"/>
      <c r="H2558" s="295"/>
      <c r="I2558" s="361"/>
      <c r="J2558" s="361"/>
      <c r="K2558" s="412"/>
      <c r="L2558" s="361"/>
      <c r="M2558" s="361"/>
    </row>
    <row r="2559" spans="1:13" ht="12" customHeight="1">
      <c r="A2559" s="517">
        <f t="shared" si="39"/>
        <v>2541</v>
      </c>
      <c r="B2559" s="518" t="s">
        <v>15308</v>
      </c>
      <c r="C2559" s="517">
        <v>1</v>
      </c>
      <c r="D2559" s="294">
        <v>38107</v>
      </c>
      <c r="E2559" s="525" t="s">
        <v>7855</v>
      </c>
      <c r="F2559" s="525" t="s">
        <v>11192</v>
      </c>
      <c r="G2559" s="295"/>
      <c r="H2559" s="295"/>
      <c r="I2559" s="361"/>
      <c r="J2559" s="361"/>
      <c r="K2559" s="412"/>
      <c r="L2559" s="361"/>
      <c r="M2559" s="361"/>
    </row>
    <row r="2560" spans="1:13" ht="12" customHeight="1">
      <c r="A2560" s="517">
        <f t="shared" si="39"/>
        <v>2542</v>
      </c>
      <c r="B2560" s="518" t="s">
        <v>13456</v>
      </c>
      <c r="C2560" s="517" t="s">
        <v>12359</v>
      </c>
      <c r="D2560" s="294">
        <v>38107</v>
      </c>
      <c r="E2560" s="525" t="s">
        <v>10067</v>
      </c>
      <c r="F2560" s="525" t="s">
        <v>13455</v>
      </c>
      <c r="G2560" s="295"/>
      <c r="H2560" s="295"/>
      <c r="I2560" s="361"/>
      <c r="J2560" s="361"/>
      <c r="K2560" s="412"/>
      <c r="L2560" s="361"/>
      <c r="M2560" s="361"/>
    </row>
    <row r="2561" spans="1:13" ht="12" customHeight="1">
      <c r="A2561" s="517">
        <f t="shared" si="39"/>
        <v>2543</v>
      </c>
      <c r="B2561" s="518" t="s">
        <v>15939</v>
      </c>
      <c r="C2561" s="517">
        <v>1</v>
      </c>
      <c r="D2561" s="294">
        <v>38107</v>
      </c>
      <c r="E2561" s="525" t="s">
        <v>11764</v>
      </c>
      <c r="F2561" s="525" t="s">
        <v>10066</v>
      </c>
      <c r="G2561" s="295"/>
      <c r="H2561" s="295"/>
      <c r="I2561" s="361"/>
      <c r="J2561" s="361"/>
      <c r="K2561" s="412"/>
      <c r="L2561" s="361"/>
      <c r="M2561" s="361"/>
    </row>
    <row r="2562" spans="1:13" ht="12" customHeight="1">
      <c r="A2562" s="517">
        <f t="shared" si="39"/>
        <v>2544</v>
      </c>
      <c r="B2562" s="518" t="s">
        <v>13659</v>
      </c>
      <c r="C2562" s="517" t="s">
        <v>12359</v>
      </c>
      <c r="D2562" s="294">
        <v>38107</v>
      </c>
      <c r="E2562" s="525" t="s">
        <v>10067</v>
      </c>
      <c r="F2562" s="525" t="s">
        <v>13658</v>
      </c>
      <c r="G2562" s="295"/>
      <c r="H2562" s="295"/>
      <c r="I2562" s="361"/>
      <c r="J2562" s="361"/>
      <c r="K2562" s="412"/>
      <c r="L2562" s="361"/>
      <c r="M2562" s="361"/>
    </row>
    <row r="2563" spans="1:13" ht="12" customHeight="1">
      <c r="A2563" s="517">
        <f t="shared" si="39"/>
        <v>2545</v>
      </c>
      <c r="B2563" s="518" t="s">
        <v>13659</v>
      </c>
      <c r="C2563" s="517" t="s">
        <v>12359</v>
      </c>
      <c r="D2563" s="294">
        <v>40861</v>
      </c>
      <c r="E2563" s="525" t="s">
        <v>10067</v>
      </c>
      <c r="F2563" s="525" t="s">
        <v>13658</v>
      </c>
      <c r="G2563" s="295"/>
      <c r="H2563" s="295"/>
      <c r="I2563" s="361"/>
      <c r="J2563" s="361"/>
      <c r="K2563" s="412"/>
      <c r="L2563" s="361"/>
      <c r="M2563" s="361"/>
    </row>
    <row r="2564" spans="1:13" ht="12" customHeight="1">
      <c r="A2564" s="517">
        <f t="shared" si="39"/>
        <v>2546</v>
      </c>
      <c r="B2564" s="518" t="s">
        <v>13659</v>
      </c>
      <c r="C2564" s="517" t="s">
        <v>12359</v>
      </c>
      <c r="D2564" s="294">
        <v>41998</v>
      </c>
      <c r="E2564" s="525" t="s">
        <v>10067</v>
      </c>
      <c r="F2564" s="525" t="s">
        <v>13658</v>
      </c>
      <c r="G2564" s="295"/>
      <c r="H2564" s="295"/>
      <c r="I2564" s="361"/>
      <c r="J2564" s="361"/>
      <c r="K2564" s="412"/>
      <c r="L2564" s="361"/>
      <c r="M2564" s="361"/>
    </row>
    <row r="2565" spans="1:13" ht="12" customHeight="1">
      <c r="A2565" s="517">
        <f t="shared" si="39"/>
        <v>2547</v>
      </c>
      <c r="B2565" s="518" t="s">
        <v>13659</v>
      </c>
      <c r="C2565" s="517" t="s">
        <v>12359</v>
      </c>
      <c r="D2565" s="294">
        <v>38855</v>
      </c>
      <c r="E2565" s="525" t="s">
        <v>10067</v>
      </c>
      <c r="F2565" s="525" t="s">
        <v>13658</v>
      </c>
      <c r="G2565" s="295"/>
      <c r="H2565" s="295"/>
      <c r="I2565" s="361"/>
      <c r="J2565" s="361"/>
      <c r="K2565" s="412"/>
      <c r="L2565" s="361"/>
      <c r="M2565" s="361"/>
    </row>
    <row r="2566" spans="1:13" ht="12" customHeight="1">
      <c r="A2566" s="517">
        <f t="shared" si="39"/>
        <v>2548</v>
      </c>
      <c r="B2566" s="518" t="s">
        <v>13659</v>
      </c>
      <c r="C2566" s="517" t="s">
        <v>12359</v>
      </c>
      <c r="D2566" s="294">
        <v>40997</v>
      </c>
      <c r="E2566" s="525" t="s">
        <v>10067</v>
      </c>
      <c r="F2566" s="525" t="s">
        <v>13658</v>
      </c>
      <c r="G2566" s="295"/>
      <c r="H2566" s="295"/>
      <c r="I2566" s="361"/>
      <c r="J2566" s="361"/>
      <c r="K2566" s="412"/>
      <c r="L2566" s="361"/>
      <c r="M2566" s="361"/>
    </row>
    <row r="2567" spans="1:13" ht="12" customHeight="1">
      <c r="A2567" s="517">
        <f t="shared" si="39"/>
        <v>2549</v>
      </c>
      <c r="B2567" s="518" t="s">
        <v>13659</v>
      </c>
      <c r="C2567" s="517" t="s">
        <v>12359</v>
      </c>
      <c r="D2567" s="294">
        <v>38107</v>
      </c>
      <c r="E2567" s="525" t="s">
        <v>10067</v>
      </c>
      <c r="F2567" s="525" t="s">
        <v>13658</v>
      </c>
      <c r="G2567" s="295"/>
      <c r="H2567" s="295"/>
      <c r="I2567" s="361"/>
      <c r="J2567" s="361"/>
      <c r="K2567" s="412"/>
      <c r="L2567" s="361"/>
      <c r="M2567" s="361"/>
    </row>
    <row r="2568" spans="1:13" ht="12" customHeight="1">
      <c r="A2568" s="517">
        <f t="shared" si="39"/>
        <v>2550</v>
      </c>
      <c r="B2568" s="518" t="s">
        <v>13659</v>
      </c>
      <c r="C2568" s="517" t="s">
        <v>12359</v>
      </c>
      <c r="D2568" s="294">
        <v>38107</v>
      </c>
      <c r="E2568" s="525" t="s">
        <v>10067</v>
      </c>
      <c r="F2568" s="525" t="s">
        <v>13658</v>
      </c>
      <c r="G2568" s="295"/>
      <c r="H2568" s="295"/>
      <c r="I2568" s="361"/>
      <c r="J2568" s="361"/>
      <c r="K2568" s="412"/>
      <c r="L2568" s="361"/>
      <c r="M2568" s="361"/>
    </row>
    <row r="2569" spans="1:13" ht="12" customHeight="1">
      <c r="A2569" s="517">
        <f t="shared" si="39"/>
        <v>2551</v>
      </c>
      <c r="B2569" s="518" t="s">
        <v>13659</v>
      </c>
      <c r="C2569" s="517" t="s">
        <v>12359</v>
      </c>
      <c r="D2569" s="294">
        <v>38107</v>
      </c>
      <c r="E2569" s="525" t="s">
        <v>10067</v>
      </c>
      <c r="F2569" s="525" t="s">
        <v>13658</v>
      </c>
      <c r="G2569" s="295"/>
      <c r="H2569" s="295"/>
      <c r="I2569" s="361"/>
      <c r="J2569" s="361"/>
      <c r="K2569" s="412"/>
      <c r="L2569" s="361"/>
      <c r="M2569" s="361"/>
    </row>
    <row r="2570" spans="1:13" ht="12" customHeight="1">
      <c r="A2570" s="517">
        <f t="shared" si="39"/>
        <v>2552</v>
      </c>
      <c r="B2570" s="518" t="s">
        <v>13066</v>
      </c>
      <c r="C2570" s="517" t="s">
        <v>12359</v>
      </c>
      <c r="D2570" s="294">
        <v>38107</v>
      </c>
      <c r="E2570" s="525" t="s">
        <v>12634</v>
      </c>
      <c r="F2570" s="525" t="s">
        <v>12874</v>
      </c>
      <c r="G2570" s="295"/>
      <c r="H2570" s="295"/>
      <c r="I2570" s="361"/>
      <c r="J2570" s="361"/>
      <c r="K2570" s="412"/>
      <c r="L2570" s="361"/>
      <c r="M2570" s="361"/>
    </row>
    <row r="2571" spans="1:13" ht="12" customHeight="1">
      <c r="A2571" s="517">
        <f t="shared" si="39"/>
        <v>2553</v>
      </c>
      <c r="B2571" s="518" t="s">
        <v>15309</v>
      </c>
      <c r="C2571" s="517">
        <v>1</v>
      </c>
      <c r="D2571" s="294">
        <v>38107</v>
      </c>
      <c r="E2571" s="525" t="s">
        <v>3669</v>
      </c>
      <c r="F2571" s="525" t="s">
        <v>11930</v>
      </c>
      <c r="G2571" s="295"/>
      <c r="H2571" s="295"/>
      <c r="I2571" s="361"/>
      <c r="J2571" s="361"/>
      <c r="K2571" s="412"/>
      <c r="L2571" s="361"/>
      <c r="M2571" s="361"/>
    </row>
    <row r="2572" spans="1:13" ht="12" customHeight="1">
      <c r="A2572" s="517">
        <f t="shared" si="39"/>
        <v>2554</v>
      </c>
      <c r="B2572" s="518" t="s">
        <v>15309</v>
      </c>
      <c r="C2572" s="517">
        <v>1</v>
      </c>
      <c r="D2572" s="294">
        <v>38107</v>
      </c>
      <c r="E2572" s="525" t="s">
        <v>3669</v>
      </c>
      <c r="F2572" s="525" t="s">
        <v>11930</v>
      </c>
      <c r="G2572" s="295"/>
      <c r="H2572" s="295"/>
      <c r="I2572" s="361"/>
      <c r="J2572" s="361"/>
      <c r="K2572" s="412"/>
      <c r="L2572" s="361"/>
      <c r="M2572" s="361"/>
    </row>
    <row r="2573" spans="1:13" ht="12" customHeight="1">
      <c r="A2573" s="517">
        <f t="shared" si="39"/>
        <v>2555</v>
      </c>
      <c r="B2573" s="518" t="s">
        <v>11919</v>
      </c>
      <c r="C2573" s="517">
        <v>1</v>
      </c>
      <c r="D2573" s="294">
        <v>38107</v>
      </c>
      <c r="E2573" s="525" t="s">
        <v>3669</v>
      </c>
      <c r="F2573" s="525" t="s">
        <v>11918</v>
      </c>
      <c r="G2573" s="295"/>
      <c r="H2573" s="295"/>
      <c r="I2573" s="361"/>
      <c r="J2573" s="361"/>
      <c r="K2573" s="412"/>
      <c r="L2573" s="361"/>
      <c r="M2573" s="361"/>
    </row>
    <row r="2574" spans="1:13" ht="12" customHeight="1">
      <c r="A2574" s="517">
        <f t="shared" si="39"/>
        <v>2556</v>
      </c>
      <c r="B2574" s="518" t="s">
        <v>15310</v>
      </c>
      <c r="C2574" s="517">
        <v>1</v>
      </c>
      <c r="D2574" s="294">
        <v>38107</v>
      </c>
      <c r="E2574" s="525" t="s">
        <v>3669</v>
      </c>
      <c r="F2574" s="525" t="s">
        <v>11929</v>
      </c>
      <c r="G2574" s="295"/>
      <c r="H2574" s="295"/>
      <c r="I2574" s="361"/>
      <c r="J2574" s="361"/>
      <c r="K2574" s="412"/>
      <c r="L2574" s="361"/>
      <c r="M2574" s="361"/>
    </row>
    <row r="2575" spans="1:13" ht="12" customHeight="1">
      <c r="A2575" s="517">
        <f t="shared" si="39"/>
        <v>2557</v>
      </c>
      <c r="B2575" s="518" t="s">
        <v>15310</v>
      </c>
      <c r="C2575" s="517">
        <v>1</v>
      </c>
      <c r="D2575" s="294">
        <v>38107</v>
      </c>
      <c r="E2575" s="525" t="s">
        <v>3669</v>
      </c>
      <c r="F2575" s="525" t="s">
        <v>11929</v>
      </c>
      <c r="G2575" s="295"/>
      <c r="H2575" s="295"/>
      <c r="I2575" s="361"/>
      <c r="J2575" s="361"/>
      <c r="K2575" s="412"/>
      <c r="L2575" s="361"/>
      <c r="M2575" s="361"/>
    </row>
    <row r="2576" spans="1:13" ht="12" customHeight="1">
      <c r="A2576" s="517">
        <f t="shared" si="39"/>
        <v>2558</v>
      </c>
      <c r="B2576" s="518" t="s">
        <v>15311</v>
      </c>
      <c r="C2576" s="517">
        <v>1</v>
      </c>
      <c r="D2576" s="294">
        <v>40767</v>
      </c>
      <c r="E2576" s="525" t="s">
        <v>3669</v>
      </c>
      <c r="F2576" s="525" t="s">
        <v>11928</v>
      </c>
      <c r="G2576" s="295"/>
      <c r="H2576" s="295"/>
      <c r="I2576" s="361"/>
      <c r="J2576" s="361"/>
      <c r="K2576" s="412"/>
      <c r="L2576" s="361"/>
      <c r="M2576" s="361"/>
    </row>
    <row r="2577" spans="1:13" ht="12" customHeight="1">
      <c r="A2577" s="517">
        <f t="shared" si="39"/>
        <v>2559</v>
      </c>
      <c r="B2577" s="518" t="s">
        <v>15311</v>
      </c>
      <c r="C2577" s="517">
        <v>1</v>
      </c>
      <c r="D2577" s="294">
        <v>40767</v>
      </c>
      <c r="E2577" s="525" t="s">
        <v>3669</v>
      </c>
      <c r="F2577" s="525" t="s">
        <v>11928</v>
      </c>
      <c r="G2577" s="295"/>
      <c r="H2577" s="295"/>
      <c r="I2577" s="361"/>
      <c r="J2577" s="361"/>
      <c r="K2577" s="412"/>
      <c r="L2577" s="361"/>
      <c r="M2577" s="361"/>
    </row>
    <row r="2578" spans="1:13" ht="12" customHeight="1">
      <c r="A2578" s="517">
        <f t="shared" si="39"/>
        <v>2560</v>
      </c>
      <c r="B2578" s="518" t="s">
        <v>15312</v>
      </c>
      <c r="C2578" s="517">
        <v>1</v>
      </c>
      <c r="D2578" s="294">
        <v>40767</v>
      </c>
      <c r="E2578" s="525" t="s">
        <v>3669</v>
      </c>
      <c r="F2578" s="525" t="s">
        <v>11927</v>
      </c>
      <c r="G2578" s="295"/>
      <c r="H2578" s="295"/>
      <c r="I2578" s="361"/>
      <c r="J2578" s="361"/>
      <c r="K2578" s="412"/>
      <c r="L2578" s="361"/>
      <c r="M2578" s="361"/>
    </row>
    <row r="2579" spans="1:13" ht="12" customHeight="1">
      <c r="A2579" s="517">
        <f t="shared" si="39"/>
        <v>2561</v>
      </c>
      <c r="B2579" s="518" t="s">
        <v>11919</v>
      </c>
      <c r="C2579" s="517">
        <v>1</v>
      </c>
      <c r="D2579" s="294">
        <v>40767</v>
      </c>
      <c r="E2579" s="525" t="s">
        <v>3669</v>
      </c>
      <c r="F2579" s="525" t="s">
        <v>11918</v>
      </c>
      <c r="G2579" s="295"/>
      <c r="H2579" s="295"/>
      <c r="I2579" s="361"/>
      <c r="J2579" s="361"/>
      <c r="K2579" s="412"/>
      <c r="L2579" s="361"/>
      <c r="M2579" s="361"/>
    </row>
    <row r="2580" spans="1:13" ht="12" customHeight="1">
      <c r="A2580" s="517">
        <f t="shared" si="39"/>
        <v>2562</v>
      </c>
      <c r="B2580" s="518" t="s">
        <v>15313</v>
      </c>
      <c r="C2580" s="517">
        <v>1</v>
      </c>
      <c r="D2580" s="294">
        <v>40767</v>
      </c>
      <c r="E2580" s="525" t="s">
        <v>3669</v>
      </c>
      <c r="F2580" s="525" t="s">
        <v>11890</v>
      </c>
      <c r="G2580" s="295"/>
      <c r="H2580" s="295"/>
      <c r="I2580" s="361"/>
      <c r="J2580" s="361"/>
      <c r="K2580" s="412"/>
      <c r="L2580" s="361"/>
      <c r="M2580" s="361"/>
    </row>
    <row r="2581" spans="1:13" ht="12" customHeight="1">
      <c r="A2581" s="517">
        <f t="shared" ref="A2581:A2644" si="40">A2580+1</f>
        <v>2563</v>
      </c>
      <c r="B2581" s="518" t="s">
        <v>10625</v>
      </c>
      <c r="C2581" s="517">
        <v>1</v>
      </c>
      <c r="D2581" s="294">
        <v>40767</v>
      </c>
      <c r="E2581" s="525" t="s">
        <v>3669</v>
      </c>
      <c r="F2581" s="525" t="s">
        <v>10624</v>
      </c>
      <c r="G2581" s="295"/>
      <c r="H2581" s="295"/>
      <c r="I2581" s="361"/>
      <c r="J2581" s="361"/>
      <c r="K2581" s="412"/>
      <c r="L2581" s="361"/>
      <c r="M2581" s="361"/>
    </row>
    <row r="2582" spans="1:13" ht="12" customHeight="1">
      <c r="A2582" s="517">
        <f t="shared" si="40"/>
        <v>2564</v>
      </c>
      <c r="B2582" s="518" t="s">
        <v>11199</v>
      </c>
      <c r="C2582" s="517">
        <v>1</v>
      </c>
      <c r="D2582" s="294">
        <v>40767</v>
      </c>
      <c r="E2582" s="525" t="s">
        <v>10070</v>
      </c>
      <c r="F2582" s="525" t="s">
        <v>10366</v>
      </c>
      <c r="G2582" s="295"/>
      <c r="H2582" s="295"/>
      <c r="I2582" s="361"/>
      <c r="J2582" s="361"/>
      <c r="K2582" s="412"/>
      <c r="L2582" s="361"/>
      <c r="M2582" s="361"/>
    </row>
    <row r="2583" spans="1:13" ht="12" customHeight="1">
      <c r="A2583" s="517">
        <f t="shared" si="40"/>
        <v>2565</v>
      </c>
      <c r="B2583" s="518" t="s">
        <v>11005</v>
      </c>
      <c r="C2583" s="517">
        <v>1</v>
      </c>
      <c r="D2583" s="294">
        <v>40767</v>
      </c>
      <c r="E2583" s="525" t="s">
        <v>10070</v>
      </c>
      <c r="F2583" s="525" t="s">
        <v>10537</v>
      </c>
      <c r="G2583" s="295"/>
      <c r="H2583" s="295"/>
      <c r="I2583" s="361"/>
      <c r="J2583" s="361"/>
      <c r="K2583" s="412"/>
      <c r="L2583" s="361"/>
      <c r="M2583" s="361"/>
    </row>
    <row r="2584" spans="1:13" ht="12" customHeight="1">
      <c r="A2584" s="517">
        <f t="shared" si="40"/>
        <v>2566</v>
      </c>
      <c r="B2584" s="518" t="s">
        <v>10111</v>
      </c>
      <c r="C2584" s="517">
        <v>1</v>
      </c>
      <c r="D2584" s="294">
        <v>40784</v>
      </c>
      <c r="E2584" s="525" t="s">
        <v>10070</v>
      </c>
      <c r="F2584" s="525" t="s">
        <v>10916</v>
      </c>
      <c r="G2584" s="295"/>
      <c r="H2584" s="295"/>
      <c r="I2584" s="361"/>
      <c r="J2584" s="361"/>
      <c r="K2584" s="412"/>
      <c r="L2584" s="361"/>
      <c r="M2584" s="361"/>
    </row>
    <row r="2585" spans="1:13" ht="12" customHeight="1">
      <c r="A2585" s="517">
        <f t="shared" si="40"/>
        <v>2567</v>
      </c>
      <c r="B2585" s="518" t="s">
        <v>10915</v>
      </c>
      <c r="C2585" s="517">
        <v>1</v>
      </c>
      <c r="D2585" s="294">
        <v>40843</v>
      </c>
      <c r="E2585" s="525" t="s">
        <v>10070</v>
      </c>
      <c r="F2585" s="525" t="s">
        <v>10537</v>
      </c>
      <c r="G2585" s="295"/>
      <c r="H2585" s="295"/>
      <c r="I2585" s="361"/>
      <c r="J2585" s="361"/>
      <c r="K2585" s="412"/>
      <c r="L2585" s="361"/>
      <c r="M2585" s="361"/>
    </row>
    <row r="2586" spans="1:13" ht="12" customHeight="1">
      <c r="A2586" s="517">
        <f t="shared" si="40"/>
        <v>2568</v>
      </c>
      <c r="B2586" s="518" t="s">
        <v>10451</v>
      </c>
      <c r="C2586" s="517">
        <v>1</v>
      </c>
      <c r="D2586" s="294">
        <v>40843</v>
      </c>
      <c r="E2586" s="525" t="s">
        <v>10070</v>
      </c>
      <c r="F2586" s="525" t="s">
        <v>10758</v>
      </c>
      <c r="G2586" s="295"/>
      <c r="H2586" s="295"/>
      <c r="I2586" s="361"/>
      <c r="J2586" s="361"/>
      <c r="K2586" s="412"/>
      <c r="L2586" s="361"/>
      <c r="M2586" s="361"/>
    </row>
    <row r="2587" spans="1:13" ht="12" customHeight="1">
      <c r="A2587" s="517">
        <f t="shared" si="40"/>
        <v>2569</v>
      </c>
      <c r="B2587" s="518" t="s">
        <v>10869</v>
      </c>
      <c r="C2587" s="517">
        <v>1</v>
      </c>
      <c r="D2587" s="294">
        <v>41985</v>
      </c>
      <c r="E2587" s="525" t="s">
        <v>10116</v>
      </c>
      <c r="F2587" s="525" t="s">
        <v>10868</v>
      </c>
      <c r="G2587" s="295"/>
      <c r="H2587" s="295"/>
      <c r="I2587" s="361"/>
      <c r="J2587" s="361"/>
      <c r="K2587" s="412"/>
      <c r="L2587" s="361"/>
      <c r="M2587" s="361"/>
    </row>
    <row r="2588" spans="1:13" ht="12" customHeight="1">
      <c r="A2588" s="517">
        <f t="shared" si="40"/>
        <v>2570</v>
      </c>
      <c r="B2588" s="518" t="s">
        <v>12177</v>
      </c>
      <c r="C2588" s="517">
        <v>1</v>
      </c>
      <c r="D2588" s="294">
        <v>42160</v>
      </c>
      <c r="E2588" s="525" t="s">
        <v>15685</v>
      </c>
      <c r="F2588" s="525" t="s">
        <v>12176</v>
      </c>
      <c r="G2588" s="295"/>
      <c r="H2588" s="295"/>
      <c r="I2588" s="361"/>
      <c r="J2588" s="361"/>
      <c r="K2588" s="412"/>
      <c r="L2588" s="361"/>
      <c r="M2588" s="361"/>
    </row>
    <row r="2589" spans="1:13" ht="12" customHeight="1">
      <c r="A2589" s="517">
        <f t="shared" si="40"/>
        <v>2571</v>
      </c>
      <c r="B2589" s="518" t="s">
        <v>11888</v>
      </c>
      <c r="C2589" s="517">
        <v>1</v>
      </c>
      <c r="D2589" s="294">
        <v>42236</v>
      </c>
      <c r="E2589" s="525" t="s">
        <v>11887</v>
      </c>
      <c r="F2589" s="525" t="s">
        <v>11886</v>
      </c>
      <c r="G2589" s="295"/>
      <c r="H2589" s="295"/>
      <c r="I2589" s="361"/>
      <c r="J2589" s="361"/>
      <c r="K2589" s="412"/>
      <c r="L2589" s="361"/>
      <c r="M2589" s="361"/>
    </row>
    <row r="2590" spans="1:13" ht="12" customHeight="1">
      <c r="A2590" s="517">
        <f t="shared" si="40"/>
        <v>2572</v>
      </c>
      <c r="B2590" s="518" t="s">
        <v>15314</v>
      </c>
      <c r="C2590" s="517">
        <v>1</v>
      </c>
      <c r="D2590" s="294">
        <v>42236</v>
      </c>
      <c r="E2590" s="525" t="s">
        <v>12663</v>
      </c>
      <c r="F2590" s="525" t="s">
        <v>11752</v>
      </c>
      <c r="G2590" s="295"/>
      <c r="H2590" s="295"/>
      <c r="I2590" s="361"/>
      <c r="J2590" s="361"/>
      <c r="K2590" s="412"/>
      <c r="L2590" s="361"/>
      <c r="M2590" s="361"/>
    </row>
    <row r="2591" spans="1:13" ht="12" customHeight="1">
      <c r="A2591" s="517">
        <f t="shared" si="40"/>
        <v>2573</v>
      </c>
      <c r="B2591" s="518" t="s">
        <v>15315</v>
      </c>
      <c r="C2591" s="517">
        <v>1</v>
      </c>
      <c r="D2591" s="294">
        <v>42430</v>
      </c>
      <c r="E2591" s="525" t="s">
        <v>4196</v>
      </c>
      <c r="F2591" s="525" t="s">
        <v>11727</v>
      </c>
      <c r="G2591" s="295"/>
      <c r="H2591" s="295"/>
      <c r="I2591" s="361"/>
      <c r="J2591" s="361"/>
      <c r="K2591" s="412"/>
      <c r="L2591" s="361"/>
      <c r="M2591" s="361"/>
    </row>
    <row r="2592" spans="1:13" ht="12" customHeight="1">
      <c r="A2592" s="517">
        <f t="shared" si="40"/>
        <v>2574</v>
      </c>
      <c r="B2592" s="518" t="s">
        <v>11288</v>
      </c>
      <c r="C2592" s="517">
        <v>1</v>
      </c>
      <c r="D2592" s="294">
        <v>42293</v>
      </c>
      <c r="E2592" s="525" t="s">
        <v>10428</v>
      </c>
      <c r="F2592" s="525" t="s">
        <v>11287</v>
      </c>
      <c r="G2592" s="295"/>
      <c r="H2592" s="295"/>
      <c r="I2592" s="361"/>
      <c r="J2592" s="361"/>
      <c r="K2592" s="412"/>
      <c r="L2592" s="361"/>
      <c r="M2592" s="361"/>
    </row>
    <row r="2593" spans="1:13" ht="12" customHeight="1">
      <c r="A2593" s="517">
        <f t="shared" si="40"/>
        <v>2575</v>
      </c>
      <c r="B2593" s="518" t="s">
        <v>15316</v>
      </c>
      <c r="C2593" s="517">
        <v>1</v>
      </c>
      <c r="D2593" s="294">
        <v>40009</v>
      </c>
      <c r="E2593" s="525" t="s">
        <v>1317</v>
      </c>
      <c r="F2593" s="525" t="s">
        <v>11204</v>
      </c>
      <c r="G2593" s="295"/>
      <c r="H2593" s="295"/>
      <c r="I2593" s="361"/>
      <c r="J2593" s="361"/>
      <c r="K2593" s="412"/>
      <c r="L2593" s="361"/>
      <c r="M2593" s="361"/>
    </row>
    <row r="2594" spans="1:13" ht="12" customHeight="1">
      <c r="A2594" s="517">
        <f t="shared" si="40"/>
        <v>2576</v>
      </c>
      <c r="B2594" s="518" t="s">
        <v>15317</v>
      </c>
      <c r="C2594" s="517">
        <v>1</v>
      </c>
      <c r="D2594" s="294">
        <v>40858</v>
      </c>
      <c r="E2594" s="525" t="s">
        <v>10210</v>
      </c>
      <c r="F2594" s="525" t="s">
        <v>10808</v>
      </c>
      <c r="G2594" s="295"/>
      <c r="H2594" s="295"/>
      <c r="I2594" s="361"/>
      <c r="J2594" s="361"/>
      <c r="K2594" s="412"/>
      <c r="L2594" s="361"/>
      <c r="M2594" s="361"/>
    </row>
    <row r="2595" spans="1:13" ht="12" customHeight="1">
      <c r="A2595" s="517">
        <f t="shared" si="40"/>
        <v>2577</v>
      </c>
      <c r="B2595" s="518" t="s">
        <v>15317</v>
      </c>
      <c r="C2595" s="517">
        <v>1</v>
      </c>
      <c r="D2595" s="294">
        <v>41047</v>
      </c>
      <c r="E2595" s="525" t="s">
        <v>10210</v>
      </c>
      <c r="F2595" s="525" t="s">
        <v>10807</v>
      </c>
      <c r="G2595" s="295"/>
      <c r="H2595" s="295"/>
      <c r="I2595" s="361"/>
      <c r="J2595" s="361"/>
      <c r="K2595" s="412"/>
      <c r="L2595" s="361"/>
      <c r="M2595" s="361"/>
    </row>
    <row r="2596" spans="1:13" ht="12" customHeight="1">
      <c r="A2596" s="517">
        <f t="shared" si="40"/>
        <v>2578</v>
      </c>
      <c r="B2596" s="518" t="s">
        <v>15317</v>
      </c>
      <c r="C2596" s="517">
        <v>1</v>
      </c>
      <c r="D2596" s="294">
        <v>41108</v>
      </c>
      <c r="E2596" s="525" t="s">
        <v>10210</v>
      </c>
      <c r="F2596" s="525" t="s">
        <v>10792</v>
      </c>
      <c r="G2596" s="295"/>
      <c r="H2596" s="295"/>
      <c r="I2596" s="361"/>
      <c r="J2596" s="361"/>
      <c r="K2596" s="412"/>
      <c r="L2596" s="361"/>
      <c r="M2596" s="361"/>
    </row>
    <row r="2597" spans="1:13" ht="12" customHeight="1">
      <c r="A2597" s="517">
        <f t="shared" si="40"/>
        <v>2579</v>
      </c>
      <c r="B2597" s="518" t="s">
        <v>10571</v>
      </c>
      <c r="C2597" s="517">
        <v>1</v>
      </c>
      <c r="D2597" s="294">
        <v>41844</v>
      </c>
      <c r="E2597" s="525" t="s">
        <v>10303</v>
      </c>
      <c r="F2597" s="525" t="s">
        <v>10570</v>
      </c>
      <c r="G2597" s="295"/>
      <c r="H2597" s="295"/>
      <c r="I2597" s="361"/>
      <c r="J2597" s="361"/>
      <c r="K2597" s="412"/>
      <c r="L2597" s="361"/>
      <c r="M2597" s="361"/>
    </row>
    <row r="2598" spans="1:13" ht="12" customHeight="1">
      <c r="A2598" s="517">
        <f t="shared" si="40"/>
        <v>2580</v>
      </c>
      <c r="B2598" s="518" t="s">
        <v>13534</v>
      </c>
      <c r="C2598" s="517" t="s">
        <v>12359</v>
      </c>
      <c r="D2598" s="294">
        <v>41969</v>
      </c>
      <c r="E2598" s="525" t="s">
        <v>10067</v>
      </c>
      <c r="F2598" s="525" t="s">
        <v>13533</v>
      </c>
      <c r="G2598" s="295"/>
      <c r="H2598" s="295"/>
      <c r="I2598" s="361"/>
      <c r="J2598" s="361"/>
      <c r="K2598" s="412"/>
      <c r="L2598" s="361"/>
      <c r="M2598" s="361"/>
    </row>
    <row r="2599" spans="1:13" ht="12" customHeight="1">
      <c r="A2599" s="517">
        <f t="shared" si="40"/>
        <v>2581</v>
      </c>
      <c r="B2599" s="518" t="s">
        <v>15318</v>
      </c>
      <c r="C2599" s="517">
        <v>1</v>
      </c>
      <c r="D2599" s="294">
        <v>42370</v>
      </c>
      <c r="E2599" s="525" t="s">
        <v>265</v>
      </c>
      <c r="F2599" s="525">
        <v>18040</v>
      </c>
      <c r="G2599" s="295"/>
      <c r="H2599" s="295"/>
      <c r="I2599" s="361"/>
      <c r="J2599" s="361"/>
      <c r="K2599" s="412"/>
      <c r="L2599" s="361"/>
      <c r="M2599" s="361"/>
    </row>
    <row r="2600" spans="1:13" ht="12" customHeight="1">
      <c r="A2600" s="517">
        <f t="shared" si="40"/>
        <v>2582</v>
      </c>
      <c r="B2600" s="518" t="s">
        <v>15318</v>
      </c>
      <c r="C2600" s="517">
        <v>1</v>
      </c>
      <c r="D2600" s="294">
        <v>42370</v>
      </c>
      <c r="E2600" s="525" t="s">
        <v>265</v>
      </c>
      <c r="F2600" s="525">
        <v>18040</v>
      </c>
      <c r="G2600" s="295"/>
      <c r="H2600" s="295"/>
      <c r="I2600" s="361"/>
      <c r="J2600" s="361"/>
      <c r="K2600" s="412"/>
      <c r="L2600" s="361"/>
      <c r="M2600" s="361"/>
    </row>
    <row r="2601" spans="1:13" ht="12" customHeight="1">
      <c r="A2601" s="517">
        <f t="shared" si="40"/>
        <v>2583</v>
      </c>
      <c r="B2601" s="518" t="s">
        <v>11524</v>
      </c>
      <c r="C2601" s="517">
        <v>1</v>
      </c>
      <c r="D2601" s="294">
        <v>42370</v>
      </c>
      <c r="E2601" s="525" t="s">
        <v>4196</v>
      </c>
      <c r="F2601" s="525" t="s">
        <v>11523</v>
      </c>
      <c r="G2601" s="295"/>
      <c r="H2601" s="295"/>
      <c r="I2601" s="361"/>
      <c r="J2601" s="361"/>
      <c r="K2601" s="412"/>
      <c r="L2601" s="361"/>
      <c r="M2601" s="361"/>
    </row>
    <row r="2602" spans="1:13" ht="12" customHeight="1">
      <c r="A2602" s="517">
        <f t="shared" si="40"/>
        <v>2584</v>
      </c>
      <c r="B2602" s="518" t="s">
        <v>12971</v>
      </c>
      <c r="C2602" s="517">
        <v>1</v>
      </c>
      <c r="D2602" s="294">
        <v>42614</v>
      </c>
      <c r="E2602" s="525" t="s">
        <v>10246</v>
      </c>
      <c r="F2602" s="525" t="s">
        <v>10245</v>
      </c>
      <c r="G2602" s="295"/>
      <c r="H2602" s="295"/>
      <c r="I2602" s="361"/>
      <c r="J2602" s="361"/>
      <c r="K2602" s="412"/>
      <c r="L2602" s="361"/>
      <c r="M2602" s="361"/>
    </row>
    <row r="2603" spans="1:13" ht="12" customHeight="1">
      <c r="A2603" s="517">
        <f t="shared" si="40"/>
        <v>2585</v>
      </c>
      <c r="B2603" s="518" t="s">
        <v>11154</v>
      </c>
      <c r="C2603" s="517">
        <v>1</v>
      </c>
      <c r="D2603" s="294">
        <v>38107</v>
      </c>
      <c r="E2603" s="525" t="s">
        <v>280</v>
      </c>
      <c r="F2603" s="525" t="s">
        <v>11153</v>
      </c>
      <c r="G2603" s="295"/>
      <c r="H2603" s="295"/>
      <c r="I2603" s="361"/>
      <c r="J2603" s="361"/>
      <c r="K2603" s="412"/>
      <c r="L2603" s="361"/>
      <c r="M2603" s="361"/>
    </row>
    <row r="2604" spans="1:13" ht="12" customHeight="1">
      <c r="A2604" s="517">
        <f t="shared" si="40"/>
        <v>2586</v>
      </c>
      <c r="B2604" s="518" t="s">
        <v>13438</v>
      </c>
      <c r="C2604" s="517" t="s">
        <v>12359</v>
      </c>
      <c r="D2604" s="294">
        <v>39707</v>
      </c>
      <c r="E2604" s="525" t="s">
        <v>10067</v>
      </c>
      <c r="F2604" s="525" t="s">
        <v>13880</v>
      </c>
      <c r="G2604" s="295"/>
      <c r="H2604" s="295"/>
      <c r="I2604" s="361"/>
      <c r="J2604" s="361"/>
      <c r="K2604" s="412"/>
      <c r="L2604" s="361"/>
      <c r="M2604" s="361"/>
    </row>
    <row r="2605" spans="1:13" ht="12" customHeight="1">
      <c r="A2605" s="517">
        <f t="shared" si="40"/>
        <v>2587</v>
      </c>
      <c r="B2605" s="518" t="s">
        <v>11103</v>
      </c>
      <c r="C2605" s="517">
        <v>3</v>
      </c>
      <c r="D2605" s="294">
        <v>39710</v>
      </c>
      <c r="E2605" s="525" t="s">
        <v>15736</v>
      </c>
      <c r="F2605" s="525" t="s">
        <v>10066</v>
      </c>
      <c r="G2605" s="295"/>
      <c r="H2605" s="295"/>
      <c r="I2605" s="361"/>
      <c r="J2605" s="361"/>
      <c r="K2605" s="412"/>
      <c r="L2605" s="361"/>
      <c r="M2605" s="361"/>
    </row>
    <row r="2606" spans="1:13" ht="12" customHeight="1">
      <c r="A2606" s="517">
        <f t="shared" si="40"/>
        <v>2588</v>
      </c>
      <c r="B2606" s="518" t="s">
        <v>13251</v>
      </c>
      <c r="C2606" s="517" t="s">
        <v>12359</v>
      </c>
      <c r="D2606" s="294">
        <v>41437</v>
      </c>
      <c r="E2606" s="525" t="s">
        <v>265</v>
      </c>
      <c r="F2606" s="525" t="s">
        <v>12774</v>
      </c>
      <c r="G2606" s="295"/>
      <c r="H2606" s="295"/>
      <c r="I2606" s="361"/>
      <c r="J2606" s="361"/>
      <c r="K2606" s="412"/>
      <c r="L2606" s="361"/>
      <c r="M2606" s="361"/>
    </row>
    <row r="2607" spans="1:13" ht="12" customHeight="1">
      <c r="A2607" s="517">
        <f t="shared" si="40"/>
        <v>2589</v>
      </c>
      <c r="B2607" s="518" t="s">
        <v>13251</v>
      </c>
      <c r="C2607" s="517" t="s">
        <v>12359</v>
      </c>
      <c r="D2607" s="294">
        <v>42614</v>
      </c>
      <c r="E2607" s="525" t="s">
        <v>265</v>
      </c>
      <c r="F2607" s="525" t="s">
        <v>12774</v>
      </c>
      <c r="G2607" s="295"/>
      <c r="H2607" s="295"/>
      <c r="I2607" s="361"/>
      <c r="J2607" s="361"/>
      <c r="K2607" s="412"/>
      <c r="L2607" s="361"/>
      <c r="M2607" s="361"/>
    </row>
    <row r="2608" spans="1:13" ht="12" customHeight="1">
      <c r="A2608" s="517">
        <f t="shared" si="40"/>
        <v>2590</v>
      </c>
      <c r="B2608" s="518" t="s">
        <v>13251</v>
      </c>
      <c r="C2608" s="517" t="s">
        <v>12359</v>
      </c>
      <c r="D2608" s="294">
        <v>42055</v>
      </c>
      <c r="E2608" s="525" t="s">
        <v>265</v>
      </c>
      <c r="F2608" s="525" t="s">
        <v>12774</v>
      </c>
      <c r="G2608" s="295"/>
      <c r="H2608" s="295"/>
      <c r="I2608" s="361"/>
      <c r="J2608" s="361"/>
      <c r="K2608" s="412"/>
      <c r="L2608" s="361"/>
      <c r="M2608" s="361"/>
    </row>
    <row r="2609" spans="1:13" ht="12" customHeight="1">
      <c r="A2609" s="517">
        <f t="shared" si="40"/>
        <v>2591</v>
      </c>
      <c r="B2609" s="518" t="s">
        <v>13251</v>
      </c>
      <c r="C2609" s="517" t="s">
        <v>12359</v>
      </c>
      <c r="D2609" s="294">
        <v>38107</v>
      </c>
      <c r="E2609" s="525" t="s">
        <v>265</v>
      </c>
      <c r="F2609" s="525" t="s">
        <v>12774</v>
      </c>
      <c r="G2609" s="295"/>
      <c r="H2609" s="295"/>
      <c r="I2609" s="361"/>
      <c r="J2609" s="361"/>
      <c r="K2609" s="412"/>
      <c r="L2609" s="361"/>
      <c r="M2609" s="361"/>
    </row>
    <row r="2610" spans="1:13" ht="12" customHeight="1">
      <c r="A2610" s="517">
        <f t="shared" si="40"/>
        <v>2592</v>
      </c>
      <c r="B2610" s="518" t="s">
        <v>13251</v>
      </c>
      <c r="C2610" s="517" t="s">
        <v>12359</v>
      </c>
      <c r="D2610" s="294">
        <v>42086</v>
      </c>
      <c r="E2610" s="525" t="s">
        <v>265</v>
      </c>
      <c r="F2610" s="525" t="s">
        <v>12774</v>
      </c>
      <c r="G2610" s="295"/>
      <c r="H2610" s="295"/>
      <c r="I2610" s="361"/>
      <c r="J2610" s="361"/>
      <c r="K2610" s="412"/>
      <c r="L2610" s="361"/>
      <c r="M2610" s="361"/>
    </row>
    <row r="2611" spans="1:13" ht="12" customHeight="1">
      <c r="A2611" s="517">
        <f t="shared" si="40"/>
        <v>2593</v>
      </c>
      <c r="B2611" s="518" t="s">
        <v>13251</v>
      </c>
      <c r="C2611" s="517" t="s">
        <v>12359</v>
      </c>
      <c r="D2611" s="294">
        <v>38107</v>
      </c>
      <c r="E2611" s="525" t="s">
        <v>265</v>
      </c>
      <c r="F2611" s="525" t="s">
        <v>12774</v>
      </c>
      <c r="G2611" s="295"/>
      <c r="H2611" s="295"/>
      <c r="I2611" s="361"/>
      <c r="J2611" s="361"/>
      <c r="K2611" s="412"/>
      <c r="L2611" s="361"/>
      <c r="M2611" s="361"/>
    </row>
    <row r="2612" spans="1:13" ht="12" customHeight="1">
      <c r="A2612" s="517">
        <f t="shared" si="40"/>
        <v>2594</v>
      </c>
      <c r="B2612" s="518" t="s">
        <v>13251</v>
      </c>
      <c r="C2612" s="517" t="s">
        <v>12359</v>
      </c>
      <c r="D2612" s="294">
        <v>38107</v>
      </c>
      <c r="E2612" s="525" t="s">
        <v>265</v>
      </c>
      <c r="F2612" s="525" t="s">
        <v>12774</v>
      </c>
      <c r="G2612" s="295"/>
      <c r="H2612" s="295"/>
      <c r="I2612" s="361"/>
      <c r="J2612" s="361"/>
      <c r="K2612" s="412"/>
      <c r="L2612" s="361"/>
      <c r="M2612" s="361"/>
    </row>
    <row r="2613" spans="1:13" ht="12" customHeight="1">
      <c r="A2613" s="517">
        <f t="shared" si="40"/>
        <v>2595</v>
      </c>
      <c r="B2613" s="518" t="s">
        <v>13251</v>
      </c>
      <c r="C2613" s="517" t="s">
        <v>12359</v>
      </c>
      <c r="D2613" s="294">
        <v>38107</v>
      </c>
      <c r="E2613" s="525" t="s">
        <v>265</v>
      </c>
      <c r="F2613" s="525" t="s">
        <v>12774</v>
      </c>
      <c r="G2613" s="295"/>
      <c r="H2613" s="295"/>
      <c r="I2613" s="361"/>
      <c r="J2613" s="361"/>
      <c r="K2613" s="412"/>
      <c r="L2613" s="361"/>
      <c r="M2613" s="361"/>
    </row>
    <row r="2614" spans="1:13" ht="12" customHeight="1">
      <c r="A2614" s="517">
        <f t="shared" si="40"/>
        <v>2596</v>
      </c>
      <c r="B2614" s="518" t="s">
        <v>13251</v>
      </c>
      <c r="C2614" s="517" t="s">
        <v>12359</v>
      </c>
      <c r="D2614" s="294">
        <v>38107</v>
      </c>
      <c r="E2614" s="525" t="s">
        <v>265</v>
      </c>
      <c r="F2614" s="525" t="s">
        <v>12774</v>
      </c>
      <c r="G2614" s="295"/>
      <c r="H2614" s="295"/>
      <c r="I2614" s="361"/>
      <c r="J2614" s="361"/>
      <c r="K2614" s="412"/>
      <c r="L2614" s="361"/>
      <c r="M2614" s="361"/>
    </row>
    <row r="2615" spans="1:13" ht="12" customHeight="1">
      <c r="A2615" s="517">
        <f t="shared" si="40"/>
        <v>2597</v>
      </c>
      <c r="B2615" s="518" t="s">
        <v>12800</v>
      </c>
      <c r="C2615" s="517" t="s">
        <v>12359</v>
      </c>
      <c r="D2615" s="294">
        <v>38107</v>
      </c>
      <c r="E2615" s="525" t="s">
        <v>12174</v>
      </c>
      <c r="F2615" s="525" t="s">
        <v>12799</v>
      </c>
      <c r="G2615" s="295"/>
      <c r="H2615" s="295"/>
      <c r="I2615" s="361"/>
      <c r="J2615" s="361"/>
      <c r="K2615" s="412"/>
      <c r="L2615" s="361"/>
      <c r="M2615" s="361"/>
    </row>
    <row r="2616" spans="1:13" ht="12" customHeight="1">
      <c r="A2616" s="517">
        <f t="shared" si="40"/>
        <v>2598</v>
      </c>
      <c r="B2616" s="518" t="s">
        <v>12800</v>
      </c>
      <c r="C2616" s="517" t="s">
        <v>12359</v>
      </c>
      <c r="D2616" s="294">
        <v>38107</v>
      </c>
      <c r="E2616" s="525" t="s">
        <v>12174</v>
      </c>
      <c r="F2616" s="525" t="s">
        <v>12799</v>
      </c>
      <c r="G2616" s="295"/>
      <c r="H2616" s="295"/>
      <c r="I2616" s="361"/>
      <c r="J2616" s="361"/>
      <c r="K2616" s="412"/>
      <c r="L2616" s="361"/>
      <c r="M2616" s="361"/>
    </row>
    <row r="2617" spans="1:13" ht="12" customHeight="1">
      <c r="A2617" s="517">
        <f t="shared" si="40"/>
        <v>2599</v>
      </c>
      <c r="B2617" s="518" t="s">
        <v>12800</v>
      </c>
      <c r="C2617" s="517" t="s">
        <v>12359</v>
      </c>
      <c r="D2617" s="294">
        <v>38107</v>
      </c>
      <c r="E2617" s="525" t="s">
        <v>12174</v>
      </c>
      <c r="F2617" s="525" t="s">
        <v>12799</v>
      </c>
      <c r="G2617" s="295"/>
      <c r="H2617" s="295"/>
      <c r="I2617" s="361"/>
      <c r="J2617" s="361"/>
      <c r="K2617" s="412"/>
      <c r="L2617" s="361"/>
      <c r="M2617" s="361"/>
    </row>
    <row r="2618" spans="1:13" ht="12" customHeight="1">
      <c r="A2618" s="517">
        <f t="shared" si="40"/>
        <v>2600</v>
      </c>
      <c r="B2618" s="518" t="s">
        <v>12800</v>
      </c>
      <c r="C2618" s="517" t="s">
        <v>12359</v>
      </c>
      <c r="D2618" s="294">
        <v>38107</v>
      </c>
      <c r="E2618" s="525" t="s">
        <v>12174</v>
      </c>
      <c r="F2618" s="525" t="s">
        <v>12799</v>
      </c>
      <c r="G2618" s="295"/>
      <c r="H2618" s="295"/>
      <c r="I2618" s="361"/>
      <c r="J2618" s="361"/>
      <c r="K2618" s="412"/>
      <c r="L2618" s="361"/>
      <c r="M2618" s="361"/>
    </row>
    <row r="2619" spans="1:13" ht="12" customHeight="1">
      <c r="A2619" s="517">
        <f t="shared" si="40"/>
        <v>2601</v>
      </c>
      <c r="B2619" s="518" t="s">
        <v>11403</v>
      </c>
      <c r="C2619" s="517">
        <v>1</v>
      </c>
      <c r="D2619" s="294">
        <v>38107</v>
      </c>
      <c r="E2619" s="525" t="s">
        <v>10116</v>
      </c>
      <c r="F2619" s="525" t="s">
        <v>11285</v>
      </c>
      <c r="G2619" s="295"/>
      <c r="H2619" s="295"/>
      <c r="I2619" s="361"/>
      <c r="J2619" s="361"/>
      <c r="K2619" s="412"/>
      <c r="L2619" s="361"/>
      <c r="M2619" s="361"/>
    </row>
    <row r="2620" spans="1:13" ht="12" customHeight="1">
      <c r="A2620" s="517">
        <f t="shared" si="40"/>
        <v>2602</v>
      </c>
      <c r="B2620" s="518" t="s">
        <v>11403</v>
      </c>
      <c r="C2620" s="517">
        <v>1</v>
      </c>
      <c r="D2620" s="294">
        <v>38107</v>
      </c>
      <c r="E2620" s="525" t="s">
        <v>10116</v>
      </c>
      <c r="F2620" s="525" t="s">
        <v>11285</v>
      </c>
      <c r="G2620" s="295"/>
      <c r="H2620" s="295"/>
      <c r="I2620" s="361"/>
      <c r="J2620" s="361"/>
      <c r="K2620" s="412"/>
      <c r="L2620" s="361"/>
      <c r="M2620" s="361"/>
    </row>
    <row r="2621" spans="1:13" ht="12" customHeight="1">
      <c r="A2621" s="517">
        <f t="shared" si="40"/>
        <v>2603</v>
      </c>
      <c r="B2621" s="518" t="s">
        <v>11272</v>
      </c>
      <c r="C2621" s="517">
        <v>1</v>
      </c>
      <c r="D2621" s="294">
        <v>38107</v>
      </c>
      <c r="E2621" s="525" t="s">
        <v>10116</v>
      </c>
      <c r="F2621" s="525" t="s">
        <v>11271</v>
      </c>
      <c r="G2621" s="295"/>
      <c r="H2621" s="295"/>
      <c r="I2621" s="361"/>
      <c r="J2621" s="361"/>
      <c r="K2621" s="412"/>
      <c r="L2621" s="361"/>
      <c r="M2621" s="361"/>
    </row>
    <row r="2622" spans="1:13" ht="12" customHeight="1">
      <c r="A2622" s="517">
        <f t="shared" si="40"/>
        <v>2604</v>
      </c>
      <c r="B2622" s="518" t="s">
        <v>13502</v>
      </c>
      <c r="C2622" s="517" t="s">
        <v>12359</v>
      </c>
      <c r="D2622" s="294">
        <v>38107</v>
      </c>
      <c r="E2622" s="525" t="s">
        <v>10067</v>
      </c>
      <c r="F2622" s="525" t="s">
        <v>13501</v>
      </c>
      <c r="G2622" s="295"/>
      <c r="H2622" s="295"/>
      <c r="I2622" s="361"/>
      <c r="J2622" s="361"/>
      <c r="K2622" s="412"/>
      <c r="L2622" s="361"/>
      <c r="M2622" s="361"/>
    </row>
    <row r="2623" spans="1:13" ht="12" customHeight="1">
      <c r="A2623" s="517">
        <f t="shared" si="40"/>
        <v>2605</v>
      </c>
      <c r="B2623" s="518" t="s">
        <v>13502</v>
      </c>
      <c r="C2623" s="517" t="s">
        <v>12359</v>
      </c>
      <c r="D2623" s="294">
        <v>38107</v>
      </c>
      <c r="E2623" s="525" t="s">
        <v>10067</v>
      </c>
      <c r="F2623" s="525" t="s">
        <v>13501</v>
      </c>
      <c r="G2623" s="295"/>
      <c r="H2623" s="295"/>
      <c r="I2623" s="361"/>
      <c r="J2623" s="361"/>
      <c r="K2623" s="412"/>
      <c r="L2623" s="361"/>
      <c r="M2623" s="361"/>
    </row>
    <row r="2624" spans="1:13" ht="12" customHeight="1">
      <c r="A2624" s="517">
        <f t="shared" si="40"/>
        <v>2606</v>
      </c>
      <c r="B2624" s="518" t="s">
        <v>13502</v>
      </c>
      <c r="C2624" s="517" t="s">
        <v>12359</v>
      </c>
      <c r="D2624" s="294">
        <v>41676</v>
      </c>
      <c r="E2624" s="525" t="s">
        <v>10067</v>
      </c>
      <c r="F2624" s="525" t="s">
        <v>13501</v>
      </c>
      <c r="G2624" s="295"/>
      <c r="H2624" s="295"/>
      <c r="I2624" s="361"/>
      <c r="J2624" s="361"/>
      <c r="K2624" s="412"/>
      <c r="L2624" s="361"/>
      <c r="M2624" s="361"/>
    </row>
    <row r="2625" spans="1:13" ht="12" customHeight="1">
      <c r="A2625" s="517">
        <f t="shared" si="40"/>
        <v>2607</v>
      </c>
      <c r="B2625" s="518" t="s">
        <v>13502</v>
      </c>
      <c r="C2625" s="517" t="s">
        <v>12359</v>
      </c>
      <c r="D2625" s="294">
        <v>41844</v>
      </c>
      <c r="E2625" s="525" t="s">
        <v>10067</v>
      </c>
      <c r="F2625" s="525" t="s">
        <v>13501</v>
      </c>
      <c r="G2625" s="295"/>
      <c r="H2625" s="295"/>
      <c r="I2625" s="361"/>
      <c r="J2625" s="361"/>
      <c r="K2625" s="412"/>
      <c r="L2625" s="361"/>
      <c r="M2625" s="361"/>
    </row>
    <row r="2626" spans="1:13" ht="12" customHeight="1">
      <c r="A2626" s="517">
        <f t="shared" si="40"/>
        <v>2608</v>
      </c>
      <c r="B2626" s="518" t="s">
        <v>13502</v>
      </c>
      <c r="C2626" s="517" t="s">
        <v>12359</v>
      </c>
      <c r="D2626" s="294">
        <v>41868</v>
      </c>
      <c r="E2626" s="525" t="s">
        <v>10067</v>
      </c>
      <c r="F2626" s="525" t="s">
        <v>13501</v>
      </c>
      <c r="G2626" s="295"/>
      <c r="H2626" s="295"/>
      <c r="I2626" s="361"/>
      <c r="J2626" s="361"/>
      <c r="K2626" s="412"/>
      <c r="L2626" s="361"/>
      <c r="M2626" s="361"/>
    </row>
    <row r="2627" spans="1:13" ht="12" customHeight="1">
      <c r="A2627" s="517">
        <f t="shared" si="40"/>
        <v>2609</v>
      </c>
      <c r="B2627" s="518" t="s">
        <v>13502</v>
      </c>
      <c r="C2627" s="517" t="s">
        <v>12359</v>
      </c>
      <c r="D2627" s="294">
        <v>38107</v>
      </c>
      <c r="E2627" s="525" t="s">
        <v>10067</v>
      </c>
      <c r="F2627" s="525" t="s">
        <v>13501</v>
      </c>
      <c r="G2627" s="295"/>
      <c r="H2627" s="295"/>
      <c r="I2627" s="361"/>
      <c r="J2627" s="361"/>
      <c r="K2627" s="412"/>
      <c r="L2627" s="361"/>
      <c r="M2627" s="361"/>
    </row>
    <row r="2628" spans="1:13" ht="12" customHeight="1">
      <c r="A2628" s="517">
        <f t="shared" si="40"/>
        <v>2610</v>
      </c>
      <c r="B2628" s="518" t="s">
        <v>13502</v>
      </c>
      <c r="C2628" s="517" t="s">
        <v>12359</v>
      </c>
      <c r="D2628" s="294">
        <v>38107</v>
      </c>
      <c r="E2628" s="525" t="s">
        <v>10067</v>
      </c>
      <c r="F2628" s="525" t="s">
        <v>13501</v>
      </c>
      <c r="G2628" s="295"/>
      <c r="H2628" s="295"/>
      <c r="I2628" s="361"/>
      <c r="J2628" s="361"/>
      <c r="K2628" s="412"/>
      <c r="L2628" s="361"/>
      <c r="M2628" s="361"/>
    </row>
    <row r="2629" spans="1:13" ht="12" customHeight="1">
      <c r="A2629" s="517">
        <f t="shared" si="40"/>
        <v>2611</v>
      </c>
      <c r="B2629" s="518" t="s">
        <v>13502</v>
      </c>
      <c r="C2629" s="517" t="s">
        <v>12359</v>
      </c>
      <c r="D2629" s="294">
        <v>38107</v>
      </c>
      <c r="E2629" s="525" t="s">
        <v>10067</v>
      </c>
      <c r="F2629" s="525" t="s">
        <v>13501</v>
      </c>
      <c r="G2629" s="295"/>
      <c r="H2629" s="295"/>
      <c r="I2629" s="361"/>
      <c r="J2629" s="361"/>
      <c r="K2629" s="412"/>
      <c r="L2629" s="361"/>
      <c r="M2629" s="361"/>
    </row>
    <row r="2630" spans="1:13" ht="12" customHeight="1">
      <c r="A2630" s="517">
        <f t="shared" si="40"/>
        <v>2612</v>
      </c>
      <c r="B2630" s="518" t="s">
        <v>13502</v>
      </c>
      <c r="C2630" s="517" t="s">
        <v>12359</v>
      </c>
      <c r="D2630" s="294">
        <v>38107</v>
      </c>
      <c r="E2630" s="525" t="s">
        <v>10067</v>
      </c>
      <c r="F2630" s="525" t="s">
        <v>13501</v>
      </c>
      <c r="G2630" s="295"/>
      <c r="H2630" s="295"/>
      <c r="I2630" s="361"/>
      <c r="J2630" s="361"/>
      <c r="K2630" s="412"/>
      <c r="L2630" s="361"/>
      <c r="M2630" s="361"/>
    </row>
    <row r="2631" spans="1:13" ht="12" customHeight="1">
      <c r="A2631" s="517">
        <f t="shared" si="40"/>
        <v>2613</v>
      </c>
      <c r="B2631" s="518" t="s">
        <v>13502</v>
      </c>
      <c r="C2631" s="517" t="s">
        <v>12359</v>
      </c>
      <c r="D2631" s="294">
        <v>38107</v>
      </c>
      <c r="E2631" s="525" t="s">
        <v>10067</v>
      </c>
      <c r="F2631" s="525" t="s">
        <v>13501</v>
      </c>
      <c r="G2631" s="295"/>
      <c r="H2631" s="295"/>
      <c r="I2631" s="361"/>
      <c r="J2631" s="361"/>
      <c r="K2631" s="412"/>
      <c r="L2631" s="361"/>
      <c r="M2631" s="361"/>
    </row>
    <row r="2632" spans="1:13" ht="12" customHeight="1">
      <c r="A2632" s="517">
        <f t="shared" si="40"/>
        <v>2614</v>
      </c>
      <c r="B2632" s="518" t="s">
        <v>13502</v>
      </c>
      <c r="C2632" s="517" t="s">
        <v>12359</v>
      </c>
      <c r="D2632" s="294">
        <v>38107</v>
      </c>
      <c r="E2632" s="525" t="s">
        <v>10067</v>
      </c>
      <c r="F2632" s="525" t="s">
        <v>13501</v>
      </c>
      <c r="G2632" s="295"/>
      <c r="H2632" s="295"/>
      <c r="I2632" s="361"/>
      <c r="J2632" s="361"/>
      <c r="K2632" s="412"/>
      <c r="L2632" s="361"/>
      <c r="M2632" s="361"/>
    </row>
    <row r="2633" spans="1:13" ht="12" customHeight="1">
      <c r="A2633" s="517">
        <f t="shared" si="40"/>
        <v>2615</v>
      </c>
      <c r="B2633" s="518" t="s">
        <v>13502</v>
      </c>
      <c r="C2633" s="517" t="s">
        <v>12359</v>
      </c>
      <c r="D2633" s="294">
        <v>38107</v>
      </c>
      <c r="E2633" s="525" t="s">
        <v>10067</v>
      </c>
      <c r="F2633" s="525" t="s">
        <v>13501</v>
      </c>
      <c r="G2633" s="295"/>
      <c r="H2633" s="295"/>
      <c r="I2633" s="361"/>
      <c r="J2633" s="361"/>
      <c r="K2633" s="412"/>
      <c r="L2633" s="361"/>
      <c r="M2633" s="361"/>
    </row>
    <row r="2634" spans="1:13" ht="12" customHeight="1">
      <c r="A2634" s="517">
        <f t="shared" si="40"/>
        <v>2616</v>
      </c>
      <c r="B2634" s="518" t="s">
        <v>13502</v>
      </c>
      <c r="C2634" s="517" t="s">
        <v>12359</v>
      </c>
      <c r="D2634" s="294">
        <v>38107</v>
      </c>
      <c r="E2634" s="525" t="s">
        <v>10067</v>
      </c>
      <c r="F2634" s="525" t="s">
        <v>13501</v>
      </c>
      <c r="G2634" s="295"/>
      <c r="H2634" s="295"/>
      <c r="I2634" s="361"/>
      <c r="J2634" s="361"/>
      <c r="K2634" s="412"/>
      <c r="L2634" s="361"/>
      <c r="M2634" s="361"/>
    </row>
    <row r="2635" spans="1:13" ht="12" customHeight="1">
      <c r="A2635" s="517">
        <f t="shared" si="40"/>
        <v>2617</v>
      </c>
      <c r="B2635" s="518" t="s">
        <v>13502</v>
      </c>
      <c r="C2635" s="517" t="s">
        <v>12359</v>
      </c>
      <c r="D2635" s="294">
        <v>38107</v>
      </c>
      <c r="E2635" s="525" t="s">
        <v>10067</v>
      </c>
      <c r="F2635" s="525" t="s">
        <v>13501</v>
      </c>
      <c r="G2635" s="295"/>
      <c r="H2635" s="295"/>
      <c r="I2635" s="361"/>
      <c r="J2635" s="361"/>
      <c r="K2635" s="412"/>
      <c r="L2635" s="361"/>
      <c r="M2635" s="361"/>
    </row>
    <row r="2636" spans="1:13" ht="12" customHeight="1">
      <c r="A2636" s="517">
        <f t="shared" si="40"/>
        <v>2618</v>
      </c>
      <c r="B2636" s="518" t="s">
        <v>13502</v>
      </c>
      <c r="C2636" s="517" t="s">
        <v>12359</v>
      </c>
      <c r="D2636" s="294">
        <v>38107</v>
      </c>
      <c r="E2636" s="525" t="s">
        <v>10067</v>
      </c>
      <c r="F2636" s="525" t="s">
        <v>13501</v>
      </c>
      <c r="G2636" s="295"/>
      <c r="H2636" s="295"/>
      <c r="I2636" s="361"/>
      <c r="J2636" s="361"/>
      <c r="K2636" s="412"/>
      <c r="L2636" s="361"/>
      <c r="M2636" s="361"/>
    </row>
    <row r="2637" spans="1:13" ht="12" customHeight="1">
      <c r="A2637" s="517">
        <f t="shared" si="40"/>
        <v>2619</v>
      </c>
      <c r="B2637" s="518" t="s">
        <v>13502</v>
      </c>
      <c r="C2637" s="517" t="s">
        <v>12359</v>
      </c>
      <c r="D2637" s="294">
        <v>38107</v>
      </c>
      <c r="E2637" s="525" t="s">
        <v>10067</v>
      </c>
      <c r="F2637" s="525" t="s">
        <v>13501</v>
      </c>
      <c r="G2637" s="295"/>
      <c r="H2637" s="295"/>
      <c r="I2637" s="361"/>
      <c r="J2637" s="361"/>
      <c r="K2637" s="412"/>
      <c r="L2637" s="361"/>
      <c r="M2637" s="361"/>
    </row>
    <row r="2638" spans="1:13" ht="12" customHeight="1">
      <c r="A2638" s="517">
        <f t="shared" si="40"/>
        <v>2620</v>
      </c>
      <c r="B2638" s="519" t="s">
        <v>16013</v>
      </c>
      <c r="C2638" s="517">
        <v>2</v>
      </c>
      <c r="D2638" s="294">
        <v>38107</v>
      </c>
      <c r="E2638" s="525" t="s">
        <v>10067</v>
      </c>
      <c r="F2638" s="525" t="s">
        <v>10265</v>
      </c>
      <c r="G2638" s="295"/>
      <c r="H2638" s="295"/>
      <c r="I2638" s="361"/>
      <c r="J2638" s="361"/>
      <c r="K2638" s="412"/>
      <c r="L2638" s="361"/>
      <c r="M2638" s="361"/>
    </row>
    <row r="2639" spans="1:13" ht="12" customHeight="1">
      <c r="A2639" s="517">
        <f t="shared" si="40"/>
        <v>2621</v>
      </c>
      <c r="B2639" s="518" t="s">
        <v>13953</v>
      </c>
      <c r="C2639" s="517" t="s">
        <v>12359</v>
      </c>
      <c r="D2639" s="294">
        <v>38107</v>
      </c>
      <c r="E2639" s="525" t="s">
        <v>11316</v>
      </c>
      <c r="F2639" s="525" t="s">
        <v>13955</v>
      </c>
      <c r="G2639" s="295"/>
      <c r="H2639" s="295"/>
      <c r="I2639" s="361"/>
      <c r="J2639" s="361"/>
      <c r="K2639" s="412"/>
      <c r="L2639" s="361"/>
      <c r="M2639" s="361"/>
    </row>
    <row r="2640" spans="1:13" ht="12" customHeight="1">
      <c r="A2640" s="517">
        <f t="shared" si="40"/>
        <v>2622</v>
      </c>
      <c r="B2640" s="518" t="s">
        <v>13239</v>
      </c>
      <c r="C2640" s="517" t="s">
        <v>12359</v>
      </c>
      <c r="D2640" s="294">
        <v>38107</v>
      </c>
      <c r="E2640" s="525" t="s">
        <v>4496</v>
      </c>
      <c r="F2640" s="525" t="s">
        <v>13238</v>
      </c>
      <c r="G2640" s="295"/>
      <c r="H2640" s="295"/>
      <c r="I2640" s="361"/>
      <c r="J2640" s="361"/>
      <c r="K2640" s="412"/>
      <c r="L2640" s="361"/>
      <c r="M2640" s="361"/>
    </row>
    <row r="2641" spans="1:13" ht="12" customHeight="1">
      <c r="A2641" s="517">
        <f t="shared" si="40"/>
        <v>2623</v>
      </c>
      <c r="B2641" s="518" t="s">
        <v>12416</v>
      </c>
      <c r="C2641" s="517">
        <v>1</v>
      </c>
      <c r="D2641" s="294">
        <v>38107</v>
      </c>
      <c r="E2641" s="525" t="s">
        <v>10072</v>
      </c>
      <c r="F2641" s="525" t="s">
        <v>12415</v>
      </c>
      <c r="G2641" s="295"/>
      <c r="H2641" s="295"/>
      <c r="I2641" s="361"/>
      <c r="J2641" s="361"/>
      <c r="K2641" s="412"/>
      <c r="L2641" s="361"/>
      <c r="M2641" s="361"/>
    </row>
    <row r="2642" spans="1:13" ht="12" customHeight="1">
      <c r="A2642" s="517">
        <f t="shared" si="40"/>
        <v>2624</v>
      </c>
      <c r="B2642" s="518" t="s">
        <v>15319</v>
      </c>
      <c r="C2642" s="517">
        <v>1</v>
      </c>
      <c r="D2642" s="294">
        <v>38107</v>
      </c>
      <c r="E2642" s="525" t="s">
        <v>10067</v>
      </c>
      <c r="F2642" s="525" t="s">
        <v>11799</v>
      </c>
      <c r="G2642" s="295"/>
      <c r="H2642" s="295"/>
      <c r="I2642" s="361"/>
      <c r="J2642" s="361"/>
      <c r="K2642" s="412"/>
      <c r="L2642" s="361"/>
      <c r="M2642" s="361"/>
    </row>
    <row r="2643" spans="1:13" ht="12" customHeight="1">
      <c r="A2643" s="517">
        <f t="shared" si="40"/>
        <v>2625</v>
      </c>
      <c r="B2643" s="518" t="s">
        <v>12082</v>
      </c>
      <c r="C2643" s="517">
        <v>1</v>
      </c>
      <c r="D2643" s="294">
        <v>42430</v>
      </c>
      <c r="E2643" s="525" t="s">
        <v>2048</v>
      </c>
      <c r="F2643" s="525" t="s">
        <v>15737</v>
      </c>
      <c r="G2643" s="295"/>
      <c r="H2643" s="295"/>
      <c r="I2643" s="361"/>
      <c r="J2643" s="361"/>
      <c r="K2643" s="412"/>
      <c r="L2643" s="361"/>
      <c r="M2643" s="361"/>
    </row>
    <row r="2644" spans="1:13" ht="12" customHeight="1">
      <c r="A2644" s="517">
        <f t="shared" si="40"/>
        <v>2626</v>
      </c>
      <c r="B2644" s="518" t="s">
        <v>12082</v>
      </c>
      <c r="C2644" s="517">
        <v>1</v>
      </c>
      <c r="D2644" s="294">
        <v>38820</v>
      </c>
      <c r="E2644" s="525" t="s">
        <v>2048</v>
      </c>
      <c r="F2644" s="525" t="s">
        <v>15737</v>
      </c>
      <c r="G2644" s="295"/>
      <c r="H2644" s="295"/>
      <c r="I2644" s="361"/>
      <c r="J2644" s="361"/>
      <c r="K2644" s="412"/>
      <c r="L2644" s="361"/>
      <c r="M2644" s="361"/>
    </row>
    <row r="2645" spans="1:13" ht="12" customHeight="1">
      <c r="A2645" s="517">
        <f t="shared" ref="A2645:A2708" si="41">A2644+1</f>
        <v>2627</v>
      </c>
      <c r="B2645" s="518" t="s">
        <v>12082</v>
      </c>
      <c r="C2645" s="517">
        <v>1</v>
      </c>
      <c r="D2645" s="294">
        <v>39141</v>
      </c>
      <c r="E2645" s="525" t="s">
        <v>2048</v>
      </c>
      <c r="F2645" s="525" t="s">
        <v>15737</v>
      </c>
      <c r="G2645" s="295"/>
      <c r="H2645" s="295"/>
      <c r="I2645" s="361"/>
      <c r="J2645" s="361"/>
      <c r="K2645" s="412"/>
      <c r="L2645" s="361"/>
      <c r="M2645" s="361"/>
    </row>
    <row r="2646" spans="1:13" ht="12" customHeight="1">
      <c r="A2646" s="517">
        <f t="shared" si="41"/>
        <v>2628</v>
      </c>
      <c r="B2646" s="518" t="s">
        <v>12616</v>
      </c>
      <c r="C2646" s="517" t="s">
        <v>12359</v>
      </c>
      <c r="D2646" s="294">
        <v>39444</v>
      </c>
      <c r="E2646" s="525" t="s">
        <v>13077</v>
      </c>
      <c r="F2646" s="525" t="s">
        <v>12858</v>
      </c>
      <c r="G2646" s="295"/>
      <c r="H2646" s="295"/>
      <c r="I2646" s="361"/>
      <c r="J2646" s="361"/>
      <c r="K2646" s="412"/>
      <c r="L2646" s="361"/>
      <c r="M2646" s="361"/>
    </row>
    <row r="2647" spans="1:13" ht="12" customHeight="1">
      <c r="A2647" s="517">
        <f t="shared" si="41"/>
        <v>2629</v>
      </c>
      <c r="B2647" s="518" t="s">
        <v>13197</v>
      </c>
      <c r="C2647" s="517" t="s">
        <v>12359</v>
      </c>
      <c r="D2647" s="294">
        <v>40984</v>
      </c>
      <c r="E2647" s="525" t="s">
        <v>10193</v>
      </c>
      <c r="F2647" s="525" t="s">
        <v>13196</v>
      </c>
      <c r="G2647" s="295"/>
      <c r="H2647" s="295"/>
      <c r="I2647" s="361"/>
      <c r="J2647" s="361"/>
      <c r="K2647" s="412"/>
      <c r="L2647" s="361"/>
      <c r="M2647" s="361"/>
    </row>
    <row r="2648" spans="1:13" ht="12" customHeight="1">
      <c r="A2648" s="517">
        <f t="shared" si="41"/>
        <v>2630</v>
      </c>
      <c r="B2648" s="518" t="s">
        <v>13197</v>
      </c>
      <c r="C2648" s="517" t="s">
        <v>12359</v>
      </c>
      <c r="D2648" s="294">
        <v>39987</v>
      </c>
      <c r="E2648" s="525" t="s">
        <v>10193</v>
      </c>
      <c r="F2648" s="525" t="s">
        <v>13196</v>
      </c>
      <c r="G2648" s="295"/>
      <c r="H2648" s="295"/>
      <c r="I2648" s="361"/>
      <c r="J2648" s="361"/>
      <c r="K2648" s="412"/>
      <c r="L2648" s="361"/>
      <c r="M2648" s="361"/>
    </row>
    <row r="2649" spans="1:13" ht="12" customHeight="1">
      <c r="A2649" s="517">
        <f t="shared" si="41"/>
        <v>2631</v>
      </c>
      <c r="B2649" s="518" t="s">
        <v>13681</v>
      </c>
      <c r="C2649" s="517" t="s">
        <v>12359</v>
      </c>
      <c r="D2649" s="294">
        <v>39987</v>
      </c>
      <c r="E2649" s="525" t="s">
        <v>10067</v>
      </c>
      <c r="F2649" s="525" t="s">
        <v>13680</v>
      </c>
      <c r="G2649" s="295"/>
      <c r="H2649" s="295"/>
      <c r="I2649" s="361"/>
      <c r="J2649" s="361"/>
      <c r="K2649" s="412"/>
      <c r="L2649" s="361"/>
      <c r="M2649" s="361"/>
    </row>
    <row r="2650" spans="1:13" ht="12" customHeight="1">
      <c r="A2650" s="517">
        <f t="shared" si="41"/>
        <v>2632</v>
      </c>
      <c r="B2650" s="518" t="s">
        <v>13681</v>
      </c>
      <c r="C2650" s="517" t="s">
        <v>12359</v>
      </c>
      <c r="D2650" s="294">
        <v>39987</v>
      </c>
      <c r="E2650" s="525" t="s">
        <v>10067</v>
      </c>
      <c r="F2650" s="525" t="s">
        <v>13680</v>
      </c>
      <c r="G2650" s="295"/>
      <c r="H2650" s="295"/>
      <c r="I2650" s="361"/>
      <c r="J2650" s="361"/>
      <c r="K2650" s="412"/>
      <c r="L2650" s="361"/>
      <c r="M2650" s="361"/>
    </row>
    <row r="2651" spans="1:13" ht="12" customHeight="1">
      <c r="A2651" s="517">
        <f t="shared" si="41"/>
        <v>2633</v>
      </c>
      <c r="B2651" s="518" t="s">
        <v>10851</v>
      </c>
      <c r="C2651" s="517" t="s">
        <v>12359</v>
      </c>
      <c r="D2651" s="294">
        <v>38107</v>
      </c>
      <c r="E2651" s="525" t="s">
        <v>265</v>
      </c>
      <c r="F2651" s="525" t="s">
        <v>13984</v>
      </c>
      <c r="G2651" s="295"/>
      <c r="H2651" s="295"/>
      <c r="I2651" s="361"/>
      <c r="J2651" s="361"/>
      <c r="K2651" s="412"/>
      <c r="L2651" s="361"/>
      <c r="M2651" s="361"/>
    </row>
    <row r="2652" spans="1:13" ht="12" customHeight="1">
      <c r="A2652" s="517">
        <f t="shared" si="41"/>
        <v>2634</v>
      </c>
      <c r="B2652" s="518" t="s">
        <v>10851</v>
      </c>
      <c r="C2652" s="517" t="s">
        <v>12359</v>
      </c>
      <c r="D2652" s="294">
        <v>38107</v>
      </c>
      <c r="E2652" s="525" t="s">
        <v>265</v>
      </c>
      <c r="F2652" s="525" t="s">
        <v>13984</v>
      </c>
      <c r="G2652" s="295"/>
      <c r="H2652" s="295"/>
      <c r="I2652" s="361"/>
      <c r="J2652" s="361"/>
      <c r="K2652" s="412"/>
      <c r="L2652" s="361"/>
      <c r="M2652" s="361"/>
    </row>
    <row r="2653" spans="1:13" ht="12" customHeight="1">
      <c r="A2653" s="517">
        <f t="shared" si="41"/>
        <v>2635</v>
      </c>
      <c r="B2653" s="518" t="s">
        <v>10851</v>
      </c>
      <c r="C2653" s="517" t="s">
        <v>12359</v>
      </c>
      <c r="D2653" s="294">
        <v>38107</v>
      </c>
      <c r="E2653" s="525" t="s">
        <v>265</v>
      </c>
      <c r="F2653" s="525" t="s">
        <v>13984</v>
      </c>
      <c r="G2653" s="295"/>
      <c r="H2653" s="295"/>
      <c r="I2653" s="361"/>
      <c r="J2653" s="361"/>
      <c r="K2653" s="412"/>
      <c r="L2653" s="361"/>
      <c r="M2653" s="361"/>
    </row>
    <row r="2654" spans="1:13" ht="12" customHeight="1">
      <c r="A2654" s="517">
        <f t="shared" si="41"/>
        <v>2636</v>
      </c>
      <c r="B2654" s="518" t="s">
        <v>10851</v>
      </c>
      <c r="C2654" s="517" t="s">
        <v>12359</v>
      </c>
      <c r="D2654" s="294">
        <v>38107</v>
      </c>
      <c r="E2654" s="525" t="s">
        <v>265</v>
      </c>
      <c r="F2654" s="525" t="s">
        <v>13984</v>
      </c>
      <c r="G2654" s="295"/>
      <c r="H2654" s="295"/>
      <c r="I2654" s="361"/>
      <c r="J2654" s="361"/>
      <c r="K2654" s="412"/>
      <c r="L2654" s="361"/>
      <c r="M2654" s="361"/>
    </row>
    <row r="2655" spans="1:13" ht="12" customHeight="1">
      <c r="A2655" s="517">
        <f t="shared" si="41"/>
        <v>2637</v>
      </c>
      <c r="B2655" s="518" t="s">
        <v>10851</v>
      </c>
      <c r="C2655" s="517" t="s">
        <v>12359</v>
      </c>
      <c r="D2655" s="294">
        <v>38107</v>
      </c>
      <c r="E2655" s="525" t="s">
        <v>265</v>
      </c>
      <c r="F2655" s="525" t="s">
        <v>13984</v>
      </c>
      <c r="G2655" s="295"/>
      <c r="H2655" s="295"/>
      <c r="I2655" s="361"/>
      <c r="J2655" s="361"/>
      <c r="K2655" s="412"/>
      <c r="L2655" s="361"/>
      <c r="M2655" s="361"/>
    </row>
    <row r="2656" spans="1:13" ht="12" customHeight="1">
      <c r="A2656" s="517">
        <f t="shared" si="41"/>
        <v>2638</v>
      </c>
      <c r="B2656" s="518" t="s">
        <v>10851</v>
      </c>
      <c r="C2656" s="517" t="s">
        <v>12359</v>
      </c>
      <c r="D2656" s="294">
        <v>38107</v>
      </c>
      <c r="E2656" s="525" t="s">
        <v>265</v>
      </c>
      <c r="F2656" s="525" t="s">
        <v>13984</v>
      </c>
      <c r="G2656" s="295"/>
      <c r="H2656" s="295"/>
      <c r="I2656" s="361"/>
      <c r="J2656" s="361"/>
      <c r="K2656" s="412"/>
      <c r="L2656" s="361"/>
      <c r="M2656" s="361"/>
    </row>
    <row r="2657" spans="1:13" ht="12" customHeight="1">
      <c r="A2657" s="517">
        <f t="shared" si="41"/>
        <v>2639</v>
      </c>
      <c r="B2657" s="518" t="s">
        <v>15320</v>
      </c>
      <c r="C2657" s="517">
        <v>1</v>
      </c>
      <c r="D2657" s="294">
        <v>38107</v>
      </c>
      <c r="E2657" s="525" t="s">
        <v>10375</v>
      </c>
      <c r="F2657" s="525" t="s">
        <v>10460</v>
      </c>
      <c r="G2657" s="295"/>
      <c r="H2657" s="295"/>
      <c r="I2657" s="361"/>
      <c r="J2657" s="361"/>
      <c r="K2657" s="412"/>
      <c r="L2657" s="361"/>
      <c r="M2657" s="361"/>
    </row>
    <row r="2658" spans="1:13" ht="12" customHeight="1">
      <c r="A2658" s="517">
        <f t="shared" si="41"/>
        <v>2640</v>
      </c>
      <c r="B2658" s="518" t="s">
        <v>15321</v>
      </c>
      <c r="C2658" s="517">
        <v>1</v>
      </c>
      <c r="D2658" s="294">
        <v>38107</v>
      </c>
      <c r="E2658" s="525" t="s">
        <v>10375</v>
      </c>
      <c r="F2658" s="525" t="s">
        <v>10793</v>
      </c>
      <c r="G2658" s="295"/>
      <c r="H2658" s="295"/>
      <c r="I2658" s="361"/>
      <c r="J2658" s="361"/>
      <c r="K2658" s="412"/>
      <c r="L2658" s="361"/>
      <c r="M2658" s="361"/>
    </row>
    <row r="2659" spans="1:13" ht="12" customHeight="1">
      <c r="A2659" s="517">
        <f t="shared" si="41"/>
        <v>2641</v>
      </c>
      <c r="B2659" s="518" t="s">
        <v>13971</v>
      </c>
      <c r="C2659" s="517" t="s">
        <v>12359</v>
      </c>
      <c r="D2659" s="294">
        <v>38107</v>
      </c>
      <c r="E2659" s="525" t="s">
        <v>1317</v>
      </c>
      <c r="F2659" s="525" t="s">
        <v>12577</v>
      </c>
      <c r="G2659" s="295"/>
      <c r="H2659" s="295"/>
      <c r="I2659" s="361"/>
      <c r="J2659" s="361"/>
      <c r="K2659" s="412"/>
      <c r="L2659" s="361"/>
      <c r="M2659" s="361"/>
    </row>
    <row r="2660" spans="1:13" ht="12" customHeight="1">
      <c r="A2660" s="517">
        <f t="shared" si="41"/>
        <v>2642</v>
      </c>
      <c r="B2660" s="518" t="s">
        <v>13971</v>
      </c>
      <c r="C2660" s="517" t="s">
        <v>12359</v>
      </c>
      <c r="D2660" s="294">
        <v>38107</v>
      </c>
      <c r="E2660" s="525" t="s">
        <v>1317</v>
      </c>
      <c r="F2660" s="525" t="s">
        <v>12577</v>
      </c>
      <c r="G2660" s="295"/>
      <c r="H2660" s="295"/>
      <c r="I2660" s="361"/>
      <c r="J2660" s="361"/>
      <c r="K2660" s="412"/>
      <c r="L2660" s="361"/>
      <c r="M2660" s="361"/>
    </row>
    <row r="2661" spans="1:13" ht="12" customHeight="1">
      <c r="A2661" s="517">
        <f t="shared" si="41"/>
        <v>2643</v>
      </c>
      <c r="B2661" s="518" t="s">
        <v>13971</v>
      </c>
      <c r="C2661" s="517" t="s">
        <v>12359</v>
      </c>
      <c r="D2661" s="294">
        <v>38107</v>
      </c>
      <c r="E2661" s="525" t="s">
        <v>1317</v>
      </c>
      <c r="F2661" s="525" t="s">
        <v>12577</v>
      </c>
      <c r="G2661" s="295"/>
      <c r="H2661" s="295"/>
      <c r="I2661" s="361"/>
      <c r="J2661" s="361"/>
      <c r="K2661" s="412"/>
      <c r="L2661" s="361"/>
      <c r="M2661" s="361"/>
    </row>
    <row r="2662" spans="1:13" ht="12" customHeight="1">
      <c r="A2662" s="517">
        <f t="shared" si="41"/>
        <v>2644</v>
      </c>
      <c r="B2662" s="518" t="s">
        <v>13971</v>
      </c>
      <c r="C2662" s="517" t="s">
        <v>12359</v>
      </c>
      <c r="D2662" s="294">
        <v>39444</v>
      </c>
      <c r="E2662" s="525" t="s">
        <v>1317</v>
      </c>
      <c r="F2662" s="525" t="s">
        <v>12577</v>
      </c>
      <c r="G2662" s="295"/>
      <c r="H2662" s="295"/>
      <c r="I2662" s="361"/>
      <c r="J2662" s="361"/>
      <c r="K2662" s="412"/>
      <c r="L2662" s="361"/>
      <c r="M2662" s="361"/>
    </row>
    <row r="2663" spans="1:13" ht="12" customHeight="1">
      <c r="A2663" s="517">
        <f t="shared" si="41"/>
        <v>2645</v>
      </c>
      <c r="B2663" s="518" t="s">
        <v>15322</v>
      </c>
      <c r="C2663" s="517">
        <v>1</v>
      </c>
      <c r="D2663" s="294">
        <v>42370</v>
      </c>
      <c r="E2663" s="525" t="s">
        <v>15738</v>
      </c>
      <c r="F2663" s="525" t="s">
        <v>12085</v>
      </c>
      <c r="G2663" s="295"/>
      <c r="H2663" s="295"/>
      <c r="I2663" s="361"/>
      <c r="J2663" s="361"/>
      <c r="K2663" s="412"/>
      <c r="L2663" s="361"/>
      <c r="M2663" s="361"/>
    </row>
    <row r="2664" spans="1:13" ht="12" customHeight="1">
      <c r="A2664" s="517">
        <f t="shared" si="41"/>
        <v>2646</v>
      </c>
      <c r="B2664" s="518" t="s">
        <v>10800</v>
      </c>
      <c r="C2664" s="517">
        <v>1</v>
      </c>
      <c r="D2664" s="294">
        <v>38747</v>
      </c>
      <c r="E2664" s="525" t="s">
        <v>2657</v>
      </c>
      <c r="F2664" s="525" t="s">
        <v>10799</v>
      </c>
      <c r="G2664" s="295"/>
      <c r="H2664" s="295"/>
      <c r="I2664" s="361"/>
      <c r="J2664" s="361"/>
      <c r="K2664" s="412"/>
      <c r="L2664" s="361"/>
      <c r="M2664" s="361"/>
    </row>
    <row r="2665" spans="1:13" ht="12" customHeight="1">
      <c r="A2665" s="517">
        <f t="shared" si="41"/>
        <v>2647</v>
      </c>
      <c r="B2665" s="518" t="s">
        <v>10798</v>
      </c>
      <c r="C2665" s="517">
        <v>1</v>
      </c>
      <c r="D2665" s="294">
        <v>38747</v>
      </c>
      <c r="E2665" s="525" t="s">
        <v>2657</v>
      </c>
      <c r="F2665" s="525" t="s">
        <v>10797</v>
      </c>
      <c r="G2665" s="295"/>
      <c r="H2665" s="295"/>
      <c r="I2665" s="361"/>
      <c r="J2665" s="361"/>
      <c r="K2665" s="412"/>
      <c r="L2665" s="361"/>
      <c r="M2665" s="361"/>
    </row>
    <row r="2666" spans="1:13" ht="12" customHeight="1">
      <c r="A2666" s="517">
        <f t="shared" si="41"/>
        <v>2648</v>
      </c>
      <c r="B2666" s="518" t="s">
        <v>10796</v>
      </c>
      <c r="C2666" s="517">
        <v>1</v>
      </c>
      <c r="D2666" s="294">
        <v>39036</v>
      </c>
      <c r="E2666" s="525" t="s">
        <v>2657</v>
      </c>
      <c r="F2666" s="525" t="s">
        <v>10795</v>
      </c>
      <c r="G2666" s="295"/>
      <c r="H2666" s="295"/>
      <c r="I2666" s="361"/>
      <c r="J2666" s="361"/>
      <c r="K2666" s="412"/>
      <c r="L2666" s="361"/>
      <c r="M2666" s="361"/>
    </row>
    <row r="2667" spans="1:13" ht="12" customHeight="1">
      <c r="A2667" s="517">
        <f t="shared" si="41"/>
        <v>2649</v>
      </c>
      <c r="B2667" s="518" t="s">
        <v>13628</v>
      </c>
      <c r="C2667" s="517" t="s">
        <v>12359</v>
      </c>
      <c r="D2667" s="294">
        <v>39036</v>
      </c>
      <c r="E2667" s="525" t="s">
        <v>10067</v>
      </c>
      <c r="F2667" s="525" t="s">
        <v>13632</v>
      </c>
      <c r="G2667" s="295"/>
      <c r="H2667" s="295"/>
      <c r="I2667" s="361"/>
      <c r="J2667" s="361"/>
      <c r="K2667" s="412"/>
      <c r="L2667" s="361"/>
      <c r="M2667" s="361"/>
    </row>
    <row r="2668" spans="1:13" ht="12" customHeight="1">
      <c r="A2668" s="517">
        <f t="shared" si="41"/>
        <v>2650</v>
      </c>
      <c r="B2668" s="518" t="s">
        <v>13628</v>
      </c>
      <c r="C2668" s="517" t="s">
        <v>12359</v>
      </c>
      <c r="D2668" s="294">
        <v>40263</v>
      </c>
      <c r="E2668" s="525" t="s">
        <v>10067</v>
      </c>
      <c r="F2668" s="525" t="s">
        <v>13627</v>
      </c>
      <c r="G2668" s="295"/>
      <c r="H2668" s="295"/>
      <c r="I2668" s="361"/>
      <c r="J2668" s="361"/>
      <c r="K2668" s="412"/>
      <c r="L2668" s="361"/>
      <c r="M2668" s="361"/>
    </row>
    <row r="2669" spans="1:13" ht="12" customHeight="1">
      <c r="A2669" s="517">
        <f t="shared" si="41"/>
        <v>2651</v>
      </c>
      <c r="B2669" s="518" t="s">
        <v>13628</v>
      </c>
      <c r="C2669" s="517" t="s">
        <v>12359</v>
      </c>
      <c r="D2669" s="294">
        <v>42370</v>
      </c>
      <c r="E2669" s="525" t="s">
        <v>10067</v>
      </c>
      <c r="F2669" s="525" t="s">
        <v>13627</v>
      </c>
      <c r="G2669" s="295"/>
      <c r="H2669" s="295"/>
      <c r="I2669" s="361"/>
      <c r="J2669" s="361"/>
      <c r="K2669" s="412"/>
      <c r="L2669" s="361"/>
      <c r="M2669" s="361"/>
    </row>
    <row r="2670" spans="1:13" ht="12" customHeight="1">
      <c r="A2670" s="517">
        <f t="shared" si="41"/>
        <v>2652</v>
      </c>
      <c r="B2670" s="518" t="s">
        <v>13628</v>
      </c>
      <c r="C2670" s="517" t="s">
        <v>12359</v>
      </c>
      <c r="D2670" s="294">
        <v>42370</v>
      </c>
      <c r="E2670" s="525" t="s">
        <v>10067</v>
      </c>
      <c r="F2670" s="525" t="s">
        <v>13627</v>
      </c>
      <c r="G2670" s="295"/>
      <c r="H2670" s="295"/>
      <c r="I2670" s="361"/>
      <c r="J2670" s="361"/>
      <c r="K2670" s="412"/>
      <c r="L2670" s="361"/>
      <c r="M2670" s="361"/>
    </row>
    <row r="2671" spans="1:13" ht="12" customHeight="1">
      <c r="A2671" s="517">
        <f t="shared" si="41"/>
        <v>2653</v>
      </c>
      <c r="B2671" s="518" t="s">
        <v>13628</v>
      </c>
      <c r="C2671" s="517" t="s">
        <v>12359</v>
      </c>
      <c r="D2671" s="294">
        <v>42370</v>
      </c>
      <c r="E2671" s="525" t="s">
        <v>10067</v>
      </c>
      <c r="F2671" s="525" t="s">
        <v>13632</v>
      </c>
      <c r="G2671" s="295"/>
      <c r="H2671" s="295"/>
      <c r="I2671" s="361"/>
      <c r="J2671" s="361"/>
      <c r="K2671" s="412"/>
      <c r="L2671" s="361"/>
      <c r="M2671" s="361"/>
    </row>
    <row r="2672" spans="1:13" ht="12" customHeight="1">
      <c r="A2672" s="517">
        <f t="shared" si="41"/>
        <v>2654</v>
      </c>
      <c r="B2672" s="518" t="s">
        <v>13628</v>
      </c>
      <c r="C2672" s="517" t="s">
        <v>12359</v>
      </c>
      <c r="D2672" s="294">
        <v>38107</v>
      </c>
      <c r="E2672" s="525" t="s">
        <v>10067</v>
      </c>
      <c r="F2672" s="525" t="s">
        <v>13627</v>
      </c>
      <c r="G2672" s="295"/>
      <c r="H2672" s="295"/>
      <c r="I2672" s="361"/>
      <c r="J2672" s="361"/>
      <c r="K2672" s="412"/>
      <c r="L2672" s="361"/>
      <c r="M2672" s="361"/>
    </row>
    <row r="2673" spans="1:13" ht="12" customHeight="1">
      <c r="A2673" s="517">
        <f t="shared" si="41"/>
        <v>2655</v>
      </c>
      <c r="B2673" s="518" t="s">
        <v>13346</v>
      </c>
      <c r="C2673" s="517" t="s">
        <v>12359</v>
      </c>
      <c r="D2673" s="294">
        <v>38107</v>
      </c>
      <c r="E2673" s="525" t="s">
        <v>12261</v>
      </c>
      <c r="F2673" s="525" t="s">
        <v>12033</v>
      </c>
      <c r="G2673" s="295"/>
      <c r="H2673" s="295"/>
      <c r="I2673" s="361"/>
      <c r="J2673" s="361"/>
      <c r="K2673" s="412"/>
      <c r="L2673" s="361"/>
      <c r="M2673" s="361"/>
    </row>
    <row r="2674" spans="1:13" ht="12" customHeight="1">
      <c r="A2674" s="517">
        <f t="shared" si="41"/>
        <v>2656</v>
      </c>
      <c r="B2674" s="518" t="s">
        <v>12656</v>
      </c>
      <c r="C2674" s="517" t="s">
        <v>12359</v>
      </c>
      <c r="D2674" s="294">
        <v>38107</v>
      </c>
      <c r="E2674" s="525" t="s">
        <v>1049</v>
      </c>
      <c r="F2674" s="525" t="s">
        <v>13158</v>
      </c>
      <c r="G2674" s="295"/>
      <c r="H2674" s="295"/>
      <c r="I2674" s="361"/>
      <c r="J2674" s="361"/>
      <c r="K2674" s="412"/>
      <c r="L2674" s="361"/>
      <c r="M2674" s="361"/>
    </row>
    <row r="2675" spans="1:13" ht="12" customHeight="1">
      <c r="A2675" s="517">
        <f t="shared" si="41"/>
        <v>2657</v>
      </c>
      <c r="B2675" s="518" t="s">
        <v>13983</v>
      </c>
      <c r="C2675" s="517" t="s">
        <v>12359</v>
      </c>
      <c r="D2675" s="294">
        <v>38107</v>
      </c>
      <c r="E2675" s="525" t="s">
        <v>265</v>
      </c>
      <c r="F2675" s="525" t="s">
        <v>13982</v>
      </c>
      <c r="G2675" s="295"/>
      <c r="H2675" s="295"/>
      <c r="I2675" s="361"/>
      <c r="J2675" s="361"/>
      <c r="K2675" s="412"/>
      <c r="L2675" s="361"/>
      <c r="M2675" s="361"/>
    </row>
    <row r="2676" spans="1:13" ht="12" customHeight="1">
      <c r="A2676" s="517">
        <f t="shared" si="41"/>
        <v>2658</v>
      </c>
      <c r="B2676" s="518" t="s">
        <v>13983</v>
      </c>
      <c r="C2676" s="517" t="s">
        <v>12359</v>
      </c>
      <c r="D2676" s="294">
        <v>38107</v>
      </c>
      <c r="E2676" s="525" t="s">
        <v>265</v>
      </c>
      <c r="F2676" s="525" t="s">
        <v>13982</v>
      </c>
      <c r="G2676" s="295"/>
      <c r="H2676" s="295"/>
      <c r="I2676" s="361"/>
      <c r="J2676" s="361"/>
      <c r="K2676" s="412"/>
      <c r="L2676" s="361"/>
      <c r="M2676" s="361"/>
    </row>
    <row r="2677" spans="1:13" ht="12" customHeight="1">
      <c r="A2677" s="517">
        <f t="shared" si="41"/>
        <v>2659</v>
      </c>
      <c r="B2677" s="518" t="s">
        <v>13661</v>
      </c>
      <c r="C2677" s="517" t="s">
        <v>12359</v>
      </c>
      <c r="D2677" s="294">
        <v>38107</v>
      </c>
      <c r="E2677" s="525" t="s">
        <v>10067</v>
      </c>
      <c r="F2677" s="525" t="s">
        <v>13660</v>
      </c>
      <c r="G2677" s="295"/>
      <c r="H2677" s="295"/>
      <c r="I2677" s="361"/>
      <c r="J2677" s="361"/>
      <c r="K2677" s="412"/>
      <c r="L2677" s="361"/>
      <c r="M2677" s="361"/>
    </row>
    <row r="2678" spans="1:13" ht="12" customHeight="1">
      <c r="A2678" s="517">
        <f t="shared" si="41"/>
        <v>2660</v>
      </c>
      <c r="B2678" s="518" t="s">
        <v>13661</v>
      </c>
      <c r="C2678" s="517" t="s">
        <v>12359</v>
      </c>
      <c r="D2678" s="294">
        <v>38714</v>
      </c>
      <c r="E2678" s="525" t="s">
        <v>10067</v>
      </c>
      <c r="F2678" s="525" t="s">
        <v>13660</v>
      </c>
      <c r="G2678" s="295"/>
      <c r="H2678" s="295"/>
      <c r="I2678" s="361"/>
      <c r="J2678" s="361"/>
      <c r="K2678" s="412"/>
      <c r="L2678" s="361"/>
      <c r="M2678" s="361"/>
    </row>
    <row r="2679" spans="1:13" ht="12" customHeight="1">
      <c r="A2679" s="517">
        <f t="shared" si="41"/>
        <v>2661</v>
      </c>
      <c r="B2679" s="518" t="s">
        <v>12639</v>
      </c>
      <c r="C2679" s="517" t="s">
        <v>12359</v>
      </c>
      <c r="D2679" s="294">
        <v>38429</v>
      </c>
      <c r="E2679" s="525" t="s">
        <v>10067</v>
      </c>
      <c r="F2679" s="525" t="s">
        <v>12638</v>
      </c>
      <c r="G2679" s="295"/>
      <c r="H2679" s="295"/>
      <c r="I2679" s="361"/>
      <c r="J2679" s="361"/>
      <c r="K2679" s="412"/>
      <c r="L2679" s="361"/>
      <c r="M2679" s="361"/>
    </row>
    <row r="2680" spans="1:13" ht="12" customHeight="1">
      <c r="A2680" s="517">
        <f t="shared" si="41"/>
        <v>2662</v>
      </c>
      <c r="B2680" s="518" t="s">
        <v>12639</v>
      </c>
      <c r="C2680" s="517" t="s">
        <v>12359</v>
      </c>
      <c r="D2680" s="294">
        <v>38867</v>
      </c>
      <c r="E2680" s="525" t="s">
        <v>10067</v>
      </c>
      <c r="F2680" s="525" t="s">
        <v>12638</v>
      </c>
      <c r="G2680" s="295"/>
      <c r="H2680" s="295"/>
      <c r="I2680" s="361"/>
      <c r="J2680" s="361"/>
      <c r="K2680" s="412"/>
      <c r="L2680" s="361"/>
      <c r="M2680" s="361"/>
    </row>
    <row r="2681" spans="1:13" ht="12" customHeight="1">
      <c r="A2681" s="517">
        <f t="shared" si="41"/>
        <v>2663</v>
      </c>
      <c r="B2681" s="518" t="s">
        <v>12639</v>
      </c>
      <c r="C2681" s="517" t="s">
        <v>12359</v>
      </c>
      <c r="D2681" s="294">
        <v>38867</v>
      </c>
      <c r="E2681" s="525" t="s">
        <v>10067</v>
      </c>
      <c r="F2681" s="525" t="s">
        <v>12638</v>
      </c>
      <c r="G2681" s="295"/>
      <c r="H2681" s="295"/>
      <c r="I2681" s="361"/>
      <c r="J2681" s="361"/>
      <c r="K2681" s="412"/>
      <c r="L2681" s="361"/>
      <c r="M2681" s="361"/>
    </row>
    <row r="2682" spans="1:13" ht="12" customHeight="1">
      <c r="A2682" s="517">
        <f t="shared" si="41"/>
        <v>2664</v>
      </c>
      <c r="B2682" s="518" t="s">
        <v>12639</v>
      </c>
      <c r="C2682" s="517" t="s">
        <v>12359</v>
      </c>
      <c r="D2682" s="294">
        <v>38107</v>
      </c>
      <c r="E2682" s="525" t="s">
        <v>10067</v>
      </c>
      <c r="F2682" s="525" t="s">
        <v>12638</v>
      </c>
      <c r="G2682" s="295"/>
      <c r="H2682" s="295"/>
      <c r="I2682" s="361"/>
      <c r="J2682" s="361"/>
      <c r="K2682" s="412"/>
      <c r="L2682" s="361"/>
      <c r="M2682" s="361"/>
    </row>
    <row r="2683" spans="1:13" ht="12" customHeight="1">
      <c r="A2683" s="517">
        <f t="shared" si="41"/>
        <v>2665</v>
      </c>
      <c r="B2683" s="518" t="s">
        <v>12639</v>
      </c>
      <c r="C2683" s="517" t="s">
        <v>12359</v>
      </c>
      <c r="D2683" s="294">
        <v>38107</v>
      </c>
      <c r="E2683" s="525" t="s">
        <v>10067</v>
      </c>
      <c r="F2683" s="525" t="s">
        <v>12638</v>
      </c>
      <c r="G2683" s="295"/>
      <c r="H2683" s="295"/>
      <c r="I2683" s="361"/>
      <c r="J2683" s="361"/>
      <c r="K2683" s="412"/>
      <c r="L2683" s="361"/>
      <c r="M2683" s="361"/>
    </row>
    <row r="2684" spans="1:13" ht="12" customHeight="1">
      <c r="A2684" s="517">
        <f t="shared" si="41"/>
        <v>2666</v>
      </c>
      <c r="B2684" s="518" t="s">
        <v>12639</v>
      </c>
      <c r="C2684" s="517" t="s">
        <v>12359</v>
      </c>
      <c r="D2684" s="294">
        <v>38107</v>
      </c>
      <c r="E2684" s="525" t="s">
        <v>10067</v>
      </c>
      <c r="F2684" s="525" t="s">
        <v>12638</v>
      </c>
      <c r="G2684" s="295"/>
      <c r="H2684" s="295"/>
      <c r="I2684" s="361"/>
      <c r="J2684" s="361"/>
      <c r="K2684" s="412"/>
      <c r="L2684" s="361"/>
      <c r="M2684" s="361"/>
    </row>
    <row r="2685" spans="1:13" ht="12" customHeight="1">
      <c r="A2685" s="517">
        <f t="shared" si="41"/>
        <v>2667</v>
      </c>
      <c r="B2685" s="518" t="s">
        <v>12639</v>
      </c>
      <c r="C2685" s="517" t="s">
        <v>12359</v>
      </c>
      <c r="D2685" s="294">
        <v>38107</v>
      </c>
      <c r="E2685" s="525" t="s">
        <v>10067</v>
      </c>
      <c r="F2685" s="525" t="s">
        <v>12638</v>
      </c>
      <c r="G2685" s="295"/>
      <c r="H2685" s="295"/>
      <c r="I2685" s="361"/>
      <c r="J2685" s="361"/>
      <c r="K2685" s="412"/>
      <c r="L2685" s="361"/>
      <c r="M2685" s="361"/>
    </row>
    <row r="2686" spans="1:13" ht="12" customHeight="1">
      <c r="A2686" s="517">
        <f t="shared" si="41"/>
        <v>2668</v>
      </c>
      <c r="B2686" s="518" t="s">
        <v>12639</v>
      </c>
      <c r="C2686" s="517" t="s">
        <v>12359</v>
      </c>
      <c r="D2686" s="294">
        <v>38107</v>
      </c>
      <c r="E2686" s="525" t="s">
        <v>10067</v>
      </c>
      <c r="F2686" s="525" t="s">
        <v>12638</v>
      </c>
      <c r="G2686" s="295"/>
      <c r="H2686" s="295"/>
      <c r="I2686" s="361"/>
      <c r="J2686" s="361"/>
      <c r="K2686" s="412"/>
      <c r="L2686" s="361"/>
      <c r="M2686" s="361"/>
    </row>
    <row r="2687" spans="1:13" ht="12" customHeight="1">
      <c r="A2687" s="517">
        <f t="shared" si="41"/>
        <v>2669</v>
      </c>
      <c r="B2687" s="518" t="s">
        <v>12639</v>
      </c>
      <c r="C2687" s="517" t="s">
        <v>12359</v>
      </c>
      <c r="D2687" s="294">
        <v>38107</v>
      </c>
      <c r="E2687" s="525" t="s">
        <v>10067</v>
      </c>
      <c r="F2687" s="525" t="s">
        <v>12638</v>
      </c>
      <c r="G2687" s="295"/>
      <c r="H2687" s="295"/>
      <c r="I2687" s="361"/>
      <c r="J2687" s="361"/>
      <c r="K2687" s="412"/>
      <c r="L2687" s="361"/>
      <c r="M2687" s="361"/>
    </row>
    <row r="2688" spans="1:13" ht="12" customHeight="1">
      <c r="A2688" s="517">
        <f t="shared" si="41"/>
        <v>2670</v>
      </c>
      <c r="B2688" s="518" t="s">
        <v>12639</v>
      </c>
      <c r="C2688" s="517" t="s">
        <v>12359</v>
      </c>
      <c r="D2688" s="294">
        <v>38107</v>
      </c>
      <c r="E2688" s="525" t="s">
        <v>10067</v>
      </c>
      <c r="F2688" s="525" t="s">
        <v>12638</v>
      </c>
      <c r="G2688" s="295"/>
      <c r="H2688" s="295"/>
      <c r="I2688" s="361"/>
      <c r="J2688" s="361"/>
      <c r="K2688" s="412"/>
      <c r="L2688" s="361"/>
      <c r="M2688" s="361"/>
    </row>
    <row r="2689" spans="1:13" ht="12" customHeight="1">
      <c r="A2689" s="517">
        <f t="shared" si="41"/>
        <v>2671</v>
      </c>
      <c r="B2689" s="518" t="s">
        <v>12639</v>
      </c>
      <c r="C2689" s="517" t="s">
        <v>12359</v>
      </c>
      <c r="D2689" s="294">
        <v>38107</v>
      </c>
      <c r="E2689" s="525" t="s">
        <v>10067</v>
      </c>
      <c r="F2689" s="525" t="s">
        <v>12638</v>
      </c>
      <c r="G2689" s="295"/>
      <c r="H2689" s="295"/>
      <c r="I2689" s="361"/>
      <c r="J2689" s="361"/>
      <c r="K2689" s="412"/>
      <c r="L2689" s="361"/>
      <c r="M2689" s="361"/>
    </row>
    <row r="2690" spans="1:13" ht="12" customHeight="1">
      <c r="A2690" s="517">
        <f t="shared" si="41"/>
        <v>2672</v>
      </c>
      <c r="B2690" s="518" t="s">
        <v>12639</v>
      </c>
      <c r="C2690" s="517" t="s">
        <v>12359</v>
      </c>
      <c r="D2690" s="294">
        <v>38107</v>
      </c>
      <c r="E2690" s="525" t="s">
        <v>10067</v>
      </c>
      <c r="F2690" s="525" t="s">
        <v>12638</v>
      </c>
      <c r="G2690" s="295"/>
      <c r="H2690" s="295"/>
      <c r="I2690" s="361"/>
      <c r="J2690" s="361"/>
      <c r="K2690" s="412"/>
      <c r="L2690" s="361"/>
      <c r="M2690" s="361"/>
    </row>
    <row r="2691" spans="1:13" ht="12" customHeight="1">
      <c r="A2691" s="517">
        <f t="shared" si="41"/>
        <v>2673</v>
      </c>
      <c r="B2691" s="518" t="s">
        <v>12639</v>
      </c>
      <c r="C2691" s="517" t="s">
        <v>12359</v>
      </c>
      <c r="D2691" s="294">
        <v>38107</v>
      </c>
      <c r="E2691" s="525" t="s">
        <v>10067</v>
      </c>
      <c r="F2691" s="525" t="s">
        <v>12638</v>
      </c>
      <c r="G2691" s="295"/>
      <c r="H2691" s="295"/>
      <c r="I2691" s="361"/>
      <c r="J2691" s="361"/>
      <c r="K2691" s="412"/>
      <c r="L2691" s="361"/>
      <c r="M2691" s="361"/>
    </row>
    <row r="2692" spans="1:13" ht="12" customHeight="1">
      <c r="A2692" s="517">
        <f t="shared" si="41"/>
        <v>2674</v>
      </c>
      <c r="B2692" s="518" t="s">
        <v>12639</v>
      </c>
      <c r="C2692" s="517" t="s">
        <v>12359</v>
      </c>
      <c r="D2692" s="294">
        <v>38107</v>
      </c>
      <c r="E2692" s="525" t="s">
        <v>10067</v>
      </c>
      <c r="F2692" s="525" t="s">
        <v>12638</v>
      </c>
      <c r="G2692" s="295"/>
      <c r="H2692" s="295"/>
      <c r="I2692" s="361"/>
      <c r="J2692" s="361"/>
      <c r="K2692" s="412"/>
      <c r="L2692" s="361"/>
      <c r="M2692" s="361"/>
    </row>
    <row r="2693" spans="1:13" ht="12" customHeight="1">
      <c r="A2693" s="517">
        <f t="shared" si="41"/>
        <v>2675</v>
      </c>
      <c r="B2693" s="518" t="s">
        <v>12639</v>
      </c>
      <c r="C2693" s="517" t="s">
        <v>12359</v>
      </c>
      <c r="D2693" s="294">
        <v>38107</v>
      </c>
      <c r="E2693" s="525" t="s">
        <v>10067</v>
      </c>
      <c r="F2693" s="525" t="s">
        <v>12638</v>
      </c>
      <c r="G2693" s="295"/>
      <c r="H2693" s="295"/>
      <c r="I2693" s="361"/>
      <c r="J2693" s="361"/>
      <c r="K2693" s="412"/>
      <c r="L2693" s="361"/>
      <c r="M2693" s="361"/>
    </row>
    <row r="2694" spans="1:13" ht="12" customHeight="1">
      <c r="A2694" s="517">
        <f t="shared" si="41"/>
        <v>2676</v>
      </c>
      <c r="B2694" s="518" t="s">
        <v>12639</v>
      </c>
      <c r="C2694" s="517" t="s">
        <v>12359</v>
      </c>
      <c r="D2694" s="294">
        <v>38107</v>
      </c>
      <c r="E2694" s="525" t="s">
        <v>10067</v>
      </c>
      <c r="F2694" s="525" t="s">
        <v>12638</v>
      </c>
      <c r="G2694" s="295"/>
      <c r="H2694" s="295"/>
      <c r="I2694" s="361"/>
      <c r="J2694" s="361"/>
      <c r="K2694" s="412"/>
      <c r="L2694" s="361"/>
      <c r="M2694" s="361"/>
    </row>
    <row r="2695" spans="1:13" ht="12" customHeight="1">
      <c r="A2695" s="517">
        <f t="shared" si="41"/>
        <v>2677</v>
      </c>
      <c r="B2695" s="518" t="s">
        <v>12639</v>
      </c>
      <c r="C2695" s="517" t="s">
        <v>12359</v>
      </c>
      <c r="D2695" s="294">
        <v>38107</v>
      </c>
      <c r="E2695" s="525" t="s">
        <v>10067</v>
      </c>
      <c r="F2695" s="525" t="s">
        <v>12638</v>
      </c>
      <c r="G2695" s="295"/>
      <c r="H2695" s="295"/>
      <c r="I2695" s="361"/>
      <c r="J2695" s="361"/>
      <c r="K2695" s="412"/>
      <c r="L2695" s="361"/>
      <c r="M2695" s="361"/>
    </row>
    <row r="2696" spans="1:13" ht="12" customHeight="1">
      <c r="A2696" s="517">
        <f t="shared" si="41"/>
        <v>2678</v>
      </c>
      <c r="B2696" s="518" t="s">
        <v>12639</v>
      </c>
      <c r="C2696" s="517" t="s">
        <v>12359</v>
      </c>
      <c r="D2696" s="294">
        <v>38107</v>
      </c>
      <c r="E2696" s="525" t="s">
        <v>10067</v>
      </c>
      <c r="F2696" s="525" t="s">
        <v>12638</v>
      </c>
      <c r="G2696" s="295"/>
      <c r="H2696" s="295"/>
      <c r="I2696" s="361"/>
      <c r="J2696" s="361"/>
      <c r="K2696" s="412"/>
      <c r="L2696" s="361"/>
      <c r="M2696" s="361"/>
    </row>
    <row r="2697" spans="1:13" ht="12" customHeight="1">
      <c r="A2697" s="517">
        <f t="shared" si="41"/>
        <v>2679</v>
      </c>
      <c r="B2697" s="518" t="s">
        <v>12639</v>
      </c>
      <c r="C2697" s="517" t="s">
        <v>12359</v>
      </c>
      <c r="D2697" s="294">
        <v>38107</v>
      </c>
      <c r="E2697" s="525" t="s">
        <v>10067</v>
      </c>
      <c r="F2697" s="525" t="s">
        <v>12638</v>
      </c>
      <c r="G2697" s="295"/>
      <c r="H2697" s="295"/>
      <c r="I2697" s="361"/>
      <c r="J2697" s="361"/>
      <c r="K2697" s="412"/>
      <c r="L2697" s="361"/>
      <c r="M2697" s="361"/>
    </row>
    <row r="2698" spans="1:13" ht="12" customHeight="1">
      <c r="A2698" s="517">
        <f t="shared" si="41"/>
        <v>2680</v>
      </c>
      <c r="B2698" s="518" t="s">
        <v>12639</v>
      </c>
      <c r="C2698" s="517" t="s">
        <v>12359</v>
      </c>
      <c r="D2698" s="294">
        <v>38107</v>
      </c>
      <c r="E2698" s="525" t="s">
        <v>10067</v>
      </c>
      <c r="F2698" s="525" t="s">
        <v>12638</v>
      </c>
      <c r="G2698" s="295"/>
      <c r="H2698" s="295"/>
      <c r="I2698" s="361"/>
      <c r="J2698" s="361"/>
      <c r="K2698" s="412"/>
      <c r="L2698" s="361"/>
      <c r="M2698" s="361"/>
    </row>
    <row r="2699" spans="1:13" ht="12" customHeight="1">
      <c r="A2699" s="517">
        <f t="shared" si="41"/>
        <v>2681</v>
      </c>
      <c r="B2699" s="518" t="s">
        <v>12639</v>
      </c>
      <c r="C2699" s="517" t="s">
        <v>12359</v>
      </c>
      <c r="D2699" s="294">
        <v>38107</v>
      </c>
      <c r="E2699" s="525" t="s">
        <v>10067</v>
      </c>
      <c r="F2699" s="525" t="s">
        <v>12638</v>
      </c>
      <c r="G2699" s="295"/>
      <c r="H2699" s="295"/>
      <c r="I2699" s="361"/>
      <c r="J2699" s="361"/>
      <c r="K2699" s="412"/>
      <c r="L2699" s="361"/>
      <c r="M2699" s="361"/>
    </row>
    <row r="2700" spans="1:13" ht="12" customHeight="1">
      <c r="A2700" s="517">
        <f t="shared" si="41"/>
        <v>2682</v>
      </c>
      <c r="B2700" s="518" t="s">
        <v>12639</v>
      </c>
      <c r="C2700" s="517" t="s">
        <v>12359</v>
      </c>
      <c r="D2700" s="294">
        <v>38107</v>
      </c>
      <c r="E2700" s="525" t="s">
        <v>10067</v>
      </c>
      <c r="F2700" s="525" t="s">
        <v>12638</v>
      </c>
      <c r="G2700" s="295"/>
      <c r="H2700" s="295"/>
      <c r="I2700" s="361"/>
      <c r="J2700" s="361"/>
      <c r="K2700" s="412"/>
      <c r="L2700" s="361"/>
      <c r="M2700" s="361"/>
    </row>
    <row r="2701" spans="1:13" ht="12" customHeight="1">
      <c r="A2701" s="517">
        <f t="shared" si="41"/>
        <v>2683</v>
      </c>
      <c r="B2701" s="518" t="s">
        <v>12639</v>
      </c>
      <c r="C2701" s="517" t="s">
        <v>12359</v>
      </c>
      <c r="D2701" s="294">
        <v>38107</v>
      </c>
      <c r="E2701" s="525" t="s">
        <v>10067</v>
      </c>
      <c r="F2701" s="525" t="s">
        <v>12638</v>
      </c>
      <c r="G2701" s="295"/>
      <c r="H2701" s="295"/>
      <c r="I2701" s="361"/>
      <c r="J2701" s="361"/>
      <c r="K2701" s="412"/>
      <c r="L2701" s="361"/>
      <c r="M2701" s="361"/>
    </row>
    <row r="2702" spans="1:13" ht="12" customHeight="1">
      <c r="A2702" s="517">
        <f t="shared" si="41"/>
        <v>2684</v>
      </c>
      <c r="B2702" s="518" t="s">
        <v>12639</v>
      </c>
      <c r="C2702" s="517" t="s">
        <v>12359</v>
      </c>
      <c r="D2702" s="294">
        <v>38107</v>
      </c>
      <c r="E2702" s="525" t="s">
        <v>10067</v>
      </c>
      <c r="F2702" s="525" t="s">
        <v>12638</v>
      </c>
      <c r="G2702" s="295"/>
      <c r="H2702" s="295"/>
      <c r="I2702" s="361"/>
      <c r="J2702" s="361"/>
      <c r="K2702" s="412"/>
      <c r="L2702" s="361"/>
      <c r="M2702" s="361"/>
    </row>
    <row r="2703" spans="1:13" ht="12" customHeight="1">
      <c r="A2703" s="517">
        <f t="shared" si="41"/>
        <v>2685</v>
      </c>
      <c r="B2703" s="518" t="s">
        <v>12639</v>
      </c>
      <c r="C2703" s="517" t="s">
        <v>12359</v>
      </c>
      <c r="D2703" s="294">
        <v>38107</v>
      </c>
      <c r="E2703" s="525" t="s">
        <v>10067</v>
      </c>
      <c r="F2703" s="525" t="s">
        <v>12638</v>
      </c>
      <c r="G2703" s="295"/>
      <c r="H2703" s="295"/>
      <c r="I2703" s="361"/>
      <c r="J2703" s="361"/>
      <c r="K2703" s="412"/>
      <c r="L2703" s="361"/>
      <c r="M2703" s="361"/>
    </row>
    <row r="2704" spans="1:13" ht="12" customHeight="1">
      <c r="A2704" s="517">
        <f t="shared" si="41"/>
        <v>2686</v>
      </c>
      <c r="B2704" s="518" t="s">
        <v>12639</v>
      </c>
      <c r="C2704" s="517" t="s">
        <v>12359</v>
      </c>
      <c r="D2704" s="294">
        <v>38107</v>
      </c>
      <c r="E2704" s="525" t="s">
        <v>10067</v>
      </c>
      <c r="F2704" s="525" t="s">
        <v>12638</v>
      </c>
      <c r="G2704" s="295"/>
      <c r="H2704" s="295"/>
      <c r="I2704" s="361"/>
      <c r="J2704" s="361"/>
      <c r="K2704" s="412"/>
      <c r="L2704" s="361"/>
      <c r="M2704" s="361"/>
    </row>
    <row r="2705" spans="1:13" ht="12" customHeight="1">
      <c r="A2705" s="517">
        <f t="shared" si="41"/>
        <v>2687</v>
      </c>
      <c r="B2705" s="518" t="s">
        <v>12639</v>
      </c>
      <c r="C2705" s="517" t="s">
        <v>12359</v>
      </c>
      <c r="D2705" s="294">
        <v>38107</v>
      </c>
      <c r="E2705" s="525" t="s">
        <v>10067</v>
      </c>
      <c r="F2705" s="525" t="s">
        <v>12638</v>
      </c>
      <c r="G2705" s="295"/>
      <c r="H2705" s="295"/>
      <c r="I2705" s="361"/>
      <c r="J2705" s="361"/>
      <c r="K2705" s="412"/>
      <c r="L2705" s="361"/>
      <c r="M2705" s="361"/>
    </row>
    <row r="2706" spans="1:13" ht="12" customHeight="1">
      <c r="A2706" s="517">
        <f t="shared" si="41"/>
        <v>2688</v>
      </c>
      <c r="B2706" s="518" t="s">
        <v>12639</v>
      </c>
      <c r="C2706" s="517" t="s">
        <v>12359</v>
      </c>
      <c r="D2706" s="294">
        <v>38107</v>
      </c>
      <c r="E2706" s="525" t="s">
        <v>10067</v>
      </c>
      <c r="F2706" s="525" t="s">
        <v>12638</v>
      </c>
      <c r="G2706" s="295"/>
      <c r="H2706" s="295"/>
      <c r="I2706" s="361"/>
      <c r="J2706" s="361"/>
      <c r="K2706" s="412"/>
      <c r="L2706" s="361"/>
      <c r="M2706" s="361"/>
    </row>
    <row r="2707" spans="1:13" ht="12" customHeight="1">
      <c r="A2707" s="517">
        <f t="shared" si="41"/>
        <v>2689</v>
      </c>
      <c r="B2707" s="518" t="s">
        <v>12639</v>
      </c>
      <c r="C2707" s="517" t="s">
        <v>12359</v>
      </c>
      <c r="D2707" s="294">
        <v>38107</v>
      </c>
      <c r="E2707" s="525" t="s">
        <v>10067</v>
      </c>
      <c r="F2707" s="525" t="s">
        <v>12638</v>
      </c>
      <c r="G2707" s="295"/>
      <c r="H2707" s="295"/>
      <c r="I2707" s="361"/>
      <c r="J2707" s="361"/>
      <c r="K2707" s="412"/>
      <c r="L2707" s="361"/>
      <c r="M2707" s="361"/>
    </row>
    <row r="2708" spans="1:13" ht="12" customHeight="1">
      <c r="A2708" s="517">
        <f t="shared" si="41"/>
        <v>2690</v>
      </c>
      <c r="B2708" s="518" t="s">
        <v>12639</v>
      </c>
      <c r="C2708" s="517" t="s">
        <v>12359</v>
      </c>
      <c r="D2708" s="294">
        <v>38107</v>
      </c>
      <c r="E2708" s="525" t="s">
        <v>10067</v>
      </c>
      <c r="F2708" s="525" t="s">
        <v>12638</v>
      </c>
      <c r="G2708" s="295"/>
      <c r="H2708" s="295"/>
      <c r="I2708" s="361"/>
      <c r="J2708" s="361"/>
      <c r="K2708" s="412"/>
      <c r="L2708" s="361"/>
      <c r="M2708" s="361"/>
    </row>
    <row r="2709" spans="1:13" ht="12" customHeight="1">
      <c r="A2709" s="517">
        <f t="shared" ref="A2709:A2772" si="42">A2708+1</f>
        <v>2691</v>
      </c>
      <c r="B2709" s="518" t="s">
        <v>12639</v>
      </c>
      <c r="C2709" s="517" t="s">
        <v>12359</v>
      </c>
      <c r="D2709" s="294">
        <v>38107</v>
      </c>
      <c r="E2709" s="525" t="s">
        <v>10067</v>
      </c>
      <c r="F2709" s="525" t="s">
        <v>12638</v>
      </c>
      <c r="G2709" s="295"/>
      <c r="H2709" s="295"/>
      <c r="I2709" s="361"/>
      <c r="J2709" s="361"/>
      <c r="K2709" s="412"/>
      <c r="L2709" s="361"/>
      <c r="M2709" s="361"/>
    </row>
    <row r="2710" spans="1:13" ht="12" customHeight="1">
      <c r="A2710" s="517">
        <f t="shared" si="42"/>
        <v>2692</v>
      </c>
      <c r="B2710" s="518" t="s">
        <v>12639</v>
      </c>
      <c r="C2710" s="517" t="s">
        <v>12359</v>
      </c>
      <c r="D2710" s="294">
        <v>38107</v>
      </c>
      <c r="E2710" s="525" t="s">
        <v>10067</v>
      </c>
      <c r="F2710" s="525" t="s">
        <v>12638</v>
      </c>
      <c r="G2710" s="295"/>
      <c r="H2710" s="295"/>
      <c r="I2710" s="361"/>
      <c r="J2710" s="361"/>
      <c r="K2710" s="412"/>
      <c r="L2710" s="361"/>
      <c r="M2710" s="361"/>
    </row>
    <row r="2711" spans="1:13" ht="12" customHeight="1">
      <c r="A2711" s="517">
        <f t="shared" si="42"/>
        <v>2693</v>
      </c>
      <c r="B2711" s="518" t="s">
        <v>12639</v>
      </c>
      <c r="C2711" s="517" t="s">
        <v>12359</v>
      </c>
      <c r="D2711" s="294">
        <v>38107</v>
      </c>
      <c r="E2711" s="525" t="s">
        <v>10067</v>
      </c>
      <c r="F2711" s="525" t="s">
        <v>12638</v>
      </c>
      <c r="G2711" s="295"/>
      <c r="H2711" s="295"/>
      <c r="I2711" s="361"/>
      <c r="J2711" s="361"/>
      <c r="K2711" s="412"/>
      <c r="L2711" s="361"/>
      <c r="M2711" s="361"/>
    </row>
    <row r="2712" spans="1:13" ht="12" customHeight="1">
      <c r="A2712" s="517">
        <f t="shared" si="42"/>
        <v>2694</v>
      </c>
      <c r="B2712" s="518" t="s">
        <v>10754</v>
      </c>
      <c r="C2712" s="517">
        <v>1</v>
      </c>
      <c r="D2712" s="294">
        <v>38107</v>
      </c>
      <c r="E2712" s="525" t="s">
        <v>10067</v>
      </c>
      <c r="F2712" s="525" t="s">
        <v>10653</v>
      </c>
      <c r="G2712" s="295"/>
      <c r="H2712" s="295"/>
      <c r="I2712" s="361"/>
      <c r="J2712" s="361"/>
      <c r="K2712" s="412"/>
      <c r="L2712" s="361"/>
      <c r="M2712" s="361"/>
    </row>
    <row r="2713" spans="1:13" ht="12" customHeight="1">
      <c r="A2713" s="517">
        <f t="shared" si="42"/>
        <v>2695</v>
      </c>
      <c r="B2713" s="518" t="s">
        <v>12658</v>
      </c>
      <c r="C2713" s="517">
        <v>1</v>
      </c>
      <c r="D2713" s="294">
        <v>38107</v>
      </c>
      <c r="E2713" s="525" t="s">
        <v>10068</v>
      </c>
      <c r="F2713" s="525" t="s">
        <v>12657</v>
      </c>
      <c r="G2713" s="295"/>
      <c r="H2713" s="295"/>
      <c r="I2713" s="361"/>
      <c r="J2713" s="361"/>
      <c r="K2713" s="412"/>
      <c r="L2713" s="361"/>
      <c r="M2713" s="361"/>
    </row>
    <row r="2714" spans="1:13" ht="12" customHeight="1">
      <c r="A2714" s="517">
        <f t="shared" si="42"/>
        <v>2696</v>
      </c>
      <c r="B2714" s="518" t="s">
        <v>13217</v>
      </c>
      <c r="C2714" s="517" t="s">
        <v>12359</v>
      </c>
      <c r="D2714" s="294">
        <v>38107</v>
      </c>
      <c r="E2714" s="525" t="s">
        <v>3669</v>
      </c>
      <c r="F2714" s="525" t="s">
        <v>13216</v>
      </c>
      <c r="G2714" s="295"/>
      <c r="H2714" s="295"/>
      <c r="I2714" s="361"/>
      <c r="J2714" s="361"/>
      <c r="K2714" s="412"/>
      <c r="L2714" s="361"/>
      <c r="M2714" s="361"/>
    </row>
    <row r="2715" spans="1:13" ht="12" customHeight="1">
      <c r="A2715" s="517">
        <f t="shared" si="42"/>
        <v>2697</v>
      </c>
      <c r="B2715" s="518" t="s">
        <v>12455</v>
      </c>
      <c r="C2715" s="517">
        <v>1</v>
      </c>
      <c r="D2715" s="294">
        <v>38107</v>
      </c>
      <c r="E2715" s="525" t="s">
        <v>3669</v>
      </c>
      <c r="F2715" s="525" t="s">
        <v>12454</v>
      </c>
      <c r="G2715" s="295"/>
      <c r="H2715" s="295"/>
      <c r="I2715" s="361"/>
      <c r="J2715" s="361"/>
      <c r="K2715" s="412"/>
      <c r="L2715" s="361"/>
      <c r="M2715" s="361"/>
    </row>
    <row r="2716" spans="1:13" ht="12" customHeight="1">
      <c r="A2716" s="517">
        <f t="shared" si="42"/>
        <v>2698</v>
      </c>
      <c r="B2716" s="518" t="s">
        <v>15323</v>
      </c>
      <c r="C2716" s="517">
        <v>1</v>
      </c>
      <c r="D2716" s="294">
        <v>38107</v>
      </c>
      <c r="E2716" s="525" t="s">
        <v>12129</v>
      </c>
      <c r="F2716" s="525" t="s">
        <v>12128</v>
      </c>
      <c r="G2716" s="295"/>
      <c r="H2716" s="295"/>
      <c r="I2716" s="361"/>
      <c r="J2716" s="361"/>
      <c r="K2716" s="412"/>
      <c r="L2716" s="361"/>
      <c r="M2716" s="361"/>
    </row>
    <row r="2717" spans="1:13" ht="12" customHeight="1">
      <c r="A2717" s="517">
        <f t="shared" si="42"/>
        <v>2699</v>
      </c>
      <c r="B2717" s="518" t="s">
        <v>11125</v>
      </c>
      <c r="C2717" s="517">
        <v>1</v>
      </c>
      <c r="D2717" s="294">
        <v>42430</v>
      </c>
      <c r="E2717" s="525" t="s">
        <v>1442</v>
      </c>
      <c r="F2717" s="525" t="s">
        <v>11307</v>
      </c>
      <c r="G2717" s="295"/>
      <c r="H2717" s="295"/>
      <c r="I2717" s="361"/>
      <c r="J2717" s="361"/>
      <c r="K2717" s="412"/>
      <c r="L2717" s="361"/>
      <c r="M2717" s="361"/>
    </row>
    <row r="2718" spans="1:13" ht="12" customHeight="1">
      <c r="A2718" s="517">
        <f t="shared" si="42"/>
        <v>2700</v>
      </c>
      <c r="B2718" s="518" t="s">
        <v>11125</v>
      </c>
      <c r="C2718" s="517">
        <v>1</v>
      </c>
      <c r="D2718" s="294">
        <v>38349</v>
      </c>
      <c r="E2718" s="525" t="s">
        <v>1442</v>
      </c>
      <c r="F2718" s="525" t="s">
        <v>11124</v>
      </c>
      <c r="G2718" s="295"/>
      <c r="H2718" s="295"/>
      <c r="I2718" s="361"/>
      <c r="J2718" s="361"/>
      <c r="K2718" s="412"/>
      <c r="L2718" s="361"/>
      <c r="M2718" s="361"/>
    </row>
    <row r="2719" spans="1:13" ht="12" customHeight="1">
      <c r="A2719" s="517">
        <f t="shared" si="42"/>
        <v>2701</v>
      </c>
      <c r="B2719" s="518" t="s">
        <v>11125</v>
      </c>
      <c r="C2719" s="517">
        <v>1</v>
      </c>
      <c r="D2719" s="294">
        <v>39141</v>
      </c>
      <c r="E2719" s="525" t="s">
        <v>1442</v>
      </c>
      <c r="F2719" s="525" t="s">
        <v>11124</v>
      </c>
      <c r="G2719" s="295"/>
      <c r="H2719" s="295"/>
      <c r="I2719" s="361"/>
      <c r="J2719" s="361"/>
      <c r="K2719" s="412"/>
      <c r="L2719" s="361"/>
      <c r="M2719" s="361"/>
    </row>
    <row r="2720" spans="1:13" ht="12" customHeight="1">
      <c r="A2720" s="517">
        <f t="shared" si="42"/>
        <v>2702</v>
      </c>
      <c r="B2720" s="518" t="s">
        <v>12715</v>
      </c>
      <c r="C2720" s="517" t="s">
        <v>12359</v>
      </c>
      <c r="D2720" s="294">
        <v>39328</v>
      </c>
      <c r="E2720" s="525" t="s">
        <v>1921</v>
      </c>
      <c r="F2720" s="525" t="s">
        <v>12714</v>
      </c>
      <c r="G2720" s="295"/>
      <c r="H2720" s="295"/>
      <c r="I2720" s="361"/>
      <c r="J2720" s="361"/>
      <c r="K2720" s="412"/>
      <c r="L2720" s="361"/>
      <c r="M2720" s="361"/>
    </row>
    <row r="2721" spans="1:13" ht="12" customHeight="1">
      <c r="A2721" s="517">
        <f t="shared" si="42"/>
        <v>2703</v>
      </c>
      <c r="B2721" s="518" t="s">
        <v>12715</v>
      </c>
      <c r="C2721" s="517" t="s">
        <v>12359</v>
      </c>
      <c r="D2721" s="294">
        <v>40217</v>
      </c>
      <c r="E2721" s="525" t="s">
        <v>1921</v>
      </c>
      <c r="F2721" s="525" t="s">
        <v>12714</v>
      </c>
      <c r="G2721" s="295"/>
      <c r="H2721" s="295"/>
      <c r="I2721" s="361"/>
      <c r="J2721" s="361"/>
      <c r="K2721" s="412"/>
      <c r="L2721" s="361"/>
      <c r="M2721" s="361"/>
    </row>
    <row r="2722" spans="1:13" ht="12" customHeight="1">
      <c r="A2722" s="517">
        <f t="shared" si="42"/>
        <v>2704</v>
      </c>
      <c r="B2722" s="518" t="s">
        <v>12715</v>
      </c>
      <c r="C2722" s="517" t="s">
        <v>12359</v>
      </c>
      <c r="D2722" s="294">
        <v>41809</v>
      </c>
      <c r="E2722" s="525" t="s">
        <v>1921</v>
      </c>
      <c r="F2722" s="525" t="s">
        <v>12714</v>
      </c>
      <c r="G2722" s="295"/>
      <c r="H2722" s="295"/>
      <c r="I2722" s="361"/>
      <c r="J2722" s="361"/>
      <c r="K2722" s="412"/>
      <c r="L2722" s="361"/>
      <c r="M2722" s="361"/>
    </row>
    <row r="2723" spans="1:13" ht="12" customHeight="1">
      <c r="A2723" s="517">
        <f t="shared" si="42"/>
        <v>2705</v>
      </c>
      <c r="B2723" s="518" t="s">
        <v>12715</v>
      </c>
      <c r="C2723" s="517" t="s">
        <v>12359</v>
      </c>
      <c r="D2723" s="294">
        <v>42087</v>
      </c>
      <c r="E2723" s="525" t="s">
        <v>1921</v>
      </c>
      <c r="F2723" s="525" t="s">
        <v>12714</v>
      </c>
      <c r="G2723" s="295"/>
      <c r="H2723" s="295"/>
      <c r="I2723" s="361"/>
      <c r="J2723" s="361"/>
      <c r="K2723" s="412"/>
      <c r="L2723" s="361"/>
      <c r="M2723" s="361"/>
    </row>
    <row r="2724" spans="1:13" ht="12" customHeight="1">
      <c r="A2724" s="517">
        <f t="shared" si="42"/>
        <v>2706</v>
      </c>
      <c r="B2724" s="518" t="s">
        <v>12715</v>
      </c>
      <c r="C2724" s="517" t="s">
        <v>12359</v>
      </c>
      <c r="D2724" s="294">
        <v>42087</v>
      </c>
      <c r="E2724" s="525" t="s">
        <v>1921</v>
      </c>
      <c r="F2724" s="525" t="s">
        <v>12714</v>
      </c>
      <c r="G2724" s="295"/>
      <c r="H2724" s="295"/>
      <c r="I2724" s="361"/>
      <c r="J2724" s="361"/>
      <c r="K2724" s="412"/>
      <c r="L2724" s="361"/>
      <c r="M2724" s="361"/>
    </row>
    <row r="2725" spans="1:13" ht="12" customHeight="1">
      <c r="A2725" s="517">
        <f t="shared" si="42"/>
        <v>2707</v>
      </c>
      <c r="B2725" s="518" t="s">
        <v>12715</v>
      </c>
      <c r="C2725" s="517" t="s">
        <v>12359</v>
      </c>
      <c r="D2725" s="294">
        <v>38107</v>
      </c>
      <c r="E2725" s="525" t="s">
        <v>1921</v>
      </c>
      <c r="F2725" s="525" t="s">
        <v>12714</v>
      </c>
      <c r="G2725" s="295"/>
      <c r="H2725" s="295"/>
      <c r="I2725" s="361"/>
      <c r="J2725" s="361"/>
      <c r="K2725" s="412"/>
      <c r="L2725" s="361"/>
      <c r="M2725" s="361"/>
    </row>
    <row r="2726" spans="1:13" ht="12" customHeight="1">
      <c r="A2726" s="517">
        <f t="shared" si="42"/>
        <v>2708</v>
      </c>
      <c r="B2726" s="518" t="s">
        <v>12715</v>
      </c>
      <c r="C2726" s="517" t="s">
        <v>12359</v>
      </c>
      <c r="D2726" s="294">
        <v>38107</v>
      </c>
      <c r="E2726" s="525" t="s">
        <v>1921</v>
      </c>
      <c r="F2726" s="525" t="s">
        <v>12714</v>
      </c>
      <c r="G2726" s="295"/>
      <c r="H2726" s="295"/>
      <c r="I2726" s="361"/>
      <c r="J2726" s="361"/>
      <c r="K2726" s="412"/>
      <c r="L2726" s="361"/>
      <c r="M2726" s="361"/>
    </row>
    <row r="2727" spans="1:13" ht="12" customHeight="1">
      <c r="A2727" s="517">
        <f t="shared" si="42"/>
        <v>2709</v>
      </c>
      <c r="B2727" s="518" t="s">
        <v>12715</v>
      </c>
      <c r="C2727" s="517" t="s">
        <v>12359</v>
      </c>
      <c r="D2727" s="294">
        <v>38107</v>
      </c>
      <c r="E2727" s="525" t="s">
        <v>1921</v>
      </c>
      <c r="F2727" s="525" t="s">
        <v>12714</v>
      </c>
      <c r="G2727" s="295"/>
      <c r="H2727" s="295"/>
      <c r="I2727" s="361"/>
      <c r="J2727" s="361"/>
      <c r="K2727" s="412"/>
      <c r="L2727" s="361"/>
      <c r="M2727" s="361"/>
    </row>
    <row r="2728" spans="1:13" ht="12" customHeight="1">
      <c r="A2728" s="517">
        <f t="shared" si="42"/>
        <v>2710</v>
      </c>
      <c r="B2728" s="518" t="s">
        <v>12715</v>
      </c>
      <c r="C2728" s="517" t="s">
        <v>12359</v>
      </c>
      <c r="D2728" s="294">
        <v>38107</v>
      </c>
      <c r="E2728" s="525" t="s">
        <v>1921</v>
      </c>
      <c r="F2728" s="525" t="s">
        <v>12714</v>
      </c>
      <c r="G2728" s="295"/>
      <c r="H2728" s="295"/>
      <c r="I2728" s="361"/>
      <c r="J2728" s="361"/>
      <c r="K2728" s="412"/>
      <c r="L2728" s="361"/>
      <c r="M2728" s="361"/>
    </row>
    <row r="2729" spans="1:13" ht="12" customHeight="1">
      <c r="A2729" s="517">
        <f t="shared" si="42"/>
        <v>2711</v>
      </c>
      <c r="B2729" s="518" t="s">
        <v>13464</v>
      </c>
      <c r="C2729" s="517" t="s">
        <v>12359</v>
      </c>
      <c r="D2729" s="294">
        <v>38107</v>
      </c>
      <c r="E2729" s="525" t="s">
        <v>10067</v>
      </c>
      <c r="F2729" s="525" t="s">
        <v>13463</v>
      </c>
      <c r="G2729" s="295"/>
      <c r="H2729" s="295"/>
      <c r="I2729" s="361"/>
      <c r="J2729" s="361"/>
      <c r="K2729" s="412"/>
      <c r="L2729" s="361"/>
      <c r="M2729" s="361"/>
    </row>
    <row r="2730" spans="1:13" ht="12" customHeight="1">
      <c r="A2730" s="517">
        <f t="shared" si="42"/>
        <v>2712</v>
      </c>
      <c r="B2730" s="518" t="s">
        <v>13462</v>
      </c>
      <c r="C2730" s="517" t="s">
        <v>12359</v>
      </c>
      <c r="D2730" s="294">
        <v>38107</v>
      </c>
      <c r="E2730" s="525" t="s">
        <v>10067</v>
      </c>
      <c r="F2730" s="525" t="s">
        <v>13461</v>
      </c>
      <c r="G2730" s="295"/>
      <c r="H2730" s="295"/>
      <c r="I2730" s="361"/>
      <c r="J2730" s="361"/>
      <c r="K2730" s="412"/>
      <c r="L2730" s="361"/>
      <c r="M2730" s="361"/>
    </row>
    <row r="2731" spans="1:13" ht="12" customHeight="1">
      <c r="A2731" s="517">
        <f t="shared" si="42"/>
        <v>2713</v>
      </c>
      <c r="B2731" s="518" t="s">
        <v>13623</v>
      </c>
      <c r="C2731" s="517" t="s">
        <v>12359</v>
      </c>
      <c r="D2731" s="294">
        <v>38107</v>
      </c>
      <c r="E2731" s="525" t="s">
        <v>10067</v>
      </c>
      <c r="F2731" s="525" t="s">
        <v>13637</v>
      </c>
      <c r="G2731" s="295"/>
      <c r="H2731" s="295"/>
      <c r="I2731" s="361"/>
      <c r="J2731" s="361"/>
      <c r="K2731" s="412"/>
      <c r="L2731" s="361"/>
      <c r="M2731" s="361"/>
    </row>
    <row r="2732" spans="1:13" ht="12" customHeight="1">
      <c r="A2732" s="517">
        <f t="shared" si="42"/>
        <v>2714</v>
      </c>
      <c r="B2732" s="518" t="s">
        <v>13623</v>
      </c>
      <c r="C2732" s="517" t="s">
        <v>12359</v>
      </c>
      <c r="D2732" s="294">
        <v>38107</v>
      </c>
      <c r="E2732" s="525" t="s">
        <v>10067</v>
      </c>
      <c r="F2732" s="525" t="s">
        <v>13637</v>
      </c>
      <c r="G2732" s="295"/>
      <c r="H2732" s="295"/>
      <c r="I2732" s="361"/>
      <c r="J2732" s="361"/>
      <c r="K2732" s="412"/>
      <c r="L2732" s="361"/>
      <c r="M2732" s="361"/>
    </row>
    <row r="2733" spans="1:13" ht="12" customHeight="1">
      <c r="A2733" s="517">
        <f t="shared" si="42"/>
        <v>2715</v>
      </c>
      <c r="B2733" s="518" t="s">
        <v>13623</v>
      </c>
      <c r="C2733" s="517" t="s">
        <v>12359</v>
      </c>
      <c r="D2733" s="294">
        <v>38107</v>
      </c>
      <c r="E2733" s="525" t="s">
        <v>10067</v>
      </c>
      <c r="F2733" s="525" t="s">
        <v>13637</v>
      </c>
      <c r="G2733" s="295"/>
      <c r="H2733" s="295"/>
      <c r="I2733" s="361"/>
      <c r="J2733" s="361"/>
      <c r="K2733" s="412"/>
      <c r="L2733" s="361"/>
      <c r="M2733" s="361"/>
    </row>
    <row r="2734" spans="1:13" ht="12" customHeight="1">
      <c r="A2734" s="517">
        <f t="shared" si="42"/>
        <v>2716</v>
      </c>
      <c r="B2734" s="518" t="s">
        <v>13623</v>
      </c>
      <c r="C2734" s="517" t="s">
        <v>12359</v>
      </c>
      <c r="D2734" s="294">
        <v>38807</v>
      </c>
      <c r="E2734" s="525" t="s">
        <v>10067</v>
      </c>
      <c r="F2734" s="525" t="s">
        <v>13637</v>
      </c>
      <c r="G2734" s="295"/>
      <c r="H2734" s="295"/>
      <c r="I2734" s="361"/>
      <c r="J2734" s="361"/>
      <c r="K2734" s="412"/>
      <c r="L2734" s="361"/>
      <c r="M2734" s="361"/>
    </row>
    <row r="2735" spans="1:13" ht="12" customHeight="1">
      <c r="A2735" s="517">
        <f t="shared" si="42"/>
        <v>2717</v>
      </c>
      <c r="B2735" s="518" t="s">
        <v>13623</v>
      </c>
      <c r="C2735" s="517" t="s">
        <v>12359</v>
      </c>
      <c r="D2735" s="294">
        <v>38807</v>
      </c>
      <c r="E2735" s="525" t="s">
        <v>10067</v>
      </c>
      <c r="F2735" s="525" t="s">
        <v>13630</v>
      </c>
      <c r="G2735" s="295"/>
      <c r="H2735" s="295"/>
      <c r="I2735" s="361"/>
      <c r="J2735" s="361"/>
      <c r="K2735" s="412"/>
      <c r="L2735" s="361"/>
      <c r="M2735" s="361"/>
    </row>
    <row r="2736" spans="1:13" ht="12" customHeight="1">
      <c r="A2736" s="517">
        <f t="shared" si="42"/>
        <v>2718</v>
      </c>
      <c r="B2736" s="518" t="s">
        <v>13623</v>
      </c>
      <c r="C2736" s="517" t="s">
        <v>12359</v>
      </c>
      <c r="D2736" s="294">
        <v>38107</v>
      </c>
      <c r="E2736" s="525" t="s">
        <v>10067</v>
      </c>
      <c r="F2736" s="525" t="s">
        <v>13630</v>
      </c>
      <c r="G2736" s="295"/>
      <c r="H2736" s="295"/>
      <c r="I2736" s="361"/>
      <c r="J2736" s="361"/>
      <c r="K2736" s="412"/>
      <c r="L2736" s="361"/>
      <c r="M2736" s="361"/>
    </row>
    <row r="2737" spans="1:13" ht="12" customHeight="1">
      <c r="A2737" s="517">
        <f t="shared" si="42"/>
        <v>2719</v>
      </c>
      <c r="B2737" s="518" t="s">
        <v>13623</v>
      </c>
      <c r="C2737" s="517" t="s">
        <v>12359</v>
      </c>
      <c r="D2737" s="294">
        <v>38107</v>
      </c>
      <c r="E2737" s="525" t="s">
        <v>10067</v>
      </c>
      <c r="F2737" s="525" t="s">
        <v>13630</v>
      </c>
      <c r="G2737" s="295"/>
      <c r="H2737" s="295"/>
      <c r="I2737" s="361"/>
      <c r="J2737" s="361"/>
      <c r="K2737" s="412"/>
      <c r="L2737" s="361"/>
      <c r="M2737" s="361"/>
    </row>
    <row r="2738" spans="1:13" ht="12" customHeight="1">
      <c r="A2738" s="517">
        <f t="shared" si="42"/>
        <v>2720</v>
      </c>
      <c r="B2738" s="518" t="s">
        <v>13623</v>
      </c>
      <c r="C2738" s="517" t="s">
        <v>12359</v>
      </c>
      <c r="D2738" s="294">
        <v>38107</v>
      </c>
      <c r="E2738" s="525" t="s">
        <v>10067</v>
      </c>
      <c r="F2738" s="525" t="s">
        <v>13630</v>
      </c>
      <c r="G2738" s="295"/>
      <c r="H2738" s="295"/>
      <c r="I2738" s="361"/>
      <c r="J2738" s="361"/>
      <c r="K2738" s="412"/>
      <c r="L2738" s="361"/>
      <c r="M2738" s="361"/>
    </row>
    <row r="2739" spans="1:13" ht="12" customHeight="1">
      <c r="A2739" s="517">
        <f t="shared" si="42"/>
        <v>2721</v>
      </c>
      <c r="B2739" s="518" t="s">
        <v>13623</v>
      </c>
      <c r="C2739" s="517" t="s">
        <v>12359</v>
      </c>
      <c r="D2739" s="294">
        <v>38107</v>
      </c>
      <c r="E2739" s="525" t="s">
        <v>10067</v>
      </c>
      <c r="F2739" s="525" t="s">
        <v>13622</v>
      </c>
      <c r="G2739" s="295"/>
      <c r="H2739" s="295"/>
      <c r="I2739" s="361"/>
      <c r="J2739" s="361"/>
      <c r="K2739" s="412"/>
      <c r="L2739" s="361"/>
      <c r="M2739" s="361"/>
    </row>
    <row r="2740" spans="1:13" ht="12" customHeight="1">
      <c r="A2740" s="517">
        <f t="shared" si="42"/>
        <v>2722</v>
      </c>
      <c r="B2740" s="518" t="s">
        <v>13623</v>
      </c>
      <c r="C2740" s="517" t="s">
        <v>12359</v>
      </c>
      <c r="D2740" s="294">
        <v>38107</v>
      </c>
      <c r="E2740" s="525" t="s">
        <v>10067</v>
      </c>
      <c r="F2740" s="525" t="s">
        <v>13622</v>
      </c>
      <c r="G2740" s="295"/>
      <c r="H2740" s="295"/>
      <c r="I2740" s="361"/>
      <c r="J2740" s="361"/>
      <c r="K2740" s="412"/>
      <c r="L2740" s="361"/>
      <c r="M2740" s="361"/>
    </row>
    <row r="2741" spans="1:13" ht="12" customHeight="1">
      <c r="A2741" s="517">
        <f t="shared" si="42"/>
        <v>2723</v>
      </c>
      <c r="B2741" s="518" t="s">
        <v>13623</v>
      </c>
      <c r="C2741" s="517" t="s">
        <v>12359</v>
      </c>
      <c r="D2741" s="294">
        <v>38107</v>
      </c>
      <c r="E2741" s="525" t="s">
        <v>10067</v>
      </c>
      <c r="F2741" s="525" t="s">
        <v>13622</v>
      </c>
      <c r="G2741" s="295"/>
      <c r="H2741" s="295"/>
      <c r="I2741" s="361"/>
      <c r="J2741" s="361"/>
      <c r="K2741" s="412"/>
      <c r="L2741" s="361"/>
      <c r="M2741" s="361"/>
    </row>
    <row r="2742" spans="1:13" ht="12" customHeight="1">
      <c r="A2742" s="517">
        <f t="shared" si="42"/>
        <v>2724</v>
      </c>
      <c r="B2742" s="518" t="s">
        <v>13623</v>
      </c>
      <c r="C2742" s="517" t="s">
        <v>12359</v>
      </c>
      <c r="D2742" s="294">
        <v>38107</v>
      </c>
      <c r="E2742" s="525" t="s">
        <v>10067</v>
      </c>
      <c r="F2742" s="525" t="s">
        <v>13622</v>
      </c>
      <c r="G2742" s="295"/>
      <c r="H2742" s="295"/>
      <c r="I2742" s="361"/>
      <c r="J2742" s="361"/>
      <c r="K2742" s="412"/>
      <c r="L2742" s="361"/>
      <c r="M2742" s="361"/>
    </row>
    <row r="2743" spans="1:13" ht="12" customHeight="1">
      <c r="A2743" s="517">
        <f t="shared" si="42"/>
        <v>2725</v>
      </c>
      <c r="B2743" s="518" t="s">
        <v>13568</v>
      </c>
      <c r="C2743" s="517" t="s">
        <v>12359</v>
      </c>
      <c r="D2743" s="294">
        <v>38107</v>
      </c>
      <c r="E2743" s="525" t="s">
        <v>10067</v>
      </c>
      <c r="F2743" s="525" t="s">
        <v>13567</v>
      </c>
      <c r="G2743" s="295"/>
      <c r="H2743" s="295"/>
      <c r="I2743" s="361"/>
      <c r="J2743" s="361"/>
      <c r="K2743" s="412"/>
      <c r="L2743" s="361"/>
      <c r="M2743" s="361"/>
    </row>
    <row r="2744" spans="1:13" ht="12" customHeight="1">
      <c r="A2744" s="517">
        <f t="shared" si="42"/>
        <v>2726</v>
      </c>
      <c r="B2744" s="518" t="s">
        <v>13568</v>
      </c>
      <c r="C2744" s="517" t="s">
        <v>12359</v>
      </c>
      <c r="D2744" s="294">
        <v>38107</v>
      </c>
      <c r="E2744" s="525" t="s">
        <v>10067</v>
      </c>
      <c r="F2744" s="525" t="s">
        <v>13567</v>
      </c>
      <c r="G2744" s="295"/>
      <c r="H2744" s="295"/>
      <c r="I2744" s="361"/>
      <c r="J2744" s="361"/>
      <c r="K2744" s="412"/>
      <c r="L2744" s="361"/>
      <c r="M2744" s="361"/>
    </row>
    <row r="2745" spans="1:13" ht="12" customHeight="1">
      <c r="A2745" s="517">
        <f t="shared" si="42"/>
        <v>2727</v>
      </c>
      <c r="B2745" s="518" t="s">
        <v>13568</v>
      </c>
      <c r="C2745" s="517" t="s">
        <v>12359</v>
      </c>
      <c r="D2745" s="294">
        <v>38107</v>
      </c>
      <c r="E2745" s="525" t="s">
        <v>10067</v>
      </c>
      <c r="F2745" s="525" t="s">
        <v>13567</v>
      </c>
      <c r="G2745" s="295"/>
      <c r="H2745" s="295"/>
      <c r="I2745" s="361"/>
      <c r="J2745" s="361"/>
      <c r="K2745" s="412"/>
      <c r="L2745" s="361"/>
      <c r="M2745" s="361"/>
    </row>
    <row r="2746" spans="1:13" ht="12" customHeight="1">
      <c r="A2746" s="517">
        <f t="shared" si="42"/>
        <v>2728</v>
      </c>
      <c r="B2746" s="518" t="s">
        <v>13568</v>
      </c>
      <c r="C2746" s="517" t="s">
        <v>12359</v>
      </c>
      <c r="D2746" s="294">
        <v>38107</v>
      </c>
      <c r="E2746" s="525" t="s">
        <v>10067</v>
      </c>
      <c r="F2746" s="525" t="s">
        <v>13567</v>
      </c>
      <c r="G2746" s="295"/>
      <c r="H2746" s="295"/>
      <c r="I2746" s="361"/>
      <c r="J2746" s="361"/>
      <c r="K2746" s="412"/>
      <c r="L2746" s="361"/>
      <c r="M2746" s="361"/>
    </row>
    <row r="2747" spans="1:13" ht="12" customHeight="1">
      <c r="A2747" s="517">
        <f t="shared" si="42"/>
        <v>2729</v>
      </c>
      <c r="B2747" s="518" t="s">
        <v>13065</v>
      </c>
      <c r="C2747" s="517" t="s">
        <v>12359</v>
      </c>
      <c r="D2747" s="294">
        <v>38107</v>
      </c>
      <c r="E2747" s="525" t="s">
        <v>12634</v>
      </c>
      <c r="F2747" s="525" t="s">
        <v>12862</v>
      </c>
      <c r="G2747" s="295"/>
      <c r="H2747" s="295"/>
      <c r="I2747" s="361"/>
      <c r="J2747" s="361"/>
      <c r="K2747" s="412"/>
      <c r="L2747" s="361"/>
      <c r="M2747" s="361"/>
    </row>
    <row r="2748" spans="1:13" ht="12" customHeight="1">
      <c r="A2748" s="517">
        <f t="shared" si="42"/>
        <v>2730</v>
      </c>
      <c r="B2748" s="518" t="s">
        <v>13065</v>
      </c>
      <c r="C2748" s="517" t="s">
        <v>12359</v>
      </c>
      <c r="D2748" s="294">
        <v>38107</v>
      </c>
      <c r="E2748" s="525" t="s">
        <v>12634</v>
      </c>
      <c r="F2748" s="525" t="s">
        <v>12862</v>
      </c>
      <c r="G2748" s="295"/>
      <c r="H2748" s="295"/>
      <c r="I2748" s="361"/>
      <c r="J2748" s="361"/>
      <c r="K2748" s="412"/>
      <c r="L2748" s="361"/>
      <c r="M2748" s="361"/>
    </row>
    <row r="2749" spans="1:13" ht="12" customHeight="1">
      <c r="A2749" s="517">
        <f t="shared" si="42"/>
        <v>2731</v>
      </c>
      <c r="B2749" s="518" t="s">
        <v>13065</v>
      </c>
      <c r="C2749" s="517" t="s">
        <v>12359</v>
      </c>
      <c r="D2749" s="294">
        <v>38107</v>
      </c>
      <c r="E2749" s="525" t="s">
        <v>12634</v>
      </c>
      <c r="F2749" s="525" t="s">
        <v>12862</v>
      </c>
      <c r="G2749" s="295"/>
      <c r="H2749" s="295"/>
      <c r="I2749" s="361"/>
      <c r="J2749" s="361"/>
      <c r="K2749" s="412"/>
      <c r="L2749" s="361"/>
      <c r="M2749" s="361"/>
    </row>
    <row r="2750" spans="1:13" ht="12" customHeight="1">
      <c r="A2750" s="517">
        <f t="shared" si="42"/>
        <v>2732</v>
      </c>
      <c r="B2750" s="519" t="s">
        <v>16013</v>
      </c>
      <c r="C2750" s="517">
        <v>4</v>
      </c>
      <c r="D2750" s="294">
        <v>38107</v>
      </c>
      <c r="E2750" s="525" t="s">
        <v>10067</v>
      </c>
      <c r="F2750" s="525" t="s">
        <v>10264</v>
      </c>
      <c r="G2750" s="295"/>
      <c r="H2750" s="295"/>
      <c r="I2750" s="361"/>
      <c r="J2750" s="361"/>
      <c r="K2750" s="412"/>
      <c r="L2750" s="361"/>
      <c r="M2750" s="361"/>
    </row>
    <row r="2751" spans="1:13" ht="12" customHeight="1">
      <c r="A2751" s="517">
        <f t="shared" si="42"/>
        <v>2733</v>
      </c>
      <c r="B2751" s="518" t="s">
        <v>11524</v>
      </c>
      <c r="C2751" s="517">
        <v>1</v>
      </c>
      <c r="D2751" s="294">
        <v>38107</v>
      </c>
      <c r="E2751" s="525" t="s">
        <v>4196</v>
      </c>
      <c r="F2751" s="525" t="s">
        <v>11523</v>
      </c>
      <c r="G2751" s="295"/>
      <c r="H2751" s="295"/>
      <c r="I2751" s="361"/>
      <c r="J2751" s="361"/>
      <c r="K2751" s="412"/>
      <c r="L2751" s="361"/>
      <c r="M2751" s="361"/>
    </row>
    <row r="2752" spans="1:13" ht="12" customHeight="1">
      <c r="A2752" s="517">
        <f t="shared" si="42"/>
        <v>2734</v>
      </c>
      <c r="B2752" s="518" t="s">
        <v>13536</v>
      </c>
      <c r="C2752" s="517" t="s">
        <v>12359</v>
      </c>
      <c r="D2752" s="294">
        <v>38107</v>
      </c>
      <c r="E2752" s="525" t="s">
        <v>10067</v>
      </c>
      <c r="F2752" s="525" t="s">
        <v>13535</v>
      </c>
      <c r="G2752" s="295"/>
      <c r="H2752" s="295"/>
      <c r="I2752" s="361"/>
      <c r="J2752" s="361"/>
      <c r="K2752" s="412"/>
      <c r="L2752" s="361"/>
      <c r="M2752" s="361"/>
    </row>
    <row r="2753" spans="1:13" ht="12" customHeight="1">
      <c r="A2753" s="517">
        <f t="shared" si="42"/>
        <v>2735</v>
      </c>
      <c r="B2753" s="518" t="s">
        <v>12628</v>
      </c>
      <c r="C2753" s="517" t="s">
        <v>12359</v>
      </c>
      <c r="D2753" s="294">
        <v>38107</v>
      </c>
      <c r="E2753" s="525" t="s">
        <v>10067</v>
      </c>
      <c r="F2753" s="525" t="s">
        <v>12627</v>
      </c>
      <c r="G2753" s="295"/>
      <c r="H2753" s="295"/>
      <c r="I2753" s="361"/>
      <c r="J2753" s="361"/>
      <c r="K2753" s="412"/>
      <c r="L2753" s="361"/>
      <c r="M2753" s="361"/>
    </row>
    <row r="2754" spans="1:13" ht="12" customHeight="1">
      <c r="A2754" s="517">
        <f t="shared" si="42"/>
        <v>2736</v>
      </c>
      <c r="B2754" s="518" t="s">
        <v>12628</v>
      </c>
      <c r="C2754" s="517" t="s">
        <v>12359</v>
      </c>
      <c r="D2754" s="294">
        <v>38107</v>
      </c>
      <c r="E2754" s="525" t="s">
        <v>10067</v>
      </c>
      <c r="F2754" s="525" t="s">
        <v>12627</v>
      </c>
      <c r="G2754" s="295"/>
      <c r="H2754" s="295"/>
      <c r="I2754" s="361"/>
      <c r="J2754" s="361"/>
      <c r="K2754" s="412"/>
      <c r="L2754" s="361"/>
      <c r="M2754" s="361"/>
    </row>
    <row r="2755" spans="1:13" ht="12" customHeight="1">
      <c r="A2755" s="517">
        <f t="shared" si="42"/>
        <v>2737</v>
      </c>
      <c r="B2755" s="518" t="s">
        <v>12628</v>
      </c>
      <c r="C2755" s="517" t="s">
        <v>12359</v>
      </c>
      <c r="D2755" s="294">
        <v>42430</v>
      </c>
      <c r="E2755" s="525" t="s">
        <v>10067</v>
      </c>
      <c r="F2755" s="525" t="s">
        <v>12627</v>
      </c>
      <c r="G2755" s="295"/>
      <c r="H2755" s="295"/>
      <c r="I2755" s="361"/>
      <c r="J2755" s="361"/>
      <c r="K2755" s="412"/>
      <c r="L2755" s="361"/>
      <c r="M2755" s="361"/>
    </row>
    <row r="2756" spans="1:13" ht="12" customHeight="1">
      <c r="A2756" s="517">
        <f t="shared" si="42"/>
        <v>2738</v>
      </c>
      <c r="B2756" s="518" t="s">
        <v>12628</v>
      </c>
      <c r="C2756" s="517" t="s">
        <v>12359</v>
      </c>
      <c r="D2756" s="294">
        <v>39748</v>
      </c>
      <c r="E2756" s="525" t="s">
        <v>10067</v>
      </c>
      <c r="F2756" s="525" t="s">
        <v>12627</v>
      </c>
      <c r="G2756" s="295"/>
      <c r="H2756" s="295"/>
      <c r="I2756" s="361"/>
      <c r="J2756" s="361"/>
      <c r="K2756" s="412"/>
      <c r="L2756" s="361"/>
      <c r="M2756" s="361"/>
    </row>
    <row r="2757" spans="1:13" ht="12" customHeight="1">
      <c r="A2757" s="517">
        <f t="shared" si="42"/>
        <v>2739</v>
      </c>
      <c r="B2757" s="518" t="s">
        <v>15324</v>
      </c>
      <c r="C2757" s="517">
        <v>1</v>
      </c>
      <c r="D2757" s="294">
        <v>38107</v>
      </c>
      <c r="E2757" s="525" t="s">
        <v>10585</v>
      </c>
      <c r="F2757" s="525" t="s">
        <v>11308</v>
      </c>
      <c r="G2757" s="295"/>
      <c r="H2757" s="295"/>
      <c r="I2757" s="361"/>
      <c r="J2757" s="361"/>
      <c r="K2757" s="412"/>
      <c r="L2757" s="361"/>
      <c r="M2757" s="361"/>
    </row>
    <row r="2758" spans="1:13" ht="12" customHeight="1">
      <c r="A2758" s="517">
        <f t="shared" si="42"/>
        <v>2740</v>
      </c>
      <c r="B2758" s="518" t="s">
        <v>11215</v>
      </c>
      <c r="C2758" s="517">
        <v>1</v>
      </c>
      <c r="D2758" s="294">
        <v>38107</v>
      </c>
      <c r="E2758" s="525" t="s">
        <v>10231</v>
      </c>
      <c r="F2758" s="525" t="s">
        <v>11214</v>
      </c>
      <c r="G2758" s="295"/>
      <c r="H2758" s="295"/>
      <c r="I2758" s="361"/>
      <c r="J2758" s="361"/>
      <c r="K2758" s="412"/>
      <c r="L2758" s="361"/>
      <c r="M2758" s="361"/>
    </row>
    <row r="2759" spans="1:13" ht="12" customHeight="1">
      <c r="A2759" s="517">
        <f t="shared" si="42"/>
        <v>2741</v>
      </c>
      <c r="B2759" s="518" t="s">
        <v>15325</v>
      </c>
      <c r="C2759" s="517">
        <v>2</v>
      </c>
      <c r="D2759" s="294">
        <v>38107</v>
      </c>
      <c r="E2759" s="525" t="s">
        <v>7855</v>
      </c>
      <c r="F2759" s="525" t="s">
        <v>7853</v>
      </c>
      <c r="G2759" s="295"/>
      <c r="H2759" s="295"/>
      <c r="I2759" s="361"/>
      <c r="J2759" s="361"/>
      <c r="K2759" s="412"/>
      <c r="L2759" s="361"/>
      <c r="M2759" s="361"/>
    </row>
    <row r="2760" spans="1:13" ht="12" customHeight="1">
      <c r="A2760" s="517">
        <f t="shared" si="42"/>
        <v>2742</v>
      </c>
      <c r="B2760" s="518" t="s">
        <v>13739</v>
      </c>
      <c r="C2760" s="517" t="s">
        <v>12359</v>
      </c>
      <c r="D2760" s="294">
        <v>38107</v>
      </c>
      <c r="E2760" s="525" t="s">
        <v>10067</v>
      </c>
      <c r="F2760" s="525" t="s">
        <v>13738</v>
      </c>
      <c r="G2760" s="295"/>
      <c r="H2760" s="295"/>
      <c r="I2760" s="361"/>
      <c r="J2760" s="361"/>
      <c r="K2760" s="412"/>
      <c r="L2760" s="361"/>
      <c r="M2760" s="361"/>
    </row>
    <row r="2761" spans="1:13" ht="12" customHeight="1">
      <c r="A2761" s="517">
        <f t="shared" si="42"/>
        <v>2743</v>
      </c>
      <c r="B2761" s="518" t="s">
        <v>13739</v>
      </c>
      <c r="C2761" s="517" t="s">
        <v>12359</v>
      </c>
      <c r="D2761" s="294">
        <v>38107</v>
      </c>
      <c r="E2761" s="525" t="s">
        <v>10067</v>
      </c>
      <c r="F2761" s="525" t="s">
        <v>13738</v>
      </c>
      <c r="G2761" s="295"/>
      <c r="H2761" s="295"/>
      <c r="I2761" s="361"/>
      <c r="J2761" s="361"/>
      <c r="K2761" s="412"/>
      <c r="L2761" s="361"/>
      <c r="M2761" s="361"/>
    </row>
    <row r="2762" spans="1:13" ht="12" customHeight="1">
      <c r="A2762" s="517">
        <f t="shared" si="42"/>
        <v>2744</v>
      </c>
      <c r="B2762" s="518" t="s">
        <v>13739</v>
      </c>
      <c r="C2762" s="517" t="s">
        <v>12359</v>
      </c>
      <c r="D2762" s="294">
        <v>41809</v>
      </c>
      <c r="E2762" s="525" t="s">
        <v>10067</v>
      </c>
      <c r="F2762" s="525" t="s">
        <v>13738</v>
      </c>
      <c r="G2762" s="295"/>
      <c r="H2762" s="295"/>
      <c r="I2762" s="361"/>
      <c r="J2762" s="361"/>
      <c r="K2762" s="412"/>
      <c r="L2762" s="361"/>
      <c r="M2762" s="361"/>
    </row>
    <row r="2763" spans="1:13" ht="12" customHeight="1">
      <c r="A2763" s="517">
        <f t="shared" si="42"/>
        <v>2745</v>
      </c>
      <c r="B2763" s="518" t="s">
        <v>10119</v>
      </c>
      <c r="C2763" s="517">
        <v>1</v>
      </c>
      <c r="D2763" s="294">
        <v>41785</v>
      </c>
      <c r="E2763" s="525" t="s">
        <v>10070</v>
      </c>
      <c r="F2763" s="525" t="s">
        <v>10490</v>
      </c>
      <c r="G2763" s="295"/>
      <c r="H2763" s="295"/>
      <c r="I2763" s="361"/>
      <c r="J2763" s="361"/>
      <c r="K2763" s="412"/>
      <c r="L2763" s="361"/>
      <c r="M2763" s="361"/>
    </row>
    <row r="2764" spans="1:13" ht="12" customHeight="1">
      <c r="A2764" s="517">
        <f t="shared" si="42"/>
        <v>2746</v>
      </c>
      <c r="B2764" s="518" t="s">
        <v>10600</v>
      </c>
      <c r="C2764" s="517">
        <v>1</v>
      </c>
      <c r="D2764" s="294">
        <v>41998</v>
      </c>
      <c r="E2764" s="525" t="s">
        <v>10070</v>
      </c>
      <c r="F2764" s="525" t="s">
        <v>10599</v>
      </c>
      <c r="G2764" s="295"/>
      <c r="H2764" s="295"/>
      <c r="I2764" s="361"/>
      <c r="J2764" s="361"/>
      <c r="K2764" s="412"/>
      <c r="L2764" s="361"/>
      <c r="M2764" s="361"/>
    </row>
    <row r="2765" spans="1:13" ht="12" customHeight="1">
      <c r="A2765" s="517">
        <f t="shared" si="42"/>
        <v>2747</v>
      </c>
      <c r="B2765" s="518" t="s">
        <v>13792</v>
      </c>
      <c r="C2765" s="517" t="s">
        <v>12359</v>
      </c>
      <c r="D2765" s="294">
        <v>38107</v>
      </c>
      <c r="E2765" s="525" t="s">
        <v>10067</v>
      </c>
      <c r="F2765" s="525" t="s">
        <v>13791</v>
      </c>
      <c r="G2765" s="295"/>
      <c r="H2765" s="295"/>
      <c r="I2765" s="361"/>
      <c r="J2765" s="361"/>
      <c r="K2765" s="412"/>
      <c r="L2765" s="361"/>
      <c r="M2765" s="361"/>
    </row>
    <row r="2766" spans="1:13" ht="12" customHeight="1">
      <c r="A2766" s="517">
        <f t="shared" si="42"/>
        <v>2748</v>
      </c>
      <c r="B2766" s="518" t="s">
        <v>13792</v>
      </c>
      <c r="C2766" s="517" t="s">
        <v>12359</v>
      </c>
      <c r="D2766" s="294">
        <v>38107</v>
      </c>
      <c r="E2766" s="525" t="s">
        <v>10067</v>
      </c>
      <c r="F2766" s="525" t="s">
        <v>13791</v>
      </c>
      <c r="G2766" s="295"/>
      <c r="H2766" s="295"/>
      <c r="I2766" s="361"/>
      <c r="J2766" s="361"/>
      <c r="K2766" s="412"/>
      <c r="L2766" s="361"/>
      <c r="M2766" s="361"/>
    </row>
    <row r="2767" spans="1:13" ht="12" customHeight="1">
      <c r="A2767" s="517">
        <f t="shared" si="42"/>
        <v>2749</v>
      </c>
      <c r="B2767" s="518" t="s">
        <v>13792</v>
      </c>
      <c r="C2767" s="517" t="s">
        <v>12359</v>
      </c>
      <c r="D2767" s="294">
        <v>38107</v>
      </c>
      <c r="E2767" s="525" t="s">
        <v>10067</v>
      </c>
      <c r="F2767" s="525" t="s">
        <v>13791</v>
      </c>
      <c r="G2767" s="295"/>
      <c r="H2767" s="295"/>
      <c r="I2767" s="361"/>
      <c r="J2767" s="361"/>
      <c r="K2767" s="412"/>
      <c r="L2767" s="361"/>
      <c r="M2767" s="361"/>
    </row>
    <row r="2768" spans="1:13" ht="12" customHeight="1">
      <c r="A2768" s="517">
        <f t="shared" si="42"/>
        <v>2750</v>
      </c>
      <c r="B2768" s="518" t="s">
        <v>13792</v>
      </c>
      <c r="C2768" s="517" t="s">
        <v>12359</v>
      </c>
      <c r="D2768" s="294">
        <v>42491</v>
      </c>
      <c r="E2768" s="525" t="s">
        <v>10067</v>
      </c>
      <c r="F2768" s="525" t="s">
        <v>13791</v>
      </c>
      <c r="G2768" s="295"/>
      <c r="H2768" s="295"/>
      <c r="I2768" s="361"/>
      <c r="J2768" s="361"/>
      <c r="K2768" s="412"/>
      <c r="L2768" s="361"/>
      <c r="M2768" s="361"/>
    </row>
    <row r="2769" spans="1:13" ht="12" customHeight="1">
      <c r="A2769" s="517">
        <f t="shared" si="42"/>
        <v>2751</v>
      </c>
      <c r="B2769" s="518" t="s">
        <v>13792</v>
      </c>
      <c r="C2769" s="517" t="s">
        <v>12359</v>
      </c>
      <c r="D2769" s="294">
        <v>42583</v>
      </c>
      <c r="E2769" s="525" t="s">
        <v>10067</v>
      </c>
      <c r="F2769" s="525" t="s">
        <v>13791</v>
      </c>
      <c r="G2769" s="295"/>
      <c r="H2769" s="295"/>
      <c r="I2769" s="361"/>
      <c r="J2769" s="361"/>
      <c r="K2769" s="412"/>
      <c r="L2769" s="361"/>
      <c r="M2769" s="361"/>
    </row>
    <row r="2770" spans="1:13" ht="12" customHeight="1">
      <c r="A2770" s="517">
        <f t="shared" si="42"/>
        <v>2752</v>
      </c>
      <c r="B2770" s="518" t="s">
        <v>13792</v>
      </c>
      <c r="C2770" s="517" t="s">
        <v>12359</v>
      </c>
      <c r="D2770" s="294">
        <v>38107</v>
      </c>
      <c r="E2770" s="525" t="s">
        <v>10067</v>
      </c>
      <c r="F2770" s="525" t="s">
        <v>13791</v>
      </c>
      <c r="G2770" s="295"/>
      <c r="H2770" s="295"/>
      <c r="I2770" s="361"/>
      <c r="J2770" s="361"/>
      <c r="K2770" s="412"/>
      <c r="L2770" s="361"/>
      <c r="M2770" s="361"/>
    </row>
    <row r="2771" spans="1:13" ht="12" customHeight="1">
      <c r="A2771" s="517">
        <f t="shared" si="42"/>
        <v>2753</v>
      </c>
      <c r="B2771" s="518" t="s">
        <v>13792</v>
      </c>
      <c r="C2771" s="517" t="s">
        <v>12359</v>
      </c>
      <c r="D2771" s="294">
        <v>38107</v>
      </c>
      <c r="E2771" s="525" t="s">
        <v>10067</v>
      </c>
      <c r="F2771" s="525" t="s">
        <v>13791</v>
      </c>
      <c r="G2771" s="295"/>
      <c r="H2771" s="295"/>
      <c r="I2771" s="361"/>
      <c r="J2771" s="361"/>
      <c r="K2771" s="412"/>
      <c r="L2771" s="361"/>
      <c r="M2771" s="361"/>
    </row>
    <row r="2772" spans="1:13" ht="12" customHeight="1">
      <c r="A2772" s="517">
        <f t="shared" si="42"/>
        <v>2754</v>
      </c>
      <c r="B2772" s="518" t="s">
        <v>13792</v>
      </c>
      <c r="C2772" s="517" t="s">
        <v>12359</v>
      </c>
      <c r="D2772" s="294">
        <v>38107</v>
      </c>
      <c r="E2772" s="525" t="s">
        <v>10067</v>
      </c>
      <c r="F2772" s="525" t="s">
        <v>13791</v>
      </c>
      <c r="G2772" s="295"/>
      <c r="H2772" s="295"/>
      <c r="I2772" s="361"/>
      <c r="J2772" s="361"/>
      <c r="K2772" s="412"/>
      <c r="L2772" s="361"/>
      <c r="M2772" s="361"/>
    </row>
    <row r="2773" spans="1:13" ht="12" customHeight="1">
      <c r="A2773" s="517">
        <f t="shared" ref="A2773:A2836" si="43">A2772+1</f>
        <v>2755</v>
      </c>
      <c r="B2773" s="518" t="s">
        <v>10851</v>
      </c>
      <c r="C2773" s="517" t="s">
        <v>12359</v>
      </c>
      <c r="D2773" s="294">
        <v>38107</v>
      </c>
      <c r="E2773" s="525" t="s">
        <v>265</v>
      </c>
      <c r="F2773" s="525" t="s">
        <v>13988</v>
      </c>
      <c r="G2773" s="295"/>
      <c r="H2773" s="295"/>
      <c r="I2773" s="361"/>
      <c r="J2773" s="361"/>
      <c r="K2773" s="412"/>
      <c r="L2773" s="361"/>
      <c r="M2773" s="361"/>
    </row>
    <row r="2774" spans="1:13" ht="12" customHeight="1">
      <c r="A2774" s="517">
        <f t="shared" si="43"/>
        <v>2756</v>
      </c>
      <c r="B2774" s="518" t="s">
        <v>10851</v>
      </c>
      <c r="C2774" s="517" t="s">
        <v>12359</v>
      </c>
      <c r="D2774" s="294">
        <v>38107</v>
      </c>
      <c r="E2774" s="525" t="s">
        <v>265</v>
      </c>
      <c r="F2774" s="525" t="s">
        <v>13988</v>
      </c>
      <c r="G2774" s="295"/>
      <c r="H2774" s="295"/>
      <c r="I2774" s="361"/>
      <c r="J2774" s="361"/>
      <c r="K2774" s="412"/>
      <c r="L2774" s="361"/>
      <c r="M2774" s="361"/>
    </row>
    <row r="2775" spans="1:13" ht="12" customHeight="1">
      <c r="A2775" s="517">
        <f t="shared" si="43"/>
        <v>2757</v>
      </c>
      <c r="B2775" s="518" t="s">
        <v>10851</v>
      </c>
      <c r="C2775" s="517" t="s">
        <v>12359</v>
      </c>
      <c r="D2775" s="294">
        <v>38107</v>
      </c>
      <c r="E2775" s="525" t="s">
        <v>265</v>
      </c>
      <c r="F2775" s="525" t="s">
        <v>13988</v>
      </c>
      <c r="G2775" s="295"/>
      <c r="H2775" s="295"/>
      <c r="I2775" s="361"/>
      <c r="J2775" s="361"/>
      <c r="K2775" s="412"/>
      <c r="L2775" s="361"/>
      <c r="M2775" s="361"/>
    </row>
    <row r="2776" spans="1:13" ht="12" customHeight="1">
      <c r="A2776" s="517">
        <f t="shared" si="43"/>
        <v>2758</v>
      </c>
      <c r="B2776" s="518" t="s">
        <v>15940</v>
      </c>
      <c r="C2776" s="517">
        <v>1</v>
      </c>
      <c r="D2776" s="294">
        <v>38107</v>
      </c>
      <c r="E2776" s="525" t="s">
        <v>10070</v>
      </c>
      <c r="F2776" s="525" t="s">
        <v>12269</v>
      </c>
      <c r="G2776" s="295"/>
      <c r="H2776" s="295"/>
      <c r="I2776" s="361"/>
      <c r="J2776" s="361"/>
      <c r="K2776" s="412"/>
      <c r="L2776" s="361"/>
      <c r="M2776" s="361"/>
    </row>
    <row r="2777" spans="1:13" ht="12" customHeight="1">
      <c r="A2777" s="517">
        <f t="shared" si="43"/>
        <v>2759</v>
      </c>
      <c r="B2777" s="518" t="s">
        <v>15940</v>
      </c>
      <c r="C2777" s="517">
        <v>1</v>
      </c>
      <c r="D2777" s="294">
        <v>38107</v>
      </c>
      <c r="E2777" s="525" t="s">
        <v>10070</v>
      </c>
      <c r="F2777" s="525" t="s">
        <v>12269</v>
      </c>
      <c r="G2777" s="295"/>
      <c r="H2777" s="295"/>
      <c r="I2777" s="361"/>
      <c r="J2777" s="361"/>
      <c r="K2777" s="412"/>
      <c r="L2777" s="361"/>
      <c r="M2777" s="361"/>
    </row>
    <row r="2778" spans="1:13" ht="12" customHeight="1">
      <c r="A2778" s="517">
        <f t="shared" si="43"/>
        <v>2760</v>
      </c>
      <c r="B2778" s="518" t="s">
        <v>10633</v>
      </c>
      <c r="C2778" s="517">
        <v>1</v>
      </c>
      <c r="D2778" s="294">
        <v>38107</v>
      </c>
      <c r="E2778" s="525" t="s">
        <v>10153</v>
      </c>
      <c r="F2778" s="525" t="s">
        <v>10632</v>
      </c>
      <c r="G2778" s="295"/>
      <c r="H2778" s="295"/>
      <c r="I2778" s="361"/>
      <c r="J2778" s="361"/>
      <c r="K2778" s="412"/>
      <c r="L2778" s="361"/>
      <c r="M2778" s="361"/>
    </row>
    <row r="2779" spans="1:13" ht="12" customHeight="1">
      <c r="A2779" s="517">
        <f t="shared" si="43"/>
        <v>2761</v>
      </c>
      <c r="B2779" s="518" t="s">
        <v>15941</v>
      </c>
      <c r="C2779" s="517">
        <v>1</v>
      </c>
      <c r="D2779" s="294">
        <v>38107</v>
      </c>
      <c r="E2779" s="525" t="s">
        <v>10070</v>
      </c>
      <c r="F2779" s="525" t="s">
        <v>12118</v>
      </c>
      <c r="G2779" s="295"/>
      <c r="H2779" s="295"/>
      <c r="I2779" s="361"/>
      <c r="J2779" s="361"/>
      <c r="K2779" s="412"/>
      <c r="L2779" s="361"/>
      <c r="M2779" s="361"/>
    </row>
    <row r="2780" spans="1:13" ht="12" customHeight="1">
      <c r="A2780" s="517">
        <f t="shared" si="43"/>
        <v>2762</v>
      </c>
      <c r="B2780" s="518" t="s">
        <v>10658</v>
      </c>
      <c r="C2780" s="517">
        <v>1</v>
      </c>
      <c r="D2780" s="294">
        <v>38107</v>
      </c>
      <c r="E2780" s="525" t="s">
        <v>139</v>
      </c>
      <c r="F2780" s="525" t="s">
        <v>10657</v>
      </c>
      <c r="G2780" s="295"/>
      <c r="H2780" s="295"/>
      <c r="I2780" s="361"/>
      <c r="J2780" s="361"/>
      <c r="K2780" s="412"/>
      <c r="L2780" s="361"/>
      <c r="M2780" s="361"/>
    </row>
    <row r="2781" spans="1:13" ht="12" customHeight="1">
      <c r="A2781" s="517">
        <f t="shared" si="43"/>
        <v>2763</v>
      </c>
      <c r="B2781" s="518" t="s">
        <v>10791</v>
      </c>
      <c r="C2781" s="517">
        <v>2</v>
      </c>
      <c r="D2781" s="294">
        <v>39840</v>
      </c>
      <c r="E2781" s="525" t="s">
        <v>742</v>
      </c>
      <c r="F2781" s="525" t="s">
        <v>10790</v>
      </c>
      <c r="G2781" s="295"/>
      <c r="H2781" s="295"/>
      <c r="I2781" s="361"/>
      <c r="J2781" s="361"/>
      <c r="K2781" s="412"/>
      <c r="L2781" s="361"/>
      <c r="M2781" s="361"/>
    </row>
    <row r="2782" spans="1:13" ht="12" customHeight="1">
      <c r="A2782" s="517">
        <f t="shared" si="43"/>
        <v>2764</v>
      </c>
      <c r="B2782" s="518" t="s">
        <v>13269</v>
      </c>
      <c r="C2782" s="517" t="s">
        <v>12359</v>
      </c>
      <c r="D2782" s="294">
        <v>39840</v>
      </c>
      <c r="E2782" s="525" t="s">
        <v>10225</v>
      </c>
      <c r="F2782" s="525" t="s">
        <v>12753</v>
      </c>
      <c r="G2782" s="295"/>
      <c r="H2782" s="295"/>
      <c r="I2782" s="361"/>
      <c r="J2782" s="361"/>
      <c r="K2782" s="412"/>
      <c r="L2782" s="361"/>
      <c r="M2782" s="361"/>
    </row>
    <row r="2783" spans="1:13" ht="12" customHeight="1">
      <c r="A2783" s="517">
        <f t="shared" si="43"/>
        <v>2765</v>
      </c>
      <c r="B2783" s="518" t="s">
        <v>13269</v>
      </c>
      <c r="C2783" s="517" t="s">
        <v>12359</v>
      </c>
      <c r="D2783" s="294">
        <v>42552</v>
      </c>
      <c r="E2783" s="525" t="s">
        <v>10225</v>
      </c>
      <c r="F2783" s="525" t="s">
        <v>12753</v>
      </c>
      <c r="G2783" s="295"/>
      <c r="H2783" s="295"/>
      <c r="I2783" s="361"/>
      <c r="J2783" s="361"/>
      <c r="K2783" s="412"/>
      <c r="L2783" s="361"/>
      <c r="M2783" s="361"/>
    </row>
    <row r="2784" spans="1:13" ht="12" customHeight="1">
      <c r="A2784" s="517">
        <f t="shared" si="43"/>
        <v>2766</v>
      </c>
      <c r="B2784" s="518" t="s">
        <v>13269</v>
      </c>
      <c r="C2784" s="517" t="s">
        <v>12359</v>
      </c>
      <c r="D2784" s="294">
        <v>40245</v>
      </c>
      <c r="E2784" s="525" t="s">
        <v>10225</v>
      </c>
      <c r="F2784" s="525" t="s">
        <v>12753</v>
      </c>
      <c r="G2784" s="295"/>
      <c r="H2784" s="295"/>
      <c r="I2784" s="361"/>
      <c r="J2784" s="361"/>
      <c r="K2784" s="412"/>
      <c r="L2784" s="361"/>
      <c r="M2784" s="361"/>
    </row>
    <row r="2785" spans="1:13" ht="12" customHeight="1">
      <c r="A2785" s="517">
        <f t="shared" si="43"/>
        <v>2767</v>
      </c>
      <c r="B2785" s="518" t="s">
        <v>13269</v>
      </c>
      <c r="C2785" s="517" t="s">
        <v>12359</v>
      </c>
      <c r="D2785" s="294">
        <v>42522</v>
      </c>
      <c r="E2785" s="525" t="s">
        <v>10225</v>
      </c>
      <c r="F2785" s="525" t="s">
        <v>12753</v>
      </c>
      <c r="G2785" s="295"/>
      <c r="H2785" s="295"/>
      <c r="I2785" s="361"/>
      <c r="J2785" s="361"/>
      <c r="K2785" s="412"/>
      <c r="L2785" s="361"/>
      <c r="M2785" s="361"/>
    </row>
    <row r="2786" spans="1:13" ht="12" customHeight="1">
      <c r="A2786" s="517">
        <f t="shared" si="43"/>
        <v>2768</v>
      </c>
      <c r="B2786" s="518" t="s">
        <v>13269</v>
      </c>
      <c r="C2786" s="517" t="s">
        <v>12359</v>
      </c>
      <c r="D2786" s="294">
        <v>42370</v>
      </c>
      <c r="E2786" s="525" t="s">
        <v>10225</v>
      </c>
      <c r="F2786" s="525" t="s">
        <v>12753</v>
      </c>
      <c r="G2786" s="295"/>
      <c r="H2786" s="295"/>
      <c r="I2786" s="361"/>
      <c r="J2786" s="361"/>
      <c r="K2786" s="412"/>
      <c r="L2786" s="361"/>
      <c r="M2786" s="361"/>
    </row>
    <row r="2787" spans="1:13" ht="12" customHeight="1">
      <c r="A2787" s="517">
        <f t="shared" si="43"/>
        <v>2769</v>
      </c>
      <c r="B2787" s="518" t="s">
        <v>13269</v>
      </c>
      <c r="C2787" s="517" t="s">
        <v>12359</v>
      </c>
      <c r="D2787" s="294">
        <v>38107</v>
      </c>
      <c r="E2787" s="525" t="s">
        <v>10225</v>
      </c>
      <c r="F2787" s="525" t="s">
        <v>12753</v>
      </c>
      <c r="G2787" s="295"/>
      <c r="H2787" s="295"/>
      <c r="I2787" s="361"/>
      <c r="J2787" s="361"/>
      <c r="K2787" s="412"/>
      <c r="L2787" s="361"/>
      <c r="M2787" s="361"/>
    </row>
    <row r="2788" spans="1:13" ht="12" customHeight="1">
      <c r="A2788" s="517">
        <f t="shared" si="43"/>
        <v>2770</v>
      </c>
      <c r="B2788" s="518" t="s">
        <v>15326</v>
      </c>
      <c r="C2788" s="517">
        <v>1</v>
      </c>
      <c r="D2788" s="294">
        <v>38107</v>
      </c>
      <c r="E2788" s="525" t="s">
        <v>10397</v>
      </c>
      <c r="F2788" s="525" t="s">
        <v>10066</v>
      </c>
      <c r="G2788" s="295"/>
      <c r="H2788" s="295"/>
      <c r="I2788" s="361"/>
      <c r="J2788" s="361"/>
      <c r="K2788" s="412"/>
      <c r="L2788" s="361"/>
      <c r="M2788" s="361"/>
    </row>
    <row r="2789" spans="1:13" ht="12" customHeight="1">
      <c r="A2789" s="517">
        <f t="shared" si="43"/>
        <v>2771</v>
      </c>
      <c r="B2789" s="518" t="s">
        <v>11256</v>
      </c>
      <c r="C2789" s="517">
        <v>1</v>
      </c>
      <c r="D2789" s="294">
        <v>38107</v>
      </c>
      <c r="E2789" s="525" t="s">
        <v>11255</v>
      </c>
      <c r="F2789" s="525" t="s">
        <v>11254</v>
      </c>
      <c r="G2789" s="295"/>
      <c r="H2789" s="295"/>
      <c r="I2789" s="361"/>
      <c r="J2789" s="361"/>
      <c r="K2789" s="412"/>
      <c r="L2789" s="361"/>
      <c r="M2789" s="361"/>
    </row>
    <row r="2790" spans="1:13" ht="12" customHeight="1">
      <c r="A2790" s="517">
        <f t="shared" si="43"/>
        <v>2772</v>
      </c>
      <c r="B2790" s="518" t="s">
        <v>10419</v>
      </c>
      <c r="C2790" s="517">
        <v>1</v>
      </c>
      <c r="D2790" s="294">
        <v>38107</v>
      </c>
      <c r="E2790" s="525" t="s">
        <v>10497</v>
      </c>
      <c r="F2790" s="525" t="s">
        <v>10418</v>
      </c>
      <c r="G2790" s="295"/>
      <c r="H2790" s="295"/>
      <c r="I2790" s="361"/>
      <c r="J2790" s="361"/>
      <c r="K2790" s="412"/>
      <c r="L2790" s="361"/>
      <c r="M2790" s="361"/>
    </row>
    <row r="2791" spans="1:13" ht="12" customHeight="1">
      <c r="A2791" s="517">
        <f t="shared" si="43"/>
        <v>2773</v>
      </c>
      <c r="B2791" s="518" t="s">
        <v>12034</v>
      </c>
      <c r="C2791" s="517">
        <v>1</v>
      </c>
      <c r="D2791" s="294">
        <v>38107</v>
      </c>
      <c r="E2791" s="525" t="s">
        <v>12261</v>
      </c>
      <c r="F2791" s="525" t="s">
        <v>12033</v>
      </c>
      <c r="G2791" s="295"/>
      <c r="H2791" s="295"/>
      <c r="I2791" s="361"/>
      <c r="J2791" s="361"/>
      <c r="K2791" s="412"/>
      <c r="L2791" s="361"/>
      <c r="M2791" s="361"/>
    </row>
    <row r="2792" spans="1:13" ht="12" customHeight="1">
      <c r="A2792" s="517">
        <f t="shared" si="43"/>
        <v>2774</v>
      </c>
      <c r="B2792" s="518" t="s">
        <v>12034</v>
      </c>
      <c r="C2792" s="517">
        <v>1</v>
      </c>
      <c r="D2792" s="294">
        <v>38107</v>
      </c>
      <c r="E2792" s="525" t="s">
        <v>12261</v>
      </c>
      <c r="F2792" s="525" t="s">
        <v>12033</v>
      </c>
      <c r="G2792" s="295"/>
      <c r="H2792" s="295"/>
      <c r="I2792" s="361"/>
      <c r="J2792" s="361"/>
      <c r="K2792" s="412"/>
      <c r="L2792" s="361"/>
      <c r="M2792" s="361"/>
    </row>
    <row r="2793" spans="1:13" ht="12" customHeight="1">
      <c r="A2793" s="517">
        <f t="shared" si="43"/>
        <v>2775</v>
      </c>
      <c r="B2793" s="518" t="s">
        <v>12034</v>
      </c>
      <c r="C2793" s="517">
        <v>1</v>
      </c>
      <c r="D2793" s="294">
        <v>40596</v>
      </c>
      <c r="E2793" s="525" t="s">
        <v>12261</v>
      </c>
      <c r="F2793" s="525" t="s">
        <v>12033</v>
      </c>
      <c r="G2793" s="295"/>
      <c r="H2793" s="295"/>
      <c r="I2793" s="361"/>
      <c r="J2793" s="361"/>
      <c r="K2793" s="412"/>
      <c r="L2793" s="361"/>
      <c r="M2793" s="361"/>
    </row>
    <row r="2794" spans="1:13" ht="12" customHeight="1">
      <c r="A2794" s="517">
        <f t="shared" si="43"/>
        <v>2776</v>
      </c>
      <c r="B2794" s="518" t="s">
        <v>12034</v>
      </c>
      <c r="C2794" s="517">
        <v>1</v>
      </c>
      <c r="D2794" s="294">
        <v>41800</v>
      </c>
      <c r="E2794" s="525" t="s">
        <v>15739</v>
      </c>
      <c r="F2794" s="525" t="s">
        <v>12033</v>
      </c>
      <c r="G2794" s="295"/>
      <c r="H2794" s="295"/>
      <c r="I2794" s="361"/>
      <c r="J2794" s="361"/>
      <c r="K2794" s="412"/>
      <c r="L2794" s="361"/>
      <c r="M2794" s="361"/>
    </row>
    <row r="2795" spans="1:13" ht="12" customHeight="1">
      <c r="A2795" s="517">
        <f t="shared" si="43"/>
        <v>2777</v>
      </c>
      <c r="B2795" s="518" t="s">
        <v>13546</v>
      </c>
      <c r="C2795" s="517" t="s">
        <v>12359</v>
      </c>
      <c r="D2795" s="294">
        <v>42236</v>
      </c>
      <c r="E2795" s="525" t="s">
        <v>10067</v>
      </c>
      <c r="F2795" s="525" t="s">
        <v>13545</v>
      </c>
      <c r="G2795" s="295"/>
      <c r="H2795" s="295"/>
      <c r="I2795" s="361"/>
      <c r="J2795" s="361"/>
      <c r="K2795" s="412"/>
      <c r="L2795" s="361"/>
      <c r="M2795" s="361"/>
    </row>
    <row r="2796" spans="1:13" ht="12" customHeight="1">
      <c r="A2796" s="517">
        <f t="shared" si="43"/>
        <v>2778</v>
      </c>
      <c r="B2796" s="518" t="s">
        <v>13546</v>
      </c>
      <c r="C2796" s="517" t="s">
        <v>12359</v>
      </c>
      <c r="D2796" s="294">
        <v>39833</v>
      </c>
      <c r="E2796" s="525" t="s">
        <v>10067</v>
      </c>
      <c r="F2796" s="525" t="s">
        <v>13545</v>
      </c>
      <c r="G2796" s="295"/>
      <c r="H2796" s="295"/>
      <c r="I2796" s="361"/>
      <c r="J2796" s="361"/>
      <c r="K2796" s="412"/>
      <c r="L2796" s="361"/>
      <c r="M2796" s="361"/>
    </row>
    <row r="2797" spans="1:13" ht="12" customHeight="1">
      <c r="A2797" s="517">
        <f t="shared" si="43"/>
        <v>2779</v>
      </c>
      <c r="B2797" s="518" t="s">
        <v>13546</v>
      </c>
      <c r="C2797" s="517" t="s">
        <v>12359</v>
      </c>
      <c r="D2797" s="294">
        <v>39864</v>
      </c>
      <c r="E2797" s="525" t="s">
        <v>10067</v>
      </c>
      <c r="F2797" s="525" t="s">
        <v>13545</v>
      </c>
      <c r="G2797" s="295"/>
      <c r="H2797" s="295"/>
      <c r="I2797" s="361"/>
      <c r="J2797" s="361"/>
      <c r="K2797" s="412"/>
      <c r="L2797" s="361"/>
      <c r="M2797" s="361"/>
    </row>
    <row r="2798" spans="1:13" ht="12" customHeight="1">
      <c r="A2798" s="517">
        <f t="shared" si="43"/>
        <v>2780</v>
      </c>
      <c r="B2798" s="518" t="s">
        <v>13546</v>
      </c>
      <c r="C2798" s="517" t="s">
        <v>12359</v>
      </c>
      <c r="D2798" s="294">
        <v>39864</v>
      </c>
      <c r="E2798" s="525" t="s">
        <v>10067</v>
      </c>
      <c r="F2798" s="525" t="s">
        <v>13545</v>
      </c>
      <c r="G2798" s="295"/>
      <c r="H2798" s="295"/>
      <c r="I2798" s="361"/>
      <c r="J2798" s="361"/>
      <c r="K2798" s="412"/>
      <c r="L2798" s="361"/>
      <c r="M2798" s="361"/>
    </row>
    <row r="2799" spans="1:13" ht="12" customHeight="1">
      <c r="A2799" s="517">
        <f t="shared" si="43"/>
        <v>2781</v>
      </c>
      <c r="B2799" s="518" t="s">
        <v>13546</v>
      </c>
      <c r="C2799" s="517" t="s">
        <v>12359</v>
      </c>
      <c r="D2799" s="294">
        <v>40511</v>
      </c>
      <c r="E2799" s="525" t="s">
        <v>10067</v>
      </c>
      <c r="F2799" s="525" t="s">
        <v>13545</v>
      </c>
      <c r="G2799" s="295"/>
      <c r="H2799" s="295"/>
      <c r="I2799" s="361"/>
      <c r="J2799" s="361"/>
      <c r="K2799" s="412"/>
      <c r="L2799" s="361"/>
      <c r="M2799" s="361"/>
    </row>
    <row r="2800" spans="1:13" ht="12" customHeight="1">
      <c r="A2800" s="517">
        <f t="shared" si="43"/>
        <v>2782</v>
      </c>
      <c r="B2800" s="518" t="s">
        <v>13546</v>
      </c>
      <c r="C2800" s="517" t="s">
        <v>12359</v>
      </c>
      <c r="D2800" s="294">
        <v>38107</v>
      </c>
      <c r="E2800" s="525" t="s">
        <v>10067</v>
      </c>
      <c r="F2800" s="525" t="s">
        <v>13545</v>
      </c>
      <c r="G2800" s="295"/>
      <c r="H2800" s="295"/>
      <c r="I2800" s="361"/>
      <c r="J2800" s="361"/>
      <c r="K2800" s="412"/>
      <c r="L2800" s="361"/>
      <c r="M2800" s="361"/>
    </row>
    <row r="2801" spans="1:13" ht="12" customHeight="1">
      <c r="A2801" s="517">
        <f t="shared" si="43"/>
        <v>2783</v>
      </c>
      <c r="B2801" s="518" t="s">
        <v>13546</v>
      </c>
      <c r="C2801" s="517" t="s">
        <v>12359</v>
      </c>
      <c r="D2801" s="294">
        <v>38107</v>
      </c>
      <c r="E2801" s="525" t="s">
        <v>10067</v>
      </c>
      <c r="F2801" s="525" t="s">
        <v>13545</v>
      </c>
      <c r="G2801" s="295"/>
      <c r="H2801" s="295"/>
      <c r="I2801" s="361"/>
      <c r="J2801" s="361"/>
      <c r="K2801" s="412"/>
      <c r="L2801" s="361"/>
      <c r="M2801" s="361"/>
    </row>
    <row r="2802" spans="1:13" ht="12" customHeight="1">
      <c r="A2802" s="517">
        <f t="shared" si="43"/>
        <v>2784</v>
      </c>
      <c r="B2802" s="518" t="s">
        <v>13546</v>
      </c>
      <c r="C2802" s="517" t="s">
        <v>12359</v>
      </c>
      <c r="D2802" s="294">
        <v>38107</v>
      </c>
      <c r="E2802" s="525" t="s">
        <v>10067</v>
      </c>
      <c r="F2802" s="525" t="s">
        <v>13545</v>
      </c>
      <c r="G2802" s="295"/>
      <c r="H2802" s="295"/>
      <c r="I2802" s="361"/>
      <c r="J2802" s="361"/>
      <c r="K2802" s="412"/>
      <c r="L2802" s="361"/>
      <c r="M2802" s="361"/>
    </row>
    <row r="2803" spans="1:13" ht="12" customHeight="1">
      <c r="A2803" s="517">
        <f t="shared" si="43"/>
        <v>2785</v>
      </c>
      <c r="B2803" s="518" t="s">
        <v>13546</v>
      </c>
      <c r="C2803" s="517" t="s">
        <v>12359</v>
      </c>
      <c r="D2803" s="294">
        <v>38107</v>
      </c>
      <c r="E2803" s="525" t="s">
        <v>10067</v>
      </c>
      <c r="F2803" s="525" t="s">
        <v>13545</v>
      </c>
      <c r="G2803" s="295"/>
      <c r="H2803" s="295"/>
      <c r="I2803" s="361"/>
      <c r="J2803" s="361"/>
      <c r="K2803" s="412"/>
      <c r="L2803" s="361"/>
      <c r="M2803" s="361"/>
    </row>
    <row r="2804" spans="1:13" ht="12" customHeight="1">
      <c r="A2804" s="517">
        <f t="shared" si="43"/>
        <v>2786</v>
      </c>
      <c r="B2804" s="518" t="s">
        <v>13546</v>
      </c>
      <c r="C2804" s="517" t="s">
        <v>12359</v>
      </c>
      <c r="D2804" s="294">
        <v>38107</v>
      </c>
      <c r="E2804" s="525" t="s">
        <v>10067</v>
      </c>
      <c r="F2804" s="525" t="s">
        <v>13545</v>
      </c>
      <c r="G2804" s="295"/>
      <c r="H2804" s="295"/>
      <c r="I2804" s="361"/>
      <c r="J2804" s="361"/>
      <c r="K2804" s="412"/>
      <c r="L2804" s="361"/>
      <c r="M2804" s="361"/>
    </row>
    <row r="2805" spans="1:13" ht="12" customHeight="1">
      <c r="A2805" s="517">
        <f t="shared" si="43"/>
        <v>2787</v>
      </c>
      <c r="B2805" s="518" t="s">
        <v>13546</v>
      </c>
      <c r="C2805" s="517" t="s">
        <v>12359</v>
      </c>
      <c r="D2805" s="294">
        <v>38107</v>
      </c>
      <c r="E2805" s="525" t="s">
        <v>10067</v>
      </c>
      <c r="F2805" s="525" t="s">
        <v>13545</v>
      </c>
      <c r="G2805" s="295"/>
      <c r="H2805" s="295"/>
      <c r="I2805" s="361"/>
      <c r="J2805" s="361"/>
      <c r="K2805" s="412"/>
      <c r="L2805" s="361"/>
      <c r="M2805" s="361"/>
    </row>
    <row r="2806" spans="1:13" ht="12" customHeight="1">
      <c r="A2806" s="517">
        <f t="shared" si="43"/>
        <v>2788</v>
      </c>
      <c r="B2806" s="518" t="s">
        <v>13546</v>
      </c>
      <c r="C2806" s="517" t="s">
        <v>12359</v>
      </c>
      <c r="D2806" s="294">
        <v>38107</v>
      </c>
      <c r="E2806" s="525" t="s">
        <v>10067</v>
      </c>
      <c r="F2806" s="525" t="s">
        <v>13545</v>
      </c>
      <c r="G2806" s="295"/>
      <c r="H2806" s="295"/>
      <c r="I2806" s="361"/>
      <c r="J2806" s="361"/>
      <c r="K2806" s="412"/>
      <c r="L2806" s="361"/>
      <c r="M2806" s="361"/>
    </row>
    <row r="2807" spans="1:13" ht="12" customHeight="1">
      <c r="A2807" s="517">
        <f t="shared" si="43"/>
        <v>2789</v>
      </c>
      <c r="B2807" s="518" t="s">
        <v>13546</v>
      </c>
      <c r="C2807" s="517" t="s">
        <v>12359</v>
      </c>
      <c r="D2807" s="294">
        <v>38107</v>
      </c>
      <c r="E2807" s="525" t="s">
        <v>10067</v>
      </c>
      <c r="F2807" s="525" t="s">
        <v>13545</v>
      </c>
      <c r="G2807" s="295"/>
      <c r="H2807" s="295"/>
      <c r="I2807" s="361"/>
      <c r="J2807" s="361"/>
      <c r="K2807" s="412"/>
      <c r="L2807" s="361"/>
      <c r="M2807" s="361"/>
    </row>
    <row r="2808" spans="1:13" ht="12" customHeight="1">
      <c r="A2808" s="517">
        <f t="shared" si="43"/>
        <v>2790</v>
      </c>
      <c r="B2808" s="518" t="s">
        <v>13546</v>
      </c>
      <c r="C2808" s="517" t="s">
        <v>12359</v>
      </c>
      <c r="D2808" s="294">
        <v>38107</v>
      </c>
      <c r="E2808" s="525" t="s">
        <v>10067</v>
      </c>
      <c r="F2808" s="525" t="s">
        <v>13545</v>
      </c>
      <c r="G2808" s="295"/>
      <c r="H2808" s="295"/>
      <c r="I2808" s="361"/>
      <c r="J2808" s="361"/>
      <c r="K2808" s="412"/>
      <c r="L2808" s="361"/>
      <c r="M2808" s="361"/>
    </row>
    <row r="2809" spans="1:13" ht="12" customHeight="1">
      <c r="A2809" s="517">
        <f t="shared" si="43"/>
        <v>2791</v>
      </c>
      <c r="B2809" s="518" t="s">
        <v>13546</v>
      </c>
      <c r="C2809" s="517" t="s">
        <v>12359</v>
      </c>
      <c r="D2809" s="294">
        <v>38107</v>
      </c>
      <c r="E2809" s="525" t="s">
        <v>10067</v>
      </c>
      <c r="F2809" s="525" t="s">
        <v>13545</v>
      </c>
      <c r="G2809" s="295"/>
      <c r="H2809" s="295"/>
      <c r="I2809" s="361"/>
      <c r="J2809" s="361"/>
      <c r="K2809" s="412"/>
      <c r="L2809" s="361"/>
      <c r="M2809" s="361"/>
    </row>
    <row r="2810" spans="1:13" ht="12" customHeight="1">
      <c r="A2810" s="517">
        <f t="shared" si="43"/>
        <v>2792</v>
      </c>
      <c r="B2810" s="518" t="s">
        <v>13546</v>
      </c>
      <c r="C2810" s="517" t="s">
        <v>12359</v>
      </c>
      <c r="D2810" s="294">
        <v>38107</v>
      </c>
      <c r="E2810" s="525" t="s">
        <v>10067</v>
      </c>
      <c r="F2810" s="525" t="s">
        <v>13545</v>
      </c>
      <c r="G2810" s="295"/>
      <c r="H2810" s="295"/>
      <c r="I2810" s="361"/>
      <c r="J2810" s="361"/>
      <c r="K2810" s="412"/>
      <c r="L2810" s="361"/>
      <c r="M2810" s="361"/>
    </row>
    <row r="2811" spans="1:13" ht="12" customHeight="1">
      <c r="A2811" s="517">
        <f t="shared" si="43"/>
        <v>2793</v>
      </c>
      <c r="B2811" s="518" t="s">
        <v>13546</v>
      </c>
      <c r="C2811" s="517" t="s">
        <v>12359</v>
      </c>
      <c r="D2811" s="294">
        <v>38107</v>
      </c>
      <c r="E2811" s="525" t="s">
        <v>10067</v>
      </c>
      <c r="F2811" s="525" t="s">
        <v>13545</v>
      </c>
      <c r="G2811" s="295"/>
      <c r="H2811" s="295"/>
      <c r="I2811" s="361"/>
      <c r="J2811" s="361"/>
      <c r="K2811" s="412"/>
      <c r="L2811" s="361"/>
      <c r="M2811" s="361"/>
    </row>
    <row r="2812" spans="1:13" ht="12" customHeight="1">
      <c r="A2812" s="517">
        <f t="shared" si="43"/>
        <v>2794</v>
      </c>
      <c r="B2812" s="518" t="s">
        <v>13546</v>
      </c>
      <c r="C2812" s="517" t="s">
        <v>12359</v>
      </c>
      <c r="D2812" s="294">
        <v>38107</v>
      </c>
      <c r="E2812" s="525" t="s">
        <v>10067</v>
      </c>
      <c r="F2812" s="525" t="s">
        <v>13545</v>
      </c>
      <c r="G2812" s="295"/>
      <c r="H2812" s="295"/>
      <c r="I2812" s="361"/>
      <c r="J2812" s="361"/>
      <c r="K2812" s="412"/>
      <c r="L2812" s="361"/>
      <c r="M2812" s="361"/>
    </row>
    <row r="2813" spans="1:13" ht="12" customHeight="1">
      <c r="A2813" s="517">
        <f t="shared" si="43"/>
        <v>2795</v>
      </c>
      <c r="B2813" s="518" t="s">
        <v>13546</v>
      </c>
      <c r="C2813" s="517" t="s">
        <v>12359</v>
      </c>
      <c r="D2813" s="294">
        <v>38107</v>
      </c>
      <c r="E2813" s="525" t="s">
        <v>10067</v>
      </c>
      <c r="F2813" s="525" t="s">
        <v>13545</v>
      </c>
      <c r="G2813" s="295"/>
      <c r="H2813" s="295"/>
      <c r="I2813" s="361"/>
      <c r="J2813" s="361"/>
      <c r="K2813" s="412"/>
      <c r="L2813" s="361"/>
      <c r="M2813" s="361"/>
    </row>
    <row r="2814" spans="1:13" ht="12" customHeight="1">
      <c r="A2814" s="517">
        <f t="shared" si="43"/>
        <v>2796</v>
      </c>
      <c r="B2814" s="518" t="s">
        <v>13546</v>
      </c>
      <c r="C2814" s="517" t="s">
        <v>12359</v>
      </c>
      <c r="D2814" s="294">
        <v>38199</v>
      </c>
      <c r="E2814" s="525" t="s">
        <v>10067</v>
      </c>
      <c r="F2814" s="525" t="s">
        <v>13545</v>
      </c>
      <c r="G2814" s="295"/>
      <c r="H2814" s="295"/>
      <c r="I2814" s="361"/>
      <c r="J2814" s="361"/>
      <c r="K2814" s="412"/>
      <c r="L2814" s="361"/>
      <c r="M2814" s="361"/>
    </row>
    <row r="2815" spans="1:13" ht="12" customHeight="1">
      <c r="A2815" s="517">
        <f t="shared" si="43"/>
        <v>2797</v>
      </c>
      <c r="B2815" s="518" t="s">
        <v>13546</v>
      </c>
      <c r="C2815" s="517" t="s">
        <v>12359</v>
      </c>
      <c r="D2815" s="294">
        <v>38107</v>
      </c>
      <c r="E2815" s="525" t="s">
        <v>10067</v>
      </c>
      <c r="F2815" s="525" t="s">
        <v>13545</v>
      </c>
      <c r="G2815" s="295"/>
      <c r="H2815" s="295"/>
      <c r="I2815" s="361"/>
      <c r="J2815" s="361"/>
      <c r="K2815" s="412"/>
      <c r="L2815" s="361"/>
      <c r="M2815" s="361"/>
    </row>
    <row r="2816" spans="1:13" ht="12" customHeight="1">
      <c r="A2816" s="517">
        <f t="shared" si="43"/>
        <v>2798</v>
      </c>
      <c r="B2816" s="518" t="s">
        <v>13546</v>
      </c>
      <c r="C2816" s="517" t="s">
        <v>12359</v>
      </c>
      <c r="D2816" s="294">
        <v>38107</v>
      </c>
      <c r="E2816" s="525" t="s">
        <v>10067</v>
      </c>
      <c r="F2816" s="525" t="s">
        <v>13545</v>
      </c>
      <c r="G2816" s="295"/>
      <c r="H2816" s="295"/>
      <c r="I2816" s="361"/>
      <c r="J2816" s="361"/>
      <c r="K2816" s="412"/>
      <c r="L2816" s="361"/>
      <c r="M2816" s="361"/>
    </row>
    <row r="2817" spans="1:13" ht="12" customHeight="1">
      <c r="A2817" s="517">
        <f t="shared" si="43"/>
        <v>2799</v>
      </c>
      <c r="B2817" s="518" t="s">
        <v>13546</v>
      </c>
      <c r="C2817" s="517" t="s">
        <v>12359</v>
      </c>
      <c r="D2817" s="294">
        <v>38107</v>
      </c>
      <c r="E2817" s="525" t="s">
        <v>10067</v>
      </c>
      <c r="F2817" s="525" t="s">
        <v>13545</v>
      </c>
      <c r="G2817" s="295"/>
      <c r="H2817" s="295"/>
      <c r="I2817" s="361"/>
      <c r="J2817" s="361"/>
      <c r="K2817" s="412"/>
      <c r="L2817" s="361"/>
      <c r="M2817" s="361"/>
    </row>
    <row r="2818" spans="1:13" ht="12" customHeight="1">
      <c r="A2818" s="517">
        <f t="shared" si="43"/>
        <v>2800</v>
      </c>
      <c r="B2818" s="518" t="s">
        <v>12147</v>
      </c>
      <c r="C2818" s="517">
        <v>1</v>
      </c>
      <c r="D2818" s="294">
        <v>38107</v>
      </c>
      <c r="E2818" s="525" t="s">
        <v>11508</v>
      </c>
      <c r="F2818" s="525" t="s">
        <v>12146</v>
      </c>
      <c r="G2818" s="295"/>
      <c r="H2818" s="295"/>
      <c r="I2818" s="361"/>
      <c r="J2818" s="361"/>
      <c r="K2818" s="412"/>
      <c r="L2818" s="361"/>
      <c r="M2818" s="361"/>
    </row>
    <row r="2819" spans="1:13" ht="12" customHeight="1">
      <c r="A2819" s="517">
        <f t="shared" si="43"/>
        <v>2801</v>
      </c>
      <c r="B2819" s="518" t="s">
        <v>11474</v>
      </c>
      <c r="C2819" s="517">
        <v>1</v>
      </c>
      <c r="D2819" s="294">
        <v>38107</v>
      </c>
      <c r="E2819" s="525" t="s">
        <v>11411</v>
      </c>
      <c r="F2819" s="525" t="s">
        <v>10536</v>
      </c>
      <c r="G2819" s="295"/>
      <c r="H2819" s="295"/>
      <c r="I2819" s="361"/>
      <c r="J2819" s="361"/>
      <c r="K2819" s="412"/>
      <c r="L2819" s="361"/>
      <c r="M2819" s="361"/>
    </row>
    <row r="2820" spans="1:13" ht="12" customHeight="1">
      <c r="A2820" s="517">
        <f t="shared" si="43"/>
        <v>2802</v>
      </c>
      <c r="B2820" s="518" t="s">
        <v>13509</v>
      </c>
      <c r="C2820" s="517" t="s">
        <v>12359</v>
      </c>
      <c r="D2820" s="294">
        <v>38107</v>
      </c>
      <c r="E2820" s="525" t="s">
        <v>10067</v>
      </c>
      <c r="F2820" s="525" t="s">
        <v>13508</v>
      </c>
      <c r="G2820" s="295"/>
      <c r="H2820" s="295"/>
      <c r="I2820" s="361"/>
      <c r="J2820" s="361"/>
      <c r="K2820" s="412"/>
      <c r="L2820" s="361"/>
      <c r="M2820" s="361"/>
    </row>
    <row r="2821" spans="1:13" ht="12" customHeight="1">
      <c r="A2821" s="517">
        <f t="shared" si="43"/>
        <v>2803</v>
      </c>
      <c r="B2821" s="518" t="s">
        <v>13534</v>
      </c>
      <c r="C2821" s="517" t="s">
        <v>12359</v>
      </c>
      <c r="D2821" s="294">
        <v>38107</v>
      </c>
      <c r="E2821" s="525" t="s">
        <v>10067</v>
      </c>
      <c r="F2821" s="525" t="s">
        <v>13833</v>
      </c>
      <c r="G2821" s="295"/>
      <c r="H2821" s="295"/>
      <c r="I2821" s="361"/>
      <c r="J2821" s="361"/>
      <c r="K2821" s="412"/>
      <c r="L2821" s="361"/>
      <c r="M2821" s="361"/>
    </row>
    <row r="2822" spans="1:13" ht="12" customHeight="1">
      <c r="A2822" s="517">
        <f t="shared" si="43"/>
        <v>2804</v>
      </c>
      <c r="B2822" s="518" t="s">
        <v>13646</v>
      </c>
      <c r="C2822" s="517" t="s">
        <v>12359</v>
      </c>
      <c r="D2822" s="294">
        <v>38107</v>
      </c>
      <c r="E2822" s="525" t="s">
        <v>10067</v>
      </c>
      <c r="F2822" s="525" t="s">
        <v>13645</v>
      </c>
      <c r="G2822" s="295"/>
      <c r="H2822" s="295"/>
      <c r="I2822" s="361"/>
      <c r="J2822" s="361"/>
      <c r="K2822" s="412"/>
      <c r="L2822" s="361"/>
      <c r="M2822" s="361"/>
    </row>
    <row r="2823" spans="1:13" ht="12" customHeight="1">
      <c r="A2823" s="517">
        <f t="shared" si="43"/>
        <v>2805</v>
      </c>
      <c r="B2823" s="518" t="s">
        <v>13646</v>
      </c>
      <c r="C2823" s="517" t="s">
        <v>12359</v>
      </c>
      <c r="D2823" s="294">
        <v>40121</v>
      </c>
      <c r="E2823" s="525" t="s">
        <v>10067</v>
      </c>
      <c r="F2823" s="525" t="s">
        <v>13645</v>
      </c>
      <c r="G2823" s="295"/>
      <c r="H2823" s="295"/>
      <c r="I2823" s="361"/>
      <c r="J2823" s="361"/>
      <c r="K2823" s="412"/>
      <c r="L2823" s="361"/>
      <c r="M2823" s="361"/>
    </row>
    <row r="2824" spans="1:13" ht="12" customHeight="1">
      <c r="A2824" s="517">
        <f t="shared" si="43"/>
        <v>2806</v>
      </c>
      <c r="B2824" s="518" t="s">
        <v>12616</v>
      </c>
      <c r="C2824" s="517" t="s">
        <v>12359</v>
      </c>
      <c r="D2824" s="294">
        <v>41522</v>
      </c>
      <c r="E2824" s="525" t="s">
        <v>13077</v>
      </c>
      <c r="F2824" s="525" t="s">
        <v>12759</v>
      </c>
      <c r="G2824" s="295"/>
      <c r="H2824" s="295"/>
      <c r="I2824" s="361"/>
      <c r="J2824" s="361"/>
      <c r="K2824" s="412"/>
      <c r="L2824" s="361"/>
      <c r="M2824" s="361"/>
    </row>
    <row r="2825" spans="1:13" ht="12" customHeight="1">
      <c r="A2825" s="517">
        <f t="shared" si="43"/>
        <v>2807</v>
      </c>
      <c r="B2825" s="518" t="s">
        <v>12616</v>
      </c>
      <c r="C2825" s="517" t="s">
        <v>12359</v>
      </c>
      <c r="D2825" s="294">
        <v>38138</v>
      </c>
      <c r="E2825" s="525" t="s">
        <v>13077</v>
      </c>
      <c r="F2825" s="525" t="s">
        <v>12759</v>
      </c>
      <c r="G2825" s="295"/>
      <c r="H2825" s="295"/>
      <c r="I2825" s="361"/>
      <c r="J2825" s="361"/>
      <c r="K2825" s="412"/>
      <c r="L2825" s="361"/>
      <c r="M2825" s="361"/>
    </row>
    <row r="2826" spans="1:13" ht="12" customHeight="1">
      <c r="A2826" s="517">
        <f t="shared" si="43"/>
        <v>2808</v>
      </c>
      <c r="B2826" s="518" t="s">
        <v>11894</v>
      </c>
      <c r="C2826" s="517">
        <v>1</v>
      </c>
      <c r="D2826" s="294">
        <v>38107</v>
      </c>
      <c r="E2826" s="525" t="s">
        <v>139</v>
      </c>
      <c r="F2826" s="525" t="s">
        <v>11893</v>
      </c>
      <c r="G2826" s="295"/>
      <c r="H2826" s="295"/>
      <c r="I2826" s="361"/>
      <c r="J2826" s="361"/>
      <c r="K2826" s="412"/>
      <c r="L2826" s="361"/>
      <c r="M2826" s="361"/>
    </row>
    <row r="2827" spans="1:13" ht="12" customHeight="1">
      <c r="A2827" s="517">
        <f t="shared" si="43"/>
        <v>2809</v>
      </c>
      <c r="B2827" s="518" t="s">
        <v>15327</v>
      </c>
      <c r="C2827" s="517">
        <v>1</v>
      </c>
      <c r="D2827" s="294">
        <v>38107</v>
      </c>
      <c r="E2827" s="525" t="s">
        <v>10428</v>
      </c>
      <c r="F2827" s="525" t="s">
        <v>11282</v>
      </c>
      <c r="G2827" s="295"/>
      <c r="H2827" s="295"/>
      <c r="I2827" s="361"/>
      <c r="J2827" s="361"/>
      <c r="K2827" s="412"/>
      <c r="L2827" s="361"/>
      <c r="M2827" s="361"/>
    </row>
    <row r="2828" spans="1:13" ht="12" customHeight="1">
      <c r="A2828" s="517">
        <f t="shared" si="43"/>
        <v>2810</v>
      </c>
      <c r="B2828" s="518" t="s">
        <v>10935</v>
      </c>
      <c r="C2828" s="517">
        <v>1</v>
      </c>
      <c r="D2828" s="294">
        <v>38107</v>
      </c>
      <c r="E2828" s="525" t="s">
        <v>15685</v>
      </c>
      <c r="F2828" s="525">
        <v>7208686</v>
      </c>
      <c r="G2828" s="295"/>
      <c r="H2828" s="295"/>
      <c r="I2828" s="361"/>
      <c r="J2828" s="361"/>
      <c r="K2828" s="412"/>
      <c r="L2828" s="361"/>
      <c r="M2828" s="361"/>
    </row>
    <row r="2829" spans="1:13" ht="12" customHeight="1">
      <c r="A2829" s="517">
        <f t="shared" si="43"/>
        <v>2811</v>
      </c>
      <c r="B2829" s="518" t="s">
        <v>14022</v>
      </c>
      <c r="C2829" s="517">
        <v>1</v>
      </c>
      <c r="D2829" s="294">
        <v>38107</v>
      </c>
      <c r="E2829" s="525" t="s">
        <v>10066</v>
      </c>
      <c r="F2829" s="525" t="s">
        <v>11799</v>
      </c>
      <c r="G2829" s="295"/>
      <c r="H2829" s="295"/>
      <c r="I2829" s="361"/>
      <c r="J2829" s="361"/>
      <c r="K2829" s="412"/>
      <c r="L2829" s="361"/>
      <c r="M2829" s="361"/>
    </row>
    <row r="2830" spans="1:13" ht="12" customHeight="1">
      <c r="A2830" s="517">
        <f t="shared" si="43"/>
        <v>2812</v>
      </c>
      <c r="B2830" s="518" t="s">
        <v>15942</v>
      </c>
      <c r="C2830" s="517" t="s">
        <v>12359</v>
      </c>
      <c r="D2830" s="294">
        <v>38107</v>
      </c>
      <c r="E2830" s="525" t="s">
        <v>10067</v>
      </c>
      <c r="F2830" s="525" t="s">
        <v>13820</v>
      </c>
      <c r="G2830" s="295"/>
      <c r="H2830" s="295"/>
      <c r="I2830" s="361"/>
      <c r="J2830" s="361"/>
      <c r="K2830" s="412"/>
      <c r="L2830" s="361"/>
      <c r="M2830" s="361"/>
    </row>
    <row r="2831" spans="1:13" ht="12" customHeight="1">
      <c r="A2831" s="517">
        <f t="shared" si="43"/>
        <v>2813</v>
      </c>
      <c r="B2831" s="518" t="s">
        <v>13587</v>
      </c>
      <c r="C2831" s="517" t="s">
        <v>12359</v>
      </c>
      <c r="D2831" s="294">
        <v>40834</v>
      </c>
      <c r="E2831" s="525" t="s">
        <v>10067</v>
      </c>
      <c r="F2831" s="525" t="s">
        <v>13586</v>
      </c>
      <c r="G2831" s="295"/>
      <c r="H2831" s="295"/>
      <c r="I2831" s="361"/>
      <c r="J2831" s="361"/>
      <c r="K2831" s="412"/>
      <c r="L2831" s="361"/>
      <c r="M2831" s="361"/>
    </row>
    <row r="2832" spans="1:13" ht="12" customHeight="1">
      <c r="A2832" s="517">
        <f t="shared" si="43"/>
        <v>2814</v>
      </c>
      <c r="B2832" s="518" t="s">
        <v>16015</v>
      </c>
      <c r="C2832" s="517" t="s">
        <v>12359</v>
      </c>
      <c r="D2832" s="294">
        <v>41847</v>
      </c>
      <c r="E2832" s="525" t="s">
        <v>10067</v>
      </c>
      <c r="F2832" s="525" t="s">
        <v>13586</v>
      </c>
      <c r="G2832" s="295"/>
      <c r="H2832" s="295"/>
      <c r="I2832" s="361"/>
      <c r="J2832" s="361"/>
      <c r="K2832" s="412"/>
      <c r="L2832" s="361"/>
      <c r="M2832" s="361"/>
    </row>
    <row r="2833" spans="1:13" ht="12" customHeight="1">
      <c r="A2833" s="517">
        <f t="shared" si="43"/>
        <v>2815</v>
      </c>
      <c r="B2833" s="518" t="s">
        <v>13587</v>
      </c>
      <c r="C2833" s="517" t="s">
        <v>12359</v>
      </c>
      <c r="D2833" s="294">
        <v>42195</v>
      </c>
      <c r="E2833" s="525" t="s">
        <v>10067</v>
      </c>
      <c r="F2833" s="525" t="s">
        <v>13586</v>
      </c>
      <c r="G2833" s="295"/>
      <c r="H2833" s="295"/>
      <c r="I2833" s="361"/>
      <c r="J2833" s="361"/>
      <c r="K2833" s="412"/>
      <c r="L2833" s="361"/>
      <c r="M2833" s="361"/>
    </row>
    <row r="2834" spans="1:13" ht="12" customHeight="1">
      <c r="A2834" s="517">
        <f t="shared" si="43"/>
        <v>2816</v>
      </c>
      <c r="B2834" s="518" t="s">
        <v>13587</v>
      </c>
      <c r="C2834" s="517" t="s">
        <v>12359</v>
      </c>
      <c r="D2834" s="294">
        <v>42122</v>
      </c>
      <c r="E2834" s="525" t="s">
        <v>10067</v>
      </c>
      <c r="F2834" s="525" t="s">
        <v>13586</v>
      </c>
      <c r="G2834" s="295"/>
      <c r="H2834" s="295"/>
      <c r="I2834" s="361"/>
      <c r="J2834" s="361"/>
      <c r="K2834" s="412"/>
      <c r="L2834" s="361"/>
      <c r="M2834" s="361"/>
    </row>
    <row r="2835" spans="1:13" ht="12" customHeight="1">
      <c r="A2835" s="517">
        <f t="shared" si="43"/>
        <v>2817</v>
      </c>
      <c r="B2835" s="518" t="s">
        <v>13587</v>
      </c>
      <c r="C2835" s="517" t="s">
        <v>12359</v>
      </c>
      <c r="D2835" s="294">
        <v>38107</v>
      </c>
      <c r="E2835" s="525" t="s">
        <v>10067</v>
      </c>
      <c r="F2835" s="525" t="s">
        <v>13586</v>
      </c>
      <c r="G2835" s="295"/>
      <c r="H2835" s="295"/>
      <c r="I2835" s="361"/>
      <c r="J2835" s="361"/>
      <c r="K2835" s="412"/>
      <c r="L2835" s="361"/>
      <c r="M2835" s="361"/>
    </row>
    <row r="2836" spans="1:13" ht="12" customHeight="1">
      <c r="A2836" s="517">
        <f t="shared" si="43"/>
        <v>2818</v>
      </c>
      <c r="B2836" s="518" t="s">
        <v>15328</v>
      </c>
      <c r="C2836" s="517" t="s">
        <v>12359</v>
      </c>
      <c r="D2836" s="294">
        <v>38107</v>
      </c>
      <c r="E2836" s="525" t="s">
        <v>15741</v>
      </c>
      <c r="F2836" s="525" t="s">
        <v>15740</v>
      </c>
      <c r="G2836" s="295"/>
      <c r="H2836" s="295"/>
      <c r="I2836" s="361"/>
      <c r="J2836" s="361"/>
      <c r="K2836" s="412"/>
      <c r="L2836" s="361"/>
      <c r="M2836" s="361"/>
    </row>
    <row r="2837" spans="1:13" ht="12" customHeight="1">
      <c r="A2837" s="517">
        <f t="shared" ref="A2837:A2900" si="44">A2836+1</f>
        <v>2819</v>
      </c>
      <c r="B2837" s="519" t="s">
        <v>16016</v>
      </c>
      <c r="C2837" s="517">
        <v>4</v>
      </c>
      <c r="D2837" s="294">
        <v>38107</v>
      </c>
      <c r="E2837" s="525" t="s">
        <v>10067</v>
      </c>
      <c r="F2837" s="525" t="s">
        <v>10260</v>
      </c>
      <c r="G2837" s="295"/>
      <c r="H2837" s="295"/>
      <c r="I2837" s="361"/>
      <c r="J2837" s="361"/>
      <c r="K2837" s="412"/>
      <c r="L2837" s="361"/>
      <c r="M2837" s="361"/>
    </row>
    <row r="2838" spans="1:13" ht="12" customHeight="1">
      <c r="A2838" s="517">
        <f t="shared" si="44"/>
        <v>2820</v>
      </c>
      <c r="B2838" s="518" t="s">
        <v>13284</v>
      </c>
      <c r="C2838" s="517" t="s">
        <v>12359</v>
      </c>
      <c r="D2838" s="294">
        <v>38107</v>
      </c>
      <c r="E2838" s="525" t="s">
        <v>10492</v>
      </c>
      <c r="F2838" s="525" t="s">
        <v>13283</v>
      </c>
      <c r="G2838" s="295"/>
      <c r="H2838" s="295"/>
      <c r="I2838" s="361"/>
      <c r="J2838" s="361"/>
      <c r="K2838" s="412"/>
      <c r="L2838" s="361"/>
      <c r="M2838" s="361"/>
    </row>
    <row r="2839" spans="1:13" ht="12" customHeight="1">
      <c r="A2839" s="517">
        <f t="shared" si="44"/>
        <v>2821</v>
      </c>
      <c r="B2839" s="518" t="s">
        <v>12965</v>
      </c>
      <c r="C2839" s="517" t="s">
        <v>12359</v>
      </c>
      <c r="D2839" s="294">
        <v>38107</v>
      </c>
      <c r="E2839" s="525" t="s">
        <v>12615</v>
      </c>
      <c r="F2839" s="525" t="s">
        <v>12964</v>
      </c>
      <c r="G2839" s="295"/>
      <c r="H2839" s="295"/>
      <c r="I2839" s="361"/>
      <c r="J2839" s="361"/>
      <c r="K2839" s="412"/>
      <c r="L2839" s="361"/>
      <c r="M2839" s="361"/>
    </row>
    <row r="2840" spans="1:13" ht="12" customHeight="1">
      <c r="A2840" s="517">
        <f t="shared" si="44"/>
        <v>2822</v>
      </c>
      <c r="B2840" s="518" t="s">
        <v>15943</v>
      </c>
      <c r="C2840" s="517">
        <v>1</v>
      </c>
      <c r="D2840" s="294">
        <v>38107</v>
      </c>
      <c r="E2840" s="525" t="s">
        <v>12263</v>
      </c>
      <c r="F2840" s="525" t="s">
        <v>12262</v>
      </c>
      <c r="G2840" s="295"/>
      <c r="H2840" s="295"/>
      <c r="I2840" s="361"/>
      <c r="J2840" s="361"/>
      <c r="K2840" s="412"/>
      <c r="L2840" s="361"/>
      <c r="M2840" s="361"/>
    </row>
    <row r="2841" spans="1:13" ht="12" customHeight="1">
      <c r="A2841" s="517">
        <f t="shared" si="44"/>
        <v>2823</v>
      </c>
      <c r="B2841" s="518" t="s">
        <v>11859</v>
      </c>
      <c r="C2841" s="517">
        <v>1</v>
      </c>
      <c r="D2841" s="294">
        <v>38411</v>
      </c>
      <c r="E2841" s="525" t="s">
        <v>10153</v>
      </c>
      <c r="F2841" s="525" t="s">
        <v>10339</v>
      </c>
      <c r="G2841" s="295"/>
      <c r="H2841" s="295"/>
      <c r="I2841" s="361"/>
      <c r="J2841" s="361"/>
      <c r="K2841" s="412"/>
      <c r="L2841" s="361"/>
      <c r="M2841" s="361"/>
    </row>
    <row r="2842" spans="1:13" ht="12" customHeight="1">
      <c r="A2842" s="517">
        <f t="shared" si="44"/>
        <v>2824</v>
      </c>
      <c r="B2842" s="518" t="s">
        <v>11859</v>
      </c>
      <c r="C2842" s="517">
        <v>1</v>
      </c>
      <c r="D2842" s="294">
        <v>42430</v>
      </c>
      <c r="E2842" s="525" t="s">
        <v>10153</v>
      </c>
      <c r="F2842" s="525" t="s">
        <v>10339</v>
      </c>
      <c r="G2842" s="295"/>
      <c r="H2842" s="295"/>
      <c r="I2842" s="361"/>
      <c r="J2842" s="361"/>
      <c r="K2842" s="412"/>
      <c r="L2842" s="361"/>
      <c r="M2842" s="361"/>
    </row>
    <row r="2843" spans="1:13" ht="12" customHeight="1">
      <c r="A2843" s="517">
        <f t="shared" si="44"/>
        <v>2825</v>
      </c>
      <c r="B2843" s="518" t="s">
        <v>11859</v>
      </c>
      <c r="C2843" s="517">
        <v>1</v>
      </c>
      <c r="D2843" s="294">
        <v>38799</v>
      </c>
      <c r="E2843" s="525" t="s">
        <v>10153</v>
      </c>
      <c r="F2843" s="525" t="s">
        <v>10339</v>
      </c>
      <c r="G2843" s="295"/>
      <c r="H2843" s="295"/>
      <c r="I2843" s="361"/>
      <c r="J2843" s="361"/>
      <c r="K2843" s="412"/>
      <c r="L2843" s="361"/>
      <c r="M2843" s="361"/>
    </row>
    <row r="2844" spans="1:13" ht="12" customHeight="1">
      <c r="A2844" s="517">
        <f t="shared" si="44"/>
        <v>2826</v>
      </c>
      <c r="B2844" s="518" t="s">
        <v>11859</v>
      </c>
      <c r="C2844" s="517">
        <v>1</v>
      </c>
      <c r="D2844" s="294">
        <v>38107</v>
      </c>
      <c r="E2844" s="525" t="s">
        <v>10153</v>
      </c>
      <c r="F2844" s="525" t="s">
        <v>10339</v>
      </c>
      <c r="G2844" s="295"/>
      <c r="H2844" s="295"/>
      <c r="I2844" s="361"/>
      <c r="J2844" s="361"/>
      <c r="K2844" s="412"/>
      <c r="L2844" s="361"/>
      <c r="M2844" s="361"/>
    </row>
    <row r="2845" spans="1:13" ht="12" customHeight="1">
      <c r="A2845" s="517">
        <f t="shared" si="44"/>
        <v>2827</v>
      </c>
      <c r="B2845" s="518" t="s">
        <v>12973</v>
      </c>
      <c r="C2845" s="517" t="s">
        <v>12359</v>
      </c>
      <c r="D2845" s="294">
        <v>39861</v>
      </c>
      <c r="E2845" s="525" t="s">
        <v>10067</v>
      </c>
      <c r="F2845" s="525" t="s">
        <v>13795</v>
      </c>
      <c r="G2845" s="295"/>
      <c r="H2845" s="295"/>
      <c r="I2845" s="361"/>
      <c r="J2845" s="361"/>
      <c r="K2845" s="412"/>
      <c r="L2845" s="361"/>
      <c r="M2845" s="361"/>
    </row>
    <row r="2846" spans="1:13" ht="12" customHeight="1">
      <c r="A2846" s="517">
        <f t="shared" si="44"/>
        <v>2828</v>
      </c>
      <c r="B2846" s="518" t="s">
        <v>12069</v>
      </c>
      <c r="C2846" s="517">
        <v>1</v>
      </c>
      <c r="D2846" s="294">
        <v>40914</v>
      </c>
      <c r="E2846" s="525" t="s">
        <v>7459</v>
      </c>
      <c r="F2846" s="525" t="s">
        <v>12068</v>
      </c>
      <c r="G2846" s="295"/>
      <c r="H2846" s="295"/>
      <c r="I2846" s="361"/>
      <c r="J2846" s="361"/>
      <c r="K2846" s="412"/>
      <c r="L2846" s="361"/>
      <c r="M2846" s="361"/>
    </row>
    <row r="2847" spans="1:13" ht="12" customHeight="1">
      <c r="A2847" s="517">
        <f t="shared" si="44"/>
        <v>2829</v>
      </c>
      <c r="B2847" s="518" t="s">
        <v>15329</v>
      </c>
      <c r="C2847" s="517">
        <v>1</v>
      </c>
      <c r="D2847" s="294">
        <v>40914</v>
      </c>
      <c r="E2847" s="525" t="s">
        <v>15742</v>
      </c>
      <c r="F2847" s="525" t="s">
        <v>11971</v>
      </c>
      <c r="G2847" s="295"/>
      <c r="H2847" s="295"/>
      <c r="I2847" s="361"/>
      <c r="J2847" s="361"/>
      <c r="K2847" s="412"/>
      <c r="L2847" s="361"/>
      <c r="M2847" s="361"/>
    </row>
    <row r="2848" spans="1:13" ht="12" customHeight="1">
      <c r="A2848" s="517">
        <f t="shared" si="44"/>
        <v>2830</v>
      </c>
      <c r="B2848" s="518" t="s">
        <v>15330</v>
      </c>
      <c r="C2848" s="517">
        <v>1</v>
      </c>
      <c r="D2848" s="294">
        <v>40914</v>
      </c>
      <c r="E2848" s="525" t="s">
        <v>7855</v>
      </c>
      <c r="F2848" s="525" t="s">
        <v>11889</v>
      </c>
      <c r="G2848" s="295"/>
      <c r="H2848" s="295"/>
      <c r="I2848" s="361"/>
      <c r="J2848" s="361"/>
      <c r="K2848" s="412"/>
      <c r="L2848" s="361"/>
      <c r="M2848" s="361"/>
    </row>
    <row r="2849" spans="1:13" ht="12" customHeight="1">
      <c r="A2849" s="517">
        <f t="shared" si="44"/>
        <v>2831</v>
      </c>
      <c r="B2849" s="518" t="s">
        <v>15330</v>
      </c>
      <c r="C2849" s="517">
        <v>1</v>
      </c>
      <c r="D2849" s="294">
        <v>40914</v>
      </c>
      <c r="E2849" s="525" t="s">
        <v>7855</v>
      </c>
      <c r="F2849" s="525" t="s">
        <v>11889</v>
      </c>
      <c r="G2849" s="295"/>
      <c r="H2849" s="295"/>
      <c r="I2849" s="361"/>
      <c r="J2849" s="361"/>
      <c r="K2849" s="412"/>
      <c r="L2849" s="361"/>
      <c r="M2849" s="361"/>
    </row>
    <row r="2850" spans="1:13" ht="12" customHeight="1">
      <c r="A2850" s="517">
        <f t="shared" si="44"/>
        <v>2832</v>
      </c>
      <c r="B2850" s="518" t="s">
        <v>13039</v>
      </c>
      <c r="C2850" s="517" t="s">
        <v>12359</v>
      </c>
      <c r="D2850" s="294">
        <v>38107</v>
      </c>
      <c r="E2850" s="525" t="s">
        <v>3394</v>
      </c>
      <c r="F2850" s="525" t="s">
        <v>12935</v>
      </c>
      <c r="G2850" s="295"/>
      <c r="H2850" s="295"/>
      <c r="I2850" s="361"/>
      <c r="J2850" s="361"/>
      <c r="K2850" s="412"/>
      <c r="L2850" s="361"/>
      <c r="M2850" s="361"/>
    </row>
    <row r="2851" spans="1:13" ht="12" customHeight="1">
      <c r="A2851" s="517">
        <f t="shared" si="44"/>
        <v>2833</v>
      </c>
      <c r="B2851" s="518" t="s">
        <v>13039</v>
      </c>
      <c r="C2851" s="517" t="s">
        <v>12359</v>
      </c>
      <c r="D2851" s="294">
        <v>40318</v>
      </c>
      <c r="E2851" s="525" t="s">
        <v>3394</v>
      </c>
      <c r="F2851" s="525" t="s">
        <v>12935</v>
      </c>
      <c r="G2851" s="295"/>
      <c r="H2851" s="295"/>
      <c r="I2851" s="361"/>
      <c r="J2851" s="361"/>
      <c r="K2851" s="412"/>
      <c r="L2851" s="361"/>
      <c r="M2851" s="361"/>
    </row>
    <row r="2852" spans="1:13" ht="12" customHeight="1">
      <c r="A2852" s="517">
        <f t="shared" si="44"/>
        <v>2834</v>
      </c>
      <c r="B2852" s="518" t="s">
        <v>13311</v>
      </c>
      <c r="C2852" s="517" t="s">
        <v>12359</v>
      </c>
      <c r="D2852" s="294">
        <v>40688</v>
      </c>
      <c r="E2852" s="525" t="s">
        <v>12174</v>
      </c>
      <c r="F2852" s="525" t="s">
        <v>12797</v>
      </c>
      <c r="G2852" s="295"/>
      <c r="H2852" s="295"/>
      <c r="I2852" s="361"/>
      <c r="J2852" s="361"/>
      <c r="K2852" s="412"/>
      <c r="L2852" s="361"/>
      <c r="M2852" s="361"/>
    </row>
    <row r="2853" spans="1:13" ht="12" customHeight="1">
      <c r="A2853" s="517">
        <f t="shared" si="44"/>
        <v>2835</v>
      </c>
      <c r="B2853" s="518" t="s">
        <v>13311</v>
      </c>
      <c r="C2853" s="517" t="s">
        <v>12359</v>
      </c>
      <c r="D2853" s="294">
        <v>40849</v>
      </c>
      <c r="E2853" s="525" t="s">
        <v>12174</v>
      </c>
      <c r="F2853" s="525" t="s">
        <v>12797</v>
      </c>
      <c r="G2853" s="295"/>
      <c r="H2853" s="295"/>
      <c r="I2853" s="361"/>
      <c r="J2853" s="361"/>
      <c r="K2853" s="412"/>
      <c r="L2853" s="361"/>
      <c r="M2853" s="361"/>
    </row>
    <row r="2854" spans="1:13" ht="12" customHeight="1">
      <c r="A2854" s="517">
        <f t="shared" si="44"/>
        <v>2836</v>
      </c>
      <c r="B2854" s="518" t="s">
        <v>11073</v>
      </c>
      <c r="C2854" s="517">
        <v>1</v>
      </c>
      <c r="D2854" s="294">
        <v>40849</v>
      </c>
      <c r="E2854" s="525" t="s">
        <v>10067</v>
      </c>
      <c r="F2854" s="525" t="s">
        <v>11072</v>
      </c>
      <c r="G2854" s="295"/>
      <c r="H2854" s="295"/>
      <c r="I2854" s="361"/>
      <c r="J2854" s="361"/>
      <c r="K2854" s="412"/>
      <c r="L2854" s="361"/>
      <c r="M2854" s="361"/>
    </row>
    <row r="2855" spans="1:13" ht="12" customHeight="1">
      <c r="A2855" s="517">
        <f t="shared" si="44"/>
        <v>2837</v>
      </c>
      <c r="B2855" s="518" t="s">
        <v>13162</v>
      </c>
      <c r="C2855" s="517" t="s">
        <v>12359</v>
      </c>
      <c r="D2855" s="294">
        <v>38107</v>
      </c>
      <c r="E2855" s="525" t="s">
        <v>4196</v>
      </c>
      <c r="F2855" s="525" t="s">
        <v>13161</v>
      </c>
      <c r="G2855" s="295"/>
      <c r="H2855" s="295"/>
      <c r="I2855" s="361"/>
      <c r="J2855" s="361"/>
      <c r="K2855" s="412"/>
      <c r="L2855" s="361"/>
      <c r="M2855" s="361"/>
    </row>
    <row r="2856" spans="1:13" ht="12" customHeight="1">
      <c r="A2856" s="517">
        <f t="shared" si="44"/>
        <v>2838</v>
      </c>
      <c r="B2856" s="518" t="s">
        <v>12603</v>
      </c>
      <c r="C2856" s="517" t="s">
        <v>12359</v>
      </c>
      <c r="D2856" s="294">
        <v>38107</v>
      </c>
      <c r="E2856" s="525" t="s">
        <v>10251</v>
      </c>
      <c r="F2856" s="525" t="s">
        <v>12578</v>
      </c>
      <c r="G2856" s="295"/>
      <c r="H2856" s="295"/>
      <c r="I2856" s="361"/>
      <c r="J2856" s="361"/>
      <c r="K2856" s="412"/>
      <c r="L2856" s="361"/>
      <c r="M2856" s="361"/>
    </row>
    <row r="2857" spans="1:13" ht="12" customHeight="1">
      <c r="A2857" s="517">
        <f t="shared" si="44"/>
        <v>2839</v>
      </c>
      <c r="B2857" s="518" t="s">
        <v>12345</v>
      </c>
      <c r="C2857" s="517">
        <v>1</v>
      </c>
      <c r="D2857" s="294">
        <v>38107</v>
      </c>
      <c r="E2857" s="525" t="s">
        <v>10958</v>
      </c>
      <c r="F2857" s="525" t="s">
        <v>12344</v>
      </c>
      <c r="G2857" s="295"/>
      <c r="H2857" s="295"/>
      <c r="I2857" s="361"/>
      <c r="J2857" s="361"/>
      <c r="K2857" s="412"/>
      <c r="L2857" s="361"/>
      <c r="M2857" s="361"/>
    </row>
    <row r="2858" spans="1:13" ht="12" customHeight="1">
      <c r="A2858" s="517">
        <f t="shared" si="44"/>
        <v>2840</v>
      </c>
      <c r="B2858" s="518" t="s">
        <v>11080</v>
      </c>
      <c r="C2858" s="517">
        <v>4</v>
      </c>
      <c r="D2858" s="294">
        <v>38107</v>
      </c>
      <c r="E2858" s="525" t="s">
        <v>10067</v>
      </c>
      <c r="F2858" s="525" t="s">
        <v>11075</v>
      </c>
      <c r="G2858" s="295"/>
      <c r="H2858" s="295"/>
      <c r="I2858" s="361"/>
      <c r="J2858" s="361"/>
      <c r="K2858" s="412"/>
      <c r="L2858" s="361"/>
      <c r="M2858" s="361"/>
    </row>
    <row r="2859" spans="1:13" ht="12" customHeight="1">
      <c r="A2859" s="517">
        <f t="shared" si="44"/>
        <v>2841</v>
      </c>
      <c r="B2859" s="518" t="s">
        <v>13712</v>
      </c>
      <c r="C2859" s="517" t="s">
        <v>12359</v>
      </c>
      <c r="D2859" s="294">
        <v>42094</v>
      </c>
      <c r="E2859" s="525" t="s">
        <v>10067</v>
      </c>
      <c r="F2859" s="525" t="s">
        <v>13711</v>
      </c>
      <c r="G2859" s="295"/>
      <c r="H2859" s="295"/>
      <c r="I2859" s="361"/>
      <c r="J2859" s="361"/>
      <c r="K2859" s="412"/>
      <c r="L2859" s="361"/>
      <c r="M2859" s="361"/>
    </row>
    <row r="2860" spans="1:13" ht="12" customHeight="1">
      <c r="A2860" s="517">
        <f t="shared" si="44"/>
        <v>2842</v>
      </c>
      <c r="B2860" s="518" t="s">
        <v>13712</v>
      </c>
      <c r="C2860" s="517" t="s">
        <v>12359</v>
      </c>
      <c r="D2860" s="294">
        <v>38671</v>
      </c>
      <c r="E2860" s="525" t="s">
        <v>10067</v>
      </c>
      <c r="F2860" s="525" t="s">
        <v>13711</v>
      </c>
      <c r="G2860" s="295"/>
      <c r="H2860" s="295"/>
      <c r="I2860" s="361"/>
      <c r="J2860" s="361"/>
      <c r="K2860" s="412"/>
      <c r="L2860" s="361"/>
      <c r="M2860" s="361"/>
    </row>
    <row r="2861" spans="1:13" ht="12" customHeight="1">
      <c r="A2861" s="517">
        <f t="shared" si="44"/>
        <v>2843</v>
      </c>
      <c r="B2861" s="518" t="s">
        <v>13712</v>
      </c>
      <c r="C2861" s="517" t="s">
        <v>12359</v>
      </c>
      <c r="D2861" s="294">
        <v>38460</v>
      </c>
      <c r="E2861" s="525" t="s">
        <v>10067</v>
      </c>
      <c r="F2861" s="525" t="s">
        <v>13711</v>
      </c>
      <c r="G2861" s="295"/>
      <c r="H2861" s="295"/>
      <c r="I2861" s="361"/>
      <c r="J2861" s="361"/>
      <c r="K2861" s="412"/>
      <c r="L2861" s="361"/>
      <c r="M2861" s="361"/>
    </row>
    <row r="2862" spans="1:13" ht="12" customHeight="1">
      <c r="A2862" s="517">
        <f t="shared" si="44"/>
        <v>2844</v>
      </c>
      <c r="B2862" s="518" t="s">
        <v>13712</v>
      </c>
      <c r="C2862" s="517" t="s">
        <v>12359</v>
      </c>
      <c r="D2862" s="294">
        <v>39582</v>
      </c>
      <c r="E2862" s="525" t="s">
        <v>10067</v>
      </c>
      <c r="F2862" s="525" t="s">
        <v>13711</v>
      </c>
      <c r="G2862" s="295"/>
      <c r="H2862" s="295"/>
      <c r="I2862" s="361"/>
      <c r="J2862" s="361"/>
      <c r="K2862" s="412"/>
      <c r="L2862" s="361"/>
      <c r="M2862" s="361"/>
    </row>
    <row r="2863" spans="1:13" ht="12" customHeight="1">
      <c r="A2863" s="517">
        <f t="shared" si="44"/>
        <v>2845</v>
      </c>
      <c r="B2863" s="518" t="s">
        <v>13712</v>
      </c>
      <c r="C2863" s="517" t="s">
        <v>12359</v>
      </c>
      <c r="D2863" s="294">
        <v>42073</v>
      </c>
      <c r="E2863" s="525" t="s">
        <v>10067</v>
      </c>
      <c r="F2863" s="525" t="s">
        <v>13711</v>
      </c>
      <c r="G2863" s="295"/>
      <c r="H2863" s="295"/>
      <c r="I2863" s="361"/>
      <c r="J2863" s="361"/>
      <c r="K2863" s="412"/>
      <c r="L2863" s="361"/>
      <c r="M2863" s="361"/>
    </row>
    <row r="2864" spans="1:13" ht="12" customHeight="1">
      <c r="A2864" s="517">
        <f t="shared" si="44"/>
        <v>2846</v>
      </c>
      <c r="B2864" s="518" t="s">
        <v>13712</v>
      </c>
      <c r="C2864" s="517" t="s">
        <v>12359</v>
      </c>
      <c r="D2864" s="294">
        <v>38107</v>
      </c>
      <c r="E2864" s="525" t="s">
        <v>10067</v>
      </c>
      <c r="F2864" s="525" t="s">
        <v>13711</v>
      </c>
      <c r="G2864" s="295"/>
      <c r="H2864" s="295"/>
      <c r="I2864" s="361"/>
      <c r="J2864" s="361"/>
      <c r="K2864" s="412"/>
      <c r="L2864" s="361"/>
      <c r="M2864" s="361"/>
    </row>
    <row r="2865" spans="1:13" ht="12" customHeight="1">
      <c r="A2865" s="517">
        <f t="shared" si="44"/>
        <v>2847</v>
      </c>
      <c r="B2865" s="518" t="s">
        <v>13712</v>
      </c>
      <c r="C2865" s="517" t="s">
        <v>12359</v>
      </c>
      <c r="D2865" s="294">
        <v>38107</v>
      </c>
      <c r="E2865" s="525" t="s">
        <v>10067</v>
      </c>
      <c r="F2865" s="525" t="s">
        <v>13711</v>
      </c>
      <c r="G2865" s="295"/>
      <c r="H2865" s="295"/>
      <c r="I2865" s="361"/>
      <c r="J2865" s="361"/>
      <c r="K2865" s="412"/>
      <c r="L2865" s="361"/>
      <c r="M2865" s="361"/>
    </row>
    <row r="2866" spans="1:13" ht="12" customHeight="1">
      <c r="A2866" s="517">
        <f t="shared" si="44"/>
        <v>2848</v>
      </c>
      <c r="B2866" s="518" t="s">
        <v>13712</v>
      </c>
      <c r="C2866" s="517" t="s">
        <v>12359</v>
      </c>
      <c r="D2866" s="294">
        <v>38107</v>
      </c>
      <c r="E2866" s="525" t="s">
        <v>10067</v>
      </c>
      <c r="F2866" s="525" t="s">
        <v>13711</v>
      </c>
      <c r="G2866" s="295"/>
      <c r="H2866" s="295"/>
      <c r="I2866" s="361"/>
      <c r="J2866" s="361"/>
      <c r="K2866" s="412"/>
      <c r="L2866" s="361"/>
      <c r="M2866" s="361"/>
    </row>
    <row r="2867" spans="1:13" ht="12" customHeight="1">
      <c r="A2867" s="517">
        <f t="shared" si="44"/>
        <v>2849</v>
      </c>
      <c r="B2867" s="518" t="s">
        <v>13712</v>
      </c>
      <c r="C2867" s="517" t="s">
        <v>12359</v>
      </c>
      <c r="D2867" s="294">
        <v>38107</v>
      </c>
      <c r="E2867" s="525" t="s">
        <v>10067</v>
      </c>
      <c r="F2867" s="525" t="s">
        <v>13711</v>
      </c>
      <c r="G2867" s="295"/>
      <c r="H2867" s="295"/>
      <c r="I2867" s="361"/>
      <c r="J2867" s="361"/>
      <c r="K2867" s="412"/>
      <c r="L2867" s="361"/>
      <c r="M2867" s="361"/>
    </row>
    <row r="2868" spans="1:13" ht="12" customHeight="1">
      <c r="A2868" s="517">
        <f t="shared" si="44"/>
        <v>2850</v>
      </c>
      <c r="B2868" s="518" t="s">
        <v>13663</v>
      </c>
      <c r="C2868" s="517" t="s">
        <v>12359</v>
      </c>
      <c r="D2868" s="294">
        <v>38107</v>
      </c>
      <c r="E2868" s="525" t="s">
        <v>10067</v>
      </c>
      <c r="F2868" s="525" t="s">
        <v>13662</v>
      </c>
      <c r="G2868" s="295"/>
      <c r="H2868" s="295"/>
      <c r="I2868" s="361"/>
      <c r="J2868" s="361"/>
      <c r="K2868" s="412"/>
      <c r="L2868" s="361"/>
      <c r="M2868" s="361"/>
    </row>
    <row r="2869" spans="1:13" ht="12" customHeight="1">
      <c r="A2869" s="517">
        <f t="shared" si="44"/>
        <v>2851</v>
      </c>
      <c r="B2869" s="518" t="s">
        <v>13663</v>
      </c>
      <c r="C2869" s="517" t="s">
        <v>12359</v>
      </c>
      <c r="D2869" s="294">
        <v>38199</v>
      </c>
      <c r="E2869" s="525" t="s">
        <v>10067</v>
      </c>
      <c r="F2869" s="525" t="s">
        <v>13662</v>
      </c>
      <c r="G2869" s="295"/>
      <c r="H2869" s="295"/>
      <c r="I2869" s="361"/>
      <c r="J2869" s="361"/>
      <c r="K2869" s="412"/>
      <c r="L2869" s="361"/>
      <c r="M2869" s="361"/>
    </row>
    <row r="2870" spans="1:13" ht="12" customHeight="1">
      <c r="A2870" s="517">
        <f t="shared" si="44"/>
        <v>2852</v>
      </c>
      <c r="B2870" s="518" t="s">
        <v>13294</v>
      </c>
      <c r="C2870" s="517" t="s">
        <v>12359</v>
      </c>
      <c r="D2870" s="294">
        <v>38107</v>
      </c>
      <c r="E2870" s="525" t="s">
        <v>11244</v>
      </c>
      <c r="F2870" s="525" t="s">
        <v>13293</v>
      </c>
      <c r="G2870" s="295"/>
      <c r="H2870" s="295"/>
      <c r="I2870" s="361"/>
      <c r="J2870" s="361"/>
      <c r="K2870" s="412"/>
      <c r="L2870" s="361"/>
      <c r="M2870" s="361"/>
    </row>
    <row r="2871" spans="1:13" ht="12" customHeight="1">
      <c r="A2871" s="517">
        <f t="shared" si="44"/>
        <v>2853</v>
      </c>
      <c r="B2871" s="518" t="s">
        <v>12297</v>
      </c>
      <c r="C2871" s="517">
        <v>1</v>
      </c>
      <c r="D2871" s="294">
        <v>38107</v>
      </c>
      <c r="E2871" s="525" t="s">
        <v>10492</v>
      </c>
      <c r="F2871" s="525" t="s">
        <v>12296</v>
      </c>
      <c r="G2871" s="295"/>
      <c r="H2871" s="295"/>
      <c r="I2871" s="361"/>
      <c r="J2871" s="361"/>
      <c r="K2871" s="412"/>
      <c r="L2871" s="361"/>
      <c r="M2871" s="361"/>
    </row>
    <row r="2872" spans="1:13" ht="12" customHeight="1">
      <c r="A2872" s="517">
        <f t="shared" si="44"/>
        <v>2854</v>
      </c>
      <c r="B2872" s="518" t="s">
        <v>15331</v>
      </c>
      <c r="C2872" s="517">
        <v>1</v>
      </c>
      <c r="D2872" s="294">
        <v>38107</v>
      </c>
      <c r="E2872" s="525" t="s">
        <v>12390</v>
      </c>
      <c r="F2872" s="525" t="s">
        <v>10066</v>
      </c>
      <c r="G2872" s="295"/>
      <c r="H2872" s="295"/>
      <c r="I2872" s="361"/>
      <c r="J2872" s="361"/>
      <c r="K2872" s="412"/>
      <c r="L2872" s="361"/>
      <c r="M2872" s="361"/>
    </row>
    <row r="2873" spans="1:13" ht="12" customHeight="1">
      <c r="A2873" s="517">
        <f t="shared" si="44"/>
        <v>2855</v>
      </c>
      <c r="B2873" s="518" t="s">
        <v>15332</v>
      </c>
      <c r="C2873" s="517">
        <v>1</v>
      </c>
      <c r="D2873" s="294">
        <v>38107</v>
      </c>
      <c r="E2873" s="525" t="s">
        <v>12390</v>
      </c>
      <c r="F2873" s="525" t="s">
        <v>12215</v>
      </c>
      <c r="G2873" s="295"/>
      <c r="H2873" s="295"/>
      <c r="I2873" s="361"/>
      <c r="J2873" s="361"/>
      <c r="K2873" s="412"/>
      <c r="L2873" s="361"/>
      <c r="M2873" s="361"/>
    </row>
    <row r="2874" spans="1:13" ht="12" customHeight="1">
      <c r="A2874" s="517">
        <f t="shared" si="44"/>
        <v>2856</v>
      </c>
      <c r="B2874" s="518" t="s">
        <v>13766</v>
      </c>
      <c r="C2874" s="517">
        <v>1</v>
      </c>
      <c r="D2874" s="294">
        <v>38107</v>
      </c>
      <c r="E2874" s="525" t="s">
        <v>10067</v>
      </c>
      <c r="F2874" s="525" t="s">
        <v>12376</v>
      </c>
      <c r="G2874" s="295"/>
      <c r="H2874" s="295"/>
      <c r="I2874" s="361"/>
      <c r="J2874" s="361"/>
      <c r="K2874" s="412"/>
      <c r="L2874" s="361"/>
      <c r="M2874" s="361"/>
    </row>
    <row r="2875" spans="1:13" ht="12" customHeight="1">
      <c r="A2875" s="517">
        <f t="shared" si="44"/>
        <v>2857</v>
      </c>
      <c r="B2875" s="518" t="s">
        <v>11339</v>
      </c>
      <c r="C2875" s="517">
        <v>1</v>
      </c>
      <c r="D2875" s="294">
        <v>38756</v>
      </c>
      <c r="E2875" s="525" t="s">
        <v>10116</v>
      </c>
      <c r="F2875" s="525" t="s">
        <v>11333</v>
      </c>
      <c r="G2875" s="295"/>
      <c r="H2875" s="295"/>
      <c r="I2875" s="361"/>
      <c r="J2875" s="361"/>
      <c r="K2875" s="412"/>
      <c r="L2875" s="361"/>
      <c r="M2875" s="361"/>
    </row>
    <row r="2876" spans="1:13" ht="12" customHeight="1">
      <c r="A2876" s="517">
        <f t="shared" si="44"/>
        <v>2858</v>
      </c>
      <c r="B2876" s="518" t="s">
        <v>11334</v>
      </c>
      <c r="C2876" s="517">
        <v>1</v>
      </c>
      <c r="D2876" s="294">
        <v>39763</v>
      </c>
      <c r="E2876" s="525" t="s">
        <v>10116</v>
      </c>
      <c r="F2876" s="525" t="s">
        <v>11333</v>
      </c>
      <c r="G2876" s="295"/>
      <c r="H2876" s="295"/>
      <c r="I2876" s="361"/>
      <c r="J2876" s="361"/>
      <c r="K2876" s="412"/>
      <c r="L2876" s="361"/>
      <c r="M2876" s="361"/>
    </row>
    <row r="2877" spans="1:13" ht="12" customHeight="1">
      <c r="A2877" s="517">
        <f t="shared" si="44"/>
        <v>2859</v>
      </c>
      <c r="B2877" s="518" t="s">
        <v>13971</v>
      </c>
      <c r="C2877" s="517" t="s">
        <v>12359</v>
      </c>
      <c r="D2877" s="294">
        <v>39478</v>
      </c>
      <c r="E2877" s="525" t="s">
        <v>1317</v>
      </c>
      <c r="F2877" s="525" t="s">
        <v>12577</v>
      </c>
      <c r="G2877" s="295"/>
      <c r="H2877" s="295"/>
      <c r="I2877" s="361"/>
      <c r="J2877" s="361"/>
      <c r="K2877" s="412"/>
      <c r="L2877" s="361"/>
      <c r="M2877" s="361"/>
    </row>
    <row r="2878" spans="1:13" ht="12" customHeight="1">
      <c r="A2878" s="517">
        <f t="shared" si="44"/>
        <v>2860</v>
      </c>
      <c r="B2878" s="518" t="s">
        <v>13971</v>
      </c>
      <c r="C2878" s="517" t="s">
        <v>12359</v>
      </c>
      <c r="D2878" s="294">
        <v>39664</v>
      </c>
      <c r="E2878" s="525" t="s">
        <v>1317</v>
      </c>
      <c r="F2878" s="525" t="s">
        <v>12577</v>
      </c>
      <c r="G2878" s="295"/>
      <c r="H2878" s="295"/>
      <c r="I2878" s="361"/>
      <c r="J2878" s="361"/>
      <c r="K2878" s="412"/>
      <c r="L2878" s="361"/>
      <c r="M2878" s="361"/>
    </row>
    <row r="2879" spans="1:13" ht="12" customHeight="1">
      <c r="A2879" s="517">
        <f t="shared" si="44"/>
        <v>2861</v>
      </c>
      <c r="B2879" s="518" t="s">
        <v>15333</v>
      </c>
      <c r="C2879" s="517">
        <v>1</v>
      </c>
      <c r="D2879" s="294">
        <v>39531</v>
      </c>
      <c r="E2879" s="525" t="s">
        <v>192</v>
      </c>
      <c r="F2879" s="525" t="s">
        <v>12313</v>
      </c>
      <c r="G2879" s="295"/>
      <c r="H2879" s="295"/>
      <c r="I2879" s="361"/>
      <c r="J2879" s="361"/>
      <c r="K2879" s="412"/>
      <c r="L2879" s="361"/>
      <c r="M2879" s="361"/>
    </row>
    <row r="2880" spans="1:13" ht="12" customHeight="1">
      <c r="A2880" s="517">
        <f t="shared" si="44"/>
        <v>2862</v>
      </c>
      <c r="B2880" s="518" t="s">
        <v>15333</v>
      </c>
      <c r="C2880" s="517">
        <v>1</v>
      </c>
      <c r="D2880" s="294">
        <v>41729</v>
      </c>
      <c r="E2880" s="525" t="s">
        <v>192</v>
      </c>
      <c r="F2880" s="525" t="s">
        <v>12313</v>
      </c>
      <c r="G2880" s="295"/>
      <c r="H2880" s="295"/>
      <c r="I2880" s="361"/>
      <c r="J2880" s="361"/>
      <c r="K2880" s="412"/>
      <c r="L2880" s="361"/>
      <c r="M2880" s="361"/>
    </row>
    <row r="2881" spans="1:13" ht="12" customHeight="1">
      <c r="A2881" s="517">
        <f t="shared" si="44"/>
        <v>2863</v>
      </c>
      <c r="B2881" s="518" t="s">
        <v>10771</v>
      </c>
      <c r="C2881" s="517">
        <v>1</v>
      </c>
      <c r="D2881" s="294">
        <v>41729</v>
      </c>
      <c r="E2881" s="525" t="s">
        <v>149</v>
      </c>
      <c r="F2881" s="525" t="s">
        <v>10066</v>
      </c>
      <c r="G2881" s="295"/>
      <c r="H2881" s="295"/>
      <c r="I2881" s="361"/>
      <c r="J2881" s="361"/>
      <c r="K2881" s="412"/>
      <c r="L2881" s="361"/>
      <c r="M2881" s="361"/>
    </row>
    <row r="2882" spans="1:13" ht="12" customHeight="1">
      <c r="A2882" s="517">
        <f t="shared" si="44"/>
        <v>2864</v>
      </c>
      <c r="B2882" s="518" t="s">
        <v>11623</v>
      </c>
      <c r="C2882" s="517">
        <v>1</v>
      </c>
      <c r="D2882" s="294">
        <v>38582</v>
      </c>
      <c r="E2882" s="525" t="s">
        <v>139</v>
      </c>
      <c r="F2882" s="525" t="s">
        <v>11621</v>
      </c>
      <c r="G2882" s="295"/>
      <c r="H2882" s="295"/>
      <c r="I2882" s="361"/>
      <c r="J2882" s="361"/>
      <c r="K2882" s="412"/>
      <c r="L2882" s="361"/>
      <c r="M2882" s="361"/>
    </row>
    <row r="2883" spans="1:13" ht="12" customHeight="1">
      <c r="A2883" s="517">
        <f t="shared" si="44"/>
        <v>2865</v>
      </c>
      <c r="B2883" s="518" t="s">
        <v>11623</v>
      </c>
      <c r="C2883" s="517">
        <v>1</v>
      </c>
      <c r="D2883" s="294">
        <v>38582</v>
      </c>
      <c r="E2883" s="525" t="s">
        <v>11622</v>
      </c>
      <c r="F2883" s="525" t="s">
        <v>11621</v>
      </c>
      <c r="G2883" s="295"/>
      <c r="H2883" s="295"/>
      <c r="I2883" s="361"/>
      <c r="J2883" s="361"/>
      <c r="K2883" s="412"/>
      <c r="L2883" s="361"/>
      <c r="M2883" s="361"/>
    </row>
    <row r="2884" spans="1:13" ht="12" customHeight="1">
      <c r="A2884" s="517">
        <f t="shared" si="44"/>
        <v>2866</v>
      </c>
      <c r="B2884" s="518" t="s">
        <v>11623</v>
      </c>
      <c r="C2884" s="517">
        <v>1</v>
      </c>
      <c r="D2884" s="294">
        <v>39713</v>
      </c>
      <c r="E2884" s="525" t="s">
        <v>11622</v>
      </c>
      <c r="F2884" s="525" t="s">
        <v>11621</v>
      </c>
      <c r="G2884" s="295"/>
      <c r="H2884" s="295"/>
      <c r="I2884" s="361"/>
      <c r="J2884" s="361"/>
      <c r="K2884" s="412"/>
      <c r="L2884" s="361"/>
      <c r="M2884" s="361"/>
    </row>
    <row r="2885" spans="1:13" ht="12" customHeight="1">
      <c r="A2885" s="517">
        <f t="shared" si="44"/>
        <v>2867</v>
      </c>
      <c r="B2885" s="518" t="s">
        <v>10111</v>
      </c>
      <c r="C2885" s="517">
        <v>1</v>
      </c>
      <c r="D2885" s="294">
        <v>39713</v>
      </c>
      <c r="E2885" s="525" t="s">
        <v>10070</v>
      </c>
      <c r="F2885" s="525" t="s">
        <v>10110</v>
      </c>
      <c r="G2885" s="295"/>
      <c r="H2885" s="295"/>
      <c r="I2885" s="361"/>
      <c r="J2885" s="361"/>
      <c r="K2885" s="412"/>
      <c r="L2885" s="361"/>
      <c r="M2885" s="361"/>
    </row>
    <row r="2886" spans="1:13" ht="12" customHeight="1">
      <c r="A2886" s="517">
        <f t="shared" si="44"/>
        <v>2868</v>
      </c>
      <c r="B2886" s="518" t="s">
        <v>13615</v>
      </c>
      <c r="C2886" s="517" t="s">
        <v>12359</v>
      </c>
      <c r="D2886" s="294">
        <v>39955</v>
      </c>
      <c r="E2886" s="525" t="s">
        <v>10067</v>
      </c>
      <c r="F2886" s="525" t="s">
        <v>13614</v>
      </c>
      <c r="G2886" s="295"/>
      <c r="H2886" s="295"/>
      <c r="I2886" s="361"/>
      <c r="J2886" s="361"/>
      <c r="K2886" s="412"/>
      <c r="L2886" s="361"/>
      <c r="M2886" s="361"/>
    </row>
    <row r="2887" spans="1:13" ht="12" customHeight="1">
      <c r="A2887" s="517">
        <f t="shared" si="44"/>
        <v>2869</v>
      </c>
      <c r="B2887" s="518" t="s">
        <v>13615</v>
      </c>
      <c r="C2887" s="517" t="s">
        <v>12359</v>
      </c>
      <c r="D2887" s="294">
        <v>40311</v>
      </c>
      <c r="E2887" s="525" t="s">
        <v>10067</v>
      </c>
      <c r="F2887" s="525" t="s">
        <v>13614</v>
      </c>
      <c r="G2887" s="295"/>
      <c r="H2887" s="295"/>
      <c r="I2887" s="361"/>
      <c r="J2887" s="361"/>
      <c r="K2887" s="412"/>
      <c r="L2887" s="361"/>
      <c r="M2887" s="361"/>
    </row>
    <row r="2888" spans="1:13" ht="12" customHeight="1">
      <c r="A2888" s="517">
        <f t="shared" si="44"/>
        <v>2870</v>
      </c>
      <c r="B2888" s="518" t="s">
        <v>13615</v>
      </c>
      <c r="C2888" s="517" t="s">
        <v>12359</v>
      </c>
      <c r="D2888" s="294">
        <v>40640</v>
      </c>
      <c r="E2888" s="525" t="s">
        <v>10067</v>
      </c>
      <c r="F2888" s="525" t="s">
        <v>13614</v>
      </c>
      <c r="G2888" s="295"/>
      <c r="H2888" s="295"/>
      <c r="I2888" s="361"/>
      <c r="J2888" s="361"/>
      <c r="K2888" s="412"/>
      <c r="L2888" s="361"/>
      <c r="M2888" s="361"/>
    </row>
    <row r="2889" spans="1:13" ht="12" customHeight="1">
      <c r="A2889" s="517">
        <f t="shared" si="44"/>
        <v>2871</v>
      </c>
      <c r="B2889" s="518" t="s">
        <v>13485</v>
      </c>
      <c r="C2889" s="517" t="s">
        <v>12359</v>
      </c>
      <c r="D2889" s="294">
        <v>41256</v>
      </c>
      <c r="E2889" s="525" t="s">
        <v>10067</v>
      </c>
      <c r="F2889" s="525" t="s">
        <v>13486</v>
      </c>
      <c r="G2889" s="295"/>
      <c r="H2889" s="295"/>
      <c r="I2889" s="361"/>
      <c r="J2889" s="361"/>
      <c r="K2889" s="412"/>
      <c r="L2889" s="361"/>
      <c r="M2889" s="361"/>
    </row>
    <row r="2890" spans="1:13" ht="12" customHeight="1">
      <c r="A2890" s="517">
        <f t="shared" si="44"/>
        <v>2872</v>
      </c>
      <c r="B2890" s="518" t="s">
        <v>13485</v>
      </c>
      <c r="C2890" s="517" t="s">
        <v>12359</v>
      </c>
      <c r="D2890" s="294">
        <v>42401</v>
      </c>
      <c r="E2890" s="525" t="s">
        <v>10067</v>
      </c>
      <c r="F2890" s="525" t="s">
        <v>13486</v>
      </c>
      <c r="G2890" s="295"/>
      <c r="H2890" s="295"/>
      <c r="I2890" s="361"/>
      <c r="J2890" s="361"/>
      <c r="K2890" s="412"/>
      <c r="L2890" s="361"/>
      <c r="M2890" s="361"/>
    </row>
    <row r="2891" spans="1:13" ht="12" customHeight="1">
      <c r="A2891" s="517">
        <f t="shared" si="44"/>
        <v>2873</v>
      </c>
      <c r="B2891" s="518" t="s">
        <v>13477</v>
      </c>
      <c r="C2891" s="517" t="s">
        <v>12359</v>
      </c>
      <c r="D2891" s="294">
        <v>38107</v>
      </c>
      <c r="E2891" s="525" t="s">
        <v>10067</v>
      </c>
      <c r="F2891" s="525" t="s">
        <v>13600</v>
      </c>
      <c r="G2891" s="295"/>
      <c r="H2891" s="295"/>
      <c r="I2891" s="361"/>
      <c r="J2891" s="361"/>
      <c r="K2891" s="412"/>
      <c r="L2891" s="361"/>
      <c r="M2891" s="361"/>
    </row>
    <row r="2892" spans="1:13" ht="12" customHeight="1">
      <c r="A2892" s="517">
        <f t="shared" si="44"/>
        <v>2874</v>
      </c>
      <c r="B2892" s="518" t="s">
        <v>13477</v>
      </c>
      <c r="C2892" s="517" t="s">
        <v>12359</v>
      </c>
      <c r="D2892" s="294">
        <v>38107</v>
      </c>
      <c r="E2892" s="525" t="s">
        <v>10067</v>
      </c>
      <c r="F2892" s="525" t="s">
        <v>13600</v>
      </c>
      <c r="G2892" s="295"/>
      <c r="H2892" s="295"/>
      <c r="I2892" s="361"/>
      <c r="J2892" s="361"/>
      <c r="K2892" s="412"/>
      <c r="L2892" s="361"/>
      <c r="M2892" s="361"/>
    </row>
    <row r="2893" spans="1:13" ht="12" customHeight="1">
      <c r="A2893" s="517">
        <f t="shared" si="44"/>
        <v>2875</v>
      </c>
      <c r="B2893" s="518" t="s">
        <v>13477</v>
      </c>
      <c r="C2893" s="517" t="s">
        <v>12359</v>
      </c>
      <c r="D2893" s="294">
        <v>38107</v>
      </c>
      <c r="E2893" s="525" t="s">
        <v>10067</v>
      </c>
      <c r="F2893" s="525" t="s">
        <v>13600</v>
      </c>
      <c r="G2893" s="295"/>
      <c r="H2893" s="295"/>
      <c r="I2893" s="361"/>
      <c r="J2893" s="361"/>
      <c r="K2893" s="412"/>
      <c r="L2893" s="361"/>
      <c r="M2893" s="361"/>
    </row>
    <row r="2894" spans="1:13" ht="12" customHeight="1">
      <c r="A2894" s="517">
        <f t="shared" si="44"/>
        <v>2876</v>
      </c>
      <c r="B2894" s="518" t="s">
        <v>13477</v>
      </c>
      <c r="C2894" s="517" t="s">
        <v>12359</v>
      </c>
      <c r="D2894" s="294">
        <v>38107</v>
      </c>
      <c r="E2894" s="525" t="s">
        <v>10067</v>
      </c>
      <c r="F2894" s="525" t="s">
        <v>13600</v>
      </c>
      <c r="G2894" s="295"/>
      <c r="H2894" s="295"/>
      <c r="I2894" s="361"/>
      <c r="J2894" s="361"/>
      <c r="K2894" s="412"/>
      <c r="L2894" s="361"/>
      <c r="M2894" s="361"/>
    </row>
    <row r="2895" spans="1:13" ht="12" customHeight="1">
      <c r="A2895" s="517">
        <f t="shared" si="44"/>
        <v>2877</v>
      </c>
      <c r="B2895" s="518" t="s">
        <v>15944</v>
      </c>
      <c r="C2895" s="517">
        <v>1</v>
      </c>
      <c r="D2895" s="294">
        <v>38107</v>
      </c>
      <c r="E2895" s="525" t="s">
        <v>11764</v>
      </c>
      <c r="F2895" s="525" t="s">
        <v>11973</v>
      </c>
      <c r="G2895" s="295"/>
      <c r="H2895" s="295"/>
      <c r="I2895" s="361"/>
      <c r="J2895" s="361"/>
      <c r="K2895" s="412"/>
      <c r="L2895" s="361"/>
      <c r="M2895" s="361"/>
    </row>
    <row r="2896" spans="1:13" ht="12" customHeight="1">
      <c r="A2896" s="517">
        <f t="shared" si="44"/>
        <v>2878</v>
      </c>
      <c r="B2896" s="518" t="s">
        <v>15944</v>
      </c>
      <c r="C2896" s="517">
        <v>1</v>
      </c>
      <c r="D2896" s="294">
        <v>38107</v>
      </c>
      <c r="E2896" s="525" t="s">
        <v>11764</v>
      </c>
      <c r="F2896" s="525" t="s">
        <v>11973</v>
      </c>
      <c r="G2896" s="295"/>
      <c r="H2896" s="295"/>
      <c r="I2896" s="361"/>
      <c r="J2896" s="361"/>
      <c r="K2896" s="412"/>
      <c r="L2896" s="361"/>
      <c r="M2896" s="361"/>
    </row>
    <row r="2897" spans="1:13" ht="12" customHeight="1">
      <c r="A2897" s="517">
        <f t="shared" si="44"/>
        <v>2879</v>
      </c>
      <c r="B2897" s="518" t="s">
        <v>15944</v>
      </c>
      <c r="C2897" s="517">
        <v>1</v>
      </c>
      <c r="D2897" s="294">
        <v>38107</v>
      </c>
      <c r="E2897" s="525" t="s">
        <v>11764</v>
      </c>
      <c r="F2897" s="525" t="s">
        <v>11973</v>
      </c>
      <c r="G2897" s="295"/>
      <c r="H2897" s="295"/>
      <c r="I2897" s="361"/>
      <c r="J2897" s="361"/>
      <c r="K2897" s="412"/>
      <c r="L2897" s="361"/>
      <c r="M2897" s="361"/>
    </row>
    <row r="2898" spans="1:13" ht="12" customHeight="1">
      <c r="A2898" s="517">
        <f t="shared" si="44"/>
        <v>2880</v>
      </c>
      <c r="B2898" s="518" t="s">
        <v>15334</v>
      </c>
      <c r="C2898" s="517">
        <v>1</v>
      </c>
      <c r="D2898" s="294">
        <v>38107</v>
      </c>
      <c r="E2898" s="525" t="s">
        <v>1442</v>
      </c>
      <c r="F2898" s="525" t="s">
        <v>11360</v>
      </c>
      <c r="G2898" s="295"/>
      <c r="H2898" s="295"/>
      <c r="I2898" s="361"/>
      <c r="J2898" s="361"/>
      <c r="K2898" s="412"/>
      <c r="L2898" s="361"/>
      <c r="M2898" s="361"/>
    </row>
    <row r="2899" spans="1:13" ht="12" customHeight="1">
      <c r="A2899" s="517">
        <f t="shared" si="44"/>
        <v>2881</v>
      </c>
      <c r="B2899" s="518" t="s">
        <v>14021</v>
      </c>
      <c r="C2899" s="517">
        <v>2</v>
      </c>
      <c r="D2899" s="294">
        <v>38107</v>
      </c>
      <c r="E2899" s="525" t="s">
        <v>10066</v>
      </c>
      <c r="F2899" s="525" t="s">
        <v>14020</v>
      </c>
      <c r="G2899" s="295"/>
      <c r="H2899" s="295"/>
      <c r="I2899" s="361"/>
      <c r="J2899" s="361"/>
      <c r="K2899" s="412"/>
      <c r="L2899" s="361"/>
      <c r="M2899" s="361"/>
    </row>
    <row r="2900" spans="1:13" ht="12" customHeight="1">
      <c r="A2900" s="517">
        <f t="shared" si="44"/>
        <v>2882</v>
      </c>
      <c r="B2900" s="518" t="s">
        <v>13762</v>
      </c>
      <c r="C2900" s="517" t="s">
        <v>12359</v>
      </c>
      <c r="D2900" s="294">
        <v>40654</v>
      </c>
      <c r="E2900" s="525" t="s">
        <v>10067</v>
      </c>
      <c r="F2900" s="525" t="s">
        <v>13761</v>
      </c>
      <c r="G2900" s="295"/>
      <c r="H2900" s="295"/>
      <c r="I2900" s="361"/>
      <c r="J2900" s="361"/>
      <c r="K2900" s="412"/>
      <c r="L2900" s="361"/>
      <c r="M2900" s="361"/>
    </row>
    <row r="2901" spans="1:13" ht="12" customHeight="1">
      <c r="A2901" s="517">
        <f t="shared" ref="A2901:A2964" si="45">A2900+1</f>
        <v>2883</v>
      </c>
      <c r="B2901" s="518" t="s">
        <v>13762</v>
      </c>
      <c r="C2901" s="517" t="s">
        <v>12359</v>
      </c>
      <c r="D2901" s="294">
        <v>40654</v>
      </c>
      <c r="E2901" s="525" t="s">
        <v>10067</v>
      </c>
      <c r="F2901" s="525" t="s">
        <v>13761</v>
      </c>
      <c r="G2901" s="295"/>
      <c r="H2901" s="295"/>
      <c r="I2901" s="361"/>
      <c r="J2901" s="361"/>
      <c r="K2901" s="412"/>
      <c r="L2901" s="361"/>
      <c r="M2901" s="361"/>
    </row>
    <row r="2902" spans="1:13" ht="12" customHeight="1">
      <c r="A2902" s="517">
        <f t="shared" si="45"/>
        <v>2884</v>
      </c>
      <c r="B2902" s="518" t="s">
        <v>11731</v>
      </c>
      <c r="C2902" s="517">
        <v>1</v>
      </c>
      <c r="D2902" s="294">
        <v>40654</v>
      </c>
      <c r="E2902" s="525" t="s">
        <v>10116</v>
      </c>
      <c r="F2902" s="525" t="s">
        <v>10563</v>
      </c>
      <c r="G2902" s="295"/>
      <c r="H2902" s="295"/>
      <c r="I2902" s="361"/>
      <c r="J2902" s="361"/>
      <c r="K2902" s="412"/>
      <c r="L2902" s="361"/>
      <c r="M2902" s="361"/>
    </row>
    <row r="2903" spans="1:13" ht="12" customHeight="1">
      <c r="A2903" s="517">
        <f t="shared" si="45"/>
        <v>2885</v>
      </c>
      <c r="B2903" s="518" t="s">
        <v>11324</v>
      </c>
      <c r="C2903" s="517">
        <v>1</v>
      </c>
      <c r="D2903" s="294">
        <v>41701</v>
      </c>
      <c r="E2903" s="525" t="s">
        <v>10116</v>
      </c>
      <c r="F2903" s="525" t="s">
        <v>10563</v>
      </c>
      <c r="G2903" s="295"/>
      <c r="H2903" s="295"/>
      <c r="I2903" s="361"/>
      <c r="J2903" s="361"/>
      <c r="K2903" s="412"/>
      <c r="L2903" s="361"/>
      <c r="M2903" s="361"/>
    </row>
    <row r="2904" spans="1:13" ht="12" customHeight="1">
      <c r="A2904" s="517">
        <f t="shared" si="45"/>
        <v>2886</v>
      </c>
      <c r="B2904" s="518" t="s">
        <v>10628</v>
      </c>
      <c r="C2904" s="517">
        <v>1</v>
      </c>
      <c r="D2904" s="294">
        <v>42122</v>
      </c>
      <c r="E2904" s="525" t="s">
        <v>10116</v>
      </c>
      <c r="F2904" s="525" t="s">
        <v>10563</v>
      </c>
      <c r="G2904" s="295"/>
      <c r="H2904" s="295"/>
      <c r="I2904" s="361"/>
      <c r="J2904" s="361"/>
      <c r="K2904" s="412"/>
      <c r="L2904" s="361"/>
      <c r="M2904" s="361"/>
    </row>
    <row r="2905" spans="1:13" ht="12" customHeight="1">
      <c r="A2905" s="517">
        <f t="shared" si="45"/>
        <v>2887</v>
      </c>
      <c r="B2905" s="518" t="s">
        <v>10628</v>
      </c>
      <c r="C2905" s="517">
        <v>1</v>
      </c>
      <c r="D2905" s="294">
        <v>38107</v>
      </c>
      <c r="E2905" s="525" t="s">
        <v>10116</v>
      </c>
      <c r="F2905" s="525" t="s">
        <v>10563</v>
      </c>
      <c r="G2905" s="295"/>
      <c r="H2905" s="295"/>
      <c r="I2905" s="361"/>
      <c r="J2905" s="361"/>
      <c r="K2905" s="412"/>
      <c r="L2905" s="361"/>
      <c r="M2905" s="361"/>
    </row>
    <row r="2906" spans="1:13" ht="12" customHeight="1">
      <c r="A2906" s="517">
        <f t="shared" si="45"/>
        <v>2888</v>
      </c>
      <c r="B2906" s="518" t="s">
        <v>10628</v>
      </c>
      <c r="C2906" s="517">
        <v>1</v>
      </c>
      <c r="D2906" s="294">
        <v>38107</v>
      </c>
      <c r="E2906" s="525" t="s">
        <v>10116</v>
      </c>
      <c r="F2906" s="525" t="s">
        <v>10563</v>
      </c>
      <c r="G2906" s="295"/>
      <c r="H2906" s="295"/>
      <c r="I2906" s="361"/>
      <c r="J2906" s="361"/>
      <c r="K2906" s="412"/>
      <c r="L2906" s="361"/>
      <c r="M2906" s="361"/>
    </row>
    <row r="2907" spans="1:13" ht="12" customHeight="1">
      <c r="A2907" s="517">
        <f t="shared" si="45"/>
        <v>2889</v>
      </c>
      <c r="B2907" s="518" t="s">
        <v>10628</v>
      </c>
      <c r="C2907" s="517">
        <v>1</v>
      </c>
      <c r="D2907" s="294">
        <v>41099</v>
      </c>
      <c r="E2907" s="525" t="s">
        <v>10116</v>
      </c>
      <c r="F2907" s="525" t="s">
        <v>10563</v>
      </c>
      <c r="G2907" s="295"/>
      <c r="H2907" s="295"/>
      <c r="I2907" s="361"/>
      <c r="J2907" s="361"/>
      <c r="K2907" s="412"/>
      <c r="L2907" s="361"/>
      <c r="M2907" s="361"/>
    </row>
    <row r="2908" spans="1:13" ht="12" customHeight="1">
      <c r="A2908" s="517">
        <f t="shared" si="45"/>
        <v>2890</v>
      </c>
      <c r="B2908" s="518" t="s">
        <v>13844</v>
      </c>
      <c r="C2908" s="517" t="s">
        <v>12359</v>
      </c>
      <c r="D2908" s="294">
        <v>41780</v>
      </c>
      <c r="E2908" s="525" t="s">
        <v>10067</v>
      </c>
      <c r="F2908" s="525" t="s">
        <v>13843</v>
      </c>
      <c r="G2908" s="295"/>
      <c r="H2908" s="295"/>
      <c r="I2908" s="361"/>
      <c r="J2908" s="361"/>
      <c r="K2908" s="412"/>
      <c r="L2908" s="361"/>
      <c r="M2908" s="361"/>
    </row>
    <row r="2909" spans="1:13" ht="12" customHeight="1">
      <c r="A2909" s="517">
        <f t="shared" si="45"/>
        <v>2891</v>
      </c>
      <c r="B2909" s="518" t="s">
        <v>10119</v>
      </c>
      <c r="C2909" s="517">
        <v>1</v>
      </c>
      <c r="D2909" s="294">
        <v>42461</v>
      </c>
      <c r="E2909" s="525" t="s">
        <v>11411</v>
      </c>
      <c r="F2909" s="525" t="s">
        <v>10490</v>
      </c>
      <c r="G2909" s="295"/>
      <c r="H2909" s="295"/>
      <c r="I2909" s="361"/>
      <c r="J2909" s="361"/>
      <c r="K2909" s="412"/>
      <c r="L2909" s="361"/>
      <c r="M2909" s="361"/>
    </row>
    <row r="2910" spans="1:13" ht="12" customHeight="1">
      <c r="A2910" s="517">
        <f t="shared" si="45"/>
        <v>2892</v>
      </c>
      <c r="B2910" s="518" t="s">
        <v>12620</v>
      </c>
      <c r="C2910" s="517" t="s">
        <v>12359</v>
      </c>
      <c r="D2910" s="294">
        <v>42461</v>
      </c>
      <c r="E2910" s="525" t="s">
        <v>10067</v>
      </c>
      <c r="F2910" s="525" t="s">
        <v>12619</v>
      </c>
      <c r="G2910" s="295"/>
      <c r="H2910" s="295"/>
      <c r="I2910" s="361"/>
      <c r="J2910" s="361"/>
      <c r="K2910" s="412"/>
      <c r="L2910" s="361"/>
      <c r="M2910" s="361"/>
    </row>
    <row r="2911" spans="1:13" ht="12" customHeight="1">
      <c r="A2911" s="517">
        <f t="shared" si="45"/>
        <v>2893</v>
      </c>
      <c r="B2911" s="518" t="s">
        <v>12620</v>
      </c>
      <c r="C2911" s="517" t="s">
        <v>12359</v>
      </c>
      <c r="D2911" s="294">
        <v>42552</v>
      </c>
      <c r="E2911" s="525" t="s">
        <v>10067</v>
      </c>
      <c r="F2911" s="525" t="s">
        <v>12619</v>
      </c>
      <c r="G2911" s="295"/>
      <c r="H2911" s="295"/>
      <c r="I2911" s="361"/>
      <c r="J2911" s="361"/>
      <c r="K2911" s="412"/>
      <c r="L2911" s="361"/>
      <c r="M2911" s="361"/>
    </row>
    <row r="2912" spans="1:13" ht="12" customHeight="1">
      <c r="A2912" s="517">
        <f t="shared" si="45"/>
        <v>2894</v>
      </c>
      <c r="B2912" s="518" t="s">
        <v>12620</v>
      </c>
      <c r="C2912" s="517" t="s">
        <v>12359</v>
      </c>
      <c r="D2912" s="294">
        <v>42614</v>
      </c>
      <c r="E2912" s="525" t="s">
        <v>10067</v>
      </c>
      <c r="F2912" s="525" t="s">
        <v>12619</v>
      </c>
      <c r="G2912" s="295"/>
      <c r="H2912" s="295"/>
      <c r="I2912" s="361"/>
      <c r="J2912" s="361"/>
      <c r="K2912" s="412"/>
      <c r="L2912" s="361"/>
      <c r="M2912" s="361"/>
    </row>
    <row r="2913" spans="1:13" ht="12" customHeight="1">
      <c r="A2913" s="517">
        <f t="shared" si="45"/>
        <v>2895</v>
      </c>
      <c r="B2913" s="518" t="s">
        <v>12620</v>
      </c>
      <c r="C2913" s="517" t="s">
        <v>12359</v>
      </c>
      <c r="D2913" s="294">
        <v>38107</v>
      </c>
      <c r="E2913" s="525" t="s">
        <v>10067</v>
      </c>
      <c r="F2913" s="525" t="s">
        <v>12619</v>
      </c>
      <c r="G2913" s="295"/>
      <c r="H2913" s="295"/>
      <c r="I2913" s="361"/>
      <c r="J2913" s="361"/>
      <c r="K2913" s="412"/>
      <c r="L2913" s="361"/>
      <c r="M2913" s="361"/>
    </row>
    <row r="2914" spans="1:13" ht="12" customHeight="1">
      <c r="A2914" s="517">
        <f t="shared" si="45"/>
        <v>2896</v>
      </c>
      <c r="B2914" s="518" t="s">
        <v>12620</v>
      </c>
      <c r="C2914" s="517" t="s">
        <v>12359</v>
      </c>
      <c r="D2914" s="294">
        <v>41522</v>
      </c>
      <c r="E2914" s="525" t="s">
        <v>10067</v>
      </c>
      <c r="F2914" s="525" t="s">
        <v>12619</v>
      </c>
      <c r="G2914" s="295"/>
      <c r="H2914" s="295"/>
      <c r="I2914" s="361"/>
      <c r="J2914" s="361"/>
      <c r="K2914" s="412"/>
      <c r="L2914" s="361"/>
      <c r="M2914" s="361"/>
    </row>
    <row r="2915" spans="1:13" ht="12" customHeight="1">
      <c r="A2915" s="517">
        <f t="shared" si="45"/>
        <v>2897</v>
      </c>
      <c r="B2915" s="518" t="s">
        <v>12620</v>
      </c>
      <c r="C2915" s="517" t="s">
        <v>12359</v>
      </c>
      <c r="D2915" s="294">
        <v>38107</v>
      </c>
      <c r="E2915" s="525" t="s">
        <v>10067</v>
      </c>
      <c r="F2915" s="525" t="s">
        <v>12619</v>
      </c>
      <c r="G2915" s="295"/>
      <c r="H2915" s="295"/>
      <c r="I2915" s="361"/>
      <c r="J2915" s="361"/>
      <c r="K2915" s="412"/>
      <c r="L2915" s="361"/>
      <c r="M2915" s="361"/>
    </row>
    <row r="2916" spans="1:13" ht="12" customHeight="1">
      <c r="A2916" s="517">
        <f t="shared" si="45"/>
        <v>2898</v>
      </c>
      <c r="B2916" s="518" t="s">
        <v>12620</v>
      </c>
      <c r="C2916" s="517" t="s">
        <v>12359</v>
      </c>
      <c r="D2916" s="294">
        <v>38107</v>
      </c>
      <c r="E2916" s="525" t="s">
        <v>10067</v>
      </c>
      <c r="F2916" s="525" t="s">
        <v>12619</v>
      </c>
      <c r="G2916" s="295"/>
      <c r="H2916" s="295"/>
      <c r="I2916" s="361"/>
      <c r="J2916" s="361"/>
      <c r="K2916" s="412"/>
      <c r="L2916" s="361"/>
      <c r="M2916" s="361"/>
    </row>
    <row r="2917" spans="1:13" ht="12" customHeight="1">
      <c r="A2917" s="517">
        <f t="shared" si="45"/>
        <v>2899</v>
      </c>
      <c r="B2917" s="518" t="s">
        <v>12620</v>
      </c>
      <c r="C2917" s="517" t="s">
        <v>12359</v>
      </c>
      <c r="D2917" s="294">
        <v>38107</v>
      </c>
      <c r="E2917" s="525" t="s">
        <v>10067</v>
      </c>
      <c r="F2917" s="525" t="s">
        <v>12619</v>
      </c>
      <c r="G2917" s="295"/>
      <c r="H2917" s="295"/>
      <c r="I2917" s="361"/>
      <c r="J2917" s="361"/>
      <c r="K2917" s="412"/>
      <c r="L2917" s="361"/>
      <c r="M2917" s="361"/>
    </row>
    <row r="2918" spans="1:13" ht="12" customHeight="1">
      <c r="A2918" s="517">
        <f t="shared" si="45"/>
        <v>2900</v>
      </c>
      <c r="B2918" s="518" t="s">
        <v>12620</v>
      </c>
      <c r="C2918" s="517" t="s">
        <v>12359</v>
      </c>
      <c r="D2918" s="294">
        <v>38107</v>
      </c>
      <c r="E2918" s="525" t="s">
        <v>10067</v>
      </c>
      <c r="F2918" s="525" t="s">
        <v>12619</v>
      </c>
      <c r="G2918" s="295"/>
      <c r="H2918" s="295"/>
      <c r="I2918" s="361"/>
      <c r="J2918" s="361"/>
      <c r="K2918" s="412"/>
      <c r="L2918" s="361"/>
      <c r="M2918" s="361"/>
    </row>
    <row r="2919" spans="1:13" ht="12" customHeight="1">
      <c r="A2919" s="517">
        <f t="shared" si="45"/>
        <v>2901</v>
      </c>
      <c r="B2919" s="518" t="s">
        <v>12620</v>
      </c>
      <c r="C2919" s="517" t="s">
        <v>12359</v>
      </c>
      <c r="D2919" s="294">
        <v>38107</v>
      </c>
      <c r="E2919" s="525" t="s">
        <v>10067</v>
      </c>
      <c r="F2919" s="525" t="s">
        <v>12619</v>
      </c>
      <c r="G2919" s="295"/>
      <c r="H2919" s="295"/>
      <c r="I2919" s="361"/>
      <c r="J2919" s="361"/>
      <c r="K2919" s="412"/>
      <c r="L2919" s="361"/>
      <c r="M2919" s="361"/>
    </row>
    <row r="2920" spans="1:13" ht="12" customHeight="1">
      <c r="A2920" s="517">
        <f t="shared" si="45"/>
        <v>2902</v>
      </c>
      <c r="B2920" s="518" t="s">
        <v>12620</v>
      </c>
      <c r="C2920" s="517" t="s">
        <v>12359</v>
      </c>
      <c r="D2920" s="294">
        <v>38107</v>
      </c>
      <c r="E2920" s="525" t="s">
        <v>10067</v>
      </c>
      <c r="F2920" s="525" t="s">
        <v>12619</v>
      </c>
      <c r="G2920" s="295"/>
      <c r="H2920" s="295"/>
      <c r="I2920" s="361"/>
      <c r="J2920" s="361"/>
      <c r="K2920" s="412"/>
      <c r="L2920" s="361"/>
      <c r="M2920" s="361"/>
    </row>
    <row r="2921" spans="1:13" ht="12" customHeight="1">
      <c r="A2921" s="517">
        <f t="shared" si="45"/>
        <v>2903</v>
      </c>
      <c r="B2921" s="518" t="s">
        <v>12620</v>
      </c>
      <c r="C2921" s="517" t="s">
        <v>12359</v>
      </c>
      <c r="D2921" s="294">
        <v>38107</v>
      </c>
      <c r="E2921" s="525" t="s">
        <v>10067</v>
      </c>
      <c r="F2921" s="525" t="s">
        <v>12619</v>
      </c>
      <c r="G2921" s="295"/>
      <c r="H2921" s="295"/>
      <c r="I2921" s="361"/>
      <c r="J2921" s="361"/>
      <c r="K2921" s="412"/>
      <c r="L2921" s="361"/>
      <c r="M2921" s="361"/>
    </row>
    <row r="2922" spans="1:13" ht="12" customHeight="1">
      <c r="A2922" s="517">
        <f t="shared" si="45"/>
        <v>2904</v>
      </c>
      <c r="B2922" s="518" t="s">
        <v>13978</v>
      </c>
      <c r="C2922" s="517" t="s">
        <v>12359</v>
      </c>
      <c r="D2922" s="294">
        <v>38107</v>
      </c>
      <c r="E2922" s="525" t="s">
        <v>265</v>
      </c>
      <c r="F2922" s="525" t="s">
        <v>13977</v>
      </c>
      <c r="G2922" s="295"/>
      <c r="H2922" s="295"/>
      <c r="I2922" s="361"/>
      <c r="J2922" s="361"/>
      <c r="K2922" s="412"/>
      <c r="L2922" s="361"/>
      <c r="M2922" s="361"/>
    </row>
    <row r="2923" spans="1:13" ht="12" customHeight="1">
      <c r="A2923" s="517">
        <f t="shared" si="45"/>
        <v>2905</v>
      </c>
      <c r="B2923" s="518" t="s">
        <v>10697</v>
      </c>
      <c r="C2923" s="517">
        <v>1</v>
      </c>
      <c r="D2923" s="294">
        <v>38107</v>
      </c>
      <c r="E2923" s="525" t="s">
        <v>1317</v>
      </c>
      <c r="F2923" s="525" t="s">
        <v>11815</v>
      </c>
      <c r="G2923" s="295"/>
      <c r="H2923" s="295"/>
      <c r="I2923" s="361"/>
      <c r="J2923" s="361"/>
      <c r="K2923" s="412"/>
      <c r="L2923" s="361"/>
      <c r="M2923" s="361"/>
    </row>
    <row r="2924" spans="1:13" ht="12" customHeight="1">
      <c r="A2924" s="517">
        <f t="shared" si="45"/>
        <v>2906</v>
      </c>
      <c r="B2924" s="518" t="s">
        <v>13695</v>
      </c>
      <c r="C2924" s="517" t="s">
        <v>12359</v>
      </c>
      <c r="D2924" s="294">
        <v>38107</v>
      </c>
      <c r="E2924" s="525" t="s">
        <v>10067</v>
      </c>
      <c r="F2924" s="525" t="s">
        <v>13545</v>
      </c>
      <c r="G2924" s="295"/>
      <c r="H2924" s="295"/>
      <c r="I2924" s="361"/>
      <c r="J2924" s="361"/>
      <c r="K2924" s="412"/>
      <c r="L2924" s="361"/>
      <c r="M2924" s="361"/>
    </row>
    <row r="2925" spans="1:13" ht="12" customHeight="1">
      <c r="A2925" s="517">
        <f t="shared" si="45"/>
        <v>2907</v>
      </c>
      <c r="B2925" s="518" t="s">
        <v>13148</v>
      </c>
      <c r="C2925" s="517" t="s">
        <v>12359</v>
      </c>
      <c r="D2925" s="294">
        <v>38107</v>
      </c>
      <c r="E2925" s="525" t="s">
        <v>10193</v>
      </c>
      <c r="F2925" s="525" t="s">
        <v>13182</v>
      </c>
      <c r="G2925" s="295"/>
      <c r="H2925" s="295"/>
      <c r="I2925" s="361"/>
      <c r="J2925" s="361"/>
      <c r="K2925" s="412"/>
      <c r="L2925" s="361"/>
      <c r="M2925" s="361"/>
    </row>
    <row r="2926" spans="1:13" ht="12" customHeight="1">
      <c r="A2926" s="517">
        <f t="shared" si="45"/>
        <v>2908</v>
      </c>
      <c r="B2926" s="518" t="s">
        <v>13953</v>
      </c>
      <c r="C2926" s="517" t="s">
        <v>12359</v>
      </c>
      <c r="D2926" s="294">
        <v>38107</v>
      </c>
      <c r="E2926" s="525" t="s">
        <v>11316</v>
      </c>
      <c r="F2926" s="525" t="s">
        <v>13952</v>
      </c>
      <c r="G2926" s="295"/>
      <c r="H2926" s="295"/>
      <c r="I2926" s="361"/>
      <c r="J2926" s="361"/>
      <c r="K2926" s="412"/>
      <c r="L2926" s="361"/>
      <c r="M2926" s="361"/>
    </row>
    <row r="2927" spans="1:13" ht="12" customHeight="1">
      <c r="A2927" s="517">
        <f t="shared" si="45"/>
        <v>2909</v>
      </c>
      <c r="B2927" s="518" t="s">
        <v>13953</v>
      </c>
      <c r="C2927" s="517" t="s">
        <v>12359</v>
      </c>
      <c r="D2927" s="294">
        <v>39016</v>
      </c>
      <c r="E2927" s="525" t="s">
        <v>11316</v>
      </c>
      <c r="F2927" s="525" t="s">
        <v>13952</v>
      </c>
      <c r="G2927" s="295"/>
      <c r="H2927" s="295"/>
      <c r="I2927" s="361"/>
      <c r="J2927" s="361"/>
      <c r="K2927" s="412"/>
      <c r="L2927" s="361"/>
      <c r="M2927" s="361"/>
    </row>
    <row r="2928" spans="1:13" ht="12" customHeight="1">
      <c r="A2928" s="517">
        <f t="shared" si="45"/>
        <v>2910</v>
      </c>
      <c r="B2928" s="518" t="s">
        <v>10914</v>
      </c>
      <c r="C2928" s="517">
        <v>1</v>
      </c>
      <c r="D2928" s="294">
        <v>40962</v>
      </c>
      <c r="E2928" s="525" t="s">
        <v>10846</v>
      </c>
      <c r="F2928" s="525" t="s">
        <v>10913</v>
      </c>
      <c r="G2928" s="295"/>
      <c r="H2928" s="295"/>
      <c r="I2928" s="361"/>
      <c r="J2928" s="361"/>
      <c r="K2928" s="412"/>
      <c r="L2928" s="361"/>
      <c r="M2928" s="361"/>
    </row>
    <row r="2929" spans="1:13" ht="12" customHeight="1">
      <c r="A2929" s="517">
        <f t="shared" si="45"/>
        <v>2911</v>
      </c>
      <c r="B2929" s="518" t="s">
        <v>10914</v>
      </c>
      <c r="C2929" s="517">
        <v>1</v>
      </c>
      <c r="D2929" s="294">
        <v>38138</v>
      </c>
      <c r="E2929" s="525" t="s">
        <v>10846</v>
      </c>
      <c r="F2929" s="525" t="s">
        <v>10913</v>
      </c>
      <c r="G2929" s="295"/>
      <c r="H2929" s="295"/>
      <c r="I2929" s="361"/>
      <c r="J2929" s="361"/>
      <c r="K2929" s="412"/>
      <c r="L2929" s="361"/>
      <c r="M2929" s="361"/>
    </row>
    <row r="2930" spans="1:13" ht="12" customHeight="1">
      <c r="A2930" s="517">
        <f t="shared" si="45"/>
        <v>2912</v>
      </c>
      <c r="B2930" s="518" t="s">
        <v>10914</v>
      </c>
      <c r="C2930" s="517">
        <v>1</v>
      </c>
      <c r="D2930" s="294">
        <v>38807</v>
      </c>
      <c r="E2930" s="525" t="s">
        <v>10846</v>
      </c>
      <c r="F2930" s="525" t="s">
        <v>10913</v>
      </c>
      <c r="G2930" s="295"/>
      <c r="H2930" s="295"/>
      <c r="I2930" s="361"/>
      <c r="J2930" s="361"/>
      <c r="K2930" s="412"/>
      <c r="L2930" s="361"/>
      <c r="M2930" s="361"/>
    </row>
    <row r="2931" spans="1:13" ht="12" customHeight="1">
      <c r="A2931" s="517">
        <f t="shared" si="45"/>
        <v>2913</v>
      </c>
      <c r="B2931" s="519" t="s">
        <v>16017</v>
      </c>
      <c r="C2931" s="517">
        <v>4</v>
      </c>
      <c r="D2931" s="294">
        <v>38820</v>
      </c>
      <c r="E2931" s="525" t="s">
        <v>10067</v>
      </c>
      <c r="F2931" s="525" t="s">
        <v>10259</v>
      </c>
      <c r="G2931" s="295"/>
      <c r="H2931" s="295"/>
      <c r="I2931" s="361"/>
      <c r="J2931" s="361"/>
      <c r="K2931" s="412"/>
      <c r="L2931" s="361"/>
      <c r="M2931" s="361"/>
    </row>
    <row r="2932" spans="1:13" ht="12" customHeight="1">
      <c r="A2932" s="517">
        <f t="shared" si="45"/>
        <v>2914</v>
      </c>
      <c r="B2932" s="518" t="s">
        <v>15945</v>
      </c>
      <c r="C2932" s="517">
        <v>1</v>
      </c>
      <c r="D2932" s="294">
        <v>38820</v>
      </c>
      <c r="E2932" s="525" t="s">
        <v>11823</v>
      </c>
      <c r="F2932" s="525" t="s">
        <v>11822</v>
      </c>
      <c r="G2932" s="295"/>
      <c r="H2932" s="295"/>
      <c r="I2932" s="361"/>
      <c r="J2932" s="361"/>
      <c r="K2932" s="412"/>
      <c r="L2932" s="361"/>
      <c r="M2932" s="361"/>
    </row>
    <row r="2933" spans="1:13" ht="12" customHeight="1">
      <c r="A2933" s="517">
        <f t="shared" si="45"/>
        <v>2915</v>
      </c>
      <c r="B2933" s="518" t="s">
        <v>15945</v>
      </c>
      <c r="C2933" s="517">
        <v>1</v>
      </c>
      <c r="D2933" s="294">
        <v>41906</v>
      </c>
      <c r="E2933" s="525" t="s">
        <v>11823</v>
      </c>
      <c r="F2933" s="525" t="s">
        <v>11822</v>
      </c>
      <c r="G2933" s="295"/>
      <c r="H2933" s="295"/>
      <c r="I2933" s="361"/>
      <c r="J2933" s="361"/>
      <c r="K2933" s="412"/>
      <c r="L2933" s="361"/>
      <c r="M2933" s="361"/>
    </row>
    <row r="2934" spans="1:13" ht="12" customHeight="1">
      <c r="A2934" s="517">
        <f t="shared" si="45"/>
        <v>2916</v>
      </c>
      <c r="B2934" s="518" t="s">
        <v>11385</v>
      </c>
      <c r="C2934" s="517">
        <v>1</v>
      </c>
      <c r="D2934" s="294">
        <v>42039</v>
      </c>
      <c r="E2934" s="525" t="s">
        <v>11305</v>
      </c>
      <c r="F2934" s="525" t="s">
        <v>11384</v>
      </c>
      <c r="G2934" s="295"/>
      <c r="H2934" s="295"/>
      <c r="I2934" s="361"/>
      <c r="J2934" s="361"/>
      <c r="K2934" s="412"/>
      <c r="L2934" s="361"/>
      <c r="M2934" s="361"/>
    </row>
    <row r="2935" spans="1:13" ht="12" customHeight="1">
      <c r="A2935" s="517">
        <f t="shared" si="45"/>
        <v>2917</v>
      </c>
      <c r="B2935" s="518" t="s">
        <v>10940</v>
      </c>
      <c r="C2935" s="517">
        <v>1</v>
      </c>
      <c r="D2935" s="294">
        <v>42236</v>
      </c>
      <c r="E2935" s="525" t="s">
        <v>10937</v>
      </c>
      <c r="F2935" s="525" t="s">
        <v>10939</v>
      </c>
      <c r="G2935" s="295"/>
      <c r="H2935" s="295"/>
      <c r="I2935" s="361"/>
      <c r="J2935" s="361"/>
      <c r="K2935" s="412"/>
      <c r="L2935" s="361"/>
      <c r="M2935" s="361"/>
    </row>
    <row r="2936" spans="1:13" ht="12" customHeight="1">
      <c r="A2936" s="517">
        <f t="shared" si="45"/>
        <v>2918</v>
      </c>
      <c r="B2936" s="518" t="s">
        <v>10938</v>
      </c>
      <c r="C2936" s="517">
        <v>1</v>
      </c>
      <c r="D2936" s="294">
        <v>42430</v>
      </c>
      <c r="E2936" s="525" t="s">
        <v>10937</v>
      </c>
      <c r="F2936" s="525" t="s">
        <v>10936</v>
      </c>
      <c r="G2936" s="295"/>
      <c r="H2936" s="295"/>
      <c r="I2936" s="361"/>
      <c r="J2936" s="361"/>
      <c r="K2936" s="412"/>
      <c r="L2936" s="361"/>
      <c r="M2936" s="361"/>
    </row>
    <row r="2937" spans="1:13" ht="12" customHeight="1">
      <c r="A2937" s="517">
        <f t="shared" si="45"/>
        <v>2919</v>
      </c>
      <c r="B2937" s="518" t="s">
        <v>10661</v>
      </c>
      <c r="C2937" s="517">
        <v>1</v>
      </c>
      <c r="D2937" s="294">
        <v>40960</v>
      </c>
      <c r="E2937" s="525" t="s">
        <v>4196</v>
      </c>
      <c r="F2937" s="525" t="s">
        <v>10195</v>
      </c>
      <c r="G2937" s="295"/>
      <c r="H2937" s="295"/>
      <c r="I2937" s="361"/>
      <c r="J2937" s="361"/>
      <c r="K2937" s="412"/>
      <c r="L2937" s="361"/>
      <c r="M2937" s="361"/>
    </row>
    <row r="2938" spans="1:13" ht="12" customHeight="1">
      <c r="A2938" s="517">
        <f t="shared" si="45"/>
        <v>2920</v>
      </c>
      <c r="B2938" s="518" t="s">
        <v>15335</v>
      </c>
      <c r="C2938" s="517">
        <v>1</v>
      </c>
      <c r="D2938" s="294">
        <v>40960</v>
      </c>
      <c r="E2938" s="525" t="s">
        <v>10076</v>
      </c>
      <c r="F2938" s="525" t="s">
        <v>10639</v>
      </c>
      <c r="G2938" s="295"/>
      <c r="H2938" s="295"/>
      <c r="I2938" s="361"/>
      <c r="J2938" s="361"/>
      <c r="K2938" s="412"/>
      <c r="L2938" s="361"/>
      <c r="M2938" s="361"/>
    </row>
    <row r="2939" spans="1:13" ht="12" customHeight="1">
      <c r="A2939" s="517">
        <f t="shared" si="45"/>
        <v>2921</v>
      </c>
      <c r="B2939" s="518" t="s">
        <v>15946</v>
      </c>
      <c r="C2939" s="517" t="s">
        <v>12359</v>
      </c>
      <c r="D2939" s="294">
        <v>41696</v>
      </c>
      <c r="E2939" s="525" t="s">
        <v>10067</v>
      </c>
      <c r="F2939" s="525" t="s">
        <v>13765</v>
      </c>
      <c r="G2939" s="295"/>
      <c r="H2939" s="295"/>
      <c r="I2939" s="361"/>
      <c r="J2939" s="361"/>
      <c r="K2939" s="412"/>
      <c r="L2939" s="361"/>
      <c r="M2939" s="361"/>
    </row>
    <row r="2940" spans="1:13" ht="12" customHeight="1">
      <c r="A2940" s="517">
        <f t="shared" si="45"/>
        <v>2922</v>
      </c>
      <c r="B2940" s="518" t="s">
        <v>15946</v>
      </c>
      <c r="C2940" s="517" t="s">
        <v>12359</v>
      </c>
      <c r="D2940" s="294">
        <v>42192</v>
      </c>
      <c r="E2940" s="525" t="s">
        <v>10067</v>
      </c>
      <c r="F2940" s="525" t="s">
        <v>13765</v>
      </c>
      <c r="G2940" s="295"/>
      <c r="H2940" s="295"/>
      <c r="I2940" s="361"/>
      <c r="J2940" s="361"/>
      <c r="K2940" s="412"/>
      <c r="L2940" s="361"/>
      <c r="M2940" s="361"/>
    </row>
    <row r="2941" spans="1:13" ht="12" customHeight="1">
      <c r="A2941" s="517">
        <f t="shared" si="45"/>
        <v>2923</v>
      </c>
      <c r="B2941" s="518" t="s">
        <v>15946</v>
      </c>
      <c r="C2941" s="517" t="s">
        <v>12359</v>
      </c>
      <c r="D2941" s="294">
        <v>42192</v>
      </c>
      <c r="E2941" s="525" t="s">
        <v>10067</v>
      </c>
      <c r="F2941" s="525" t="s">
        <v>13765</v>
      </c>
      <c r="G2941" s="295"/>
      <c r="H2941" s="295"/>
      <c r="I2941" s="361"/>
      <c r="J2941" s="361"/>
      <c r="K2941" s="412"/>
      <c r="L2941" s="361"/>
      <c r="M2941" s="361"/>
    </row>
    <row r="2942" spans="1:13" ht="12" customHeight="1">
      <c r="A2942" s="517">
        <f t="shared" si="45"/>
        <v>2924</v>
      </c>
      <c r="B2942" s="518" t="s">
        <v>11788</v>
      </c>
      <c r="C2942" s="517">
        <v>1</v>
      </c>
      <c r="D2942" s="294">
        <v>42522</v>
      </c>
      <c r="E2942" s="525" t="s">
        <v>10375</v>
      </c>
      <c r="F2942" s="525" t="s">
        <v>11787</v>
      </c>
      <c r="G2942" s="295"/>
      <c r="H2942" s="295"/>
      <c r="I2942" s="361"/>
      <c r="J2942" s="361"/>
      <c r="K2942" s="412"/>
      <c r="L2942" s="361"/>
      <c r="M2942" s="361"/>
    </row>
    <row r="2943" spans="1:13" ht="12" customHeight="1">
      <c r="A2943" s="517">
        <f t="shared" si="45"/>
        <v>2925</v>
      </c>
      <c r="B2943" s="518" t="s">
        <v>11788</v>
      </c>
      <c r="C2943" s="517">
        <v>1</v>
      </c>
      <c r="D2943" s="294">
        <v>42552</v>
      </c>
      <c r="E2943" s="525" t="s">
        <v>10375</v>
      </c>
      <c r="F2943" s="525" t="s">
        <v>11787</v>
      </c>
      <c r="G2943" s="295"/>
      <c r="H2943" s="295"/>
      <c r="I2943" s="361"/>
      <c r="J2943" s="361"/>
      <c r="K2943" s="412"/>
      <c r="L2943" s="361"/>
      <c r="M2943" s="361"/>
    </row>
    <row r="2944" spans="1:13" ht="12" customHeight="1">
      <c r="A2944" s="517">
        <f t="shared" si="45"/>
        <v>2926</v>
      </c>
      <c r="B2944" s="518" t="s">
        <v>15947</v>
      </c>
      <c r="C2944" s="517">
        <v>1</v>
      </c>
      <c r="D2944" s="294">
        <v>38138</v>
      </c>
      <c r="E2944" s="525" t="s">
        <v>10070</v>
      </c>
      <c r="F2944" s="525" t="s">
        <v>12475</v>
      </c>
      <c r="G2944" s="295"/>
      <c r="H2944" s="295"/>
      <c r="I2944" s="361"/>
      <c r="J2944" s="361"/>
      <c r="K2944" s="412"/>
      <c r="L2944" s="361"/>
      <c r="M2944" s="361"/>
    </row>
    <row r="2945" spans="1:13" ht="12" customHeight="1">
      <c r="A2945" s="517">
        <f t="shared" si="45"/>
        <v>2927</v>
      </c>
      <c r="B2945" s="518" t="s">
        <v>15582</v>
      </c>
      <c r="C2945" s="517">
        <v>1</v>
      </c>
      <c r="D2945" s="294">
        <v>38138</v>
      </c>
      <c r="E2945" s="525" t="s">
        <v>10070</v>
      </c>
      <c r="F2945" s="525" t="s">
        <v>11767</v>
      </c>
      <c r="G2945" s="295"/>
      <c r="H2945" s="295"/>
      <c r="I2945" s="361"/>
      <c r="J2945" s="361"/>
      <c r="K2945" s="412"/>
      <c r="L2945" s="361"/>
      <c r="M2945" s="361"/>
    </row>
    <row r="2946" spans="1:13" ht="12" customHeight="1">
      <c r="A2946" s="517">
        <f t="shared" si="45"/>
        <v>2928</v>
      </c>
      <c r="B2946" s="518" t="s">
        <v>15336</v>
      </c>
      <c r="C2946" s="517">
        <v>1</v>
      </c>
      <c r="D2946" s="294">
        <v>38138</v>
      </c>
      <c r="E2946" s="525" t="s">
        <v>10497</v>
      </c>
      <c r="F2946" s="525" t="s">
        <v>12342</v>
      </c>
      <c r="G2946" s="295"/>
      <c r="H2946" s="295"/>
      <c r="I2946" s="361"/>
      <c r="J2946" s="361"/>
      <c r="K2946" s="412"/>
      <c r="L2946" s="361"/>
      <c r="M2946" s="361"/>
    </row>
    <row r="2947" spans="1:13" ht="12" customHeight="1">
      <c r="A2947" s="517">
        <f t="shared" si="45"/>
        <v>2929</v>
      </c>
      <c r="B2947" s="518" t="s">
        <v>15336</v>
      </c>
      <c r="C2947" s="517">
        <v>1</v>
      </c>
      <c r="D2947" s="294">
        <v>40981</v>
      </c>
      <c r="E2947" s="525" t="s">
        <v>10497</v>
      </c>
      <c r="F2947" s="525" t="s">
        <v>12342</v>
      </c>
      <c r="G2947" s="295"/>
      <c r="H2947" s="295"/>
      <c r="I2947" s="361"/>
      <c r="J2947" s="361"/>
      <c r="K2947" s="412"/>
      <c r="L2947" s="361"/>
      <c r="M2947" s="361"/>
    </row>
    <row r="2948" spans="1:13" ht="12" customHeight="1">
      <c r="A2948" s="517">
        <f t="shared" si="45"/>
        <v>2930</v>
      </c>
      <c r="B2948" s="518" t="s">
        <v>15337</v>
      </c>
      <c r="C2948" s="517">
        <v>1</v>
      </c>
      <c r="D2948" s="294">
        <v>40981</v>
      </c>
      <c r="E2948" s="525" t="s">
        <v>12967</v>
      </c>
      <c r="F2948" s="525" t="s">
        <v>12332</v>
      </c>
      <c r="G2948" s="295"/>
      <c r="H2948" s="295"/>
      <c r="I2948" s="361"/>
      <c r="J2948" s="361"/>
      <c r="K2948" s="412"/>
      <c r="L2948" s="361"/>
      <c r="M2948" s="361"/>
    </row>
    <row r="2949" spans="1:13" ht="12" customHeight="1">
      <c r="A2949" s="517">
        <f t="shared" si="45"/>
        <v>2931</v>
      </c>
      <c r="B2949" s="518" t="s">
        <v>15337</v>
      </c>
      <c r="C2949" s="517">
        <v>1</v>
      </c>
      <c r="D2949" s="294">
        <v>39311</v>
      </c>
      <c r="E2949" s="525" t="s">
        <v>12967</v>
      </c>
      <c r="F2949" s="525" t="s">
        <v>12332</v>
      </c>
      <c r="G2949" s="295"/>
      <c r="H2949" s="295"/>
      <c r="I2949" s="361"/>
      <c r="J2949" s="361"/>
      <c r="K2949" s="412"/>
      <c r="L2949" s="361"/>
      <c r="M2949" s="361"/>
    </row>
    <row r="2950" spans="1:13" ht="12" customHeight="1">
      <c r="A2950" s="517">
        <f t="shared" si="45"/>
        <v>2932</v>
      </c>
      <c r="B2950" s="518" t="s">
        <v>15338</v>
      </c>
      <c r="C2950" s="517">
        <v>1</v>
      </c>
      <c r="D2950" s="294">
        <v>39329</v>
      </c>
      <c r="E2950" s="525" t="s">
        <v>4196</v>
      </c>
      <c r="F2950" s="525" t="s">
        <v>12211</v>
      </c>
      <c r="G2950" s="295"/>
      <c r="H2950" s="295"/>
      <c r="I2950" s="361"/>
      <c r="J2950" s="361"/>
      <c r="K2950" s="412"/>
      <c r="L2950" s="361"/>
      <c r="M2950" s="361"/>
    </row>
    <row r="2951" spans="1:13" ht="12" customHeight="1">
      <c r="A2951" s="517">
        <f t="shared" si="45"/>
        <v>2933</v>
      </c>
      <c r="B2951" s="518" t="s">
        <v>11773</v>
      </c>
      <c r="C2951" s="517">
        <v>1</v>
      </c>
      <c r="D2951" s="294">
        <v>39597</v>
      </c>
      <c r="E2951" s="525" t="s">
        <v>11772</v>
      </c>
      <c r="F2951" s="525" t="s">
        <v>10066</v>
      </c>
      <c r="G2951" s="295"/>
      <c r="H2951" s="295"/>
      <c r="I2951" s="361"/>
      <c r="J2951" s="361"/>
      <c r="K2951" s="412"/>
      <c r="L2951" s="361"/>
      <c r="M2951" s="361"/>
    </row>
    <row r="2952" spans="1:13" ht="12" customHeight="1">
      <c r="A2952" s="517">
        <f t="shared" si="45"/>
        <v>2934</v>
      </c>
      <c r="B2952" s="518" t="s">
        <v>15339</v>
      </c>
      <c r="C2952" s="517">
        <v>1</v>
      </c>
      <c r="D2952" s="294">
        <v>39597</v>
      </c>
      <c r="E2952" s="525" t="s">
        <v>10417</v>
      </c>
      <c r="F2952" s="525" t="s">
        <v>11459</v>
      </c>
      <c r="G2952" s="295"/>
      <c r="H2952" s="295"/>
      <c r="I2952" s="361"/>
      <c r="J2952" s="361"/>
      <c r="K2952" s="412"/>
      <c r="L2952" s="361"/>
      <c r="M2952" s="361"/>
    </row>
    <row r="2953" spans="1:13" ht="12" customHeight="1">
      <c r="A2953" s="517">
        <f t="shared" si="45"/>
        <v>2935</v>
      </c>
      <c r="B2953" s="518" t="s">
        <v>15339</v>
      </c>
      <c r="C2953" s="517">
        <v>1</v>
      </c>
      <c r="D2953" s="294">
        <v>39639</v>
      </c>
      <c r="E2953" s="525" t="s">
        <v>10417</v>
      </c>
      <c r="F2953" s="525" t="s">
        <v>11459</v>
      </c>
      <c r="G2953" s="295"/>
      <c r="H2953" s="295"/>
      <c r="I2953" s="361"/>
      <c r="J2953" s="361"/>
      <c r="K2953" s="412"/>
      <c r="L2953" s="361"/>
      <c r="M2953" s="361"/>
    </row>
    <row r="2954" spans="1:13" ht="12" customHeight="1">
      <c r="A2954" s="517">
        <f t="shared" si="45"/>
        <v>2936</v>
      </c>
      <c r="B2954" s="518" t="s">
        <v>15339</v>
      </c>
      <c r="C2954" s="517">
        <v>1</v>
      </c>
      <c r="D2954" s="294">
        <v>39639</v>
      </c>
      <c r="E2954" s="525" t="s">
        <v>10417</v>
      </c>
      <c r="F2954" s="525" t="s">
        <v>11459</v>
      </c>
      <c r="G2954" s="295"/>
      <c r="H2954" s="295"/>
      <c r="I2954" s="361"/>
      <c r="J2954" s="361"/>
      <c r="K2954" s="412"/>
      <c r="L2954" s="361"/>
      <c r="M2954" s="361"/>
    </row>
    <row r="2955" spans="1:13" ht="12" customHeight="1">
      <c r="A2955" s="517">
        <f t="shared" si="45"/>
        <v>2937</v>
      </c>
      <c r="B2955" s="518" t="s">
        <v>15339</v>
      </c>
      <c r="C2955" s="517">
        <v>1</v>
      </c>
      <c r="D2955" s="294">
        <v>39682</v>
      </c>
      <c r="E2955" s="525" t="s">
        <v>10417</v>
      </c>
      <c r="F2955" s="525" t="s">
        <v>11459</v>
      </c>
      <c r="G2955" s="295"/>
      <c r="H2955" s="295"/>
      <c r="I2955" s="361"/>
      <c r="J2955" s="361"/>
      <c r="K2955" s="412"/>
      <c r="L2955" s="361"/>
      <c r="M2955" s="361"/>
    </row>
    <row r="2956" spans="1:13" ht="12" customHeight="1">
      <c r="A2956" s="517">
        <f t="shared" si="45"/>
        <v>2938</v>
      </c>
      <c r="B2956" s="518" t="s">
        <v>11306</v>
      </c>
      <c r="C2956" s="517">
        <v>1</v>
      </c>
      <c r="D2956" s="294">
        <v>40960</v>
      </c>
      <c r="E2956" s="525" t="s">
        <v>11305</v>
      </c>
      <c r="F2956" s="525" t="s">
        <v>11304</v>
      </c>
      <c r="G2956" s="295"/>
      <c r="H2956" s="295"/>
      <c r="I2956" s="361"/>
      <c r="J2956" s="361"/>
      <c r="K2956" s="412"/>
      <c r="L2956" s="361"/>
      <c r="M2956" s="361"/>
    </row>
    <row r="2957" spans="1:13" ht="12" customHeight="1">
      <c r="A2957" s="517">
        <f t="shared" si="45"/>
        <v>2939</v>
      </c>
      <c r="B2957" s="518" t="s">
        <v>15340</v>
      </c>
      <c r="C2957" s="517">
        <v>1</v>
      </c>
      <c r="D2957" s="294">
        <v>41562</v>
      </c>
      <c r="E2957" s="525" t="s">
        <v>280</v>
      </c>
      <c r="F2957" s="525" t="s">
        <v>11167</v>
      </c>
      <c r="G2957" s="295"/>
      <c r="H2957" s="295"/>
      <c r="I2957" s="361"/>
      <c r="J2957" s="361"/>
      <c r="K2957" s="412"/>
      <c r="L2957" s="361"/>
      <c r="M2957" s="361"/>
    </row>
    <row r="2958" spans="1:13" ht="12" customHeight="1">
      <c r="A2958" s="517">
        <f t="shared" si="45"/>
        <v>2940</v>
      </c>
      <c r="B2958" s="518" t="s">
        <v>12616</v>
      </c>
      <c r="C2958" s="517" t="s">
        <v>12359</v>
      </c>
      <c r="D2958" s="294">
        <v>41562</v>
      </c>
      <c r="E2958" s="525" t="s">
        <v>13077</v>
      </c>
      <c r="F2958" s="525" t="s">
        <v>12759</v>
      </c>
      <c r="G2958" s="295"/>
      <c r="H2958" s="295"/>
      <c r="I2958" s="361"/>
      <c r="J2958" s="361"/>
      <c r="K2958" s="412"/>
      <c r="L2958" s="361"/>
      <c r="M2958" s="361"/>
    </row>
    <row r="2959" spans="1:13" ht="12" customHeight="1">
      <c r="A2959" s="517">
        <f t="shared" si="45"/>
        <v>2941</v>
      </c>
      <c r="B2959" s="518" t="s">
        <v>13079</v>
      </c>
      <c r="C2959" s="517" t="s">
        <v>12359</v>
      </c>
      <c r="D2959" s="294">
        <v>41562</v>
      </c>
      <c r="E2959" s="525" t="s">
        <v>13077</v>
      </c>
      <c r="F2959" s="525" t="s">
        <v>12759</v>
      </c>
      <c r="G2959" s="295"/>
      <c r="H2959" s="295"/>
      <c r="I2959" s="361"/>
      <c r="J2959" s="361"/>
      <c r="K2959" s="412"/>
      <c r="L2959" s="361"/>
      <c r="M2959" s="361"/>
    </row>
    <row r="2960" spans="1:13" ht="12" customHeight="1">
      <c r="A2960" s="517">
        <f t="shared" si="45"/>
        <v>2942</v>
      </c>
      <c r="B2960" s="518" t="s">
        <v>13079</v>
      </c>
      <c r="C2960" s="517" t="s">
        <v>12359</v>
      </c>
      <c r="D2960" s="294">
        <v>41562</v>
      </c>
      <c r="E2960" s="525" t="s">
        <v>13077</v>
      </c>
      <c r="F2960" s="525" t="s">
        <v>12759</v>
      </c>
      <c r="G2960" s="295"/>
      <c r="H2960" s="295"/>
      <c r="I2960" s="361"/>
      <c r="J2960" s="361"/>
      <c r="K2960" s="412"/>
      <c r="L2960" s="361"/>
      <c r="M2960" s="361"/>
    </row>
    <row r="2961" spans="1:13" ht="12" customHeight="1">
      <c r="A2961" s="517">
        <f t="shared" si="45"/>
        <v>2943</v>
      </c>
      <c r="B2961" s="518" t="s">
        <v>13079</v>
      </c>
      <c r="C2961" s="517" t="s">
        <v>12359</v>
      </c>
      <c r="D2961" s="294">
        <v>41809</v>
      </c>
      <c r="E2961" s="525" t="s">
        <v>13077</v>
      </c>
      <c r="F2961" s="525" t="s">
        <v>12759</v>
      </c>
      <c r="G2961" s="295"/>
      <c r="H2961" s="295"/>
      <c r="I2961" s="361"/>
      <c r="J2961" s="361"/>
      <c r="K2961" s="412"/>
      <c r="L2961" s="361"/>
      <c r="M2961" s="361"/>
    </row>
    <row r="2962" spans="1:13" ht="12" customHeight="1">
      <c r="A2962" s="517">
        <f t="shared" si="45"/>
        <v>2944</v>
      </c>
      <c r="B2962" s="518" t="s">
        <v>15341</v>
      </c>
      <c r="C2962" s="517">
        <v>2</v>
      </c>
      <c r="D2962" s="294">
        <v>42033</v>
      </c>
      <c r="E2962" s="525" t="s">
        <v>10067</v>
      </c>
      <c r="F2962" s="525" t="s">
        <v>10525</v>
      </c>
      <c r="G2962" s="295"/>
      <c r="H2962" s="295"/>
      <c r="I2962" s="361"/>
      <c r="J2962" s="361"/>
      <c r="K2962" s="412"/>
      <c r="L2962" s="361"/>
      <c r="M2962" s="361"/>
    </row>
    <row r="2963" spans="1:13" ht="12" customHeight="1">
      <c r="A2963" s="517">
        <f t="shared" si="45"/>
        <v>2945</v>
      </c>
      <c r="B2963" s="518" t="s">
        <v>15342</v>
      </c>
      <c r="C2963" s="517">
        <v>1</v>
      </c>
      <c r="D2963" s="294">
        <v>38107</v>
      </c>
      <c r="E2963" s="525" t="s">
        <v>12271</v>
      </c>
      <c r="F2963" s="525" t="s">
        <v>12270</v>
      </c>
      <c r="G2963" s="295"/>
      <c r="H2963" s="295"/>
      <c r="I2963" s="361"/>
      <c r="J2963" s="361"/>
      <c r="K2963" s="412"/>
      <c r="L2963" s="361"/>
      <c r="M2963" s="361"/>
    </row>
    <row r="2964" spans="1:13" ht="12" customHeight="1">
      <c r="A2964" s="517">
        <f t="shared" si="45"/>
        <v>2946</v>
      </c>
      <c r="B2964" s="518" t="s">
        <v>15948</v>
      </c>
      <c r="C2964" s="517">
        <v>1</v>
      </c>
      <c r="D2964" s="294">
        <v>38107</v>
      </c>
      <c r="E2964" s="525" t="s">
        <v>10070</v>
      </c>
      <c r="F2964" s="525" t="s">
        <v>11097</v>
      </c>
      <c r="G2964" s="295"/>
      <c r="H2964" s="295"/>
      <c r="I2964" s="361"/>
      <c r="J2964" s="361"/>
      <c r="K2964" s="412"/>
      <c r="L2964" s="361"/>
      <c r="M2964" s="361"/>
    </row>
    <row r="2965" spans="1:13" ht="12" customHeight="1">
      <c r="A2965" s="517">
        <f t="shared" ref="A2965:A3028" si="46">A2964+1</f>
        <v>2947</v>
      </c>
      <c r="B2965" s="518" t="s">
        <v>15948</v>
      </c>
      <c r="C2965" s="517">
        <v>1</v>
      </c>
      <c r="D2965" s="294">
        <v>38107</v>
      </c>
      <c r="E2965" s="525" t="s">
        <v>10070</v>
      </c>
      <c r="F2965" s="525" t="s">
        <v>11100</v>
      </c>
      <c r="G2965" s="295"/>
      <c r="H2965" s="295"/>
      <c r="I2965" s="361"/>
      <c r="J2965" s="361"/>
      <c r="K2965" s="412"/>
      <c r="L2965" s="361"/>
      <c r="M2965" s="361"/>
    </row>
    <row r="2966" spans="1:13" ht="12" customHeight="1">
      <c r="A2966" s="517">
        <f t="shared" si="46"/>
        <v>2948</v>
      </c>
      <c r="B2966" s="518" t="s">
        <v>15948</v>
      </c>
      <c r="C2966" s="517">
        <v>1</v>
      </c>
      <c r="D2966" s="294">
        <v>38107</v>
      </c>
      <c r="E2966" s="525" t="s">
        <v>10070</v>
      </c>
      <c r="F2966" s="525" t="s">
        <v>11100</v>
      </c>
      <c r="G2966" s="295"/>
      <c r="H2966" s="295"/>
      <c r="I2966" s="361"/>
      <c r="J2966" s="361"/>
      <c r="K2966" s="412"/>
      <c r="L2966" s="361"/>
      <c r="M2966" s="361"/>
    </row>
    <row r="2967" spans="1:13" ht="12" customHeight="1">
      <c r="A2967" s="517">
        <f t="shared" si="46"/>
        <v>2949</v>
      </c>
      <c r="B2967" s="518" t="s">
        <v>15948</v>
      </c>
      <c r="C2967" s="517">
        <v>1</v>
      </c>
      <c r="D2967" s="294">
        <v>42430</v>
      </c>
      <c r="E2967" s="525" t="s">
        <v>10070</v>
      </c>
      <c r="F2967" s="525" t="s">
        <v>11100</v>
      </c>
      <c r="G2967" s="295"/>
      <c r="H2967" s="295"/>
      <c r="I2967" s="361"/>
      <c r="J2967" s="361"/>
      <c r="K2967" s="412"/>
      <c r="L2967" s="361"/>
      <c r="M2967" s="361"/>
    </row>
    <row r="2968" spans="1:13" ht="12" customHeight="1">
      <c r="A2968" s="517">
        <f t="shared" si="46"/>
        <v>2950</v>
      </c>
      <c r="B2968" s="518" t="s">
        <v>15948</v>
      </c>
      <c r="C2968" s="517">
        <v>1</v>
      </c>
      <c r="D2968" s="294">
        <v>39839</v>
      </c>
      <c r="E2968" s="525" t="s">
        <v>10070</v>
      </c>
      <c r="F2968" s="525" t="s">
        <v>11097</v>
      </c>
      <c r="G2968" s="295"/>
      <c r="H2968" s="295"/>
      <c r="I2968" s="361"/>
      <c r="J2968" s="361"/>
      <c r="K2968" s="412"/>
      <c r="L2968" s="361"/>
      <c r="M2968" s="361"/>
    </row>
    <row r="2969" spans="1:13" ht="12" customHeight="1">
      <c r="A2969" s="517">
        <f t="shared" si="46"/>
        <v>2951</v>
      </c>
      <c r="B2969" s="518" t="s">
        <v>15948</v>
      </c>
      <c r="C2969" s="517">
        <v>1</v>
      </c>
      <c r="D2969" s="294">
        <v>39840</v>
      </c>
      <c r="E2969" s="525" t="s">
        <v>10070</v>
      </c>
      <c r="F2969" s="525" t="s">
        <v>11098</v>
      </c>
      <c r="G2969" s="295"/>
      <c r="H2969" s="295"/>
      <c r="I2969" s="361"/>
      <c r="J2969" s="361"/>
      <c r="K2969" s="412"/>
      <c r="L2969" s="361"/>
      <c r="M2969" s="361"/>
    </row>
    <row r="2970" spans="1:13" ht="12" customHeight="1">
      <c r="A2970" s="517">
        <f t="shared" si="46"/>
        <v>2952</v>
      </c>
      <c r="B2970" s="518" t="s">
        <v>15948</v>
      </c>
      <c r="C2970" s="517">
        <v>1</v>
      </c>
      <c r="D2970" s="294">
        <v>39840</v>
      </c>
      <c r="E2970" s="525" t="s">
        <v>10070</v>
      </c>
      <c r="F2970" s="525" t="s">
        <v>11099</v>
      </c>
      <c r="G2970" s="295"/>
      <c r="H2970" s="295"/>
      <c r="I2970" s="361"/>
      <c r="J2970" s="361"/>
      <c r="K2970" s="412"/>
      <c r="L2970" s="361"/>
      <c r="M2970" s="361"/>
    </row>
    <row r="2971" spans="1:13" ht="12" customHeight="1">
      <c r="A2971" s="517">
        <f t="shared" si="46"/>
        <v>2953</v>
      </c>
      <c r="B2971" s="518" t="s">
        <v>12160</v>
      </c>
      <c r="C2971" s="517">
        <v>1</v>
      </c>
      <c r="D2971" s="294">
        <v>39840</v>
      </c>
      <c r="E2971" s="525" t="s">
        <v>10070</v>
      </c>
      <c r="F2971" s="525" t="s">
        <v>11673</v>
      </c>
      <c r="G2971" s="295"/>
      <c r="H2971" s="295"/>
      <c r="I2971" s="361"/>
      <c r="J2971" s="361"/>
      <c r="K2971" s="412"/>
      <c r="L2971" s="361"/>
      <c r="M2971" s="361"/>
    </row>
    <row r="2972" spans="1:13" ht="12" customHeight="1">
      <c r="A2972" s="517">
        <f t="shared" si="46"/>
        <v>2954</v>
      </c>
      <c r="B2972" s="518" t="s">
        <v>15949</v>
      </c>
      <c r="C2972" s="517">
        <v>1</v>
      </c>
      <c r="D2972" s="294">
        <v>39840</v>
      </c>
      <c r="E2972" s="525" t="s">
        <v>10070</v>
      </c>
      <c r="F2972" s="525" t="s">
        <v>11097</v>
      </c>
      <c r="G2972" s="295"/>
      <c r="H2972" s="295"/>
      <c r="I2972" s="361"/>
      <c r="J2972" s="361"/>
      <c r="K2972" s="412"/>
      <c r="L2972" s="361"/>
      <c r="M2972" s="361"/>
    </row>
    <row r="2973" spans="1:13" ht="12" customHeight="1">
      <c r="A2973" s="517">
        <f t="shared" si="46"/>
        <v>2955</v>
      </c>
      <c r="B2973" s="518" t="s">
        <v>15950</v>
      </c>
      <c r="C2973" s="517">
        <v>1</v>
      </c>
      <c r="D2973" s="294">
        <v>39840</v>
      </c>
      <c r="E2973" s="525" t="s">
        <v>10070</v>
      </c>
      <c r="F2973" s="525" t="s">
        <v>10916</v>
      </c>
      <c r="G2973" s="295"/>
      <c r="H2973" s="295"/>
      <c r="I2973" s="361"/>
      <c r="J2973" s="361"/>
      <c r="K2973" s="412"/>
      <c r="L2973" s="361"/>
      <c r="M2973" s="361"/>
    </row>
    <row r="2974" spans="1:13" ht="12" customHeight="1">
      <c r="A2974" s="517">
        <f t="shared" si="46"/>
        <v>2956</v>
      </c>
      <c r="B2974" s="518" t="s">
        <v>15950</v>
      </c>
      <c r="C2974" s="517">
        <v>1</v>
      </c>
      <c r="D2974" s="294">
        <v>39840</v>
      </c>
      <c r="E2974" s="525" t="s">
        <v>10070</v>
      </c>
      <c r="F2974" s="525" t="s">
        <v>12117</v>
      </c>
      <c r="G2974" s="295"/>
      <c r="H2974" s="295"/>
      <c r="I2974" s="361"/>
      <c r="J2974" s="361"/>
      <c r="K2974" s="412"/>
      <c r="L2974" s="361"/>
      <c r="M2974" s="361"/>
    </row>
    <row r="2975" spans="1:13" ht="12" customHeight="1">
      <c r="A2975" s="517">
        <f t="shared" si="46"/>
        <v>2957</v>
      </c>
      <c r="B2975" s="518" t="s">
        <v>15950</v>
      </c>
      <c r="C2975" s="517">
        <v>1</v>
      </c>
      <c r="D2975" s="294">
        <v>39840</v>
      </c>
      <c r="E2975" s="525" t="s">
        <v>10070</v>
      </c>
      <c r="F2975" s="525" t="s">
        <v>12116</v>
      </c>
      <c r="G2975" s="295"/>
      <c r="H2975" s="295"/>
      <c r="I2975" s="361"/>
      <c r="J2975" s="361"/>
      <c r="K2975" s="412"/>
      <c r="L2975" s="361"/>
      <c r="M2975" s="361"/>
    </row>
    <row r="2976" spans="1:13" ht="12" customHeight="1">
      <c r="A2976" s="517">
        <f t="shared" si="46"/>
        <v>2958</v>
      </c>
      <c r="B2976" s="518" t="s">
        <v>15951</v>
      </c>
      <c r="C2976" s="517">
        <v>1</v>
      </c>
      <c r="D2976" s="294">
        <v>40100</v>
      </c>
      <c r="E2976" s="525" t="s">
        <v>10070</v>
      </c>
      <c r="F2976" s="525" t="s">
        <v>11767</v>
      </c>
      <c r="G2976" s="295"/>
      <c r="H2976" s="295"/>
      <c r="I2976" s="361"/>
      <c r="J2976" s="361"/>
      <c r="K2976" s="412"/>
      <c r="L2976" s="361"/>
      <c r="M2976" s="361"/>
    </row>
    <row r="2977" spans="1:13" ht="12" customHeight="1">
      <c r="A2977" s="517">
        <f t="shared" si="46"/>
        <v>2959</v>
      </c>
      <c r="B2977" s="518" t="s">
        <v>15951</v>
      </c>
      <c r="C2977" s="517">
        <v>1</v>
      </c>
      <c r="D2977" s="294">
        <v>40212</v>
      </c>
      <c r="E2977" s="525" t="s">
        <v>10070</v>
      </c>
      <c r="F2977" s="525" t="s">
        <v>12115</v>
      </c>
      <c r="G2977" s="295"/>
      <c r="H2977" s="295"/>
      <c r="I2977" s="361"/>
      <c r="J2977" s="361"/>
      <c r="K2977" s="412"/>
      <c r="L2977" s="361"/>
      <c r="M2977" s="361"/>
    </row>
    <row r="2978" spans="1:13" ht="12" customHeight="1">
      <c r="A2978" s="517">
        <f t="shared" si="46"/>
        <v>2960</v>
      </c>
      <c r="B2978" s="518" t="s">
        <v>15951</v>
      </c>
      <c r="C2978" s="517">
        <v>1</v>
      </c>
      <c r="D2978" s="294">
        <v>40245</v>
      </c>
      <c r="E2978" s="525" t="s">
        <v>10070</v>
      </c>
      <c r="F2978" s="525" t="s">
        <v>12114</v>
      </c>
      <c r="G2978" s="295"/>
      <c r="H2978" s="295"/>
      <c r="I2978" s="361"/>
      <c r="J2978" s="361"/>
      <c r="K2978" s="412"/>
      <c r="L2978" s="361"/>
      <c r="M2978" s="361"/>
    </row>
    <row r="2979" spans="1:13" ht="12" customHeight="1">
      <c r="A2979" s="517">
        <f t="shared" si="46"/>
        <v>2961</v>
      </c>
      <c r="B2979" s="518" t="s">
        <v>15951</v>
      </c>
      <c r="C2979" s="517">
        <v>1</v>
      </c>
      <c r="D2979" s="294">
        <v>40245</v>
      </c>
      <c r="E2979" s="525" t="s">
        <v>10070</v>
      </c>
      <c r="F2979" s="525" t="s">
        <v>10536</v>
      </c>
      <c r="G2979" s="295"/>
      <c r="H2979" s="295"/>
      <c r="I2979" s="361"/>
      <c r="J2979" s="361"/>
      <c r="K2979" s="412"/>
      <c r="L2979" s="361"/>
      <c r="M2979" s="361"/>
    </row>
    <row r="2980" spans="1:13" ht="12" customHeight="1">
      <c r="A2980" s="517">
        <f t="shared" si="46"/>
        <v>2962</v>
      </c>
      <c r="B2980" s="518" t="s">
        <v>15951</v>
      </c>
      <c r="C2980" s="517">
        <v>1</v>
      </c>
      <c r="D2980" s="294">
        <v>40245</v>
      </c>
      <c r="E2980" s="525" t="s">
        <v>10070</v>
      </c>
      <c r="F2980" s="525" t="s">
        <v>11101</v>
      </c>
      <c r="G2980" s="295"/>
      <c r="H2980" s="295"/>
      <c r="I2980" s="361"/>
      <c r="J2980" s="361"/>
      <c r="K2980" s="412"/>
      <c r="L2980" s="361"/>
      <c r="M2980" s="361"/>
    </row>
    <row r="2981" spans="1:13" ht="12" customHeight="1">
      <c r="A2981" s="517">
        <f t="shared" si="46"/>
        <v>2963</v>
      </c>
      <c r="B2981" s="518" t="s">
        <v>15951</v>
      </c>
      <c r="C2981" s="517">
        <v>1</v>
      </c>
      <c r="D2981" s="294">
        <v>40245</v>
      </c>
      <c r="E2981" s="525" t="s">
        <v>10070</v>
      </c>
      <c r="F2981" s="525" t="s">
        <v>11101</v>
      </c>
      <c r="G2981" s="295"/>
      <c r="H2981" s="295"/>
      <c r="I2981" s="361"/>
      <c r="J2981" s="361"/>
      <c r="K2981" s="412"/>
      <c r="L2981" s="361"/>
      <c r="M2981" s="361"/>
    </row>
    <row r="2982" spans="1:13" ht="12" customHeight="1">
      <c r="A2982" s="517">
        <f t="shared" si="46"/>
        <v>2964</v>
      </c>
      <c r="B2982" s="518" t="s">
        <v>15951</v>
      </c>
      <c r="C2982" s="517">
        <v>1</v>
      </c>
      <c r="D2982" s="294">
        <v>40245</v>
      </c>
      <c r="E2982" s="525" t="s">
        <v>10070</v>
      </c>
      <c r="F2982" s="525" t="s">
        <v>11101</v>
      </c>
      <c r="G2982" s="295"/>
      <c r="H2982" s="295"/>
      <c r="I2982" s="361"/>
      <c r="J2982" s="361"/>
      <c r="K2982" s="412"/>
      <c r="L2982" s="361"/>
      <c r="M2982" s="361"/>
    </row>
    <row r="2983" spans="1:13" ht="12" customHeight="1">
      <c r="A2983" s="517">
        <f t="shared" si="46"/>
        <v>2965</v>
      </c>
      <c r="B2983" s="518" t="s">
        <v>15951</v>
      </c>
      <c r="C2983" s="517">
        <v>1</v>
      </c>
      <c r="D2983" s="294">
        <v>40245</v>
      </c>
      <c r="E2983" s="525" t="s">
        <v>10070</v>
      </c>
      <c r="F2983" s="525" t="s">
        <v>11101</v>
      </c>
      <c r="G2983" s="295"/>
      <c r="H2983" s="295"/>
      <c r="I2983" s="361"/>
      <c r="J2983" s="361"/>
      <c r="K2983" s="412"/>
      <c r="L2983" s="361"/>
      <c r="M2983" s="361"/>
    </row>
    <row r="2984" spans="1:13" ht="12" customHeight="1">
      <c r="A2984" s="517">
        <f t="shared" si="46"/>
        <v>2966</v>
      </c>
      <c r="B2984" s="518" t="s">
        <v>15951</v>
      </c>
      <c r="C2984" s="517">
        <v>1</v>
      </c>
      <c r="D2984" s="294">
        <v>40522</v>
      </c>
      <c r="E2984" s="525" t="s">
        <v>10070</v>
      </c>
      <c r="F2984" s="525" t="s">
        <v>11096</v>
      </c>
      <c r="G2984" s="295"/>
      <c r="H2984" s="295"/>
      <c r="I2984" s="361"/>
      <c r="J2984" s="361"/>
      <c r="K2984" s="412"/>
      <c r="L2984" s="361"/>
      <c r="M2984" s="361"/>
    </row>
    <row r="2985" spans="1:13" ht="12" customHeight="1">
      <c r="A2985" s="517">
        <f t="shared" si="46"/>
        <v>2967</v>
      </c>
      <c r="B2985" s="518" t="s">
        <v>15951</v>
      </c>
      <c r="C2985" s="517">
        <v>1</v>
      </c>
      <c r="D2985" s="294">
        <v>40630</v>
      </c>
      <c r="E2985" s="525" t="s">
        <v>10070</v>
      </c>
      <c r="F2985" s="525" t="s">
        <v>11096</v>
      </c>
      <c r="G2985" s="295"/>
      <c r="H2985" s="295"/>
      <c r="I2985" s="361"/>
      <c r="J2985" s="361"/>
      <c r="K2985" s="412"/>
      <c r="L2985" s="361"/>
      <c r="M2985" s="361"/>
    </row>
    <row r="2986" spans="1:13" ht="12" customHeight="1">
      <c r="A2986" s="517">
        <f t="shared" si="46"/>
        <v>2968</v>
      </c>
      <c r="B2986" s="518" t="s">
        <v>15951</v>
      </c>
      <c r="C2986" s="517">
        <v>1</v>
      </c>
      <c r="D2986" s="294">
        <v>40630</v>
      </c>
      <c r="E2986" s="525" t="s">
        <v>10070</v>
      </c>
      <c r="F2986" s="525" t="s">
        <v>11096</v>
      </c>
      <c r="G2986" s="295"/>
      <c r="H2986" s="295"/>
      <c r="I2986" s="361"/>
      <c r="J2986" s="361"/>
      <c r="K2986" s="412"/>
      <c r="L2986" s="361"/>
      <c r="M2986" s="361"/>
    </row>
    <row r="2987" spans="1:13" ht="12" customHeight="1">
      <c r="A2987" s="517">
        <f t="shared" si="46"/>
        <v>2969</v>
      </c>
      <c r="B2987" s="518" t="s">
        <v>15951</v>
      </c>
      <c r="C2987" s="517">
        <v>1</v>
      </c>
      <c r="D2987" s="294">
        <v>40630</v>
      </c>
      <c r="E2987" s="525" t="s">
        <v>10070</v>
      </c>
      <c r="F2987" s="525" t="s">
        <v>11100</v>
      </c>
      <c r="G2987" s="295"/>
      <c r="H2987" s="295"/>
      <c r="I2987" s="361"/>
      <c r="J2987" s="361"/>
      <c r="K2987" s="412"/>
      <c r="L2987" s="361"/>
      <c r="M2987" s="361"/>
    </row>
    <row r="2988" spans="1:13" ht="12" customHeight="1">
      <c r="A2988" s="517">
        <f t="shared" si="46"/>
        <v>2970</v>
      </c>
      <c r="B2988" s="518" t="s">
        <v>15951</v>
      </c>
      <c r="C2988" s="517">
        <v>1</v>
      </c>
      <c r="D2988" s="294">
        <v>40630</v>
      </c>
      <c r="E2988" s="525" t="s">
        <v>10070</v>
      </c>
      <c r="F2988" s="525" t="s">
        <v>11100</v>
      </c>
      <c r="G2988" s="295"/>
      <c r="H2988" s="295"/>
      <c r="I2988" s="361"/>
      <c r="J2988" s="361"/>
      <c r="K2988" s="412"/>
      <c r="L2988" s="361"/>
      <c r="M2988" s="361"/>
    </row>
    <row r="2989" spans="1:13" ht="12" customHeight="1">
      <c r="A2989" s="517">
        <f t="shared" si="46"/>
        <v>2971</v>
      </c>
      <c r="B2989" s="518" t="s">
        <v>10111</v>
      </c>
      <c r="C2989" s="517">
        <v>1</v>
      </c>
      <c r="D2989" s="294">
        <v>40630</v>
      </c>
      <c r="E2989" s="525" t="s">
        <v>10070</v>
      </c>
      <c r="F2989" s="525" t="s">
        <v>11095</v>
      </c>
      <c r="G2989" s="295"/>
      <c r="H2989" s="295"/>
      <c r="I2989" s="361"/>
      <c r="J2989" s="361"/>
      <c r="K2989" s="412"/>
      <c r="L2989" s="361"/>
      <c r="M2989" s="361"/>
    </row>
    <row r="2990" spans="1:13" ht="12" customHeight="1">
      <c r="A2990" s="517">
        <f t="shared" si="46"/>
        <v>2972</v>
      </c>
      <c r="B2990" s="518" t="s">
        <v>10111</v>
      </c>
      <c r="C2990" s="517">
        <v>1</v>
      </c>
      <c r="D2990" s="294">
        <v>40630</v>
      </c>
      <c r="E2990" s="525" t="s">
        <v>10070</v>
      </c>
      <c r="F2990" s="525" t="s">
        <v>11095</v>
      </c>
      <c r="G2990" s="295"/>
      <c r="H2990" s="295"/>
      <c r="I2990" s="361"/>
      <c r="J2990" s="361"/>
      <c r="K2990" s="412"/>
      <c r="L2990" s="361"/>
      <c r="M2990" s="361"/>
    </row>
    <row r="2991" spans="1:13" ht="12" customHeight="1">
      <c r="A2991" s="517">
        <f t="shared" si="46"/>
        <v>2973</v>
      </c>
      <c r="B2991" s="518" t="s">
        <v>15951</v>
      </c>
      <c r="C2991" s="517">
        <v>1</v>
      </c>
      <c r="D2991" s="294">
        <v>40630</v>
      </c>
      <c r="E2991" s="525" t="s">
        <v>10070</v>
      </c>
      <c r="F2991" s="525" t="s">
        <v>11099</v>
      </c>
      <c r="G2991" s="295"/>
      <c r="H2991" s="295"/>
      <c r="I2991" s="361"/>
      <c r="J2991" s="361"/>
      <c r="K2991" s="412"/>
      <c r="L2991" s="361"/>
      <c r="M2991" s="361"/>
    </row>
    <row r="2992" spans="1:13" ht="12" customHeight="1">
      <c r="A2992" s="517">
        <f t="shared" si="46"/>
        <v>2974</v>
      </c>
      <c r="B2992" s="518" t="s">
        <v>15951</v>
      </c>
      <c r="C2992" s="517">
        <v>1</v>
      </c>
      <c r="D2992" s="294">
        <v>40639</v>
      </c>
      <c r="E2992" s="525" t="s">
        <v>10070</v>
      </c>
      <c r="F2992" s="525" t="s">
        <v>11099</v>
      </c>
      <c r="G2992" s="295"/>
      <c r="H2992" s="295"/>
      <c r="I2992" s="361"/>
      <c r="J2992" s="361"/>
      <c r="K2992" s="412"/>
      <c r="L2992" s="361"/>
      <c r="M2992" s="361"/>
    </row>
    <row r="2993" spans="1:13" ht="12" customHeight="1">
      <c r="A2993" s="517">
        <f t="shared" si="46"/>
        <v>2975</v>
      </c>
      <c r="B2993" s="518" t="s">
        <v>15951</v>
      </c>
      <c r="C2993" s="517">
        <v>1</v>
      </c>
      <c r="D2993" s="294">
        <v>40639</v>
      </c>
      <c r="E2993" s="525" t="s">
        <v>10070</v>
      </c>
      <c r="F2993" s="525" t="s">
        <v>11099</v>
      </c>
      <c r="G2993" s="295"/>
      <c r="H2993" s="295"/>
      <c r="I2993" s="361"/>
      <c r="J2993" s="361"/>
      <c r="K2993" s="412"/>
      <c r="L2993" s="361"/>
      <c r="M2993" s="361"/>
    </row>
    <row r="2994" spans="1:13" ht="12" customHeight="1">
      <c r="A2994" s="517">
        <f t="shared" si="46"/>
        <v>2976</v>
      </c>
      <c r="B2994" s="518" t="s">
        <v>15951</v>
      </c>
      <c r="C2994" s="517">
        <v>1</v>
      </c>
      <c r="D2994" s="294">
        <v>40630</v>
      </c>
      <c r="E2994" s="525" t="s">
        <v>10070</v>
      </c>
      <c r="F2994" s="525" t="s">
        <v>11098</v>
      </c>
      <c r="G2994" s="295"/>
      <c r="H2994" s="295"/>
      <c r="I2994" s="361"/>
      <c r="J2994" s="361"/>
      <c r="K2994" s="412"/>
      <c r="L2994" s="361"/>
      <c r="M2994" s="361"/>
    </row>
    <row r="2995" spans="1:13" ht="12" customHeight="1">
      <c r="A2995" s="517">
        <f t="shared" si="46"/>
        <v>2977</v>
      </c>
      <c r="B2995" s="518" t="s">
        <v>15951</v>
      </c>
      <c r="C2995" s="517">
        <v>1</v>
      </c>
      <c r="D2995" s="294">
        <v>40630</v>
      </c>
      <c r="E2995" s="525" t="s">
        <v>10070</v>
      </c>
      <c r="F2995" s="525" t="s">
        <v>11097</v>
      </c>
      <c r="G2995" s="295"/>
      <c r="H2995" s="295"/>
      <c r="I2995" s="361"/>
      <c r="J2995" s="361"/>
      <c r="K2995" s="412"/>
      <c r="L2995" s="361"/>
      <c r="M2995" s="361"/>
    </row>
    <row r="2996" spans="1:13" ht="12" customHeight="1">
      <c r="A2996" s="517">
        <f t="shared" si="46"/>
        <v>2978</v>
      </c>
      <c r="B2996" s="518" t="s">
        <v>15951</v>
      </c>
      <c r="C2996" s="517">
        <v>1</v>
      </c>
      <c r="D2996" s="294">
        <v>40630</v>
      </c>
      <c r="E2996" s="525" t="s">
        <v>10070</v>
      </c>
      <c r="F2996" s="525" t="s">
        <v>10758</v>
      </c>
      <c r="G2996" s="295"/>
      <c r="H2996" s="295"/>
      <c r="I2996" s="361"/>
      <c r="J2996" s="361"/>
      <c r="K2996" s="412"/>
      <c r="L2996" s="361"/>
      <c r="M2996" s="361"/>
    </row>
    <row r="2997" spans="1:13" ht="12" customHeight="1">
      <c r="A2997" s="517">
        <f t="shared" si="46"/>
        <v>2979</v>
      </c>
      <c r="B2997" s="518" t="s">
        <v>15951</v>
      </c>
      <c r="C2997" s="517">
        <v>1</v>
      </c>
      <c r="D2997" s="294">
        <v>40630</v>
      </c>
      <c r="E2997" s="525" t="s">
        <v>10070</v>
      </c>
      <c r="F2997" s="525" t="s">
        <v>10758</v>
      </c>
      <c r="G2997" s="295"/>
      <c r="H2997" s="295"/>
      <c r="I2997" s="361"/>
      <c r="J2997" s="361"/>
      <c r="K2997" s="412"/>
      <c r="L2997" s="361"/>
      <c r="M2997" s="361"/>
    </row>
    <row r="2998" spans="1:13" ht="12" customHeight="1">
      <c r="A2998" s="517">
        <f t="shared" si="46"/>
        <v>2980</v>
      </c>
      <c r="B2998" s="518" t="s">
        <v>13300</v>
      </c>
      <c r="C2998" s="517" t="s">
        <v>12359</v>
      </c>
      <c r="D2998" s="294">
        <v>40630</v>
      </c>
      <c r="E2998" s="525" t="s">
        <v>11040</v>
      </c>
      <c r="F2998" s="525" t="s">
        <v>12605</v>
      </c>
      <c r="G2998" s="295"/>
      <c r="H2998" s="295"/>
      <c r="I2998" s="361"/>
      <c r="J2998" s="361"/>
      <c r="K2998" s="412"/>
      <c r="L2998" s="361"/>
      <c r="M2998" s="361"/>
    </row>
    <row r="2999" spans="1:13" ht="12" customHeight="1">
      <c r="A2999" s="517">
        <f t="shared" si="46"/>
        <v>2981</v>
      </c>
      <c r="B2999" s="518" t="s">
        <v>13300</v>
      </c>
      <c r="C2999" s="517" t="s">
        <v>12359</v>
      </c>
      <c r="D2999" s="294">
        <v>40630</v>
      </c>
      <c r="E2999" s="525" t="s">
        <v>11040</v>
      </c>
      <c r="F2999" s="525" t="s">
        <v>12605</v>
      </c>
      <c r="G2999" s="295"/>
      <c r="H2999" s="295"/>
      <c r="I2999" s="361"/>
      <c r="J2999" s="361"/>
      <c r="K2999" s="412"/>
      <c r="L2999" s="361"/>
      <c r="M2999" s="361"/>
    </row>
    <row r="3000" spans="1:13" ht="12" customHeight="1">
      <c r="A3000" s="517">
        <f t="shared" si="46"/>
        <v>2982</v>
      </c>
      <c r="B3000" s="518" t="s">
        <v>13885</v>
      </c>
      <c r="C3000" s="517" t="s">
        <v>12359</v>
      </c>
      <c r="D3000" s="294">
        <v>40630</v>
      </c>
      <c r="E3000" s="525" t="s">
        <v>10067</v>
      </c>
      <c r="F3000" s="525" t="s">
        <v>13884</v>
      </c>
      <c r="G3000" s="295"/>
      <c r="H3000" s="295"/>
      <c r="I3000" s="361"/>
      <c r="J3000" s="361"/>
      <c r="K3000" s="412"/>
      <c r="L3000" s="361"/>
      <c r="M3000" s="361"/>
    </row>
    <row r="3001" spans="1:13" ht="12" customHeight="1">
      <c r="A3001" s="517">
        <f t="shared" si="46"/>
        <v>2983</v>
      </c>
      <c r="B3001" s="518" t="s">
        <v>13773</v>
      </c>
      <c r="C3001" s="517" t="s">
        <v>12359</v>
      </c>
      <c r="D3001" s="294">
        <v>40630</v>
      </c>
      <c r="E3001" s="525" t="s">
        <v>10067</v>
      </c>
      <c r="F3001" s="525" t="s">
        <v>13772</v>
      </c>
      <c r="G3001" s="295"/>
      <c r="H3001" s="295"/>
      <c r="I3001" s="361"/>
      <c r="J3001" s="361"/>
      <c r="K3001" s="412"/>
      <c r="L3001" s="361"/>
      <c r="M3001" s="361"/>
    </row>
    <row r="3002" spans="1:13" ht="12" customHeight="1">
      <c r="A3002" s="517">
        <f t="shared" si="46"/>
        <v>2984</v>
      </c>
      <c r="B3002" s="518" t="s">
        <v>10709</v>
      </c>
      <c r="C3002" s="517">
        <v>1</v>
      </c>
      <c r="D3002" s="294">
        <v>40630</v>
      </c>
      <c r="E3002" s="525" t="s">
        <v>10208</v>
      </c>
      <c r="F3002" s="525">
        <v>19612</v>
      </c>
      <c r="G3002" s="295"/>
      <c r="H3002" s="295"/>
      <c r="I3002" s="361"/>
      <c r="J3002" s="361"/>
      <c r="K3002" s="412"/>
      <c r="L3002" s="361"/>
      <c r="M3002" s="361"/>
    </row>
    <row r="3003" spans="1:13" ht="12" customHeight="1">
      <c r="A3003" s="517">
        <f t="shared" si="46"/>
        <v>2985</v>
      </c>
      <c r="B3003" s="518" t="s">
        <v>15343</v>
      </c>
      <c r="C3003" s="517">
        <v>13</v>
      </c>
      <c r="D3003" s="294">
        <v>38771</v>
      </c>
      <c r="E3003" s="525" t="s">
        <v>10067</v>
      </c>
      <c r="F3003" s="525" t="s">
        <v>11117</v>
      </c>
      <c r="G3003" s="295"/>
      <c r="H3003" s="295"/>
      <c r="I3003" s="361"/>
      <c r="J3003" s="361"/>
      <c r="K3003" s="412"/>
      <c r="L3003" s="361"/>
      <c r="M3003" s="361"/>
    </row>
    <row r="3004" spans="1:13" ht="12" customHeight="1">
      <c r="A3004" s="517">
        <f t="shared" si="46"/>
        <v>2986</v>
      </c>
      <c r="B3004" s="518" t="s">
        <v>13766</v>
      </c>
      <c r="C3004" s="517" t="s">
        <v>12359</v>
      </c>
      <c r="D3004" s="294">
        <v>38771</v>
      </c>
      <c r="E3004" s="525" t="s">
        <v>10067</v>
      </c>
      <c r="F3004" s="525" t="s">
        <v>12376</v>
      </c>
      <c r="G3004" s="295"/>
      <c r="H3004" s="295"/>
      <c r="I3004" s="361"/>
      <c r="J3004" s="361"/>
      <c r="K3004" s="412"/>
      <c r="L3004" s="361"/>
      <c r="M3004" s="361"/>
    </row>
    <row r="3005" spans="1:13" ht="12" customHeight="1">
      <c r="A3005" s="517">
        <f t="shared" si="46"/>
        <v>2987</v>
      </c>
      <c r="B3005" s="518" t="s">
        <v>11773</v>
      </c>
      <c r="C3005" s="517">
        <v>1</v>
      </c>
      <c r="D3005" s="294">
        <v>38107</v>
      </c>
      <c r="E3005" s="525" t="s">
        <v>11772</v>
      </c>
      <c r="F3005" s="525" t="s">
        <v>10066</v>
      </c>
      <c r="G3005" s="295"/>
      <c r="H3005" s="295"/>
      <c r="I3005" s="361"/>
      <c r="J3005" s="361"/>
      <c r="K3005" s="412"/>
      <c r="L3005" s="361"/>
      <c r="M3005" s="361"/>
    </row>
    <row r="3006" spans="1:13" ht="12" customHeight="1">
      <c r="A3006" s="517">
        <f t="shared" si="46"/>
        <v>2988</v>
      </c>
      <c r="B3006" s="518" t="s">
        <v>11146</v>
      </c>
      <c r="C3006" s="517">
        <v>1</v>
      </c>
      <c r="D3006" s="294">
        <v>38107</v>
      </c>
      <c r="E3006" s="525" t="s">
        <v>10595</v>
      </c>
      <c r="F3006" s="525" t="s">
        <v>10597</v>
      </c>
      <c r="G3006" s="295"/>
      <c r="H3006" s="295"/>
      <c r="I3006" s="361"/>
      <c r="J3006" s="361"/>
      <c r="K3006" s="412"/>
      <c r="L3006" s="361"/>
      <c r="M3006" s="361"/>
    </row>
    <row r="3007" spans="1:13" ht="12" customHeight="1">
      <c r="A3007" s="517">
        <f t="shared" si="46"/>
        <v>2989</v>
      </c>
      <c r="B3007" s="518" t="s">
        <v>11146</v>
      </c>
      <c r="C3007" s="517">
        <v>1</v>
      </c>
      <c r="D3007" s="294">
        <v>42461</v>
      </c>
      <c r="E3007" s="525" t="s">
        <v>10595</v>
      </c>
      <c r="F3007" s="525" t="s">
        <v>10597</v>
      </c>
      <c r="G3007" s="295"/>
      <c r="H3007" s="295"/>
      <c r="I3007" s="361"/>
      <c r="J3007" s="361"/>
      <c r="K3007" s="412"/>
      <c r="L3007" s="361"/>
      <c r="M3007" s="361"/>
    </row>
    <row r="3008" spans="1:13" ht="12" customHeight="1">
      <c r="A3008" s="517">
        <f t="shared" si="46"/>
        <v>2990</v>
      </c>
      <c r="B3008" s="518" t="s">
        <v>13905</v>
      </c>
      <c r="C3008" s="517" t="s">
        <v>12359</v>
      </c>
      <c r="D3008" s="294">
        <v>42093</v>
      </c>
      <c r="E3008" s="525" t="s">
        <v>10067</v>
      </c>
      <c r="F3008" s="525" t="s">
        <v>13904</v>
      </c>
      <c r="G3008" s="295"/>
      <c r="H3008" s="295"/>
      <c r="I3008" s="361"/>
      <c r="J3008" s="361"/>
      <c r="K3008" s="412"/>
      <c r="L3008" s="361"/>
      <c r="M3008" s="361"/>
    </row>
    <row r="3009" spans="1:13" ht="12" customHeight="1">
      <c r="A3009" s="517">
        <f t="shared" si="46"/>
        <v>2991</v>
      </c>
      <c r="B3009" s="518" t="s">
        <v>13550</v>
      </c>
      <c r="C3009" s="517" t="s">
        <v>12359</v>
      </c>
      <c r="D3009" s="294">
        <v>38107</v>
      </c>
      <c r="E3009" s="525" t="s">
        <v>10067</v>
      </c>
      <c r="F3009" s="525" t="s">
        <v>13549</v>
      </c>
      <c r="G3009" s="295"/>
      <c r="H3009" s="295"/>
      <c r="I3009" s="361"/>
      <c r="J3009" s="361"/>
      <c r="K3009" s="412"/>
      <c r="L3009" s="361"/>
      <c r="M3009" s="361"/>
    </row>
    <row r="3010" spans="1:13" ht="12" customHeight="1">
      <c r="A3010" s="517">
        <f t="shared" si="46"/>
        <v>2992</v>
      </c>
      <c r="B3010" s="518" t="s">
        <v>13550</v>
      </c>
      <c r="C3010" s="517" t="s">
        <v>12359</v>
      </c>
      <c r="D3010" s="294">
        <v>40764</v>
      </c>
      <c r="E3010" s="525" t="s">
        <v>10067</v>
      </c>
      <c r="F3010" s="525" t="s">
        <v>13549</v>
      </c>
      <c r="G3010" s="295"/>
      <c r="H3010" s="295"/>
      <c r="I3010" s="361"/>
      <c r="J3010" s="361"/>
      <c r="K3010" s="412"/>
      <c r="L3010" s="361"/>
      <c r="M3010" s="361"/>
    </row>
    <row r="3011" spans="1:13" ht="12" customHeight="1">
      <c r="A3011" s="517">
        <f t="shared" si="46"/>
        <v>2993</v>
      </c>
      <c r="B3011" s="518" t="s">
        <v>13550</v>
      </c>
      <c r="C3011" s="517" t="s">
        <v>12359</v>
      </c>
      <c r="D3011" s="294">
        <v>42069</v>
      </c>
      <c r="E3011" s="525" t="s">
        <v>10067</v>
      </c>
      <c r="F3011" s="525" t="s">
        <v>13549</v>
      </c>
      <c r="G3011" s="295"/>
      <c r="H3011" s="295"/>
      <c r="I3011" s="361"/>
      <c r="J3011" s="361"/>
      <c r="K3011" s="412"/>
      <c r="L3011" s="361"/>
      <c r="M3011" s="361"/>
    </row>
    <row r="3012" spans="1:13" ht="12" customHeight="1">
      <c r="A3012" s="517">
        <f t="shared" si="46"/>
        <v>2994</v>
      </c>
      <c r="B3012" s="518" t="s">
        <v>10771</v>
      </c>
      <c r="C3012" s="517">
        <v>1</v>
      </c>
      <c r="D3012" s="294">
        <v>42069</v>
      </c>
      <c r="E3012" s="525" t="s">
        <v>10770</v>
      </c>
      <c r="F3012" s="525" t="s">
        <v>10769</v>
      </c>
      <c r="G3012" s="295"/>
      <c r="H3012" s="295"/>
      <c r="I3012" s="361"/>
      <c r="J3012" s="361"/>
      <c r="K3012" s="412"/>
      <c r="L3012" s="361"/>
      <c r="M3012" s="361"/>
    </row>
    <row r="3013" spans="1:13" ht="12" customHeight="1">
      <c r="A3013" s="517">
        <f t="shared" si="46"/>
        <v>2995</v>
      </c>
      <c r="B3013" s="518" t="s">
        <v>10771</v>
      </c>
      <c r="C3013" s="517">
        <v>1</v>
      </c>
      <c r="D3013" s="294">
        <v>38107</v>
      </c>
      <c r="E3013" s="525" t="s">
        <v>10770</v>
      </c>
      <c r="F3013" s="525" t="s">
        <v>10769</v>
      </c>
      <c r="G3013" s="295"/>
      <c r="H3013" s="295"/>
      <c r="I3013" s="361"/>
      <c r="J3013" s="361"/>
      <c r="K3013" s="412"/>
      <c r="L3013" s="361"/>
      <c r="M3013" s="361"/>
    </row>
    <row r="3014" spans="1:13" ht="12" customHeight="1">
      <c r="A3014" s="517">
        <f t="shared" si="46"/>
        <v>2996</v>
      </c>
      <c r="B3014" s="518" t="s">
        <v>10771</v>
      </c>
      <c r="C3014" s="517">
        <v>1</v>
      </c>
      <c r="D3014" s="294">
        <v>38107</v>
      </c>
      <c r="E3014" s="525" t="s">
        <v>10770</v>
      </c>
      <c r="F3014" s="525" t="s">
        <v>10769</v>
      </c>
      <c r="G3014" s="295"/>
      <c r="H3014" s="295"/>
      <c r="I3014" s="361"/>
      <c r="J3014" s="361"/>
      <c r="K3014" s="412"/>
      <c r="L3014" s="361"/>
      <c r="M3014" s="361"/>
    </row>
    <row r="3015" spans="1:13" ht="12" customHeight="1">
      <c r="A3015" s="517">
        <f t="shared" si="46"/>
        <v>2997</v>
      </c>
      <c r="B3015" s="518" t="s">
        <v>13526</v>
      </c>
      <c r="C3015" s="517" t="s">
        <v>12359</v>
      </c>
      <c r="D3015" s="294">
        <v>38107</v>
      </c>
      <c r="E3015" s="525" t="s">
        <v>10067</v>
      </c>
      <c r="F3015" s="525" t="s">
        <v>12376</v>
      </c>
      <c r="G3015" s="295"/>
      <c r="H3015" s="295"/>
      <c r="I3015" s="361"/>
      <c r="J3015" s="361"/>
      <c r="K3015" s="412"/>
      <c r="L3015" s="361"/>
      <c r="M3015" s="361"/>
    </row>
    <row r="3016" spans="1:13" ht="12" customHeight="1">
      <c r="A3016" s="517">
        <f t="shared" si="46"/>
        <v>2998</v>
      </c>
      <c r="B3016" s="518" t="s">
        <v>13526</v>
      </c>
      <c r="C3016" s="517" t="s">
        <v>12359</v>
      </c>
      <c r="D3016" s="294">
        <v>38107</v>
      </c>
      <c r="E3016" s="525" t="s">
        <v>10067</v>
      </c>
      <c r="F3016" s="525" t="s">
        <v>12376</v>
      </c>
      <c r="G3016" s="295"/>
      <c r="H3016" s="295"/>
      <c r="I3016" s="361"/>
      <c r="J3016" s="361"/>
      <c r="K3016" s="412"/>
      <c r="L3016" s="361"/>
      <c r="M3016" s="361"/>
    </row>
    <row r="3017" spans="1:13" ht="12" customHeight="1">
      <c r="A3017" s="517">
        <f t="shared" si="46"/>
        <v>2999</v>
      </c>
      <c r="B3017" s="518" t="s">
        <v>13526</v>
      </c>
      <c r="C3017" s="517" t="s">
        <v>12359</v>
      </c>
      <c r="D3017" s="294">
        <v>42150</v>
      </c>
      <c r="E3017" s="525" t="s">
        <v>10067</v>
      </c>
      <c r="F3017" s="525" t="s">
        <v>12376</v>
      </c>
      <c r="G3017" s="295"/>
      <c r="H3017" s="295"/>
      <c r="I3017" s="361"/>
      <c r="J3017" s="361"/>
      <c r="K3017" s="412"/>
      <c r="L3017" s="361"/>
      <c r="M3017" s="361"/>
    </row>
    <row r="3018" spans="1:13" ht="12" customHeight="1">
      <c r="A3018" s="517">
        <f t="shared" si="46"/>
        <v>3000</v>
      </c>
      <c r="B3018" s="518" t="s">
        <v>13526</v>
      </c>
      <c r="C3018" s="517" t="s">
        <v>12359</v>
      </c>
      <c r="D3018" s="294">
        <v>42401</v>
      </c>
      <c r="E3018" s="525" t="s">
        <v>10067</v>
      </c>
      <c r="F3018" s="525" t="s">
        <v>12376</v>
      </c>
      <c r="G3018" s="295"/>
      <c r="H3018" s="295"/>
      <c r="I3018" s="361"/>
      <c r="J3018" s="361"/>
      <c r="K3018" s="412"/>
      <c r="L3018" s="361"/>
      <c r="M3018" s="361"/>
    </row>
    <row r="3019" spans="1:13" ht="12" customHeight="1">
      <c r="A3019" s="517">
        <f t="shared" si="46"/>
        <v>3001</v>
      </c>
      <c r="B3019" s="518" t="s">
        <v>12530</v>
      </c>
      <c r="C3019" s="517">
        <v>1</v>
      </c>
      <c r="D3019" s="294">
        <v>42401</v>
      </c>
      <c r="E3019" s="525" t="s">
        <v>10067</v>
      </c>
      <c r="F3019" s="525" t="s">
        <v>12529</v>
      </c>
      <c r="G3019" s="295"/>
      <c r="H3019" s="295"/>
      <c r="I3019" s="361"/>
      <c r="J3019" s="361"/>
      <c r="K3019" s="412"/>
      <c r="L3019" s="361"/>
      <c r="M3019" s="361"/>
    </row>
    <row r="3020" spans="1:13" ht="12" customHeight="1">
      <c r="A3020" s="517">
        <f t="shared" si="46"/>
        <v>3002</v>
      </c>
      <c r="B3020" s="518" t="s">
        <v>15344</v>
      </c>
      <c r="C3020" s="517">
        <v>1</v>
      </c>
      <c r="D3020" s="294">
        <v>38107</v>
      </c>
      <c r="E3020" s="525" t="s">
        <v>15721</v>
      </c>
      <c r="F3020" s="525" t="s">
        <v>11797</v>
      </c>
      <c r="G3020" s="295"/>
      <c r="H3020" s="295"/>
      <c r="I3020" s="361"/>
      <c r="J3020" s="361"/>
      <c r="K3020" s="412"/>
      <c r="L3020" s="361"/>
      <c r="M3020" s="361"/>
    </row>
    <row r="3021" spans="1:13" ht="12" customHeight="1">
      <c r="A3021" s="517">
        <f t="shared" si="46"/>
        <v>3003</v>
      </c>
      <c r="B3021" s="518" t="s">
        <v>15344</v>
      </c>
      <c r="C3021" s="517">
        <v>1</v>
      </c>
      <c r="D3021" s="294">
        <v>38107</v>
      </c>
      <c r="E3021" s="525" t="s">
        <v>15721</v>
      </c>
      <c r="F3021" s="525" t="s">
        <v>11797</v>
      </c>
      <c r="G3021" s="295"/>
      <c r="H3021" s="295"/>
      <c r="I3021" s="361"/>
      <c r="J3021" s="361"/>
      <c r="K3021" s="412"/>
      <c r="L3021" s="361"/>
      <c r="M3021" s="361"/>
    </row>
    <row r="3022" spans="1:13" ht="12" customHeight="1">
      <c r="A3022" s="517">
        <f t="shared" si="46"/>
        <v>3004</v>
      </c>
      <c r="B3022" s="518" t="s">
        <v>15345</v>
      </c>
      <c r="C3022" s="517">
        <v>1</v>
      </c>
      <c r="D3022" s="294">
        <v>38107</v>
      </c>
      <c r="E3022" s="525" t="s">
        <v>15722</v>
      </c>
      <c r="F3022" s="525" t="s">
        <v>11689</v>
      </c>
      <c r="G3022" s="295"/>
      <c r="H3022" s="295"/>
      <c r="I3022" s="361"/>
      <c r="J3022" s="361"/>
      <c r="K3022" s="412"/>
      <c r="L3022" s="361"/>
      <c r="M3022" s="361"/>
    </row>
    <row r="3023" spans="1:13" ht="12" customHeight="1">
      <c r="A3023" s="517">
        <f t="shared" si="46"/>
        <v>3005</v>
      </c>
      <c r="B3023" s="518" t="s">
        <v>11628</v>
      </c>
      <c r="C3023" s="517">
        <v>5</v>
      </c>
      <c r="D3023" s="294">
        <v>38107</v>
      </c>
      <c r="E3023" s="525" t="s">
        <v>10583</v>
      </c>
      <c r="F3023" s="525">
        <v>452036400</v>
      </c>
      <c r="G3023" s="295"/>
      <c r="H3023" s="295"/>
      <c r="I3023" s="361"/>
      <c r="J3023" s="361"/>
      <c r="K3023" s="412"/>
      <c r="L3023" s="361"/>
      <c r="M3023" s="361"/>
    </row>
    <row r="3024" spans="1:13" ht="12" customHeight="1">
      <c r="A3024" s="517">
        <f t="shared" si="46"/>
        <v>3006</v>
      </c>
      <c r="B3024" s="518" t="s">
        <v>15346</v>
      </c>
      <c r="C3024" s="517">
        <v>2</v>
      </c>
      <c r="D3024" s="294">
        <v>39232</v>
      </c>
      <c r="E3024" s="525" t="s">
        <v>10208</v>
      </c>
      <c r="F3024" s="525">
        <v>19612</v>
      </c>
      <c r="G3024" s="295"/>
      <c r="H3024" s="295"/>
      <c r="I3024" s="361"/>
      <c r="J3024" s="361"/>
      <c r="K3024" s="412"/>
      <c r="L3024" s="361"/>
      <c r="M3024" s="361"/>
    </row>
    <row r="3025" spans="1:13" ht="12" customHeight="1">
      <c r="A3025" s="517">
        <f t="shared" si="46"/>
        <v>3007</v>
      </c>
      <c r="B3025" s="518" t="s">
        <v>11067</v>
      </c>
      <c r="C3025" s="517">
        <v>1</v>
      </c>
      <c r="D3025" s="294">
        <v>40989</v>
      </c>
      <c r="E3025" s="525" t="s">
        <v>10067</v>
      </c>
      <c r="F3025" s="525" t="s">
        <v>10653</v>
      </c>
      <c r="G3025" s="295"/>
      <c r="H3025" s="295"/>
      <c r="I3025" s="361"/>
      <c r="J3025" s="361"/>
      <c r="K3025" s="412"/>
      <c r="L3025" s="361"/>
      <c r="M3025" s="361"/>
    </row>
    <row r="3026" spans="1:13" ht="12" customHeight="1">
      <c r="A3026" s="517">
        <f t="shared" si="46"/>
        <v>3008</v>
      </c>
      <c r="B3026" s="518" t="s">
        <v>11067</v>
      </c>
      <c r="C3026" s="517">
        <v>1</v>
      </c>
      <c r="D3026" s="294">
        <v>40989</v>
      </c>
      <c r="E3026" s="525" t="s">
        <v>10067</v>
      </c>
      <c r="F3026" s="525" t="s">
        <v>10653</v>
      </c>
      <c r="G3026" s="295"/>
      <c r="H3026" s="295"/>
      <c r="I3026" s="361"/>
      <c r="J3026" s="361"/>
      <c r="K3026" s="412"/>
      <c r="L3026" s="361"/>
      <c r="M3026" s="361"/>
    </row>
    <row r="3027" spans="1:13" ht="12" customHeight="1">
      <c r="A3027" s="517">
        <f t="shared" si="46"/>
        <v>3009</v>
      </c>
      <c r="B3027" s="518" t="s">
        <v>11067</v>
      </c>
      <c r="C3027" s="517">
        <v>1</v>
      </c>
      <c r="D3027" s="294">
        <v>41129</v>
      </c>
      <c r="E3027" s="525" t="s">
        <v>10067</v>
      </c>
      <c r="F3027" s="525" t="s">
        <v>10653</v>
      </c>
      <c r="G3027" s="295"/>
      <c r="H3027" s="295"/>
      <c r="I3027" s="361"/>
      <c r="J3027" s="361"/>
      <c r="K3027" s="412"/>
      <c r="L3027" s="361"/>
      <c r="M3027" s="361"/>
    </row>
    <row r="3028" spans="1:13" ht="12" customHeight="1">
      <c r="A3028" s="517">
        <f t="shared" si="46"/>
        <v>3010</v>
      </c>
      <c r="B3028" s="518" t="s">
        <v>11067</v>
      </c>
      <c r="C3028" s="517">
        <v>1</v>
      </c>
      <c r="D3028" s="294">
        <v>41248</v>
      </c>
      <c r="E3028" s="525" t="s">
        <v>10067</v>
      </c>
      <c r="F3028" s="525" t="s">
        <v>10653</v>
      </c>
      <c r="G3028" s="295"/>
      <c r="H3028" s="295"/>
      <c r="I3028" s="361"/>
      <c r="J3028" s="361"/>
      <c r="K3028" s="412"/>
      <c r="L3028" s="361"/>
      <c r="M3028" s="361"/>
    </row>
    <row r="3029" spans="1:13" ht="12" customHeight="1">
      <c r="A3029" s="517">
        <f t="shared" ref="A3029:A3092" si="47">A3028+1</f>
        <v>3011</v>
      </c>
      <c r="B3029" s="518" t="s">
        <v>11067</v>
      </c>
      <c r="C3029" s="517">
        <v>1</v>
      </c>
      <c r="D3029" s="294">
        <v>41767</v>
      </c>
      <c r="E3029" s="525" t="s">
        <v>10067</v>
      </c>
      <c r="F3029" s="525" t="s">
        <v>10653</v>
      </c>
      <c r="G3029" s="295"/>
      <c r="H3029" s="295"/>
      <c r="I3029" s="361"/>
      <c r="J3029" s="361"/>
      <c r="K3029" s="412"/>
      <c r="L3029" s="361"/>
      <c r="M3029" s="361"/>
    </row>
    <row r="3030" spans="1:13" ht="12" customHeight="1">
      <c r="A3030" s="517">
        <f t="shared" si="47"/>
        <v>3012</v>
      </c>
      <c r="B3030" s="518" t="s">
        <v>11067</v>
      </c>
      <c r="C3030" s="517">
        <v>1</v>
      </c>
      <c r="D3030" s="294">
        <v>41337</v>
      </c>
      <c r="E3030" s="525" t="s">
        <v>10067</v>
      </c>
      <c r="F3030" s="525" t="s">
        <v>10653</v>
      </c>
      <c r="G3030" s="295"/>
      <c r="H3030" s="295"/>
      <c r="I3030" s="361"/>
      <c r="J3030" s="361"/>
      <c r="K3030" s="412"/>
      <c r="L3030" s="361"/>
      <c r="M3030" s="361"/>
    </row>
    <row r="3031" spans="1:13" ht="12" customHeight="1">
      <c r="A3031" s="517">
        <f t="shared" si="47"/>
        <v>3013</v>
      </c>
      <c r="B3031" s="518" t="s">
        <v>11067</v>
      </c>
      <c r="C3031" s="517">
        <v>1</v>
      </c>
      <c r="D3031" s="294">
        <v>41337</v>
      </c>
      <c r="E3031" s="525" t="s">
        <v>10067</v>
      </c>
      <c r="F3031" s="525" t="s">
        <v>10653</v>
      </c>
      <c r="G3031" s="295"/>
      <c r="H3031" s="295"/>
      <c r="I3031" s="361"/>
      <c r="J3031" s="361"/>
      <c r="K3031" s="412"/>
      <c r="L3031" s="361"/>
      <c r="M3031" s="361"/>
    </row>
    <row r="3032" spans="1:13" ht="12" customHeight="1">
      <c r="A3032" s="517">
        <f t="shared" si="47"/>
        <v>3014</v>
      </c>
      <c r="B3032" s="518" t="s">
        <v>13894</v>
      </c>
      <c r="C3032" s="517" t="s">
        <v>12359</v>
      </c>
      <c r="D3032" s="294">
        <v>41337</v>
      </c>
      <c r="E3032" s="525" t="s">
        <v>10067</v>
      </c>
      <c r="F3032" s="525" t="s">
        <v>13893</v>
      </c>
      <c r="G3032" s="295"/>
      <c r="H3032" s="295"/>
      <c r="I3032" s="361"/>
      <c r="J3032" s="361"/>
      <c r="K3032" s="412"/>
      <c r="L3032" s="361"/>
      <c r="M3032" s="361"/>
    </row>
    <row r="3033" spans="1:13" ht="12" customHeight="1">
      <c r="A3033" s="517">
        <f t="shared" si="47"/>
        <v>3015</v>
      </c>
      <c r="B3033" s="518" t="s">
        <v>13894</v>
      </c>
      <c r="C3033" s="517" t="s">
        <v>12359</v>
      </c>
      <c r="D3033" s="294">
        <v>41337</v>
      </c>
      <c r="E3033" s="525" t="s">
        <v>10067</v>
      </c>
      <c r="F3033" s="525" t="s">
        <v>13893</v>
      </c>
      <c r="G3033" s="295"/>
      <c r="H3033" s="295"/>
      <c r="I3033" s="361"/>
      <c r="J3033" s="361"/>
      <c r="K3033" s="412"/>
      <c r="L3033" s="361"/>
      <c r="M3033" s="361"/>
    </row>
    <row r="3034" spans="1:13" ht="12" customHeight="1">
      <c r="A3034" s="517">
        <f t="shared" si="47"/>
        <v>3016</v>
      </c>
      <c r="B3034" s="518" t="s">
        <v>13355</v>
      </c>
      <c r="C3034" s="517" t="s">
        <v>12359</v>
      </c>
      <c r="D3034" s="294">
        <v>41337</v>
      </c>
      <c r="E3034" s="525" t="s">
        <v>149</v>
      </c>
      <c r="F3034" s="525" t="s">
        <v>12726</v>
      </c>
      <c r="G3034" s="295"/>
      <c r="H3034" s="295"/>
      <c r="I3034" s="361"/>
      <c r="J3034" s="361"/>
      <c r="K3034" s="412"/>
      <c r="L3034" s="361"/>
      <c r="M3034" s="361"/>
    </row>
    <row r="3035" spans="1:13" ht="12" customHeight="1">
      <c r="A3035" s="517">
        <f t="shared" si="47"/>
        <v>3017</v>
      </c>
      <c r="B3035" s="518" t="s">
        <v>13355</v>
      </c>
      <c r="C3035" s="517" t="s">
        <v>12359</v>
      </c>
      <c r="D3035" s="294">
        <v>41337</v>
      </c>
      <c r="E3035" s="525" t="s">
        <v>149</v>
      </c>
      <c r="F3035" s="525" t="s">
        <v>12726</v>
      </c>
      <c r="G3035" s="295"/>
      <c r="H3035" s="295"/>
      <c r="I3035" s="361"/>
      <c r="J3035" s="361"/>
      <c r="K3035" s="412"/>
      <c r="L3035" s="361"/>
      <c r="M3035" s="361"/>
    </row>
    <row r="3036" spans="1:13" ht="12" customHeight="1">
      <c r="A3036" s="517">
        <f t="shared" si="47"/>
        <v>3018</v>
      </c>
      <c r="B3036" s="518" t="s">
        <v>13355</v>
      </c>
      <c r="C3036" s="517" t="s">
        <v>12359</v>
      </c>
      <c r="D3036" s="294">
        <v>41337</v>
      </c>
      <c r="E3036" s="525" t="s">
        <v>149</v>
      </c>
      <c r="F3036" s="525" t="s">
        <v>12726</v>
      </c>
      <c r="G3036" s="295"/>
      <c r="H3036" s="295"/>
      <c r="I3036" s="361"/>
      <c r="J3036" s="361"/>
      <c r="K3036" s="412"/>
      <c r="L3036" s="361"/>
      <c r="M3036" s="361"/>
    </row>
    <row r="3037" spans="1:13" ht="12" customHeight="1">
      <c r="A3037" s="517">
        <f t="shared" si="47"/>
        <v>3019</v>
      </c>
      <c r="B3037" s="518" t="s">
        <v>13355</v>
      </c>
      <c r="C3037" s="517" t="s">
        <v>12359</v>
      </c>
      <c r="D3037" s="294">
        <v>38107</v>
      </c>
      <c r="E3037" s="525" t="s">
        <v>149</v>
      </c>
      <c r="F3037" s="525" t="s">
        <v>12726</v>
      </c>
      <c r="G3037" s="295"/>
      <c r="H3037" s="295"/>
      <c r="I3037" s="361"/>
      <c r="J3037" s="361"/>
      <c r="K3037" s="412"/>
      <c r="L3037" s="361"/>
      <c r="M3037" s="361"/>
    </row>
    <row r="3038" spans="1:13" ht="12" customHeight="1">
      <c r="A3038" s="517">
        <f t="shared" si="47"/>
        <v>3020</v>
      </c>
      <c r="B3038" s="518" t="s">
        <v>13355</v>
      </c>
      <c r="C3038" s="517" t="s">
        <v>12359</v>
      </c>
      <c r="D3038" s="294">
        <v>38107</v>
      </c>
      <c r="E3038" s="525" t="s">
        <v>149</v>
      </c>
      <c r="F3038" s="525" t="s">
        <v>12726</v>
      </c>
      <c r="G3038" s="295"/>
      <c r="H3038" s="295"/>
      <c r="I3038" s="361"/>
      <c r="J3038" s="361"/>
      <c r="K3038" s="412"/>
      <c r="L3038" s="361"/>
      <c r="M3038" s="361"/>
    </row>
    <row r="3039" spans="1:13" ht="12" customHeight="1">
      <c r="A3039" s="517">
        <f t="shared" si="47"/>
        <v>3021</v>
      </c>
      <c r="B3039" s="518" t="s">
        <v>13355</v>
      </c>
      <c r="C3039" s="517" t="s">
        <v>12359</v>
      </c>
      <c r="D3039" s="294">
        <v>38107</v>
      </c>
      <c r="E3039" s="525" t="s">
        <v>149</v>
      </c>
      <c r="F3039" s="525" t="s">
        <v>12726</v>
      </c>
      <c r="G3039" s="295"/>
      <c r="H3039" s="295"/>
      <c r="I3039" s="361"/>
      <c r="J3039" s="361"/>
      <c r="K3039" s="412"/>
      <c r="L3039" s="361"/>
      <c r="M3039" s="361"/>
    </row>
    <row r="3040" spans="1:13" ht="12" customHeight="1">
      <c r="A3040" s="517">
        <f t="shared" si="47"/>
        <v>3022</v>
      </c>
      <c r="B3040" s="518" t="s">
        <v>13355</v>
      </c>
      <c r="C3040" s="517" t="s">
        <v>12359</v>
      </c>
      <c r="D3040" s="294">
        <v>38107</v>
      </c>
      <c r="E3040" s="525" t="s">
        <v>149</v>
      </c>
      <c r="F3040" s="525" t="s">
        <v>12726</v>
      </c>
      <c r="G3040" s="295"/>
      <c r="H3040" s="295"/>
      <c r="I3040" s="361"/>
      <c r="J3040" s="361"/>
      <c r="K3040" s="412"/>
      <c r="L3040" s="361"/>
      <c r="M3040" s="361"/>
    </row>
    <row r="3041" spans="1:13" ht="12" customHeight="1">
      <c r="A3041" s="517">
        <f t="shared" si="47"/>
        <v>3023</v>
      </c>
      <c r="B3041" s="518" t="s">
        <v>13355</v>
      </c>
      <c r="C3041" s="517" t="s">
        <v>12359</v>
      </c>
      <c r="D3041" s="294">
        <v>38107</v>
      </c>
      <c r="E3041" s="525" t="s">
        <v>149</v>
      </c>
      <c r="F3041" s="525" t="s">
        <v>12726</v>
      </c>
      <c r="G3041" s="295"/>
      <c r="H3041" s="295"/>
      <c r="I3041" s="361"/>
      <c r="J3041" s="361"/>
      <c r="K3041" s="412"/>
      <c r="L3041" s="361"/>
      <c r="M3041" s="361"/>
    </row>
    <row r="3042" spans="1:13" ht="12" customHeight="1">
      <c r="A3042" s="517">
        <f t="shared" si="47"/>
        <v>3024</v>
      </c>
      <c r="B3042" s="518" t="s">
        <v>13355</v>
      </c>
      <c r="C3042" s="517" t="s">
        <v>12359</v>
      </c>
      <c r="D3042" s="294">
        <v>38107</v>
      </c>
      <c r="E3042" s="525" t="s">
        <v>149</v>
      </c>
      <c r="F3042" s="525" t="s">
        <v>12726</v>
      </c>
      <c r="G3042" s="295"/>
      <c r="H3042" s="295"/>
      <c r="I3042" s="361"/>
      <c r="J3042" s="361"/>
      <c r="K3042" s="412"/>
      <c r="L3042" s="361"/>
      <c r="M3042" s="361"/>
    </row>
    <row r="3043" spans="1:13" ht="12" customHeight="1">
      <c r="A3043" s="517">
        <f t="shared" si="47"/>
        <v>3025</v>
      </c>
      <c r="B3043" s="518" t="s">
        <v>13355</v>
      </c>
      <c r="C3043" s="517" t="s">
        <v>12359</v>
      </c>
      <c r="D3043" s="294">
        <v>38107</v>
      </c>
      <c r="E3043" s="525" t="s">
        <v>149</v>
      </c>
      <c r="F3043" s="525" t="s">
        <v>12726</v>
      </c>
      <c r="G3043" s="295"/>
      <c r="H3043" s="295"/>
      <c r="I3043" s="361"/>
      <c r="J3043" s="361"/>
      <c r="K3043" s="412"/>
      <c r="L3043" s="361"/>
      <c r="M3043" s="361"/>
    </row>
    <row r="3044" spans="1:13" ht="12" customHeight="1">
      <c r="A3044" s="517">
        <f t="shared" si="47"/>
        <v>3026</v>
      </c>
      <c r="B3044" s="518" t="s">
        <v>13355</v>
      </c>
      <c r="C3044" s="517" t="s">
        <v>12359</v>
      </c>
      <c r="D3044" s="294">
        <v>38107</v>
      </c>
      <c r="E3044" s="525" t="s">
        <v>149</v>
      </c>
      <c r="F3044" s="525" t="s">
        <v>12726</v>
      </c>
      <c r="G3044" s="295"/>
      <c r="H3044" s="295"/>
      <c r="I3044" s="361"/>
      <c r="J3044" s="361"/>
      <c r="K3044" s="412"/>
      <c r="L3044" s="361"/>
      <c r="M3044" s="361"/>
    </row>
    <row r="3045" spans="1:13" ht="12" customHeight="1">
      <c r="A3045" s="517">
        <f t="shared" si="47"/>
        <v>3027</v>
      </c>
      <c r="B3045" s="518" t="s">
        <v>13355</v>
      </c>
      <c r="C3045" s="517" t="s">
        <v>12359</v>
      </c>
      <c r="D3045" s="294">
        <v>38107</v>
      </c>
      <c r="E3045" s="525" t="s">
        <v>149</v>
      </c>
      <c r="F3045" s="525" t="s">
        <v>12726</v>
      </c>
      <c r="G3045" s="295"/>
      <c r="H3045" s="295"/>
      <c r="I3045" s="361"/>
      <c r="J3045" s="361"/>
      <c r="K3045" s="412"/>
      <c r="L3045" s="361"/>
      <c r="M3045" s="361"/>
    </row>
    <row r="3046" spans="1:13" ht="12" customHeight="1">
      <c r="A3046" s="517">
        <f t="shared" si="47"/>
        <v>3028</v>
      </c>
      <c r="B3046" s="518" t="s">
        <v>13355</v>
      </c>
      <c r="C3046" s="517" t="s">
        <v>12359</v>
      </c>
      <c r="D3046" s="294">
        <v>38107</v>
      </c>
      <c r="E3046" s="525" t="s">
        <v>149</v>
      </c>
      <c r="F3046" s="525" t="s">
        <v>12726</v>
      </c>
      <c r="G3046" s="295"/>
      <c r="H3046" s="295"/>
      <c r="I3046" s="361"/>
      <c r="J3046" s="361"/>
      <c r="K3046" s="412"/>
      <c r="L3046" s="361"/>
      <c r="M3046" s="361"/>
    </row>
    <row r="3047" spans="1:13" ht="12" customHeight="1">
      <c r="A3047" s="517">
        <f t="shared" si="47"/>
        <v>3029</v>
      </c>
      <c r="B3047" s="518" t="s">
        <v>13355</v>
      </c>
      <c r="C3047" s="517" t="s">
        <v>12359</v>
      </c>
      <c r="D3047" s="294">
        <v>38107</v>
      </c>
      <c r="E3047" s="525" t="s">
        <v>149</v>
      </c>
      <c r="F3047" s="525" t="s">
        <v>12726</v>
      </c>
      <c r="G3047" s="295"/>
      <c r="H3047" s="295"/>
      <c r="I3047" s="361"/>
      <c r="J3047" s="361"/>
      <c r="K3047" s="412"/>
      <c r="L3047" s="361"/>
      <c r="M3047" s="361"/>
    </row>
    <row r="3048" spans="1:13" ht="12" customHeight="1">
      <c r="A3048" s="517">
        <f t="shared" si="47"/>
        <v>3030</v>
      </c>
      <c r="B3048" s="518" t="s">
        <v>13355</v>
      </c>
      <c r="C3048" s="517" t="s">
        <v>12359</v>
      </c>
      <c r="D3048" s="294">
        <v>38107</v>
      </c>
      <c r="E3048" s="525" t="s">
        <v>149</v>
      </c>
      <c r="F3048" s="525" t="s">
        <v>12726</v>
      </c>
      <c r="G3048" s="295"/>
      <c r="H3048" s="295"/>
      <c r="I3048" s="361"/>
      <c r="J3048" s="361"/>
      <c r="K3048" s="412"/>
      <c r="L3048" s="361"/>
      <c r="M3048" s="361"/>
    </row>
    <row r="3049" spans="1:13" ht="12" customHeight="1">
      <c r="A3049" s="517">
        <f t="shared" si="47"/>
        <v>3031</v>
      </c>
      <c r="B3049" s="518" t="s">
        <v>13355</v>
      </c>
      <c r="C3049" s="517" t="s">
        <v>12359</v>
      </c>
      <c r="D3049" s="294">
        <v>38107</v>
      </c>
      <c r="E3049" s="525" t="s">
        <v>149</v>
      </c>
      <c r="F3049" s="525" t="s">
        <v>12726</v>
      </c>
      <c r="G3049" s="295"/>
      <c r="H3049" s="295"/>
      <c r="I3049" s="361"/>
      <c r="J3049" s="361"/>
      <c r="K3049" s="412"/>
      <c r="L3049" s="361"/>
      <c r="M3049" s="361"/>
    </row>
    <row r="3050" spans="1:13" ht="12" customHeight="1">
      <c r="A3050" s="517">
        <f t="shared" si="47"/>
        <v>3032</v>
      </c>
      <c r="B3050" s="518" t="s">
        <v>13355</v>
      </c>
      <c r="C3050" s="517" t="s">
        <v>12359</v>
      </c>
      <c r="D3050" s="294">
        <v>38107</v>
      </c>
      <c r="E3050" s="525" t="s">
        <v>149</v>
      </c>
      <c r="F3050" s="525" t="s">
        <v>12726</v>
      </c>
      <c r="G3050" s="295"/>
      <c r="H3050" s="295"/>
      <c r="I3050" s="361"/>
      <c r="J3050" s="361"/>
      <c r="K3050" s="412"/>
      <c r="L3050" s="361"/>
      <c r="M3050" s="361"/>
    </row>
    <row r="3051" spans="1:13" ht="12" customHeight="1">
      <c r="A3051" s="517">
        <f t="shared" si="47"/>
        <v>3033</v>
      </c>
      <c r="B3051" s="518" t="s">
        <v>13355</v>
      </c>
      <c r="C3051" s="517" t="s">
        <v>12359</v>
      </c>
      <c r="D3051" s="294">
        <v>38107</v>
      </c>
      <c r="E3051" s="525" t="s">
        <v>149</v>
      </c>
      <c r="F3051" s="525" t="s">
        <v>12726</v>
      </c>
      <c r="G3051" s="295"/>
      <c r="H3051" s="295"/>
      <c r="I3051" s="361"/>
      <c r="J3051" s="361"/>
      <c r="K3051" s="412"/>
      <c r="L3051" s="361"/>
      <c r="M3051" s="361"/>
    </row>
    <row r="3052" spans="1:13" ht="12" customHeight="1">
      <c r="A3052" s="517">
        <f t="shared" si="47"/>
        <v>3034</v>
      </c>
      <c r="B3052" s="518" t="s">
        <v>13355</v>
      </c>
      <c r="C3052" s="517" t="s">
        <v>12359</v>
      </c>
      <c r="D3052" s="294">
        <v>38107</v>
      </c>
      <c r="E3052" s="525" t="s">
        <v>149</v>
      </c>
      <c r="F3052" s="525" t="s">
        <v>12726</v>
      </c>
      <c r="G3052" s="295"/>
      <c r="H3052" s="295"/>
      <c r="I3052" s="361"/>
      <c r="J3052" s="361"/>
      <c r="K3052" s="412"/>
      <c r="L3052" s="361"/>
      <c r="M3052" s="361"/>
    </row>
    <row r="3053" spans="1:13" ht="12" customHeight="1">
      <c r="A3053" s="517">
        <f t="shared" si="47"/>
        <v>3035</v>
      </c>
      <c r="B3053" s="518" t="s">
        <v>13355</v>
      </c>
      <c r="C3053" s="517" t="s">
        <v>12359</v>
      </c>
      <c r="D3053" s="294">
        <v>38107</v>
      </c>
      <c r="E3053" s="525" t="s">
        <v>149</v>
      </c>
      <c r="F3053" s="525" t="s">
        <v>12726</v>
      </c>
      <c r="G3053" s="295"/>
      <c r="H3053" s="295"/>
      <c r="I3053" s="361"/>
      <c r="J3053" s="361"/>
      <c r="K3053" s="412"/>
      <c r="L3053" s="361"/>
      <c r="M3053" s="361"/>
    </row>
    <row r="3054" spans="1:13" ht="12" customHeight="1">
      <c r="A3054" s="517">
        <f t="shared" si="47"/>
        <v>3036</v>
      </c>
      <c r="B3054" s="518" t="s">
        <v>13355</v>
      </c>
      <c r="C3054" s="517" t="s">
        <v>12359</v>
      </c>
      <c r="D3054" s="294">
        <v>38107</v>
      </c>
      <c r="E3054" s="525" t="s">
        <v>149</v>
      </c>
      <c r="F3054" s="525" t="s">
        <v>12726</v>
      </c>
      <c r="G3054" s="295"/>
      <c r="H3054" s="295"/>
      <c r="I3054" s="361"/>
      <c r="J3054" s="361"/>
      <c r="K3054" s="412"/>
      <c r="L3054" s="361"/>
      <c r="M3054" s="361"/>
    </row>
    <row r="3055" spans="1:13" ht="12" customHeight="1">
      <c r="A3055" s="517">
        <f t="shared" si="47"/>
        <v>3037</v>
      </c>
      <c r="B3055" s="518" t="s">
        <v>13355</v>
      </c>
      <c r="C3055" s="517" t="s">
        <v>12359</v>
      </c>
      <c r="D3055" s="294">
        <v>38107</v>
      </c>
      <c r="E3055" s="525" t="s">
        <v>149</v>
      </c>
      <c r="F3055" s="525" t="s">
        <v>12726</v>
      </c>
      <c r="G3055" s="295"/>
      <c r="H3055" s="295"/>
      <c r="I3055" s="361"/>
      <c r="J3055" s="361"/>
      <c r="K3055" s="412"/>
      <c r="L3055" s="361"/>
      <c r="M3055" s="361"/>
    </row>
    <row r="3056" spans="1:13" ht="12" customHeight="1">
      <c r="A3056" s="517">
        <f t="shared" si="47"/>
        <v>3038</v>
      </c>
      <c r="B3056" s="518" t="s">
        <v>11176</v>
      </c>
      <c r="C3056" s="517">
        <v>1</v>
      </c>
      <c r="D3056" s="294">
        <v>38107</v>
      </c>
      <c r="E3056" s="525" t="s">
        <v>15743</v>
      </c>
      <c r="F3056" s="525" t="s">
        <v>11175</v>
      </c>
      <c r="G3056" s="295"/>
      <c r="H3056" s="295"/>
      <c r="I3056" s="361"/>
      <c r="J3056" s="361"/>
      <c r="K3056" s="412"/>
      <c r="L3056" s="361"/>
      <c r="M3056" s="361"/>
    </row>
    <row r="3057" spans="1:13" ht="12" customHeight="1">
      <c r="A3057" s="517">
        <f t="shared" si="47"/>
        <v>3039</v>
      </c>
      <c r="B3057" s="518" t="s">
        <v>11176</v>
      </c>
      <c r="C3057" s="517">
        <v>2</v>
      </c>
      <c r="D3057" s="294">
        <v>38107</v>
      </c>
      <c r="E3057" s="525" t="s">
        <v>15743</v>
      </c>
      <c r="F3057" s="525" t="s">
        <v>11175</v>
      </c>
      <c r="G3057" s="295"/>
      <c r="H3057" s="295"/>
      <c r="I3057" s="361"/>
      <c r="J3057" s="361"/>
      <c r="K3057" s="412"/>
      <c r="L3057" s="361"/>
      <c r="M3057" s="361"/>
    </row>
    <row r="3058" spans="1:13" ht="12" customHeight="1">
      <c r="A3058" s="517">
        <f t="shared" si="47"/>
        <v>3040</v>
      </c>
      <c r="B3058" s="518" t="s">
        <v>13212</v>
      </c>
      <c r="C3058" s="517" t="s">
        <v>12359</v>
      </c>
      <c r="D3058" s="294">
        <v>38107</v>
      </c>
      <c r="E3058" s="525" t="s">
        <v>12502</v>
      </c>
      <c r="F3058" s="525" t="s">
        <v>10066</v>
      </c>
      <c r="G3058" s="295"/>
      <c r="H3058" s="295"/>
      <c r="I3058" s="361"/>
      <c r="J3058" s="361"/>
      <c r="K3058" s="412"/>
      <c r="L3058" s="361"/>
      <c r="M3058" s="361"/>
    </row>
    <row r="3059" spans="1:13" ht="12" customHeight="1">
      <c r="A3059" s="517">
        <f t="shared" si="47"/>
        <v>3041</v>
      </c>
      <c r="B3059" s="518" t="s">
        <v>15347</v>
      </c>
      <c r="C3059" s="517">
        <v>1</v>
      </c>
      <c r="D3059" s="294">
        <v>38107</v>
      </c>
      <c r="E3059" s="525" t="s">
        <v>12502</v>
      </c>
      <c r="F3059" s="525" t="s">
        <v>12404</v>
      </c>
      <c r="G3059" s="295"/>
      <c r="H3059" s="295"/>
      <c r="I3059" s="361"/>
      <c r="J3059" s="361"/>
      <c r="K3059" s="412"/>
      <c r="L3059" s="361"/>
      <c r="M3059" s="361"/>
    </row>
    <row r="3060" spans="1:13" ht="12" customHeight="1">
      <c r="A3060" s="517">
        <f t="shared" si="47"/>
        <v>3042</v>
      </c>
      <c r="B3060" s="518" t="s">
        <v>15348</v>
      </c>
      <c r="C3060" s="517">
        <v>1</v>
      </c>
      <c r="D3060" s="294">
        <v>38107</v>
      </c>
      <c r="E3060" s="525" t="s">
        <v>11764</v>
      </c>
      <c r="F3060" s="525" t="s">
        <v>11765</v>
      </c>
      <c r="G3060" s="295"/>
      <c r="H3060" s="295"/>
      <c r="I3060" s="361"/>
      <c r="J3060" s="361"/>
      <c r="K3060" s="412"/>
      <c r="L3060" s="361"/>
      <c r="M3060" s="361"/>
    </row>
    <row r="3061" spans="1:13" ht="12" customHeight="1">
      <c r="A3061" s="517">
        <f t="shared" si="47"/>
        <v>3043</v>
      </c>
      <c r="B3061" s="518" t="s">
        <v>15348</v>
      </c>
      <c r="C3061" s="517">
        <v>1</v>
      </c>
      <c r="D3061" s="294">
        <v>41877</v>
      </c>
      <c r="E3061" s="525" t="s">
        <v>11764</v>
      </c>
      <c r="F3061" s="525" t="s">
        <v>11765</v>
      </c>
      <c r="G3061" s="295"/>
      <c r="H3061" s="295"/>
      <c r="I3061" s="361"/>
      <c r="J3061" s="361"/>
      <c r="K3061" s="412"/>
      <c r="L3061" s="361"/>
      <c r="M3061" s="361"/>
    </row>
    <row r="3062" spans="1:13" ht="12" customHeight="1">
      <c r="A3062" s="517">
        <f t="shared" si="47"/>
        <v>3044</v>
      </c>
      <c r="B3062" s="518" t="s">
        <v>15348</v>
      </c>
      <c r="C3062" s="517">
        <v>1</v>
      </c>
      <c r="D3062" s="294">
        <v>42026</v>
      </c>
      <c r="E3062" s="525" t="s">
        <v>11764</v>
      </c>
      <c r="F3062" s="525" t="s">
        <v>11765</v>
      </c>
      <c r="G3062" s="295"/>
      <c r="H3062" s="295"/>
      <c r="I3062" s="361"/>
      <c r="J3062" s="361"/>
      <c r="K3062" s="412"/>
      <c r="L3062" s="361"/>
      <c r="M3062" s="361"/>
    </row>
    <row r="3063" spans="1:13" ht="12" customHeight="1">
      <c r="A3063" s="517">
        <f t="shared" si="47"/>
        <v>3045</v>
      </c>
      <c r="B3063" s="518" t="s">
        <v>15348</v>
      </c>
      <c r="C3063" s="517">
        <v>1</v>
      </c>
      <c r="D3063" s="294">
        <v>38919</v>
      </c>
      <c r="E3063" s="525" t="s">
        <v>11764</v>
      </c>
      <c r="F3063" s="525" t="s">
        <v>11765</v>
      </c>
      <c r="G3063" s="295"/>
      <c r="H3063" s="295"/>
      <c r="I3063" s="361"/>
      <c r="J3063" s="361"/>
      <c r="K3063" s="412"/>
      <c r="L3063" s="361"/>
      <c r="M3063" s="361"/>
    </row>
    <row r="3064" spans="1:13" ht="12" customHeight="1">
      <c r="A3064" s="517">
        <f t="shared" si="47"/>
        <v>3046</v>
      </c>
      <c r="B3064" s="518" t="s">
        <v>15348</v>
      </c>
      <c r="C3064" s="517">
        <v>1</v>
      </c>
      <c r="D3064" s="294">
        <v>39444</v>
      </c>
      <c r="E3064" s="525" t="s">
        <v>11764</v>
      </c>
      <c r="F3064" s="525" t="s">
        <v>11765</v>
      </c>
      <c r="G3064" s="295"/>
      <c r="H3064" s="295"/>
      <c r="I3064" s="361"/>
      <c r="J3064" s="361"/>
      <c r="K3064" s="412"/>
      <c r="L3064" s="361"/>
      <c r="M3064" s="361"/>
    </row>
    <row r="3065" spans="1:13" ht="12" customHeight="1">
      <c r="A3065" s="517">
        <f t="shared" si="47"/>
        <v>3047</v>
      </c>
      <c r="B3065" s="518" t="s">
        <v>15348</v>
      </c>
      <c r="C3065" s="517">
        <v>1</v>
      </c>
      <c r="D3065" s="294">
        <v>40265</v>
      </c>
      <c r="E3065" s="525" t="s">
        <v>11764</v>
      </c>
      <c r="F3065" s="525" t="s">
        <v>11765</v>
      </c>
      <c r="G3065" s="295"/>
      <c r="H3065" s="295"/>
      <c r="I3065" s="361"/>
      <c r="J3065" s="361"/>
      <c r="K3065" s="412"/>
      <c r="L3065" s="361"/>
      <c r="M3065" s="361"/>
    </row>
    <row r="3066" spans="1:13" ht="12" customHeight="1">
      <c r="A3066" s="517">
        <f t="shared" si="47"/>
        <v>3048</v>
      </c>
      <c r="B3066" s="518" t="s">
        <v>15348</v>
      </c>
      <c r="C3066" s="517">
        <v>1</v>
      </c>
      <c r="D3066" s="294">
        <v>40265</v>
      </c>
      <c r="E3066" s="525" t="s">
        <v>11764</v>
      </c>
      <c r="F3066" s="525" t="s">
        <v>11765</v>
      </c>
      <c r="G3066" s="295"/>
      <c r="H3066" s="295"/>
      <c r="I3066" s="361"/>
      <c r="J3066" s="361"/>
      <c r="K3066" s="412"/>
      <c r="L3066" s="361"/>
      <c r="M3066" s="361"/>
    </row>
    <row r="3067" spans="1:13" ht="12" customHeight="1">
      <c r="A3067" s="517">
        <f t="shared" si="47"/>
        <v>3049</v>
      </c>
      <c r="B3067" s="518" t="s">
        <v>15348</v>
      </c>
      <c r="C3067" s="517">
        <v>1</v>
      </c>
      <c r="D3067" s="294">
        <v>40265</v>
      </c>
      <c r="E3067" s="525" t="s">
        <v>11764</v>
      </c>
      <c r="F3067" s="525" t="s">
        <v>11765</v>
      </c>
      <c r="G3067" s="295"/>
      <c r="H3067" s="295"/>
      <c r="I3067" s="361"/>
      <c r="J3067" s="361"/>
      <c r="K3067" s="412"/>
      <c r="L3067" s="361"/>
      <c r="M3067" s="361"/>
    </row>
    <row r="3068" spans="1:13" ht="12" customHeight="1">
      <c r="A3068" s="517">
        <f t="shared" si="47"/>
        <v>3050</v>
      </c>
      <c r="B3068" s="518" t="s">
        <v>14024</v>
      </c>
      <c r="C3068" s="517">
        <v>1</v>
      </c>
      <c r="D3068" s="294">
        <v>40265</v>
      </c>
      <c r="E3068" s="525" t="s">
        <v>10066</v>
      </c>
      <c r="F3068" s="525" t="s">
        <v>14023</v>
      </c>
      <c r="G3068" s="295"/>
      <c r="H3068" s="295"/>
      <c r="I3068" s="361"/>
      <c r="J3068" s="361"/>
      <c r="K3068" s="412"/>
      <c r="L3068" s="361"/>
      <c r="M3068" s="361"/>
    </row>
    <row r="3069" spans="1:13" ht="12" customHeight="1">
      <c r="A3069" s="517">
        <f t="shared" si="47"/>
        <v>3051</v>
      </c>
      <c r="B3069" s="518" t="s">
        <v>11357</v>
      </c>
      <c r="C3069" s="517">
        <v>1</v>
      </c>
      <c r="D3069" s="294">
        <v>40265</v>
      </c>
      <c r="E3069" s="525" t="s">
        <v>10067</v>
      </c>
      <c r="F3069" s="525" t="s">
        <v>11356</v>
      </c>
      <c r="G3069" s="295"/>
      <c r="H3069" s="295"/>
      <c r="I3069" s="361"/>
      <c r="J3069" s="361"/>
      <c r="K3069" s="412"/>
      <c r="L3069" s="361"/>
      <c r="M3069" s="361"/>
    </row>
    <row r="3070" spans="1:13" ht="12" customHeight="1">
      <c r="A3070" s="517">
        <f t="shared" si="47"/>
        <v>3052</v>
      </c>
      <c r="B3070" s="518" t="s">
        <v>11872</v>
      </c>
      <c r="C3070" s="517">
        <v>1</v>
      </c>
      <c r="D3070" s="294">
        <v>40265</v>
      </c>
      <c r="E3070" s="525" t="s">
        <v>11871</v>
      </c>
      <c r="F3070" s="525" t="s">
        <v>11870</v>
      </c>
      <c r="G3070" s="295"/>
      <c r="H3070" s="295"/>
      <c r="I3070" s="361"/>
      <c r="J3070" s="361"/>
      <c r="K3070" s="412"/>
      <c r="L3070" s="361"/>
      <c r="M3070" s="361"/>
    </row>
    <row r="3071" spans="1:13" ht="12" customHeight="1">
      <c r="A3071" s="517">
        <f t="shared" si="47"/>
        <v>3053</v>
      </c>
      <c r="B3071" s="518" t="s">
        <v>13959</v>
      </c>
      <c r="C3071" s="517" t="s">
        <v>12359</v>
      </c>
      <c r="D3071" s="294">
        <v>40265</v>
      </c>
      <c r="E3071" s="525" t="s">
        <v>15744</v>
      </c>
      <c r="F3071" s="525" t="s">
        <v>13958</v>
      </c>
      <c r="G3071" s="295"/>
      <c r="H3071" s="295"/>
      <c r="I3071" s="361"/>
      <c r="J3071" s="361"/>
      <c r="K3071" s="412"/>
      <c r="L3071" s="361"/>
      <c r="M3071" s="361"/>
    </row>
    <row r="3072" spans="1:13" ht="12" customHeight="1">
      <c r="A3072" s="517">
        <f t="shared" si="47"/>
        <v>3054</v>
      </c>
      <c r="B3072" s="518" t="s">
        <v>13769</v>
      </c>
      <c r="C3072" s="517" t="s">
        <v>12359</v>
      </c>
      <c r="D3072" s="294">
        <v>40265</v>
      </c>
      <c r="E3072" s="525" t="s">
        <v>10067</v>
      </c>
      <c r="F3072" s="525" t="s">
        <v>13768</v>
      </c>
      <c r="G3072" s="295"/>
      <c r="H3072" s="295"/>
      <c r="I3072" s="361"/>
      <c r="J3072" s="361"/>
      <c r="K3072" s="412"/>
      <c r="L3072" s="361"/>
      <c r="M3072" s="361"/>
    </row>
    <row r="3073" spans="1:13" ht="12" customHeight="1">
      <c r="A3073" s="517">
        <f t="shared" si="47"/>
        <v>3055</v>
      </c>
      <c r="B3073" s="518" t="s">
        <v>13076</v>
      </c>
      <c r="C3073" s="517" t="s">
        <v>12359</v>
      </c>
      <c r="D3073" s="294">
        <v>42122</v>
      </c>
      <c r="E3073" s="525" t="s">
        <v>139</v>
      </c>
      <c r="F3073" s="525" t="s">
        <v>12597</v>
      </c>
      <c r="G3073" s="295"/>
      <c r="H3073" s="295"/>
      <c r="I3073" s="361"/>
      <c r="J3073" s="361"/>
      <c r="K3073" s="412"/>
      <c r="L3073" s="361"/>
      <c r="M3073" s="361"/>
    </row>
    <row r="3074" spans="1:13" ht="12" customHeight="1">
      <c r="A3074" s="517">
        <f t="shared" si="47"/>
        <v>3056</v>
      </c>
      <c r="B3074" s="518" t="s">
        <v>15349</v>
      </c>
      <c r="C3074" s="517">
        <v>1</v>
      </c>
      <c r="D3074" s="294">
        <v>41716</v>
      </c>
      <c r="E3074" s="525" t="s">
        <v>10076</v>
      </c>
      <c r="F3074" s="525" t="s">
        <v>12322</v>
      </c>
      <c r="G3074" s="295"/>
      <c r="H3074" s="295"/>
      <c r="I3074" s="361"/>
      <c r="J3074" s="361"/>
      <c r="K3074" s="412"/>
      <c r="L3074" s="361"/>
      <c r="M3074" s="361"/>
    </row>
    <row r="3075" spans="1:13" ht="12" customHeight="1">
      <c r="A3075" s="517">
        <f t="shared" si="47"/>
        <v>3057</v>
      </c>
      <c r="B3075" s="518" t="s">
        <v>12630</v>
      </c>
      <c r="C3075" s="517" t="s">
        <v>12359</v>
      </c>
      <c r="D3075" s="294">
        <v>40890</v>
      </c>
      <c r="E3075" s="525" t="s">
        <v>10067</v>
      </c>
      <c r="F3075" s="525" t="s">
        <v>12629</v>
      </c>
      <c r="G3075" s="295"/>
      <c r="H3075" s="295"/>
      <c r="I3075" s="361"/>
      <c r="J3075" s="361"/>
      <c r="K3075" s="412"/>
      <c r="L3075" s="361"/>
      <c r="M3075" s="361"/>
    </row>
    <row r="3076" spans="1:13" ht="12" customHeight="1">
      <c r="A3076" s="517">
        <f t="shared" si="47"/>
        <v>3058</v>
      </c>
      <c r="B3076" s="518" t="s">
        <v>12630</v>
      </c>
      <c r="C3076" s="517" t="s">
        <v>12359</v>
      </c>
      <c r="D3076" s="294">
        <v>38509</v>
      </c>
      <c r="E3076" s="525" t="s">
        <v>10067</v>
      </c>
      <c r="F3076" s="525" t="s">
        <v>12629</v>
      </c>
      <c r="G3076" s="295"/>
      <c r="H3076" s="295"/>
      <c r="I3076" s="361"/>
      <c r="J3076" s="361"/>
      <c r="K3076" s="412"/>
      <c r="L3076" s="361"/>
      <c r="M3076" s="361"/>
    </row>
    <row r="3077" spans="1:13" ht="12" customHeight="1">
      <c r="A3077" s="517">
        <f t="shared" si="47"/>
        <v>3059</v>
      </c>
      <c r="B3077" s="518" t="s">
        <v>12630</v>
      </c>
      <c r="C3077" s="517" t="s">
        <v>12359</v>
      </c>
      <c r="D3077" s="294">
        <v>38138</v>
      </c>
      <c r="E3077" s="525" t="s">
        <v>10067</v>
      </c>
      <c r="F3077" s="525" t="s">
        <v>12629</v>
      </c>
      <c r="G3077" s="295"/>
      <c r="H3077" s="295"/>
      <c r="I3077" s="361"/>
      <c r="J3077" s="361"/>
      <c r="K3077" s="412"/>
      <c r="L3077" s="361"/>
      <c r="M3077" s="361"/>
    </row>
    <row r="3078" spans="1:13" ht="12" customHeight="1">
      <c r="A3078" s="517">
        <f t="shared" si="47"/>
        <v>3060</v>
      </c>
      <c r="B3078" s="518" t="s">
        <v>12630</v>
      </c>
      <c r="C3078" s="517" t="s">
        <v>12359</v>
      </c>
      <c r="D3078" s="294">
        <v>38509</v>
      </c>
      <c r="E3078" s="525" t="s">
        <v>10067</v>
      </c>
      <c r="F3078" s="525" t="s">
        <v>12629</v>
      </c>
      <c r="G3078" s="295"/>
      <c r="H3078" s="295"/>
      <c r="I3078" s="361"/>
      <c r="J3078" s="361"/>
      <c r="K3078" s="412"/>
      <c r="L3078" s="361"/>
      <c r="M3078" s="361"/>
    </row>
    <row r="3079" spans="1:13" ht="12" customHeight="1">
      <c r="A3079" s="517">
        <f t="shared" si="47"/>
        <v>3061</v>
      </c>
      <c r="B3079" s="518" t="s">
        <v>13509</v>
      </c>
      <c r="C3079" s="517" t="s">
        <v>12359</v>
      </c>
      <c r="D3079" s="294">
        <v>39693</v>
      </c>
      <c r="E3079" s="525" t="s">
        <v>10067</v>
      </c>
      <c r="F3079" s="525" t="s">
        <v>13508</v>
      </c>
      <c r="G3079" s="295"/>
      <c r="H3079" s="295"/>
      <c r="I3079" s="361"/>
      <c r="J3079" s="361"/>
      <c r="K3079" s="412"/>
      <c r="L3079" s="361"/>
      <c r="M3079" s="361"/>
    </row>
    <row r="3080" spans="1:13" ht="12" customHeight="1">
      <c r="A3080" s="517">
        <f t="shared" si="47"/>
        <v>3062</v>
      </c>
      <c r="B3080" s="518" t="s">
        <v>13500</v>
      </c>
      <c r="C3080" s="517" t="s">
        <v>12359</v>
      </c>
      <c r="D3080" s="294">
        <v>38107</v>
      </c>
      <c r="E3080" s="525" t="s">
        <v>10067</v>
      </c>
      <c r="F3080" s="525" t="s">
        <v>13499</v>
      </c>
      <c r="G3080" s="295"/>
      <c r="H3080" s="295"/>
      <c r="I3080" s="361"/>
      <c r="J3080" s="361"/>
      <c r="K3080" s="412"/>
      <c r="L3080" s="361"/>
      <c r="M3080" s="361"/>
    </row>
    <row r="3081" spans="1:13" ht="12" customHeight="1">
      <c r="A3081" s="517">
        <f t="shared" si="47"/>
        <v>3063</v>
      </c>
      <c r="B3081" s="518" t="s">
        <v>13509</v>
      </c>
      <c r="C3081" s="517" t="s">
        <v>12359</v>
      </c>
      <c r="D3081" s="294">
        <v>38107</v>
      </c>
      <c r="E3081" s="525" t="s">
        <v>10067</v>
      </c>
      <c r="F3081" s="525" t="s">
        <v>13508</v>
      </c>
      <c r="G3081" s="295"/>
      <c r="H3081" s="295"/>
      <c r="I3081" s="361"/>
      <c r="J3081" s="361"/>
      <c r="K3081" s="412"/>
      <c r="L3081" s="361"/>
      <c r="M3081" s="361"/>
    </row>
    <row r="3082" spans="1:13" ht="12" customHeight="1">
      <c r="A3082" s="517">
        <f t="shared" si="47"/>
        <v>3064</v>
      </c>
      <c r="B3082" s="518" t="s">
        <v>13509</v>
      </c>
      <c r="C3082" s="517" t="s">
        <v>12359</v>
      </c>
      <c r="D3082" s="294">
        <v>38107</v>
      </c>
      <c r="E3082" s="525" t="s">
        <v>10067</v>
      </c>
      <c r="F3082" s="525" t="s">
        <v>13508</v>
      </c>
      <c r="G3082" s="295"/>
      <c r="H3082" s="295"/>
      <c r="I3082" s="361"/>
      <c r="J3082" s="361"/>
      <c r="K3082" s="412"/>
      <c r="L3082" s="361"/>
      <c r="M3082" s="361"/>
    </row>
    <row r="3083" spans="1:13" ht="12" customHeight="1">
      <c r="A3083" s="517">
        <f t="shared" si="47"/>
        <v>3065</v>
      </c>
      <c r="B3083" s="518" t="s">
        <v>13500</v>
      </c>
      <c r="C3083" s="517" t="s">
        <v>12359</v>
      </c>
      <c r="D3083" s="294">
        <v>38107</v>
      </c>
      <c r="E3083" s="525" t="s">
        <v>10067</v>
      </c>
      <c r="F3083" s="525" t="s">
        <v>13499</v>
      </c>
      <c r="G3083" s="295"/>
      <c r="H3083" s="295"/>
      <c r="I3083" s="361"/>
      <c r="J3083" s="361"/>
      <c r="K3083" s="412"/>
      <c r="L3083" s="361"/>
      <c r="M3083" s="361"/>
    </row>
    <row r="3084" spans="1:13" ht="12" customHeight="1">
      <c r="A3084" s="517">
        <f t="shared" si="47"/>
        <v>3066</v>
      </c>
      <c r="B3084" s="518" t="s">
        <v>13509</v>
      </c>
      <c r="C3084" s="517" t="s">
        <v>12359</v>
      </c>
      <c r="D3084" s="294">
        <v>38107</v>
      </c>
      <c r="E3084" s="525" t="s">
        <v>10067</v>
      </c>
      <c r="F3084" s="525" t="s">
        <v>13508</v>
      </c>
      <c r="G3084" s="295"/>
      <c r="H3084" s="295"/>
      <c r="I3084" s="361"/>
      <c r="J3084" s="361"/>
      <c r="K3084" s="412"/>
      <c r="L3084" s="361"/>
      <c r="M3084" s="361"/>
    </row>
    <row r="3085" spans="1:13" ht="12" customHeight="1">
      <c r="A3085" s="517">
        <f t="shared" si="47"/>
        <v>3067</v>
      </c>
      <c r="B3085" s="518" t="s">
        <v>13509</v>
      </c>
      <c r="C3085" s="517" t="s">
        <v>12359</v>
      </c>
      <c r="D3085" s="294">
        <v>38107</v>
      </c>
      <c r="E3085" s="525" t="s">
        <v>10067</v>
      </c>
      <c r="F3085" s="525" t="s">
        <v>13508</v>
      </c>
      <c r="G3085" s="295"/>
      <c r="H3085" s="295"/>
      <c r="I3085" s="361"/>
      <c r="J3085" s="361"/>
      <c r="K3085" s="412"/>
      <c r="L3085" s="361"/>
      <c r="M3085" s="361"/>
    </row>
    <row r="3086" spans="1:13" ht="12" customHeight="1">
      <c r="A3086" s="517">
        <f t="shared" si="47"/>
        <v>3068</v>
      </c>
      <c r="B3086" s="518" t="s">
        <v>13500</v>
      </c>
      <c r="C3086" s="517" t="s">
        <v>12359</v>
      </c>
      <c r="D3086" s="294">
        <v>38107</v>
      </c>
      <c r="E3086" s="525" t="s">
        <v>10067</v>
      </c>
      <c r="F3086" s="525" t="s">
        <v>13499</v>
      </c>
      <c r="G3086" s="295"/>
      <c r="H3086" s="295"/>
      <c r="I3086" s="361"/>
      <c r="J3086" s="361"/>
      <c r="K3086" s="412"/>
      <c r="L3086" s="361"/>
      <c r="M3086" s="361"/>
    </row>
    <row r="3087" spans="1:13" ht="12" customHeight="1">
      <c r="A3087" s="517">
        <f t="shared" si="47"/>
        <v>3069</v>
      </c>
      <c r="B3087" s="518" t="s">
        <v>13509</v>
      </c>
      <c r="C3087" s="517" t="s">
        <v>12359</v>
      </c>
      <c r="D3087" s="294">
        <v>38107</v>
      </c>
      <c r="E3087" s="525" t="s">
        <v>10067</v>
      </c>
      <c r="F3087" s="525" t="s">
        <v>13508</v>
      </c>
      <c r="G3087" s="295"/>
      <c r="H3087" s="295"/>
      <c r="I3087" s="361"/>
      <c r="J3087" s="361"/>
      <c r="K3087" s="412"/>
      <c r="L3087" s="361"/>
      <c r="M3087" s="361"/>
    </row>
    <row r="3088" spans="1:13" ht="12" customHeight="1">
      <c r="A3088" s="517">
        <f t="shared" si="47"/>
        <v>3070</v>
      </c>
      <c r="B3088" s="518" t="s">
        <v>13509</v>
      </c>
      <c r="C3088" s="517" t="s">
        <v>12359</v>
      </c>
      <c r="D3088" s="294">
        <v>38107</v>
      </c>
      <c r="E3088" s="525" t="s">
        <v>10067</v>
      </c>
      <c r="F3088" s="525" t="s">
        <v>13508</v>
      </c>
      <c r="G3088" s="295"/>
      <c r="H3088" s="295"/>
      <c r="I3088" s="361"/>
      <c r="J3088" s="361"/>
      <c r="K3088" s="412"/>
      <c r="L3088" s="361"/>
      <c r="M3088" s="361"/>
    </row>
    <row r="3089" spans="1:13" ht="12" customHeight="1">
      <c r="A3089" s="517">
        <f t="shared" si="47"/>
        <v>3071</v>
      </c>
      <c r="B3089" s="518" t="s">
        <v>13500</v>
      </c>
      <c r="C3089" s="517" t="s">
        <v>12359</v>
      </c>
      <c r="D3089" s="294">
        <v>38107</v>
      </c>
      <c r="E3089" s="525" t="s">
        <v>10067</v>
      </c>
      <c r="F3089" s="525" t="s">
        <v>13499</v>
      </c>
      <c r="G3089" s="295"/>
      <c r="H3089" s="295"/>
      <c r="I3089" s="361"/>
      <c r="J3089" s="361"/>
      <c r="K3089" s="412"/>
      <c r="L3089" s="361"/>
      <c r="M3089" s="361"/>
    </row>
    <row r="3090" spans="1:13" ht="12" customHeight="1">
      <c r="A3090" s="517">
        <f t="shared" si="47"/>
        <v>3072</v>
      </c>
      <c r="B3090" s="518" t="s">
        <v>13509</v>
      </c>
      <c r="C3090" s="517" t="s">
        <v>12359</v>
      </c>
      <c r="D3090" s="294">
        <v>38107</v>
      </c>
      <c r="E3090" s="525" t="s">
        <v>10067</v>
      </c>
      <c r="F3090" s="525" t="s">
        <v>13508</v>
      </c>
      <c r="G3090" s="295"/>
      <c r="H3090" s="295"/>
      <c r="I3090" s="361"/>
      <c r="J3090" s="361"/>
      <c r="K3090" s="412"/>
      <c r="L3090" s="361"/>
      <c r="M3090" s="361"/>
    </row>
    <row r="3091" spans="1:13" ht="12" customHeight="1">
      <c r="A3091" s="517">
        <f t="shared" si="47"/>
        <v>3073</v>
      </c>
      <c r="B3091" s="518" t="s">
        <v>13509</v>
      </c>
      <c r="C3091" s="517" t="s">
        <v>12359</v>
      </c>
      <c r="D3091" s="294">
        <v>38107</v>
      </c>
      <c r="E3091" s="525" t="s">
        <v>10067</v>
      </c>
      <c r="F3091" s="525" t="s">
        <v>13508</v>
      </c>
      <c r="G3091" s="295"/>
      <c r="H3091" s="295"/>
      <c r="I3091" s="361"/>
      <c r="J3091" s="361"/>
      <c r="K3091" s="412"/>
      <c r="L3091" s="361"/>
      <c r="M3091" s="361"/>
    </row>
    <row r="3092" spans="1:13" ht="12" customHeight="1">
      <c r="A3092" s="517">
        <f t="shared" si="47"/>
        <v>3074</v>
      </c>
      <c r="B3092" s="518" t="s">
        <v>13500</v>
      </c>
      <c r="C3092" s="517" t="s">
        <v>12359</v>
      </c>
      <c r="D3092" s="294">
        <v>38107</v>
      </c>
      <c r="E3092" s="525" t="s">
        <v>10067</v>
      </c>
      <c r="F3092" s="525" t="s">
        <v>13499</v>
      </c>
      <c r="G3092" s="295"/>
      <c r="H3092" s="295"/>
      <c r="I3092" s="361"/>
      <c r="J3092" s="361"/>
      <c r="K3092" s="412"/>
      <c r="L3092" s="361"/>
      <c r="M3092" s="361"/>
    </row>
    <row r="3093" spans="1:13" ht="12" customHeight="1">
      <c r="A3093" s="517">
        <f t="shared" ref="A3093:A3156" si="48">A3092+1</f>
        <v>3075</v>
      </c>
      <c r="B3093" s="518" t="s">
        <v>13509</v>
      </c>
      <c r="C3093" s="517" t="s">
        <v>12359</v>
      </c>
      <c r="D3093" s="294">
        <v>38107</v>
      </c>
      <c r="E3093" s="525" t="s">
        <v>10067</v>
      </c>
      <c r="F3093" s="525" t="s">
        <v>13508</v>
      </c>
      <c r="G3093" s="295"/>
      <c r="H3093" s="295"/>
      <c r="I3093" s="361"/>
      <c r="J3093" s="361"/>
      <c r="K3093" s="412"/>
      <c r="L3093" s="361"/>
      <c r="M3093" s="361"/>
    </row>
    <row r="3094" spans="1:13" ht="12" customHeight="1">
      <c r="A3094" s="517">
        <f t="shared" si="48"/>
        <v>3076</v>
      </c>
      <c r="B3094" s="518" t="s">
        <v>13509</v>
      </c>
      <c r="C3094" s="517" t="s">
        <v>12359</v>
      </c>
      <c r="D3094" s="294">
        <v>38107</v>
      </c>
      <c r="E3094" s="525" t="s">
        <v>10067</v>
      </c>
      <c r="F3094" s="525" t="s">
        <v>13508</v>
      </c>
      <c r="G3094" s="295"/>
      <c r="H3094" s="295"/>
      <c r="I3094" s="361"/>
      <c r="J3094" s="361"/>
      <c r="K3094" s="412"/>
      <c r="L3094" s="361"/>
      <c r="M3094" s="361"/>
    </row>
    <row r="3095" spans="1:13" ht="12" customHeight="1">
      <c r="A3095" s="517">
        <f t="shared" si="48"/>
        <v>3077</v>
      </c>
      <c r="B3095" s="518" t="s">
        <v>13500</v>
      </c>
      <c r="C3095" s="517" t="s">
        <v>12359</v>
      </c>
      <c r="D3095" s="294">
        <v>38107</v>
      </c>
      <c r="E3095" s="525" t="s">
        <v>10067</v>
      </c>
      <c r="F3095" s="525" t="s">
        <v>13499</v>
      </c>
      <c r="G3095" s="295"/>
      <c r="H3095" s="295"/>
      <c r="I3095" s="361"/>
      <c r="J3095" s="361"/>
      <c r="K3095" s="412"/>
      <c r="L3095" s="361"/>
      <c r="M3095" s="361"/>
    </row>
    <row r="3096" spans="1:13" ht="12" customHeight="1">
      <c r="A3096" s="517">
        <f t="shared" si="48"/>
        <v>3078</v>
      </c>
      <c r="B3096" s="518" t="s">
        <v>13509</v>
      </c>
      <c r="C3096" s="517" t="s">
        <v>12359</v>
      </c>
      <c r="D3096" s="294">
        <v>38107</v>
      </c>
      <c r="E3096" s="525" t="s">
        <v>10067</v>
      </c>
      <c r="F3096" s="525" t="s">
        <v>13508</v>
      </c>
      <c r="G3096" s="295"/>
      <c r="H3096" s="295"/>
      <c r="I3096" s="361"/>
      <c r="J3096" s="361"/>
      <c r="K3096" s="412"/>
      <c r="L3096" s="361"/>
      <c r="M3096" s="361"/>
    </row>
    <row r="3097" spans="1:13" ht="12" customHeight="1">
      <c r="A3097" s="517">
        <f t="shared" si="48"/>
        <v>3079</v>
      </c>
      <c r="B3097" s="518" t="s">
        <v>13509</v>
      </c>
      <c r="C3097" s="517" t="s">
        <v>12359</v>
      </c>
      <c r="D3097" s="294">
        <v>38107</v>
      </c>
      <c r="E3097" s="525" t="s">
        <v>10067</v>
      </c>
      <c r="F3097" s="525" t="s">
        <v>13508</v>
      </c>
      <c r="G3097" s="295"/>
      <c r="H3097" s="295"/>
      <c r="I3097" s="361"/>
      <c r="J3097" s="361"/>
      <c r="K3097" s="412"/>
      <c r="L3097" s="361"/>
      <c r="M3097" s="361"/>
    </row>
    <row r="3098" spans="1:13" ht="12" customHeight="1">
      <c r="A3098" s="517">
        <f t="shared" si="48"/>
        <v>3080</v>
      </c>
      <c r="B3098" s="518" t="s">
        <v>13500</v>
      </c>
      <c r="C3098" s="517" t="s">
        <v>12359</v>
      </c>
      <c r="D3098" s="294">
        <v>38107</v>
      </c>
      <c r="E3098" s="525" t="s">
        <v>10067</v>
      </c>
      <c r="F3098" s="525" t="s">
        <v>13499</v>
      </c>
      <c r="G3098" s="295"/>
      <c r="H3098" s="295"/>
      <c r="I3098" s="361"/>
      <c r="J3098" s="361"/>
      <c r="K3098" s="412"/>
      <c r="L3098" s="361"/>
      <c r="M3098" s="361"/>
    </row>
    <row r="3099" spans="1:13" ht="12" customHeight="1">
      <c r="A3099" s="517">
        <f t="shared" si="48"/>
        <v>3081</v>
      </c>
      <c r="B3099" s="518" t="s">
        <v>13509</v>
      </c>
      <c r="C3099" s="517" t="s">
        <v>12359</v>
      </c>
      <c r="D3099" s="294">
        <v>38107</v>
      </c>
      <c r="E3099" s="525" t="s">
        <v>10067</v>
      </c>
      <c r="F3099" s="525" t="s">
        <v>13508</v>
      </c>
      <c r="G3099" s="295"/>
      <c r="H3099" s="295"/>
      <c r="I3099" s="361"/>
      <c r="J3099" s="361"/>
      <c r="K3099" s="412"/>
      <c r="L3099" s="361"/>
      <c r="M3099" s="361"/>
    </row>
    <row r="3100" spans="1:13" ht="12" customHeight="1">
      <c r="A3100" s="517">
        <f t="shared" si="48"/>
        <v>3082</v>
      </c>
      <c r="B3100" s="518" t="s">
        <v>13509</v>
      </c>
      <c r="C3100" s="517" t="s">
        <v>12359</v>
      </c>
      <c r="D3100" s="294">
        <v>38107</v>
      </c>
      <c r="E3100" s="525" t="s">
        <v>10067</v>
      </c>
      <c r="F3100" s="525" t="s">
        <v>13508</v>
      </c>
      <c r="G3100" s="295"/>
      <c r="H3100" s="295"/>
      <c r="I3100" s="361"/>
      <c r="J3100" s="361"/>
      <c r="K3100" s="412"/>
      <c r="L3100" s="361"/>
      <c r="M3100" s="361"/>
    </row>
    <row r="3101" spans="1:13" ht="12" customHeight="1">
      <c r="A3101" s="517">
        <f t="shared" si="48"/>
        <v>3083</v>
      </c>
      <c r="B3101" s="518" t="s">
        <v>13500</v>
      </c>
      <c r="C3101" s="517" t="s">
        <v>12359</v>
      </c>
      <c r="D3101" s="294">
        <v>38107</v>
      </c>
      <c r="E3101" s="525" t="s">
        <v>10067</v>
      </c>
      <c r="F3101" s="525" t="s">
        <v>13499</v>
      </c>
      <c r="G3101" s="295"/>
      <c r="H3101" s="295"/>
      <c r="I3101" s="361"/>
      <c r="J3101" s="361"/>
      <c r="K3101" s="412"/>
      <c r="L3101" s="361"/>
      <c r="M3101" s="361"/>
    </row>
    <row r="3102" spans="1:13" ht="12" customHeight="1">
      <c r="A3102" s="517">
        <f t="shared" si="48"/>
        <v>3084</v>
      </c>
      <c r="B3102" s="518" t="s">
        <v>13302</v>
      </c>
      <c r="C3102" s="517" t="s">
        <v>12359</v>
      </c>
      <c r="D3102" s="294">
        <v>38107</v>
      </c>
      <c r="E3102" s="525" t="s">
        <v>11040</v>
      </c>
      <c r="F3102" s="525" t="s">
        <v>13301</v>
      </c>
      <c r="G3102" s="295"/>
      <c r="H3102" s="295"/>
      <c r="I3102" s="361"/>
      <c r="J3102" s="361"/>
      <c r="K3102" s="412"/>
      <c r="L3102" s="361"/>
      <c r="M3102" s="361"/>
    </row>
    <row r="3103" spans="1:13" ht="12" customHeight="1">
      <c r="A3103" s="517">
        <f t="shared" si="48"/>
        <v>3085</v>
      </c>
      <c r="B3103" s="518" t="s">
        <v>13302</v>
      </c>
      <c r="C3103" s="517" t="s">
        <v>12359</v>
      </c>
      <c r="D3103" s="294">
        <v>38107</v>
      </c>
      <c r="E3103" s="525" t="s">
        <v>11040</v>
      </c>
      <c r="F3103" s="525" t="s">
        <v>13301</v>
      </c>
      <c r="G3103" s="295"/>
      <c r="H3103" s="295"/>
      <c r="I3103" s="361"/>
      <c r="J3103" s="361"/>
      <c r="K3103" s="412"/>
      <c r="L3103" s="361"/>
      <c r="M3103" s="361"/>
    </row>
    <row r="3104" spans="1:13" ht="12" customHeight="1">
      <c r="A3104" s="517">
        <f t="shared" si="48"/>
        <v>3086</v>
      </c>
      <c r="B3104" s="518" t="s">
        <v>10953</v>
      </c>
      <c r="C3104" s="517">
        <v>2</v>
      </c>
      <c r="D3104" s="294">
        <v>38107</v>
      </c>
      <c r="E3104" s="525" t="s">
        <v>10159</v>
      </c>
      <c r="F3104" s="525" t="s">
        <v>10905</v>
      </c>
      <c r="G3104" s="295"/>
      <c r="H3104" s="295"/>
      <c r="I3104" s="361"/>
      <c r="J3104" s="361"/>
      <c r="K3104" s="412"/>
      <c r="L3104" s="361"/>
      <c r="M3104" s="361"/>
    </row>
    <row r="3105" spans="1:13" ht="12" customHeight="1">
      <c r="A3105" s="517">
        <f t="shared" si="48"/>
        <v>3087</v>
      </c>
      <c r="B3105" s="518" t="s">
        <v>10702</v>
      </c>
      <c r="C3105" s="517">
        <v>1</v>
      </c>
      <c r="D3105" s="294">
        <v>38107</v>
      </c>
      <c r="E3105" s="525" t="s">
        <v>10701</v>
      </c>
      <c r="F3105" s="525" t="s">
        <v>10700</v>
      </c>
      <c r="G3105" s="295"/>
      <c r="H3105" s="295"/>
      <c r="I3105" s="361"/>
      <c r="J3105" s="361"/>
      <c r="K3105" s="412"/>
      <c r="L3105" s="361"/>
      <c r="M3105" s="361"/>
    </row>
    <row r="3106" spans="1:13" ht="12" customHeight="1">
      <c r="A3106" s="517">
        <f t="shared" si="48"/>
        <v>3088</v>
      </c>
      <c r="B3106" s="518" t="s">
        <v>10646</v>
      </c>
      <c r="C3106" s="517">
        <v>1</v>
      </c>
      <c r="D3106" s="294">
        <v>38107</v>
      </c>
      <c r="E3106" s="525" t="s">
        <v>10067</v>
      </c>
      <c r="F3106" s="525" t="s">
        <v>10525</v>
      </c>
      <c r="G3106" s="295"/>
      <c r="H3106" s="295"/>
      <c r="I3106" s="361"/>
      <c r="J3106" s="361"/>
      <c r="K3106" s="412"/>
      <c r="L3106" s="361"/>
      <c r="M3106" s="361"/>
    </row>
    <row r="3107" spans="1:13" ht="12" customHeight="1">
      <c r="A3107" s="517">
        <f t="shared" si="48"/>
        <v>3089</v>
      </c>
      <c r="B3107" s="518" t="s">
        <v>13440</v>
      </c>
      <c r="C3107" s="517" t="s">
        <v>12359</v>
      </c>
      <c r="D3107" s="294">
        <v>38771</v>
      </c>
      <c r="E3107" s="525" t="s">
        <v>10067</v>
      </c>
      <c r="F3107" s="525" t="s">
        <v>11801</v>
      </c>
      <c r="G3107" s="295"/>
      <c r="H3107" s="295"/>
      <c r="I3107" s="361"/>
      <c r="J3107" s="361"/>
      <c r="K3107" s="412"/>
      <c r="L3107" s="361"/>
      <c r="M3107" s="361"/>
    </row>
    <row r="3108" spans="1:13" ht="12" customHeight="1">
      <c r="A3108" s="517">
        <f t="shared" si="48"/>
        <v>3090</v>
      </c>
      <c r="B3108" s="518" t="s">
        <v>13714</v>
      </c>
      <c r="C3108" s="517" t="s">
        <v>12359</v>
      </c>
      <c r="D3108" s="294">
        <v>38771</v>
      </c>
      <c r="E3108" s="525" t="s">
        <v>10067</v>
      </c>
      <c r="F3108" s="525" t="s">
        <v>11801</v>
      </c>
      <c r="G3108" s="295"/>
      <c r="H3108" s="295"/>
      <c r="I3108" s="361"/>
      <c r="J3108" s="361"/>
      <c r="K3108" s="412"/>
      <c r="L3108" s="361"/>
      <c r="M3108" s="361"/>
    </row>
    <row r="3109" spans="1:13" ht="12" customHeight="1">
      <c r="A3109" s="517">
        <f t="shared" si="48"/>
        <v>3091</v>
      </c>
      <c r="B3109" s="518" t="s">
        <v>13440</v>
      </c>
      <c r="C3109" s="517" t="s">
        <v>12359</v>
      </c>
      <c r="D3109" s="294">
        <v>42161</v>
      </c>
      <c r="E3109" s="525" t="s">
        <v>10067</v>
      </c>
      <c r="F3109" s="525" t="s">
        <v>11801</v>
      </c>
      <c r="G3109" s="295"/>
      <c r="H3109" s="295"/>
      <c r="I3109" s="361"/>
      <c r="J3109" s="361"/>
      <c r="K3109" s="412"/>
      <c r="L3109" s="361"/>
      <c r="M3109" s="361"/>
    </row>
    <row r="3110" spans="1:13" ht="12" customHeight="1">
      <c r="A3110" s="517">
        <f t="shared" si="48"/>
        <v>3092</v>
      </c>
      <c r="B3110" s="518" t="s">
        <v>13440</v>
      </c>
      <c r="C3110" s="517" t="s">
        <v>12359</v>
      </c>
      <c r="D3110" s="294">
        <v>42461</v>
      </c>
      <c r="E3110" s="525" t="s">
        <v>10067</v>
      </c>
      <c r="F3110" s="525" t="s">
        <v>11801</v>
      </c>
      <c r="G3110" s="295"/>
      <c r="H3110" s="295"/>
      <c r="I3110" s="361"/>
      <c r="J3110" s="361"/>
      <c r="K3110" s="412"/>
      <c r="L3110" s="361"/>
      <c r="M3110" s="361"/>
    </row>
    <row r="3111" spans="1:13" ht="12" customHeight="1">
      <c r="A3111" s="517">
        <f t="shared" si="48"/>
        <v>3093</v>
      </c>
      <c r="B3111" s="518" t="s">
        <v>13440</v>
      </c>
      <c r="C3111" s="517" t="s">
        <v>12359</v>
      </c>
      <c r="D3111" s="294">
        <v>42522</v>
      </c>
      <c r="E3111" s="525" t="s">
        <v>10067</v>
      </c>
      <c r="F3111" s="525" t="s">
        <v>11801</v>
      </c>
      <c r="G3111" s="295"/>
      <c r="H3111" s="295"/>
      <c r="I3111" s="361"/>
      <c r="J3111" s="361"/>
      <c r="K3111" s="412"/>
      <c r="L3111" s="361"/>
      <c r="M3111" s="361"/>
    </row>
    <row r="3112" spans="1:13" ht="12" customHeight="1">
      <c r="A3112" s="517">
        <f t="shared" si="48"/>
        <v>3094</v>
      </c>
      <c r="B3112" s="518" t="s">
        <v>13440</v>
      </c>
      <c r="C3112" s="517" t="s">
        <v>12359</v>
      </c>
      <c r="D3112" s="294">
        <v>38107</v>
      </c>
      <c r="E3112" s="525" t="s">
        <v>10067</v>
      </c>
      <c r="F3112" s="525" t="s">
        <v>11801</v>
      </c>
      <c r="G3112" s="295"/>
      <c r="H3112" s="295"/>
      <c r="I3112" s="361"/>
      <c r="J3112" s="361"/>
      <c r="K3112" s="412"/>
      <c r="L3112" s="361"/>
      <c r="M3112" s="361"/>
    </row>
    <row r="3113" spans="1:13" ht="12" customHeight="1">
      <c r="A3113" s="517">
        <f t="shared" si="48"/>
        <v>3095</v>
      </c>
      <c r="B3113" s="518" t="s">
        <v>13440</v>
      </c>
      <c r="C3113" s="517" t="s">
        <v>12359</v>
      </c>
      <c r="D3113" s="294">
        <v>38199</v>
      </c>
      <c r="E3113" s="525" t="s">
        <v>10067</v>
      </c>
      <c r="F3113" s="525" t="s">
        <v>11801</v>
      </c>
      <c r="G3113" s="295"/>
      <c r="H3113" s="295"/>
      <c r="I3113" s="361"/>
      <c r="J3113" s="361"/>
      <c r="K3113" s="412"/>
      <c r="L3113" s="361"/>
      <c r="M3113" s="361"/>
    </row>
    <row r="3114" spans="1:13" ht="12" customHeight="1">
      <c r="A3114" s="517">
        <f t="shared" si="48"/>
        <v>3096</v>
      </c>
      <c r="B3114" s="518" t="s">
        <v>13440</v>
      </c>
      <c r="C3114" s="517" t="s">
        <v>12359</v>
      </c>
      <c r="D3114" s="294">
        <v>38107</v>
      </c>
      <c r="E3114" s="525" t="s">
        <v>10067</v>
      </c>
      <c r="F3114" s="525" t="s">
        <v>11801</v>
      </c>
      <c r="G3114" s="295"/>
      <c r="H3114" s="295"/>
      <c r="I3114" s="361"/>
      <c r="J3114" s="361"/>
      <c r="K3114" s="412"/>
      <c r="L3114" s="361"/>
      <c r="M3114" s="361"/>
    </row>
    <row r="3115" spans="1:13" ht="12" customHeight="1">
      <c r="A3115" s="517">
        <f t="shared" si="48"/>
        <v>3097</v>
      </c>
      <c r="B3115" s="518" t="s">
        <v>13440</v>
      </c>
      <c r="C3115" s="517" t="s">
        <v>12359</v>
      </c>
      <c r="D3115" s="294">
        <v>38107</v>
      </c>
      <c r="E3115" s="525" t="s">
        <v>10067</v>
      </c>
      <c r="F3115" s="525" t="s">
        <v>11801</v>
      </c>
      <c r="G3115" s="295"/>
      <c r="H3115" s="295"/>
      <c r="I3115" s="361"/>
      <c r="J3115" s="361"/>
      <c r="K3115" s="412"/>
      <c r="L3115" s="361"/>
      <c r="M3115" s="361"/>
    </row>
    <row r="3116" spans="1:13" ht="12" customHeight="1">
      <c r="A3116" s="517">
        <f t="shared" si="48"/>
        <v>3098</v>
      </c>
      <c r="B3116" s="518" t="s">
        <v>13440</v>
      </c>
      <c r="C3116" s="517" t="s">
        <v>12359</v>
      </c>
      <c r="D3116" s="294">
        <v>38107</v>
      </c>
      <c r="E3116" s="525" t="s">
        <v>10067</v>
      </c>
      <c r="F3116" s="525" t="s">
        <v>11801</v>
      </c>
      <c r="G3116" s="295"/>
      <c r="H3116" s="295"/>
      <c r="I3116" s="361"/>
      <c r="J3116" s="361"/>
      <c r="K3116" s="412"/>
      <c r="L3116" s="361"/>
      <c r="M3116" s="361"/>
    </row>
    <row r="3117" spans="1:13" ht="12" customHeight="1">
      <c r="A3117" s="517">
        <f t="shared" si="48"/>
        <v>3099</v>
      </c>
      <c r="B3117" s="518" t="s">
        <v>13440</v>
      </c>
      <c r="C3117" s="517" t="s">
        <v>12359</v>
      </c>
      <c r="D3117" s="294">
        <v>38107</v>
      </c>
      <c r="E3117" s="525" t="s">
        <v>10067</v>
      </c>
      <c r="F3117" s="525" t="s">
        <v>11801</v>
      </c>
      <c r="G3117" s="295"/>
      <c r="H3117" s="295"/>
      <c r="I3117" s="361"/>
      <c r="J3117" s="361"/>
      <c r="K3117" s="412"/>
      <c r="L3117" s="361"/>
      <c r="M3117" s="361"/>
    </row>
    <row r="3118" spans="1:13" ht="12" customHeight="1">
      <c r="A3118" s="517">
        <f t="shared" si="48"/>
        <v>3100</v>
      </c>
      <c r="B3118" s="518" t="s">
        <v>13440</v>
      </c>
      <c r="C3118" s="517" t="s">
        <v>12359</v>
      </c>
      <c r="D3118" s="294">
        <v>38107</v>
      </c>
      <c r="E3118" s="525" t="s">
        <v>10067</v>
      </c>
      <c r="F3118" s="525" t="s">
        <v>11801</v>
      </c>
      <c r="G3118" s="295"/>
      <c r="H3118" s="295"/>
      <c r="I3118" s="361"/>
      <c r="J3118" s="361"/>
      <c r="K3118" s="412"/>
      <c r="L3118" s="361"/>
      <c r="M3118" s="361"/>
    </row>
    <row r="3119" spans="1:13" ht="12" customHeight="1">
      <c r="A3119" s="517">
        <f t="shared" si="48"/>
        <v>3101</v>
      </c>
      <c r="B3119" s="518" t="s">
        <v>13440</v>
      </c>
      <c r="C3119" s="517" t="s">
        <v>12359</v>
      </c>
      <c r="D3119" s="294">
        <v>38107</v>
      </c>
      <c r="E3119" s="525" t="s">
        <v>10067</v>
      </c>
      <c r="F3119" s="525" t="s">
        <v>11801</v>
      </c>
      <c r="G3119" s="295"/>
      <c r="H3119" s="295"/>
      <c r="I3119" s="361"/>
      <c r="J3119" s="361"/>
      <c r="K3119" s="412"/>
      <c r="L3119" s="361"/>
      <c r="M3119" s="361"/>
    </row>
    <row r="3120" spans="1:13" ht="12" customHeight="1">
      <c r="A3120" s="517">
        <f t="shared" si="48"/>
        <v>3102</v>
      </c>
      <c r="B3120" s="518" t="s">
        <v>13440</v>
      </c>
      <c r="C3120" s="517" t="s">
        <v>12359</v>
      </c>
      <c r="D3120" s="294">
        <v>38107</v>
      </c>
      <c r="E3120" s="525" t="s">
        <v>10067</v>
      </c>
      <c r="F3120" s="525" t="s">
        <v>11801</v>
      </c>
      <c r="G3120" s="295"/>
      <c r="H3120" s="295"/>
      <c r="I3120" s="361"/>
      <c r="J3120" s="361"/>
      <c r="K3120" s="412"/>
      <c r="L3120" s="361"/>
      <c r="M3120" s="361"/>
    </row>
    <row r="3121" spans="1:13" ht="12" customHeight="1">
      <c r="A3121" s="517">
        <f t="shared" si="48"/>
        <v>3103</v>
      </c>
      <c r="B3121" s="518" t="s">
        <v>12609</v>
      </c>
      <c r="C3121" s="517" t="s">
        <v>12359</v>
      </c>
      <c r="D3121" s="294">
        <v>38107</v>
      </c>
      <c r="E3121" s="525" t="s">
        <v>10067</v>
      </c>
      <c r="F3121" s="525" t="s">
        <v>11801</v>
      </c>
      <c r="G3121" s="295"/>
      <c r="H3121" s="295"/>
      <c r="I3121" s="361"/>
      <c r="J3121" s="361"/>
      <c r="K3121" s="412"/>
      <c r="L3121" s="361"/>
      <c r="M3121" s="361"/>
    </row>
    <row r="3122" spans="1:13" ht="12" customHeight="1">
      <c r="A3122" s="517">
        <f t="shared" si="48"/>
        <v>3104</v>
      </c>
      <c r="B3122" s="518" t="s">
        <v>12609</v>
      </c>
      <c r="C3122" s="517" t="s">
        <v>12359</v>
      </c>
      <c r="D3122" s="294">
        <v>38107</v>
      </c>
      <c r="E3122" s="525" t="s">
        <v>10067</v>
      </c>
      <c r="F3122" s="525" t="s">
        <v>11801</v>
      </c>
      <c r="G3122" s="295"/>
      <c r="H3122" s="295"/>
      <c r="I3122" s="361"/>
      <c r="J3122" s="361"/>
      <c r="K3122" s="412"/>
      <c r="L3122" s="361"/>
      <c r="M3122" s="361"/>
    </row>
    <row r="3123" spans="1:13" ht="12" customHeight="1">
      <c r="A3123" s="517">
        <f t="shared" si="48"/>
        <v>3105</v>
      </c>
      <c r="B3123" s="518" t="s">
        <v>12609</v>
      </c>
      <c r="C3123" s="517" t="s">
        <v>12359</v>
      </c>
      <c r="D3123" s="294">
        <v>38107</v>
      </c>
      <c r="E3123" s="525" t="s">
        <v>10067</v>
      </c>
      <c r="F3123" s="525" t="s">
        <v>11801</v>
      </c>
      <c r="G3123" s="295"/>
      <c r="H3123" s="295"/>
      <c r="I3123" s="361"/>
      <c r="J3123" s="361"/>
      <c r="K3123" s="412"/>
      <c r="L3123" s="361"/>
      <c r="M3123" s="361"/>
    </row>
    <row r="3124" spans="1:13" ht="12" customHeight="1">
      <c r="A3124" s="517">
        <f t="shared" si="48"/>
        <v>3106</v>
      </c>
      <c r="B3124" s="518" t="s">
        <v>12609</v>
      </c>
      <c r="C3124" s="517" t="s">
        <v>12359</v>
      </c>
      <c r="D3124" s="294">
        <v>38107</v>
      </c>
      <c r="E3124" s="525" t="s">
        <v>10067</v>
      </c>
      <c r="F3124" s="525" t="s">
        <v>11801</v>
      </c>
      <c r="G3124" s="295"/>
      <c r="H3124" s="295"/>
      <c r="I3124" s="361"/>
      <c r="J3124" s="361"/>
      <c r="K3124" s="412"/>
      <c r="L3124" s="361"/>
      <c r="M3124" s="361"/>
    </row>
    <row r="3125" spans="1:13" ht="12" customHeight="1">
      <c r="A3125" s="517">
        <f t="shared" si="48"/>
        <v>3107</v>
      </c>
      <c r="B3125" s="518" t="s">
        <v>12609</v>
      </c>
      <c r="C3125" s="517" t="s">
        <v>12359</v>
      </c>
      <c r="D3125" s="294">
        <v>38107</v>
      </c>
      <c r="E3125" s="525" t="s">
        <v>10067</v>
      </c>
      <c r="F3125" s="525" t="s">
        <v>11801</v>
      </c>
      <c r="G3125" s="295"/>
      <c r="H3125" s="295"/>
      <c r="I3125" s="361"/>
      <c r="J3125" s="361"/>
      <c r="K3125" s="412"/>
      <c r="L3125" s="361"/>
      <c r="M3125" s="361"/>
    </row>
    <row r="3126" spans="1:13" ht="12" customHeight="1">
      <c r="A3126" s="517">
        <f t="shared" si="48"/>
        <v>3108</v>
      </c>
      <c r="B3126" s="518" t="s">
        <v>12609</v>
      </c>
      <c r="C3126" s="517" t="s">
        <v>12359</v>
      </c>
      <c r="D3126" s="294">
        <v>38107</v>
      </c>
      <c r="E3126" s="525" t="s">
        <v>10067</v>
      </c>
      <c r="F3126" s="525" t="s">
        <v>11801</v>
      </c>
      <c r="G3126" s="295"/>
      <c r="H3126" s="295"/>
      <c r="I3126" s="361"/>
      <c r="J3126" s="361"/>
      <c r="K3126" s="412"/>
      <c r="L3126" s="361"/>
      <c r="M3126" s="361"/>
    </row>
    <row r="3127" spans="1:13" ht="12" customHeight="1">
      <c r="A3127" s="517">
        <f t="shared" si="48"/>
        <v>3109</v>
      </c>
      <c r="B3127" s="518" t="s">
        <v>12609</v>
      </c>
      <c r="C3127" s="517" t="s">
        <v>12359</v>
      </c>
      <c r="D3127" s="294">
        <v>38107</v>
      </c>
      <c r="E3127" s="525" t="s">
        <v>10067</v>
      </c>
      <c r="F3127" s="525" t="s">
        <v>11801</v>
      </c>
      <c r="G3127" s="295"/>
      <c r="H3127" s="295"/>
      <c r="I3127" s="361"/>
      <c r="J3127" s="361"/>
      <c r="K3127" s="412"/>
      <c r="L3127" s="361"/>
      <c r="M3127" s="361"/>
    </row>
    <row r="3128" spans="1:13" ht="12" customHeight="1">
      <c r="A3128" s="517">
        <f t="shared" si="48"/>
        <v>3110</v>
      </c>
      <c r="B3128" s="518" t="s">
        <v>12609</v>
      </c>
      <c r="C3128" s="517" t="s">
        <v>12359</v>
      </c>
      <c r="D3128" s="294">
        <v>38107</v>
      </c>
      <c r="E3128" s="525" t="s">
        <v>10067</v>
      </c>
      <c r="F3128" s="525" t="s">
        <v>11801</v>
      </c>
      <c r="G3128" s="295"/>
      <c r="H3128" s="295"/>
      <c r="I3128" s="361"/>
      <c r="J3128" s="361"/>
      <c r="K3128" s="412"/>
      <c r="L3128" s="361"/>
      <c r="M3128" s="361"/>
    </row>
    <row r="3129" spans="1:13" ht="12" customHeight="1">
      <c r="A3129" s="517">
        <f t="shared" si="48"/>
        <v>3111</v>
      </c>
      <c r="B3129" s="518" t="s">
        <v>12609</v>
      </c>
      <c r="C3129" s="517" t="s">
        <v>12359</v>
      </c>
      <c r="D3129" s="294">
        <v>38107</v>
      </c>
      <c r="E3129" s="525" t="s">
        <v>10067</v>
      </c>
      <c r="F3129" s="525" t="s">
        <v>11801</v>
      </c>
      <c r="G3129" s="295"/>
      <c r="H3129" s="295"/>
      <c r="I3129" s="361"/>
      <c r="J3129" s="361"/>
      <c r="K3129" s="412"/>
      <c r="L3129" s="361"/>
      <c r="M3129" s="361"/>
    </row>
    <row r="3130" spans="1:13" ht="12" customHeight="1">
      <c r="A3130" s="517">
        <f t="shared" si="48"/>
        <v>3112</v>
      </c>
      <c r="B3130" s="518" t="s">
        <v>12609</v>
      </c>
      <c r="C3130" s="517" t="s">
        <v>12359</v>
      </c>
      <c r="D3130" s="294">
        <v>38107</v>
      </c>
      <c r="E3130" s="525" t="s">
        <v>10067</v>
      </c>
      <c r="F3130" s="525" t="s">
        <v>11801</v>
      </c>
      <c r="G3130" s="295"/>
      <c r="H3130" s="295"/>
      <c r="I3130" s="361"/>
      <c r="J3130" s="361"/>
      <c r="K3130" s="412"/>
      <c r="L3130" s="361"/>
      <c r="M3130" s="361"/>
    </row>
    <row r="3131" spans="1:13" ht="12" customHeight="1">
      <c r="A3131" s="517">
        <f t="shared" si="48"/>
        <v>3113</v>
      </c>
      <c r="B3131" s="518" t="s">
        <v>12609</v>
      </c>
      <c r="C3131" s="517" t="s">
        <v>12359</v>
      </c>
      <c r="D3131" s="294">
        <v>38107</v>
      </c>
      <c r="E3131" s="525" t="s">
        <v>10067</v>
      </c>
      <c r="F3131" s="525" t="s">
        <v>11801</v>
      </c>
      <c r="G3131" s="295"/>
      <c r="H3131" s="295"/>
      <c r="I3131" s="361"/>
      <c r="J3131" s="361"/>
      <c r="K3131" s="412"/>
      <c r="L3131" s="361"/>
      <c r="M3131" s="361"/>
    </row>
    <row r="3132" spans="1:13" ht="12" customHeight="1">
      <c r="A3132" s="517">
        <f t="shared" si="48"/>
        <v>3114</v>
      </c>
      <c r="B3132" s="518" t="s">
        <v>12609</v>
      </c>
      <c r="C3132" s="517" t="s">
        <v>12359</v>
      </c>
      <c r="D3132" s="294">
        <v>38107</v>
      </c>
      <c r="E3132" s="525" t="s">
        <v>10067</v>
      </c>
      <c r="F3132" s="525" t="s">
        <v>11801</v>
      </c>
      <c r="G3132" s="295"/>
      <c r="H3132" s="295"/>
      <c r="I3132" s="361"/>
      <c r="J3132" s="361"/>
      <c r="K3132" s="412"/>
      <c r="L3132" s="361"/>
      <c r="M3132" s="361"/>
    </row>
    <row r="3133" spans="1:13" ht="12" customHeight="1">
      <c r="A3133" s="517">
        <f t="shared" si="48"/>
        <v>3115</v>
      </c>
      <c r="B3133" s="518" t="s">
        <v>12609</v>
      </c>
      <c r="C3133" s="517" t="s">
        <v>12359</v>
      </c>
      <c r="D3133" s="294">
        <v>38107</v>
      </c>
      <c r="E3133" s="525" t="s">
        <v>10067</v>
      </c>
      <c r="F3133" s="525" t="s">
        <v>11801</v>
      </c>
      <c r="G3133" s="295"/>
      <c r="H3133" s="295"/>
      <c r="I3133" s="361"/>
      <c r="J3133" s="361"/>
      <c r="K3133" s="412"/>
      <c r="L3133" s="361"/>
      <c r="M3133" s="361"/>
    </row>
    <row r="3134" spans="1:13" ht="12" customHeight="1">
      <c r="A3134" s="517">
        <f t="shared" si="48"/>
        <v>3116</v>
      </c>
      <c r="B3134" s="518" t="s">
        <v>12609</v>
      </c>
      <c r="C3134" s="517" t="s">
        <v>12359</v>
      </c>
      <c r="D3134" s="294">
        <v>38107</v>
      </c>
      <c r="E3134" s="525" t="s">
        <v>10067</v>
      </c>
      <c r="F3134" s="525" t="s">
        <v>11801</v>
      </c>
      <c r="G3134" s="295"/>
      <c r="H3134" s="295"/>
      <c r="I3134" s="361"/>
      <c r="J3134" s="361"/>
      <c r="K3134" s="412"/>
      <c r="L3134" s="361"/>
      <c r="M3134" s="361"/>
    </row>
    <row r="3135" spans="1:13" ht="12" customHeight="1">
      <c r="A3135" s="517">
        <f t="shared" si="48"/>
        <v>3117</v>
      </c>
      <c r="B3135" s="518" t="s">
        <v>12609</v>
      </c>
      <c r="C3135" s="517" t="s">
        <v>12359</v>
      </c>
      <c r="D3135" s="294">
        <v>38107</v>
      </c>
      <c r="E3135" s="525" t="s">
        <v>10067</v>
      </c>
      <c r="F3135" s="525" t="s">
        <v>11801</v>
      </c>
      <c r="G3135" s="295"/>
      <c r="H3135" s="295"/>
      <c r="I3135" s="361"/>
      <c r="J3135" s="361"/>
      <c r="K3135" s="412"/>
      <c r="L3135" s="361"/>
      <c r="M3135" s="361"/>
    </row>
    <row r="3136" spans="1:13" ht="12" customHeight="1">
      <c r="A3136" s="517">
        <f t="shared" si="48"/>
        <v>3118</v>
      </c>
      <c r="B3136" s="518" t="s">
        <v>12609</v>
      </c>
      <c r="C3136" s="517" t="s">
        <v>12359</v>
      </c>
      <c r="D3136" s="294">
        <v>38107</v>
      </c>
      <c r="E3136" s="525" t="s">
        <v>10067</v>
      </c>
      <c r="F3136" s="525" t="s">
        <v>11801</v>
      </c>
      <c r="G3136" s="295"/>
      <c r="H3136" s="295"/>
      <c r="I3136" s="361"/>
      <c r="J3136" s="361"/>
      <c r="K3136" s="412"/>
      <c r="L3136" s="361"/>
      <c r="M3136" s="361"/>
    </row>
    <row r="3137" spans="1:13" ht="12" customHeight="1">
      <c r="A3137" s="517">
        <f t="shared" si="48"/>
        <v>3119</v>
      </c>
      <c r="B3137" s="518" t="s">
        <v>12609</v>
      </c>
      <c r="C3137" s="517" t="s">
        <v>12359</v>
      </c>
      <c r="D3137" s="294">
        <v>38107</v>
      </c>
      <c r="E3137" s="525" t="s">
        <v>10067</v>
      </c>
      <c r="F3137" s="525" t="s">
        <v>11801</v>
      </c>
      <c r="G3137" s="295"/>
      <c r="H3137" s="295"/>
      <c r="I3137" s="361"/>
      <c r="J3137" s="361"/>
      <c r="K3137" s="412"/>
      <c r="L3137" s="361"/>
      <c r="M3137" s="361"/>
    </row>
    <row r="3138" spans="1:13" ht="12" customHeight="1">
      <c r="A3138" s="517">
        <f t="shared" si="48"/>
        <v>3120</v>
      </c>
      <c r="B3138" s="518" t="s">
        <v>12609</v>
      </c>
      <c r="C3138" s="517" t="s">
        <v>12359</v>
      </c>
      <c r="D3138" s="294">
        <v>38107</v>
      </c>
      <c r="E3138" s="525" t="s">
        <v>10067</v>
      </c>
      <c r="F3138" s="525" t="s">
        <v>11801</v>
      </c>
      <c r="G3138" s="295"/>
      <c r="H3138" s="295"/>
      <c r="I3138" s="361"/>
      <c r="J3138" s="361"/>
      <c r="K3138" s="412"/>
      <c r="L3138" s="361"/>
      <c r="M3138" s="361"/>
    </row>
    <row r="3139" spans="1:13" ht="12" customHeight="1">
      <c r="A3139" s="517">
        <f t="shared" si="48"/>
        <v>3121</v>
      </c>
      <c r="B3139" s="518" t="s">
        <v>12609</v>
      </c>
      <c r="C3139" s="517" t="s">
        <v>12359</v>
      </c>
      <c r="D3139" s="294">
        <v>38107</v>
      </c>
      <c r="E3139" s="525" t="s">
        <v>10067</v>
      </c>
      <c r="F3139" s="525" t="s">
        <v>11801</v>
      </c>
      <c r="G3139" s="295"/>
      <c r="H3139" s="295"/>
      <c r="I3139" s="361"/>
      <c r="J3139" s="361"/>
      <c r="K3139" s="412"/>
      <c r="L3139" s="361"/>
      <c r="M3139" s="361"/>
    </row>
    <row r="3140" spans="1:13" ht="12" customHeight="1">
      <c r="A3140" s="517">
        <f t="shared" si="48"/>
        <v>3122</v>
      </c>
      <c r="B3140" s="518" t="s">
        <v>12609</v>
      </c>
      <c r="C3140" s="517" t="s">
        <v>12359</v>
      </c>
      <c r="D3140" s="294">
        <v>38107</v>
      </c>
      <c r="E3140" s="525" t="s">
        <v>10067</v>
      </c>
      <c r="F3140" s="525" t="s">
        <v>11801</v>
      </c>
      <c r="G3140" s="295"/>
      <c r="H3140" s="295"/>
      <c r="I3140" s="361"/>
      <c r="J3140" s="361"/>
      <c r="K3140" s="412"/>
      <c r="L3140" s="361"/>
      <c r="M3140" s="361"/>
    </row>
    <row r="3141" spans="1:13" ht="12" customHeight="1">
      <c r="A3141" s="517">
        <f t="shared" si="48"/>
        <v>3123</v>
      </c>
      <c r="B3141" s="518" t="s">
        <v>12609</v>
      </c>
      <c r="C3141" s="517" t="s">
        <v>12359</v>
      </c>
      <c r="D3141" s="294">
        <v>38107</v>
      </c>
      <c r="E3141" s="525" t="s">
        <v>10067</v>
      </c>
      <c r="F3141" s="525" t="s">
        <v>11801</v>
      </c>
      <c r="G3141" s="295"/>
      <c r="H3141" s="295"/>
      <c r="I3141" s="361"/>
      <c r="J3141" s="361"/>
      <c r="K3141" s="412"/>
      <c r="L3141" s="361"/>
      <c r="M3141" s="361"/>
    </row>
    <row r="3142" spans="1:13" ht="12" customHeight="1">
      <c r="A3142" s="517">
        <f t="shared" si="48"/>
        <v>3124</v>
      </c>
      <c r="B3142" s="518" t="s">
        <v>12609</v>
      </c>
      <c r="C3142" s="517" t="s">
        <v>12359</v>
      </c>
      <c r="D3142" s="294">
        <v>38107</v>
      </c>
      <c r="E3142" s="525" t="s">
        <v>10067</v>
      </c>
      <c r="F3142" s="525" t="s">
        <v>11801</v>
      </c>
      <c r="G3142" s="295"/>
      <c r="H3142" s="295"/>
      <c r="I3142" s="361"/>
      <c r="J3142" s="361"/>
      <c r="K3142" s="412"/>
      <c r="L3142" s="361"/>
      <c r="M3142" s="361"/>
    </row>
    <row r="3143" spans="1:13" ht="12" customHeight="1">
      <c r="A3143" s="517">
        <f t="shared" si="48"/>
        <v>3125</v>
      </c>
      <c r="B3143" s="518" t="s">
        <v>12609</v>
      </c>
      <c r="C3143" s="517" t="s">
        <v>12359</v>
      </c>
      <c r="D3143" s="294">
        <v>38107</v>
      </c>
      <c r="E3143" s="525" t="s">
        <v>10067</v>
      </c>
      <c r="F3143" s="525" t="s">
        <v>11801</v>
      </c>
      <c r="G3143" s="295"/>
      <c r="H3143" s="295"/>
      <c r="I3143" s="361"/>
      <c r="J3143" s="361"/>
      <c r="K3143" s="412"/>
      <c r="L3143" s="361"/>
      <c r="M3143" s="361"/>
    </row>
    <row r="3144" spans="1:13" ht="12" customHeight="1">
      <c r="A3144" s="517">
        <f t="shared" si="48"/>
        <v>3126</v>
      </c>
      <c r="B3144" s="518" t="s">
        <v>12609</v>
      </c>
      <c r="C3144" s="517" t="s">
        <v>12359</v>
      </c>
      <c r="D3144" s="294">
        <v>38107</v>
      </c>
      <c r="E3144" s="525" t="s">
        <v>10067</v>
      </c>
      <c r="F3144" s="525" t="s">
        <v>11801</v>
      </c>
      <c r="G3144" s="295"/>
      <c r="H3144" s="295"/>
      <c r="I3144" s="361"/>
      <c r="J3144" s="361"/>
      <c r="K3144" s="412"/>
      <c r="L3144" s="361"/>
      <c r="M3144" s="361"/>
    </row>
    <row r="3145" spans="1:13" ht="12" customHeight="1">
      <c r="A3145" s="517">
        <f t="shared" si="48"/>
        <v>3127</v>
      </c>
      <c r="B3145" s="518" t="s">
        <v>13440</v>
      </c>
      <c r="C3145" s="517" t="s">
        <v>12359</v>
      </c>
      <c r="D3145" s="294">
        <v>38107</v>
      </c>
      <c r="E3145" s="525" t="s">
        <v>10067</v>
      </c>
      <c r="F3145" s="525" t="s">
        <v>11801</v>
      </c>
      <c r="G3145" s="295"/>
      <c r="H3145" s="295"/>
      <c r="I3145" s="361"/>
      <c r="J3145" s="361"/>
      <c r="K3145" s="412"/>
      <c r="L3145" s="361"/>
      <c r="M3145" s="361"/>
    </row>
    <row r="3146" spans="1:13" ht="12" customHeight="1">
      <c r="A3146" s="517">
        <f t="shared" si="48"/>
        <v>3128</v>
      </c>
      <c r="B3146" s="518" t="s">
        <v>13440</v>
      </c>
      <c r="C3146" s="517" t="s">
        <v>12359</v>
      </c>
      <c r="D3146" s="294">
        <v>38107</v>
      </c>
      <c r="E3146" s="525" t="s">
        <v>10067</v>
      </c>
      <c r="F3146" s="525" t="s">
        <v>11801</v>
      </c>
      <c r="G3146" s="295"/>
      <c r="H3146" s="295"/>
      <c r="I3146" s="361"/>
      <c r="J3146" s="361"/>
      <c r="K3146" s="412"/>
      <c r="L3146" s="361"/>
      <c r="M3146" s="361"/>
    </row>
    <row r="3147" spans="1:13" ht="12" customHeight="1">
      <c r="A3147" s="517">
        <f t="shared" si="48"/>
        <v>3129</v>
      </c>
      <c r="B3147" s="518" t="s">
        <v>13440</v>
      </c>
      <c r="C3147" s="517" t="s">
        <v>12359</v>
      </c>
      <c r="D3147" s="294">
        <v>38107</v>
      </c>
      <c r="E3147" s="525" t="s">
        <v>10067</v>
      </c>
      <c r="F3147" s="525" t="s">
        <v>11801</v>
      </c>
      <c r="G3147" s="295"/>
      <c r="H3147" s="295"/>
      <c r="I3147" s="361"/>
      <c r="J3147" s="361"/>
      <c r="K3147" s="412"/>
      <c r="L3147" s="361"/>
      <c r="M3147" s="361"/>
    </row>
    <row r="3148" spans="1:13" ht="12" customHeight="1">
      <c r="A3148" s="517">
        <f t="shared" si="48"/>
        <v>3130</v>
      </c>
      <c r="B3148" s="518" t="s">
        <v>13440</v>
      </c>
      <c r="C3148" s="517" t="s">
        <v>12359</v>
      </c>
      <c r="D3148" s="294">
        <v>38107</v>
      </c>
      <c r="E3148" s="525" t="s">
        <v>10067</v>
      </c>
      <c r="F3148" s="525" t="s">
        <v>11801</v>
      </c>
      <c r="G3148" s="295"/>
      <c r="H3148" s="295"/>
      <c r="I3148" s="361"/>
      <c r="J3148" s="361"/>
      <c r="K3148" s="412"/>
      <c r="L3148" s="361"/>
      <c r="M3148" s="361"/>
    </row>
    <row r="3149" spans="1:13" ht="12" customHeight="1">
      <c r="A3149" s="517">
        <f t="shared" si="48"/>
        <v>3131</v>
      </c>
      <c r="B3149" s="518" t="s">
        <v>13440</v>
      </c>
      <c r="C3149" s="517" t="s">
        <v>12359</v>
      </c>
      <c r="D3149" s="294">
        <v>38107</v>
      </c>
      <c r="E3149" s="525" t="s">
        <v>10067</v>
      </c>
      <c r="F3149" s="525" t="s">
        <v>11801</v>
      </c>
      <c r="G3149" s="295"/>
      <c r="H3149" s="295"/>
      <c r="I3149" s="361"/>
      <c r="J3149" s="361"/>
      <c r="K3149" s="412"/>
      <c r="L3149" s="361"/>
      <c r="M3149" s="361"/>
    </row>
    <row r="3150" spans="1:13" ht="12" customHeight="1">
      <c r="A3150" s="517">
        <f t="shared" si="48"/>
        <v>3132</v>
      </c>
      <c r="B3150" s="518" t="s">
        <v>13440</v>
      </c>
      <c r="C3150" s="517" t="s">
        <v>12359</v>
      </c>
      <c r="D3150" s="294">
        <v>38107</v>
      </c>
      <c r="E3150" s="525" t="s">
        <v>10067</v>
      </c>
      <c r="F3150" s="525" t="s">
        <v>11801</v>
      </c>
      <c r="G3150" s="295"/>
      <c r="H3150" s="295"/>
      <c r="I3150" s="361"/>
      <c r="J3150" s="361"/>
      <c r="K3150" s="412"/>
      <c r="L3150" s="361"/>
      <c r="M3150" s="361"/>
    </row>
    <row r="3151" spans="1:13" ht="12" customHeight="1">
      <c r="A3151" s="517">
        <f t="shared" si="48"/>
        <v>3133</v>
      </c>
      <c r="B3151" s="518" t="s">
        <v>13440</v>
      </c>
      <c r="C3151" s="517" t="s">
        <v>12359</v>
      </c>
      <c r="D3151" s="294">
        <v>38107</v>
      </c>
      <c r="E3151" s="525" t="s">
        <v>10067</v>
      </c>
      <c r="F3151" s="525" t="s">
        <v>11801</v>
      </c>
      <c r="G3151" s="295"/>
      <c r="H3151" s="295"/>
      <c r="I3151" s="361"/>
      <c r="J3151" s="361"/>
      <c r="K3151" s="412"/>
      <c r="L3151" s="361"/>
      <c r="M3151" s="361"/>
    </row>
    <row r="3152" spans="1:13" ht="12" customHeight="1">
      <c r="A3152" s="517">
        <f t="shared" si="48"/>
        <v>3134</v>
      </c>
      <c r="B3152" s="518" t="s">
        <v>13440</v>
      </c>
      <c r="C3152" s="517" t="s">
        <v>12359</v>
      </c>
      <c r="D3152" s="294">
        <v>38107</v>
      </c>
      <c r="E3152" s="525" t="s">
        <v>10067</v>
      </c>
      <c r="F3152" s="525" t="s">
        <v>11801</v>
      </c>
      <c r="G3152" s="295"/>
      <c r="H3152" s="295"/>
      <c r="I3152" s="361"/>
      <c r="J3152" s="361"/>
      <c r="K3152" s="412"/>
      <c r="L3152" s="361"/>
      <c r="M3152" s="361"/>
    </row>
    <row r="3153" spans="1:13" ht="12" customHeight="1">
      <c r="A3153" s="517">
        <f t="shared" si="48"/>
        <v>3135</v>
      </c>
      <c r="B3153" s="518" t="s">
        <v>13440</v>
      </c>
      <c r="C3153" s="517" t="s">
        <v>12359</v>
      </c>
      <c r="D3153" s="294">
        <v>38107</v>
      </c>
      <c r="E3153" s="525" t="s">
        <v>10067</v>
      </c>
      <c r="F3153" s="525" t="s">
        <v>11801</v>
      </c>
      <c r="G3153" s="295"/>
      <c r="H3153" s="295"/>
      <c r="I3153" s="361"/>
      <c r="J3153" s="361"/>
      <c r="K3153" s="412"/>
      <c r="L3153" s="361"/>
      <c r="M3153" s="361"/>
    </row>
    <row r="3154" spans="1:13" ht="12" customHeight="1">
      <c r="A3154" s="517">
        <f t="shared" si="48"/>
        <v>3136</v>
      </c>
      <c r="B3154" s="518" t="s">
        <v>13440</v>
      </c>
      <c r="C3154" s="517" t="s">
        <v>12359</v>
      </c>
      <c r="D3154" s="294">
        <v>38107</v>
      </c>
      <c r="E3154" s="525" t="s">
        <v>10067</v>
      </c>
      <c r="F3154" s="525" t="s">
        <v>11801</v>
      </c>
      <c r="G3154" s="295"/>
      <c r="H3154" s="295"/>
      <c r="I3154" s="361"/>
      <c r="J3154" s="361"/>
      <c r="K3154" s="412"/>
      <c r="L3154" s="361"/>
      <c r="M3154" s="361"/>
    </row>
    <row r="3155" spans="1:13" ht="12" customHeight="1">
      <c r="A3155" s="517">
        <f t="shared" si="48"/>
        <v>3137</v>
      </c>
      <c r="B3155" s="518" t="s">
        <v>13440</v>
      </c>
      <c r="C3155" s="517" t="s">
        <v>12359</v>
      </c>
      <c r="D3155" s="294">
        <v>38107</v>
      </c>
      <c r="E3155" s="525" t="s">
        <v>10067</v>
      </c>
      <c r="F3155" s="525" t="s">
        <v>11801</v>
      </c>
      <c r="G3155" s="295"/>
      <c r="H3155" s="295"/>
      <c r="I3155" s="361"/>
      <c r="J3155" s="361"/>
      <c r="K3155" s="412"/>
      <c r="L3155" s="361"/>
      <c r="M3155" s="361"/>
    </row>
    <row r="3156" spans="1:13" ht="12" customHeight="1">
      <c r="A3156" s="517">
        <f t="shared" si="48"/>
        <v>3138</v>
      </c>
      <c r="B3156" s="518" t="s">
        <v>13440</v>
      </c>
      <c r="C3156" s="517" t="s">
        <v>12359</v>
      </c>
      <c r="D3156" s="294">
        <v>38107</v>
      </c>
      <c r="E3156" s="525" t="s">
        <v>10067</v>
      </c>
      <c r="F3156" s="525" t="s">
        <v>11801</v>
      </c>
      <c r="G3156" s="295"/>
      <c r="H3156" s="295"/>
      <c r="I3156" s="361"/>
      <c r="J3156" s="361"/>
      <c r="K3156" s="412"/>
      <c r="L3156" s="361"/>
      <c r="M3156" s="361"/>
    </row>
    <row r="3157" spans="1:13" ht="12" customHeight="1">
      <c r="A3157" s="517">
        <f t="shared" ref="A3157:A3220" si="49">A3156+1</f>
        <v>3139</v>
      </c>
      <c r="B3157" s="518" t="s">
        <v>13440</v>
      </c>
      <c r="C3157" s="517" t="s">
        <v>12359</v>
      </c>
      <c r="D3157" s="294">
        <v>38107</v>
      </c>
      <c r="E3157" s="525" t="s">
        <v>10067</v>
      </c>
      <c r="F3157" s="525" t="s">
        <v>11801</v>
      </c>
      <c r="G3157" s="295"/>
      <c r="H3157" s="295"/>
      <c r="I3157" s="361"/>
      <c r="J3157" s="361"/>
      <c r="K3157" s="412"/>
      <c r="L3157" s="361"/>
      <c r="M3157" s="361"/>
    </row>
    <row r="3158" spans="1:13" ht="12" customHeight="1">
      <c r="A3158" s="517">
        <f t="shared" si="49"/>
        <v>3140</v>
      </c>
      <c r="B3158" s="518" t="s">
        <v>13440</v>
      </c>
      <c r="C3158" s="517" t="s">
        <v>12359</v>
      </c>
      <c r="D3158" s="294">
        <v>38107</v>
      </c>
      <c r="E3158" s="525" t="s">
        <v>10067</v>
      </c>
      <c r="F3158" s="525" t="s">
        <v>11801</v>
      </c>
      <c r="G3158" s="295"/>
      <c r="H3158" s="295"/>
      <c r="I3158" s="361"/>
      <c r="J3158" s="361"/>
      <c r="K3158" s="412"/>
      <c r="L3158" s="361"/>
      <c r="M3158" s="361"/>
    </row>
    <row r="3159" spans="1:13" ht="12" customHeight="1">
      <c r="A3159" s="517">
        <f t="shared" si="49"/>
        <v>3141</v>
      </c>
      <c r="B3159" s="518" t="s">
        <v>13440</v>
      </c>
      <c r="C3159" s="517" t="s">
        <v>12359</v>
      </c>
      <c r="D3159" s="294">
        <v>38107</v>
      </c>
      <c r="E3159" s="525" t="s">
        <v>10067</v>
      </c>
      <c r="F3159" s="525" t="s">
        <v>11801</v>
      </c>
      <c r="G3159" s="295"/>
      <c r="H3159" s="295"/>
      <c r="I3159" s="361"/>
      <c r="J3159" s="361"/>
      <c r="K3159" s="412"/>
      <c r="L3159" s="361"/>
      <c r="M3159" s="361"/>
    </row>
    <row r="3160" spans="1:13" ht="12" customHeight="1">
      <c r="A3160" s="517">
        <f t="shared" si="49"/>
        <v>3142</v>
      </c>
      <c r="B3160" s="518" t="s">
        <v>13440</v>
      </c>
      <c r="C3160" s="517" t="s">
        <v>12359</v>
      </c>
      <c r="D3160" s="294">
        <v>38107</v>
      </c>
      <c r="E3160" s="525" t="s">
        <v>10067</v>
      </c>
      <c r="F3160" s="525" t="s">
        <v>11801</v>
      </c>
      <c r="G3160" s="295"/>
      <c r="H3160" s="295"/>
      <c r="I3160" s="361"/>
      <c r="J3160" s="361"/>
      <c r="K3160" s="412"/>
      <c r="L3160" s="361"/>
      <c r="M3160" s="361"/>
    </row>
    <row r="3161" spans="1:13" ht="12" customHeight="1">
      <c r="A3161" s="517">
        <f t="shared" si="49"/>
        <v>3143</v>
      </c>
      <c r="B3161" s="518" t="s">
        <v>13440</v>
      </c>
      <c r="C3161" s="517" t="s">
        <v>12359</v>
      </c>
      <c r="D3161" s="294">
        <v>38107</v>
      </c>
      <c r="E3161" s="525" t="s">
        <v>10067</v>
      </c>
      <c r="F3161" s="525" t="s">
        <v>11801</v>
      </c>
      <c r="G3161" s="295"/>
      <c r="H3161" s="295"/>
      <c r="I3161" s="361"/>
      <c r="J3161" s="361"/>
      <c r="K3161" s="412"/>
      <c r="L3161" s="361"/>
      <c r="M3161" s="361"/>
    </row>
    <row r="3162" spans="1:13" ht="12" customHeight="1">
      <c r="A3162" s="517">
        <f t="shared" si="49"/>
        <v>3144</v>
      </c>
      <c r="B3162" s="518" t="s">
        <v>13440</v>
      </c>
      <c r="C3162" s="517" t="s">
        <v>12359</v>
      </c>
      <c r="D3162" s="294">
        <v>38107</v>
      </c>
      <c r="E3162" s="525" t="s">
        <v>10067</v>
      </c>
      <c r="F3162" s="525" t="s">
        <v>11801</v>
      </c>
      <c r="G3162" s="295"/>
      <c r="H3162" s="295"/>
      <c r="I3162" s="361"/>
      <c r="J3162" s="361"/>
      <c r="K3162" s="412"/>
      <c r="L3162" s="361"/>
      <c r="M3162" s="361"/>
    </row>
    <row r="3163" spans="1:13" ht="12" customHeight="1">
      <c r="A3163" s="517">
        <f t="shared" si="49"/>
        <v>3145</v>
      </c>
      <c r="B3163" s="518" t="s">
        <v>13440</v>
      </c>
      <c r="C3163" s="517" t="s">
        <v>12359</v>
      </c>
      <c r="D3163" s="294">
        <v>38107</v>
      </c>
      <c r="E3163" s="525" t="s">
        <v>10067</v>
      </c>
      <c r="F3163" s="525" t="s">
        <v>11801</v>
      </c>
      <c r="G3163" s="295"/>
      <c r="H3163" s="295"/>
      <c r="I3163" s="361"/>
      <c r="J3163" s="361"/>
      <c r="K3163" s="412"/>
      <c r="L3163" s="361"/>
      <c r="M3163" s="361"/>
    </row>
    <row r="3164" spans="1:13" ht="12" customHeight="1">
      <c r="A3164" s="517">
        <f t="shared" si="49"/>
        <v>3146</v>
      </c>
      <c r="B3164" s="518" t="s">
        <v>13440</v>
      </c>
      <c r="C3164" s="517" t="s">
        <v>12359</v>
      </c>
      <c r="D3164" s="294">
        <v>38107</v>
      </c>
      <c r="E3164" s="525" t="s">
        <v>10067</v>
      </c>
      <c r="F3164" s="525" t="s">
        <v>11801</v>
      </c>
      <c r="G3164" s="295"/>
      <c r="H3164" s="295"/>
      <c r="I3164" s="361"/>
      <c r="J3164" s="361"/>
      <c r="K3164" s="412"/>
      <c r="L3164" s="361"/>
      <c r="M3164" s="361"/>
    </row>
    <row r="3165" spans="1:13" ht="12" customHeight="1">
      <c r="A3165" s="517">
        <f t="shared" si="49"/>
        <v>3147</v>
      </c>
      <c r="B3165" s="518" t="s">
        <v>13440</v>
      </c>
      <c r="C3165" s="517" t="s">
        <v>12359</v>
      </c>
      <c r="D3165" s="294">
        <v>38107</v>
      </c>
      <c r="E3165" s="525" t="s">
        <v>10067</v>
      </c>
      <c r="F3165" s="525" t="s">
        <v>11801</v>
      </c>
      <c r="G3165" s="295"/>
      <c r="H3165" s="295"/>
      <c r="I3165" s="361"/>
      <c r="J3165" s="361"/>
      <c r="K3165" s="412"/>
      <c r="L3165" s="361"/>
      <c r="M3165" s="361"/>
    </row>
    <row r="3166" spans="1:13" ht="12" customHeight="1">
      <c r="A3166" s="517">
        <f t="shared" si="49"/>
        <v>3148</v>
      </c>
      <c r="B3166" s="518" t="s">
        <v>13440</v>
      </c>
      <c r="C3166" s="517" t="s">
        <v>12359</v>
      </c>
      <c r="D3166" s="294">
        <v>38107</v>
      </c>
      <c r="E3166" s="525" t="s">
        <v>10067</v>
      </c>
      <c r="F3166" s="525" t="s">
        <v>11801</v>
      </c>
      <c r="G3166" s="295"/>
      <c r="H3166" s="295"/>
      <c r="I3166" s="361"/>
      <c r="J3166" s="361"/>
      <c r="K3166" s="412"/>
      <c r="L3166" s="361"/>
      <c r="M3166" s="361"/>
    </row>
    <row r="3167" spans="1:13" ht="12" customHeight="1">
      <c r="A3167" s="517">
        <f t="shared" si="49"/>
        <v>3149</v>
      </c>
      <c r="B3167" s="518" t="s">
        <v>13440</v>
      </c>
      <c r="C3167" s="517" t="s">
        <v>12359</v>
      </c>
      <c r="D3167" s="294">
        <v>38107</v>
      </c>
      <c r="E3167" s="525" t="s">
        <v>10067</v>
      </c>
      <c r="F3167" s="525" t="s">
        <v>11801</v>
      </c>
      <c r="G3167" s="295"/>
      <c r="H3167" s="295"/>
      <c r="I3167" s="361"/>
      <c r="J3167" s="361"/>
      <c r="K3167" s="412"/>
      <c r="L3167" s="361"/>
      <c r="M3167" s="361"/>
    </row>
    <row r="3168" spans="1:13" ht="12" customHeight="1">
      <c r="A3168" s="517">
        <f t="shared" si="49"/>
        <v>3150</v>
      </c>
      <c r="B3168" s="518" t="s">
        <v>13440</v>
      </c>
      <c r="C3168" s="517" t="s">
        <v>12359</v>
      </c>
      <c r="D3168" s="294">
        <v>38107</v>
      </c>
      <c r="E3168" s="525" t="s">
        <v>10067</v>
      </c>
      <c r="F3168" s="525" t="s">
        <v>11801</v>
      </c>
      <c r="G3168" s="295"/>
      <c r="H3168" s="295"/>
      <c r="I3168" s="361"/>
      <c r="J3168" s="361"/>
      <c r="K3168" s="412"/>
      <c r="L3168" s="361"/>
      <c r="M3168" s="361"/>
    </row>
    <row r="3169" spans="1:13" ht="12" customHeight="1">
      <c r="A3169" s="517">
        <f t="shared" si="49"/>
        <v>3151</v>
      </c>
      <c r="B3169" s="518" t="s">
        <v>13440</v>
      </c>
      <c r="C3169" s="517" t="s">
        <v>12359</v>
      </c>
      <c r="D3169" s="294">
        <v>38107</v>
      </c>
      <c r="E3169" s="525" t="s">
        <v>10067</v>
      </c>
      <c r="F3169" s="525" t="s">
        <v>11801</v>
      </c>
      <c r="G3169" s="295"/>
      <c r="H3169" s="295"/>
      <c r="I3169" s="361"/>
      <c r="J3169" s="361"/>
      <c r="K3169" s="412"/>
      <c r="L3169" s="361"/>
      <c r="M3169" s="361"/>
    </row>
    <row r="3170" spans="1:13" ht="12" customHeight="1">
      <c r="A3170" s="517">
        <f t="shared" si="49"/>
        <v>3152</v>
      </c>
      <c r="B3170" s="518" t="s">
        <v>13440</v>
      </c>
      <c r="C3170" s="517" t="s">
        <v>12359</v>
      </c>
      <c r="D3170" s="294">
        <v>38107</v>
      </c>
      <c r="E3170" s="525" t="s">
        <v>10067</v>
      </c>
      <c r="F3170" s="525" t="s">
        <v>11801</v>
      </c>
      <c r="G3170" s="295"/>
      <c r="H3170" s="295"/>
      <c r="I3170" s="361"/>
      <c r="J3170" s="361"/>
      <c r="K3170" s="412"/>
      <c r="L3170" s="361"/>
      <c r="M3170" s="361"/>
    </row>
    <row r="3171" spans="1:13" ht="12" customHeight="1">
      <c r="A3171" s="517">
        <f t="shared" si="49"/>
        <v>3153</v>
      </c>
      <c r="B3171" s="518" t="s">
        <v>13440</v>
      </c>
      <c r="C3171" s="517" t="s">
        <v>12359</v>
      </c>
      <c r="D3171" s="294">
        <v>38107</v>
      </c>
      <c r="E3171" s="525" t="s">
        <v>10067</v>
      </c>
      <c r="F3171" s="525" t="s">
        <v>11801</v>
      </c>
      <c r="G3171" s="295"/>
      <c r="H3171" s="295"/>
      <c r="I3171" s="361"/>
      <c r="J3171" s="361"/>
      <c r="K3171" s="412"/>
      <c r="L3171" s="361"/>
      <c r="M3171" s="361"/>
    </row>
    <row r="3172" spans="1:13" ht="12" customHeight="1">
      <c r="A3172" s="517">
        <f t="shared" si="49"/>
        <v>3154</v>
      </c>
      <c r="B3172" s="518" t="s">
        <v>13440</v>
      </c>
      <c r="C3172" s="517" t="s">
        <v>12359</v>
      </c>
      <c r="D3172" s="294">
        <v>38107</v>
      </c>
      <c r="E3172" s="525" t="s">
        <v>10067</v>
      </c>
      <c r="F3172" s="525" t="s">
        <v>11801</v>
      </c>
      <c r="G3172" s="295"/>
      <c r="H3172" s="295"/>
      <c r="I3172" s="361"/>
      <c r="J3172" s="361"/>
      <c r="K3172" s="412"/>
      <c r="L3172" s="361"/>
      <c r="M3172" s="361"/>
    </row>
    <row r="3173" spans="1:13" ht="12" customHeight="1">
      <c r="A3173" s="517">
        <f t="shared" si="49"/>
        <v>3155</v>
      </c>
      <c r="B3173" s="518" t="s">
        <v>13440</v>
      </c>
      <c r="C3173" s="517" t="s">
        <v>12359</v>
      </c>
      <c r="D3173" s="294">
        <v>38107</v>
      </c>
      <c r="E3173" s="525" t="s">
        <v>10067</v>
      </c>
      <c r="F3173" s="525" t="s">
        <v>11801</v>
      </c>
      <c r="G3173" s="295"/>
      <c r="H3173" s="295"/>
      <c r="I3173" s="361"/>
      <c r="J3173" s="361"/>
      <c r="K3173" s="412"/>
      <c r="L3173" s="361"/>
      <c r="M3173" s="361"/>
    </row>
    <row r="3174" spans="1:13" ht="12" customHeight="1">
      <c r="A3174" s="517">
        <f t="shared" si="49"/>
        <v>3156</v>
      </c>
      <c r="B3174" s="518" t="s">
        <v>13440</v>
      </c>
      <c r="C3174" s="517" t="s">
        <v>12359</v>
      </c>
      <c r="D3174" s="294">
        <v>38107</v>
      </c>
      <c r="E3174" s="525" t="s">
        <v>10067</v>
      </c>
      <c r="F3174" s="525" t="s">
        <v>11801</v>
      </c>
      <c r="G3174" s="295"/>
      <c r="H3174" s="295"/>
      <c r="I3174" s="361"/>
      <c r="J3174" s="361"/>
      <c r="K3174" s="412"/>
      <c r="L3174" s="361"/>
      <c r="M3174" s="361"/>
    </row>
    <row r="3175" spans="1:13" ht="12" customHeight="1">
      <c r="A3175" s="517">
        <f t="shared" si="49"/>
        <v>3157</v>
      </c>
      <c r="B3175" s="518" t="s">
        <v>13440</v>
      </c>
      <c r="C3175" s="517" t="s">
        <v>12359</v>
      </c>
      <c r="D3175" s="294">
        <v>38107</v>
      </c>
      <c r="E3175" s="525" t="s">
        <v>10067</v>
      </c>
      <c r="F3175" s="525" t="s">
        <v>11801</v>
      </c>
      <c r="G3175" s="295"/>
      <c r="H3175" s="295"/>
      <c r="I3175" s="361"/>
      <c r="J3175" s="361"/>
      <c r="K3175" s="412"/>
      <c r="L3175" s="361"/>
      <c r="M3175" s="361"/>
    </row>
    <row r="3176" spans="1:13" ht="12" customHeight="1">
      <c r="A3176" s="517">
        <f t="shared" si="49"/>
        <v>3158</v>
      </c>
      <c r="B3176" s="518" t="s">
        <v>13440</v>
      </c>
      <c r="C3176" s="517" t="s">
        <v>12359</v>
      </c>
      <c r="D3176" s="294">
        <v>38107</v>
      </c>
      <c r="E3176" s="525" t="s">
        <v>10067</v>
      </c>
      <c r="F3176" s="525" t="s">
        <v>11801</v>
      </c>
      <c r="G3176" s="295"/>
      <c r="H3176" s="295"/>
      <c r="I3176" s="361"/>
      <c r="J3176" s="361"/>
      <c r="K3176" s="412"/>
      <c r="L3176" s="361"/>
      <c r="M3176" s="361"/>
    </row>
    <row r="3177" spans="1:13" ht="12" customHeight="1">
      <c r="A3177" s="517">
        <f t="shared" si="49"/>
        <v>3159</v>
      </c>
      <c r="B3177" s="518" t="s">
        <v>13440</v>
      </c>
      <c r="C3177" s="517" t="s">
        <v>12359</v>
      </c>
      <c r="D3177" s="294">
        <v>38107</v>
      </c>
      <c r="E3177" s="525" t="s">
        <v>10067</v>
      </c>
      <c r="F3177" s="525" t="s">
        <v>11801</v>
      </c>
      <c r="G3177" s="295"/>
      <c r="H3177" s="295"/>
      <c r="I3177" s="361"/>
      <c r="J3177" s="361"/>
      <c r="K3177" s="412"/>
      <c r="L3177" s="361"/>
      <c r="M3177" s="361"/>
    </row>
    <row r="3178" spans="1:13" ht="12" customHeight="1">
      <c r="A3178" s="517">
        <f t="shared" si="49"/>
        <v>3160</v>
      </c>
      <c r="B3178" s="518" t="s">
        <v>13440</v>
      </c>
      <c r="C3178" s="517" t="s">
        <v>12359</v>
      </c>
      <c r="D3178" s="294">
        <v>38107</v>
      </c>
      <c r="E3178" s="525" t="s">
        <v>10067</v>
      </c>
      <c r="F3178" s="525" t="s">
        <v>11801</v>
      </c>
      <c r="G3178" s="295"/>
      <c r="H3178" s="295"/>
      <c r="I3178" s="361"/>
      <c r="J3178" s="361"/>
      <c r="K3178" s="412"/>
      <c r="L3178" s="361"/>
      <c r="M3178" s="361"/>
    </row>
    <row r="3179" spans="1:13" ht="12" customHeight="1">
      <c r="A3179" s="517">
        <f t="shared" si="49"/>
        <v>3161</v>
      </c>
      <c r="B3179" s="518" t="s">
        <v>13440</v>
      </c>
      <c r="C3179" s="517" t="s">
        <v>12359</v>
      </c>
      <c r="D3179" s="294">
        <v>38107</v>
      </c>
      <c r="E3179" s="525" t="s">
        <v>10067</v>
      </c>
      <c r="F3179" s="525" t="s">
        <v>11801</v>
      </c>
      <c r="G3179" s="295"/>
      <c r="H3179" s="295"/>
      <c r="I3179" s="361"/>
      <c r="J3179" s="361"/>
      <c r="K3179" s="412"/>
      <c r="L3179" s="361"/>
      <c r="M3179" s="361"/>
    </row>
    <row r="3180" spans="1:13" ht="12" customHeight="1">
      <c r="A3180" s="517">
        <f t="shared" si="49"/>
        <v>3162</v>
      </c>
      <c r="B3180" s="518" t="s">
        <v>12609</v>
      </c>
      <c r="C3180" s="517" t="s">
        <v>12359</v>
      </c>
      <c r="D3180" s="294">
        <v>38107</v>
      </c>
      <c r="E3180" s="525" t="s">
        <v>10067</v>
      </c>
      <c r="F3180" s="525" t="s">
        <v>11801</v>
      </c>
      <c r="G3180" s="295"/>
      <c r="H3180" s="295"/>
      <c r="I3180" s="361"/>
      <c r="J3180" s="361"/>
      <c r="K3180" s="412"/>
      <c r="L3180" s="361"/>
      <c r="M3180" s="361"/>
    </row>
    <row r="3181" spans="1:13" ht="12" customHeight="1">
      <c r="A3181" s="517">
        <f t="shared" si="49"/>
        <v>3163</v>
      </c>
      <c r="B3181" s="518" t="s">
        <v>12609</v>
      </c>
      <c r="C3181" s="517" t="s">
        <v>12359</v>
      </c>
      <c r="D3181" s="294">
        <v>38107</v>
      </c>
      <c r="E3181" s="525" t="s">
        <v>10067</v>
      </c>
      <c r="F3181" s="525" t="s">
        <v>11801</v>
      </c>
      <c r="G3181" s="295"/>
      <c r="H3181" s="295"/>
      <c r="I3181" s="361"/>
      <c r="J3181" s="361"/>
      <c r="K3181" s="412"/>
      <c r="L3181" s="361"/>
      <c r="M3181" s="361"/>
    </row>
    <row r="3182" spans="1:13" ht="12" customHeight="1">
      <c r="A3182" s="517">
        <f t="shared" si="49"/>
        <v>3164</v>
      </c>
      <c r="B3182" s="518" t="s">
        <v>12609</v>
      </c>
      <c r="C3182" s="517" t="s">
        <v>12359</v>
      </c>
      <c r="D3182" s="294">
        <v>38107</v>
      </c>
      <c r="E3182" s="525" t="s">
        <v>10067</v>
      </c>
      <c r="F3182" s="525" t="s">
        <v>11801</v>
      </c>
      <c r="G3182" s="295"/>
      <c r="H3182" s="295"/>
      <c r="I3182" s="361"/>
      <c r="J3182" s="361"/>
      <c r="K3182" s="412"/>
      <c r="L3182" s="361"/>
      <c r="M3182" s="361"/>
    </row>
    <row r="3183" spans="1:13" ht="12" customHeight="1">
      <c r="A3183" s="517">
        <f t="shared" si="49"/>
        <v>3165</v>
      </c>
      <c r="B3183" s="518" t="s">
        <v>12609</v>
      </c>
      <c r="C3183" s="517" t="s">
        <v>12359</v>
      </c>
      <c r="D3183" s="294">
        <v>38107</v>
      </c>
      <c r="E3183" s="525" t="s">
        <v>10067</v>
      </c>
      <c r="F3183" s="525" t="s">
        <v>11801</v>
      </c>
      <c r="G3183" s="295"/>
      <c r="H3183" s="295"/>
      <c r="I3183" s="361"/>
      <c r="J3183" s="361"/>
      <c r="K3183" s="412"/>
      <c r="L3183" s="361"/>
      <c r="M3183" s="361"/>
    </row>
    <row r="3184" spans="1:13" ht="12" customHeight="1">
      <c r="A3184" s="517">
        <f t="shared" si="49"/>
        <v>3166</v>
      </c>
      <c r="B3184" s="518" t="s">
        <v>13440</v>
      </c>
      <c r="C3184" s="517" t="s">
        <v>12359</v>
      </c>
      <c r="D3184" s="294">
        <v>38107</v>
      </c>
      <c r="E3184" s="525" t="s">
        <v>10067</v>
      </c>
      <c r="F3184" s="525" t="s">
        <v>11801</v>
      </c>
      <c r="G3184" s="295"/>
      <c r="H3184" s="295"/>
      <c r="I3184" s="361"/>
      <c r="J3184" s="361"/>
      <c r="K3184" s="412"/>
      <c r="L3184" s="361"/>
      <c r="M3184" s="361"/>
    </row>
    <row r="3185" spans="1:13" ht="12" customHeight="1">
      <c r="A3185" s="517">
        <f t="shared" si="49"/>
        <v>3167</v>
      </c>
      <c r="B3185" s="518" t="s">
        <v>13440</v>
      </c>
      <c r="C3185" s="517" t="s">
        <v>12359</v>
      </c>
      <c r="D3185" s="294">
        <v>38107</v>
      </c>
      <c r="E3185" s="525" t="s">
        <v>10067</v>
      </c>
      <c r="F3185" s="525" t="s">
        <v>11801</v>
      </c>
      <c r="G3185" s="295"/>
      <c r="H3185" s="295"/>
      <c r="I3185" s="361"/>
      <c r="J3185" s="361"/>
      <c r="K3185" s="412"/>
      <c r="L3185" s="361"/>
      <c r="M3185" s="361"/>
    </row>
    <row r="3186" spans="1:13" ht="12" customHeight="1">
      <c r="A3186" s="517">
        <f t="shared" si="49"/>
        <v>3168</v>
      </c>
      <c r="B3186" s="518" t="s">
        <v>13440</v>
      </c>
      <c r="C3186" s="517" t="s">
        <v>12359</v>
      </c>
      <c r="D3186" s="294">
        <v>38107</v>
      </c>
      <c r="E3186" s="525" t="s">
        <v>10067</v>
      </c>
      <c r="F3186" s="525" t="s">
        <v>11801</v>
      </c>
      <c r="G3186" s="295"/>
      <c r="H3186" s="295"/>
      <c r="I3186" s="361"/>
      <c r="J3186" s="361"/>
      <c r="K3186" s="412"/>
      <c r="L3186" s="361"/>
      <c r="M3186" s="361"/>
    </row>
    <row r="3187" spans="1:13" ht="12" customHeight="1">
      <c r="A3187" s="517">
        <f t="shared" si="49"/>
        <v>3169</v>
      </c>
      <c r="B3187" s="518" t="s">
        <v>13440</v>
      </c>
      <c r="C3187" s="517" t="s">
        <v>12359</v>
      </c>
      <c r="D3187" s="294">
        <v>38107</v>
      </c>
      <c r="E3187" s="525" t="s">
        <v>10067</v>
      </c>
      <c r="F3187" s="525" t="s">
        <v>11801</v>
      </c>
      <c r="G3187" s="295"/>
      <c r="H3187" s="295"/>
      <c r="I3187" s="361"/>
      <c r="J3187" s="361"/>
      <c r="K3187" s="412"/>
      <c r="L3187" s="361"/>
      <c r="M3187" s="361"/>
    </row>
    <row r="3188" spans="1:13" ht="12" customHeight="1">
      <c r="A3188" s="517">
        <f t="shared" si="49"/>
        <v>3170</v>
      </c>
      <c r="B3188" s="518" t="s">
        <v>13440</v>
      </c>
      <c r="C3188" s="517" t="s">
        <v>12359</v>
      </c>
      <c r="D3188" s="294">
        <v>38107</v>
      </c>
      <c r="E3188" s="525" t="s">
        <v>10067</v>
      </c>
      <c r="F3188" s="525" t="s">
        <v>11801</v>
      </c>
      <c r="G3188" s="295"/>
      <c r="H3188" s="295"/>
      <c r="I3188" s="361"/>
      <c r="J3188" s="361"/>
      <c r="K3188" s="412"/>
      <c r="L3188" s="361"/>
      <c r="M3188" s="361"/>
    </row>
    <row r="3189" spans="1:13" ht="12" customHeight="1">
      <c r="A3189" s="517">
        <f t="shared" si="49"/>
        <v>3171</v>
      </c>
      <c r="B3189" s="518" t="s">
        <v>13440</v>
      </c>
      <c r="C3189" s="517" t="s">
        <v>12359</v>
      </c>
      <c r="D3189" s="294">
        <v>38107</v>
      </c>
      <c r="E3189" s="525" t="s">
        <v>10067</v>
      </c>
      <c r="F3189" s="525" t="s">
        <v>11801</v>
      </c>
      <c r="G3189" s="295"/>
      <c r="H3189" s="295"/>
      <c r="I3189" s="361"/>
      <c r="J3189" s="361"/>
      <c r="K3189" s="412"/>
      <c r="L3189" s="361"/>
      <c r="M3189" s="361"/>
    </row>
    <row r="3190" spans="1:13" ht="12" customHeight="1">
      <c r="A3190" s="517">
        <f t="shared" si="49"/>
        <v>3172</v>
      </c>
      <c r="B3190" s="518" t="s">
        <v>12609</v>
      </c>
      <c r="C3190" s="517" t="s">
        <v>12359</v>
      </c>
      <c r="D3190" s="294">
        <v>38107</v>
      </c>
      <c r="E3190" s="525" t="s">
        <v>10067</v>
      </c>
      <c r="F3190" s="525" t="s">
        <v>11801</v>
      </c>
      <c r="G3190" s="295"/>
      <c r="H3190" s="295"/>
      <c r="I3190" s="361"/>
      <c r="J3190" s="361"/>
      <c r="K3190" s="412"/>
      <c r="L3190" s="361"/>
      <c r="M3190" s="361"/>
    </row>
    <row r="3191" spans="1:13" ht="12" customHeight="1">
      <c r="A3191" s="517">
        <f t="shared" si="49"/>
        <v>3173</v>
      </c>
      <c r="B3191" s="518" t="s">
        <v>12609</v>
      </c>
      <c r="C3191" s="517" t="s">
        <v>12359</v>
      </c>
      <c r="D3191" s="294">
        <v>38107</v>
      </c>
      <c r="E3191" s="525" t="s">
        <v>10067</v>
      </c>
      <c r="F3191" s="525" t="s">
        <v>11801</v>
      </c>
      <c r="G3191" s="295"/>
      <c r="H3191" s="295"/>
      <c r="I3191" s="361"/>
      <c r="J3191" s="361"/>
      <c r="K3191" s="412"/>
      <c r="L3191" s="361"/>
      <c r="M3191" s="361"/>
    </row>
    <row r="3192" spans="1:13" ht="12" customHeight="1">
      <c r="A3192" s="517">
        <f t="shared" si="49"/>
        <v>3174</v>
      </c>
      <c r="B3192" s="518" t="s">
        <v>12609</v>
      </c>
      <c r="C3192" s="517" t="s">
        <v>12359</v>
      </c>
      <c r="D3192" s="294">
        <v>38107</v>
      </c>
      <c r="E3192" s="525" t="s">
        <v>10067</v>
      </c>
      <c r="F3192" s="525" t="s">
        <v>11801</v>
      </c>
      <c r="G3192" s="295"/>
      <c r="H3192" s="295"/>
      <c r="I3192" s="361"/>
      <c r="J3192" s="361"/>
      <c r="K3192" s="412"/>
      <c r="L3192" s="361"/>
      <c r="M3192" s="361"/>
    </row>
    <row r="3193" spans="1:13" ht="12" customHeight="1">
      <c r="A3193" s="517">
        <f t="shared" si="49"/>
        <v>3175</v>
      </c>
      <c r="B3193" s="518" t="s">
        <v>12609</v>
      </c>
      <c r="C3193" s="517" t="s">
        <v>12359</v>
      </c>
      <c r="D3193" s="294">
        <v>38107</v>
      </c>
      <c r="E3193" s="525" t="s">
        <v>10067</v>
      </c>
      <c r="F3193" s="525" t="s">
        <v>11801</v>
      </c>
      <c r="G3193" s="295"/>
      <c r="H3193" s="295"/>
      <c r="I3193" s="361"/>
      <c r="J3193" s="361"/>
      <c r="K3193" s="412"/>
      <c r="L3193" s="361"/>
      <c r="M3193" s="361"/>
    </row>
    <row r="3194" spans="1:13" ht="12" customHeight="1">
      <c r="A3194" s="517">
        <f t="shared" si="49"/>
        <v>3176</v>
      </c>
      <c r="B3194" s="518" t="s">
        <v>12609</v>
      </c>
      <c r="C3194" s="517" t="s">
        <v>12359</v>
      </c>
      <c r="D3194" s="294">
        <v>38107</v>
      </c>
      <c r="E3194" s="525" t="s">
        <v>10067</v>
      </c>
      <c r="F3194" s="525" t="s">
        <v>11801</v>
      </c>
      <c r="G3194" s="295"/>
      <c r="H3194" s="295"/>
      <c r="I3194" s="361"/>
      <c r="J3194" s="361"/>
      <c r="K3194" s="412"/>
      <c r="L3194" s="361"/>
      <c r="M3194" s="361"/>
    </row>
    <row r="3195" spans="1:13" ht="12" customHeight="1">
      <c r="A3195" s="517">
        <f t="shared" si="49"/>
        <v>3177</v>
      </c>
      <c r="B3195" s="518" t="s">
        <v>12609</v>
      </c>
      <c r="C3195" s="517" t="s">
        <v>12359</v>
      </c>
      <c r="D3195" s="294">
        <v>38107</v>
      </c>
      <c r="E3195" s="525" t="s">
        <v>10067</v>
      </c>
      <c r="F3195" s="525" t="s">
        <v>11801</v>
      </c>
      <c r="G3195" s="295"/>
      <c r="H3195" s="295"/>
      <c r="I3195" s="361"/>
      <c r="J3195" s="361"/>
      <c r="K3195" s="412"/>
      <c r="L3195" s="361"/>
      <c r="M3195" s="361"/>
    </row>
    <row r="3196" spans="1:13" ht="12" customHeight="1">
      <c r="A3196" s="517">
        <f t="shared" si="49"/>
        <v>3178</v>
      </c>
      <c r="B3196" s="518" t="s">
        <v>12609</v>
      </c>
      <c r="C3196" s="517" t="s">
        <v>12359</v>
      </c>
      <c r="D3196" s="294">
        <v>38107</v>
      </c>
      <c r="E3196" s="525" t="s">
        <v>10067</v>
      </c>
      <c r="F3196" s="525" t="s">
        <v>11801</v>
      </c>
      <c r="G3196" s="295"/>
      <c r="H3196" s="295"/>
      <c r="I3196" s="361"/>
      <c r="J3196" s="361"/>
      <c r="K3196" s="412"/>
      <c r="L3196" s="361"/>
      <c r="M3196" s="361"/>
    </row>
    <row r="3197" spans="1:13" ht="12" customHeight="1">
      <c r="A3197" s="517">
        <f t="shared" si="49"/>
        <v>3179</v>
      </c>
      <c r="B3197" s="518" t="s">
        <v>12609</v>
      </c>
      <c r="C3197" s="517" t="s">
        <v>12359</v>
      </c>
      <c r="D3197" s="294">
        <v>38107</v>
      </c>
      <c r="E3197" s="525" t="s">
        <v>10067</v>
      </c>
      <c r="F3197" s="525" t="s">
        <v>11801</v>
      </c>
      <c r="G3197" s="295"/>
      <c r="H3197" s="295"/>
      <c r="I3197" s="361"/>
      <c r="J3197" s="361"/>
      <c r="K3197" s="412"/>
      <c r="L3197" s="361"/>
      <c r="M3197" s="361"/>
    </row>
    <row r="3198" spans="1:13" ht="12" customHeight="1">
      <c r="A3198" s="517">
        <f t="shared" si="49"/>
        <v>3180</v>
      </c>
      <c r="B3198" s="518" t="s">
        <v>13787</v>
      </c>
      <c r="C3198" s="517" t="s">
        <v>12359</v>
      </c>
      <c r="D3198" s="294">
        <v>38107</v>
      </c>
      <c r="E3198" s="525" t="s">
        <v>10067</v>
      </c>
      <c r="F3198" s="525" t="s">
        <v>13786</v>
      </c>
      <c r="G3198" s="295"/>
      <c r="H3198" s="295"/>
      <c r="I3198" s="361"/>
      <c r="J3198" s="361"/>
      <c r="K3198" s="412"/>
      <c r="L3198" s="361"/>
      <c r="M3198" s="361"/>
    </row>
    <row r="3199" spans="1:13" ht="12" customHeight="1">
      <c r="A3199" s="517">
        <f t="shared" si="49"/>
        <v>3181</v>
      </c>
      <c r="B3199" s="518" t="s">
        <v>13787</v>
      </c>
      <c r="C3199" s="517" t="s">
        <v>12359</v>
      </c>
      <c r="D3199" s="294">
        <v>38107</v>
      </c>
      <c r="E3199" s="525" t="s">
        <v>10067</v>
      </c>
      <c r="F3199" s="525" t="s">
        <v>13786</v>
      </c>
      <c r="G3199" s="295"/>
      <c r="H3199" s="295"/>
      <c r="I3199" s="361"/>
      <c r="J3199" s="361"/>
      <c r="K3199" s="412"/>
      <c r="L3199" s="361"/>
      <c r="M3199" s="361"/>
    </row>
    <row r="3200" spans="1:13" ht="12" customHeight="1">
      <c r="A3200" s="517">
        <f t="shared" si="49"/>
        <v>3182</v>
      </c>
      <c r="B3200" s="518" t="s">
        <v>13569</v>
      </c>
      <c r="C3200" s="517" t="s">
        <v>12359</v>
      </c>
      <c r="D3200" s="294">
        <v>38107</v>
      </c>
      <c r="E3200" s="525" t="s">
        <v>10067</v>
      </c>
      <c r="F3200" s="525" t="s">
        <v>13461</v>
      </c>
      <c r="G3200" s="295"/>
      <c r="H3200" s="295"/>
      <c r="I3200" s="361"/>
      <c r="J3200" s="361"/>
      <c r="K3200" s="412"/>
      <c r="L3200" s="361"/>
      <c r="M3200" s="361"/>
    </row>
    <row r="3201" spans="1:13" ht="12" customHeight="1">
      <c r="A3201" s="517">
        <f t="shared" si="49"/>
        <v>3183</v>
      </c>
      <c r="B3201" s="518" t="s">
        <v>13624</v>
      </c>
      <c r="C3201" s="517" t="s">
        <v>12359</v>
      </c>
      <c r="D3201" s="294">
        <v>38107</v>
      </c>
      <c r="E3201" s="525" t="s">
        <v>10067</v>
      </c>
      <c r="F3201" s="525" t="s">
        <v>13461</v>
      </c>
      <c r="G3201" s="295"/>
      <c r="H3201" s="295"/>
      <c r="I3201" s="361"/>
      <c r="J3201" s="361"/>
      <c r="K3201" s="412"/>
      <c r="L3201" s="361"/>
      <c r="M3201" s="361"/>
    </row>
    <row r="3202" spans="1:13" ht="12" customHeight="1">
      <c r="A3202" s="517">
        <f t="shared" si="49"/>
        <v>3184</v>
      </c>
      <c r="B3202" s="518" t="s">
        <v>13624</v>
      </c>
      <c r="C3202" s="517" t="s">
        <v>12359</v>
      </c>
      <c r="D3202" s="294">
        <v>38107</v>
      </c>
      <c r="E3202" s="525" t="s">
        <v>10067</v>
      </c>
      <c r="F3202" s="525" t="s">
        <v>13461</v>
      </c>
      <c r="G3202" s="295"/>
      <c r="H3202" s="295"/>
      <c r="I3202" s="361"/>
      <c r="J3202" s="361"/>
      <c r="K3202" s="412"/>
      <c r="L3202" s="361"/>
      <c r="M3202" s="361"/>
    </row>
    <row r="3203" spans="1:13" ht="12" customHeight="1">
      <c r="A3203" s="517">
        <f t="shared" si="49"/>
        <v>3185</v>
      </c>
      <c r="B3203" s="518" t="s">
        <v>13569</v>
      </c>
      <c r="C3203" s="517" t="s">
        <v>12359</v>
      </c>
      <c r="D3203" s="294">
        <v>38107</v>
      </c>
      <c r="E3203" s="525" t="s">
        <v>10067</v>
      </c>
      <c r="F3203" s="525" t="s">
        <v>10066</v>
      </c>
      <c r="G3203" s="295"/>
      <c r="H3203" s="295"/>
      <c r="I3203" s="361"/>
      <c r="J3203" s="361"/>
      <c r="K3203" s="412"/>
      <c r="L3203" s="361"/>
      <c r="M3203" s="361"/>
    </row>
    <row r="3204" spans="1:13" ht="12" customHeight="1">
      <c r="A3204" s="517">
        <f t="shared" si="49"/>
        <v>3186</v>
      </c>
      <c r="B3204" s="518" t="s">
        <v>13544</v>
      </c>
      <c r="C3204" s="517" t="s">
        <v>12359</v>
      </c>
      <c r="D3204" s="294">
        <v>38107</v>
      </c>
      <c r="E3204" s="525" t="s">
        <v>10067</v>
      </c>
      <c r="F3204" s="525" t="s">
        <v>13543</v>
      </c>
      <c r="G3204" s="295"/>
      <c r="H3204" s="295"/>
      <c r="I3204" s="361"/>
      <c r="J3204" s="361"/>
      <c r="K3204" s="412"/>
      <c r="L3204" s="361"/>
      <c r="M3204" s="361"/>
    </row>
    <row r="3205" spans="1:13" ht="12" customHeight="1">
      <c r="A3205" s="517">
        <f t="shared" si="49"/>
        <v>3187</v>
      </c>
      <c r="B3205" s="518" t="s">
        <v>11052</v>
      </c>
      <c r="C3205" s="517">
        <v>1</v>
      </c>
      <c r="D3205" s="294">
        <v>38107</v>
      </c>
      <c r="E3205" s="525" t="s">
        <v>10552</v>
      </c>
      <c r="F3205" s="525" t="s">
        <v>11051</v>
      </c>
      <c r="G3205" s="295"/>
      <c r="H3205" s="295"/>
      <c r="I3205" s="361"/>
      <c r="J3205" s="361"/>
      <c r="K3205" s="412"/>
      <c r="L3205" s="361"/>
      <c r="M3205" s="361"/>
    </row>
    <row r="3206" spans="1:13" ht="12" customHeight="1">
      <c r="A3206" s="517">
        <f t="shared" si="49"/>
        <v>3188</v>
      </c>
      <c r="B3206" s="518" t="s">
        <v>13184</v>
      </c>
      <c r="C3206" s="517" t="s">
        <v>12359</v>
      </c>
      <c r="D3206" s="294">
        <v>38107</v>
      </c>
      <c r="E3206" s="525" t="s">
        <v>10193</v>
      </c>
      <c r="F3206" s="525" t="s">
        <v>13183</v>
      </c>
      <c r="G3206" s="295"/>
      <c r="H3206" s="295"/>
      <c r="I3206" s="361"/>
      <c r="J3206" s="361"/>
      <c r="K3206" s="412"/>
      <c r="L3206" s="361"/>
      <c r="M3206" s="361"/>
    </row>
    <row r="3207" spans="1:13" ht="12" customHeight="1">
      <c r="A3207" s="517">
        <f t="shared" si="49"/>
        <v>3189</v>
      </c>
      <c r="B3207" s="518" t="s">
        <v>13981</v>
      </c>
      <c r="C3207" s="517" t="s">
        <v>12359</v>
      </c>
      <c r="D3207" s="294">
        <v>38107</v>
      </c>
      <c r="E3207" s="525" t="s">
        <v>265</v>
      </c>
      <c r="F3207" s="525" t="s">
        <v>13980</v>
      </c>
      <c r="G3207" s="295"/>
      <c r="H3207" s="295"/>
      <c r="I3207" s="361"/>
      <c r="J3207" s="361"/>
      <c r="K3207" s="412"/>
      <c r="L3207" s="361"/>
      <c r="M3207" s="361"/>
    </row>
    <row r="3208" spans="1:13" ht="12" customHeight="1">
      <c r="A3208" s="517">
        <f t="shared" si="49"/>
        <v>3190</v>
      </c>
      <c r="B3208" s="518" t="s">
        <v>13981</v>
      </c>
      <c r="C3208" s="517" t="s">
        <v>12359</v>
      </c>
      <c r="D3208" s="294">
        <v>38107</v>
      </c>
      <c r="E3208" s="525" t="s">
        <v>265</v>
      </c>
      <c r="F3208" s="525" t="s">
        <v>13980</v>
      </c>
      <c r="G3208" s="295"/>
      <c r="H3208" s="295"/>
      <c r="I3208" s="361"/>
      <c r="J3208" s="361"/>
      <c r="K3208" s="412"/>
      <c r="L3208" s="361"/>
      <c r="M3208" s="361"/>
    </row>
    <row r="3209" spans="1:13" ht="12" customHeight="1">
      <c r="A3209" s="517">
        <f t="shared" si="49"/>
        <v>3191</v>
      </c>
      <c r="B3209" s="518" t="s">
        <v>10473</v>
      </c>
      <c r="C3209" s="517">
        <v>1</v>
      </c>
      <c r="D3209" s="294">
        <v>38138</v>
      </c>
      <c r="E3209" s="525" t="s">
        <v>10066</v>
      </c>
      <c r="F3209" s="525" t="s">
        <v>10525</v>
      </c>
      <c r="G3209" s="295"/>
      <c r="H3209" s="295"/>
      <c r="I3209" s="361"/>
      <c r="J3209" s="361"/>
      <c r="K3209" s="412"/>
      <c r="L3209" s="361"/>
      <c r="M3209" s="361"/>
    </row>
    <row r="3210" spans="1:13" ht="12" customHeight="1">
      <c r="A3210" s="517">
        <f t="shared" si="49"/>
        <v>3192</v>
      </c>
      <c r="B3210" s="518" t="s">
        <v>11915</v>
      </c>
      <c r="C3210" s="517">
        <v>1</v>
      </c>
      <c r="D3210" s="294">
        <v>42107</v>
      </c>
      <c r="E3210" s="525" t="s">
        <v>10846</v>
      </c>
      <c r="F3210" s="525" t="s">
        <v>11129</v>
      </c>
      <c r="G3210" s="295"/>
      <c r="H3210" s="295"/>
      <c r="I3210" s="361"/>
      <c r="J3210" s="361"/>
      <c r="K3210" s="412"/>
      <c r="L3210" s="361"/>
      <c r="M3210" s="361"/>
    </row>
    <row r="3211" spans="1:13" ht="12" customHeight="1">
      <c r="A3211" s="517">
        <f t="shared" si="49"/>
        <v>3193</v>
      </c>
      <c r="B3211" s="518" t="s">
        <v>11915</v>
      </c>
      <c r="C3211" s="517">
        <v>1</v>
      </c>
      <c r="D3211" s="294">
        <v>38807</v>
      </c>
      <c r="E3211" s="525" t="s">
        <v>10846</v>
      </c>
      <c r="F3211" s="525" t="s">
        <v>11129</v>
      </c>
      <c r="G3211" s="295"/>
      <c r="H3211" s="295"/>
      <c r="I3211" s="361"/>
      <c r="J3211" s="361"/>
      <c r="K3211" s="412"/>
      <c r="L3211" s="361"/>
      <c r="M3211" s="361"/>
    </row>
    <row r="3212" spans="1:13" ht="12" customHeight="1">
      <c r="A3212" s="517">
        <f t="shared" si="49"/>
        <v>3194</v>
      </c>
      <c r="B3212" s="518" t="s">
        <v>15350</v>
      </c>
      <c r="C3212" s="517">
        <v>1</v>
      </c>
      <c r="D3212" s="294">
        <v>38975</v>
      </c>
      <c r="E3212" s="525" t="s">
        <v>10846</v>
      </c>
      <c r="F3212" s="525" t="s">
        <v>11129</v>
      </c>
      <c r="G3212" s="295"/>
      <c r="H3212" s="295"/>
      <c r="I3212" s="361"/>
      <c r="J3212" s="361"/>
      <c r="K3212" s="412"/>
      <c r="L3212" s="361"/>
      <c r="M3212" s="361"/>
    </row>
    <row r="3213" spans="1:13" ht="12" customHeight="1">
      <c r="A3213" s="517">
        <f t="shared" si="49"/>
        <v>3195</v>
      </c>
      <c r="B3213" s="518" t="s">
        <v>15350</v>
      </c>
      <c r="C3213" s="517">
        <v>1</v>
      </c>
      <c r="D3213" s="294">
        <v>38975</v>
      </c>
      <c r="E3213" s="525" t="s">
        <v>10846</v>
      </c>
      <c r="F3213" s="525" t="s">
        <v>11129</v>
      </c>
      <c r="G3213" s="295"/>
      <c r="H3213" s="295"/>
      <c r="I3213" s="361"/>
      <c r="J3213" s="361"/>
      <c r="K3213" s="412"/>
      <c r="L3213" s="361"/>
      <c r="M3213" s="361"/>
    </row>
    <row r="3214" spans="1:13" ht="12" customHeight="1">
      <c r="A3214" s="517">
        <f t="shared" si="49"/>
        <v>3196</v>
      </c>
      <c r="B3214" s="518" t="s">
        <v>15350</v>
      </c>
      <c r="C3214" s="517">
        <v>1</v>
      </c>
      <c r="D3214" s="294">
        <v>42491</v>
      </c>
      <c r="E3214" s="525" t="s">
        <v>10846</v>
      </c>
      <c r="F3214" s="525" t="s">
        <v>11129</v>
      </c>
      <c r="G3214" s="295"/>
      <c r="H3214" s="295"/>
      <c r="I3214" s="361"/>
      <c r="J3214" s="361"/>
      <c r="K3214" s="412"/>
      <c r="L3214" s="361"/>
      <c r="M3214" s="361"/>
    </row>
    <row r="3215" spans="1:13" ht="12" customHeight="1">
      <c r="A3215" s="517">
        <f t="shared" si="49"/>
        <v>3197</v>
      </c>
      <c r="B3215" s="518" t="s">
        <v>15351</v>
      </c>
      <c r="C3215" s="517">
        <v>3</v>
      </c>
      <c r="D3215" s="294">
        <v>40793</v>
      </c>
      <c r="E3215" s="525" t="s">
        <v>10846</v>
      </c>
      <c r="F3215" s="525" t="s">
        <v>11129</v>
      </c>
      <c r="G3215" s="295"/>
      <c r="H3215" s="295"/>
      <c r="I3215" s="361"/>
      <c r="J3215" s="361"/>
      <c r="K3215" s="412"/>
      <c r="L3215" s="361"/>
      <c r="M3215" s="361"/>
    </row>
    <row r="3216" spans="1:13" ht="12" customHeight="1">
      <c r="A3216" s="517">
        <f t="shared" si="49"/>
        <v>3198</v>
      </c>
      <c r="B3216" s="518" t="s">
        <v>12242</v>
      </c>
      <c r="C3216" s="517">
        <v>1</v>
      </c>
      <c r="D3216" s="294">
        <v>40793</v>
      </c>
      <c r="E3216" s="525" t="s">
        <v>11764</v>
      </c>
      <c r="F3216" s="525" t="s">
        <v>12241</v>
      </c>
      <c r="G3216" s="295"/>
      <c r="H3216" s="295"/>
      <c r="I3216" s="361"/>
      <c r="J3216" s="361"/>
      <c r="K3216" s="412"/>
      <c r="L3216" s="361"/>
      <c r="M3216" s="361"/>
    </row>
    <row r="3217" spans="1:13" ht="12" customHeight="1">
      <c r="A3217" s="517">
        <f t="shared" si="49"/>
        <v>3199</v>
      </c>
      <c r="B3217" s="518" t="s">
        <v>15352</v>
      </c>
      <c r="C3217" s="517">
        <v>1</v>
      </c>
      <c r="D3217" s="294">
        <v>41022</v>
      </c>
      <c r="E3217" s="525" t="s">
        <v>11235</v>
      </c>
      <c r="F3217" s="525" t="s">
        <v>12418</v>
      </c>
      <c r="G3217" s="295"/>
      <c r="H3217" s="295"/>
      <c r="I3217" s="361"/>
      <c r="J3217" s="361"/>
      <c r="K3217" s="412"/>
      <c r="L3217" s="361"/>
      <c r="M3217" s="361"/>
    </row>
    <row r="3218" spans="1:13" ht="12" customHeight="1">
      <c r="A3218" s="517">
        <f t="shared" si="49"/>
        <v>3200</v>
      </c>
      <c r="B3218" s="518" t="s">
        <v>11310</v>
      </c>
      <c r="C3218" s="517">
        <v>1</v>
      </c>
      <c r="D3218" s="294">
        <v>41022</v>
      </c>
      <c r="E3218" s="525" t="s">
        <v>192</v>
      </c>
      <c r="F3218" s="525" t="s">
        <v>11309</v>
      </c>
      <c r="G3218" s="295"/>
      <c r="H3218" s="295"/>
      <c r="I3218" s="361"/>
      <c r="J3218" s="361"/>
      <c r="K3218" s="412"/>
      <c r="L3218" s="361"/>
      <c r="M3218" s="361"/>
    </row>
    <row r="3219" spans="1:13" ht="12" customHeight="1">
      <c r="A3219" s="517">
        <f t="shared" si="49"/>
        <v>3201</v>
      </c>
      <c r="B3219" s="518" t="s">
        <v>12602</v>
      </c>
      <c r="C3219" s="517" t="s">
        <v>12359</v>
      </c>
      <c r="D3219" s="294">
        <v>41022</v>
      </c>
      <c r="E3219" s="525" t="s">
        <v>11823</v>
      </c>
      <c r="F3219" s="525" t="s">
        <v>12601</v>
      </c>
      <c r="G3219" s="295"/>
      <c r="H3219" s="295"/>
      <c r="I3219" s="361"/>
      <c r="J3219" s="361"/>
      <c r="K3219" s="412"/>
      <c r="L3219" s="361"/>
      <c r="M3219" s="361"/>
    </row>
    <row r="3220" spans="1:13" ht="12" customHeight="1">
      <c r="A3220" s="517">
        <f t="shared" si="49"/>
        <v>3202</v>
      </c>
      <c r="B3220" s="518" t="s">
        <v>15353</v>
      </c>
      <c r="C3220" s="517">
        <v>1</v>
      </c>
      <c r="D3220" s="294">
        <v>41857</v>
      </c>
      <c r="E3220" s="525" t="s">
        <v>10066</v>
      </c>
      <c r="F3220" s="525" t="s">
        <v>10576</v>
      </c>
      <c r="G3220" s="295"/>
      <c r="H3220" s="295"/>
      <c r="I3220" s="361"/>
      <c r="J3220" s="361"/>
      <c r="K3220" s="412"/>
      <c r="L3220" s="361"/>
      <c r="M3220" s="361"/>
    </row>
    <row r="3221" spans="1:13" ht="12" customHeight="1">
      <c r="A3221" s="517">
        <f t="shared" ref="A3221:A3284" si="50">A3220+1</f>
        <v>3203</v>
      </c>
      <c r="B3221" s="518" t="s">
        <v>13370</v>
      </c>
      <c r="C3221" s="517" t="s">
        <v>12359</v>
      </c>
      <c r="D3221" s="294">
        <v>39892</v>
      </c>
      <c r="E3221" s="525" t="s">
        <v>10208</v>
      </c>
      <c r="F3221" s="525" t="s">
        <v>13369</v>
      </c>
      <c r="G3221" s="295"/>
      <c r="H3221" s="295"/>
      <c r="I3221" s="361"/>
      <c r="J3221" s="361"/>
      <c r="K3221" s="412"/>
      <c r="L3221" s="361"/>
      <c r="M3221" s="361"/>
    </row>
    <row r="3222" spans="1:13" ht="12" customHeight="1">
      <c r="A3222" s="517">
        <f t="shared" si="50"/>
        <v>3204</v>
      </c>
      <c r="B3222" s="518" t="s">
        <v>13370</v>
      </c>
      <c r="C3222" s="517" t="s">
        <v>12359</v>
      </c>
      <c r="D3222" s="294">
        <v>39384</v>
      </c>
      <c r="E3222" s="525" t="s">
        <v>10208</v>
      </c>
      <c r="F3222" s="525" t="s">
        <v>13369</v>
      </c>
      <c r="G3222" s="295"/>
      <c r="H3222" s="295"/>
      <c r="I3222" s="361"/>
      <c r="J3222" s="361"/>
      <c r="K3222" s="412"/>
      <c r="L3222" s="361"/>
      <c r="M3222" s="361"/>
    </row>
    <row r="3223" spans="1:13" ht="12" customHeight="1">
      <c r="A3223" s="517">
        <f t="shared" si="50"/>
        <v>3205</v>
      </c>
      <c r="B3223" s="518" t="s">
        <v>12409</v>
      </c>
      <c r="C3223" s="517">
        <v>1</v>
      </c>
      <c r="D3223" s="294">
        <v>41808</v>
      </c>
      <c r="E3223" s="525" t="s">
        <v>12408</v>
      </c>
      <c r="F3223" s="525" t="s">
        <v>12407</v>
      </c>
      <c r="G3223" s="295"/>
      <c r="H3223" s="295"/>
      <c r="I3223" s="361"/>
      <c r="J3223" s="361"/>
      <c r="K3223" s="412"/>
      <c r="L3223" s="361"/>
      <c r="M3223" s="361"/>
    </row>
    <row r="3224" spans="1:13" ht="12" customHeight="1">
      <c r="A3224" s="517">
        <f t="shared" si="50"/>
        <v>3206</v>
      </c>
      <c r="B3224" s="518" t="s">
        <v>15354</v>
      </c>
      <c r="C3224" s="517">
        <v>1</v>
      </c>
      <c r="D3224" s="294">
        <v>38460</v>
      </c>
      <c r="E3224" s="525" t="s">
        <v>4334</v>
      </c>
      <c r="F3224" s="525" t="s">
        <v>12266</v>
      </c>
      <c r="G3224" s="295"/>
      <c r="H3224" s="295"/>
      <c r="I3224" s="361"/>
      <c r="J3224" s="361"/>
      <c r="K3224" s="412"/>
      <c r="L3224" s="361"/>
      <c r="M3224" s="361"/>
    </row>
    <row r="3225" spans="1:13" ht="12" customHeight="1">
      <c r="A3225" s="517">
        <f t="shared" si="50"/>
        <v>3207</v>
      </c>
      <c r="B3225" s="518" t="s">
        <v>11066</v>
      </c>
      <c r="C3225" s="517">
        <v>1</v>
      </c>
      <c r="D3225" s="294">
        <v>42583</v>
      </c>
      <c r="E3225" s="525" t="s">
        <v>10251</v>
      </c>
      <c r="F3225" s="525" t="s">
        <v>11726</v>
      </c>
      <c r="G3225" s="295"/>
      <c r="H3225" s="295"/>
      <c r="I3225" s="361"/>
      <c r="J3225" s="361"/>
      <c r="K3225" s="412"/>
      <c r="L3225" s="361"/>
      <c r="M3225" s="361"/>
    </row>
    <row r="3226" spans="1:13" ht="12" customHeight="1">
      <c r="A3226" s="517">
        <f t="shared" si="50"/>
        <v>3208</v>
      </c>
      <c r="B3226" s="518" t="s">
        <v>10914</v>
      </c>
      <c r="C3226" s="517">
        <v>1</v>
      </c>
      <c r="D3226" s="294">
        <v>38743</v>
      </c>
      <c r="E3226" s="525" t="s">
        <v>10846</v>
      </c>
      <c r="F3226" s="525" t="s">
        <v>10913</v>
      </c>
      <c r="G3226" s="295"/>
      <c r="H3226" s="295"/>
      <c r="I3226" s="361"/>
      <c r="J3226" s="361"/>
      <c r="K3226" s="412"/>
      <c r="L3226" s="361"/>
      <c r="M3226" s="361"/>
    </row>
    <row r="3227" spans="1:13" ht="12" customHeight="1">
      <c r="A3227" s="517">
        <f t="shared" si="50"/>
        <v>3209</v>
      </c>
      <c r="B3227" s="518" t="s">
        <v>10914</v>
      </c>
      <c r="C3227" s="517">
        <v>1</v>
      </c>
      <c r="D3227" s="294">
        <v>38743</v>
      </c>
      <c r="E3227" s="525" t="s">
        <v>10846</v>
      </c>
      <c r="F3227" s="525" t="s">
        <v>10913</v>
      </c>
      <c r="G3227" s="295"/>
      <c r="H3227" s="295"/>
      <c r="I3227" s="361"/>
      <c r="J3227" s="361"/>
      <c r="K3227" s="412"/>
      <c r="L3227" s="361"/>
      <c r="M3227" s="361"/>
    </row>
    <row r="3228" spans="1:13" ht="12" customHeight="1">
      <c r="A3228" s="517">
        <f t="shared" si="50"/>
        <v>3210</v>
      </c>
      <c r="B3228" s="518" t="s">
        <v>11211</v>
      </c>
      <c r="C3228" s="517">
        <v>1</v>
      </c>
      <c r="D3228" s="294">
        <v>39444</v>
      </c>
      <c r="E3228" s="525" t="s">
        <v>10846</v>
      </c>
      <c r="F3228" s="525" t="s">
        <v>10913</v>
      </c>
      <c r="G3228" s="295"/>
      <c r="H3228" s="295"/>
      <c r="I3228" s="361"/>
      <c r="J3228" s="361"/>
      <c r="K3228" s="412"/>
      <c r="L3228" s="361"/>
      <c r="M3228" s="361"/>
    </row>
    <row r="3229" spans="1:13" ht="12" customHeight="1">
      <c r="A3229" s="517">
        <f t="shared" si="50"/>
        <v>3211</v>
      </c>
      <c r="B3229" s="518" t="s">
        <v>11211</v>
      </c>
      <c r="C3229" s="517">
        <v>2</v>
      </c>
      <c r="D3229" s="294">
        <v>39848</v>
      </c>
      <c r="E3229" s="525" t="s">
        <v>10846</v>
      </c>
      <c r="F3229" s="525" t="s">
        <v>10913</v>
      </c>
      <c r="G3229" s="295"/>
      <c r="H3229" s="295"/>
      <c r="I3229" s="361"/>
      <c r="J3229" s="361"/>
      <c r="K3229" s="412"/>
      <c r="L3229" s="361"/>
      <c r="M3229" s="361"/>
    </row>
    <row r="3230" spans="1:13" ht="12" customHeight="1">
      <c r="A3230" s="517">
        <f t="shared" si="50"/>
        <v>3212</v>
      </c>
      <c r="B3230" s="518" t="s">
        <v>10921</v>
      </c>
      <c r="C3230" s="517">
        <v>1</v>
      </c>
      <c r="D3230" s="294">
        <v>41109</v>
      </c>
      <c r="E3230" s="525" t="s">
        <v>10251</v>
      </c>
      <c r="F3230" s="525" t="s">
        <v>10920</v>
      </c>
      <c r="G3230" s="295"/>
      <c r="H3230" s="295"/>
      <c r="I3230" s="361"/>
      <c r="J3230" s="361"/>
      <c r="K3230" s="412"/>
      <c r="L3230" s="361"/>
      <c r="M3230" s="361"/>
    </row>
    <row r="3231" spans="1:13" ht="12" customHeight="1">
      <c r="A3231" s="517">
        <f t="shared" si="50"/>
        <v>3213</v>
      </c>
      <c r="B3231" s="518" t="s">
        <v>15355</v>
      </c>
      <c r="C3231" s="517">
        <v>1</v>
      </c>
      <c r="D3231" s="294">
        <v>41311</v>
      </c>
      <c r="E3231" s="525" t="s">
        <v>10251</v>
      </c>
      <c r="F3231" s="525" t="s">
        <v>10695</v>
      </c>
      <c r="G3231" s="295"/>
      <c r="H3231" s="295"/>
      <c r="I3231" s="361"/>
      <c r="J3231" s="361"/>
      <c r="K3231" s="412"/>
      <c r="L3231" s="361"/>
      <c r="M3231" s="361"/>
    </row>
    <row r="3232" spans="1:13" ht="12" customHeight="1">
      <c r="A3232" s="517">
        <f t="shared" si="50"/>
        <v>3214</v>
      </c>
      <c r="B3232" s="518" t="s">
        <v>12070</v>
      </c>
      <c r="C3232" s="517">
        <v>1</v>
      </c>
      <c r="D3232" s="294">
        <v>41648</v>
      </c>
      <c r="E3232" s="525" t="s">
        <v>10846</v>
      </c>
      <c r="F3232" s="525" t="s">
        <v>10913</v>
      </c>
      <c r="G3232" s="295"/>
      <c r="H3232" s="295"/>
      <c r="I3232" s="361"/>
      <c r="J3232" s="361"/>
      <c r="K3232" s="412"/>
      <c r="L3232" s="361"/>
      <c r="M3232" s="361"/>
    </row>
    <row r="3233" spans="1:13" ht="12" customHeight="1">
      <c r="A3233" s="517">
        <f t="shared" si="50"/>
        <v>3215</v>
      </c>
      <c r="B3233" s="518" t="s">
        <v>12070</v>
      </c>
      <c r="C3233" s="517">
        <v>1</v>
      </c>
      <c r="D3233" s="294">
        <v>41675</v>
      </c>
      <c r="E3233" s="525" t="s">
        <v>10846</v>
      </c>
      <c r="F3233" s="525" t="s">
        <v>10913</v>
      </c>
      <c r="G3233" s="295"/>
      <c r="H3233" s="295"/>
      <c r="I3233" s="361"/>
      <c r="J3233" s="361"/>
      <c r="K3233" s="412"/>
      <c r="L3233" s="361"/>
      <c r="M3233" s="361"/>
    </row>
    <row r="3234" spans="1:13" ht="12" customHeight="1">
      <c r="A3234" s="517">
        <f t="shared" si="50"/>
        <v>3216</v>
      </c>
      <c r="B3234" s="518" t="s">
        <v>12070</v>
      </c>
      <c r="C3234" s="517">
        <v>1</v>
      </c>
      <c r="D3234" s="294">
        <v>41806</v>
      </c>
      <c r="E3234" s="525" t="s">
        <v>10846</v>
      </c>
      <c r="F3234" s="525" t="s">
        <v>10913</v>
      </c>
      <c r="G3234" s="295"/>
      <c r="H3234" s="295"/>
      <c r="I3234" s="361"/>
      <c r="J3234" s="361"/>
      <c r="K3234" s="412"/>
      <c r="L3234" s="361"/>
      <c r="M3234" s="361"/>
    </row>
    <row r="3235" spans="1:13" ht="12" customHeight="1">
      <c r="A3235" s="517">
        <f t="shared" si="50"/>
        <v>3217</v>
      </c>
      <c r="B3235" s="518" t="s">
        <v>12070</v>
      </c>
      <c r="C3235" s="517">
        <v>1</v>
      </c>
      <c r="D3235" s="294">
        <v>42215</v>
      </c>
      <c r="E3235" s="525" t="s">
        <v>10846</v>
      </c>
      <c r="F3235" s="525" t="s">
        <v>10913</v>
      </c>
      <c r="G3235" s="295"/>
      <c r="H3235" s="295"/>
      <c r="I3235" s="361"/>
      <c r="J3235" s="361"/>
      <c r="K3235" s="412"/>
      <c r="L3235" s="361"/>
      <c r="M3235" s="361"/>
    </row>
    <row r="3236" spans="1:13" ht="12" customHeight="1">
      <c r="A3236" s="517">
        <f t="shared" si="50"/>
        <v>3218</v>
      </c>
      <c r="B3236" s="518" t="s">
        <v>11865</v>
      </c>
      <c r="C3236" s="517">
        <v>1</v>
      </c>
      <c r="D3236" s="294">
        <v>42491</v>
      </c>
      <c r="E3236" s="525" t="s">
        <v>10846</v>
      </c>
      <c r="F3236" s="525" t="s">
        <v>10913</v>
      </c>
      <c r="G3236" s="295"/>
      <c r="H3236" s="295"/>
      <c r="I3236" s="361"/>
      <c r="J3236" s="361"/>
      <c r="K3236" s="412"/>
      <c r="L3236" s="361"/>
      <c r="M3236" s="361"/>
    </row>
    <row r="3237" spans="1:13" ht="12" customHeight="1">
      <c r="A3237" s="517">
        <f t="shared" si="50"/>
        <v>3219</v>
      </c>
      <c r="B3237" s="518" t="s">
        <v>11865</v>
      </c>
      <c r="C3237" s="517">
        <v>1</v>
      </c>
      <c r="D3237" s="294">
        <v>39863</v>
      </c>
      <c r="E3237" s="525" t="s">
        <v>10846</v>
      </c>
      <c r="F3237" s="525" t="s">
        <v>10913</v>
      </c>
      <c r="G3237" s="295"/>
      <c r="H3237" s="295"/>
      <c r="I3237" s="361"/>
      <c r="J3237" s="361"/>
      <c r="K3237" s="412"/>
      <c r="L3237" s="361"/>
      <c r="M3237" s="361"/>
    </row>
    <row r="3238" spans="1:13" ht="12" customHeight="1">
      <c r="A3238" s="517">
        <f t="shared" si="50"/>
        <v>3220</v>
      </c>
      <c r="B3238" s="518" t="s">
        <v>11865</v>
      </c>
      <c r="C3238" s="517">
        <v>1</v>
      </c>
      <c r="D3238" s="294">
        <v>39996</v>
      </c>
      <c r="E3238" s="525" t="s">
        <v>10846</v>
      </c>
      <c r="F3238" s="525" t="s">
        <v>10913</v>
      </c>
      <c r="G3238" s="295"/>
      <c r="H3238" s="295"/>
      <c r="I3238" s="361"/>
      <c r="J3238" s="361"/>
      <c r="K3238" s="412"/>
      <c r="L3238" s="361"/>
      <c r="M3238" s="361"/>
    </row>
    <row r="3239" spans="1:13" ht="12" customHeight="1">
      <c r="A3239" s="517">
        <f t="shared" si="50"/>
        <v>3221</v>
      </c>
      <c r="B3239" s="518" t="s">
        <v>11865</v>
      </c>
      <c r="C3239" s="517">
        <v>1</v>
      </c>
      <c r="D3239" s="294">
        <v>40309</v>
      </c>
      <c r="E3239" s="525" t="s">
        <v>10846</v>
      </c>
      <c r="F3239" s="525" t="s">
        <v>10913</v>
      </c>
      <c r="G3239" s="295"/>
      <c r="H3239" s="295"/>
      <c r="I3239" s="361"/>
      <c r="J3239" s="361"/>
      <c r="K3239" s="412"/>
      <c r="L3239" s="361"/>
      <c r="M3239" s="361"/>
    </row>
    <row r="3240" spans="1:13" ht="12" customHeight="1">
      <c r="A3240" s="517">
        <f t="shared" si="50"/>
        <v>3222</v>
      </c>
      <c r="B3240" s="518" t="s">
        <v>10914</v>
      </c>
      <c r="C3240" s="517">
        <v>1</v>
      </c>
      <c r="D3240" s="294">
        <v>40309</v>
      </c>
      <c r="E3240" s="525" t="s">
        <v>10846</v>
      </c>
      <c r="F3240" s="525" t="s">
        <v>10913</v>
      </c>
      <c r="G3240" s="295"/>
      <c r="H3240" s="295"/>
      <c r="I3240" s="361"/>
      <c r="J3240" s="361"/>
      <c r="K3240" s="412"/>
      <c r="L3240" s="361"/>
      <c r="M3240" s="361"/>
    </row>
    <row r="3241" spans="1:13" ht="12" customHeight="1">
      <c r="A3241" s="517">
        <f t="shared" si="50"/>
        <v>3223</v>
      </c>
      <c r="B3241" s="518" t="s">
        <v>10914</v>
      </c>
      <c r="C3241" s="517">
        <v>1</v>
      </c>
      <c r="D3241" s="294">
        <v>40717</v>
      </c>
      <c r="E3241" s="525" t="s">
        <v>10846</v>
      </c>
      <c r="F3241" s="525" t="s">
        <v>10913</v>
      </c>
      <c r="G3241" s="295"/>
      <c r="H3241" s="295"/>
      <c r="I3241" s="361"/>
      <c r="J3241" s="361"/>
      <c r="K3241" s="412"/>
      <c r="L3241" s="361"/>
      <c r="M3241" s="361"/>
    </row>
    <row r="3242" spans="1:13" ht="12" customHeight="1">
      <c r="A3242" s="517">
        <f t="shared" si="50"/>
        <v>3224</v>
      </c>
      <c r="B3242" s="518" t="s">
        <v>10914</v>
      </c>
      <c r="C3242" s="517">
        <v>1</v>
      </c>
      <c r="D3242" s="294">
        <v>40821</v>
      </c>
      <c r="E3242" s="525" t="s">
        <v>10846</v>
      </c>
      <c r="F3242" s="525" t="s">
        <v>10913</v>
      </c>
      <c r="G3242" s="295"/>
      <c r="H3242" s="295"/>
      <c r="I3242" s="361"/>
      <c r="J3242" s="361"/>
      <c r="K3242" s="412"/>
      <c r="L3242" s="361"/>
      <c r="M3242" s="361"/>
    </row>
    <row r="3243" spans="1:13" ht="12" customHeight="1">
      <c r="A3243" s="517">
        <f t="shared" si="50"/>
        <v>3225</v>
      </c>
      <c r="B3243" s="518" t="s">
        <v>13605</v>
      </c>
      <c r="C3243" s="517" t="s">
        <v>12359</v>
      </c>
      <c r="D3243" s="294">
        <v>40858</v>
      </c>
      <c r="E3243" s="525" t="s">
        <v>10067</v>
      </c>
      <c r="F3243" s="525" t="s">
        <v>13604</v>
      </c>
      <c r="G3243" s="295"/>
      <c r="H3243" s="295"/>
      <c r="I3243" s="361"/>
      <c r="J3243" s="361"/>
      <c r="K3243" s="412"/>
      <c r="L3243" s="361"/>
      <c r="M3243" s="361"/>
    </row>
    <row r="3244" spans="1:13" ht="12" customHeight="1">
      <c r="A3244" s="517">
        <f t="shared" si="50"/>
        <v>3226</v>
      </c>
      <c r="B3244" s="518" t="s">
        <v>13511</v>
      </c>
      <c r="C3244" s="517" t="s">
        <v>12359</v>
      </c>
      <c r="D3244" s="294">
        <v>40913</v>
      </c>
      <c r="E3244" s="525" t="s">
        <v>10067</v>
      </c>
      <c r="F3244" s="525" t="s">
        <v>13510</v>
      </c>
      <c r="G3244" s="295"/>
      <c r="H3244" s="295"/>
      <c r="I3244" s="361"/>
      <c r="J3244" s="361"/>
      <c r="K3244" s="412"/>
      <c r="L3244" s="361"/>
      <c r="M3244" s="361"/>
    </row>
    <row r="3245" spans="1:13" ht="12" customHeight="1">
      <c r="A3245" s="517">
        <f t="shared" si="50"/>
        <v>3227</v>
      </c>
      <c r="B3245" s="518" t="s">
        <v>13511</v>
      </c>
      <c r="C3245" s="517" t="s">
        <v>12359</v>
      </c>
      <c r="D3245" s="294">
        <v>41022</v>
      </c>
      <c r="E3245" s="525" t="s">
        <v>10067</v>
      </c>
      <c r="F3245" s="525" t="s">
        <v>13510</v>
      </c>
      <c r="G3245" s="295"/>
      <c r="H3245" s="295"/>
      <c r="I3245" s="361"/>
      <c r="J3245" s="361"/>
      <c r="K3245" s="412"/>
      <c r="L3245" s="361"/>
      <c r="M3245" s="361"/>
    </row>
    <row r="3246" spans="1:13" ht="12" customHeight="1">
      <c r="A3246" s="517">
        <f t="shared" si="50"/>
        <v>3228</v>
      </c>
      <c r="B3246" s="518" t="s">
        <v>13511</v>
      </c>
      <c r="C3246" s="517" t="s">
        <v>12359</v>
      </c>
      <c r="D3246" s="294">
        <v>41022</v>
      </c>
      <c r="E3246" s="525" t="s">
        <v>10067</v>
      </c>
      <c r="F3246" s="525" t="s">
        <v>13510</v>
      </c>
      <c r="G3246" s="295"/>
      <c r="H3246" s="295"/>
      <c r="I3246" s="361"/>
      <c r="J3246" s="361"/>
      <c r="K3246" s="412"/>
      <c r="L3246" s="361"/>
      <c r="M3246" s="361"/>
    </row>
    <row r="3247" spans="1:13" ht="12" customHeight="1">
      <c r="A3247" s="517">
        <f t="shared" si="50"/>
        <v>3229</v>
      </c>
      <c r="B3247" s="518" t="s">
        <v>13511</v>
      </c>
      <c r="C3247" s="517" t="s">
        <v>12359</v>
      </c>
      <c r="D3247" s="294">
        <v>41109</v>
      </c>
      <c r="E3247" s="525" t="s">
        <v>10067</v>
      </c>
      <c r="F3247" s="525" t="s">
        <v>13510</v>
      </c>
      <c r="G3247" s="295"/>
      <c r="H3247" s="295"/>
      <c r="I3247" s="361"/>
      <c r="J3247" s="361"/>
      <c r="K3247" s="412"/>
      <c r="L3247" s="361"/>
      <c r="M3247" s="361"/>
    </row>
    <row r="3248" spans="1:13" ht="12" customHeight="1">
      <c r="A3248" s="517">
        <f t="shared" si="50"/>
        <v>3230</v>
      </c>
      <c r="B3248" s="518" t="s">
        <v>13511</v>
      </c>
      <c r="C3248" s="517" t="s">
        <v>12359</v>
      </c>
      <c r="D3248" s="294">
        <v>38107</v>
      </c>
      <c r="E3248" s="525" t="s">
        <v>10067</v>
      </c>
      <c r="F3248" s="525" t="s">
        <v>13510</v>
      </c>
      <c r="G3248" s="295"/>
      <c r="H3248" s="295"/>
      <c r="I3248" s="361"/>
      <c r="J3248" s="361"/>
      <c r="K3248" s="412"/>
      <c r="L3248" s="361"/>
      <c r="M3248" s="361"/>
    </row>
    <row r="3249" spans="1:13" ht="12" customHeight="1">
      <c r="A3249" s="517">
        <f t="shared" si="50"/>
        <v>3231</v>
      </c>
      <c r="B3249" s="518" t="s">
        <v>13511</v>
      </c>
      <c r="C3249" s="517" t="s">
        <v>12359</v>
      </c>
      <c r="D3249" s="294">
        <v>38107</v>
      </c>
      <c r="E3249" s="525" t="s">
        <v>10067</v>
      </c>
      <c r="F3249" s="525" t="s">
        <v>13510</v>
      </c>
      <c r="G3249" s="295"/>
      <c r="H3249" s="295"/>
      <c r="I3249" s="361"/>
      <c r="J3249" s="361"/>
      <c r="K3249" s="412"/>
      <c r="L3249" s="361"/>
      <c r="M3249" s="361"/>
    </row>
    <row r="3250" spans="1:13" ht="12" customHeight="1">
      <c r="A3250" s="517">
        <f t="shared" si="50"/>
        <v>3232</v>
      </c>
      <c r="B3250" s="518" t="s">
        <v>13511</v>
      </c>
      <c r="C3250" s="517" t="s">
        <v>12359</v>
      </c>
      <c r="D3250" s="294">
        <v>38107</v>
      </c>
      <c r="E3250" s="525" t="s">
        <v>10067</v>
      </c>
      <c r="F3250" s="525" t="s">
        <v>13510</v>
      </c>
      <c r="G3250" s="295"/>
      <c r="H3250" s="295"/>
      <c r="I3250" s="361"/>
      <c r="J3250" s="361"/>
      <c r="K3250" s="412"/>
      <c r="L3250" s="361"/>
      <c r="M3250" s="361"/>
    </row>
    <row r="3251" spans="1:13" ht="12" customHeight="1">
      <c r="A3251" s="517">
        <f t="shared" si="50"/>
        <v>3233</v>
      </c>
      <c r="B3251" s="518" t="s">
        <v>13511</v>
      </c>
      <c r="C3251" s="517" t="s">
        <v>12359</v>
      </c>
      <c r="D3251" s="294">
        <v>38107</v>
      </c>
      <c r="E3251" s="525" t="s">
        <v>10067</v>
      </c>
      <c r="F3251" s="525" t="s">
        <v>13510</v>
      </c>
      <c r="G3251" s="295"/>
      <c r="H3251" s="295"/>
      <c r="I3251" s="361"/>
      <c r="J3251" s="361"/>
      <c r="K3251" s="412"/>
      <c r="L3251" s="361"/>
      <c r="M3251" s="361"/>
    </row>
    <row r="3252" spans="1:13" ht="12" customHeight="1">
      <c r="A3252" s="517">
        <f t="shared" si="50"/>
        <v>3234</v>
      </c>
      <c r="B3252" s="518" t="s">
        <v>13380</v>
      </c>
      <c r="C3252" s="517" t="s">
        <v>12359</v>
      </c>
      <c r="D3252" s="294">
        <v>38107</v>
      </c>
      <c r="E3252" s="525" t="s">
        <v>10850</v>
      </c>
      <c r="F3252" s="525" t="s">
        <v>13379</v>
      </c>
      <c r="G3252" s="295"/>
      <c r="H3252" s="295"/>
      <c r="I3252" s="361"/>
      <c r="J3252" s="361"/>
      <c r="K3252" s="412"/>
      <c r="L3252" s="361"/>
      <c r="M3252" s="361"/>
    </row>
    <row r="3253" spans="1:13" ht="12" customHeight="1">
      <c r="A3253" s="517">
        <f t="shared" si="50"/>
        <v>3235</v>
      </c>
      <c r="B3253" s="518" t="s">
        <v>13494</v>
      </c>
      <c r="C3253" s="517" t="s">
        <v>12359</v>
      </c>
      <c r="D3253" s="294">
        <v>38107</v>
      </c>
      <c r="E3253" s="525" t="s">
        <v>10067</v>
      </c>
      <c r="F3253" s="525" t="s">
        <v>13493</v>
      </c>
      <c r="G3253" s="295"/>
      <c r="H3253" s="295"/>
      <c r="I3253" s="361"/>
      <c r="J3253" s="361"/>
      <c r="K3253" s="412"/>
      <c r="L3253" s="361"/>
      <c r="M3253" s="361"/>
    </row>
    <row r="3254" spans="1:13" ht="12" customHeight="1">
      <c r="A3254" s="517">
        <f t="shared" si="50"/>
        <v>3236</v>
      </c>
      <c r="B3254" s="518" t="s">
        <v>13494</v>
      </c>
      <c r="C3254" s="517" t="s">
        <v>12359</v>
      </c>
      <c r="D3254" s="294">
        <v>38107</v>
      </c>
      <c r="E3254" s="525" t="s">
        <v>10067</v>
      </c>
      <c r="F3254" s="525" t="s">
        <v>13493</v>
      </c>
      <c r="G3254" s="295"/>
      <c r="H3254" s="295"/>
      <c r="I3254" s="361"/>
      <c r="J3254" s="361"/>
      <c r="K3254" s="412"/>
      <c r="L3254" s="361"/>
      <c r="M3254" s="361"/>
    </row>
    <row r="3255" spans="1:13" ht="12" customHeight="1">
      <c r="A3255" s="517">
        <f t="shared" si="50"/>
        <v>3237</v>
      </c>
      <c r="B3255" s="518" t="s">
        <v>15952</v>
      </c>
      <c r="C3255" s="517" t="s">
        <v>12359</v>
      </c>
      <c r="D3255" s="294">
        <v>38107</v>
      </c>
      <c r="E3255" s="525" t="s">
        <v>10067</v>
      </c>
      <c r="F3255" s="525" t="s">
        <v>13493</v>
      </c>
      <c r="G3255" s="295"/>
      <c r="H3255" s="295"/>
      <c r="I3255" s="361"/>
      <c r="J3255" s="361"/>
      <c r="K3255" s="412"/>
      <c r="L3255" s="361"/>
      <c r="M3255" s="361"/>
    </row>
    <row r="3256" spans="1:13" ht="12" customHeight="1">
      <c r="A3256" s="517">
        <f t="shared" si="50"/>
        <v>3238</v>
      </c>
      <c r="B3256" s="518" t="s">
        <v>13494</v>
      </c>
      <c r="C3256" s="517" t="s">
        <v>12359</v>
      </c>
      <c r="D3256" s="294">
        <v>38107</v>
      </c>
      <c r="E3256" s="525" t="s">
        <v>10067</v>
      </c>
      <c r="F3256" s="525" t="s">
        <v>13493</v>
      </c>
      <c r="G3256" s="295"/>
      <c r="H3256" s="295"/>
      <c r="I3256" s="361"/>
      <c r="J3256" s="361"/>
      <c r="K3256" s="412"/>
      <c r="L3256" s="361"/>
      <c r="M3256" s="361"/>
    </row>
    <row r="3257" spans="1:13" ht="12" customHeight="1">
      <c r="A3257" s="517">
        <f t="shared" si="50"/>
        <v>3239</v>
      </c>
      <c r="B3257" s="518" t="s">
        <v>13494</v>
      </c>
      <c r="C3257" s="517" t="s">
        <v>12359</v>
      </c>
      <c r="D3257" s="294">
        <v>38168</v>
      </c>
      <c r="E3257" s="525" t="s">
        <v>10067</v>
      </c>
      <c r="F3257" s="525" t="s">
        <v>13493</v>
      </c>
      <c r="G3257" s="295"/>
      <c r="H3257" s="295"/>
      <c r="I3257" s="361"/>
      <c r="J3257" s="361"/>
      <c r="K3257" s="412"/>
      <c r="L3257" s="361"/>
      <c r="M3257" s="361"/>
    </row>
    <row r="3258" spans="1:13" ht="12" customHeight="1">
      <c r="A3258" s="517">
        <f t="shared" si="50"/>
        <v>3240</v>
      </c>
      <c r="B3258" s="518" t="s">
        <v>13448</v>
      </c>
      <c r="C3258" s="517" t="s">
        <v>12359</v>
      </c>
      <c r="D3258" s="294">
        <v>38107</v>
      </c>
      <c r="E3258" s="525" t="s">
        <v>10067</v>
      </c>
      <c r="F3258" s="525" t="s">
        <v>13447</v>
      </c>
      <c r="G3258" s="295"/>
      <c r="H3258" s="295"/>
      <c r="I3258" s="361"/>
      <c r="J3258" s="361"/>
      <c r="K3258" s="412"/>
      <c r="L3258" s="361"/>
      <c r="M3258" s="361"/>
    </row>
    <row r="3259" spans="1:13" ht="12" customHeight="1">
      <c r="A3259" s="517">
        <f t="shared" si="50"/>
        <v>3241</v>
      </c>
      <c r="B3259" s="518" t="s">
        <v>13448</v>
      </c>
      <c r="C3259" s="517" t="s">
        <v>12359</v>
      </c>
      <c r="D3259" s="294">
        <v>38107</v>
      </c>
      <c r="E3259" s="525" t="s">
        <v>10067</v>
      </c>
      <c r="F3259" s="525" t="s">
        <v>13447</v>
      </c>
      <c r="G3259" s="295"/>
      <c r="H3259" s="295"/>
      <c r="I3259" s="361"/>
      <c r="J3259" s="361"/>
      <c r="K3259" s="412"/>
      <c r="L3259" s="361"/>
      <c r="M3259" s="361"/>
    </row>
    <row r="3260" spans="1:13" ht="12" customHeight="1">
      <c r="A3260" s="517">
        <f t="shared" si="50"/>
        <v>3242</v>
      </c>
      <c r="B3260" s="518" t="s">
        <v>13448</v>
      </c>
      <c r="C3260" s="517" t="s">
        <v>12359</v>
      </c>
      <c r="D3260" s="294">
        <v>38107</v>
      </c>
      <c r="E3260" s="525" t="s">
        <v>10067</v>
      </c>
      <c r="F3260" s="525" t="s">
        <v>13447</v>
      </c>
      <c r="G3260" s="295"/>
      <c r="H3260" s="295"/>
      <c r="I3260" s="361"/>
      <c r="J3260" s="361"/>
      <c r="K3260" s="412"/>
      <c r="L3260" s="361"/>
      <c r="M3260" s="361"/>
    </row>
    <row r="3261" spans="1:13" ht="12" customHeight="1">
      <c r="A3261" s="517">
        <f t="shared" si="50"/>
        <v>3243</v>
      </c>
      <c r="B3261" s="518" t="s">
        <v>13448</v>
      </c>
      <c r="C3261" s="517" t="s">
        <v>12359</v>
      </c>
      <c r="D3261" s="294">
        <v>38107</v>
      </c>
      <c r="E3261" s="525" t="s">
        <v>10067</v>
      </c>
      <c r="F3261" s="525" t="s">
        <v>13447</v>
      </c>
      <c r="G3261" s="295"/>
      <c r="H3261" s="295"/>
      <c r="I3261" s="361"/>
      <c r="J3261" s="361"/>
      <c r="K3261" s="412"/>
      <c r="L3261" s="361"/>
      <c r="M3261" s="361"/>
    </row>
    <row r="3262" spans="1:13" ht="12" customHeight="1">
      <c r="A3262" s="517">
        <f t="shared" si="50"/>
        <v>3244</v>
      </c>
      <c r="B3262" s="518" t="s">
        <v>13448</v>
      </c>
      <c r="C3262" s="517" t="s">
        <v>12359</v>
      </c>
      <c r="D3262" s="294">
        <v>38107</v>
      </c>
      <c r="E3262" s="525" t="s">
        <v>10067</v>
      </c>
      <c r="F3262" s="525" t="s">
        <v>13447</v>
      </c>
      <c r="G3262" s="295"/>
      <c r="H3262" s="295"/>
      <c r="I3262" s="361"/>
      <c r="J3262" s="361"/>
      <c r="K3262" s="412"/>
      <c r="L3262" s="361"/>
      <c r="M3262" s="361"/>
    </row>
    <row r="3263" spans="1:13" ht="12" customHeight="1">
      <c r="A3263" s="517">
        <f t="shared" si="50"/>
        <v>3245</v>
      </c>
      <c r="B3263" s="518" t="s">
        <v>13448</v>
      </c>
      <c r="C3263" s="517" t="s">
        <v>12359</v>
      </c>
      <c r="D3263" s="294">
        <v>38788</v>
      </c>
      <c r="E3263" s="525" t="s">
        <v>10067</v>
      </c>
      <c r="F3263" s="525" t="s">
        <v>13447</v>
      </c>
      <c r="G3263" s="295"/>
      <c r="H3263" s="295"/>
      <c r="I3263" s="361"/>
      <c r="J3263" s="361"/>
      <c r="K3263" s="412"/>
      <c r="L3263" s="361"/>
      <c r="M3263" s="361"/>
    </row>
    <row r="3264" spans="1:13" ht="12" customHeight="1">
      <c r="A3264" s="517">
        <f t="shared" si="50"/>
        <v>3246</v>
      </c>
      <c r="B3264" s="518" t="s">
        <v>13448</v>
      </c>
      <c r="C3264" s="517" t="s">
        <v>12359</v>
      </c>
      <c r="D3264" s="294">
        <v>38788</v>
      </c>
      <c r="E3264" s="525" t="s">
        <v>10067</v>
      </c>
      <c r="F3264" s="525" t="s">
        <v>13447</v>
      </c>
      <c r="G3264" s="295"/>
      <c r="H3264" s="295"/>
      <c r="I3264" s="361"/>
      <c r="J3264" s="361"/>
      <c r="K3264" s="412"/>
      <c r="L3264" s="361"/>
      <c r="M3264" s="361"/>
    </row>
    <row r="3265" spans="1:13" ht="12" customHeight="1">
      <c r="A3265" s="517">
        <f t="shared" si="50"/>
        <v>3247</v>
      </c>
      <c r="B3265" s="518" t="s">
        <v>13448</v>
      </c>
      <c r="C3265" s="517" t="s">
        <v>12359</v>
      </c>
      <c r="D3265" s="294">
        <v>38788</v>
      </c>
      <c r="E3265" s="525" t="s">
        <v>10067</v>
      </c>
      <c r="F3265" s="525" t="s">
        <v>13447</v>
      </c>
      <c r="G3265" s="295"/>
      <c r="H3265" s="295"/>
      <c r="I3265" s="361"/>
      <c r="J3265" s="361"/>
      <c r="K3265" s="412"/>
      <c r="L3265" s="361"/>
      <c r="M3265" s="361"/>
    </row>
    <row r="3266" spans="1:13" ht="12" customHeight="1">
      <c r="A3266" s="517">
        <f t="shared" si="50"/>
        <v>3248</v>
      </c>
      <c r="B3266" s="518" t="s">
        <v>13448</v>
      </c>
      <c r="C3266" s="517" t="s">
        <v>12359</v>
      </c>
      <c r="D3266" s="294">
        <v>38788</v>
      </c>
      <c r="E3266" s="525" t="s">
        <v>10067</v>
      </c>
      <c r="F3266" s="525" t="s">
        <v>13447</v>
      </c>
      <c r="G3266" s="295"/>
      <c r="H3266" s="295"/>
      <c r="I3266" s="361"/>
      <c r="J3266" s="361"/>
      <c r="K3266" s="412"/>
      <c r="L3266" s="361"/>
      <c r="M3266" s="361"/>
    </row>
    <row r="3267" spans="1:13" ht="12" customHeight="1">
      <c r="A3267" s="517">
        <f t="shared" si="50"/>
        <v>3249</v>
      </c>
      <c r="B3267" s="518" t="s">
        <v>13448</v>
      </c>
      <c r="C3267" s="517" t="s">
        <v>12359</v>
      </c>
      <c r="D3267" s="294">
        <v>38788</v>
      </c>
      <c r="E3267" s="525" t="s">
        <v>10067</v>
      </c>
      <c r="F3267" s="525" t="s">
        <v>13447</v>
      </c>
      <c r="G3267" s="295"/>
      <c r="H3267" s="295"/>
      <c r="I3267" s="361"/>
      <c r="J3267" s="361"/>
      <c r="K3267" s="412"/>
      <c r="L3267" s="361"/>
      <c r="M3267" s="361"/>
    </row>
    <row r="3268" spans="1:13" ht="12" customHeight="1">
      <c r="A3268" s="517">
        <f t="shared" si="50"/>
        <v>3250</v>
      </c>
      <c r="B3268" s="518" t="s">
        <v>15953</v>
      </c>
      <c r="C3268" s="517">
        <v>1</v>
      </c>
      <c r="D3268" s="294">
        <v>38788</v>
      </c>
      <c r="E3268" s="525" t="s">
        <v>11764</v>
      </c>
      <c r="F3268" s="525" t="s">
        <v>11972</v>
      </c>
      <c r="G3268" s="295"/>
      <c r="H3268" s="295"/>
      <c r="I3268" s="361"/>
      <c r="J3268" s="361"/>
      <c r="K3268" s="412"/>
      <c r="L3268" s="361"/>
      <c r="M3268" s="361"/>
    </row>
    <row r="3269" spans="1:13" ht="12" customHeight="1">
      <c r="A3269" s="517">
        <f t="shared" si="50"/>
        <v>3251</v>
      </c>
      <c r="B3269" s="518" t="s">
        <v>11538</v>
      </c>
      <c r="C3269" s="517">
        <v>2</v>
      </c>
      <c r="D3269" s="294">
        <v>38788</v>
      </c>
      <c r="E3269" s="525" t="s">
        <v>11537</v>
      </c>
      <c r="F3269" s="525" t="s">
        <v>11536</v>
      </c>
      <c r="G3269" s="295"/>
      <c r="H3269" s="295"/>
      <c r="I3269" s="361"/>
      <c r="J3269" s="361"/>
      <c r="K3269" s="412"/>
      <c r="L3269" s="361"/>
      <c r="M3269" s="361"/>
    </row>
    <row r="3270" spans="1:13" ht="12" customHeight="1">
      <c r="A3270" s="517">
        <f t="shared" si="50"/>
        <v>3252</v>
      </c>
      <c r="B3270" s="518" t="s">
        <v>12582</v>
      </c>
      <c r="C3270" s="517" t="s">
        <v>12359</v>
      </c>
      <c r="D3270" s="294">
        <v>38788</v>
      </c>
      <c r="E3270" s="525" t="s">
        <v>12522</v>
      </c>
      <c r="F3270" s="525" t="s">
        <v>12742</v>
      </c>
      <c r="G3270" s="295"/>
      <c r="H3270" s="295"/>
      <c r="I3270" s="361"/>
      <c r="J3270" s="361"/>
      <c r="K3270" s="412"/>
      <c r="L3270" s="361"/>
      <c r="M3270" s="361"/>
    </row>
    <row r="3271" spans="1:13" ht="12" customHeight="1">
      <c r="A3271" s="517">
        <f t="shared" si="50"/>
        <v>3253</v>
      </c>
      <c r="B3271" s="518" t="s">
        <v>12582</v>
      </c>
      <c r="C3271" s="517" t="s">
        <v>12359</v>
      </c>
      <c r="D3271" s="294">
        <v>38788</v>
      </c>
      <c r="E3271" s="525" t="s">
        <v>12522</v>
      </c>
      <c r="F3271" s="525" t="s">
        <v>12742</v>
      </c>
      <c r="G3271" s="295"/>
      <c r="H3271" s="295"/>
      <c r="I3271" s="361"/>
      <c r="J3271" s="361"/>
      <c r="K3271" s="412"/>
      <c r="L3271" s="361"/>
      <c r="M3271" s="361"/>
    </row>
    <row r="3272" spans="1:13" ht="12" customHeight="1">
      <c r="A3272" s="517">
        <f t="shared" si="50"/>
        <v>3254</v>
      </c>
      <c r="B3272" s="518" t="s">
        <v>12582</v>
      </c>
      <c r="C3272" s="517" t="s">
        <v>12359</v>
      </c>
      <c r="D3272" s="294">
        <v>38788</v>
      </c>
      <c r="E3272" s="525" t="s">
        <v>12522</v>
      </c>
      <c r="F3272" s="525" t="s">
        <v>12742</v>
      </c>
      <c r="G3272" s="295"/>
      <c r="H3272" s="295"/>
      <c r="I3272" s="361"/>
      <c r="J3272" s="361"/>
      <c r="K3272" s="412"/>
      <c r="L3272" s="361"/>
      <c r="M3272" s="361"/>
    </row>
    <row r="3273" spans="1:13" ht="12" customHeight="1">
      <c r="A3273" s="517">
        <f t="shared" si="50"/>
        <v>3255</v>
      </c>
      <c r="B3273" s="518" t="s">
        <v>12582</v>
      </c>
      <c r="C3273" s="517" t="s">
        <v>12359</v>
      </c>
      <c r="D3273" s="294">
        <v>40654</v>
      </c>
      <c r="E3273" s="525" t="s">
        <v>12522</v>
      </c>
      <c r="F3273" s="525" t="s">
        <v>12742</v>
      </c>
      <c r="G3273" s="295"/>
      <c r="H3273" s="295"/>
      <c r="I3273" s="361"/>
      <c r="J3273" s="361"/>
      <c r="K3273" s="412"/>
      <c r="L3273" s="361"/>
      <c r="M3273" s="361"/>
    </row>
    <row r="3274" spans="1:13" ht="12" customHeight="1">
      <c r="A3274" s="517">
        <f t="shared" si="50"/>
        <v>3256</v>
      </c>
      <c r="B3274" s="518" t="s">
        <v>12582</v>
      </c>
      <c r="C3274" s="517" t="s">
        <v>12359</v>
      </c>
      <c r="D3274" s="294">
        <v>41409</v>
      </c>
      <c r="E3274" s="525" t="s">
        <v>12522</v>
      </c>
      <c r="F3274" s="525" t="s">
        <v>12742</v>
      </c>
      <c r="G3274" s="295"/>
      <c r="H3274" s="295"/>
      <c r="I3274" s="361"/>
      <c r="J3274" s="361"/>
      <c r="K3274" s="412"/>
      <c r="L3274" s="361"/>
      <c r="M3274" s="361"/>
    </row>
    <row r="3275" spans="1:13" ht="12" customHeight="1">
      <c r="A3275" s="517">
        <f t="shared" si="50"/>
        <v>3257</v>
      </c>
      <c r="B3275" s="518" t="s">
        <v>12582</v>
      </c>
      <c r="C3275" s="517" t="s">
        <v>12359</v>
      </c>
      <c r="D3275" s="294">
        <v>38107</v>
      </c>
      <c r="E3275" s="525" t="s">
        <v>12522</v>
      </c>
      <c r="F3275" s="525" t="s">
        <v>12742</v>
      </c>
      <c r="G3275" s="295"/>
      <c r="H3275" s="295"/>
      <c r="I3275" s="361"/>
      <c r="J3275" s="361"/>
      <c r="K3275" s="412"/>
      <c r="L3275" s="361"/>
      <c r="M3275" s="361"/>
    </row>
    <row r="3276" spans="1:13" ht="12" customHeight="1">
      <c r="A3276" s="517">
        <f t="shared" si="50"/>
        <v>3258</v>
      </c>
      <c r="B3276" s="518" t="s">
        <v>12582</v>
      </c>
      <c r="C3276" s="517" t="s">
        <v>12359</v>
      </c>
      <c r="D3276" s="294">
        <v>38107</v>
      </c>
      <c r="E3276" s="525" t="s">
        <v>12522</v>
      </c>
      <c r="F3276" s="525" t="s">
        <v>12742</v>
      </c>
      <c r="G3276" s="295"/>
      <c r="H3276" s="295"/>
      <c r="I3276" s="361"/>
      <c r="J3276" s="361"/>
      <c r="K3276" s="412"/>
      <c r="L3276" s="361"/>
      <c r="M3276" s="361"/>
    </row>
    <row r="3277" spans="1:13" ht="12" customHeight="1">
      <c r="A3277" s="517">
        <f t="shared" si="50"/>
        <v>3259</v>
      </c>
      <c r="B3277" s="518" t="s">
        <v>12582</v>
      </c>
      <c r="C3277" s="517" t="s">
        <v>12359</v>
      </c>
      <c r="D3277" s="294">
        <v>38107</v>
      </c>
      <c r="E3277" s="525" t="s">
        <v>12522</v>
      </c>
      <c r="F3277" s="525" t="s">
        <v>12742</v>
      </c>
      <c r="G3277" s="295"/>
      <c r="H3277" s="295"/>
      <c r="I3277" s="361"/>
      <c r="J3277" s="361"/>
      <c r="K3277" s="412"/>
      <c r="L3277" s="361"/>
      <c r="M3277" s="361"/>
    </row>
    <row r="3278" spans="1:13" ht="12" customHeight="1">
      <c r="A3278" s="517">
        <f t="shared" si="50"/>
        <v>3260</v>
      </c>
      <c r="B3278" s="518" t="s">
        <v>12582</v>
      </c>
      <c r="C3278" s="517" t="s">
        <v>12359</v>
      </c>
      <c r="D3278" s="294">
        <v>38107</v>
      </c>
      <c r="E3278" s="525" t="s">
        <v>12522</v>
      </c>
      <c r="F3278" s="525" t="s">
        <v>12742</v>
      </c>
      <c r="G3278" s="295"/>
      <c r="H3278" s="295"/>
      <c r="I3278" s="361"/>
      <c r="J3278" s="361"/>
      <c r="K3278" s="412"/>
      <c r="L3278" s="361"/>
      <c r="M3278" s="361"/>
    </row>
    <row r="3279" spans="1:13" ht="12" customHeight="1">
      <c r="A3279" s="517">
        <f t="shared" si="50"/>
        <v>3261</v>
      </c>
      <c r="B3279" s="518" t="s">
        <v>12582</v>
      </c>
      <c r="C3279" s="517" t="s">
        <v>12359</v>
      </c>
      <c r="D3279" s="294">
        <v>38107</v>
      </c>
      <c r="E3279" s="525" t="s">
        <v>12522</v>
      </c>
      <c r="F3279" s="525" t="s">
        <v>12742</v>
      </c>
      <c r="G3279" s="295"/>
      <c r="H3279" s="295"/>
      <c r="I3279" s="361"/>
      <c r="J3279" s="361"/>
      <c r="K3279" s="412"/>
      <c r="L3279" s="361"/>
      <c r="M3279" s="361"/>
    </row>
    <row r="3280" spans="1:13" ht="12" customHeight="1">
      <c r="A3280" s="517">
        <f t="shared" si="50"/>
        <v>3262</v>
      </c>
      <c r="B3280" s="518" t="s">
        <v>12582</v>
      </c>
      <c r="C3280" s="517" t="s">
        <v>12359</v>
      </c>
      <c r="D3280" s="294">
        <v>38107</v>
      </c>
      <c r="E3280" s="525" t="s">
        <v>12522</v>
      </c>
      <c r="F3280" s="525" t="s">
        <v>12742</v>
      </c>
      <c r="G3280" s="295"/>
      <c r="H3280" s="295"/>
      <c r="I3280" s="361"/>
      <c r="J3280" s="361"/>
      <c r="K3280" s="412"/>
      <c r="L3280" s="361"/>
      <c r="M3280" s="361"/>
    </row>
    <row r="3281" spans="1:13" ht="12" customHeight="1">
      <c r="A3281" s="517">
        <f t="shared" si="50"/>
        <v>3263</v>
      </c>
      <c r="B3281" s="518" t="s">
        <v>12582</v>
      </c>
      <c r="C3281" s="517" t="s">
        <v>12359</v>
      </c>
      <c r="D3281" s="294">
        <v>38107</v>
      </c>
      <c r="E3281" s="525" t="s">
        <v>12522</v>
      </c>
      <c r="F3281" s="525" t="s">
        <v>12742</v>
      </c>
      <c r="G3281" s="295"/>
      <c r="H3281" s="295"/>
      <c r="I3281" s="361"/>
      <c r="J3281" s="361"/>
      <c r="K3281" s="412"/>
      <c r="L3281" s="361"/>
      <c r="M3281" s="361"/>
    </row>
    <row r="3282" spans="1:13" ht="12" customHeight="1">
      <c r="A3282" s="517">
        <f t="shared" si="50"/>
        <v>3264</v>
      </c>
      <c r="B3282" s="518" t="s">
        <v>12582</v>
      </c>
      <c r="C3282" s="517" t="s">
        <v>12359</v>
      </c>
      <c r="D3282" s="294">
        <v>38107</v>
      </c>
      <c r="E3282" s="525" t="s">
        <v>12522</v>
      </c>
      <c r="F3282" s="525" t="s">
        <v>12742</v>
      </c>
      <c r="G3282" s="295"/>
      <c r="H3282" s="295"/>
      <c r="I3282" s="361"/>
      <c r="J3282" s="361"/>
      <c r="K3282" s="412"/>
      <c r="L3282" s="361"/>
      <c r="M3282" s="361"/>
    </row>
    <row r="3283" spans="1:13" ht="12" customHeight="1">
      <c r="A3283" s="517">
        <f t="shared" si="50"/>
        <v>3265</v>
      </c>
      <c r="B3283" s="518" t="s">
        <v>12582</v>
      </c>
      <c r="C3283" s="517" t="s">
        <v>12359</v>
      </c>
      <c r="D3283" s="294">
        <v>38107</v>
      </c>
      <c r="E3283" s="525" t="s">
        <v>12522</v>
      </c>
      <c r="F3283" s="525" t="s">
        <v>12742</v>
      </c>
      <c r="G3283" s="295"/>
      <c r="H3283" s="295"/>
      <c r="I3283" s="361"/>
      <c r="J3283" s="361"/>
      <c r="K3283" s="412"/>
      <c r="L3283" s="361"/>
      <c r="M3283" s="361"/>
    </row>
    <row r="3284" spans="1:13" ht="12" customHeight="1">
      <c r="A3284" s="517">
        <f t="shared" si="50"/>
        <v>3266</v>
      </c>
      <c r="B3284" s="518" t="s">
        <v>12204</v>
      </c>
      <c r="C3284" s="517">
        <v>1</v>
      </c>
      <c r="D3284" s="294">
        <v>38107</v>
      </c>
      <c r="E3284" s="525" t="s">
        <v>4196</v>
      </c>
      <c r="F3284" s="525" t="s">
        <v>12203</v>
      </c>
      <c r="G3284" s="295"/>
      <c r="H3284" s="295"/>
      <c r="I3284" s="361"/>
      <c r="J3284" s="361"/>
      <c r="K3284" s="412"/>
      <c r="L3284" s="361"/>
      <c r="M3284" s="361"/>
    </row>
    <row r="3285" spans="1:13" ht="12" customHeight="1">
      <c r="A3285" s="517">
        <f t="shared" ref="A3285:A3348" si="51">A3284+1</f>
        <v>3267</v>
      </c>
      <c r="B3285" s="518" t="s">
        <v>12204</v>
      </c>
      <c r="C3285" s="517">
        <v>1</v>
      </c>
      <c r="D3285" s="294">
        <v>38107</v>
      </c>
      <c r="E3285" s="525" t="s">
        <v>4196</v>
      </c>
      <c r="F3285" s="525" t="s">
        <v>12203</v>
      </c>
      <c r="G3285" s="295"/>
      <c r="H3285" s="295"/>
      <c r="I3285" s="361"/>
      <c r="J3285" s="361"/>
      <c r="K3285" s="412"/>
      <c r="L3285" s="361"/>
      <c r="M3285" s="361"/>
    </row>
    <row r="3286" spans="1:13" ht="12" customHeight="1">
      <c r="A3286" s="517">
        <f t="shared" si="51"/>
        <v>3268</v>
      </c>
      <c r="B3286" s="518" t="s">
        <v>15356</v>
      </c>
      <c r="C3286" s="517">
        <v>1</v>
      </c>
      <c r="D3286" s="294">
        <v>38107</v>
      </c>
      <c r="E3286" s="525" t="s">
        <v>11193</v>
      </c>
      <c r="F3286" s="525" t="s">
        <v>11738</v>
      </c>
      <c r="G3286" s="295"/>
      <c r="H3286" s="295"/>
      <c r="I3286" s="361"/>
      <c r="J3286" s="361"/>
      <c r="K3286" s="412"/>
      <c r="L3286" s="361"/>
      <c r="M3286" s="361"/>
    </row>
    <row r="3287" spans="1:13" ht="12" customHeight="1">
      <c r="A3287" s="517">
        <f t="shared" si="51"/>
        <v>3269</v>
      </c>
      <c r="B3287" s="518" t="s">
        <v>12630</v>
      </c>
      <c r="C3287" s="517" t="s">
        <v>12359</v>
      </c>
      <c r="D3287" s="294">
        <v>38107</v>
      </c>
      <c r="E3287" s="525" t="s">
        <v>10067</v>
      </c>
      <c r="F3287" s="525" t="s">
        <v>13784</v>
      </c>
      <c r="G3287" s="295"/>
      <c r="H3287" s="295"/>
      <c r="I3287" s="361"/>
      <c r="J3287" s="361"/>
      <c r="K3287" s="412"/>
      <c r="L3287" s="361"/>
      <c r="M3287" s="361"/>
    </row>
    <row r="3288" spans="1:13" ht="12" customHeight="1">
      <c r="A3288" s="517">
        <f t="shared" si="51"/>
        <v>3270</v>
      </c>
      <c r="B3288" s="518" t="s">
        <v>12548</v>
      </c>
      <c r="C3288" s="517" t="s">
        <v>12359</v>
      </c>
      <c r="D3288" s="294">
        <v>38107</v>
      </c>
      <c r="E3288" s="525" t="s">
        <v>10067</v>
      </c>
      <c r="F3288" s="525" t="s">
        <v>13900</v>
      </c>
      <c r="G3288" s="295"/>
      <c r="H3288" s="295"/>
      <c r="I3288" s="361"/>
      <c r="J3288" s="361"/>
      <c r="K3288" s="412"/>
      <c r="L3288" s="361"/>
      <c r="M3288" s="361"/>
    </row>
    <row r="3289" spans="1:13" ht="12" customHeight="1">
      <c r="A3289" s="517">
        <f t="shared" si="51"/>
        <v>3271</v>
      </c>
      <c r="B3289" s="518" t="s">
        <v>15357</v>
      </c>
      <c r="C3289" s="517">
        <v>1</v>
      </c>
      <c r="D3289" s="294">
        <v>39904</v>
      </c>
      <c r="E3289" s="525" t="s">
        <v>12967</v>
      </c>
      <c r="F3289" s="525" t="s">
        <v>11512</v>
      </c>
      <c r="G3289" s="295"/>
      <c r="H3289" s="295"/>
      <c r="I3289" s="361"/>
      <c r="J3289" s="361"/>
      <c r="K3289" s="412"/>
      <c r="L3289" s="361"/>
      <c r="M3289" s="361"/>
    </row>
    <row r="3290" spans="1:13" ht="12" customHeight="1">
      <c r="A3290" s="517">
        <f t="shared" si="51"/>
        <v>3272</v>
      </c>
      <c r="B3290" s="518" t="s">
        <v>13540</v>
      </c>
      <c r="C3290" s="517" t="s">
        <v>12359</v>
      </c>
      <c r="D3290" s="294">
        <v>39904</v>
      </c>
      <c r="E3290" s="525" t="s">
        <v>10067</v>
      </c>
      <c r="F3290" s="525" t="s">
        <v>13599</v>
      </c>
      <c r="G3290" s="295"/>
      <c r="H3290" s="295"/>
      <c r="I3290" s="361"/>
      <c r="J3290" s="361"/>
      <c r="K3290" s="412"/>
      <c r="L3290" s="361"/>
      <c r="M3290" s="361"/>
    </row>
    <row r="3291" spans="1:13" ht="12" customHeight="1">
      <c r="A3291" s="517">
        <f t="shared" si="51"/>
        <v>3273</v>
      </c>
      <c r="B3291" s="518" t="s">
        <v>13540</v>
      </c>
      <c r="C3291" s="517" t="s">
        <v>12359</v>
      </c>
      <c r="D3291" s="294">
        <v>41080</v>
      </c>
      <c r="E3291" s="525" t="s">
        <v>10067</v>
      </c>
      <c r="F3291" s="525" t="s">
        <v>13599</v>
      </c>
      <c r="G3291" s="295"/>
      <c r="H3291" s="295"/>
      <c r="I3291" s="361"/>
      <c r="J3291" s="361"/>
      <c r="K3291" s="412"/>
      <c r="L3291" s="361"/>
      <c r="M3291" s="361"/>
    </row>
    <row r="3292" spans="1:13" ht="12" customHeight="1">
      <c r="A3292" s="517">
        <f t="shared" si="51"/>
        <v>3274</v>
      </c>
      <c r="B3292" s="518" t="s">
        <v>13540</v>
      </c>
      <c r="C3292" s="517" t="s">
        <v>12359</v>
      </c>
      <c r="D3292" s="294">
        <v>38107</v>
      </c>
      <c r="E3292" s="525" t="s">
        <v>10067</v>
      </c>
      <c r="F3292" s="525" t="s">
        <v>13599</v>
      </c>
      <c r="G3292" s="295"/>
      <c r="H3292" s="295"/>
      <c r="I3292" s="361"/>
      <c r="J3292" s="361"/>
      <c r="K3292" s="412"/>
      <c r="L3292" s="361"/>
      <c r="M3292" s="361"/>
    </row>
    <row r="3293" spans="1:13" ht="12" customHeight="1">
      <c r="A3293" s="517">
        <f t="shared" si="51"/>
        <v>3275</v>
      </c>
      <c r="B3293" s="518" t="s">
        <v>13540</v>
      </c>
      <c r="C3293" s="517" t="s">
        <v>12359</v>
      </c>
      <c r="D3293" s="294">
        <v>38708</v>
      </c>
      <c r="E3293" s="525" t="s">
        <v>10067</v>
      </c>
      <c r="F3293" s="525" t="s">
        <v>13599</v>
      </c>
      <c r="G3293" s="295"/>
      <c r="H3293" s="295"/>
      <c r="I3293" s="361"/>
      <c r="J3293" s="361"/>
      <c r="K3293" s="412"/>
      <c r="L3293" s="361"/>
      <c r="M3293" s="361"/>
    </row>
    <row r="3294" spans="1:13" ht="12" customHeight="1">
      <c r="A3294" s="517">
        <f t="shared" si="51"/>
        <v>3276</v>
      </c>
      <c r="B3294" s="518" t="s">
        <v>15358</v>
      </c>
      <c r="C3294" s="517">
        <v>1</v>
      </c>
      <c r="D3294" s="294">
        <v>41449</v>
      </c>
      <c r="E3294" s="525" t="s">
        <v>10076</v>
      </c>
      <c r="F3294" s="525" t="s">
        <v>11391</v>
      </c>
      <c r="G3294" s="295"/>
      <c r="H3294" s="295"/>
      <c r="I3294" s="361"/>
      <c r="J3294" s="361"/>
      <c r="K3294" s="412"/>
      <c r="L3294" s="361"/>
      <c r="M3294" s="361"/>
    </row>
    <row r="3295" spans="1:13" ht="12" customHeight="1">
      <c r="A3295" s="517">
        <f t="shared" si="51"/>
        <v>3277</v>
      </c>
      <c r="B3295" s="518" t="s">
        <v>13994</v>
      </c>
      <c r="C3295" s="517" t="s">
        <v>12359</v>
      </c>
      <c r="D3295" s="294">
        <v>38107</v>
      </c>
      <c r="E3295" s="525" t="s">
        <v>1921</v>
      </c>
      <c r="F3295" s="525" t="s">
        <v>13995</v>
      </c>
      <c r="G3295" s="295"/>
      <c r="H3295" s="295"/>
      <c r="I3295" s="361"/>
      <c r="J3295" s="361"/>
      <c r="K3295" s="412"/>
      <c r="L3295" s="361"/>
      <c r="M3295" s="361"/>
    </row>
    <row r="3296" spans="1:13" ht="12" customHeight="1">
      <c r="A3296" s="517">
        <f t="shared" si="51"/>
        <v>3278</v>
      </c>
      <c r="B3296" s="518" t="s">
        <v>13438</v>
      </c>
      <c r="C3296" s="517" t="s">
        <v>12359</v>
      </c>
      <c r="D3296" s="294">
        <v>38107</v>
      </c>
      <c r="E3296" s="525" t="s">
        <v>10067</v>
      </c>
      <c r="F3296" s="525" t="s">
        <v>13437</v>
      </c>
      <c r="G3296" s="295"/>
      <c r="H3296" s="295"/>
      <c r="I3296" s="361"/>
      <c r="J3296" s="361"/>
      <c r="K3296" s="412"/>
      <c r="L3296" s="361"/>
      <c r="M3296" s="361"/>
    </row>
    <row r="3297" spans="1:13" ht="12" customHeight="1">
      <c r="A3297" s="517">
        <f t="shared" si="51"/>
        <v>3279</v>
      </c>
      <c r="B3297" s="518" t="s">
        <v>13438</v>
      </c>
      <c r="C3297" s="517" t="s">
        <v>12359</v>
      </c>
      <c r="D3297" s="294">
        <v>38107</v>
      </c>
      <c r="E3297" s="525" t="s">
        <v>10067</v>
      </c>
      <c r="F3297" s="525" t="s">
        <v>13437</v>
      </c>
      <c r="G3297" s="295"/>
      <c r="H3297" s="295"/>
      <c r="I3297" s="361"/>
      <c r="J3297" s="361"/>
      <c r="K3297" s="412"/>
      <c r="L3297" s="361"/>
      <c r="M3297" s="361"/>
    </row>
    <row r="3298" spans="1:13" ht="12" customHeight="1">
      <c r="A3298" s="517">
        <f t="shared" si="51"/>
        <v>3280</v>
      </c>
      <c r="B3298" s="518" t="s">
        <v>13438</v>
      </c>
      <c r="C3298" s="517" t="s">
        <v>12359</v>
      </c>
      <c r="D3298" s="294">
        <v>38107</v>
      </c>
      <c r="E3298" s="525" t="s">
        <v>10067</v>
      </c>
      <c r="F3298" s="525" t="s">
        <v>13437</v>
      </c>
      <c r="G3298" s="295"/>
      <c r="H3298" s="295"/>
      <c r="I3298" s="361"/>
      <c r="J3298" s="361"/>
      <c r="K3298" s="412"/>
      <c r="L3298" s="361"/>
      <c r="M3298" s="361"/>
    </row>
    <row r="3299" spans="1:13" ht="12" customHeight="1">
      <c r="A3299" s="517">
        <f t="shared" si="51"/>
        <v>3281</v>
      </c>
      <c r="B3299" s="518" t="s">
        <v>13438</v>
      </c>
      <c r="C3299" s="517" t="s">
        <v>12359</v>
      </c>
      <c r="D3299" s="294">
        <v>41694</v>
      </c>
      <c r="E3299" s="525" t="s">
        <v>10067</v>
      </c>
      <c r="F3299" s="525" t="s">
        <v>13437</v>
      </c>
      <c r="G3299" s="295"/>
      <c r="H3299" s="295"/>
      <c r="I3299" s="361"/>
      <c r="J3299" s="361"/>
      <c r="K3299" s="412"/>
      <c r="L3299" s="361"/>
      <c r="M3299" s="361"/>
    </row>
    <row r="3300" spans="1:13" ht="12" customHeight="1">
      <c r="A3300" s="517">
        <f t="shared" si="51"/>
        <v>3282</v>
      </c>
      <c r="B3300" s="518" t="s">
        <v>15359</v>
      </c>
      <c r="C3300" s="517">
        <v>1</v>
      </c>
      <c r="D3300" s="294">
        <v>39141</v>
      </c>
      <c r="E3300" s="525" t="s">
        <v>10370</v>
      </c>
      <c r="F3300" s="525" t="s">
        <v>11131</v>
      </c>
      <c r="G3300" s="295"/>
      <c r="H3300" s="295"/>
      <c r="I3300" s="361"/>
      <c r="J3300" s="361"/>
      <c r="K3300" s="412"/>
      <c r="L3300" s="361"/>
      <c r="M3300" s="361"/>
    </row>
    <row r="3301" spans="1:13" ht="12" customHeight="1">
      <c r="A3301" s="517">
        <f t="shared" si="51"/>
        <v>3283</v>
      </c>
      <c r="B3301" s="518" t="s">
        <v>12347</v>
      </c>
      <c r="C3301" s="517">
        <v>1</v>
      </c>
      <c r="D3301" s="294">
        <v>38788</v>
      </c>
      <c r="E3301" s="525" t="s">
        <v>10067</v>
      </c>
      <c r="F3301" s="525" t="s">
        <v>12346</v>
      </c>
      <c r="G3301" s="295"/>
      <c r="H3301" s="295"/>
      <c r="I3301" s="361"/>
      <c r="J3301" s="361"/>
      <c r="K3301" s="412"/>
      <c r="L3301" s="361"/>
      <c r="M3301" s="361"/>
    </row>
    <row r="3302" spans="1:13" ht="12" customHeight="1">
      <c r="A3302" s="517">
        <f t="shared" si="51"/>
        <v>3284</v>
      </c>
      <c r="B3302" s="518" t="s">
        <v>11639</v>
      </c>
      <c r="C3302" s="517">
        <v>1</v>
      </c>
      <c r="D3302" s="294">
        <v>38788</v>
      </c>
      <c r="E3302" s="525" t="s">
        <v>10595</v>
      </c>
      <c r="F3302" s="525" t="s">
        <v>11636</v>
      </c>
      <c r="G3302" s="295"/>
      <c r="H3302" s="295"/>
      <c r="I3302" s="361"/>
      <c r="J3302" s="361"/>
      <c r="K3302" s="412"/>
      <c r="L3302" s="361"/>
      <c r="M3302" s="361"/>
    </row>
    <row r="3303" spans="1:13" ht="12" customHeight="1">
      <c r="A3303" s="517">
        <f t="shared" si="51"/>
        <v>3285</v>
      </c>
      <c r="B3303" s="518" t="s">
        <v>11638</v>
      </c>
      <c r="C3303" s="517">
        <v>1</v>
      </c>
      <c r="D3303" s="294">
        <v>38788</v>
      </c>
      <c r="E3303" s="525" t="s">
        <v>10595</v>
      </c>
      <c r="F3303" s="525" t="s">
        <v>11636</v>
      </c>
      <c r="G3303" s="295"/>
      <c r="H3303" s="295"/>
      <c r="I3303" s="361"/>
      <c r="J3303" s="361"/>
      <c r="K3303" s="412"/>
      <c r="L3303" s="361"/>
      <c r="M3303" s="361"/>
    </row>
    <row r="3304" spans="1:13" ht="12" customHeight="1">
      <c r="A3304" s="517">
        <f t="shared" si="51"/>
        <v>3286</v>
      </c>
      <c r="B3304" s="518" t="s">
        <v>11637</v>
      </c>
      <c r="C3304" s="517">
        <v>1</v>
      </c>
      <c r="D3304" s="294">
        <v>38788</v>
      </c>
      <c r="E3304" s="525" t="s">
        <v>10595</v>
      </c>
      <c r="F3304" s="525" t="s">
        <v>11636</v>
      </c>
      <c r="G3304" s="295"/>
      <c r="H3304" s="295"/>
      <c r="I3304" s="361"/>
      <c r="J3304" s="361"/>
      <c r="K3304" s="412"/>
      <c r="L3304" s="361"/>
      <c r="M3304" s="361"/>
    </row>
    <row r="3305" spans="1:13" ht="12" customHeight="1">
      <c r="A3305" s="517">
        <f t="shared" si="51"/>
        <v>3287</v>
      </c>
      <c r="B3305" s="518" t="s">
        <v>15360</v>
      </c>
      <c r="C3305" s="517">
        <v>1</v>
      </c>
      <c r="D3305" s="294">
        <v>39416</v>
      </c>
      <c r="E3305" s="525" t="s">
        <v>10583</v>
      </c>
      <c r="F3305" s="525" t="s">
        <v>11626</v>
      </c>
      <c r="G3305" s="295"/>
      <c r="H3305" s="295"/>
      <c r="I3305" s="361"/>
      <c r="J3305" s="361"/>
      <c r="K3305" s="412"/>
      <c r="L3305" s="361"/>
      <c r="M3305" s="361"/>
    </row>
    <row r="3306" spans="1:13" ht="12" customHeight="1">
      <c r="A3306" s="517">
        <f t="shared" si="51"/>
        <v>3288</v>
      </c>
      <c r="B3306" s="518" t="s">
        <v>11462</v>
      </c>
      <c r="C3306" s="517">
        <v>1</v>
      </c>
      <c r="D3306" s="294">
        <v>39580</v>
      </c>
      <c r="E3306" s="525" t="s">
        <v>10583</v>
      </c>
      <c r="F3306" s="525" t="s">
        <v>11461</v>
      </c>
      <c r="G3306" s="295"/>
      <c r="H3306" s="295"/>
      <c r="I3306" s="361"/>
      <c r="J3306" s="361"/>
      <c r="K3306" s="412"/>
      <c r="L3306" s="361"/>
      <c r="M3306" s="361"/>
    </row>
    <row r="3307" spans="1:13" ht="12" customHeight="1">
      <c r="A3307" s="517">
        <f t="shared" si="51"/>
        <v>3289</v>
      </c>
      <c r="B3307" s="518" t="s">
        <v>15361</v>
      </c>
      <c r="C3307" s="517">
        <v>4</v>
      </c>
      <c r="D3307" s="294">
        <v>41229</v>
      </c>
      <c r="E3307" s="525" t="s">
        <v>10067</v>
      </c>
      <c r="F3307" s="525" t="s">
        <v>11293</v>
      </c>
      <c r="G3307" s="295"/>
      <c r="H3307" s="295"/>
      <c r="I3307" s="361"/>
      <c r="J3307" s="361"/>
      <c r="K3307" s="412"/>
      <c r="L3307" s="361"/>
      <c r="M3307" s="361"/>
    </row>
    <row r="3308" spans="1:13" ht="12" customHeight="1">
      <c r="A3308" s="517">
        <f t="shared" si="51"/>
        <v>3290</v>
      </c>
      <c r="B3308" s="518" t="s">
        <v>10789</v>
      </c>
      <c r="C3308" s="517">
        <v>4</v>
      </c>
      <c r="D3308" s="294">
        <v>41229</v>
      </c>
      <c r="E3308" s="525" t="s">
        <v>10070</v>
      </c>
      <c r="F3308" s="525" t="s">
        <v>10114</v>
      </c>
      <c r="G3308" s="295"/>
      <c r="H3308" s="295"/>
      <c r="I3308" s="361"/>
      <c r="J3308" s="361"/>
      <c r="K3308" s="412"/>
      <c r="L3308" s="361"/>
      <c r="M3308" s="361"/>
    </row>
    <row r="3309" spans="1:13" ht="12" customHeight="1">
      <c r="A3309" s="517">
        <f t="shared" si="51"/>
        <v>3291</v>
      </c>
      <c r="B3309" s="518" t="s">
        <v>10121</v>
      </c>
      <c r="C3309" s="517">
        <v>2</v>
      </c>
      <c r="D3309" s="294">
        <v>41229</v>
      </c>
      <c r="E3309" s="525" t="s">
        <v>10070</v>
      </c>
      <c r="F3309" s="525" t="s">
        <v>10648</v>
      </c>
      <c r="G3309" s="295"/>
      <c r="H3309" s="295"/>
      <c r="I3309" s="361"/>
      <c r="J3309" s="361"/>
      <c r="K3309" s="412"/>
      <c r="L3309" s="361"/>
      <c r="M3309" s="361"/>
    </row>
    <row r="3310" spans="1:13" ht="12" customHeight="1">
      <c r="A3310" s="517">
        <f t="shared" si="51"/>
        <v>3292</v>
      </c>
      <c r="B3310" s="518" t="s">
        <v>10121</v>
      </c>
      <c r="C3310" s="517">
        <v>1</v>
      </c>
      <c r="D3310" s="294">
        <v>41253</v>
      </c>
      <c r="E3310" s="525" t="s">
        <v>10070</v>
      </c>
      <c r="F3310" s="525" t="s">
        <v>10107</v>
      </c>
      <c r="G3310" s="295"/>
      <c r="H3310" s="295"/>
      <c r="I3310" s="361"/>
      <c r="J3310" s="361"/>
      <c r="K3310" s="412"/>
      <c r="L3310" s="361"/>
      <c r="M3310" s="361"/>
    </row>
    <row r="3311" spans="1:13" ht="12" customHeight="1">
      <c r="A3311" s="517">
        <f t="shared" si="51"/>
        <v>3293</v>
      </c>
      <c r="B3311" s="518" t="s">
        <v>10121</v>
      </c>
      <c r="C3311" s="517">
        <v>2</v>
      </c>
      <c r="D3311" s="294">
        <v>41554</v>
      </c>
      <c r="E3311" s="525" t="s">
        <v>10070</v>
      </c>
      <c r="F3311" s="525" t="s">
        <v>10107</v>
      </c>
      <c r="G3311" s="295"/>
      <c r="H3311" s="295"/>
      <c r="I3311" s="361"/>
      <c r="J3311" s="361"/>
      <c r="K3311" s="412"/>
      <c r="L3311" s="361"/>
      <c r="M3311" s="361"/>
    </row>
    <row r="3312" spans="1:13" ht="12" customHeight="1">
      <c r="A3312" s="517">
        <f t="shared" si="51"/>
        <v>3294</v>
      </c>
      <c r="B3312" s="518" t="s">
        <v>13487</v>
      </c>
      <c r="C3312" s="517" t="s">
        <v>12359</v>
      </c>
      <c r="D3312" s="294">
        <v>41826</v>
      </c>
      <c r="E3312" s="525" t="s">
        <v>10067</v>
      </c>
      <c r="F3312" s="525" t="s">
        <v>13486</v>
      </c>
      <c r="G3312" s="295"/>
      <c r="H3312" s="295"/>
      <c r="I3312" s="361"/>
      <c r="J3312" s="361"/>
      <c r="K3312" s="412"/>
      <c r="L3312" s="361"/>
      <c r="M3312" s="361"/>
    </row>
    <row r="3313" spans="1:13" ht="12" customHeight="1">
      <c r="A3313" s="517">
        <f t="shared" si="51"/>
        <v>3295</v>
      </c>
      <c r="B3313" s="518" t="s">
        <v>10921</v>
      </c>
      <c r="C3313" s="517" t="s">
        <v>12359</v>
      </c>
      <c r="D3313" s="294">
        <v>42370</v>
      </c>
      <c r="E3313" s="525" t="s">
        <v>10251</v>
      </c>
      <c r="F3313" s="525" t="s">
        <v>12578</v>
      </c>
      <c r="G3313" s="295"/>
      <c r="H3313" s="295"/>
      <c r="I3313" s="361"/>
      <c r="J3313" s="361"/>
      <c r="K3313" s="412"/>
      <c r="L3313" s="361"/>
      <c r="M3313" s="361"/>
    </row>
    <row r="3314" spans="1:13" ht="12" customHeight="1">
      <c r="A3314" s="517">
        <f t="shared" si="51"/>
        <v>3296</v>
      </c>
      <c r="B3314" s="518" t="s">
        <v>10921</v>
      </c>
      <c r="C3314" s="517" t="s">
        <v>12359</v>
      </c>
      <c r="D3314" s="294">
        <v>42370</v>
      </c>
      <c r="E3314" s="525" t="s">
        <v>10251</v>
      </c>
      <c r="F3314" s="525" t="s">
        <v>12578</v>
      </c>
      <c r="G3314" s="295"/>
      <c r="H3314" s="295"/>
      <c r="I3314" s="361"/>
      <c r="J3314" s="361"/>
      <c r="K3314" s="412"/>
      <c r="L3314" s="361"/>
      <c r="M3314" s="361"/>
    </row>
    <row r="3315" spans="1:13" ht="12" customHeight="1">
      <c r="A3315" s="517">
        <f t="shared" si="51"/>
        <v>3297</v>
      </c>
      <c r="B3315" s="518" t="s">
        <v>13611</v>
      </c>
      <c r="C3315" s="517" t="s">
        <v>12359</v>
      </c>
      <c r="D3315" s="294">
        <v>42522</v>
      </c>
      <c r="E3315" s="525" t="s">
        <v>10067</v>
      </c>
      <c r="F3315" s="525" t="s">
        <v>13610</v>
      </c>
      <c r="G3315" s="295"/>
      <c r="H3315" s="295"/>
      <c r="I3315" s="361"/>
      <c r="J3315" s="361"/>
      <c r="K3315" s="412"/>
      <c r="L3315" s="361"/>
      <c r="M3315" s="361"/>
    </row>
    <row r="3316" spans="1:13" ht="12" customHeight="1">
      <c r="A3316" s="517">
        <f t="shared" si="51"/>
        <v>3298</v>
      </c>
      <c r="B3316" s="518" t="s">
        <v>10572</v>
      </c>
      <c r="C3316" s="517">
        <v>1</v>
      </c>
      <c r="D3316" s="294">
        <v>42522</v>
      </c>
      <c r="E3316" s="525" t="s">
        <v>1442</v>
      </c>
      <c r="F3316" s="525" t="s">
        <v>10066</v>
      </c>
      <c r="G3316" s="295"/>
      <c r="H3316" s="295"/>
      <c r="I3316" s="361"/>
      <c r="J3316" s="361"/>
      <c r="K3316" s="412"/>
      <c r="L3316" s="361"/>
      <c r="M3316" s="361"/>
    </row>
    <row r="3317" spans="1:13" ht="12" customHeight="1">
      <c r="A3317" s="517">
        <f t="shared" si="51"/>
        <v>3299</v>
      </c>
      <c r="B3317" s="518" t="s">
        <v>10572</v>
      </c>
      <c r="C3317" s="517">
        <v>1</v>
      </c>
      <c r="D3317" s="294">
        <v>38138</v>
      </c>
      <c r="E3317" s="525" t="s">
        <v>1442</v>
      </c>
      <c r="F3317" s="525" t="s">
        <v>10066</v>
      </c>
      <c r="G3317" s="295"/>
      <c r="H3317" s="295"/>
      <c r="I3317" s="361"/>
      <c r="J3317" s="361"/>
      <c r="K3317" s="412"/>
      <c r="L3317" s="361"/>
      <c r="M3317" s="361"/>
    </row>
    <row r="3318" spans="1:13" ht="12" customHeight="1">
      <c r="A3318" s="517">
        <f t="shared" si="51"/>
        <v>3300</v>
      </c>
      <c r="B3318" s="518" t="s">
        <v>12961</v>
      </c>
      <c r="C3318" s="517" t="s">
        <v>12359</v>
      </c>
      <c r="D3318" s="294">
        <v>38622</v>
      </c>
      <c r="E3318" s="525" t="s">
        <v>10958</v>
      </c>
      <c r="F3318" s="525" t="s">
        <v>13941</v>
      </c>
      <c r="G3318" s="295"/>
      <c r="H3318" s="295"/>
      <c r="I3318" s="361"/>
      <c r="J3318" s="361"/>
      <c r="K3318" s="412"/>
      <c r="L3318" s="361"/>
      <c r="M3318" s="361"/>
    </row>
    <row r="3319" spans="1:13" ht="12" customHeight="1">
      <c r="A3319" s="517">
        <f t="shared" si="51"/>
        <v>3301</v>
      </c>
      <c r="B3319" s="518" t="s">
        <v>13440</v>
      </c>
      <c r="C3319" s="517" t="s">
        <v>12359</v>
      </c>
      <c r="D3319" s="294">
        <v>38736</v>
      </c>
      <c r="E3319" s="525" t="s">
        <v>10067</v>
      </c>
      <c r="F3319" s="525" t="s">
        <v>11801</v>
      </c>
      <c r="G3319" s="295"/>
      <c r="H3319" s="295"/>
      <c r="I3319" s="361"/>
      <c r="J3319" s="361"/>
      <c r="K3319" s="412"/>
      <c r="L3319" s="361"/>
      <c r="M3319" s="361"/>
    </row>
    <row r="3320" spans="1:13" ht="12" customHeight="1">
      <c r="A3320" s="517">
        <f t="shared" si="51"/>
        <v>3302</v>
      </c>
      <c r="B3320" s="518" t="s">
        <v>13440</v>
      </c>
      <c r="C3320" s="517" t="s">
        <v>12359</v>
      </c>
      <c r="D3320" s="294">
        <v>38107</v>
      </c>
      <c r="E3320" s="525" t="s">
        <v>10067</v>
      </c>
      <c r="F3320" s="525" t="s">
        <v>11801</v>
      </c>
      <c r="G3320" s="295"/>
      <c r="H3320" s="295"/>
      <c r="I3320" s="361"/>
      <c r="J3320" s="361"/>
      <c r="K3320" s="412"/>
      <c r="L3320" s="361"/>
      <c r="M3320" s="361"/>
    </row>
    <row r="3321" spans="1:13" ht="12" customHeight="1">
      <c r="A3321" s="517">
        <f t="shared" si="51"/>
        <v>3303</v>
      </c>
      <c r="B3321" s="518" t="s">
        <v>13440</v>
      </c>
      <c r="C3321" s="517" t="s">
        <v>12359</v>
      </c>
      <c r="D3321" s="294">
        <v>42278</v>
      </c>
      <c r="E3321" s="525" t="s">
        <v>10067</v>
      </c>
      <c r="F3321" s="525" t="s">
        <v>11801</v>
      </c>
      <c r="G3321" s="295"/>
      <c r="H3321" s="295"/>
      <c r="I3321" s="361"/>
      <c r="J3321" s="361"/>
      <c r="K3321" s="412"/>
      <c r="L3321" s="361"/>
      <c r="M3321" s="361"/>
    </row>
    <row r="3322" spans="1:13" ht="12" customHeight="1">
      <c r="A3322" s="517">
        <f t="shared" si="51"/>
        <v>3304</v>
      </c>
      <c r="B3322" s="518" t="s">
        <v>13440</v>
      </c>
      <c r="C3322" s="517" t="s">
        <v>12359</v>
      </c>
      <c r="D3322" s="294">
        <v>42278</v>
      </c>
      <c r="E3322" s="525" t="s">
        <v>10067</v>
      </c>
      <c r="F3322" s="525" t="s">
        <v>11801</v>
      </c>
      <c r="G3322" s="295"/>
      <c r="H3322" s="295"/>
      <c r="I3322" s="361"/>
      <c r="J3322" s="361"/>
      <c r="K3322" s="412"/>
      <c r="L3322" s="361"/>
      <c r="M3322" s="361"/>
    </row>
    <row r="3323" spans="1:13" ht="12" customHeight="1">
      <c r="A3323" s="517">
        <f t="shared" si="51"/>
        <v>3305</v>
      </c>
      <c r="B3323" s="518" t="s">
        <v>13440</v>
      </c>
      <c r="C3323" s="517" t="s">
        <v>12359</v>
      </c>
      <c r="D3323" s="294">
        <v>38107</v>
      </c>
      <c r="E3323" s="525" t="s">
        <v>10067</v>
      </c>
      <c r="F3323" s="525" t="s">
        <v>11801</v>
      </c>
      <c r="G3323" s="295"/>
      <c r="H3323" s="295"/>
      <c r="I3323" s="361"/>
      <c r="J3323" s="361"/>
      <c r="K3323" s="412"/>
      <c r="L3323" s="361"/>
      <c r="M3323" s="361"/>
    </row>
    <row r="3324" spans="1:13" ht="12" customHeight="1">
      <c r="A3324" s="517">
        <f t="shared" si="51"/>
        <v>3306</v>
      </c>
      <c r="B3324" s="518" t="s">
        <v>13440</v>
      </c>
      <c r="C3324" s="517" t="s">
        <v>12359</v>
      </c>
      <c r="D3324" s="294">
        <v>38807</v>
      </c>
      <c r="E3324" s="525" t="s">
        <v>10067</v>
      </c>
      <c r="F3324" s="525" t="s">
        <v>11801</v>
      </c>
      <c r="G3324" s="295"/>
      <c r="H3324" s="295"/>
      <c r="I3324" s="361"/>
      <c r="J3324" s="361"/>
      <c r="K3324" s="412"/>
      <c r="L3324" s="361"/>
      <c r="M3324" s="361"/>
    </row>
    <row r="3325" spans="1:13" ht="12" customHeight="1">
      <c r="A3325" s="517">
        <f t="shared" si="51"/>
        <v>3307</v>
      </c>
      <c r="B3325" s="518" t="s">
        <v>13440</v>
      </c>
      <c r="C3325" s="517" t="s">
        <v>12359</v>
      </c>
      <c r="D3325" s="294">
        <v>38807</v>
      </c>
      <c r="E3325" s="525" t="s">
        <v>10067</v>
      </c>
      <c r="F3325" s="525" t="s">
        <v>11801</v>
      </c>
      <c r="G3325" s="295"/>
      <c r="H3325" s="295"/>
      <c r="I3325" s="361"/>
      <c r="J3325" s="361"/>
      <c r="K3325" s="412"/>
      <c r="L3325" s="361"/>
      <c r="M3325" s="361"/>
    </row>
    <row r="3326" spans="1:13" ht="12" customHeight="1">
      <c r="A3326" s="517">
        <f t="shared" si="51"/>
        <v>3308</v>
      </c>
      <c r="B3326" s="518" t="s">
        <v>13440</v>
      </c>
      <c r="C3326" s="517" t="s">
        <v>12359</v>
      </c>
      <c r="D3326" s="294">
        <v>38788</v>
      </c>
      <c r="E3326" s="525" t="s">
        <v>10067</v>
      </c>
      <c r="F3326" s="525" t="s">
        <v>11801</v>
      </c>
      <c r="G3326" s="295"/>
      <c r="H3326" s="295"/>
      <c r="I3326" s="361"/>
      <c r="J3326" s="361"/>
      <c r="K3326" s="412"/>
      <c r="L3326" s="361"/>
      <c r="M3326" s="361"/>
    </row>
    <row r="3327" spans="1:13" ht="12" customHeight="1">
      <c r="A3327" s="517">
        <f t="shared" si="51"/>
        <v>3309</v>
      </c>
      <c r="B3327" s="518" t="s">
        <v>13440</v>
      </c>
      <c r="C3327" s="517" t="s">
        <v>12359</v>
      </c>
      <c r="D3327" s="294">
        <v>38788</v>
      </c>
      <c r="E3327" s="525" t="s">
        <v>10067</v>
      </c>
      <c r="F3327" s="525" t="s">
        <v>11801</v>
      </c>
      <c r="G3327" s="295"/>
      <c r="H3327" s="295"/>
      <c r="I3327" s="361"/>
      <c r="J3327" s="361"/>
      <c r="K3327" s="412"/>
      <c r="L3327" s="361"/>
      <c r="M3327" s="361"/>
    </row>
    <row r="3328" spans="1:13" ht="12" customHeight="1">
      <c r="A3328" s="517">
        <f t="shared" si="51"/>
        <v>3310</v>
      </c>
      <c r="B3328" s="518" t="s">
        <v>13440</v>
      </c>
      <c r="C3328" s="517" t="s">
        <v>12359</v>
      </c>
      <c r="D3328" s="294">
        <v>38788</v>
      </c>
      <c r="E3328" s="525" t="s">
        <v>10067</v>
      </c>
      <c r="F3328" s="525" t="s">
        <v>11801</v>
      </c>
      <c r="G3328" s="295"/>
      <c r="H3328" s="295"/>
      <c r="I3328" s="361"/>
      <c r="J3328" s="361"/>
      <c r="K3328" s="412"/>
      <c r="L3328" s="361"/>
      <c r="M3328" s="361"/>
    </row>
    <row r="3329" spans="1:13" ht="12" customHeight="1">
      <c r="A3329" s="517">
        <f t="shared" si="51"/>
        <v>3311</v>
      </c>
      <c r="B3329" s="518" t="s">
        <v>13440</v>
      </c>
      <c r="C3329" s="517" t="s">
        <v>12359</v>
      </c>
      <c r="D3329" s="294">
        <v>38788</v>
      </c>
      <c r="E3329" s="525" t="s">
        <v>10067</v>
      </c>
      <c r="F3329" s="525" t="s">
        <v>11801</v>
      </c>
      <c r="G3329" s="295"/>
      <c r="H3329" s="295"/>
      <c r="I3329" s="361"/>
      <c r="J3329" s="361"/>
      <c r="K3329" s="412"/>
      <c r="L3329" s="361"/>
      <c r="M3329" s="361"/>
    </row>
    <row r="3330" spans="1:13" ht="12" customHeight="1">
      <c r="A3330" s="517">
        <f t="shared" si="51"/>
        <v>3312</v>
      </c>
      <c r="B3330" s="518" t="s">
        <v>13440</v>
      </c>
      <c r="C3330" s="517" t="s">
        <v>12359</v>
      </c>
      <c r="D3330" s="294">
        <v>38788</v>
      </c>
      <c r="E3330" s="525" t="s">
        <v>10067</v>
      </c>
      <c r="F3330" s="525" t="s">
        <v>11801</v>
      </c>
      <c r="G3330" s="295"/>
      <c r="H3330" s="295"/>
      <c r="I3330" s="361"/>
      <c r="J3330" s="361"/>
      <c r="K3330" s="412"/>
      <c r="L3330" s="361"/>
      <c r="M3330" s="361"/>
    </row>
    <row r="3331" spans="1:13" ht="12" customHeight="1">
      <c r="A3331" s="517">
        <f t="shared" si="51"/>
        <v>3313</v>
      </c>
      <c r="B3331" s="518" t="s">
        <v>13275</v>
      </c>
      <c r="C3331" s="517" t="s">
        <v>12359</v>
      </c>
      <c r="D3331" s="294">
        <v>38788</v>
      </c>
      <c r="E3331" s="525" t="s">
        <v>10225</v>
      </c>
      <c r="F3331" s="525" t="s">
        <v>13274</v>
      </c>
      <c r="G3331" s="295"/>
      <c r="H3331" s="295"/>
      <c r="I3331" s="361"/>
      <c r="J3331" s="361"/>
      <c r="K3331" s="412"/>
      <c r="L3331" s="361"/>
      <c r="M3331" s="361"/>
    </row>
    <row r="3332" spans="1:13" ht="12" customHeight="1">
      <c r="A3332" s="517">
        <f t="shared" si="51"/>
        <v>3314</v>
      </c>
      <c r="B3332" s="518" t="s">
        <v>13275</v>
      </c>
      <c r="C3332" s="517" t="s">
        <v>12359</v>
      </c>
      <c r="D3332" s="294">
        <v>38788</v>
      </c>
      <c r="E3332" s="525" t="s">
        <v>10225</v>
      </c>
      <c r="F3332" s="525" t="s">
        <v>13274</v>
      </c>
      <c r="G3332" s="295"/>
      <c r="H3332" s="295"/>
      <c r="I3332" s="361"/>
      <c r="J3332" s="361"/>
      <c r="K3332" s="412"/>
      <c r="L3332" s="361"/>
      <c r="M3332" s="361"/>
    </row>
    <row r="3333" spans="1:13" ht="12" customHeight="1">
      <c r="A3333" s="517">
        <f t="shared" si="51"/>
        <v>3315</v>
      </c>
      <c r="B3333" s="518" t="s">
        <v>13275</v>
      </c>
      <c r="C3333" s="517" t="s">
        <v>12359</v>
      </c>
      <c r="D3333" s="294">
        <v>38788</v>
      </c>
      <c r="E3333" s="525" t="s">
        <v>10225</v>
      </c>
      <c r="F3333" s="525" t="s">
        <v>13274</v>
      </c>
      <c r="G3333" s="295"/>
      <c r="H3333" s="295"/>
      <c r="I3333" s="361"/>
      <c r="J3333" s="361"/>
      <c r="K3333" s="412"/>
      <c r="L3333" s="361"/>
      <c r="M3333" s="361"/>
    </row>
    <row r="3334" spans="1:13" ht="12" customHeight="1">
      <c r="A3334" s="517">
        <f t="shared" si="51"/>
        <v>3316</v>
      </c>
      <c r="B3334" s="518" t="s">
        <v>13275</v>
      </c>
      <c r="C3334" s="517" t="s">
        <v>12359</v>
      </c>
      <c r="D3334" s="294">
        <v>38788</v>
      </c>
      <c r="E3334" s="525" t="s">
        <v>10225</v>
      </c>
      <c r="F3334" s="525" t="s">
        <v>13274</v>
      </c>
      <c r="G3334" s="295"/>
      <c r="H3334" s="295"/>
      <c r="I3334" s="361"/>
      <c r="J3334" s="361"/>
      <c r="K3334" s="412"/>
      <c r="L3334" s="361"/>
      <c r="M3334" s="361"/>
    </row>
    <row r="3335" spans="1:13" ht="12" customHeight="1">
      <c r="A3335" s="517">
        <f t="shared" si="51"/>
        <v>3317</v>
      </c>
      <c r="B3335" s="518" t="s">
        <v>13275</v>
      </c>
      <c r="C3335" s="517" t="s">
        <v>12359</v>
      </c>
      <c r="D3335" s="294">
        <v>38788</v>
      </c>
      <c r="E3335" s="525" t="s">
        <v>10225</v>
      </c>
      <c r="F3335" s="525" t="s">
        <v>13274</v>
      </c>
      <c r="G3335" s="295"/>
      <c r="H3335" s="295"/>
      <c r="I3335" s="361"/>
      <c r="J3335" s="361"/>
      <c r="K3335" s="412"/>
      <c r="L3335" s="361"/>
      <c r="M3335" s="361"/>
    </row>
    <row r="3336" spans="1:13" ht="12" customHeight="1">
      <c r="A3336" s="517">
        <f t="shared" si="51"/>
        <v>3318</v>
      </c>
      <c r="B3336" s="518" t="s">
        <v>13275</v>
      </c>
      <c r="C3336" s="517" t="s">
        <v>12359</v>
      </c>
      <c r="D3336" s="294">
        <v>38168</v>
      </c>
      <c r="E3336" s="525" t="s">
        <v>10225</v>
      </c>
      <c r="F3336" s="525" t="s">
        <v>13274</v>
      </c>
      <c r="G3336" s="295"/>
      <c r="H3336" s="295"/>
      <c r="I3336" s="361"/>
      <c r="J3336" s="361"/>
      <c r="K3336" s="412"/>
      <c r="L3336" s="361"/>
      <c r="M3336" s="361"/>
    </row>
    <row r="3337" spans="1:13" ht="12" customHeight="1">
      <c r="A3337" s="517">
        <f t="shared" si="51"/>
        <v>3319</v>
      </c>
      <c r="B3337" s="518" t="s">
        <v>13275</v>
      </c>
      <c r="C3337" s="517" t="s">
        <v>12359</v>
      </c>
      <c r="D3337" s="294">
        <v>38168</v>
      </c>
      <c r="E3337" s="525" t="s">
        <v>10225</v>
      </c>
      <c r="F3337" s="525" t="s">
        <v>13274</v>
      </c>
      <c r="G3337" s="295"/>
      <c r="H3337" s="295"/>
      <c r="I3337" s="361"/>
      <c r="J3337" s="361"/>
      <c r="K3337" s="412"/>
      <c r="L3337" s="361"/>
      <c r="M3337" s="361"/>
    </row>
    <row r="3338" spans="1:13" ht="12" customHeight="1">
      <c r="A3338" s="517">
        <f t="shared" si="51"/>
        <v>3320</v>
      </c>
      <c r="B3338" s="518" t="s">
        <v>13275</v>
      </c>
      <c r="C3338" s="517" t="s">
        <v>12359</v>
      </c>
      <c r="D3338" s="294">
        <v>38107</v>
      </c>
      <c r="E3338" s="525" t="s">
        <v>10225</v>
      </c>
      <c r="F3338" s="525" t="s">
        <v>13274</v>
      </c>
      <c r="G3338" s="295"/>
      <c r="H3338" s="295"/>
      <c r="I3338" s="361"/>
      <c r="J3338" s="361"/>
      <c r="K3338" s="412"/>
      <c r="L3338" s="361"/>
      <c r="M3338" s="361"/>
    </row>
    <row r="3339" spans="1:13" ht="12" customHeight="1">
      <c r="A3339" s="517">
        <f t="shared" si="51"/>
        <v>3321</v>
      </c>
      <c r="B3339" s="518" t="s">
        <v>13275</v>
      </c>
      <c r="C3339" s="517" t="s">
        <v>12359</v>
      </c>
      <c r="D3339" s="294">
        <v>38107</v>
      </c>
      <c r="E3339" s="525" t="s">
        <v>10225</v>
      </c>
      <c r="F3339" s="525" t="s">
        <v>13274</v>
      </c>
      <c r="G3339" s="295"/>
      <c r="H3339" s="295"/>
      <c r="I3339" s="361"/>
      <c r="J3339" s="361"/>
      <c r="K3339" s="412"/>
      <c r="L3339" s="361"/>
      <c r="M3339" s="361"/>
    </row>
    <row r="3340" spans="1:13" ht="12" customHeight="1">
      <c r="A3340" s="517">
        <f t="shared" si="51"/>
        <v>3322</v>
      </c>
      <c r="B3340" s="518" t="s">
        <v>13275</v>
      </c>
      <c r="C3340" s="517" t="s">
        <v>12359</v>
      </c>
      <c r="D3340" s="294">
        <v>38107</v>
      </c>
      <c r="E3340" s="525" t="s">
        <v>10225</v>
      </c>
      <c r="F3340" s="525" t="s">
        <v>13274</v>
      </c>
      <c r="G3340" s="295"/>
      <c r="H3340" s="295"/>
      <c r="I3340" s="361"/>
      <c r="J3340" s="361"/>
      <c r="K3340" s="412"/>
      <c r="L3340" s="361"/>
      <c r="M3340" s="361"/>
    </row>
    <row r="3341" spans="1:13" ht="12" customHeight="1">
      <c r="A3341" s="517">
        <f t="shared" si="51"/>
        <v>3323</v>
      </c>
      <c r="B3341" s="518" t="s">
        <v>13275</v>
      </c>
      <c r="C3341" s="517" t="s">
        <v>12359</v>
      </c>
      <c r="D3341" s="294">
        <v>38168</v>
      </c>
      <c r="E3341" s="525" t="s">
        <v>10225</v>
      </c>
      <c r="F3341" s="525" t="s">
        <v>13274</v>
      </c>
      <c r="G3341" s="295"/>
      <c r="H3341" s="295"/>
      <c r="I3341" s="361"/>
      <c r="J3341" s="361"/>
      <c r="K3341" s="412"/>
      <c r="L3341" s="361"/>
      <c r="M3341" s="361"/>
    </row>
    <row r="3342" spans="1:13" ht="12" customHeight="1">
      <c r="A3342" s="517">
        <f t="shared" si="51"/>
        <v>3324</v>
      </c>
      <c r="B3342" s="518" t="s">
        <v>13275</v>
      </c>
      <c r="C3342" s="517" t="s">
        <v>12359</v>
      </c>
      <c r="D3342" s="294">
        <v>38168</v>
      </c>
      <c r="E3342" s="525" t="s">
        <v>10225</v>
      </c>
      <c r="F3342" s="525" t="s">
        <v>13274</v>
      </c>
      <c r="G3342" s="295"/>
      <c r="H3342" s="295"/>
      <c r="I3342" s="361"/>
      <c r="J3342" s="361"/>
      <c r="K3342" s="412"/>
      <c r="L3342" s="361"/>
      <c r="M3342" s="361"/>
    </row>
    <row r="3343" spans="1:13" ht="12" customHeight="1">
      <c r="A3343" s="517">
        <f t="shared" si="51"/>
        <v>3325</v>
      </c>
      <c r="B3343" s="518" t="s">
        <v>13275</v>
      </c>
      <c r="C3343" s="517" t="s">
        <v>12359</v>
      </c>
      <c r="D3343" s="294">
        <v>38168</v>
      </c>
      <c r="E3343" s="525" t="s">
        <v>10225</v>
      </c>
      <c r="F3343" s="525" t="s">
        <v>13274</v>
      </c>
      <c r="G3343" s="295"/>
      <c r="H3343" s="295"/>
      <c r="I3343" s="361"/>
      <c r="J3343" s="361"/>
      <c r="K3343" s="412"/>
      <c r="L3343" s="361"/>
      <c r="M3343" s="361"/>
    </row>
    <row r="3344" spans="1:13" ht="12" customHeight="1">
      <c r="A3344" s="517">
        <f t="shared" si="51"/>
        <v>3326</v>
      </c>
      <c r="B3344" s="518" t="s">
        <v>12331</v>
      </c>
      <c r="C3344" s="517">
        <v>1</v>
      </c>
      <c r="D3344" s="294">
        <v>38168</v>
      </c>
      <c r="E3344" s="525" t="s">
        <v>10208</v>
      </c>
      <c r="F3344" s="525" t="s">
        <v>12330</v>
      </c>
      <c r="G3344" s="295"/>
      <c r="H3344" s="295"/>
      <c r="I3344" s="361"/>
      <c r="J3344" s="361"/>
      <c r="K3344" s="412"/>
      <c r="L3344" s="361"/>
      <c r="M3344" s="361"/>
    </row>
    <row r="3345" spans="1:13" ht="12" customHeight="1">
      <c r="A3345" s="517">
        <f t="shared" si="51"/>
        <v>3327</v>
      </c>
      <c r="B3345" s="518" t="s">
        <v>13039</v>
      </c>
      <c r="C3345" s="517" t="s">
        <v>12359</v>
      </c>
      <c r="D3345" s="294">
        <v>38168</v>
      </c>
      <c r="E3345" s="525" t="s">
        <v>3394</v>
      </c>
      <c r="F3345" s="525" t="s">
        <v>12922</v>
      </c>
      <c r="G3345" s="295"/>
      <c r="H3345" s="295"/>
      <c r="I3345" s="361"/>
      <c r="J3345" s="361"/>
      <c r="K3345" s="412"/>
      <c r="L3345" s="361"/>
      <c r="M3345" s="361"/>
    </row>
    <row r="3346" spans="1:13" ht="12" customHeight="1">
      <c r="A3346" s="517">
        <f t="shared" si="51"/>
        <v>3328</v>
      </c>
      <c r="B3346" s="518" t="s">
        <v>13039</v>
      </c>
      <c r="C3346" s="517" t="s">
        <v>12359</v>
      </c>
      <c r="D3346" s="294">
        <v>38107</v>
      </c>
      <c r="E3346" s="525" t="s">
        <v>3394</v>
      </c>
      <c r="F3346" s="525" t="s">
        <v>12922</v>
      </c>
      <c r="G3346" s="295"/>
      <c r="H3346" s="295"/>
      <c r="I3346" s="361"/>
      <c r="J3346" s="361"/>
      <c r="K3346" s="412"/>
      <c r="L3346" s="361"/>
      <c r="M3346" s="361"/>
    </row>
    <row r="3347" spans="1:13" ht="12" customHeight="1">
      <c r="A3347" s="517">
        <f t="shared" si="51"/>
        <v>3329</v>
      </c>
      <c r="B3347" s="518" t="s">
        <v>13039</v>
      </c>
      <c r="C3347" s="517" t="s">
        <v>12359</v>
      </c>
      <c r="D3347" s="294">
        <v>38107</v>
      </c>
      <c r="E3347" s="525" t="s">
        <v>3394</v>
      </c>
      <c r="F3347" s="525" t="s">
        <v>12922</v>
      </c>
      <c r="G3347" s="295"/>
      <c r="H3347" s="295"/>
      <c r="I3347" s="361"/>
      <c r="J3347" s="361"/>
      <c r="K3347" s="412"/>
      <c r="L3347" s="361"/>
      <c r="M3347" s="361"/>
    </row>
    <row r="3348" spans="1:13" ht="12" customHeight="1">
      <c r="A3348" s="517">
        <f t="shared" si="51"/>
        <v>3330</v>
      </c>
      <c r="B3348" s="518" t="s">
        <v>12070</v>
      </c>
      <c r="C3348" s="517">
        <v>1</v>
      </c>
      <c r="D3348" s="294">
        <v>38107</v>
      </c>
      <c r="E3348" s="525" t="s">
        <v>10846</v>
      </c>
      <c r="F3348" s="525" t="s">
        <v>10913</v>
      </c>
      <c r="G3348" s="295"/>
      <c r="H3348" s="295"/>
      <c r="I3348" s="361"/>
      <c r="J3348" s="361"/>
      <c r="K3348" s="412"/>
      <c r="L3348" s="361"/>
      <c r="M3348" s="361"/>
    </row>
    <row r="3349" spans="1:13" ht="12" customHeight="1">
      <c r="A3349" s="517">
        <f t="shared" ref="A3349:A3412" si="52">A3348+1</f>
        <v>3331</v>
      </c>
      <c r="B3349" s="518" t="s">
        <v>12070</v>
      </c>
      <c r="C3349" s="517">
        <v>1</v>
      </c>
      <c r="D3349" s="294">
        <v>39637</v>
      </c>
      <c r="E3349" s="525" t="s">
        <v>10846</v>
      </c>
      <c r="F3349" s="525" t="s">
        <v>10913</v>
      </c>
      <c r="G3349" s="295"/>
      <c r="H3349" s="295"/>
      <c r="I3349" s="361"/>
      <c r="J3349" s="361"/>
      <c r="K3349" s="412"/>
      <c r="L3349" s="361"/>
      <c r="M3349" s="361"/>
    </row>
    <row r="3350" spans="1:13" ht="12" customHeight="1">
      <c r="A3350" s="517">
        <f t="shared" si="52"/>
        <v>3332</v>
      </c>
      <c r="B3350" s="518" t="s">
        <v>12070</v>
      </c>
      <c r="C3350" s="517">
        <v>1</v>
      </c>
      <c r="D3350" s="294">
        <v>38107</v>
      </c>
      <c r="E3350" s="525" t="s">
        <v>10846</v>
      </c>
      <c r="F3350" s="525" t="s">
        <v>10913</v>
      </c>
      <c r="G3350" s="295"/>
      <c r="H3350" s="295"/>
      <c r="I3350" s="361"/>
      <c r="J3350" s="361"/>
      <c r="K3350" s="412"/>
      <c r="L3350" s="361"/>
      <c r="M3350" s="361"/>
    </row>
    <row r="3351" spans="1:13" ht="12" customHeight="1">
      <c r="A3351" s="517">
        <f t="shared" si="52"/>
        <v>3333</v>
      </c>
      <c r="B3351" s="518" t="s">
        <v>12070</v>
      </c>
      <c r="C3351" s="517">
        <v>1</v>
      </c>
      <c r="D3351" s="294">
        <v>38107</v>
      </c>
      <c r="E3351" s="525" t="s">
        <v>10846</v>
      </c>
      <c r="F3351" s="525" t="s">
        <v>10913</v>
      </c>
      <c r="G3351" s="295"/>
      <c r="H3351" s="295"/>
      <c r="I3351" s="361"/>
      <c r="J3351" s="361"/>
      <c r="K3351" s="412"/>
      <c r="L3351" s="361"/>
      <c r="M3351" s="361"/>
    </row>
    <row r="3352" spans="1:13" ht="12" customHeight="1">
      <c r="A3352" s="517">
        <f t="shared" si="52"/>
        <v>3334</v>
      </c>
      <c r="B3352" s="518" t="s">
        <v>12070</v>
      </c>
      <c r="C3352" s="517">
        <v>1</v>
      </c>
      <c r="D3352" s="294">
        <v>38107</v>
      </c>
      <c r="E3352" s="525" t="s">
        <v>10846</v>
      </c>
      <c r="F3352" s="525" t="s">
        <v>10913</v>
      </c>
      <c r="G3352" s="295"/>
      <c r="H3352" s="295"/>
      <c r="I3352" s="361"/>
      <c r="J3352" s="361"/>
      <c r="K3352" s="412"/>
      <c r="L3352" s="361"/>
      <c r="M3352" s="361"/>
    </row>
    <row r="3353" spans="1:13" ht="12" customHeight="1">
      <c r="A3353" s="517">
        <f t="shared" si="52"/>
        <v>3335</v>
      </c>
      <c r="B3353" s="518" t="s">
        <v>13440</v>
      </c>
      <c r="C3353" s="517" t="s">
        <v>12359</v>
      </c>
      <c r="D3353" s="294">
        <v>40501</v>
      </c>
      <c r="E3353" s="525" t="s">
        <v>10067</v>
      </c>
      <c r="F3353" s="525" t="s">
        <v>11801</v>
      </c>
      <c r="G3353" s="295"/>
      <c r="H3353" s="295"/>
      <c r="I3353" s="361"/>
      <c r="J3353" s="361"/>
      <c r="K3353" s="412"/>
      <c r="L3353" s="361"/>
      <c r="M3353" s="361"/>
    </row>
    <row r="3354" spans="1:13" ht="12" customHeight="1">
      <c r="A3354" s="517">
        <f t="shared" si="52"/>
        <v>3336</v>
      </c>
      <c r="B3354" s="518" t="s">
        <v>13440</v>
      </c>
      <c r="C3354" s="517" t="s">
        <v>12359</v>
      </c>
      <c r="D3354" s="294">
        <v>40501</v>
      </c>
      <c r="E3354" s="525" t="s">
        <v>10067</v>
      </c>
      <c r="F3354" s="525" t="s">
        <v>11801</v>
      </c>
      <c r="G3354" s="295"/>
      <c r="H3354" s="295"/>
      <c r="I3354" s="361"/>
      <c r="J3354" s="361"/>
      <c r="K3354" s="412"/>
      <c r="L3354" s="361"/>
      <c r="M3354" s="361"/>
    </row>
    <row r="3355" spans="1:13" ht="12" customHeight="1">
      <c r="A3355" s="517">
        <f t="shared" si="52"/>
        <v>3337</v>
      </c>
      <c r="B3355" s="518" t="s">
        <v>13440</v>
      </c>
      <c r="C3355" s="517" t="s">
        <v>12359</v>
      </c>
      <c r="D3355" s="294">
        <v>40501</v>
      </c>
      <c r="E3355" s="525" t="s">
        <v>10067</v>
      </c>
      <c r="F3355" s="525" t="s">
        <v>11801</v>
      </c>
      <c r="G3355" s="295"/>
      <c r="H3355" s="295"/>
      <c r="I3355" s="361"/>
      <c r="J3355" s="361"/>
      <c r="K3355" s="412"/>
      <c r="L3355" s="361"/>
      <c r="M3355" s="361"/>
    </row>
    <row r="3356" spans="1:13" ht="12" customHeight="1">
      <c r="A3356" s="517">
        <f t="shared" si="52"/>
        <v>3338</v>
      </c>
      <c r="B3356" s="518" t="s">
        <v>13440</v>
      </c>
      <c r="C3356" s="517" t="s">
        <v>12359</v>
      </c>
      <c r="D3356" s="294">
        <v>40501</v>
      </c>
      <c r="E3356" s="525" t="s">
        <v>10067</v>
      </c>
      <c r="F3356" s="525" t="s">
        <v>11801</v>
      </c>
      <c r="G3356" s="295"/>
      <c r="H3356" s="295"/>
      <c r="I3356" s="361"/>
      <c r="J3356" s="361"/>
      <c r="K3356" s="412"/>
      <c r="L3356" s="361"/>
      <c r="M3356" s="361"/>
    </row>
    <row r="3357" spans="1:13" ht="12" customHeight="1">
      <c r="A3357" s="517">
        <f t="shared" si="52"/>
        <v>3339</v>
      </c>
      <c r="B3357" s="518" t="s">
        <v>11883</v>
      </c>
      <c r="C3357" s="517">
        <v>1</v>
      </c>
      <c r="D3357" s="294">
        <v>40501</v>
      </c>
      <c r="E3357" s="525" t="s">
        <v>10153</v>
      </c>
      <c r="F3357" s="525" t="s">
        <v>11882</v>
      </c>
      <c r="G3357" s="295"/>
      <c r="H3357" s="295"/>
      <c r="I3357" s="361"/>
      <c r="J3357" s="361"/>
      <c r="K3357" s="412"/>
      <c r="L3357" s="361"/>
      <c r="M3357" s="361"/>
    </row>
    <row r="3358" spans="1:13" ht="12" customHeight="1">
      <c r="A3358" s="517">
        <f t="shared" si="52"/>
        <v>3340</v>
      </c>
      <c r="B3358" s="518" t="s">
        <v>11883</v>
      </c>
      <c r="C3358" s="517">
        <v>1</v>
      </c>
      <c r="D3358" s="294">
        <v>38107</v>
      </c>
      <c r="E3358" s="525" t="s">
        <v>10153</v>
      </c>
      <c r="F3358" s="525" t="s">
        <v>11882</v>
      </c>
      <c r="G3358" s="295"/>
      <c r="H3358" s="295"/>
      <c r="I3358" s="361"/>
      <c r="J3358" s="361"/>
      <c r="K3358" s="412"/>
      <c r="L3358" s="361"/>
      <c r="M3358" s="361"/>
    </row>
    <row r="3359" spans="1:13" ht="12" customHeight="1">
      <c r="A3359" s="517">
        <f t="shared" si="52"/>
        <v>3341</v>
      </c>
      <c r="B3359" s="518" t="s">
        <v>13527</v>
      </c>
      <c r="C3359" s="517" t="s">
        <v>12359</v>
      </c>
      <c r="D3359" s="294">
        <v>38138</v>
      </c>
      <c r="E3359" s="525" t="s">
        <v>10067</v>
      </c>
      <c r="F3359" s="525" t="s">
        <v>11799</v>
      </c>
      <c r="G3359" s="295"/>
      <c r="H3359" s="295"/>
      <c r="I3359" s="361"/>
      <c r="J3359" s="361"/>
      <c r="K3359" s="412"/>
      <c r="L3359" s="361"/>
      <c r="M3359" s="361"/>
    </row>
    <row r="3360" spans="1:13" ht="12" customHeight="1">
      <c r="A3360" s="517">
        <f t="shared" si="52"/>
        <v>3342</v>
      </c>
      <c r="B3360" s="518" t="s">
        <v>13701</v>
      </c>
      <c r="C3360" s="517" t="s">
        <v>12359</v>
      </c>
      <c r="D3360" s="294">
        <v>38138</v>
      </c>
      <c r="E3360" s="525" t="s">
        <v>10067</v>
      </c>
      <c r="F3360" s="525" t="s">
        <v>11799</v>
      </c>
      <c r="G3360" s="295"/>
      <c r="H3360" s="295"/>
      <c r="I3360" s="361"/>
      <c r="J3360" s="361"/>
      <c r="K3360" s="412"/>
      <c r="L3360" s="361"/>
      <c r="M3360" s="361"/>
    </row>
    <row r="3361" spans="1:13" ht="12" customHeight="1">
      <c r="A3361" s="517">
        <f t="shared" si="52"/>
        <v>3343</v>
      </c>
      <c r="B3361" s="518" t="s">
        <v>13701</v>
      </c>
      <c r="C3361" s="517" t="s">
        <v>12359</v>
      </c>
      <c r="D3361" s="294">
        <v>38138</v>
      </c>
      <c r="E3361" s="525" t="s">
        <v>10067</v>
      </c>
      <c r="F3361" s="525" t="s">
        <v>11799</v>
      </c>
      <c r="G3361" s="295"/>
      <c r="H3361" s="295"/>
      <c r="I3361" s="361"/>
      <c r="J3361" s="361"/>
      <c r="K3361" s="412"/>
      <c r="L3361" s="361"/>
      <c r="M3361" s="361"/>
    </row>
    <row r="3362" spans="1:13" ht="12" customHeight="1">
      <c r="A3362" s="517">
        <f t="shared" si="52"/>
        <v>3344</v>
      </c>
      <c r="B3362" s="518" t="s">
        <v>13701</v>
      </c>
      <c r="C3362" s="517" t="s">
        <v>12359</v>
      </c>
      <c r="D3362" s="294">
        <v>40878</v>
      </c>
      <c r="E3362" s="525" t="s">
        <v>10067</v>
      </c>
      <c r="F3362" s="525" t="s">
        <v>11799</v>
      </c>
      <c r="G3362" s="295"/>
      <c r="H3362" s="295"/>
      <c r="I3362" s="361"/>
      <c r="J3362" s="361"/>
      <c r="K3362" s="412"/>
      <c r="L3362" s="361"/>
      <c r="M3362" s="361"/>
    </row>
    <row r="3363" spans="1:13" ht="12" customHeight="1">
      <c r="A3363" s="517">
        <f t="shared" si="52"/>
        <v>3345</v>
      </c>
      <c r="B3363" s="518" t="s">
        <v>12548</v>
      </c>
      <c r="C3363" s="517">
        <v>1</v>
      </c>
      <c r="D3363" s="294">
        <v>40878</v>
      </c>
      <c r="E3363" s="525" t="s">
        <v>10067</v>
      </c>
      <c r="F3363" s="525" t="s">
        <v>12547</v>
      </c>
      <c r="G3363" s="295"/>
      <c r="H3363" s="295"/>
      <c r="I3363" s="361"/>
      <c r="J3363" s="361"/>
      <c r="K3363" s="412"/>
      <c r="L3363" s="361"/>
      <c r="M3363" s="361"/>
    </row>
    <row r="3364" spans="1:13" ht="12" customHeight="1">
      <c r="A3364" s="517">
        <f t="shared" si="52"/>
        <v>3346</v>
      </c>
      <c r="B3364" s="518" t="s">
        <v>12548</v>
      </c>
      <c r="C3364" s="517">
        <v>1</v>
      </c>
      <c r="D3364" s="294">
        <v>38138</v>
      </c>
      <c r="E3364" s="525" t="s">
        <v>10067</v>
      </c>
      <c r="F3364" s="525" t="s">
        <v>12547</v>
      </c>
      <c r="G3364" s="295"/>
      <c r="H3364" s="295"/>
      <c r="I3364" s="361"/>
      <c r="J3364" s="361"/>
      <c r="K3364" s="412"/>
      <c r="L3364" s="361"/>
      <c r="M3364" s="361"/>
    </row>
    <row r="3365" spans="1:13" ht="12" customHeight="1">
      <c r="A3365" s="517">
        <f t="shared" si="52"/>
        <v>3347</v>
      </c>
      <c r="B3365" s="518" t="s">
        <v>12506</v>
      </c>
      <c r="C3365" s="517">
        <v>1</v>
      </c>
      <c r="D3365" s="294">
        <v>38138</v>
      </c>
      <c r="E3365" s="525" t="s">
        <v>12505</v>
      </c>
      <c r="F3365" s="525" t="s">
        <v>12504</v>
      </c>
      <c r="G3365" s="295"/>
      <c r="H3365" s="295"/>
      <c r="I3365" s="361"/>
      <c r="J3365" s="361"/>
      <c r="K3365" s="412"/>
      <c r="L3365" s="361"/>
      <c r="M3365" s="361"/>
    </row>
    <row r="3366" spans="1:13" ht="12" customHeight="1">
      <c r="A3366" s="517">
        <f t="shared" si="52"/>
        <v>3348</v>
      </c>
      <c r="B3366" s="518" t="s">
        <v>15362</v>
      </c>
      <c r="C3366" s="517">
        <v>1</v>
      </c>
      <c r="D3366" s="294">
        <v>38138</v>
      </c>
      <c r="E3366" s="525" t="s">
        <v>10581</v>
      </c>
      <c r="F3366" s="525" t="s">
        <v>10580</v>
      </c>
      <c r="G3366" s="295"/>
      <c r="H3366" s="295"/>
      <c r="I3366" s="361"/>
      <c r="J3366" s="361"/>
      <c r="K3366" s="412"/>
      <c r="L3366" s="361"/>
      <c r="M3366" s="361"/>
    </row>
    <row r="3367" spans="1:13" ht="12" customHeight="1">
      <c r="A3367" s="517">
        <f t="shared" si="52"/>
        <v>3349</v>
      </c>
      <c r="B3367" s="518" t="s">
        <v>15362</v>
      </c>
      <c r="C3367" s="517">
        <v>1</v>
      </c>
      <c r="D3367" s="294">
        <v>38138</v>
      </c>
      <c r="E3367" s="525" t="s">
        <v>10581</v>
      </c>
      <c r="F3367" s="525" t="s">
        <v>10580</v>
      </c>
      <c r="G3367" s="295"/>
      <c r="H3367" s="295"/>
      <c r="I3367" s="361"/>
      <c r="J3367" s="361"/>
      <c r="K3367" s="412"/>
      <c r="L3367" s="361"/>
      <c r="M3367" s="361"/>
    </row>
    <row r="3368" spans="1:13" ht="12" customHeight="1">
      <c r="A3368" s="517">
        <f t="shared" si="52"/>
        <v>3350</v>
      </c>
      <c r="B3368" s="518" t="s">
        <v>15362</v>
      </c>
      <c r="C3368" s="517">
        <v>1</v>
      </c>
      <c r="D3368" s="294">
        <v>39181</v>
      </c>
      <c r="E3368" s="525" t="s">
        <v>10581</v>
      </c>
      <c r="F3368" s="525" t="s">
        <v>10580</v>
      </c>
      <c r="G3368" s="295"/>
      <c r="H3368" s="295"/>
      <c r="I3368" s="361"/>
      <c r="J3368" s="361"/>
      <c r="K3368" s="412"/>
      <c r="L3368" s="361"/>
      <c r="M3368" s="361"/>
    </row>
    <row r="3369" spans="1:13" ht="12" customHeight="1">
      <c r="A3369" s="517">
        <f t="shared" si="52"/>
        <v>3351</v>
      </c>
      <c r="B3369" s="518" t="s">
        <v>15362</v>
      </c>
      <c r="C3369" s="517">
        <v>1</v>
      </c>
      <c r="D3369" s="294">
        <v>39181</v>
      </c>
      <c r="E3369" s="525" t="s">
        <v>10581</v>
      </c>
      <c r="F3369" s="525" t="s">
        <v>10580</v>
      </c>
      <c r="G3369" s="295"/>
      <c r="H3369" s="295"/>
      <c r="I3369" s="361"/>
      <c r="J3369" s="361"/>
      <c r="K3369" s="412"/>
      <c r="L3369" s="361"/>
      <c r="M3369" s="361"/>
    </row>
    <row r="3370" spans="1:13" ht="12" customHeight="1">
      <c r="A3370" s="517">
        <f t="shared" si="52"/>
        <v>3352</v>
      </c>
      <c r="B3370" s="518" t="s">
        <v>11617</v>
      </c>
      <c r="C3370" s="517">
        <v>1</v>
      </c>
      <c r="D3370" s="294">
        <v>39224</v>
      </c>
      <c r="E3370" s="525" t="s">
        <v>10581</v>
      </c>
      <c r="F3370" s="525" t="s">
        <v>10580</v>
      </c>
      <c r="G3370" s="295"/>
      <c r="H3370" s="295"/>
      <c r="I3370" s="361"/>
      <c r="J3370" s="361"/>
      <c r="K3370" s="412"/>
      <c r="L3370" s="361"/>
      <c r="M3370" s="361"/>
    </row>
    <row r="3371" spans="1:13" ht="12" customHeight="1">
      <c r="A3371" s="517">
        <f t="shared" si="52"/>
        <v>3353</v>
      </c>
      <c r="B3371" s="518" t="s">
        <v>11617</v>
      </c>
      <c r="C3371" s="517">
        <v>1</v>
      </c>
      <c r="D3371" s="294">
        <v>40784</v>
      </c>
      <c r="E3371" s="525" t="s">
        <v>10581</v>
      </c>
      <c r="F3371" s="525" t="s">
        <v>10580</v>
      </c>
      <c r="G3371" s="295"/>
      <c r="H3371" s="295"/>
      <c r="I3371" s="361"/>
      <c r="J3371" s="361"/>
      <c r="K3371" s="412"/>
      <c r="L3371" s="361"/>
      <c r="M3371" s="361"/>
    </row>
    <row r="3372" spans="1:13" ht="12" customHeight="1">
      <c r="A3372" s="517">
        <f t="shared" si="52"/>
        <v>3354</v>
      </c>
      <c r="B3372" s="518" t="s">
        <v>11617</v>
      </c>
      <c r="C3372" s="517">
        <v>1</v>
      </c>
      <c r="D3372" s="294">
        <v>40784</v>
      </c>
      <c r="E3372" s="525" t="s">
        <v>10581</v>
      </c>
      <c r="F3372" s="525" t="s">
        <v>10580</v>
      </c>
      <c r="G3372" s="295"/>
      <c r="H3372" s="295"/>
      <c r="I3372" s="361"/>
      <c r="J3372" s="361"/>
      <c r="K3372" s="412"/>
      <c r="L3372" s="361"/>
      <c r="M3372" s="361"/>
    </row>
    <row r="3373" spans="1:13" ht="12" customHeight="1">
      <c r="A3373" s="517">
        <f t="shared" si="52"/>
        <v>3355</v>
      </c>
      <c r="B3373" s="518" t="s">
        <v>11122</v>
      </c>
      <c r="C3373" s="517">
        <v>1</v>
      </c>
      <c r="D3373" s="294">
        <v>40784</v>
      </c>
      <c r="E3373" s="525" t="s">
        <v>10581</v>
      </c>
      <c r="F3373" s="525" t="s">
        <v>10580</v>
      </c>
      <c r="G3373" s="295"/>
      <c r="H3373" s="295"/>
      <c r="I3373" s="361"/>
      <c r="J3373" s="361"/>
      <c r="K3373" s="412"/>
      <c r="L3373" s="361"/>
      <c r="M3373" s="361"/>
    </row>
    <row r="3374" spans="1:13" ht="12" customHeight="1">
      <c r="A3374" s="517">
        <f t="shared" si="52"/>
        <v>3356</v>
      </c>
      <c r="B3374" s="518" t="s">
        <v>11122</v>
      </c>
      <c r="C3374" s="517">
        <v>1</v>
      </c>
      <c r="D3374" s="294">
        <v>40784</v>
      </c>
      <c r="E3374" s="525" t="s">
        <v>10581</v>
      </c>
      <c r="F3374" s="525" t="s">
        <v>10580</v>
      </c>
      <c r="G3374" s="295"/>
      <c r="H3374" s="295"/>
      <c r="I3374" s="361"/>
      <c r="J3374" s="361"/>
      <c r="K3374" s="412"/>
      <c r="L3374" s="361"/>
      <c r="M3374" s="361"/>
    </row>
    <row r="3375" spans="1:13" ht="12" customHeight="1">
      <c r="A3375" s="517">
        <f t="shared" si="52"/>
        <v>3357</v>
      </c>
      <c r="B3375" s="518" t="s">
        <v>11122</v>
      </c>
      <c r="C3375" s="517">
        <v>1</v>
      </c>
      <c r="D3375" s="294">
        <v>40896</v>
      </c>
      <c r="E3375" s="525" t="s">
        <v>10581</v>
      </c>
      <c r="F3375" s="525" t="s">
        <v>10580</v>
      </c>
      <c r="G3375" s="295"/>
      <c r="H3375" s="295"/>
      <c r="I3375" s="361"/>
      <c r="J3375" s="361"/>
      <c r="K3375" s="412"/>
      <c r="L3375" s="361"/>
      <c r="M3375" s="361"/>
    </row>
    <row r="3376" spans="1:13" ht="12" customHeight="1">
      <c r="A3376" s="517">
        <f t="shared" si="52"/>
        <v>3358</v>
      </c>
      <c r="B3376" s="518" t="s">
        <v>11122</v>
      </c>
      <c r="C3376" s="517">
        <v>1</v>
      </c>
      <c r="D3376" s="294">
        <v>40896</v>
      </c>
      <c r="E3376" s="525" t="s">
        <v>10581</v>
      </c>
      <c r="F3376" s="525" t="s">
        <v>10580</v>
      </c>
      <c r="G3376" s="295"/>
      <c r="H3376" s="295"/>
      <c r="I3376" s="361"/>
      <c r="J3376" s="361"/>
      <c r="K3376" s="412"/>
      <c r="L3376" s="361"/>
      <c r="M3376" s="361"/>
    </row>
    <row r="3377" spans="1:13" ht="12" customHeight="1">
      <c r="A3377" s="517">
        <f t="shared" si="52"/>
        <v>3359</v>
      </c>
      <c r="B3377" s="518" t="s">
        <v>11122</v>
      </c>
      <c r="C3377" s="517">
        <v>1</v>
      </c>
      <c r="D3377" s="294">
        <v>40896</v>
      </c>
      <c r="E3377" s="525" t="s">
        <v>10581</v>
      </c>
      <c r="F3377" s="525" t="s">
        <v>10580</v>
      </c>
      <c r="G3377" s="295"/>
      <c r="H3377" s="295"/>
      <c r="I3377" s="361"/>
      <c r="J3377" s="361"/>
      <c r="K3377" s="412"/>
      <c r="L3377" s="361"/>
      <c r="M3377" s="361"/>
    </row>
    <row r="3378" spans="1:13" ht="12" customHeight="1">
      <c r="A3378" s="517">
        <f t="shared" si="52"/>
        <v>3360</v>
      </c>
      <c r="B3378" s="518" t="s">
        <v>10582</v>
      </c>
      <c r="C3378" s="517">
        <v>1</v>
      </c>
      <c r="D3378" s="294">
        <v>42089</v>
      </c>
      <c r="E3378" s="525" t="s">
        <v>10581</v>
      </c>
      <c r="F3378" s="525" t="s">
        <v>10580</v>
      </c>
      <c r="G3378" s="295"/>
      <c r="H3378" s="295"/>
      <c r="I3378" s="361"/>
      <c r="J3378" s="361"/>
      <c r="K3378" s="412"/>
      <c r="L3378" s="361"/>
      <c r="M3378" s="361"/>
    </row>
    <row r="3379" spans="1:13" ht="12" customHeight="1">
      <c r="A3379" s="517">
        <f t="shared" si="52"/>
        <v>3361</v>
      </c>
      <c r="B3379" s="518" t="s">
        <v>13485</v>
      </c>
      <c r="C3379" s="517" t="s">
        <v>12359</v>
      </c>
      <c r="D3379" s="294">
        <v>42089</v>
      </c>
      <c r="E3379" s="525" t="s">
        <v>10067</v>
      </c>
      <c r="F3379" s="525" t="s">
        <v>13484</v>
      </c>
      <c r="G3379" s="295"/>
      <c r="H3379" s="295"/>
      <c r="I3379" s="361"/>
      <c r="J3379" s="361"/>
      <c r="K3379" s="412"/>
      <c r="L3379" s="361"/>
      <c r="M3379" s="361"/>
    </row>
    <row r="3380" spans="1:13" ht="12" customHeight="1">
      <c r="A3380" s="517">
        <f t="shared" si="52"/>
        <v>3362</v>
      </c>
      <c r="B3380" s="518" t="s">
        <v>13485</v>
      </c>
      <c r="C3380" s="517" t="s">
        <v>12359</v>
      </c>
      <c r="D3380" s="294">
        <v>42089</v>
      </c>
      <c r="E3380" s="525" t="s">
        <v>10067</v>
      </c>
      <c r="F3380" s="525" t="s">
        <v>13484</v>
      </c>
      <c r="G3380" s="295"/>
      <c r="H3380" s="295"/>
      <c r="I3380" s="361"/>
      <c r="J3380" s="361"/>
      <c r="K3380" s="412"/>
      <c r="L3380" s="361"/>
      <c r="M3380" s="361"/>
    </row>
    <row r="3381" spans="1:13" ht="12" customHeight="1">
      <c r="A3381" s="517">
        <f t="shared" si="52"/>
        <v>3363</v>
      </c>
      <c r="B3381" s="518" t="s">
        <v>13485</v>
      </c>
      <c r="C3381" s="517" t="s">
        <v>12359</v>
      </c>
      <c r="D3381" s="294">
        <v>42089</v>
      </c>
      <c r="E3381" s="525" t="s">
        <v>10067</v>
      </c>
      <c r="F3381" s="525" t="s">
        <v>13484</v>
      </c>
      <c r="G3381" s="295"/>
      <c r="H3381" s="295"/>
      <c r="I3381" s="361"/>
      <c r="J3381" s="361"/>
      <c r="K3381" s="412"/>
      <c r="L3381" s="361"/>
      <c r="M3381" s="361"/>
    </row>
    <row r="3382" spans="1:13" ht="12" customHeight="1">
      <c r="A3382" s="517">
        <f t="shared" si="52"/>
        <v>3364</v>
      </c>
      <c r="B3382" s="518" t="s">
        <v>13429</v>
      </c>
      <c r="C3382" s="517" t="s">
        <v>12359</v>
      </c>
      <c r="D3382" s="294">
        <v>42089</v>
      </c>
      <c r="E3382" s="525" t="s">
        <v>10231</v>
      </c>
      <c r="F3382" s="525" t="s">
        <v>13428</v>
      </c>
      <c r="G3382" s="295"/>
      <c r="H3382" s="295"/>
      <c r="I3382" s="361"/>
      <c r="J3382" s="361"/>
      <c r="K3382" s="412"/>
      <c r="L3382" s="361"/>
      <c r="M3382" s="361"/>
    </row>
    <row r="3383" spans="1:13" ht="12" customHeight="1">
      <c r="A3383" s="517">
        <f t="shared" si="52"/>
        <v>3365</v>
      </c>
      <c r="B3383" s="518" t="s">
        <v>13747</v>
      </c>
      <c r="C3383" s="517" t="s">
        <v>12359</v>
      </c>
      <c r="D3383" s="294">
        <v>42583</v>
      </c>
      <c r="E3383" s="525" t="s">
        <v>10067</v>
      </c>
      <c r="F3383" s="525" t="s">
        <v>13697</v>
      </c>
      <c r="G3383" s="295"/>
      <c r="H3383" s="295"/>
      <c r="I3383" s="361"/>
      <c r="J3383" s="361"/>
      <c r="K3383" s="412"/>
      <c r="L3383" s="361"/>
      <c r="M3383" s="361"/>
    </row>
    <row r="3384" spans="1:13" ht="12" customHeight="1">
      <c r="A3384" s="517">
        <f t="shared" si="52"/>
        <v>3366</v>
      </c>
      <c r="B3384" s="518" t="s">
        <v>13747</v>
      </c>
      <c r="C3384" s="517" t="s">
        <v>12359</v>
      </c>
      <c r="D3384" s="294">
        <v>38442</v>
      </c>
      <c r="E3384" s="525" t="s">
        <v>10067</v>
      </c>
      <c r="F3384" s="525" t="s">
        <v>13697</v>
      </c>
      <c r="G3384" s="295"/>
      <c r="H3384" s="295"/>
      <c r="I3384" s="361"/>
      <c r="J3384" s="361"/>
      <c r="K3384" s="412"/>
      <c r="L3384" s="361"/>
      <c r="M3384" s="361"/>
    </row>
    <row r="3385" spans="1:13" ht="12" customHeight="1">
      <c r="A3385" s="517">
        <f t="shared" si="52"/>
        <v>3367</v>
      </c>
      <c r="B3385" s="518" t="s">
        <v>13747</v>
      </c>
      <c r="C3385" s="517" t="s">
        <v>12359</v>
      </c>
      <c r="D3385" s="294">
        <v>38442</v>
      </c>
      <c r="E3385" s="525" t="s">
        <v>10067</v>
      </c>
      <c r="F3385" s="525" t="s">
        <v>13697</v>
      </c>
      <c r="G3385" s="295"/>
      <c r="H3385" s="295"/>
      <c r="I3385" s="361"/>
      <c r="J3385" s="361"/>
      <c r="K3385" s="412"/>
      <c r="L3385" s="361"/>
      <c r="M3385" s="361"/>
    </row>
    <row r="3386" spans="1:13" ht="12" customHeight="1">
      <c r="A3386" s="517">
        <f t="shared" si="52"/>
        <v>3368</v>
      </c>
      <c r="B3386" s="518" t="s">
        <v>13798</v>
      </c>
      <c r="C3386" s="517" t="s">
        <v>12359</v>
      </c>
      <c r="D3386" s="294">
        <v>38442</v>
      </c>
      <c r="E3386" s="525" t="s">
        <v>10067</v>
      </c>
      <c r="F3386" s="525" t="s">
        <v>13551</v>
      </c>
      <c r="G3386" s="295"/>
      <c r="H3386" s="295"/>
      <c r="I3386" s="361"/>
      <c r="J3386" s="361"/>
      <c r="K3386" s="412"/>
      <c r="L3386" s="361"/>
      <c r="M3386" s="361"/>
    </row>
    <row r="3387" spans="1:13" ht="12" customHeight="1">
      <c r="A3387" s="517">
        <f t="shared" si="52"/>
        <v>3369</v>
      </c>
      <c r="B3387" s="518" t="s">
        <v>13798</v>
      </c>
      <c r="C3387" s="517" t="s">
        <v>12359</v>
      </c>
      <c r="D3387" s="294">
        <v>38565</v>
      </c>
      <c r="E3387" s="525" t="s">
        <v>10067</v>
      </c>
      <c r="F3387" s="525" t="s">
        <v>13551</v>
      </c>
      <c r="G3387" s="295"/>
      <c r="H3387" s="295"/>
      <c r="I3387" s="361"/>
      <c r="J3387" s="361"/>
      <c r="K3387" s="412"/>
      <c r="L3387" s="361"/>
      <c r="M3387" s="361"/>
    </row>
    <row r="3388" spans="1:13" ht="12" customHeight="1">
      <c r="A3388" s="517">
        <f t="shared" si="52"/>
        <v>3370</v>
      </c>
      <c r="B3388" s="518" t="s">
        <v>13552</v>
      </c>
      <c r="C3388" s="517" t="s">
        <v>12359</v>
      </c>
      <c r="D3388" s="294">
        <v>38107</v>
      </c>
      <c r="E3388" s="525" t="s">
        <v>10067</v>
      </c>
      <c r="F3388" s="525" t="s">
        <v>13551</v>
      </c>
      <c r="G3388" s="295"/>
      <c r="H3388" s="295"/>
      <c r="I3388" s="361"/>
      <c r="J3388" s="361"/>
      <c r="K3388" s="412"/>
      <c r="L3388" s="361"/>
      <c r="M3388" s="361"/>
    </row>
    <row r="3389" spans="1:13" ht="12" customHeight="1">
      <c r="A3389" s="517">
        <f t="shared" si="52"/>
        <v>3371</v>
      </c>
      <c r="B3389" s="518" t="s">
        <v>15363</v>
      </c>
      <c r="C3389" s="517">
        <v>1</v>
      </c>
      <c r="D3389" s="294">
        <v>38107</v>
      </c>
      <c r="E3389" s="525" t="s">
        <v>10067</v>
      </c>
      <c r="F3389" s="525" t="s">
        <v>10255</v>
      </c>
      <c r="G3389" s="295"/>
      <c r="H3389" s="295"/>
      <c r="I3389" s="361"/>
      <c r="J3389" s="361"/>
      <c r="K3389" s="412"/>
      <c r="L3389" s="361"/>
      <c r="M3389" s="361"/>
    </row>
    <row r="3390" spans="1:13" ht="12" customHeight="1">
      <c r="A3390" s="517">
        <f t="shared" si="52"/>
        <v>3372</v>
      </c>
      <c r="B3390" s="518" t="s">
        <v>15364</v>
      </c>
      <c r="C3390" s="517">
        <v>1</v>
      </c>
      <c r="D3390" s="294">
        <v>38107</v>
      </c>
      <c r="E3390" s="525" t="s">
        <v>11446</v>
      </c>
      <c r="F3390" s="525" t="s">
        <v>11445</v>
      </c>
      <c r="G3390" s="295"/>
      <c r="H3390" s="295"/>
      <c r="I3390" s="361"/>
      <c r="J3390" s="361"/>
      <c r="K3390" s="412"/>
      <c r="L3390" s="361"/>
      <c r="M3390" s="361"/>
    </row>
    <row r="3391" spans="1:13" ht="12" customHeight="1">
      <c r="A3391" s="517">
        <f t="shared" si="52"/>
        <v>3373</v>
      </c>
      <c r="B3391" s="518" t="s">
        <v>12309</v>
      </c>
      <c r="C3391" s="517">
        <v>1</v>
      </c>
      <c r="D3391" s="294">
        <v>38138</v>
      </c>
      <c r="E3391" s="525" t="s">
        <v>12308</v>
      </c>
      <c r="F3391" s="525" t="s">
        <v>12307</v>
      </c>
      <c r="G3391" s="295"/>
      <c r="H3391" s="295"/>
      <c r="I3391" s="361"/>
      <c r="J3391" s="361"/>
      <c r="K3391" s="412"/>
      <c r="L3391" s="361"/>
      <c r="M3391" s="361"/>
    </row>
    <row r="3392" spans="1:13" ht="12" customHeight="1">
      <c r="A3392" s="517">
        <f t="shared" si="52"/>
        <v>3374</v>
      </c>
      <c r="B3392" s="518" t="s">
        <v>12309</v>
      </c>
      <c r="C3392" s="517">
        <v>1</v>
      </c>
      <c r="D3392" s="294">
        <v>38138</v>
      </c>
      <c r="E3392" s="525" t="s">
        <v>12308</v>
      </c>
      <c r="F3392" s="525" t="s">
        <v>12307</v>
      </c>
      <c r="G3392" s="295"/>
      <c r="H3392" s="295"/>
      <c r="I3392" s="361"/>
      <c r="J3392" s="361"/>
      <c r="K3392" s="412"/>
      <c r="L3392" s="361"/>
      <c r="M3392" s="361"/>
    </row>
    <row r="3393" spans="1:13" ht="12" customHeight="1">
      <c r="A3393" s="517">
        <f t="shared" si="52"/>
        <v>3375</v>
      </c>
      <c r="B3393" s="518" t="s">
        <v>12309</v>
      </c>
      <c r="C3393" s="517">
        <v>1</v>
      </c>
      <c r="D3393" s="294">
        <v>38138</v>
      </c>
      <c r="E3393" s="525" t="s">
        <v>12308</v>
      </c>
      <c r="F3393" s="525" t="s">
        <v>12307</v>
      </c>
      <c r="G3393" s="295"/>
      <c r="H3393" s="295"/>
      <c r="I3393" s="361"/>
      <c r="J3393" s="361"/>
      <c r="K3393" s="412"/>
      <c r="L3393" s="361"/>
      <c r="M3393" s="361"/>
    </row>
    <row r="3394" spans="1:13" ht="12" customHeight="1">
      <c r="A3394" s="517">
        <f t="shared" si="52"/>
        <v>3376</v>
      </c>
      <c r="B3394" s="518" t="s">
        <v>12309</v>
      </c>
      <c r="C3394" s="517">
        <v>1</v>
      </c>
      <c r="D3394" s="294">
        <v>40997</v>
      </c>
      <c r="E3394" s="525" t="s">
        <v>12308</v>
      </c>
      <c r="F3394" s="525" t="s">
        <v>12307</v>
      </c>
      <c r="G3394" s="295"/>
      <c r="H3394" s="295"/>
      <c r="I3394" s="361"/>
      <c r="J3394" s="361"/>
      <c r="K3394" s="412"/>
      <c r="L3394" s="361"/>
      <c r="M3394" s="361"/>
    </row>
    <row r="3395" spans="1:13" ht="12" customHeight="1">
      <c r="A3395" s="517">
        <f t="shared" si="52"/>
        <v>3377</v>
      </c>
      <c r="B3395" s="518" t="s">
        <v>15365</v>
      </c>
      <c r="C3395" s="517">
        <v>1</v>
      </c>
      <c r="D3395" s="294">
        <v>41605</v>
      </c>
      <c r="E3395" s="525" t="s">
        <v>10157</v>
      </c>
      <c r="F3395" s="525" t="s">
        <v>10066</v>
      </c>
      <c r="G3395" s="295"/>
      <c r="H3395" s="295"/>
      <c r="I3395" s="361"/>
      <c r="J3395" s="361"/>
      <c r="K3395" s="412"/>
      <c r="L3395" s="361"/>
      <c r="M3395" s="361"/>
    </row>
    <row r="3396" spans="1:13" ht="12" customHeight="1">
      <c r="A3396" s="517">
        <f t="shared" si="52"/>
        <v>3378</v>
      </c>
      <c r="B3396" s="518" t="s">
        <v>11458</v>
      </c>
      <c r="C3396" s="517">
        <v>1</v>
      </c>
      <c r="D3396" s="294">
        <v>39736</v>
      </c>
      <c r="E3396" s="525" t="s">
        <v>1921</v>
      </c>
      <c r="F3396" s="525" t="s">
        <v>10787</v>
      </c>
      <c r="G3396" s="295"/>
      <c r="H3396" s="295"/>
      <c r="I3396" s="361"/>
      <c r="J3396" s="361"/>
      <c r="K3396" s="412"/>
      <c r="L3396" s="361"/>
      <c r="M3396" s="361"/>
    </row>
    <row r="3397" spans="1:13" ht="12" customHeight="1">
      <c r="A3397" s="517">
        <f t="shared" si="52"/>
        <v>3379</v>
      </c>
      <c r="B3397" s="518" t="s">
        <v>15366</v>
      </c>
      <c r="C3397" s="517">
        <v>1</v>
      </c>
      <c r="D3397" s="294">
        <v>39736</v>
      </c>
      <c r="E3397" s="525" t="s">
        <v>11411</v>
      </c>
      <c r="F3397" s="525" t="s">
        <v>11410</v>
      </c>
      <c r="G3397" s="295"/>
      <c r="H3397" s="295"/>
      <c r="I3397" s="361"/>
      <c r="J3397" s="361"/>
      <c r="K3397" s="412"/>
      <c r="L3397" s="361"/>
      <c r="M3397" s="361"/>
    </row>
    <row r="3398" spans="1:13" ht="12" customHeight="1">
      <c r="A3398" s="517">
        <f t="shared" si="52"/>
        <v>3380</v>
      </c>
      <c r="B3398" s="518" t="s">
        <v>15367</v>
      </c>
      <c r="C3398" s="517">
        <v>1</v>
      </c>
      <c r="D3398" s="294">
        <v>39736</v>
      </c>
      <c r="E3398" s="525" t="s">
        <v>1921</v>
      </c>
      <c r="F3398" s="525" t="s">
        <v>10787</v>
      </c>
      <c r="G3398" s="295"/>
      <c r="H3398" s="295"/>
      <c r="I3398" s="361"/>
      <c r="J3398" s="361"/>
      <c r="K3398" s="412"/>
      <c r="L3398" s="361"/>
      <c r="M3398" s="361"/>
    </row>
    <row r="3399" spans="1:13" ht="12" customHeight="1">
      <c r="A3399" s="517">
        <f t="shared" si="52"/>
        <v>3381</v>
      </c>
      <c r="B3399" s="518" t="s">
        <v>10652</v>
      </c>
      <c r="C3399" s="517">
        <v>1</v>
      </c>
      <c r="D3399" s="294">
        <v>39736</v>
      </c>
      <c r="E3399" s="525" t="s">
        <v>7855</v>
      </c>
      <c r="F3399" s="525" t="s">
        <v>10651</v>
      </c>
      <c r="G3399" s="295"/>
      <c r="H3399" s="295"/>
      <c r="I3399" s="361"/>
      <c r="J3399" s="361"/>
      <c r="K3399" s="412"/>
      <c r="L3399" s="361"/>
      <c r="M3399" s="361"/>
    </row>
    <row r="3400" spans="1:13" ht="12" customHeight="1">
      <c r="A3400" s="517">
        <f t="shared" si="52"/>
        <v>3382</v>
      </c>
      <c r="B3400" s="518" t="s">
        <v>13703</v>
      </c>
      <c r="C3400" s="517" t="s">
        <v>12359</v>
      </c>
      <c r="D3400" s="294">
        <v>40827</v>
      </c>
      <c r="E3400" s="525" t="s">
        <v>10067</v>
      </c>
      <c r="F3400" s="525" t="s">
        <v>13702</v>
      </c>
      <c r="G3400" s="295"/>
      <c r="H3400" s="295"/>
      <c r="I3400" s="361"/>
      <c r="J3400" s="361"/>
      <c r="K3400" s="412"/>
      <c r="L3400" s="361"/>
      <c r="M3400" s="361"/>
    </row>
    <row r="3401" spans="1:13" ht="12" customHeight="1">
      <c r="A3401" s="517">
        <f t="shared" si="52"/>
        <v>3383</v>
      </c>
      <c r="B3401" s="518" t="s">
        <v>11260</v>
      </c>
      <c r="C3401" s="517">
        <v>1</v>
      </c>
      <c r="D3401" s="294">
        <v>41568</v>
      </c>
      <c r="E3401" s="525" t="s">
        <v>10063</v>
      </c>
      <c r="F3401" s="525" t="s">
        <v>11259</v>
      </c>
      <c r="G3401" s="295"/>
      <c r="H3401" s="295"/>
      <c r="I3401" s="361"/>
      <c r="J3401" s="361"/>
      <c r="K3401" s="412"/>
      <c r="L3401" s="361"/>
      <c r="M3401" s="361"/>
    </row>
    <row r="3402" spans="1:13" ht="12" customHeight="1">
      <c r="A3402" s="517">
        <f t="shared" si="52"/>
        <v>3384</v>
      </c>
      <c r="B3402" s="518" t="s">
        <v>11260</v>
      </c>
      <c r="C3402" s="517">
        <v>1</v>
      </c>
      <c r="D3402" s="294">
        <v>41669</v>
      </c>
      <c r="E3402" s="525" t="s">
        <v>10063</v>
      </c>
      <c r="F3402" s="525" t="s">
        <v>11259</v>
      </c>
      <c r="G3402" s="295"/>
      <c r="H3402" s="295"/>
      <c r="I3402" s="361"/>
      <c r="J3402" s="361"/>
      <c r="K3402" s="412"/>
      <c r="L3402" s="361"/>
      <c r="M3402" s="361"/>
    </row>
    <row r="3403" spans="1:13" ht="12" customHeight="1">
      <c r="A3403" s="517">
        <f t="shared" si="52"/>
        <v>3385</v>
      </c>
      <c r="B3403" s="518" t="s">
        <v>11292</v>
      </c>
      <c r="C3403" s="517" t="s">
        <v>12359</v>
      </c>
      <c r="D3403" s="294">
        <v>42401</v>
      </c>
      <c r="E3403" s="525" t="s">
        <v>3669</v>
      </c>
      <c r="F3403" s="525" t="s">
        <v>13224</v>
      </c>
      <c r="G3403" s="295"/>
      <c r="H3403" s="295"/>
      <c r="I3403" s="361"/>
      <c r="J3403" s="361"/>
      <c r="K3403" s="412"/>
      <c r="L3403" s="361"/>
      <c r="M3403" s="361"/>
    </row>
    <row r="3404" spans="1:13" ht="12" customHeight="1">
      <c r="A3404" s="517">
        <f t="shared" si="52"/>
        <v>3386</v>
      </c>
      <c r="B3404" s="518" t="s">
        <v>11546</v>
      </c>
      <c r="C3404" s="517">
        <v>1</v>
      </c>
      <c r="D3404" s="294">
        <v>42522</v>
      </c>
      <c r="E3404" s="525" t="s">
        <v>11545</v>
      </c>
      <c r="F3404" s="525" t="s">
        <v>11544</v>
      </c>
      <c r="G3404" s="295"/>
      <c r="H3404" s="295"/>
      <c r="I3404" s="361"/>
      <c r="J3404" s="361"/>
      <c r="K3404" s="412"/>
      <c r="L3404" s="361"/>
      <c r="M3404" s="361"/>
    </row>
    <row r="3405" spans="1:13" ht="12" customHeight="1">
      <c r="A3405" s="517">
        <f t="shared" si="52"/>
        <v>3387</v>
      </c>
      <c r="B3405" s="518" t="s">
        <v>13475</v>
      </c>
      <c r="C3405" s="517" t="s">
        <v>12359</v>
      </c>
      <c r="D3405" s="294">
        <v>38138</v>
      </c>
      <c r="E3405" s="525" t="s">
        <v>10067</v>
      </c>
      <c r="F3405" s="525" t="s">
        <v>13523</v>
      </c>
      <c r="G3405" s="295"/>
      <c r="H3405" s="295"/>
      <c r="I3405" s="361"/>
      <c r="J3405" s="361"/>
      <c r="K3405" s="412"/>
      <c r="L3405" s="361"/>
      <c r="M3405" s="361"/>
    </row>
    <row r="3406" spans="1:13" ht="12" customHeight="1">
      <c r="A3406" s="517">
        <f t="shared" si="52"/>
        <v>3388</v>
      </c>
      <c r="B3406" s="518" t="s">
        <v>13475</v>
      </c>
      <c r="C3406" s="517" t="s">
        <v>12359</v>
      </c>
      <c r="D3406" s="294">
        <v>41882</v>
      </c>
      <c r="E3406" s="525" t="s">
        <v>10067</v>
      </c>
      <c r="F3406" s="525" t="s">
        <v>13523</v>
      </c>
      <c r="G3406" s="295"/>
      <c r="H3406" s="295"/>
      <c r="I3406" s="361"/>
      <c r="J3406" s="361"/>
      <c r="K3406" s="412"/>
      <c r="L3406" s="361"/>
      <c r="M3406" s="361"/>
    </row>
    <row r="3407" spans="1:13" ht="12" customHeight="1">
      <c r="A3407" s="517">
        <f t="shared" si="52"/>
        <v>3389</v>
      </c>
      <c r="B3407" s="518" t="s">
        <v>13475</v>
      </c>
      <c r="C3407" s="517" t="s">
        <v>12359</v>
      </c>
      <c r="D3407" s="294">
        <v>41882</v>
      </c>
      <c r="E3407" s="525" t="s">
        <v>10067</v>
      </c>
      <c r="F3407" s="525" t="s">
        <v>13523</v>
      </c>
      <c r="G3407" s="295"/>
      <c r="H3407" s="295"/>
      <c r="I3407" s="361"/>
      <c r="J3407" s="361"/>
      <c r="K3407" s="412"/>
      <c r="L3407" s="361"/>
      <c r="M3407" s="361"/>
    </row>
    <row r="3408" spans="1:13" ht="12" customHeight="1">
      <c r="A3408" s="517">
        <f t="shared" si="52"/>
        <v>3390</v>
      </c>
      <c r="B3408" s="518" t="s">
        <v>13475</v>
      </c>
      <c r="C3408" s="517" t="s">
        <v>12359</v>
      </c>
      <c r="D3408" s="294">
        <v>38442</v>
      </c>
      <c r="E3408" s="525" t="s">
        <v>10067</v>
      </c>
      <c r="F3408" s="525" t="s">
        <v>13523</v>
      </c>
      <c r="G3408" s="295"/>
      <c r="H3408" s="295"/>
      <c r="I3408" s="361"/>
      <c r="J3408" s="361"/>
      <c r="K3408" s="412"/>
      <c r="L3408" s="361"/>
      <c r="M3408" s="361"/>
    </row>
    <row r="3409" spans="1:13" ht="12" customHeight="1">
      <c r="A3409" s="517">
        <f t="shared" si="52"/>
        <v>3391</v>
      </c>
      <c r="B3409" s="518" t="s">
        <v>13475</v>
      </c>
      <c r="C3409" s="517" t="s">
        <v>12359</v>
      </c>
      <c r="D3409" s="294">
        <v>41407</v>
      </c>
      <c r="E3409" s="525" t="s">
        <v>10067</v>
      </c>
      <c r="F3409" s="525" t="s">
        <v>13523</v>
      </c>
      <c r="G3409" s="295"/>
      <c r="H3409" s="295"/>
      <c r="I3409" s="361"/>
      <c r="J3409" s="361"/>
      <c r="K3409" s="412"/>
      <c r="L3409" s="361"/>
      <c r="M3409" s="361"/>
    </row>
    <row r="3410" spans="1:13" ht="12" customHeight="1">
      <c r="A3410" s="517">
        <f t="shared" si="52"/>
        <v>3392</v>
      </c>
      <c r="B3410" s="518" t="s">
        <v>13475</v>
      </c>
      <c r="C3410" s="517" t="s">
        <v>12359</v>
      </c>
      <c r="D3410" s="294">
        <v>38107</v>
      </c>
      <c r="E3410" s="525" t="s">
        <v>10067</v>
      </c>
      <c r="F3410" s="525" t="s">
        <v>13523</v>
      </c>
      <c r="G3410" s="295"/>
      <c r="H3410" s="295"/>
      <c r="I3410" s="361"/>
      <c r="J3410" s="361"/>
      <c r="K3410" s="412"/>
      <c r="L3410" s="361"/>
      <c r="M3410" s="361"/>
    </row>
    <row r="3411" spans="1:13" ht="12" customHeight="1">
      <c r="A3411" s="517">
        <f t="shared" si="52"/>
        <v>3393</v>
      </c>
      <c r="B3411" s="518" t="s">
        <v>13475</v>
      </c>
      <c r="C3411" s="517" t="s">
        <v>12359</v>
      </c>
      <c r="D3411" s="294">
        <v>38107</v>
      </c>
      <c r="E3411" s="525" t="s">
        <v>10067</v>
      </c>
      <c r="F3411" s="525" t="s">
        <v>13523</v>
      </c>
      <c r="G3411" s="295"/>
      <c r="H3411" s="295"/>
      <c r="I3411" s="361"/>
      <c r="J3411" s="361"/>
      <c r="K3411" s="412"/>
      <c r="L3411" s="361"/>
      <c r="M3411" s="361"/>
    </row>
    <row r="3412" spans="1:13" ht="12" customHeight="1">
      <c r="A3412" s="517">
        <f t="shared" si="52"/>
        <v>3394</v>
      </c>
      <c r="B3412" s="518" t="s">
        <v>13475</v>
      </c>
      <c r="C3412" s="517" t="s">
        <v>12359</v>
      </c>
      <c r="D3412" s="294">
        <v>38107</v>
      </c>
      <c r="E3412" s="525" t="s">
        <v>10067</v>
      </c>
      <c r="F3412" s="525" t="s">
        <v>13523</v>
      </c>
      <c r="G3412" s="295"/>
      <c r="H3412" s="295"/>
      <c r="I3412" s="361"/>
      <c r="J3412" s="361"/>
      <c r="K3412" s="412"/>
      <c r="L3412" s="361"/>
      <c r="M3412" s="361"/>
    </row>
    <row r="3413" spans="1:13" ht="12" customHeight="1">
      <c r="A3413" s="517">
        <f t="shared" ref="A3413:A3476" si="53">A3412+1</f>
        <v>3395</v>
      </c>
      <c r="B3413" s="518" t="s">
        <v>13475</v>
      </c>
      <c r="C3413" s="517" t="s">
        <v>12359</v>
      </c>
      <c r="D3413" s="294">
        <v>38107</v>
      </c>
      <c r="E3413" s="525" t="s">
        <v>10067</v>
      </c>
      <c r="F3413" s="525" t="s">
        <v>13523</v>
      </c>
      <c r="G3413" s="295"/>
      <c r="H3413" s="295"/>
      <c r="I3413" s="361"/>
      <c r="J3413" s="361"/>
      <c r="K3413" s="412"/>
      <c r="L3413" s="361"/>
      <c r="M3413" s="361"/>
    </row>
    <row r="3414" spans="1:13" ht="12" customHeight="1">
      <c r="A3414" s="517">
        <f t="shared" si="53"/>
        <v>3396</v>
      </c>
      <c r="B3414" s="518" t="s">
        <v>13475</v>
      </c>
      <c r="C3414" s="517" t="s">
        <v>12359</v>
      </c>
      <c r="D3414" s="294">
        <v>38107</v>
      </c>
      <c r="E3414" s="525" t="s">
        <v>10067</v>
      </c>
      <c r="F3414" s="525" t="s">
        <v>13523</v>
      </c>
      <c r="G3414" s="295"/>
      <c r="H3414" s="295"/>
      <c r="I3414" s="361"/>
      <c r="J3414" s="361"/>
      <c r="K3414" s="412"/>
      <c r="L3414" s="361"/>
      <c r="M3414" s="361"/>
    </row>
    <row r="3415" spans="1:13" ht="12" customHeight="1">
      <c r="A3415" s="517">
        <f t="shared" si="53"/>
        <v>3397</v>
      </c>
      <c r="B3415" s="518" t="s">
        <v>13475</v>
      </c>
      <c r="C3415" s="517" t="s">
        <v>12359</v>
      </c>
      <c r="D3415" s="294">
        <v>38107</v>
      </c>
      <c r="E3415" s="525" t="s">
        <v>10067</v>
      </c>
      <c r="F3415" s="525" t="s">
        <v>13523</v>
      </c>
      <c r="G3415" s="295"/>
      <c r="H3415" s="295"/>
      <c r="I3415" s="361"/>
      <c r="J3415" s="361"/>
      <c r="K3415" s="412"/>
      <c r="L3415" s="361"/>
      <c r="M3415" s="361"/>
    </row>
    <row r="3416" spans="1:13" ht="12" customHeight="1">
      <c r="A3416" s="517">
        <f t="shared" si="53"/>
        <v>3398</v>
      </c>
      <c r="B3416" s="518" t="s">
        <v>13475</v>
      </c>
      <c r="C3416" s="517" t="s">
        <v>12359</v>
      </c>
      <c r="D3416" s="294">
        <v>38107</v>
      </c>
      <c r="E3416" s="525" t="s">
        <v>10067</v>
      </c>
      <c r="F3416" s="525" t="s">
        <v>13523</v>
      </c>
      <c r="G3416" s="295"/>
      <c r="H3416" s="295"/>
      <c r="I3416" s="361"/>
      <c r="J3416" s="361"/>
      <c r="K3416" s="412"/>
      <c r="L3416" s="361"/>
      <c r="M3416" s="361"/>
    </row>
    <row r="3417" spans="1:13" ht="12" customHeight="1">
      <c r="A3417" s="517">
        <f t="shared" si="53"/>
        <v>3399</v>
      </c>
      <c r="B3417" s="518" t="s">
        <v>13475</v>
      </c>
      <c r="C3417" s="517" t="s">
        <v>12359</v>
      </c>
      <c r="D3417" s="294">
        <v>38107</v>
      </c>
      <c r="E3417" s="525" t="s">
        <v>10067</v>
      </c>
      <c r="F3417" s="525" t="s">
        <v>13523</v>
      </c>
      <c r="G3417" s="295"/>
      <c r="H3417" s="295"/>
      <c r="I3417" s="361"/>
      <c r="J3417" s="361"/>
      <c r="K3417" s="412"/>
      <c r="L3417" s="361"/>
      <c r="M3417" s="361"/>
    </row>
    <row r="3418" spans="1:13" ht="12" customHeight="1">
      <c r="A3418" s="517">
        <f t="shared" si="53"/>
        <v>3400</v>
      </c>
      <c r="B3418" s="518" t="s">
        <v>13475</v>
      </c>
      <c r="C3418" s="517" t="s">
        <v>12359</v>
      </c>
      <c r="D3418" s="294">
        <v>38107</v>
      </c>
      <c r="E3418" s="525" t="s">
        <v>10067</v>
      </c>
      <c r="F3418" s="525" t="s">
        <v>13523</v>
      </c>
      <c r="G3418" s="295"/>
      <c r="H3418" s="295"/>
      <c r="I3418" s="361"/>
      <c r="J3418" s="361"/>
      <c r="K3418" s="412"/>
      <c r="L3418" s="361"/>
      <c r="M3418" s="361"/>
    </row>
    <row r="3419" spans="1:13" ht="12" customHeight="1">
      <c r="A3419" s="517">
        <f t="shared" si="53"/>
        <v>3401</v>
      </c>
      <c r="B3419" s="518" t="s">
        <v>13475</v>
      </c>
      <c r="C3419" s="517" t="s">
        <v>12359</v>
      </c>
      <c r="D3419" s="294">
        <v>38107</v>
      </c>
      <c r="E3419" s="525" t="s">
        <v>10067</v>
      </c>
      <c r="F3419" s="525" t="s">
        <v>13523</v>
      </c>
      <c r="G3419" s="295"/>
      <c r="H3419" s="295"/>
      <c r="I3419" s="361"/>
      <c r="J3419" s="361"/>
      <c r="K3419" s="412"/>
      <c r="L3419" s="361"/>
      <c r="M3419" s="361"/>
    </row>
    <row r="3420" spans="1:13" ht="12" customHeight="1">
      <c r="A3420" s="517">
        <f t="shared" si="53"/>
        <v>3402</v>
      </c>
      <c r="B3420" s="518" t="s">
        <v>13475</v>
      </c>
      <c r="C3420" s="517" t="s">
        <v>12359</v>
      </c>
      <c r="D3420" s="294">
        <v>38107</v>
      </c>
      <c r="E3420" s="525" t="s">
        <v>10067</v>
      </c>
      <c r="F3420" s="525" t="s">
        <v>13523</v>
      </c>
      <c r="G3420" s="295"/>
      <c r="H3420" s="295"/>
      <c r="I3420" s="361"/>
      <c r="J3420" s="361"/>
      <c r="K3420" s="412"/>
      <c r="L3420" s="361"/>
      <c r="M3420" s="361"/>
    </row>
    <row r="3421" spans="1:13" ht="12" customHeight="1">
      <c r="A3421" s="517">
        <f t="shared" si="53"/>
        <v>3403</v>
      </c>
      <c r="B3421" s="518" t="s">
        <v>13475</v>
      </c>
      <c r="C3421" s="517" t="s">
        <v>12359</v>
      </c>
      <c r="D3421" s="294">
        <v>38107</v>
      </c>
      <c r="E3421" s="525" t="s">
        <v>10067</v>
      </c>
      <c r="F3421" s="525" t="s">
        <v>13523</v>
      </c>
      <c r="G3421" s="295"/>
      <c r="H3421" s="295"/>
      <c r="I3421" s="361"/>
      <c r="J3421" s="361"/>
      <c r="K3421" s="412"/>
      <c r="L3421" s="361"/>
      <c r="M3421" s="361"/>
    </row>
    <row r="3422" spans="1:13" ht="12" customHeight="1">
      <c r="A3422" s="517">
        <f t="shared" si="53"/>
        <v>3404</v>
      </c>
      <c r="B3422" s="518" t="s">
        <v>13475</v>
      </c>
      <c r="C3422" s="517" t="s">
        <v>12359</v>
      </c>
      <c r="D3422" s="294">
        <v>38107</v>
      </c>
      <c r="E3422" s="525" t="s">
        <v>10067</v>
      </c>
      <c r="F3422" s="525" t="s">
        <v>13523</v>
      </c>
      <c r="G3422" s="295"/>
      <c r="H3422" s="295"/>
      <c r="I3422" s="361"/>
      <c r="J3422" s="361"/>
      <c r="K3422" s="412"/>
      <c r="L3422" s="361"/>
      <c r="M3422" s="361"/>
    </row>
    <row r="3423" spans="1:13" ht="12" customHeight="1">
      <c r="A3423" s="517">
        <f t="shared" si="53"/>
        <v>3405</v>
      </c>
      <c r="B3423" s="518" t="s">
        <v>13475</v>
      </c>
      <c r="C3423" s="517" t="s">
        <v>12359</v>
      </c>
      <c r="D3423" s="294">
        <v>38107</v>
      </c>
      <c r="E3423" s="525" t="s">
        <v>10067</v>
      </c>
      <c r="F3423" s="525" t="s">
        <v>13523</v>
      </c>
      <c r="G3423" s="295"/>
      <c r="H3423" s="295"/>
      <c r="I3423" s="361"/>
      <c r="J3423" s="361"/>
      <c r="K3423" s="412"/>
      <c r="L3423" s="361"/>
      <c r="M3423" s="361"/>
    </row>
    <row r="3424" spans="1:13" ht="12" customHeight="1">
      <c r="A3424" s="517">
        <f t="shared" si="53"/>
        <v>3406</v>
      </c>
      <c r="B3424" s="518" t="s">
        <v>13475</v>
      </c>
      <c r="C3424" s="517" t="s">
        <v>12359</v>
      </c>
      <c r="D3424" s="294">
        <v>38107</v>
      </c>
      <c r="E3424" s="525" t="s">
        <v>10067</v>
      </c>
      <c r="F3424" s="525" t="s">
        <v>13523</v>
      </c>
      <c r="G3424" s="295"/>
      <c r="H3424" s="295"/>
      <c r="I3424" s="361"/>
      <c r="J3424" s="361"/>
      <c r="K3424" s="412"/>
      <c r="L3424" s="361"/>
      <c r="M3424" s="361"/>
    </row>
    <row r="3425" spans="1:13" ht="12" customHeight="1">
      <c r="A3425" s="517">
        <f t="shared" si="53"/>
        <v>3407</v>
      </c>
      <c r="B3425" s="518" t="s">
        <v>13475</v>
      </c>
      <c r="C3425" s="517" t="s">
        <v>12359</v>
      </c>
      <c r="D3425" s="294">
        <v>38107</v>
      </c>
      <c r="E3425" s="525" t="s">
        <v>10067</v>
      </c>
      <c r="F3425" s="525" t="s">
        <v>13523</v>
      </c>
      <c r="G3425" s="295"/>
      <c r="H3425" s="295"/>
      <c r="I3425" s="361"/>
      <c r="J3425" s="361"/>
      <c r="K3425" s="412"/>
      <c r="L3425" s="361"/>
      <c r="M3425" s="361"/>
    </row>
    <row r="3426" spans="1:13" ht="12" customHeight="1">
      <c r="A3426" s="517">
        <f t="shared" si="53"/>
        <v>3408</v>
      </c>
      <c r="B3426" s="518" t="s">
        <v>13475</v>
      </c>
      <c r="C3426" s="517" t="s">
        <v>12359</v>
      </c>
      <c r="D3426" s="294">
        <v>38107</v>
      </c>
      <c r="E3426" s="525" t="s">
        <v>10067</v>
      </c>
      <c r="F3426" s="525" t="s">
        <v>13523</v>
      </c>
      <c r="G3426" s="295"/>
      <c r="H3426" s="295"/>
      <c r="I3426" s="361"/>
      <c r="J3426" s="361"/>
      <c r="K3426" s="412"/>
      <c r="L3426" s="361"/>
      <c r="M3426" s="361"/>
    </row>
    <row r="3427" spans="1:13" ht="12" customHeight="1">
      <c r="A3427" s="517">
        <f t="shared" si="53"/>
        <v>3409</v>
      </c>
      <c r="B3427" s="518" t="s">
        <v>13475</v>
      </c>
      <c r="C3427" s="517" t="s">
        <v>12359</v>
      </c>
      <c r="D3427" s="294">
        <v>38107</v>
      </c>
      <c r="E3427" s="525" t="s">
        <v>10067</v>
      </c>
      <c r="F3427" s="525" t="s">
        <v>13523</v>
      </c>
      <c r="G3427" s="295"/>
      <c r="H3427" s="295"/>
      <c r="I3427" s="361"/>
      <c r="J3427" s="361"/>
      <c r="K3427" s="412"/>
      <c r="L3427" s="361"/>
      <c r="M3427" s="361"/>
    </row>
    <row r="3428" spans="1:13" ht="12" customHeight="1">
      <c r="A3428" s="517">
        <f t="shared" si="53"/>
        <v>3410</v>
      </c>
      <c r="B3428" s="518" t="s">
        <v>13475</v>
      </c>
      <c r="C3428" s="517" t="s">
        <v>12359</v>
      </c>
      <c r="D3428" s="294">
        <v>38107</v>
      </c>
      <c r="E3428" s="525" t="s">
        <v>10067</v>
      </c>
      <c r="F3428" s="525" t="s">
        <v>13523</v>
      </c>
      <c r="G3428" s="295"/>
      <c r="H3428" s="295"/>
      <c r="I3428" s="361"/>
      <c r="J3428" s="361"/>
      <c r="K3428" s="412"/>
      <c r="L3428" s="361"/>
      <c r="M3428" s="361"/>
    </row>
    <row r="3429" spans="1:13" ht="12" customHeight="1">
      <c r="A3429" s="517">
        <f t="shared" si="53"/>
        <v>3411</v>
      </c>
      <c r="B3429" s="518" t="s">
        <v>13475</v>
      </c>
      <c r="C3429" s="517" t="s">
        <v>12359</v>
      </c>
      <c r="D3429" s="294">
        <v>38107</v>
      </c>
      <c r="E3429" s="525" t="s">
        <v>10067</v>
      </c>
      <c r="F3429" s="525" t="s">
        <v>13523</v>
      </c>
      <c r="G3429" s="295"/>
      <c r="H3429" s="295"/>
      <c r="I3429" s="361"/>
      <c r="J3429" s="361"/>
      <c r="K3429" s="412"/>
      <c r="L3429" s="361"/>
      <c r="M3429" s="361"/>
    </row>
    <row r="3430" spans="1:13" ht="12" customHeight="1">
      <c r="A3430" s="517">
        <f t="shared" si="53"/>
        <v>3412</v>
      </c>
      <c r="B3430" s="518" t="s">
        <v>13475</v>
      </c>
      <c r="C3430" s="517" t="s">
        <v>12359</v>
      </c>
      <c r="D3430" s="294">
        <v>38107</v>
      </c>
      <c r="E3430" s="525" t="s">
        <v>10067</v>
      </c>
      <c r="F3430" s="525" t="s">
        <v>13523</v>
      </c>
      <c r="G3430" s="295"/>
      <c r="H3430" s="295"/>
      <c r="I3430" s="361"/>
      <c r="J3430" s="361"/>
      <c r="K3430" s="412"/>
      <c r="L3430" s="361"/>
      <c r="M3430" s="361"/>
    </row>
    <row r="3431" spans="1:13" ht="12" customHeight="1">
      <c r="A3431" s="517">
        <f t="shared" si="53"/>
        <v>3413</v>
      </c>
      <c r="B3431" s="518" t="s">
        <v>13475</v>
      </c>
      <c r="C3431" s="517" t="s">
        <v>12359</v>
      </c>
      <c r="D3431" s="294">
        <v>38107</v>
      </c>
      <c r="E3431" s="525" t="s">
        <v>10067</v>
      </c>
      <c r="F3431" s="525" t="s">
        <v>13523</v>
      </c>
      <c r="G3431" s="295"/>
      <c r="H3431" s="295"/>
      <c r="I3431" s="361"/>
      <c r="J3431" s="361"/>
      <c r="K3431" s="412"/>
      <c r="L3431" s="361"/>
      <c r="M3431" s="361"/>
    </row>
    <row r="3432" spans="1:13" ht="12" customHeight="1">
      <c r="A3432" s="517">
        <f t="shared" si="53"/>
        <v>3414</v>
      </c>
      <c r="B3432" s="518" t="s">
        <v>13475</v>
      </c>
      <c r="C3432" s="517" t="s">
        <v>12359</v>
      </c>
      <c r="D3432" s="294">
        <v>38107</v>
      </c>
      <c r="E3432" s="525" t="s">
        <v>10067</v>
      </c>
      <c r="F3432" s="525" t="s">
        <v>13523</v>
      </c>
      <c r="G3432" s="295"/>
      <c r="H3432" s="295"/>
      <c r="I3432" s="361"/>
      <c r="J3432" s="361"/>
      <c r="K3432" s="412"/>
      <c r="L3432" s="361"/>
      <c r="M3432" s="361"/>
    </row>
    <row r="3433" spans="1:13" ht="12" customHeight="1">
      <c r="A3433" s="517">
        <f t="shared" si="53"/>
        <v>3415</v>
      </c>
      <c r="B3433" s="518" t="s">
        <v>13475</v>
      </c>
      <c r="C3433" s="517" t="s">
        <v>12359</v>
      </c>
      <c r="D3433" s="294">
        <v>38107</v>
      </c>
      <c r="E3433" s="525" t="s">
        <v>10067</v>
      </c>
      <c r="F3433" s="525" t="s">
        <v>13523</v>
      </c>
      <c r="G3433" s="295"/>
      <c r="H3433" s="295"/>
      <c r="I3433" s="361"/>
      <c r="J3433" s="361"/>
      <c r="K3433" s="412"/>
      <c r="L3433" s="361"/>
      <c r="M3433" s="361"/>
    </row>
    <row r="3434" spans="1:13" ht="12" customHeight="1">
      <c r="A3434" s="517">
        <f t="shared" si="53"/>
        <v>3416</v>
      </c>
      <c r="B3434" s="518" t="s">
        <v>13475</v>
      </c>
      <c r="C3434" s="517" t="s">
        <v>12359</v>
      </c>
      <c r="D3434" s="294">
        <v>38107</v>
      </c>
      <c r="E3434" s="525" t="s">
        <v>10067</v>
      </c>
      <c r="F3434" s="525" t="s">
        <v>13523</v>
      </c>
      <c r="G3434" s="295"/>
      <c r="H3434" s="295"/>
      <c r="I3434" s="361"/>
      <c r="J3434" s="361"/>
      <c r="K3434" s="412"/>
      <c r="L3434" s="361"/>
      <c r="M3434" s="361"/>
    </row>
    <row r="3435" spans="1:13" ht="12" customHeight="1">
      <c r="A3435" s="517">
        <f t="shared" si="53"/>
        <v>3417</v>
      </c>
      <c r="B3435" s="518" t="s">
        <v>13475</v>
      </c>
      <c r="C3435" s="517" t="s">
        <v>12359</v>
      </c>
      <c r="D3435" s="294">
        <v>38107</v>
      </c>
      <c r="E3435" s="525" t="s">
        <v>10067</v>
      </c>
      <c r="F3435" s="525" t="s">
        <v>13523</v>
      </c>
      <c r="G3435" s="295"/>
      <c r="H3435" s="295"/>
      <c r="I3435" s="361"/>
      <c r="J3435" s="361"/>
      <c r="K3435" s="412"/>
      <c r="L3435" s="361"/>
      <c r="M3435" s="361"/>
    </row>
    <row r="3436" spans="1:13" ht="12" customHeight="1">
      <c r="A3436" s="517">
        <f t="shared" si="53"/>
        <v>3418</v>
      </c>
      <c r="B3436" s="518" t="s">
        <v>13475</v>
      </c>
      <c r="C3436" s="517" t="s">
        <v>12359</v>
      </c>
      <c r="D3436" s="294">
        <v>38107</v>
      </c>
      <c r="E3436" s="525" t="s">
        <v>10067</v>
      </c>
      <c r="F3436" s="525" t="s">
        <v>13523</v>
      </c>
      <c r="G3436" s="295"/>
      <c r="H3436" s="295"/>
      <c r="I3436" s="361"/>
      <c r="J3436" s="361"/>
      <c r="K3436" s="412"/>
      <c r="L3436" s="361"/>
      <c r="M3436" s="361"/>
    </row>
    <row r="3437" spans="1:13" ht="12" customHeight="1">
      <c r="A3437" s="517">
        <f t="shared" si="53"/>
        <v>3419</v>
      </c>
      <c r="B3437" s="518" t="s">
        <v>13475</v>
      </c>
      <c r="C3437" s="517" t="s">
        <v>12359</v>
      </c>
      <c r="D3437" s="294">
        <v>38107</v>
      </c>
      <c r="E3437" s="525" t="s">
        <v>10067</v>
      </c>
      <c r="F3437" s="525" t="s">
        <v>13523</v>
      </c>
      <c r="G3437" s="295"/>
      <c r="H3437" s="295"/>
      <c r="I3437" s="361"/>
      <c r="J3437" s="361"/>
      <c r="K3437" s="412"/>
      <c r="L3437" s="361"/>
      <c r="M3437" s="361"/>
    </row>
    <row r="3438" spans="1:13" ht="12" customHeight="1">
      <c r="A3438" s="517">
        <f t="shared" si="53"/>
        <v>3420</v>
      </c>
      <c r="B3438" s="518" t="s">
        <v>13475</v>
      </c>
      <c r="C3438" s="517" t="s">
        <v>12359</v>
      </c>
      <c r="D3438" s="294">
        <v>38107</v>
      </c>
      <c r="E3438" s="525" t="s">
        <v>10067</v>
      </c>
      <c r="F3438" s="525" t="s">
        <v>13523</v>
      </c>
      <c r="G3438" s="295"/>
      <c r="H3438" s="295"/>
      <c r="I3438" s="361"/>
      <c r="J3438" s="361"/>
      <c r="K3438" s="412"/>
      <c r="L3438" s="361"/>
      <c r="M3438" s="361"/>
    </row>
    <row r="3439" spans="1:13" ht="12" customHeight="1">
      <c r="A3439" s="517">
        <f t="shared" si="53"/>
        <v>3421</v>
      </c>
      <c r="B3439" s="518" t="s">
        <v>13475</v>
      </c>
      <c r="C3439" s="517" t="s">
        <v>12359</v>
      </c>
      <c r="D3439" s="294">
        <v>38107</v>
      </c>
      <c r="E3439" s="525" t="s">
        <v>10067</v>
      </c>
      <c r="F3439" s="525" t="s">
        <v>13523</v>
      </c>
      <c r="G3439" s="295"/>
      <c r="H3439" s="295"/>
      <c r="I3439" s="361"/>
      <c r="J3439" s="361"/>
      <c r="K3439" s="412"/>
      <c r="L3439" s="361"/>
      <c r="M3439" s="361"/>
    </row>
    <row r="3440" spans="1:13" ht="12" customHeight="1">
      <c r="A3440" s="517">
        <f t="shared" si="53"/>
        <v>3422</v>
      </c>
      <c r="B3440" s="518" t="s">
        <v>13475</v>
      </c>
      <c r="C3440" s="517" t="s">
        <v>12359</v>
      </c>
      <c r="D3440" s="294">
        <v>38107</v>
      </c>
      <c r="E3440" s="525" t="s">
        <v>10067</v>
      </c>
      <c r="F3440" s="525" t="s">
        <v>13523</v>
      </c>
      <c r="G3440" s="295"/>
      <c r="H3440" s="295"/>
      <c r="I3440" s="361"/>
      <c r="J3440" s="361"/>
      <c r="K3440" s="412"/>
      <c r="L3440" s="361"/>
      <c r="M3440" s="361"/>
    </row>
    <row r="3441" spans="1:13" ht="12" customHeight="1">
      <c r="A3441" s="517">
        <f t="shared" si="53"/>
        <v>3423</v>
      </c>
      <c r="B3441" s="518" t="s">
        <v>13475</v>
      </c>
      <c r="C3441" s="517" t="s">
        <v>12359</v>
      </c>
      <c r="D3441" s="294">
        <v>38107</v>
      </c>
      <c r="E3441" s="525" t="s">
        <v>10067</v>
      </c>
      <c r="F3441" s="525" t="s">
        <v>13523</v>
      </c>
      <c r="G3441" s="295"/>
      <c r="H3441" s="295"/>
      <c r="I3441" s="361"/>
      <c r="J3441" s="361"/>
      <c r="K3441" s="412"/>
      <c r="L3441" s="361"/>
      <c r="M3441" s="361"/>
    </row>
    <row r="3442" spans="1:13" ht="12" customHeight="1">
      <c r="A3442" s="517">
        <f t="shared" si="53"/>
        <v>3424</v>
      </c>
      <c r="B3442" s="518" t="s">
        <v>13475</v>
      </c>
      <c r="C3442" s="517" t="s">
        <v>12359</v>
      </c>
      <c r="D3442" s="294">
        <v>38107</v>
      </c>
      <c r="E3442" s="525" t="s">
        <v>10067</v>
      </c>
      <c r="F3442" s="525" t="s">
        <v>13523</v>
      </c>
      <c r="G3442" s="295"/>
      <c r="H3442" s="295"/>
      <c r="I3442" s="361"/>
      <c r="J3442" s="361"/>
      <c r="K3442" s="412"/>
      <c r="L3442" s="361"/>
      <c r="M3442" s="361"/>
    </row>
    <row r="3443" spans="1:13" ht="12" customHeight="1">
      <c r="A3443" s="517">
        <f t="shared" si="53"/>
        <v>3425</v>
      </c>
      <c r="B3443" s="518" t="s">
        <v>13475</v>
      </c>
      <c r="C3443" s="517" t="s">
        <v>12359</v>
      </c>
      <c r="D3443" s="294">
        <v>38107</v>
      </c>
      <c r="E3443" s="525" t="s">
        <v>10067</v>
      </c>
      <c r="F3443" s="525" t="s">
        <v>13523</v>
      </c>
      <c r="G3443" s="295"/>
      <c r="H3443" s="295"/>
      <c r="I3443" s="361"/>
      <c r="J3443" s="361"/>
      <c r="K3443" s="412"/>
      <c r="L3443" s="361"/>
      <c r="M3443" s="361"/>
    </row>
    <row r="3444" spans="1:13" ht="12" customHeight="1">
      <c r="A3444" s="517">
        <f t="shared" si="53"/>
        <v>3426</v>
      </c>
      <c r="B3444" s="518" t="s">
        <v>13475</v>
      </c>
      <c r="C3444" s="517" t="s">
        <v>12359</v>
      </c>
      <c r="D3444" s="294">
        <v>38107</v>
      </c>
      <c r="E3444" s="525" t="s">
        <v>10067</v>
      </c>
      <c r="F3444" s="525" t="s">
        <v>13523</v>
      </c>
      <c r="G3444" s="295"/>
      <c r="H3444" s="295"/>
      <c r="I3444" s="361"/>
      <c r="J3444" s="361"/>
      <c r="K3444" s="412"/>
      <c r="L3444" s="361"/>
      <c r="M3444" s="361"/>
    </row>
    <row r="3445" spans="1:13" ht="12" customHeight="1">
      <c r="A3445" s="517">
        <f t="shared" si="53"/>
        <v>3427</v>
      </c>
      <c r="B3445" s="518" t="s">
        <v>13475</v>
      </c>
      <c r="C3445" s="517" t="s">
        <v>12359</v>
      </c>
      <c r="D3445" s="294">
        <v>38107</v>
      </c>
      <c r="E3445" s="525" t="s">
        <v>10067</v>
      </c>
      <c r="F3445" s="525" t="s">
        <v>13523</v>
      </c>
      <c r="G3445" s="295"/>
      <c r="H3445" s="295"/>
      <c r="I3445" s="361"/>
      <c r="J3445" s="361"/>
      <c r="K3445" s="412"/>
      <c r="L3445" s="361"/>
      <c r="M3445" s="361"/>
    </row>
    <row r="3446" spans="1:13" ht="12" customHeight="1">
      <c r="A3446" s="517">
        <f t="shared" si="53"/>
        <v>3428</v>
      </c>
      <c r="B3446" s="518" t="s">
        <v>13475</v>
      </c>
      <c r="C3446" s="517" t="s">
        <v>12359</v>
      </c>
      <c r="D3446" s="294">
        <v>38107</v>
      </c>
      <c r="E3446" s="525" t="s">
        <v>10067</v>
      </c>
      <c r="F3446" s="525" t="s">
        <v>13523</v>
      </c>
      <c r="G3446" s="295"/>
      <c r="H3446" s="295"/>
      <c r="I3446" s="361"/>
      <c r="J3446" s="361"/>
      <c r="K3446" s="412"/>
      <c r="L3446" s="361"/>
      <c r="M3446" s="361"/>
    </row>
    <row r="3447" spans="1:13" ht="12" customHeight="1">
      <c r="A3447" s="517">
        <f t="shared" si="53"/>
        <v>3429</v>
      </c>
      <c r="B3447" s="518" t="s">
        <v>13475</v>
      </c>
      <c r="C3447" s="517" t="s">
        <v>12359</v>
      </c>
      <c r="D3447" s="294">
        <v>38107</v>
      </c>
      <c r="E3447" s="525" t="s">
        <v>10067</v>
      </c>
      <c r="F3447" s="525" t="s">
        <v>13523</v>
      </c>
      <c r="G3447" s="295"/>
      <c r="H3447" s="295"/>
      <c r="I3447" s="361"/>
      <c r="J3447" s="361"/>
      <c r="K3447" s="412"/>
      <c r="L3447" s="361"/>
      <c r="M3447" s="361"/>
    </row>
    <row r="3448" spans="1:13" ht="12" customHeight="1">
      <c r="A3448" s="517">
        <f t="shared" si="53"/>
        <v>3430</v>
      </c>
      <c r="B3448" s="518" t="s">
        <v>13475</v>
      </c>
      <c r="C3448" s="517" t="s">
        <v>12359</v>
      </c>
      <c r="D3448" s="294">
        <v>38107</v>
      </c>
      <c r="E3448" s="525" t="s">
        <v>10067</v>
      </c>
      <c r="F3448" s="525" t="s">
        <v>13523</v>
      </c>
      <c r="G3448" s="295"/>
      <c r="H3448" s="295"/>
      <c r="I3448" s="361"/>
      <c r="J3448" s="361"/>
      <c r="K3448" s="412"/>
      <c r="L3448" s="361"/>
      <c r="M3448" s="361"/>
    </row>
    <row r="3449" spans="1:13" ht="12" customHeight="1">
      <c r="A3449" s="517">
        <f t="shared" si="53"/>
        <v>3431</v>
      </c>
      <c r="B3449" s="518" t="s">
        <v>13475</v>
      </c>
      <c r="C3449" s="517" t="s">
        <v>12359</v>
      </c>
      <c r="D3449" s="294">
        <v>38107</v>
      </c>
      <c r="E3449" s="525" t="s">
        <v>10067</v>
      </c>
      <c r="F3449" s="525" t="s">
        <v>13523</v>
      </c>
      <c r="G3449" s="295"/>
      <c r="H3449" s="295"/>
      <c r="I3449" s="361"/>
      <c r="J3449" s="361"/>
      <c r="K3449" s="412"/>
      <c r="L3449" s="361"/>
      <c r="M3449" s="361"/>
    </row>
    <row r="3450" spans="1:13" ht="12" customHeight="1">
      <c r="A3450" s="517">
        <f t="shared" si="53"/>
        <v>3432</v>
      </c>
      <c r="B3450" s="518" t="s">
        <v>13475</v>
      </c>
      <c r="C3450" s="517" t="s">
        <v>12359</v>
      </c>
      <c r="D3450" s="294">
        <v>38107</v>
      </c>
      <c r="E3450" s="525" t="s">
        <v>10067</v>
      </c>
      <c r="F3450" s="525" t="s">
        <v>13523</v>
      </c>
      <c r="G3450" s="295"/>
      <c r="H3450" s="295"/>
      <c r="I3450" s="361"/>
      <c r="J3450" s="361"/>
      <c r="K3450" s="412"/>
      <c r="L3450" s="361"/>
      <c r="M3450" s="361"/>
    </row>
    <row r="3451" spans="1:13" ht="12" customHeight="1">
      <c r="A3451" s="517">
        <f t="shared" si="53"/>
        <v>3433</v>
      </c>
      <c r="B3451" s="518" t="s">
        <v>13475</v>
      </c>
      <c r="C3451" s="517" t="s">
        <v>12359</v>
      </c>
      <c r="D3451" s="294">
        <v>38107</v>
      </c>
      <c r="E3451" s="525" t="s">
        <v>10067</v>
      </c>
      <c r="F3451" s="525" t="s">
        <v>13523</v>
      </c>
      <c r="G3451" s="295"/>
      <c r="H3451" s="295"/>
      <c r="I3451" s="361"/>
      <c r="J3451" s="361"/>
      <c r="K3451" s="412"/>
      <c r="L3451" s="361"/>
      <c r="M3451" s="361"/>
    </row>
    <row r="3452" spans="1:13" ht="12" customHeight="1">
      <c r="A3452" s="517">
        <f t="shared" si="53"/>
        <v>3434</v>
      </c>
      <c r="B3452" s="518" t="s">
        <v>13475</v>
      </c>
      <c r="C3452" s="517" t="s">
        <v>12359</v>
      </c>
      <c r="D3452" s="294">
        <v>38107</v>
      </c>
      <c r="E3452" s="525" t="s">
        <v>10067</v>
      </c>
      <c r="F3452" s="525" t="s">
        <v>13523</v>
      </c>
      <c r="G3452" s="295"/>
      <c r="H3452" s="295"/>
      <c r="I3452" s="361"/>
      <c r="J3452" s="361"/>
      <c r="K3452" s="412"/>
      <c r="L3452" s="361"/>
      <c r="M3452" s="361"/>
    </row>
    <row r="3453" spans="1:13" ht="12" customHeight="1">
      <c r="A3453" s="517">
        <f t="shared" si="53"/>
        <v>3435</v>
      </c>
      <c r="B3453" s="518" t="s">
        <v>13475</v>
      </c>
      <c r="C3453" s="517" t="s">
        <v>12359</v>
      </c>
      <c r="D3453" s="294">
        <v>38107</v>
      </c>
      <c r="E3453" s="525" t="s">
        <v>10067</v>
      </c>
      <c r="F3453" s="525" t="s">
        <v>13523</v>
      </c>
      <c r="G3453" s="295"/>
      <c r="H3453" s="295"/>
      <c r="I3453" s="361"/>
      <c r="J3453" s="361"/>
      <c r="K3453" s="412"/>
      <c r="L3453" s="361"/>
      <c r="M3453" s="361"/>
    </row>
    <row r="3454" spans="1:13" ht="12" customHeight="1">
      <c r="A3454" s="517">
        <f t="shared" si="53"/>
        <v>3436</v>
      </c>
      <c r="B3454" s="518" t="s">
        <v>13475</v>
      </c>
      <c r="C3454" s="517" t="s">
        <v>12359</v>
      </c>
      <c r="D3454" s="294">
        <v>38107</v>
      </c>
      <c r="E3454" s="525" t="s">
        <v>10067</v>
      </c>
      <c r="F3454" s="525" t="s">
        <v>13523</v>
      </c>
      <c r="G3454" s="295"/>
      <c r="H3454" s="295"/>
      <c r="I3454" s="361"/>
      <c r="J3454" s="361"/>
      <c r="K3454" s="412"/>
      <c r="L3454" s="361"/>
      <c r="M3454" s="361"/>
    </row>
    <row r="3455" spans="1:13" ht="12" customHeight="1">
      <c r="A3455" s="517">
        <f t="shared" si="53"/>
        <v>3437</v>
      </c>
      <c r="B3455" s="518" t="s">
        <v>13475</v>
      </c>
      <c r="C3455" s="517" t="s">
        <v>12359</v>
      </c>
      <c r="D3455" s="294">
        <v>38107</v>
      </c>
      <c r="E3455" s="525" t="s">
        <v>10067</v>
      </c>
      <c r="F3455" s="525" t="s">
        <v>13523</v>
      </c>
      <c r="G3455" s="295"/>
      <c r="H3455" s="295"/>
      <c r="I3455" s="361"/>
      <c r="J3455" s="361"/>
      <c r="K3455" s="412"/>
      <c r="L3455" s="361"/>
      <c r="M3455" s="361"/>
    </row>
    <row r="3456" spans="1:13" ht="12" customHeight="1">
      <c r="A3456" s="517">
        <f t="shared" si="53"/>
        <v>3438</v>
      </c>
      <c r="B3456" s="518" t="s">
        <v>13475</v>
      </c>
      <c r="C3456" s="517" t="s">
        <v>12359</v>
      </c>
      <c r="D3456" s="294">
        <v>38107</v>
      </c>
      <c r="E3456" s="525" t="s">
        <v>10067</v>
      </c>
      <c r="F3456" s="525" t="s">
        <v>13523</v>
      </c>
      <c r="G3456" s="295"/>
      <c r="H3456" s="295"/>
      <c r="I3456" s="361"/>
      <c r="J3456" s="361"/>
      <c r="K3456" s="412"/>
      <c r="L3456" s="361"/>
      <c r="M3456" s="361"/>
    </row>
    <row r="3457" spans="1:13" ht="12" customHeight="1">
      <c r="A3457" s="517">
        <f t="shared" si="53"/>
        <v>3439</v>
      </c>
      <c r="B3457" s="518" t="s">
        <v>13475</v>
      </c>
      <c r="C3457" s="517" t="s">
        <v>12359</v>
      </c>
      <c r="D3457" s="294">
        <v>38107</v>
      </c>
      <c r="E3457" s="525" t="s">
        <v>10067</v>
      </c>
      <c r="F3457" s="525" t="s">
        <v>13523</v>
      </c>
      <c r="G3457" s="295"/>
      <c r="H3457" s="295"/>
      <c r="I3457" s="361"/>
      <c r="J3457" s="361"/>
      <c r="K3457" s="412"/>
      <c r="L3457" s="361"/>
      <c r="M3457" s="361"/>
    </row>
    <row r="3458" spans="1:13" ht="12" customHeight="1">
      <c r="A3458" s="517">
        <f t="shared" si="53"/>
        <v>3440</v>
      </c>
      <c r="B3458" s="518" t="s">
        <v>13475</v>
      </c>
      <c r="C3458" s="517" t="s">
        <v>12359</v>
      </c>
      <c r="D3458" s="294">
        <v>38107</v>
      </c>
      <c r="E3458" s="525" t="s">
        <v>10067</v>
      </c>
      <c r="F3458" s="525" t="s">
        <v>13523</v>
      </c>
      <c r="G3458" s="295"/>
      <c r="H3458" s="295"/>
      <c r="I3458" s="361"/>
      <c r="J3458" s="361"/>
      <c r="K3458" s="412"/>
      <c r="L3458" s="361"/>
      <c r="M3458" s="361"/>
    </row>
    <row r="3459" spans="1:13" ht="12" customHeight="1">
      <c r="A3459" s="517">
        <f t="shared" si="53"/>
        <v>3441</v>
      </c>
      <c r="B3459" s="518" t="s">
        <v>13475</v>
      </c>
      <c r="C3459" s="517" t="s">
        <v>12359</v>
      </c>
      <c r="D3459" s="294">
        <v>38107</v>
      </c>
      <c r="E3459" s="525" t="s">
        <v>10067</v>
      </c>
      <c r="F3459" s="525" t="s">
        <v>13523</v>
      </c>
      <c r="G3459" s="295"/>
      <c r="H3459" s="295"/>
      <c r="I3459" s="361"/>
      <c r="J3459" s="361"/>
      <c r="K3459" s="412"/>
      <c r="L3459" s="361"/>
      <c r="M3459" s="361"/>
    </row>
    <row r="3460" spans="1:13" ht="12" customHeight="1">
      <c r="A3460" s="517">
        <f t="shared" si="53"/>
        <v>3442</v>
      </c>
      <c r="B3460" s="518" t="s">
        <v>13475</v>
      </c>
      <c r="C3460" s="517" t="s">
        <v>12359</v>
      </c>
      <c r="D3460" s="294">
        <v>38107</v>
      </c>
      <c r="E3460" s="525" t="s">
        <v>10067</v>
      </c>
      <c r="F3460" s="525" t="s">
        <v>13523</v>
      </c>
      <c r="G3460" s="295"/>
      <c r="H3460" s="295"/>
      <c r="I3460" s="361"/>
      <c r="J3460" s="361"/>
      <c r="K3460" s="412"/>
      <c r="L3460" s="361"/>
      <c r="M3460" s="361"/>
    </row>
    <row r="3461" spans="1:13" ht="12" customHeight="1">
      <c r="A3461" s="517">
        <f t="shared" si="53"/>
        <v>3443</v>
      </c>
      <c r="B3461" s="518" t="s">
        <v>13475</v>
      </c>
      <c r="C3461" s="517" t="s">
        <v>12359</v>
      </c>
      <c r="D3461" s="294">
        <v>38107</v>
      </c>
      <c r="E3461" s="525" t="s">
        <v>10067</v>
      </c>
      <c r="F3461" s="525" t="s">
        <v>13523</v>
      </c>
      <c r="G3461" s="295"/>
      <c r="H3461" s="295"/>
      <c r="I3461" s="361"/>
      <c r="J3461" s="361"/>
      <c r="K3461" s="412"/>
      <c r="L3461" s="361"/>
      <c r="M3461" s="361"/>
    </row>
    <row r="3462" spans="1:13" ht="12" customHeight="1">
      <c r="A3462" s="517">
        <f t="shared" si="53"/>
        <v>3444</v>
      </c>
      <c r="B3462" s="518" t="s">
        <v>13475</v>
      </c>
      <c r="C3462" s="517" t="s">
        <v>12359</v>
      </c>
      <c r="D3462" s="294">
        <v>38107</v>
      </c>
      <c r="E3462" s="525" t="s">
        <v>10067</v>
      </c>
      <c r="F3462" s="525" t="s">
        <v>13523</v>
      </c>
      <c r="G3462" s="295"/>
      <c r="H3462" s="295"/>
      <c r="I3462" s="361"/>
      <c r="J3462" s="361"/>
      <c r="K3462" s="412"/>
      <c r="L3462" s="361"/>
      <c r="M3462" s="361"/>
    </row>
    <row r="3463" spans="1:13" ht="12" customHeight="1">
      <c r="A3463" s="517">
        <f t="shared" si="53"/>
        <v>3445</v>
      </c>
      <c r="B3463" s="518" t="s">
        <v>13475</v>
      </c>
      <c r="C3463" s="517" t="s">
        <v>12359</v>
      </c>
      <c r="D3463" s="294">
        <v>38107</v>
      </c>
      <c r="E3463" s="525" t="s">
        <v>10067</v>
      </c>
      <c r="F3463" s="525" t="s">
        <v>13523</v>
      </c>
      <c r="G3463" s="295"/>
      <c r="H3463" s="295"/>
      <c r="I3463" s="361"/>
      <c r="J3463" s="361"/>
      <c r="K3463" s="412"/>
      <c r="L3463" s="361"/>
      <c r="M3463" s="361"/>
    </row>
    <row r="3464" spans="1:13" ht="12" customHeight="1">
      <c r="A3464" s="517">
        <f t="shared" si="53"/>
        <v>3446</v>
      </c>
      <c r="B3464" s="518" t="s">
        <v>13475</v>
      </c>
      <c r="C3464" s="517" t="s">
        <v>12359</v>
      </c>
      <c r="D3464" s="294">
        <v>38107</v>
      </c>
      <c r="E3464" s="525" t="s">
        <v>10067</v>
      </c>
      <c r="F3464" s="525" t="s">
        <v>13523</v>
      </c>
      <c r="G3464" s="295"/>
      <c r="H3464" s="295"/>
      <c r="I3464" s="361"/>
      <c r="J3464" s="361"/>
      <c r="K3464" s="412"/>
      <c r="L3464" s="361"/>
      <c r="M3464" s="361"/>
    </row>
    <row r="3465" spans="1:13" ht="12" customHeight="1">
      <c r="A3465" s="517">
        <f t="shared" si="53"/>
        <v>3447</v>
      </c>
      <c r="B3465" s="518" t="s">
        <v>13475</v>
      </c>
      <c r="C3465" s="517" t="s">
        <v>12359</v>
      </c>
      <c r="D3465" s="294">
        <v>38107</v>
      </c>
      <c r="E3465" s="525" t="s">
        <v>10067</v>
      </c>
      <c r="F3465" s="525" t="s">
        <v>13523</v>
      </c>
      <c r="G3465" s="295"/>
      <c r="H3465" s="295"/>
      <c r="I3465" s="361"/>
      <c r="J3465" s="361"/>
      <c r="K3465" s="412"/>
      <c r="L3465" s="361"/>
      <c r="M3465" s="361"/>
    </row>
    <row r="3466" spans="1:13" ht="12" customHeight="1">
      <c r="A3466" s="517">
        <f t="shared" si="53"/>
        <v>3448</v>
      </c>
      <c r="B3466" s="518" t="s">
        <v>13475</v>
      </c>
      <c r="C3466" s="517" t="s">
        <v>12359</v>
      </c>
      <c r="D3466" s="294">
        <v>38107</v>
      </c>
      <c r="E3466" s="525" t="s">
        <v>10067</v>
      </c>
      <c r="F3466" s="525" t="s">
        <v>13523</v>
      </c>
      <c r="G3466" s="295"/>
      <c r="H3466" s="295"/>
      <c r="I3466" s="361"/>
      <c r="J3466" s="361"/>
      <c r="K3466" s="412"/>
      <c r="L3466" s="361"/>
      <c r="M3466" s="361"/>
    </row>
    <row r="3467" spans="1:13" ht="12" customHeight="1">
      <c r="A3467" s="517">
        <f t="shared" si="53"/>
        <v>3449</v>
      </c>
      <c r="B3467" s="518" t="s">
        <v>13475</v>
      </c>
      <c r="C3467" s="517" t="s">
        <v>12359</v>
      </c>
      <c r="D3467" s="294">
        <v>38107</v>
      </c>
      <c r="E3467" s="525" t="s">
        <v>10067</v>
      </c>
      <c r="F3467" s="525" t="s">
        <v>13523</v>
      </c>
      <c r="G3467" s="295"/>
      <c r="H3467" s="295"/>
      <c r="I3467" s="361"/>
      <c r="J3467" s="361"/>
      <c r="K3467" s="412"/>
      <c r="L3467" s="361"/>
      <c r="M3467" s="361"/>
    </row>
    <row r="3468" spans="1:13" ht="12" customHeight="1">
      <c r="A3468" s="517">
        <f t="shared" si="53"/>
        <v>3450</v>
      </c>
      <c r="B3468" s="518" t="s">
        <v>13475</v>
      </c>
      <c r="C3468" s="517" t="s">
        <v>12359</v>
      </c>
      <c r="D3468" s="294">
        <v>38107</v>
      </c>
      <c r="E3468" s="525" t="s">
        <v>10067</v>
      </c>
      <c r="F3468" s="525" t="s">
        <v>13523</v>
      </c>
      <c r="G3468" s="295"/>
      <c r="H3468" s="295"/>
      <c r="I3468" s="361"/>
      <c r="J3468" s="361"/>
      <c r="K3468" s="412"/>
      <c r="L3468" s="361"/>
      <c r="M3468" s="361"/>
    </row>
    <row r="3469" spans="1:13" ht="12" customHeight="1">
      <c r="A3469" s="517">
        <f t="shared" si="53"/>
        <v>3451</v>
      </c>
      <c r="B3469" s="518" t="s">
        <v>13475</v>
      </c>
      <c r="C3469" s="517" t="s">
        <v>12359</v>
      </c>
      <c r="D3469" s="294">
        <v>38107</v>
      </c>
      <c r="E3469" s="525" t="s">
        <v>10067</v>
      </c>
      <c r="F3469" s="525" t="s">
        <v>13523</v>
      </c>
      <c r="G3469" s="295"/>
      <c r="H3469" s="295"/>
      <c r="I3469" s="361"/>
      <c r="J3469" s="361"/>
      <c r="K3469" s="412"/>
      <c r="L3469" s="361"/>
      <c r="M3469" s="361"/>
    </row>
    <row r="3470" spans="1:13" ht="12" customHeight="1">
      <c r="A3470" s="517">
        <f t="shared" si="53"/>
        <v>3452</v>
      </c>
      <c r="B3470" s="518" t="s">
        <v>13475</v>
      </c>
      <c r="C3470" s="517" t="s">
        <v>12359</v>
      </c>
      <c r="D3470" s="294">
        <v>38107</v>
      </c>
      <c r="E3470" s="525" t="s">
        <v>10067</v>
      </c>
      <c r="F3470" s="525" t="s">
        <v>13523</v>
      </c>
      <c r="G3470" s="295"/>
      <c r="H3470" s="295"/>
      <c r="I3470" s="361"/>
      <c r="J3470" s="361"/>
      <c r="K3470" s="412"/>
      <c r="L3470" s="361"/>
      <c r="M3470" s="361"/>
    </row>
    <row r="3471" spans="1:13" ht="12" customHeight="1">
      <c r="A3471" s="517">
        <f t="shared" si="53"/>
        <v>3453</v>
      </c>
      <c r="B3471" s="518" t="s">
        <v>13475</v>
      </c>
      <c r="C3471" s="517" t="s">
        <v>12359</v>
      </c>
      <c r="D3471" s="294">
        <v>38107</v>
      </c>
      <c r="E3471" s="525" t="s">
        <v>10067</v>
      </c>
      <c r="F3471" s="525" t="s">
        <v>13523</v>
      </c>
      <c r="G3471" s="295"/>
      <c r="H3471" s="295"/>
      <c r="I3471" s="361"/>
      <c r="J3471" s="361"/>
      <c r="K3471" s="412"/>
      <c r="L3471" s="361"/>
      <c r="M3471" s="361"/>
    </row>
    <row r="3472" spans="1:13" ht="12" customHeight="1">
      <c r="A3472" s="517">
        <f t="shared" si="53"/>
        <v>3454</v>
      </c>
      <c r="B3472" s="518" t="s">
        <v>13475</v>
      </c>
      <c r="C3472" s="517" t="s">
        <v>12359</v>
      </c>
      <c r="D3472" s="294">
        <v>38107</v>
      </c>
      <c r="E3472" s="525" t="s">
        <v>10067</v>
      </c>
      <c r="F3472" s="525" t="s">
        <v>13523</v>
      </c>
      <c r="G3472" s="295"/>
      <c r="H3472" s="295"/>
      <c r="I3472" s="361"/>
      <c r="J3472" s="361"/>
      <c r="K3472" s="412"/>
      <c r="L3472" s="361"/>
      <c r="M3472" s="361"/>
    </row>
    <row r="3473" spans="1:13" ht="12" customHeight="1">
      <c r="A3473" s="517">
        <f t="shared" si="53"/>
        <v>3455</v>
      </c>
      <c r="B3473" s="518" t="s">
        <v>13475</v>
      </c>
      <c r="C3473" s="517" t="s">
        <v>12359</v>
      </c>
      <c r="D3473" s="294">
        <v>38107</v>
      </c>
      <c r="E3473" s="525" t="s">
        <v>10067</v>
      </c>
      <c r="F3473" s="525" t="s">
        <v>13523</v>
      </c>
      <c r="G3473" s="295"/>
      <c r="H3473" s="295"/>
      <c r="I3473" s="361"/>
      <c r="J3473" s="361"/>
      <c r="K3473" s="412"/>
      <c r="L3473" s="361"/>
      <c r="M3473" s="361"/>
    </row>
    <row r="3474" spans="1:13" ht="12" customHeight="1">
      <c r="A3474" s="517">
        <f t="shared" si="53"/>
        <v>3456</v>
      </c>
      <c r="B3474" s="518" t="s">
        <v>13475</v>
      </c>
      <c r="C3474" s="517" t="s">
        <v>12359</v>
      </c>
      <c r="D3474" s="294">
        <v>38107</v>
      </c>
      <c r="E3474" s="525" t="s">
        <v>10067</v>
      </c>
      <c r="F3474" s="525" t="s">
        <v>13523</v>
      </c>
      <c r="G3474" s="295"/>
      <c r="H3474" s="295"/>
      <c r="I3474" s="361"/>
      <c r="J3474" s="361"/>
      <c r="K3474" s="412"/>
      <c r="L3474" s="361"/>
      <c r="M3474" s="361"/>
    </row>
    <row r="3475" spans="1:13" ht="12" customHeight="1">
      <c r="A3475" s="517">
        <f t="shared" si="53"/>
        <v>3457</v>
      </c>
      <c r="B3475" s="518" t="s">
        <v>13475</v>
      </c>
      <c r="C3475" s="517" t="s">
        <v>12359</v>
      </c>
      <c r="D3475" s="294">
        <v>38107</v>
      </c>
      <c r="E3475" s="525" t="s">
        <v>10067</v>
      </c>
      <c r="F3475" s="525" t="s">
        <v>13523</v>
      </c>
      <c r="G3475" s="295"/>
      <c r="H3475" s="295"/>
      <c r="I3475" s="361"/>
      <c r="J3475" s="361"/>
      <c r="K3475" s="412"/>
      <c r="L3475" s="361"/>
      <c r="M3475" s="361"/>
    </row>
    <row r="3476" spans="1:13" ht="12" customHeight="1">
      <c r="A3476" s="517">
        <f t="shared" si="53"/>
        <v>3458</v>
      </c>
      <c r="B3476" s="518" t="s">
        <v>13475</v>
      </c>
      <c r="C3476" s="517" t="s">
        <v>12359</v>
      </c>
      <c r="D3476" s="294">
        <v>38107</v>
      </c>
      <c r="E3476" s="525" t="s">
        <v>10067</v>
      </c>
      <c r="F3476" s="525" t="s">
        <v>13523</v>
      </c>
      <c r="G3476" s="295"/>
      <c r="H3476" s="295"/>
      <c r="I3476" s="361"/>
      <c r="J3476" s="361"/>
      <c r="K3476" s="412"/>
      <c r="L3476" s="361"/>
      <c r="M3476" s="361"/>
    </row>
    <row r="3477" spans="1:13" ht="12" customHeight="1">
      <c r="A3477" s="517">
        <f t="shared" ref="A3477:A3540" si="54">A3476+1</f>
        <v>3459</v>
      </c>
      <c r="B3477" s="518" t="s">
        <v>12022</v>
      </c>
      <c r="C3477" s="517">
        <v>1</v>
      </c>
      <c r="D3477" s="294">
        <v>38107</v>
      </c>
      <c r="E3477" s="525" t="s">
        <v>12599</v>
      </c>
      <c r="F3477" s="525" t="s">
        <v>12021</v>
      </c>
      <c r="G3477" s="295"/>
      <c r="H3477" s="295"/>
      <c r="I3477" s="361"/>
      <c r="J3477" s="361"/>
      <c r="K3477" s="412"/>
      <c r="L3477" s="361"/>
      <c r="M3477" s="361"/>
    </row>
    <row r="3478" spans="1:13" ht="12" customHeight="1">
      <c r="A3478" s="517">
        <f t="shared" si="54"/>
        <v>3460</v>
      </c>
      <c r="B3478" s="518" t="s">
        <v>12641</v>
      </c>
      <c r="C3478" s="517" t="s">
        <v>12359</v>
      </c>
      <c r="D3478" s="294">
        <v>38107</v>
      </c>
      <c r="E3478" s="525" t="s">
        <v>10067</v>
      </c>
      <c r="F3478" s="525" t="s">
        <v>12640</v>
      </c>
      <c r="G3478" s="295"/>
      <c r="H3478" s="295"/>
      <c r="I3478" s="361"/>
      <c r="J3478" s="361"/>
      <c r="K3478" s="412"/>
      <c r="L3478" s="361"/>
      <c r="M3478" s="361"/>
    </row>
    <row r="3479" spans="1:13" ht="12" customHeight="1">
      <c r="A3479" s="517">
        <f t="shared" si="54"/>
        <v>3461</v>
      </c>
      <c r="B3479" s="518" t="s">
        <v>12641</v>
      </c>
      <c r="C3479" s="517" t="s">
        <v>12359</v>
      </c>
      <c r="D3479" s="294">
        <v>38107</v>
      </c>
      <c r="E3479" s="525" t="s">
        <v>10067</v>
      </c>
      <c r="F3479" s="525" t="s">
        <v>12640</v>
      </c>
      <c r="G3479" s="295"/>
      <c r="H3479" s="295"/>
      <c r="I3479" s="361"/>
      <c r="J3479" s="361"/>
      <c r="K3479" s="412"/>
      <c r="L3479" s="361"/>
      <c r="M3479" s="361"/>
    </row>
    <row r="3480" spans="1:13" ht="12" customHeight="1">
      <c r="A3480" s="517">
        <f t="shared" si="54"/>
        <v>3462</v>
      </c>
      <c r="B3480" s="518" t="s">
        <v>15368</v>
      </c>
      <c r="C3480" s="517">
        <v>1</v>
      </c>
      <c r="D3480" s="294">
        <v>38107</v>
      </c>
      <c r="E3480" s="525" t="s">
        <v>10375</v>
      </c>
      <c r="F3480" s="525" t="s">
        <v>10207</v>
      </c>
      <c r="G3480" s="295"/>
      <c r="H3480" s="295"/>
      <c r="I3480" s="361"/>
      <c r="J3480" s="361"/>
      <c r="K3480" s="412"/>
      <c r="L3480" s="361"/>
      <c r="M3480" s="361"/>
    </row>
    <row r="3481" spans="1:13" ht="12" customHeight="1">
      <c r="A3481" s="517">
        <f t="shared" si="54"/>
        <v>3463</v>
      </c>
      <c r="B3481" s="518" t="s">
        <v>13865</v>
      </c>
      <c r="C3481" s="517" t="s">
        <v>12359</v>
      </c>
      <c r="D3481" s="294">
        <v>38107</v>
      </c>
      <c r="E3481" s="525" t="s">
        <v>10067</v>
      </c>
      <c r="F3481" s="525" t="s">
        <v>13864</v>
      </c>
      <c r="G3481" s="295"/>
      <c r="H3481" s="295"/>
      <c r="I3481" s="361"/>
      <c r="J3481" s="361"/>
      <c r="K3481" s="412"/>
      <c r="L3481" s="361"/>
      <c r="M3481" s="361"/>
    </row>
    <row r="3482" spans="1:13" ht="12" customHeight="1">
      <c r="A3482" s="517">
        <f t="shared" si="54"/>
        <v>3464</v>
      </c>
      <c r="B3482" s="518" t="s">
        <v>13080</v>
      </c>
      <c r="C3482" s="517" t="s">
        <v>12359</v>
      </c>
      <c r="D3482" s="294">
        <v>40544</v>
      </c>
      <c r="E3482" s="525" t="s">
        <v>13077</v>
      </c>
      <c r="F3482" s="525" t="s">
        <v>12857</v>
      </c>
      <c r="G3482" s="295"/>
      <c r="H3482" s="295"/>
      <c r="I3482" s="361"/>
      <c r="J3482" s="361"/>
      <c r="K3482" s="412"/>
      <c r="L3482" s="361"/>
      <c r="M3482" s="361"/>
    </row>
    <row r="3483" spans="1:13" ht="12" customHeight="1">
      <c r="A3483" s="517">
        <f t="shared" si="54"/>
        <v>3465</v>
      </c>
      <c r="B3483" s="518" t="s">
        <v>13475</v>
      </c>
      <c r="C3483" s="517" t="s">
        <v>12359</v>
      </c>
      <c r="D3483" s="294">
        <v>38107</v>
      </c>
      <c r="E3483" s="525" t="s">
        <v>10067</v>
      </c>
      <c r="F3483" s="525" t="s">
        <v>13474</v>
      </c>
      <c r="G3483" s="295"/>
      <c r="H3483" s="295"/>
      <c r="I3483" s="361"/>
      <c r="J3483" s="361"/>
      <c r="K3483" s="412"/>
      <c r="L3483" s="361"/>
      <c r="M3483" s="361"/>
    </row>
    <row r="3484" spans="1:13" ht="12" customHeight="1">
      <c r="A3484" s="517">
        <f t="shared" si="54"/>
        <v>3466</v>
      </c>
      <c r="B3484" s="518" t="s">
        <v>13178</v>
      </c>
      <c r="C3484" s="517" t="s">
        <v>12359</v>
      </c>
      <c r="D3484" s="294">
        <v>38107</v>
      </c>
      <c r="E3484" s="525" t="s">
        <v>12005</v>
      </c>
      <c r="F3484" s="525" t="s">
        <v>13177</v>
      </c>
      <c r="G3484" s="295"/>
      <c r="H3484" s="295"/>
      <c r="I3484" s="361"/>
      <c r="J3484" s="361"/>
      <c r="K3484" s="412"/>
      <c r="L3484" s="361"/>
      <c r="M3484" s="361"/>
    </row>
    <row r="3485" spans="1:13" ht="12" customHeight="1">
      <c r="A3485" s="517">
        <f t="shared" si="54"/>
        <v>3467</v>
      </c>
      <c r="B3485" s="518" t="s">
        <v>15954</v>
      </c>
      <c r="C3485" s="517">
        <v>1</v>
      </c>
      <c r="D3485" s="294">
        <v>39478</v>
      </c>
      <c r="E3485" s="525" t="s">
        <v>12599</v>
      </c>
      <c r="F3485" s="525" t="s">
        <v>11981</v>
      </c>
      <c r="G3485" s="295"/>
      <c r="H3485" s="295"/>
      <c r="I3485" s="361"/>
      <c r="J3485" s="361"/>
      <c r="K3485" s="412"/>
      <c r="L3485" s="361"/>
      <c r="M3485" s="361"/>
    </row>
    <row r="3486" spans="1:13" ht="12" customHeight="1">
      <c r="A3486" s="517">
        <f t="shared" si="54"/>
        <v>3468</v>
      </c>
      <c r="B3486" s="518" t="s">
        <v>10996</v>
      </c>
      <c r="C3486" s="517">
        <v>1</v>
      </c>
      <c r="D3486" s="294">
        <v>38107</v>
      </c>
      <c r="E3486" s="525" t="s">
        <v>12599</v>
      </c>
      <c r="F3486" s="525" t="s">
        <v>11980</v>
      </c>
      <c r="G3486" s="295"/>
      <c r="H3486" s="295"/>
      <c r="I3486" s="361"/>
      <c r="J3486" s="361"/>
      <c r="K3486" s="412"/>
      <c r="L3486" s="361"/>
      <c r="M3486" s="361"/>
    </row>
    <row r="3487" spans="1:13" ht="12" customHeight="1">
      <c r="A3487" s="517">
        <f t="shared" si="54"/>
        <v>3469</v>
      </c>
      <c r="B3487" s="518" t="s">
        <v>10996</v>
      </c>
      <c r="C3487" s="517">
        <v>1</v>
      </c>
      <c r="D3487" s="294">
        <v>38107</v>
      </c>
      <c r="E3487" s="525" t="s">
        <v>12599</v>
      </c>
      <c r="F3487" s="525" t="s">
        <v>11980</v>
      </c>
      <c r="G3487" s="295"/>
      <c r="H3487" s="295"/>
      <c r="I3487" s="361"/>
      <c r="J3487" s="361"/>
      <c r="K3487" s="412"/>
      <c r="L3487" s="361"/>
      <c r="M3487" s="361"/>
    </row>
    <row r="3488" spans="1:13" ht="12" customHeight="1">
      <c r="A3488" s="517">
        <f t="shared" si="54"/>
        <v>3470</v>
      </c>
      <c r="B3488" s="518" t="s">
        <v>10898</v>
      </c>
      <c r="C3488" s="517">
        <v>1</v>
      </c>
      <c r="D3488" s="294">
        <v>38807</v>
      </c>
      <c r="E3488" s="525" t="s">
        <v>7855</v>
      </c>
      <c r="F3488" s="525" t="s">
        <v>10897</v>
      </c>
      <c r="G3488" s="295"/>
      <c r="H3488" s="295"/>
      <c r="I3488" s="361"/>
      <c r="J3488" s="361"/>
      <c r="K3488" s="412"/>
      <c r="L3488" s="361"/>
      <c r="M3488" s="361"/>
    </row>
    <row r="3489" spans="1:13" ht="12" customHeight="1">
      <c r="A3489" s="517">
        <f t="shared" si="54"/>
        <v>3471</v>
      </c>
      <c r="B3489" s="518" t="s">
        <v>10898</v>
      </c>
      <c r="C3489" s="517">
        <v>1</v>
      </c>
      <c r="D3489" s="294">
        <v>38952</v>
      </c>
      <c r="E3489" s="525" t="s">
        <v>7855</v>
      </c>
      <c r="F3489" s="525" t="s">
        <v>10897</v>
      </c>
      <c r="G3489" s="295"/>
      <c r="H3489" s="295"/>
      <c r="I3489" s="361"/>
      <c r="J3489" s="361"/>
      <c r="K3489" s="412"/>
      <c r="L3489" s="361"/>
      <c r="M3489" s="361"/>
    </row>
    <row r="3490" spans="1:13" ht="12" customHeight="1">
      <c r="A3490" s="517">
        <f t="shared" si="54"/>
        <v>3472</v>
      </c>
      <c r="B3490" s="518" t="s">
        <v>10871</v>
      </c>
      <c r="C3490" s="517">
        <v>1</v>
      </c>
      <c r="D3490" s="294">
        <v>40644</v>
      </c>
      <c r="E3490" s="525" t="s">
        <v>10070</v>
      </c>
      <c r="F3490" s="525" t="s">
        <v>11025</v>
      </c>
      <c r="G3490" s="295"/>
      <c r="H3490" s="295"/>
      <c r="I3490" s="361"/>
      <c r="J3490" s="361"/>
      <c r="K3490" s="412"/>
      <c r="L3490" s="361"/>
      <c r="M3490" s="361"/>
    </row>
    <row r="3491" spans="1:13" ht="12" customHeight="1">
      <c r="A3491" s="517">
        <f t="shared" si="54"/>
        <v>3473</v>
      </c>
      <c r="B3491" s="518" t="s">
        <v>10871</v>
      </c>
      <c r="C3491" s="517">
        <v>1</v>
      </c>
      <c r="D3491" s="294">
        <v>40645</v>
      </c>
      <c r="E3491" s="525" t="s">
        <v>10070</v>
      </c>
      <c r="F3491" s="525" t="s">
        <v>10371</v>
      </c>
      <c r="G3491" s="295"/>
      <c r="H3491" s="295"/>
      <c r="I3491" s="361"/>
      <c r="J3491" s="361"/>
      <c r="K3491" s="412"/>
      <c r="L3491" s="361"/>
      <c r="M3491" s="361"/>
    </row>
    <row r="3492" spans="1:13" ht="12" customHeight="1">
      <c r="A3492" s="517">
        <f t="shared" si="54"/>
        <v>3474</v>
      </c>
      <c r="B3492" s="519" t="s">
        <v>16045</v>
      </c>
      <c r="C3492" s="517">
        <v>1</v>
      </c>
      <c r="D3492" s="294">
        <v>40645</v>
      </c>
      <c r="E3492" s="525" t="s">
        <v>10225</v>
      </c>
      <c r="F3492" s="525" t="s">
        <v>10966</v>
      </c>
      <c r="G3492" s="295"/>
      <c r="H3492" s="295"/>
      <c r="I3492" s="361"/>
      <c r="J3492" s="361"/>
      <c r="K3492" s="412"/>
      <c r="L3492" s="361"/>
      <c r="M3492" s="361"/>
    </row>
    <row r="3493" spans="1:13" ht="12" customHeight="1">
      <c r="A3493" s="517">
        <f t="shared" si="54"/>
        <v>3475</v>
      </c>
      <c r="B3493" s="518" t="s">
        <v>11970</v>
      </c>
      <c r="C3493" s="517">
        <v>1</v>
      </c>
      <c r="D3493" s="294">
        <v>42250</v>
      </c>
      <c r="E3493" s="525" t="s">
        <v>192</v>
      </c>
      <c r="F3493" s="525" t="s">
        <v>11969</v>
      </c>
      <c r="G3493" s="295"/>
      <c r="H3493" s="295"/>
      <c r="I3493" s="361"/>
      <c r="J3493" s="361"/>
      <c r="K3493" s="412"/>
      <c r="L3493" s="361"/>
      <c r="M3493" s="361"/>
    </row>
    <row r="3494" spans="1:13" ht="12" customHeight="1">
      <c r="A3494" s="517">
        <f t="shared" si="54"/>
        <v>3476</v>
      </c>
      <c r="B3494" s="518" t="s">
        <v>11970</v>
      </c>
      <c r="C3494" s="517">
        <v>1</v>
      </c>
      <c r="D3494" s="294">
        <v>42250</v>
      </c>
      <c r="E3494" s="525" t="s">
        <v>192</v>
      </c>
      <c r="F3494" s="525" t="s">
        <v>11969</v>
      </c>
      <c r="G3494" s="295"/>
      <c r="H3494" s="295"/>
      <c r="I3494" s="361"/>
      <c r="J3494" s="361"/>
      <c r="K3494" s="412"/>
      <c r="L3494" s="361"/>
      <c r="M3494" s="361"/>
    </row>
    <row r="3495" spans="1:13" ht="12" customHeight="1">
      <c r="A3495" s="517">
        <f t="shared" si="54"/>
        <v>3477</v>
      </c>
      <c r="B3495" s="518" t="s">
        <v>13826</v>
      </c>
      <c r="C3495" s="517" t="s">
        <v>12359</v>
      </c>
      <c r="D3495" s="294">
        <v>40578</v>
      </c>
      <c r="E3495" s="525" t="s">
        <v>10067</v>
      </c>
      <c r="F3495" s="525" t="s">
        <v>13825</v>
      </c>
      <c r="G3495" s="295"/>
      <c r="H3495" s="295"/>
      <c r="I3495" s="361"/>
      <c r="J3495" s="361"/>
      <c r="K3495" s="412"/>
      <c r="L3495" s="361"/>
      <c r="M3495" s="361"/>
    </row>
    <row r="3496" spans="1:13" ht="12" customHeight="1">
      <c r="A3496" s="517">
        <f t="shared" si="54"/>
        <v>3478</v>
      </c>
      <c r="B3496" s="518" t="s">
        <v>13779</v>
      </c>
      <c r="C3496" s="517" t="s">
        <v>12359</v>
      </c>
      <c r="D3496" s="294">
        <v>40578</v>
      </c>
      <c r="E3496" s="525" t="s">
        <v>10067</v>
      </c>
      <c r="F3496" s="525" t="s">
        <v>13778</v>
      </c>
      <c r="G3496" s="295"/>
      <c r="H3496" s="295"/>
      <c r="I3496" s="361"/>
      <c r="J3496" s="361"/>
      <c r="K3496" s="412"/>
      <c r="L3496" s="361"/>
      <c r="M3496" s="361"/>
    </row>
    <row r="3497" spans="1:13" ht="12" customHeight="1">
      <c r="A3497" s="517">
        <f t="shared" si="54"/>
        <v>3479</v>
      </c>
      <c r="B3497" s="518" t="s">
        <v>13779</v>
      </c>
      <c r="C3497" s="517" t="s">
        <v>12359</v>
      </c>
      <c r="D3497" s="294">
        <v>42165</v>
      </c>
      <c r="E3497" s="525" t="s">
        <v>10067</v>
      </c>
      <c r="F3497" s="525" t="s">
        <v>13778</v>
      </c>
      <c r="G3497" s="295"/>
      <c r="H3497" s="295"/>
      <c r="I3497" s="361"/>
      <c r="J3497" s="361"/>
      <c r="K3497" s="412"/>
      <c r="L3497" s="361"/>
      <c r="M3497" s="361"/>
    </row>
    <row r="3498" spans="1:13" ht="12" customHeight="1">
      <c r="A3498" s="517">
        <f t="shared" si="54"/>
        <v>3480</v>
      </c>
      <c r="B3498" s="518" t="s">
        <v>12582</v>
      </c>
      <c r="C3498" s="517" t="s">
        <v>12359</v>
      </c>
      <c r="D3498" s="294">
        <v>40676</v>
      </c>
      <c r="E3498" s="525" t="s">
        <v>13382</v>
      </c>
      <c r="F3498" s="525" t="s">
        <v>13383</v>
      </c>
      <c r="G3498" s="295"/>
      <c r="H3498" s="295"/>
      <c r="I3498" s="361"/>
      <c r="J3498" s="361"/>
      <c r="K3498" s="412"/>
      <c r="L3498" s="361"/>
      <c r="M3498" s="361"/>
    </row>
    <row r="3499" spans="1:13" ht="12" customHeight="1">
      <c r="A3499" s="517">
        <f t="shared" si="54"/>
        <v>3481</v>
      </c>
      <c r="B3499" s="518" t="s">
        <v>11951</v>
      </c>
      <c r="C3499" s="517">
        <v>1</v>
      </c>
      <c r="D3499" s="294">
        <v>40676</v>
      </c>
      <c r="E3499" s="525" t="s">
        <v>318</v>
      </c>
      <c r="F3499" s="525" t="s">
        <v>11950</v>
      </c>
      <c r="G3499" s="295"/>
      <c r="H3499" s="295"/>
      <c r="I3499" s="361"/>
      <c r="J3499" s="361"/>
      <c r="K3499" s="412"/>
      <c r="L3499" s="361"/>
      <c r="M3499" s="361"/>
    </row>
    <row r="3500" spans="1:13" ht="12" customHeight="1">
      <c r="A3500" s="517">
        <f t="shared" si="54"/>
        <v>3482</v>
      </c>
      <c r="B3500" s="518" t="s">
        <v>13078</v>
      </c>
      <c r="C3500" s="517" t="s">
        <v>12359</v>
      </c>
      <c r="D3500" s="294">
        <v>38107</v>
      </c>
      <c r="E3500" s="525" t="s">
        <v>13077</v>
      </c>
      <c r="F3500" s="525" t="s">
        <v>12685</v>
      </c>
      <c r="G3500" s="295"/>
      <c r="H3500" s="295"/>
      <c r="I3500" s="361"/>
      <c r="J3500" s="361"/>
      <c r="K3500" s="412"/>
      <c r="L3500" s="361"/>
      <c r="M3500" s="361"/>
    </row>
    <row r="3501" spans="1:13" ht="12" customHeight="1">
      <c r="A3501" s="517">
        <f t="shared" si="54"/>
        <v>3483</v>
      </c>
      <c r="B3501" s="518" t="s">
        <v>13078</v>
      </c>
      <c r="C3501" s="517" t="s">
        <v>12359</v>
      </c>
      <c r="D3501" s="294">
        <v>38107</v>
      </c>
      <c r="E3501" s="525" t="s">
        <v>13077</v>
      </c>
      <c r="F3501" s="525" t="s">
        <v>12685</v>
      </c>
      <c r="G3501" s="295"/>
      <c r="H3501" s="295"/>
      <c r="I3501" s="361"/>
      <c r="J3501" s="361"/>
      <c r="K3501" s="412"/>
      <c r="L3501" s="361"/>
      <c r="M3501" s="361"/>
    </row>
    <row r="3502" spans="1:13" ht="12" customHeight="1">
      <c r="A3502" s="517">
        <f t="shared" si="54"/>
        <v>3484</v>
      </c>
      <c r="B3502" s="518" t="s">
        <v>13078</v>
      </c>
      <c r="C3502" s="517" t="s">
        <v>12359</v>
      </c>
      <c r="D3502" s="294">
        <v>38107</v>
      </c>
      <c r="E3502" s="525" t="s">
        <v>13077</v>
      </c>
      <c r="F3502" s="525" t="s">
        <v>12685</v>
      </c>
      <c r="G3502" s="295"/>
      <c r="H3502" s="295"/>
      <c r="I3502" s="361"/>
      <c r="J3502" s="361"/>
      <c r="K3502" s="412"/>
      <c r="L3502" s="361"/>
      <c r="M3502" s="361"/>
    </row>
    <row r="3503" spans="1:13" ht="12" customHeight="1">
      <c r="A3503" s="517">
        <f t="shared" si="54"/>
        <v>3485</v>
      </c>
      <c r="B3503" s="518" t="s">
        <v>13078</v>
      </c>
      <c r="C3503" s="517" t="s">
        <v>12359</v>
      </c>
      <c r="D3503" s="294">
        <v>38788</v>
      </c>
      <c r="E3503" s="525" t="s">
        <v>13077</v>
      </c>
      <c r="F3503" s="525" t="s">
        <v>12685</v>
      </c>
      <c r="G3503" s="295"/>
      <c r="H3503" s="295"/>
      <c r="I3503" s="361"/>
      <c r="J3503" s="361"/>
      <c r="K3503" s="412"/>
      <c r="L3503" s="361"/>
      <c r="M3503" s="361"/>
    </row>
    <row r="3504" spans="1:13" ht="12" customHeight="1">
      <c r="A3504" s="517">
        <f t="shared" si="54"/>
        <v>3486</v>
      </c>
      <c r="B3504" s="518" t="s">
        <v>13074</v>
      </c>
      <c r="C3504" s="517" t="s">
        <v>12359</v>
      </c>
      <c r="D3504" s="294">
        <v>40725</v>
      </c>
      <c r="E3504" s="525" t="s">
        <v>139</v>
      </c>
      <c r="F3504" s="525" t="s">
        <v>12757</v>
      </c>
      <c r="G3504" s="295"/>
      <c r="H3504" s="295"/>
      <c r="I3504" s="361"/>
      <c r="J3504" s="361"/>
      <c r="K3504" s="412"/>
      <c r="L3504" s="361"/>
      <c r="M3504" s="361"/>
    </row>
    <row r="3505" spans="1:13" ht="12" customHeight="1">
      <c r="A3505" s="517">
        <f t="shared" si="54"/>
        <v>3487</v>
      </c>
      <c r="B3505" s="518" t="s">
        <v>12300</v>
      </c>
      <c r="C3505" s="517">
        <v>1</v>
      </c>
      <c r="D3505" s="294">
        <v>38230</v>
      </c>
      <c r="E3505" s="525" t="s">
        <v>12299</v>
      </c>
      <c r="F3505" s="525" t="s">
        <v>12298</v>
      </c>
      <c r="G3505" s="295"/>
      <c r="H3505" s="295"/>
      <c r="I3505" s="361"/>
      <c r="J3505" s="361"/>
      <c r="K3505" s="412"/>
      <c r="L3505" s="361"/>
      <c r="M3505" s="361"/>
    </row>
    <row r="3506" spans="1:13" ht="12" customHeight="1">
      <c r="A3506" s="517">
        <f t="shared" si="54"/>
        <v>3488</v>
      </c>
      <c r="B3506" s="518" t="s">
        <v>13054</v>
      </c>
      <c r="C3506" s="517" t="s">
        <v>12359</v>
      </c>
      <c r="D3506" s="294">
        <v>38230</v>
      </c>
      <c r="E3506" s="525" t="s">
        <v>10067</v>
      </c>
      <c r="F3506" s="525" t="s">
        <v>13454</v>
      </c>
      <c r="G3506" s="295"/>
      <c r="H3506" s="295"/>
      <c r="I3506" s="361"/>
      <c r="J3506" s="361"/>
      <c r="K3506" s="412"/>
      <c r="L3506" s="361"/>
      <c r="M3506" s="361"/>
    </row>
    <row r="3507" spans="1:13" ht="12" customHeight="1">
      <c r="A3507" s="517">
        <f t="shared" si="54"/>
        <v>3489</v>
      </c>
      <c r="B3507" s="518" t="s">
        <v>15369</v>
      </c>
      <c r="C3507" s="517">
        <v>2</v>
      </c>
      <c r="D3507" s="294">
        <v>38230</v>
      </c>
      <c r="E3507" s="525" t="s">
        <v>10370</v>
      </c>
      <c r="F3507" s="525" t="s">
        <v>11551</v>
      </c>
      <c r="G3507" s="295"/>
      <c r="H3507" s="295"/>
      <c r="I3507" s="361"/>
      <c r="J3507" s="361"/>
      <c r="K3507" s="412"/>
      <c r="L3507" s="361"/>
      <c r="M3507" s="361"/>
    </row>
    <row r="3508" spans="1:13" ht="12" customHeight="1">
      <c r="A3508" s="517">
        <f t="shared" si="54"/>
        <v>3490</v>
      </c>
      <c r="B3508" s="518" t="s">
        <v>12582</v>
      </c>
      <c r="C3508" s="517" t="s">
        <v>12359</v>
      </c>
      <c r="D3508" s="294">
        <v>38230</v>
      </c>
      <c r="E3508" s="525" t="s">
        <v>12522</v>
      </c>
      <c r="F3508" s="525" t="s">
        <v>12678</v>
      </c>
      <c r="G3508" s="295"/>
      <c r="H3508" s="295"/>
      <c r="I3508" s="361"/>
      <c r="J3508" s="361"/>
      <c r="K3508" s="412"/>
      <c r="L3508" s="361"/>
      <c r="M3508" s="361"/>
    </row>
    <row r="3509" spans="1:13" ht="12" customHeight="1">
      <c r="A3509" s="517">
        <f t="shared" si="54"/>
        <v>3491</v>
      </c>
      <c r="B3509" s="518" t="s">
        <v>15370</v>
      </c>
      <c r="C3509" s="517">
        <v>1</v>
      </c>
      <c r="D3509" s="294">
        <v>38138</v>
      </c>
      <c r="E3509" s="525" t="s">
        <v>10615</v>
      </c>
      <c r="F3509" s="525" t="s">
        <v>10616</v>
      </c>
      <c r="G3509" s="295"/>
      <c r="H3509" s="295"/>
      <c r="I3509" s="361"/>
      <c r="J3509" s="361"/>
      <c r="K3509" s="412"/>
      <c r="L3509" s="361"/>
      <c r="M3509" s="361"/>
    </row>
    <row r="3510" spans="1:13" ht="12" customHeight="1">
      <c r="A3510" s="517">
        <f t="shared" si="54"/>
        <v>3492</v>
      </c>
      <c r="B3510" s="518" t="s">
        <v>15370</v>
      </c>
      <c r="C3510" s="517">
        <v>1</v>
      </c>
      <c r="D3510" s="294">
        <v>39762</v>
      </c>
      <c r="E3510" s="525" t="s">
        <v>10615</v>
      </c>
      <c r="F3510" s="525" t="s">
        <v>10616</v>
      </c>
      <c r="G3510" s="295"/>
      <c r="H3510" s="295"/>
      <c r="I3510" s="361"/>
      <c r="J3510" s="361"/>
      <c r="K3510" s="412"/>
      <c r="L3510" s="361"/>
      <c r="M3510" s="361"/>
    </row>
    <row r="3511" spans="1:13" ht="12" customHeight="1">
      <c r="A3511" s="517">
        <f t="shared" si="54"/>
        <v>3493</v>
      </c>
      <c r="B3511" s="518" t="s">
        <v>15370</v>
      </c>
      <c r="C3511" s="517">
        <v>1</v>
      </c>
      <c r="D3511" s="294">
        <v>38897</v>
      </c>
      <c r="E3511" s="525" t="s">
        <v>10615</v>
      </c>
      <c r="F3511" s="525" t="s">
        <v>10616</v>
      </c>
      <c r="G3511" s="295"/>
      <c r="H3511" s="295"/>
      <c r="I3511" s="361"/>
      <c r="J3511" s="361"/>
      <c r="K3511" s="412"/>
      <c r="L3511" s="361"/>
      <c r="M3511" s="361"/>
    </row>
    <row r="3512" spans="1:13" ht="12" customHeight="1">
      <c r="A3512" s="517">
        <f t="shared" si="54"/>
        <v>3494</v>
      </c>
      <c r="B3512" s="518" t="s">
        <v>13544</v>
      </c>
      <c r="C3512" s="517" t="s">
        <v>12359</v>
      </c>
      <c r="D3512" s="294">
        <v>41382</v>
      </c>
      <c r="E3512" s="525" t="s">
        <v>10067</v>
      </c>
      <c r="F3512" s="525" t="s">
        <v>13543</v>
      </c>
      <c r="G3512" s="295"/>
      <c r="H3512" s="295"/>
      <c r="I3512" s="361"/>
      <c r="J3512" s="361"/>
      <c r="K3512" s="412"/>
      <c r="L3512" s="361"/>
      <c r="M3512" s="361"/>
    </row>
    <row r="3513" spans="1:13" ht="12" customHeight="1">
      <c r="A3513" s="517">
        <f t="shared" si="54"/>
        <v>3495</v>
      </c>
      <c r="B3513" s="518" t="s">
        <v>13544</v>
      </c>
      <c r="C3513" s="517" t="s">
        <v>12359</v>
      </c>
      <c r="D3513" s="294">
        <v>38230</v>
      </c>
      <c r="E3513" s="525" t="s">
        <v>10067</v>
      </c>
      <c r="F3513" s="525" t="s">
        <v>13543</v>
      </c>
      <c r="G3513" s="295"/>
      <c r="H3513" s="295"/>
      <c r="I3513" s="361"/>
      <c r="J3513" s="361"/>
      <c r="K3513" s="412"/>
      <c r="L3513" s="361"/>
      <c r="M3513" s="361"/>
    </row>
    <row r="3514" spans="1:13" ht="12" customHeight="1">
      <c r="A3514" s="517">
        <f t="shared" si="54"/>
        <v>3496</v>
      </c>
      <c r="B3514" s="518" t="s">
        <v>12486</v>
      </c>
      <c r="C3514" s="517">
        <v>1</v>
      </c>
      <c r="D3514" s="294">
        <v>42583</v>
      </c>
      <c r="E3514" s="525" t="s">
        <v>10730</v>
      </c>
      <c r="F3514" s="525" t="s">
        <v>10066</v>
      </c>
      <c r="G3514" s="295"/>
      <c r="H3514" s="295"/>
      <c r="I3514" s="361"/>
      <c r="J3514" s="361"/>
      <c r="K3514" s="412"/>
      <c r="L3514" s="361"/>
      <c r="M3514" s="361"/>
    </row>
    <row r="3515" spans="1:13" ht="12" customHeight="1">
      <c r="A3515" s="517">
        <f t="shared" si="54"/>
        <v>3497</v>
      </c>
      <c r="B3515" s="518" t="s">
        <v>12485</v>
      </c>
      <c r="C3515" s="517">
        <v>1</v>
      </c>
      <c r="D3515" s="294">
        <v>42583</v>
      </c>
      <c r="E3515" s="525" t="s">
        <v>10846</v>
      </c>
      <c r="F3515" s="525" t="s">
        <v>11134</v>
      </c>
      <c r="G3515" s="295"/>
      <c r="H3515" s="295"/>
      <c r="I3515" s="361"/>
      <c r="J3515" s="361"/>
      <c r="K3515" s="412"/>
      <c r="L3515" s="361"/>
      <c r="M3515" s="361"/>
    </row>
    <row r="3516" spans="1:13" ht="12" customHeight="1">
      <c r="A3516" s="517">
        <f t="shared" si="54"/>
        <v>3498</v>
      </c>
      <c r="B3516" s="518" t="s">
        <v>15955</v>
      </c>
      <c r="C3516" s="517">
        <v>1</v>
      </c>
      <c r="D3516" s="294">
        <v>42583</v>
      </c>
      <c r="E3516" s="525" t="s">
        <v>10067</v>
      </c>
      <c r="F3516" s="525" t="s">
        <v>12480</v>
      </c>
      <c r="G3516" s="295"/>
      <c r="H3516" s="295"/>
      <c r="I3516" s="361"/>
      <c r="J3516" s="361"/>
      <c r="K3516" s="412"/>
      <c r="L3516" s="361"/>
      <c r="M3516" s="361"/>
    </row>
    <row r="3517" spans="1:13" ht="12" customHeight="1">
      <c r="A3517" s="517">
        <f t="shared" si="54"/>
        <v>3499</v>
      </c>
      <c r="B3517" s="518" t="s">
        <v>10871</v>
      </c>
      <c r="C3517" s="517">
        <v>1</v>
      </c>
      <c r="D3517" s="294">
        <v>38107</v>
      </c>
      <c r="E3517" s="525" t="s">
        <v>10070</v>
      </c>
      <c r="F3517" s="525" t="s">
        <v>10371</v>
      </c>
      <c r="G3517" s="295"/>
      <c r="H3517" s="295"/>
      <c r="I3517" s="361"/>
      <c r="J3517" s="361"/>
      <c r="K3517" s="412"/>
      <c r="L3517" s="361"/>
      <c r="M3517" s="361"/>
    </row>
    <row r="3518" spans="1:13" ht="12" customHeight="1">
      <c r="A3518" s="517">
        <f t="shared" si="54"/>
        <v>3500</v>
      </c>
      <c r="B3518" s="518" t="s">
        <v>10871</v>
      </c>
      <c r="C3518" s="517">
        <v>1</v>
      </c>
      <c r="D3518" s="294">
        <v>38107</v>
      </c>
      <c r="E3518" s="525" t="s">
        <v>10070</v>
      </c>
      <c r="F3518" s="525" t="s">
        <v>10371</v>
      </c>
      <c r="G3518" s="295"/>
      <c r="H3518" s="295"/>
      <c r="I3518" s="361"/>
      <c r="J3518" s="361"/>
      <c r="K3518" s="412"/>
      <c r="L3518" s="361"/>
      <c r="M3518" s="361"/>
    </row>
    <row r="3519" spans="1:13" ht="12" customHeight="1">
      <c r="A3519" s="517">
        <f t="shared" si="54"/>
        <v>3501</v>
      </c>
      <c r="B3519" s="518" t="s">
        <v>10871</v>
      </c>
      <c r="C3519" s="517">
        <v>1</v>
      </c>
      <c r="D3519" s="294">
        <v>39255</v>
      </c>
      <c r="E3519" s="525" t="s">
        <v>10070</v>
      </c>
      <c r="F3519" s="525" t="s">
        <v>11025</v>
      </c>
      <c r="G3519" s="295"/>
      <c r="H3519" s="295"/>
      <c r="I3519" s="361"/>
      <c r="J3519" s="361"/>
      <c r="K3519" s="412"/>
      <c r="L3519" s="361"/>
      <c r="M3519" s="361"/>
    </row>
    <row r="3520" spans="1:13" ht="12" customHeight="1">
      <c r="A3520" s="517">
        <f t="shared" si="54"/>
        <v>3502</v>
      </c>
      <c r="B3520" s="518" t="s">
        <v>12690</v>
      </c>
      <c r="C3520" s="517">
        <v>1</v>
      </c>
      <c r="D3520" s="294">
        <v>39261</v>
      </c>
      <c r="E3520" s="525" t="s">
        <v>11652</v>
      </c>
      <c r="F3520" s="525">
        <v>418</v>
      </c>
      <c r="G3520" s="295"/>
      <c r="H3520" s="295"/>
      <c r="I3520" s="361"/>
      <c r="J3520" s="361"/>
      <c r="K3520" s="412"/>
      <c r="L3520" s="361"/>
      <c r="M3520" s="361"/>
    </row>
    <row r="3521" spans="1:13" ht="12" customHeight="1">
      <c r="A3521" s="517">
        <f t="shared" si="54"/>
        <v>3503</v>
      </c>
      <c r="B3521" s="518" t="s">
        <v>11881</v>
      </c>
      <c r="C3521" s="517">
        <v>1</v>
      </c>
      <c r="D3521" s="294">
        <v>39310</v>
      </c>
      <c r="E3521" s="525" t="s">
        <v>10153</v>
      </c>
      <c r="F3521" s="525" t="s">
        <v>11880</v>
      </c>
      <c r="G3521" s="295"/>
      <c r="H3521" s="295"/>
      <c r="I3521" s="361"/>
      <c r="J3521" s="361"/>
      <c r="K3521" s="412"/>
      <c r="L3521" s="361"/>
      <c r="M3521" s="361"/>
    </row>
    <row r="3522" spans="1:13" ht="12" customHeight="1">
      <c r="A3522" s="517">
        <f t="shared" si="54"/>
        <v>3504</v>
      </c>
      <c r="B3522" s="518" t="s">
        <v>13517</v>
      </c>
      <c r="C3522" s="517" t="s">
        <v>12359</v>
      </c>
      <c r="D3522" s="294">
        <v>40423</v>
      </c>
      <c r="E3522" s="525" t="s">
        <v>10067</v>
      </c>
      <c r="F3522" s="525" t="s">
        <v>13516</v>
      </c>
      <c r="G3522" s="295"/>
      <c r="H3522" s="295"/>
      <c r="I3522" s="361"/>
      <c r="J3522" s="361"/>
      <c r="K3522" s="412"/>
      <c r="L3522" s="361"/>
      <c r="M3522" s="361"/>
    </row>
    <row r="3523" spans="1:13" ht="12" customHeight="1">
      <c r="A3523" s="517">
        <f t="shared" si="54"/>
        <v>3505</v>
      </c>
      <c r="B3523" s="518" t="s">
        <v>10768</v>
      </c>
      <c r="C3523" s="517">
        <v>1</v>
      </c>
      <c r="D3523" s="294">
        <v>40470</v>
      </c>
      <c r="E3523" s="525" t="s">
        <v>10767</v>
      </c>
      <c r="F3523" s="525" t="s">
        <v>10766</v>
      </c>
      <c r="G3523" s="295"/>
      <c r="H3523" s="295"/>
      <c r="I3523" s="361"/>
      <c r="J3523" s="361"/>
      <c r="K3523" s="412"/>
      <c r="L3523" s="361"/>
      <c r="M3523" s="361"/>
    </row>
    <row r="3524" spans="1:13" ht="12" customHeight="1">
      <c r="A3524" s="517">
        <f t="shared" si="54"/>
        <v>3506</v>
      </c>
      <c r="B3524" s="518" t="s">
        <v>10675</v>
      </c>
      <c r="C3524" s="517">
        <v>2</v>
      </c>
      <c r="D3524" s="294">
        <v>40878</v>
      </c>
      <c r="E3524" s="525" t="s">
        <v>7503</v>
      </c>
      <c r="F3524" s="525" t="s">
        <v>10674</v>
      </c>
      <c r="G3524" s="295"/>
      <c r="H3524" s="295"/>
      <c r="I3524" s="361"/>
      <c r="J3524" s="361"/>
      <c r="K3524" s="412"/>
      <c r="L3524" s="361"/>
      <c r="M3524" s="361"/>
    </row>
    <row r="3525" spans="1:13" ht="12" customHeight="1">
      <c r="A3525" s="517">
        <f t="shared" si="54"/>
        <v>3507</v>
      </c>
      <c r="B3525" s="518" t="s">
        <v>13675</v>
      </c>
      <c r="C3525" s="517">
        <v>1</v>
      </c>
      <c r="D3525" s="294">
        <v>41141</v>
      </c>
      <c r="E3525" s="525" t="s">
        <v>11764</v>
      </c>
      <c r="F3525" s="525" t="s">
        <v>12088</v>
      </c>
      <c r="G3525" s="295"/>
      <c r="H3525" s="295"/>
      <c r="I3525" s="361"/>
      <c r="J3525" s="361"/>
      <c r="K3525" s="412"/>
      <c r="L3525" s="361"/>
      <c r="M3525" s="361"/>
    </row>
    <row r="3526" spans="1:13" ht="12" customHeight="1">
      <c r="A3526" s="517">
        <f t="shared" si="54"/>
        <v>3508</v>
      </c>
      <c r="B3526" s="518" t="s">
        <v>13675</v>
      </c>
      <c r="C3526" s="517">
        <v>1</v>
      </c>
      <c r="D3526" s="294">
        <v>40878</v>
      </c>
      <c r="E3526" s="525" t="s">
        <v>11764</v>
      </c>
      <c r="F3526" s="525" t="s">
        <v>12088</v>
      </c>
      <c r="G3526" s="295"/>
      <c r="H3526" s="295"/>
      <c r="I3526" s="361"/>
      <c r="J3526" s="361"/>
      <c r="K3526" s="412"/>
      <c r="L3526" s="361"/>
      <c r="M3526" s="361"/>
    </row>
    <row r="3527" spans="1:13" ht="12" customHeight="1">
      <c r="A3527" s="517">
        <f t="shared" si="54"/>
        <v>3509</v>
      </c>
      <c r="B3527" s="518" t="s">
        <v>13675</v>
      </c>
      <c r="C3527" s="517">
        <v>1</v>
      </c>
      <c r="D3527" s="294">
        <v>38107</v>
      </c>
      <c r="E3527" s="525" t="s">
        <v>11764</v>
      </c>
      <c r="F3527" s="525" t="s">
        <v>12088</v>
      </c>
      <c r="G3527" s="295"/>
      <c r="H3527" s="295"/>
      <c r="I3527" s="361"/>
      <c r="J3527" s="361"/>
      <c r="K3527" s="412"/>
      <c r="L3527" s="361"/>
      <c r="M3527" s="361"/>
    </row>
    <row r="3528" spans="1:13" ht="12" customHeight="1">
      <c r="A3528" s="517">
        <f t="shared" si="54"/>
        <v>3510</v>
      </c>
      <c r="B3528" s="518" t="s">
        <v>13675</v>
      </c>
      <c r="C3528" s="517">
        <v>1</v>
      </c>
      <c r="D3528" s="294">
        <v>42401</v>
      </c>
      <c r="E3528" s="525" t="s">
        <v>11764</v>
      </c>
      <c r="F3528" s="525" t="s">
        <v>12088</v>
      </c>
      <c r="G3528" s="295"/>
      <c r="H3528" s="295"/>
      <c r="I3528" s="361"/>
      <c r="J3528" s="361"/>
      <c r="K3528" s="412"/>
      <c r="L3528" s="361"/>
      <c r="M3528" s="361"/>
    </row>
    <row r="3529" spans="1:13" ht="12" customHeight="1">
      <c r="A3529" s="517">
        <f t="shared" si="54"/>
        <v>3511</v>
      </c>
      <c r="B3529" s="518" t="s">
        <v>13751</v>
      </c>
      <c r="C3529" s="517" t="s">
        <v>12359</v>
      </c>
      <c r="D3529" s="294">
        <v>42491</v>
      </c>
      <c r="E3529" s="525" t="s">
        <v>10067</v>
      </c>
      <c r="F3529" s="525" t="s">
        <v>13750</v>
      </c>
      <c r="G3529" s="295"/>
      <c r="H3529" s="295"/>
      <c r="I3529" s="361"/>
      <c r="J3529" s="361"/>
      <c r="K3529" s="412"/>
      <c r="L3529" s="361"/>
      <c r="M3529" s="361"/>
    </row>
    <row r="3530" spans="1:13" ht="12" customHeight="1">
      <c r="A3530" s="517">
        <f t="shared" si="54"/>
        <v>3512</v>
      </c>
      <c r="B3530" s="518" t="s">
        <v>10851</v>
      </c>
      <c r="C3530" s="517" t="s">
        <v>12359</v>
      </c>
      <c r="D3530" s="294">
        <v>40265</v>
      </c>
      <c r="E3530" s="525" t="s">
        <v>12319</v>
      </c>
      <c r="F3530" s="525" t="s">
        <v>13256</v>
      </c>
      <c r="G3530" s="295"/>
      <c r="H3530" s="295"/>
      <c r="I3530" s="361"/>
      <c r="J3530" s="361"/>
      <c r="K3530" s="412"/>
      <c r="L3530" s="361"/>
      <c r="M3530" s="361"/>
    </row>
    <row r="3531" spans="1:13" ht="12" customHeight="1">
      <c r="A3531" s="517">
        <f t="shared" si="54"/>
        <v>3513</v>
      </c>
      <c r="B3531" s="518" t="s">
        <v>12444</v>
      </c>
      <c r="C3531" s="517">
        <v>1</v>
      </c>
      <c r="D3531" s="294">
        <v>40265</v>
      </c>
      <c r="E3531" s="525" t="s">
        <v>12443</v>
      </c>
      <c r="F3531" s="525" t="s">
        <v>12049</v>
      </c>
      <c r="G3531" s="295"/>
      <c r="H3531" s="295"/>
      <c r="I3531" s="361"/>
      <c r="J3531" s="361"/>
      <c r="K3531" s="412"/>
      <c r="L3531" s="361"/>
      <c r="M3531" s="361"/>
    </row>
    <row r="3532" spans="1:13" ht="12" customHeight="1">
      <c r="A3532" s="517">
        <f t="shared" si="54"/>
        <v>3514</v>
      </c>
      <c r="B3532" s="518" t="s">
        <v>15371</v>
      </c>
      <c r="C3532" s="517">
        <v>1</v>
      </c>
      <c r="D3532" s="294">
        <v>40265</v>
      </c>
      <c r="E3532" s="525" t="s">
        <v>12443</v>
      </c>
      <c r="F3532" s="525" t="s">
        <v>12049</v>
      </c>
      <c r="G3532" s="295"/>
      <c r="H3532" s="295"/>
      <c r="I3532" s="361"/>
      <c r="J3532" s="361"/>
      <c r="K3532" s="412"/>
      <c r="L3532" s="361"/>
      <c r="M3532" s="361"/>
    </row>
    <row r="3533" spans="1:13" ht="12" customHeight="1">
      <c r="A3533" s="517">
        <f t="shared" si="54"/>
        <v>3515</v>
      </c>
      <c r="B3533" s="518" t="s">
        <v>12013</v>
      </c>
      <c r="C3533" s="517">
        <v>1</v>
      </c>
      <c r="D3533" s="294">
        <v>40265</v>
      </c>
      <c r="E3533" s="525" t="s">
        <v>265</v>
      </c>
      <c r="F3533" s="525" t="s">
        <v>12012</v>
      </c>
      <c r="G3533" s="295"/>
      <c r="H3533" s="295"/>
      <c r="I3533" s="361"/>
      <c r="J3533" s="361"/>
      <c r="K3533" s="412"/>
      <c r="L3533" s="361"/>
      <c r="M3533" s="361"/>
    </row>
    <row r="3534" spans="1:13" ht="12" customHeight="1">
      <c r="A3534" s="517">
        <f t="shared" si="54"/>
        <v>3516</v>
      </c>
      <c r="B3534" s="518" t="s">
        <v>13747</v>
      </c>
      <c r="C3534" s="517" t="s">
        <v>12359</v>
      </c>
      <c r="D3534" s="294">
        <v>38107</v>
      </c>
      <c r="E3534" s="525" t="s">
        <v>10067</v>
      </c>
      <c r="F3534" s="525" t="s">
        <v>13697</v>
      </c>
      <c r="G3534" s="295"/>
      <c r="H3534" s="295"/>
      <c r="I3534" s="361"/>
      <c r="J3534" s="361"/>
      <c r="K3534" s="412"/>
      <c r="L3534" s="361"/>
      <c r="M3534" s="361"/>
    </row>
    <row r="3535" spans="1:13" ht="12" customHeight="1">
      <c r="A3535" s="517">
        <f t="shared" si="54"/>
        <v>3517</v>
      </c>
      <c r="B3535" s="518" t="s">
        <v>13747</v>
      </c>
      <c r="C3535" s="517" t="s">
        <v>12359</v>
      </c>
      <c r="D3535" s="294">
        <v>38107</v>
      </c>
      <c r="E3535" s="525" t="s">
        <v>10067</v>
      </c>
      <c r="F3535" s="525" t="s">
        <v>13697</v>
      </c>
      <c r="G3535" s="295"/>
      <c r="H3535" s="295"/>
      <c r="I3535" s="361"/>
      <c r="J3535" s="361"/>
      <c r="K3535" s="412"/>
      <c r="L3535" s="361"/>
      <c r="M3535" s="361"/>
    </row>
    <row r="3536" spans="1:13" ht="12" customHeight="1">
      <c r="A3536" s="517">
        <f t="shared" si="54"/>
        <v>3518</v>
      </c>
      <c r="B3536" s="518" t="s">
        <v>13698</v>
      </c>
      <c r="C3536" s="517" t="s">
        <v>12359</v>
      </c>
      <c r="D3536" s="294">
        <v>39195</v>
      </c>
      <c r="E3536" s="525" t="s">
        <v>10067</v>
      </c>
      <c r="F3536" s="525" t="s">
        <v>13697</v>
      </c>
      <c r="G3536" s="295"/>
      <c r="H3536" s="295"/>
      <c r="I3536" s="361"/>
      <c r="J3536" s="361"/>
      <c r="K3536" s="412"/>
      <c r="L3536" s="361"/>
      <c r="M3536" s="361"/>
    </row>
    <row r="3537" spans="1:13" ht="12" customHeight="1">
      <c r="A3537" s="517">
        <f t="shared" si="54"/>
        <v>3519</v>
      </c>
      <c r="B3537" s="518" t="s">
        <v>15372</v>
      </c>
      <c r="C3537" s="517">
        <v>1</v>
      </c>
      <c r="D3537" s="294">
        <v>39360</v>
      </c>
      <c r="E3537" s="525" t="s">
        <v>10070</v>
      </c>
      <c r="F3537" s="525" t="s">
        <v>10114</v>
      </c>
      <c r="G3537" s="295"/>
      <c r="H3537" s="295"/>
      <c r="I3537" s="361"/>
      <c r="J3537" s="361"/>
      <c r="K3537" s="412"/>
      <c r="L3537" s="361"/>
      <c r="M3537" s="361"/>
    </row>
    <row r="3538" spans="1:13" ht="12" customHeight="1">
      <c r="A3538" s="517">
        <f t="shared" si="54"/>
        <v>3520</v>
      </c>
      <c r="B3538" s="518" t="s">
        <v>15372</v>
      </c>
      <c r="C3538" s="517">
        <v>1</v>
      </c>
      <c r="D3538" s="294">
        <v>40595</v>
      </c>
      <c r="E3538" s="525" t="s">
        <v>10070</v>
      </c>
      <c r="F3538" s="525" t="s">
        <v>10114</v>
      </c>
      <c r="G3538" s="295"/>
      <c r="H3538" s="295"/>
      <c r="I3538" s="361"/>
      <c r="J3538" s="361"/>
      <c r="K3538" s="412"/>
      <c r="L3538" s="361"/>
      <c r="M3538" s="361"/>
    </row>
    <row r="3539" spans="1:13" ht="12" customHeight="1">
      <c r="A3539" s="517">
        <f t="shared" si="54"/>
        <v>3521</v>
      </c>
      <c r="B3539" s="518" t="s">
        <v>15372</v>
      </c>
      <c r="C3539" s="517">
        <v>1</v>
      </c>
      <c r="D3539" s="294">
        <v>38107</v>
      </c>
      <c r="E3539" s="525" t="s">
        <v>10070</v>
      </c>
      <c r="F3539" s="525" t="s">
        <v>10114</v>
      </c>
      <c r="G3539" s="295"/>
      <c r="H3539" s="295"/>
      <c r="I3539" s="361"/>
      <c r="J3539" s="361"/>
      <c r="K3539" s="412"/>
      <c r="L3539" s="361"/>
      <c r="M3539" s="361"/>
    </row>
    <row r="3540" spans="1:13" ht="12" customHeight="1">
      <c r="A3540" s="517">
        <f t="shared" si="54"/>
        <v>3522</v>
      </c>
      <c r="B3540" s="518" t="s">
        <v>10140</v>
      </c>
      <c r="C3540" s="517">
        <v>1</v>
      </c>
      <c r="D3540" s="294">
        <v>38107</v>
      </c>
      <c r="E3540" s="525" t="s">
        <v>10070</v>
      </c>
      <c r="F3540" s="525" t="s">
        <v>10139</v>
      </c>
      <c r="G3540" s="295"/>
      <c r="H3540" s="295"/>
      <c r="I3540" s="361"/>
      <c r="J3540" s="361"/>
      <c r="K3540" s="412"/>
      <c r="L3540" s="361"/>
      <c r="M3540" s="361"/>
    </row>
    <row r="3541" spans="1:13" ht="12" customHeight="1">
      <c r="A3541" s="517">
        <f t="shared" ref="A3541:A3604" si="55">A3540+1</f>
        <v>3523</v>
      </c>
      <c r="B3541" s="518" t="s">
        <v>11164</v>
      </c>
      <c r="C3541" s="517">
        <v>1</v>
      </c>
      <c r="D3541" s="294">
        <v>38138</v>
      </c>
      <c r="E3541" s="525" t="s">
        <v>10070</v>
      </c>
      <c r="F3541" s="525" t="s">
        <v>10139</v>
      </c>
      <c r="G3541" s="295"/>
      <c r="H3541" s="295"/>
      <c r="I3541" s="361"/>
      <c r="J3541" s="361"/>
      <c r="K3541" s="412"/>
      <c r="L3541" s="361"/>
      <c r="M3541" s="361"/>
    </row>
    <row r="3542" spans="1:13" ht="12" customHeight="1">
      <c r="A3542" s="517">
        <f t="shared" si="55"/>
        <v>3524</v>
      </c>
      <c r="B3542" s="518" t="s">
        <v>10851</v>
      </c>
      <c r="C3542" s="517">
        <v>1</v>
      </c>
      <c r="D3542" s="294">
        <v>40953</v>
      </c>
      <c r="E3542" s="525" t="s">
        <v>11764</v>
      </c>
      <c r="F3542" s="525" t="s">
        <v>12086</v>
      </c>
      <c r="G3542" s="295"/>
      <c r="H3542" s="295"/>
      <c r="I3542" s="361"/>
      <c r="J3542" s="361"/>
      <c r="K3542" s="412"/>
      <c r="L3542" s="361"/>
      <c r="M3542" s="361"/>
    </row>
    <row r="3543" spans="1:13" ht="12" customHeight="1">
      <c r="A3543" s="517">
        <f t="shared" si="55"/>
        <v>3525</v>
      </c>
      <c r="B3543" s="518" t="s">
        <v>10851</v>
      </c>
      <c r="C3543" s="517" t="s">
        <v>12359</v>
      </c>
      <c r="D3543" s="294">
        <v>40953</v>
      </c>
      <c r="E3543" s="525" t="s">
        <v>12319</v>
      </c>
      <c r="F3543" s="525" t="s">
        <v>13243</v>
      </c>
      <c r="G3543" s="295"/>
      <c r="H3543" s="295"/>
      <c r="I3543" s="361"/>
      <c r="J3543" s="361"/>
      <c r="K3543" s="412"/>
      <c r="L3543" s="361"/>
      <c r="M3543" s="361"/>
    </row>
    <row r="3544" spans="1:13" ht="12" customHeight="1">
      <c r="A3544" s="517">
        <f t="shared" si="55"/>
        <v>3526</v>
      </c>
      <c r="B3544" s="518" t="s">
        <v>10851</v>
      </c>
      <c r="C3544" s="517" t="s">
        <v>12359</v>
      </c>
      <c r="D3544" s="294">
        <v>40953</v>
      </c>
      <c r="E3544" s="525" t="s">
        <v>12319</v>
      </c>
      <c r="F3544" s="525" t="s">
        <v>13243</v>
      </c>
      <c r="G3544" s="295"/>
      <c r="H3544" s="295"/>
      <c r="I3544" s="361"/>
      <c r="J3544" s="361"/>
      <c r="K3544" s="412"/>
      <c r="L3544" s="361"/>
      <c r="M3544" s="361"/>
    </row>
    <row r="3545" spans="1:13" ht="12" customHeight="1">
      <c r="A3545" s="517">
        <f t="shared" si="55"/>
        <v>3527</v>
      </c>
      <c r="B3545" s="518" t="s">
        <v>10851</v>
      </c>
      <c r="C3545" s="517" t="s">
        <v>12359</v>
      </c>
      <c r="D3545" s="294">
        <v>42186</v>
      </c>
      <c r="E3545" s="525" t="s">
        <v>12319</v>
      </c>
      <c r="F3545" s="525" t="s">
        <v>13243</v>
      </c>
      <c r="G3545" s="295"/>
      <c r="H3545" s="295"/>
      <c r="I3545" s="361"/>
      <c r="J3545" s="361"/>
      <c r="K3545" s="412"/>
      <c r="L3545" s="361"/>
      <c r="M3545" s="361"/>
    </row>
    <row r="3546" spans="1:13" ht="12" customHeight="1">
      <c r="A3546" s="517">
        <f t="shared" si="55"/>
        <v>3528</v>
      </c>
      <c r="B3546" s="518" t="s">
        <v>10851</v>
      </c>
      <c r="C3546" s="517" t="s">
        <v>12359</v>
      </c>
      <c r="D3546" s="294">
        <v>42037</v>
      </c>
      <c r="E3546" s="525" t="s">
        <v>12319</v>
      </c>
      <c r="F3546" s="525" t="s">
        <v>13243</v>
      </c>
      <c r="G3546" s="295"/>
      <c r="H3546" s="295"/>
      <c r="I3546" s="361"/>
      <c r="J3546" s="361"/>
      <c r="K3546" s="412"/>
      <c r="L3546" s="361"/>
      <c r="M3546" s="361"/>
    </row>
    <row r="3547" spans="1:13" ht="12" customHeight="1">
      <c r="A3547" s="517">
        <f t="shared" si="55"/>
        <v>3529</v>
      </c>
      <c r="B3547" s="518" t="s">
        <v>10851</v>
      </c>
      <c r="C3547" s="517" t="s">
        <v>12359</v>
      </c>
      <c r="D3547" s="294">
        <v>40265</v>
      </c>
      <c r="E3547" s="525" t="s">
        <v>12319</v>
      </c>
      <c r="F3547" s="525" t="s">
        <v>13243</v>
      </c>
      <c r="G3547" s="295"/>
      <c r="H3547" s="295"/>
      <c r="I3547" s="361"/>
      <c r="J3547" s="361"/>
      <c r="K3547" s="412"/>
      <c r="L3547" s="361"/>
      <c r="M3547" s="361"/>
    </row>
    <row r="3548" spans="1:13" ht="12" customHeight="1">
      <c r="A3548" s="517">
        <f t="shared" si="55"/>
        <v>3530</v>
      </c>
      <c r="B3548" s="518" t="s">
        <v>10851</v>
      </c>
      <c r="C3548" s="517" t="s">
        <v>12359</v>
      </c>
      <c r="D3548" s="294">
        <v>38107</v>
      </c>
      <c r="E3548" s="525" t="s">
        <v>12319</v>
      </c>
      <c r="F3548" s="525" t="s">
        <v>13243</v>
      </c>
      <c r="G3548" s="295"/>
      <c r="H3548" s="295"/>
      <c r="I3548" s="361"/>
      <c r="J3548" s="361"/>
      <c r="K3548" s="412"/>
      <c r="L3548" s="361"/>
      <c r="M3548" s="361"/>
    </row>
    <row r="3549" spans="1:13" ht="12" customHeight="1">
      <c r="A3549" s="517">
        <f t="shared" si="55"/>
        <v>3531</v>
      </c>
      <c r="B3549" s="518" t="s">
        <v>10851</v>
      </c>
      <c r="C3549" s="517" t="s">
        <v>12359</v>
      </c>
      <c r="D3549" s="294">
        <v>38107</v>
      </c>
      <c r="E3549" s="525" t="s">
        <v>12319</v>
      </c>
      <c r="F3549" s="525" t="s">
        <v>13243</v>
      </c>
      <c r="G3549" s="295"/>
      <c r="H3549" s="295"/>
      <c r="I3549" s="361"/>
      <c r="J3549" s="361"/>
      <c r="K3549" s="412"/>
      <c r="L3549" s="361"/>
      <c r="M3549" s="361"/>
    </row>
    <row r="3550" spans="1:13" ht="12" customHeight="1">
      <c r="A3550" s="517">
        <f t="shared" si="55"/>
        <v>3532</v>
      </c>
      <c r="B3550" s="518" t="s">
        <v>10851</v>
      </c>
      <c r="C3550" s="517" t="s">
        <v>12359</v>
      </c>
      <c r="D3550" s="294">
        <v>38107</v>
      </c>
      <c r="E3550" s="525" t="s">
        <v>12319</v>
      </c>
      <c r="F3550" s="525" t="s">
        <v>13243</v>
      </c>
      <c r="G3550" s="295"/>
      <c r="H3550" s="295"/>
      <c r="I3550" s="361"/>
      <c r="J3550" s="361"/>
      <c r="K3550" s="412"/>
      <c r="L3550" s="361"/>
      <c r="M3550" s="361"/>
    </row>
    <row r="3551" spans="1:13" ht="12" customHeight="1">
      <c r="A3551" s="517">
        <f t="shared" si="55"/>
        <v>3533</v>
      </c>
      <c r="B3551" s="518" t="s">
        <v>10851</v>
      </c>
      <c r="C3551" s="517" t="s">
        <v>12359</v>
      </c>
      <c r="D3551" s="294">
        <v>38107</v>
      </c>
      <c r="E3551" s="525" t="s">
        <v>12319</v>
      </c>
      <c r="F3551" s="525" t="s">
        <v>13243</v>
      </c>
      <c r="G3551" s="295"/>
      <c r="H3551" s="295"/>
      <c r="I3551" s="361"/>
      <c r="J3551" s="361"/>
      <c r="K3551" s="412"/>
      <c r="L3551" s="361"/>
      <c r="M3551" s="361"/>
    </row>
    <row r="3552" spans="1:13" ht="12" customHeight="1">
      <c r="A3552" s="517">
        <f t="shared" si="55"/>
        <v>3534</v>
      </c>
      <c r="B3552" s="518" t="s">
        <v>10851</v>
      </c>
      <c r="C3552" s="517" t="s">
        <v>12359</v>
      </c>
      <c r="D3552" s="294">
        <v>38107</v>
      </c>
      <c r="E3552" s="525" t="s">
        <v>12319</v>
      </c>
      <c r="F3552" s="525" t="s">
        <v>13243</v>
      </c>
      <c r="G3552" s="295"/>
      <c r="H3552" s="295"/>
      <c r="I3552" s="361"/>
      <c r="J3552" s="361"/>
      <c r="K3552" s="412"/>
      <c r="L3552" s="361"/>
      <c r="M3552" s="361"/>
    </row>
    <row r="3553" spans="1:13" ht="12" customHeight="1">
      <c r="A3553" s="517">
        <f t="shared" si="55"/>
        <v>3535</v>
      </c>
      <c r="B3553" s="518" t="s">
        <v>10851</v>
      </c>
      <c r="C3553" s="517" t="s">
        <v>12359</v>
      </c>
      <c r="D3553" s="294">
        <v>38107</v>
      </c>
      <c r="E3553" s="525" t="s">
        <v>12319</v>
      </c>
      <c r="F3553" s="525" t="s">
        <v>13243</v>
      </c>
      <c r="G3553" s="295"/>
      <c r="H3553" s="295"/>
      <c r="I3553" s="361"/>
      <c r="J3553" s="361"/>
      <c r="K3553" s="412"/>
      <c r="L3553" s="361"/>
      <c r="M3553" s="361"/>
    </row>
    <row r="3554" spans="1:13" ht="12" customHeight="1">
      <c r="A3554" s="517">
        <f t="shared" si="55"/>
        <v>3536</v>
      </c>
      <c r="B3554" s="518" t="s">
        <v>10851</v>
      </c>
      <c r="C3554" s="517" t="s">
        <v>12359</v>
      </c>
      <c r="D3554" s="294">
        <v>38107</v>
      </c>
      <c r="E3554" s="525" t="s">
        <v>12319</v>
      </c>
      <c r="F3554" s="525" t="s">
        <v>13243</v>
      </c>
      <c r="G3554" s="295"/>
      <c r="H3554" s="295"/>
      <c r="I3554" s="361"/>
      <c r="J3554" s="361"/>
      <c r="K3554" s="412"/>
      <c r="L3554" s="361"/>
      <c r="M3554" s="361"/>
    </row>
    <row r="3555" spans="1:13" ht="12" customHeight="1">
      <c r="A3555" s="517">
        <f t="shared" si="55"/>
        <v>3537</v>
      </c>
      <c r="B3555" s="518" t="s">
        <v>10851</v>
      </c>
      <c r="C3555" s="517" t="s">
        <v>12359</v>
      </c>
      <c r="D3555" s="294">
        <v>38107</v>
      </c>
      <c r="E3555" s="525" t="s">
        <v>12319</v>
      </c>
      <c r="F3555" s="525" t="s">
        <v>13243</v>
      </c>
      <c r="G3555" s="295"/>
      <c r="H3555" s="295"/>
      <c r="I3555" s="361"/>
      <c r="J3555" s="361"/>
      <c r="K3555" s="412"/>
      <c r="L3555" s="361"/>
      <c r="M3555" s="361"/>
    </row>
    <row r="3556" spans="1:13" ht="12" customHeight="1">
      <c r="A3556" s="517">
        <f t="shared" si="55"/>
        <v>3538</v>
      </c>
      <c r="B3556" s="518" t="s">
        <v>10851</v>
      </c>
      <c r="C3556" s="517" t="s">
        <v>12359</v>
      </c>
      <c r="D3556" s="294">
        <v>38107</v>
      </c>
      <c r="E3556" s="525" t="s">
        <v>12319</v>
      </c>
      <c r="F3556" s="525" t="s">
        <v>13243</v>
      </c>
      <c r="G3556" s="295"/>
      <c r="H3556" s="295"/>
      <c r="I3556" s="361"/>
      <c r="J3556" s="361"/>
      <c r="K3556" s="412"/>
      <c r="L3556" s="361"/>
      <c r="M3556" s="361"/>
    </row>
    <row r="3557" spans="1:13" ht="12" customHeight="1">
      <c r="A3557" s="517">
        <f t="shared" si="55"/>
        <v>3539</v>
      </c>
      <c r="B3557" s="518" t="s">
        <v>10851</v>
      </c>
      <c r="C3557" s="517" t="s">
        <v>12359</v>
      </c>
      <c r="D3557" s="294">
        <v>38107</v>
      </c>
      <c r="E3557" s="525" t="s">
        <v>12319</v>
      </c>
      <c r="F3557" s="525" t="s">
        <v>13243</v>
      </c>
      <c r="G3557" s="295"/>
      <c r="H3557" s="295"/>
      <c r="I3557" s="361"/>
      <c r="J3557" s="361"/>
      <c r="K3557" s="412"/>
      <c r="L3557" s="361"/>
      <c r="M3557" s="361"/>
    </row>
    <row r="3558" spans="1:13" ht="12" customHeight="1">
      <c r="A3558" s="517">
        <f t="shared" si="55"/>
        <v>3540</v>
      </c>
      <c r="B3558" s="518" t="s">
        <v>10851</v>
      </c>
      <c r="C3558" s="517" t="s">
        <v>12359</v>
      </c>
      <c r="D3558" s="294">
        <v>38107</v>
      </c>
      <c r="E3558" s="525" t="s">
        <v>12319</v>
      </c>
      <c r="F3558" s="525" t="s">
        <v>13243</v>
      </c>
      <c r="G3558" s="295"/>
      <c r="H3558" s="295"/>
      <c r="I3558" s="361"/>
      <c r="J3558" s="361"/>
      <c r="K3558" s="412"/>
      <c r="L3558" s="361"/>
      <c r="M3558" s="361"/>
    </row>
    <row r="3559" spans="1:13" ht="12" customHeight="1">
      <c r="A3559" s="517">
        <f t="shared" si="55"/>
        <v>3541</v>
      </c>
      <c r="B3559" s="518" t="s">
        <v>10851</v>
      </c>
      <c r="C3559" s="517" t="s">
        <v>12359</v>
      </c>
      <c r="D3559" s="294">
        <v>38107</v>
      </c>
      <c r="E3559" s="525" t="s">
        <v>12319</v>
      </c>
      <c r="F3559" s="525" t="s">
        <v>13243</v>
      </c>
      <c r="G3559" s="295"/>
      <c r="H3559" s="295"/>
      <c r="I3559" s="361"/>
      <c r="J3559" s="361"/>
      <c r="K3559" s="412"/>
      <c r="L3559" s="361"/>
      <c r="M3559" s="361"/>
    </row>
    <row r="3560" spans="1:13" ht="12" customHeight="1">
      <c r="A3560" s="517">
        <f t="shared" si="55"/>
        <v>3542</v>
      </c>
      <c r="B3560" s="518" t="s">
        <v>10851</v>
      </c>
      <c r="C3560" s="517" t="s">
        <v>12359</v>
      </c>
      <c r="D3560" s="294">
        <v>38107</v>
      </c>
      <c r="E3560" s="525" t="s">
        <v>12319</v>
      </c>
      <c r="F3560" s="525" t="s">
        <v>13243</v>
      </c>
      <c r="G3560" s="295"/>
      <c r="H3560" s="295"/>
      <c r="I3560" s="361"/>
      <c r="J3560" s="361"/>
      <c r="K3560" s="412"/>
      <c r="L3560" s="361"/>
      <c r="M3560" s="361"/>
    </row>
    <row r="3561" spans="1:13" ht="12" customHeight="1">
      <c r="A3561" s="517">
        <f t="shared" si="55"/>
        <v>3543</v>
      </c>
      <c r="B3561" s="518" t="s">
        <v>10851</v>
      </c>
      <c r="C3561" s="517" t="s">
        <v>12359</v>
      </c>
      <c r="D3561" s="294">
        <v>38107</v>
      </c>
      <c r="E3561" s="525" t="s">
        <v>12319</v>
      </c>
      <c r="F3561" s="525" t="s">
        <v>13243</v>
      </c>
      <c r="G3561" s="295"/>
      <c r="H3561" s="295"/>
      <c r="I3561" s="361"/>
      <c r="J3561" s="361"/>
      <c r="K3561" s="412"/>
      <c r="L3561" s="361"/>
      <c r="M3561" s="361"/>
    </row>
    <row r="3562" spans="1:13" ht="12" customHeight="1">
      <c r="A3562" s="517">
        <f t="shared" si="55"/>
        <v>3544</v>
      </c>
      <c r="B3562" s="518" t="s">
        <v>10851</v>
      </c>
      <c r="C3562" s="517" t="s">
        <v>12359</v>
      </c>
      <c r="D3562" s="294">
        <v>38107</v>
      </c>
      <c r="E3562" s="525" t="s">
        <v>12319</v>
      </c>
      <c r="F3562" s="525" t="s">
        <v>13243</v>
      </c>
      <c r="G3562" s="295"/>
      <c r="H3562" s="295"/>
      <c r="I3562" s="361"/>
      <c r="J3562" s="361"/>
      <c r="K3562" s="412"/>
      <c r="L3562" s="361"/>
      <c r="M3562" s="361"/>
    </row>
    <row r="3563" spans="1:13" ht="12" customHeight="1">
      <c r="A3563" s="517">
        <f t="shared" si="55"/>
        <v>3545</v>
      </c>
      <c r="B3563" s="518" t="s">
        <v>10851</v>
      </c>
      <c r="C3563" s="517" t="s">
        <v>12359</v>
      </c>
      <c r="D3563" s="294">
        <v>38107</v>
      </c>
      <c r="E3563" s="525" t="s">
        <v>12319</v>
      </c>
      <c r="F3563" s="525" t="s">
        <v>13243</v>
      </c>
      <c r="G3563" s="295"/>
      <c r="H3563" s="295"/>
      <c r="I3563" s="361"/>
      <c r="J3563" s="361"/>
      <c r="K3563" s="412"/>
      <c r="L3563" s="361"/>
      <c r="M3563" s="361"/>
    </row>
    <row r="3564" spans="1:13" ht="12" customHeight="1">
      <c r="A3564" s="517">
        <f t="shared" si="55"/>
        <v>3546</v>
      </c>
      <c r="B3564" s="518" t="s">
        <v>10851</v>
      </c>
      <c r="C3564" s="517" t="s">
        <v>12359</v>
      </c>
      <c r="D3564" s="294">
        <v>38107</v>
      </c>
      <c r="E3564" s="525" t="s">
        <v>12319</v>
      </c>
      <c r="F3564" s="525" t="s">
        <v>13243</v>
      </c>
      <c r="G3564" s="295"/>
      <c r="H3564" s="295"/>
      <c r="I3564" s="361"/>
      <c r="J3564" s="361"/>
      <c r="K3564" s="412"/>
      <c r="L3564" s="361"/>
      <c r="M3564" s="361"/>
    </row>
    <row r="3565" spans="1:13" ht="12" customHeight="1">
      <c r="A3565" s="517">
        <f t="shared" si="55"/>
        <v>3547</v>
      </c>
      <c r="B3565" s="518" t="s">
        <v>10851</v>
      </c>
      <c r="C3565" s="517" t="s">
        <v>12359</v>
      </c>
      <c r="D3565" s="294">
        <v>38107</v>
      </c>
      <c r="E3565" s="525" t="s">
        <v>12319</v>
      </c>
      <c r="F3565" s="525" t="s">
        <v>13243</v>
      </c>
      <c r="G3565" s="295"/>
      <c r="H3565" s="295"/>
      <c r="I3565" s="361"/>
      <c r="J3565" s="361"/>
      <c r="K3565" s="412"/>
      <c r="L3565" s="361"/>
      <c r="M3565" s="361"/>
    </row>
    <row r="3566" spans="1:13" ht="12" customHeight="1">
      <c r="A3566" s="517">
        <f t="shared" si="55"/>
        <v>3548</v>
      </c>
      <c r="B3566" s="518" t="s">
        <v>10851</v>
      </c>
      <c r="C3566" s="517" t="s">
        <v>12359</v>
      </c>
      <c r="D3566" s="294">
        <v>38107</v>
      </c>
      <c r="E3566" s="525" t="s">
        <v>12319</v>
      </c>
      <c r="F3566" s="525" t="s">
        <v>13243</v>
      </c>
      <c r="G3566" s="295"/>
      <c r="H3566" s="295"/>
      <c r="I3566" s="361"/>
      <c r="J3566" s="361"/>
      <c r="K3566" s="412"/>
      <c r="L3566" s="361"/>
      <c r="M3566" s="361"/>
    </row>
    <row r="3567" spans="1:13" ht="12" customHeight="1">
      <c r="A3567" s="517">
        <f t="shared" si="55"/>
        <v>3549</v>
      </c>
      <c r="B3567" s="518" t="s">
        <v>10851</v>
      </c>
      <c r="C3567" s="517" t="s">
        <v>12359</v>
      </c>
      <c r="D3567" s="294">
        <v>38107</v>
      </c>
      <c r="E3567" s="525" t="s">
        <v>12319</v>
      </c>
      <c r="F3567" s="525" t="s">
        <v>13243</v>
      </c>
      <c r="G3567" s="295"/>
      <c r="H3567" s="295"/>
      <c r="I3567" s="361"/>
      <c r="J3567" s="361"/>
      <c r="K3567" s="412"/>
      <c r="L3567" s="361"/>
      <c r="M3567" s="361"/>
    </row>
    <row r="3568" spans="1:13" ht="12" customHeight="1">
      <c r="A3568" s="517">
        <f t="shared" si="55"/>
        <v>3550</v>
      </c>
      <c r="B3568" s="518" t="s">
        <v>10851</v>
      </c>
      <c r="C3568" s="517" t="s">
        <v>12359</v>
      </c>
      <c r="D3568" s="294">
        <v>38107</v>
      </c>
      <c r="E3568" s="525" t="s">
        <v>12319</v>
      </c>
      <c r="F3568" s="525" t="s">
        <v>13242</v>
      </c>
      <c r="G3568" s="295"/>
      <c r="H3568" s="295"/>
      <c r="I3568" s="361"/>
      <c r="J3568" s="361"/>
      <c r="K3568" s="412"/>
      <c r="L3568" s="361"/>
      <c r="M3568" s="361"/>
    </row>
    <row r="3569" spans="1:13" ht="12" customHeight="1">
      <c r="A3569" s="517">
        <f t="shared" si="55"/>
        <v>3551</v>
      </c>
      <c r="B3569" s="518" t="s">
        <v>10851</v>
      </c>
      <c r="C3569" s="517" t="s">
        <v>12359</v>
      </c>
      <c r="D3569" s="294">
        <v>38107</v>
      </c>
      <c r="E3569" s="525" t="s">
        <v>12319</v>
      </c>
      <c r="F3569" s="525" t="s">
        <v>13242</v>
      </c>
      <c r="G3569" s="295"/>
      <c r="H3569" s="295"/>
      <c r="I3569" s="361"/>
      <c r="J3569" s="361"/>
      <c r="K3569" s="412"/>
      <c r="L3569" s="361"/>
      <c r="M3569" s="361"/>
    </row>
    <row r="3570" spans="1:13" ht="12" customHeight="1">
      <c r="A3570" s="517">
        <f t="shared" si="55"/>
        <v>3552</v>
      </c>
      <c r="B3570" s="518" t="s">
        <v>10851</v>
      </c>
      <c r="C3570" s="517" t="s">
        <v>12359</v>
      </c>
      <c r="D3570" s="294">
        <v>38107</v>
      </c>
      <c r="E3570" s="525" t="s">
        <v>12319</v>
      </c>
      <c r="F3570" s="525" t="s">
        <v>13242</v>
      </c>
      <c r="G3570" s="295"/>
      <c r="H3570" s="295"/>
      <c r="I3570" s="361"/>
      <c r="J3570" s="361"/>
      <c r="K3570" s="412"/>
      <c r="L3570" s="361"/>
      <c r="M3570" s="361"/>
    </row>
    <row r="3571" spans="1:13" ht="12" customHeight="1">
      <c r="A3571" s="517">
        <f t="shared" si="55"/>
        <v>3553</v>
      </c>
      <c r="B3571" s="518" t="s">
        <v>10851</v>
      </c>
      <c r="C3571" s="517" t="s">
        <v>12359</v>
      </c>
      <c r="D3571" s="294">
        <v>38107</v>
      </c>
      <c r="E3571" s="525" t="s">
        <v>12319</v>
      </c>
      <c r="F3571" s="525" t="s">
        <v>13242</v>
      </c>
      <c r="G3571" s="295"/>
      <c r="H3571" s="295"/>
      <c r="I3571" s="361"/>
      <c r="J3571" s="361"/>
      <c r="K3571" s="412"/>
      <c r="L3571" s="361"/>
      <c r="M3571" s="361"/>
    </row>
    <row r="3572" spans="1:13" ht="12" customHeight="1">
      <c r="A3572" s="517">
        <f t="shared" si="55"/>
        <v>3554</v>
      </c>
      <c r="B3572" s="518" t="s">
        <v>10851</v>
      </c>
      <c r="C3572" s="517" t="s">
        <v>12359</v>
      </c>
      <c r="D3572" s="294">
        <v>38107</v>
      </c>
      <c r="E3572" s="525" t="s">
        <v>12319</v>
      </c>
      <c r="F3572" s="525" t="s">
        <v>13242</v>
      </c>
      <c r="G3572" s="295"/>
      <c r="H3572" s="295"/>
      <c r="I3572" s="361"/>
      <c r="J3572" s="361"/>
      <c r="K3572" s="412"/>
      <c r="L3572" s="361"/>
      <c r="M3572" s="361"/>
    </row>
    <row r="3573" spans="1:13" ht="12" customHeight="1">
      <c r="A3573" s="517">
        <f t="shared" si="55"/>
        <v>3555</v>
      </c>
      <c r="B3573" s="518" t="s">
        <v>10851</v>
      </c>
      <c r="C3573" s="517" t="s">
        <v>12359</v>
      </c>
      <c r="D3573" s="294">
        <v>38107</v>
      </c>
      <c r="E3573" s="525" t="s">
        <v>12319</v>
      </c>
      <c r="F3573" s="525" t="s">
        <v>13242</v>
      </c>
      <c r="G3573" s="295"/>
      <c r="H3573" s="295"/>
      <c r="I3573" s="361"/>
      <c r="J3573" s="361"/>
      <c r="K3573" s="412"/>
      <c r="L3573" s="361"/>
      <c r="M3573" s="361"/>
    </row>
    <row r="3574" spans="1:13" ht="12" customHeight="1">
      <c r="A3574" s="517">
        <f t="shared" si="55"/>
        <v>3556</v>
      </c>
      <c r="B3574" s="518" t="s">
        <v>10851</v>
      </c>
      <c r="C3574" s="517" t="s">
        <v>12359</v>
      </c>
      <c r="D3574" s="294">
        <v>38107</v>
      </c>
      <c r="E3574" s="525" t="s">
        <v>12319</v>
      </c>
      <c r="F3574" s="525" t="s">
        <v>13242</v>
      </c>
      <c r="G3574" s="295"/>
      <c r="H3574" s="295"/>
      <c r="I3574" s="361"/>
      <c r="J3574" s="361"/>
      <c r="K3574" s="412"/>
      <c r="L3574" s="361"/>
      <c r="M3574" s="361"/>
    </row>
    <row r="3575" spans="1:13" ht="12" customHeight="1">
      <c r="A3575" s="517">
        <f t="shared" si="55"/>
        <v>3557</v>
      </c>
      <c r="B3575" s="518" t="s">
        <v>10851</v>
      </c>
      <c r="C3575" s="517" t="s">
        <v>12359</v>
      </c>
      <c r="D3575" s="294">
        <v>38107</v>
      </c>
      <c r="E3575" s="525" t="s">
        <v>12319</v>
      </c>
      <c r="F3575" s="525" t="s">
        <v>13242</v>
      </c>
      <c r="G3575" s="295"/>
      <c r="H3575" s="295"/>
      <c r="I3575" s="361"/>
      <c r="J3575" s="361"/>
      <c r="K3575" s="412"/>
      <c r="L3575" s="361"/>
      <c r="M3575" s="361"/>
    </row>
    <row r="3576" spans="1:13" ht="12" customHeight="1">
      <c r="A3576" s="517">
        <f t="shared" si="55"/>
        <v>3558</v>
      </c>
      <c r="B3576" s="518" t="s">
        <v>10851</v>
      </c>
      <c r="C3576" s="517" t="s">
        <v>12359</v>
      </c>
      <c r="D3576" s="294">
        <v>38107</v>
      </c>
      <c r="E3576" s="525" t="s">
        <v>12319</v>
      </c>
      <c r="F3576" s="525" t="s">
        <v>13242</v>
      </c>
      <c r="G3576" s="295"/>
      <c r="H3576" s="295"/>
      <c r="I3576" s="361"/>
      <c r="J3576" s="361"/>
      <c r="K3576" s="412"/>
      <c r="L3576" s="361"/>
      <c r="M3576" s="361"/>
    </row>
    <row r="3577" spans="1:13" ht="12" customHeight="1">
      <c r="A3577" s="517">
        <f t="shared" si="55"/>
        <v>3559</v>
      </c>
      <c r="B3577" s="518" t="s">
        <v>10851</v>
      </c>
      <c r="C3577" s="517" t="s">
        <v>12359</v>
      </c>
      <c r="D3577" s="294">
        <v>38107</v>
      </c>
      <c r="E3577" s="525" t="s">
        <v>12319</v>
      </c>
      <c r="F3577" s="525" t="s">
        <v>13242</v>
      </c>
      <c r="G3577" s="295"/>
      <c r="H3577" s="295"/>
      <c r="I3577" s="361"/>
      <c r="J3577" s="361"/>
      <c r="K3577" s="412"/>
      <c r="L3577" s="361"/>
      <c r="M3577" s="361"/>
    </row>
    <row r="3578" spans="1:13" ht="12" customHeight="1">
      <c r="A3578" s="517">
        <f t="shared" si="55"/>
        <v>3560</v>
      </c>
      <c r="B3578" s="518" t="s">
        <v>13081</v>
      </c>
      <c r="C3578" s="517" t="s">
        <v>12359</v>
      </c>
      <c r="D3578" s="294">
        <v>38107</v>
      </c>
      <c r="E3578" s="525" t="s">
        <v>13077</v>
      </c>
      <c r="F3578" s="525" t="s">
        <v>12871</v>
      </c>
      <c r="G3578" s="295"/>
      <c r="H3578" s="295"/>
      <c r="I3578" s="361"/>
      <c r="J3578" s="361"/>
      <c r="K3578" s="412"/>
      <c r="L3578" s="361"/>
      <c r="M3578" s="361"/>
    </row>
    <row r="3579" spans="1:13" ht="12" customHeight="1">
      <c r="A3579" s="517">
        <f t="shared" si="55"/>
        <v>3561</v>
      </c>
      <c r="B3579" s="518" t="s">
        <v>13137</v>
      </c>
      <c r="C3579" s="517" t="s">
        <v>12359</v>
      </c>
      <c r="D3579" s="294">
        <v>38107</v>
      </c>
      <c r="E3579" s="525" t="s">
        <v>11235</v>
      </c>
      <c r="F3579" s="525" t="s">
        <v>13138</v>
      </c>
      <c r="G3579" s="295"/>
      <c r="H3579" s="295"/>
      <c r="I3579" s="361"/>
      <c r="J3579" s="361"/>
      <c r="K3579" s="412"/>
      <c r="L3579" s="361"/>
      <c r="M3579" s="361"/>
    </row>
    <row r="3580" spans="1:13" ht="12" customHeight="1">
      <c r="A3580" s="517">
        <f t="shared" si="55"/>
        <v>3562</v>
      </c>
      <c r="B3580" s="518" t="s">
        <v>13137</v>
      </c>
      <c r="C3580" s="517" t="s">
        <v>12359</v>
      </c>
      <c r="D3580" s="294">
        <v>38107</v>
      </c>
      <c r="E3580" s="525" t="s">
        <v>11235</v>
      </c>
      <c r="F3580" s="525" t="s">
        <v>13138</v>
      </c>
      <c r="G3580" s="295"/>
      <c r="H3580" s="295"/>
      <c r="I3580" s="361"/>
      <c r="J3580" s="361"/>
      <c r="K3580" s="412"/>
      <c r="L3580" s="361"/>
      <c r="M3580" s="361"/>
    </row>
    <row r="3581" spans="1:13" ht="12" customHeight="1">
      <c r="A3581" s="517">
        <f t="shared" si="55"/>
        <v>3563</v>
      </c>
      <c r="B3581" s="518" t="s">
        <v>13137</v>
      </c>
      <c r="C3581" s="517" t="s">
        <v>12359</v>
      </c>
      <c r="D3581" s="294">
        <v>38107</v>
      </c>
      <c r="E3581" s="525" t="s">
        <v>11235</v>
      </c>
      <c r="F3581" s="525" t="s">
        <v>13136</v>
      </c>
      <c r="G3581" s="295"/>
      <c r="H3581" s="295"/>
      <c r="I3581" s="361"/>
      <c r="J3581" s="361"/>
      <c r="K3581" s="412"/>
      <c r="L3581" s="361"/>
      <c r="M3581" s="361"/>
    </row>
    <row r="3582" spans="1:13" ht="12" customHeight="1">
      <c r="A3582" s="517">
        <f t="shared" si="55"/>
        <v>3564</v>
      </c>
      <c r="B3582" s="518" t="s">
        <v>12482</v>
      </c>
      <c r="C3582" s="517">
        <v>1</v>
      </c>
      <c r="D3582" s="294">
        <v>38107</v>
      </c>
      <c r="E3582" s="525" t="s">
        <v>10070</v>
      </c>
      <c r="F3582" s="525" t="s">
        <v>11025</v>
      </c>
      <c r="G3582" s="295"/>
      <c r="H3582" s="295"/>
      <c r="I3582" s="361"/>
      <c r="J3582" s="361"/>
      <c r="K3582" s="412"/>
      <c r="L3582" s="361"/>
      <c r="M3582" s="361"/>
    </row>
    <row r="3583" spans="1:13" ht="12" customHeight="1">
      <c r="A3583" s="517">
        <f t="shared" si="55"/>
        <v>3565</v>
      </c>
      <c r="B3583" s="518" t="s">
        <v>12050</v>
      </c>
      <c r="C3583" s="517">
        <v>1</v>
      </c>
      <c r="D3583" s="294">
        <v>38107</v>
      </c>
      <c r="E3583" s="525" t="s">
        <v>10070</v>
      </c>
      <c r="F3583" s="525" t="s">
        <v>12049</v>
      </c>
      <c r="G3583" s="295"/>
      <c r="H3583" s="295"/>
      <c r="I3583" s="361"/>
      <c r="J3583" s="361"/>
      <c r="K3583" s="412"/>
      <c r="L3583" s="361"/>
      <c r="M3583" s="361"/>
    </row>
    <row r="3584" spans="1:13" ht="12" customHeight="1">
      <c r="A3584" s="517">
        <f t="shared" si="55"/>
        <v>3566</v>
      </c>
      <c r="B3584" s="518" t="s">
        <v>10694</v>
      </c>
      <c r="C3584" s="517">
        <v>1</v>
      </c>
      <c r="D3584" s="294">
        <v>38538</v>
      </c>
      <c r="E3584" s="525" t="s">
        <v>10693</v>
      </c>
      <c r="F3584" s="525" t="s">
        <v>10692</v>
      </c>
      <c r="G3584" s="295"/>
      <c r="H3584" s="295"/>
      <c r="I3584" s="361"/>
      <c r="J3584" s="361"/>
      <c r="K3584" s="412"/>
      <c r="L3584" s="361"/>
      <c r="M3584" s="361"/>
    </row>
    <row r="3585" spans="1:13" ht="12" customHeight="1">
      <c r="A3585" s="517">
        <f t="shared" si="55"/>
        <v>3567</v>
      </c>
      <c r="B3585" s="518" t="s">
        <v>13670</v>
      </c>
      <c r="C3585" s="517" t="s">
        <v>12359</v>
      </c>
      <c r="D3585" s="294">
        <v>38533</v>
      </c>
      <c r="E3585" s="525" t="s">
        <v>10067</v>
      </c>
      <c r="F3585" s="525" t="s">
        <v>13669</v>
      </c>
      <c r="G3585" s="295"/>
      <c r="H3585" s="295"/>
      <c r="I3585" s="361"/>
      <c r="J3585" s="361"/>
      <c r="K3585" s="412"/>
      <c r="L3585" s="361"/>
      <c r="M3585" s="361"/>
    </row>
    <row r="3586" spans="1:13" ht="12" customHeight="1">
      <c r="A3586" s="517">
        <f t="shared" si="55"/>
        <v>3568</v>
      </c>
      <c r="B3586" s="518" t="s">
        <v>13689</v>
      </c>
      <c r="C3586" s="517" t="s">
        <v>12359</v>
      </c>
      <c r="D3586" s="294">
        <v>39080</v>
      </c>
      <c r="E3586" s="525" t="s">
        <v>10067</v>
      </c>
      <c r="F3586" s="525" t="s">
        <v>13688</v>
      </c>
      <c r="G3586" s="295"/>
      <c r="H3586" s="295"/>
      <c r="I3586" s="361"/>
      <c r="J3586" s="361"/>
      <c r="K3586" s="412"/>
      <c r="L3586" s="361"/>
      <c r="M3586" s="361"/>
    </row>
    <row r="3587" spans="1:13" ht="12" customHeight="1">
      <c r="A3587" s="517">
        <f t="shared" si="55"/>
        <v>3569</v>
      </c>
      <c r="B3587" s="518" t="s">
        <v>13689</v>
      </c>
      <c r="C3587" s="517" t="s">
        <v>12359</v>
      </c>
      <c r="D3587" s="294">
        <v>39287</v>
      </c>
      <c r="E3587" s="525" t="s">
        <v>10067</v>
      </c>
      <c r="F3587" s="525" t="s">
        <v>13688</v>
      </c>
      <c r="G3587" s="295"/>
      <c r="H3587" s="295"/>
      <c r="I3587" s="361"/>
      <c r="J3587" s="361"/>
      <c r="K3587" s="412"/>
      <c r="L3587" s="361"/>
      <c r="M3587" s="361"/>
    </row>
    <row r="3588" spans="1:13" ht="12" customHeight="1">
      <c r="A3588" s="517">
        <f t="shared" si="55"/>
        <v>3570</v>
      </c>
      <c r="B3588" s="518" t="s">
        <v>13689</v>
      </c>
      <c r="C3588" s="517" t="s">
        <v>12359</v>
      </c>
      <c r="D3588" s="294">
        <v>40409</v>
      </c>
      <c r="E3588" s="525" t="s">
        <v>10067</v>
      </c>
      <c r="F3588" s="525" t="s">
        <v>13688</v>
      </c>
      <c r="G3588" s="295"/>
      <c r="H3588" s="295"/>
      <c r="I3588" s="361"/>
      <c r="J3588" s="361"/>
      <c r="K3588" s="412"/>
      <c r="L3588" s="361"/>
      <c r="M3588" s="361"/>
    </row>
    <row r="3589" spans="1:13" ht="12" customHeight="1">
      <c r="A3589" s="517">
        <f t="shared" si="55"/>
        <v>3571</v>
      </c>
      <c r="B3589" s="518" t="s">
        <v>13689</v>
      </c>
      <c r="C3589" s="517" t="s">
        <v>12359</v>
      </c>
      <c r="D3589" s="294">
        <v>42491</v>
      </c>
      <c r="E3589" s="525" t="s">
        <v>10067</v>
      </c>
      <c r="F3589" s="525" t="s">
        <v>13688</v>
      </c>
      <c r="G3589" s="295"/>
      <c r="H3589" s="295"/>
      <c r="I3589" s="361"/>
      <c r="J3589" s="361"/>
      <c r="K3589" s="412"/>
      <c r="L3589" s="361"/>
      <c r="M3589" s="361"/>
    </row>
    <row r="3590" spans="1:13" ht="12" customHeight="1">
      <c r="A3590" s="517">
        <f t="shared" si="55"/>
        <v>3572</v>
      </c>
      <c r="B3590" s="518" t="s">
        <v>13689</v>
      </c>
      <c r="C3590" s="517" t="s">
        <v>12359</v>
      </c>
      <c r="D3590" s="294">
        <v>38107</v>
      </c>
      <c r="E3590" s="525" t="s">
        <v>10067</v>
      </c>
      <c r="F3590" s="525" t="s">
        <v>13688</v>
      </c>
      <c r="G3590" s="295"/>
      <c r="H3590" s="295"/>
      <c r="I3590" s="361"/>
      <c r="J3590" s="361"/>
      <c r="K3590" s="412"/>
      <c r="L3590" s="361"/>
      <c r="M3590" s="361"/>
    </row>
    <row r="3591" spans="1:13" ht="12" customHeight="1">
      <c r="A3591" s="517">
        <f t="shared" si="55"/>
        <v>3573</v>
      </c>
      <c r="B3591" s="518" t="s">
        <v>13689</v>
      </c>
      <c r="C3591" s="517" t="s">
        <v>12359</v>
      </c>
      <c r="D3591" s="294">
        <v>38107</v>
      </c>
      <c r="E3591" s="525" t="s">
        <v>10067</v>
      </c>
      <c r="F3591" s="525" t="s">
        <v>13688</v>
      </c>
      <c r="G3591" s="295"/>
      <c r="H3591" s="295"/>
      <c r="I3591" s="361"/>
      <c r="J3591" s="361"/>
      <c r="K3591" s="412"/>
      <c r="L3591" s="361"/>
      <c r="M3591" s="361"/>
    </row>
    <row r="3592" spans="1:13" ht="12" customHeight="1">
      <c r="A3592" s="517">
        <f t="shared" si="55"/>
        <v>3574</v>
      </c>
      <c r="B3592" s="518" t="s">
        <v>13689</v>
      </c>
      <c r="C3592" s="517" t="s">
        <v>12359</v>
      </c>
      <c r="D3592" s="294">
        <v>38107</v>
      </c>
      <c r="E3592" s="525" t="s">
        <v>10067</v>
      </c>
      <c r="F3592" s="525" t="s">
        <v>13688</v>
      </c>
      <c r="G3592" s="295"/>
      <c r="H3592" s="295"/>
      <c r="I3592" s="361"/>
      <c r="J3592" s="361"/>
      <c r="K3592" s="412"/>
      <c r="L3592" s="361"/>
      <c r="M3592" s="361"/>
    </row>
    <row r="3593" spans="1:13" ht="12" customHeight="1">
      <c r="A3593" s="517">
        <f t="shared" si="55"/>
        <v>3575</v>
      </c>
      <c r="B3593" s="518" t="s">
        <v>13689</v>
      </c>
      <c r="C3593" s="517" t="s">
        <v>12359</v>
      </c>
      <c r="D3593" s="294">
        <v>38107</v>
      </c>
      <c r="E3593" s="525" t="s">
        <v>10067</v>
      </c>
      <c r="F3593" s="525" t="s">
        <v>13688</v>
      </c>
      <c r="G3593" s="295"/>
      <c r="H3593" s="295"/>
      <c r="I3593" s="361"/>
      <c r="J3593" s="361"/>
      <c r="K3593" s="412"/>
      <c r="L3593" s="361"/>
      <c r="M3593" s="361"/>
    </row>
    <row r="3594" spans="1:13" ht="12" customHeight="1">
      <c r="A3594" s="517">
        <f t="shared" si="55"/>
        <v>3576</v>
      </c>
      <c r="B3594" s="518" t="s">
        <v>13689</v>
      </c>
      <c r="C3594" s="517" t="s">
        <v>12359</v>
      </c>
      <c r="D3594" s="294">
        <v>38107</v>
      </c>
      <c r="E3594" s="525" t="s">
        <v>10067</v>
      </c>
      <c r="F3594" s="525" t="s">
        <v>13688</v>
      </c>
      <c r="G3594" s="295"/>
      <c r="H3594" s="295"/>
      <c r="I3594" s="361"/>
      <c r="J3594" s="361"/>
      <c r="K3594" s="412"/>
      <c r="L3594" s="361"/>
      <c r="M3594" s="361"/>
    </row>
    <row r="3595" spans="1:13" ht="12" customHeight="1">
      <c r="A3595" s="517">
        <f t="shared" si="55"/>
        <v>3577</v>
      </c>
      <c r="B3595" s="518" t="s">
        <v>13377</v>
      </c>
      <c r="C3595" s="517" t="s">
        <v>12359</v>
      </c>
      <c r="D3595" s="294">
        <v>38107</v>
      </c>
      <c r="E3595" s="525" t="s">
        <v>10453</v>
      </c>
      <c r="F3595" s="525" t="s">
        <v>13376</v>
      </c>
      <c r="G3595" s="295"/>
      <c r="H3595" s="295"/>
      <c r="I3595" s="361"/>
      <c r="J3595" s="361"/>
      <c r="K3595" s="412"/>
      <c r="L3595" s="361"/>
      <c r="M3595" s="361"/>
    </row>
    <row r="3596" spans="1:13" ht="12" customHeight="1">
      <c r="A3596" s="517">
        <f t="shared" si="55"/>
        <v>3578</v>
      </c>
      <c r="B3596" s="518" t="s">
        <v>12582</v>
      </c>
      <c r="C3596" s="517" t="s">
        <v>12359</v>
      </c>
      <c r="D3596" s="294">
        <v>38107</v>
      </c>
      <c r="E3596" s="525" t="s">
        <v>12522</v>
      </c>
      <c r="F3596" s="525" t="s">
        <v>12581</v>
      </c>
      <c r="G3596" s="295"/>
      <c r="H3596" s="295"/>
      <c r="I3596" s="361"/>
      <c r="J3596" s="361"/>
      <c r="K3596" s="412"/>
      <c r="L3596" s="361"/>
      <c r="M3596" s="361"/>
    </row>
    <row r="3597" spans="1:13" ht="12" customHeight="1">
      <c r="A3597" s="517">
        <f t="shared" si="55"/>
        <v>3579</v>
      </c>
      <c r="B3597" s="518" t="s">
        <v>13005</v>
      </c>
      <c r="C3597" s="517" t="s">
        <v>12359</v>
      </c>
      <c r="D3597" s="294">
        <v>38107</v>
      </c>
      <c r="E3597" s="525" t="s">
        <v>12615</v>
      </c>
      <c r="F3597" s="525" t="s">
        <v>12679</v>
      </c>
      <c r="G3597" s="295"/>
      <c r="H3597" s="295"/>
      <c r="I3597" s="361"/>
      <c r="J3597" s="361"/>
      <c r="K3597" s="412"/>
      <c r="L3597" s="361"/>
      <c r="M3597" s="361"/>
    </row>
    <row r="3598" spans="1:13" ht="12" customHeight="1">
      <c r="A3598" s="517">
        <f t="shared" si="55"/>
        <v>3580</v>
      </c>
      <c r="B3598" s="518" t="s">
        <v>13005</v>
      </c>
      <c r="C3598" s="517" t="s">
        <v>12359</v>
      </c>
      <c r="D3598" s="294">
        <v>38107</v>
      </c>
      <c r="E3598" s="525" t="s">
        <v>12615</v>
      </c>
      <c r="F3598" s="525" t="s">
        <v>12679</v>
      </c>
      <c r="G3598" s="295"/>
      <c r="H3598" s="295"/>
      <c r="I3598" s="361"/>
      <c r="J3598" s="361"/>
      <c r="K3598" s="412"/>
      <c r="L3598" s="361"/>
      <c r="M3598" s="361"/>
    </row>
    <row r="3599" spans="1:13" ht="12" customHeight="1">
      <c r="A3599" s="517">
        <f t="shared" si="55"/>
        <v>3581</v>
      </c>
      <c r="B3599" s="518" t="s">
        <v>13005</v>
      </c>
      <c r="C3599" s="517" t="s">
        <v>12359</v>
      </c>
      <c r="D3599" s="294">
        <v>38107</v>
      </c>
      <c r="E3599" s="525" t="s">
        <v>12615</v>
      </c>
      <c r="F3599" s="525" t="s">
        <v>12679</v>
      </c>
      <c r="G3599" s="295"/>
      <c r="H3599" s="295"/>
      <c r="I3599" s="361"/>
      <c r="J3599" s="361"/>
      <c r="K3599" s="412"/>
      <c r="L3599" s="361"/>
      <c r="M3599" s="361"/>
    </row>
    <row r="3600" spans="1:13" ht="12" customHeight="1">
      <c r="A3600" s="517">
        <f t="shared" si="55"/>
        <v>3582</v>
      </c>
      <c r="B3600" s="518" t="s">
        <v>13005</v>
      </c>
      <c r="C3600" s="517" t="s">
        <v>12359</v>
      </c>
      <c r="D3600" s="294">
        <v>38441</v>
      </c>
      <c r="E3600" s="525" t="s">
        <v>12615</v>
      </c>
      <c r="F3600" s="525" t="s">
        <v>12614</v>
      </c>
      <c r="G3600" s="295"/>
      <c r="H3600" s="295"/>
      <c r="I3600" s="361"/>
      <c r="J3600" s="361"/>
      <c r="K3600" s="412"/>
      <c r="L3600" s="361"/>
      <c r="M3600" s="361"/>
    </row>
    <row r="3601" spans="1:13" ht="12" customHeight="1">
      <c r="A3601" s="517">
        <f t="shared" si="55"/>
        <v>3583</v>
      </c>
      <c r="B3601" s="518" t="s">
        <v>13005</v>
      </c>
      <c r="C3601" s="517" t="s">
        <v>12359</v>
      </c>
      <c r="D3601" s="294">
        <v>38665</v>
      </c>
      <c r="E3601" s="525" t="s">
        <v>12615</v>
      </c>
      <c r="F3601" s="525" t="s">
        <v>12614</v>
      </c>
      <c r="G3601" s="295"/>
      <c r="H3601" s="295"/>
      <c r="I3601" s="361"/>
      <c r="J3601" s="361"/>
      <c r="K3601" s="412"/>
      <c r="L3601" s="361"/>
      <c r="M3601" s="361"/>
    </row>
    <row r="3602" spans="1:13" ht="12" customHeight="1">
      <c r="A3602" s="517">
        <f t="shared" si="55"/>
        <v>3584</v>
      </c>
      <c r="B3602" s="518" t="s">
        <v>13005</v>
      </c>
      <c r="C3602" s="517" t="s">
        <v>12359</v>
      </c>
      <c r="D3602" s="294">
        <v>38230</v>
      </c>
      <c r="E3602" s="525" t="s">
        <v>12615</v>
      </c>
      <c r="F3602" s="525" t="s">
        <v>12614</v>
      </c>
      <c r="G3602" s="295"/>
      <c r="H3602" s="295"/>
      <c r="I3602" s="361"/>
      <c r="J3602" s="361"/>
      <c r="K3602" s="412"/>
      <c r="L3602" s="361"/>
      <c r="M3602" s="361"/>
    </row>
    <row r="3603" spans="1:13" ht="12" customHeight="1">
      <c r="A3603" s="517">
        <f t="shared" si="55"/>
        <v>3585</v>
      </c>
      <c r="B3603" s="518" t="s">
        <v>13005</v>
      </c>
      <c r="C3603" s="517" t="s">
        <v>12359</v>
      </c>
      <c r="D3603" s="294">
        <v>38230</v>
      </c>
      <c r="E3603" s="525" t="s">
        <v>12615</v>
      </c>
      <c r="F3603" s="525" t="s">
        <v>12614</v>
      </c>
      <c r="G3603" s="295"/>
      <c r="H3603" s="295"/>
      <c r="I3603" s="361"/>
      <c r="J3603" s="361"/>
      <c r="K3603" s="412"/>
      <c r="L3603" s="361"/>
      <c r="M3603" s="361"/>
    </row>
    <row r="3604" spans="1:13" ht="12" customHeight="1">
      <c r="A3604" s="517">
        <f t="shared" si="55"/>
        <v>3586</v>
      </c>
      <c r="B3604" s="518" t="s">
        <v>13005</v>
      </c>
      <c r="C3604" s="517" t="s">
        <v>12359</v>
      </c>
      <c r="D3604" s="294">
        <v>38230</v>
      </c>
      <c r="E3604" s="525" t="s">
        <v>12615</v>
      </c>
      <c r="F3604" s="525" t="s">
        <v>12614</v>
      </c>
      <c r="G3604" s="295"/>
      <c r="H3604" s="295"/>
      <c r="I3604" s="361"/>
      <c r="J3604" s="361"/>
      <c r="K3604" s="412"/>
      <c r="L3604" s="361"/>
      <c r="M3604" s="361"/>
    </row>
    <row r="3605" spans="1:13" ht="12" customHeight="1">
      <c r="A3605" s="517">
        <f t="shared" ref="A3605:A3668" si="56">A3604+1</f>
        <v>3587</v>
      </c>
      <c r="B3605" s="518" t="s">
        <v>13005</v>
      </c>
      <c r="C3605" s="517" t="s">
        <v>12359</v>
      </c>
      <c r="D3605" s="294">
        <v>38230</v>
      </c>
      <c r="E3605" s="525" t="s">
        <v>12615</v>
      </c>
      <c r="F3605" s="525" t="s">
        <v>12614</v>
      </c>
      <c r="G3605" s="295"/>
      <c r="H3605" s="295"/>
      <c r="I3605" s="361"/>
      <c r="J3605" s="361"/>
      <c r="K3605" s="412"/>
      <c r="L3605" s="361"/>
      <c r="M3605" s="361"/>
    </row>
    <row r="3606" spans="1:13" ht="12" customHeight="1">
      <c r="A3606" s="517">
        <f t="shared" si="56"/>
        <v>3588</v>
      </c>
      <c r="B3606" s="518" t="s">
        <v>13005</v>
      </c>
      <c r="C3606" s="517" t="s">
        <v>12359</v>
      </c>
      <c r="D3606" s="294">
        <v>38230</v>
      </c>
      <c r="E3606" s="525" t="s">
        <v>12615</v>
      </c>
      <c r="F3606" s="525" t="s">
        <v>12614</v>
      </c>
      <c r="G3606" s="295"/>
      <c r="H3606" s="295"/>
      <c r="I3606" s="361"/>
      <c r="J3606" s="361"/>
      <c r="K3606" s="412"/>
      <c r="L3606" s="361"/>
      <c r="M3606" s="361"/>
    </row>
    <row r="3607" spans="1:13" ht="12" customHeight="1">
      <c r="A3607" s="517">
        <f t="shared" si="56"/>
        <v>3589</v>
      </c>
      <c r="B3607" s="518" t="s">
        <v>13005</v>
      </c>
      <c r="C3607" s="517" t="s">
        <v>12359</v>
      </c>
      <c r="D3607" s="294">
        <v>38230</v>
      </c>
      <c r="E3607" s="525" t="s">
        <v>12615</v>
      </c>
      <c r="F3607" s="525" t="s">
        <v>12614</v>
      </c>
      <c r="G3607" s="295"/>
      <c r="H3607" s="295"/>
      <c r="I3607" s="361"/>
      <c r="J3607" s="361"/>
      <c r="K3607" s="412"/>
      <c r="L3607" s="361"/>
      <c r="M3607" s="361"/>
    </row>
    <row r="3608" spans="1:13" ht="12" customHeight="1">
      <c r="A3608" s="517">
        <f t="shared" si="56"/>
        <v>3590</v>
      </c>
      <c r="B3608" s="518" t="s">
        <v>16020</v>
      </c>
      <c r="C3608" s="517" t="s">
        <v>12359</v>
      </c>
      <c r="D3608" s="294">
        <v>38230</v>
      </c>
      <c r="E3608" s="525" t="s">
        <v>12615</v>
      </c>
      <c r="F3608" s="525" t="s">
        <v>12614</v>
      </c>
      <c r="G3608" s="295"/>
      <c r="H3608" s="295"/>
      <c r="I3608" s="361"/>
      <c r="J3608" s="361"/>
      <c r="K3608" s="412"/>
      <c r="L3608" s="361"/>
      <c r="M3608" s="361"/>
    </row>
    <row r="3609" spans="1:13" ht="12" customHeight="1">
      <c r="A3609" s="517">
        <f t="shared" si="56"/>
        <v>3591</v>
      </c>
      <c r="B3609" s="518" t="s">
        <v>13005</v>
      </c>
      <c r="C3609" s="517" t="s">
        <v>12359</v>
      </c>
      <c r="D3609" s="294">
        <v>38230</v>
      </c>
      <c r="E3609" s="525" t="s">
        <v>12615</v>
      </c>
      <c r="F3609" s="525" t="s">
        <v>16035</v>
      </c>
      <c r="G3609" s="295"/>
      <c r="H3609" s="295"/>
      <c r="I3609" s="361"/>
      <c r="J3609" s="361"/>
      <c r="K3609" s="412"/>
      <c r="L3609" s="361"/>
      <c r="M3609" s="361"/>
    </row>
    <row r="3610" spans="1:13" ht="12" customHeight="1">
      <c r="A3610" s="517">
        <f t="shared" si="56"/>
        <v>3592</v>
      </c>
      <c r="B3610" s="518" t="s">
        <v>12616</v>
      </c>
      <c r="C3610" s="517" t="s">
        <v>12359</v>
      </c>
      <c r="D3610" s="294">
        <v>38230</v>
      </c>
      <c r="E3610" s="525" t="s">
        <v>12615</v>
      </c>
      <c r="F3610" s="525" t="s">
        <v>12614</v>
      </c>
      <c r="G3610" s="295"/>
      <c r="H3610" s="295"/>
      <c r="I3610" s="361"/>
      <c r="J3610" s="361"/>
      <c r="K3610" s="412"/>
      <c r="L3610" s="361"/>
      <c r="M3610" s="361"/>
    </row>
    <row r="3611" spans="1:13" ht="12" customHeight="1">
      <c r="A3611" s="517">
        <f t="shared" si="56"/>
        <v>3593</v>
      </c>
      <c r="B3611" s="518" t="s">
        <v>16020</v>
      </c>
      <c r="C3611" s="517" t="s">
        <v>12359</v>
      </c>
      <c r="D3611" s="294">
        <v>38230</v>
      </c>
      <c r="E3611" s="525" t="s">
        <v>12615</v>
      </c>
      <c r="F3611" s="525" t="s">
        <v>12614</v>
      </c>
      <c r="G3611" s="295"/>
      <c r="H3611" s="295"/>
      <c r="I3611" s="361"/>
      <c r="J3611" s="361"/>
      <c r="K3611" s="412"/>
      <c r="L3611" s="361"/>
      <c r="M3611" s="361"/>
    </row>
    <row r="3612" spans="1:13" ht="12" customHeight="1">
      <c r="A3612" s="517">
        <f t="shared" si="56"/>
        <v>3594</v>
      </c>
      <c r="B3612" s="518" t="s">
        <v>12616</v>
      </c>
      <c r="C3612" s="517" t="s">
        <v>12359</v>
      </c>
      <c r="D3612" s="294">
        <v>38230</v>
      </c>
      <c r="E3612" s="525" t="s">
        <v>12615</v>
      </c>
      <c r="F3612" s="525" t="s">
        <v>12614</v>
      </c>
      <c r="G3612" s="295"/>
      <c r="H3612" s="295"/>
      <c r="I3612" s="361"/>
      <c r="J3612" s="361"/>
      <c r="K3612" s="412"/>
      <c r="L3612" s="361"/>
      <c r="M3612" s="361"/>
    </row>
    <row r="3613" spans="1:13" ht="12" customHeight="1">
      <c r="A3613" s="517">
        <f t="shared" si="56"/>
        <v>3595</v>
      </c>
      <c r="B3613" s="518" t="s">
        <v>12616</v>
      </c>
      <c r="C3613" s="517" t="s">
        <v>12359</v>
      </c>
      <c r="D3613" s="294">
        <v>38230</v>
      </c>
      <c r="E3613" s="525" t="s">
        <v>12615</v>
      </c>
      <c r="F3613" s="525" t="s">
        <v>12614</v>
      </c>
      <c r="G3613" s="295"/>
      <c r="H3613" s="295"/>
      <c r="I3613" s="361"/>
      <c r="J3613" s="361"/>
      <c r="K3613" s="412"/>
      <c r="L3613" s="361"/>
      <c r="M3613" s="361"/>
    </row>
    <row r="3614" spans="1:13" ht="12" customHeight="1">
      <c r="A3614" s="517">
        <f t="shared" si="56"/>
        <v>3596</v>
      </c>
      <c r="B3614" s="518" t="s">
        <v>12616</v>
      </c>
      <c r="C3614" s="517" t="s">
        <v>12359</v>
      </c>
      <c r="D3614" s="294">
        <v>38230</v>
      </c>
      <c r="E3614" s="525" t="s">
        <v>12615</v>
      </c>
      <c r="F3614" s="525" t="s">
        <v>12614</v>
      </c>
      <c r="G3614" s="295"/>
      <c r="H3614" s="295"/>
      <c r="I3614" s="361"/>
      <c r="J3614" s="361"/>
      <c r="K3614" s="412"/>
      <c r="L3614" s="361"/>
      <c r="M3614" s="361"/>
    </row>
    <row r="3615" spans="1:13" ht="12" customHeight="1">
      <c r="A3615" s="517">
        <f t="shared" si="56"/>
        <v>3597</v>
      </c>
      <c r="B3615" s="518" t="s">
        <v>12616</v>
      </c>
      <c r="C3615" s="517" t="s">
        <v>12359</v>
      </c>
      <c r="D3615" s="294">
        <v>38230</v>
      </c>
      <c r="E3615" s="525" t="s">
        <v>12615</v>
      </c>
      <c r="F3615" s="525" t="s">
        <v>12614</v>
      </c>
      <c r="G3615" s="295"/>
      <c r="H3615" s="295"/>
      <c r="I3615" s="361"/>
      <c r="J3615" s="361"/>
      <c r="K3615" s="412"/>
      <c r="L3615" s="361"/>
      <c r="M3615" s="361"/>
    </row>
    <row r="3616" spans="1:13" ht="12" customHeight="1">
      <c r="A3616" s="517">
        <f t="shared" si="56"/>
        <v>3598</v>
      </c>
      <c r="B3616" s="518" t="s">
        <v>15373</v>
      </c>
      <c r="C3616" s="517">
        <v>1</v>
      </c>
      <c r="D3616" s="294">
        <v>38230</v>
      </c>
      <c r="E3616" s="525" t="s">
        <v>10338</v>
      </c>
      <c r="F3616" s="525" t="s">
        <v>15745</v>
      </c>
      <c r="G3616" s="295"/>
      <c r="H3616" s="295"/>
      <c r="I3616" s="361"/>
      <c r="J3616" s="361"/>
      <c r="K3616" s="412"/>
      <c r="L3616" s="361"/>
      <c r="M3616" s="361"/>
    </row>
    <row r="3617" spans="1:13" ht="12" customHeight="1">
      <c r="A3617" s="517">
        <f t="shared" si="56"/>
        <v>3599</v>
      </c>
      <c r="B3617" s="518" t="s">
        <v>15374</v>
      </c>
      <c r="C3617" s="517">
        <v>1</v>
      </c>
      <c r="D3617" s="294">
        <v>38230</v>
      </c>
      <c r="E3617" s="525" t="s">
        <v>10338</v>
      </c>
      <c r="F3617" s="525" t="s">
        <v>15746</v>
      </c>
      <c r="G3617" s="295"/>
      <c r="H3617" s="295"/>
      <c r="I3617" s="361"/>
      <c r="J3617" s="361"/>
      <c r="K3617" s="412"/>
      <c r="L3617" s="361"/>
      <c r="M3617" s="361"/>
    </row>
    <row r="3618" spans="1:13" ht="12" customHeight="1">
      <c r="A3618" s="517">
        <f t="shared" si="56"/>
        <v>3600</v>
      </c>
      <c r="B3618" s="518" t="s">
        <v>12149</v>
      </c>
      <c r="C3618" s="517">
        <v>1</v>
      </c>
      <c r="D3618" s="294">
        <v>38230</v>
      </c>
      <c r="E3618" s="525" t="s">
        <v>11508</v>
      </c>
      <c r="F3618" s="525" t="s">
        <v>12148</v>
      </c>
      <c r="G3618" s="295"/>
      <c r="H3618" s="295"/>
      <c r="I3618" s="361"/>
      <c r="J3618" s="361"/>
      <c r="K3618" s="412"/>
      <c r="L3618" s="361"/>
      <c r="M3618" s="361"/>
    </row>
    <row r="3619" spans="1:13" ht="12" customHeight="1">
      <c r="A3619" s="517">
        <f t="shared" si="56"/>
        <v>3601</v>
      </c>
      <c r="B3619" s="518" t="s">
        <v>12149</v>
      </c>
      <c r="C3619" s="517">
        <v>1</v>
      </c>
      <c r="D3619" s="294">
        <v>38230</v>
      </c>
      <c r="E3619" s="525" t="s">
        <v>11508</v>
      </c>
      <c r="F3619" s="525" t="s">
        <v>12148</v>
      </c>
      <c r="G3619" s="295"/>
      <c r="H3619" s="295"/>
      <c r="I3619" s="361"/>
      <c r="J3619" s="361"/>
      <c r="K3619" s="412"/>
      <c r="L3619" s="361"/>
      <c r="M3619" s="361"/>
    </row>
    <row r="3620" spans="1:13" ht="12" customHeight="1">
      <c r="A3620" s="517">
        <f t="shared" si="56"/>
        <v>3602</v>
      </c>
      <c r="B3620" s="518" t="s">
        <v>15375</v>
      </c>
      <c r="C3620" s="517">
        <v>1</v>
      </c>
      <c r="D3620" s="294">
        <v>38230</v>
      </c>
      <c r="E3620" s="525" t="s">
        <v>10070</v>
      </c>
      <c r="F3620" s="525" t="s">
        <v>10122</v>
      </c>
      <c r="G3620" s="295"/>
      <c r="H3620" s="295"/>
      <c r="I3620" s="361"/>
      <c r="J3620" s="361"/>
      <c r="K3620" s="412"/>
      <c r="L3620" s="361"/>
      <c r="M3620" s="361"/>
    </row>
    <row r="3621" spans="1:13" ht="12" customHeight="1">
      <c r="A3621" s="517">
        <f t="shared" si="56"/>
        <v>3603</v>
      </c>
      <c r="B3621" s="518" t="s">
        <v>10119</v>
      </c>
      <c r="C3621" s="517">
        <v>1</v>
      </c>
      <c r="D3621" s="294">
        <v>40785</v>
      </c>
      <c r="E3621" s="525" t="s">
        <v>10070</v>
      </c>
      <c r="F3621" s="525" t="s">
        <v>10122</v>
      </c>
      <c r="G3621" s="295"/>
      <c r="H3621" s="295"/>
      <c r="I3621" s="361"/>
      <c r="J3621" s="361"/>
      <c r="K3621" s="412"/>
      <c r="L3621" s="361"/>
      <c r="M3621" s="361"/>
    </row>
    <row r="3622" spans="1:13" ht="12" customHeight="1">
      <c r="A3622" s="517">
        <f t="shared" si="56"/>
        <v>3604</v>
      </c>
      <c r="B3622" s="518" t="s">
        <v>13846</v>
      </c>
      <c r="C3622" s="517" t="s">
        <v>12359</v>
      </c>
      <c r="D3622" s="294">
        <v>40953</v>
      </c>
      <c r="E3622" s="525" t="s">
        <v>10067</v>
      </c>
      <c r="F3622" s="525" t="s">
        <v>13847</v>
      </c>
      <c r="G3622" s="295"/>
      <c r="H3622" s="295"/>
      <c r="I3622" s="361"/>
      <c r="J3622" s="361"/>
      <c r="K3622" s="412"/>
      <c r="L3622" s="361"/>
      <c r="M3622" s="361"/>
    </row>
    <row r="3623" spans="1:13" ht="12" customHeight="1">
      <c r="A3623" s="517">
        <f t="shared" si="56"/>
        <v>3605</v>
      </c>
      <c r="B3623" s="518" t="s">
        <v>13846</v>
      </c>
      <c r="C3623" s="517" t="s">
        <v>12359</v>
      </c>
      <c r="D3623" s="294">
        <v>40121</v>
      </c>
      <c r="E3623" s="525" t="s">
        <v>10067</v>
      </c>
      <c r="F3623" s="525" t="s">
        <v>13847</v>
      </c>
      <c r="G3623" s="295"/>
      <c r="H3623" s="295"/>
      <c r="I3623" s="361"/>
      <c r="J3623" s="361"/>
      <c r="K3623" s="412"/>
      <c r="L3623" s="361"/>
      <c r="M3623" s="361"/>
    </row>
    <row r="3624" spans="1:13" ht="12" customHeight="1">
      <c r="A3624" s="517">
        <f t="shared" si="56"/>
        <v>3606</v>
      </c>
      <c r="B3624" s="518" t="s">
        <v>13846</v>
      </c>
      <c r="C3624" s="517" t="s">
        <v>12359</v>
      </c>
      <c r="D3624" s="294">
        <v>40121</v>
      </c>
      <c r="E3624" s="525" t="s">
        <v>10067</v>
      </c>
      <c r="F3624" s="525" t="s">
        <v>13847</v>
      </c>
      <c r="G3624" s="295"/>
      <c r="H3624" s="295"/>
      <c r="I3624" s="361"/>
      <c r="J3624" s="361"/>
      <c r="K3624" s="412"/>
      <c r="L3624" s="361"/>
      <c r="M3624" s="361"/>
    </row>
    <row r="3625" spans="1:13" ht="12" customHeight="1">
      <c r="A3625" s="517">
        <f t="shared" si="56"/>
        <v>3607</v>
      </c>
      <c r="B3625" s="518" t="s">
        <v>13846</v>
      </c>
      <c r="C3625" s="517" t="s">
        <v>12359</v>
      </c>
      <c r="D3625" s="294">
        <v>39472</v>
      </c>
      <c r="E3625" s="525" t="s">
        <v>10067</v>
      </c>
      <c r="F3625" s="525" t="s">
        <v>13847</v>
      </c>
      <c r="G3625" s="295"/>
      <c r="H3625" s="295"/>
      <c r="I3625" s="361"/>
      <c r="J3625" s="361"/>
      <c r="K3625" s="412"/>
      <c r="L3625" s="361"/>
      <c r="M3625" s="361"/>
    </row>
    <row r="3626" spans="1:13" ht="12" customHeight="1">
      <c r="A3626" s="517">
        <f t="shared" si="56"/>
        <v>3608</v>
      </c>
      <c r="B3626" s="518" t="s">
        <v>10638</v>
      </c>
      <c r="C3626" s="517">
        <v>1</v>
      </c>
      <c r="D3626" s="294">
        <v>40630</v>
      </c>
      <c r="E3626" s="525" t="s">
        <v>10153</v>
      </c>
      <c r="F3626" s="525" t="s">
        <v>10637</v>
      </c>
      <c r="G3626" s="295"/>
      <c r="H3626" s="295"/>
      <c r="I3626" s="361"/>
      <c r="J3626" s="361"/>
      <c r="K3626" s="412"/>
      <c r="L3626" s="361"/>
      <c r="M3626" s="361"/>
    </row>
    <row r="3627" spans="1:13" ht="12" customHeight="1">
      <c r="A3627" s="517">
        <f t="shared" si="56"/>
        <v>3609</v>
      </c>
      <c r="B3627" s="518" t="s">
        <v>10558</v>
      </c>
      <c r="C3627" s="517">
        <v>1</v>
      </c>
      <c r="D3627" s="294">
        <v>38107</v>
      </c>
      <c r="E3627" s="525" t="s">
        <v>10153</v>
      </c>
      <c r="F3627" s="525" t="s">
        <v>10557</v>
      </c>
      <c r="G3627" s="295"/>
      <c r="H3627" s="295"/>
      <c r="I3627" s="361"/>
      <c r="J3627" s="361"/>
      <c r="K3627" s="412"/>
      <c r="L3627" s="361"/>
      <c r="M3627" s="361"/>
    </row>
    <row r="3628" spans="1:13" ht="12" customHeight="1">
      <c r="A3628" s="517">
        <f t="shared" si="56"/>
        <v>3610</v>
      </c>
      <c r="B3628" s="518" t="s">
        <v>12644</v>
      </c>
      <c r="C3628" s="517" t="s">
        <v>12359</v>
      </c>
      <c r="D3628" s="294">
        <v>38107</v>
      </c>
      <c r="E3628" s="525" t="s">
        <v>10067</v>
      </c>
      <c r="F3628" s="525" t="s">
        <v>12643</v>
      </c>
      <c r="G3628" s="295"/>
      <c r="H3628" s="295"/>
      <c r="I3628" s="361"/>
      <c r="J3628" s="361"/>
      <c r="K3628" s="412"/>
      <c r="L3628" s="361"/>
      <c r="M3628" s="361"/>
    </row>
    <row r="3629" spans="1:13" ht="12" customHeight="1">
      <c r="A3629" s="517">
        <f t="shared" si="56"/>
        <v>3611</v>
      </c>
      <c r="B3629" s="518" t="s">
        <v>12644</v>
      </c>
      <c r="C3629" s="517" t="s">
        <v>12359</v>
      </c>
      <c r="D3629" s="294">
        <v>38107</v>
      </c>
      <c r="E3629" s="525" t="s">
        <v>10067</v>
      </c>
      <c r="F3629" s="525" t="s">
        <v>12643</v>
      </c>
      <c r="G3629" s="295"/>
      <c r="H3629" s="295"/>
      <c r="I3629" s="361"/>
      <c r="J3629" s="361"/>
      <c r="K3629" s="412"/>
      <c r="L3629" s="361"/>
      <c r="M3629" s="361"/>
    </row>
    <row r="3630" spans="1:13" ht="12" customHeight="1">
      <c r="A3630" s="517">
        <f t="shared" si="56"/>
        <v>3612</v>
      </c>
      <c r="B3630" s="518" t="s">
        <v>12644</v>
      </c>
      <c r="C3630" s="517" t="s">
        <v>12359</v>
      </c>
      <c r="D3630" s="294">
        <v>38107</v>
      </c>
      <c r="E3630" s="525" t="s">
        <v>10067</v>
      </c>
      <c r="F3630" s="525" t="s">
        <v>12643</v>
      </c>
      <c r="G3630" s="295"/>
      <c r="H3630" s="295"/>
      <c r="I3630" s="361"/>
      <c r="J3630" s="361"/>
      <c r="K3630" s="412"/>
      <c r="L3630" s="361"/>
      <c r="M3630" s="361"/>
    </row>
    <row r="3631" spans="1:13" ht="12" customHeight="1">
      <c r="A3631" s="517">
        <f t="shared" si="56"/>
        <v>3613</v>
      </c>
      <c r="B3631" s="518" t="s">
        <v>12644</v>
      </c>
      <c r="C3631" s="517" t="s">
        <v>12359</v>
      </c>
      <c r="D3631" s="294">
        <v>42552</v>
      </c>
      <c r="E3631" s="525" t="s">
        <v>10067</v>
      </c>
      <c r="F3631" s="525" t="s">
        <v>12643</v>
      </c>
      <c r="G3631" s="295"/>
      <c r="H3631" s="295"/>
      <c r="I3631" s="361"/>
      <c r="J3631" s="361"/>
      <c r="K3631" s="412"/>
      <c r="L3631" s="361"/>
      <c r="M3631" s="361"/>
    </row>
    <row r="3632" spans="1:13" ht="12" customHeight="1">
      <c r="A3632" s="517">
        <f t="shared" si="56"/>
        <v>3614</v>
      </c>
      <c r="B3632" s="518" t="s">
        <v>12644</v>
      </c>
      <c r="C3632" s="517" t="s">
        <v>12359</v>
      </c>
      <c r="D3632" s="294">
        <v>42614</v>
      </c>
      <c r="E3632" s="525" t="s">
        <v>10067</v>
      </c>
      <c r="F3632" s="525" t="s">
        <v>12643</v>
      </c>
      <c r="G3632" s="295"/>
      <c r="H3632" s="295"/>
      <c r="I3632" s="361"/>
      <c r="J3632" s="361"/>
      <c r="K3632" s="412"/>
      <c r="L3632" s="361"/>
      <c r="M3632" s="361"/>
    </row>
    <row r="3633" spans="1:13" ht="12" customHeight="1">
      <c r="A3633" s="517">
        <f t="shared" si="56"/>
        <v>3615</v>
      </c>
      <c r="B3633" s="518" t="s">
        <v>12644</v>
      </c>
      <c r="C3633" s="517" t="s">
        <v>12359</v>
      </c>
      <c r="D3633" s="294">
        <v>38107</v>
      </c>
      <c r="E3633" s="525" t="s">
        <v>10067</v>
      </c>
      <c r="F3633" s="525" t="s">
        <v>12643</v>
      </c>
      <c r="G3633" s="295"/>
      <c r="H3633" s="295"/>
      <c r="I3633" s="361"/>
      <c r="J3633" s="361"/>
      <c r="K3633" s="412"/>
      <c r="L3633" s="361"/>
      <c r="M3633" s="361"/>
    </row>
    <row r="3634" spans="1:13" ht="12" customHeight="1">
      <c r="A3634" s="517">
        <f t="shared" si="56"/>
        <v>3616</v>
      </c>
      <c r="B3634" s="518" t="s">
        <v>12644</v>
      </c>
      <c r="C3634" s="517" t="s">
        <v>12359</v>
      </c>
      <c r="D3634" s="294">
        <v>38107</v>
      </c>
      <c r="E3634" s="525" t="s">
        <v>10067</v>
      </c>
      <c r="F3634" s="525" t="s">
        <v>12643</v>
      </c>
      <c r="G3634" s="295"/>
      <c r="H3634" s="295"/>
      <c r="I3634" s="361"/>
      <c r="J3634" s="361"/>
      <c r="K3634" s="412"/>
      <c r="L3634" s="361"/>
      <c r="M3634" s="361"/>
    </row>
    <row r="3635" spans="1:13" ht="12" customHeight="1">
      <c r="A3635" s="517">
        <f t="shared" si="56"/>
        <v>3617</v>
      </c>
      <c r="B3635" s="518" t="s">
        <v>12644</v>
      </c>
      <c r="C3635" s="517" t="s">
        <v>12359</v>
      </c>
      <c r="D3635" s="294">
        <v>38107</v>
      </c>
      <c r="E3635" s="525" t="s">
        <v>10067</v>
      </c>
      <c r="F3635" s="525" t="s">
        <v>12643</v>
      </c>
      <c r="G3635" s="295"/>
      <c r="H3635" s="295"/>
      <c r="I3635" s="361"/>
      <c r="J3635" s="361"/>
      <c r="K3635" s="412"/>
      <c r="L3635" s="361"/>
      <c r="M3635" s="361"/>
    </row>
    <row r="3636" spans="1:13" ht="12" customHeight="1">
      <c r="A3636" s="517">
        <f t="shared" si="56"/>
        <v>3618</v>
      </c>
      <c r="B3636" s="518" t="s">
        <v>12644</v>
      </c>
      <c r="C3636" s="517" t="s">
        <v>12359</v>
      </c>
      <c r="D3636" s="294">
        <v>38107</v>
      </c>
      <c r="E3636" s="525" t="s">
        <v>10067</v>
      </c>
      <c r="F3636" s="525" t="s">
        <v>12643</v>
      </c>
      <c r="G3636" s="295"/>
      <c r="H3636" s="295"/>
      <c r="I3636" s="361"/>
      <c r="J3636" s="361"/>
      <c r="K3636" s="412"/>
      <c r="L3636" s="361"/>
      <c r="M3636" s="361"/>
    </row>
    <row r="3637" spans="1:13" ht="12" customHeight="1">
      <c r="A3637" s="517">
        <f t="shared" si="56"/>
        <v>3619</v>
      </c>
      <c r="B3637" s="518" t="s">
        <v>12644</v>
      </c>
      <c r="C3637" s="517" t="s">
        <v>12359</v>
      </c>
      <c r="D3637" s="294">
        <v>38107</v>
      </c>
      <c r="E3637" s="525" t="s">
        <v>10067</v>
      </c>
      <c r="F3637" s="525" t="s">
        <v>12643</v>
      </c>
      <c r="G3637" s="295"/>
      <c r="H3637" s="295"/>
      <c r="I3637" s="361"/>
      <c r="J3637" s="361"/>
      <c r="K3637" s="412"/>
      <c r="L3637" s="361"/>
      <c r="M3637" s="361"/>
    </row>
    <row r="3638" spans="1:13" ht="12" customHeight="1">
      <c r="A3638" s="517">
        <f t="shared" si="56"/>
        <v>3620</v>
      </c>
      <c r="B3638" s="518" t="s">
        <v>12644</v>
      </c>
      <c r="C3638" s="517" t="s">
        <v>12359</v>
      </c>
      <c r="D3638" s="294">
        <v>38107</v>
      </c>
      <c r="E3638" s="525" t="s">
        <v>10067</v>
      </c>
      <c r="F3638" s="525" t="s">
        <v>12643</v>
      </c>
      <c r="G3638" s="295"/>
      <c r="H3638" s="295"/>
      <c r="I3638" s="361"/>
      <c r="J3638" s="361"/>
      <c r="K3638" s="412"/>
      <c r="L3638" s="361"/>
      <c r="M3638" s="361"/>
    </row>
    <row r="3639" spans="1:13" ht="12" customHeight="1">
      <c r="A3639" s="517">
        <f t="shared" si="56"/>
        <v>3621</v>
      </c>
      <c r="B3639" s="518" t="s">
        <v>12644</v>
      </c>
      <c r="C3639" s="517" t="s">
        <v>12359</v>
      </c>
      <c r="D3639" s="294">
        <v>38107</v>
      </c>
      <c r="E3639" s="525" t="s">
        <v>10067</v>
      </c>
      <c r="F3639" s="525" t="s">
        <v>12643</v>
      </c>
      <c r="G3639" s="295"/>
      <c r="H3639" s="295"/>
      <c r="I3639" s="361"/>
      <c r="J3639" s="361"/>
      <c r="K3639" s="412"/>
      <c r="L3639" s="361"/>
      <c r="M3639" s="361"/>
    </row>
    <row r="3640" spans="1:13" ht="12" customHeight="1">
      <c r="A3640" s="517">
        <f t="shared" si="56"/>
        <v>3622</v>
      </c>
      <c r="B3640" s="518" t="s">
        <v>12644</v>
      </c>
      <c r="C3640" s="517" t="s">
        <v>12359</v>
      </c>
      <c r="D3640" s="294">
        <v>38107</v>
      </c>
      <c r="E3640" s="525" t="s">
        <v>10067</v>
      </c>
      <c r="F3640" s="525" t="s">
        <v>12643</v>
      </c>
      <c r="G3640" s="295"/>
      <c r="H3640" s="295"/>
      <c r="I3640" s="361"/>
      <c r="J3640" s="361"/>
      <c r="K3640" s="412"/>
      <c r="L3640" s="361"/>
      <c r="M3640" s="361"/>
    </row>
    <row r="3641" spans="1:13" ht="12" customHeight="1">
      <c r="A3641" s="517">
        <f t="shared" si="56"/>
        <v>3623</v>
      </c>
      <c r="B3641" s="518" t="s">
        <v>12644</v>
      </c>
      <c r="C3641" s="517" t="s">
        <v>12359</v>
      </c>
      <c r="D3641" s="294">
        <v>38107</v>
      </c>
      <c r="E3641" s="525" t="s">
        <v>10067</v>
      </c>
      <c r="F3641" s="525" t="s">
        <v>12643</v>
      </c>
      <c r="G3641" s="295"/>
      <c r="H3641" s="295"/>
      <c r="I3641" s="361"/>
      <c r="J3641" s="361"/>
      <c r="K3641" s="412"/>
      <c r="L3641" s="361"/>
      <c r="M3641" s="361"/>
    </row>
    <row r="3642" spans="1:13" ht="12" customHeight="1">
      <c r="A3642" s="517">
        <f t="shared" si="56"/>
        <v>3624</v>
      </c>
      <c r="B3642" s="518" t="s">
        <v>12644</v>
      </c>
      <c r="C3642" s="517" t="s">
        <v>12359</v>
      </c>
      <c r="D3642" s="294">
        <v>38107</v>
      </c>
      <c r="E3642" s="525" t="s">
        <v>10067</v>
      </c>
      <c r="F3642" s="525" t="s">
        <v>12643</v>
      </c>
      <c r="G3642" s="295"/>
      <c r="H3642" s="295"/>
      <c r="I3642" s="361"/>
      <c r="J3642" s="361"/>
      <c r="K3642" s="412"/>
      <c r="L3642" s="361"/>
      <c r="M3642" s="361"/>
    </row>
    <row r="3643" spans="1:13" ht="12" customHeight="1">
      <c r="A3643" s="517">
        <f t="shared" si="56"/>
        <v>3625</v>
      </c>
      <c r="B3643" s="518" t="s">
        <v>12644</v>
      </c>
      <c r="C3643" s="517" t="s">
        <v>12359</v>
      </c>
      <c r="D3643" s="294">
        <v>38107</v>
      </c>
      <c r="E3643" s="525" t="s">
        <v>10067</v>
      </c>
      <c r="F3643" s="525" t="s">
        <v>12643</v>
      </c>
      <c r="G3643" s="295"/>
      <c r="H3643" s="295"/>
      <c r="I3643" s="361"/>
      <c r="J3643" s="361"/>
      <c r="K3643" s="412"/>
      <c r="L3643" s="361"/>
      <c r="M3643" s="361"/>
    </row>
    <row r="3644" spans="1:13" ht="12" customHeight="1">
      <c r="A3644" s="517">
        <f t="shared" si="56"/>
        <v>3626</v>
      </c>
      <c r="B3644" s="518" t="s">
        <v>12644</v>
      </c>
      <c r="C3644" s="517" t="s">
        <v>12359</v>
      </c>
      <c r="D3644" s="294">
        <v>38107</v>
      </c>
      <c r="E3644" s="525" t="s">
        <v>10067</v>
      </c>
      <c r="F3644" s="525" t="s">
        <v>12643</v>
      </c>
      <c r="G3644" s="295"/>
      <c r="H3644" s="295"/>
      <c r="I3644" s="361"/>
      <c r="J3644" s="361"/>
      <c r="K3644" s="412"/>
      <c r="L3644" s="361"/>
      <c r="M3644" s="361"/>
    </row>
    <row r="3645" spans="1:13" ht="12" customHeight="1">
      <c r="A3645" s="517">
        <f t="shared" si="56"/>
        <v>3627</v>
      </c>
      <c r="B3645" s="518" t="s">
        <v>12644</v>
      </c>
      <c r="C3645" s="517" t="s">
        <v>12359</v>
      </c>
      <c r="D3645" s="294">
        <v>38107</v>
      </c>
      <c r="E3645" s="525" t="s">
        <v>10067</v>
      </c>
      <c r="F3645" s="525" t="s">
        <v>12643</v>
      </c>
      <c r="G3645" s="295"/>
      <c r="H3645" s="295"/>
      <c r="I3645" s="361"/>
      <c r="J3645" s="361"/>
      <c r="K3645" s="412"/>
      <c r="L3645" s="361"/>
      <c r="M3645" s="361"/>
    </row>
    <row r="3646" spans="1:13" ht="12" customHeight="1">
      <c r="A3646" s="517">
        <f t="shared" si="56"/>
        <v>3628</v>
      </c>
      <c r="B3646" s="518" t="s">
        <v>12644</v>
      </c>
      <c r="C3646" s="517" t="s">
        <v>12359</v>
      </c>
      <c r="D3646" s="294">
        <v>38107</v>
      </c>
      <c r="E3646" s="525" t="s">
        <v>10067</v>
      </c>
      <c r="F3646" s="525" t="s">
        <v>12643</v>
      </c>
      <c r="G3646" s="295"/>
      <c r="H3646" s="295"/>
      <c r="I3646" s="361"/>
      <c r="J3646" s="361"/>
      <c r="K3646" s="412"/>
      <c r="L3646" s="361"/>
      <c r="M3646" s="361"/>
    </row>
    <row r="3647" spans="1:13" ht="12" customHeight="1">
      <c r="A3647" s="517">
        <f t="shared" si="56"/>
        <v>3629</v>
      </c>
      <c r="B3647" s="518" t="s">
        <v>12644</v>
      </c>
      <c r="C3647" s="517" t="s">
        <v>12359</v>
      </c>
      <c r="D3647" s="294">
        <v>38107</v>
      </c>
      <c r="E3647" s="525" t="s">
        <v>10067</v>
      </c>
      <c r="F3647" s="525" t="s">
        <v>12643</v>
      </c>
      <c r="G3647" s="295"/>
      <c r="H3647" s="295"/>
      <c r="I3647" s="361"/>
      <c r="J3647" s="361"/>
      <c r="K3647" s="412"/>
      <c r="L3647" s="361"/>
      <c r="M3647" s="361"/>
    </row>
    <row r="3648" spans="1:13" ht="12" customHeight="1">
      <c r="A3648" s="517">
        <f t="shared" si="56"/>
        <v>3630</v>
      </c>
      <c r="B3648" s="518" t="s">
        <v>12644</v>
      </c>
      <c r="C3648" s="517" t="s">
        <v>12359</v>
      </c>
      <c r="D3648" s="294">
        <v>38107</v>
      </c>
      <c r="E3648" s="525" t="s">
        <v>10067</v>
      </c>
      <c r="F3648" s="525" t="s">
        <v>12643</v>
      </c>
      <c r="G3648" s="295"/>
      <c r="H3648" s="295"/>
      <c r="I3648" s="361"/>
      <c r="J3648" s="361"/>
      <c r="K3648" s="412"/>
      <c r="L3648" s="361"/>
      <c r="M3648" s="361"/>
    </row>
    <row r="3649" spans="1:13" ht="12" customHeight="1">
      <c r="A3649" s="517">
        <f t="shared" si="56"/>
        <v>3631</v>
      </c>
      <c r="B3649" s="518" t="s">
        <v>12644</v>
      </c>
      <c r="C3649" s="517" t="s">
        <v>12359</v>
      </c>
      <c r="D3649" s="294">
        <v>38107</v>
      </c>
      <c r="E3649" s="525" t="s">
        <v>10067</v>
      </c>
      <c r="F3649" s="525" t="s">
        <v>12643</v>
      </c>
      <c r="G3649" s="295"/>
      <c r="H3649" s="295"/>
      <c r="I3649" s="361"/>
      <c r="J3649" s="361"/>
      <c r="K3649" s="412"/>
      <c r="L3649" s="361"/>
      <c r="M3649" s="361"/>
    </row>
    <row r="3650" spans="1:13" ht="12" customHeight="1">
      <c r="A3650" s="517">
        <f t="shared" si="56"/>
        <v>3632</v>
      </c>
      <c r="B3650" s="518" t="s">
        <v>12644</v>
      </c>
      <c r="C3650" s="517" t="s">
        <v>12359</v>
      </c>
      <c r="D3650" s="294">
        <v>38107</v>
      </c>
      <c r="E3650" s="525" t="s">
        <v>10067</v>
      </c>
      <c r="F3650" s="525" t="s">
        <v>12643</v>
      </c>
      <c r="G3650" s="295"/>
      <c r="H3650" s="295"/>
      <c r="I3650" s="361"/>
      <c r="J3650" s="361"/>
      <c r="K3650" s="412"/>
      <c r="L3650" s="361"/>
      <c r="M3650" s="361"/>
    </row>
    <row r="3651" spans="1:13" ht="12" customHeight="1">
      <c r="A3651" s="517">
        <f t="shared" si="56"/>
        <v>3633</v>
      </c>
      <c r="B3651" s="518" t="s">
        <v>12644</v>
      </c>
      <c r="C3651" s="517" t="s">
        <v>12359</v>
      </c>
      <c r="D3651" s="294">
        <v>38107</v>
      </c>
      <c r="E3651" s="525" t="s">
        <v>10067</v>
      </c>
      <c r="F3651" s="525" t="s">
        <v>12643</v>
      </c>
      <c r="G3651" s="295"/>
      <c r="H3651" s="295"/>
      <c r="I3651" s="361"/>
      <c r="J3651" s="361"/>
      <c r="K3651" s="412"/>
      <c r="L3651" s="361"/>
      <c r="M3651" s="361"/>
    </row>
    <row r="3652" spans="1:13" ht="12" customHeight="1">
      <c r="A3652" s="517">
        <f t="shared" si="56"/>
        <v>3634</v>
      </c>
      <c r="B3652" s="518" t="s">
        <v>12644</v>
      </c>
      <c r="C3652" s="517" t="s">
        <v>12359</v>
      </c>
      <c r="D3652" s="294">
        <v>38107</v>
      </c>
      <c r="E3652" s="525" t="s">
        <v>10067</v>
      </c>
      <c r="F3652" s="525" t="s">
        <v>12643</v>
      </c>
      <c r="G3652" s="295"/>
      <c r="H3652" s="295"/>
      <c r="I3652" s="361"/>
      <c r="J3652" s="361"/>
      <c r="K3652" s="412"/>
      <c r="L3652" s="361"/>
      <c r="M3652" s="361"/>
    </row>
    <row r="3653" spans="1:13" ht="12" customHeight="1">
      <c r="A3653" s="517">
        <f t="shared" si="56"/>
        <v>3635</v>
      </c>
      <c r="B3653" s="518" t="s">
        <v>12644</v>
      </c>
      <c r="C3653" s="517" t="s">
        <v>12359</v>
      </c>
      <c r="D3653" s="294">
        <v>38107</v>
      </c>
      <c r="E3653" s="525" t="s">
        <v>10067</v>
      </c>
      <c r="F3653" s="525" t="s">
        <v>12643</v>
      </c>
      <c r="G3653" s="295"/>
      <c r="H3653" s="295"/>
      <c r="I3653" s="361"/>
      <c r="J3653" s="361"/>
      <c r="K3653" s="412"/>
      <c r="L3653" s="361"/>
      <c r="M3653" s="361"/>
    </row>
    <row r="3654" spans="1:13" ht="12" customHeight="1">
      <c r="A3654" s="517">
        <f t="shared" si="56"/>
        <v>3636</v>
      </c>
      <c r="B3654" s="518" t="s">
        <v>12644</v>
      </c>
      <c r="C3654" s="517" t="s">
        <v>12359</v>
      </c>
      <c r="D3654" s="294">
        <v>38107</v>
      </c>
      <c r="E3654" s="525" t="s">
        <v>10067</v>
      </c>
      <c r="F3654" s="525" t="s">
        <v>12643</v>
      </c>
      <c r="G3654" s="295"/>
      <c r="H3654" s="295"/>
      <c r="I3654" s="361"/>
      <c r="J3654" s="361"/>
      <c r="K3654" s="412"/>
      <c r="L3654" s="361"/>
      <c r="M3654" s="361"/>
    </row>
    <row r="3655" spans="1:13" ht="12" customHeight="1">
      <c r="A3655" s="517">
        <f t="shared" si="56"/>
        <v>3637</v>
      </c>
      <c r="B3655" s="518" t="s">
        <v>12644</v>
      </c>
      <c r="C3655" s="517" t="s">
        <v>12359</v>
      </c>
      <c r="D3655" s="294">
        <v>38107</v>
      </c>
      <c r="E3655" s="525" t="s">
        <v>10067</v>
      </c>
      <c r="F3655" s="525" t="s">
        <v>12643</v>
      </c>
      <c r="G3655" s="295"/>
      <c r="H3655" s="295"/>
      <c r="I3655" s="361"/>
      <c r="J3655" s="361"/>
      <c r="K3655" s="412"/>
      <c r="L3655" s="361"/>
      <c r="M3655" s="361"/>
    </row>
    <row r="3656" spans="1:13" ht="12" customHeight="1">
      <c r="A3656" s="517">
        <f t="shared" si="56"/>
        <v>3638</v>
      </c>
      <c r="B3656" s="518" t="s">
        <v>12644</v>
      </c>
      <c r="C3656" s="517" t="s">
        <v>12359</v>
      </c>
      <c r="D3656" s="294">
        <v>38107</v>
      </c>
      <c r="E3656" s="525" t="s">
        <v>10067</v>
      </c>
      <c r="F3656" s="525" t="s">
        <v>12643</v>
      </c>
      <c r="G3656" s="295"/>
      <c r="H3656" s="295"/>
      <c r="I3656" s="361"/>
      <c r="J3656" s="361"/>
      <c r="K3656" s="412"/>
      <c r="L3656" s="361"/>
      <c r="M3656" s="361"/>
    </row>
    <row r="3657" spans="1:13" ht="12" customHeight="1">
      <c r="A3657" s="517">
        <f t="shared" si="56"/>
        <v>3639</v>
      </c>
      <c r="B3657" s="518" t="s">
        <v>12644</v>
      </c>
      <c r="C3657" s="517" t="s">
        <v>12359</v>
      </c>
      <c r="D3657" s="294">
        <v>38107</v>
      </c>
      <c r="E3657" s="525" t="s">
        <v>10067</v>
      </c>
      <c r="F3657" s="525" t="s">
        <v>12643</v>
      </c>
      <c r="G3657" s="295"/>
      <c r="H3657" s="295"/>
      <c r="I3657" s="361"/>
      <c r="J3657" s="361"/>
      <c r="K3657" s="412"/>
      <c r="L3657" s="361"/>
      <c r="M3657" s="361"/>
    </row>
    <row r="3658" spans="1:13" ht="12" customHeight="1">
      <c r="A3658" s="517">
        <f t="shared" si="56"/>
        <v>3640</v>
      </c>
      <c r="B3658" s="518" t="s">
        <v>12644</v>
      </c>
      <c r="C3658" s="517" t="s">
        <v>12359</v>
      </c>
      <c r="D3658" s="294">
        <v>38107</v>
      </c>
      <c r="E3658" s="525" t="s">
        <v>10067</v>
      </c>
      <c r="F3658" s="525" t="s">
        <v>12643</v>
      </c>
      <c r="G3658" s="295"/>
      <c r="H3658" s="295"/>
      <c r="I3658" s="361"/>
      <c r="J3658" s="361"/>
      <c r="K3658" s="412"/>
      <c r="L3658" s="361"/>
      <c r="M3658" s="361"/>
    </row>
    <row r="3659" spans="1:13" ht="12" customHeight="1">
      <c r="A3659" s="517">
        <f t="shared" si="56"/>
        <v>3641</v>
      </c>
      <c r="B3659" s="518" t="s">
        <v>12644</v>
      </c>
      <c r="C3659" s="517" t="s">
        <v>12359</v>
      </c>
      <c r="D3659" s="294">
        <v>38107</v>
      </c>
      <c r="E3659" s="525" t="s">
        <v>10067</v>
      </c>
      <c r="F3659" s="525" t="s">
        <v>12643</v>
      </c>
      <c r="G3659" s="295"/>
      <c r="H3659" s="295"/>
      <c r="I3659" s="361"/>
      <c r="J3659" s="361"/>
      <c r="K3659" s="412"/>
      <c r="L3659" s="361"/>
      <c r="M3659" s="361"/>
    </row>
    <row r="3660" spans="1:13" ht="12" customHeight="1">
      <c r="A3660" s="517">
        <f t="shared" si="56"/>
        <v>3642</v>
      </c>
      <c r="B3660" s="518" t="s">
        <v>12644</v>
      </c>
      <c r="C3660" s="517" t="s">
        <v>12359</v>
      </c>
      <c r="D3660" s="294">
        <v>38107</v>
      </c>
      <c r="E3660" s="525" t="s">
        <v>10067</v>
      </c>
      <c r="F3660" s="525" t="s">
        <v>12643</v>
      </c>
      <c r="G3660" s="295"/>
      <c r="H3660" s="295"/>
      <c r="I3660" s="361"/>
      <c r="J3660" s="361"/>
      <c r="K3660" s="412"/>
      <c r="L3660" s="361"/>
      <c r="M3660" s="361"/>
    </row>
    <row r="3661" spans="1:13" ht="12" customHeight="1">
      <c r="A3661" s="517">
        <f t="shared" si="56"/>
        <v>3643</v>
      </c>
      <c r="B3661" s="518" t="s">
        <v>12644</v>
      </c>
      <c r="C3661" s="517" t="s">
        <v>12359</v>
      </c>
      <c r="D3661" s="294">
        <v>38107</v>
      </c>
      <c r="E3661" s="525" t="s">
        <v>10067</v>
      </c>
      <c r="F3661" s="525" t="s">
        <v>12643</v>
      </c>
      <c r="G3661" s="295"/>
      <c r="H3661" s="295"/>
      <c r="I3661" s="361"/>
      <c r="J3661" s="361"/>
      <c r="K3661" s="412"/>
      <c r="L3661" s="361"/>
      <c r="M3661" s="361"/>
    </row>
    <row r="3662" spans="1:13" ht="12" customHeight="1">
      <c r="A3662" s="517">
        <f t="shared" si="56"/>
        <v>3644</v>
      </c>
      <c r="B3662" s="518" t="s">
        <v>12644</v>
      </c>
      <c r="C3662" s="517" t="s">
        <v>12359</v>
      </c>
      <c r="D3662" s="294">
        <v>38107</v>
      </c>
      <c r="E3662" s="525" t="s">
        <v>10067</v>
      </c>
      <c r="F3662" s="525" t="s">
        <v>12643</v>
      </c>
      <c r="G3662" s="295"/>
      <c r="H3662" s="295"/>
      <c r="I3662" s="361"/>
      <c r="J3662" s="361"/>
      <c r="K3662" s="412"/>
      <c r="L3662" s="361"/>
      <c r="M3662" s="361"/>
    </row>
    <row r="3663" spans="1:13" ht="12" customHeight="1">
      <c r="A3663" s="517">
        <f t="shared" si="56"/>
        <v>3645</v>
      </c>
      <c r="B3663" s="518" t="s">
        <v>12644</v>
      </c>
      <c r="C3663" s="517" t="s">
        <v>12359</v>
      </c>
      <c r="D3663" s="294">
        <v>38107</v>
      </c>
      <c r="E3663" s="525" t="s">
        <v>10067</v>
      </c>
      <c r="F3663" s="525" t="s">
        <v>12643</v>
      </c>
      <c r="G3663" s="295"/>
      <c r="H3663" s="295"/>
      <c r="I3663" s="361"/>
      <c r="J3663" s="361"/>
      <c r="K3663" s="412"/>
      <c r="L3663" s="361"/>
      <c r="M3663" s="361"/>
    </row>
    <row r="3664" spans="1:13" ht="12" customHeight="1">
      <c r="A3664" s="517">
        <f t="shared" si="56"/>
        <v>3646</v>
      </c>
      <c r="B3664" s="518" t="s">
        <v>12644</v>
      </c>
      <c r="C3664" s="517" t="s">
        <v>12359</v>
      </c>
      <c r="D3664" s="294">
        <v>38107</v>
      </c>
      <c r="E3664" s="525" t="s">
        <v>10067</v>
      </c>
      <c r="F3664" s="525" t="s">
        <v>12643</v>
      </c>
      <c r="G3664" s="295"/>
      <c r="H3664" s="295"/>
      <c r="I3664" s="361"/>
      <c r="J3664" s="361"/>
      <c r="K3664" s="412"/>
      <c r="L3664" s="361"/>
      <c r="M3664" s="361"/>
    </row>
    <row r="3665" spans="1:13" ht="12" customHeight="1">
      <c r="A3665" s="517">
        <f t="shared" si="56"/>
        <v>3647</v>
      </c>
      <c r="B3665" s="518" t="s">
        <v>12644</v>
      </c>
      <c r="C3665" s="517" t="s">
        <v>12359</v>
      </c>
      <c r="D3665" s="294">
        <v>38107</v>
      </c>
      <c r="E3665" s="525" t="s">
        <v>10067</v>
      </c>
      <c r="F3665" s="525" t="s">
        <v>12643</v>
      </c>
      <c r="G3665" s="295"/>
      <c r="H3665" s="295"/>
      <c r="I3665" s="361"/>
      <c r="J3665" s="361"/>
      <c r="K3665" s="412"/>
      <c r="L3665" s="361"/>
      <c r="M3665" s="361"/>
    </row>
    <row r="3666" spans="1:13" ht="12" customHeight="1">
      <c r="A3666" s="517">
        <f t="shared" si="56"/>
        <v>3648</v>
      </c>
      <c r="B3666" s="518" t="s">
        <v>12644</v>
      </c>
      <c r="C3666" s="517" t="s">
        <v>12359</v>
      </c>
      <c r="D3666" s="294">
        <v>38107</v>
      </c>
      <c r="E3666" s="525" t="s">
        <v>10067</v>
      </c>
      <c r="F3666" s="525" t="s">
        <v>12643</v>
      </c>
      <c r="G3666" s="295"/>
      <c r="H3666" s="295"/>
      <c r="I3666" s="361"/>
      <c r="J3666" s="361"/>
      <c r="K3666" s="412"/>
      <c r="L3666" s="361"/>
      <c r="M3666" s="361"/>
    </row>
    <row r="3667" spans="1:13" ht="12" customHeight="1">
      <c r="A3667" s="517">
        <f t="shared" si="56"/>
        <v>3649</v>
      </c>
      <c r="B3667" s="518" t="s">
        <v>12644</v>
      </c>
      <c r="C3667" s="517" t="s">
        <v>12359</v>
      </c>
      <c r="D3667" s="294">
        <v>38107</v>
      </c>
      <c r="E3667" s="525" t="s">
        <v>10067</v>
      </c>
      <c r="F3667" s="525" t="s">
        <v>12643</v>
      </c>
      <c r="G3667" s="295"/>
      <c r="H3667" s="295"/>
      <c r="I3667" s="361"/>
      <c r="J3667" s="361"/>
      <c r="K3667" s="412"/>
      <c r="L3667" s="361"/>
      <c r="M3667" s="361"/>
    </row>
    <row r="3668" spans="1:13" ht="12" customHeight="1">
      <c r="A3668" s="517">
        <f t="shared" si="56"/>
        <v>3650</v>
      </c>
      <c r="B3668" s="518" t="s">
        <v>12644</v>
      </c>
      <c r="C3668" s="517" t="s">
        <v>12359</v>
      </c>
      <c r="D3668" s="294">
        <v>38107</v>
      </c>
      <c r="E3668" s="525" t="s">
        <v>10067</v>
      </c>
      <c r="F3668" s="525" t="s">
        <v>12643</v>
      </c>
      <c r="G3668" s="295"/>
      <c r="H3668" s="295"/>
      <c r="I3668" s="361"/>
      <c r="J3668" s="361"/>
      <c r="K3668" s="412"/>
      <c r="L3668" s="361"/>
      <c r="M3668" s="361"/>
    </row>
    <row r="3669" spans="1:13" ht="12" customHeight="1">
      <c r="A3669" s="517">
        <f t="shared" ref="A3669:A3732" si="57">A3668+1</f>
        <v>3651</v>
      </c>
      <c r="B3669" s="518" t="s">
        <v>12644</v>
      </c>
      <c r="C3669" s="517" t="s">
        <v>12359</v>
      </c>
      <c r="D3669" s="294">
        <v>38107</v>
      </c>
      <c r="E3669" s="525" t="s">
        <v>10067</v>
      </c>
      <c r="F3669" s="525" t="s">
        <v>12643</v>
      </c>
      <c r="G3669" s="295"/>
      <c r="H3669" s="295"/>
      <c r="I3669" s="361"/>
      <c r="J3669" s="361"/>
      <c r="K3669" s="412"/>
      <c r="L3669" s="361"/>
      <c r="M3669" s="361"/>
    </row>
    <row r="3670" spans="1:13" ht="12" customHeight="1">
      <c r="A3670" s="517">
        <f t="shared" si="57"/>
        <v>3652</v>
      </c>
      <c r="B3670" s="518" t="s">
        <v>12644</v>
      </c>
      <c r="C3670" s="517" t="s">
        <v>12359</v>
      </c>
      <c r="D3670" s="294">
        <v>38107</v>
      </c>
      <c r="E3670" s="525" t="s">
        <v>10067</v>
      </c>
      <c r="F3670" s="525" t="s">
        <v>12643</v>
      </c>
      <c r="G3670" s="295"/>
      <c r="H3670" s="295"/>
      <c r="I3670" s="361"/>
      <c r="J3670" s="361"/>
      <c r="K3670" s="412"/>
      <c r="L3670" s="361"/>
      <c r="M3670" s="361"/>
    </row>
    <row r="3671" spans="1:13" ht="12" customHeight="1">
      <c r="A3671" s="517">
        <f t="shared" si="57"/>
        <v>3653</v>
      </c>
      <c r="B3671" s="518" t="s">
        <v>12644</v>
      </c>
      <c r="C3671" s="517" t="s">
        <v>12359</v>
      </c>
      <c r="D3671" s="294">
        <v>38107</v>
      </c>
      <c r="E3671" s="525" t="s">
        <v>10067</v>
      </c>
      <c r="F3671" s="525" t="s">
        <v>12643</v>
      </c>
      <c r="G3671" s="295"/>
      <c r="H3671" s="295"/>
      <c r="I3671" s="361"/>
      <c r="J3671" s="361"/>
      <c r="K3671" s="412"/>
      <c r="L3671" s="361"/>
      <c r="M3671" s="361"/>
    </row>
    <row r="3672" spans="1:13" ht="12" customHeight="1">
      <c r="A3672" s="517">
        <f t="shared" si="57"/>
        <v>3654</v>
      </c>
      <c r="B3672" s="518" t="s">
        <v>12644</v>
      </c>
      <c r="C3672" s="517" t="s">
        <v>12359</v>
      </c>
      <c r="D3672" s="294">
        <v>38107</v>
      </c>
      <c r="E3672" s="525" t="s">
        <v>10067</v>
      </c>
      <c r="F3672" s="525" t="s">
        <v>12643</v>
      </c>
      <c r="G3672" s="295"/>
      <c r="H3672" s="295"/>
      <c r="I3672" s="361"/>
      <c r="J3672" s="361"/>
      <c r="K3672" s="412"/>
      <c r="L3672" s="361"/>
      <c r="M3672" s="361"/>
    </row>
    <row r="3673" spans="1:13" ht="12" customHeight="1">
      <c r="A3673" s="517">
        <f t="shared" si="57"/>
        <v>3655</v>
      </c>
      <c r="B3673" s="518" t="s">
        <v>12644</v>
      </c>
      <c r="C3673" s="517" t="s">
        <v>12359</v>
      </c>
      <c r="D3673" s="294">
        <v>38107</v>
      </c>
      <c r="E3673" s="525" t="s">
        <v>10067</v>
      </c>
      <c r="F3673" s="525" t="s">
        <v>12643</v>
      </c>
      <c r="G3673" s="295"/>
      <c r="H3673" s="295"/>
      <c r="I3673" s="361"/>
      <c r="J3673" s="361"/>
      <c r="K3673" s="412"/>
      <c r="L3673" s="361"/>
      <c r="M3673" s="361"/>
    </row>
    <row r="3674" spans="1:13" ht="12" customHeight="1">
      <c r="A3674" s="517">
        <f t="shared" si="57"/>
        <v>3656</v>
      </c>
      <c r="B3674" s="518" t="s">
        <v>12644</v>
      </c>
      <c r="C3674" s="517" t="s">
        <v>12359</v>
      </c>
      <c r="D3674" s="294">
        <v>38107</v>
      </c>
      <c r="E3674" s="525" t="s">
        <v>10067</v>
      </c>
      <c r="F3674" s="525" t="s">
        <v>12643</v>
      </c>
      <c r="G3674" s="295"/>
      <c r="H3674" s="295"/>
      <c r="I3674" s="361"/>
      <c r="J3674" s="361"/>
      <c r="K3674" s="412"/>
      <c r="L3674" s="361"/>
      <c r="M3674" s="361"/>
    </row>
    <row r="3675" spans="1:13" ht="12" customHeight="1">
      <c r="A3675" s="517">
        <f t="shared" si="57"/>
        <v>3657</v>
      </c>
      <c r="B3675" s="518" t="s">
        <v>12644</v>
      </c>
      <c r="C3675" s="517" t="s">
        <v>12359</v>
      </c>
      <c r="D3675" s="294">
        <v>38107</v>
      </c>
      <c r="E3675" s="525" t="s">
        <v>10067</v>
      </c>
      <c r="F3675" s="525" t="s">
        <v>12643</v>
      </c>
      <c r="G3675" s="295"/>
      <c r="H3675" s="295"/>
      <c r="I3675" s="361"/>
      <c r="J3675" s="361"/>
      <c r="K3675" s="412"/>
      <c r="L3675" s="361"/>
      <c r="M3675" s="361"/>
    </row>
    <row r="3676" spans="1:13" ht="12" customHeight="1">
      <c r="A3676" s="517">
        <f t="shared" si="57"/>
        <v>3658</v>
      </c>
      <c r="B3676" s="518" t="s">
        <v>12644</v>
      </c>
      <c r="C3676" s="517" t="s">
        <v>12359</v>
      </c>
      <c r="D3676" s="294">
        <v>38107</v>
      </c>
      <c r="E3676" s="525" t="s">
        <v>10067</v>
      </c>
      <c r="F3676" s="525" t="s">
        <v>12643</v>
      </c>
      <c r="G3676" s="295"/>
      <c r="H3676" s="295"/>
      <c r="I3676" s="361"/>
      <c r="J3676" s="361"/>
      <c r="K3676" s="412"/>
      <c r="L3676" s="361"/>
      <c r="M3676" s="361"/>
    </row>
    <row r="3677" spans="1:13" ht="12" customHeight="1">
      <c r="A3677" s="517">
        <f t="shared" si="57"/>
        <v>3659</v>
      </c>
      <c r="B3677" s="518" t="s">
        <v>13171</v>
      </c>
      <c r="C3677" s="517" t="s">
        <v>12359</v>
      </c>
      <c r="D3677" s="294">
        <v>38107</v>
      </c>
      <c r="E3677" s="525" t="s">
        <v>10417</v>
      </c>
      <c r="F3677" s="525" t="s">
        <v>13170</v>
      </c>
      <c r="G3677" s="295"/>
      <c r="H3677" s="295"/>
      <c r="I3677" s="361"/>
      <c r="J3677" s="361"/>
      <c r="K3677" s="412"/>
      <c r="L3677" s="361"/>
      <c r="M3677" s="361"/>
    </row>
    <row r="3678" spans="1:13" ht="12" customHeight="1">
      <c r="A3678" s="517">
        <f t="shared" si="57"/>
        <v>3660</v>
      </c>
      <c r="B3678" s="518" t="s">
        <v>13785</v>
      </c>
      <c r="C3678" s="517" t="s">
        <v>12359</v>
      </c>
      <c r="D3678" s="294">
        <v>38107</v>
      </c>
      <c r="E3678" s="525" t="s">
        <v>10067</v>
      </c>
      <c r="F3678" s="525" t="s">
        <v>13486</v>
      </c>
      <c r="G3678" s="295"/>
      <c r="H3678" s="295"/>
      <c r="I3678" s="361"/>
      <c r="J3678" s="361"/>
      <c r="K3678" s="412"/>
      <c r="L3678" s="361"/>
      <c r="M3678" s="361"/>
    </row>
    <row r="3679" spans="1:13" ht="12" customHeight="1">
      <c r="A3679" s="517">
        <f t="shared" si="57"/>
        <v>3661</v>
      </c>
      <c r="B3679" s="518" t="s">
        <v>13785</v>
      </c>
      <c r="C3679" s="517" t="s">
        <v>12359</v>
      </c>
      <c r="D3679" s="294">
        <v>38107</v>
      </c>
      <c r="E3679" s="525" t="s">
        <v>10067</v>
      </c>
      <c r="F3679" s="525" t="s">
        <v>13486</v>
      </c>
      <c r="G3679" s="295"/>
      <c r="H3679" s="295"/>
      <c r="I3679" s="361"/>
      <c r="J3679" s="361"/>
      <c r="K3679" s="412"/>
      <c r="L3679" s="361"/>
      <c r="M3679" s="361"/>
    </row>
    <row r="3680" spans="1:13" ht="12" customHeight="1">
      <c r="A3680" s="517">
        <f t="shared" si="57"/>
        <v>3662</v>
      </c>
      <c r="B3680" s="518" t="s">
        <v>13487</v>
      </c>
      <c r="C3680" s="517" t="s">
        <v>12359</v>
      </c>
      <c r="D3680" s="294">
        <v>38107</v>
      </c>
      <c r="E3680" s="525" t="s">
        <v>10067</v>
      </c>
      <c r="F3680" s="525" t="s">
        <v>13486</v>
      </c>
      <c r="G3680" s="295"/>
      <c r="H3680" s="295"/>
      <c r="I3680" s="361"/>
      <c r="J3680" s="361"/>
      <c r="K3680" s="412"/>
      <c r="L3680" s="361"/>
      <c r="M3680" s="361"/>
    </row>
    <row r="3681" spans="1:13" ht="12" customHeight="1">
      <c r="A3681" s="517">
        <f t="shared" si="57"/>
        <v>3663</v>
      </c>
      <c r="B3681" s="518" t="s">
        <v>13487</v>
      </c>
      <c r="C3681" s="517" t="s">
        <v>12359</v>
      </c>
      <c r="D3681" s="294">
        <v>38107</v>
      </c>
      <c r="E3681" s="525" t="s">
        <v>10067</v>
      </c>
      <c r="F3681" s="525" t="s">
        <v>13486</v>
      </c>
      <c r="G3681" s="295"/>
      <c r="H3681" s="295"/>
      <c r="I3681" s="361"/>
      <c r="J3681" s="361"/>
      <c r="K3681" s="412"/>
      <c r="L3681" s="361"/>
      <c r="M3681" s="361"/>
    </row>
    <row r="3682" spans="1:13" ht="12" customHeight="1">
      <c r="A3682" s="517">
        <f t="shared" si="57"/>
        <v>3664</v>
      </c>
      <c r="B3682" s="518" t="s">
        <v>13785</v>
      </c>
      <c r="C3682" s="517" t="s">
        <v>12359</v>
      </c>
      <c r="D3682" s="294">
        <v>38962</v>
      </c>
      <c r="E3682" s="525" t="s">
        <v>10067</v>
      </c>
      <c r="F3682" s="525" t="s">
        <v>13486</v>
      </c>
      <c r="G3682" s="295"/>
      <c r="H3682" s="295"/>
      <c r="I3682" s="361"/>
      <c r="J3682" s="361"/>
      <c r="K3682" s="412"/>
      <c r="L3682" s="361"/>
      <c r="M3682" s="361"/>
    </row>
    <row r="3683" spans="1:13" ht="12" customHeight="1">
      <c r="A3683" s="517">
        <f t="shared" si="57"/>
        <v>3665</v>
      </c>
      <c r="B3683" s="518" t="s">
        <v>13785</v>
      </c>
      <c r="C3683" s="517" t="s">
        <v>12359</v>
      </c>
      <c r="D3683" s="294">
        <v>38107</v>
      </c>
      <c r="E3683" s="525" t="s">
        <v>10067</v>
      </c>
      <c r="F3683" s="525" t="s">
        <v>13486</v>
      </c>
      <c r="G3683" s="295"/>
      <c r="H3683" s="295"/>
      <c r="I3683" s="361"/>
      <c r="J3683" s="361"/>
      <c r="K3683" s="412"/>
      <c r="L3683" s="361"/>
      <c r="M3683" s="361"/>
    </row>
    <row r="3684" spans="1:13" ht="12" customHeight="1">
      <c r="A3684" s="517">
        <f t="shared" si="57"/>
        <v>3666</v>
      </c>
      <c r="B3684" s="518" t="s">
        <v>13785</v>
      </c>
      <c r="C3684" s="517" t="s">
        <v>12359</v>
      </c>
      <c r="D3684" s="294">
        <v>38107</v>
      </c>
      <c r="E3684" s="525" t="s">
        <v>10067</v>
      </c>
      <c r="F3684" s="525" t="s">
        <v>13486</v>
      </c>
      <c r="G3684" s="295"/>
      <c r="H3684" s="295"/>
      <c r="I3684" s="361"/>
      <c r="J3684" s="361"/>
      <c r="K3684" s="412"/>
      <c r="L3684" s="361"/>
      <c r="M3684" s="361"/>
    </row>
    <row r="3685" spans="1:13" ht="12" customHeight="1">
      <c r="A3685" s="517">
        <f t="shared" si="57"/>
        <v>3667</v>
      </c>
      <c r="B3685" s="518" t="s">
        <v>13785</v>
      </c>
      <c r="C3685" s="517" t="s">
        <v>12359</v>
      </c>
      <c r="D3685" s="294">
        <v>38107</v>
      </c>
      <c r="E3685" s="525" t="s">
        <v>10067</v>
      </c>
      <c r="F3685" s="525" t="s">
        <v>13486</v>
      </c>
      <c r="G3685" s="295"/>
      <c r="H3685" s="295"/>
      <c r="I3685" s="361"/>
      <c r="J3685" s="361"/>
      <c r="K3685" s="412"/>
      <c r="L3685" s="361"/>
      <c r="M3685" s="361"/>
    </row>
    <row r="3686" spans="1:13" ht="12" customHeight="1">
      <c r="A3686" s="517">
        <f t="shared" si="57"/>
        <v>3668</v>
      </c>
      <c r="B3686" s="518" t="s">
        <v>13775</v>
      </c>
      <c r="C3686" s="517" t="s">
        <v>12359</v>
      </c>
      <c r="D3686" s="294">
        <v>38107</v>
      </c>
      <c r="E3686" s="525" t="s">
        <v>10067</v>
      </c>
      <c r="F3686" s="525" t="s">
        <v>13486</v>
      </c>
      <c r="G3686" s="295"/>
      <c r="H3686" s="295"/>
      <c r="I3686" s="361"/>
      <c r="J3686" s="361"/>
      <c r="K3686" s="412"/>
      <c r="L3686" s="361"/>
      <c r="M3686" s="361"/>
    </row>
    <row r="3687" spans="1:13" ht="12" customHeight="1">
      <c r="A3687" s="517">
        <f t="shared" si="57"/>
        <v>3669</v>
      </c>
      <c r="B3687" s="518" t="s">
        <v>13054</v>
      </c>
      <c r="C3687" s="517" t="s">
        <v>12359</v>
      </c>
      <c r="D3687" s="294">
        <v>38107</v>
      </c>
      <c r="E3687" s="525" t="s">
        <v>10067</v>
      </c>
      <c r="F3687" s="525" t="s">
        <v>13594</v>
      </c>
      <c r="G3687" s="295"/>
      <c r="H3687" s="295"/>
      <c r="I3687" s="361"/>
      <c r="J3687" s="361"/>
      <c r="K3687" s="412"/>
      <c r="L3687" s="361"/>
      <c r="M3687" s="361"/>
    </row>
    <row r="3688" spans="1:13" ht="12" customHeight="1">
      <c r="A3688" s="517">
        <f t="shared" si="57"/>
        <v>3670</v>
      </c>
      <c r="B3688" s="518" t="s">
        <v>13487</v>
      </c>
      <c r="C3688" s="517" t="s">
        <v>12359</v>
      </c>
      <c r="D3688" s="294">
        <v>38107</v>
      </c>
      <c r="E3688" s="525" t="s">
        <v>10067</v>
      </c>
      <c r="F3688" s="525" t="s">
        <v>13486</v>
      </c>
      <c r="G3688" s="295"/>
      <c r="H3688" s="295"/>
      <c r="I3688" s="361"/>
      <c r="J3688" s="361"/>
      <c r="K3688" s="412"/>
      <c r="L3688" s="361"/>
      <c r="M3688" s="361"/>
    </row>
    <row r="3689" spans="1:13" ht="12" customHeight="1">
      <c r="A3689" s="517">
        <f t="shared" si="57"/>
        <v>3671</v>
      </c>
      <c r="B3689" s="518" t="s">
        <v>13487</v>
      </c>
      <c r="C3689" s="517" t="s">
        <v>12359</v>
      </c>
      <c r="D3689" s="294">
        <v>38107</v>
      </c>
      <c r="E3689" s="525" t="s">
        <v>10067</v>
      </c>
      <c r="F3689" s="525" t="s">
        <v>13486</v>
      </c>
      <c r="G3689" s="295"/>
      <c r="H3689" s="295"/>
      <c r="I3689" s="361"/>
      <c r="J3689" s="361"/>
      <c r="K3689" s="412"/>
      <c r="L3689" s="361"/>
      <c r="M3689" s="361"/>
    </row>
    <row r="3690" spans="1:13" ht="12" customHeight="1">
      <c r="A3690" s="517">
        <f t="shared" si="57"/>
        <v>3672</v>
      </c>
      <c r="B3690" s="518" t="s">
        <v>13487</v>
      </c>
      <c r="C3690" s="517" t="s">
        <v>12359</v>
      </c>
      <c r="D3690" s="294">
        <v>38107</v>
      </c>
      <c r="E3690" s="525" t="s">
        <v>10067</v>
      </c>
      <c r="F3690" s="525" t="s">
        <v>13486</v>
      </c>
      <c r="G3690" s="295"/>
      <c r="H3690" s="295"/>
      <c r="I3690" s="361"/>
      <c r="J3690" s="361"/>
      <c r="K3690" s="412"/>
      <c r="L3690" s="361"/>
      <c r="M3690" s="361"/>
    </row>
    <row r="3691" spans="1:13" ht="12" customHeight="1">
      <c r="A3691" s="517">
        <f t="shared" si="57"/>
        <v>3673</v>
      </c>
      <c r="B3691" s="518" t="s">
        <v>13487</v>
      </c>
      <c r="C3691" s="517" t="s">
        <v>12359</v>
      </c>
      <c r="D3691" s="294">
        <v>38107</v>
      </c>
      <c r="E3691" s="525" t="s">
        <v>10067</v>
      </c>
      <c r="F3691" s="525" t="s">
        <v>13486</v>
      </c>
      <c r="G3691" s="295"/>
      <c r="H3691" s="295"/>
      <c r="I3691" s="361"/>
      <c r="J3691" s="361"/>
      <c r="K3691" s="412"/>
      <c r="L3691" s="361"/>
      <c r="M3691" s="361"/>
    </row>
    <row r="3692" spans="1:13" ht="12" customHeight="1">
      <c r="A3692" s="517">
        <f t="shared" si="57"/>
        <v>3674</v>
      </c>
      <c r="B3692" s="518" t="s">
        <v>13846</v>
      </c>
      <c r="C3692" s="517" t="s">
        <v>12359</v>
      </c>
      <c r="D3692" s="294">
        <v>38107</v>
      </c>
      <c r="E3692" s="525" t="s">
        <v>10067</v>
      </c>
      <c r="F3692" s="525" t="s">
        <v>13845</v>
      </c>
      <c r="G3692" s="295"/>
      <c r="H3692" s="295"/>
      <c r="I3692" s="361"/>
      <c r="J3692" s="361"/>
      <c r="K3692" s="412"/>
      <c r="L3692" s="361"/>
      <c r="M3692" s="361"/>
    </row>
    <row r="3693" spans="1:13" ht="12" customHeight="1">
      <c r="A3693" s="517">
        <f t="shared" si="57"/>
        <v>3675</v>
      </c>
      <c r="B3693" s="518" t="s">
        <v>13846</v>
      </c>
      <c r="C3693" s="517" t="s">
        <v>12359</v>
      </c>
      <c r="D3693" s="294">
        <v>38107</v>
      </c>
      <c r="E3693" s="525" t="s">
        <v>10067</v>
      </c>
      <c r="F3693" s="525" t="s">
        <v>13845</v>
      </c>
      <c r="G3693" s="295"/>
      <c r="H3693" s="295"/>
      <c r="I3693" s="361"/>
      <c r="J3693" s="361"/>
      <c r="K3693" s="412"/>
      <c r="L3693" s="361"/>
      <c r="M3693" s="361"/>
    </row>
    <row r="3694" spans="1:13" ht="12" customHeight="1">
      <c r="A3694" s="517">
        <f t="shared" si="57"/>
        <v>3676</v>
      </c>
      <c r="B3694" s="518" t="s">
        <v>13054</v>
      </c>
      <c r="C3694" s="517" t="s">
        <v>12359</v>
      </c>
      <c r="D3694" s="294">
        <v>38107</v>
      </c>
      <c r="E3694" s="525" t="s">
        <v>11871</v>
      </c>
      <c r="F3694" s="525" t="s">
        <v>13055</v>
      </c>
      <c r="G3694" s="295"/>
      <c r="H3694" s="295"/>
      <c r="I3694" s="361"/>
      <c r="J3694" s="361"/>
      <c r="K3694" s="412"/>
      <c r="L3694" s="361"/>
      <c r="M3694" s="361"/>
    </row>
    <row r="3695" spans="1:13" ht="12" customHeight="1">
      <c r="A3695" s="517">
        <f t="shared" si="57"/>
        <v>3677</v>
      </c>
      <c r="B3695" s="518" t="s">
        <v>13054</v>
      </c>
      <c r="C3695" s="517" t="s">
        <v>12359</v>
      </c>
      <c r="D3695" s="294">
        <v>38107</v>
      </c>
      <c r="E3695" s="525" t="s">
        <v>11871</v>
      </c>
      <c r="F3695" s="525" t="s">
        <v>13055</v>
      </c>
      <c r="G3695" s="295"/>
      <c r="H3695" s="295"/>
      <c r="I3695" s="361"/>
      <c r="J3695" s="361"/>
      <c r="K3695" s="412"/>
      <c r="L3695" s="361"/>
      <c r="M3695" s="361"/>
    </row>
    <row r="3696" spans="1:13" ht="12" customHeight="1">
      <c r="A3696" s="517">
        <f t="shared" si="57"/>
        <v>3678</v>
      </c>
      <c r="B3696" s="518" t="s">
        <v>13054</v>
      </c>
      <c r="C3696" s="517" t="s">
        <v>12359</v>
      </c>
      <c r="D3696" s="294">
        <v>38107</v>
      </c>
      <c r="E3696" s="525" t="s">
        <v>11871</v>
      </c>
      <c r="F3696" s="525" t="s">
        <v>13055</v>
      </c>
      <c r="G3696" s="295"/>
      <c r="H3696" s="295"/>
      <c r="I3696" s="361"/>
      <c r="J3696" s="361"/>
      <c r="K3696" s="412"/>
      <c r="L3696" s="361"/>
      <c r="M3696" s="361"/>
    </row>
    <row r="3697" spans="1:13" ht="12" customHeight="1">
      <c r="A3697" s="517">
        <f t="shared" si="57"/>
        <v>3679</v>
      </c>
      <c r="B3697" s="518" t="s">
        <v>13054</v>
      </c>
      <c r="C3697" s="517" t="s">
        <v>12359</v>
      </c>
      <c r="D3697" s="294">
        <v>38107</v>
      </c>
      <c r="E3697" s="525" t="s">
        <v>11871</v>
      </c>
      <c r="F3697" s="525" t="s">
        <v>13055</v>
      </c>
      <c r="G3697" s="295"/>
      <c r="H3697" s="295"/>
      <c r="I3697" s="361"/>
      <c r="J3697" s="361"/>
      <c r="K3697" s="412"/>
      <c r="L3697" s="361"/>
      <c r="M3697" s="361"/>
    </row>
    <row r="3698" spans="1:13" ht="12" customHeight="1">
      <c r="A3698" s="517">
        <f t="shared" si="57"/>
        <v>3680</v>
      </c>
      <c r="B3698" s="518" t="s">
        <v>13601</v>
      </c>
      <c r="C3698" s="517" t="s">
        <v>12359</v>
      </c>
      <c r="D3698" s="294">
        <v>38107</v>
      </c>
      <c r="E3698" s="525" t="s">
        <v>10067</v>
      </c>
      <c r="F3698" s="525" t="s">
        <v>13600</v>
      </c>
      <c r="G3698" s="295"/>
      <c r="H3698" s="295"/>
      <c r="I3698" s="361"/>
      <c r="J3698" s="361"/>
      <c r="K3698" s="412"/>
      <c r="L3698" s="361"/>
      <c r="M3698" s="361"/>
    </row>
    <row r="3699" spans="1:13" ht="12" customHeight="1">
      <c r="A3699" s="517">
        <f t="shared" si="57"/>
        <v>3681</v>
      </c>
      <c r="B3699" s="518" t="s">
        <v>13601</v>
      </c>
      <c r="C3699" s="517" t="s">
        <v>12359</v>
      </c>
      <c r="D3699" s="294">
        <v>38199</v>
      </c>
      <c r="E3699" s="525" t="s">
        <v>10067</v>
      </c>
      <c r="F3699" s="525" t="s">
        <v>13600</v>
      </c>
      <c r="G3699" s="295"/>
      <c r="H3699" s="295"/>
      <c r="I3699" s="361"/>
      <c r="J3699" s="361"/>
      <c r="K3699" s="412"/>
      <c r="L3699" s="361"/>
      <c r="M3699" s="361"/>
    </row>
    <row r="3700" spans="1:13" ht="12" customHeight="1">
      <c r="A3700" s="517">
        <f t="shared" si="57"/>
        <v>3682</v>
      </c>
      <c r="B3700" s="518" t="s">
        <v>13601</v>
      </c>
      <c r="C3700" s="517" t="s">
        <v>12359</v>
      </c>
      <c r="D3700" s="294">
        <v>38168</v>
      </c>
      <c r="E3700" s="525" t="s">
        <v>10067</v>
      </c>
      <c r="F3700" s="525" t="s">
        <v>13600</v>
      </c>
      <c r="G3700" s="295"/>
      <c r="H3700" s="295"/>
      <c r="I3700" s="361"/>
      <c r="J3700" s="361"/>
      <c r="K3700" s="412"/>
      <c r="L3700" s="361"/>
      <c r="M3700" s="361"/>
    </row>
    <row r="3701" spans="1:13" ht="12" customHeight="1">
      <c r="A3701" s="517">
        <f t="shared" si="57"/>
        <v>3683</v>
      </c>
      <c r="B3701" s="518" t="s">
        <v>13601</v>
      </c>
      <c r="C3701" s="517" t="s">
        <v>12359</v>
      </c>
      <c r="D3701" s="294">
        <v>38168</v>
      </c>
      <c r="E3701" s="525" t="s">
        <v>10067</v>
      </c>
      <c r="F3701" s="525" t="s">
        <v>13600</v>
      </c>
      <c r="G3701" s="295"/>
      <c r="H3701" s="295"/>
      <c r="I3701" s="361"/>
      <c r="J3701" s="361"/>
      <c r="K3701" s="412"/>
      <c r="L3701" s="361"/>
      <c r="M3701" s="361"/>
    </row>
    <row r="3702" spans="1:13" ht="12" customHeight="1">
      <c r="A3702" s="517">
        <f t="shared" si="57"/>
        <v>3684</v>
      </c>
      <c r="B3702" s="518" t="s">
        <v>13601</v>
      </c>
      <c r="C3702" s="517" t="s">
        <v>12359</v>
      </c>
      <c r="D3702" s="294">
        <v>38168</v>
      </c>
      <c r="E3702" s="525" t="s">
        <v>10067</v>
      </c>
      <c r="F3702" s="525" t="s">
        <v>13600</v>
      </c>
      <c r="G3702" s="295"/>
      <c r="H3702" s="295"/>
      <c r="I3702" s="361"/>
      <c r="J3702" s="361"/>
      <c r="K3702" s="412"/>
      <c r="L3702" s="361"/>
      <c r="M3702" s="361"/>
    </row>
    <row r="3703" spans="1:13" ht="12" customHeight="1">
      <c r="A3703" s="517">
        <f t="shared" si="57"/>
        <v>3685</v>
      </c>
      <c r="B3703" s="518" t="s">
        <v>13601</v>
      </c>
      <c r="C3703" s="517" t="s">
        <v>12359</v>
      </c>
      <c r="D3703" s="294">
        <v>38107</v>
      </c>
      <c r="E3703" s="525" t="s">
        <v>10067</v>
      </c>
      <c r="F3703" s="525" t="s">
        <v>13600</v>
      </c>
      <c r="G3703" s="295"/>
      <c r="H3703" s="295"/>
      <c r="I3703" s="361"/>
      <c r="J3703" s="361"/>
      <c r="K3703" s="412"/>
      <c r="L3703" s="361"/>
      <c r="M3703" s="361"/>
    </row>
    <row r="3704" spans="1:13" ht="12" customHeight="1">
      <c r="A3704" s="517">
        <f t="shared" si="57"/>
        <v>3686</v>
      </c>
      <c r="B3704" s="518" t="s">
        <v>13601</v>
      </c>
      <c r="C3704" s="517" t="s">
        <v>12359</v>
      </c>
      <c r="D3704" s="294">
        <v>38107</v>
      </c>
      <c r="E3704" s="525" t="s">
        <v>10067</v>
      </c>
      <c r="F3704" s="525" t="s">
        <v>13600</v>
      </c>
      <c r="G3704" s="295"/>
      <c r="H3704" s="295"/>
      <c r="I3704" s="361"/>
      <c r="J3704" s="361"/>
      <c r="K3704" s="412"/>
      <c r="L3704" s="361"/>
      <c r="M3704" s="361"/>
    </row>
    <row r="3705" spans="1:13" ht="12" customHeight="1">
      <c r="A3705" s="517">
        <f t="shared" si="57"/>
        <v>3687</v>
      </c>
      <c r="B3705" s="518" t="s">
        <v>13601</v>
      </c>
      <c r="C3705" s="517" t="s">
        <v>12359</v>
      </c>
      <c r="D3705" s="294">
        <v>38107</v>
      </c>
      <c r="E3705" s="525" t="s">
        <v>10067</v>
      </c>
      <c r="F3705" s="525" t="s">
        <v>13600</v>
      </c>
      <c r="G3705" s="295"/>
      <c r="H3705" s="295"/>
      <c r="I3705" s="361"/>
      <c r="J3705" s="361"/>
      <c r="K3705" s="412"/>
      <c r="L3705" s="361"/>
      <c r="M3705" s="361"/>
    </row>
    <row r="3706" spans="1:13" ht="12" customHeight="1">
      <c r="A3706" s="517">
        <f t="shared" si="57"/>
        <v>3688</v>
      </c>
      <c r="B3706" s="518" t="s">
        <v>13601</v>
      </c>
      <c r="C3706" s="517" t="s">
        <v>12359</v>
      </c>
      <c r="D3706" s="294">
        <v>38107</v>
      </c>
      <c r="E3706" s="525" t="s">
        <v>10067</v>
      </c>
      <c r="F3706" s="525" t="s">
        <v>13600</v>
      </c>
      <c r="G3706" s="295"/>
      <c r="H3706" s="295"/>
      <c r="I3706" s="361"/>
      <c r="J3706" s="361"/>
      <c r="K3706" s="412"/>
      <c r="L3706" s="361"/>
      <c r="M3706" s="361"/>
    </row>
    <row r="3707" spans="1:13" ht="12" customHeight="1">
      <c r="A3707" s="517">
        <f t="shared" si="57"/>
        <v>3689</v>
      </c>
      <c r="B3707" s="518" t="s">
        <v>13601</v>
      </c>
      <c r="C3707" s="517" t="s">
        <v>12359</v>
      </c>
      <c r="D3707" s="294">
        <v>38107</v>
      </c>
      <c r="E3707" s="525" t="s">
        <v>10067</v>
      </c>
      <c r="F3707" s="525" t="s">
        <v>13600</v>
      </c>
      <c r="G3707" s="295"/>
      <c r="H3707" s="295"/>
      <c r="I3707" s="361"/>
      <c r="J3707" s="361"/>
      <c r="K3707" s="412"/>
      <c r="L3707" s="361"/>
      <c r="M3707" s="361"/>
    </row>
    <row r="3708" spans="1:13" ht="12" customHeight="1">
      <c r="A3708" s="517">
        <f t="shared" si="57"/>
        <v>3690</v>
      </c>
      <c r="B3708" s="518" t="s">
        <v>13601</v>
      </c>
      <c r="C3708" s="517" t="s">
        <v>12359</v>
      </c>
      <c r="D3708" s="294">
        <v>38107</v>
      </c>
      <c r="E3708" s="525" t="s">
        <v>10067</v>
      </c>
      <c r="F3708" s="525" t="s">
        <v>13600</v>
      </c>
      <c r="G3708" s="295"/>
      <c r="H3708" s="295"/>
      <c r="I3708" s="361"/>
      <c r="J3708" s="361"/>
      <c r="K3708" s="412"/>
      <c r="L3708" s="361"/>
      <c r="M3708" s="361"/>
    </row>
    <row r="3709" spans="1:13" ht="12" customHeight="1">
      <c r="A3709" s="517">
        <f t="shared" si="57"/>
        <v>3691</v>
      </c>
      <c r="B3709" s="518" t="s">
        <v>13498</v>
      </c>
      <c r="C3709" s="517" t="s">
        <v>12359</v>
      </c>
      <c r="D3709" s="294">
        <v>38107</v>
      </c>
      <c r="E3709" s="525" t="s">
        <v>10067</v>
      </c>
      <c r="F3709" s="525" t="s">
        <v>13497</v>
      </c>
      <c r="G3709" s="295"/>
      <c r="H3709" s="295"/>
      <c r="I3709" s="361"/>
      <c r="J3709" s="361"/>
      <c r="K3709" s="412"/>
      <c r="L3709" s="361"/>
      <c r="M3709" s="361"/>
    </row>
    <row r="3710" spans="1:13" ht="12" customHeight="1">
      <c r="A3710" s="517">
        <f t="shared" si="57"/>
        <v>3692</v>
      </c>
      <c r="B3710" s="518" t="s">
        <v>13498</v>
      </c>
      <c r="C3710" s="517" t="s">
        <v>12359</v>
      </c>
      <c r="D3710" s="294">
        <v>38107</v>
      </c>
      <c r="E3710" s="525" t="s">
        <v>10067</v>
      </c>
      <c r="F3710" s="525" t="s">
        <v>13497</v>
      </c>
      <c r="G3710" s="295"/>
      <c r="H3710" s="295"/>
      <c r="I3710" s="361"/>
      <c r="J3710" s="361"/>
      <c r="K3710" s="412"/>
      <c r="L3710" s="361"/>
      <c r="M3710" s="361"/>
    </row>
    <row r="3711" spans="1:13" ht="12" customHeight="1">
      <c r="A3711" s="517">
        <f t="shared" si="57"/>
        <v>3693</v>
      </c>
      <c r="B3711" s="518" t="s">
        <v>13498</v>
      </c>
      <c r="C3711" s="517" t="s">
        <v>12359</v>
      </c>
      <c r="D3711" s="294">
        <v>38107</v>
      </c>
      <c r="E3711" s="525" t="s">
        <v>10067</v>
      </c>
      <c r="F3711" s="525" t="s">
        <v>13497</v>
      </c>
      <c r="G3711" s="295"/>
      <c r="H3711" s="295"/>
      <c r="I3711" s="361"/>
      <c r="J3711" s="361"/>
      <c r="K3711" s="412"/>
      <c r="L3711" s="361"/>
      <c r="M3711" s="361"/>
    </row>
    <row r="3712" spans="1:13" ht="12" customHeight="1">
      <c r="A3712" s="517">
        <f t="shared" si="57"/>
        <v>3694</v>
      </c>
      <c r="B3712" s="518" t="s">
        <v>13498</v>
      </c>
      <c r="C3712" s="517" t="s">
        <v>12359</v>
      </c>
      <c r="D3712" s="294">
        <v>38107</v>
      </c>
      <c r="E3712" s="525" t="s">
        <v>10067</v>
      </c>
      <c r="F3712" s="525" t="s">
        <v>13497</v>
      </c>
      <c r="G3712" s="295"/>
      <c r="H3712" s="295"/>
      <c r="I3712" s="361"/>
      <c r="J3712" s="361"/>
      <c r="K3712" s="412"/>
      <c r="L3712" s="361"/>
      <c r="M3712" s="361"/>
    </row>
    <row r="3713" spans="1:13" ht="12" customHeight="1">
      <c r="A3713" s="517">
        <f t="shared" si="57"/>
        <v>3695</v>
      </c>
      <c r="B3713" s="518" t="s">
        <v>13498</v>
      </c>
      <c r="C3713" s="517" t="s">
        <v>12359</v>
      </c>
      <c r="D3713" s="294">
        <v>38107</v>
      </c>
      <c r="E3713" s="525" t="s">
        <v>10067</v>
      </c>
      <c r="F3713" s="525" t="s">
        <v>13497</v>
      </c>
      <c r="G3713" s="295"/>
      <c r="H3713" s="295"/>
      <c r="I3713" s="361"/>
      <c r="J3713" s="361"/>
      <c r="K3713" s="412"/>
      <c r="L3713" s="361"/>
      <c r="M3713" s="361"/>
    </row>
    <row r="3714" spans="1:13" ht="12" customHeight="1">
      <c r="A3714" s="517">
        <f t="shared" si="57"/>
        <v>3696</v>
      </c>
      <c r="B3714" s="518" t="s">
        <v>13498</v>
      </c>
      <c r="C3714" s="517" t="s">
        <v>12359</v>
      </c>
      <c r="D3714" s="294">
        <v>38107</v>
      </c>
      <c r="E3714" s="525" t="s">
        <v>10067</v>
      </c>
      <c r="F3714" s="525" t="s">
        <v>13497</v>
      </c>
      <c r="G3714" s="295"/>
      <c r="H3714" s="295"/>
      <c r="I3714" s="361"/>
      <c r="J3714" s="361"/>
      <c r="K3714" s="412"/>
      <c r="L3714" s="361"/>
      <c r="M3714" s="361"/>
    </row>
    <row r="3715" spans="1:13" ht="12" customHeight="1">
      <c r="A3715" s="517">
        <f t="shared" si="57"/>
        <v>3697</v>
      </c>
      <c r="B3715" s="518" t="s">
        <v>13498</v>
      </c>
      <c r="C3715" s="517" t="s">
        <v>12359</v>
      </c>
      <c r="D3715" s="294">
        <v>38107</v>
      </c>
      <c r="E3715" s="525" t="s">
        <v>10067</v>
      </c>
      <c r="F3715" s="525" t="s">
        <v>13497</v>
      </c>
      <c r="G3715" s="295"/>
      <c r="H3715" s="295"/>
      <c r="I3715" s="361"/>
      <c r="J3715" s="361"/>
      <c r="K3715" s="412"/>
      <c r="L3715" s="361"/>
      <c r="M3715" s="361"/>
    </row>
    <row r="3716" spans="1:13" ht="12" customHeight="1">
      <c r="A3716" s="517">
        <f t="shared" si="57"/>
        <v>3698</v>
      </c>
      <c r="B3716" s="518" t="s">
        <v>13498</v>
      </c>
      <c r="C3716" s="517" t="s">
        <v>12359</v>
      </c>
      <c r="D3716" s="294">
        <v>38107</v>
      </c>
      <c r="E3716" s="525" t="s">
        <v>10067</v>
      </c>
      <c r="F3716" s="525" t="s">
        <v>13497</v>
      </c>
      <c r="G3716" s="295"/>
      <c r="H3716" s="295"/>
      <c r="I3716" s="361"/>
      <c r="J3716" s="361"/>
      <c r="K3716" s="412"/>
      <c r="L3716" s="361"/>
      <c r="M3716" s="361"/>
    </row>
    <row r="3717" spans="1:13" ht="12" customHeight="1">
      <c r="A3717" s="517">
        <f t="shared" si="57"/>
        <v>3699</v>
      </c>
      <c r="B3717" s="518" t="s">
        <v>13498</v>
      </c>
      <c r="C3717" s="517" t="s">
        <v>12359</v>
      </c>
      <c r="D3717" s="294">
        <v>38107</v>
      </c>
      <c r="E3717" s="525" t="s">
        <v>10067</v>
      </c>
      <c r="F3717" s="525" t="s">
        <v>13497</v>
      </c>
      <c r="G3717" s="295"/>
      <c r="H3717" s="295"/>
      <c r="I3717" s="361"/>
      <c r="J3717" s="361"/>
      <c r="K3717" s="412"/>
      <c r="L3717" s="361"/>
      <c r="M3717" s="361"/>
    </row>
    <row r="3718" spans="1:13" ht="12" customHeight="1">
      <c r="A3718" s="517">
        <f t="shared" si="57"/>
        <v>3700</v>
      </c>
      <c r="B3718" s="518" t="s">
        <v>13498</v>
      </c>
      <c r="C3718" s="517" t="s">
        <v>12359</v>
      </c>
      <c r="D3718" s="294">
        <v>38107</v>
      </c>
      <c r="E3718" s="525" t="s">
        <v>10067</v>
      </c>
      <c r="F3718" s="525" t="s">
        <v>13497</v>
      </c>
      <c r="G3718" s="295"/>
      <c r="H3718" s="295"/>
      <c r="I3718" s="361"/>
      <c r="J3718" s="361"/>
      <c r="K3718" s="412"/>
      <c r="L3718" s="361"/>
      <c r="M3718" s="361"/>
    </row>
    <row r="3719" spans="1:13" ht="12" customHeight="1">
      <c r="A3719" s="517">
        <f t="shared" si="57"/>
        <v>3701</v>
      </c>
      <c r="B3719" s="518" t="s">
        <v>13498</v>
      </c>
      <c r="C3719" s="517" t="s">
        <v>12359</v>
      </c>
      <c r="D3719" s="294">
        <v>38107</v>
      </c>
      <c r="E3719" s="525" t="s">
        <v>10067</v>
      </c>
      <c r="F3719" s="525" t="s">
        <v>13497</v>
      </c>
      <c r="G3719" s="295"/>
      <c r="H3719" s="295"/>
      <c r="I3719" s="361"/>
      <c r="J3719" s="361"/>
      <c r="K3719" s="412"/>
      <c r="L3719" s="361"/>
      <c r="M3719" s="361"/>
    </row>
    <row r="3720" spans="1:13" ht="12" customHeight="1">
      <c r="A3720" s="517">
        <f t="shared" si="57"/>
        <v>3702</v>
      </c>
      <c r="B3720" s="518" t="s">
        <v>13498</v>
      </c>
      <c r="C3720" s="517" t="s">
        <v>12359</v>
      </c>
      <c r="D3720" s="294">
        <v>38107</v>
      </c>
      <c r="E3720" s="525" t="s">
        <v>10067</v>
      </c>
      <c r="F3720" s="525" t="s">
        <v>13497</v>
      </c>
      <c r="G3720" s="295"/>
      <c r="H3720" s="295"/>
      <c r="I3720" s="361"/>
      <c r="J3720" s="361"/>
      <c r="K3720" s="412"/>
      <c r="L3720" s="361"/>
      <c r="M3720" s="361"/>
    </row>
    <row r="3721" spans="1:13" ht="12" customHeight="1">
      <c r="A3721" s="517">
        <f t="shared" si="57"/>
        <v>3703</v>
      </c>
      <c r="B3721" s="518" t="s">
        <v>13498</v>
      </c>
      <c r="C3721" s="517" t="s">
        <v>12359</v>
      </c>
      <c r="D3721" s="294">
        <v>38107</v>
      </c>
      <c r="E3721" s="525" t="s">
        <v>10067</v>
      </c>
      <c r="F3721" s="525" t="s">
        <v>13497</v>
      </c>
      <c r="G3721" s="295"/>
      <c r="H3721" s="295"/>
      <c r="I3721" s="361"/>
      <c r="J3721" s="361"/>
      <c r="K3721" s="412"/>
      <c r="L3721" s="361"/>
      <c r="M3721" s="361"/>
    </row>
    <row r="3722" spans="1:13" ht="12" customHeight="1">
      <c r="A3722" s="517">
        <f t="shared" si="57"/>
        <v>3704</v>
      </c>
      <c r="B3722" s="518" t="s">
        <v>13498</v>
      </c>
      <c r="C3722" s="517" t="s">
        <v>12359</v>
      </c>
      <c r="D3722" s="294">
        <v>38107</v>
      </c>
      <c r="E3722" s="525" t="s">
        <v>10067</v>
      </c>
      <c r="F3722" s="525" t="s">
        <v>13497</v>
      </c>
      <c r="G3722" s="295"/>
      <c r="H3722" s="295"/>
      <c r="I3722" s="361"/>
      <c r="J3722" s="361"/>
      <c r="K3722" s="412"/>
      <c r="L3722" s="361"/>
      <c r="M3722" s="361"/>
    </row>
    <row r="3723" spans="1:13" ht="12" customHeight="1">
      <c r="A3723" s="517">
        <f t="shared" si="57"/>
        <v>3705</v>
      </c>
      <c r="B3723" s="518" t="s">
        <v>13498</v>
      </c>
      <c r="C3723" s="517" t="s">
        <v>12359</v>
      </c>
      <c r="D3723" s="294">
        <v>38107</v>
      </c>
      <c r="E3723" s="525" t="s">
        <v>10067</v>
      </c>
      <c r="F3723" s="525" t="s">
        <v>13497</v>
      </c>
      <c r="G3723" s="295"/>
      <c r="H3723" s="295"/>
      <c r="I3723" s="361"/>
      <c r="J3723" s="361"/>
      <c r="K3723" s="412"/>
      <c r="L3723" s="361"/>
      <c r="M3723" s="361"/>
    </row>
    <row r="3724" spans="1:13" ht="12" customHeight="1">
      <c r="A3724" s="517">
        <f t="shared" si="57"/>
        <v>3706</v>
      </c>
      <c r="B3724" s="518" t="s">
        <v>13498</v>
      </c>
      <c r="C3724" s="517" t="s">
        <v>12359</v>
      </c>
      <c r="D3724" s="294">
        <v>38107</v>
      </c>
      <c r="E3724" s="525" t="s">
        <v>10067</v>
      </c>
      <c r="F3724" s="525" t="s">
        <v>13497</v>
      </c>
      <c r="G3724" s="295"/>
      <c r="H3724" s="295"/>
      <c r="I3724" s="361"/>
      <c r="J3724" s="361"/>
      <c r="K3724" s="412"/>
      <c r="L3724" s="361"/>
      <c r="M3724" s="361"/>
    </row>
    <row r="3725" spans="1:13" ht="12" customHeight="1">
      <c r="A3725" s="517">
        <f t="shared" si="57"/>
        <v>3707</v>
      </c>
      <c r="B3725" s="518" t="s">
        <v>13498</v>
      </c>
      <c r="C3725" s="517" t="s">
        <v>12359</v>
      </c>
      <c r="D3725" s="294">
        <v>38107</v>
      </c>
      <c r="E3725" s="525" t="s">
        <v>10067</v>
      </c>
      <c r="F3725" s="525" t="s">
        <v>13497</v>
      </c>
      <c r="G3725" s="295"/>
      <c r="H3725" s="295"/>
      <c r="I3725" s="361"/>
      <c r="J3725" s="361"/>
      <c r="K3725" s="412"/>
      <c r="L3725" s="361"/>
      <c r="M3725" s="361"/>
    </row>
    <row r="3726" spans="1:13" ht="12" customHeight="1">
      <c r="A3726" s="517">
        <f t="shared" si="57"/>
        <v>3708</v>
      </c>
      <c r="B3726" s="518" t="s">
        <v>13498</v>
      </c>
      <c r="C3726" s="517" t="s">
        <v>12359</v>
      </c>
      <c r="D3726" s="294">
        <v>38107</v>
      </c>
      <c r="E3726" s="525" t="s">
        <v>10067</v>
      </c>
      <c r="F3726" s="525" t="s">
        <v>13497</v>
      </c>
      <c r="G3726" s="295"/>
      <c r="H3726" s="295"/>
      <c r="I3726" s="361"/>
      <c r="J3726" s="361"/>
      <c r="K3726" s="412"/>
      <c r="L3726" s="361"/>
      <c r="M3726" s="361"/>
    </row>
    <row r="3727" spans="1:13" ht="12" customHeight="1">
      <c r="A3727" s="517">
        <f t="shared" si="57"/>
        <v>3709</v>
      </c>
      <c r="B3727" s="518" t="s">
        <v>13498</v>
      </c>
      <c r="C3727" s="517" t="s">
        <v>12359</v>
      </c>
      <c r="D3727" s="294">
        <v>38107</v>
      </c>
      <c r="E3727" s="525" t="s">
        <v>10067</v>
      </c>
      <c r="F3727" s="525" t="s">
        <v>13497</v>
      </c>
      <c r="G3727" s="295"/>
      <c r="H3727" s="295"/>
      <c r="I3727" s="361"/>
      <c r="J3727" s="361"/>
      <c r="K3727" s="412"/>
      <c r="L3727" s="361"/>
      <c r="M3727" s="361"/>
    </row>
    <row r="3728" spans="1:13" ht="12" customHeight="1">
      <c r="A3728" s="517">
        <f t="shared" si="57"/>
        <v>3710</v>
      </c>
      <c r="B3728" s="518" t="s">
        <v>13498</v>
      </c>
      <c r="C3728" s="517" t="s">
        <v>12359</v>
      </c>
      <c r="D3728" s="294">
        <v>38107</v>
      </c>
      <c r="E3728" s="525" t="s">
        <v>10067</v>
      </c>
      <c r="F3728" s="525" t="s">
        <v>13497</v>
      </c>
      <c r="G3728" s="295"/>
      <c r="H3728" s="295"/>
      <c r="I3728" s="361"/>
      <c r="J3728" s="361"/>
      <c r="K3728" s="412"/>
      <c r="L3728" s="361"/>
      <c r="M3728" s="361"/>
    </row>
    <row r="3729" spans="1:13" ht="12" customHeight="1">
      <c r="A3729" s="517">
        <f t="shared" si="57"/>
        <v>3711</v>
      </c>
      <c r="B3729" s="518" t="s">
        <v>13498</v>
      </c>
      <c r="C3729" s="517" t="s">
        <v>12359</v>
      </c>
      <c r="D3729" s="294">
        <v>38107</v>
      </c>
      <c r="E3729" s="525" t="s">
        <v>10067</v>
      </c>
      <c r="F3729" s="525" t="s">
        <v>13497</v>
      </c>
      <c r="G3729" s="295"/>
      <c r="H3729" s="295"/>
      <c r="I3729" s="361"/>
      <c r="J3729" s="361"/>
      <c r="K3729" s="412"/>
      <c r="L3729" s="361"/>
      <c r="M3729" s="361"/>
    </row>
    <row r="3730" spans="1:13" ht="12" customHeight="1">
      <c r="A3730" s="517">
        <f t="shared" si="57"/>
        <v>3712</v>
      </c>
      <c r="B3730" s="518" t="s">
        <v>13498</v>
      </c>
      <c r="C3730" s="517" t="s">
        <v>12359</v>
      </c>
      <c r="D3730" s="294">
        <v>38107</v>
      </c>
      <c r="E3730" s="525" t="s">
        <v>10067</v>
      </c>
      <c r="F3730" s="525" t="s">
        <v>13497</v>
      </c>
      <c r="G3730" s="295"/>
      <c r="H3730" s="295"/>
      <c r="I3730" s="361"/>
      <c r="J3730" s="361"/>
      <c r="K3730" s="412"/>
      <c r="L3730" s="361"/>
      <c r="M3730" s="361"/>
    </row>
    <row r="3731" spans="1:13" ht="12" customHeight="1">
      <c r="A3731" s="517">
        <f t="shared" si="57"/>
        <v>3713</v>
      </c>
      <c r="B3731" s="518" t="s">
        <v>10915</v>
      </c>
      <c r="C3731" s="517">
        <v>1</v>
      </c>
      <c r="D3731" s="294">
        <v>38107</v>
      </c>
      <c r="E3731" s="525" t="s">
        <v>12502</v>
      </c>
      <c r="F3731" s="525" t="s">
        <v>12501</v>
      </c>
      <c r="G3731" s="295"/>
      <c r="H3731" s="295"/>
      <c r="I3731" s="361"/>
      <c r="J3731" s="361"/>
      <c r="K3731" s="412"/>
      <c r="L3731" s="361"/>
      <c r="M3731" s="361"/>
    </row>
    <row r="3732" spans="1:13" ht="12" customHeight="1">
      <c r="A3732" s="517">
        <f t="shared" si="57"/>
        <v>3714</v>
      </c>
      <c r="B3732" s="518" t="s">
        <v>11087</v>
      </c>
      <c r="C3732" s="517">
        <v>2</v>
      </c>
      <c r="D3732" s="294">
        <v>38107</v>
      </c>
      <c r="E3732" s="525" t="s">
        <v>10067</v>
      </c>
      <c r="F3732" s="525" t="s">
        <v>11086</v>
      </c>
      <c r="G3732" s="295"/>
      <c r="H3732" s="295"/>
      <c r="I3732" s="361"/>
      <c r="J3732" s="361"/>
      <c r="K3732" s="412"/>
      <c r="L3732" s="361"/>
      <c r="M3732" s="361"/>
    </row>
    <row r="3733" spans="1:13" ht="12" customHeight="1">
      <c r="A3733" s="517">
        <f t="shared" ref="A3733:A3796" si="58">A3732+1</f>
        <v>3715</v>
      </c>
      <c r="B3733" s="518" t="s">
        <v>13308</v>
      </c>
      <c r="C3733" s="517" t="s">
        <v>12359</v>
      </c>
      <c r="D3733" s="294">
        <v>38107</v>
      </c>
      <c r="E3733" s="525" t="s">
        <v>12174</v>
      </c>
      <c r="F3733" s="525" t="s">
        <v>12699</v>
      </c>
      <c r="G3733" s="295"/>
      <c r="H3733" s="295"/>
      <c r="I3733" s="361"/>
      <c r="J3733" s="361"/>
      <c r="K3733" s="412"/>
      <c r="L3733" s="361"/>
      <c r="M3733" s="361"/>
    </row>
    <row r="3734" spans="1:13" ht="12" customHeight="1">
      <c r="A3734" s="517">
        <f t="shared" si="58"/>
        <v>3716</v>
      </c>
      <c r="B3734" s="518" t="s">
        <v>13308</v>
      </c>
      <c r="C3734" s="517" t="s">
        <v>12359</v>
      </c>
      <c r="D3734" s="294">
        <v>38107</v>
      </c>
      <c r="E3734" s="525" t="s">
        <v>12174</v>
      </c>
      <c r="F3734" s="525" t="s">
        <v>12699</v>
      </c>
      <c r="G3734" s="295"/>
      <c r="H3734" s="295"/>
      <c r="I3734" s="361"/>
      <c r="J3734" s="361"/>
      <c r="K3734" s="412"/>
      <c r="L3734" s="361"/>
      <c r="M3734" s="361"/>
    </row>
    <row r="3735" spans="1:13" ht="12" customHeight="1">
      <c r="A3735" s="517">
        <f t="shared" si="58"/>
        <v>3717</v>
      </c>
      <c r="B3735" s="518" t="s">
        <v>13706</v>
      </c>
      <c r="C3735" s="517" t="s">
        <v>12359</v>
      </c>
      <c r="D3735" s="294">
        <v>38107</v>
      </c>
      <c r="E3735" s="525" t="s">
        <v>10067</v>
      </c>
      <c r="F3735" s="525" t="s">
        <v>13705</v>
      </c>
      <c r="G3735" s="295"/>
      <c r="H3735" s="295"/>
      <c r="I3735" s="361"/>
      <c r="J3735" s="361"/>
      <c r="K3735" s="412"/>
      <c r="L3735" s="361"/>
      <c r="M3735" s="361"/>
    </row>
    <row r="3736" spans="1:13" ht="12" customHeight="1">
      <c r="A3736" s="517">
        <f t="shared" si="58"/>
        <v>3718</v>
      </c>
      <c r="B3736" s="518" t="s">
        <v>13448</v>
      </c>
      <c r="C3736" s="517" t="s">
        <v>12359</v>
      </c>
      <c r="D3736" s="294">
        <v>39219</v>
      </c>
      <c r="E3736" s="525" t="s">
        <v>10067</v>
      </c>
      <c r="F3736" s="525" t="s">
        <v>12612</v>
      </c>
      <c r="G3736" s="295"/>
      <c r="H3736" s="295"/>
      <c r="I3736" s="361"/>
      <c r="J3736" s="361"/>
      <c r="K3736" s="412"/>
      <c r="L3736" s="361"/>
      <c r="M3736" s="361"/>
    </row>
    <row r="3737" spans="1:13" ht="12" customHeight="1">
      <c r="A3737" s="517">
        <f t="shared" si="58"/>
        <v>3719</v>
      </c>
      <c r="B3737" s="518" t="s">
        <v>13448</v>
      </c>
      <c r="C3737" s="517" t="s">
        <v>12359</v>
      </c>
      <c r="D3737" s="294">
        <v>42088</v>
      </c>
      <c r="E3737" s="525" t="s">
        <v>10067</v>
      </c>
      <c r="F3737" s="525" t="s">
        <v>12612</v>
      </c>
      <c r="G3737" s="295"/>
      <c r="H3737" s="295"/>
      <c r="I3737" s="361"/>
      <c r="J3737" s="361"/>
      <c r="K3737" s="412"/>
      <c r="L3737" s="361"/>
      <c r="M3737" s="361"/>
    </row>
    <row r="3738" spans="1:13" ht="12" customHeight="1">
      <c r="A3738" s="517">
        <f t="shared" si="58"/>
        <v>3720</v>
      </c>
      <c r="B3738" s="518" t="s">
        <v>13448</v>
      </c>
      <c r="C3738" s="517" t="s">
        <v>12359</v>
      </c>
      <c r="D3738" s="294">
        <v>38168</v>
      </c>
      <c r="E3738" s="525" t="s">
        <v>10067</v>
      </c>
      <c r="F3738" s="525" t="s">
        <v>12612</v>
      </c>
      <c r="G3738" s="295"/>
      <c r="H3738" s="295"/>
      <c r="I3738" s="361"/>
      <c r="J3738" s="361"/>
      <c r="K3738" s="412"/>
      <c r="L3738" s="361"/>
      <c r="M3738" s="361"/>
    </row>
    <row r="3739" spans="1:13" ht="12" customHeight="1">
      <c r="A3739" s="517">
        <f t="shared" si="58"/>
        <v>3721</v>
      </c>
      <c r="B3739" s="518" t="s">
        <v>13448</v>
      </c>
      <c r="C3739" s="517" t="s">
        <v>12359</v>
      </c>
      <c r="D3739" s="294">
        <v>38168</v>
      </c>
      <c r="E3739" s="525" t="s">
        <v>10067</v>
      </c>
      <c r="F3739" s="525" t="s">
        <v>12612</v>
      </c>
      <c r="G3739" s="295"/>
      <c r="H3739" s="295"/>
      <c r="I3739" s="361"/>
      <c r="J3739" s="361"/>
      <c r="K3739" s="412"/>
      <c r="L3739" s="361"/>
      <c r="M3739" s="361"/>
    </row>
    <row r="3740" spans="1:13" ht="12" customHeight="1">
      <c r="A3740" s="517">
        <f t="shared" si="58"/>
        <v>3722</v>
      </c>
      <c r="B3740" s="518" t="s">
        <v>13448</v>
      </c>
      <c r="C3740" s="517" t="s">
        <v>12359</v>
      </c>
      <c r="D3740" s="294">
        <v>38107</v>
      </c>
      <c r="E3740" s="525" t="s">
        <v>10067</v>
      </c>
      <c r="F3740" s="525" t="s">
        <v>12612</v>
      </c>
      <c r="G3740" s="295"/>
      <c r="H3740" s="295"/>
      <c r="I3740" s="361"/>
      <c r="J3740" s="361"/>
      <c r="K3740" s="412"/>
      <c r="L3740" s="361"/>
      <c r="M3740" s="361"/>
    </row>
    <row r="3741" spans="1:13" ht="12" customHeight="1">
      <c r="A3741" s="517">
        <f t="shared" si="58"/>
        <v>3723</v>
      </c>
      <c r="B3741" s="518" t="s">
        <v>13448</v>
      </c>
      <c r="C3741" s="517" t="s">
        <v>12359</v>
      </c>
      <c r="D3741" s="294">
        <v>38107</v>
      </c>
      <c r="E3741" s="525" t="s">
        <v>10067</v>
      </c>
      <c r="F3741" s="525" t="s">
        <v>12612</v>
      </c>
      <c r="G3741" s="295"/>
      <c r="H3741" s="295"/>
      <c r="I3741" s="361"/>
      <c r="J3741" s="361"/>
      <c r="K3741" s="412"/>
      <c r="L3741" s="361"/>
      <c r="M3741" s="361"/>
    </row>
    <row r="3742" spans="1:13" ht="12" customHeight="1">
      <c r="A3742" s="517">
        <f t="shared" si="58"/>
        <v>3724</v>
      </c>
      <c r="B3742" s="518" t="s">
        <v>13448</v>
      </c>
      <c r="C3742" s="517" t="s">
        <v>12359</v>
      </c>
      <c r="D3742" s="294">
        <v>38107</v>
      </c>
      <c r="E3742" s="525" t="s">
        <v>10067</v>
      </c>
      <c r="F3742" s="525" t="s">
        <v>12612</v>
      </c>
      <c r="G3742" s="295"/>
      <c r="H3742" s="295"/>
      <c r="I3742" s="361"/>
      <c r="J3742" s="361"/>
      <c r="K3742" s="412"/>
      <c r="L3742" s="361"/>
      <c r="M3742" s="361"/>
    </row>
    <row r="3743" spans="1:13" ht="12" customHeight="1">
      <c r="A3743" s="517">
        <f t="shared" si="58"/>
        <v>3725</v>
      </c>
      <c r="B3743" s="518" t="s">
        <v>13448</v>
      </c>
      <c r="C3743" s="517" t="s">
        <v>12359</v>
      </c>
      <c r="D3743" s="294">
        <v>38107</v>
      </c>
      <c r="E3743" s="525" t="s">
        <v>10067</v>
      </c>
      <c r="F3743" s="525" t="s">
        <v>12612</v>
      </c>
      <c r="G3743" s="295"/>
      <c r="H3743" s="295"/>
      <c r="I3743" s="361"/>
      <c r="J3743" s="361"/>
      <c r="K3743" s="412"/>
      <c r="L3743" s="361"/>
      <c r="M3743" s="361"/>
    </row>
    <row r="3744" spans="1:13" ht="12" customHeight="1">
      <c r="A3744" s="517">
        <f t="shared" si="58"/>
        <v>3726</v>
      </c>
      <c r="B3744" s="518" t="s">
        <v>13448</v>
      </c>
      <c r="C3744" s="517" t="s">
        <v>12359</v>
      </c>
      <c r="D3744" s="294">
        <v>38107</v>
      </c>
      <c r="E3744" s="525" t="s">
        <v>10067</v>
      </c>
      <c r="F3744" s="525" t="s">
        <v>12612</v>
      </c>
      <c r="G3744" s="295"/>
      <c r="H3744" s="295"/>
      <c r="I3744" s="361"/>
      <c r="J3744" s="361"/>
      <c r="K3744" s="412"/>
      <c r="L3744" s="361"/>
      <c r="M3744" s="361"/>
    </row>
    <row r="3745" spans="1:13" ht="12" customHeight="1">
      <c r="A3745" s="517">
        <f t="shared" si="58"/>
        <v>3727</v>
      </c>
      <c r="B3745" s="518" t="s">
        <v>13448</v>
      </c>
      <c r="C3745" s="517" t="s">
        <v>12359</v>
      </c>
      <c r="D3745" s="294">
        <v>38107</v>
      </c>
      <c r="E3745" s="525" t="s">
        <v>10067</v>
      </c>
      <c r="F3745" s="525" t="s">
        <v>12612</v>
      </c>
      <c r="G3745" s="295"/>
      <c r="H3745" s="295"/>
      <c r="I3745" s="361"/>
      <c r="J3745" s="361"/>
      <c r="K3745" s="412"/>
      <c r="L3745" s="361"/>
      <c r="M3745" s="361"/>
    </row>
    <row r="3746" spans="1:13" ht="12" customHeight="1">
      <c r="A3746" s="517">
        <f t="shared" si="58"/>
        <v>3728</v>
      </c>
      <c r="B3746" s="518" t="s">
        <v>13448</v>
      </c>
      <c r="C3746" s="517" t="s">
        <v>12359</v>
      </c>
      <c r="D3746" s="294">
        <v>38107</v>
      </c>
      <c r="E3746" s="525" t="s">
        <v>10067</v>
      </c>
      <c r="F3746" s="525" t="s">
        <v>12612</v>
      </c>
      <c r="G3746" s="295"/>
      <c r="H3746" s="295"/>
      <c r="I3746" s="361"/>
      <c r="J3746" s="361"/>
      <c r="K3746" s="412"/>
      <c r="L3746" s="361"/>
      <c r="M3746" s="361"/>
    </row>
    <row r="3747" spans="1:13" ht="12" customHeight="1">
      <c r="A3747" s="517">
        <f t="shared" si="58"/>
        <v>3729</v>
      </c>
      <c r="B3747" s="518" t="s">
        <v>13448</v>
      </c>
      <c r="C3747" s="517" t="s">
        <v>12359</v>
      </c>
      <c r="D3747" s="294">
        <v>38107</v>
      </c>
      <c r="E3747" s="525" t="s">
        <v>10067</v>
      </c>
      <c r="F3747" s="525" t="s">
        <v>12612</v>
      </c>
      <c r="G3747" s="295"/>
      <c r="H3747" s="295"/>
      <c r="I3747" s="361"/>
      <c r="J3747" s="361"/>
      <c r="K3747" s="412"/>
      <c r="L3747" s="361"/>
      <c r="M3747" s="361"/>
    </row>
    <row r="3748" spans="1:13" ht="12" customHeight="1">
      <c r="A3748" s="517">
        <f t="shared" si="58"/>
        <v>3730</v>
      </c>
      <c r="B3748" s="518" t="s">
        <v>13448</v>
      </c>
      <c r="C3748" s="517" t="s">
        <v>12359</v>
      </c>
      <c r="D3748" s="294">
        <v>38107</v>
      </c>
      <c r="E3748" s="525" t="s">
        <v>10067</v>
      </c>
      <c r="F3748" s="525" t="s">
        <v>12612</v>
      </c>
      <c r="G3748" s="295"/>
      <c r="H3748" s="295"/>
      <c r="I3748" s="361"/>
      <c r="J3748" s="361"/>
      <c r="K3748" s="412"/>
      <c r="L3748" s="361"/>
      <c r="M3748" s="361"/>
    </row>
    <row r="3749" spans="1:13" ht="12" customHeight="1">
      <c r="A3749" s="517">
        <f t="shared" si="58"/>
        <v>3731</v>
      </c>
      <c r="B3749" s="518" t="s">
        <v>13448</v>
      </c>
      <c r="C3749" s="517" t="s">
        <v>12359</v>
      </c>
      <c r="D3749" s="294">
        <v>38107</v>
      </c>
      <c r="E3749" s="525" t="s">
        <v>10067</v>
      </c>
      <c r="F3749" s="525" t="s">
        <v>12612</v>
      </c>
      <c r="G3749" s="295"/>
      <c r="H3749" s="295"/>
      <c r="I3749" s="361"/>
      <c r="J3749" s="361"/>
      <c r="K3749" s="412"/>
      <c r="L3749" s="361"/>
      <c r="M3749" s="361"/>
    </row>
    <row r="3750" spans="1:13" ht="12" customHeight="1">
      <c r="A3750" s="517">
        <f t="shared" si="58"/>
        <v>3732</v>
      </c>
      <c r="B3750" s="518" t="s">
        <v>13448</v>
      </c>
      <c r="C3750" s="517" t="s">
        <v>12359</v>
      </c>
      <c r="D3750" s="294">
        <v>38107</v>
      </c>
      <c r="E3750" s="525" t="s">
        <v>10067</v>
      </c>
      <c r="F3750" s="525" t="s">
        <v>12612</v>
      </c>
      <c r="G3750" s="295"/>
      <c r="H3750" s="295"/>
      <c r="I3750" s="361"/>
      <c r="J3750" s="361"/>
      <c r="K3750" s="412"/>
      <c r="L3750" s="361"/>
      <c r="M3750" s="361"/>
    </row>
    <row r="3751" spans="1:13" ht="12" customHeight="1">
      <c r="A3751" s="517">
        <f t="shared" si="58"/>
        <v>3733</v>
      </c>
      <c r="B3751" s="518" t="s">
        <v>13448</v>
      </c>
      <c r="C3751" s="517" t="s">
        <v>12359</v>
      </c>
      <c r="D3751" s="294">
        <v>38107</v>
      </c>
      <c r="E3751" s="525" t="s">
        <v>10067</v>
      </c>
      <c r="F3751" s="525" t="s">
        <v>12612</v>
      </c>
      <c r="G3751" s="295"/>
      <c r="H3751" s="295"/>
      <c r="I3751" s="361"/>
      <c r="J3751" s="361"/>
      <c r="K3751" s="412"/>
      <c r="L3751" s="361"/>
      <c r="M3751" s="361"/>
    </row>
    <row r="3752" spans="1:13" ht="12" customHeight="1">
      <c r="A3752" s="517">
        <f t="shared" si="58"/>
        <v>3734</v>
      </c>
      <c r="B3752" s="518" t="s">
        <v>13448</v>
      </c>
      <c r="C3752" s="517" t="s">
        <v>12359</v>
      </c>
      <c r="D3752" s="294">
        <v>38107</v>
      </c>
      <c r="E3752" s="525" t="s">
        <v>10067</v>
      </c>
      <c r="F3752" s="525" t="s">
        <v>12612</v>
      </c>
      <c r="G3752" s="295"/>
      <c r="H3752" s="295"/>
      <c r="I3752" s="361"/>
      <c r="J3752" s="361"/>
      <c r="K3752" s="412"/>
      <c r="L3752" s="361"/>
      <c r="M3752" s="361"/>
    </row>
    <row r="3753" spans="1:13" ht="12" customHeight="1">
      <c r="A3753" s="517">
        <f t="shared" si="58"/>
        <v>3735</v>
      </c>
      <c r="B3753" s="518" t="s">
        <v>13448</v>
      </c>
      <c r="C3753" s="517" t="s">
        <v>12359</v>
      </c>
      <c r="D3753" s="294">
        <v>38107</v>
      </c>
      <c r="E3753" s="525" t="s">
        <v>10067</v>
      </c>
      <c r="F3753" s="525" t="s">
        <v>12612</v>
      </c>
      <c r="G3753" s="295"/>
      <c r="H3753" s="295"/>
      <c r="I3753" s="361"/>
      <c r="J3753" s="361"/>
      <c r="K3753" s="412"/>
      <c r="L3753" s="361"/>
      <c r="M3753" s="361"/>
    </row>
    <row r="3754" spans="1:13" ht="12" customHeight="1">
      <c r="A3754" s="517">
        <f t="shared" si="58"/>
        <v>3736</v>
      </c>
      <c r="B3754" s="518" t="s">
        <v>13448</v>
      </c>
      <c r="C3754" s="517" t="s">
        <v>12359</v>
      </c>
      <c r="D3754" s="294">
        <v>38107</v>
      </c>
      <c r="E3754" s="525" t="s">
        <v>10067</v>
      </c>
      <c r="F3754" s="525" t="s">
        <v>12612</v>
      </c>
      <c r="G3754" s="295"/>
      <c r="H3754" s="295"/>
      <c r="I3754" s="361"/>
      <c r="J3754" s="361"/>
      <c r="K3754" s="412"/>
      <c r="L3754" s="361"/>
      <c r="M3754" s="361"/>
    </row>
    <row r="3755" spans="1:13" ht="12" customHeight="1">
      <c r="A3755" s="517">
        <f t="shared" si="58"/>
        <v>3737</v>
      </c>
      <c r="B3755" s="518" t="s">
        <v>13448</v>
      </c>
      <c r="C3755" s="517" t="s">
        <v>12359</v>
      </c>
      <c r="D3755" s="294">
        <v>38107</v>
      </c>
      <c r="E3755" s="525" t="s">
        <v>10067</v>
      </c>
      <c r="F3755" s="525" t="s">
        <v>12612</v>
      </c>
      <c r="G3755" s="295"/>
      <c r="H3755" s="295"/>
      <c r="I3755" s="361"/>
      <c r="J3755" s="361"/>
      <c r="K3755" s="412"/>
      <c r="L3755" s="361"/>
      <c r="M3755" s="361"/>
    </row>
    <row r="3756" spans="1:13" ht="12" customHeight="1">
      <c r="A3756" s="517">
        <f t="shared" si="58"/>
        <v>3738</v>
      </c>
      <c r="B3756" s="518" t="s">
        <v>13448</v>
      </c>
      <c r="C3756" s="517" t="s">
        <v>12359</v>
      </c>
      <c r="D3756" s="294">
        <v>38107</v>
      </c>
      <c r="E3756" s="525" t="s">
        <v>10067</v>
      </c>
      <c r="F3756" s="525" t="s">
        <v>12612</v>
      </c>
      <c r="G3756" s="295"/>
      <c r="H3756" s="295"/>
      <c r="I3756" s="361"/>
      <c r="J3756" s="361"/>
      <c r="K3756" s="412"/>
      <c r="L3756" s="361"/>
      <c r="M3756" s="361"/>
    </row>
    <row r="3757" spans="1:13" ht="12" customHeight="1">
      <c r="A3757" s="517">
        <f t="shared" si="58"/>
        <v>3739</v>
      </c>
      <c r="B3757" s="518" t="s">
        <v>13448</v>
      </c>
      <c r="C3757" s="517" t="s">
        <v>12359</v>
      </c>
      <c r="D3757" s="294">
        <v>38107</v>
      </c>
      <c r="E3757" s="525" t="s">
        <v>10067</v>
      </c>
      <c r="F3757" s="525" t="s">
        <v>12612</v>
      </c>
      <c r="G3757" s="295"/>
      <c r="H3757" s="295"/>
      <c r="I3757" s="361"/>
      <c r="J3757" s="361"/>
      <c r="K3757" s="412"/>
      <c r="L3757" s="361"/>
      <c r="M3757" s="361"/>
    </row>
    <row r="3758" spans="1:13" ht="12" customHeight="1">
      <c r="A3758" s="517">
        <f t="shared" si="58"/>
        <v>3740</v>
      </c>
      <c r="B3758" s="518" t="s">
        <v>13448</v>
      </c>
      <c r="C3758" s="517" t="s">
        <v>12359</v>
      </c>
      <c r="D3758" s="294">
        <v>38107</v>
      </c>
      <c r="E3758" s="525" t="s">
        <v>10067</v>
      </c>
      <c r="F3758" s="525" t="s">
        <v>12612</v>
      </c>
      <c r="G3758" s="295"/>
      <c r="H3758" s="295"/>
      <c r="I3758" s="361"/>
      <c r="J3758" s="361"/>
      <c r="K3758" s="412"/>
      <c r="L3758" s="361"/>
      <c r="M3758" s="361"/>
    </row>
    <row r="3759" spans="1:13" ht="12" customHeight="1">
      <c r="A3759" s="517">
        <f t="shared" si="58"/>
        <v>3741</v>
      </c>
      <c r="B3759" s="518" t="s">
        <v>13448</v>
      </c>
      <c r="C3759" s="517" t="s">
        <v>12359</v>
      </c>
      <c r="D3759" s="294">
        <v>38107</v>
      </c>
      <c r="E3759" s="525" t="s">
        <v>10067</v>
      </c>
      <c r="F3759" s="525" t="s">
        <v>12612</v>
      </c>
      <c r="G3759" s="295"/>
      <c r="H3759" s="295"/>
      <c r="I3759" s="361"/>
      <c r="J3759" s="361"/>
      <c r="K3759" s="412"/>
      <c r="L3759" s="361"/>
      <c r="M3759" s="361"/>
    </row>
    <row r="3760" spans="1:13" ht="12" customHeight="1">
      <c r="A3760" s="517">
        <f t="shared" si="58"/>
        <v>3742</v>
      </c>
      <c r="B3760" s="518" t="s">
        <v>13448</v>
      </c>
      <c r="C3760" s="517" t="s">
        <v>12359</v>
      </c>
      <c r="D3760" s="294">
        <v>38107</v>
      </c>
      <c r="E3760" s="525" t="s">
        <v>10067</v>
      </c>
      <c r="F3760" s="525" t="s">
        <v>12612</v>
      </c>
      <c r="G3760" s="295"/>
      <c r="H3760" s="295"/>
      <c r="I3760" s="361"/>
      <c r="J3760" s="361"/>
      <c r="K3760" s="412"/>
      <c r="L3760" s="361"/>
      <c r="M3760" s="361"/>
    </row>
    <row r="3761" spans="1:13" ht="12" customHeight="1">
      <c r="A3761" s="517">
        <f t="shared" si="58"/>
        <v>3743</v>
      </c>
      <c r="B3761" s="518" t="s">
        <v>13448</v>
      </c>
      <c r="C3761" s="517" t="s">
        <v>12359</v>
      </c>
      <c r="D3761" s="294">
        <v>38107</v>
      </c>
      <c r="E3761" s="525" t="s">
        <v>10067</v>
      </c>
      <c r="F3761" s="525" t="s">
        <v>12612</v>
      </c>
      <c r="G3761" s="295"/>
      <c r="H3761" s="295"/>
      <c r="I3761" s="361"/>
      <c r="J3761" s="361"/>
      <c r="K3761" s="412"/>
      <c r="L3761" s="361"/>
      <c r="M3761" s="361"/>
    </row>
    <row r="3762" spans="1:13" ht="12" customHeight="1">
      <c r="A3762" s="517">
        <f t="shared" si="58"/>
        <v>3744</v>
      </c>
      <c r="B3762" s="518" t="s">
        <v>13448</v>
      </c>
      <c r="C3762" s="517" t="s">
        <v>12359</v>
      </c>
      <c r="D3762" s="294">
        <v>38107</v>
      </c>
      <c r="E3762" s="525" t="s">
        <v>10067</v>
      </c>
      <c r="F3762" s="525" t="s">
        <v>12612</v>
      </c>
      <c r="G3762" s="295"/>
      <c r="H3762" s="295"/>
      <c r="I3762" s="361"/>
      <c r="J3762" s="361"/>
      <c r="K3762" s="412"/>
      <c r="L3762" s="361"/>
      <c r="M3762" s="361"/>
    </row>
    <row r="3763" spans="1:13" ht="12" customHeight="1">
      <c r="A3763" s="517">
        <f t="shared" si="58"/>
        <v>3745</v>
      </c>
      <c r="B3763" s="518" t="s">
        <v>13448</v>
      </c>
      <c r="C3763" s="517" t="s">
        <v>12359</v>
      </c>
      <c r="D3763" s="294">
        <v>38107</v>
      </c>
      <c r="E3763" s="525" t="s">
        <v>10067</v>
      </c>
      <c r="F3763" s="525" t="s">
        <v>12612</v>
      </c>
      <c r="G3763" s="295"/>
      <c r="H3763" s="295"/>
      <c r="I3763" s="361"/>
      <c r="J3763" s="361"/>
      <c r="K3763" s="412"/>
      <c r="L3763" s="361"/>
      <c r="M3763" s="361"/>
    </row>
    <row r="3764" spans="1:13" ht="12" customHeight="1">
      <c r="A3764" s="517">
        <f t="shared" si="58"/>
        <v>3746</v>
      </c>
      <c r="B3764" s="518" t="s">
        <v>13448</v>
      </c>
      <c r="C3764" s="517" t="s">
        <v>12359</v>
      </c>
      <c r="D3764" s="294">
        <v>38107</v>
      </c>
      <c r="E3764" s="525" t="s">
        <v>10067</v>
      </c>
      <c r="F3764" s="525" t="s">
        <v>12612</v>
      </c>
      <c r="G3764" s="295"/>
      <c r="H3764" s="295"/>
      <c r="I3764" s="361"/>
      <c r="J3764" s="361"/>
      <c r="K3764" s="412"/>
      <c r="L3764" s="361"/>
      <c r="M3764" s="361"/>
    </row>
    <row r="3765" spans="1:13" ht="12" customHeight="1">
      <c r="A3765" s="517">
        <f t="shared" si="58"/>
        <v>3747</v>
      </c>
      <c r="B3765" s="518" t="s">
        <v>13448</v>
      </c>
      <c r="C3765" s="517" t="s">
        <v>12359</v>
      </c>
      <c r="D3765" s="294">
        <v>38107</v>
      </c>
      <c r="E3765" s="525" t="s">
        <v>10067</v>
      </c>
      <c r="F3765" s="525" t="s">
        <v>12612</v>
      </c>
      <c r="G3765" s="295"/>
      <c r="H3765" s="295"/>
      <c r="I3765" s="361"/>
      <c r="J3765" s="361"/>
      <c r="K3765" s="412"/>
      <c r="L3765" s="361"/>
      <c r="M3765" s="361"/>
    </row>
    <row r="3766" spans="1:13" ht="12" customHeight="1">
      <c r="A3766" s="517">
        <f t="shared" si="58"/>
        <v>3748</v>
      </c>
      <c r="B3766" s="518" t="s">
        <v>13448</v>
      </c>
      <c r="C3766" s="517" t="s">
        <v>12359</v>
      </c>
      <c r="D3766" s="294">
        <v>38107</v>
      </c>
      <c r="E3766" s="525" t="s">
        <v>10067</v>
      </c>
      <c r="F3766" s="525" t="s">
        <v>12612</v>
      </c>
      <c r="G3766" s="295"/>
      <c r="H3766" s="295"/>
      <c r="I3766" s="361"/>
      <c r="J3766" s="361"/>
      <c r="K3766" s="412"/>
      <c r="L3766" s="361"/>
      <c r="M3766" s="361"/>
    </row>
    <row r="3767" spans="1:13" ht="12" customHeight="1">
      <c r="A3767" s="517">
        <f t="shared" si="58"/>
        <v>3749</v>
      </c>
      <c r="B3767" s="518" t="s">
        <v>13448</v>
      </c>
      <c r="C3767" s="517" t="s">
        <v>12359</v>
      </c>
      <c r="D3767" s="294">
        <v>38107</v>
      </c>
      <c r="E3767" s="525" t="s">
        <v>10067</v>
      </c>
      <c r="F3767" s="525" t="s">
        <v>12612</v>
      </c>
      <c r="G3767" s="295"/>
      <c r="H3767" s="295"/>
      <c r="I3767" s="361"/>
      <c r="J3767" s="361"/>
      <c r="K3767" s="412"/>
      <c r="L3767" s="361"/>
      <c r="M3767" s="361"/>
    </row>
    <row r="3768" spans="1:13" ht="12" customHeight="1">
      <c r="A3768" s="517">
        <f t="shared" si="58"/>
        <v>3750</v>
      </c>
      <c r="B3768" s="518" t="s">
        <v>13448</v>
      </c>
      <c r="C3768" s="517" t="s">
        <v>12359</v>
      </c>
      <c r="D3768" s="294">
        <v>38107</v>
      </c>
      <c r="E3768" s="525" t="s">
        <v>10067</v>
      </c>
      <c r="F3768" s="525" t="s">
        <v>12612</v>
      </c>
      <c r="G3768" s="295"/>
      <c r="H3768" s="295"/>
      <c r="I3768" s="361"/>
      <c r="J3768" s="361"/>
      <c r="K3768" s="412"/>
      <c r="L3768" s="361"/>
      <c r="M3768" s="361"/>
    </row>
    <row r="3769" spans="1:13" ht="12" customHeight="1">
      <c r="A3769" s="517">
        <f t="shared" si="58"/>
        <v>3751</v>
      </c>
      <c r="B3769" s="518" t="s">
        <v>13448</v>
      </c>
      <c r="C3769" s="517" t="s">
        <v>12359</v>
      </c>
      <c r="D3769" s="294">
        <v>38107</v>
      </c>
      <c r="E3769" s="525" t="s">
        <v>10067</v>
      </c>
      <c r="F3769" s="525" t="s">
        <v>12612</v>
      </c>
      <c r="G3769" s="295"/>
      <c r="H3769" s="295"/>
      <c r="I3769" s="361"/>
      <c r="J3769" s="361"/>
      <c r="K3769" s="412"/>
      <c r="L3769" s="361"/>
      <c r="M3769" s="361"/>
    </row>
    <row r="3770" spans="1:13" ht="12" customHeight="1">
      <c r="A3770" s="517">
        <f t="shared" si="58"/>
        <v>3752</v>
      </c>
      <c r="B3770" s="518" t="s">
        <v>13448</v>
      </c>
      <c r="C3770" s="517" t="s">
        <v>12359</v>
      </c>
      <c r="D3770" s="294">
        <v>38107</v>
      </c>
      <c r="E3770" s="525" t="s">
        <v>10067</v>
      </c>
      <c r="F3770" s="525" t="s">
        <v>12612</v>
      </c>
      <c r="G3770" s="295"/>
      <c r="H3770" s="295"/>
      <c r="I3770" s="361"/>
      <c r="J3770" s="361"/>
      <c r="K3770" s="412"/>
      <c r="L3770" s="361"/>
      <c r="M3770" s="361"/>
    </row>
    <row r="3771" spans="1:13" ht="12" customHeight="1">
      <c r="A3771" s="517">
        <f t="shared" si="58"/>
        <v>3753</v>
      </c>
      <c r="B3771" s="518" t="s">
        <v>13448</v>
      </c>
      <c r="C3771" s="517" t="s">
        <v>12359</v>
      </c>
      <c r="D3771" s="294">
        <v>38107</v>
      </c>
      <c r="E3771" s="525" t="s">
        <v>10067</v>
      </c>
      <c r="F3771" s="525" t="s">
        <v>12612</v>
      </c>
      <c r="G3771" s="295"/>
      <c r="H3771" s="295"/>
      <c r="I3771" s="361"/>
      <c r="J3771" s="361"/>
      <c r="K3771" s="412"/>
      <c r="L3771" s="361"/>
      <c r="M3771" s="361"/>
    </row>
    <row r="3772" spans="1:13" ht="12" customHeight="1">
      <c r="A3772" s="517">
        <f t="shared" si="58"/>
        <v>3754</v>
      </c>
      <c r="B3772" s="518" t="s">
        <v>13448</v>
      </c>
      <c r="C3772" s="517" t="s">
        <v>12359</v>
      </c>
      <c r="D3772" s="294">
        <v>38107</v>
      </c>
      <c r="E3772" s="525" t="s">
        <v>10067</v>
      </c>
      <c r="F3772" s="525" t="s">
        <v>12612</v>
      </c>
      <c r="G3772" s="295"/>
      <c r="H3772" s="295"/>
      <c r="I3772" s="361"/>
      <c r="J3772" s="361"/>
      <c r="K3772" s="412"/>
      <c r="L3772" s="361"/>
      <c r="M3772" s="361"/>
    </row>
    <row r="3773" spans="1:13" ht="12" customHeight="1">
      <c r="A3773" s="517">
        <f t="shared" si="58"/>
        <v>3755</v>
      </c>
      <c r="B3773" s="518" t="s">
        <v>13448</v>
      </c>
      <c r="C3773" s="517" t="s">
        <v>12359</v>
      </c>
      <c r="D3773" s="294">
        <v>38107</v>
      </c>
      <c r="E3773" s="525" t="s">
        <v>10067</v>
      </c>
      <c r="F3773" s="525" t="s">
        <v>12612</v>
      </c>
      <c r="G3773" s="295"/>
      <c r="H3773" s="295"/>
      <c r="I3773" s="361"/>
      <c r="J3773" s="361"/>
      <c r="K3773" s="412"/>
      <c r="L3773" s="361"/>
      <c r="M3773" s="361"/>
    </row>
    <row r="3774" spans="1:13" ht="12" customHeight="1">
      <c r="A3774" s="517">
        <f t="shared" si="58"/>
        <v>3756</v>
      </c>
      <c r="B3774" s="518" t="s">
        <v>13448</v>
      </c>
      <c r="C3774" s="517" t="s">
        <v>12359</v>
      </c>
      <c r="D3774" s="294">
        <v>38107</v>
      </c>
      <c r="E3774" s="525" t="s">
        <v>10067</v>
      </c>
      <c r="F3774" s="525" t="s">
        <v>12612</v>
      </c>
      <c r="G3774" s="295"/>
      <c r="H3774" s="295"/>
      <c r="I3774" s="361"/>
      <c r="J3774" s="361"/>
      <c r="K3774" s="412"/>
      <c r="L3774" s="361"/>
      <c r="M3774" s="361"/>
    </row>
    <row r="3775" spans="1:13" ht="12" customHeight="1">
      <c r="A3775" s="517">
        <f t="shared" si="58"/>
        <v>3757</v>
      </c>
      <c r="B3775" s="518" t="s">
        <v>13448</v>
      </c>
      <c r="C3775" s="517" t="s">
        <v>12359</v>
      </c>
      <c r="D3775" s="294">
        <v>38107</v>
      </c>
      <c r="E3775" s="525" t="s">
        <v>10067</v>
      </c>
      <c r="F3775" s="525" t="s">
        <v>12612</v>
      </c>
      <c r="G3775" s="295"/>
      <c r="H3775" s="295"/>
      <c r="I3775" s="361"/>
      <c r="J3775" s="361"/>
      <c r="K3775" s="412"/>
      <c r="L3775" s="361"/>
      <c r="M3775" s="361"/>
    </row>
    <row r="3776" spans="1:13" ht="12" customHeight="1">
      <c r="A3776" s="517">
        <f t="shared" si="58"/>
        <v>3758</v>
      </c>
      <c r="B3776" s="518" t="s">
        <v>13448</v>
      </c>
      <c r="C3776" s="517" t="s">
        <v>12359</v>
      </c>
      <c r="D3776" s="294">
        <v>38107</v>
      </c>
      <c r="E3776" s="525" t="s">
        <v>10067</v>
      </c>
      <c r="F3776" s="525" t="s">
        <v>12612</v>
      </c>
      <c r="G3776" s="295"/>
      <c r="H3776" s="295"/>
      <c r="I3776" s="361"/>
      <c r="J3776" s="361"/>
      <c r="K3776" s="412"/>
      <c r="L3776" s="361"/>
      <c r="M3776" s="361"/>
    </row>
    <row r="3777" spans="1:13" ht="12" customHeight="1">
      <c r="A3777" s="517">
        <f t="shared" si="58"/>
        <v>3759</v>
      </c>
      <c r="B3777" s="518" t="s">
        <v>13448</v>
      </c>
      <c r="C3777" s="517" t="s">
        <v>12359</v>
      </c>
      <c r="D3777" s="294">
        <v>38107</v>
      </c>
      <c r="E3777" s="525" t="s">
        <v>10067</v>
      </c>
      <c r="F3777" s="525" t="s">
        <v>12612</v>
      </c>
      <c r="G3777" s="295"/>
      <c r="H3777" s="295"/>
      <c r="I3777" s="361"/>
      <c r="J3777" s="361"/>
      <c r="K3777" s="412"/>
      <c r="L3777" s="361"/>
      <c r="M3777" s="361"/>
    </row>
    <row r="3778" spans="1:13" ht="12" customHeight="1">
      <c r="A3778" s="517">
        <f t="shared" si="58"/>
        <v>3760</v>
      </c>
      <c r="B3778" s="518" t="s">
        <v>13448</v>
      </c>
      <c r="C3778" s="517" t="s">
        <v>12359</v>
      </c>
      <c r="D3778" s="294">
        <v>38107</v>
      </c>
      <c r="E3778" s="525" t="s">
        <v>10067</v>
      </c>
      <c r="F3778" s="525" t="s">
        <v>12612</v>
      </c>
      <c r="G3778" s="295"/>
      <c r="H3778" s="295"/>
      <c r="I3778" s="361"/>
      <c r="J3778" s="361"/>
      <c r="K3778" s="412"/>
      <c r="L3778" s="361"/>
      <c r="M3778" s="361"/>
    </row>
    <row r="3779" spans="1:13" ht="12" customHeight="1">
      <c r="A3779" s="517">
        <f t="shared" si="58"/>
        <v>3761</v>
      </c>
      <c r="B3779" s="518" t="s">
        <v>13448</v>
      </c>
      <c r="C3779" s="517" t="s">
        <v>12359</v>
      </c>
      <c r="D3779" s="294">
        <v>38107</v>
      </c>
      <c r="E3779" s="525" t="s">
        <v>10067</v>
      </c>
      <c r="F3779" s="525" t="s">
        <v>12612</v>
      </c>
      <c r="G3779" s="295"/>
      <c r="H3779" s="295"/>
      <c r="I3779" s="361"/>
      <c r="J3779" s="361"/>
      <c r="K3779" s="412"/>
      <c r="L3779" s="361"/>
      <c r="M3779" s="361"/>
    </row>
    <row r="3780" spans="1:13" ht="12" customHeight="1">
      <c r="A3780" s="517">
        <f t="shared" si="58"/>
        <v>3762</v>
      </c>
      <c r="B3780" s="518" t="s">
        <v>13448</v>
      </c>
      <c r="C3780" s="517" t="s">
        <v>12359</v>
      </c>
      <c r="D3780" s="294">
        <v>38107</v>
      </c>
      <c r="E3780" s="525" t="s">
        <v>10067</v>
      </c>
      <c r="F3780" s="525" t="s">
        <v>12612</v>
      </c>
      <c r="G3780" s="295"/>
      <c r="H3780" s="295"/>
      <c r="I3780" s="361"/>
      <c r="J3780" s="361"/>
      <c r="K3780" s="412"/>
      <c r="L3780" s="361"/>
      <c r="M3780" s="361"/>
    </row>
    <row r="3781" spans="1:13" ht="12" customHeight="1">
      <c r="A3781" s="517">
        <f t="shared" si="58"/>
        <v>3763</v>
      </c>
      <c r="B3781" s="518" t="s">
        <v>13448</v>
      </c>
      <c r="C3781" s="517" t="s">
        <v>12359</v>
      </c>
      <c r="D3781" s="294">
        <v>38107</v>
      </c>
      <c r="E3781" s="525" t="s">
        <v>10067</v>
      </c>
      <c r="F3781" s="525" t="s">
        <v>12612</v>
      </c>
      <c r="G3781" s="295"/>
      <c r="H3781" s="295"/>
      <c r="I3781" s="361"/>
      <c r="J3781" s="361"/>
      <c r="K3781" s="412"/>
      <c r="L3781" s="361"/>
      <c r="M3781" s="361"/>
    </row>
    <row r="3782" spans="1:13" ht="12" customHeight="1">
      <c r="A3782" s="517">
        <f t="shared" si="58"/>
        <v>3764</v>
      </c>
      <c r="B3782" s="518" t="s">
        <v>13448</v>
      </c>
      <c r="C3782" s="517" t="s">
        <v>12359</v>
      </c>
      <c r="D3782" s="294">
        <v>38107</v>
      </c>
      <c r="E3782" s="525" t="s">
        <v>10067</v>
      </c>
      <c r="F3782" s="525" t="s">
        <v>12612</v>
      </c>
      <c r="G3782" s="295"/>
      <c r="H3782" s="295"/>
      <c r="I3782" s="361"/>
      <c r="J3782" s="361"/>
      <c r="K3782" s="412"/>
      <c r="L3782" s="361"/>
      <c r="M3782" s="361"/>
    </row>
    <row r="3783" spans="1:13" ht="12" customHeight="1">
      <c r="A3783" s="517">
        <f t="shared" si="58"/>
        <v>3765</v>
      </c>
      <c r="B3783" s="518" t="s">
        <v>13448</v>
      </c>
      <c r="C3783" s="517" t="s">
        <v>12359</v>
      </c>
      <c r="D3783" s="294">
        <v>38107</v>
      </c>
      <c r="E3783" s="525" t="s">
        <v>10067</v>
      </c>
      <c r="F3783" s="525" t="s">
        <v>12612</v>
      </c>
      <c r="G3783" s="295"/>
      <c r="H3783" s="295"/>
      <c r="I3783" s="361"/>
      <c r="J3783" s="361"/>
      <c r="K3783" s="412"/>
      <c r="L3783" s="361"/>
      <c r="M3783" s="361"/>
    </row>
    <row r="3784" spans="1:13" ht="12" customHeight="1">
      <c r="A3784" s="517">
        <f t="shared" si="58"/>
        <v>3766</v>
      </c>
      <c r="B3784" s="518" t="s">
        <v>13448</v>
      </c>
      <c r="C3784" s="517" t="s">
        <v>12359</v>
      </c>
      <c r="D3784" s="294">
        <v>38107</v>
      </c>
      <c r="E3784" s="525" t="s">
        <v>10067</v>
      </c>
      <c r="F3784" s="525" t="s">
        <v>12612</v>
      </c>
      <c r="G3784" s="295"/>
      <c r="H3784" s="295"/>
      <c r="I3784" s="361"/>
      <c r="J3784" s="361"/>
      <c r="K3784" s="412"/>
      <c r="L3784" s="361"/>
      <c r="M3784" s="361"/>
    </row>
    <row r="3785" spans="1:13" ht="12" customHeight="1">
      <c r="A3785" s="517">
        <f t="shared" si="58"/>
        <v>3767</v>
      </c>
      <c r="B3785" s="518" t="s">
        <v>13448</v>
      </c>
      <c r="C3785" s="517" t="s">
        <v>12359</v>
      </c>
      <c r="D3785" s="294">
        <v>38107</v>
      </c>
      <c r="E3785" s="525" t="s">
        <v>10067</v>
      </c>
      <c r="F3785" s="525" t="s">
        <v>12612</v>
      </c>
      <c r="G3785" s="295"/>
      <c r="H3785" s="295"/>
      <c r="I3785" s="361"/>
      <c r="J3785" s="361"/>
      <c r="K3785" s="412"/>
      <c r="L3785" s="361"/>
      <c r="M3785" s="361"/>
    </row>
    <row r="3786" spans="1:13" ht="12" customHeight="1">
      <c r="A3786" s="517">
        <f t="shared" si="58"/>
        <v>3768</v>
      </c>
      <c r="B3786" s="518" t="s">
        <v>13448</v>
      </c>
      <c r="C3786" s="517" t="s">
        <v>12359</v>
      </c>
      <c r="D3786" s="294">
        <v>38107</v>
      </c>
      <c r="E3786" s="525" t="s">
        <v>10067</v>
      </c>
      <c r="F3786" s="525" t="s">
        <v>12612</v>
      </c>
      <c r="G3786" s="295"/>
      <c r="H3786" s="295"/>
      <c r="I3786" s="361"/>
      <c r="J3786" s="361"/>
      <c r="K3786" s="412"/>
      <c r="L3786" s="361"/>
      <c r="M3786" s="361"/>
    </row>
    <row r="3787" spans="1:13" ht="12" customHeight="1">
      <c r="A3787" s="517">
        <f t="shared" si="58"/>
        <v>3769</v>
      </c>
      <c r="B3787" s="518" t="s">
        <v>13448</v>
      </c>
      <c r="C3787" s="517" t="s">
        <v>12359</v>
      </c>
      <c r="D3787" s="294">
        <v>38107</v>
      </c>
      <c r="E3787" s="525" t="s">
        <v>10067</v>
      </c>
      <c r="F3787" s="525" t="s">
        <v>12612</v>
      </c>
      <c r="G3787" s="295"/>
      <c r="H3787" s="295"/>
      <c r="I3787" s="361"/>
      <c r="J3787" s="361"/>
      <c r="K3787" s="412"/>
      <c r="L3787" s="361"/>
      <c r="M3787" s="361"/>
    </row>
    <row r="3788" spans="1:13" ht="12" customHeight="1">
      <c r="A3788" s="517">
        <f t="shared" si="58"/>
        <v>3770</v>
      </c>
      <c r="B3788" s="518" t="s">
        <v>13448</v>
      </c>
      <c r="C3788" s="517" t="s">
        <v>12359</v>
      </c>
      <c r="D3788" s="294">
        <v>38107</v>
      </c>
      <c r="E3788" s="525" t="s">
        <v>10067</v>
      </c>
      <c r="F3788" s="525" t="s">
        <v>12612</v>
      </c>
      <c r="G3788" s="295"/>
      <c r="H3788" s="295"/>
      <c r="I3788" s="361"/>
      <c r="J3788" s="361"/>
      <c r="K3788" s="412"/>
      <c r="L3788" s="361"/>
      <c r="M3788" s="361"/>
    </row>
    <row r="3789" spans="1:13" ht="12" customHeight="1">
      <c r="A3789" s="517">
        <f t="shared" si="58"/>
        <v>3771</v>
      </c>
      <c r="B3789" s="518" t="s">
        <v>13448</v>
      </c>
      <c r="C3789" s="517" t="s">
        <v>12359</v>
      </c>
      <c r="D3789" s="294">
        <v>38107</v>
      </c>
      <c r="E3789" s="525" t="s">
        <v>10067</v>
      </c>
      <c r="F3789" s="525" t="s">
        <v>12612</v>
      </c>
      <c r="G3789" s="295"/>
      <c r="H3789" s="295"/>
      <c r="I3789" s="361"/>
      <c r="J3789" s="361"/>
      <c r="K3789" s="412"/>
      <c r="L3789" s="361"/>
      <c r="M3789" s="361"/>
    </row>
    <row r="3790" spans="1:13" ht="12" customHeight="1">
      <c r="A3790" s="517">
        <f t="shared" si="58"/>
        <v>3772</v>
      </c>
      <c r="B3790" s="518" t="s">
        <v>13448</v>
      </c>
      <c r="C3790" s="517" t="s">
        <v>12359</v>
      </c>
      <c r="D3790" s="294">
        <v>38107</v>
      </c>
      <c r="E3790" s="525" t="s">
        <v>10067</v>
      </c>
      <c r="F3790" s="525" t="s">
        <v>12612</v>
      </c>
      <c r="G3790" s="295"/>
      <c r="H3790" s="295"/>
      <c r="I3790" s="361"/>
      <c r="J3790" s="361"/>
      <c r="K3790" s="412"/>
      <c r="L3790" s="361"/>
      <c r="M3790" s="361"/>
    </row>
    <row r="3791" spans="1:13" ht="12" customHeight="1">
      <c r="A3791" s="517">
        <f t="shared" si="58"/>
        <v>3773</v>
      </c>
      <c r="B3791" s="518" t="s">
        <v>13613</v>
      </c>
      <c r="C3791" s="517" t="s">
        <v>12359</v>
      </c>
      <c r="D3791" s="294">
        <v>38107</v>
      </c>
      <c r="E3791" s="525" t="s">
        <v>10067</v>
      </c>
      <c r="F3791" s="525" t="s">
        <v>13612</v>
      </c>
      <c r="G3791" s="295"/>
      <c r="H3791" s="295"/>
      <c r="I3791" s="361"/>
      <c r="J3791" s="361"/>
      <c r="K3791" s="412"/>
      <c r="L3791" s="361"/>
      <c r="M3791" s="361"/>
    </row>
    <row r="3792" spans="1:13" ht="12" customHeight="1">
      <c r="A3792" s="517">
        <f t="shared" si="58"/>
        <v>3774</v>
      </c>
      <c r="B3792" s="518" t="s">
        <v>12613</v>
      </c>
      <c r="C3792" s="517" t="s">
        <v>12359</v>
      </c>
      <c r="D3792" s="294">
        <v>38107</v>
      </c>
      <c r="E3792" s="525" t="s">
        <v>10067</v>
      </c>
      <c r="F3792" s="525" t="s">
        <v>12612</v>
      </c>
      <c r="G3792" s="295"/>
      <c r="H3792" s="295"/>
      <c r="I3792" s="361"/>
      <c r="J3792" s="361"/>
      <c r="K3792" s="412"/>
      <c r="L3792" s="361"/>
      <c r="M3792" s="361"/>
    </row>
    <row r="3793" spans="1:13" ht="12" customHeight="1">
      <c r="A3793" s="517">
        <f t="shared" si="58"/>
        <v>3775</v>
      </c>
      <c r="B3793" s="518" t="s">
        <v>12613</v>
      </c>
      <c r="C3793" s="517" t="s">
        <v>12359</v>
      </c>
      <c r="D3793" s="294">
        <v>38107</v>
      </c>
      <c r="E3793" s="525" t="s">
        <v>10067</v>
      </c>
      <c r="F3793" s="525" t="s">
        <v>12612</v>
      </c>
      <c r="G3793" s="295"/>
      <c r="H3793" s="295"/>
      <c r="I3793" s="361"/>
      <c r="J3793" s="361"/>
      <c r="K3793" s="412"/>
      <c r="L3793" s="361"/>
      <c r="M3793" s="361"/>
    </row>
    <row r="3794" spans="1:13" ht="12" customHeight="1">
      <c r="A3794" s="517">
        <f t="shared" si="58"/>
        <v>3776</v>
      </c>
      <c r="B3794" s="518" t="s">
        <v>12613</v>
      </c>
      <c r="C3794" s="517" t="s">
        <v>12359</v>
      </c>
      <c r="D3794" s="294">
        <v>38107</v>
      </c>
      <c r="E3794" s="525" t="s">
        <v>10067</v>
      </c>
      <c r="F3794" s="525" t="s">
        <v>12612</v>
      </c>
      <c r="G3794" s="295"/>
      <c r="H3794" s="295"/>
      <c r="I3794" s="361"/>
      <c r="J3794" s="361"/>
      <c r="K3794" s="412"/>
      <c r="L3794" s="361"/>
      <c r="M3794" s="361"/>
    </row>
    <row r="3795" spans="1:13" ht="12" customHeight="1">
      <c r="A3795" s="517">
        <f t="shared" si="58"/>
        <v>3777</v>
      </c>
      <c r="B3795" s="518" t="s">
        <v>12613</v>
      </c>
      <c r="C3795" s="517" t="s">
        <v>12359</v>
      </c>
      <c r="D3795" s="294">
        <v>38107</v>
      </c>
      <c r="E3795" s="525" t="s">
        <v>10067</v>
      </c>
      <c r="F3795" s="525" t="s">
        <v>12612</v>
      </c>
      <c r="G3795" s="295"/>
      <c r="H3795" s="295"/>
      <c r="I3795" s="361"/>
      <c r="J3795" s="361"/>
      <c r="K3795" s="412"/>
      <c r="L3795" s="361"/>
      <c r="M3795" s="361"/>
    </row>
    <row r="3796" spans="1:13" ht="12" customHeight="1">
      <c r="A3796" s="517">
        <f t="shared" si="58"/>
        <v>3778</v>
      </c>
      <c r="B3796" s="518" t="s">
        <v>12613</v>
      </c>
      <c r="C3796" s="517" t="s">
        <v>12359</v>
      </c>
      <c r="D3796" s="294">
        <v>38107</v>
      </c>
      <c r="E3796" s="525" t="s">
        <v>10067</v>
      </c>
      <c r="F3796" s="525" t="s">
        <v>12612</v>
      </c>
      <c r="G3796" s="295"/>
      <c r="H3796" s="295"/>
      <c r="I3796" s="361"/>
      <c r="J3796" s="361"/>
      <c r="K3796" s="412"/>
      <c r="L3796" s="361"/>
      <c r="M3796" s="361"/>
    </row>
    <row r="3797" spans="1:13" ht="12" customHeight="1">
      <c r="A3797" s="517">
        <f t="shared" ref="A3797:A3860" si="59">A3796+1</f>
        <v>3779</v>
      </c>
      <c r="B3797" s="518" t="s">
        <v>12613</v>
      </c>
      <c r="C3797" s="517" t="s">
        <v>12359</v>
      </c>
      <c r="D3797" s="294">
        <v>38107</v>
      </c>
      <c r="E3797" s="525" t="s">
        <v>10067</v>
      </c>
      <c r="F3797" s="525" t="s">
        <v>12612</v>
      </c>
      <c r="G3797" s="295"/>
      <c r="H3797" s="295"/>
      <c r="I3797" s="361"/>
      <c r="J3797" s="361"/>
      <c r="K3797" s="412"/>
      <c r="L3797" s="361"/>
      <c r="M3797" s="361"/>
    </row>
    <row r="3798" spans="1:13" ht="12" customHeight="1">
      <c r="A3798" s="517">
        <f t="shared" si="59"/>
        <v>3780</v>
      </c>
      <c r="B3798" s="518" t="s">
        <v>12613</v>
      </c>
      <c r="C3798" s="517" t="s">
        <v>12359</v>
      </c>
      <c r="D3798" s="294">
        <v>38107</v>
      </c>
      <c r="E3798" s="525" t="s">
        <v>10067</v>
      </c>
      <c r="F3798" s="525" t="s">
        <v>12612</v>
      </c>
      <c r="G3798" s="295"/>
      <c r="H3798" s="295"/>
      <c r="I3798" s="361"/>
      <c r="J3798" s="361"/>
      <c r="K3798" s="412"/>
      <c r="L3798" s="361"/>
      <c r="M3798" s="361"/>
    </row>
    <row r="3799" spans="1:13" ht="12" customHeight="1">
      <c r="A3799" s="517">
        <f t="shared" si="59"/>
        <v>3781</v>
      </c>
      <c r="B3799" s="518" t="s">
        <v>12613</v>
      </c>
      <c r="C3799" s="517" t="s">
        <v>12359</v>
      </c>
      <c r="D3799" s="294">
        <v>38107</v>
      </c>
      <c r="E3799" s="525" t="s">
        <v>10067</v>
      </c>
      <c r="F3799" s="525" t="s">
        <v>12612</v>
      </c>
      <c r="G3799" s="295"/>
      <c r="H3799" s="295"/>
      <c r="I3799" s="361"/>
      <c r="J3799" s="361"/>
      <c r="K3799" s="412"/>
      <c r="L3799" s="361"/>
      <c r="M3799" s="361"/>
    </row>
    <row r="3800" spans="1:13" ht="12" customHeight="1">
      <c r="A3800" s="517">
        <f t="shared" si="59"/>
        <v>3782</v>
      </c>
      <c r="B3800" s="518" t="s">
        <v>12613</v>
      </c>
      <c r="C3800" s="517" t="s">
        <v>12359</v>
      </c>
      <c r="D3800" s="294">
        <v>38107</v>
      </c>
      <c r="E3800" s="525" t="s">
        <v>10067</v>
      </c>
      <c r="F3800" s="525" t="s">
        <v>12612</v>
      </c>
      <c r="G3800" s="295"/>
      <c r="H3800" s="295"/>
      <c r="I3800" s="361"/>
      <c r="J3800" s="361"/>
      <c r="K3800" s="412"/>
      <c r="L3800" s="361"/>
      <c r="M3800" s="361"/>
    </row>
    <row r="3801" spans="1:13" ht="12" customHeight="1">
      <c r="A3801" s="517">
        <f t="shared" si="59"/>
        <v>3783</v>
      </c>
      <c r="B3801" s="518" t="s">
        <v>12613</v>
      </c>
      <c r="C3801" s="517" t="s">
        <v>12359</v>
      </c>
      <c r="D3801" s="294">
        <v>38107</v>
      </c>
      <c r="E3801" s="525" t="s">
        <v>10067</v>
      </c>
      <c r="F3801" s="525" t="s">
        <v>12612</v>
      </c>
      <c r="G3801" s="295"/>
      <c r="H3801" s="295"/>
      <c r="I3801" s="361"/>
      <c r="J3801" s="361"/>
      <c r="K3801" s="412"/>
      <c r="L3801" s="361"/>
      <c r="M3801" s="361"/>
    </row>
    <row r="3802" spans="1:13" ht="12" customHeight="1">
      <c r="A3802" s="517">
        <f t="shared" si="59"/>
        <v>3784</v>
      </c>
      <c r="B3802" s="518" t="s">
        <v>12613</v>
      </c>
      <c r="C3802" s="517" t="s">
        <v>12359</v>
      </c>
      <c r="D3802" s="294">
        <v>38107</v>
      </c>
      <c r="E3802" s="525" t="s">
        <v>10067</v>
      </c>
      <c r="F3802" s="525" t="s">
        <v>12612</v>
      </c>
      <c r="G3802" s="295"/>
      <c r="H3802" s="295"/>
      <c r="I3802" s="361"/>
      <c r="J3802" s="361"/>
      <c r="K3802" s="412"/>
      <c r="L3802" s="361"/>
      <c r="M3802" s="361"/>
    </row>
    <row r="3803" spans="1:13" ht="12" customHeight="1">
      <c r="A3803" s="517">
        <f t="shared" si="59"/>
        <v>3785</v>
      </c>
      <c r="B3803" s="518" t="s">
        <v>12613</v>
      </c>
      <c r="C3803" s="517" t="s">
        <v>12359</v>
      </c>
      <c r="D3803" s="294">
        <v>38107</v>
      </c>
      <c r="E3803" s="525" t="s">
        <v>10067</v>
      </c>
      <c r="F3803" s="525" t="s">
        <v>12612</v>
      </c>
      <c r="G3803" s="295"/>
      <c r="H3803" s="295"/>
      <c r="I3803" s="361"/>
      <c r="J3803" s="361"/>
      <c r="K3803" s="412"/>
      <c r="L3803" s="361"/>
      <c r="M3803" s="361"/>
    </row>
    <row r="3804" spans="1:13" ht="12" customHeight="1">
      <c r="A3804" s="517">
        <f t="shared" si="59"/>
        <v>3786</v>
      </c>
      <c r="B3804" s="518" t="s">
        <v>12613</v>
      </c>
      <c r="C3804" s="517" t="s">
        <v>12359</v>
      </c>
      <c r="D3804" s="294">
        <v>38107</v>
      </c>
      <c r="E3804" s="525" t="s">
        <v>10067</v>
      </c>
      <c r="F3804" s="525" t="s">
        <v>12612</v>
      </c>
      <c r="G3804" s="295"/>
      <c r="H3804" s="295"/>
      <c r="I3804" s="361"/>
      <c r="J3804" s="361"/>
      <c r="K3804" s="412"/>
      <c r="L3804" s="361"/>
      <c r="M3804" s="361"/>
    </row>
    <row r="3805" spans="1:13" ht="12" customHeight="1">
      <c r="A3805" s="517">
        <f t="shared" si="59"/>
        <v>3787</v>
      </c>
      <c r="B3805" s="518" t="s">
        <v>12613</v>
      </c>
      <c r="C3805" s="517" t="s">
        <v>12359</v>
      </c>
      <c r="D3805" s="294">
        <v>38107</v>
      </c>
      <c r="E3805" s="525" t="s">
        <v>10067</v>
      </c>
      <c r="F3805" s="525" t="s">
        <v>12612</v>
      </c>
      <c r="G3805" s="295"/>
      <c r="H3805" s="295"/>
      <c r="I3805" s="361"/>
      <c r="J3805" s="361"/>
      <c r="K3805" s="412"/>
      <c r="L3805" s="361"/>
      <c r="M3805" s="361"/>
    </row>
    <row r="3806" spans="1:13" ht="12" customHeight="1">
      <c r="A3806" s="517">
        <f t="shared" si="59"/>
        <v>3788</v>
      </c>
      <c r="B3806" s="518" t="s">
        <v>12613</v>
      </c>
      <c r="C3806" s="517" t="s">
        <v>12359</v>
      </c>
      <c r="D3806" s="294">
        <v>38107</v>
      </c>
      <c r="E3806" s="525" t="s">
        <v>10067</v>
      </c>
      <c r="F3806" s="525" t="s">
        <v>12612</v>
      </c>
      <c r="G3806" s="295"/>
      <c r="H3806" s="295"/>
      <c r="I3806" s="361"/>
      <c r="J3806" s="361"/>
      <c r="K3806" s="412"/>
      <c r="L3806" s="361"/>
      <c r="M3806" s="361"/>
    </row>
    <row r="3807" spans="1:13" ht="12" customHeight="1">
      <c r="A3807" s="517">
        <f t="shared" si="59"/>
        <v>3789</v>
      </c>
      <c r="B3807" s="518" t="s">
        <v>12613</v>
      </c>
      <c r="C3807" s="517" t="s">
        <v>12359</v>
      </c>
      <c r="D3807" s="294">
        <v>38107</v>
      </c>
      <c r="E3807" s="525" t="s">
        <v>10067</v>
      </c>
      <c r="F3807" s="525" t="s">
        <v>12612</v>
      </c>
      <c r="G3807" s="295"/>
      <c r="H3807" s="295"/>
      <c r="I3807" s="361"/>
      <c r="J3807" s="361"/>
      <c r="K3807" s="412"/>
      <c r="L3807" s="361"/>
      <c r="M3807" s="361"/>
    </row>
    <row r="3808" spans="1:13" ht="12" customHeight="1">
      <c r="A3808" s="517">
        <f t="shared" si="59"/>
        <v>3790</v>
      </c>
      <c r="B3808" s="518" t="s">
        <v>12613</v>
      </c>
      <c r="C3808" s="517" t="s">
        <v>12359</v>
      </c>
      <c r="D3808" s="294">
        <v>38107</v>
      </c>
      <c r="E3808" s="525" t="s">
        <v>10067</v>
      </c>
      <c r="F3808" s="525" t="s">
        <v>12612</v>
      </c>
      <c r="G3808" s="295"/>
      <c r="H3808" s="295"/>
      <c r="I3808" s="361"/>
      <c r="J3808" s="361"/>
      <c r="K3808" s="412"/>
      <c r="L3808" s="361"/>
      <c r="M3808" s="361"/>
    </row>
    <row r="3809" spans="1:13" ht="12" customHeight="1">
      <c r="A3809" s="517">
        <f t="shared" si="59"/>
        <v>3791</v>
      </c>
      <c r="B3809" s="518" t="s">
        <v>12613</v>
      </c>
      <c r="C3809" s="517" t="s">
        <v>12359</v>
      </c>
      <c r="D3809" s="294">
        <v>38107</v>
      </c>
      <c r="E3809" s="525" t="s">
        <v>10067</v>
      </c>
      <c r="F3809" s="525" t="s">
        <v>12612</v>
      </c>
      <c r="G3809" s="295"/>
      <c r="H3809" s="295"/>
      <c r="I3809" s="361"/>
      <c r="J3809" s="361"/>
      <c r="K3809" s="412"/>
      <c r="L3809" s="361"/>
      <c r="M3809" s="361"/>
    </row>
    <row r="3810" spans="1:13" ht="12" customHeight="1">
      <c r="A3810" s="517">
        <f t="shared" si="59"/>
        <v>3792</v>
      </c>
      <c r="B3810" s="518" t="s">
        <v>12613</v>
      </c>
      <c r="C3810" s="517" t="s">
        <v>12359</v>
      </c>
      <c r="D3810" s="294">
        <v>38107</v>
      </c>
      <c r="E3810" s="525" t="s">
        <v>10067</v>
      </c>
      <c r="F3810" s="525" t="s">
        <v>12612</v>
      </c>
      <c r="G3810" s="295"/>
      <c r="H3810" s="295"/>
      <c r="I3810" s="361"/>
      <c r="J3810" s="361"/>
      <c r="K3810" s="412"/>
      <c r="L3810" s="361"/>
      <c r="M3810" s="361"/>
    </row>
    <row r="3811" spans="1:13" ht="12" customHeight="1">
      <c r="A3811" s="517">
        <f t="shared" si="59"/>
        <v>3793</v>
      </c>
      <c r="B3811" s="518" t="s">
        <v>12613</v>
      </c>
      <c r="C3811" s="517" t="s">
        <v>12359</v>
      </c>
      <c r="D3811" s="294">
        <v>38107</v>
      </c>
      <c r="E3811" s="525" t="s">
        <v>10067</v>
      </c>
      <c r="F3811" s="525" t="s">
        <v>12612</v>
      </c>
      <c r="G3811" s="295"/>
      <c r="H3811" s="295"/>
      <c r="I3811" s="361"/>
      <c r="J3811" s="361"/>
      <c r="K3811" s="412"/>
      <c r="L3811" s="361"/>
      <c r="M3811" s="361"/>
    </row>
    <row r="3812" spans="1:13" ht="12" customHeight="1">
      <c r="A3812" s="517">
        <f t="shared" si="59"/>
        <v>3794</v>
      </c>
      <c r="B3812" s="518" t="s">
        <v>12613</v>
      </c>
      <c r="C3812" s="517" t="s">
        <v>12359</v>
      </c>
      <c r="D3812" s="294">
        <v>38107</v>
      </c>
      <c r="E3812" s="525" t="s">
        <v>10067</v>
      </c>
      <c r="F3812" s="525" t="s">
        <v>12612</v>
      </c>
      <c r="G3812" s="295"/>
      <c r="H3812" s="295"/>
      <c r="I3812" s="361"/>
      <c r="J3812" s="361"/>
      <c r="K3812" s="412"/>
      <c r="L3812" s="361"/>
      <c r="M3812" s="361"/>
    </row>
    <row r="3813" spans="1:13" ht="12" customHeight="1">
      <c r="A3813" s="517">
        <f t="shared" si="59"/>
        <v>3795</v>
      </c>
      <c r="B3813" s="518" t="s">
        <v>12613</v>
      </c>
      <c r="C3813" s="517" t="s">
        <v>12359</v>
      </c>
      <c r="D3813" s="294">
        <v>38107</v>
      </c>
      <c r="E3813" s="525" t="s">
        <v>10067</v>
      </c>
      <c r="F3813" s="525" t="s">
        <v>12612</v>
      </c>
      <c r="G3813" s="295"/>
      <c r="H3813" s="295"/>
      <c r="I3813" s="361"/>
      <c r="J3813" s="361"/>
      <c r="K3813" s="412"/>
      <c r="L3813" s="361"/>
      <c r="M3813" s="361"/>
    </row>
    <row r="3814" spans="1:13" ht="12" customHeight="1">
      <c r="A3814" s="517">
        <f t="shared" si="59"/>
        <v>3796</v>
      </c>
      <c r="B3814" s="518" t="s">
        <v>12613</v>
      </c>
      <c r="C3814" s="517" t="s">
        <v>12359</v>
      </c>
      <c r="D3814" s="294">
        <v>38107</v>
      </c>
      <c r="E3814" s="525" t="s">
        <v>10067</v>
      </c>
      <c r="F3814" s="525" t="s">
        <v>12612</v>
      </c>
      <c r="G3814" s="295"/>
      <c r="H3814" s="295"/>
      <c r="I3814" s="361"/>
      <c r="J3814" s="361"/>
      <c r="K3814" s="412"/>
      <c r="L3814" s="361"/>
      <c r="M3814" s="361"/>
    </row>
    <row r="3815" spans="1:13" ht="12" customHeight="1">
      <c r="A3815" s="517">
        <f t="shared" si="59"/>
        <v>3797</v>
      </c>
      <c r="B3815" s="518" t="s">
        <v>12613</v>
      </c>
      <c r="C3815" s="517" t="s">
        <v>12359</v>
      </c>
      <c r="D3815" s="294">
        <v>38107</v>
      </c>
      <c r="E3815" s="525" t="s">
        <v>10067</v>
      </c>
      <c r="F3815" s="525" t="s">
        <v>12612</v>
      </c>
      <c r="G3815" s="295"/>
      <c r="H3815" s="295"/>
      <c r="I3815" s="361"/>
      <c r="J3815" s="361"/>
      <c r="K3815" s="412"/>
      <c r="L3815" s="361"/>
      <c r="M3815" s="361"/>
    </row>
    <row r="3816" spans="1:13" ht="12" customHeight="1">
      <c r="A3816" s="517">
        <f t="shared" si="59"/>
        <v>3798</v>
      </c>
      <c r="B3816" s="518" t="s">
        <v>12613</v>
      </c>
      <c r="C3816" s="517" t="s">
        <v>12359</v>
      </c>
      <c r="D3816" s="294">
        <v>38107</v>
      </c>
      <c r="E3816" s="525" t="s">
        <v>10067</v>
      </c>
      <c r="F3816" s="525" t="s">
        <v>12612</v>
      </c>
      <c r="G3816" s="295"/>
      <c r="H3816" s="295"/>
      <c r="I3816" s="361"/>
      <c r="J3816" s="361"/>
      <c r="K3816" s="412"/>
      <c r="L3816" s="361"/>
      <c r="M3816" s="361"/>
    </row>
    <row r="3817" spans="1:13" ht="12" customHeight="1">
      <c r="A3817" s="517">
        <f t="shared" si="59"/>
        <v>3799</v>
      </c>
      <c r="B3817" s="518" t="s">
        <v>12613</v>
      </c>
      <c r="C3817" s="517" t="s">
        <v>12359</v>
      </c>
      <c r="D3817" s="294">
        <v>38107</v>
      </c>
      <c r="E3817" s="525" t="s">
        <v>10067</v>
      </c>
      <c r="F3817" s="525" t="s">
        <v>12612</v>
      </c>
      <c r="G3817" s="295"/>
      <c r="H3817" s="295"/>
      <c r="I3817" s="361"/>
      <c r="J3817" s="361"/>
      <c r="K3817" s="412"/>
      <c r="L3817" s="361"/>
      <c r="M3817" s="361"/>
    </row>
    <row r="3818" spans="1:13" ht="12" customHeight="1">
      <c r="A3818" s="517">
        <f t="shared" si="59"/>
        <v>3800</v>
      </c>
      <c r="B3818" s="518" t="s">
        <v>12613</v>
      </c>
      <c r="C3818" s="517" t="s">
        <v>12359</v>
      </c>
      <c r="D3818" s="294">
        <v>38107</v>
      </c>
      <c r="E3818" s="525" t="s">
        <v>10067</v>
      </c>
      <c r="F3818" s="525" t="s">
        <v>12612</v>
      </c>
      <c r="G3818" s="295"/>
      <c r="H3818" s="295"/>
      <c r="I3818" s="361"/>
      <c r="J3818" s="361"/>
      <c r="K3818" s="412"/>
      <c r="L3818" s="361"/>
      <c r="M3818" s="361"/>
    </row>
    <row r="3819" spans="1:13" ht="12" customHeight="1">
      <c r="A3819" s="517">
        <f t="shared" si="59"/>
        <v>3801</v>
      </c>
      <c r="B3819" s="518" t="s">
        <v>12613</v>
      </c>
      <c r="C3819" s="517" t="s">
        <v>12359</v>
      </c>
      <c r="D3819" s="294">
        <v>38107</v>
      </c>
      <c r="E3819" s="525" t="s">
        <v>10067</v>
      </c>
      <c r="F3819" s="525" t="s">
        <v>12612</v>
      </c>
      <c r="G3819" s="295"/>
      <c r="H3819" s="295"/>
      <c r="I3819" s="361"/>
      <c r="J3819" s="361"/>
      <c r="K3819" s="412"/>
      <c r="L3819" s="361"/>
      <c r="M3819" s="361"/>
    </row>
    <row r="3820" spans="1:13" ht="12" customHeight="1">
      <c r="A3820" s="517">
        <f t="shared" si="59"/>
        <v>3802</v>
      </c>
      <c r="B3820" s="518" t="s">
        <v>12613</v>
      </c>
      <c r="C3820" s="517" t="s">
        <v>12359</v>
      </c>
      <c r="D3820" s="294">
        <v>38107</v>
      </c>
      <c r="E3820" s="525" t="s">
        <v>10067</v>
      </c>
      <c r="F3820" s="525" t="s">
        <v>12612</v>
      </c>
      <c r="G3820" s="295"/>
      <c r="H3820" s="295"/>
      <c r="I3820" s="361"/>
      <c r="J3820" s="361"/>
      <c r="K3820" s="412"/>
      <c r="L3820" s="361"/>
      <c r="M3820" s="361"/>
    </row>
    <row r="3821" spans="1:13" ht="12" customHeight="1">
      <c r="A3821" s="517">
        <f t="shared" si="59"/>
        <v>3803</v>
      </c>
      <c r="B3821" s="518" t="s">
        <v>12613</v>
      </c>
      <c r="C3821" s="517" t="s">
        <v>12359</v>
      </c>
      <c r="D3821" s="294">
        <v>38107</v>
      </c>
      <c r="E3821" s="525" t="s">
        <v>10067</v>
      </c>
      <c r="F3821" s="525" t="s">
        <v>12612</v>
      </c>
      <c r="G3821" s="295"/>
      <c r="H3821" s="295"/>
      <c r="I3821" s="361"/>
      <c r="J3821" s="361"/>
      <c r="K3821" s="412"/>
      <c r="L3821" s="361"/>
      <c r="M3821" s="361"/>
    </row>
    <row r="3822" spans="1:13" ht="12" customHeight="1">
      <c r="A3822" s="517">
        <f t="shared" si="59"/>
        <v>3804</v>
      </c>
      <c r="B3822" s="518" t="s">
        <v>12613</v>
      </c>
      <c r="C3822" s="517" t="s">
        <v>12359</v>
      </c>
      <c r="D3822" s="294">
        <v>38107</v>
      </c>
      <c r="E3822" s="525" t="s">
        <v>10067</v>
      </c>
      <c r="F3822" s="525" t="s">
        <v>12612</v>
      </c>
      <c r="G3822" s="295"/>
      <c r="H3822" s="295"/>
      <c r="I3822" s="361"/>
      <c r="J3822" s="361"/>
      <c r="K3822" s="412"/>
      <c r="L3822" s="361"/>
      <c r="M3822" s="361"/>
    </row>
    <row r="3823" spans="1:13" ht="12" customHeight="1">
      <c r="A3823" s="517">
        <f t="shared" si="59"/>
        <v>3805</v>
      </c>
      <c r="B3823" s="518" t="s">
        <v>12613</v>
      </c>
      <c r="C3823" s="517" t="s">
        <v>12359</v>
      </c>
      <c r="D3823" s="294">
        <v>38107</v>
      </c>
      <c r="E3823" s="525" t="s">
        <v>10067</v>
      </c>
      <c r="F3823" s="525" t="s">
        <v>12612</v>
      </c>
      <c r="G3823" s="295"/>
      <c r="H3823" s="295"/>
      <c r="I3823" s="361"/>
      <c r="J3823" s="361"/>
      <c r="K3823" s="412"/>
      <c r="L3823" s="361"/>
      <c r="M3823" s="361"/>
    </row>
    <row r="3824" spans="1:13" ht="12" customHeight="1">
      <c r="A3824" s="517">
        <f t="shared" si="59"/>
        <v>3806</v>
      </c>
      <c r="B3824" s="518" t="s">
        <v>12748</v>
      </c>
      <c r="C3824" s="517" t="s">
        <v>12359</v>
      </c>
      <c r="D3824" s="294">
        <v>38107</v>
      </c>
      <c r="E3824" s="525" t="s">
        <v>12522</v>
      </c>
      <c r="F3824" s="525" t="s">
        <v>12747</v>
      </c>
      <c r="G3824" s="295"/>
      <c r="H3824" s="295"/>
      <c r="I3824" s="361"/>
      <c r="J3824" s="361"/>
      <c r="K3824" s="412"/>
      <c r="L3824" s="361"/>
      <c r="M3824" s="361"/>
    </row>
    <row r="3825" spans="1:13" ht="12" customHeight="1">
      <c r="A3825" s="517">
        <f t="shared" si="59"/>
        <v>3807</v>
      </c>
      <c r="B3825" s="518" t="s">
        <v>12748</v>
      </c>
      <c r="C3825" s="517" t="s">
        <v>12359</v>
      </c>
      <c r="D3825" s="294">
        <v>38107</v>
      </c>
      <c r="E3825" s="525" t="s">
        <v>12522</v>
      </c>
      <c r="F3825" s="525" t="s">
        <v>12747</v>
      </c>
      <c r="G3825" s="295"/>
      <c r="H3825" s="295"/>
      <c r="I3825" s="361"/>
      <c r="J3825" s="361"/>
      <c r="K3825" s="412"/>
      <c r="L3825" s="361"/>
      <c r="M3825" s="361"/>
    </row>
    <row r="3826" spans="1:13" ht="12" customHeight="1">
      <c r="A3826" s="517">
        <f t="shared" si="59"/>
        <v>3808</v>
      </c>
      <c r="B3826" s="518" t="s">
        <v>12414</v>
      </c>
      <c r="C3826" s="517">
        <v>1</v>
      </c>
      <c r="D3826" s="294">
        <v>38107</v>
      </c>
      <c r="E3826" s="525" t="s">
        <v>139</v>
      </c>
      <c r="F3826" s="525" t="s">
        <v>12532</v>
      </c>
      <c r="G3826" s="295"/>
      <c r="H3826" s="295"/>
      <c r="I3826" s="361"/>
      <c r="J3826" s="361"/>
      <c r="K3826" s="412"/>
      <c r="L3826" s="361"/>
      <c r="M3826" s="361"/>
    </row>
    <row r="3827" spans="1:13" ht="12" customHeight="1">
      <c r="A3827" s="517">
        <f t="shared" si="59"/>
        <v>3809</v>
      </c>
      <c r="B3827" s="518" t="s">
        <v>12361</v>
      </c>
      <c r="C3827" s="517">
        <v>1</v>
      </c>
      <c r="D3827" s="294">
        <v>38107</v>
      </c>
      <c r="E3827" s="525" t="s">
        <v>10677</v>
      </c>
      <c r="F3827" s="525" t="s">
        <v>12290</v>
      </c>
      <c r="G3827" s="295"/>
      <c r="H3827" s="295"/>
      <c r="I3827" s="361"/>
      <c r="J3827" s="361"/>
      <c r="K3827" s="412"/>
      <c r="L3827" s="361"/>
      <c r="M3827" s="361"/>
    </row>
    <row r="3828" spans="1:13" ht="12" customHeight="1">
      <c r="A3828" s="517">
        <f t="shared" si="59"/>
        <v>3810</v>
      </c>
      <c r="B3828" s="518" t="s">
        <v>11306</v>
      </c>
      <c r="C3828" s="517">
        <v>1</v>
      </c>
      <c r="D3828" s="294">
        <v>38107</v>
      </c>
      <c r="E3828" s="525" t="s">
        <v>12326</v>
      </c>
      <c r="F3828" s="525" t="s">
        <v>12325</v>
      </c>
      <c r="G3828" s="295"/>
      <c r="H3828" s="295"/>
      <c r="I3828" s="361"/>
      <c r="J3828" s="361"/>
      <c r="K3828" s="412"/>
      <c r="L3828" s="361"/>
      <c r="M3828" s="361"/>
    </row>
    <row r="3829" spans="1:13" ht="12" customHeight="1">
      <c r="A3829" s="517">
        <f t="shared" si="59"/>
        <v>3811</v>
      </c>
      <c r="B3829" s="518" t="s">
        <v>15376</v>
      </c>
      <c r="C3829" s="517">
        <v>1</v>
      </c>
      <c r="D3829" s="294">
        <v>38107</v>
      </c>
      <c r="E3829" s="525" t="s">
        <v>10067</v>
      </c>
      <c r="F3829" s="525" t="s">
        <v>11957</v>
      </c>
      <c r="G3829" s="295"/>
      <c r="H3829" s="295"/>
      <c r="I3829" s="361"/>
      <c r="J3829" s="361"/>
      <c r="K3829" s="412"/>
      <c r="L3829" s="361"/>
      <c r="M3829" s="361"/>
    </row>
    <row r="3830" spans="1:13" ht="12" customHeight="1">
      <c r="A3830" s="517">
        <f t="shared" si="59"/>
        <v>3812</v>
      </c>
      <c r="B3830" s="518" t="s">
        <v>15376</v>
      </c>
      <c r="C3830" s="517">
        <v>1</v>
      </c>
      <c r="D3830" s="294">
        <v>38107</v>
      </c>
      <c r="E3830" s="525" t="s">
        <v>10067</v>
      </c>
      <c r="F3830" s="525" t="s">
        <v>11957</v>
      </c>
      <c r="G3830" s="295"/>
      <c r="H3830" s="295"/>
      <c r="I3830" s="361"/>
      <c r="J3830" s="361"/>
      <c r="K3830" s="412"/>
      <c r="L3830" s="361"/>
      <c r="M3830" s="361"/>
    </row>
    <row r="3831" spans="1:13" ht="12" customHeight="1">
      <c r="A3831" s="517">
        <f t="shared" si="59"/>
        <v>3813</v>
      </c>
      <c r="B3831" s="518" t="s">
        <v>15377</v>
      </c>
      <c r="C3831" s="517">
        <v>1</v>
      </c>
      <c r="D3831" s="294">
        <v>39199</v>
      </c>
      <c r="E3831" s="525" t="s">
        <v>15747</v>
      </c>
      <c r="F3831" s="525" t="s">
        <v>11760</v>
      </c>
      <c r="G3831" s="295"/>
      <c r="H3831" s="295"/>
      <c r="I3831" s="361"/>
      <c r="J3831" s="361"/>
      <c r="K3831" s="412"/>
      <c r="L3831" s="361"/>
      <c r="M3831" s="361"/>
    </row>
    <row r="3832" spans="1:13" ht="12" customHeight="1">
      <c r="A3832" s="517">
        <f t="shared" si="59"/>
        <v>3814</v>
      </c>
      <c r="B3832" s="518" t="s">
        <v>15377</v>
      </c>
      <c r="C3832" s="517">
        <v>1</v>
      </c>
      <c r="D3832" s="294">
        <v>39538</v>
      </c>
      <c r="E3832" s="525" t="s">
        <v>15747</v>
      </c>
      <c r="F3832" s="525" t="s">
        <v>11760</v>
      </c>
      <c r="G3832" s="295"/>
      <c r="H3832" s="295"/>
      <c r="I3832" s="361"/>
      <c r="J3832" s="361"/>
      <c r="K3832" s="412"/>
      <c r="L3832" s="361"/>
      <c r="M3832" s="361"/>
    </row>
    <row r="3833" spans="1:13" ht="12" customHeight="1">
      <c r="A3833" s="517">
        <f t="shared" si="59"/>
        <v>3815</v>
      </c>
      <c r="B3833" s="518" t="s">
        <v>15377</v>
      </c>
      <c r="C3833" s="517">
        <v>1</v>
      </c>
      <c r="D3833" s="294">
        <v>39665</v>
      </c>
      <c r="E3833" s="525" t="s">
        <v>15747</v>
      </c>
      <c r="F3833" s="525" t="s">
        <v>11760</v>
      </c>
      <c r="G3833" s="295"/>
      <c r="H3833" s="295"/>
      <c r="I3833" s="361"/>
      <c r="J3833" s="361"/>
      <c r="K3833" s="412"/>
      <c r="L3833" s="361"/>
      <c r="M3833" s="361"/>
    </row>
    <row r="3834" spans="1:13" ht="12" customHeight="1">
      <c r="A3834" s="517">
        <f t="shared" si="59"/>
        <v>3816</v>
      </c>
      <c r="B3834" s="518" t="s">
        <v>15377</v>
      </c>
      <c r="C3834" s="517">
        <v>1</v>
      </c>
      <c r="D3834" s="294">
        <v>40707</v>
      </c>
      <c r="E3834" s="525" t="s">
        <v>15747</v>
      </c>
      <c r="F3834" s="525" t="s">
        <v>11760</v>
      </c>
      <c r="G3834" s="295"/>
      <c r="H3834" s="295"/>
      <c r="I3834" s="361"/>
      <c r="J3834" s="361"/>
      <c r="K3834" s="412"/>
      <c r="L3834" s="361"/>
      <c r="M3834" s="361"/>
    </row>
    <row r="3835" spans="1:13" ht="12" customHeight="1">
      <c r="A3835" s="517">
        <f t="shared" si="59"/>
        <v>3817</v>
      </c>
      <c r="B3835" s="518" t="s">
        <v>15377</v>
      </c>
      <c r="C3835" s="517">
        <v>1</v>
      </c>
      <c r="D3835" s="294">
        <v>40707</v>
      </c>
      <c r="E3835" s="525" t="s">
        <v>15747</v>
      </c>
      <c r="F3835" s="525" t="s">
        <v>11760</v>
      </c>
      <c r="G3835" s="295"/>
      <c r="H3835" s="295"/>
      <c r="I3835" s="361"/>
      <c r="J3835" s="361"/>
      <c r="K3835" s="412"/>
      <c r="L3835" s="361"/>
      <c r="M3835" s="361"/>
    </row>
    <row r="3836" spans="1:13" ht="12" customHeight="1">
      <c r="A3836" s="517">
        <f t="shared" si="59"/>
        <v>3818</v>
      </c>
      <c r="B3836" s="518" t="s">
        <v>15377</v>
      </c>
      <c r="C3836" s="517">
        <v>1</v>
      </c>
      <c r="D3836" s="294">
        <v>41026</v>
      </c>
      <c r="E3836" s="525" t="s">
        <v>15747</v>
      </c>
      <c r="F3836" s="525" t="s">
        <v>11760</v>
      </c>
      <c r="G3836" s="295"/>
      <c r="H3836" s="295"/>
      <c r="I3836" s="361"/>
      <c r="J3836" s="361"/>
      <c r="K3836" s="412"/>
      <c r="L3836" s="361"/>
      <c r="M3836" s="361"/>
    </row>
    <row r="3837" spans="1:13" ht="12" customHeight="1">
      <c r="A3837" s="517">
        <f t="shared" si="59"/>
        <v>3819</v>
      </c>
      <c r="B3837" s="518" t="s">
        <v>11736</v>
      </c>
      <c r="C3837" s="517">
        <v>1</v>
      </c>
      <c r="D3837" s="294">
        <v>41026</v>
      </c>
      <c r="E3837" s="525" t="s">
        <v>15713</v>
      </c>
      <c r="F3837" s="525" t="s">
        <v>10066</v>
      </c>
      <c r="G3837" s="295"/>
      <c r="H3837" s="295"/>
      <c r="I3837" s="361"/>
      <c r="J3837" s="361"/>
      <c r="K3837" s="412"/>
      <c r="L3837" s="361"/>
      <c r="M3837" s="361"/>
    </row>
    <row r="3838" spans="1:13" ht="12" customHeight="1">
      <c r="A3838" s="517">
        <f t="shared" si="59"/>
        <v>3820</v>
      </c>
      <c r="B3838" s="518" t="s">
        <v>12320</v>
      </c>
      <c r="C3838" s="517">
        <v>1</v>
      </c>
      <c r="D3838" s="294">
        <v>41026</v>
      </c>
      <c r="E3838" s="525" t="s">
        <v>12319</v>
      </c>
      <c r="F3838" s="525" t="s">
        <v>12318</v>
      </c>
      <c r="G3838" s="295"/>
      <c r="H3838" s="295"/>
      <c r="I3838" s="361"/>
      <c r="J3838" s="361"/>
      <c r="K3838" s="412"/>
      <c r="L3838" s="361"/>
      <c r="M3838" s="361"/>
    </row>
    <row r="3839" spans="1:13" ht="12" customHeight="1">
      <c r="A3839" s="517">
        <f t="shared" si="59"/>
        <v>3821</v>
      </c>
      <c r="B3839" s="518" t="s">
        <v>15378</v>
      </c>
      <c r="C3839" s="517">
        <v>1</v>
      </c>
      <c r="D3839" s="294">
        <v>41026</v>
      </c>
      <c r="E3839" s="525" t="s">
        <v>10067</v>
      </c>
      <c r="F3839" s="525" t="s">
        <v>12472</v>
      </c>
      <c r="G3839" s="295"/>
      <c r="H3839" s="295"/>
      <c r="I3839" s="361"/>
      <c r="J3839" s="361"/>
      <c r="K3839" s="412"/>
      <c r="L3839" s="361"/>
      <c r="M3839" s="361"/>
    </row>
    <row r="3840" spans="1:13" ht="12" customHeight="1">
      <c r="A3840" s="517">
        <f t="shared" si="59"/>
        <v>3822</v>
      </c>
      <c r="B3840" s="518" t="s">
        <v>13527</v>
      </c>
      <c r="C3840" s="517" t="s">
        <v>12359</v>
      </c>
      <c r="D3840" s="294">
        <v>41026</v>
      </c>
      <c r="E3840" s="525" t="s">
        <v>10067</v>
      </c>
      <c r="F3840" s="525" t="s">
        <v>11799</v>
      </c>
      <c r="G3840" s="295"/>
      <c r="H3840" s="295"/>
      <c r="I3840" s="361"/>
      <c r="J3840" s="361"/>
      <c r="K3840" s="412"/>
      <c r="L3840" s="361"/>
      <c r="M3840" s="361"/>
    </row>
    <row r="3841" spans="1:13" ht="12" customHeight="1">
      <c r="A3841" s="517">
        <f t="shared" si="59"/>
        <v>3823</v>
      </c>
      <c r="B3841" s="518" t="s">
        <v>13527</v>
      </c>
      <c r="C3841" s="517" t="s">
        <v>12359</v>
      </c>
      <c r="D3841" s="294">
        <v>41026</v>
      </c>
      <c r="E3841" s="525" t="s">
        <v>10067</v>
      </c>
      <c r="F3841" s="525" t="s">
        <v>11799</v>
      </c>
      <c r="G3841" s="295"/>
      <c r="H3841" s="295"/>
      <c r="I3841" s="361"/>
      <c r="J3841" s="361"/>
      <c r="K3841" s="412"/>
      <c r="L3841" s="361"/>
      <c r="M3841" s="361"/>
    </row>
    <row r="3842" spans="1:13" ht="12" customHeight="1">
      <c r="A3842" s="517">
        <f t="shared" si="59"/>
        <v>3824</v>
      </c>
      <c r="B3842" s="518" t="s">
        <v>13527</v>
      </c>
      <c r="C3842" s="517" t="s">
        <v>12359</v>
      </c>
      <c r="D3842" s="294">
        <v>41080</v>
      </c>
      <c r="E3842" s="525" t="s">
        <v>10067</v>
      </c>
      <c r="F3842" s="525" t="s">
        <v>11799</v>
      </c>
      <c r="G3842" s="295"/>
      <c r="H3842" s="295"/>
      <c r="I3842" s="361"/>
      <c r="J3842" s="361"/>
      <c r="K3842" s="412"/>
      <c r="L3842" s="361"/>
      <c r="M3842" s="361"/>
    </row>
    <row r="3843" spans="1:13" ht="12" customHeight="1">
      <c r="A3843" s="517">
        <f t="shared" si="59"/>
        <v>3825</v>
      </c>
      <c r="B3843" s="518" t="s">
        <v>13527</v>
      </c>
      <c r="C3843" s="517" t="s">
        <v>12359</v>
      </c>
      <c r="D3843" s="294">
        <v>39700</v>
      </c>
      <c r="E3843" s="525" t="s">
        <v>10067</v>
      </c>
      <c r="F3843" s="525" t="s">
        <v>11799</v>
      </c>
      <c r="G3843" s="295"/>
      <c r="H3843" s="295"/>
      <c r="I3843" s="361"/>
      <c r="J3843" s="361"/>
      <c r="K3843" s="412"/>
      <c r="L3843" s="361"/>
      <c r="M3843" s="361"/>
    </row>
    <row r="3844" spans="1:13" ht="12" customHeight="1">
      <c r="A3844" s="517">
        <f t="shared" si="59"/>
        <v>3826</v>
      </c>
      <c r="B3844" s="518" t="s">
        <v>13527</v>
      </c>
      <c r="C3844" s="517" t="s">
        <v>12359</v>
      </c>
      <c r="D3844" s="294">
        <v>39337</v>
      </c>
      <c r="E3844" s="525" t="s">
        <v>10067</v>
      </c>
      <c r="F3844" s="525" t="s">
        <v>11799</v>
      </c>
      <c r="G3844" s="295"/>
      <c r="H3844" s="295"/>
      <c r="I3844" s="361"/>
      <c r="J3844" s="361"/>
      <c r="K3844" s="412"/>
      <c r="L3844" s="361"/>
      <c r="M3844" s="361"/>
    </row>
    <row r="3845" spans="1:13" ht="12" customHeight="1">
      <c r="A3845" s="517">
        <f t="shared" si="59"/>
        <v>3827</v>
      </c>
      <c r="B3845" s="518" t="s">
        <v>13527</v>
      </c>
      <c r="C3845" s="517" t="s">
        <v>12359</v>
      </c>
      <c r="D3845" s="294">
        <v>38107</v>
      </c>
      <c r="E3845" s="525" t="s">
        <v>10067</v>
      </c>
      <c r="F3845" s="525" t="s">
        <v>11799</v>
      </c>
      <c r="G3845" s="295"/>
      <c r="H3845" s="295"/>
      <c r="I3845" s="361"/>
      <c r="J3845" s="361"/>
      <c r="K3845" s="412"/>
      <c r="L3845" s="361"/>
      <c r="M3845" s="361"/>
    </row>
    <row r="3846" spans="1:13" ht="12" customHeight="1">
      <c r="A3846" s="517">
        <f t="shared" si="59"/>
        <v>3828</v>
      </c>
      <c r="B3846" s="518" t="s">
        <v>13527</v>
      </c>
      <c r="C3846" s="517" t="s">
        <v>12359</v>
      </c>
      <c r="D3846" s="294">
        <v>38107</v>
      </c>
      <c r="E3846" s="525" t="s">
        <v>10067</v>
      </c>
      <c r="F3846" s="525" t="s">
        <v>11799</v>
      </c>
      <c r="G3846" s="295"/>
      <c r="H3846" s="295"/>
      <c r="I3846" s="361"/>
      <c r="J3846" s="361"/>
      <c r="K3846" s="412"/>
      <c r="L3846" s="361"/>
      <c r="M3846" s="361"/>
    </row>
    <row r="3847" spans="1:13" ht="12" customHeight="1">
      <c r="A3847" s="517">
        <f t="shared" si="59"/>
        <v>3829</v>
      </c>
      <c r="B3847" s="518" t="s">
        <v>13527</v>
      </c>
      <c r="C3847" s="517" t="s">
        <v>12359</v>
      </c>
      <c r="D3847" s="294">
        <v>38107</v>
      </c>
      <c r="E3847" s="525" t="s">
        <v>10067</v>
      </c>
      <c r="F3847" s="525" t="s">
        <v>11799</v>
      </c>
      <c r="G3847" s="295"/>
      <c r="H3847" s="295"/>
      <c r="I3847" s="361"/>
      <c r="J3847" s="361"/>
      <c r="K3847" s="412"/>
      <c r="L3847" s="361"/>
      <c r="M3847" s="361"/>
    </row>
    <row r="3848" spans="1:13" ht="12" customHeight="1">
      <c r="A3848" s="517">
        <f t="shared" si="59"/>
        <v>3830</v>
      </c>
      <c r="B3848" s="518" t="s">
        <v>15379</v>
      </c>
      <c r="C3848" s="517">
        <v>1</v>
      </c>
      <c r="D3848" s="294">
        <v>38107</v>
      </c>
      <c r="E3848" s="525" t="s">
        <v>12258</v>
      </c>
      <c r="F3848" s="525" t="s">
        <v>12422</v>
      </c>
      <c r="G3848" s="295"/>
      <c r="H3848" s="295"/>
      <c r="I3848" s="361"/>
      <c r="J3848" s="361"/>
      <c r="K3848" s="412"/>
      <c r="L3848" s="361"/>
      <c r="M3848" s="361"/>
    </row>
    <row r="3849" spans="1:13" ht="12" customHeight="1">
      <c r="A3849" s="517">
        <f t="shared" si="59"/>
        <v>3831</v>
      </c>
      <c r="B3849" s="518" t="s">
        <v>15379</v>
      </c>
      <c r="C3849" s="517">
        <v>1</v>
      </c>
      <c r="D3849" s="294">
        <v>38107</v>
      </c>
      <c r="E3849" s="525" t="s">
        <v>12258</v>
      </c>
      <c r="F3849" s="525" t="s">
        <v>12422</v>
      </c>
      <c r="G3849" s="295"/>
      <c r="H3849" s="295"/>
      <c r="I3849" s="361"/>
      <c r="J3849" s="361"/>
      <c r="K3849" s="412"/>
      <c r="L3849" s="361"/>
      <c r="M3849" s="361"/>
    </row>
    <row r="3850" spans="1:13" ht="12" customHeight="1">
      <c r="A3850" s="517">
        <f t="shared" si="59"/>
        <v>3832</v>
      </c>
      <c r="B3850" s="518" t="s">
        <v>15379</v>
      </c>
      <c r="C3850" s="517">
        <v>1</v>
      </c>
      <c r="D3850" s="294">
        <v>38107</v>
      </c>
      <c r="E3850" s="525" t="s">
        <v>12258</v>
      </c>
      <c r="F3850" s="525" t="s">
        <v>12422</v>
      </c>
      <c r="G3850" s="295"/>
      <c r="H3850" s="295"/>
      <c r="I3850" s="361"/>
      <c r="J3850" s="361"/>
      <c r="K3850" s="412"/>
      <c r="L3850" s="361"/>
      <c r="M3850" s="361"/>
    </row>
    <row r="3851" spans="1:13" ht="12" customHeight="1">
      <c r="A3851" s="517">
        <f t="shared" si="59"/>
        <v>3833</v>
      </c>
      <c r="B3851" s="518" t="s">
        <v>15380</v>
      </c>
      <c r="C3851" s="517">
        <v>1</v>
      </c>
      <c r="D3851" s="294">
        <v>38107</v>
      </c>
      <c r="E3851" s="525" t="s">
        <v>10116</v>
      </c>
      <c r="F3851" s="525" t="s">
        <v>10563</v>
      </c>
      <c r="G3851" s="295"/>
      <c r="H3851" s="295"/>
      <c r="I3851" s="361"/>
      <c r="J3851" s="361"/>
      <c r="K3851" s="412"/>
      <c r="L3851" s="361"/>
      <c r="M3851" s="361"/>
    </row>
    <row r="3852" spans="1:13" ht="12" customHeight="1">
      <c r="A3852" s="517">
        <f t="shared" si="59"/>
        <v>3834</v>
      </c>
      <c r="B3852" s="518" t="s">
        <v>15380</v>
      </c>
      <c r="C3852" s="517">
        <v>1</v>
      </c>
      <c r="D3852" s="294">
        <v>38107</v>
      </c>
      <c r="E3852" s="525" t="s">
        <v>10116</v>
      </c>
      <c r="F3852" s="526" t="s">
        <v>10563</v>
      </c>
      <c r="G3852" s="295"/>
      <c r="H3852" s="295"/>
      <c r="I3852" s="361"/>
      <c r="J3852" s="361"/>
      <c r="K3852" s="412"/>
      <c r="L3852" s="361"/>
      <c r="M3852" s="361"/>
    </row>
    <row r="3853" spans="1:13" ht="12" customHeight="1">
      <c r="A3853" s="517">
        <f t="shared" si="59"/>
        <v>3835</v>
      </c>
      <c r="B3853" s="518" t="s">
        <v>13798</v>
      </c>
      <c r="C3853" s="517" t="s">
        <v>12359</v>
      </c>
      <c r="D3853" s="294">
        <v>39478</v>
      </c>
      <c r="E3853" s="525" t="s">
        <v>10067</v>
      </c>
      <c r="F3853" s="525" t="s">
        <v>13551</v>
      </c>
      <c r="G3853" s="295"/>
      <c r="H3853" s="295"/>
      <c r="I3853" s="361"/>
      <c r="J3853" s="361"/>
      <c r="K3853" s="412"/>
      <c r="L3853" s="361"/>
      <c r="M3853" s="361"/>
    </row>
    <row r="3854" spans="1:13" ht="12" customHeight="1">
      <c r="A3854" s="517">
        <f t="shared" si="59"/>
        <v>3836</v>
      </c>
      <c r="B3854" s="518" t="s">
        <v>13798</v>
      </c>
      <c r="C3854" s="517" t="s">
        <v>12359</v>
      </c>
      <c r="D3854" s="294">
        <v>39478</v>
      </c>
      <c r="E3854" s="525" t="s">
        <v>10067</v>
      </c>
      <c r="F3854" s="525" t="s">
        <v>13551</v>
      </c>
      <c r="G3854" s="295"/>
      <c r="H3854" s="295"/>
      <c r="I3854" s="361"/>
      <c r="J3854" s="361"/>
      <c r="K3854" s="412"/>
      <c r="L3854" s="361"/>
      <c r="M3854" s="361"/>
    </row>
    <row r="3855" spans="1:13" ht="12" customHeight="1">
      <c r="A3855" s="517">
        <f t="shared" si="59"/>
        <v>3837</v>
      </c>
      <c r="B3855" s="518" t="s">
        <v>13798</v>
      </c>
      <c r="C3855" s="517" t="s">
        <v>12359</v>
      </c>
      <c r="D3855" s="294">
        <v>39478</v>
      </c>
      <c r="E3855" s="525" t="s">
        <v>10067</v>
      </c>
      <c r="F3855" s="525" t="s">
        <v>13551</v>
      </c>
      <c r="G3855" s="295"/>
      <c r="H3855" s="295"/>
      <c r="I3855" s="361"/>
      <c r="J3855" s="361"/>
      <c r="K3855" s="412"/>
      <c r="L3855" s="361"/>
      <c r="M3855" s="361"/>
    </row>
    <row r="3856" spans="1:13" ht="12" customHeight="1">
      <c r="A3856" s="517">
        <f t="shared" si="59"/>
        <v>3838</v>
      </c>
      <c r="B3856" s="518" t="s">
        <v>10899</v>
      </c>
      <c r="C3856" s="517">
        <v>1</v>
      </c>
      <c r="D3856" s="294">
        <v>39679</v>
      </c>
      <c r="E3856" s="525" t="s">
        <v>10067</v>
      </c>
      <c r="F3856" s="525" t="s">
        <v>10630</v>
      </c>
      <c r="G3856" s="295"/>
      <c r="H3856" s="295"/>
      <c r="I3856" s="361"/>
      <c r="J3856" s="361"/>
      <c r="K3856" s="412"/>
      <c r="L3856" s="361"/>
      <c r="M3856" s="361"/>
    </row>
    <row r="3857" spans="1:13" ht="12" customHeight="1">
      <c r="A3857" s="517">
        <f t="shared" si="59"/>
        <v>3839</v>
      </c>
      <c r="B3857" s="518" t="s">
        <v>11323</v>
      </c>
      <c r="C3857" s="517">
        <v>1</v>
      </c>
      <c r="D3857" s="294">
        <v>39679</v>
      </c>
      <c r="E3857" s="525" t="s">
        <v>280</v>
      </c>
      <c r="F3857" s="525" t="s">
        <v>11322</v>
      </c>
      <c r="G3857" s="296"/>
      <c r="H3857" s="296"/>
      <c r="I3857" s="361"/>
      <c r="J3857" s="361"/>
      <c r="K3857" s="412"/>
      <c r="L3857" s="361"/>
      <c r="M3857" s="361"/>
    </row>
    <row r="3858" spans="1:13" ht="12" customHeight="1">
      <c r="A3858" s="517">
        <f t="shared" si="59"/>
        <v>3840</v>
      </c>
      <c r="B3858" s="518" t="s">
        <v>10673</v>
      </c>
      <c r="C3858" s="517">
        <v>1</v>
      </c>
      <c r="D3858" s="294">
        <v>38107</v>
      </c>
      <c r="E3858" s="525" t="s">
        <v>10153</v>
      </c>
      <c r="F3858" s="525" t="s">
        <v>10672</v>
      </c>
      <c r="G3858" s="295"/>
      <c r="H3858" s="295"/>
      <c r="I3858" s="361"/>
      <c r="J3858" s="361"/>
      <c r="K3858" s="412"/>
      <c r="L3858" s="361"/>
      <c r="M3858" s="361"/>
    </row>
    <row r="3859" spans="1:13" ht="12" customHeight="1">
      <c r="A3859" s="517">
        <f t="shared" si="59"/>
        <v>3841</v>
      </c>
      <c r="B3859" s="518" t="s">
        <v>12411</v>
      </c>
      <c r="C3859" s="517">
        <v>1</v>
      </c>
      <c r="D3859" s="294">
        <v>38107</v>
      </c>
      <c r="E3859" s="525" t="s">
        <v>12408</v>
      </c>
      <c r="F3859" s="525" t="s">
        <v>12410</v>
      </c>
      <c r="G3859" s="295"/>
      <c r="H3859" s="295"/>
      <c r="I3859" s="361"/>
      <c r="J3859" s="361"/>
      <c r="K3859" s="412"/>
      <c r="L3859" s="361"/>
      <c r="M3859" s="361"/>
    </row>
    <row r="3860" spans="1:13" ht="12" customHeight="1">
      <c r="A3860" s="517">
        <f t="shared" si="59"/>
        <v>3842</v>
      </c>
      <c r="B3860" s="518" t="s">
        <v>11503</v>
      </c>
      <c r="C3860" s="517">
        <v>1</v>
      </c>
      <c r="D3860" s="294">
        <v>38107</v>
      </c>
      <c r="E3860" s="525" t="s">
        <v>139</v>
      </c>
      <c r="F3860" s="525" t="s">
        <v>11502</v>
      </c>
      <c r="G3860" s="295"/>
      <c r="H3860" s="295"/>
      <c r="I3860" s="361"/>
      <c r="J3860" s="361"/>
      <c r="K3860" s="412"/>
      <c r="L3860" s="361"/>
      <c r="M3860" s="361"/>
    </row>
    <row r="3861" spans="1:13" ht="12" customHeight="1">
      <c r="A3861" s="517">
        <f t="shared" ref="A3861:A3924" si="60">A3860+1</f>
        <v>3843</v>
      </c>
      <c r="B3861" s="518" t="s">
        <v>11503</v>
      </c>
      <c r="C3861" s="517">
        <v>1</v>
      </c>
      <c r="D3861" s="294">
        <v>42244</v>
      </c>
      <c r="E3861" s="525" t="s">
        <v>139</v>
      </c>
      <c r="F3861" s="525" t="s">
        <v>11502</v>
      </c>
      <c r="G3861" s="295"/>
      <c r="H3861" s="295"/>
      <c r="I3861" s="361"/>
      <c r="J3861" s="361"/>
      <c r="K3861" s="412"/>
      <c r="L3861" s="361"/>
      <c r="M3861" s="361"/>
    </row>
    <row r="3862" spans="1:13" ht="12" customHeight="1">
      <c r="A3862" s="517">
        <f t="shared" si="60"/>
        <v>3844</v>
      </c>
      <c r="B3862" s="518" t="s">
        <v>11503</v>
      </c>
      <c r="C3862" s="517">
        <v>1</v>
      </c>
      <c r="D3862" s="294">
        <v>41781</v>
      </c>
      <c r="E3862" s="525" t="s">
        <v>139</v>
      </c>
      <c r="F3862" s="525" t="s">
        <v>11502</v>
      </c>
      <c r="G3862" s="295"/>
      <c r="H3862" s="295"/>
      <c r="I3862" s="361"/>
      <c r="J3862" s="361"/>
      <c r="K3862" s="412"/>
      <c r="L3862" s="361"/>
      <c r="M3862" s="361"/>
    </row>
    <row r="3863" spans="1:13" ht="12" customHeight="1">
      <c r="A3863" s="517">
        <f t="shared" si="60"/>
        <v>3845</v>
      </c>
      <c r="B3863" s="518" t="s">
        <v>11503</v>
      </c>
      <c r="C3863" s="517">
        <v>1</v>
      </c>
      <c r="D3863" s="294">
        <v>42491</v>
      </c>
      <c r="E3863" s="525" t="s">
        <v>139</v>
      </c>
      <c r="F3863" s="525" t="s">
        <v>11502</v>
      </c>
      <c r="G3863" s="295"/>
      <c r="H3863" s="295"/>
      <c r="I3863" s="361"/>
      <c r="J3863" s="361"/>
      <c r="K3863" s="412"/>
      <c r="L3863" s="361"/>
      <c r="M3863" s="361"/>
    </row>
    <row r="3864" spans="1:13" ht="12" customHeight="1">
      <c r="A3864" s="517">
        <f t="shared" si="60"/>
        <v>3846</v>
      </c>
      <c r="B3864" s="518" t="s">
        <v>11503</v>
      </c>
      <c r="C3864" s="517">
        <v>1</v>
      </c>
      <c r="D3864" s="294">
        <v>39444</v>
      </c>
      <c r="E3864" s="525" t="s">
        <v>139</v>
      </c>
      <c r="F3864" s="525" t="s">
        <v>11502</v>
      </c>
      <c r="G3864" s="295"/>
      <c r="H3864" s="295"/>
      <c r="I3864" s="361"/>
      <c r="J3864" s="361"/>
      <c r="K3864" s="412"/>
      <c r="L3864" s="361"/>
      <c r="M3864" s="361"/>
    </row>
    <row r="3865" spans="1:13" ht="12" customHeight="1">
      <c r="A3865" s="517">
        <f t="shared" si="60"/>
        <v>3847</v>
      </c>
      <c r="B3865" s="518" t="s">
        <v>11503</v>
      </c>
      <c r="C3865" s="517">
        <v>1</v>
      </c>
      <c r="D3865" s="294">
        <v>41467</v>
      </c>
      <c r="E3865" s="525" t="s">
        <v>139</v>
      </c>
      <c r="F3865" s="525" t="s">
        <v>11502</v>
      </c>
      <c r="G3865" s="295"/>
      <c r="H3865" s="295"/>
      <c r="I3865" s="361"/>
      <c r="J3865" s="361"/>
      <c r="K3865" s="412"/>
      <c r="L3865" s="361"/>
      <c r="M3865" s="361"/>
    </row>
    <row r="3866" spans="1:13" ht="12" customHeight="1">
      <c r="A3866" s="517">
        <f t="shared" si="60"/>
        <v>3848</v>
      </c>
      <c r="B3866" s="518" t="s">
        <v>11503</v>
      </c>
      <c r="C3866" s="517">
        <v>1</v>
      </c>
      <c r="D3866" s="294">
        <v>41467</v>
      </c>
      <c r="E3866" s="525" t="s">
        <v>139</v>
      </c>
      <c r="F3866" s="525" t="s">
        <v>11502</v>
      </c>
      <c r="G3866" s="295"/>
      <c r="H3866" s="295"/>
      <c r="I3866" s="361"/>
      <c r="J3866" s="361"/>
      <c r="K3866" s="412"/>
      <c r="L3866" s="361"/>
      <c r="M3866" s="361"/>
    </row>
    <row r="3867" spans="1:13" ht="12" customHeight="1">
      <c r="A3867" s="517">
        <f t="shared" si="60"/>
        <v>3849</v>
      </c>
      <c r="B3867" s="518" t="s">
        <v>13655</v>
      </c>
      <c r="C3867" s="517" t="s">
        <v>12359</v>
      </c>
      <c r="D3867" s="294">
        <v>41467</v>
      </c>
      <c r="E3867" s="525" t="s">
        <v>10067</v>
      </c>
      <c r="F3867" s="525" t="s">
        <v>13654</v>
      </c>
      <c r="G3867" s="295"/>
      <c r="H3867" s="295"/>
      <c r="I3867" s="361"/>
      <c r="J3867" s="361"/>
      <c r="K3867" s="412"/>
      <c r="L3867" s="361"/>
      <c r="M3867" s="361"/>
    </row>
    <row r="3868" spans="1:13" ht="12" customHeight="1">
      <c r="A3868" s="517">
        <f t="shared" si="60"/>
        <v>3850</v>
      </c>
      <c r="B3868" s="518" t="s">
        <v>13655</v>
      </c>
      <c r="C3868" s="517" t="s">
        <v>12359</v>
      </c>
      <c r="D3868" s="294">
        <v>41467</v>
      </c>
      <c r="E3868" s="525" t="s">
        <v>10067</v>
      </c>
      <c r="F3868" s="525" t="s">
        <v>13654</v>
      </c>
      <c r="G3868" s="295"/>
      <c r="H3868" s="295"/>
      <c r="I3868" s="361"/>
      <c r="J3868" s="361"/>
      <c r="K3868" s="412"/>
      <c r="L3868" s="361"/>
      <c r="M3868" s="361"/>
    </row>
    <row r="3869" spans="1:13" ht="12" customHeight="1">
      <c r="A3869" s="517">
        <f t="shared" si="60"/>
        <v>3851</v>
      </c>
      <c r="B3869" s="518" t="s">
        <v>13655</v>
      </c>
      <c r="C3869" s="517" t="s">
        <v>12359</v>
      </c>
      <c r="D3869" s="294">
        <v>41467</v>
      </c>
      <c r="E3869" s="525" t="s">
        <v>10067</v>
      </c>
      <c r="F3869" s="525" t="s">
        <v>13654</v>
      </c>
      <c r="G3869" s="295"/>
      <c r="H3869" s="295"/>
      <c r="I3869" s="361"/>
      <c r="J3869" s="361"/>
      <c r="K3869" s="412"/>
      <c r="L3869" s="361"/>
      <c r="M3869" s="361"/>
    </row>
    <row r="3870" spans="1:13" ht="12" customHeight="1">
      <c r="A3870" s="517">
        <f t="shared" si="60"/>
        <v>3852</v>
      </c>
      <c r="B3870" s="518" t="s">
        <v>13725</v>
      </c>
      <c r="C3870" s="517" t="s">
        <v>12359</v>
      </c>
      <c r="D3870" s="294">
        <v>41467</v>
      </c>
      <c r="E3870" s="525" t="s">
        <v>10067</v>
      </c>
      <c r="F3870" s="525" t="s">
        <v>13724</v>
      </c>
      <c r="G3870" s="295"/>
      <c r="H3870" s="295"/>
      <c r="I3870" s="361"/>
      <c r="J3870" s="361"/>
      <c r="K3870" s="412"/>
      <c r="L3870" s="361"/>
      <c r="M3870" s="361"/>
    </row>
    <row r="3871" spans="1:13" ht="12" customHeight="1">
      <c r="A3871" s="517">
        <f t="shared" si="60"/>
        <v>3853</v>
      </c>
      <c r="B3871" s="518" t="s">
        <v>13725</v>
      </c>
      <c r="C3871" s="517" t="s">
        <v>12359</v>
      </c>
      <c r="D3871" s="294">
        <v>41467</v>
      </c>
      <c r="E3871" s="525" t="s">
        <v>10067</v>
      </c>
      <c r="F3871" s="525" t="s">
        <v>13724</v>
      </c>
      <c r="G3871" s="295"/>
      <c r="H3871" s="295"/>
      <c r="I3871" s="361"/>
      <c r="J3871" s="361"/>
      <c r="K3871" s="412"/>
      <c r="L3871" s="361"/>
      <c r="M3871" s="361"/>
    </row>
    <row r="3872" spans="1:13" ht="12" customHeight="1">
      <c r="A3872" s="517">
        <f t="shared" si="60"/>
        <v>3854</v>
      </c>
      <c r="B3872" s="518" t="s">
        <v>13725</v>
      </c>
      <c r="C3872" s="517" t="s">
        <v>12359</v>
      </c>
      <c r="D3872" s="294">
        <v>38107</v>
      </c>
      <c r="E3872" s="525" t="s">
        <v>10067</v>
      </c>
      <c r="F3872" s="525" t="s">
        <v>13724</v>
      </c>
      <c r="G3872" s="295"/>
      <c r="H3872" s="295"/>
      <c r="I3872" s="361"/>
      <c r="J3872" s="361"/>
      <c r="K3872" s="412"/>
      <c r="L3872" s="361"/>
      <c r="M3872" s="361"/>
    </row>
    <row r="3873" spans="1:13" ht="12" customHeight="1">
      <c r="A3873" s="517">
        <f t="shared" si="60"/>
        <v>3855</v>
      </c>
      <c r="B3873" s="518" t="s">
        <v>13725</v>
      </c>
      <c r="C3873" s="517" t="s">
        <v>12359</v>
      </c>
      <c r="D3873" s="294">
        <v>38107</v>
      </c>
      <c r="E3873" s="525" t="s">
        <v>10067</v>
      </c>
      <c r="F3873" s="525" t="s">
        <v>13724</v>
      </c>
      <c r="G3873" s="295"/>
      <c r="H3873" s="295"/>
      <c r="I3873" s="361"/>
      <c r="J3873" s="361"/>
      <c r="K3873" s="412"/>
      <c r="L3873" s="361"/>
      <c r="M3873" s="361"/>
    </row>
    <row r="3874" spans="1:13" ht="12" customHeight="1">
      <c r="A3874" s="517">
        <f t="shared" si="60"/>
        <v>3856</v>
      </c>
      <c r="B3874" s="518" t="s">
        <v>13529</v>
      </c>
      <c r="C3874" s="517" t="s">
        <v>12359</v>
      </c>
      <c r="D3874" s="294">
        <v>38107</v>
      </c>
      <c r="E3874" s="525" t="s">
        <v>10067</v>
      </c>
      <c r="F3874" s="525" t="s">
        <v>13528</v>
      </c>
      <c r="G3874" s="295"/>
      <c r="H3874" s="295"/>
      <c r="I3874" s="361"/>
      <c r="J3874" s="361"/>
      <c r="K3874" s="412"/>
      <c r="L3874" s="361"/>
      <c r="M3874" s="361"/>
    </row>
    <row r="3875" spans="1:13" ht="12" customHeight="1">
      <c r="A3875" s="517">
        <f t="shared" si="60"/>
        <v>3857</v>
      </c>
      <c r="B3875" s="518" t="s">
        <v>15381</v>
      </c>
      <c r="C3875" s="517">
        <v>1</v>
      </c>
      <c r="D3875" s="294">
        <v>38138</v>
      </c>
      <c r="E3875" s="525" t="s">
        <v>10677</v>
      </c>
      <c r="F3875" s="525" t="s">
        <v>11463</v>
      </c>
      <c r="G3875" s="295"/>
      <c r="H3875" s="295"/>
      <c r="I3875" s="361"/>
      <c r="J3875" s="361"/>
      <c r="K3875" s="412"/>
      <c r="L3875" s="361"/>
      <c r="M3875" s="361"/>
    </row>
    <row r="3876" spans="1:13" ht="12" customHeight="1">
      <c r="A3876" s="517">
        <f t="shared" si="60"/>
        <v>3858</v>
      </c>
      <c r="B3876" s="518" t="s">
        <v>13675</v>
      </c>
      <c r="C3876" s="517" t="s">
        <v>12359</v>
      </c>
      <c r="D3876" s="294">
        <v>38138</v>
      </c>
      <c r="E3876" s="525" t="s">
        <v>10067</v>
      </c>
      <c r="F3876" s="525" t="s">
        <v>13674</v>
      </c>
      <c r="G3876" s="295"/>
      <c r="H3876" s="295"/>
      <c r="I3876" s="361"/>
      <c r="J3876" s="361"/>
      <c r="K3876" s="412"/>
      <c r="L3876" s="361"/>
      <c r="M3876" s="361"/>
    </row>
    <row r="3877" spans="1:13" ht="12" customHeight="1">
      <c r="A3877" s="517">
        <f t="shared" si="60"/>
        <v>3859</v>
      </c>
      <c r="B3877" s="518" t="s">
        <v>13552</v>
      </c>
      <c r="C3877" s="517" t="s">
        <v>12359</v>
      </c>
      <c r="D3877" s="294">
        <v>38138</v>
      </c>
      <c r="E3877" s="525" t="s">
        <v>10067</v>
      </c>
      <c r="F3877" s="525" t="s">
        <v>13551</v>
      </c>
      <c r="G3877" s="295"/>
      <c r="H3877" s="295"/>
      <c r="I3877" s="361"/>
      <c r="J3877" s="361"/>
      <c r="K3877" s="412"/>
      <c r="L3877" s="361"/>
      <c r="M3877" s="361"/>
    </row>
    <row r="3878" spans="1:13" ht="12" customHeight="1">
      <c r="A3878" s="517">
        <f t="shared" si="60"/>
        <v>3860</v>
      </c>
      <c r="B3878" s="518" t="s">
        <v>13552</v>
      </c>
      <c r="C3878" s="517" t="s">
        <v>12359</v>
      </c>
      <c r="D3878" s="294">
        <v>38138</v>
      </c>
      <c r="E3878" s="525" t="s">
        <v>10067</v>
      </c>
      <c r="F3878" s="525" t="s">
        <v>13551</v>
      </c>
      <c r="G3878" s="295"/>
      <c r="H3878" s="295"/>
      <c r="I3878" s="361"/>
      <c r="J3878" s="361"/>
      <c r="K3878" s="412"/>
      <c r="L3878" s="361"/>
      <c r="M3878" s="361"/>
    </row>
    <row r="3879" spans="1:13" ht="12" customHeight="1">
      <c r="A3879" s="517">
        <f t="shared" si="60"/>
        <v>3861</v>
      </c>
      <c r="B3879" s="518" t="s">
        <v>13552</v>
      </c>
      <c r="C3879" s="517" t="s">
        <v>12359</v>
      </c>
      <c r="D3879" s="294">
        <v>38138</v>
      </c>
      <c r="E3879" s="525" t="s">
        <v>10067</v>
      </c>
      <c r="F3879" s="525" t="s">
        <v>13551</v>
      </c>
      <c r="G3879" s="295"/>
      <c r="H3879" s="295"/>
      <c r="I3879" s="361"/>
      <c r="J3879" s="361"/>
      <c r="K3879" s="412"/>
      <c r="L3879" s="361"/>
      <c r="M3879" s="361"/>
    </row>
    <row r="3880" spans="1:13" ht="12" customHeight="1">
      <c r="A3880" s="517">
        <f t="shared" si="60"/>
        <v>3862</v>
      </c>
      <c r="B3880" s="518" t="s">
        <v>13552</v>
      </c>
      <c r="C3880" s="517" t="s">
        <v>12359</v>
      </c>
      <c r="D3880" s="294">
        <v>41549</v>
      </c>
      <c r="E3880" s="525" t="s">
        <v>10067</v>
      </c>
      <c r="F3880" s="525" t="s">
        <v>13551</v>
      </c>
      <c r="G3880" s="295"/>
      <c r="H3880" s="295"/>
      <c r="I3880" s="361"/>
      <c r="J3880" s="361"/>
      <c r="K3880" s="412"/>
      <c r="L3880" s="361"/>
      <c r="M3880" s="361"/>
    </row>
    <row r="3881" spans="1:13" ht="12" customHeight="1">
      <c r="A3881" s="517">
        <f t="shared" si="60"/>
        <v>3863</v>
      </c>
      <c r="B3881" s="518" t="s">
        <v>13552</v>
      </c>
      <c r="C3881" s="517" t="s">
        <v>12359</v>
      </c>
      <c r="D3881" s="294">
        <v>38107</v>
      </c>
      <c r="E3881" s="525" t="s">
        <v>10067</v>
      </c>
      <c r="F3881" s="525" t="s">
        <v>13551</v>
      </c>
      <c r="G3881" s="295"/>
      <c r="H3881" s="295"/>
      <c r="I3881" s="361"/>
      <c r="J3881" s="361"/>
      <c r="K3881" s="412"/>
      <c r="L3881" s="361"/>
      <c r="M3881" s="361"/>
    </row>
    <row r="3882" spans="1:13" ht="12" customHeight="1">
      <c r="A3882" s="517">
        <f t="shared" si="60"/>
        <v>3864</v>
      </c>
      <c r="B3882" s="518" t="s">
        <v>13552</v>
      </c>
      <c r="C3882" s="517" t="s">
        <v>12359</v>
      </c>
      <c r="D3882" s="294">
        <v>38107</v>
      </c>
      <c r="E3882" s="525" t="s">
        <v>10067</v>
      </c>
      <c r="F3882" s="525" t="s">
        <v>13551</v>
      </c>
      <c r="G3882" s="295"/>
      <c r="H3882" s="295"/>
      <c r="I3882" s="361"/>
      <c r="J3882" s="361"/>
      <c r="K3882" s="412"/>
      <c r="L3882" s="361"/>
      <c r="M3882" s="361"/>
    </row>
    <row r="3883" spans="1:13" ht="12" customHeight="1">
      <c r="A3883" s="517">
        <f t="shared" si="60"/>
        <v>3865</v>
      </c>
      <c r="B3883" s="518" t="s">
        <v>13552</v>
      </c>
      <c r="C3883" s="517" t="s">
        <v>12359</v>
      </c>
      <c r="D3883" s="294">
        <v>38107</v>
      </c>
      <c r="E3883" s="525" t="s">
        <v>10067</v>
      </c>
      <c r="F3883" s="525" t="s">
        <v>13551</v>
      </c>
      <c r="G3883" s="295"/>
      <c r="H3883" s="295"/>
      <c r="I3883" s="361"/>
      <c r="J3883" s="361"/>
      <c r="K3883" s="412"/>
      <c r="L3883" s="361"/>
      <c r="M3883" s="361"/>
    </row>
    <row r="3884" spans="1:13" ht="12" customHeight="1">
      <c r="A3884" s="517">
        <f t="shared" si="60"/>
        <v>3866</v>
      </c>
      <c r="B3884" s="518" t="s">
        <v>13552</v>
      </c>
      <c r="C3884" s="517" t="s">
        <v>12359</v>
      </c>
      <c r="D3884" s="294">
        <v>38107</v>
      </c>
      <c r="E3884" s="525" t="s">
        <v>10067</v>
      </c>
      <c r="F3884" s="525" t="s">
        <v>13551</v>
      </c>
      <c r="G3884" s="295"/>
      <c r="H3884" s="295"/>
      <c r="I3884" s="361"/>
      <c r="J3884" s="361"/>
      <c r="K3884" s="412"/>
      <c r="L3884" s="361"/>
      <c r="M3884" s="361"/>
    </row>
    <row r="3885" spans="1:13" ht="12" customHeight="1">
      <c r="A3885" s="517">
        <f t="shared" si="60"/>
        <v>3867</v>
      </c>
      <c r="B3885" s="518" t="s">
        <v>13552</v>
      </c>
      <c r="C3885" s="517" t="s">
        <v>12359</v>
      </c>
      <c r="D3885" s="294">
        <v>38107</v>
      </c>
      <c r="E3885" s="525" t="s">
        <v>10067</v>
      </c>
      <c r="F3885" s="525" t="s">
        <v>13551</v>
      </c>
      <c r="G3885" s="295"/>
      <c r="H3885" s="295"/>
      <c r="I3885" s="361"/>
      <c r="J3885" s="361"/>
      <c r="K3885" s="412"/>
      <c r="L3885" s="361"/>
      <c r="M3885" s="361"/>
    </row>
    <row r="3886" spans="1:13" ht="12" customHeight="1">
      <c r="A3886" s="517">
        <f t="shared" si="60"/>
        <v>3868</v>
      </c>
      <c r="B3886" s="518" t="s">
        <v>13552</v>
      </c>
      <c r="C3886" s="517" t="s">
        <v>12359</v>
      </c>
      <c r="D3886" s="294">
        <v>38107</v>
      </c>
      <c r="E3886" s="525" t="s">
        <v>10067</v>
      </c>
      <c r="F3886" s="525" t="s">
        <v>13551</v>
      </c>
      <c r="G3886" s="295"/>
      <c r="H3886" s="295"/>
      <c r="I3886" s="361"/>
      <c r="J3886" s="361"/>
      <c r="K3886" s="412"/>
      <c r="L3886" s="361"/>
      <c r="M3886" s="361"/>
    </row>
    <row r="3887" spans="1:13" ht="12" customHeight="1">
      <c r="A3887" s="517">
        <f t="shared" si="60"/>
        <v>3869</v>
      </c>
      <c r="B3887" s="518" t="s">
        <v>13552</v>
      </c>
      <c r="C3887" s="517" t="s">
        <v>12359</v>
      </c>
      <c r="D3887" s="294">
        <v>38107</v>
      </c>
      <c r="E3887" s="525" t="s">
        <v>10067</v>
      </c>
      <c r="F3887" s="525" t="s">
        <v>13551</v>
      </c>
      <c r="G3887" s="295"/>
      <c r="H3887" s="295"/>
      <c r="I3887" s="361"/>
      <c r="J3887" s="361"/>
      <c r="K3887" s="412"/>
      <c r="L3887" s="361"/>
      <c r="M3887" s="361"/>
    </row>
    <row r="3888" spans="1:13" ht="12" customHeight="1">
      <c r="A3888" s="517">
        <f t="shared" si="60"/>
        <v>3870</v>
      </c>
      <c r="B3888" s="518" t="s">
        <v>13552</v>
      </c>
      <c r="C3888" s="517" t="s">
        <v>12359</v>
      </c>
      <c r="D3888" s="294">
        <v>38107</v>
      </c>
      <c r="E3888" s="525" t="s">
        <v>10067</v>
      </c>
      <c r="F3888" s="525" t="s">
        <v>13551</v>
      </c>
      <c r="G3888" s="295"/>
      <c r="H3888" s="295"/>
      <c r="I3888" s="361"/>
      <c r="J3888" s="361"/>
      <c r="K3888" s="412"/>
      <c r="L3888" s="361"/>
      <c r="M3888" s="361"/>
    </row>
    <row r="3889" spans="1:13" ht="12" customHeight="1">
      <c r="A3889" s="517">
        <f t="shared" si="60"/>
        <v>3871</v>
      </c>
      <c r="B3889" s="518" t="s">
        <v>13552</v>
      </c>
      <c r="C3889" s="517" t="s">
        <v>12359</v>
      </c>
      <c r="D3889" s="294">
        <v>38107</v>
      </c>
      <c r="E3889" s="525" t="s">
        <v>10067</v>
      </c>
      <c r="F3889" s="525" t="s">
        <v>13551</v>
      </c>
      <c r="G3889" s="295"/>
      <c r="H3889" s="295"/>
      <c r="I3889" s="361"/>
      <c r="J3889" s="361"/>
      <c r="K3889" s="412"/>
      <c r="L3889" s="361"/>
      <c r="M3889" s="361"/>
    </row>
    <row r="3890" spans="1:13" ht="12" customHeight="1">
      <c r="A3890" s="517">
        <f t="shared" si="60"/>
        <v>3872</v>
      </c>
      <c r="B3890" s="518" t="s">
        <v>13552</v>
      </c>
      <c r="C3890" s="517" t="s">
        <v>12359</v>
      </c>
      <c r="D3890" s="294">
        <v>38107</v>
      </c>
      <c r="E3890" s="525" t="s">
        <v>10067</v>
      </c>
      <c r="F3890" s="525" t="s">
        <v>13551</v>
      </c>
      <c r="G3890" s="295"/>
      <c r="H3890" s="295"/>
      <c r="I3890" s="361"/>
      <c r="J3890" s="361"/>
      <c r="K3890" s="412"/>
      <c r="L3890" s="361"/>
      <c r="M3890" s="361"/>
    </row>
    <row r="3891" spans="1:13" ht="12" customHeight="1">
      <c r="A3891" s="517">
        <f t="shared" si="60"/>
        <v>3873</v>
      </c>
      <c r="B3891" s="518" t="s">
        <v>13552</v>
      </c>
      <c r="C3891" s="517" t="s">
        <v>12359</v>
      </c>
      <c r="D3891" s="294">
        <v>38107</v>
      </c>
      <c r="E3891" s="525" t="s">
        <v>10067</v>
      </c>
      <c r="F3891" s="525" t="s">
        <v>13551</v>
      </c>
      <c r="G3891" s="295"/>
      <c r="H3891" s="295"/>
      <c r="I3891" s="361"/>
      <c r="J3891" s="361"/>
      <c r="K3891" s="412"/>
      <c r="L3891" s="361"/>
      <c r="M3891" s="361"/>
    </row>
    <row r="3892" spans="1:13" ht="12" customHeight="1">
      <c r="A3892" s="517">
        <f t="shared" si="60"/>
        <v>3874</v>
      </c>
      <c r="B3892" s="518" t="s">
        <v>13552</v>
      </c>
      <c r="C3892" s="517" t="s">
        <v>12359</v>
      </c>
      <c r="D3892" s="294">
        <v>38107</v>
      </c>
      <c r="E3892" s="525" t="s">
        <v>10067</v>
      </c>
      <c r="F3892" s="525" t="s">
        <v>13551</v>
      </c>
      <c r="G3892" s="295"/>
      <c r="H3892" s="295"/>
      <c r="I3892" s="361"/>
      <c r="J3892" s="361"/>
      <c r="K3892" s="412"/>
      <c r="L3892" s="361"/>
      <c r="M3892" s="361"/>
    </row>
    <row r="3893" spans="1:13" ht="12" customHeight="1">
      <c r="A3893" s="517">
        <f t="shared" si="60"/>
        <v>3875</v>
      </c>
      <c r="B3893" s="518" t="s">
        <v>13552</v>
      </c>
      <c r="C3893" s="517" t="s">
        <v>12359</v>
      </c>
      <c r="D3893" s="294">
        <v>38107</v>
      </c>
      <c r="E3893" s="525" t="s">
        <v>10067</v>
      </c>
      <c r="F3893" s="525" t="s">
        <v>13551</v>
      </c>
      <c r="G3893" s="295"/>
      <c r="H3893" s="295"/>
      <c r="I3893" s="361"/>
      <c r="J3893" s="361"/>
      <c r="K3893" s="412"/>
      <c r="L3893" s="361"/>
      <c r="M3893" s="361"/>
    </row>
    <row r="3894" spans="1:13" ht="12" customHeight="1">
      <c r="A3894" s="517">
        <f t="shared" si="60"/>
        <v>3876</v>
      </c>
      <c r="B3894" s="518" t="s">
        <v>13552</v>
      </c>
      <c r="C3894" s="517" t="s">
        <v>12359</v>
      </c>
      <c r="D3894" s="294">
        <v>38107</v>
      </c>
      <c r="E3894" s="525" t="s">
        <v>10067</v>
      </c>
      <c r="F3894" s="525" t="s">
        <v>13551</v>
      </c>
      <c r="G3894" s="295"/>
      <c r="H3894" s="295"/>
      <c r="I3894" s="361"/>
      <c r="J3894" s="361"/>
      <c r="K3894" s="412"/>
      <c r="L3894" s="361"/>
      <c r="M3894" s="361"/>
    </row>
    <row r="3895" spans="1:13" ht="12" customHeight="1">
      <c r="A3895" s="517">
        <f t="shared" si="60"/>
        <v>3877</v>
      </c>
      <c r="B3895" s="518" t="s">
        <v>13552</v>
      </c>
      <c r="C3895" s="517" t="s">
        <v>12359</v>
      </c>
      <c r="D3895" s="294">
        <v>38107</v>
      </c>
      <c r="E3895" s="525" t="s">
        <v>10067</v>
      </c>
      <c r="F3895" s="525" t="s">
        <v>13551</v>
      </c>
      <c r="G3895" s="295"/>
      <c r="H3895" s="295"/>
      <c r="I3895" s="361"/>
      <c r="J3895" s="361"/>
      <c r="K3895" s="412"/>
      <c r="L3895" s="361"/>
      <c r="M3895" s="361"/>
    </row>
    <row r="3896" spans="1:13" ht="12" customHeight="1">
      <c r="A3896" s="517">
        <f t="shared" si="60"/>
        <v>3878</v>
      </c>
      <c r="B3896" s="518" t="s">
        <v>13552</v>
      </c>
      <c r="C3896" s="517" t="s">
        <v>12359</v>
      </c>
      <c r="D3896" s="294">
        <v>38107</v>
      </c>
      <c r="E3896" s="525" t="s">
        <v>10067</v>
      </c>
      <c r="F3896" s="525" t="s">
        <v>13551</v>
      </c>
      <c r="G3896" s="295"/>
      <c r="H3896" s="295"/>
      <c r="I3896" s="361"/>
      <c r="J3896" s="361"/>
      <c r="K3896" s="412"/>
      <c r="L3896" s="361"/>
      <c r="M3896" s="361"/>
    </row>
    <row r="3897" spans="1:13" ht="12" customHeight="1">
      <c r="A3897" s="517">
        <f t="shared" si="60"/>
        <v>3879</v>
      </c>
      <c r="B3897" s="518" t="s">
        <v>13552</v>
      </c>
      <c r="C3897" s="517" t="s">
        <v>12359</v>
      </c>
      <c r="D3897" s="294">
        <v>38107</v>
      </c>
      <c r="E3897" s="525" t="s">
        <v>10067</v>
      </c>
      <c r="F3897" s="525" t="s">
        <v>13551</v>
      </c>
      <c r="G3897" s="295"/>
      <c r="H3897" s="295"/>
      <c r="I3897" s="361"/>
      <c r="J3897" s="361"/>
      <c r="K3897" s="412"/>
      <c r="L3897" s="361"/>
      <c r="M3897" s="361"/>
    </row>
    <row r="3898" spans="1:13" ht="12" customHeight="1">
      <c r="A3898" s="517">
        <f t="shared" si="60"/>
        <v>3880</v>
      </c>
      <c r="B3898" s="518" t="s">
        <v>13552</v>
      </c>
      <c r="C3898" s="517" t="s">
        <v>12359</v>
      </c>
      <c r="D3898" s="294">
        <v>38107</v>
      </c>
      <c r="E3898" s="525" t="s">
        <v>10067</v>
      </c>
      <c r="F3898" s="525" t="s">
        <v>13551</v>
      </c>
      <c r="G3898" s="295"/>
      <c r="H3898" s="295"/>
      <c r="I3898" s="361"/>
      <c r="J3898" s="361"/>
      <c r="K3898" s="412"/>
      <c r="L3898" s="361"/>
      <c r="M3898" s="361"/>
    </row>
    <row r="3899" spans="1:13" ht="12" customHeight="1">
      <c r="A3899" s="517">
        <f t="shared" si="60"/>
        <v>3881</v>
      </c>
      <c r="B3899" s="518" t="s">
        <v>13552</v>
      </c>
      <c r="C3899" s="517" t="s">
        <v>12359</v>
      </c>
      <c r="D3899" s="294">
        <v>38107</v>
      </c>
      <c r="E3899" s="525" t="s">
        <v>10067</v>
      </c>
      <c r="F3899" s="525" t="s">
        <v>13551</v>
      </c>
      <c r="G3899" s="295"/>
      <c r="H3899" s="295"/>
      <c r="I3899" s="361"/>
      <c r="J3899" s="361"/>
      <c r="K3899" s="412"/>
      <c r="L3899" s="361"/>
      <c r="M3899" s="361"/>
    </row>
    <row r="3900" spans="1:13" ht="12" customHeight="1">
      <c r="A3900" s="517">
        <f t="shared" si="60"/>
        <v>3882</v>
      </c>
      <c r="B3900" s="518" t="s">
        <v>13552</v>
      </c>
      <c r="C3900" s="517" t="s">
        <v>12359</v>
      </c>
      <c r="D3900" s="294">
        <v>38107</v>
      </c>
      <c r="E3900" s="525" t="s">
        <v>10067</v>
      </c>
      <c r="F3900" s="525" t="s">
        <v>13551</v>
      </c>
      <c r="G3900" s="295"/>
      <c r="H3900" s="295"/>
      <c r="I3900" s="361"/>
      <c r="J3900" s="361"/>
      <c r="K3900" s="412"/>
      <c r="L3900" s="361"/>
      <c r="M3900" s="361"/>
    </row>
    <row r="3901" spans="1:13" ht="12" customHeight="1">
      <c r="A3901" s="517">
        <f t="shared" si="60"/>
        <v>3883</v>
      </c>
      <c r="B3901" s="518" t="s">
        <v>13552</v>
      </c>
      <c r="C3901" s="517" t="s">
        <v>12359</v>
      </c>
      <c r="D3901" s="294">
        <v>38107</v>
      </c>
      <c r="E3901" s="525" t="s">
        <v>10067</v>
      </c>
      <c r="F3901" s="525" t="s">
        <v>13551</v>
      </c>
      <c r="G3901" s="295"/>
      <c r="H3901" s="295"/>
      <c r="I3901" s="361"/>
      <c r="J3901" s="361"/>
      <c r="K3901" s="412"/>
      <c r="L3901" s="361"/>
      <c r="M3901" s="361"/>
    </row>
    <row r="3902" spans="1:13" ht="12" customHeight="1">
      <c r="A3902" s="517">
        <f t="shared" si="60"/>
        <v>3884</v>
      </c>
      <c r="B3902" s="518" t="s">
        <v>13552</v>
      </c>
      <c r="C3902" s="517" t="s">
        <v>12359</v>
      </c>
      <c r="D3902" s="294">
        <v>38107</v>
      </c>
      <c r="E3902" s="525" t="s">
        <v>10067</v>
      </c>
      <c r="F3902" s="525" t="s">
        <v>13551</v>
      </c>
      <c r="G3902" s="295"/>
      <c r="H3902" s="295"/>
      <c r="I3902" s="361"/>
      <c r="J3902" s="361"/>
      <c r="K3902" s="412"/>
      <c r="L3902" s="361"/>
      <c r="M3902" s="361"/>
    </row>
    <row r="3903" spans="1:13" ht="12" customHeight="1">
      <c r="A3903" s="517">
        <f t="shared" si="60"/>
        <v>3885</v>
      </c>
      <c r="B3903" s="518" t="s">
        <v>13552</v>
      </c>
      <c r="C3903" s="517" t="s">
        <v>12359</v>
      </c>
      <c r="D3903" s="294">
        <v>38107</v>
      </c>
      <c r="E3903" s="525" t="s">
        <v>10067</v>
      </c>
      <c r="F3903" s="525" t="s">
        <v>13551</v>
      </c>
      <c r="G3903" s="295"/>
      <c r="H3903" s="295"/>
      <c r="I3903" s="361"/>
      <c r="J3903" s="361"/>
      <c r="K3903" s="412"/>
      <c r="L3903" s="361"/>
      <c r="M3903" s="361"/>
    </row>
    <row r="3904" spans="1:13" ht="12" customHeight="1">
      <c r="A3904" s="517">
        <f t="shared" si="60"/>
        <v>3886</v>
      </c>
      <c r="B3904" s="518" t="s">
        <v>13552</v>
      </c>
      <c r="C3904" s="517" t="s">
        <v>12359</v>
      </c>
      <c r="D3904" s="294">
        <v>38107</v>
      </c>
      <c r="E3904" s="525" t="s">
        <v>10067</v>
      </c>
      <c r="F3904" s="525" t="s">
        <v>13551</v>
      </c>
      <c r="G3904" s="295"/>
      <c r="H3904" s="295"/>
      <c r="I3904" s="361"/>
      <c r="J3904" s="361"/>
      <c r="K3904" s="412"/>
      <c r="L3904" s="361"/>
      <c r="M3904" s="361"/>
    </row>
    <row r="3905" spans="1:13" ht="12" customHeight="1">
      <c r="A3905" s="517">
        <f t="shared" si="60"/>
        <v>3887</v>
      </c>
      <c r="B3905" s="518" t="s">
        <v>13552</v>
      </c>
      <c r="C3905" s="517" t="s">
        <v>12359</v>
      </c>
      <c r="D3905" s="294">
        <v>38107</v>
      </c>
      <c r="E3905" s="525" t="s">
        <v>10067</v>
      </c>
      <c r="F3905" s="525" t="s">
        <v>13551</v>
      </c>
      <c r="G3905" s="295"/>
      <c r="H3905" s="295"/>
      <c r="I3905" s="361"/>
      <c r="J3905" s="361"/>
      <c r="K3905" s="412"/>
      <c r="L3905" s="361"/>
      <c r="M3905" s="361"/>
    </row>
    <row r="3906" spans="1:13" ht="12" customHeight="1">
      <c r="A3906" s="517">
        <f t="shared" si="60"/>
        <v>3888</v>
      </c>
      <c r="B3906" s="518" t="s">
        <v>13552</v>
      </c>
      <c r="C3906" s="517" t="s">
        <v>12359</v>
      </c>
      <c r="D3906" s="294">
        <v>38107</v>
      </c>
      <c r="E3906" s="525" t="s">
        <v>10067</v>
      </c>
      <c r="F3906" s="525" t="s">
        <v>13551</v>
      </c>
      <c r="G3906" s="295"/>
      <c r="H3906" s="295"/>
      <c r="I3906" s="361"/>
      <c r="J3906" s="361"/>
      <c r="K3906" s="412"/>
      <c r="L3906" s="361"/>
      <c r="M3906" s="361"/>
    </row>
    <row r="3907" spans="1:13" ht="12" customHeight="1">
      <c r="A3907" s="517">
        <f t="shared" si="60"/>
        <v>3889</v>
      </c>
      <c r="B3907" s="518" t="s">
        <v>13552</v>
      </c>
      <c r="C3907" s="517" t="s">
        <v>12359</v>
      </c>
      <c r="D3907" s="294">
        <v>38107</v>
      </c>
      <c r="E3907" s="525" t="s">
        <v>10067</v>
      </c>
      <c r="F3907" s="525" t="s">
        <v>13551</v>
      </c>
      <c r="G3907" s="295"/>
      <c r="H3907" s="295"/>
      <c r="I3907" s="361"/>
      <c r="J3907" s="361"/>
      <c r="K3907" s="412"/>
      <c r="L3907" s="361"/>
      <c r="M3907" s="361"/>
    </row>
    <row r="3908" spans="1:13" ht="12" customHeight="1">
      <c r="A3908" s="517">
        <f t="shared" si="60"/>
        <v>3890</v>
      </c>
      <c r="B3908" s="518" t="s">
        <v>13552</v>
      </c>
      <c r="C3908" s="517" t="s">
        <v>12359</v>
      </c>
      <c r="D3908" s="294">
        <v>38107</v>
      </c>
      <c r="E3908" s="525" t="s">
        <v>10067</v>
      </c>
      <c r="F3908" s="525" t="s">
        <v>13551</v>
      </c>
      <c r="G3908" s="295"/>
      <c r="H3908" s="295"/>
      <c r="I3908" s="361"/>
      <c r="J3908" s="361"/>
      <c r="K3908" s="412"/>
      <c r="L3908" s="361"/>
      <c r="M3908" s="361"/>
    </row>
    <row r="3909" spans="1:13" ht="12" customHeight="1">
      <c r="A3909" s="517">
        <f t="shared" si="60"/>
        <v>3891</v>
      </c>
      <c r="B3909" s="518" t="s">
        <v>13552</v>
      </c>
      <c r="C3909" s="517" t="s">
        <v>12359</v>
      </c>
      <c r="D3909" s="294">
        <v>38107</v>
      </c>
      <c r="E3909" s="525" t="s">
        <v>10067</v>
      </c>
      <c r="F3909" s="525" t="s">
        <v>13551</v>
      </c>
      <c r="G3909" s="295"/>
      <c r="H3909" s="295"/>
      <c r="I3909" s="361"/>
      <c r="J3909" s="361"/>
      <c r="K3909" s="412"/>
      <c r="L3909" s="361"/>
      <c r="M3909" s="361"/>
    </row>
    <row r="3910" spans="1:13" ht="12" customHeight="1">
      <c r="A3910" s="517">
        <f t="shared" si="60"/>
        <v>3892</v>
      </c>
      <c r="B3910" s="518" t="s">
        <v>13552</v>
      </c>
      <c r="C3910" s="517" t="s">
        <v>12359</v>
      </c>
      <c r="D3910" s="294">
        <v>38107</v>
      </c>
      <c r="E3910" s="525" t="s">
        <v>10067</v>
      </c>
      <c r="F3910" s="525" t="s">
        <v>13551</v>
      </c>
      <c r="G3910" s="295"/>
      <c r="H3910" s="295"/>
      <c r="I3910" s="361"/>
      <c r="J3910" s="361"/>
      <c r="K3910" s="412"/>
      <c r="L3910" s="361"/>
      <c r="M3910" s="361"/>
    </row>
    <row r="3911" spans="1:13" ht="12" customHeight="1">
      <c r="A3911" s="517">
        <f t="shared" si="60"/>
        <v>3893</v>
      </c>
      <c r="B3911" s="518" t="s">
        <v>13552</v>
      </c>
      <c r="C3911" s="517" t="s">
        <v>12359</v>
      </c>
      <c r="D3911" s="294">
        <v>38107</v>
      </c>
      <c r="E3911" s="525" t="s">
        <v>10067</v>
      </c>
      <c r="F3911" s="525" t="s">
        <v>13551</v>
      </c>
      <c r="G3911" s="295"/>
      <c r="H3911" s="295"/>
      <c r="I3911" s="361"/>
      <c r="J3911" s="361"/>
      <c r="K3911" s="412"/>
      <c r="L3911" s="361"/>
      <c r="M3911" s="361"/>
    </row>
    <row r="3912" spans="1:13" ht="12" customHeight="1">
      <c r="A3912" s="517">
        <f t="shared" si="60"/>
        <v>3894</v>
      </c>
      <c r="B3912" s="518" t="s">
        <v>13552</v>
      </c>
      <c r="C3912" s="517" t="s">
        <v>12359</v>
      </c>
      <c r="D3912" s="294">
        <v>38107</v>
      </c>
      <c r="E3912" s="525" t="s">
        <v>10067</v>
      </c>
      <c r="F3912" s="525" t="s">
        <v>13551</v>
      </c>
      <c r="G3912" s="295"/>
      <c r="H3912" s="295"/>
      <c r="I3912" s="361"/>
      <c r="J3912" s="361"/>
      <c r="K3912" s="412"/>
      <c r="L3912" s="361"/>
      <c r="M3912" s="361"/>
    </row>
    <row r="3913" spans="1:13" ht="12" customHeight="1">
      <c r="A3913" s="517">
        <f t="shared" si="60"/>
        <v>3895</v>
      </c>
      <c r="B3913" s="518" t="s">
        <v>13552</v>
      </c>
      <c r="C3913" s="517" t="s">
        <v>12359</v>
      </c>
      <c r="D3913" s="294">
        <v>38107</v>
      </c>
      <c r="E3913" s="525" t="s">
        <v>10067</v>
      </c>
      <c r="F3913" s="525" t="s">
        <v>13551</v>
      </c>
      <c r="G3913" s="295"/>
      <c r="H3913" s="295"/>
      <c r="I3913" s="361"/>
      <c r="J3913" s="361"/>
      <c r="K3913" s="412"/>
      <c r="L3913" s="361"/>
      <c r="M3913" s="361"/>
    </row>
    <row r="3914" spans="1:13" ht="12" customHeight="1">
      <c r="A3914" s="517">
        <f t="shared" si="60"/>
        <v>3896</v>
      </c>
      <c r="B3914" s="518" t="s">
        <v>13552</v>
      </c>
      <c r="C3914" s="517" t="s">
        <v>12359</v>
      </c>
      <c r="D3914" s="294">
        <v>38107</v>
      </c>
      <c r="E3914" s="525" t="s">
        <v>10067</v>
      </c>
      <c r="F3914" s="525" t="s">
        <v>13551</v>
      </c>
      <c r="G3914" s="295"/>
      <c r="H3914" s="295"/>
      <c r="I3914" s="361"/>
      <c r="J3914" s="361"/>
      <c r="K3914" s="412"/>
      <c r="L3914" s="361"/>
      <c r="M3914" s="361"/>
    </row>
    <row r="3915" spans="1:13" ht="12" customHeight="1">
      <c r="A3915" s="517">
        <f t="shared" si="60"/>
        <v>3897</v>
      </c>
      <c r="B3915" s="518" t="s">
        <v>13552</v>
      </c>
      <c r="C3915" s="517" t="s">
        <v>12359</v>
      </c>
      <c r="D3915" s="294">
        <v>38107</v>
      </c>
      <c r="E3915" s="525" t="s">
        <v>10067</v>
      </c>
      <c r="F3915" s="525" t="s">
        <v>13551</v>
      </c>
      <c r="G3915" s="295"/>
      <c r="H3915" s="295"/>
      <c r="I3915" s="361"/>
      <c r="J3915" s="361"/>
      <c r="K3915" s="412"/>
      <c r="L3915" s="361"/>
      <c r="M3915" s="361"/>
    </row>
    <row r="3916" spans="1:13" ht="12" customHeight="1">
      <c r="A3916" s="517">
        <f t="shared" si="60"/>
        <v>3898</v>
      </c>
      <c r="B3916" s="518" t="s">
        <v>13552</v>
      </c>
      <c r="C3916" s="517" t="s">
        <v>12359</v>
      </c>
      <c r="D3916" s="294">
        <v>38107</v>
      </c>
      <c r="E3916" s="525" t="s">
        <v>10067</v>
      </c>
      <c r="F3916" s="525" t="s">
        <v>13551</v>
      </c>
      <c r="G3916" s="295"/>
      <c r="H3916" s="295"/>
      <c r="I3916" s="361"/>
      <c r="J3916" s="361"/>
      <c r="K3916" s="412"/>
      <c r="L3916" s="361"/>
      <c r="M3916" s="361"/>
    </row>
    <row r="3917" spans="1:13" ht="12" customHeight="1">
      <c r="A3917" s="517">
        <f t="shared" si="60"/>
        <v>3899</v>
      </c>
      <c r="B3917" s="518" t="s">
        <v>13777</v>
      </c>
      <c r="C3917" s="517" t="s">
        <v>12359</v>
      </c>
      <c r="D3917" s="294">
        <v>38107</v>
      </c>
      <c r="E3917" s="525" t="s">
        <v>10067</v>
      </c>
      <c r="F3917" s="525" t="s">
        <v>13551</v>
      </c>
      <c r="G3917" s="295"/>
      <c r="H3917" s="295"/>
      <c r="I3917" s="361"/>
      <c r="J3917" s="361"/>
      <c r="K3917" s="412"/>
      <c r="L3917" s="361"/>
      <c r="M3917" s="361"/>
    </row>
    <row r="3918" spans="1:13" ht="12" customHeight="1">
      <c r="A3918" s="517">
        <f t="shared" si="60"/>
        <v>3900</v>
      </c>
      <c r="B3918" s="518" t="s">
        <v>13777</v>
      </c>
      <c r="C3918" s="517" t="s">
        <v>12359</v>
      </c>
      <c r="D3918" s="294">
        <v>38107</v>
      </c>
      <c r="E3918" s="525" t="s">
        <v>10067</v>
      </c>
      <c r="F3918" s="525" t="s">
        <v>13551</v>
      </c>
      <c r="G3918" s="295"/>
      <c r="H3918" s="295"/>
      <c r="I3918" s="361"/>
      <c r="J3918" s="361"/>
      <c r="K3918" s="412"/>
      <c r="L3918" s="361"/>
      <c r="M3918" s="361"/>
    </row>
    <row r="3919" spans="1:13" ht="12" customHeight="1">
      <c r="A3919" s="517">
        <f t="shared" si="60"/>
        <v>3901</v>
      </c>
      <c r="B3919" s="518" t="s">
        <v>13777</v>
      </c>
      <c r="C3919" s="517" t="s">
        <v>12359</v>
      </c>
      <c r="D3919" s="294">
        <v>38107</v>
      </c>
      <c r="E3919" s="525" t="s">
        <v>10067</v>
      </c>
      <c r="F3919" s="525" t="s">
        <v>13551</v>
      </c>
      <c r="G3919" s="295"/>
      <c r="H3919" s="295"/>
      <c r="I3919" s="361"/>
      <c r="J3919" s="361"/>
      <c r="K3919" s="412"/>
      <c r="L3919" s="361"/>
      <c r="M3919" s="361"/>
    </row>
    <row r="3920" spans="1:13" ht="12" customHeight="1">
      <c r="A3920" s="517">
        <f t="shared" si="60"/>
        <v>3902</v>
      </c>
      <c r="B3920" s="518" t="s">
        <v>13552</v>
      </c>
      <c r="C3920" s="517" t="s">
        <v>12359</v>
      </c>
      <c r="D3920" s="294">
        <v>38107</v>
      </c>
      <c r="E3920" s="525" t="s">
        <v>10067</v>
      </c>
      <c r="F3920" s="525" t="s">
        <v>13551</v>
      </c>
      <c r="G3920" s="295"/>
      <c r="H3920" s="295"/>
      <c r="I3920" s="361"/>
      <c r="J3920" s="361"/>
      <c r="K3920" s="412"/>
      <c r="L3920" s="361"/>
      <c r="M3920" s="361"/>
    </row>
    <row r="3921" spans="1:13" ht="12" customHeight="1">
      <c r="A3921" s="517">
        <f t="shared" si="60"/>
        <v>3903</v>
      </c>
      <c r="B3921" s="518" t="s">
        <v>13552</v>
      </c>
      <c r="C3921" s="517" t="s">
        <v>12359</v>
      </c>
      <c r="D3921" s="294">
        <v>38107</v>
      </c>
      <c r="E3921" s="525" t="s">
        <v>10067</v>
      </c>
      <c r="F3921" s="525" t="s">
        <v>13551</v>
      </c>
      <c r="G3921" s="295"/>
      <c r="H3921" s="295"/>
      <c r="I3921" s="361"/>
      <c r="J3921" s="361"/>
      <c r="K3921" s="412"/>
      <c r="L3921" s="361"/>
      <c r="M3921" s="361"/>
    </row>
    <row r="3922" spans="1:13" ht="12" customHeight="1">
      <c r="A3922" s="517">
        <f t="shared" si="60"/>
        <v>3904</v>
      </c>
      <c r="B3922" s="518" t="s">
        <v>13552</v>
      </c>
      <c r="C3922" s="517" t="s">
        <v>12359</v>
      </c>
      <c r="D3922" s="294">
        <v>38107</v>
      </c>
      <c r="E3922" s="525" t="s">
        <v>10067</v>
      </c>
      <c r="F3922" s="525" t="s">
        <v>13551</v>
      </c>
      <c r="G3922" s="295"/>
      <c r="H3922" s="295"/>
      <c r="I3922" s="361"/>
      <c r="J3922" s="361"/>
      <c r="K3922" s="412"/>
      <c r="L3922" s="361"/>
      <c r="M3922" s="361"/>
    </row>
    <row r="3923" spans="1:13" ht="12" customHeight="1">
      <c r="A3923" s="517">
        <f t="shared" si="60"/>
        <v>3905</v>
      </c>
      <c r="B3923" s="518" t="s">
        <v>13552</v>
      </c>
      <c r="C3923" s="517" t="s">
        <v>12359</v>
      </c>
      <c r="D3923" s="294">
        <v>38107</v>
      </c>
      <c r="E3923" s="525" t="s">
        <v>10067</v>
      </c>
      <c r="F3923" s="525" t="s">
        <v>13551</v>
      </c>
      <c r="G3923" s="295"/>
      <c r="H3923" s="295"/>
      <c r="I3923" s="361"/>
      <c r="J3923" s="361"/>
      <c r="K3923" s="412"/>
      <c r="L3923" s="361"/>
      <c r="M3923" s="361"/>
    </row>
    <row r="3924" spans="1:13" ht="12" customHeight="1">
      <c r="A3924" s="517">
        <f t="shared" si="60"/>
        <v>3906</v>
      </c>
      <c r="B3924" s="518" t="s">
        <v>13552</v>
      </c>
      <c r="C3924" s="517" t="s">
        <v>12359</v>
      </c>
      <c r="D3924" s="294">
        <v>38107</v>
      </c>
      <c r="E3924" s="525" t="s">
        <v>10067</v>
      </c>
      <c r="F3924" s="525" t="s">
        <v>13551</v>
      </c>
      <c r="G3924" s="295"/>
      <c r="H3924" s="295"/>
      <c r="I3924" s="361"/>
      <c r="J3924" s="361"/>
      <c r="K3924" s="412"/>
      <c r="L3924" s="361"/>
      <c r="M3924" s="361"/>
    </row>
    <row r="3925" spans="1:13" ht="12" customHeight="1">
      <c r="A3925" s="517">
        <f t="shared" ref="A3925:A3988" si="61">A3924+1</f>
        <v>3907</v>
      </c>
      <c r="B3925" s="518" t="s">
        <v>13552</v>
      </c>
      <c r="C3925" s="517" t="s">
        <v>12359</v>
      </c>
      <c r="D3925" s="294">
        <v>38107</v>
      </c>
      <c r="E3925" s="525" t="s">
        <v>10067</v>
      </c>
      <c r="F3925" s="525" t="s">
        <v>13551</v>
      </c>
      <c r="G3925" s="295"/>
      <c r="H3925" s="295"/>
      <c r="I3925" s="361"/>
      <c r="J3925" s="361"/>
      <c r="K3925" s="412"/>
      <c r="L3925" s="361"/>
      <c r="M3925" s="361"/>
    </row>
    <row r="3926" spans="1:13" ht="12" customHeight="1">
      <c r="A3926" s="517">
        <f t="shared" si="61"/>
        <v>3908</v>
      </c>
      <c r="B3926" s="518" t="s">
        <v>13552</v>
      </c>
      <c r="C3926" s="517" t="s">
        <v>12359</v>
      </c>
      <c r="D3926" s="294">
        <v>38107</v>
      </c>
      <c r="E3926" s="525" t="s">
        <v>10067</v>
      </c>
      <c r="F3926" s="525" t="s">
        <v>13551</v>
      </c>
      <c r="G3926" s="295"/>
      <c r="H3926" s="295"/>
      <c r="I3926" s="361"/>
      <c r="J3926" s="361"/>
      <c r="K3926" s="412"/>
      <c r="L3926" s="361"/>
      <c r="M3926" s="361"/>
    </row>
    <row r="3927" spans="1:13" ht="12" customHeight="1">
      <c r="A3927" s="517">
        <f t="shared" si="61"/>
        <v>3909</v>
      </c>
      <c r="B3927" s="518" t="s">
        <v>13552</v>
      </c>
      <c r="C3927" s="517" t="s">
        <v>12359</v>
      </c>
      <c r="D3927" s="294">
        <v>38107</v>
      </c>
      <c r="E3927" s="525" t="s">
        <v>10067</v>
      </c>
      <c r="F3927" s="525" t="s">
        <v>13551</v>
      </c>
      <c r="G3927" s="295"/>
      <c r="H3927" s="295"/>
      <c r="I3927" s="361"/>
      <c r="J3927" s="361"/>
      <c r="K3927" s="412"/>
      <c r="L3927" s="361"/>
      <c r="M3927" s="361"/>
    </row>
    <row r="3928" spans="1:13" ht="12" customHeight="1">
      <c r="A3928" s="517">
        <f t="shared" si="61"/>
        <v>3910</v>
      </c>
      <c r="B3928" s="518" t="s">
        <v>13552</v>
      </c>
      <c r="C3928" s="517" t="s">
        <v>12359</v>
      </c>
      <c r="D3928" s="294">
        <v>38107</v>
      </c>
      <c r="E3928" s="525" t="s">
        <v>10067</v>
      </c>
      <c r="F3928" s="525" t="s">
        <v>13551</v>
      </c>
      <c r="G3928" s="295"/>
      <c r="H3928" s="295"/>
      <c r="I3928" s="361"/>
      <c r="J3928" s="361"/>
      <c r="K3928" s="412"/>
      <c r="L3928" s="361"/>
      <c r="M3928" s="361"/>
    </row>
    <row r="3929" spans="1:13" ht="12" customHeight="1">
      <c r="A3929" s="517">
        <f t="shared" si="61"/>
        <v>3911</v>
      </c>
      <c r="B3929" s="518" t="s">
        <v>13349</v>
      </c>
      <c r="C3929" s="517" t="s">
        <v>12359</v>
      </c>
      <c r="D3929" s="294">
        <v>38107</v>
      </c>
      <c r="E3929" s="525" t="s">
        <v>10150</v>
      </c>
      <c r="F3929" s="525" t="s">
        <v>10066</v>
      </c>
      <c r="G3929" s="295"/>
      <c r="H3929" s="295"/>
      <c r="I3929" s="361"/>
      <c r="J3929" s="361"/>
      <c r="K3929" s="412"/>
      <c r="L3929" s="361"/>
      <c r="M3929" s="361"/>
    </row>
    <row r="3930" spans="1:13" ht="12" customHeight="1">
      <c r="A3930" s="517">
        <f t="shared" si="61"/>
        <v>3912</v>
      </c>
      <c r="B3930" s="518" t="s">
        <v>15382</v>
      </c>
      <c r="C3930" s="517">
        <v>1</v>
      </c>
      <c r="D3930" s="294">
        <v>38107</v>
      </c>
      <c r="E3930" s="525" t="s">
        <v>10492</v>
      </c>
      <c r="F3930" s="525" t="s">
        <v>12334</v>
      </c>
      <c r="G3930" s="295"/>
      <c r="H3930" s="295"/>
      <c r="I3930" s="361"/>
      <c r="J3930" s="361"/>
      <c r="K3930" s="412"/>
      <c r="L3930" s="361"/>
      <c r="M3930" s="361"/>
    </row>
    <row r="3931" spans="1:13" ht="12" customHeight="1">
      <c r="A3931" s="517">
        <f t="shared" si="61"/>
        <v>3913</v>
      </c>
      <c r="B3931" s="518" t="s">
        <v>11608</v>
      </c>
      <c r="C3931" s="517">
        <v>1</v>
      </c>
      <c r="D3931" s="294">
        <v>38107</v>
      </c>
      <c r="E3931" s="525" t="s">
        <v>10070</v>
      </c>
      <c r="F3931" s="525" t="s">
        <v>11607</v>
      </c>
      <c r="G3931" s="295"/>
      <c r="H3931" s="295"/>
      <c r="I3931" s="361"/>
      <c r="J3931" s="361"/>
      <c r="K3931" s="412"/>
      <c r="L3931" s="361"/>
      <c r="M3931" s="361"/>
    </row>
    <row r="3932" spans="1:13" ht="12" customHeight="1">
      <c r="A3932" s="517">
        <f t="shared" si="61"/>
        <v>3914</v>
      </c>
      <c r="B3932" s="518" t="s">
        <v>12635</v>
      </c>
      <c r="C3932" s="517" t="s">
        <v>12359</v>
      </c>
      <c r="D3932" s="294">
        <v>38107</v>
      </c>
      <c r="E3932" s="525" t="s">
        <v>12634</v>
      </c>
      <c r="F3932" s="525" t="s">
        <v>12633</v>
      </c>
      <c r="G3932" s="295"/>
      <c r="H3932" s="295"/>
      <c r="I3932" s="361"/>
      <c r="J3932" s="361"/>
      <c r="K3932" s="412"/>
      <c r="L3932" s="361"/>
      <c r="M3932" s="361"/>
    </row>
    <row r="3933" spans="1:13" ht="12" customHeight="1">
      <c r="A3933" s="517">
        <f t="shared" si="61"/>
        <v>3915</v>
      </c>
      <c r="B3933" s="518" t="s">
        <v>11026</v>
      </c>
      <c r="C3933" s="517">
        <v>1</v>
      </c>
      <c r="D3933" s="294">
        <v>38107</v>
      </c>
      <c r="E3933" s="525" t="s">
        <v>10070</v>
      </c>
      <c r="F3933" s="525" t="s">
        <v>10371</v>
      </c>
      <c r="G3933" s="295"/>
      <c r="H3933" s="295"/>
      <c r="I3933" s="361"/>
      <c r="J3933" s="361"/>
      <c r="K3933" s="412"/>
      <c r="L3933" s="361"/>
      <c r="M3933" s="361"/>
    </row>
    <row r="3934" spans="1:13" ht="12" customHeight="1">
      <c r="A3934" s="517">
        <f t="shared" si="61"/>
        <v>3916</v>
      </c>
      <c r="B3934" s="518" t="s">
        <v>11026</v>
      </c>
      <c r="C3934" s="517">
        <v>1</v>
      </c>
      <c r="D3934" s="294">
        <v>38937</v>
      </c>
      <c r="E3934" s="525" t="s">
        <v>10070</v>
      </c>
      <c r="F3934" s="525" t="s">
        <v>10371</v>
      </c>
      <c r="G3934" s="295"/>
      <c r="H3934" s="295"/>
      <c r="I3934" s="361"/>
      <c r="J3934" s="361"/>
      <c r="K3934" s="412"/>
      <c r="L3934" s="361"/>
      <c r="M3934" s="361"/>
    </row>
    <row r="3935" spans="1:13" ht="12" customHeight="1">
      <c r="A3935" s="517">
        <f t="shared" si="61"/>
        <v>3917</v>
      </c>
      <c r="B3935" s="518" t="s">
        <v>10917</v>
      </c>
      <c r="C3935" s="517">
        <v>1</v>
      </c>
      <c r="D3935" s="294">
        <v>39630</v>
      </c>
      <c r="E3935" s="525" t="s">
        <v>10070</v>
      </c>
      <c r="F3935" s="525" t="s">
        <v>10371</v>
      </c>
      <c r="G3935" s="295"/>
      <c r="H3935" s="295"/>
      <c r="I3935" s="361"/>
      <c r="J3935" s="361"/>
      <c r="K3935" s="412"/>
      <c r="L3935" s="361"/>
      <c r="M3935" s="361"/>
    </row>
    <row r="3936" spans="1:13" ht="12" customHeight="1">
      <c r="A3936" s="517">
        <f t="shared" si="61"/>
        <v>3918</v>
      </c>
      <c r="B3936" s="518" t="s">
        <v>10917</v>
      </c>
      <c r="C3936" s="517">
        <v>1</v>
      </c>
      <c r="D3936" s="294">
        <v>41296</v>
      </c>
      <c r="E3936" s="525" t="s">
        <v>10070</v>
      </c>
      <c r="F3936" s="525" t="s">
        <v>10371</v>
      </c>
      <c r="G3936" s="295"/>
      <c r="H3936" s="295"/>
      <c r="I3936" s="361"/>
      <c r="J3936" s="361"/>
      <c r="K3936" s="412"/>
      <c r="L3936" s="361"/>
      <c r="M3936" s="361"/>
    </row>
    <row r="3937" spans="1:13" ht="12" customHeight="1">
      <c r="A3937" s="517">
        <f t="shared" si="61"/>
        <v>3919</v>
      </c>
      <c r="B3937" s="518" t="s">
        <v>15383</v>
      </c>
      <c r="C3937" s="517">
        <v>1</v>
      </c>
      <c r="D3937" s="294">
        <v>38107</v>
      </c>
      <c r="E3937" s="525" t="s">
        <v>10428</v>
      </c>
      <c r="F3937" s="525" t="s">
        <v>11946</v>
      </c>
      <c r="G3937" s="295"/>
      <c r="H3937" s="295"/>
      <c r="I3937" s="361"/>
      <c r="J3937" s="361"/>
      <c r="K3937" s="412"/>
      <c r="L3937" s="361"/>
      <c r="M3937" s="361"/>
    </row>
    <row r="3938" spans="1:13" ht="12" customHeight="1">
      <c r="A3938" s="517">
        <f t="shared" si="61"/>
        <v>3920</v>
      </c>
      <c r="B3938" s="518" t="s">
        <v>12347</v>
      </c>
      <c r="C3938" s="517" t="s">
        <v>12359</v>
      </c>
      <c r="D3938" s="294">
        <v>41759</v>
      </c>
      <c r="E3938" s="525" t="s">
        <v>10067</v>
      </c>
      <c r="F3938" s="525" t="s">
        <v>12346</v>
      </c>
      <c r="G3938" s="295"/>
      <c r="H3938" s="295"/>
      <c r="I3938" s="361"/>
      <c r="J3938" s="361"/>
      <c r="K3938" s="412"/>
      <c r="L3938" s="361"/>
      <c r="M3938" s="361"/>
    </row>
    <row r="3939" spans="1:13" ht="12" customHeight="1">
      <c r="A3939" s="517">
        <f t="shared" si="61"/>
        <v>3921</v>
      </c>
      <c r="B3939" s="518" t="s">
        <v>12347</v>
      </c>
      <c r="C3939" s="517" t="s">
        <v>12359</v>
      </c>
      <c r="D3939" s="294">
        <v>41919</v>
      </c>
      <c r="E3939" s="525" t="s">
        <v>10067</v>
      </c>
      <c r="F3939" s="525" t="s">
        <v>12346</v>
      </c>
      <c r="G3939" s="295"/>
      <c r="H3939" s="295"/>
      <c r="I3939" s="361"/>
      <c r="J3939" s="361"/>
      <c r="K3939" s="412"/>
      <c r="L3939" s="361"/>
      <c r="M3939" s="361"/>
    </row>
    <row r="3940" spans="1:13" ht="12" customHeight="1">
      <c r="A3940" s="517">
        <f t="shared" si="61"/>
        <v>3922</v>
      </c>
      <c r="B3940" s="518" t="s">
        <v>12347</v>
      </c>
      <c r="C3940" s="517" t="s">
        <v>12359</v>
      </c>
      <c r="D3940" s="294">
        <v>42236</v>
      </c>
      <c r="E3940" s="525" t="s">
        <v>10067</v>
      </c>
      <c r="F3940" s="525" t="s">
        <v>12346</v>
      </c>
      <c r="G3940" s="295"/>
      <c r="H3940" s="295"/>
      <c r="I3940" s="361"/>
      <c r="J3940" s="361"/>
      <c r="K3940" s="412"/>
      <c r="L3940" s="361"/>
      <c r="M3940" s="361"/>
    </row>
    <row r="3941" spans="1:13" ht="12" customHeight="1">
      <c r="A3941" s="517">
        <f t="shared" si="61"/>
        <v>3923</v>
      </c>
      <c r="B3941" s="518" t="s">
        <v>12347</v>
      </c>
      <c r="C3941" s="517" t="s">
        <v>12359</v>
      </c>
      <c r="D3941" s="294">
        <v>42236</v>
      </c>
      <c r="E3941" s="525" t="s">
        <v>10067</v>
      </c>
      <c r="F3941" s="525" t="s">
        <v>12346</v>
      </c>
      <c r="G3941" s="295"/>
      <c r="H3941" s="295"/>
      <c r="I3941" s="361"/>
      <c r="J3941" s="361"/>
      <c r="K3941" s="412"/>
      <c r="L3941" s="361"/>
      <c r="M3941" s="361"/>
    </row>
    <row r="3942" spans="1:13" ht="12" customHeight="1">
      <c r="A3942" s="517">
        <f t="shared" si="61"/>
        <v>3924</v>
      </c>
      <c r="B3942" s="518" t="s">
        <v>12347</v>
      </c>
      <c r="C3942" s="517" t="s">
        <v>12359</v>
      </c>
      <c r="D3942" s="294">
        <v>40725</v>
      </c>
      <c r="E3942" s="525" t="s">
        <v>10067</v>
      </c>
      <c r="F3942" s="525" t="s">
        <v>12346</v>
      </c>
      <c r="G3942" s="295"/>
      <c r="H3942" s="295"/>
      <c r="I3942" s="361"/>
      <c r="J3942" s="361"/>
      <c r="K3942" s="412"/>
      <c r="L3942" s="361"/>
      <c r="M3942" s="361"/>
    </row>
    <row r="3943" spans="1:13" ht="12" customHeight="1">
      <c r="A3943" s="517">
        <f t="shared" si="61"/>
        <v>3925</v>
      </c>
      <c r="B3943" s="518" t="s">
        <v>12347</v>
      </c>
      <c r="C3943" s="517" t="s">
        <v>12359</v>
      </c>
      <c r="D3943" s="294">
        <v>38107</v>
      </c>
      <c r="E3943" s="525" t="s">
        <v>10067</v>
      </c>
      <c r="F3943" s="525" t="s">
        <v>12346</v>
      </c>
      <c r="G3943" s="295"/>
      <c r="H3943" s="295"/>
      <c r="I3943" s="361"/>
      <c r="J3943" s="361"/>
      <c r="K3943" s="412"/>
      <c r="L3943" s="361"/>
      <c r="M3943" s="361"/>
    </row>
    <row r="3944" spans="1:13" ht="12" customHeight="1">
      <c r="A3944" s="517">
        <f t="shared" si="61"/>
        <v>3926</v>
      </c>
      <c r="B3944" s="518" t="s">
        <v>12347</v>
      </c>
      <c r="C3944" s="517" t="s">
        <v>12359</v>
      </c>
      <c r="D3944" s="294">
        <v>38107</v>
      </c>
      <c r="E3944" s="525" t="s">
        <v>10067</v>
      </c>
      <c r="F3944" s="525" t="s">
        <v>12346</v>
      </c>
      <c r="G3944" s="295"/>
      <c r="H3944" s="295"/>
      <c r="I3944" s="361"/>
      <c r="J3944" s="361"/>
      <c r="K3944" s="412"/>
      <c r="L3944" s="361"/>
      <c r="M3944" s="361"/>
    </row>
    <row r="3945" spans="1:13" ht="12" customHeight="1">
      <c r="A3945" s="517">
        <f t="shared" si="61"/>
        <v>3927</v>
      </c>
      <c r="B3945" s="518" t="s">
        <v>12347</v>
      </c>
      <c r="C3945" s="517" t="s">
        <v>12359</v>
      </c>
      <c r="D3945" s="294">
        <v>38107</v>
      </c>
      <c r="E3945" s="525" t="s">
        <v>10067</v>
      </c>
      <c r="F3945" s="525" t="s">
        <v>12346</v>
      </c>
      <c r="G3945" s="295"/>
      <c r="H3945" s="295"/>
      <c r="I3945" s="361"/>
      <c r="J3945" s="361"/>
      <c r="K3945" s="412"/>
      <c r="L3945" s="361"/>
      <c r="M3945" s="361"/>
    </row>
    <row r="3946" spans="1:13" ht="12" customHeight="1">
      <c r="A3946" s="517">
        <f t="shared" si="61"/>
        <v>3928</v>
      </c>
      <c r="B3946" s="518" t="s">
        <v>12347</v>
      </c>
      <c r="C3946" s="517" t="s">
        <v>12359</v>
      </c>
      <c r="D3946" s="294">
        <v>38107</v>
      </c>
      <c r="E3946" s="525" t="s">
        <v>10067</v>
      </c>
      <c r="F3946" s="525" t="s">
        <v>12346</v>
      </c>
      <c r="G3946" s="295"/>
      <c r="H3946" s="295"/>
      <c r="I3946" s="361"/>
      <c r="J3946" s="361"/>
      <c r="K3946" s="412"/>
      <c r="L3946" s="361"/>
      <c r="M3946" s="361"/>
    </row>
    <row r="3947" spans="1:13" ht="12" customHeight="1">
      <c r="A3947" s="517">
        <f t="shared" si="61"/>
        <v>3929</v>
      </c>
      <c r="B3947" s="518" t="s">
        <v>12347</v>
      </c>
      <c r="C3947" s="517" t="s">
        <v>12359</v>
      </c>
      <c r="D3947" s="294">
        <v>38107</v>
      </c>
      <c r="E3947" s="525" t="s">
        <v>10067</v>
      </c>
      <c r="F3947" s="525" t="s">
        <v>12346</v>
      </c>
      <c r="G3947" s="295"/>
      <c r="H3947" s="295"/>
      <c r="I3947" s="361"/>
      <c r="J3947" s="361"/>
      <c r="K3947" s="412"/>
      <c r="L3947" s="361"/>
      <c r="M3947" s="361"/>
    </row>
    <row r="3948" spans="1:13" ht="12" customHeight="1">
      <c r="A3948" s="517">
        <f t="shared" si="61"/>
        <v>3930</v>
      </c>
      <c r="B3948" s="518" t="s">
        <v>12347</v>
      </c>
      <c r="C3948" s="517" t="s">
        <v>12359</v>
      </c>
      <c r="D3948" s="294">
        <v>38107</v>
      </c>
      <c r="E3948" s="525" t="s">
        <v>10067</v>
      </c>
      <c r="F3948" s="525" t="s">
        <v>12346</v>
      </c>
      <c r="G3948" s="295"/>
      <c r="H3948" s="295"/>
      <c r="I3948" s="361"/>
      <c r="J3948" s="361"/>
      <c r="K3948" s="412"/>
      <c r="L3948" s="361"/>
      <c r="M3948" s="361"/>
    </row>
    <row r="3949" spans="1:13" ht="12" customHeight="1">
      <c r="A3949" s="517">
        <f t="shared" si="61"/>
        <v>3931</v>
      </c>
      <c r="B3949" s="518" t="s">
        <v>12347</v>
      </c>
      <c r="C3949" s="517" t="s">
        <v>12359</v>
      </c>
      <c r="D3949" s="294">
        <v>38107</v>
      </c>
      <c r="E3949" s="525" t="s">
        <v>10067</v>
      </c>
      <c r="F3949" s="525" t="s">
        <v>12346</v>
      </c>
      <c r="G3949" s="295"/>
      <c r="H3949" s="295"/>
      <c r="I3949" s="361"/>
      <c r="J3949" s="361"/>
      <c r="K3949" s="412"/>
      <c r="L3949" s="361"/>
      <c r="M3949" s="361"/>
    </row>
    <row r="3950" spans="1:13" ht="12" customHeight="1">
      <c r="A3950" s="517">
        <f t="shared" si="61"/>
        <v>3932</v>
      </c>
      <c r="B3950" s="518" t="s">
        <v>12347</v>
      </c>
      <c r="C3950" s="517" t="s">
        <v>12359</v>
      </c>
      <c r="D3950" s="294">
        <v>38107</v>
      </c>
      <c r="E3950" s="525" t="s">
        <v>10067</v>
      </c>
      <c r="F3950" s="525" t="s">
        <v>12346</v>
      </c>
      <c r="G3950" s="295"/>
      <c r="H3950" s="295"/>
      <c r="I3950" s="361"/>
      <c r="J3950" s="361"/>
      <c r="K3950" s="412"/>
      <c r="L3950" s="361"/>
      <c r="M3950" s="361"/>
    </row>
    <row r="3951" spans="1:13" ht="12" customHeight="1">
      <c r="A3951" s="517">
        <f t="shared" si="61"/>
        <v>3933</v>
      </c>
      <c r="B3951" s="518" t="s">
        <v>15957</v>
      </c>
      <c r="C3951" s="517" t="s">
        <v>12359</v>
      </c>
      <c r="D3951" s="294">
        <v>38107</v>
      </c>
      <c r="E3951" s="525" t="s">
        <v>10067</v>
      </c>
      <c r="F3951" s="525" t="s">
        <v>13764</v>
      </c>
      <c r="G3951" s="295"/>
      <c r="H3951" s="295"/>
      <c r="I3951" s="361"/>
      <c r="J3951" s="361"/>
      <c r="K3951" s="412"/>
      <c r="L3951" s="361"/>
      <c r="M3951" s="361"/>
    </row>
    <row r="3952" spans="1:13" ht="12" customHeight="1">
      <c r="A3952" s="517">
        <f t="shared" si="61"/>
        <v>3934</v>
      </c>
      <c r="B3952" s="518" t="s">
        <v>10851</v>
      </c>
      <c r="C3952" s="517" t="s">
        <v>12359</v>
      </c>
      <c r="D3952" s="294">
        <v>38107</v>
      </c>
      <c r="E3952" s="525" t="s">
        <v>10067</v>
      </c>
      <c r="F3952" s="525" t="s">
        <v>13430</v>
      </c>
      <c r="G3952" s="295"/>
      <c r="H3952" s="295"/>
      <c r="I3952" s="361"/>
      <c r="J3952" s="361"/>
      <c r="K3952" s="412"/>
      <c r="L3952" s="361"/>
      <c r="M3952" s="361"/>
    </row>
    <row r="3953" spans="1:13" ht="12" customHeight="1">
      <c r="A3953" s="517">
        <f t="shared" si="61"/>
        <v>3935</v>
      </c>
      <c r="B3953" s="518" t="s">
        <v>12226</v>
      </c>
      <c r="C3953" s="517">
        <v>1</v>
      </c>
      <c r="D3953" s="294">
        <v>38107</v>
      </c>
      <c r="E3953" s="525" t="s">
        <v>15748</v>
      </c>
      <c r="F3953" s="525" t="s">
        <v>12225</v>
      </c>
      <c r="G3953" s="295"/>
      <c r="H3953" s="295"/>
      <c r="I3953" s="361"/>
      <c r="J3953" s="361"/>
      <c r="K3953" s="412"/>
      <c r="L3953" s="361"/>
      <c r="M3953" s="361"/>
    </row>
    <row r="3954" spans="1:13" ht="12" customHeight="1">
      <c r="A3954" s="517">
        <f t="shared" si="61"/>
        <v>3936</v>
      </c>
      <c r="B3954" s="518" t="s">
        <v>13901</v>
      </c>
      <c r="C3954" s="517" t="s">
        <v>12359</v>
      </c>
      <c r="D3954" s="294">
        <v>38107</v>
      </c>
      <c r="E3954" s="525" t="s">
        <v>10067</v>
      </c>
      <c r="F3954" s="525" t="s">
        <v>10066</v>
      </c>
      <c r="G3954" s="295"/>
      <c r="H3954" s="295"/>
      <c r="I3954" s="361"/>
      <c r="J3954" s="361"/>
      <c r="K3954" s="412"/>
      <c r="L3954" s="361"/>
      <c r="M3954" s="361"/>
    </row>
    <row r="3955" spans="1:13" ht="12" customHeight="1">
      <c r="A3955" s="517">
        <f t="shared" si="61"/>
        <v>3937</v>
      </c>
      <c r="B3955" s="518" t="s">
        <v>12406</v>
      </c>
      <c r="C3955" s="517" t="s">
        <v>12359</v>
      </c>
      <c r="D3955" s="294">
        <v>38107</v>
      </c>
      <c r="E3955" s="525" t="s">
        <v>296</v>
      </c>
      <c r="F3955" s="525" t="s">
        <v>13298</v>
      </c>
      <c r="G3955" s="295"/>
      <c r="H3955" s="295"/>
      <c r="I3955" s="361"/>
      <c r="J3955" s="361"/>
      <c r="K3955" s="412"/>
      <c r="L3955" s="361"/>
      <c r="M3955" s="361"/>
    </row>
    <row r="3956" spans="1:13" ht="12" customHeight="1">
      <c r="A3956" s="517">
        <f t="shared" si="61"/>
        <v>3938</v>
      </c>
      <c r="B3956" s="518" t="s">
        <v>13176</v>
      </c>
      <c r="C3956" s="517" t="s">
        <v>12359</v>
      </c>
      <c r="D3956" s="294">
        <v>38138</v>
      </c>
      <c r="E3956" s="525" t="s">
        <v>12005</v>
      </c>
      <c r="F3956" s="525" t="s">
        <v>13175</v>
      </c>
      <c r="G3956" s="295"/>
      <c r="H3956" s="295"/>
      <c r="I3956" s="361"/>
      <c r="J3956" s="361"/>
      <c r="K3956" s="412"/>
      <c r="L3956" s="361"/>
      <c r="M3956" s="361"/>
    </row>
    <row r="3957" spans="1:13" ht="12" customHeight="1">
      <c r="A3957" s="517">
        <f t="shared" si="61"/>
        <v>3939</v>
      </c>
      <c r="B3957" s="518" t="s">
        <v>12406</v>
      </c>
      <c r="C3957" s="517" t="s">
        <v>12359</v>
      </c>
      <c r="D3957" s="294">
        <v>38828</v>
      </c>
      <c r="E3957" s="525" t="s">
        <v>9075</v>
      </c>
      <c r="F3957" s="525" t="s">
        <v>13090</v>
      </c>
      <c r="G3957" s="295"/>
      <c r="H3957" s="295"/>
      <c r="I3957" s="361"/>
      <c r="J3957" s="361"/>
      <c r="K3957" s="412"/>
      <c r="L3957" s="361"/>
      <c r="M3957" s="361"/>
    </row>
    <row r="3958" spans="1:13" ht="12" customHeight="1">
      <c r="A3958" s="517">
        <f t="shared" si="61"/>
        <v>3940</v>
      </c>
      <c r="B3958" s="518" t="s">
        <v>12406</v>
      </c>
      <c r="C3958" s="517" t="s">
        <v>12359</v>
      </c>
      <c r="D3958" s="294">
        <v>39891</v>
      </c>
      <c r="E3958" s="525" t="s">
        <v>9075</v>
      </c>
      <c r="F3958" s="525" t="s">
        <v>13090</v>
      </c>
      <c r="G3958" s="295"/>
      <c r="H3958" s="295"/>
      <c r="I3958" s="361"/>
      <c r="J3958" s="361"/>
      <c r="K3958" s="412"/>
      <c r="L3958" s="361"/>
      <c r="M3958" s="361"/>
    </row>
    <row r="3959" spans="1:13" ht="12" customHeight="1">
      <c r="A3959" s="517">
        <f t="shared" si="61"/>
        <v>3941</v>
      </c>
      <c r="B3959" s="518" t="s">
        <v>12406</v>
      </c>
      <c r="C3959" s="517" t="s">
        <v>12359</v>
      </c>
      <c r="D3959" s="294">
        <v>38687</v>
      </c>
      <c r="E3959" s="525" t="s">
        <v>9075</v>
      </c>
      <c r="F3959" s="525" t="s">
        <v>13090</v>
      </c>
      <c r="G3959" s="295"/>
      <c r="H3959" s="295"/>
      <c r="I3959" s="361"/>
      <c r="J3959" s="361"/>
      <c r="K3959" s="412"/>
      <c r="L3959" s="361"/>
      <c r="M3959" s="361"/>
    </row>
    <row r="3960" spans="1:13" ht="12" customHeight="1">
      <c r="A3960" s="517">
        <f t="shared" si="61"/>
        <v>3942</v>
      </c>
      <c r="B3960" s="518" t="s">
        <v>12406</v>
      </c>
      <c r="C3960" s="517" t="s">
        <v>12359</v>
      </c>
      <c r="D3960" s="294">
        <v>38898</v>
      </c>
      <c r="E3960" s="525" t="s">
        <v>9075</v>
      </c>
      <c r="F3960" s="525" t="s">
        <v>13090</v>
      </c>
      <c r="G3960" s="295"/>
      <c r="H3960" s="295"/>
      <c r="I3960" s="361"/>
      <c r="J3960" s="361"/>
      <c r="K3960" s="412"/>
      <c r="L3960" s="361"/>
      <c r="M3960" s="361"/>
    </row>
    <row r="3961" spans="1:13" ht="12" customHeight="1">
      <c r="A3961" s="517">
        <f t="shared" si="61"/>
        <v>3943</v>
      </c>
      <c r="B3961" s="518" t="s">
        <v>12406</v>
      </c>
      <c r="C3961" s="517" t="s">
        <v>12359</v>
      </c>
      <c r="D3961" s="294">
        <v>38952</v>
      </c>
      <c r="E3961" s="525" t="s">
        <v>9075</v>
      </c>
      <c r="F3961" s="525" t="s">
        <v>13090</v>
      </c>
      <c r="G3961" s="295"/>
      <c r="H3961" s="295"/>
      <c r="I3961" s="361"/>
      <c r="J3961" s="361"/>
      <c r="K3961" s="412"/>
      <c r="L3961" s="361"/>
      <c r="M3961" s="361"/>
    </row>
    <row r="3962" spans="1:13" ht="12" customHeight="1">
      <c r="A3962" s="517">
        <f t="shared" si="61"/>
        <v>3944</v>
      </c>
      <c r="B3962" s="518" t="s">
        <v>12406</v>
      </c>
      <c r="C3962" s="517" t="s">
        <v>12359</v>
      </c>
      <c r="D3962" s="294">
        <v>38574</v>
      </c>
      <c r="E3962" s="525" t="s">
        <v>9075</v>
      </c>
      <c r="F3962" s="525" t="s">
        <v>12405</v>
      </c>
      <c r="G3962" s="295"/>
      <c r="H3962" s="295"/>
      <c r="I3962" s="361"/>
      <c r="J3962" s="361"/>
      <c r="K3962" s="412"/>
      <c r="L3962" s="361"/>
      <c r="M3962" s="361"/>
    </row>
    <row r="3963" spans="1:13" ht="12" customHeight="1">
      <c r="A3963" s="517">
        <f t="shared" si="61"/>
        <v>3945</v>
      </c>
      <c r="B3963" s="518" t="s">
        <v>12406</v>
      </c>
      <c r="C3963" s="517" t="s">
        <v>12359</v>
      </c>
      <c r="D3963" s="294">
        <v>38636</v>
      </c>
      <c r="E3963" s="525" t="s">
        <v>9075</v>
      </c>
      <c r="F3963" s="525" t="s">
        <v>12405</v>
      </c>
      <c r="G3963" s="295"/>
      <c r="H3963" s="295"/>
      <c r="I3963" s="361"/>
      <c r="J3963" s="361"/>
      <c r="K3963" s="412"/>
      <c r="L3963" s="361"/>
      <c r="M3963" s="361"/>
    </row>
    <row r="3964" spans="1:13" ht="12" customHeight="1">
      <c r="A3964" s="517">
        <f t="shared" si="61"/>
        <v>3946</v>
      </c>
      <c r="B3964" s="518" t="s">
        <v>12406</v>
      </c>
      <c r="C3964" s="517">
        <v>1</v>
      </c>
      <c r="D3964" s="294">
        <v>38694</v>
      </c>
      <c r="E3964" s="525" t="s">
        <v>9075</v>
      </c>
      <c r="F3964" s="525" t="s">
        <v>12405</v>
      </c>
      <c r="G3964" s="295"/>
      <c r="H3964" s="295"/>
      <c r="I3964" s="361"/>
      <c r="J3964" s="361"/>
      <c r="K3964" s="412"/>
      <c r="L3964" s="361"/>
      <c r="M3964" s="361"/>
    </row>
    <row r="3965" spans="1:13" ht="12" customHeight="1">
      <c r="A3965" s="517">
        <f t="shared" si="61"/>
        <v>3947</v>
      </c>
      <c r="B3965" s="518" t="s">
        <v>12406</v>
      </c>
      <c r="C3965" s="517">
        <v>1</v>
      </c>
      <c r="D3965" s="294">
        <v>38782</v>
      </c>
      <c r="E3965" s="525" t="s">
        <v>9075</v>
      </c>
      <c r="F3965" s="525" t="s">
        <v>12405</v>
      </c>
      <c r="G3965" s="295"/>
      <c r="H3965" s="295"/>
      <c r="I3965" s="361"/>
      <c r="J3965" s="361"/>
      <c r="K3965" s="412"/>
      <c r="L3965" s="361"/>
      <c r="M3965" s="361"/>
    </row>
    <row r="3966" spans="1:13" ht="12" customHeight="1">
      <c r="A3966" s="517">
        <f t="shared" si="61"/>
        <v>3948</v>
      </c>
      <c r="B3966" s="518" t="s">
        <v>12406</v>
      </c>
      <c r="C3966" s="517">
        <v>1</v>
      </c>
      <c r="D3966" s="294">
        <v>38947</v>
      </c>
      <c r="E3966" s="525" t="s">
        <v>9075</v>
      </c>
      <c r="F3966" s="525" t="s">
        <v>12405</v>
      </c>
      <c r="G3966" s="295"/>
      <c r="H3966" s="295"/>
      <c r="I3966" s="361"/>
      <c r="J3966" s="361"/>
      <c r="K3966" s="412"/>
      <c r="L3966" s="361"/>
      <c r="M3966" s="361"/>
    </row>
    <row r="3967" spans="1:13" ht="12" customHeight="1">
      <c r="A3967" s="517">
        <f t="shared" si="61"/>
        <v>3949</v>
      </c>
      <c r="B3967" s="518" t="s">
        <v>12406</v>
      </c>
      <c r="C3967" s="517">
        <v>1</v>
      </c>
      <c r="D3967" s="294">
        <v>39080</v>
      </c>
      <c r="E3967" s="525" t="s">
        <v>9075</v>
      </c>
      <c r="F3967" s="525" t="s">
        <v>12405</v>
      </c>
      <c r="G3967" s="295"/>
      <c r="H3967" s="295"/>
      <c r="I3967" s="361"/>
      <c r="J3967" s="361"/>
      <c r="K3967" s="412"/>
      <c r="L3967" s="361"/>
      <c r="M3967" s="361"/>
    </row>
    <row r="3968" spans="1:13" ht="12" customHeight="1">
      <c r="A3968" s="517">
        <f t="shared" si="61"/>
        <v>3950</v>
      </c>
      <c r="B3968" s="518" t="s">
        <v>12406</v>
      </c>
      <c r="C3968" s="517">
        <v>1</v>
      </c>
      <c r="D3968" s="294">
        <v>39113</v>
      </c>
      <c r="E3968" s="525" t="s">
        <v>9075</v>
      </c>
      <c r="F3968" s="525" t="s">
        <v>12405</v>
      </c>
      <c r="G3968" s="295"/>
      <c r="H3968" s="295"/>
      <c r="I3968" s="361"/>
      <c r="J3968" s="361"/>
      <c r="K3968" s="412"/>
      <c r="L3968" s="361"/>
      <c r="M3968" s="361"/>
    </row>
    <row r="3969" spans="1:13" ht="12" customHeight="1">
      <c r="A3969" s="517">
        <f t="shared" si="61"/>
        <v>3951</v>
      </c>
      <c r="B3969" s="518" t="s">
        <v>12406</v>
      </c>
      <c r="C3969" s="517" t="s">
        <v>12359</v>
      </c>
      <c r="D3969" s="294">
        <v>39225</v>
      </c>
      <c r="E3969" s="525" t="s">
        <v>9075</v>
      </c>
      <c r="F3969" s="525" t="s">
        <v>12405</v>
      </c>
      <c r="G3969" s="295"/>
      <c r="H3969" s="295"/>
      <c r="I3969" s="361"/>
      <c r="J3969" s="361"/>
      <c r="K3969" s="412"/>
      <c r="L3969" s="361"/>
      <c r="M3969" s="361"/>
    </row>
    <row r="3970" spans="1:13" ht="12" customHeight="1">
      <c r="A3970" s="517">
        <f t="shared" si="61"/>
        <v>3952</v>
      </c>
      <c r="B3970" s="518" t="s">
        <v>12406</v>
      </c>
      <c r="C3970" s="517" t="s">
        <v>12359</v>
      </c>
      <c r="D3970" s="294">
        <v>39225</v>
      </c>
      <c r="E3970" s="525" t="s">
        <v>9075</v>
      </c>
      <c r="F3970" s="525" t="s">
        <v>12405</v>
      </c>
      <c r="G3970" s="295"/>
      <c r="H3970" s="295"/>
      <c r="I3970" s="361"/>
      <c r="J3970" s="361"/>
      <c r="K3970" s="412"/>
      <c r="L3970" s="361"/>
      <c r="M3970" s="361"/>
    </row>
    <row r="3971" spans="1:13" ht="12" customHeight="1">
      <c r="A3971" s="517">
        <f t="shared" si="61"/>
        <v>3953</v>
      </c>
      <c r="B3971" s="518" t="s">
        <v>12406</v>
      </c>
      <c r="C3971" s="517" t="s">
        <v>12359</v>
      </c>
      <c r="D3971" s="294">
        <v>39225</v>
      </c>
      <c r="E3971" s="525" t="s">
        <v>9075</v>
      </c>
      <c r="F3971" s="525" t="s">
        <v>12405</v>
      </c>
      <c r="G3971" s="295"/>
      <c r="H3971" s="295"/>
      <c r="I3971" s="361"/>
      <c r="J3971" s="361"/>
      <c r="K3971" s="412"/>
      <c r="L3971" s="361"/>
      <c r="M3971" s="361"/>
    </row>
    <row r="3972" spans="1:13" ht="12" customHeight="1">
      <c r="A3972" s="517">
        <f t="shared" si="61"/>
        <v>3954</v>
      </c>
      <c r="B3972" s="518" t="s">
        <v>12406</v>
      </c>
      <c r="C3972" s="517" t="s">
        <v>12359</v>
      </c>
      <c r="D3972" s="294">
        <v>39225</v>
      </c>
      <c r="E3972" s="525" t="s">
        <v>9075</v>
      </c>
      <c r="F3972" s="525" t="s">
        <v>12405</v>
      </c>
      <c r="G3972" s="295"/>
      <c r="H3972" s="295"/>
      <c r="I3972" s="361"/>
      <c r="J3972" s="361"/>
      <c r="K3972" s="412"/>
      <c r="L3972" s="361"/>
      <c r="M3972" s="361"/>
    </row>
    <row r="3973" spans="1:13" ht="12" customHeight="1">
      <c r="A3973" s="517">
        <f t="shared" si="61"/>
        <v>3955</v>
      </c>
      <c r="B3973" s="518" t="s">
        <v>12406</v>
      </c>
      <c r="C3973" s="517" t="s">
        <v>12359</v>
      </c>
      <c r="D3973" s="294">
        <v>39225</v>
      </c>
      <c r="E3973" s="525" t="s">
        <v>9075</v>
      </c>
      <c r="F3973" s="525" t="s">
        <v>12405</v>
      </c>
      <c r="G3973" s="295"/>
      <c r="H3973" s="295"/>
      <c r="I3973" s="361"/>
      <c r="J3973" s="361"/>
      <c r="K3973" s="412"/>
      <c r="L3973" s="361"/>
      <c r="M3973" s="361"/>
    </row>
    <row r="3974" spans="1:13" ht="12" customHeight="1">
      <c r="A3974" s="517">
        <f t="shared" si="61"/>
        <v>3956</v>
      </c>
      <c r="B3974" s="518" t="s">
        <v>11843</v>
      </c>
      <c r="C3974" s="517">
        <v>1</v>
      </c>
      <c r="D3974" s="294">
        <v>39316</v>
      </c>
      <c r="E3974" s="525" t="s">
        <v>11764</v>
      </c>
      <c r="F3974" s="525" t="s">
        <v>11842</v>
      </c>
      <c r="G3974" s="295"/>
      <c r="H3974" s="295"/>
      <c r="I3974" s="361"/>
      <c r="J3974" s="361"/>
      <c r="K3974" s="412"/>
      <c r="L3974" s="361"/>
      <c r="M3974" s="361"/>
    </row>
    <row r="3975" spans="1:13" ht="12" customHeight="1">
      <c r="A3975" s="517">
        <f t="shared" si="61"/>
        <v>3957</v>
      </c>
      <c r="B3975" s="518" t="s">
        <v>11347</v>
      </c>
      <c r="C3975" s="517">
        <v>1</v>
      </c>
      <c r="D3975" s="294">
        <v>39316</v>
      </c>
      <c r="E3975" s="525" t="s">
        <v>1317</v>
      </c>
      <c r="F3975" s="525" t="s">
        <v>11346</v>
      </c>
      <c r="G3975" s="295"/>
      <c r="H3975" s="295"/>
      <c r="I3975" s="361"/>
      <c r="J3975" s="361"/>
      <c r="K3975" s="412"/>
      <c r="L3975" s="361"/>
      <c r="M3975" s="361"/>
    </row>
    <row r="3976" spans="1:13" ht="12" customHeight="1">
      <c r="A3976" s="517">
        <f t="shared" si="61"/>
        <v>3958</v>
      </c>
      <c r="B3976" s="518" t="s">
        <v>15384</v>
      </c>
      <c r="C3976" s="517">
        <v>1</v>
      </c>
      <c r="D3976" s="294">
        <v>39316</v>
      </c>
      <c r="E3976" s="525" t="s">
        <v>3669</v>
      </c>
      <c r="F3976" s="525" t="s">
        <v>10838</v>
      </c>
      <c r="G3976" s="295"/>
      <c r="H3976" s="295"/>
      <c r="I3976" s="361"/>
      <c r="J3976" s="361"/>
      <c r="K3976" s="412"/>
      <c r="L3976" s="361"/>
      <c r="M3976" s="361"/>
    </row>
    <row r="3977" spans="1:13" ht="12" customHeight="1">
      <c r="A3977" s="517">
        <f t="shared" si="61"/>
        <v>3959</v>
      </c>
      <c r="B3977" s="518" t="s">
        <v>15385</v>
      </c>
      <c r="C3977" s="517">
        <v>1</v>
      </c>
      <c r="D3977" s="294">
        <v>39316</v>
      </c>
      <c r="E3977" s="525" t="s">
        <v>3669</v>
      </c>
      <c r="F3977" s="525" t="s">
        <v>10837</v>
      </c>
      <c r="G3977" s="295"/>
      <c r="H3977" s="295"/>
      <c r="I3977" s="361"/>
      <c r="J3977" s="361"/>
      <c r="K3977" s="412"/>
      <c r="L3977" s="361"/>
      <c r="M3977" s="361"/>
    </row>
    <row r="3978" spans="1:13" ht="12" customHeight="1">
      <c r="A3978" s="517">
        <f t="shared" si="61"/>
        <v>3960</v>
      </c>
      <c r="B3978" s="518" t="s">
        <v>10739</v>
      </c>
      <c r="C3978" s="517">
        <v>1</v>
      </c>
      <c r="D3978" s="294">
        <v>39316</v>
      </c>
      <c r="E3978" s="525" t="s">
        <v>3491</v>
      </c>
      <c r="F3978" s="525" t="s">
        <v>10738</v>
      </c>
      <c r="G3978" s="295"/>
      <c r="H3978" s="295"/>
      <c r="I3978" s="361"/>
      <c r="J3978" s="361"/>
      <c r="K3978" s="412"/>
      <c r="L3978" s="361"/>
      <c r="M3978" s="361"/>
    </row>
    <row r="3979" spans="1:13" ht="12" customHeight="1">
      <c r="A3979" s="517">
        <f t="shared" si="61"/>
        <v>3961</v>
      </c>
      <c r="B3979" s="518" t="s">
        <v>12976</v>
      </c>
      <c r="C3979" s="517">
        <v>1</v>
      </c>
      <c r="D3979" s="294">
        <v>40945</v>
      </c>
      <c r="E3979" s="525" t="s">
        <v>10530</v>
      </c>
      <c r="F3979" s="525" t="s">
        <v>11280</v>
      </c>
      <c r="G3979" s="295"/>
      <c r="H3979" s="295"/>
      <c r="I3979" s="361"/>
      <c r="J3979" s="361"/>
      <c r="K3979" s="412"/>
      <c r="L3979" s="361"/>
      <c r="M3979" s="361"/>
    </row>
    <row r="3980" spans="1:13" ht="12" customHeight="1">
      <c r="A3980" s="517">
        <f t="shared" si="61"/>
        <v>3962</v>
      </c>
      <c r="B3980" s="518" t="s">
        <v>11692</v>
      </c>
      <c r="C3980" s="517">
        <v>1</v>
      </c>
      <c r="D3980" s="294">
        <v>41729</v>
      </c>
      <c r="E3980" s="525" t="s">
        <v>11691</v>
      </c>
      <c r="F3980" s="525" t="s">
        <v>11690</v>
      </c>
      <c r="G3980" s="295"/>
      <c r="H3980" s="295"/>
      <c r="I3980" s="361"/>
      <c r="J3980" s="361"/>
      <c r="K3980" s="412"/>
      <c r="L3980" s="361"/>
      <c r="M3980" s="361"/>
    </row>
    <row r="3981" spans="1:13" ht="12" customHeight="1">
      <c r="A3981" s="517">
        <f t="shared" si="61"/>
        <v>3963</v>
      </c>
      <c r="B3981" s="518" t="s">
        <v>10386</v>
      </c>
      <c r="C3981" s="517">
        <v>1</v>
      </c>
      <c r="D3981" s="294">
        <v>42339</v>
      </c>
      <c r="E3981" s="525" t="s">
        <v>10070</v>
      </c>
      <c r="F3981" s="525" t="s">
        <v>10114</v>
      </c>
      <c r="G3981" s="295"/>
      <c r="H3981" s="295"/>
      <c r="I3981" s="361"/>
      <c r="J3981" s="361"/>
      <c r="K3981" s="412"/>
      <c r="L3981" s="361"/>
      <c r="M3981" s="361"/>
    </row>
    <row r="3982" spans="1:13" ht="12" customHeight="1">
      <c r="A3982" s="517">
        <f t="shared" si="61"/>
        <v>3964</v>
      </c>
      <c r="B3982" s="518" t="s">
        <v>10386</v>
      </c>
      <c r="C3982" s="517">
        <v>1</v>
      </c>
      <c r="D3982" s="294">
        <v>42339</v>
      </c>
      <c r="E3982" s="525" t="s">
        <v>10070</v>
      </c>
      <c r="F3982" s="525" t="s">
        <v>10113</v>
      </c>
      <c r="G3982" s="295"/>
      <c r="H3982" s="295"/>
      <c r="I3982" s="361"/>
      <c r="J3982" s="361"/>
      <c r="K3982" s="412"/>
      <c r="L3982" s="361"/>
      <c r="M3982" s="361"/>
    </row>
    <row r="3983" spans="1:13" ht="12" customHeight="1">
      <c r="A3983" s="517">
        <f t="shared" si="61"/>
        <v>3965</v>
      </c>
      <c r="B3983" s="518" t="s">
        <v>13840</v>
      </c>
      <c r="C3983" s="517" t="s">
        <v>12359</v>
      </c>
      <c r="D3983" s="294">
        <v>42430</v>
      </c>
      <c r="E3983" s="525" t="s">
        <v>10067</v>
      </c>
      <c r="F3983" s="525" t="s">
        <v>13839</v>
      </c>
      <c r="G3983" s="295"/>
      <c r="H3983" s="295"/>
      <c r="I3983" s="361"/>
      <c r="J3983" s="361"/>
      <c r="K3983" s="412"/>
      <c r="L3983" s="361"/>
      <c r="M3983" s="361"/>
    </row>
    <row r="3984" spans="1:13" ht="12" customHeight="1">
      <c r="A3984" s="517">
        <f t="shared" si="61"/>
        <v>3966</v>
      </c>
      <c r="B3984" s="518" t="s">
        <v>10871</v>
      </c>
      <c r="C3984" s="517">
        <v>1</v>
      </c>
      <c r="D3984" s="294">
        <v>41857</v>
      </c>
      <c r="E3984" s="525" t="s">
        <v>10070</v>
      </c>
      <c r="F3984" s="525" t="s">
        <v>10371</v>
      </c>
      <c r="G3984" s="295"/>
      <c r="H3984" s="295"/>
      <c r="I3984" s="361"/>
      <c r="J3984" s="361"/>
      <c r="K3984" s="412"/>
      <c r="L3984" s="361"/>
      <c r="M3984" s="361"/>
    </row>
    <row r="3985" spans="1:13" ht="12" customHeight="1">
      <c r="A3985" s="517">
        <f t="shared" si="61"/>
        <v>3967</v>
      </c>
      <c r="B3985" s="518" t="s">
        <v>11026</v>
      </c>
      <c r="C3985" s="517">
        <v>1</v>
      </c>
      <c r="D3985" s="294">
        <v>41128</v>
      </c>
      <c r="E3985" s="525" t="s">
        <v>10070</v>
      </c>
      <c r="F3985" s="525" t="s">
        <v>10371</v>
      </c>
      <c r="G3985" s="295"/>
      <c r="H3985" s="295"/>
      <c r="I3985" s="361"/>
      <c r="J3985" s="361"/>
      <c r="K3985" s="412"/>
      <c r="L3985" s="361"/>
      <c r="M3985" s="361"/>
    </row>
    <row r="3986" spans="1:13" ht="12" customHeight="1">
      <c r="A3986" s="517">
        <f t="shared" si="61"/>
        <v>3968</v>
      </c>
      <c r="B3986" s="518" t="s">
        <v>13540</v>
      </c>
      <c r="C3986" s="517" t="s">
        <v>12359</v>
      </c>
      <c r="D3986" s="294">
        <v>41935</v>
      </c>
      <c r="E3986" s="525" t="s">
        <v>10067</v>
      </c>
      <c r="F3986" s="525" t="s">
        <v>13539</v>
      </c>
      <c r="G3986" s="295"/>
      <c r="H3986" s="295"/>
      <c r="I3986" s="361"/>
      <c r="J3986" s="361"/>
      <c r="K3986" s="412"/>
      <c r="L3986" s="361"/>
      <c r="M3986" s="361"/>
    </row>
    <row r="3987" spans="1:13" ht="12" customHeight="1">
      <c r="A3987" s="517">
        <f t="shared" si="61"/>
        <v>3969</v>
      </c>
      <c r="B3987" s="518" t="s">
        <v>13540</v>
      </c>
      <c r="C3987" s="517" t="s">
        <v>12359</v>
      </c>
      <c r="D3987" s="294">
        <v>42177</v>
      </c>
      <c r="E3987" s="525" t="s">
        <v>10067</v>
      </c>
      <c r="F3987" s="525" t="s">
        <v>13539</v>
      </c>
      <c r="G3987" s="295"/>
      <c r="H3987" s="295"/>
      <c r="I3987" s="361"/>
      <c r="J3987" s="361"/>
      <c r="K3987" s="412"/>
      <c r="L3987" s="361"/>
      <c r="M3987" s="361"/>
    </row>
    <row r="3988" spans="1:13" ht="12" customHeight="1">
      <c r="A3988" s="517">
        <f t="shared" si="61"/>
        <v>3970</v>
      </c>
      <c r="B3988" s="518" t="s">
        <v>13783</v>
      </c>
      <c r="C3988" s="517" t="s">
        <v>12359</v>
      </c>
      <c r="D3988" s="294">
        <v>38107</v>
      </c>
      <c r="E3988" s="525" t="s">
        <v>10067</v>
      </c>
      <c r="F3988" s="525" t="s">
        <v>13782</v>
      </c>
      <c r="G3988" s="295"/>
      <c r="H3988" s="295"/>
      <c r="I3988" s="361"/>
      <c r="J3988" s="361"/>
      <c r="K3988" s="412"/>
      <c r="L3988" s="361"/>
      <c r="M3988" s="361"/>
    </row>
    <row r="3989" spans="1:13" ht="12" customHeight="1">
      <c r="A3989" s="517">
        <f t="shared" ref="A3989:A4052" si="62">A3988+1</f>
        <v>3971</v>
      </c>
      <c r="B3989" s="518" t="s">
        <v>15386</v>
      </c>
      <c r="C3989" s="517">
        <v>1</v>
      </c>
      <c r="D3989" s="294">
        <v>42290</v>
      </c>
      <c r="E3989" s="525" t="s">
        <v>11764</v>
      </c>
      <c r="F3989" s="525" t="s">
        <v>12087</v>
      </c>
      <c r="G3989" s="295"/>
      <c r="H3989" s="295"/>
      <c r="I3989" s="361"/>
      <c r="J3989" s="361"/>
      <c r="K3989" s="412"/>
      <c r="L3989" s="361"/>
      <c r="M3989" s="361"/>
    </row>
    <row r="3990" spans="1:13" ht="12" customHeight="1">
      <c r="A3990" s="517">
        <f t="shared" si="62"/>
        <v>3972</v>
      </c>
      <c r="B3990" s="518" t="s">
        <v>15386</v>
      </c>
      <c r="C3990" s="517">
        <v>1</v>
      </c>
      <c r="D3990" s="294">
        <v>42086</v>
      </c>
      <c r="E3990" s="525" t="s">
        <v>11764</v>
      </c>
      <c r="F3990" s="525" t="s">
        <v>12087</v>
      </c>
      <c r="G3990" s="295"/>
      <c r="H3990" s="295"/>
      <c r="I3990" s="361"/>
      <c r="J3990" s="361"/>
      <c r="K3990" s="412"/>
      <c r="L3990" s="361"/>
      <c r="M3990" s="361"/>
    </row>
    <row r="3991" spans="1:13" ht="12" customHeight="1">
      <c r="A3991" s="517">
        <f t="shared" si="62"/>
        <v>3973</v>
      </c>
      <c r="B3991" s="518" t="s">
        <v>13269</v>
      </c>
      <c r="C3991" s="517" t="s">
        <v>12359</v>
      </c>
      <c r="D3991" s="294">
        <v>38107</v>
      </c>
      <c r="E3991" s="525" t="s">
        <v>10225</v>
      </c>
      <c r="F3991" s="525" t="s">
        <v>12702</v>
      </c>
      <c r="G3991" s="295"/>
      <c r="H3991" s="295"/>
      <c r="I3991" s="361"/>
      <c r="J3991" s="361"/>
      <c r="K3991" s="412"/>
      <c r="L3991" s="361"/>
      <c r="M3991" s="361"/>
    </row>
    <row r="3992" spans="1:13" ht="12" customHeight="1">
      <c r="A3992" s="517">
        <f t="shared" si="62"/>
        <v>3974</v>
      </c>
      <c r="B3992" s="518" t="s">
        <v>10999</v>
      </c>
      <c r="C3992" s="517">
        <v>1</v>
      </c>
      <c r="D3992" s="294">
        <v>38107</v>
      </c>
      <c r="E3992" s="525" t="s">
        <v>10998</v>
      </c>
      <c r="F3992" s="525" t="s">
        <v>10997</v>
      </c>
      <c r="G3992" s="295"/>
      <c r="H3992" s="295"/>
      <c r="I3992" s="361"/>
      <c r="J3992" s="361"/>
      <c r="K3992" s="412"/>
      <c r="L3992" s="361"/>
      <c r="M3992" s="361"/>
    </row>
    <row r="3993" spans="1:13" ht="12" customHeight="1">
      <c r="A3993" s="517">
        <f t="shared" si="62"/>
        <v>3975</v>
      </c>
      <c r="B3993" s="518" t="s">
        <v>11683</v>
      </c>
      <c r="C3993" s="517">
        <v>3</v>
      </c>
      <c r="D3993" s="294">
        <v>38107</v>
      </c>
      <c r="E3993" s="525" t="s">
        <v>10076</v>
      </c>
      <c r="F3993" s="525" t="s">
        <v>10088</v>
      </c>
      <c r="G3993" s="295"/>
      <c r="H3993" s="295"/>
      <c r="I3993" s="361"/>
      <c r="J3993" s="361"/>
      <c r="K3993" s="412"/>
      <c r="L3993" s="361"/>
      <c r="M3993" s="361"/>
    </row>
    <row r="3994" spans="1:13" ht="12" customHeight="1">
      <c r="A3994" s="517">
        <f t="shared" si="62"/>
        <v>3976</v>
      </c>
      <c r="B3994" s="518" t="s">
        <v>13538</v>
      </c>
      <c r="C3994" s="517" t="s">
        <v>12359</v>
      </c>
      <c r="D3994" s="294">
        <v>40265</v>
      </c>
      <c r="E3994" s="525" t="s">
        <v>10067</v>
      </c>
      <c r="F3994" s="525" t="s">
        <v>13537</v>
      </c>
      <c r="G3994" s="295"/>
      <c r="H3994" s="295"/>
      <c r="I3994" s="361"/>
      <c r="J3994" s="361"/>
      <c r="K3994" s="412"/>
      <c r="L3994" s="361"/>
      <c r="M3994" s="361"/>
    </row>
    <row r="3995" spans="1:13" ht="12" customHeight="1">
      <c r="A3995" s="517">
        <f t="shared" si="62"/>
        <v>3977</v>
      </c>
      <c r="B3995" s="518" t="s">
        <v>13538</v>
      </c>
      <c r="C3995" s="517" t="s">
        <v>12359</v>
      </c>
      <c r="D3995" s="294">
        <v>40265</v>
      </c>
      <c r="E3995" s="525" t="s">
        <v>10067</v>
      </c>
      <c r="F3995" s="525" t="s">
        <v>13537</v>
      </c>
      <c r="G3995" s="295"/>
      <c r="H3995" s="295"/>
      <c r="I3995" s="361"/>
      <c r="J3995" s="361"/>
      <c r="K3995" s="412"/>
      <c r="L3995" s="361"/>
      <c r="M3995" s="361"/>
    </row>
    <row r="3996" spans="1:13" ht="12" customHeight="1">
      <c r="A3996" s="517">
        <f t="shared" si="62"/>
        <v>3978</v>
      </c>
      <c r="B3996" s="518" t="s">
        <v>13104</v>
      </c>
      <c r="C3996" s="517" t="s">
        <v>12359</v>
      </c>
      <c r="D3996" s="294">
        <v>38138</v>
      </c>
      <c r="E3996" s="525" t="s">
        <v>13103</v>
      </c>
      <c r="F3996" s="525" t="s">
        <v>13102</v>
      </c>
      <c r="G3996" s="295"/>
      <c r="H3996" s="295"/>
      <c r="I3996" s="361"/>
      <c r="J3996" s="361"/>
      <c r="K3996" s="412"/>
      <c r="L3996" s="361"/>
      <c r="M3996" s="361"/>
    </row>
    <row r="3997" spans="1:13" ht="12" customHeight="1">
      <c r="A3997" s="517">
        <f t="shared" si="62"/>
        <v>3979</v>
      </c>
      <c r="B3997" s="518" t="s">
        <v>13060</v>
      </c>
      <c r="C3997" s="517" t="s">
        <v>12359</v>
      </c>
      <c r="D3997" s="294">
        <v>42165</v>
      </c>
      <c r="E3997" s="525" t="s">
        <v>2620</v>
      </c>
      <c r="F3997" s="525" t="s">
        <v>13059</v>
      </c>
      <c r="G3997" s="295"/>
      <c r="H3997" s="295"/>
      <c r="I3997" s="361"/>
      <c r="J3997" s="361"/>
      <c r="K3997" s="412"/>
      <c r="L3997" s="361"/>
      <c r="M3997" s="361"/>
    </row>
    <row r="3998" spans="1:13" ht="12" customHeight="1">
      <c r="A3998" s="517">
        <f t="shared" si="62"/>
        <v>3980</v>
      </c>
      <c r="B3998" s="518" t="s">
        <v>12497</v>
      </c>
      <c r="C3998" s="517">
        <v>1</v>
      </c>
      <c r="D3998" s="294">
        <v>41143</v>
      </c>
      <c r="E3998" s="525" t="s">
        <v>12443</v>
      </c>
      <c r="F3998" s="525" t="s">
        <v>12496</v>
      </c>
      <c r="G3998" s="295"/>
      <c r="H3998" s="295"/>
      <c r="I3998" s="361"/>
      <c r="J3998" s="361"/>
      <c r="K3998" s="412"/>
      <c r="L3998" s="361"/>
      <c r="M3998" s="361"/>
    </row>
    <row r="3999" spans="1:13" ht="12" customHeight="1">
      <c r="A3999" s="517">
        <f t="shared" si="62"/>
        <v>3981</v>
      </c>
      <c r="B3999" s="518" t="s">
        <v>12198</v>
      </c>
      <c r="C3999" s="517">
        <v>1</v>
      </c>
      <c r="D3999" s="294">
        <v>38107</v>
      </c>
      <c r="E3999" s="525" t="s">
        <v>1393</v>
      </c>
      <c r="F3999" s="525" t="s">
        <v>12197</v>
      </c>
      <c r="G3999" s="295"/>
      <c r="H3999" s="295"/>
      <c r="I3999" s="361"/>
      <c r="J3999" s="361"/>
      <c r="K3999" s="412"/>
      <c r="L3999" s="361"/>
      <c r="M3999" s="361"/>
    </row>
    <row r="4000" spans="1:13" ht="12" customHeight="1">
      <c r="A4000" s="517">
        <f t="shared" si="62"/>
        <v>3982</v>
      </c>
      <c r="B4000" s="518" t="s">
        <v>12198</v>
      </c>
      <c r="C4000" s="517">
        <v>1</v>
      </c>
      <c r="D4000" s="294">
        <v>38107</v>
      </c>
      <c r="E4000" s="525" t="s">
        <v>1393</v>
      </c>
      <c r="F4000" s="525" t="s">
        <v>12197</v>
      </c>
      <c r="G4000" s="295"/>
      <c r="H4000" s="295"/>
      <c r="I4000" s="361"/>
      <c r="J4000" s="361"/>
      <c r="K4000" s="412"/>
      <c r="L4000" s="361"/>
      <c r="M4000" s="361"/>
    </row>
    <row r="4001" spans="1:13" ht="12" customHeight="1">
      <c r="A4001" s="517">
        <f t="shared" si="62"/>
        <v>3983</v>
      </c>
      <c r="B4001" s="518" t="s">
        <v>11048</v>
      </c>
      <c r="C4001" s="517">
        <v>1</v>
      </c>
      <c r="D4001" s="294">
        <v>39141</v>
      </c>
      <c r="E4001" s="525" t="s">
        <v>1317</v>
      </c>
      <c r="F4001" s="525" t="s">
        <v>11047</v>
      </c>
      <c r="G4001" s="295"/>
      <c r="H4001" s="295"/>
      <c r="I4001" s="361"/>
      <c r="J4001" s="361"/>
      <c r="K4001" s="412"/>
      <c r="L4001" s="361"/>
      <c r="M4001" s="361"/>
    </row>
    <row r="4002" spans="1:13" ht="12" customHeight="1">
      <c r="A4002" s="517">
        <f t="shared" si="62"/>
        <v>3984</v>
      </c>
      <c r="B4002" s="518" t="s">
        <v>10927</v>
      </c>
      <c r="C4002" s="517">
        <v>1</v>
      </c>
      <c r="D4002" s="294">
        <v>38877</v>
      </c>
      <c r="E4002" s="525" t="s">
        <v>10846</v>
      </c>
      <c r="F4002" s="525" t="s">
        <v>10926</v>
      </c>
      <c r="G4002" s="295"/>
      <c r="H4002" s="295"/>
      <c r="I4002" s="361"/>
      <c r="J4002" s="361"/>
      <c r="K4002" s="412"/>
      <c r="L4002" s="361"/>
      <c r="M4002" s="361"/>
    </row>
    <row r="4003" spans="1:13" ht="12" customHeight="1">
      <c r="A4003" s="517">
        <f t="shared" si="62"/>
        <v>3985</v>
      </c>
      <c r="B4003" s="518" t="s">
        <v>10927</v>
      </c>
      <c r="C4003" s="517">
        <v>1</v>
      </c>
      <c r="D4003" s="294">
        <v>39231</v>
      </c>
      <c r="E4003" s="525" t="s">
        <v>10846</v>
      </c>
      <c r="F4003" s="525" t="s">
        <v>10926</v>
      </c>
      <c r="G4003" s="295"/>
      <c r="H4003" s="295"/>
      <c r="I4003" s="361"/>
      <c r="J4003" s="361"/>
      <c r="K4003" s="412"/>
      <c r="L4003" s="361"/>
      <c r="M4003" s="361"/>
    </row>
    <row r="4004" spans="1:13" ht="12" customHeight="1">
      <c r="A4004" s="517">
        <f t="shared" si="62"/>
        <v>3986</v>
      </c>
      <c r="B4004" s="518" t="s">
        <v>13811</v>
      </c>
      <c r="C4004" s="517" t="s">
        <v>12359</v>
      </c>
      <c r="D4004" s="294">
        <v>39906</v>
      </c>
      <c r="E4004" s="525" t="s">
        <v>10067</v>
      </c>
      <c r="F4004" s="525" t="s">
        <v>13810</v>
      </c>
      <c r="G4004" s="295"/>
      <c r="H4004" s="295"/>
      <c r="I4004" s="361"/>
      <c r="J4004" s="361"/>
      <c r="K4004" s="412"/>
      <c r="L4004" s="361"/>
      <c r="M4004" s="361"/>
    </row>
    <row r="4005" spans="1:13" ht="12" customHeight="1">
      <c r="A4005" s="517">
        <f t="shared" si="62"/>
        <v>3987</v>
      </c>
      <c r="B4005" s="518" t="s">
        <v>13771</v>
      </c>
      <c r="C4005" s="517" t="s">
        <v>12359</v>
      </c>
      <c r="D4005" s="294">
        <v>39906</v>
      </c>
      <c r="E4005" s="525" t="s">
        <v>10067</v>
      </c>
      <c r="F4005" s="525" t="s">
        <v>13770</v>
      </c>
      <c r="G4005" s="295"/>
      <c r="H4005" s="295"/>
      <c r="I4005" s="361"/>
      <c r="J4005" s="361"/>
      <c r="K4005" s="412"/>
      <c r="L4005" s="361"/>
      <c r="M4005" s="361"/>
    </row>
    <row r="4006" spans="1:13" ht="12" customHeight="1">
      <c r="A4006" s="517">
        <f t="shared" si="62"/>
        <v>3988</v>
      </c>
      <c r="B4006" s="518" t="s">
        <v>13771</v>
      </c>
      <c r="C4006" s="517" t="s">
        <v>12359</v>
      </c>
      <c r="D4006" s="294">
        <v>42108</v>
      </c>
      <c r="E4006" s="525" t="s">
        <v>10067</v>
      </c>
      <c r="F4006" s="525" t="s">
        <v>13770</v>
      </c>
      <c r="G4006" s="295"/>
      <c r="H4006" s="295"/>
      <c r="I4006" s="361"/>
      <c r="J4006" s="361"/>
      <c r="K4006" s="412"/>
      <c r="L4006" s="361"/>
      <c r="M4006" s="361"/>
    </row>
    <row r="4007" spans="1:13" ht="12" customHeight="1">
      <c r="A4007" s="517">
        <f t="shared" si="62"/>
        <v>3989</v>
      </c>
      <c r="B4007" s="518" t="s">
        <v>13771</v>
      </c>
      <c r="C4007" s="517" t="s">
        <v>12359</v>
      </c>
      <c r="D4007" s="294">
        <v>42151</v>
      </c>
      <c r="E4007" s="525" t="s">
        <v>10067</v>
      </c>
      <c r="F4007" s="525" t="s">
        <v>13770</v>
      </c>
      <c r="G4007" s="295"/>
      <c r="H4007" s="295"/>
      <c r="I4007" s="361"/>
      <c r="J4007" s="361"/>
      <c r="K4007" s="412"/>
      <c r="L4007" s="361"/>
      <c r="M4007" s="361"/>
    </row>
    <row r="4008" spans="1:13" ht="12" customHeight="1">
      <c r="A4008" s="517">
        <f t="shared" si="62"/>
        <v>3990</v>
      </c>
      <c r="B4008" s="518" t="s">
        <v>13771</v>
      </c>
      <c r="C4008" s="517" t="s">
        <v>12359</v>
      </c>
      <c r="D4008" s="294">
        <v>42212</v>
      </c>
      <c r="E4008" s="525" t="s">
        <v>10067</v>
      </c>
      <c r="F4008" s="525" t="s">
        <v>13770</v>
      </c>
      <c r="G4008" s="295"/>
      <c r="H4008" s="295"/>
      <c r="I4008" s="361"/>
      <c r="J4008" s="361"/>
      <c r="K4008" s="412"/>
      <c r="L4008" s="361"/>
      <c r="M4008" s="361"/>
    </row>
    <row r="4009" spans="1:13" ht="12" customHeight="1">
      <c r="A4009" s="517">
        <f t="shared" si="62"/>
        <v>3991</v>
      </c>
      <c r="B4009" s="518" t="s">
        <v>11013</v>
      </c>
      <c r="C4009" s="517">
        <v>1</v>
      </c>
      <c r="D4009" s="294">
        <v>38107</v>
      </c>
      <c r="E4009" s="525" t="s">
        <v>10157</v>
      </c>
      <c r="F4009" s="525" t="s">
        <v>11012</v>
      </c>
      <c r="G4009" s="295"/>
      <c r="H4009" s="295"/>
      <c r="I4009" s="361"/>
      <c r="J4009" s="361"/>
      <c r="K4009" s="412"/>
      <c r="L4009" s="361"/>
      <c r="M4009" s="361"/>
    </row>
    <row r="4010" spans="1:13" ht="12" customHeight="1">
      <c r="A4010" s="517">
        <f t="shared" si="62"/>
        <v>3992</v>
      </c>
      <c r="B4010" s="518" t="s">
        <v>10906</v>
      </c>
      <c r="C4010" s="517">
        <v>2</v>
      </c>
      <c r="D4010" s="294">
        <v>38138</v>
      </c>
      <c r="E4010" s="525" t="s">
        <v>10159</v>
      </c>
      <c r="F4010" s="525" t="s">
        <v>10954</v>
      </c>
      <c r="G4010" s="295"/>
      <c r="H4010" s="295"/>
      <c r="I4010" s="361"/>
      <c r="J4010" s="361"/>
      <c r="K4010" s="412"/>
      <c r="L4010" s="361"/>
      <c r="M4010" s="361"/>
    </row>
    <row r="4011" spans="1:13" ht="12" customHeight="1">
      <c r="A4011" s="517">
        <f t="shared" si="62"/>
        <v>3993</v>
      </c>
      <c r="B4011" s="518" t="s">
        <v>12360</v>
      </c>
      <c r="C4011" s="517" t="s">
        <v>12359</v>
      </c>
      <c r="D4011" s="294">
        <v>38138</v>
      </c>
      <c r="E4011" s="525" t="s">
        <v>10067</v>
      </c>
      <c r="F4011" s="525" t="s">
        <v>12358</v>
      </c>
      <c r="G4011" s="295"/>
      <c r="H4011" s="295"/>
      <c r="I4011" s="361"/>
      <c r="J4011" s="361"/>
      <c r="K4011" s="412"/>
      <c r="L4011" s="361"/>
      <c r="M4011" s="361"/>
    </row>
    <row r="4012" spans="1:13" ht="12" customHeight="1">
      <c r="A4012" s="517">
        <f t="shared" si="62"/>
        <v>3994</v>
      </c>
      <c r="B4012" s="518" t="s">
        <v>12360</v>
      </c>
      <c r="C4012" s="517" t="s">
        <v>12359</v>
      </c>
      <c r="D4012" s="294">
        <v>38138</v>
      </c>
      <c r="E4012" s="525" t="s">
        <v>10067</v>
      </c>
      <c r="F4012" s="525" t="s">
        <v>12358</v>
      </c>
      <c r="G4012" s="295"/>
      <c r="H4012" s="295"/>
      <c r="I4012" s="361"/>
      <c r="J4012" s="361"/>
      <c r="K4012" s="412"/>
      <c r="L4012" s="361"/>
      <c r="M4012" s="361"/>
    </row>
    <row r="4013" spans="1:13" ht="12" customHeight="1">
      <c r="A4013" s="517">
        <f t="shared" si="62"/>
        <v>3995</v>
      </c>
      <c r="B4013" s="518" t="s">
        <v>12360</v>
      </c>
      <c r="C4013" s="517" t="s">
        <v>12359</v>
      </c>
      <c r="D4013" s="294">
        <v>38138</v>
      </c>
      <c r="E4013" s="525" t="s">
        <v>10067</v>
      </c>
      <c r="F4013" s="525" t="s">
        <v>12358</v>
      </c>
      <c r="G4013" s="295"/>
      <c r="H4013" s="295"/>
      <c r="I4013" s="361"/>
      <c r="J4013" s="361"/>
      <c r="K4013" s="412"/>
      <c r="L4013" s="361"/>
      <c r="M4013" s="361"/>
    </row>
    <row r="4014" spans="1:13" ht="12" customHeight="1">
      <c r="A4014" s="517">
        <f t="shared" si="62"/>
        <v>3996</v>
      </c>
      <c r="B4014" s="518" t="s">
        <v>12360</v>
      </c>
      <c r="C4014" s="517" t="s">
        <v>12359</v>
      </c>
      <c r="D4014" s="294">
        <v>42159</v>
      </c>
      <c r="E4014" s="525" t="s">
        <v>10067</v>
      </c>
      <c r="F4014" s="525" t="s">
        <v>12358</v>
      </c>
      <c r="G4014" s="295"/>
      <c r="H4014" s="295"/>
      <c r="I4014" s="361"/>
      <c r="J4014" s="361"/>
      <c r="K4014" s="412"/>
      <c r="L4014" s="361"/>
      <c r="M4014" s="361"/>
    </row>
    <row r="4015" spans="1:13" ht="12" customHeight="1">
      <c r="A4015" s="517">
        <f t="shared" si="62"/>
        <v>3997</v>
      </c>
      <c r="B4015" s="518" t="s">
        <v>12360</v>
      </c>
      <c r="C4015" s="517" t="s">
        <v>12359</v>
      </c>
      <c r="D4015" s="294">
        <v>42161</v>
      </c>
      <c r="E4015" s="525" t="s">
        <v>10067</v>
      </c>
      <c r="F4015" s="525" t="s">
        <v>12358</v>
      </c>
      <c r="G4015" s="295"/>
      <c r="H4015" s="295"/>
      <c r="I4015" s="361"/>
      <c r="J4015" s="361"/>
      <c r="K4015" s="412"/>
      <c r="L4015" s="361"/>
      <c r="M4015" s="361"/>
    </row>
    <row r="4016" spans="1:13" ht="12" customHeight="1">
      <c r="A4016" s="517">
        <f t="shared" si="62"/>
        <v>3998</v>
      </c>
      <c r="B4016" s="518" t="s">
        <v>12360</v>
      </c>
      <c r="C4016" s="517" t="s">
        <v>12359</v>
      </c>
      <c r="D4016" s="294">
        <v>38107</v>
      </c>
      <c r="E4016" s="525" t="s">
        <v>10067</v>
      </c>
      <c r="F4016" s="525" t="s">
        <v>12358</v>
      </c>
      <c r="G4016" s="295"/>
      <c r="H4016" s="295"/>
      <c r="I4016" s="361"/>
      <c r="J4016" s="361"/>
      <c r="K4016" s="412"/>
      <c r="L4016" s="361"/>
      <c r="M4016" s="361"/>
    </row>
    <row r="4017" spans="1:13" ht="12" customHeight="1">
      <c r="A4017" s="517">
        <f t="shared" si="62"/>
        <v>3999</v>
      </c>
      <c r="B4017" s="518" t="s">
        <v>12360</v>
      </c>
      <c r="C4017" s="517" t="s">
        <v>12359</v>
      </c>
      <c r="D4017" s="294">
        <v>38107</v>
      </c>
      <c r="E4017" s="525" t="s">
        <v>10067</v>
      </c>
      <c r="F4017" s="525" t="s">
        <v>12358</v>
      </c>
      <c r="G4017" s="295"/>
      <c r="H4017" s="295"/>
      <c r="I4017" s="361"/>
      <c r="J4017" s="361"/>
      <c r="K4017" s="412"/>
      <c r="L4017" s="361"/>
      <c r="M4017" s="361"/>
    </row>
    <row r="4018" spans="1:13" ht="12" customHeight="1">
      <c r="A4018" s="517">
        <f t="shared" si="62"/>
        <v>4000</v>
      </c>
      <c r="B4018" s="518" t="s">
        <v>12360</v>
      </c>
      <c r="C4018" s="517" t="s">
        <v>12359</v>
      </c>
      <c r="D4018" s="294">
        <v>38107</v>
      </c>
      <c r="E4018" s="525" t="s">
        <v>10067</v>
      </c>
      <c r="F4018" s="525" t="s">
        <v>12358</v>
      </c>
      <c r="G4018" s="295"/>
      <c r="H4018" s="295"/>
      <c r="I4018" s="361"/>
      <c r="J4018" s="361"/>
      <c r="K4018" s="412"/>
      <c r="L4018" s="361"/>
      <c r="M4018" s="361"/>
    </row>
    <row r="4019" spans="1:13" ht="12" customHeight="1">
      <c r="A4019" s="517">
        <f t="shared" si="62"/>
        <v>4001</v>
      </c>
      <c r="B4019" s="518" t="s">
        <v>12360</v>
      </c>
      <c r="C4019" s="517" t="s">
        <v>12359</v>
      </c>
      <c r="D4019" s="294">
        <v>38107</v>
      </c>
      <c r="E4019" s="525" t="s">
        <v>10067</v>
      </c>
      <c r="F4019" s="525" t="s">
        <v>12358</v>
      </c>
      <c r="G4019" s="295"/>
      <c r="H4019" s="295"/>
      <c r="I4019" s="361"/>
      <c r="J4019" s="361"/>
      <c r="K4019" s="412"/>
      <c r="L4019" s="361"/>
      <c r="M4019" s="361"/>
    </row>
    <row r="4020" spans="1:13" ht="12" customHeight="1">
      <c r="A4020" s="517">
        <f t="shared" si="62"/>
        <v>4002</v>
      </c>
      <c r="B4020" s="518" t="s">
        <v>12360</v>
      </c>
      <c r="C4020" s="517" t="s">
        <v>12359</v>
      </c>
      <c r="D4020" s="294">
        <v>38107</v>
      </c>
      <c r="E4020" s="525" t="s">
        <v>10067</v>
      </c>
      <c r="F4020" s="525" t="s">
        <v>12358</v>
      </c>
      <c r="G4020" s="295"/>
      <c r="H4020" s="295"/>
      <c r="I4020" s="361"/>
      <c r="J4020" s="361"/>
      <c r="K4020" s="412"/>
      <c r="L4020" s="361"/>
      <c r="M4020" s="361"/>
    </row>
    <row r="4021" spans="1:13" ht="12" customHeight="1">
      <c r="A4021" s="517">
        <f t="shared" si="62"/>
        <v>4003</v>
      </c>
      <c r="B4021" s="518" t="s">
        <v>11553</v>
      </c>
      <c r="C4021" s="517">
        <v>1</v>
      </c>
      <c r="D4021" s="294">
        <v>38107</v>
      </c>
      <c r="E4021" s="525" t="s">
        <v>10208</v>
      </c>
      <c r="F4021" s="525" t="s">
        <v>10173</v>
      </c>
      <c r="G4021" s="295"/>
      <c r="H4021" s="295"/>
      <c r="I4021" s="361"/>
      <c r="J4021" s="361"/>
      <c r="K4021" s="412"/>
      <c r="L4021" s="361"/>
      <c r="M4021" s="361"/>
    </row>
    <row r="4022" spans="1:13" ht="12" customHeight="1">
      <c r="A4022" s="517">
        <f t="shared" si="62"/>
        <v>4004</v>
      </c>
      <c r="B4022" s="518" t="s">
        <v>11553</v>
      </c>
      <c r="C4022" s="517">
        <v>1</v>
      </c>
      <c r="D4022" s="294">
        <v>38107</v>
      </c>
      <c r="E4022" s="525" t="s">
        <v>10208</v>
      </c>
      <c r="F4022" s="525" t="s">
        <v>10173</v>
      </c>
      <c r="G4022" s="295"/>
      <c r="H4022" s="295"/>
      <c r="I4022" s="361"/>
      <c r="J4022" s="361"/>
      <c r="K4022" s="412"/>
      <c r="L4022" s="361"/>
      <c r="M4022" s="361"/>
    </row>
    <row r="4023" spans="1:13" ht="12" customHeight="1">
      <c r="A4023" s="517">
        <f t="shared" si="62"/>
        <v>4005</v>
      </c>
      <c r="B4023" s="518" t="s">
        <v>10613</v>
      </c>
      <c r="C4023" s="517">
        <v>1</v>
      </c>
      <c r="D4023" s="294">
        <v>38107</v>
      </c>
      <c r="E4023" s="525" t="s">
        <v>3669</v>
      </c>
      <c r="F4023" s="525" t="s">
        <v>10612</v>
      </c>
      <c r="G4023" s="295"/>
      <c r="H4023" s="295"/>
      <c r="I4023" s="361"/>
      <c r="J4023" s="361"/>
      <c r="K4023" s="412"/>
      <c r="L4023" s="361"/>
      <c r="M4023" s="361"/>
    </row>
    <row r="4024" spans="1:13" ht="12" customHeight="1">
      <c r="A4024" s="517">
        <f t="shared" si="62"/>
        <v>4006</v>
      </c>
      <c r="B4024" s="518" t="s">
        <v>13830</v>
      </c>
      <c r="C4024" s="517" t="s">
        <v>12359</v>
      </c>
      <c r="D4024" s="294">
        <v>38107</v>
      </c>
      <c r="E4024" s="525" t="s">
        <v>10067</v>
      </c>
      <c r="F4024" s="525" t="s">
        <v>13829</v>
      </c>
      <c r="G4024" s="295"/>
      <c r="H4024" s="295"/>
      <c r="I4024" s="361"/>
      <c r="J4024" s="361"/>
      <c r="K4024" s="412"/>
      <c r="L4024" s="361"/>
      <c r="M4024" s="361"/>
    </row>
    <row r="4025" spans="1:13" ht="12" customHeight="1">
      <c r="A4025" s="517">
        <f t="shared" si="62"/>
        <v>4007</v>
      </c>
      <c r="B4025" s="518" t="s">
        <v>13830</v>
      </c>
      <c r="C4025" s="517" t="s">
        <v>12359</v>
      </c>
      <c r="D4025" s="294">
        <v>38107</v>
      </c>
      <c r="E4025" s="525" t="s">
        <v>10067</v>
      </c>
      <c r="F4025" s="525" t="s">
        <v>13829</v>
      </c>
      <c r="G4025" s="295"/>
      <c r="H4025" s="295"/>
      <c r="I4025" s="361"/>
      <c r="J4025" s="361"/>
      <c r="K4025" s="412"/>
      <c r="L4025" s="361"/>
      <c r="M4025" s="361"/>
    </row>
    <row r="4026" spans="1:13" ht="12" customHeight="1">
      <c r="A4026" s="517">
        <f t="shared" si="62"/>
        <v>4008</v>
      </c>
      <c r="B4026" s="518" t="s">
        <v>13171</v>
      </c>
      <c r="C4026" s="517" t="s">
        <v>12359</v>
      </c>
      <c r="D4026" s="294">
        <v>41173</v>
      </c>
      <c r="E4026" s="525" t="s">
        <v>10417</v>
      </c>
      <c r="F4026" s="525" t="s">
        <v>13172</v>
      </c>
      <c r="G4026" s="295"/>
      <c r="H4026" s="295"/>
      <c r="I4026" s="361"/>
      <c r="J4026" s="361"/>
      <c r="K4026" s="412"/>
      <c r="L4026" s="361"/>
      <c r="M4026" s="361"/>
    </row>
    <row r="4027" spans="1:13" ht="12" customHeight="1">
      <c r="A4027" s="517">
        <f t="shared" si="62"/>
        <v>4009</v>
      </c>
      <c r="B4027" s="518" t="s">
        <v>12500</v>
      </c>
      <c r="C4027" s="517">
        <v>1</v>
      </c>
      <c r="D4027" s="294">
        <v>41375</v>
      </c>
      <c r="E4027" s="525" t="s">
        <v>10273</v>
      </c>
      <c r="F4027" s="525" t="s">
        <v>12499</v>
      </c>
      <c r="G4027" s="295"/>
      <c r="H4027" s="295"/>
      <c r="I4027" s="361"/>
      <c r="J4027" s="361"/>
      <c r="K4027" s="412"/>
      <c r="L4027" s="361"/>
      <c r="M4027" s="361"/>
    </row>
    <row r="4028" spans="1:13" ht="12" customHeight="1">
      <c r="A4028" s="517">
        <f t="shared" si="62"/>
        <v>4010</v>
      </c>
      <c r="B4028" s="518" t="s">
        <v>10191</v>
      </c>
      <c r="C4028" s="517">
        <v>1</v>
      </c>
      <c r="D4028" s="294">
        <v>42583</v>
      </c>
      <c r="E4028" s="525" t="s">
        <v>10251</v>
      </c>
      <c r="F4028" s="525" t="s">
        <v>12430</v>
      </c>
      <c r="G4028" s="295"/>
      <c r="H4028" s="295"/>
      <c r="I4028" s="361"/>
      <c r="J4028" s="361"/>
      <c r="K4028" s="412"/>
      <c r="L4028" s="361"/>
      <c r="M4028" s="361"/>
    </row>
    <row r="4029" spans="1:13" ht="12" customHeight="1">
      <c r="A4029" s="517">
        <f t="shared" si="62"/>
        <v>4011</v>
      </c>
      <c r="B4029" s="518" t="s">
        <v>15387</v>
      </c>
      <c r="C4029" s="517">
        <v>1</v>
      </c>
      <c r="D4029" s="294">
        <v>38107</v>
      </c>
      <c r="E4029" s="525" t="s">
        <v>12261</v>
      </c>
      <c r="F4029" s="525" t="s">
        <v>12354</v>
      </c>
      <c r="G4029" s="295"/>
      <c r="H4029" s="295"/>
      <c r="I4029" s="361"/>
      <c r="J4029" s="361"/>
      <c r="K4029" s="412"/>
      <c r="L4029" s="361"/>
      <c r="M4029" s="361"/>
    </row>
    <row r="4030" spans="1:13" ht="12" customHeight="1">
      <c r="A4030" s="517">
        <f t="shared" si="62"/>
        <v>4012</v>
      </c>
      <c r="B4030" s="518" t="s">
        <v>15388</v>
      </c>
      <c r="C4030" s="517">
        <v>1</v>
      </c>
      <c r="D4030" s="294">
        <v>38107</v>
      </c>
      <c r="E4030" s="525" t="s">
        <v>10552</v>
      </c>
      <c r="F4030" s="525" t="s">
        <v>12075</v>
      </c>
      <c r="G4030" s="295"/>
      <c r="H4030" s="295"/>
      <c r="I4030" s="361"/>
      <c r="J4030" s="361"/>
      <c r="K4030" s="412"/>
      <c r="L4030" s="361"/>
      <c r="M4030" s="361"/>
    </row>
    <row r="4031" spans="1:13" ht="12" customHeight="1">
      <c r="A4031" s="517">
        <f t="shared" si="62"/>
        <v>4013</v>
      </c>
      <c r="B4031" s="518" t="s">
        <v>11987</v>
      </c>
      <c r="C4031" s="517">
        <v>1</v>
      </c>
      <c r="D4031" s="294">
        <v>38962</v>
      </c>
      <c r="E4031" s="525" t="s">
        <v>10251</v>
      </c>
      <c r="F4031" s="525" t="s">
        <v>11986</v>
      </c>
      <c r="G4031" s="295"/>
      <c r="H4031" s="295"/>
      <c r="I4031" s="361"/>
      <c r="J4031" s="361"/>
      <c r="K4031" s="412"/>
      <c r="L4031" s="361"/>
      <c r="M4031" s="361"/>
    </row>
    <row r="4032" spans="1:13" ht="12" customHeight="1">
      <c r="A4032" s="517">
        <f t="shared" si="62"/>
        <v>4014</v>
      </c>
      <c r="B4032" s="518" t="s">
        <v>15389</v>
      </c>
      <c r="C4032" s="517">
        <v>1</v>
      </c>
      <c r="D4032" s="294">
        <v>39219</v>
      </c>
      <c r="E4032" s="525" t="s">
        <v>12765</v>
      </c>
      <c r="F4032" s="525" t="s">
        <v>11947</v>
      </c>
      <c r="G4032" s="295"/>
      <c r="H4032" s="295"/>
      <c r="I4032" s="361"/>
      <c r="J4032" s="361"/>
      <c r="K4032" s="412"/>
      <c r="L4032" s="361"/>
      <c r="M4032" s="361"/>
    </row>
    <row r="4033" spans="1:13" ht="12" customHeight="1">
      <c r="A4033" s="517">
        <f t="shared" si="62"/>
        <v>4015</v>
      </c>
      <c r="B4033" s="518" t="s">
        <v>15958</v>
      </c>
      <c r="C4033" s="517">
        <v>1</v>
      </c>
      <c r="D4033" s="294">
        <v>39437</v>
      </c>
      <c r="E4033" s="525" t="s">
        <v>15749</v>
      </c>
      <c r="F4033" s="525" t="s">
        <v>11937</v>
      </c>
      <c r="G4033" s="295"/>
      <c r="H4033" s="295"/>
      <c r="I4033" s="361"/>
      <c r="J4033" s="361"/>
      <c r="K4033" s="412"/>
      <c r="L4033" s="361"/>
      <c r="M4033" s="361"/>
    </row>
    <row r="4034" spans="1:13" ht="12" customHeight="1">
      <c r="A4034" s="517">
        <f t="shared" si="62"/>
        <v>4016</v>
      </c>
      <c r="B4034" s="518" t="s">
        <v>11884</v>
      </c>
      <c r="C4034" s="517">
        <v>1</v>
      </c>
      <c r="D4034" s="294">
        <v>39549</v>
      </c>
      <c r="E4034" s="525" t="s">
        <v>10583</v>
      </c>
      <c r="F4034" s="525" t="s">
        <v>10334</v>
      </c>
      <c r="G4034" s="295"/>
      <c r="H4034" s="295"/>
      <c r="I4034" s="361"/>
      <c r="J4034" s="361"/>
      <c r="K4034" s="412"/>
      <c r="L4034" s="361"/>
      <c r="M4034" s="361"/>
    </row>
    <row r="4035" spans="1:13" ht="12" customHeight="1">
      <c r="A4035" s="517">
        <f t="shared" si="62"/>
        <v>4017</v>
      </c>
      <c r="B4035" s="518" t="s">
        <v>11884</v>
      </c>
      <c r="C4035" s="517">
        <v>1</v>
      </c>
      <c r="D4035" s="294">
        <v>40310</v>
      </c>
      <c r="E4035" s="525" t="s">
        <v>10583</v>
      </c>
      <c r="F4035" s="525" t="s">
        <v>10334</v>
      </c>
      <c r="G4035" s="295"/>
      <c r="H4035" s="295"/>
      <c r="I4035" s="361"/>
      <c r="J4035" s="361"/>
      <c r="K4035" s="412"/>
      <c r="L4035" s="361"/>
      <c r="M4035" s="361"/>
    </row>
    <row r="4036" spans="1:13" ht="12" customHeight="1">
      <c r="A4036" s="517">
        <f t="shared" si="62"/>
        <v>4018</v>
      </c>
      <c r="B4036" s="518" t="s">
        <v>15390</v>
      </c>
      <c r="C4036" s="517">
        <v>1</v>
      </c>
      <c r="D4036" s="294">
        <v>40638</v>
      </c>
      <c r="E4036" s="525" t="s">
        <v>10530</v>
      </c>
      <c r="F4036" s="525" t="s">
        <v>11832</v>
      </c>
      <c r="G4036" s="295"/>
      <c r="H4036" s="295"/>
      <c r="I4036" s="361"/>
      <c r="J4036" s="361"/>
      <c r="K4036" s="412"/>
      <c r="L4036" s="361"/>
      <c r="M4036" s="361"/>
    </row>
    <row r="4037" spans="1:13" ht="12" customHeight="1">
      <c r="A4037" s="517">
        <f t="shared" si="62"/>
        <v>4019</v>
      </c>
      <c r="B4037" s="518" t="s">
        <v>13054</v>
      </c>
      <c r="C4037" s="517" t="s">
        <v>12359</v>
      </c>
      <c r="D4037" s="294">
        <v>40731</v>
      </c>
      <c r="E4037" s="525" t="s">
        <v>11871</v>
      </c>
      <c r="F4037" s="525" t="s">
        <v>13053</v>
      </c>
      <c r="G4037" s="295"/>
      <c r="H4037" s="295"/>
      <c r="I4037" s="361"/>
      <c r="J4037" s="361"/>
      <c r="K4037" s="412"/>
      <c r="L4037" s="361"/>
      <c r="M4037" s="361"/>
    </row>
    <row r="4038" spans="1:13" ht="12" customHeight="1">
      <c r="A4038" s="517">
        <f t="shared" si="62"/>
        <v>4020</v>
      </c>
      <c r="B4038" s="518" t="s">
        <v>13054</v>
      </c>
      <c r="C4038" s="517" t="s">
        <v>12359</v>
      </c>
      <c r="D4038" s="294">
        <v>40757</v>
      </c>
      <c r="E4038" s="525" t="s">
        <v>11871</v>
      </c>
      <c r="F4038" s="525" t="s">
        <v>13053</v>
      </c>
      <c r="G4038" s="295"/>
      <c r="H4038" s="295"/>
      <c r="I4038" s="361"/>
      <c r="J4038" s="361"/>
      <c r="K4038" s="412"/>
      <c r="L4038" s="361"/>
      <c r="M4038" s="361"/>
    </row>
    <row r="4039" spans="1:13" ht="12" customHeight="1">
      <c r="A4039" s="517">
        <f t="shared" si="62"/>
        <v>4021</v>
      </c>
      <c r="B4039" s="518" t="s">
        <v>13054</v>
      </c>
      <c r="C4039" s="517" t="s">
        <v>12359</v>
      </c>
      <c r="D4039" s="294">
        <v>40863</v>
      </c>
      <c r="E4039" s="525" t="s">
        <v>11871</v>
      </c>
      <c r="F4039" s="525" t="s">
        <v>13053</v>
      </c>
      <c r="G4039" s="295"/>
      <c r="H4039" s="295"/>
      <c r="I4039" s="361"/>
      <c r="J4039" s="361"/>
      <c r="K4039" s="412"/>
      <c r="L4039" s="361"/>
      <c r="M4039" s="361"/>
    </row>
    <row r="4040" spans="1:13" ht="12" customHeight="1">
      <c r="A4040" s="517">
        <f t="shared" si="62"/>
        <v>4022</v>
      </c>
      <c r="B4040" s="518" t="s">
        <v>13054</v>
      </c>
      <c r="C4040" s="517" t="s">
        <v>12359</v>
      </c>
      <c r="D4040" s="294">
        <v>40863</v>
      </c>
      <c r="E4040" s="525" t="s">
        <v>11871</v>
      </c>
      <c r="F4040" s="525" t="s">
        <v>13053</v>
      </c>
      <c r="G4040" s="295"/>
      <c r="H4040" s="295"/>
      <c r="I4040" s="361"/>
      <c r="J4040" s="361"/>
      <c r="K4040" s="412"/>
      <c r="L4040" s="361"/>
      <c r="M4040" s="361"/>
    </row>
    <row r="4041" spans="1:13" ht="12" customHeight="1">
      <c r="A4041" s="517">
        <f t="shared" si="62"/>
        <v>4023</v>
      </c>
      <c r="B4041" s="518" t="s">
        <v>13954</v>
      </c>
      <c r="C4041" s="517" t="s">
        <v>12359</v>
      </c>
      <c r="D4041" s="294">
        <v>40955</v>
      </c>
      <c r="E4041" s="525" t="s">
        <v>11316</v>
      </c>
      <c r="F4041" s="525" t="s">
        <v>10066</v>
      </c>
      <c r="G4041" s="295"/>
      <c r="H4041" s="295"/>
      <c r="I4041" s="361"/>
      <c r="J4041" s="361"/>
      <c r="K4041" s="412"/>
      <c r="L4041" s="361"/>
      <c r="M4041" s="361"/>
    </row>
    <row r="4042" spans="1:13" ht="12" customHeight="1">
      <c r="A4042" s="517">
        <f t="shared" si="62"/>
        <v>4024</v>
      </c>
      <c r="B4042" s="518" t="s">
        <v>11181</v>
      </c>
      <c r="C4042" s="517">
        <v>1</v>
      </c>
      <c r="D4042" s="294">
        <v>38199</v>
      </c>
      <c r="E4042" s="525" t="s">
        <v>1442</v>
      </c>
      <c r="F4042" s="525" t="s">
        <v>11360</v>
      </c>
      <c r="G4042" s="295"/>
      <c r="H4042" s="295"/>
      <c r="I4042" s="361"/>
      <c r="J4042" s="361"/>
      <c r="K4042" s="412"/>
      <c r="L4042" s="361"/>
      <c r="M4042" s="361"/>
    </row>
    <row r="4043" spans="1:13" ht="12" customHeight="1">
      <c r="A4043" s="517">
        <f t="shared" si="62"/>
        <v>4025</v>
      </c>
      <c r="B4043" s="518" t="s">
        <v>11181</v>
      </c>
      <c r="C4043" s="517">
        <v>1</v>
      </c>
      <c r="D4043" s="294">
        <v>38168</v>
      </c>
      <c r="E4043" s="525" t="s">
        <v>1442</v>
      </c>
      <c r="F4043" s="525" t="s">
        <v>11360</v>
      </c>
      <c r="G4043" s="295"/>
      <c r="H4043" s="295"/>
      <c r="I4043" s="361"/>
      <c r="J4043" s="361"/>
      <c r="K4043" s="412"/>
      <c r="L4043" s="361"/>
      <c r="M4043" s="361"/>
    </row>
    <row r="4044" spans="1:13" ht="12" customHeight="1">
      <c r="A4044" s="517">
        <f t="shared" si="62"/>
        <v>4026</v>
      </c>
      <c r="B4044" s="518" t="s">
        <v>10386</v>
      </c>
      <c r="C4044" s="517">
        <v>1</v>
      </c>
      <c r="D4044" s="294">
        <v>38168</v>
      </c>
      <c r="E4044" s="525" t="s">
        <v>10070</v>
      </c>
      <c r="F4044" s="525" t="s">
        <v>10114</v>
      </c>
      <c r="G4044" s="295"/>
      <c r="H4044" s="295"/>
      <c r="I4044" s="361"/>
      <c r="J4044" s="361"/>
      <c r="K4044" s="412"/>
      <c r="L4044" s="361"/>
      <c r="M4044" s="361"/>
    </row>
    <row r="4045" spans="1:13" ht="12" customHeight="1">
      <c r="A4045" s="517">
        <f t="shared" si="62"/>
        <v>4027</v>
      </c>
      <c r="B4045" s="518" t="s">
        <v>10386</v>
      </c>
      <c r="C4045" s="517">
        <v>1</v>
      </c>
      <c r="D4045" s="294">
        <v>38168</v>
      </c>
      <c r="E4045" s="525" t="s">
        <v>10070</v>
      </c>
      <c r="F4045" s="525" t="s">
        <v>10114</v>
      </c>
      <c r="G4045" s="295"/>
      <c r="H4045" s="295"/>
      <c r="I4045" s="361"/>
      <c r="J4045" s="361"/>
      <c r="K4045" s="412"/>
      <c r="L4045" s="361"/>
      <c r="M4045" s="361"/>
    </row>
    <row r="4046" spans="1:13" ht="12" customHeight="1">
      <c r="A4046" s="517">
        <f t="shared" si="62"/>
        <v>4028</v>
      </c>
      <c r="B4046" s="518" t="s">
        <v>11181</v>
      </c>
      <c r="C4046" s="517">
        <v>1</v>
      </c>
      <c r="D4046" s="294">
        <v>38820</v>
      </c>
      <c r="E4046" s="525" t="s">
        <v>1442</v>
      </c>
      <c r="F4046" s="525" t="s">
        <v>11180</v>
      </c>
      <c r="G4046" s="295"/>
      <c r="H4046" s="295"/>
      <c r="I4046" s="361"/>
      <c r="J4046" s="361"/>
      <c r="K4046" s="412"/>
      <c r="L4046" s="361"/>
      <c r="M4046" s="361"/>
    </row>
    <row r="4047" spans="1:13" ht="12" customHeight="1">
      <c r="A4047" s="517">
        <f t="shared" si="62"/>
        <v>4029</v>
      </c>
      <c r="B4047" s="518" t="s">
        <v>10108</v>
      </c>
      <c r="C4047" s="517">
        <v>1</v>
      </c>
      <c r="D4047" s="294">
        <v>41701</v>
      </c>
      <c r="E4047" s="525" t="s">
        <v>10070</v>
      </c>
      <c r="F4047" s="525" t="s">
        <v>10120</v>
      </c>
      <c r="G4047" s="295"/>
      <c r="H4047" s="295"/>
      <c r="I4047" s="361"/>
      <c r="J4047" s="361"/>
      <c r="K4047" s="412"/>
      <c r="L4047" s="361"/>
      <c r="M4047" s="361"/>
    </row>
    <row r="4048" spans="1:13" ht="12" customHeight="1">
      <c r="A4048" s="517">
        <f t="shared" si="62"/>
        <v>4030</v>
      </c>
      <c r="B4048" s="518" t="s">
        <v>10121</v>
      </c>
      <c r="C4048" s="517">
        <v>1</v>
      </c>
      <c r="D4048" s="294">
        <v>41712</v>
      </c>
      <c r="E4048" s="525" t="s">
        <v>10070</v>
      </c>
      <c r="F4048" s="525" t="s">
        <v>10648</v>
      </c>
      <c r="G4048" s="295"/>
      <c r="H4048" s="295"/>
      <c r="I4048" s="361"/>
      <c r="J4048" s="361"/>
      <c r="K4048" s="412"/>
      <c r="L4048" s="361"/>
      <c r="M4048" s="361"/>
    </row>
    <row r="4049" spans="1:13" ht="12" customHeight="1">
      <c r="A4049" s="517">
        <f t="shared" si="62"/>
        <v>4031</v>
      </c>
      <c r="B4049" s="518" t="s">
        <v>10789</v>
      </c>
      <c r="C4049" s="517">
        <v>1</v>
      </c>
      <c r="D4049" s="294">
        <v>41799</v>
      </c>
      <c r="E4049" s="525" t="s">
        <v>10070</v>
      </c>
      <c r="F4049" s="525" t="s">
        <v>10114</v>
      </c>
      <c r="G4049" s="295"/>
      <c r="H4049" s="295"/>
      <c r="I4049" s="361"/>
      <c r="J4049" s="361"/>
      <c r="K4049" s="412"/>
      <c r="L4049" s="361"/>
      <c r="M4049" s="361"/>
    </row>
    <row r="4050" spans="1:13" ht="12" customHeight="1">
      <c r="A4050" s="517">
        <f t="shared" si="62"/>
        <v>4032</v>
      </c>
      <c r="B4050" s="518" t="s">
        <v>10789</v>
      </c>
      <c r="C4050" s="517">
        <v>1</v>
      </c>
      <c r="D4050" s="294">
        <v>41857</v>
      </c>
      <c r="E4050" s="525" t="s">
        <v>10070</v>
      </c>
      <c r="F4050" s="525" t="s">
        <v>10114</v>
      </c>
      <c r="G4050" s="295"/>
      <c r="H4050" s="295"/>
      <c r="I4050" s="361"/>
      <c r="J4050" s="361"/>
      <c r="K4050" s="412"/>
      <c r="L4050" s="361"/>
      <c r="M4050" s="361"/>
    </row>
    <row r="4051" spans="1:13" ht="12" customHeight="1">
      <c r="A4051" s="517">
        <f t="shared" si="62"/>
        <v>4033</v>
      </c>
      <c r="B4051" s="518" t="s">
        <v>10386</v>
      </c>
      <c r="C4051" s="517">
        <v>1</v>
      </c>
      <c r="D4051" s="294">
        <v>42026</v>
      </c>
      <c r="E4051" s="525" t="s">
        <v>10070</v>
      </c>
      <c r="F4051" s="525" t="s">
        <v>10113</v>
      </c>
      <c r="G4051" s="295"/>
      <c r="H4051" s="295"/>
      <c r="I4051" s="361"/>
      <c r="J4051" s="361"/>
      <c r="K4051" s="412"/>
      <c r="L4051" s="361"/>
      <c r="M4051" s="361"/>
    </row>
    <row r="4052" spans="1:13" ht="12" customHeight="1">
      <c r="A4052" s="517">
        <f t="shared" si="62"/>
        <v>4034</v>
      </c>
      <c r="B4052" s="518" t="s">
        <v>10386</v>
      </c>
      <c r="C4052" s="517">
        <v>2</v>
      </c>
      <c r="D4052" s="294">
        <v>42160</v>
      </c>
      <c r="E4052" s="525" t="s">
        <v>10070</v>
      </c>
      <c r="F4052" s="525" t="s">
        <v>10113</v>
      </c>
      <c r="G4052" s="295"/>
      <c r="H4052" s="295"/>
      <c r="I4052" s="361"/>
      <c r="J4052" s="361"/>
      <c r="K4052" s="412"/>
      <c r="L4052" s="361"/>
      <c r="M4052" s="361"/>
    </row>
    <row r="4053" spans="1:13" ht="12" customHeight="1">
      <c r="A4053" s="517">
        <f t="shared" ref="A4053:A4116" si="63">A4052+1</f>
        <v>4035</v>
      </c>
      <c r="B4053" s="518" t="s">
        <v>10789</v>
      </c>
      <c r="C4053" s="517">
        <v>1</v>
      </c>
      <c r="D4053" s="294">
        <v>42236</v>
      </c>
      <c r="E4053" s="525" t="s">
        <v>10070</v>
      </c>
      <c r="F4053" s="525" t="s">
        <v>10114</v>
      </c>
      <c r="G4053" s="295"/>
      <c r="H4053" s="295"/>
      <c r="I4053" s="361"/>
      <c r="J4053" s="361"/>
      <c r="K4053" s="412"/>
      <c r="L4053" s="361"/>
      <c r="M4053" s="361"/>
    </row>
    <row r="4054" spans="1:13" ht="12" customHeight="1">
      <c r="A4054" s="517">
        <f t="shared" si="63"/>
        <v>4036</v>
      </c>
      <c r="B4054" s="518" t="s">
        <v>10386</v>
      </c>
      <c r="C4054" s="517">
        <v>1</v>
      </c>
      <c r="D4054" s="294">
        <v>42236</v>
      </c>
      <c r="E4054" s="525" t="s">
        <v>10070</v>
      </c>
      <c r="F4054" s="525" t="s">
        <v>10114</v>
      </c>
      <c r="G4054" s="295"/>
      <c r="H4054" s="295"/>
      <c r="I4054" s="361"/>
      <c r="J4054" s="361"/>
      <c r="K4054" s="412"/>
      <c r="L4054" s="361"/>
      <c r="M4054" s="361"/>
    </row>
    <row r="4055" spans="1:13" ht="12" customHeight="1">
      <c r="A4055" s="517">
        <f t="shared" si="63"/>
        <v>4037</v>
      </c>
      <c r="B4055" s="518" t="s">
        <v>10386</v>
      </c>
      <c r="C4055" s="517">
        <v>1</v>
      </c>
      <c r="D4055" s="294">
        <v>42236</v>
      </c>
      <c r="E4055" s="525" t="s">
        <v>10070</v>
      </c>
      <c r="F4055" s="525" t="s">
        <v>10113</v>
      </c>
      <c r="G4055" s="295"/>
      <c r="H4055" s="295"/>
      <c r="I4055" s="361"/>
      <c r="J4055" s="361"/>
      <c r="K4055" s="412"/>
      <c r="L4055" s="361"/>
      <c r="M4055" s="361"/>
    </row>
    <row r="4056" spans="1:13" ht="12" customHeight="1">
      <c r="A4056" s="517">
        <f t="shared" si="63"/>
        <v>4038</v>
      </c>
      <c r="B4056" s="518" t="s">
        <v>10121</v>
      </c>
      <c r="C4056" s="517">
        <v>1</v>
      </c>
      <c r="D4056" s="294">
        <v>42309</v>
      </c>
      <c r="E4056" s="525" t="s">
        <v>10070</v>
      </c>
      <c r="F4056" s="525" t="s">
        <v>10648</v>
      </c>
      <c r="G4056" s="295"/>
      <c r="H4056" s="295"/>
      <c r="I4056" s="361"/>
      <c r="J4056" s="361"/>
      <c r="K4056" s="412"/>
      <c r="L4056" s="361"/>
      <c r="M4056" s="361"/>
    </row>
    <row r="4057" spans="1:13" ht="12" customHeight="1">
      <c r="A4057" s="517">
        <f t="shared" si="63"/>
        <v>4039</v>
      </c>
      <c r="B4057" s="518" t="s">
        <v>10121</v>
      </c>
      <c r="C4057" s="517">
        <v>1</v>
      </c>
      <c r="D4057" s="294">
        <v>42370</v>
      </c>
      <c r="E4057" s="525" t="s">
        <v>10070</v>
      </c>
      <c r="F4057" s="525" t="s">
        <v>10648</v>
      </c>
      <c r="G4057" s="295"/>
      <c r="H4057" s="295"/>
      <c r="I4057" s="361"/>
      <c r="J4057" s="361"/>
      <c r="K4057" s="412"/>
      <c r="L4057" s="361"/>
      <c r="M4057" s="361"/>
    </row>
    <row r="4058" spans="1:13" ht="12" customHeight="1">
      <c r="A4058" s="517">
        <f t="shared" si="63"/>
        <v>4040</v>
      </c>
      <c r="B4058" s="518" t="s">
        <v>10386</v>
      </c>
      <c r="C4058" s="517">
        <v>1</v>
      </c>
      <c r="D4058" s="294">
        <v>42370</v>
      </c>
      <c r="E4058" s="525" t="s">
        <v>10070</v>
      </c>
      <c r="F4058" s="525" t="s">
        <v>10113</v>
      </c>
      <c r="G4058" s="295"/>
      <c r="H4058" s="295"/>
      <c r="I4058" s="361"/>
      <c r="J4058" s="361"/>
      <c r="K4058" s="412"/>
      <c r="L4058" s="361"/>
      <c r="M4058" s="361"/>
    </row>
    <row r="4059" spans="1:13" ht="12" customHeight="1">
      <c r="A4059" s="517">
        <f t="shared" si="63"/>
        <v>4041</v>
      </c>
      <c r="B4059" s="518" t="s">
        <v>10386</v>
      </c>
      <c r="C4059" s="517">
        <v>1</v>
      </c>
      <c r="D4059" s="294">
        <v>42430</v>
      </c>
      <c r="E4059" s="525" t="s">
        <v>10070</v>
      </c>
      <c r="F4059" s="525" t="s">
        <v>10113</v>
      </c>
      <c r="G4059" s="295"/>
      <c r="H4059" s="295"/>
      <c r="I4059" s="361"/>
      <c r="J4059" s="361"/>
      <c r="K4059" s="412"/>
      <c r="L4059" s="361"/>
      <c r="M4059" s="361"/>
    </row>
    <row r="4060" spans="1:13" ht="12" customHeight="1">
      <c r="A4060" s="517">
        <f t="shared" si="63"/>
        <v>4042</v>
      </c>
      <c r="B4060" s="518" t="s">
        <v>13473</v>
      </c>
      <c r="C4060" s="517" t="s">
        <v>12359</v>
      </c>
      <c r="D4060" s="294">
        <v>42430</v>
      </c>
      <c r="E4060" s="525" t="s">
        <v>10067</v>
      </c>
      <c r="F4060" s="525" t="s">
        <v>13472</v>
      </c>
      <c r="G4060" s="295"/>
      <c r="H4060" s="295"/>
      <c r="I4060" s="361"/>
      <c r="J4060" s="361"/>
      <c r="K4060" s="412"/>
      <c r="L4060" s="361"/>
      <c r="M4060" s="361"/>
    </row>
    <row r="4061" spans="1:13" ht="12" customHeight="1">
      <c r="A4061" s="517">
        <f t="shared" si="63"/>
        <v>4043</v>
      </c>
      <c r="B4061" s="518" t="s">
        <v>15391</v>
      </c>
      <c r="C4061" s="517">
        <v>1</v>
      </c>
      <c r="D4061" s="294">
        <v>42491</v>
      </c>
      <c r="E4061" s="525" t="s">
        <v>12224</v>
      </c>
      <c r="F4061" s="525" t="s">
        <v>10066</v>
      </c>
      <c r="G4061" s="295"/>
      <c r="H4061" s="295"/>
      <c r="I4061" s="361"/>
      <c r="J4061" s="361"/>
      <c r="K4061" s="412"/>
      <c r="L4061" s="361"/>
      <c r="M4061" s="361"/>
    </row>
    <row r="4062" spans="1:13" ht="12" customHeight="1">
      <c r="A4062" s="517">
        <f t="shared" si="63"/>
        <v>4044</v>
      </c>
      <c r="B4062" s="518" t="s">
        <v>15392</v>
      </c>
      <c r="C4062" s="517">
        <v>1</v>
      </c>
      <c r="D4062" s="294">
        <v>42522</v>
      </c>
      <c r="E4062" s="525" t="s">
        <v>10153</v>
      </c>
      <c r="F4062" s="525" t="s">
        <v>12127</v>
      </c>
      <c r="G4062" s="295"/>
      <c r="H4062" s="295"/>
      <c r="I4062" s="361"/>
      <c r="J4062" s="361"/>
      <c r="K4062" s="412"/>
      <c r="L4062" s="361"/>
      <c r="M4062" s="361"/>
    </row>
    <row r="4063" spans="1:13" ht="12" customHeight="1">
      <c r="A4063" s="517">
        <f t="shared" si="63"/>
        <v>4045</v>
      </c>
      <c r="B4063" s="518" t="s">
        <v>13651</v>
      </c>
      <c r="C4063" s="517" t="s">
        <v>12359</v>
      </c>
      <c r="D4063" s="294">
        <v>42583</v>
      </c>
      <c r="E4063" s="525" t="s">
        <v>10067</v>
      </c>
      <c r="F4063" s="525" t="s">
        <v>13650</v>
      </c>
      <c r="G4063" s="295"/>
      <c r="H4063" s="295"/>
      <c r="I4063" s="361"/>
      <c r="J4063" s="361"/>
      <c r="K4063" s="412"/>
      <c r="L4063" s="361"/>
      <c r="M4063" s="361"/>
    </row>
    <row r="4064" spans="1:13" ht="12" customHeight="1">
      <c r="A4064" s="517">
        <f t="shared" si="63"/>
        <v>4046</v>
      </c>
      <c r="B4064" s="518" t="s">
        <v>13732</v>
      </c>
      <c r="C4064" s="517" t="s">
        <v>12359</v>
      </c>
      <c r="D4064" s="294">
        <v>42583</v>
      </c>
      <c r="E4064" s="525" t="s">
        <v>10067</v>
      </c>
      <c r="F4064" s="525" t="s">
        <v>13474</v>
      </c>
      <c r="G4064" s="295"/>
      <c r="H4064" s="295"/>
      <c r="I4064" s="361"/>
      <c r="J4064" s="361"/>
      <c r="K4064" s="412"/>
      <c r="L4064" s="361"/>
      <c r="M4064" s="361"/>
    </row>
    <row r="4065" spans="1:13" ht="12" customHeight="1">
      <c r="A4065" s="517">
        <f t="shared" si="63"/>
        <v>4047</v>
      </c>
      <c r="B4065" s="518" t="s">
        <v>13732</v>
      </c>
      <c r="C4065" s="517" t="s">
        <v>12359</v>
      </c>
      <c r="D4065" s="294">
        <v>38807</v>
      </c>
      <c r="E4065" s="525" t="s">
        <v>10067</v>
      </c>
      <c r="F4065" s="525" t="s">
        <v>13474</v>
      </c>
      <c r="G4065" s="295"/>
      <c r="H4065" s="295"/>
      <c r="I4065" s="361"/>
      <c r="J4065" s="361"/>
      <c r="K4065" s="412"/>
      <c r="L4065" s="361"/>
      <c r="M4065" s="361"/>
    </row>
    <row r="4066" spans="1:13" ht="12" customHeight="1">
      <c r="A4066" s="517">
        <f t="shared" si="63"/>
        <v>4048</v>
      </c>
      <c r="B4066" s="518" t="s">
        <v>13732</v>
      </c>
      <c r="C4066" s="517" t="s">
        <v>12359</v>
      </c>
      <c r="D4066" s="294">
        <v>39897</v>
      </c>
      <c r="E4066" s="525" t="s">
        <v>10067</v>
      </c>
      <c r="F4066" s="525" t="s">
        <v>13474</v>
      </c>
      <c r="G4066" s="295"/>
      <c r="H4066" s="295"/>
      <c r="I4066" s="361"/>
      <c r="J4066" s="361"/>
      <c r="K4066" s="412"/>
      <c r="L4066" s="361"/>
      <c r="M4066" s="361"/>
    </row>
    <row r="4067" spans="1:13" ht="12" customHeight="1">
      <c r="A4067" s="517">
        <f t="shared" si="63"/>
        <v>4049</v>
      </c>
      <c r="B4067" s="518" t="s">
        <v>11543</v>
      </c>
      <c r="C4067" s="517">
        <v>2</v>
      </c>
      <c r="D4067" s="294">
        <v>40220</v>
      </c>
      <c r="E4067" s="525" t="s">
        <v>11542</v>
      </c>
      <c r="F4067" s="525" t="s">
        <v>11541</v>
      </c>
      <c r="G4067" s="295"/>
      <c r="H4067" s="295"/>
      <c r="I4067" s="361"/>
      <c r="J4067" s="361"/>
      <c r="K4067" s="412"/>
      <c r="L4067" s="361"/>
      <c r="M4067" s="361"/>
    </row>
    <row r="4068" spans="1:13" ht="12" customHeight="1">
      <c r="A4068" s="517">
        <f t="shared" si="63"/>
        <v>4050</v>
      </c>
      <c r="B4068" s="518" t="s">
        <v>15393</v>
      </c>
      <c r="C4068" s="517">
        <v>1</v>
      </c>
      <c r="D4068" s="294">
        <v>38107</v>
      </c>
      <c r="E4068" s="525" t="s">
        <v>10067</v>
      </c>
      <c r="F4068" s="525" t="s">
        <v>11291</v>
      </c>
      <c r="G4068" s="295"/>
      <c r="H4068" s="295"/>
      <c r="I4068" s="361"/>
      <c r="J4068" s="361"/>
      <c r="K4068" s="412"/>
      <c r="L4068" s="361"/>
      <c r="M4068" s="361"/>
    </row>
    <row r="4069" spans="1:13" ht="12" customHeight="1">
      <c r="A4069" s="517">
        <f t="shared" si="63"/>
        <v>4051</v>
      </c>
      <c r="B4069" s="518" t="s">
        <v>11035</v>
      </c>
      <c r="C4069" s="517">
        <v>2</v>
      </c>
      <c r="D4069" s="294">
        <v>38107</v>
      </c>
      <c r="E4069" s="525" t="s">
        <v>10067</v>
      </c>
      <c r="F4069" s="525" t="s">
        <v>11034</v>
      </c>
      <c r="G4069" s="295"/>
      <c r="H4069" s="295"/>
      <c r="I4069" s="361"/>
      <c r="J4069" s="361"/>
      <c r="K4069" s="412"/>
      <c r="L4069" s="361"/>
      <c r="M4069" s="361"/>
    </row>
    <row r="4070" spans="1:13" ht="12" customHeight="1">
      <c r="A4070" s="517">
        <f t="shared" si="63"/>
        <v>4052</v>
      </c>
      <c r="B4070" s="518" t="s">
        <v>13970</v>
      </c>
      <c r="C4070" s="517" t="s">
        <v>12359</v>
      </c>
      <c r="D4070" s="294">
        <v>38107</v>
      </c>
      <c r="E4070" s="525" t="s">
        <v>1317</v>
      </c>
      <c r="F4070" s="525" t="s">
        <v>13969</v>
      </c>
      <c r="G4070" s="295"/>
      <c r="H4070" s="295"/>
      <c r="I4070" s="361"/>
      <c r="J4070" s="361"/>
      <c r="K4070" s="412"/>
      <c r="L4070" s="361"/>
      <c r="M4070" s="361"/>
    </row>
    <row r="4071" spans="1:13" ht="12" customHeight="1">
      <c r="A4071" s="517">
        <f t="shared" si="63"/>
        <v>4053</v>
      </c>
      <c r="B4071" s="518" t="s">
        <v>13453</v>
      </c>
      <c r="C4071" s="517" t="s">
        <v>12359</v>
      </c>
      <c r="D4071" s="294">
        <v>38107</v>
      </c>
      <c r="E4071" s="525" t="s">
        <v>10067</v>
      </c>
      <c r="F4071" s="525" t="s">
        <v>13452</v>
      </c>
      <c r="G4071" s="295"/>
      <c r="H4071" s="295"/>
      <c r="I4071" s="361"/>
      <c r="J4071" s="361"/>
      <c r="K4071" s="412"/>
      <c r="L4071" s="361"/>
      <c r="M4071" s="361"/>
    </row>
    <row r="4072" spans="1:13" ht="12" customHeight="1">
      <c r="A4072" s="517">
        <f t="shared" si="63"/>
        <v>4054</v>
      </c>
      <c r="B4072" s="518" t="s">
        <v>13439</v>
      </c>
      <c r="C4072" s="517" t="s">
        <v>12359</v>
      </c>
      <c r="D4072" s="294">
        <v>41396</v>
      </c>
      <c r="E4072" s="525" t="s">
        <v>10067</v>
      </c>
      <c r="F4072" s="525" t="s">
        <v>10255</v>
      </c>
      <c r="G4072" s="295"/>
      <c r="H4072" s="295"/>
      <c r="I4072" s="361"/>
      <c r="J4072" s="361"/>
      <c r="K4072" s="412"/>
      <c r="L4072" s="361"/>
      <c r="M4072" s="361"/>
    </row>
    <row r="4073" spans="1:13" ht="12" customHeight="1">
      <c r="A4073" s="517">
        <f t="shared" si="63"/>
        <v>4055</v>
      </c>
      <c r="B4073" s="518" t="s">
        <v>13439</v>
      </c>
      <c r="C4073" s="517" t="s">
        <v>12359</v>
      </c>
      <c r="D4073" s="294">
        <v>41827</v>
      </c>
      <c r="E4073" s="525" t="s">
        <v>10067</v>
      </c>
      <c r="F4073" s="525" t="s">
        <v>10255</v>
      </c>
      <c r="G4073" s="295"/>
      <c r="H4073" s="295"/>
      <c r="I4073" s="361"/>
      <c r="J4073" s="361"/>
      <c r="K4073" s="412"/>
      <c r="L4073" s="361"/>
      <c r="M4073" s="361"/>
    </row>
    <row r="4074" spans="1:13" ht="12" customHeight="1">
      <c r="A4074" s="517">
        <f t="shared" si="63"/>
        <v>4056</v>
      </c>
      <c r="B4074" s="518" t="s">
        <v>13439</v>
      </c>
      <c r="C4074" s="517" t="s">
        <v>12359</v>
      </c>
      <c r="D4074" s="294">
        <v>42139</v>
      </c>
      <c r="E4074" s="525" t="s">
        <v>10067</v>
      </c>
      <c r="F4074" s="525" t="s">
        <v>10255</v>
      </c>
      <c r="G4074" s="295"/>
      <c r="H4074" s="295"/>
      <c r="I4074" s="361"/>
      <c r="J4074" s="361"/>
      <c r="K4074" s="412"/>
      <c r="L4074" s="361"/>
      <c r="M4074" s="361"/>
    </row>
    <row r="4075" spans="1:13" ht="12" customHeight="1">
      <c r="A4075" s="517">
        <f t="shared" si="63"/>
        <v>4057</v>
      </c>
      <c r="B4075" s="518" t="s">
        <v>13439</v>
      </c>
      <c r="C4075" s="517" t="s">
        <v>12359</v>
      </c>
      <c r="D4075" s="294">
        <v>39141</v>
      </c>
      <c r="E4075" s="525" t="s">
        <v>10067</v>
      </c>
      <c r="F4075" s="525" t="s">
        <v>10255</v>
      </c>
      <c r="G4075" s="295"/>
      <c r="H4075" s="295"/>
      <c r="I4075" s="361"/>
      <c r="J4075" s="361"/>
      <c r="K4075" s="412"/>
      <c r="L4075" s="361"/>
      <c r="M4075" s="361"/>
    </row>
    <row r="4076" spans="1:13" ht="12" customHeight="1">
      <c r="A4076" s="517">
        <f t="shared" si="63"/>
        <v>4058</v>
      </c>
      <c r="B4076" s="518" t="s">
        <v>13297</v>
      </c>
      <c r="C4076" s="517" t="s">
        <v>12359</v>
      </c>
      <c r="D4076" s="294">
        <v>38930</v>
      </c>
      <c r="E4076" s="525" t="s">
        <v>13296</v>
      </c>
      <c r="F4076" s="525" t="s">
        <v>10066</v>
      </c>
      <c r="G4076" s="295"/>
      <c r="H4076" s="295"/>
      <c r="I4076" s="361"/>
      <c r="J4076" s="361"/>
      <c r="K4076" s="412"/>
      <c r="L4076" s="361"/>
      <c r="M4076" s="361"/>
    </row>
    <row r="4077" spans="1:13" ht="12" customHeight="1">
      <c r="A4077" s="517">
        <f t="shared" si="63"/>
        <v>4059</v>
      </c>
      <c r="B4077" s="518" t="s">
        <v>12518</v>
      </c>
      <c r="C4077" s="517">
        <v>1</v>
      </c>
      <c r="D4077" s="294">
        <v>38788</v>
      </c>
      <c r="E4077" s="525" t="s">
        <v>12505</v>
      </c>
      <c r="F4077" s="525" t="s">
        <v>12517</v>
      </c>
      <c r="G4077" s="295"/>
      <c r="H4077" s="295"/>
      <c r="I4077" s="361"/>
      <c r="J4077" s="361"/>
      <c r="K4077" s="412"/>
      <c r="L4077" s="361"/>
      <c r="M4077" s="361"/>
    </row>
    <row r="4078" spans="1:13" ht="12" customHeight="1">
      <c r="A4078" s="517">
        <f t="shared" si="63"/>
        <v>4060</v>
      </c>
      <c r="B4078" s="518" t="s">
        <v>15394</v>
      </c>
      <c r="C4078" s="517">
        <v>1</v>
      </c>
      <c r="D4078" s="294">
        <v>38788</v>
      </c>
      <c r="E4078" s="525" t="s">
        <v>11764</v>
      </c>
      <c r="F4078" s="525" t="s">
        <v>12066</v>
      </c>
      <c r="G4078" s="295"/>
      <c r="H4078" s="295"/>
      <c r="I4078" s="361"/>
      <c r="J4078" s="361"/>
      <c r="K4078" s="412"/>
      <c r="L4078" s="361"/>
      <c r="M4078" s="361"/>
    </row>
    <row r="4079" spans="1:13" ht="12" customHeight="1">
      <c r="A4079" s="517">
        <f t="shared" si="63"/>
        <v>4061</v>
      </c>
      <c r="B4079" s="518" t="s">
        <v>11048</v>
      </c>
      <c r="C4079" s="517">
        <v>2</v>
      </c>
      <c r="D4079" s="294">
        <v>38788</v>
      </c>
      <c r="E4079" s="525" t="s">
        <v>1317</v>
      </c>
      <c r="F4079" s="525" t="s">
        <v>11047</v>
      </c>
      <c r="G4079" s="295"/>
      <c r="H4079" s="295"/>
      <c r="I4079" s="361"/>
      <c r="J4079" s="361"/>
      <c r="K4079" s="412"/>
      <c r="L4079" s="361"/>
      <c r="M4079" s="361"/>
    </row>
    <row r="4080" spans="1:13" ht="12" customHeight="1">
      <c r="A4080" s="517">
        <f t="shared" si="63"/>
        <v>4062</v>
      </c>
      <c r="B4080" s="518" t="s">
        <v>11048</v>
      </c>
      <c r="C4080" s="517">
        <v>2</v>
      </c>
      <c r="D4080" s="294">
        <v>38788</v>
      </c>
      <c r="E4080" s="525" t="s">
        <v>1317</v>
      </c>
      <c r="F4080" s="525" t="s">
        <v>11047</v>
      </c>
      <c r="G4080" s="295"/>
      <c r="H4080" s="295"/>
      <c r="I4080" s="361"/>
      <c r="J4080" s="361"/>
      <c r="K4080" s="412"/>
      <c r="L4080" s="361"/>
      <c r="M4080" s="361"/>
    </row>
    <row r="4081" spans="1:13" ht="12" customHeight="1">
      <c r="A4081" s="517">
        <f t="shared" si="63"/>
        <v>4063</v>
      </c>
      <c r="B4081" s="518" t="s">
        <v>10871</v>
      </c>
      <c r="C4081" s="517">
        <v>1</v>
      </c>
      <c r="D4081" s="294">
        <v>38883</v>
      </c>
      <c r="E4081" s="525" t="s">
        <v>10070</v>
      </c>
      <c r="F4081" s="525" t="s">
        <v>10371</v>
      </c>
      <c r="G4081" s="295"/>
      <c r="H4081" s="295"/>
      <c r="I4081" s="361"/>
      <c r="J4081" s="361"/>
      <c r="K4081" s="412"/>
      <c r="L4081" s="361"/>
      <c r="M4081" s="361"/>
    </row>
    <row r="4082" spans="1:13" ht="12" customHeight="1">
      <c r="A4082" s="517">
        <f t="shared" si="63"/>
        <v>4064</v>
      </c>
      <c r="B4082" s="518" t="s">
        <v>11517</v>
      </c>
      <c r="C4082" s="517">
        <v>1</v>
      </c>
      <c r="D4082" s="294">
        <v>39224</v>
      </c>
      <c r="E4082" s="525" t="s">
        <v>11411</v>
      </c>
      <c r="F4082" s="525" t="s">
        <v>11025</v>
      </c>
      <c r="G4082" s="295"/>
      <c r="H4082" s="295"/>
      <c r="I4082" s="361"/>
      <c r="J4082" s="361"/>
      <c r="K4082" s="412"/>
      <c r="L4082" s="361"/>
      <c r="M4082" s="361"/>
    </row>
    <row r="4083" spans="1:13" ht="12" customHeight="1">
      <c r="A4083" s="517">
        <f t="shared" si="63"/>
        <v>4065</v>
      </c>
      <c r="B4083" s="518" t="s">
        <v>11026</v>
      </c>
      <c r="C4083" s="517">
        <v>1</v>
      </c>
      <c r="D4083" s="294">
        <v>40325</v>
      </c>
      <c r="E4083" s="525" t="s">
        <v>11411</v>
      </c>
      <c r="F4083" s="525" t="s">
        <v>10371</v>
      </c>
      <c r="G4083" s="295"/>
      <c r="H4083" s="295"/>
      <c r="I4083" s="361"/>
      <c r="J4083" s="361"/>
      <c r="K4083" s="412"/>
      <c r="L4083" s="361"/>
      <c r="M4083" s="361"/>
    </row>
    <row r="4084" spans="1:13" ht="12" customHeight="1">
      <c r="A4084" s="517">
        <f t="shared" si="63"/>
        <v>4066</v>
      </c>
      <c r="B4084" s="518" t="s">
        <v>11517</v>
      </c>
      <c r="C4084" s="517">
        <v>1</v>
      </c>
      <c r="D4084" s="294">
        <v>41127</v>
      </c>
      <c r="E4084" s="525" t="s">
        <v>11411</v>
      </c>
      <c r="F4084" s="525" t="s">
        <v>11025</v>
      </c>
      <c r="G4084" s="295"/>
      <c r="H4084" s="295"/>
      <c r="I4084" s="361"/>
      <c r="J4084" s="361"/>
      <c r="K4084" s="412"/>
      <c r="L4084" s="361"/>
      <c r="M4084" s="361"/>
    </row>
    <row r="4085" spans="1:13" ht="12" customHeight="1">
      <c r="A4085" s="517">
        <f t="shared" si="63"/>
        <v>4067</v>
      </c>
      <c r="B4085" s="518" t="s">
        <v>11026</v>
      </c>
      <c r="C4085" s="517">
        <v>1</v>
      </c>
      <c r="D4085" s="294">
        <v>41128</v>
      </c>
      <c r="E4085" s="525" t="s">
        <v>11411</v>
      </c>
      <c r="F4085" s="525" t="s">
        <v>10371</v>
      </c>
      <c r="G4085" s="295"/>
      <c r="H4085" s="295"/>
      <c r="I4085" s="361"/>
      <c r="J4085" s="361"/>
      <c r="K4085" s="412"/>
      <c r="L4085" s="361"/>
      <c r="M4085" s="361"/>
    </row>
    <row r="4086" spans="1:13" ht="12" customHeight="1">
      <c r="A4086" s="517">
        <f t="shared" si="63"/>
        <v>4068</v>
      </c>
      <c r="B4086" s="518" t="s">
        <v>11026</v>
      </c>
      <c r="C4086" s="517">
        <v>1</v>
      </c>
      <c r="D4086" s="294">
        <v>41165</v>
      </c>
      <c r="E4086" s="525" t="s">
        <v>11411</v>
      </c>
      <c r="F4086" s="525" t="s">
        <v>10371</v>
      </c>
      <c r="G4086" s="295"/>
      <c r="H4086" s="295"/>
      <c r="I4086" s="361"/>
      <c r="J4086" s="361"/>
      <c r="K4086" s="412"/>
      <c r="L4086" s="361"/>
      <c r="M4086" s="361"/>
    </row>
    <row r="4087" spans="1:13" ht="12" customHeight="1">
      <c r="A4087" s="517">
        <f t="shared" si="63"/>
        <v>4069</v>
      </c>
      <c r="B4087" s="518" t="s">
        <v>11026</v>
      </c>
      <c r="C4087" s="517">
        <v>1</v>
      </c>
      <c r="D4087" s="294">
        <v>41339</v>
      </c>
      <c r="E4087" s="525" t="s">
        <v>10070</v>
      </c>
      <c r="F4087" s="525" t="s">
        <v>10371</v>
      </c>
      <c r="G4087" s="295"/>
      <c r="H4087" s="295"/>
      <c r="I4087" s="361"/>
      <c r="J4087" s="361"/>
      <c r="K4087" s="412"/>
      <c r="L4087" s="361"/>
      <c r="M4087" s="361"/>
    </row>
    <row r="4088" spans="1:13" ht="12" customHeight="1">
      <c r="A4088" s="517">
        <f t="shared" si="63"/>
        <v>4070</v>
      </c>
      <c r="B4088" s="518" t="s">
        <v>11026</v>
      </c>
      <c r="C4088" s="517">
        <v>1</v>
      </c>
      <c r="D4088" s="294">
        <v>41339</v>
      </c>
      <c r="E4088" s="525" t="s">
        <v>10070</v>
      </c>
      <c r="F4088" s="525" t="s">
        <v>10371</v>
      </c>
      <c r="G4088" s="295"/>
      <c r="H4088" s="295"/>
      <c r="I4088" s="361"/>
      <c r="J4088" s="361"/>
      <c r="K4088" s="412"/>
      <c r="L4088" s="361"/>
      <c r="M4088" s="361"/>
    </row>
    <row r="4089" spans="1:13" ht="12" customHeight="1">
      <c r="A4089" s="517">
        <f t="shared" si="63"/>
        <v>4071</v>
      </c>
      <c r="B4089" s="518" t="s">
        <v>11026</v>
      </c>
      <c r="C4089" s="517">
        <v>1</v>
      </c>
      <c r="D4089" s="294">
        <v>41445</v>
      </c>
      <c r="E4089" s="525" t="s">
        <v>10070</v>
      </c>
      <c r="F4089" s="525" t="s">
        <v>10371</v>
      </c>
      <c r="G4089" s="295"/>
      <c r="H4089" s="295"/>
      <c r="I4089" s="361"/>
      <c r="J4089" s="361"/>
      <c r="K4089" s="412"/>
      <c r="L4089" s="361"/>
      <c r="M4089" s="361"/>
    </row>
    <row r="4090" spans="1:13" ht="12" customHeight="1">
      <c r="A4090" s="517">
        <f t="shared" si="63"/>
        <v>4072</v>
      </c>
      <c r="B4090" s="518" t="s">
        <v>11234</v>
      </c>
      <c r="C4090" s="517">
        <v>1</v>
      </c>
      <c r="D4090" s="294">
        <v>41445</v>
      </c>
      <c r="E4090" s="525" t="s">
        <v>10615</v>
      </c>
      <c r="F4090" s="525" t="s">
        <v>11233</v>
      </c>
      <c r="G4090" s="295"/>
      <c r="H4090" s="295"/>
      <c r="I4090" s="361"/>
      <c r="J4090" s="361"/>
      <c r="K4090" s="412"/>
      <c r="L4090" s="361"/>
      <c r="M4090" s="361"/>
    </row>
    <row r="4091" spans="1:13" ht="12" customHeight="1">
      <c r="A4091" s="517">
        <f t="shared" si="63"/>
        <v>4073</v>
      </c>
      <c r="B4091" s="518" t="s">
        <v>11026</v>
      </c>
      <c r="C4091" s="517">
        <v>1</v>
      </c>
      <c r="D4091" s="294">
        <v>41535</v>
      </c>
      <c r="E4091" s="525" t="s">
        <v>10070</v>
      </c>
      <c r="F4091" s="525" t="s">
        <v>11025</v>
      </c>
      <c r="G4091" s="295"/>
      <c r="H4091" s="295"/>
      <c r="I4091" s="361"/>
      <c r="J4091" s="361"/>
      <c r="K4091" s="412"/>
      <c r="L4091" s="361"/>
      <c r="M4091" s="361"/>
    </row>
    <row r="4092" spans="1:13" ht="12" customHeight="1">
      <c r="A4092" s="517">
        <f t="shared" si="63"/>
        <v>4074</v>
      </c>
      <c r="B4092" s="518" t="s">
        <v>15395</v>
      </c>
      <c r="C4092" s="517">
        <v>1</v>
      </c>
      <c r="D4092" s="294">
        <v>41705</v>
      </c>
      <c r="E4092" s="525" t="s">
        <v>10497</v>
      </c>
      <c r="F4092" s="525" t="s">
        <v>11243</v>
      </c>
      <c r="G4092" s="295"/>
      <c r="H4092" s="295"/>
      <c r="I4092" s="361"/>
      <c r="J4092" s="361"/>
      <c r="K4092" s="412"/>
      <c r="L4092" s="361"/>
      <c r="M4092" s="361"/>
    </row>
    <row r="4093" spans="1:13" ht="12" customHeight="1">
      <c r="A4093" s="517">
        <f t="shared" si="63"/>
        <v>4075</v>
      </c>
      <c r="B4093" s="518" t="s">
        <v>11314</v>
      </c>
      <c r="C4093" s="517">
        <v>1</v>
      </c>
      <c r="D4093" s="294">
        <v>41705</v>
      </c>
      <c r="E4093" s="525" t="s">
        <v>11312</v>
      </c>
      <c r="F4093" s="525" t="s">
        <v>11313</v>
      </c>
      <c r="G4093" s="295"/>
      <c r="H4093" s="295"/>
      <c r="I4093" s="361"/>
      <c r="J4093" s="361"/>
      <c r="K4093" s="412"/>
      <c r="L4093" s="361"/>
      <c r="M4093" s="361"/>
    </row>
    <row r="4094" spans="1:13" ht="12" customHeight="1">
      <c r="A4094" s="517">
        <f t="shared" si="63"/>
        <v>4076</v>
      </c>
      <c r="B4094" s="518" t="s">
        <v>13877</v>
      </c>
      <c r="C4094" s="517" t="s">
        <v>12359</v>
      </c>
      <c r="D4094" s="294">
        <v>41736</v>
      </c>
      <c r="E4094" s="525" t="s">
        <v>10067</v>
      </c>
      <c r="F4094" s="525" t="s">
        <v>13876</v>
      </c>
      <c r="G4094" s="295"/>
      <c r="H4094" s="295"/>
      <c r="I4094" s="361"/>
      <c r="J4094" s="361"/>
      <c r="K4094" s="412"/>
      <c r="L4094" s="361"/>
      <c r="M4094" s="361"/>
    </row>
    <row r="4095" spans="1:13" ht="12" customHeight="1">
      <c r="A4095" s="517">
        <f t="shared" si="63"/>
        <v>4077</v>
      </c>
      <c r="B4095" s="518" t="s">
        <v>12645</v>
      </c>
      <c r="C4095" s="517" t="s">
        <v>12359</v>
      </c>
      <c r="D4095" s="294">
        <v>41940</v>
      </c>
      <c r="E4095" s="525" t="s">
        <v>10067</v>
      </c>
      <c r="F4095" s="525" t="s">
        <v>10653</v>
      </c>
      <c r="G4095" s="295"/>
      <c r="H4095" s="295"/>
      <c r="I4095" s="361"/>
      <c r="J4095" s="361"/>
      <c r="K4095" s="412"/>
      <c r="L4095" s="361"/>
      <c r="M4095" s="361"/>
    </row>
    <row r="4096" spans="1:13" ht="12" customHeight="1">
      <c r="A4096" s="517">
        <f t="shared" si="63"/>
        <v>4078</v>
      </c>
      <c r="B4096" s="518" t="s">
        <v>12645</v>
      </c>
      <c r="C4096" s="517" t="s">
        <v>12359</v>
      </c>
      <c r="D4096" s="294">
        <v>42149</v>
      </c>
      <c r="E4096" s="525" t="s">
        <v>10067</v>
      </c>
      <c r="F4096" s="525" t="s">
        <v>10653</v>
      </c>
      <c r="G4096" s="295"/>
      <c r="H4096" s="295"/>
      <c r="I4096" s="361"/>
      <c r="J4096" s="361"/>
      <c r="K4096" s="412"/>
      <c r="L4096" s="361"/>
      <c r="M4096" s="361"/>
    </row>
    <row r="4097" spans="1:13" ht="12" customHeight="1">
      <c r="A4097" s="517">
        <f t="shared" si="63"/>
        <v>4079</v>
      </c>
      <c r="B4097" s="518" t="s">
        <v>12645</v>
      </c>
      <c r="C4097" s="517" t="s">
        <v>12359</v>
      </c>
      <c r="D4097" s="294">
        <v>41920</v>
      </c>
      <c r="E4097" s="525" t="s">
        <v>10067</v>
      </c>
      <c r="F4097" s="525" t="s">
        <v>10653</v>
      </c>
      <c r="G4097" s="295"/>
      <c r="H4097" s="295"/>
      <c r="I4097" s="361"/>
      <c r="J4097" s="361"/>
      <c r="K4097" s="412"/>
      <c r="L4097" s="361"/>
      <c r="M4097" s="361"/>
    </row>
    <row r="4098" spans="1:13" ht="12" customHeight="1">
      <c r="A4098" s="517">
        <f t="shared" si="63"/>
        <v>4080</v>
      </c>
      <c r="B4098" s="518" t="s">
        <v>12645</v>
      </c>
      <c r="C4098" s="517" t="s">
        <v>12359</v>
      </c>
      <c r="D4098" s="294">
        <v>41802</v>
      </c>
      <c r="E4098" s="525" t="s">
        <v>10067</v>
      </c>
      <c r="F4098" s="525" t="s">
        <v>10653</v>
      </c>
      <c r="G4098" s="295"/>
      <c r="H4098" s="295"/>
      <c r="I4098" s="361"/>
      <c r="J4098" s="361"/>
      <c r="K4098" s="412"/>
      <c r="L4098" s="361"/>
      <c r="M4098" s="361"/>
    </row>
    <row r="4099" spans="1:13" ht="12" customHeight="1">
      <c r="A4099" s="517">
        <f t="shared" si="63"/>
        <v>4081</v>
      </c>
      <c r="B4099" s="518" t="s">
        <v>12645</v>
      </c>
      <c r="C4099" s="517" t="s">
        <v>12359</v>
      </c>
      <c r="D4099" s="294">
        <v>38107</v>
      </c>
      <c r="E4099" s="525" t="s">
        <v>10067</v>
      </c>
      <c r="F4099" s="525" t="s">
        <v>10653</v>
      </c>
      <c r="G4099" s="295"/>
      <c r="H4099" s="295"/>
      <c r="I4099" s="361"/>
      <c r="J4099" s="361"/>
      <c r="K4099" s="412"/>
      <c r="L4099" s="361"/>
      <c r="M4099" s="361"/>
    </row>
    <row r="4100" spans="1:13" ht="12" customHeight="1">
      <c r="A4100" s="517">
        <f t="shared" si="63"/>
        <v>4082</v>
      </c>
      <c r="B4100" s="518" t="s">
        <v>12645</v>
      </c>
      <c r="C4100" s="517" t="s">
        <v>12359</v>
      </c>
      <c r="D4100" s="294">
        <v>38107</v>
      </c>
      <c r="E4100" s="525" t="s">
        <v>10067</v>
      </c>
      <c r="F4100" s="525" t="s">
        <v>10653</v>
      </c>
      <c r="G4100" s="295"/>
      <c r="H4100" s="295"/>
      <c r="I4100" s="361"/>
      <c r="J4100" s="361"/>
      <c r="K4100" s="412"/>
      <c r="L4100" s="361"/>
      <c r="M4100" s="361"/>
    </row>
    <row r="4101" spans="1:13" ht="12" customHeight="1">
      <c r="A4101" s="517">
        <f t="shared" si="63"/>
        <v>4083</v>
      </c>
      <c r="B4101" s="518" t="s">
        <v>12645</v>
      </c>
      <c r="C4101" s="517" t="s">
        <v>12359</v>
      </c>
      <c r="D4101" s="294">
        <v>38107</v>
      </c>
      <c r="E4101" s="525" t="s">
        <v>10067</v>
      </c>
      <c r="F4101" s="525" t="s">
        <v>10653</v>
      </c>
      <c r="G4101" s="295"/>
      <c r="H4101" s="295"/>
      <c r="I4101" s="361"/>
      <c r="J4101" s="361"/>
      <c r="K4101" s="412"/>
      <c r="L4101" s="361"/>
      <c r="M4101" s="361"/>
    </row>
    <row r="4102" spans="1:13" ht="12" customHeight="1">
      <c r="A4102" s="517">
        <f t="shared" si="63"/>
        <v>4084</v>
      </c>
      <c r="B4102" s="518" t="s">
        <v>12645</v>
      </c>
      <c r="C4102" s="517" t="s">
        <v>12359</v>
      </c>
      <c r="D4102" s="294">
        <v>38107</v>
      </c>
      <c r="E4102" s="525" t="s">
        <v>10067</v>
      </c>
      <c r="F4102" s="525" t="s">
        <v>10653</v>
      </c>
      <c r="G4102" s="295"/>
      <c r="H4102" s="295"/>
      <c r="I4102" s="361"/>
      <c r="J4102" s="361"/>
      <c r="K4102" s="412"/>
      <c r="L4102" s="361"/>
      <c r="M4102" s="361"/>
    </row>
    <row r="4103" spans="1:13" ht="12" customHeight="1">
      <c r="A4103" s="517">
        <f t="shared" si="63"/>
        <v>4085</v>
      </c>
      <c r="B4103" s="518" t="s">
        <v>12645</v>
      </c>
      <c r="C4103" s="517" t="s">
        <v>12359</v>
      </c>
      <c r="D4103" s="294">
        <v>38107</v>
      </c>
      <c r="E4103" s="525" t="s">
        <v>10067</v>
      </c>
      <c r="F4103" s="525" t="s">
        <v>10653</v>
      </c>
      <c r="G4103" s="295"/>
      <c r="H4103" s="295"/>
      <c r="I4103" s="361"/>
      <c r="J4103" s="361"/>
      <c r="K4103" s="412"/>
      <c r="L4103" s="361"/>
      <c r="M4103" s="361"/>
    </row>
    <row r="4104" spans="1:13" ht="12" customHeight="1">
      <c r="A4104" s="517">
        <f t="shared" si="63"/>
        <v>4086</v>
      </c>
      <c r="B4104" s="518" t="s">
        <v>12645</v>
      </c>
      <c r="C4104" s="517" t="s">
        <v>12359</v>
      </c>
      <c r="D4104" s="294">
        <v>38107</v>
      </c>
      <c r="E4104" s="525" t="s">
        <v>10067</v>
      </c>
      <c r="F4104" s="525" t="s">
        <v>10653</v>
      </c>
      <c r="G4104" s="295"/>
      <c r="H4104" s="295"/>
      <c r="I4104" s="361"/>
      <c r="J4104" s="361"/>
      <c r="K4104" s="412"/>
      <c r="L4104" s="361"/>
      <c r="M4104" s="361"/>
    </row>
    <row r="4105" spans="1:13" ht="12" customHeight="1">
      <c r="A4105" s="517">
        <f t="shared" si="63"/>
        <v>4087</v>
      </c>
      <c r="B4105" s="518" t="s">
        <v>12645</v>
      </c>
      <c r="C4105" s="517" t="s">
        <v>12359</v>
      </c>
      <c r="D4105" s="294">
        <v>38107</v>
      </c>
      <c r="E4105" s="525" t="s">
        <v>10067</v>
      </c>
      <c r="F4105" s="525" t="s">
        <v>10653</v>
      </c>
      <c r="G4105" s="295"/>
      <c r="H4105" s="295"/>
      <c r="I4105" s="361"/>
      <c r="J4105" s="361"/>
      <c r="K4105" s="412"/>
      <c r="L4105" s="361"/>
      <c r="M4105" s="361"/>
    </row>
    <row r="4106" spans="1:13" ht="12" customHeight="1">
      <c r="A4106" s="517">
        <f t="shared" si="63"/>
        <v>4088</v>
      </c>
      <c r="B4106" s="518" t="s">
        <v>12645</v>
      </c>
      <c r="C4106" s="517" t="s">
        <v>12359</v>
      </c>
      <c r="D4106" s="294">
        <v>38107</v>
      </c>
      <c r="E4106" s="525" t="s">
        <v>10067</v>
      </c>
      <c r="F4106" s="525" t="s">
        <v>10653</v>
      </c>
      <c r="G4106" s="295"/>
      <c r="H4106" s="295"/>
      <c r="I4106" s="361"/>
      <c r="J4106" s="361"/>
      <c r="K4106" s="412"/>
      <c r="L4106" s="361"/>
      <c r="M4106" s="361"/>
    </row>
    <row r="4107" spans="1:13" ht="12" customHeight="1">
      <c r="A4107" s="517">
        <f t="shared" si="63"/>
        <v>4089</v>
      </c>
      <c r="B4107" s="518" t="s">
        <v>12645</v>
      </c>
      <c r="C4107" s="517" t="s">
        <v>12359</v>
      </c>
      <c r="D4107" s="294">
        <v>38107</v>
      </c>
      <c r="E4107" s="525" t="s">
        <v>10067</v>
      </c>
      <c r="F4107" s="525" t="s">
        <v>10653</v>
      </c>
      <c r="G4107" s="295"/>
      <c r="H4107" s="295"/>
      <c r="I4107" s="361"/>
      <c r="J4107" s="361"/>
      <c r="K4107" s="412"/>
      <c r="L4107" s="361"/>
      <c r="M4107" s="361"/>
    </row>
    <row r="4108" spans="1:13" ht="12" customHeight="1">
      <c r="A4108" s="517">
        <f t="shared" si="63"/>
        <v>4090</v>
      </c>
      <c r="B4108" s="518" t="s">
        <v>12645</v>
      </c>
      <c r="C4108" s="517" t="s">
        <v>12359</v>
      </c>
      <c r="D4108" s="294">
        <v>38107</v>
      </c>
      <c r="E4108" s="525" t="s">
        <v>10067</v>
      </c>
      <c r="F4108" s="525" t="s">
        <v>10653</v>
      </c>
      <c r="G4108" s="295"/>
      <c r="H4108" s="295"/>
      <c r="I4108" s="361"/>
      <c r="J4108" s="361"/>
      <c r="K4108" s="412"/>
      <c r="L4108" s="361"/>
      <c r="M4108" s="361"/>
    </row>
    <row r="4109" spans="1:13" ht="12" customHeight="1">
      <c r="A4109" s="517">
        <f t="shared" si="63"/>
        <v>4091</v>
      </c>
      <c r="B4109" s="518" t="s">
        <v>12645</v>
      </c>
      <c r="C4109" s="517" t="s">
        <v>12359</v>
      </c>
      <c r="D4109" s="294">
        <v>38107</v>
      </c>
      <c r="E4109" s="525" t="s">
        <v>10067</v>
      </c>
      <c r="F4109" s="525" t="s">
        <v>10653</v>
      </c>
      <c r="G4109" s="295"/>
      <c r="H4109" s="295"/>
      <c r="I4109" s="361"/>
      <c r="J4109" s="361"/>
      <c r="K4109" s="412"/>
      <c r="L4109" s="361"/>
      <c r="M4109" s="361"/>
    </row>
    <row r="4110" spans="1:13" ht="12" customHeight="1">
      <c r="A4110" s="517">
        <f t="shared" si="63"/>
        <v>4092</v>
      </c>
      <c r="B4110" s="518" t="s">
        <v>12645</v>
      </c>
      <c r="C4110" s="517" t="s">
        <v>12359</v>
      </c>
      <c r="D4110" s="294">
        <v>38107</v>
      </c>
      <c r="E4110" s="525" t="s">
        <v>10067</v>
      </c>
      <c r="F4110" s="525" t="s">
        <v>10653</v>
      </c>
      <c r="G4110" s="295"/>
      <c r="H4110" s="295"/>
      <c r="I4110" s="361"/>
      <c r="J4110" s="361"/>
      <c r="K4110" s="412"/>
      <c r="L4110" s="361"/>
      <c r="M4110" s="361"/>
    </row>
    <row r="4111" spans="1:13" ht="12" customHeight="1">
      <c r="A4111" s="517">
        <f t="shared" si="63"/>
        <v>4093</v>
      </c>
      <c r="B4111" s="518" t="s">
        <v>12645</v>
      </c>
      <c r="C4111" s="517" t="s">
        <v>12359</v>
      </c>
      <c r="D4111" s="294">
        <v>38107</v>
      </c>
      <c r="E4111" s="525" t="s">
        <v>10067</v>
      </c>
      <c r="F4111" s="525" t="s">
        <v>10653</v>
      </c>
      <c r="G4111" s="295"/>
      <c r="H4111" s="295"/>
      <c r="I4111" s="361"/>
      <c r="J4111" s="361"/>
      <c r="K4111" s="412"/>
      <c r="L4111" s="361"/>
      <c r="M4111" s="361"/>
    </row>
    <row r="4112" spans="1:13" ht="12" customHeight="1">
      <c r="A4112" s="517">
        <f t="shared" si="63"/>
        <v>4094</v>
      </c>
      <c r="B4112" s="518" t="s">
        <v>12645</v>
      </c>
      <c r="C4112" s="517" t="s">
        <v>12359</v>
      </c>
      <c r="D4112" s="294">
        <v>38107</v>
      </c>
      <c r="E4112" s="525" t="s">
        <v>10067</v>
      </c>
      <c r="F4112" s="525" t="s">
        <v>10653</v>
      </c>
      <c r="G4112" s="295"/>
      <c r="H4112" s="295"/>
      <c r="I4112" s="361"/>
      <c r="J4112" s="361"/>
      <c r="K4112" s="412"/>
      <c r="L4112" s="361"/>
      <c r="M4112" s="361"/>
    </row>
    <row r="4113" spans="1:13" ht="12" customHeight="1">
      <c r="A4113" s="517">
        <f t="shared" si="63"/>
        <v>4095</v>
      </c>
      <c r="B4113" s="518" t="s">
        <v>12645</v>
      </c>
      <c r="C4113" s="517" t="s">
        <v>12359</v>
      </c>
      <c r="D4113" s="294">
        <v>38107</v>
      </c>
      <c r="E4113" s="525" t="s">
        <v>10067</v>
      </c>
      <c r="F4113" s="525" t="s">
        <v>10653</v>
      </c>
      <c r="G4113" s="295"/>
      <c r="H4113" s="295"/>
      <c r="I4113" s="361"/>
      <c r="J4113" s="361"/>
      <c r="K4113" s="412"/>
      <c r="L4113" s="361"/>
      <c r="M4113" s="361"/>
    </row>
    <row r="4114" spans="1:13" ht="12" customHeight="1">
      <c r="A4114" s="517">
        <f t="shared" si="63"/>
        <v>4096</v>
      </c>
      <c r="B4114" s="518" t="s">
        <v>12645</v>
      </c>
      <c r="C4114" s="517" t="s">
        <v>12359</v>
      </c>
      <c r="D4114" s="294">
        <v>38107</v>
      </c>
      <c r="E4114" s="525" t="s">
        <v>10067</v>
      </c>
      <c r="F4114" s="525" t="s">
        <v>10653</v>
      </c>
      <c r="G4114" s="295"/>
      <c r="H4114" s="295"/>
      <c r="I4114" s="361"/>
      <c r="J4114" s="361"/>
      <c r="K4114" s="412"/>
      <c r="L4114" s="361"/>
      <c r="M4114" s="361"/>
    </row>
    <row r="4115" spans="1:13" ht="12" customHeight="1">
      <c r="A4115" s="517">
        <f t="shared" si="63"/>
        <v>4097</v>
      </c>
      <c r="B4115" s="518" t="s">
        <v>12645</v>
      </c>
      <c r="C4115" s="517" t="s">
        <v>12359</v>
      </c>
      <c r="D4115" s="294">
        <v>38107</v>
      </c>
      <c r="E4115" s="525" t="s">
        <v>10067</v>
      </c>
      <c r="F4115" s="525" t="s">
        <v>10653</v>
      </c>
      <c r="G4115" s="295"/>
      <c r="H4115" s="295"/>
      <c r="I4115" s="361"/>
      <c r="J4115" s="361"/>
      <c r="K4115" s="412"/>
      <c r="L4115" s="361"/>
      <c r="M4115" s="361"/>
    </row>
    <row r="4116" spans="1:13" ht="12" customHeight="1">
      <c r="A4116" s="517">
        <f t="shared" si="63"/>
        <v>4098</v>
      </c>
      <c r="B4116" s="518" t="s">
        <v>12645</v>
      </c>
      <c r="C4116" s="517" t="s">
        <v>12359</v>
      </c>
      <c r="D4116" s="294">
        <v>38107</v>
      </c>
      <c r="E4116" s="525" t="s">
        <v>10067</v>
      </c>
      <c r="F4116" s="525" t="s">
        <v>10653</v>
      </c>
      <c r="G4116" s="295"/>
      <c r="H4116" s="295"/>
      <c r="I4116" s="361"/>
      <c r="J4116" s="361"/>
      <c r="K4116" s="412"/>
      <c r="L4116" s="361"/>
      <c r="M4116" s="361"/>
    </row>
    <row r="4117" spans="1:13" ht="12" customHeight="1">
      <c r="A4117" s="517">
        <f t="shared" ref="A4117:A4180" si="64">A4116+1</f>
        <v>4099</v>
      </c>
      <c r="B4117" s="518" t="s">
        <v>12645</v>
      </c>
      <c r="C4117" s="517" t="s">
        <v>12359</v>
      </c>
      <c r="D4117" s="294">
        <v>38107</v>
      </c>
      <c r="E4117" s="525" t="s">
        <v>10067</v>
      </c>
      <c r="F4117" s="525" t="s">
        <v>10653</v>
      </c>
      <c r="G4117" s="295"/>
      <c r="H4117" s="295"/>
      <c r="I4117" s="361"/>
      <c r="J4117" s="361"/>
      <c r="K4117" s="412"/>
      <c r="L4117" s="361"/>
      <c r="M4117" s="361"/>
    </row>
    <row r="4118" spans="1:13" ht="12" customHeight="1">
      <c r="A4118" s="517">
        <f t="shared" si="64"/>
        <v>4100</v>
      </c>
      <c r="B4118" s="518" t="s">
        <v>12645</v>
      </c>
      <c r="C4118" s="517" t="s">
        <v>12359</v>
      </c>
      <c r="D4118" s="294">
        <v>38107</v>
      </c>
      <c r="E4118" s="525" t="s">
        <v>10067</v>
      </c>
      <c r="F4118" s="525" t="s">
        <v>10653</v>
      </c>
      <c r="G4118" s="295"/>
      <c r="H4118" s="295"/>
      <c r="I4118" s="361"/>
      <c r="J4118" s="361"/>
      <c r="K4118" s="412"/>
      <c r="L4118" s="361"/>
      <c r="M4118" s="361"/>
    </row>
    <row r="4119" spans="1:13" ht="12" customHeight="1">
      <c r="A4119" s="517">
        <f t="shared" si="64"/>
        <v>4101</v>
      </c>
      <c r="B4119" s="518" t="s">
        <v>12645</v>
      </c>
      <c r="C4119" s="517" t="s">
        <v>12359</v>
      </c>
      <c r="D4119" s="294">
        <v>38107</v>
      </c>
      <c r="E4119" s="525" t="s">
        <v>10067</v>
      </c>
      <c r="F4119" s="525" t="s">
        <v>10653</v>
      </c>
      <c r="G4119" s="295"/>
      <c r="H4119" s="295"/>
      <c r="I4119" s="361"/>
      <c r="J4119" s="361"/>
      <c r="K4119" s="412"/>
      <c r="L4119" s="361"/>
      <c r="M4119" s="361"/>
    </row>
    <row r="4120" spans="1:13" ht="12" customHeight="1">
      <c r="A4120" s="517">
        <f t="shared" si="64"/>
        <v>4102</v>
      </c>
      <c r="B4120" s="518" t="s">
        <v>12645</v>
      </c>
      <c r="C4120" s="517" t="s">
        <v>12359</v>
      </c>
      <c r="D4120" s="294">
        <v>38107</v>
      </c>
      <c r="E4120" s="525" t="s">
        <v>10067</v>
      </c>
      <c r="F4120" s="525" t="s">
        <v>10653</v>
      </c>
      <c r="G4120" s="295"/>
      <c r="H4120" s="295"/>
      <c r="I4120" s="361"/>
      <c r="J4120" s="361"/>
      <c r="K4120" s="412"/>
      <c r="L4120" s="361"/>
      <c r="M4120" s="361"/>
    </row>
    <row r="4121" spans="1:13" ht="12" customHeight="1">
      <c r="A4121" s="517">
        <f t="shared" si="64"/>
        <v>4103</v>
      </c>
      <c r="B4121" s="518" t="s">
        <v>12645</v>
      </c>
      <c r="C4121" s="517" t="s">
        <v>12359</v>
      </c>
      <c r="D4121" s="294">
        <v>38107</v>
      </c>
      <c r="E4121" s="525" t="s">
        <v>10067</v>
      </c>
      <c r="F4121" s="525" t="s">
        <v>10653</v>
      </c>
      <c r="G4121" s="295"/>
      <c r="H4121" s="295"/>
      <c r="I4121" s="361"/>
      <c r="J4121" s="361"/>
      <c r="K4121" s="412"/>
      <c r="L4121" s="361"/>
      <c r="M4121" s="361"/>
    </row>
    <row r="4122" spans="1:13" ht="12" customHeight="1">
      <c r="A4122" s="517">
        <f t="shared" si="64"/>
        <v>4104</v>
      </c>
      <c r="B4122" s="518" t="s">
        <v>12645</v>
      </c>
      <c r="C4122" s="517" t="s">
        <v>12359</v>
      </c>
      <c r="D4122" s="294">
        <v>38107</v>
      </c>
      <c r="E4122" s="525" t="s">
        <v>10067</v>
      </c>
      <c r="F4122" s="525" t="s">
        <v>10653</v>
      </c>
      <c r="G4122" s="295"/>
      <c r="H4122" s="295"/>
      <c r="I4122" s="361"/>
      <c r="J4122" s="361"/>
      <c r="K4122" s="412"/>
      <c r="L4122" s="361"/>
      <c r="M4122" s="361"/>
    </row>
    <row r="4123" spans="1:13" ht="12" customHeight="1">
      <c r="A4123" s="517">
        <f t="shared" si="64"/>
        <v>4105</v>
      </c>
      <c r="B4123" s="518" t="s">
        <v>12645</v>
      </c>
      <c r="C4123" s="517" t="s">
        <v>12359</v>
      </c>
      <c r="D4123" s="294">
        <v>38107</v>
      </c>
      <c r="E4123" s="525" t="s">
        <v>10067</v>
      </c>
      <c r="F4123" s="525" t="s">
        <v>10653</v>
      </c>
      <c r="G4123" s="295"/>
      <c r="H4123" s="295"/>
      <c r="I4123" s="361"/>
      <c r="J4123" s="361"/>
      <c r="K4123" s="412"/>
      <c r="L4123" s="361"/>
      <c r="M4123" s="361"/>
    </row>
    <row r="4124" spans="1:13" ht="12" customHeight="1">
      <c r="A4124" s="517">
        <f t="shared" si="64"/>
        <v>4106</v>
      </c>
      <c r="B4124" s="518" t="s">
        <v>12645</v>
      </c>
      <c r="C4124" s="517" t="s">
        <v>12359</v>
      </c>
      <c r="D4124" s="294">
        <v>38107</v>
      </c>
      <c r="E4124" s="525" t="s">
        <v>10067</v>
      </c>
      <c r="F4124" s="525" t="s">
        <v>10653</v>
      </c>
      <c r="G4124" s="295"/>
      <c r="H4124" s="295"/>
      <c r="I4124" s="361"/>
      <c r="J4124" s="361"/>
      <c r="K4124" s="412"/>
      <c r="L4124" s="361"/>
      <c r="M4124" s="361"/>
    </row>
    <row r="4125" spans="1:13" ht="12" customHeight="1">
      <c r="A4125" s="517">
        <f t="shared" si="64"/>
        <v>4107</v>
      </c>
      <c r="B4125" s="518" t="s">
        <v>12645</v>
      </c>
      <c r="C4125" s="517" t="s">
        <v>12359</v>
      </c>
      <c r="D4125" s="294">
        <v>38107</v>
      </c>
      <c r="E4125" s="525" t="s">
        <v>10067</v>
      </c>
      <c r="F4125" s="525" t="s">
        <v>10653</v>
      </c>
      <c r="G4125" s="295"/>
      <c r="H4125" s="295"/>
      <c r="I4125" s="361"/>
      <c r="J4125" s="361"/>
      <c r="K4125" s="412"/>
      <c r="L4125" s="361"/>
      <c r="M4125" s="361"/>
    </row>
    <row r="4126" spans="1:13" ht="12" customHeight="1">
      <c r="A4126" s="517">
        <f t="shared" si="64"/>
        <v>4108</v>
      </c>
      <c r="B4126" s="518" t="s">
        <v>12645</v>
      </c>
      <c r="C4126" s="517" t="s">
        <v>12359</v>
      </c>
      <c r="D4126" s="294">
        <v>38107</v>
      </c>
      <c r="E4126" s="525" t="s">
        <v>10067</v>
      </c>
      <c r="F4126" s="525" t="s">
        <v>10653</v>
      </c>
      <c r="G4126" s="295"/>
      <c r="H4126" s="295"/>
      <c r="I4126" s="361"/>
      <c r="J4126" s="361"/>
      <c r="K4126" s="412"/>
      <c r="L4126" s="361"/>
      <c r="M4126" s="361"/>
    </row>
    <row r="4127" spans="1:13" ht="12" customHeight="1">
      <c r="A4127" s="517">
        <f t="shared" si="64"/>
        <v>4109</v>
      </c>
      <c r="B4127" s="518" t="s">
        <v>12645</v>
      </c>
      <c r="C4127" s="517" t="s">
        <v>12359</v>
      </c>
      <c r="D4127" s="294">
        <v>38107</v>
      </c>
      <c r="E4127" s="525" t="s">
        <v>10067</v>
      </c>
      <c r="F4127" s="525" t="s">
        <v>10653</v>
      </c>
      <c r="G4127" s="295"/>
      <c r="H4127" s="295"/>
      <c r="I4127" s="361"/>
      <c r="J4127" s="361"/>
      <c r="K4127" s="412"/>
      <c r="L4127" s="361"/>
      <c r="M4127" s="361"/>
    </row>
    <row r="4128" spans="1:13" ht="12" customHeight="1">
      <c r="A4128" s="517">
        <f t="shared" si="64"/>
        <v>4110</v>
      </c>
      <c r="B4128" s="518" t="s">
        <v>12645</v>
      </c>
      <c r="C4128" s="517" t="s">
        <v>12359</v>
      </c>
      <c r="D4128" s="294">
        <v>38107</v>
      </c>
      <c r="E4128" s="525" t="s">
        <v>10067</v>
      </c>
      <c r="F4128" s="525" t="s">
        <v>10653</v>
      </c>
      <c r="G4128" s="295"/>
      <c r="H4128" s="295"/>
      <c r="I4128" s="361"/>
      <c r="J4128" s="361"/>
      <c r="K4128" s="412"/>
      <c r="L4128" s="361"/>
      <c r="M4128" s="361"/>
    </row>
    <row r="4129" spans="1:13" ht="12" customHeight="1">
      <c r="A4129" s="517">
        <f t="shared" si="64"/>
        <v>4111</v>
      </c>
      <c r="B4129" s="518" t="s">
        <v>12645</v>
      </c>
      <c r="C4129" s="517" t="s">
        <v>12359</v>
      </c>
      <c r="D4129" s="294">
        <v>38107</v>
      </c>
      <c r="E4129" s="525" t="s">
        <v>10067</v>
      </c>
      <c r="F4129" s="525" t="s">
        <v>10653</v>
      </c>
      <c r="G4129" s="295"/>
      <c r="H4129" s="295"/>
      <c r="I4129" s="361"/>
      <c r="J4129" s="361"/>
      <c r="K4129" s="412"/>
      <c r="L4129" s="361"/>
      <c r="M4129" s="361"/>
    </row>
    <row r="4130" spans="1:13" ht="12" customHeight="1">
      <c r="A4130" s="517">
        <f t="shared" si="64"/>
        <v>4112</v>
      </c>
      <c r="B4130" s="518" t="s">
        <v>12645</v>
      </c>
      <c r="C4130" s="517" t="s">
        <v>12359</v>
      </c>
      <c r="D4130" s="294">
        <v>38107</v>
      </c>
      <c r="E4130" s="525" t="s">
        <v>10067</v>
      </c>
      <c r="F4130" s="525" t="s">
        <v>10653</v>
      </c>
      <c r="G4130" s="295"/>
      <c r="H4130" s="295"/>
      <c r="I4130" s="361"/>
      <c r="J4130" s="361"/>
      <c r="K4130" s="412"/>
      <c r="L4130" s="361"/>
      <c r="M4130" s="361"/>
    </row>
    <row r="4131" spans="1:13" ht="12" customHeight="1">
      <c r="A4131" s="517">
        <f t="shared" si="64"/>
        <v>4113</v>
      </c>
      <c r="B4131" s="518" t="s">
        <v>12645</v>
      </c>
      <c r="C4131" s="517" t="s">
        <v>12359</v>
      </c>
      <c r="D4131" s="294">
        <v>38107</v>
      </c>
      <c r="E4131" s="525" t="s">
        <v>10067</v>
      </c>
      <c r="F4131" s="525" t="s">
        <v>10653</v>
      </c>
      <c r="G4131" s="295"/>
      <c r="H4131" s="295"/>
      <c r="I4131" s="361"/>
      <c r="J4131" s="361"/>
      <c r="K4131" s="412"/>
      <c r="L4131" s="361"/>
      <c r="M4131" s="361"/>
    </row>
    <row r="4132" spans="1:13" ht="12" customHeight="1">
      <c r="A4132" s="517">
        <f t="shared" si="64"/>
        <v>4114</v>
      </c>
      <c r="B4132" s="518" t="s">
        <v>12645</v>
      </c>
      <c r="C4132" s="517" t="s">
        <v>12359</v>
      </c>
      <c r="D4132" s="294">
        <v>38107</v>
      </c>
      <c r="E4132" s="525" t="s">
        <v>10067</v>
      </c>
      <c r="F4132" s="525" t="s">
        <v>10653</v>
      </c>
      <c r="G4132" s="295"/>
      <c r="H4132" s="295"/>
      <c r="I4132" s="361"/>
      <c r="J4132" s="361"/>
      <c r="K4132" s="412"/>
      <c r="L4132" s="361"/>
      <c r="M4132" s="361"/>
    </row>
    <row r="4133" spans="1:13" ht="12" customHeight="1">
      <c r="A4133" s="517">
        <f t="shared" si="64"/>
        <v>4115</v>
      </c>
      <c r="B4133" s="518" t="s">
        <v>12645</v>
      </c>
      <c r="C4133" s="517" t="s">
        <v>12359</v>
      </c>
      <c r="D4133" s="294">
        <v>38107</v>
      </c>
      <c r="E4133" s="525" t="s">
        <v>10067</v>
      </c>
      <c r="F4133" s="525" t="s">
        <v>10653</v>
      </c>
      <c r="G4133" s="295"/>
      <c r="H4133" s="295"/>
      <c r="I4133" s="361"/>
      <c r="J4133" s="361"/>
      <c r="K4133" s="412"/>
      <c r="L4133" s="361"/>
      <c r="M4133" s="361"/>
    </row>
    <row r="4134" spans="1:13" ht="12" customHeight="1">
      <c r="A4134" s="517">
        <f t="shared" si="64"/>
        <v>4116</v>
      </c>
      <c r="B4134" s="518" t="s">
        <v>12645</v>
      </c>
      <c r="C4134" s="517" t="s">
        <v>12359</v>
      </c>
      <c r="D4134" s="294">
        <v>38107</v>
      </c>
      <c r="E4134" s="525" t="s">
        <v>10067</v>
      </c>
      <c r="F4134" s="525" t="s">
        <v>10653</v>
      </c>
      <c r="G4134" s="295"/>
      <c r="H4134" s="295"/>
      <c r="I4134" s="361"/>
      <c r="J4134" s="361"/>
      <c r="K4134" s="412"/>
      <c r="L4134" s="361"/>
      <c r="M4134" s="361"/>
    </row>
    <row r="4135" spans="1:13" ht="12" customHeight="1">
      <c r="A4135" s="517">
        <f t="shared" si="64"/>
        <v>4117</v>
      </c>
      <c r="B4135" s="518" t="s">
        <v>12645</v>
      </c>
      <c r="C4135" s="517" t="s">
        <v>12359</v>
      </c>
      <c r="D4135" s="294">
        <v>38107</v>
      </c>
      <c r="E4135" s="525" t="s">
        <v>10067</v>
      </c>
      <c r="F4135" s="525" t="s">
        <v>10653</v>
      </c>
      <c r="G4135" s="295"/>
      <c r="H4135" s="295"/>
      <c r="I4135" s="361"/>
      <c r="J4135" s="361"/>
      <c r="K4135" s="412"/>
      <c r="L4135" s="361"/>
      <c r="M4135" s="361"/>
    </row>
    <row r="4136" spans="1:13" ht="12" customHeight="1">
      <c r="A4136" s="517">
        <f t="shared" si="64"/>
        <v>4118</v>
      </c>
      <c r="B4136" s="518" t="s">
        <v>12645</v>
      </c>
      <c r="C4136" s="517" t="s">
        <v>12359</v>
      </c>
      <c r="D4136" s="294">
        <v>38107</v>
      </c>
      <c r="E4136" s="525" t="s">
        <v>10067</v>
      </c>
      <c r="F4136" s="525" t="s">
        <v>10653</v>
      </c>
      <c r="G4136" s="295"/>
      <c r="H4136" s="295"/>
      <c r="I4136" s="361"/>
      <c r="J4136" s="361"/>
      <c r="K4136" s="412"/>
      <c r="L4136" s="361"/>
      <c r="M4136" s="361"/>
    </row>
    <row r="4137" spans="1:13" ht="12" customHeight="1">
      <c r="A4137" s="517">
        <f t="shared" si="64"/>
        <v>4119</v>
      </c>
      <c r="B4137" s="518" t="s">
        <v>12645</v>
      </c>
      <c r="C4137" s="517" t="s">
        <v>12359</v>
      </c>
      <c r="D4137" s="294">
        <v>38107</v>
      </c>
      <c r="E4137" s="525" t="s">
        <v>10067</v>
      </c>
      <c r="F4137" s="525" t="s">
        <v>10653</v>
      </c>
      <c r="G4137" s="295"/>
      <c r="H4137" s="295"/>
      <c r="I4137" s="361"/>
      <c r="J4137" s="361"/>
      <c r="K4137" s="412"/>
      <c r="L4137" s="361"/>
      <c r="M4137" s="361"/>
    </row>
    <row r="4138" spans="1:13" ht="12" customHeight="1">
      <c r="A4138" s="517">
        <f t="shared" si="64"/>
        <v>4120</v>
      </c>
      <c r="B4138" s="518" t="s">
        <v>12645</v>
      </c>
      <c r="C4138" s="517" t="s">
        <v>12359</v>
      </c>
      <c r="D4138" s="294">
        <v>38107</v>
      </c>
      <c r="E4138" s="525" t="s">
        <v>10067</v>
      </c>
      <c r="F4138" s="525" t="s">
        <v>10653</v>
      </c>
      <c r="G4138" s="295"/>
      <c r="H4138" s="295"/>
      <c r="I4138" s="361"/>
      <c r="J4138" s="361"/>
      <c r="K4138" s="412"/>
      <c r="L4138" s="361"/>
      <c r="M4138" s="361"/>
    </row>
    <row r="4139" spans="1:13" ht="12" customHeight="1">
      <c r="A4139" s="517">
        <f t="shared" si="64"/>
        <v>4121</v>
      </c>
      <c r="B4139" s="518" t="s">
        <v>12645</v>
      </c>
      <c r="C4139" s="517" t="s">
        <v>12359</v>
      </c>
      <c r="D4139" s="294">
        <v>38107</v>
      </c>
      <c r="E4139" s="525" t="s">
        <v>10067</v>
      </c>
      <c r="F4139" s="525" t="s">
        <v>10653</v>
      </c>
      <c r="G4139" s="295"/>
      <c r="H4139" s="295"/>
      <c r="I4139" s="361"/>
      <c r="J4139" s="361"/>
      <c r="K4139" s="412"/>
      <c r="L4139" s="361"/>
      <c r="M4139" s="361"/>
    </row>
    <row r="4140" spans="1:13" ht="12" customHeight="1">
      <c r="A4140" s="517">
        <f t="shared" si="64"/>
        <v>4122</v>
      </c>
      <c r="B4140" s="518" t="s">
        <v>12645</v>
      </c>
      <c r="C4140" s="517" t="s">
        <v>12359</v>
      </c>
      <c r="D4140" s="294">
        <v>38107</v>
      </c>
      <c r="E4140" s="525" t="s">
        <v>10067</v>
      </c>
      <c r="F4140" s="525" t="s">
        <v>10653</v>
      </c>
      <c r="G4140" s="295"/>
      <c r="H4140" s="295"/>
      <c r="I4140" s="361"/>
      <c r="J4140" s="361"/>
      <c r="K4140" s="412"/>
      <c r="L4140" s="361"/>
      <c r="M4140" s="361"/>
    </row>
    <row r="4141" spans="1:13" ht="12" customHeight="1">
      <c r="A4141" s="517">
        <f t="shared" si="64"/>
        <v>4123</v>
      </c>
      <c r="B4141" s="518" t="s">
        <v>12645</v>
      </c>
      <c r="C4141" s="517" t="s">
        <v>12359</v>
      </c>
      <c r="D4141" s="294">
        <v>38107</v>
      </c>
      <c r="E4141" s="525" t="s">
        <v>10067</v>
      </c>
      <c r="F4141" s="525" t="s">
        <v>10653</v>
      </c>
      <c r="G4141" s="295"/>
      <c r="H4141" s="295"/>
      <c r="I4141" s="361"/>
      <c r="J4141" s="361"/>
      <c r="K4141" s="412"/>
      <c r="L4141" s="361"/>
      <c r="M4141" s="361"/>
    </row>
    <row r="4142" spans="1:13" ht="12" customHeight="1">
      <c r="A4142" s="517">
        <f t="shared" si="64"/>
        <v>4124</v>
      </c>
      <c r="B4142" s="518" t="s">
        <v>12645</v>
      </c>
      <c r="C4142" s="517" t="s">
        <v>12359</v>
      </c>
      <c r="D4142" s="294">
        <v>38107</v>
      </c>
      <c r="E4142" s="525" t="s">
        <v>10067</v>
      </c>
      <c r="F4142" s="525" t="s">
        <v>10653</v>
      </c>
      <c r="G4142" s="295"/>
      <c r="H4142" s="295"/>
      <c r="I4142" s="361"/>
      <c r="J4142" s="361"/>
      <c r="K4142" s="412"/>
      <c r="L4142" s="361"/>
      <c r="M4142" s="361"/>
    </row>
    <row r="4143" spans="1:13" ht="12" customHeight="1">
      <c r="A4143" s="517">
        <f t="shared" si="64"/>
        <v>4125</v>
      </c>
      <c r="B4143" s="518" t="s">
        <v>12645</v>
      </c>
      <c r="C4143" s="517" t="s">
        <v>12359</v>
      </c>
      <c r="D4143" s="294">
        <v>38107</v>
      </c>
      <c r="E4143" s="525" t="s">
        <v>10067</v>
      </c>
      <c r="F4143" s="525" t="s">
        <v>10653</v>
      </c>
      <c r="G4143" s="295"/>
      <c r="H4143" s="295"/>
      <c r="I4143" s="361"/>
      <c r="J4143" s="361"/>
      <c r="K4143" s="412"/>
      <c r="L4143" s="361"/>
      <c r="M4143" s="361"/>
    </row>
    <row r="4144" spans="1:13" ht="12" customHeight="1">
      <c r="A4144" s="517">
        <f t="shared" si="64"/>
        <v>4126</v>
      </c>
      <c r="B4144" s="518" t="s">
        <v>12645</v>
      </c>
      <c r="C4144" s="517" t="s">
        <v>12359</v>
      </c>
      <c r="D4144" s="294">
        <v>38107</v>
      </c>
      <c r="E4144" s="525" t="s">
        <v>10067</v>
      </c>
      <c r="F4144" s="525" t="s">
        <v>10653</v>
      </c>
      <c r="G4144" s="295"/>
      <c r="H4144" s="295"/>
      <c r="I4144" s="361"/>
      <c r="J4144" s="361"/>
      <c r="K4144" s="412"/>
      <c r="L4144" s="361"/>
      <c r="M4144" s="361"/>
    </row>
    <row r="4145" spans="1:13" ht="12" customHeight="1">
      <c r="A4145" s="517">
        <f t="shared" si="64"/>
        <v>4127</v>
      </c>
      <c r="B4145" s="518" t="s">
        <v>12645</v>
      </c>
      <c r="C4145" s="517" t="s">
        <v>12359</v>
      </c>
      <c r="D4145" s="294">
        <v>38107</v>
      </c>
      <c r="E4145" s="525" t="s">
        <v>10067</v>
      </c>
      <c r="F4145" s="525" t="s">
        <v>10653</v>
      </c>
      <c r="G4145" s="295"/>
      <c r="H4145" s="295"/>
      <c r="I4145" s="361"/>
      <c r="J4145" s="361"/>
      <c r="K4145" s="412"/>
      <c r="L4145" s="361"/>
      <c r="M4145" s="361"/>
    </row>
    <row r="4146" spans="1:13" ht="12" customHeight="1">
      <c r="A4146" s="517">
        <f t="shared" si="64"/>
        <v>4128</v>
      </c>
      <c r="B4146" s="518" t="s">
        <v>12645</v>
      </c>
      <c r="C4146" s="517" t="s">
        <v>12359</v>
      </c>
      <c r="D4146" s="294">
        <v>38107</v>
      </c>
      <c r="E4146" s="525" t="s">
        <v>10067</v>
      </c>
      <c r="F4146" s="525" t="s">
        <v>10653</v>
      </c>
      <c r="G4146" s="295"/>
      <c r="H4146" s="295"/>
      <c r="I4146" s="361"/>
      <c r="J4146" s="361"/>
      <c r="K4146" s="412"/>
      <c r="L4146" s="361"/>
      <c r="M4146" s="361"/>
    </row>
    <row r="4147" spans="1:13" ht="12" customHeight="1">
      <c r="A4147" s="517">
        <f t="shared" si="64"/>
        <v>4129</v>
      </c>
      <c r="B4147" s="518" t="s">
        <v>12645</v>
      </c>
      <c r="C4147" s="517" t="s">
        <v>12359</v>
      </c>
      <c r="D4147" s="294">
        <v>38107</v>
      </c>
      <c r="E4147" s="525" t="s">
        <v>10067</v>
      </c>
      <c r="F4147" s="525" t="s">
        <v>10653</v>
      </c>
      <c r="G4147" s="295"/>
      <c r="H4147" s="295"/>
      <c r="I4147" s="361"/>
      <c r="J4147" s="361"/>
      <c r="K4147" s="412"/>
      <c r="L4147" s="361"/>
      <c r="M4147" s="361"/>
    </row>
    <row r="4148" spans="1:13" ht="12" customHeight="1">
      <c r="A4148" s="517">
        <f t="shared" si="64"/>
        <v>4130</v>
      </c>
      <c r="B4148" s="518" t="s">
        <v>12645</v>
      </c>
      <c r="C4148" s="517" t="s">
        <v>12359</v>
      </c>
      <c r="D4148" s="294">
        <v>38107</v>
      </c>
      <c r="E4148" s="525" t="s">
        <v>10067</v>
      </c>
      <c r="F4148" s="525" t="s">
        <v>10653</v>
      </c>
      <c r="G4148" s="295"/>
      <c r="H4148" s="295"/>
      <c r="I4148" s="361"/>
      <c r="J4148" s="361"/>
      <c r="K4148" s="412"/>
      <c r="L4148" s="361"/>
      <c r="M4148" s="361"/>
    </row>
    <row r="4149" spans="1:13" ht="12" customHeight="1">
      <c r="A4149" s="517">
        <f t="shared" si="64"/>
        <v>4131</v>
      </c>
      <c r="B4149" s="518" t="s">
        <v>12645</v>
      </c>
      <c r="C4149" s="517" t="s">
        <v>12359</v>
      </c>
      <c r="D4149" s="294">
        <v>38107</v>
      </c>
      <c r="E4149" s="525" t="s">
        <v>10067</v>
      </c>
      <c r="F4149" s="525" t="s">
        <v>10653</v>
      </c>
      <c r="G4149" s="295"/>
      <c r="H4149" s="295"/>
      <c r="I4149" s="361"/>
      <c r="J4149" s="361"/>
      <c r="K4149" s="412"/>
      <c r="L4149" s="361"/>
      <c r="M4149" s="361"/>
    </row>
    <row r="4150" spans="1:13" ht="12" customHeight="1">
      <c r="A4150" s="517">
        <f t="shared" si="64"/>
        <v>4132</v>
      </c>
      <c r="B4150" s="518" t="s">
        <v>12645</v>
      </c>
      <c r="C4150" s="517" t="s">
        <v>12359</v>
      </c>
      <c r="D4150" s="294">
        <v>38107</v>
      </c>
      <c r="E4150" s="525" t="s">
        <v>10067</v>
      </c>
      <c r="F4150" s="525" t="s">
        <v>10653</v>
      </c>
      <c r="G4150" s="295"/>
      <c r="H4150" s="295"/>
      <c r="I4150" s="361"/>
      <c r="J4150" s="361"/>
      <c r="K4150" s="412"/>
      <c r="L4150" s="361"/>
      <c r="M4150" s="361"/>
    </row>
    <row r="4151" spans="1:13" ht="12" customHeight="1">
      <c r="A4151" s="517">
        <f t="shared" si="64"/>
        <v>4133</v>
      </c>
      <c r="B4151" s="518" t="s">
        <v>12645</v>
      </c>
      <c r="C4151" s="517" t="s">
        <v>12359</v>
      </c>
      <c r="D4151" s="294">
        <v>38107</v>
      </c>
      <c r="E4151" s="525" t="s">
        <v>10067</v>
      </c>
      <c r="F4151" s="525" t="s">
        <v>10653</v>
      </c>
      <c r="G4151" s="295"/>
      <c r="H4151" s="295"/>
      <c r="I4151" s="361"/>
      <c r="J4151" s="361"/>
      <c r="K4151" s="412"/>
      <c r="L4151" s="361"/>
      <c r="M4151" s="361"/>
    </row>
    <row r="4152" spans="1:13" ht="12" customHeight="1">
      <c r="A4152" s="517">
        <f t="shared" si="64"/>
        <v>4134</v>
      </c>
      <c r="B4152" s="518" t="s">
        <v>12645</v>
      </c>
      <c r="C4152" s="517" t="s">
        <v>12359</v>
      </c>
      <c r="D4152" s="294">
        <v>38107</v>
      </c>
      <c r="E4152" s="525" t="s">
        <v>10067</v>
      </c>
      <c r="F4152" s="525" t="s">
        <v>10653</v>
      </c>
      <c r="G4152" s="295"/>
      <c r="H4152" s="295"/>
      <c r="I4152" s="361"/>
      <c r="J4152" s="361"/>
      <c r="K4152" s="412"/>
      <c r="L4152" s="361"/>
      <c r="M4152" s="361"/>
    </row>
    <row r="4153" spans="1:13" ht="12" customHeight="1">
      <c r="A4153" s="517">
        <f t="shared" si="64"/>
        <v>4135</v>
      </c>
      <c r="B4153" s="518" t="s">
        <v>12645</v>
      </c>
      <c r="C4153" s="517" t="s">
        <v>12359</v>
      </c>
      <c r="D4153" s="294">
        <v>38107</v>
      </c>
      <c r="E4153" s="525" t="s">
        <v>10067</v>
      </c>
      <c r="F4153" s="525" t="s">
        <v>10653</v>
      </c>
      <c r="G4153" s="295"/>
      <c r="H4153" s="295"/>
      <c r="I4153" s="361"/>
      <c r="J4153" s="361"/>
      <c r="K4153" s="412"/>
      <c r="L4153" s="361"/>
      <c r="M4153" s="361"/>
    </row>
    <row r="4154" spans="1:13" ht="12" customHeight="1">
      <c r="A4154" s="517">
        <f t="shared" si="64"/>
        <v>4136</v>
      </c>
      <c r="B4154" s="518" t="s">
        <v>12645</v>
      </c>
      <c r="C4154" s="517" t="s">
        <v>12359</v>
      </c>
      <c r="D4154" s="294">
        <v>38107</v>
      </c>
      <c r="E4154" s="525" t="s">
        <v>10067</v>
      </c>
      <c r="F4154" s="525" t="s">
        <v>10653</v>
      </c>
      <c r="G4154" s="295"/>
      <c r="H4154" s="295"/>
      <c r="I4154" s="361"/>
      <c r="J4154" s="361"/>
      <c r="K4154" s="412"/>
      <c r="L4154" s="361"/>
      <c r="M4154" s="361"/>
    </row>
    <row r="4155" spans="1:13" ht="12" customHeight="1">
      <c r="A4155" s="517">
        <f t="shared" si="64"/>
        <v>4137</v>
      </c>
      <c r="B4155" s="518" t="s">
        <v>12645</v>
      </c>
      <c r="C4155" s="517" t="s">
        <v>12359</v>
      </c>
      <c r="D4155" s="294">
        <v>38107</v>
      </c>
      <c r="E4155" s="525" t="s">
        <v>10067</v>
      </c>
      <c r="F4155" s="525" t="s">
        <v>10653</v>
      </c>
      <c r="G4155" s="295"/>
      <c r="H4155" s="295"/>
      <c r="I4155" s="361"/>
      <c r="J4155" s="361"/>
      <c r="K4155" s="412"/>
      <c r="L4155" s="361"/>
      <c r="M4155" s="361"/>
    </row>
    <row r="4156" spans="1:13" ht="12" customHeight="1">
      <c r="A4156" s="517">
        <f t="shared" si="64"/>
        <v>4138</v>
      </c>
      <c r="B4156" s="518" t="s">
        <v>12645</v>
      </c>
      <c r="C4156" s="517" t="s">
        <v>12359</v>
      </c>
      <c r="D4156" s="294">
        <v>38107</v>
      </c>
      <c r="E4156" s="525" t="s">
        <v>10067</v>
      </c>
      <c r="F4156" s="525" t="s">
        <v>10653</v>
      </c>
      <c r="G4156" s="295"/>
      <c r="H4156" s="295"/>
      <c r="I4156" s="361"/>
      <c r="J4156" s="361"/>
      <c r="K4156" s="412"/>
      <c r="L4156" s="361"/>
      <c r="M4156" s="361"/>
    </row>
    <row r="4157" spans="1:13" ht="12" customHeight="1">
      <c r="A4157" s="517">
        <f t="shared" si="64"/>
        <v>4139</v>
      </c>
      <c r="B4157" s="518" t="s">
        <v>12645</v>
      </c>
      <c r="C4157" s="517" t="s">
        <v>12359</v>
      </c>
      <c r="D4157" s="294">
        <v>38107</v>
      </c>
      <c r="E4157" s="525" t="s">
        <v>10067</v>
      </c>
      <c r="F4157" s="525" t="s">
        <v>10653</v>
      </c>
      <c r="G4157" s="295"/>
      <c r="H4157" s="295"/>
      <c r="I4157" s="361"/>
      <c r="J4157" s="361"/>
      <c r="K4157" s="412"/>
      <c r="L4157" s="361"/>
      <c r="M4157" s="361"/>
    </row>
    <row r="4158" spans="1:13" ht="12" customHeight="1">
      <c r="A4158" s="517">
        <f t="shared" si="64"/>
        <v>4140</v>
      </c>
      <c r="B4158" s="518" t="s">
        <v>12645</v>
      </c>
      <c r="C4158" s="517" t="s">
        <v>12359</v>
      </c>
      <c r="D4158" s="294">
        <v>38107</v>
      </c>
      <c r="E4158" s="525" t="s">
        <v>10067</v>
      </c>
      <c r="F4158" s="525" t="s">
        <v>10653</v>
      </c>
      <c r="G4158" s="295"/>
      <c r="H4158" s="295"/>
      <c r="I4158" s="361"/>
      <c r="J4158" s="361"/>
      <c r="K4158" s="412"/>
      <c r="L4158" s="361"/>
      <c r="M4158" s="361"/>
    </row>
    <row r="4159" spans="1:13" ht="12" customHeight="1">
      <c r="A4159" s="517">
        <f t="shared" si="64"/>
        <v>4141</v>
      </c>
      <c r="B4159" s="518" t="s">
        <v>12645</v>
      </c>
      <c r="C4159" s="517" t="s">
        <v>12359</v>
      </c>
      <c r="D4159" s="294">
        <v>38107</v>
      </c>
      <c r="E4159" s="525" t="s">
        <v>10067</v>
      </c>
      <c r="F4159" s="525" t="s">
        <v>10653</v>
      </c>
      <c r="G4159" s="295"/>
      <c r="H4159" s="295"/>
      <c r="I4159" s="361"/>
      <c r="J4159" s="361"/>
      <c r="K4159" s="412"/>
      <c r="L4159" s="361"/>
      <c r="M4159" s="361"/>
    </row>
    <row r="4160" spans="1:13" ht="12" customHeight="1">
      <c r="A4160" s="517">
        <f t="shared" si="64"/>
        <v>4142</v>
      </c>
      <c r="B4160" s="518" t="s">
        <v>12645</v>
      </c>
      <c r="C4160" s="517" t="s">
        <v>12359</v>
      </c>
      <c r="D4160" s="294">
        <v>38107</v>
      </c>
      <c r="E4160" s="525" t="s">
        <v>10067</v>
      </c>
      <c r="F4160" s="525" t="s">
        <v>10653</v>
      </c>
      <c r="G4160" s="295"/>
      <c r="H4160" s="295"/>
      <c r="I4160" s="361"/>
      <c r="J4160" s="361"/>
      <c r="K4160" s="412"/>
      <c r="L4160" s="361"/>
      <c r="M4160" s="361"/>
    </row>
    <row r="4161" spans="1:13" ht="12" customHeight="1">
      <c r="A4161" s="517">
        <f t="shared" si="64"/>
        <v>4143</v>
      </c>
      <c r="B4161" s="518" t="s">
        <v>12645</v>
      </c>
      <c r="C4161" s="517" t="s">
        <v>12359</v>
      </c>
      <c r="D4161" s="294">
        <v>38107</v>
      </c>
      <c r="E4161" s="525" t="s">
        <v>10067</v>
      </c>
      <c r="F4161" s="525" t="s">
        <v>10653</v>
      </c>
      <c r="G4161" s="295"/>
      <c r="H4161" s="295"/>
      <c r="I4161" s="361"/>
      <c r="J4161" s="361"/>
      <c r="K4161" s="412"/>
      <c r="L4161" s="361"/>
      <c r="M4161" s="361"/>
    </row>
    <row r="4162" spans="1:13" ht="12" customHeight="1">
      <c r="A4162" s="517">
        <f t="shared" si="64"/>
        <v>4144</v>
      </c>
      <c r="B4162" s="518" t="s">
        <v>12645</v>
      </c>
      <c r="C4162" s="517" t="s">
        <v>12359</v>
      </c>
      <c r="D4162" s="294">
        <v>38107</v>
      </c>
      <c r="E4162" s="525" t="s">
        <v>10067</v>
      </c>
      <c r="F4162" s="525" t="s">
        <v>10653</v>
      </c>
      <c r="G4162" s="295"/>
      <c r="H4162" s="295"/>
      <c r="I4162" s="361"/>
      <c r="J4162" s="361"/>
      <c r="K4162" s="412"/>
      <c r="L4162" s="361"/>
      <c r="M4162" s="361"/>
    </row>
    <row r="4163" spans="1:13" ht="12" customHeight="1">
      <c r="A4163" s="517">
        <f t="shared" si="64"/>
        <v>4145</v>
      </c>
      <c r="B4163" s="518" t="s">
        <v>12645</v>
      </c>
      <c r="C4163" s="517" t="s">
        <v>12359</v>
      </c>
      <c r="D4163" s="294">
        <v>38107</v>
      </c>
      <c r="E4163" s="525" t="s">
        <v>10067</v>
      </c>
      <c r="F4163" s="525" t="s">
        <v>10653</v>
      </c>
      <c r="G4163" s="295"/>
      <c r="H4163" s="295"/>
      <c r="I4163" s="361"/>
      <c r="J4163" s="361"/>
      <c r="K4163" s="412"/>
      <c r="L4163" s="361"/>
      <c r="M4163" s="361"/>
    </row>
    <row r="4164" spans="1:13" ht="12" customHeight="1">
      <c r="A4164" s="517">
        <f t="shared" si="64"/>
        <v>4146</v>
      </c>
      <c r="B4164" s="518" t="s">
        <v>12645</v>
      </c>
      <c r="C4164" s="517" t="s">
        <v>12359</v>
      </c>
      <c r="D4164" s="294">
        <v>38107</v>
      </c>
      <c r="E4164" s="525" t="s">
        <v>10067</v>
      </c>
      <c r="F4164" s="525" t="s">
        <v>10653</v>
      </c>
      <c r="G4164" s="295"/>
      <c r="H4164" s="295"/>
      <c r="I4164" s="361"/>
      <c r="J4164" s="361"/>
      <c r="K4164" s="412"/>
      <c r="L4164" s="361"/>
      <c r="M4164" s="361"/>
    </row>
    <row r="4165" spans="1:13" ht="12" customHeight="1">
      <c r="A4165" s="517">
        <f t="shared" si="64"/>
        <v>4147</v>
      </c>
      <c r="B4165" s="518" t="s">
        <v>12645</v>
      </c>
      <c r="C4165" s="517" t="s">
        <v>12359</v>
      </c>
      <c r="D4165" s="294">
        <v>38107</v>
      </c>
      <c r="E4165" s="525" t="s">
        <v>10067</v>
      </c>
      <c r="F4165" s="525" t="s">
        <v>10653</v>
      </c>
      <c r="G4165" s="295"/>
      <c r="H4165" s="295"/>
      <c r="I4165" s="361"/>
      <c r="J4165" s="361"/>
      <c r="K4165" s="412"/>
      <c r="L4165" s="361"/>
      <c r="M4165" s="361"/>
    </row>
    <row r="4166" spans="1:13" ht="12" customHeight="1">
      <c r="A4166" s="517">
        <f t="shared" si="64"/>
        <v>4148</v>
      </c>
      <c r="B4166" s="518" t="s">
        <v>12645</v>
      </c>
      <c r="C4166" s="517" t="s">
        <v>12359</v>
      </c>
      <c r="D4166" s="294">
        <v>38107</v>
      </c>
      <c r="E4166" s="525" t="s">
        <v>10067</v>
      </c>
      <c r="F4166" s="525" t="s">
        <v>10653</v>
      </c>
      <c r="G4166" s="295"/>
      <c r="H4166" s="295"/>
      <c r="I4166" s="361"/>
      <c r="J4166" s="361"/>
      <c r="K4166" s="412"/>
      <c r="L4166" s="361"/>
      <c r="M4166" s="361"/>
    </row>
    <row r="4167" spans="1:13" ht="12" customHeight="1">
      <c r="A4167" s="517">
        <f t="shared" si="64"/>
        <v>4149</v>
      </c>
      <c r="B4167" s="518" t="s">
        <v>12645</v>
      </c>
      <c r="C4167" s="517" t="s">
        <v>12359</v>
      </c>
      <c r="D4167" s="294">
        <v>38107</v>
      </c>
      <c r="E4167" s="525" t="s">
        <v>10067</v>
      </c>
      <c r="F4167" s="525" t="s">
        <v>10653</v>
      </c>
      <c r="G4167" s="295"/>
      <c r="H4167" s="295"/>
      <c r="I4167" s="361"/>
      <c r="J4167" s="361"/>
      <c r="K4167" s="412"/>
      <c r="L4167" s="361"/>
      <c r="M4167" s="361"/>
    </row>
    <row r="4168" spans="1:13" ht="12" customHeight="1">
      <c r="A4168" s="517">
        <f t="shared" si="64"/>
        <v>4150</v>
      </c>
      <c r="B4168" s="518" t="s">
        <v>12645</v>
      </c>
      <c r="C4168" s="517" t="s">
        <v>12359</v>
      </c>
      <c r="D4168" s="294">
        <v>38107</v>
      </c>
      <c r="E4168" s="525" t="s">
        <v>10067</v>
      </c>
      <c r="F4168" s="525" t="s">
        <v>10653</v>
      </c>
      <c r="G4168" s="295"/>
      <c r="H4168" s="295"/>
      <c r="I4168" s="361"/>
      <c r="J4168" s="361"/>
      <c r="K4168" s="412"/>
      <c r="L4168" s="361"/>
      <c r="M4168" s="361"/>
    </row>
    <row r="4169" spans="1:13" ht="12" customHeight="1">
      <c r="A4169" s="517">
        <f t="shared" si="64"/>
        <v>4151</v>
      </c>
      <c r="B4169" s="518" t="s">
        <v>12645</v>
      </c>
      <c r="C4169" s="517" t="s">
        <v>12359</v>
      </c>
      <c r="D4169" s="294">
        <v>38107</v>
      </c>
      <c r="E4169" s="525" t="s">
        <v>10067</v>
      </c>
      <c r="F4169" s="525" t="s">
        <v>10653</v>
      </c>
      <c r="G4169" s="295"/>
      <c r="H4169" s="295"/>
      <c r="I4169" s="361"/>
      <c r="J4169" s="361"/>
      <c r="K4169" s="412"/>
      <c r="L4169" s="361"/>
      <c r="M4169" s="361"/>
    </row>
    <row r="4170" spans="1:13" ht="12" customHeight="1">
      <c r="A4170" s="517">
        <f t="shared" si="64"/>
        <v>4152</v>
      </c>
      <c r="B4170" s="518" t="s">
        <v>12645</v>
      </c>
      <c r="C4170" s="517" t="s">
        <v>12359</v>
      </c>
      <c r="D4170" s="294">
        <v>38107</v>
      </c>
      <c r="E4170" s="525" t="s">
        <v>10067</v>
      </c>
      <c r="F4170" s="525" t="s">
        <v>10653</v>
      </c>
      <c r="G4170" s="295"/>
      <c r="H4170" s="295"/>
      <c r="I4170" s="361"/>
      <c r="J4170" s="361"/>
      <c r="K4170" s="412"/>
      <c r="L4170" s="361"/>
      <c r="M4170" s="361"/>
    </row>
    <row r="4171" spans="1:13" ht="12" customHeight="1">
      <c r="A4171" s="517">
        <f t="shared" si="64"/>
        <v>4153</v>
      </c>
      <c r="B4171" s="518" t="s">
        <v>12645</v>
      </c>
      <c r="C4171" s="517" t="s">
        <v>12359</v>
      </c>
      <c r="D4171" s="294">
        <v>38107</v>
      </c>
      <c r="E4171" s="525" t="s">
        <v>10067</v>
      </c>
      <c r="F4171" s="525" t="s">
        <v>10653</v>
      </c>
      <c r="G4171" s="295"/>
      <c r="H4171" s="295"/>
      <c r="I4171" s="361"/>
      <c r="J4171" s="361"/>
      <c r="K4171" s="412"/>
      <c r="L4171" s="361"/>
      <c r="M4171" s="361"/>
    </row>
    <row r="4172" spans="1:13" ht="12" customHeight="1">
      <c r="A4172" s="517">
        <f t="shared" si="64"/>
        <v>4154</v>
      </c>
      <c r="B4172" s="518" t="s">
        <v>12645</v>
      </c>
      <c r="C4172" s="517" t="s">
        <v>12359</v>
      </c>
      <c r="D4172" s="294">
        <v>38107</v>
      </c>
      <c r="E4172" s="525" t="s">
        <v>10067</v>
      </c>
      <c r="F4172" s="525" t="s">
        <v>10653</v>
      </c>
      <c r="G4172" s="295"/>
      <c r="H4172" s="295"/>
      <c r="I4172" s="361"/>
      <c r="J4172" s="361"/>
      <c r="K4172" s="412"/>
      <c r="L4172" s="361"/>
      <c r="M4172" s="361"/>
    </row>
    <row r="4173" spans="1:13" ht="12" customHeight="1">
      <c r="A4173" s="517">
        <f t="shared" si="64"/>
        <v>4155</v>
      </c>
      <c r="B4173" s="518" t="s">
        <v>12645</v>
      </c>
      <c r="C4173" s="517" t="s">
        <v>12359</v>
      </c>
      <c r="D4173" s="294">
        <v>38107</v>
      </c>
      <c r="E4173" s="525" t="s">
        <v>10067</v>
      </c>
      <c r="F4173" s="525" t="s">
        <v>10653</v>
      </c>
      <c r="G4173" s="295"/>
      <c r="H4173" s="295"/>
      <c r="I4173" s="361"/>
      <c r="J4173" s="361"/>
      <c r="K4173" s="412"/>
      <c r="L4173" s="361"/>
      <c r="M4173" s="361"/>
    </row>
    <row r="4174" spans="1:13" ht="12" customHeight="1">
      <c r="A4174" s="517">
        <f t="shared" si="64"/>
        <v>4156</v>
      </c>
      <c r="B4174" s="518" t="s">
        <v>12645</v>
      </c>
      <c r="C4174" s="517" t="s">
        <v>12359</v>
      </c>
      <c r="D4174" s="294">
        <v>38107</v>
      </c>
      <c r="E4174" s="525" t="s">
        <v>10067</v>
      </c>
      <c r="F4174" s="525" t="s">
        <v>10653</v>
      </c>
      <c r="G4174" s="295"/>
      <c r="H4174" s="295"/>
      <c r="I4174" s="361"/>
      <c r="J4174" s="361"/>
      <c r="K4174" s="412"/>
      <c r="L4174" s="361"/>
      <c r="M4174" s="361"/>
    </row>
    <row r="4175" spans="1:13" ht="12" customHeight="1">
      <c r="A4175" s="517">
        <f t="shared" si="64"/>
        <v>4157</v>
      </c>
      <c r="B4175" s="518" t="s">
        <v>12645</v>
      </c>
      <c r="C4175" s="517" t="s">
        <v>12359</v>
      </c>
      <c r="D4175" s="294">
        <v>38107</v>
      </c>
      <c r="E4175" s="525" t="s">
        <v>10067</v>
      </c>
      <c r="F4175" s="525" t="s">
        <v>10653</v>
      </c>
      <c r="G4175" s="295"/>
      <c r="H4175" s="295"/>
      <c r="I4175" s="361"/>
      <c r="J4175" s="361"/>
      <c r="K4175" s="412"/>
      <c r="L4175" s="361"/>
      <c r="M4175" s="361"/>
    </row>
    <row r="4176" spans="1:13" ht="12" customHeight="1">
      <c r="A4176" s="517">
        <f t="shared" si="64"/>
        <v>4158</v>
      </c>
      <c r="B4176" s="518" t="s">
        <v>12645</v>
      </c>
      <c r="C4176" s="517" t="s">
        <v>12359</v>
      </c>
      <c r="D4176" s="294">
        <v>38107</v>
      </c>
      <c r="E4176" s="525" t="s">
        <v>10067</v>
      </c>
      <c r="F4176" s="525" t="s">
        <v>10653</v>
      </c>
      <c r="G4176" s="295"/>
      <c r="H4176" s="295"/>
      <c r="I4176" s="361"/>
      <c r="J4176" s="361"/>
      <c r="K4176" s="412"/>
      <c r="L4176" s="361"/>
      <c r="M4176" s="361"/>
    </row>
    <row r="4177" spans="1:13" ht="12" customHeight="1">
      <c r="A4177" s="517">
        <f t="shared" si="64"/>
        <v>4159</v>
      </c>
      <c r="B4177" s="518" t="s">
        <v>12645</v>
      </c>
      <c r="C4177" s="517" t="s">
        <v>12359</v>
      </c>
      <c r="D4177" s="294">
        <v>38107</v>
      </c>
      <c r="E4177" s="525" t="s">
        <v>10067</v>
      </c>
      <c r="F4177" s="525" t="s">
        <v>10653</v>
      </c>
      <c r="G4177" s="295"/>
      <c r="H4177" s="295"/>
      <c r="I4177" s="361"/>
      <c r="J4177" s="361"/>
      <c r="K4177" s="412"/>
      <c r="L4177" s="361"/>
      <c r="M4177" s="361"/>
    </row>
    <row r="4178" spans="1:13" ht="12" customHeight="1">
      <c r="A4178" s="517">
        <f t="shared" si="64"/>
        <v>4160</v>
      </c>
      <c r="B4178" s="518" t="s">
        <v>12645</v>
      </c>
      <c r="C4178" s="517" t="s">
        <v>12359</v>
      </c>
      <c r="D4178" s="294">
        <v>38107</v>
      </c>
      <c r="E4178" s="525" t="s">
        <v>10067</v>
      </c>
      <c r="F4178" s="525" t="s">
        <v>10653</v>
      </c>
      <c r="G4178" s="295"/>
      <c r="H4178" s="295"/>
      <c r="I4178" s="361"/>
      <c r="J4178" s="361"/>
      <c r="K4178" s="412"/>
      <c r="L4178" s="361"/>
      <c r="M4178" s="361"/>
    </row>
    <row r="4179" spans="1:13" ht="12" customHeight="1">
      <c r="A4179" s="517">
        <f t="shared" si="64"/>
        <v>4161</v>
      </c>
      <c r="B4179" s="518" t="s">
        <v>12645</v>
      </c>
      <c r="C4179" s="517" t="s">
        <v>12359</v>
      </c>
      <c r="D4179" s="294">
        <v>38107</v>
      </c>
      <c r="E4179" s="525" t="s">
        <v>10067</v>
      </c>
      <c r="F4179" s="525" t="s">
        <v>10653</v>
      </c>
      <c r="G4179" s="295"/>
      <c r="H4179" s="295"/>
      <c r="I4179" s="361"/>
      <c r="J4179" s="361"/>
      <c r="K4179" s="412"/>
      <c r="L4179" s="361"/>
      <c r="M4179" s="361"/>
    </row>
    <row r="4180" spans="1:13" ht="12" customHeight="1">
      <c r="A4180" s="517">
        <f t="shared" si="64"/>
        <v>4162</v>
      </c>
      <c r="B4180" s="518" t="s">
        <v>12645</v>
      </c>
      <c r="C4180" s="517" t="s">
        <v>12359</v>
      </c>
      <c r="D4180" s="294">
        <v>38107</v>
      </c>
      <c r="E4180" s="525" t="s">
        <v>10067</v>
      </c>
      <c r="F4180" s="525" t="s">
        <v>10653</v>
      </c>
      <c r="G4180" s="295"/>
      <c r="H4180" s="295"/>
      <c r="I4180" s="361"/>
      <c r="J4180" s="361"/>
      <c r="K4180" s="412"/>
      <c r="L4180" s="361"/>
      <c r="M4180" s="361"/>
    </row>
    <row r="4181" spans="1:13" ht="12" customHeight="1">
      <c r="A4181" s="517">
        <f t="shared" ref="A4181:A4244" si="65">A4180+1</f>
        <v>4163</v>
      </c>
      <c r="B4181" s="518" t="s">
        <v>12645</v>
      </c>
      <c r="C4181" s="517" t="s">
        <v>12359</v>
      </c>
      <c r="D4181" s="294">
        <v>38107</v>
      </c>
      <c r="E4181" s="525" t="s">
        <v>10067</v>
      </c>
      <c r="F4181" s="525" t="s">
        <v>10653</v>
      </c>
      <c r="G4181" s="295"/>
      <c r="H4181" s="295"/>
      <c r="I4181" s="361"/>
      <c r="J4181" s="361"/>
      <c r="K4181" s="412"/>
      <c r="L4181" s="361"/>
      <c r="M4181" s="361"/>
    </row>
    <row r="4182" spans="1:13" ht="12" customHeight="1">
      <c r="A4182" s="517">
        <f t="shared" si="65"/>
        <v>4164</v>
      </c>
      <c r="B4182" s="518" t="s">
        <v>12645</v>
      </c>
      <c r="C4182" s="517" t="s">
        <v>12359</v>
      </c>
      <c r="D4182" s="294">
        <v>38107</v>
      </c>
      <c r="E4182" s="525" t="s">
        <v>10067</v>
      </c>
      <c r="F4182" s="525" t="s">
        <v>10653</v>
      </c>
      <c r="G4182" s="295"/>
      <c r="H4182" s="295"/>
      <c r="I4182" s="361"/>
      <c r="J4182" s="361"/>
      <c r="K4182" s="412"/>
      <c r="L4182" s="361"/>
      <c r="M4182" s="361"/>
    </row>
    <row r="4183" spans="1:13" ht="12" customHeight="1">
      <c r="A4183" s="517">
        <f t="shared" si="65"/>
        <v>4165</v>
      </c>
      <c r="B4183" s="518" t="s">
        <v>12645</v>
      </c>
      <c r="C4183" s="517" t="s">
        <v>12359</v>
      </c>
      <c r="D4183" s="294">
        <v>38107</v>
      </c>
      <c r="E4183" s="525" t="s">
        <v>10067</v>
      </c>
      <c r="F4183" s="525" t="s">
        <v>10653</v>
      </c>
      <c r="G4183" s="295"/>
      <c r="H4183" s="295"/>
      <c r="I4183" s="361"/>
      <c r="J4183" s="361"/>
      <c r="K4183" s="412"/>
      <c r="L4183" s="361"/>
      <c r="M4183" s="361"/>
    </row>
    <row r="4184" spans="1:13" ht="12" customHeight="1">
      <c r="A4184" s="517">
        <f t="shared" si="65"/>
        <v>4166</v>
      </c>
      <c r="B4184" s="518" t="s">
        <v>12645</v>
      </c>
      <c r="C4184" s="517" t="s">
        <v>12359</v>
      </c>
      <c r="D4184" s="294">
        <v>38107</v>
      </c>
      <c r="E4184" s="525" t="s">
        <v>10067</v>
      </c>
      <c r="F4184" s="525" t="s">
        <v>10653</v>
      </c>
      <c r="G4184" s="295"/>
      <c r="H4184" s="295"/>
      <c r="I4184" s="361"/>
      <c r="J4184" s="361"/>
      <c r="K4184" s="412"/>
      <c r="L4184" s="361"/>
      <c r="M4184" s="361"/>
    </row>
    <row r="4185" spans="1:13" ht="12" customHeight="1">
      <c r="A4185" s="517">
        <f t="shared" si="65"/>
        <v>4167</v>
      </c>
      <c r="B4185" s="518" t="s">
        <v>12645</v>
      </c>
      <c r="C4185" s="517" t="s">
        <v>12359</v>
      </c>
      <c r="D4185" s="294">
        <v>38107</v>
      </c>
      <c r="E4185" s="525" t="s">
        <v>10067</v>
      </c>
      <c r="F4185" s="525" t="s">
        <v>10653</v>
      </c>
      <c r="G4185" s="295"/>
      <c r="H4185" s="295"/>
      <c r="I4185" s="361"/>
      <c r="J4185" s="361"/>
      <c r="K4185" s="412"/>
      <c r="L4185" s="361"/>
      <c r="M4185" s="361"/>
    </row>
    <row r="4186" spans="1:13" ht="12" customHeight="1">
      <c r="A4186" s="517">
        <f t="shared" si="65"/>
        <v>4168</v>
      </c>
      <c r="B4186" s="518" t="s">
        <v>12645</v>
      </c>
      <c r="C4186" s="517" t="s">
        <v>12359</v>
      </c>
      <c r="D4186" s="294">
        <v>38107</v>
      </c>
      <c r="E4186" s="525" t="s">
        <v>10067</v>
      </c>
      <c r="F4186" s="525" t="s">
        <v>10653</v>
      </c>
      <c r="G4186" s="295"/>
      <c r="H4186" s="295"/>
      <c r="I4186" s="361"/>
      <c r="J4186" s="361"/>
      <c r="K4186" s="412"/>
      <c r="L4186" s="361"/>
      <c r="M4186" s="361"/>
    </row>
    <row r="4187" spans="1:13" ht="12" customHeight="1">
      <c r="A4187" s="517">
        <f t="shared" si="65"/>
        <v>4169</v>
      </c>
      <c r="B4187" s="518" t="s">
        <v>12645</v>
      </c>
      <c r="C4187" s="517" t="s">
        <v>12359</v>
      </c>
      <c r="D4187" s="294">
        <v>38107</v>
      </c>
      <c r="E4187" s="525" t="s">
        <v>10067</v>
      </c>
      <c r="F4187" s="525" t="s">
        <v>10653</v>
      </c>
      <c r="G4187" s="295"/>
      <c r="H4187" s="295"/>
      <c r="I4187" s="361"/>
      <c r="J4187" s="361"/>
      <c r="K4187" s="412"/>
      <c r="L4187" s="361"/>
      <c r="M4187" s="361"/>
    </row>
    <row r="4188" spans="1:13" ht="12" customHeight="1">
      <c r="A4188" s="517">
        <f t="shared" si="65"/>
        <v>4170</v>
      </c>
      <c r="B4188" s="518" t="s">
        <v>12645</v>
      </c>
      <c r="C4188" s="517" t="s">
        <v>12359</v>
      </c>
      <c r="D4188" s="294">
        <v>38107</v>
      </c>
      <c r="E4188" s="525" t="s">
        <v>10067</v>
      </c>
      <c r="F4188" s="525" t="s">
        <v>10653</v>
      </c>
      <c r="G4188" s="295"/>
      <c r="H4188" s="295"/>
      <c r="I4188" s="361"/>
      <c r="J4188" s="361"/>
      <c r="K4188" s="412"/>
      <c r="L4188" s="361"/>
      <c r="M4188" s="361"/>
    </row>
    <row r="4189" spans="1:13" ht="12" customHeight="1">
      <c r="A4189" s="517">
        <f t="shared" si="65"/>
        <v>4171</v>
      </c>
      <c r="B4189" s="518" t="s">
        <v>12645</v>
      </c>
      <c r="C4189" s="517" t="s">
        <v>12359</v>
      </c>
      <c r="D4189" s="294">
        <v>38107</v>
      </c>
      <c r="E4189" s="525" t="s">
        <v>10067</v>
      </c>
      <c r="F4189" s="525" t="s">
        <v>10653</v>
      </c>
      <c r="G4189" s="295"/>
      <c r="H4189" s="295"/>
      <c r="I4189" s="361"/>
      <c r="J4189" s="361"/>
      <c r="K4189" s="412"/>
      <c r="L4189" s="361"/>
      <c r="M4189" s="361"/>
    </row>
    <row r="4190" spans="1:13" ht="12" customHeight="1">
      <c r="A4190" s="517">
        <f t="shared" si="65"/>
        <v>4172</v>
      </c>
      <c r="B4190" s="518" t="s">
        <v>12645</v>
      </c>
      <c r="C4190" s="517" t="s">
        <v>12359</v>
      </c>
      <c r="D4190" s="294">
        <v>38107</v>
      </c>
      <c r="E4190" s="525" t="s">
        <v>10067</v>
      </c>
      <c r="F4190" s="525" t="s">
        <v>10653</v>
      </c>
      <c r="G4190" s="295"/>
      <c r="H4190" s="295"/>
      <c r="I4190" s="361"/>
      <c r="J4190" s="361"/>
      <c r="K4190" s="412"/>
      <c r="L4190" s="361"/>
      <c r="M4190" s="361"/>
    </row>
    <row r="4191" spans="1:13" ht="12" customHeight="1">
      <c r="A4191" s="517">
        <f t="shared" si="65"/>
        <v>4173</v>
      </c>
      <c r="B4191" s="518" t="s">
        <v>12645</v>
      </c>
      <c r="C4191" s="517" t="s">
        <v>12359</v>
      </c>
      <c r="D4191" s="294">
        <v>38107</v>
      </c>
      <c r="E4191" s="525" t="s">
        <v>10067</v>
      </c>
      <c r="F4191" s="525" t="s">
        <v>10653</v>
      </c>
      <c r="G4191" s="295"/>
      <c r="H4191" s="295"/>
      <c r="I4191" s="361"/>
      <c r="J4191" s="361"/>
      <c r="K4191" s="412"/>
      <c r="L4191" s="361"/>
      <c r="M4191" s="361"/>
    </row>
    <row r="4192" spans="1:13" ht="12" customHeight="1">
      <c r="A4192" s="517">
        <f t="shared" si="65"/>
        <v>4174</v>
      </c>
      <c r="B4192" s="518" t="s">
        <v>12645</v>
      </c>
      <c r="C4192" s="517" t="s">
        <v>12359</v>
      </c>
      <c r="D4192" s="294">
        <v>38107</v>
      </c>
      <c r="E4192" s="525" t="s">
        <v>10067</v>
      </c>
      <c r="F4192" s="525" t="s">
        <v>10653</v>
      </c>
      <c r="G4192" s="295"/>
      <c r="H4192" s="295"/>
      <c r="I4192" s="361"/>
      <c r="J4192" s="361"/>
      <c r="K4192" s="412"/>
      <c r="L4192" s="361"/>
      <c r="M4192" s="361"/>
    </row>
    <row r="4193" spans="1:13" ht="12" customHeight="1">
      <c r="A4193" s="517">
        <f t="shared" si="65"/>
        <v>4175</v>
      </c>
      <c r="B4193" s="518" t="s">
        <v>12645</v>
      </c>
      <c r="C4193" s="517" t="s">
        <v>12359</v>
      </c>
      <c r="D4193" s="294">
        <v>38107</v>
      </c>
      <c r="E4193" s="525" t="s">
        <v>10067</v>
      </c>
      <c r="F4193" s="525" t="s">
        <v>10653</v>
      </c>
      <c r="G4193" s="295"/>
      <c r="H4193" s="295"/>
      <c r="I4193" s="361"/>
      <c r="J4193" s="361"/>
      <c r="K4193" s="412"/>
      <c r="L4193" s="361"/>
      <c r="M4193" s="361"/>
    </row>
    <row r="4194" spans="1:13" ht="12" customHeight="1">
      <c r="A4194" s="517">
        <f t="shared" si="65"/>
        <v>4176</v>
      </c>
      <c r="B4194" s="518" t="s">
        <v>12645</v>
      </c>
      <c r="C4194" s="517" t="s">
        <v>12359</v>
      </c>
      <c r="D4194" s="294">
        <v>38107</v>
      </c>
      <c r="E4194" s="525" t="s">
        <v>10067</v>
      </c>
      <c r="F4194" s="525" t="s">
        <v>10653</v>
      </c>
      <c r="G4194" s="295"/>
      <c r="H4194" s="295"/>
      <c r="I4194" s="361"/>
      <c r="J4194" s="361"/>
      <c r="K4194" s="412"/>
      <c r="L4194" s="361"/>
      <c r="M4194" s="361"/>
    </row>
    <row r="4195" spans="1:13" ht="12" customHeight="1">
      <c r="A4195" s="517">
        <f t="shared" si="65"/>
        <v>4177</v>
      </c>
      <c r="B4195" s="518" t="s">
        <v>12645</v>
      </c>
      <c r="C4195" s="517" t="s">
        <v>12359</v>
      </c>
      <c r="D4195" s="294">
        <v>38107</v>
      </c>
      <c r="E4195" s="525" t="s">
        <v>10067</v>
      </c>
      <c r="F4195" s="525" t="s">
        <v>10653</v>
      </c>
      <c r="G4195" s="295"/>
      <c r="H4195" s="295"/>
      <c r="I4195" s="361"/>
      <c r="J4195" s="361"/>
      <c r="K4195" s="412"/>
      <c r="L4195" s="361"/>
      <c r="M4195" s="361"/>
    </row>
    <row r="4196" spans="1:13" ht="12" customHeight="1">
      <c r="A4196" s="517">
        <f t="shared" si="65"/>
        <v>4178</v>
      </c>
      <c r="B4196" s="518" t="s">
        <v>13692</v>
      </c>
      <c r="C4196" s="517" t="s">
        <v>12359</v>
      </c>
      <c r="D4196" s="294">
        <v>38107</v>
      </c>
      <c r="E4196" s="525" t="s">
        <v>10067</v>
      </c>
      <c r="F4196" s="525" t="s">
        <v>10653</v>
      </c>
      <c r="G4196" s="295"/>
      <c r="H4196" s="295"/>
      <c r="I4196" s="361"/>
      <c r="J4196" s="361"/>
      <c r="K4196" s="412"/>
      <c r="L4196" s="361"/>
      <c r="M4196" s="361"/>
    </row>
    <row r="4197" spans="1:13" ht="12" customHeight="1">
      <c r="A4197" s="517">
        <f t="shared" si="65"/>
        <v>4179</v>
      </c>
      <c r="B4197" s="518" t="s">
        <v>13692</v>
      </c>
      <c r="C4197" s="517" t="s">
        <v>12359</v>
      </c>
      <c r="D4197" s="294">
        <v>38107</v>
      </c>
      <c r="E4197" s="525" t="s">
        <v>10067</v>
      </c>
      <c r="F4197" s="525" t="s">
        <v>10653</v>
      </c>
      <c r="G4197" s="295"/>
      <c r="H4197" s="295"/>
      <c r="I4197" s="361"/>
      <c r="J4197" s="361"/>
      <c r="K4197" s="412"/>
      <c r="L4197" s="361"/>
      <c r="M4197" s="361"/>
    </row>
    <row r="4198" spans="1:13" ht="12" customHeight="1">
      <c r="A4198" s="517">
        <f t="shared" si="65"/>
        <v>4180</v>
      </c>
      <c r="B4198" s="518" t="s">
        <v>13692</v>
      </c>
      <c r="C4198" s="517" t="s">
        <v>12359</v>
      </c>
      <c r="D4198" s="294">
        <v>38107</v>
      </c>
      <c r="E4198" s="525" t="s">
        <v>10067</v>
      </c>
      <c r="F4198" s="525" t="s">
        <v>10653</v>
      </c>
      <c r="G4198" s="295"/>
      <c r="H4198" s="295"/>
      <c r="I4198" s="361"/>
      <c r="J4198" s="361"/>
      <c r="K4198" s="412"/>
      <c r="L4198" s="361"/>
      <c r="M4198" s="361"/>
    </row>
    <row r="4199" spans="1:13" ht="12" customHeight="1">
      <c r="A4199" s="517">
        <f t="shared" si="65"/>
        <v>4181</v>
      </c>
      <c r="B4199" s="518" t="s">
        <v>13692</v>
      </c>
      <c r="C4199" s="517" t="s">
        <v>12359</v>
      </c>
      <c r="D4199" s="294">
        <v>38107</v>
      </c>
      <c r="E4199" s="525" t="s">
        <v>10067</v>
      </c>
      <c r="F4199" s="525" t="s">
        <v>10653</v>
      </c>
      <c r="G4199" s="295"/>
      <c r="H4199" s="295"/>
      <c r="I4199" s="361"/>
      <c r="J4199" s="361"/>
      <c r="K4199" s="412"/>
      <c r="L4199" s="361"/>
      <c r="M4199" s="361"/>
    </row>
    <row r="4200" spans="1:13" ht="12" customHeight="1">
      <c r="A4200" s="517">
        <f t="shared" si="65"/>
        <v>4182</v>
      </c>
      <c r="B4200" s="518" t="s">
        <v>13692</v>
      </c>
      <c r="C4200" s="517" t="s">
        <v>12359</v>
      </c>
      <c r="D4200" s="294">
        <v>38107</v>
      </c>
      <c r="E4200" s="525" t="s">
        <v>10067</v>
      </c>
      <c r="F4200" s="525" t="s">
        <v>10653</v>
      </c>
      <c r="G4200" s="295"/>
      <c r="H4200" s="295"/>
      <c r="I4200" s="361"/>
      <c r="J4200" s="361"/>
      <c r="K4200" s="412"/>
      <c r="L4200" s="361"/>
      <c r="M4200" s="361"/>
    </row>
    <row r="4201" spans="1:13" ht="12" customHeight="1">
      <c r="A4201" s="517">
        <f t="shared" si="65"/>
        <v>4183</v>
      </c>
      <c r="B4201" s="518" t="s">
        <v>13692</v>
      </c>
      <c r="C4201" s="517" t="s">
        <v>12359</v>
      </c>
      <c r="D4201" s="294">
        <v>38107</v>
      </c>
      <c r="E4201" s="525" t="s">
        <v>10067</v>
      </c>
      <c r="F4201" s="525" t="s">
        <v>10653</v>
      </c>
      <c r="G4201" s="295"/>
      <c r="H4201" s="295"/>
      <c r="I4201" s="361"/>
      <c r="J4201" s="361"/>
      <c r="K4201" s="412"/>
      <c r="L4201" s="361"/>
      <c r="M4201" s="361"/>
    </row>
    <row r="4202" spans="1:13" ht="12" customHeight="1">
      <c r="A4202" s="517">
        <f t="shared" si="65"/>
        <v>4184</v>
      </c>
      <c r="B4202" s="518" t="s">
        <v>13692</v>
      </c>
      <c r="C4202" s="517" t="s">
        <v>12359</v>
      </c>
      <c r="D4202" s="294">
        <v>38107</v>
      </c>
      <c r="E4202" s="525" t="s">
        <v>10067</v>
      </c>
      <c r="F4202" s="525" t="s">
        <v>10653</v>
      </c>
      <c r="G4202" s="295"/>
      <c r="H4202" s="295"/>
      <c r="I4202" s="361"/>
      <c r="J4202" s="361"/>
      <c r="K4202" s="412"/>
      <c r="L4202" s="361"/>
      <c r="M4202" s="361"/>
    </row>
    <row r="4203" spans="1:13" ht="12" customHeight="1">
      <c r="A4203" s="517">
        <f t="shared" si="65"/>
        <v>4185</v>
      </c>
      <c r="B4203" s="518" t="s">
        <v>13692</v>
      </c>
      <c r="C4203" s="517" t="s">
        <v>12359</v>
      </c>
      <c r="D4203" s="294">
        <v>38107</v>
      </c>
      <c r="E4203" s="525" t="s">
        <v>10067</v>
      </c>
      <c r="F4203" s="525" t="s">
        <v>10653</v>
      </c>
      <c r="G4203" s="295"/>
      <c r="H4203" s="295"/>
      <c r="I4203" s="361"/>
      <c r="J4203" s="361"/>
      <c r="K4203" s="412"/>
      <c r="L4203" s="361"/>
      <c r="M4203" s="361"/>
    </row>
    <row r="4204" spans="1:13" ht="12" customHeight="1">
      <c r="A4204" s="517">
        <f t="shared" si="65"/>
        <v>4186</v>
      </c>
      <c r="B4204" s="518" t="s">
        <v>13692</v>
      </c>
      <c r="C4204" s="517" t="s">
        <v>12359</v>
      </c>
      <c r="D4204" s="294">
        <v>38107</v>
      </c>
      <c r="E4204" s="525" t="s">
        <v>10067</v>
      </c>
      <c r="F4204" s="525" t="s">
        <v>10653</v>
      </c>
      <c r="G4204" s="295"/>
      <c r="H4204" s="295"/>
      <c r="I4204" s="361"/>
      <c r="J4204" s="361"/>
      <c r="K4204" s="412"/>
      <c r="L4204" s="361"/>
      <c r="M4204" s="361"/>
    </row>
    <row r="4205" spans="1:13" ht="12" customHeight="1">
      <c r="A4205" s="517">
        <f t="shared" si="65"/>
        <v>4187</v>
      </c>
      <c r="B4205" s="518" t="s">
        <v>13692</v>
      </c>
      <c r="C4205" s="517" t="s">
        <v>12359</v>
      </c>
      <c r="D4205" s="294">
        <v>38107</v>
      </c>
      <c r="E4205" s="525" t="s">
        <v>10067</v>
      </c>
      <c r="F4205" s="525" t="s">
        <v>10653</v>
      </c>
      <c r="G4205" s="295"/>
      <c r="H4205" s="295"/>
      <c r="I4205" s="361"/>
      <c r="J4205" s="361"/>
      <c r="K4205" s="412"/>
      <c r="L4205" s="361"/>
      <c r="M4205" s="361"/>
    </row>
    <row r="4206" spans="1:13" ht="12" customHeight="1">
      <c r="A4206" s="517">
        <f t="shared" si="65"/>
        <v>4188</v>
      </c>
      <c r="B4206" s="518" t="s">
        <v>13692</v>
      </c>
      <c r="C4206" s="517" t="s">
        <v>12359</v>
      </c>
      <c r="D4206" s="294">
        <v>38107</v>
      </c>
      <c r="E4206" s="525" t="s">
        <v>10067</v>
      </c>
      <c r="F4206" s="525" t="s">
        <v>10653</v>
      </c>
      <c r="G4206" s="295"/>
      <c r="H4206" s="295"/>
      <c r="I4206" s="361"/>
      <c r="J4206" s="361"/>
      <c r="K4206" s="412"/>
      <c r="L4206" s="361"/>
      <c r="M4206" s="361"/>
    </row>
    <row r="4207" spans="1:13" ht="12" customHeight="1">
      <c r="A4207" s="517">
        <f t="shared" si="65"/>
        <v>4189</v>
      </c>
      <c r="B4207" s="518" t="s">
        <v>13692</v>
      </c>
      <c r="C4207" s="517" t="s">
        <v>12359</v>
      </c>
      <c r="D4207" s="294">
        <v>38107</v>
      </c>
      <c r="E4207" s="525" t="s">
        <v>10067</v>
      </c>
      <c r="F4207" s="525" t="s">
        <v>10653</v>
      </c>
      <c r="G4207" s="295"/>
      <c r="H4207" s="295"/>
      <c r="I4207" s="361"/>
      <c r="J4207" s="361"/>
      <c r="K4207" s="412"/>
      <c r="L4207" s="361"/>
      <c r="M4207" s="361"/>
    </row>
    <row r="4208" spans="1:13" ht="12" customHeight="1">
      <c r="A4208" s="517">
        <f t="shared" si="65"/>
        <v>4190</v>
      </c>
      <c r="B4208" s="518" t="s">
        <v>12645</v>
      </c>
      <c r="C4208" s="517" t="s">
        <v>12359</v>
      </c>
      <c r="D4208" s="294">
        <v>38107</v>
      </c>
      <c r="E4208" s="525" t="s">
        <v>10067</v>
      </c>
      <c r="F4208" s="525" t="s">
        <v>10653</v>
      </c>
      <c r="G4208" s="295"/>
      <c r="H4208" s="295"/>
      <c r="I4208" s="361"/>
      <c r="J4208" s="361"/>
      <c r="K4208" s="412"/>
      <c r="L4208" s="361"/>
      <c r="M4208" s="361"/>
    </row>
    <row r="4209" spans="1:13" ht="12" customHeight="1">
      <c r="A4209" s="517">
        <f t="shared" si="65"/>
        <v>4191</v>
      </c>
      <c r="B4209" s="518" t="s">
        <v>13631</v>
      </c>
      <c r="C4209" s="517" t="s">
        <v>12359</v>
      </c>
      <c r="D4209" s="294">
        <v>38107</v>
      </c>
      <c r="E4209" s="525" t="s">
        <v>10067</v>
      </c>
      <c r="F4209" s="525" t="s">
        <v>11803</v>
      </c>
      <c r="G4209" s="295"/>
      <c r="H4209" s="295"/>
      <c r="I4209" s="361"/>
      <c r="J4209" s="361"/>
      <c r="K4209" s="412"/>
      <c r="L4209" s="361"/>
      <c r="M4209" s="361"/>
    </row>
    <row r="4210" spans="1:13" ht="12" customHeight="1">
      <c r="A4210" s="517">
        <f t="shared" si="65"/>
        <v>4192</v>
      </c>
      <c r="B4210" s="518" t="s">
        <v>13631</v>
      </c>
      <c r="C4210" s="517" t="s">
        <v>12359</v>
      </c>
      <c r="D4210" s="294">
        <v>38107</v>
      </c>
      <c r="E4210" s="525" t="s">
        <v>10067</v>
      </c>
      <c r="F4210" s="525" t="s">
        <v>11803</v>
      </c>
      <c r="G4210" s="295"/>
      <c r="H4210" s="295"/>
      <c r="I4210" s="361"/>
      <c r="J4210" s="361"/>
      <c r="K4210" s="412"/>
      <c r="L4210" s="361"/>
      <c r="M4210" s="361"/>
    </row>
    <row r="4211" spans="1:13" ht="12" customHeight="1">
      <c r="A4211" s="517">
        <f t="shared" si="65"/>
        <v>4193</v>
      </c>
      <c r="B4211" s="518" t="s">
        <v>13631</v>
      </c>
      <c r="C4211" s="517" t="s">
        <v>12359</v>
      </c>
      <c r="D4211" s="294">
        <v>38107</v>
      </c>
      <c r="E4211" s="525" t="s">
        <v>10067</v>
      </c>
      <c r="F4211" s="525" t="s">
        <v>11803</v>
      </c>
      <c r="G4211" s="295"/>
      <c r="H4211" s="295"/>
      <c r="I4211" s="361"/>
      <c r="J4211" s="361"/>
      <c r="K4211" s="412"/>
      <c r="L4211" s="361"/>
      <c r="M4211" s="361"/>
    </row>
    <row r="4212" spans="1:13" ht="12" customHeight="1">
      <c r="A4212" s="517">
        <f t="shared" si="65"/>
        <v>4194</v>
      </c>
      <c r="B4212" s="518" t="s">
        <v>13631</v>
      </c>
      <c r="C4212" s="517" t="s">
        <v>12359</v>
      </c>
      <c r="D4212" s="294">
        <v>38107</v>
      </c>
      <c r="E4212" s="525" t="s">
        <v>10067</v>
      </c>
      <c r="F4212" s="525" t="s">
        <v>11803</v>
      </c>
      <c r="G4212" s="295"/>
      <c r="H4212" s="295"/>
      <c r="I4212" s="361"/>
      <c r="J4212" s="361"/>
      <c r="K4212" s="412"/>
      <c r="L4212" s="361"/>
      <c r="M4212" s="361"/>
    </row>
    <row r="4213" spans="1:13" ht="12" customHeight="1">
      <c r="A4213" s="517">
        <f t="shared" si="65"/>
        <v>4195</v>
      </c>
      <c r="B4213" s="518" t="s">
        <v>13631</v>
      </c>
      <c r="C4213" s="517" t="s">
        <v>12359</v>
      </c>
      <c r="D4213" s="294">
        <v>38107</v>
      </c>
      <c r="E4213" s="525" t="s">
        <v>10067</v>
      </c>
      <c r="F4213" s="525" t="s">
        <v>11803</v>
      </c>
      <c r="G4213" s="295"/>
      <c r="H4213" s="295"/>
      <c r="I4213" s="361"/>
      <c r="J4213" s="361"/>
      <c r="K4213" s="412"/>
      <c r="L4213" s="361"/>
      <c r="M4213" s="361"/>
    </row>
    <row r="4214" spans="1:13" ht="12" customHeight="1">
      <c r="A4214" s="517">
        <f t="shared" si="65"/>
        <v>4196</v>
      </c>
      <c r="B4214" s="518" t="s">
        <v>13626</v>
      </c>
      <c r="C4214" s="517" t="s">
        <v>12359</v>
      </c>
      <c r="D4214" s="294">
        <v>38107</v>
      </c>
      <c r="E4214" s="525" t="s">
        <v>10067</v>
      </c>
      <c r="F4214" s="525" t="s">
        <v>13625</v>
      </c>
      <c r="G4214" s="295"/>
      <c r="H4214" s="295"/>
      <c r="I4214" s="361"/>
      <c r="J4214" s="361"/>
      <c r="K4214" s="412"/>
      <c r="L4214" s="361"/>
      <c r="M4214" s="361"/>
    </row>
    <row r="4215" spans="1:13" ht="12" customHeight="1">
      <c r="A4215" s="517">
        <f t="shared" si="65"/>
        <v>4197</v>
      </c>
      <c r="B4215" s="518" t="s">
        <v>13450</v>
      </c>
      <c r="C4215" s="517" t="s">
        <v>12359</v>
      </c>
      <c r="D4215" s="294">
        <v>38107</v>
      </c>
      <c r="E4215" s="525" t="s">
        <v>10067</v>
      </c>
      <c r="F4215" s="525" t="s">
        <v>13449</v>
      </c>
      <c r="G4215" s="295"/>
      <c r="H4215" s="295"/>
      <c r="I4215" s="361"/>
      <c r="J4215" s="361"/>
      <c r="K4215" s="412"/>
      <c r="L4215" s="361"/>
      <c r="M4215" s="361"/>
    </row>
    <row r="4216" spans="1:13" ht="12" customHeight="1">
      <c r="A4216" s="517">
        <f t="shared" si="65"/>
        <v>4198</v>
      </c>
      <c r="B4216" s="518" t="s">
        <v>12448</v>
      </c>
      <c r="C4216" s="517">
        <v>1</v>
      </c>
      <c r="D4216" s="294">
        <v>38107</v>
      </c>
      <c r="E4216" s="525" t="s">
        <v>10067</v>
      </c>
      <c r="F4216" s="525" t="s">
        <v>12447</v>
      </c>
      <c r="G4216" s="295"/>
      <c r="H4216" s="295"/>
      <c r="I4216" s="361"/>
      <c r="J4216" s="361"/>
      <c r="K4216" s="412"/>
      <c r="L4216" s="361"/>
      <c r="M4216" s="361"/>
    </row>
    <row r="4217" spans="1:13" ht="12" customHeight="1">
      <c r="A4217" s="517">
        <f t="shared" si="65"/>
        <v>4199</v>
      </c>
      <c r="B4217" s="518" t="s">
        <v>12669</v>
      </c>
      <c r="C4217" s="517">
        <v>1</v>
      </c>
      <c r="D4217" s="294">
        <v>38107</v>
      </c>
      <c r="E4217" s="525" t="s">
        <v>149</v>
      </c>
      <c r="F4217" s="525" t="s">
        <v>15750</v>
      </c>
      <c r="G4217" s="295"/>
      <c r="H4217" s="295"/>
      <c r="I4217" s="361"/>
      <c r="J4217" s="361"/>
      <c r="K4217" s="412"/>
      <c r="L4217" s="361"/>
      <c r="M4217" s="361"/>
    </row>
    <row r="4218" spans="1:13" ht="12" customHeight="1">
      <c r="A4218" s="517">
        <f t="shared" si="65"/>
        <v>4200</v>
      </c>
      <c r="B4218" s="518" t="s">
        <v>12078</v>
      </c>
      <c r="C4218" s="517">
        <v>1</v>
      </c>
      <c r="D4218" s="294">
        <v>38107</v>
      </c>
      <c r="E4218" s="525" t="s">
        <v>10067</v>
      </c>
      <c r="F4218" s="525" t="s">
        <v>10066</v>
      </c>
      <c r="G4218" s="295"/>
      <c r="H4218" s="295"/>
      <c r="I4218" s="361"/>
      <c r="J4218" s="361"/>
      <c r="K4218" s="412"/>
      <c r="L4218" s="361"/>
      <c r="M4218" s="361"/>
    </row>
    <row r="4219" spans="1:13" ht="12" customHeight="1">
      <c r="A4219" s="517">
        <f t="shared" si="65"/>
        <v>4201</v>
      </c>
      <c r="B4219" s="518" t="s">
        <v>12669</v>
      </c>
      <c r="C4219" s="517">
        <v>1</v>
      </c>
      <c r="D4219" s="294">
        <v>38107</v>
      </c>
      <c r="E4219" s="525" t="s">
        <v>149</v>
      </c>
      <c r="F4219" s="525" t="s">
        <v>15750</v>
      </c>
      <c r="G4219" s="295"/>
      <c r="H4219" s="295"/>
      <c r="I4219" s="361"/>
      <c r="J4219" s="361"/>
      <c r="K4219" s="412"/>
      <c r="L4219" s="361"/>
      <c r="M4219" s="361"/>
    </row>
    <row r="4220" spans="1:13" ht="12" customHeight="1">
      <c r="A4220" s="517">
        <f t="shared" si="65"/>
        <v>4202</v>
      </c>
      <c r="B4220" s="518" t="s">
        <v>13675</v>
      </c>
      <c r="C4220" s="517">
        <v>1</v>
      </c>
      <c r="D4220" s="294">
        <v>39057</v>
      </c>
      <c r="E4220" s="525" t="s">
        <v>10067</v>
      </c>
      <c r="F4220" s="525" t="s">
        <v>10256</v>
      </c>
      <c r="G4220" s="295"/>
      <c r="H4220" s="295"/>
      <c r="I4220" s="361"/>
      <c r="J4220" s="361"/>
      <c r="K4220" s="412"/>
      <c r="L4220" s="361"/>
      <c r="M4220" s="361"/>
    </row>
    <row r="4221" spans="1:13" ht="12" customHeight="1">
      <c r="A4221" s="517">
        <f t="shared" si="65"/>
        <v>4203</v>
      </c>
      <c r="B4221" s="518" t="s">
        <v>15396</v>
      </c>
      <c r="C4221" s="517">
        <v>1</v>
      </c>
      <c r="D4221" s="294">
        <v>39384</v>
      </c>
      <c r="E4221" s="525" t="s">
        <v>10067</v>
      </c>
      <c r="F4221" s="525" t="s">
        <v>10256</v>
      </c>
      <c r="G4221" s="295"/>
      <c r="H4221" s="295"/>
      <c r="I4221" s="361"/>
      <c r="J4221" s="361"/>
      <c r="K4221" s="412"/>
      <c r="L4221" s="361"/>
      <c r="M4221" s="361"/>
    </row>
    <row r="4222" spans="1:13" ht="12" customHeight="1">
      <c r="A4222" s="517">
        <f t="shared" si="65"/>
        <v>4204</v>
      </c>
      <c r="B4222" s="518" t="s">
        <v>15397</v>
      </c>
      <c r="C4222" s="517">
        <v>1</v>
      </c>
      <c r="D4222" s="294">
        <v>40262</v>
      </c>
      <c r="E4222" s="525" t="s">
        <v>15729</v>
      </c>
      <c r="F4222" s="525" t="s">
        <v>11743</v>
      </c>
      <c r="G4222" s="295"/>
      <c r="H4222" s="295"/>
      <c r="I4222" s="361"/>
      <c r="J4222" s="361"/>
      <c r="K4222" s="412"/>
      <c r="L4222" s="361"/>
      <c r="M4222" s="361"/>
    </row>
    <row r="4223" spans="1:13" ht="12" customHeight="1">
      <c r="A4223" s="517">
        <f t="shared" si="65"/>
        <v>4205</v>
      </c>
      <c r="B4223" s="518" t="s">
        <v>11534</v>
      </c>
      <c r="C4223" s="517">
        <v>1</v>
      </c>
      <c r="D4223" s="294">
        <v>40287</v>
      </c>
      <c r="E4223" s="525" t="s">
        <v>10063</v>
      </c>
      <c r="F4223" s="525" t="s">
        <v>11533</v>
      </c>
      <c r="G4223" s="295"/>
      <c r="H4223" s="295"/>
      <c r="I4223" s="361"/>
      <c r="J4223" s="361"/>
      <c r="K4223" s="412"/>
      <c r="L4223" s="361"/>
      <c r="M4223" s="361"/>
    </row>
    <row r="4224" spans="1:13" ht="12" customHeight="1">
      <c r="A4224" s="517">
        <f t="shared" si="65"/>
        <v>4206</v>
      </c>
      <c r="B4224" s="518" t="s">
        <v>15398</v>
      </c>
      <c r="C4224" s="517">
        <v>1</v>
      </c>
      <c r="D4224" s="294">
        <v>40465</v>
      </c>
      <c r="E4224" s="525" t="s">
        <v>10076</v>
      </c>
      <c r="F4224" s="525" t="s">
        <v>10640</v>
      </c>
      <c r="G4224" s="295"/>
      <c r="H4224" s="295"/>
      <c r="I4224" s="361"/>
      <c r="J4224" s="361"/>
      <c r="K4224" s="412"/>
      <c r="L4224" s="361"/>
      <c r="M4224" s="361"/>
    </row>
    <row r="4225" spans="1:13" ht="12" customHeight="1">
      <c r="A4225" s="517">
        <f t="shared" si="65"/>
        <v>4207</v>
      </c>
      <c r="B4225" s="518" t="s">
        <v>13469</v>
      </c>
      <c r="C4225" s="517" t="s">
        <v>12359</v>
      </c>
      <c r="D4225" s="294">
        <v>40625</v>
      </c>
      <c r="E4225" s="525" t="s">
        <v>10067</v>
      </c>
      <c r="F4225" s="525" t="s">
        <v>13468</v>
      </c>
      <c r="G4225" s="295"/>
      <c r="H4225" s="295"/>
      <c r="I4225" s="361"/>
      <c r="J4225" s="361"/>
      <c r="K4225" s="412"/>
      <c r="L4225" s="361"/>
      <c r="M4225" s="361"/>
    </row>
    <row r="4226" spans="1:13" ht="12" customHeight="1">
      <c r="A4226" s="517">
        <f t="shared" si="65"/>
        <v>4208</v>
      </c>
      <c r="B4226" s="518" t="s">
        <v>13717</v>
      </c>
      <c r="C4226" s="517" t="s">
        <v>12359</v>
      </c>
      <c r="D4226" s="294">
        <v>40723</v>
      </c>
      <c r="E4226" s="525" t="s">
        <v>10067</v>
      </c>
      <c r="F4226" s="525" t="s">
        <v>13716</v>
      </c>
      <c r="G4226" s="295"/>
      <c r="H4226" s="295"/>
      <c r="I4226" s="361"/>
      <c r="J4226" s="361"/>
      <c r="K4226" s="412"/>
      <c r="L4226" s="361"/>
      <c r="M4226" s="361"/>
    </row>
    <row r="4227" spans="1:13" ht="12" customHeight="1">
      <c r="A4227" s="517">
        <f t="shared" si="65"/>
        <v>4209</v>
      </c>
      <c r="B4227" s="518" t="s">
        <v>12674</v>
      </c>
      <c r="C4227" s="517">
        <v>1</v>
      </c>
      <c r="D4227" s="294">
        <v>41071</v>
      </c>
      <c r="E4227" s="525" t="s">
        <v>10067</v>
      </c>
      <c r="F4227" s="525" t="s">
        <v>10234</v>
      </c>
      <c r="G4227" s="295"/>
      <c r="H4227" s="295"/>
      <c r="I4227" s="361"/>
      <c r="J4227" s="361"/>
      <c r="K4227" s="412"/>
      <c r="L4227" s="361"/>
      <c r="M4227" s="361"/>
    </row>
    <row r="4228" spans="1:13" ht="12" customHeight="1">
      <c r="A4228" s="517">
        <f t="shared" si="65"/>
        <v>4210</v>
      </c>
      <c r="B4228" s="518" t="s">
        <v>12690</v>
      </c>
      <c r="C4228" s="517" t="s">
        <v>12359</v>
      </c>
      <c r="D4228" s="294">
        <v>41417</v>
      </c>
      <c r="E4228" s="525" t="s">
        <v>1921</v>
      </c>
      <c r="F4228" s="525" t="s">
        <v>12689</v>
      </c>
      <c r="G4228" s="295"/>
      <c r="H4228" s="295"/>
      <c r="I4228" s="361"/>
      <c r="J4228" s="361"/>
      <c r="K4228" s="412"/>
      <c r="L4228" s="361"/>
      <c r="M4228" s="361"/>
    </row>
    <row r="4229" spans="1:13" ht="12" customHeight="1">
      <c r="A4229" s="517">
        <f t="shared" si="65"/>
        <v>4211</v>
      </c>
      <c r="B4229" s="518" t="s">
        <v>13436</v>
      </c>
      <c r="C4229" s="517" t="s">
        <v>12359</v>
      </c>
      <c r="D4229" s="294">
        <v>42552</v>
      </c>
      <c r="E4229" s="525" t="s">
        <v>10067</v>
      </c>
      <c r="F4229" s="525" t="s">
        <v>13718</v>
      </c>
      <c r="G4229" s="295"/>
      <c r="H4229" s="295"/>
      <c r="I4229" s="361"/>
      <c r="J4229" s="361"/>
      <c r="K4229" s="412"/>
      <c r="L4229" s="361"/>
      <c r="M4229" s="361"/>
    </row>
    <row r="4230" spans="1:13" ht="12" customHeight="1">
      <c r="A4230" s="517">
        <f t="shared" si="65"/>
        <v>4212</v>
      </c>
      <c r="B4230" s="518" t="s">
        <v>12456</v>
      </c>
      <c r="C4230" s="517">
        <v>1</v>
      </c>
      <c r="D4230" s="294">
        <v>38807</v>
      </c>
      <c r="E4230" s="525" t="s">
        <v>10063</v>
      </c>
      <c r="F4230" s="525" t="s">
        <v>10340</v>
      </c>
      <c r="G4230" s="295"/>
      <c r="H4230" s="295"/>
      <c r="I4230" s="361"/>
      <c r="J4230" s="361"/>
      <c r="K4230" s="412"/>
      <c r="L4230" s="361"/>
      <c r="M4230" s="361"/>
    </row>
    <row r="4231" spans="1:13" ht="12" customHeight="1">
      <c r="A4231" s="517">
        <f t="shared" si="65"/>
        <v>4213</v>
      </c>
      <c r="B4231" s="518" t="s">
        <v>13122</v>
      </c>
      <c r="C4231" s="517" t="s">
        <v>12359</v>
      </c>
      <c r="D4231" s="294">
        <v>38107</v>
      </c>
      <c r="E4231" s="525" t="s">
        <v>10375</v>
      </c>
      <c r="F4231" s="525" t="s">
        <v>13121</v>
      </c>
      <c r="G4231" s="295"/>
      <c r="H4231" s="295"/>
      <c r="I4231" s="361"/>
      <c r="J4231" s="361"/>
      <c r="K4231" s="412"/>
      <c r="L4231" s="361"/>
      <c r="M4231" s="361"/>
    </row>
    <row r="4232" spans="1:13" ht="12" customHeight="1">
      <c r="A4232" s="517">
        <f t="shared" si="65"/>
        <v>4214</v>
      </c>
      <c r="B4232" s="518" t="s">
        <v>13120</v>
      </c>
      <c r="C4232" s="517" t="s">
        <v>12359</v>
      </c>
      <c r="D4232" s="294">
        <v>41128</v>
      </c>
      <c r="E4232" s="525" t="s">
        <v>10375</v>
      </c>
      <c r="F4232" s="525" t="s">
        <v>13119</v>
      </c>
      <c r="G4232" s="295"/>
      <c r="H4232" s="295"/>
      <c r="I4232" s="361"/>
      <c r="J4232" s="361"/>
      <c r="K4232" s="412"/>
      <c r="L4232" s="361"/>
      <c r="M4232" s="361"/>
    </row>
    <row r="4233" spans="1:13" ht="12" customHeight="1">
      <c r="A4233" s="517">
        <f t="shared" si="65"/>
        <v>4215</v>
      </c>
      <c r="B4233" s="518" t="s">
        <v>15399</v>
      </c>
      <c r="C4233" s="517">
        <v>1</v>
      </c>
      <c r="D4233" s="294">
        <v>38168</v>
      </c>
      <c r="E4233" s="525" t="s">
        <v>10063</v>
      </c>
      <c r="F4233" s="525" t="s">
        <v>10062</v>
      </c>
      <c r="G4233" s="295"/>
      <c r="H4233" s="295"/>
      <c r="I4233" s="361"/>
      <c r="J4233" s="361"/>
      <c r="K4233" s="412"/>
      <c r="L4233" s="361"/>
      <c r="M4233" s="361"/>
    </row>
    <row r="4234" spans="1:13" ht="12" customHeight="1">
      <c r="A4234" s="517">
        <f t="shared" si="65"/>
        <v>4216</v>
      </c>
      <c r="B4234" s="518" t="s">
        <v>15400</v>
      </c>
      <c r="C4234" s="517">
        <v>1</v>
      </c>
      <c r="D4234" s="294">
        <v>38107</v>
      </c>
      <c r="E4234" s="525" t="s">
        <v>10063</v>
      </c>
      <c r="F4234" s="525" t="s">
        <v>10062</v>
      </c>
      <c r="G4234" s="295"/>
      <c r="H4234" s="295"/>
      <c r="I4234" s="361"/>
      <c r="J4234" s="361"/>
      <c r="K4234" s="412"/>
      <c r="L4234" s="361"/>
      <c r="M4234" s="361"/>
    </row>
    <row r="4235" spans="1:13" ht="12" customHeight="1">
      <c r="A4235" s="517">
        <f t="shared" si="65"/>
        <v>4217</v>
      </c>
      <c r="B4235" s="518" t="s">
        <v>12135</v>
      </c>
      <c r="C4235" s="517">
        <v>1</v>
      </c>
      <c r="D4235" s="294">
        <v>39346</v>
      </c>
      <c r="E4235" s="525" t="s">
        <v>1317</v>
      </c>
      <c r="F4235" s="525" t="s">
        <v>12134</v>
      </c>
      <c r="G4235" s="295"/>
      <c r="H4235" s="295"/>
      <c r="I4235" s="361"/>
      <c r="J4235" s="361"/>
      <c r="K4235" s="412"/>
      <c r="L4235" s="361"/>
      <c r="M4235" s="361"/>
    </row>
    <row r="4236" spans="1:13" ht="12" customHeight="1">
      <c r="A4236" s="517">
        <f t="shared" si="65"/>
        <v>4218</v>
      </c>
      <c r="B4236" s="518" t="s">
        <v>15401</v>
      </c>
      <c r="C4236" s="517">
        <v>1</v>
      </c>
      <c r="D4236" s="294">
        <v>38566</v>
      </c>
      <c r="E4236" s="525" t="s">
        <v>10251</v>
      </c>
      <c r="F4236" s="525" t="s">
        <v>11892</v>
      </c>
      <c r="G4236" s="295"/>
      <c r="H4236" s="295"/>
      <c r="I4236" s="361"/>
      <c r="J4236" s="361"/>
      <c r="K4236" s="412"/>
      <c r="L4236" s="361"/>
      <c r="M4236" s="361"/>
    </row>
    <row r="4237" spans="1:13" ht="12" customHeight="1">
      <c r="A4237" s="517">
        <f t="shared" si="65"/>
        <v>4219</v>
      </c>
      <c r="B4237" s="518" t="s">
        <v>13929</v>
      </c>
      <c r="C4237" s="517" t="s">
        <v>12359</v>
      </c>
      <c r="D4237" s="294">
        <v>38566</v>
      </c>
      <c r="E4237" s="525" t="s">
        <v>10070</v>
      </c>
      <c r="F4237" s="525" t="s">
        <v>13928</v>
      </c>
      <c r="G4237" s="295"/>
      <c r="H4237" s="295"/>
      <c r="I4237" s="361"/>
      <c r="J4237" s="361"/>
      <c r="K4237" s="412"/>
      <c r="L4237" s="361"/>
      <c r="M4237" s="361"/>
    </row>
    <row r="4238" spans="1:13" ht="12" customHeight="1">
      <c r="A4238" s="517">
        <f t="shared" si="65"/>
        <v>4220</v>
      </c>
      <c r="B4238" s="518" t="s">
        <v>15402</v>
      </c>
      <c r="C4238" s="517">
        <v>1</v>
      </c>
      <c r="D4238" s="294">
        <v>39793</v>
      </c>
      <c r="E4238" s="525" t="s">
        <v>10063</v>
      </c>
      <c r="F4238" s="525" t="s">
        <v>11533</v>
      </c>
      <c r="G4238" s="295"/>
      <c r="H4238" s="295"/>
      <c r="I4238" s="361"/>
      <c r="J4238" s="361"/>
      <c r="K4238" s="412"/>
      <c r="L4238" s="361"/>
      <c r="M4238" s="361"/>
    </row>
    <row r="4239" spans="1:13" ht="12" customHeight="1">
      <c r="A4239" s="517">
        <f t="shared" si="65"/>
        <v>4221</v>
      </c>
      <c r="B4239" s="518" t="s">
        <v>15402</v>
      </c>
      <c r="C4239" s="517">
        <v>1</v>
      </c>
      <c r="D4239" s="294">
        <v>39905</v>
      </c>
      <c r="E4239" s="525" t="s">
        <v>10063</v>
      </c>
      <c r="F4239" s="525" t="s">
        <v>11533</v>
      </c>
      <c r="G4239" s="295"/>
      <c r="H4239" s="295"/>
      <c r="I4239" s="361"/>
      <c r="J4239" s="361"/>
      <c r="K4239" s="412"/>
      <c r="L4239" s="361"/>
      <c r="M4239" s="361"/>
    </row>
    <row r="4240" spans="1:13" ht="12" customHeight="1">
      <c r="A4240" s="517">
        <f t="shared" si="65"/>
        <v>4222</v>
      </c>
      <c r="B4240" s="518" t="s">
        <v>10127</v>
      </c>
      <c r="C4240" s="517" t="s">
        <v>12359</v>
      </c>
      <c r="D4240" s="294">
        <v>40196</v>
      </c>
      <c r="E4240" s="525" t="s">
        <v>10150</v>
      </c>
      <c r="F4240" s="525" t="s">
        <v>13350</v>
      </c>
      <c r="G4240" s="295"/>
      <c r="H4240" s="295"/>
      <c r="I4240" s="361"/>
      <c r="J4240" s="361"/>
      <c r="K4240" s="412"/>
      <c r="L4240" s="361"/>
      <c r="M4240" s="361"/>
    </row>
    <row r="4241" spans="1:13" ht="12" customHeight="1">
      <c r="A4241" s="517">
        <f t="shared" si="65"/>
        <v>4223</v>
      </c>
      <c r="B4241" s="518" t="s">
        <v>12081</v>
      </c>
      <c r="C4241" s="517">
        <v>1</v>
      </c>
      <c r="D4241" s="294">
        <v>40837</v>
      </c>
      <c r="E4241" s="525" t="s">
        <v>15751</v>
      </c>
      <c r="F4241" s="525" t="s">
        <v>12080</v>
      </c>
      <c r="G4241" s="295"/>
      <c r="H4241" s="295"/>
      <c r="I4241" s="361"/>
      <c r="J4241" s="361"/>
      <c r="K4241" s="412"/>
      <c r="L4241" s="361"/>
      <c r="M4241" s="361"/>
    </row>
    <row r="4242" spans="1:13" ht="12" customHeight="1">
      <c r="A4242" s="517">
        <f t="shared" si="65"/>
        <v>4224</v>
      </c>
      <c r="B4242" s="518" t="s">
        <v>12081</v>
      </c>
      <c r="C4242" s="517">
        <v>1</v>
      </c>
      <c r="D4242" s="294">
        <v>38861</v>
      </c>
      <c r="E4242" s="525" t="s">
        <v>15751</v>
      </c>
      <c r="F4242" s="525" t="s">
        <v>12080</v>
      </c>
      <c r="G4242" s="295"/>
      <c r="H4242" s="295"/>
      <c r="I4242" s="361"/>
      <c r="J4242" s="361"/>
      <c r="K4242" s="412"/>
      <c r="L4242" s="361"/>
      <c r="M4242" s="361"/>
    </row>
    <row r="4243" spans="1:13" ht="12" customHeight="1">
      <c r="A4243" s="517">
        <f t="shared" si="65"/>
        <v>4225</v>
      </c>
      <c r="B4243" s="518" t="s">
        <v>15403</v>
      </c>
      <c r="C4243" s="517">
        <v>1</v>
      </c>
      <c r="D4243" s="294">
        <v>39499</v>
      </c>
      <c r="E4243" s="525" t="s">
        <v>10067</v>
      </c>
      <c r="F4243" s="525" t="s">
        <v>11785</v>
      </c>
      <c r="G4243" s="295"/>
      <c r="H4243" s="295"/>
      <c r="I4243" s="361"/>
      <c r="J4243" s="361"/>
      <c r="K4243" s="412"/>
      <c r="L4243" s="361"/>
      <c r="M4243" s="361"/>
    </row>
    <row r="4244" spans="1:13" ht="12" customHeight="1">
      <c r="A4244" s="517">
        <f t="shared" si="65"/>
        <v>4226</v>
      </c>
      <c r="B4244" s="518" t="s">
        <v>11591</v>
      </c>
      <c r="C4244" s="517">
        <v>1</v>
      </c>
      <c r="D4244" s="294">
        <v>39499</v>
      </c>
      <c r="E4244" s="525" t="s">
        <v>10116</v>
      </c>
      <c r="F4244" s="525" t="s">
        <v>11590</v>
      </c>
      <c r="G4244" s="295"/>
      <c r="H4244" s="295"/>
      <c r="I4244" s="361"/>
      <c r="J4244" s="361"/>
      <c r="K4244" s="412"/>
      <c r="L4244" s="361"/>
      <c r="M4244" s="361"/>
    </row>
    <row r="4245" spans="1:13" ht="12" customHeight="1">
      <c r="A4245" s="517">
        <f t="shared" ref="A4245:A4308" si="66">A4244+1</f>
        <v>4227</v>
      </c>
      <c r="B4245" s="518" t="s">
        <v>10963</v>
      </c>
      <c r="C4245" s="517">
        <v>3</v>
      </c>
      <c r="D4245" s="294">
        <v>38881</v>
      </c>
      <c r="E4245" s="525" t="s">
        <v>10225</v>
      </c>
      <c r="F4245" s="525" t="s">
        <v>10590</v>
      </c>
      <c r="G4245" s="295"/>
      <c r="H4245" s="295"/>
      <c r="I4245" s="361"/>
      <c r="J4245" s="361"/>
      <c r="K4245" s="412"/>
      <c r="L4245" s="361"/>
      <c r="M4245" s="361"/>
    </row>
    <row r="4246" spans="1:13" ht="12" customHeight="1">
      <c r="A4246" s="517">
        <f t="shared" si="66"/>
        <v>4228</v>
      </c>
      <c r="B4246" s="519" t="s">
        <v>16046</v>
      </c>
      <c r="C4246" s="517">
        <v>1</v>
      </c>
      <c r="D4246" s="294">
        <v>40269</v>
      </c>
      <c r="E4246" s="525" t="s">
        <v>10225</v>
      </c>
      <c r="F4246" s="525" t="s">
        <v>10718</v>
      </c>
      <c r="G4246" s="295"/>
      <c r="H4246" s="295"/>
      <c r="I4246" s="361"/>
      <c r="J4246" s="361"/>
      <c r="K4246" s="412"/>
      <c r="L4246" s="361"/>
      <c r="M4246" s="361"/>
    </row>
    <row r="4247" spans="1:13" ht="12" customHeight="1">
      <c r="A4247" s="517">
        <f t="shared" si="66"/>
        <v>4229</v>
      </c>
      <c r="B4247" s="518" t="s">
        <v>15404</v>
      </c>
      <c r="C4247" s="517">
        <v>1</v>
      </c>
      <c r="D4247" s="294">
        <v>40269</v>
      </c>
      <c r="E4247" s="525" t="s">
        <v>1317</v>
      </c>
      <c r="F4247" s="525" t="s">
        <v>11047</v>
      </c>
      <c r="G4247" s="295"/>
      <c r="H4247" s="295"/>
      <c r="I4247" s="361"/>
      <c r="J4247" s="361"/>
      <c r="K4247" s="412"/>
      <c r="L4247" s="361"/>
      <c r="M4247" s="361"/>
    </row>
    <row r="4248" spans="1:13" ht="12" customHeight="1">
      <c r="A4248" s="517">
        <f t="shared" si="66"/>
        <v>4230</v>
      </c>
      <c r="B4248" s="518" t="s">
        <v>13708</v>
      </c>
      <c r="C4248" s="517" t="s">
        <v>12359</v>
      </c>
      <c r="D4248" s="294">
        <v>40998</v>
      </c>
      <c r="E4248" s="525" t="s">
        <v>10067</v>
      </c>
      <c r="F4248" s="525" t="s">
        <v>13707</v>
      </c>
      <c r="G4248" s="295"/>
      <c r="H4248" s="295"/>
      <c r="I4248" s="361"/>
      <c r="J4248" s="361"/>
      <c r="K4248" s="412"/>
      <c r="L4248" s="361"/>
      <c r="M4248" s="361"/>
    </row>
    <row r="4249" spans="1:13" ht="12" customHeight="1">
      <c r="A4249" s="517">
        <f t="shared" si="66"/>
        <v>4231</v>
      </c>
      <c r="B4249" s="518" t="s">
        <v>13708</v>
      </c>
      <c r="C4249" s="517" t="s">
        <v>12359</v>
      </c>
      <c r="D4249" s="294">
        <v>41334</v>
      </c>
      <c r="E4249" s="525" t="s">
        <v>10067</v>
      </c>
      <c r="F4249" s="525" t="s">
        <v>13707</v>
      </c>
      <c r="G4249" s="295"/>
      <c r="H4249" s="295"/>
      <c r="I4249" s="361"/>
      <c r="J4249" s="361"/>
      <c r="K4249" s="412"/>
      <c r="L4249" s="361"/>
      <c r="M4249" s="361"/>
    </row>
    <row r="4250" spans="1:13" ht="12" customHeight="1">
      <c r="A4250" s="517">
        <f t="shared" si="66"/>
        <v>4232</v>
      </c>
      <c r="B4250" s="518" t="s">
        <v>13708</v>
      </c>
      <c r="C4250" s="517" t="s">
        <v>12359</v>
      </c>
      <c r="D4250" s="294">
        <v>42161</v>
      </c>
      <c r="E4250" s="525" t="s">
        <v>10067</v>
      </c>
      <c r="F4250" s="525" t="s">
        <v>13707</v>
      </c>
      <c r="G4250" s="295"/>
      <c r="H4250" s="295"/>
      <c r="I4250" s="361"/>
      <c r="J4250" s="361"/>
      <c r="K4250" s="412"/>
      <c r="L4250" s="361"/>
      <c r="M4250" s="361"/>
    </row>
    <row r="4251" spans="1:13" ht="12" customHeight="1">
      <c r="A4251" s="517">
        <f t="shared" si="66"/>
        <v>4233</v>
      </c>
      <c r="B4251" s="518" t="s">
        <v>13708</v>
      </c>
      <c r="C4251" s="517" t="s">
        <v>12359</v>
      </c>
      <c r="D4251" s="294">
        <v>42430</v>
      </c>
      <c r="E4251" s="525" t="s">
        <v>10067</v>
      </c>
      <c r="F4251" s="525" t="s">
        <v>13707</v>
      </c>
      <c r="G4251" s="295"/>
      <c r="H4251" s="295"/>
      <c r="I4251" s="361"/>
      <c r="J4251" s="361"/>
      <c r="K4251" s="412"/>
      <c r="L4251" s="361"/>
      <c r="M4251" s="361"/>
    </row>
    <row r="4252" spans="1:13" ht="12" customHeight="1">
      <c r="A4252" s="517">
        <f t="shared" si="66"/>
        <v>4234</v>
      </c>
      <c r="B4252" s="518" t="s">
        <v>12528</v>
      </c>
      <c r="C4252" s="517">
        <v>1</v>
      </c>
      <c r="D4252" s="294">
        <v>40511</v>
      </c>
      <c r="E4252" s="525" t="s">
        <v>10067</v>
      </c>
      <c r="F4252" s="525" t="s">
        <v>12527</v>
      </c>
      <c r="G4252" s="295"/>
      <c r="H4252" s="295"/>
      <c r="I4252" s="361"/>
      <c r="J4252" s="361"/>
      <c r="K4252" s="412"/>
      <c r="L4252" s="361"/>
      <c r="M4252" s="361"/>
    </row>
    <row r="4253" spans="1:13" ht="12" customHeight="1">
      <c r="A4253" s="517">
        <f t="shared" si="66"/>
        <v>4235</v>
      </c>
      <c r="B4253" s="518" t="s">
        <v>15405</v>
      </c>
      <c r="C4253" s="517">
        <v>1</v>
      </c>
      <c r="D4253" s="294">
        <v>38107</v>
      </c>
      <c r="E4253" s="525" t="s">
        <v>10251</v>
      </c>
      <c r="F4253" s="525" t="s">
        <v>12023</v>
      </c>
      <c r="G4253" s="295"/>
      <c r="H4253" s="295"/>
      <c r="I4253" s="361"/>
      <c r="J4253" s="361"/>
      <c r="K4253" s="412"/>
      <c r="L4253" s="361"/>
      <c r="M4253" s="361"/>
    </row>
    <row r="4254" spans="1:13" ht="12" customHeight="1">
      <c r="A4254" s="517">
        <f t="shared" si="66"/>
        <v>4236</v>
      </c>
      <c r="B4254" s="518" t="s">
        <v>15405</v>
      </c>
      <c r="C4254" s="517">
        <v>1</v>
      </c>
      <c r="D4254" s="294">
        <v>38107</v>
      </c>
      <c r="E4254" s="525" t="s">
        <v>10251</v>
      </c>
      <c r="F4254" s="525" t="s">
        <v>12023</v>
      </c>
      <c r="G4254" s="295"/>
      <c r="H4254" s="295"/>
      <c r="I4254" s="361"/>
      <c r="J4254" s="361"/>
      <c r="K4254" s="412"/>
      <c r="L4254" s="361"/>
      <c r="M4254" s="361"/>
    </row>
    <row r="4255" spans="1:13" ht="12" customHeight="1">
      <c r="A4255" s="517">
        <f t="shared" si="66"/>
        <v>4237</v>
      </c>
      <c r="B4255" s="518" t="s">
        <v>15405</v>
      </c>
      <c r="C4255" s="517">
        <v>1</v>
      </c>
      <c r="D4255" s="294">
        <v>38107</v>
      </c>
      <c r="E4255" s="525" t="s">
        <v>10251</v>
      </c>
      <c r="F4255" s="525" t="s">
        <v>12023</v>
      </c>
      <c r="G4255" s="295"/>
      <c r="H4255" s="295"/>
      <c r="I4255" s="361"/>
      <c r="J4255" s="361"/>
      <c r="K4255" s="412"/>
      <c r="L4255" s="361"/>
      <c r="M4255" s="361"/>
    </row>
    <row r="4256" spans="1:13" ht="12" customHeight="1">
      <c r="A4256" s="517">
        <f t="shared" si="66"/>
        <v>4238</v>
      </c>
      <c r="B4256" s="518" t="s">
        <v>15405</v>
      </c>
      <c r="C4256" s="517">
        <v>1</v>
      </c>
      <c r="D4256" s="294">
        <v>38107</v>
      </c>
      <c r="E4256" s="525" t="s">
        <v>10251</v>
      </c>
      <c r="F4256" s="525" t="s">
        <v>12023</v>
      </c>
      <c r="G4256" s="295"/>
      <c r="H4256" s="295"/>
      <c r="I4256" s="361"/>
      <c r="J4256" s="361"/>
      <c r="K4256" s="412"/>
      <c r="L4256" s="361"/>
      <c r="M4256" s="361"/>
    </row>
    <row r="4257" spans="1:13" ht="12" customHeight="1">
      <c r="A4257" s="517">
        <f t="shared" si="66"/>
        <v>4239</v>
      </c>
      <c r="B4257" s="518" t="s">
        <v>15405</v>
      </c>
      <c r="C4257" s="517">
        <v>1</v>
      </c>
      <c r="D4257" s="294">
        <v>39224</v>
      </c>
      <c r="E4257" s="525" t="s">
        <v>10251</v>
      </c>
      <c r="F4257" s="525" t="s">
        <v>12023</v>
      </c>
      <c r="G4257" s="295"/>
      <c r="H4257" s="295"/>
      <c r="I4257" s="361"/>
      <c r="J4257" s="361"/>
      <c r="K4257" s="412"/>
      <c r="L4257" s="361"/>
      <c r="M4257" s="361"/>
    </row>
    <row r="4258" spans="1:13" ht="12" customHeight="1">
      <c r="A4258" s="517">
        <f t="shared" si="66"/>
        <v>4240</v>
      </c>
      <c r="B4258" s="518" t="s">
        <v>15405</v>
      </c>
      <c r="C4258" s="517">
        <v>1</v>
      </c>
      <c r="D4258" s="294">
        <v>39583</v>
      </c>
      <c r="E4258" s="525" t="s">
        <v>10251</v>
      </c>
      <c r="F4258" s="525" t="s">
        <v>12023</v>
      </c>
      <c r="G4258" s="295"/>
      <c r="H4258" s="295"/>
      <c r="I4258" s="361"/>
      <c r="J4258" s="361"/>
      <c r="K4258" s="412"/>
      <c r="L4258" s="361"/>
      <c r="M4258" s="361"/>
    </row>
    <row r="4259" spans="1:13" ht="12" customHeight="1">
      <c r="A4259" s="517">
        <f t="shared" si="66"/>
        <v>4241</v>
      </c>
      <c r="B4259" s="518" t="s">
        <v>15405</v>
      </c>
      <c r="C4259" s="517">
        <v>1</v>
      </c>
      <c r="D4259" s="294">
        <v>39583</v>
      </c>
      <c r="E4259" s="525" t="s">
        <v>10251</v>
      </c>
      <c r="F4259" s="525" t="s">
        <v>12023</v>
      </c>
      <c r="G4259" s="295"/>
      <c r="H4259" s="295"/>
      <c r="I4259" s="361"/>
      <c r="J4259" s="361"/>
      <c r="K4259" s="412"/>
      <c r="L4259" s="361"/>
      <c r="M4259" s="361"/>
    </row>
    <row r="4260" spans="1:13" ht="12" customHeight="1">
      <c r="A4260" s="517">
        <f t="shared" si="66"/>
        <v>4242</v>
      </c>
      <c r="B4260" s="518" t="s">
        <v>12218</v>
      </c>
      <c r="C4260" s="517">
        <v>1</v>
      </c>
      <c r="D4260" s="294">
        <v>39583</v>
      </c>
      <c r="E4260" s="525" t="s">
        <v>15752</v>
      </c>
      <c r="F4260" s="525" t="s">
        <v>12217</v>
      </c>
      <c r="G4260" s="295"/>
      <c r="H4260" s="295"/>
      <c r="I4260" s="361"/>
      <c r="J4260" s="361"/>
      <c r="K4260" s="412"/>
      <c r="L4260" s="361"/>
      <c r="M4260" s="361"/>
    </row>
    <row r="4261" spans="1:13" ht="12" customHeight="1">
      <c r="A4261" s="517">
        <f t="shared" si="66"/>
        <v>4243</v>
      </c>
      <c r="B4261" s="518" t="s">
        <v>12039</v>
      </c>
      <c r="C4261" s="517">
        <v>1</v>
      </c>
      <c r="D4261" s="294">
        <v>39583</v>
      </c>
      <c r="E4261" s="525" t="s">
        <v>318</v>
      </c>
      <c r="F4261" s="525" t="s">
        <v>11454</v>
      </c>
      <c r="G4261" s="295"/>
      <c r="H4261" s="295"/>
      <c r="I4261" s="361"/>
      <c r="J4261" s="361"/>
      <c r="K4261" s="412"/>
      <c r="L4261" s="361"/>
      <c r="M4261" s="361"/>
    </row>
    <row r="4262" spans="1:13" ht="12" customHeight="1">
      <c r="A4262" s="517">
        <f t="shared" si="66"/>
        <v>4244</v>
      </c>
      <c r="B4262" s="518" t="s">
        <v>15406</v>
      </c>
      <c r="C4262" s="517">
        <v>1</v>
      </c>
      <c r="D4262" s="294">
        <v>39583</v>
      </c>
      <c r="E4262" s="525" t="s">
        <v>10067</v>
      </c>
      <c r="F4262" s="525" t="s">
        <v>12006</v>
      </c>
      <c r="G4262" s="295"/>
      <c r="H4262" s="295"/>
      <c r="I4262" s="361"/>
      <c r="J4262" s="361"/>
      <c r="K4262" s="412"/>
      <c r="L4262" s="361"/>
      <c r="M4262" s="361"/>
    </row>
    <row r="4263" spans="1:13" ht="12" customHeight="1">
      <c r="A4263" s="517">
        <f t="shared" si="66"/>
        <v>4245</v>
      </c>
      <c r="B4263" s="518" t="s">
        <v>15406</v>
      </c>
      <c r="C4263" s="517">
        <v>1</v>
      </c>
      <c r="D4263" s="294">
        <v>39583</v>
      </c>
      <c r="E4263" s="525" t="s">
        <v>10067</v>
      </c>
      <c r="F4263" s="525" t="s">
        <v>12006</v>
      </c>
      <c r="G4263" s="295"/>
      <c r="H4263" s="295"/>
      <c r="I4263" s="361"/>
      <c r="J4263" s="361"/>
      <c r="K4263" s="412"/>
      <c r="L4263" s="361"/>
      <c r="M4263" s="361"/>
    </row>
    <row r="4264" spans="1:13" ht="12" customHeight="1">
      <c r="A4264" s="517">
        <f t="shared" si="66"/>
        <v>4246</v>
      </c>
      <c r="B4264" s="518" t="s">
        <v>15406</v>
      </c>
      <c r="C4264" s="517">
        <v>1</v>
      </c>
      <c r="D4264" s="294">
        <v>39584</v>
      </c>
      <c r="E4264" s="525" t="s">
        <v>10067</v>
      </c>
      <c r="F4264" s="525" t="s">
        <v>12006</v>
      </c>
      <c r="G4264" s="295"/>
      <c r="H4264" s="295"/>
      <c r="I4264" s="361"/>
      <c r="J4264" s="361"/>
      <c r="K4264" s="412"/>
      <c r="L4264" s="361"/>
      <c r="M4264" s="361"/>
    </row>
    <row r="4265" spans="1:13" ht="12" customHeight="1">
      <c r="A4265" s="517">
        <f t="shared" si="66"/>
        <v>4247</v>
      </c>
      <c r="B4265" s="518" t="s">
        <v>15406</v>
      </c>
      <c r="C4265" s="517">
        <v>1</v>
      </c>
      <c r="D4265" s="294">
        <v>39629</v>
      </c>
      <c r="E4265" s="525" t="s">
        <v>10067</v>
      </c>
      <c r="F4265" s="525" t="s">
        <v>12006</v>
      </c>
      <c r="G4265" s="295"/>
      <c r="H4265" s="295"/>
      <c r="I4265" s="361"/>
      <c r="J4265" s="361"/>
      <c r="K4265" s="412"/>
      <c r="L4265" s="361"/>
      <c r="M4265" s="361"/>
    </row>
    <row r="4266" spans="1:13" ht="12" customHeight="1">
      <c r="A4266" s="517">
        <f t="shared" si="66"/>
        <v>4248</v>
      </c>
      <c r="B4266" s="518" t="s">
        <v>15406</v>
      </c>
      <c r="C4266" s="517">
        <v>1</v>
      </c>
      <c r="D4266" s="294">
        <v>40486</v>
      </c>
      <c r="E4266" s="525" t="s">
        <v>10067</v>
      </c>
      <c r="F4266" s="525" t="s">
        <v>12006</v>
      </c>
      <c r="G4266" s="295"/>
      <c r="H4266" s="295"/>
      <c r="I4266" s="361"/>
      <c r="J4266" s="361"/>
      <c r="K4266" s="412"/>
      <c r="L4266" s="361"/>
      <c r="M4266" s="361"/>
    </row>
    <row r="4267" spans="1:13" ht="12" customHeight="1">
      <c r="A4267" s="517">
        <f t="shared" si="66"/>
        <v>4249</v>
      </c>
      <c r="B4267" s="518" t="s">
        <v>15407</v>
      </c>
      <c r="C4267" s="517">
        <v>1</v>
      </c>
      <c r="D4267" s="294">
        <v>40604</v>
      </c>
      <c r="E4267" s="525" t="s">
        <v>318</v>
      </c>
      <c r="F4267" s="525" t="s">
        <v>11454</v>
      </c>
      <c r="G4267" s="295"/>
      <c r="H4267" s="295"/>
      <c r="I4267" s="361"/>
      <c r="J4267" s="361"/>
      <c r="K4267" s="412"/>
      <c r="L4267" s="361"/>
      <c r="M4267" s="361"/>
    </row>
    <row r="4268" spans="1:13" ht="12" customHeight="1">
      <c r="A4268" s="517">
        <f t="shared" si="66"/>
        <v>4250</v>
      </c>
      <c r="B4268" s="518" t="s">
        <v>15407</v>
      </c>
      <c r="C4268" s="517">
        <v>1</v>
      </c>
      <c r="D4268" s="294">
        <v>40604</v>
      </c>
      <c r="E4268" s="525" t="s">
        <v>318</v>
      </c>
      <c r="F4268" s="525" t="s">
        <v>11454</v>
      </c>
      <c r="G4268" s="295"/>
      <c r="H4268" s="295"/>
      <c r="I4268" s="361"/>
      <c r="J4268" s="361"/>
      <c r="K4268" s="412"/>
      <c r="L4268" s="361"/>
      <c r="M4268" s="361"/>
    </row>
    <row r="4269" spans="1:13" ht="12" customHeight="1">
      <c r="A4269" s="517">
        <f t="shared" si="66"/>
        <v>4251</v>
      </c>
      <c r="B4269" s="518" t="s">
        <v>15407</v>
      </c>
      <c r="C4269" s="517">
        <v>1</v>
      </c>
      <c r="D4269" s="294">
        <v>40604</v>
      </c>
      <c r="E4269" s="525" t="s">
        <v>318</v>
      </c>
      <c r="F4269" s="525" t="s">
        <v>11454</v>
      </c>
      <c r="G4269" s="295"/>
      <c r="H4269" s="295"/>
      <c r="I4269" s="361"/>
      <c r="J4269" s="361"/>
      <c r="K4269" s="412"/>
      <c r="L4269" s="361"/>
      <c r="M4269" s="361"/>
    </row>
    <row r="4270" spans="1:13" ht="12" customHeight="1">
      <c r="A4270" s="517">
        <f t="shared" si="66"/>
        <v>4252</v>
      </c>
      <c r="B4270" s="518" t="s">
        <v>15407</v>
      </c>
      <c r="C4270" s="517">
        <v>1</v>
      </c>
      <c r="D4270" s="294">
        <v>40604</v>
      </c>
      <c r="E4270" s="525" t="s">
        <v>318</v>
      </c>
      <c r="F4270" s="525" t="s">
        <v>11454</v>
      </c>
      <c r="G4270" s="295"/>
      <c r="H4270" s="295"/>
      <c r="I4270" s="361"/>
      <c r="J4270" s="361"/>
      <c r="K4270" s="412"/>
      <c r="L4270" s="361"/>
      <c r="M4270" s="361"/>
    </row>
    <row r="4271" spans="1:13" ht="12" customHeight="1">
      <c r="A4271" s="517">
        <f t="shared" si="66"/>
        <v>4253</v>
      </c>
      <c r="B4271" s="518" t="s">
        <v>15407</v>
      </c>
      <c r="C4271" s="517">
        <v>1</v>
      </c>
      <c r="D4271" s="294">
        <v>40604</v>
      </c>
      <c r="E4271" s="525" t="s">
        <v>318</v>
      </c>
      <c r="F4271" s="525" t="s">
        <v>11454</v>
      </c>
      <c r="G4271" s="295"/>
      <c r="H4271" s="295"/>
      <c r="I4271" s="361"/>
      <c r="J4271" s="361"/>
      <c r="K4271" s="412"/>
      <c r="L4271" s="361"/>
      <c r="M4271" s="361"/>
    </row>
    <row r="4272" spans="1:13" ht="12" customHeight="1">
      <c r="A4272" s="517">
        <f t="shared" si="66"/>
        <v>4254</v>
      </c>
      <c r="B4272" s="518" t="s">
        <v>15407</v>
      </c>
      <c r="C4272" s="517">
        <v>1</v>
      </c>
      <c r="D4272" s="294">
        <v>41527</v>
      </c>
      <c r="E4272" s="525" t="s">
        <v>318</v>
      </c>
      <c r="F4272" s="525" t="s">
        <v>11454</v>
      </c>
      <c r="G4272" s="295"/>
      <c r="H4272" s="295"/>
      <c r="I4272" s="361"/>
      <c r="J4272" s="361"/>
      <c r="K4272" s="412"/>
      <c r="L4272" s="361"/>
      <c r="M4272" s="361"/>
    </row>
    <row r="4273" spans="1:13" ht="12" customHeight="1">
      <c r="A4273" s="517">
        <f t="shared" si="66"/>
        <v>4255</v>
      </c>
      <c r="B4273" s="518" t="s">
        <v>15407</v>
      </c>
      <c r="C4273" s="517">
        <v>1</v>
      </c>
      <c r="D4273" s="294">
        <v>41527</v>
      </c>
      <c r="E4273" s="525" t="s">
        <v>318</v>
      </c>
      <c r="F4273" s="525" t="s">
        <v>11454</v>
      </c>
      <c r="G4273" s="295"/>
      <c r="H4273" s="295"/>
      <c r="I4273" s="361"/>
      <c r="J4273" s="361"/>
      <c r="K4273" s="412"/>
      <c r="L4273" s="361"/>
      <c r="M4273" s="361"/>
    </row>
    <row r="4274" spans="1:13" ht="12" customHeight="1">
      <c r="A4274" s="517">
        <f t="shared" si="66"/>
        <v>4256</v>
      </c>
      <c r="B4274" s="518" t="s">
        <v>11038</v>
      </c>
      <c r="C4274" s="517">
        <v>1</v>
      </c>
      <c r="D4274" s="294">
        <v>41527</v>
      </c>
      <c r="E4274" s="525" t="s">
        <v>11037</v>
      </c>
      <c r="F4274" s="525" t="s">
        <v>11036</v>
      </c>
      <c r="G4274" s="295"/>
      <c r="H4274" s="295"/>
      <c r="I4274" s="361"/>
      <c r="J4274" s="361"/>
      <c r="K4274" s="412"/>
      <c r="L4274" s="361"/>
      <c r="M4274" s="361"/>
    </row>
    <row r="4275" spans="1:13" ht="12" customHeight="1">
      <c r="A4275" s="517">
        <f t="shared" si="66"/>
        <v>4257</v>
      </c>
      <c r="B4275" s="518" t="s">
        <v>12644</v>
      </c>
      <c r="C4275" s="517" t="s">
        <v>12359</v>
      </c>
      <c r="D4275" s="294">
        <v>41527</v>
      </c>
      <c r="E4275" s="525" t="s">
        <v>10067</v>
      </c>
      <c r="F4275" s="525" t="s">
        <v>12643</v>
      </c>
      <c r="G4275" s="295"/>
      <c r="H4275" s="295"/>
      <c r="I4275" s="361"/>
      <c r="J4275" s="361"/>
      <c r="K4275" s="412"/>
      <c r="L4275" s="361"/>
      <c r="M4275" s="361"/>
    </row>
    <row r="4276" spans="1:13" ht="12" customHeight="1">
      <c r="A4276" s="517">
        <f t="shared" si="66"/>
        <v>4258</v>
      </c>
      <c r="B4276" s="518" t="s">
        <v>13863</v>
      </c>
      <c r="C4276" s="517" t="s">
        <v>12359</v>
      </c>
      <c r="D4276" s="294">
        <v>41527</v>
      </c>
      <c r="E4276" s="525" t="s">
        <v>10067</v>
      </c>
      <c r="F4276" s="525" t="s">
        <v>13862</v>
      </c>
      <c r="G4276" s="295"/>
      <c r="H4276" s="295"/>
      <c r="I4276" s="361"/>
      <c r="J4276" s="361"/>
      <c r="K4276" s="412"/>
      <c r="L4276" s="361"/>
      <c r="M4276" s="361"/>
    </row>
    <row r="4277" spans="1:13" ht="12" customHeight="1">
      <c r="A4277" s="517">
        <f t="shared" si="66"/>
        <v>4259</v>
      </c>
      <c r="B4277" s="518" t="s">
        <v>13863</v>
      </c>
      <c r="C4277" s="517" t="s">
        <v>12359</v>
      </c>
      <c r="D4277" s="294">
        <v>41527</v>
      </c>
      <c r="E4277" s="525" t="s">
        <v>10067</v>
      </c>
      <c r="F4277" s="525" t="s">
        <v>13862</v>
      </c>
      <c r="G4277" s="295"/>
      <c r="H4277" s="295"/>
      <c r="I4277" s="361"/>
      <c r="J4277" s="361"/>
      <c r="K4277" s="412"/>
      <c r="L4277" s="361"/>
      <c r="M4277" s="361"/>
    </row>
    <row r="4278" spans="1:13" ht="12" customHeight="1">
      <c r="A4278" s="517">
        <f t="shared" si="66"/>
        <v>4260</v>
      </c>
      <c r="B4278" s="518" t="s">
        <v>13863</v>
      </c>
      <c r="C4278" s="517" t="s">
        <v>12359</v>
      </c>
      <c r="D4278" s="294">
        <v>41583</v>
      </c>
      <c r="E4278" s="525" t="s">
        <v>10067</v>
      </c>
      <c r="F4278" s="525" t="s">
        <v>13862</v>
      </c>
      <c r="G4278" s="295"/>
      <c r="H4278" s="295"/>
      <c r="I4278" s="361"/>
      <c r="J4278" s="361"/>
      <c r="K4278" s="412"/>
      <c r="L4278" s="361"/>
      <c r="M4278" s="361"/>
    </row>
    <row r="4279" spans="1:13" ht="12" customHeight="1">
      <c r="A4279" s="517">
        <f t="shared" si="66"/>
        <v>4261</v>
      </c>
      <c r="B4279" s="518" t="s">
        <v>13863</v>
      </c>
      <c r="C4279" s="517" t="s">
        <v>12359</v>
      </c>
      <c r="D4279" s="294">
        <v>42138</v>
      </c>
      <c r="E4279" s="525" t="s">
        <v>10067</v>
      </c>
      <c r="F4279" s="525" t="s">
        <v>13862</v>
      </c>
      <c r="G4279" s="295"/>
      <c r="H4279" s="295"/>
      <c r="I4279" s="361"/>
      <c r="J4279" s="361"/>
      <c r="K4279" s="412"/>
      <c r="L4279" s="361"/>
      <c r="M4279" s="361"/>
    </row>
    <row r="4280" spans="1:13" ht="12" customHeight="1">
      <c r="A4280" s="517">
        <f t="shared" si="66"/>
        <v>4262</v>
      </c>
      <c r="B4280" s="518" t="s">
        <v>13863</v>
      </c>
      <c r="C4280" s="517" t="s">
        <v>12359</v>
      </c>
      <c r="D4280" s="294">
        <v>38807</v>
      </c>
      <c r="E4280" s="525" t="s">
        <v>10067</v>
      </c>
      <c r="F4280" s="525" t="s">
        <v>13862</v>
      </c>
      <c r="G4280" s="295"/>
      <c r="H4280" s="295"/>
      <c r="I4280" s="361"/>
      <c r="J4280" s="361"/>
      <c r="K4280" s="412"/>
      <c r="L4280" s="361"/>
      <c r="M4280" s="361"/>
    </row>
    <row r="4281" spans="1:13" ht="12" customHeight="1">
      <c r="A4281" s="517">
        <f t="shared" si="66"/>
        <v>4263</v>
      </c>
      <c r="B4281" s="518" t="s">
        <v>13863</v>
      </c>
      <c r="C4281" s="517" t="s">
        <v>12359</v>
      </c>
      <c r="D4281" s="294">
        <v>38107</v>
      </c>
      <c r="E4281" s="525" t="s">
        <v>10067</v>
      </c>
      <c r="F4281" s="525" t="s">
        <v>13862</v>
      </c>
      <c r="G4281" s="295"/>
      <c r="H4281" s="295"/>
      <c r="I4281" s="361"/>
      <c r="J4281" s="361"/>
      <c r="K4281" s="412"/>
      <c r="L4281" s="361"/>
      <c r="M4281" s="361"/>
    </row>
    <row r="4282" spans="1:13" ht="12" customHeight="1">
      <c r="A4282" s="517">
        <f t="shared" si="66"/>
        <v>4264</v>
      </c>
      <c r="B4282" s="518" t="s">
        <v>13863</v>
      </c>
      <c r="C4282" s="517" t="s">
        <v>12359</v>
      </c>
      <c r="D4282" s="294">
        <v>38107</v>
      </c>
      <c r="E4282" s="525" t="s">
        <v>10067</v>
      </c>
      <c r="F4282" s="525" t="s">
        <v>13862</v>
      </c>
      <c r="G4282" s="295"/>
      <c r="H4282" s="295"/>
      <c r="I4282" s="361"/>
      <c r="J4282" s="361"/>
      <c r="K4282" s="412"/>
      <c r="L4282" s="361"/>
      <c r="M4282" s="361"/>
    </row>
    <row r="4283" spans="1:13" ht="12" customHeight="1">
      <c r="A4283" s="517">
        <f t="shared" si="66"/>
        <v>4265</v>
      </c>
      <c r="B4283" s="518" t="s">
        <v>13863</v>
      </c>
      <c r="C4283" s="517" t="s">
        <v>12359</v>
      </c>
      <c r="D4283" s="294">
        <v>38107</v>
      </c>
      <c r="E4283" s="525" t="s">
        <v>10067</v>
      </c>
      <c r="F4283" s="525" t="s">
        <v>13862</v>
      </c>
      <c r="G4283" s="295"/>
      <c r="H4283" s="295"/>
      <c r="I4283" s="361"/>
      <c r="J4283" s="361"/>
      <c r="K4283" s="412"/>
      <c r="L4283" s="361"/>
      <c r="M4283" s="361"/>
    </row>
    <row r="4284" spans="1:13" ht="12" customHeight="1">
      <c r="A4284" s="517">
        <f t="shared" si="66"/>
        <v>4266</v>
      </c>
      <c r="B4284" s="518" t="s">
        <v>13863</v>
      </c>
      <c r="C4284" s="517" t="s">
        <v>12359</v>
      </c>
      <c r="D4284" s="294">
        <v>38107</v>
      </c>
      <c r="E4284" s="525" t="s">
        <v>10067</v>
      </c>
      <c r="F4284" s="525" t="s">
        <v>13862</v>
      </c>
      <c r="G4284" s="295"/>
      <c r="H4284" s="295"/>
      <c r="I4284" s="361"/>
      <c r="J4284" s="361"/>
      <c r="K4284" s="412"/>
      <c r="L4284" s="361"/>
      <c r="M4284" s="361"/>
    </row>
    <row r="4285" spans="1:13" ht="12" customHeight="1">
      <c r="A4285" s="517">
        <f t="shared" si="66"/>
        <v>4267</v>
      </c>
      <c r="B4285" s="518" t="s">
        <v>14006</v>
      </c>
      <c r="C4285" s="517" t="s">
        <v>12359</v>
      </c>
      <c r="D4285" s="294">
        <v>38107</v>
      </c>
      <c r="E4285" s="525" t="s">
        <v>12594</v>
      </c>
      <c r="F4285" s="525" t="s">
        <v>12593</v>
      </c>
      <c r="G4285" s="295"/>
      <c r="H4285" s="295"/>
      <c r="I4285" s="361"/>
      <c r="J4285" s="361"/>
      <c r="K4285" s="412"/>
      <c r="L4285" s="361"/>
      <c r="M4285" s="361"/>
    </row>
    <row r="4286" spans="1:13" ht="12" customHeight="1">
      <c r="A4286" s="517">
        <f t="shared" si="66"/>
        <v>4268</v>
      </c>
      <c r="B4286" s="518" t="s">
        <v>13725</v>
      </c>
      <c r="C4286" s="517" t="s">
        <v>12359</v>
      </c>
      <c r="D4286" s="294">
        <v>38107</v>
      </c>
      <c r="E4286" s="525" t="s">
        <v>10067</v>
      </c>
      <c r="F4286" s="525" t="s">
        <v>13724</v>
      </c>
      <c r="G4286" s="295"/>
      <c r="H4286" s="295"/>
      <c r="I4286" s="361"/>
      <c r="J4286" s="361"/>
      <c r="K4286" s="412"/>
      <c r="L4286" s="361"/>
      <c r="M4286" s="361"/>
    </row>
    <row r="4287" spans="1:13" ht="12" customHeight="1">
      <c r="A4287" s="517">
        <f t="shared" si="66"/>
        <v>4269</v>
      </c>
      <c r="B4287" s="518" t="s">
        <v>13725</v>
      </c>
      <c r="C4287" s="517" t="s">
        <v>12359</v>
      </c>
      <c r="D4287" s="294">
        <v>38107</v>
      </c>
      <c r="E4287" s="525" t="s">
        <v>10067</v>
      </c>
      <c r="F4287" s="525" t="s">
        <v>13724</v>
      </c>
      <c r="G4287" s="295"/>
      <c r="H4287" s="295"/>
      <c r="I4287" s="361"/>
      <c r="J4287" s="361"/>
      <c r="K4287" s="412"/>
      <c r="L4287" s="361"/>
      <c r="M4287" s="361"/>
    </row>
    <row r="4288" spans="1:13" ht="12" customHeight="1">
      <c r="A4288" s="517">
        <f t="shared" si="66"/>
        <v>4270</v>
      </c>
      <c r="B4288" s="518" t="s">
        <v>13725</v>
      </c>
      <c r="C4288" s="517" t="s">
        <v>12359</v>
      </c>
      <c r="D4288" s="294">
        <v>38107</v>
      </c>
      <c r="E4288" s="525" t="s">
        <v>10067</v>
      </c>
      <c r="F4288" s="525" t="s">
        <v>13724</v>
      </c>
      <c r="G4288" s="295"/>
      <c r="H4288" s="295"/>
      <c r="I4288" s="361"/>
      <c r="J4288" s="361"/>
      <c r="K4288" s="412"/>
      <c r="L4288" s="361"/>
      <c r="M4288" s="361"/>
    </row>
    <row r="4289" spans="1:13" ht="12" customHeight="1">
      <c r="A4289" s="517">
        <f t="shared" si="66"/>
        <v>4271</v>
      </c>
      <c r="B4289" s="518" t="s">
        <v>13725</v>
      </c>
      <c r="C4289" s="517" t="s">
        <v>12359</v>
      </c>
      <c r="D4289" s="294">
        <v>38107</v>
      </c>
      <c r="E4289" s="525" t="s">
        <v>10067</v>
      </c>
      <c r="F4289" s="525" t="s">
        <v>13724</v>
      </c>
      <c r="G4289" s="295"/>
      <c r="H4289" s="295"/>
      <c r="I4289" s="361"/>
      <c r="J4289" s="361"/>
      <c r="K4289" s="412"/>
      <c r="L4289" s="361"/>
      <c r="M4289" s="361"/>
    </row>
    <row r="4290" spans="1:13" ht="12" customHeight="1">
      <c r="A4290" s="517">
        <f t="shared" si="66"/>
        <v>4272</v>
      </c>
      <c r="B4290" s="518" t="s">
        <v>13725</v>
      </c>
      <c r="C4290" s="517" t="s">
        <v>12359</v>
      </c>
      <c r="D4290" s="294">
        <v>38555</v>
      </c>
      <c r="E4290" s="525" t="s">
        <v>10067</v>
      </c>
      <c r="F4290" s="525" t="s">
        <v>13724</v>
      </c>
      <c r="G4290" s="295"/>
      <c r="H4290" s="295"/>
      <c r="I4290" s="361"/>
      <c r="J4290" s="361"/>
      <c r="K4290" s="412"/>
      <c r="L4290" s="361"/>
      <c r="M4290" s="361"/>
    </row>
    <row r="4291" spans="1:13" ht="12" customHeight="1">
      <c r="A4291" s="517">
        <f t="shared" si="66"/>
        <v>4273</v>
      </c>
      <c r="B4291" s="518" t="s">
        <v>13725</v>
      </c>
      <c r="C4291" s="517" t="s">
        <v>12359</v>
      </c>
      <c r="D4291" s="294">
        <v>38107</v>
      </c>
      <c r="E4291" s="525" t="s">
        <v>10067</v>
      </c>
      <c r="F4291" s="525" t="s">
        <v>13724</v>
      </c>
      <c r="G4291" s="295"/>
      <c r="H4291" s="295"/>
      <c r="I4291" s="361"/>
      <c r="J4291" s="361"/>
      <c r="K4291" s="412"/>
      <c r="L4291" s="361"/>
      <c r="M4291" s="361"/>
    </row>
    <row r="4292" spans="1:13" ht="12" customHeight="1">
      <c r="A4292" s="517">
        <f t="shared" si="66"/>
        <v>4274</v>
      </c>
      <c r="B4292" s="518" t="s">
        <v>13725</v>
      </c>
      <c r="C4292" s="517" t="s">
        <v>12359</v>
      </c>
      <c r="D4292" s="294">
        <v>38107</v>
      </c>
      <c r="E4292" s="525" t="s">
        <v>10067</v>
      </c>
      <c r="F4292" s="525" t="s">
        <v>13724</v>
      </c>
      <c r="G4292" s="295"/>
      <c r="H4292" s="295"/>
      <c r="I4292" s="361"/>
      <c r="J4292" s="361"/>
      <c r="K4292" s="412"/>
      <c r="L4292" s="361"/>
      <c r="M4292" s="361"/>
    </row>
    <row r="4293" spans="1:13" ht="12" customHeight="1">
      <c r="A4293" s="517">
        <f t="shared" si="66"/>
        <v>4275</v>
      </c>
      <c r="B4293" s="518" t="s">
        <v>13725</v>
      </c>
      <c r="C4293" s="517" t="s">
        <v>12359</v>
      </c>
      <c r="D4293" s="294">
        <v>38107</v>
      </c>
      <c r="E4293" s="525" t="s">
        <v>10067</v>
      </c>
      <c r="F4293" s="525" t="s">
        <v>13724</v>
      </c>
      <c r="G4293" s="295"/>
      <c r="H4293" s="295"/>
      <c r="I4293" s="361"/>
      <c r="J4293" s="361"/>
      <c r="K4293" s="412"/>
      <c r="L4293" s="361"/>
      <c r="M4293" s="361"/>
    </row>
    <row r="4294" spans="1:13" ht="12" customHeight="1">
      <c r="A4294" s="517">
        <f t="shared" si="66"/>
        <v>4276</v>
      </c>
      <c r="B4294" s="518" t="s">
        <v>13254</v>
      </c>
      <c r="C4294" s="517" t="s">
        <v>12359</v>
      </c>
      <c r="D4294" s="294">
        <v>38107</v>
      </c>
      <c r="E4294" s="525" t="s">
        <v>12319</v>
      </c>
      <c r="F4294" s="525" t="s">
        <v>13253</v>
      </c>
      <c r="G4294" s="295"/>
      <c r="H4294" s="295"/>
      <c r="I4294" s="361"/>
      <c r="J4294" s="361"/>
      <c r="K4294" s="412"/>
      <c r="L4294" s="361"/>
      <c r="M4294" s="361"/>
    </row>
    <row r="4295" spans="1:13" ht="12" customHeight="1">
      <c r="A4295" s="517">
        <f t="shared" si="66"/>
        <v>4277</v>
      </c>
      <c r="B4295" s="518" t="s">
        <v>13254</v>
      </c>
      <c r="C4295" s="517" t="s">
        <v>12359</v>
      </c>
      <c r="D4295" s="294">
        <v>38107</v>
      </c>
      <c r="E4295" s="525" t="s">
        <v>12319</v>
      </c>
      <c r="F4295" s="525" t="s">
        <v>13253</v>
      </c>
      <c r="G4295" s="295"/>
      <c r="H4295" s="295"/>
      <c r="I4295" s="361"/>
      <c r="J4295" s="361"/>
      <c r="K4295" s="412"/>
      <c r="L4295" s="361"/>
      <c r="M4295" s="361"/>
    </row>
    <row r="4296" spans="1:13" ht="12" customHeight="1">
      <c r="A4296" s="517">
        <f t="shared" si="66"/>
        <v>4278</v>
      </c>
      <c r="B4296" s="518" t="s">
        <v>13254</v>
      </c>
      <c r="C4296" s="517" t="s">
        <v>12359</v>
      </c>
      <c r="D4296" s="294">
        <v>38107</v>
      </c>
      <c r="E4296" s="525" t="s">
        <v>12319</v>
      </c>
      <c r="F4296" s="525" t="s">
        <v>13253</v>
      </c>
      <c r="G4296" s="295"/>
      <c r="H4296" s="295"/>
      <c r="I4296" s="361"/>
      <c r="J4296" s="361"/>
      <c r="K4296" s="412"/>
      <c r="L4296" s="361"/>
      <c r="M4296" s="361"/>
    </row>
    <row r="4297" spans="1:13" ht="12" customHeight="1">
      <c r="A4297" s="517">
        <f t="shared" si="66"/>
        <v>4279</v>
      </c>
      <c r="B4297" s="518" t="s">
        <v>13254</v>
      </c>
      <c r="C4297" s="517" t="s">
        <v>12359</v>
      </c>
      <c r="D4297" s="294">
        <v>38107</v>
      </c>
      <c r="E4297" s="525" t="s">
        <v>12319</v>
      </c>
      <c r="F4297" s="525" t="s">
        <v>13253</v>
      </c>
      <c r="G4297" s="295"/>
      <c r="H4297" s="295"/>
      <c r="I4297" s="361"/>
      <c r="J4297" s="361"/>
      <c r="K4297" s="412"/>
      <c r="L4297" s="361"/>
      <c r="M4297" s="361"/>
    </row>
    <row r="4298" spans="1:13" ht="12" customHeight="1">
      <c r="A4298" s="517">
        <f t="shared" si="66"/>
        <v>4280</v>
      </c>
      <c r="B4298" s="518" t="s">
        <v>13254</v>
      </c>
      <c r="C4298" s="517" t="s">
        <v>12359</v>
      </c>
      <c r="D4298" s="294">
        <v>38107</v>
      </c>
      <c r="E4298" s="525" t="s">
        <v>12319</v>
      </c>
      <c r="F4298" s="525" t="s">
        <v>13253</v>
      </c>
      <c r="G4298" s="295"/>
      <c r="H4298" s="295"/>
      <c r="I4298" s="361"/>
      <c r="J4298" s="361"/>
      <c r="K4298" s="412"/>
      <c r="L4298" s="361"/>
      <c r="M4298" s="361"/>
    </row>
    <row r="4299" spans="1:13" ht="12" customHeight="1">
      <c r="A4299" s="517">
        <f t="shared" si="66"/>
        <v>4281</v>
      </c>
      <c r="B4299" s="518" t="s">
        <v>13180</v>
      </c>
      <c r="C4299" s="517" t="s">
        <v>12359</v>
      </c>
      <c r="D4299" s="294">
        <v>38107</v>
      </c>
      <c r="E4299" s="525" t="s">
        <v>12005</v>
      </c>
      <c r="F4299" s="525" t="s">
        <v>13179</v>
      </c>
      <c r="G4299" s="295"/>
      <c r="H4299" s="295"/>
      <c r="I4299" s="361"/>
      <c r="J4299" s="361"/>
      <c r="K4299" s="412"/>
      <c r="L4299" s="361"/>
      <c r="M4299" s="361"/>
    </row>
    <row r="4300" spans="1:13" ht="12" customHeight="1">
      <c r="A4300" s="517">
        <f t="shared" si="66"/>
        <v>4282</v>
      </c>
      <c r="B4300" s="518" t="s">
        <v>13180</v>
      </c>
      <c r="C4300" s="517" t="s">
        <v>12359</v>
      </c>
      <c r="D4300" s="294">
        <v>38107</v>
      </c>
      <c r="E4300" s="525" t="s">
        <v>12005</v>
      </c>
      <c r="F4300" s="525" t="s">
        <v>13179</v>
      </c>
      <c r="G4300" s="295"/>
      <c r="H4300" s="295"/>
      <c r="I4300" s="361"/>
      <c r="J4300" s="361"/>
      <c r="K4300" s="412"/>
      <c r="L4300" s="361"/>
      <c r="M4300" s="361"/>
    </row>
    <row r="4301" spans="1:13" ht="12" customHeight="1">
      <c r="A4301" s="517">
        <f t="shared" si="66"/>
        <v>4283</v>
      </c>
      <c r="B4301" s="518" t="s">
        <v>13180</v>
      </c>
      <c r="C4301" s="517" t="s">
        <v>12359</v>
      </c>
      <c r="D4301" s="294">
        <v>38107</v>
      </c>
      <c r="E4301" s="525" t="s">
        <v>12005</v>
      </c>
      <c r="F4301" s="525" t="s">
        <v>13179</v>
      </c>
      <c r="G4301" s="295"/>
      <c r="H4301" s="295"/>
      <c r="I4301" s="361"/>
      <c r="J4301" s="361"/>
      <c r="K4301" s="412"/>
      <c r="L4301" s="361"/>
      <c r="M4301" s="361"/>
    </row>
    <row r="4302" spans="1:13" ht="12" customHeight="1">
      <c r="A4302" s="517">
        <f t="shared" si="66"/>
        <v>4284</v>
      </c>
      <c r="B4302" s="518" t="s">
        <v>13180</v>
      </c>
      <c r="C4302" s="517" t="s">
        <v>12359</v>
      </c>
      <c r="D4302" s="294">
        <v>38107</v>
      </c>
      <c r="E4302" s="525" t="s">
        <v>12005</v>
      </c>
      <c r="F4302" s="525" t="s">
        <v>13179</v>
      </c>
      <c r="G4302" s="295"/>
      <c r="H4302" s="295"/>
      <c r="I4302" s="361"/>
      <c r="J4302" s="361"/>
      <c r="K4302" s="412"/>
      <c r="L4302" s="361"/>
      <c r="M4302" s="361"/>
    </row>
    <row r="4303" spans="1:13" ht="12" customHeight="1">
      <c r="A4303" s="517">
        <f t="shared" si="66"/>
        <v>4285</v>
      </c>
      <c r="B4303" s="518" t="s">
        <v>13116</v>
      </c>
      <c r="C4303" s="517" t="s">
        <v>12359</v>
      </c>
      <c r="D4303" s="294">
        <v>38107</v>
      </c>
      <c r="E4303" s="525" t="s">
        <v>10375</v>
      </c>
      <c r="F4303" s="525" t="s">
        <v>13115</v>
      </c>
      <c r="G4303" s="295"/>
      <c r="H4303" s="295"/>
      <c r="I4303" s="361"/>
      <c r="J4303" s="361"/>
      <c r="K4303" s="412"/>
      <c r="L4303" s="361"/>
      <c r="M4303" s="361"/>
    </row>
    <row r="4304" spans="1:13" ht="12" customHeight="1">
      <c r="A4304" s="517">
        <f t="shared" si="66"/>
        <v>4286</v>
      </c>
      <c r="B4304" s="518" t="s">
        <v>13116</v>
      </c>
      <c r="C4304" s="517" t="s">
        <v>12359</v>
      </c>
      <c r="D4304" s="294">
        <v>38952</v>
      </c>
      <c r="E4304" s="525" t="s">
        <v>10375</v>
      </c>
      <c r="F4304" s="525" t="s">
        <v>13115</v>
      </c>
      <c r="G4304" s="295"/>
      <c r="H4304" s="295"/>
      <c r="I4304" s="361"/>
      <c r="J4304" s="361"/>
      <c r="K4304" s="412"/>
      <c r="L4304" s="361"/>
      <c r="M4304" s="361"/>
    </row>
    <row r="4305" spans="1:13" ht="12" customHeight="1">
      <c r="A4305" s="517">
        <f t="shared" si="66"/>
        <v>4287</v>
      </c>
      <c r="B4305" s="518" t="s">
        <v>13116</v>
      </c>
      <c r="C4305" s="517" t="s">
        <v>12359</v>
      </c>
      <c r="D4305" s="294">
        <v>38952</v>
      </c>
      <c r="E4305" s="525" t="s">
        <v>10375</v>
      </c>
      <c r="F4305" s="525" t="s">
        <v>13115</v>
      </c>
      <c r="G4305" s="295"/>
      <c r="H4305" s="295"/>
      <c r="I4305" s="361"/>
      <c r="J4305" s="361"/>
      <c r="K4305" s="412"/>
      <c r="L4305" s="361"/>
      <c r="M4305" s="361"/>
    </row>
    <row r="4306" spans="1:13" ht="12" customHeight="1">
      <c r="A4306" s="517">
        <f t="shared" si="66"/>
        <v>4288</v>
      </c>
      <c r="B4306" s="518" t="s">
        <v>15408</v>
      </c>
      <c r="C4306" s="517">
        <v>1</v>
      </c>
      <c r="D4306" s="294">
        <v>38952</v>
      </c>
      <c r="E4306" s="525" t="s">
        <v>4196</v>
      </c>
      <c r="F4306" s="525" t="s">
        <v>12303</v>
      </c>
      <c r="G4306" s="295"/>
      <c r="H4306" s="295"/>
      <c r="I4306" s="361"/>
      <c r="J4306" s="361"/>
      <c r="K4306" s="412"/>
      <c r="L4306" s="361"/>
      <c r="M4306" s="361"/>
    </row>
    <row r="4307" spans="1:13" ht="12" customHeight="1">
      <c r="A4307" s="517">
        <f t="shared" si="66"/>
        <v>4289</v>
      </c>
      <c r="B4307" s="518" t="s">
        <v>13721</v>
      </c>
      <c r="C4307" s="517" t="s">
        <v>12359</v>
      </c>
      <c r="D4307" s="294">
        <v>38952</v>
      </c>
      <c r="E4307" s="525" t="s">
        <v>10067</v>
      </c>
      <c r="F4307" s="525" t="s">
        <v>12708</v>
      </c>
      <c r="G4307" s="295"/>
      <c r="H4307" s="295"/>
      <c r="I4307" s="361"/>
      <c r="J4307" s="361"/>
      <c r="K4307" s="412"/>
      <c r="L4307" s="361"/>
      <c r="M4307" s="361"/>
    </row>
    <row r="4308" spans="1:13" ht="12" customHeight="1">
      <c r="A4308" s="517">
        <f t="shared" si="66"/>
        <v>4290</v>
      </c>
      <c r="B4308" s="518" t="s">
        <v>13721</v>
      </c>
      <c r="C4308" s="517" t="s">
        <v>12359</v>
      </c>
      <c r="D4308" s="294">
        <v>38946</v>
      </c>
      <c r="E4308" s="525" t="s">
        <v>10067</v>
      </c>
      <c r="F4308" s="525" t="s">
        <v>12708</v>
      </c>
      <c r="G4308" s="295"/>
      <c r="H4308" s="295"/>
      <c r="I4308" s="361"/>
      <c r="J4308" s="361"/>
      <c r="K4308" s="412"/>
      <c r="L4308" s="361"/>
      <c r="M4308" s="361"/>
    </row>
    <row r="4309" spans="1:13" ht="12" customHeight="1">
      <c r="A4309" s="517">
        <f t="shared" ref="A4309:A4372" si="67">A4308+1</f>
        <v>4291</v>
      </c>
      <c r="B4309" s="518" t="s">
        <v>13651</v>
      </c>
      <c r="C4309" s="517" t="s">
        <v>12359</v>
      </c>
      <c r="D4309" s="294">
        <v>38962</v>
      </c>
      <c r="E4309" s="525" t="s">
        <v>10067</v>
      </c>
      <c r="F4309" s="525" t="s">
        <v>13668</v>
      </c>
      <c r="G4309" s="295"/>
      <c r="H4309" s="295"/>
      <c r="I4309" s="361"/>
      <c r="J4309" s="361"/>
      <c r="K4309" s="412"/>
      <c r="L4309" s="361"/>
      <c r="M4309" s="361"/>
    </row>
    <row r="4310" spans="1:13" ht="12" customHeight="1">
      <c r="A4310" s="517">
        <f t="shared" si="67"/>
        <v>4292</v>
      </c>
      <c r="B4310" s="518" t="s">
        <v>12151</v>
      </c>
      <c r="C4310" s="517">
        <v>1</v>
      </c>
      <c r="D4310" s="294">
        <v>38962</v>
      </c>
      <c r="E4310" s="525" t="s">
        <v>11508</v>
      </c>
      <c r="F4310" s="525" t="s">
        <v>12150</v>
      </c>
      <c r="G4310" s="295"/>
      <c r="H4310" s="295"/>
      <c r="I4310" s="361"/>
      <c r="J4310" s="361"/>
      <c r="K4310" s="412"/>
      <c r="L4310" s="361"/>
      <c r="M4310" s="361"/>
    </row>
    <row r="4311" spans="1:13" ht="12" customHeight="1">
      <c r="A4311" s="517">
        <f t="shared" si="67"/>
        <v>4293</v>
      </c>
      <c r="B4311" s="518" t="s">
        <v>12520</v>
      </c>
      <c r="C4311" s="517">
        <v>1</v>
      </c>
      <c r="D4311" s="294">
        <v>39748</v>
      </c>
      <c r="E4311" s="525" t="s">
        <v>12095</v>
      </c>
      <c r="F4311" s="525" t="s">
        <v>12519</v>
      </c>
      <c r="G4311" s="295"/>
      <c r="H4311" s="295"/>
      <c r="I4311" s="361"/>
      <c r="J4311" s="361"/>
      <c r="K4311" s="412"/>
      <c r="L4311" s="361"/>
      <c r="M4311" s="361"/>
    </row>
    <row r="4312" spans="1:13" ht="12" customHeight="1">
      <c r="A4312" s="517">
        <f t="shared" si="67"/>
        <v>4294</v>
      </c>
      <c r="B4312" s="518" t="s">
        <v>15405</v>
      </c>
      <c r="C4312" s="517">
        <v>1</v>
      </c>
      <c r="D4312" s="294">
        <v>38107</v>
      </c>
      <c r="E4312" s="525" t="s">
        <v>10251</v>
      </c>
      <c r="F4312" s="525" t="s">
        <v>12023</v>
      </c>
      <c r="G4312" s="295"/>
      <c r="H4312" s="295"/>
      <c r="I4312" s="361"/>
      <c r="J4312" s="361"/>
      <c r="K4312" s="412"/>
      <c r="L4312" s="361"/>
      <c r="M4312" s="361"/>
    </row>
    <row r="4313" spans="1:13" ht="12" customHeight="1">
      <c r="A4313" s="517">
        <f t="shared" si="67"/>
        <v>4295</v>
      </c>
      <c r="B4313" s="518" t="s">
        <v>15405</v>
      </c>
      <c r="C4313" s="517">
        <v>1</v>
      </c>
      <c r="D4313" s="294">
        <v>38107</v>
      </c>
      <c r="E4313" s="525" t="s">
        <v>10251</v>
      </c>
      <c r="F4313" s="525" t="s">
        <v>12023</v>
      </c>
      <c r="G4313" s="295"/>
      <c r="H4313" s="295"/>
      <c r="I4313" s="361"/>
      <c r="J4313" s="361"/>
      <c r="K4313" s="412"/>
      <c r="L4313" s="361"/>
      <c r="M4313" s="361"/>
    </row>
    <row r="4314" spans="1:13" ht="12" customHeight="1">
      <c r="A4314" s="517">
        <f t="shared" si="67"/>
        <v>4296</v>
      </c>
      <c r="B4314" s="518" t="s">
        <v>11066</v>
      </c>
      <c r="C4314" s="517">
        <v>1</v>
      </c>
      <c r="D4314" s="294">
        <v>38107</v>
      </c>
      <c r="E4314" s="525" t="s">
        <v>10251</v>
      </c>
      <c r="F4314" s="525" t="s">
        <v>12023</v>
      </c>
      <c r="G4314" s="295"/>
      <c r="H4314" s="295"/>
      <c r="I4314" s="361"/>
      <c r="J4314" s="361"/>
      <c r="K4314" s="412"/>
      <c r="L4314" s="361"/>
      <c r="M4314" s="361"/>
    </row>
    <row r="4315" spans="1:13" ht="12" customHeight="1">
      <c r="A4315" s="517">
        <f t="shared" si="67"/>
        <v>4297</v>
      </c>
      <c r="B4315" s="518" t="s">
        <v>11066</v>
      </c>
      <c r="C4315" s="517">
        <v>1</v>
      </c>
      <c r="D4315" s="294">
        <v>40121</v>
      </c>
      <c r="E4315" s="525" t="s">
        <v>10251</v>
      </c>
      <c r="F4315" s="525" t="s">
        <v>12023</v>
      </c>
      <c r="G4315" s="295"/>
      <c r="H4315" s="295"/>
      <c r="I4315" s="361"/>
      <c r="J4315" s="361"/>
      <c r="K4315" s="412"/>
      <c r="L4315" s="361"/>
      <c r="M4315" s="361"/>
    </row>
    <row r="4316" spans="1:13" ht="12" customHeight="1">
      <c r="A4316" s="517">
        <f t="shared" si="67"/>
        <v>4298</v>
      </c>
      <c r="B4316" s="518" t="s">
        <v>13824</v>
      </c>
      <c r="C4316" s="517" t="s">
        <v>12359</v>
      </c>
      <c r="D4316" s="294">
        <v>39213</v>
      </c>
      <c r="E4316" s="525" t="s">
        <v>10067</v>
      </c>
      <c r="F4316" s="525" t="s">
        <v>13823</v>
      </c>
      <c r="G4316" s="295"/>
      <c r="H4316" s="295"/>
      <c r="I4316" s="361"/>
      <c r="J4316" s="361"/>
      <c r="K4316" s="412"/>
      <c r="L4316" s="361"/>
      <c r="M4316" s="361"/>
    </row>
    <row r="4317" spans="1:13" ht="12" customHeight="1">
      <c r="A4317" s="517">
        <f t="shared" si="67"/>
        <v>4299</v>
      </c>
      <c r="B4317" s="518" t="s">
        <v>13824</v>
      </c>
      <c r="C4317" s="517" t="s">
        <v>12359</v>
      </c>
      <c r="D4317" s="294">
        <v>40365</v>
      </c>
      <c r="E4317" s="525" t="s">
        <v>10067</v>
      </c>
      <c r="F4317" s="525" t="s">
        <v>13823</v>
      </c>
      <c r="G4317" s="295"/>
      <c r="H4317" s="295"/>
      <c r="I4317" s="361"/>
      <c r="J4317" s="361"/>
      <c r="K4317" s="412"/>
      <c r="L4317" s="361"/>
      <c r="M4317" s="361"/>
    </row>
    <row r="4318" spans="1:13" ht="12" customHeight="1">
      <c r="A4318" s="517">
        <f t="shared" si="67"/>
        <v>4300</v>
      </c>
      <c r="B4318" s="518" t="s">
        <v>13809</v>
      </c>
      <c r="C4318" s="517" t="s">
        <v>12359</v>
      </c>
      <c r="D4318" s="294">
        <v>40365</v>
      </c>
      <c r="E4318" s="525" t="s">
        <v>10067</v>
      </c>
      <c r="F4318" s="525" t="s">
        <v>13808</v>
      </c>
      <c r="G4318" s="295"/>
      <c r="H4318" s="295"/>
      <c r="I4318" s="361"/>
      <c r="J4318" s="361"/>
      <c r="K4318" s="412"/>
      <c r="L4318" s="361"/>
      <c r="M4318" s="361"/>
    </row>
    <row r="4319" spans="1:13" ht="12" customHeight="1">
      <c r="A4319" s="517">
        <f t="shared" si="67"/>
        <v>4301</v>
      </c>
      <c r="B4319" s="518" t="s">
        <v>15409</v>
      </c>
      <c r="C4319" s="517">
        <v>1</v>
      </c>
      <c r="D4319" s="294">
        <v>40449</v>
      </c>
      <c r="E4319" s="525" t="s">
        <v>10375</v>
      </c>
      <c r="F4319" s="525">
        <v>10308200</v>
      </c>
      <c r="G4319" s="295"/>
      <c r="H4319" s="295"/>
      <c r="I4319" s="361"/>
      <c r="J4319" s="361"/>
      <c r="K4319" s="412"/>
      <c r="L4319" s="361"/>
      <c r="M4319" s="361"/>
    </row>
    <row r="4320" spans="1:13" ht="12" customHeight="1">
      <c r="A4320" s="517">
        <f t="shared" si="67"/>
        <v>4302</v>
      </c>
      <c r="B4320" s="518" t="s">
        <v>15409</v>
      </c>
      <c r="C4320" s="517">
        <v>1</v>
      </c>
      <c r="D4320" s="294">
        <v>40561</v>
      </c>
      <c r="E4320" s="525" t="s">
        <v>10375</v>
      </c>
      <c r="F4320" s="525">
        <v>10308200</v>
      </c>
      <c r="G4320" s="295"/>
      <c r="H4320" s="295"/>
      <c r="I4320" s="361"/>
      <c r="J4320" s="361"/>
      <c r="K4320" s="412"/>
      <c r="L4320" s="361"/>
      <c r="M4320" s="361"/>
    </row>
    <row r="4321" spans="1:13" ht="12" customHeight="1">
      <c r="A4321" s="517">
        <f t="shared" si="67"/>
        <v>4303</v>
      </c>
      <c r="B4321" s="518" t="s">
        <v>15409</v>
      </c>
      <c r="C4321" s="517">
        <v>1</v>
      </c>
      <c r="D4321" s="294">
        <v>38107</v>
      </c>
      <c r="E4321" s="525" t="s">
        <v>10375</v>
      </c>
      <c r="F4321" s="525">
        <v>10308200</v>
      </c>
      <c r="G4321" s="295"/>
      <c r="H4321" s="295"/>
      <c r="I4321" s="361"/>
      <c r="J4321" s="361"/>
      <c r="K4321" s="412"/>
      <c r="L4321" s="361"/>
      <c r="M4321" s="361"/>
    </row>
    <row r="4322" spans="1:13" ht="12" customHeight="1">
      <c r="A4322" s="517">
        <f t="shared" si="67"/>
        <v>4304</v>
      </c>
      <c r="B4322" s="518" t="s">
        <v>15409</v>
      </c>
      <c r="C4322" s="517">
        <v>1</v>
      </c>
      <c r="D4322" s="294">
        <v>38107</v>
      </c>
      <c r="E4322" s="525" t="s">
        <v>10375</v>
      </c>
      <c r="F4322" s="525">
        <v>10308200</v>
      </c>
      <c r="G4322" s="295"/>
      <c r="H4322" s="295"/>
      <c r="I4322" s="361"/>
      <c r="J4322" s="361"/>
      <c r="K4322" s="412"/>
      <c r="L4322" s="361"/>
      <c r="M4322" s="361"/>
    </row>
    <row r="4323" spans="1:13" ht="12" customHeight="1">
      <c r="A4323" s="517">
        <f t="shared" si="67"/>
        <v>4305</v>
      </c>
      <c r="B4323" s="518" t="s">
        <v>15959</v>
      </c>
      <c r="C4323" s="517">
        <v>1</v>
      </c>
      <c r="D4323" s="294">
        <v>38107</v>
      </c>
      <c r="E4323" s="525" t="s">
        <v>10846</v>
      </c>
      <c r="F4323" s="525" t="s">
        <v>12125</v>
      </c>
      <c r="G4323" s="295"/>
      <c r="H4323" s="295"/>
      <c r="I4323" s="361"/>
      <c r="J4323" s="361"/>
      <c r="K4323" s="412"/>
      <c r="L4323" s="361"/>
      <c r="M4323" s="361"/>
    </row>
    <row r="4324" spans="1:13" ht="12" customHeight="1">
      <c r="A4324" s="517">
        <f t="shared" si="67"/>
        <v>4306</v>
      </c>
      <c r="B4324" s="518" t="s">
        <v>15410</v>
      </c>
      <c r="C4324" s="517">
        <v>1</v>
      </c>
      <c r="D4324" s="294">
        <v>39965</v>
      </c>
      <c r="E4324" s="525" t="s">
        <v>12095</v>
      </c>
      <c r="F4324" s="525" t="s">
        <v>12094</v>
      </c>
      <c r="G4324" s="295"/>
      <c r="H4324" s="295"/>
      <c r="I4324" s="361"/>
      <c r="J4324" s="361"/>
      <c r="K4324" s="412"/>
      <c r="L4324" s="361"/>
      <c r="M4324" s="361"/>
    </row>
    <row r="4325" spans="1:13" ht="12" customHeight="1">
      <c r="A4325" s="517">
        <f t="shared" si="67"/>
        <v>4307</v>
      </c>
      <c r="B4325" s="518" t="s">
        <v>15410</v>
      </c>
      <c r="C4325" s="517">
        <v>1</v>
      </c>
      <c r="D4325" s="294">
        <v>39965</v>
      </c>
      <c r="E4325" s="525" t="s">
        <v>12095</v>
      </c>
      <c r="F4325" s="525" t="s">
        <v>12094</v>
      </c>
      <c r="G4325" s="295"/>
      <c r="H4325" s="295"/>
      <c r="I4325" s="361"/>
      <c r="J4325" s="361"/>
      <c r="K4325" s="412"/>
      <c r="L4325" s="361"/>
      <c r="M4325" s="361"/>
    </row>
    <row r="4326" spans="1:13" ht="12" customHeight="1">
      <c r="A4326" s="517">
        <f t="shared" si="67"/>
        <v>4308</v>
      </c>
      <c r="B4326" s="518" t="s">
        <v>15410</v>
      </c>
      <c r="C4326" s="517">
        <v>1</v>
      </c>
      <c r="D4326" s="294">
        <v>39965</v>
      </c>
      <c r="E4326" s="525" t="s">
        <v>12095</v>
      </c>
      <c r="F4326" s="525" t="s">
        <v>12094</v>
      </c>
      <c r="G4326" s="295"/>
      <c r="H4326" s="295"/>
      <c r="I4326" s="361"/>
      <c r="J4326" s="361"/>
      <c r="K4326" s="412"/>
      <c r="L4326" s="361"/>
      <c r="M4326" s="361"/>
    </row>
    <row r="4327" spans="1:13" ht="12" customHeight="1">
      <c r="A4327" s="517">
        <f t="shared" si="67"/>
        <v>4309</v>
      </c>
      <c r="B4327" s="518" t="s">
        <v>10386</v>
      </c>
      <c r="C4327" s="517">
        <v>1</v>
      </c>
      <c r="D4327" s="294">
        <v>39965</v>
      </c>
      <c r="E4327" s="525" t="s">
        <v>10070</v>
      </c>
      <c r="F4327" s="525" t="s">
        <v>10114</v>
      </c>
      <c r="G4327" s="295"/>
      <c r="H4327" s="295"/>
      <c r="I4327" s="361"/>
      <c r="J4327" s="361"/>
      <c r="K4327" s="412"/>
      <c r="L4327" s="361"/>
      <c r="M4327" s="361"/>
    </row>
    <row r="4328" spans="1:13" ht="12" customHeight="1">
      <c r="A4328" s="517">
        <f t="shared" si="67"/>
        <v>4310</v>
      </c>
      <c r="B4328" s="518" t="s">
        <v>10386</v>
      </c>
      <c r="C4328" s="517">
        <v>1</v>
      </c>
      <c r="D4328" s="294">
        <v>40224</v>
      </c>
      <c r="E4328" s="525" t="s">
        <v>10070</v>
      </c>
      <c r="F4328" s="525" t="s">
        <v>10114</v>
      </c>
      <c r="G4328" s="295"/>
      <c r="H4328" s="295"/>
      <c r="I4328" s="361"/>
      <c r="J4328" s="361"/>
      <c r="K4328" s="412"/>
      <c r="L4328" s="361"/>
      <c r="M4328" s="361"/>
    </row>
    <row r="4329" spans="1:13" ht="12" customHeight="1">
      <c r="A4329" s="517">
        <f t="shared" si="67"/>
        <v>4311</v>
      </c>
      <c r="B4329" s="518" t="s">
        <v>10386</v>
      </c>
      <c r="C4329" s="517">
        <v>1</v>
      </c>
      <c r="D4329" s="294">
        <v>40255</v>
      </c>
      <c r="E4329" s="525" t="s">
        <v>10070</v>
      </c>
      <c r="F4329" s="525" t="s">
        <v>10114</v>
      </c>
      <c r="G4329" s="295"/>
      <c r="H4329" s="295"/>
      <c r="I4329" s="361"/>
      <c r="J4329" s="361"/>
      <c r="K4329" s="412"/>
      <c r="L4329" s="361"/>
      <c r="M4329" s="361"/>
    </row>
    <row r="4330" spans="1:13" ht="12" customHeight="1">
      <c r="A4330" s="517">
        <f t="shared" si="67"/>
        <v>4312</v>
      </c>
      <c r="B4330" s="518" t="s">
        <v>10386</v>
      </c>
      <c r="C4330" s="517">
        <v>1</v>
      </c>
      <c r="D4330" s="294">
        <v>40255</v>
      </c>
      <c r="E4330" s="525" t="s">
        <v>10070</v>
      </c>
      <c r="F4330" s="525" t="s">
        <v>10114</v>
      </c>
      <c r="G4330" s="295"/>
      <c r="H4330" s="295"/>
      <c r="I4330" s="361"/>
      <c r="J4330" s="361"/>
      <c r="K4330" s="412"/>
      <c r="L4330" s="361"/>
      <c r="M4330" s="361"/>
    </row>
    <row r="4331" spans="1:13" ht="12" customHeight="1">
      <c r="A4331" s="517">
        <f t="shared" si="67"/>
        <v>4313</v>
      </c>
      <c r="B4331" s="518" t="s">
        <v>10386</v>
      </c>
      <c r="C4331" s="517">
        <v>1</v>
      </c>
      <c r="D4331" s="294">
        <v>40255</v>
      </c>
      <c r="E4331" s="525" t="s">
        <v>11411</v>
      </c>
      <c r="F4331" s="525" t="s">
        <v>10114</v>
      </c>
      <c r="G4331" s="295"/>
      <c r="H4331" s="295"/>
      <c r="I4331" s="361"/>
      <c r="J4331" s="361"/>
      <c r="K4331" s="412"/>
      <c r="L4331" s="361"/>
      <c r="M4331" s="361"/>
    </row>
    <row r="4332" spans="1:13" ht="12" customHeight="1">
      <c r="A4332" s="517">
        <f t="shared" si="67"/>
        <v>4314</v>
      </c>
      <c r="B4332" s="518" t="s">
        <v>10386</v>
      </c>
      <c r="C4332" s="517">
        <v>1</v>
      </c>
      <c r="D4332" s="294">
        <v>41298</v>
      </c>
      <c r="E4332" s="525" t="s">
        <v>11411</v>
      </c>
      <c r="F4332" s="525" t="s">
        <v>10114</v>
      </c>
      <c r="G4332" s="295"/>
      <c r="H4332" s="295"/>
      <c r="I4332" s="361"/>
      <c r="J4332" s="361"/>
      <c r="K4332" s="412"/>
      <c r="L4332" s="361"/>
      <c r="M4332" s="361"/>
    </row>
    <row r="4333" spans="1:13" ht="12" customHeight="1">
      <c r="A4333" s="517">
        <f t="shared" si="67"/>
        <v>4315</v>
      </c>
      <c r="B4333" s="518" t="s">
        <v>13513</v>
      </c>
      <c r="C4333" s="517" t="s">
        <v>12359</v>
      </c>
      <c r="D4333" s="294">
        <v>41298</v>
      </c>
      <c r="E4333" s="525" t="s">
        <v>10067</v>
      </c>
      <c r="F4333" s="525" t="s">
        <v>13512</v>
      </c>
      <c r="G4333" s="295"/>
      <c r="H4333" s="295"/>
      <c r="I4333" s="361"/>
      <c r="J4333" s="361"/>
      <c r="K4333" s="412"/>
      <c r="L4333" s="361"/>
      <c r="M4333" s="361"/>
    </row>
    <row r="4334" spans="1:13" ht="12" customHeight="1">
      <c r="A4334" s="517">
        <f t="shared" si="67"/>
        <v>4316</v>
      </c>
      <c r="B4334" s="518" t="s">
        <v>13513</v>
      </c>
      <c r="C4334" s="517" t="s">
        <v>12359</v>
      </c>
      <c r="D4334" s="294">
        <v>41311</v>
      </c>
      <c r="E4334" s="525" t="s">
        <v>10067</v>
      </c>
      <c r="F4334" s="525" t="s">
        <v>13512</v>
      </c>
      <c r="G4334" s="295"/>
      <c r="H4334" s="295"/>
      <c r="I4334" s="361"/>
      <c r="J4334" s="361"/>
      <c r="K4334" s="412"/>
      <c r="L4334" s="361"/>
      <c r="M4334" s="361"/>
    </row>
    <row r="4335" spans="1:13" ht="12" customHeight="1">
      <c r="A4335" s="517">
        <f t="shared" si="67"/>
        <v>4317</v>
      </c>
      <c r="B4335" s="518" t="s">
        <v>13513</v>
      </c>
      <c r="C4335" s="517" t="s">
        <v>12359</v>
      </c>
      <c r="D4335" s="294">
        <v>41311</v>
      </c>
      <c r="E4335" s="525" t="s">
        <v>10067</v>
      </c>
      <c r="F4335" s="525" t="s">
        <v>13512</v>
      </c>
      <c r="G4335" s="295"/>
      <c r="H4335" s="295"/>
      <c r="I4335" s="361"/>
      <c r="J4335" s="361"/>
      <c r="K4335" s="412"/>
      <c r="L4335" s="361"/>
      <c r="M4335" s="361"/>
    </row>
    <row r="4336" spans="1:13" ht="12" customHeight="1">
      <c r="A4336" s="517">
        <f t="shared" si="67"/>
        <v>4318</v>
      </c>
      <c r="B4336" s="518" t="s">
        <v>13513</v>
      </c>
      <c r="C4336" s="517" t="s">
        <v>12359</v>
      </c>
      <c r="D4336" s="294">
        <v>41522</v>
      </c>
      <c r="E4336" s="525" t="s">
        <v>10067</v>
      </c>
      <c r="F4336" s="525" t="s">
        <v>13512</v>
      </c>
      <c r="G4336" s="295"/>
      <c r="H4336" s="295"/>
      <c r="I4336" s="361"/>
      <c r="J4336" s="361"/>
      <c r="K4336" s="412"/>
      <c r="L4336" s="361"/>
      <c r="M4336" s="361"/>
    </row>
    <row r="4337" spans="1:13" ht="12" customHeight="1">
      <c r="A4337" s="517">
        <f t="shared" si="67"/>
        <v>4319</v>
      </c>
      <c r="B4337" s="518" t="s">
        <v>13513</v>
      </c>
      <c r="C4337" s="517" t="s">
        <v>12359</v>
      </c>
      <c r="D4337" s="294">
        <v>41522</v>
      </c>
      <c r="E4337" s="525" t="s">
        <v>10067</v>
      </c>
      <c r="F4337" s="525" t="s">
        <v>13512</v>
      </c>
      <c r="G4337" s="295"/>
      <c r="H4337" s="295"/>
      <c r="I4337" s="361"/>
      <c r="J4337" s="361"/>
      <c r="K4337" s="412"/>
      <c r="L4337" s="361"/>
      <c r="M4337" s="361"/>
    </row>
    <row r="4338" spans="1:13" ht="12" customHeight="1">
      <c r="A4338" s="517">
        <f t="shared" si="67"/>
        <v>4320</v>
      </c>
      <c r="B4338" s="518" t="s">
        <v>13513</v>
      </c>
      <c r="C4338" s="517" t="s">
        <v>12359</v>
      </c>
      <c r="D4338" s="294">
        <v>38107</v>
      </c>
      <c r="E4338" s="525" t="s">
        <v>10067</v>
      </c>
      <c r="F4338" s="525" t="s">
        <v>13512</v>
      </c>
      <c r="G4338" s="295"/>
      <c r="H4338" s="295"/>
      <c r="I4338" s="361"/>
      <c r="J4338" s="361"/>
      <c r="K4338" s="412"/>
      <c r="L4338" s="361"/>
      <c r="M4338" s="361"/>
    </row>
    <row r="4339" spans="1:13" ht="12" customHeight="1">
      <c r="A4339" s="517">
        <f t="shared" si="67"/>
        <v>4321</v>
      </c>
      <c r="B4339" s="518" t="s">
        <v>13513</v>
      </c>
      <c r="C4339" s="517" t="s">
        <v>12359</v>
      </c>
      <c r="D4339" s="294">
        <v>38107</v>
      </c>
      <c r="E4339" s="525" t="s">
        <v>10067</v>
      </c>
      <c r="F4339" s="525" t="s">
        <v>13512</v>
      </c>
      <c r="G4339" s="295"/>
      <c r="H4339" s="295"/>
      <c r="I4339" s="361"/>
      <c r="J4339" s="361"/>
      <c r="K4339" s="412"/>
      <c r="L4339" s="361"/>
      <c r="M4339" s="361"/>
    </row>
    <row r="4340" spans="1:13" ht="12" customHeight="1">
      <c r="A4340" s="517">
        <f t="shared" si="67"/>
        <v>4322</v>
      </c>
      <c r="B4340" s="518" t="s">
        <v>13513</v>
      </c>
      <c r="C4340" s="517" t="s">
        <v>12359</v>
      </c>
      <c r="D4340" s="294">
        <v>38107</v>
      </c>
      <c r="E4340" s="525" t="s">
        <v>10067</v>
      </c>
      <c r="F4340" s="525" t="s">
        <v>13512</v>
      </c>
      <c r="G4340" s="295"/>
      <c r="H4340" s="295"/>
      <c r="I4340" s="361"/>
      <c r="J4340" s="361"/>
      <c r="K4340" s="412"/>
      <c r="L4340" s="361"/>
      <c r="M4340" s="361"/>
    </row>
    <row r="4341" spans="1:13" ht="12" customHeight="1">
      <c r="A4341" s="517">
        <f t="shared" si="67"/>
        <v>4323</v>
      </c>
      <c r="B4341" s="518" t="s">
        <v>13513</v>
      </c>
      <c r="C4341" s="517" t="s">
        <v>12359</v>
      </c>
      <c r="D4341" s="294">
        <v>38107</v>
      </c>
      <c r="E4341" s="525" t="s">
        <v>10067</v>
      </c>
      <c r="F4341" s="525" t="s">
        <v>13512</v>
      </c>
      <c r="G4341" s="295"/>
      <c r="H4341" s="295"/>
      <c r="I4341" s="361"/>
      <c r="J4341" s="361"/>
      <c r="K4341" s="412"/>
      <c r="L4341" s="361"/>
      <c r="M4341" s="361"/>
    </row>
    <row r="4342" spans="1:13" ht="12" customHeight="1">
      <c r="A4342" s="517">
        <f t="shared" si="67"/>
        <v>4324</v>
      </c>
      <c r="B4342" s="518" t="s">
        <v>13513</v>
      </c>
      <c r="C4342" s="517" t="s">
        <v>12359</v>
      </c>
      <c r="D4342" s="294">
        <v>38107</v>
      </c>
      <c r="E4342" s="525" t="s">
        <v>10067</v>
      </c>
      <c r="F4342" s="525" t="s">
        <v>13512</v>
      </c>
      <c r="G4342" s="295"/>
      <c r="H4342" s="295"/>
      <c r="I4342" s="361"/>
      <c r="J4342" s="361"/>
      <c r="K4342" s="412"/>
      <c r="L4342" s="361"/>
      <c r="M4342" s="361"/>
    </row>
    <row r="4343" spans="1:13" ht="12" customHeight="1">
      <c r="A4343" s="517">
        <f t="shared" si="67"/>
        <v>4325</v>
      </c>
      <c r="B4343" s="518" t="s">
        <v>13513</v>
      </c>
      <c r="C4343" s="517" t="s">
        <v>12359</v>
      </c>
      <c r="D4343" s="294">
        <v>38107</v>
      </c>
      <c r="E4343" s="525" t="s">
        <v>10067</v>
      </c>
      <c r="F4343" s="525" t="s">
        <v>13512</v>
      </c>
      <c r="G4343" s="295"/>
      <c r="H4343" s="295"/>
      <c r="I4343" s="361"/>
      <c r="J4343" s="361"/>
      <c r="K4343" s="412"/>
      <c r="L4343" s="361"/>
      <c r="M4343" s="361"/>
    </row>
    <row r="4344" spans="1:13" ht="12" customHeight="1">
      <c r="A4344" s="517">
        <f t="shared" si="67"/>
        <v>4326</v>
      </c>
      <c r="B4344" s="518" t="s">
        <v>13513</v>
      </c>
      <c r="C4344" s="517" t="s">
        <v>12359</v>
      </c>
      <c r="D4344" s="294">
        <v>38107</v>
      </c>
      <c r="E4344" s="525" t="s">
        <v>10067</v>
      </c>
      <c r="F4344" s="525" t="s">
        <v>13512</v>
      </c>
      <c r="G4344" s="295"/>
      <c r="H4344" s="295"/>
      <c r="I4344" s="361"/>
      <c r="J4344" s="361"/>
      <c r="K4344" s="412"/>
      <c r="L4344" s="361"/>
      <c r="M4344" s="361"/>
    </row>
    <row r="4345" spans="1:13" ht="12" customHeight="1">
      <c r="A4345" s="517">
        <f t="shared" si="67"/>
        <v>4327</v>
      </c>
      <c r="B4345" s="518" t="s">
        <v>13513</v>
      </c>
      <c r="C4345" s="517" t="s">
        <v>12359</v>
      </c>
      <c r="D4345" s="294">
        <v>38107</v>
      </c>
      <c r="E4345" s="525" t="s">
        <v>10067</v>
      </c>
      <c r="F4345" s="525" t="s">
        <v>13512</v>
      </c>
      <c r="G4345" s="295"/>
      <c r="H4345" s="295"/>
      <c r="I4345" s="361"/>
      <c r="J4345" s="361"/>
      <c r="K4345" s="412"/>
      <c r="L4345" s="361"/>
      <c r="M4345" s="361"/>
    </row>
    <row r="4346" spans="1:13" ht="12" customHeight="1">
      <c r="A4346" s="517">
        <f t="shared" si="67"/>
        <v>4328</v>
      </c>
      <c r="B4346" s="518" t="s">
        <v>15411</v>
      </c>
      <c r="C4346" s="517">
        <v>1</v>
      </c>
      <c r="D4346" s="294">
        <v>38107</v>
      </c>
      <c r="E4346" s="525" t="s">
        <v>15753</v>
      </c>
      <c r="F4346" s="525" t="s">
        <v>12092</v>
      </c>
      <c r="G4346" s="295"/>
      <c r="H4346" s="295"/>
      <c r="I4346" s="361"/>
      <c r="J4346" s="361"/>
      <c r="K4346" s="412"/>
      <c r="L4346" s="361"/>
      <c r="M4346" s="361"/>
    </row>
    <row r="4347" spans="1:13" ht="12" customHeight="1">
      <c r="A4347" s="517">
        <f t="shared" si="67"/>
        <v>4329</v>
      </c>
      <c r="B4347" s="518" t="s">
        <v>15412</v>
      </c>
      <c r="C4347" s="517">
        <v>1</v>
      </c>
      <c r="D4347" s="294">
        <v>38107</v>
      </c>
      <c r="E4347" s="525" t="s">
        <v>280</v>
      </c>
      <c r="F4347" s="525" t="s">
        <v>11903</v>
      </c>
      <c r="G4347" s="295"/>
      <c r="H4347" s="295"/>
      <c r="I4347" s="361"/>
      <c r="J4347" s="361"/>
      <c r="K4347" s="412"/>
      <c r="L4347" s="361"/>
      <c r="M4347" s="361"/>
    </row>
    <row r="4348" spans="1:13" ht="12" customHeight="1">
      <c r="A4348" s="517">
        <f t="shared" si="67"/>
        <v>4330</v>
      </c>
      <c r="B4348" s="518" t="s">
        <v>15412</v>
      </c>
      <c r="C4348" s="517">
        <v>1</v>
      </c>
      <c r="D4348" s="294">
        <v>38107</v>
      </c>
      <c r="E4348" s="525" t="s">
        <v>280</v>
      </c>
      <c r="F4348" s="525" t="s">
        <v>11903</v>
      </c>
      <c r="G4348" s="295"/>
      <c r="H4348" s="295"/>
      <c r="I4348" s="361"/>
      <c r="J4348" s="361"/>
      <c r="K4348" s="412"/>
      <c r="L4348" s="361"/>
      <c r="M4348" s="361"/>
    </row>
    <row r="4349" spans="1:13" ht="12" customHeight="1">
      <c r="A4349" s="517">
        <f t="shared" si="67"/>
        <v>4331</v>
      </c>
      <c r="B4349" s="518" t="s">
        <v>2309</v>
      </c>
      <c r="C4349" s="517">
        <v>1</v>
      </c>
      <c r="D4349" s="294">
        <v>38107</v>
      </c>
      <c r="E4349" s="525" t="s">
        <v>10428</v>
      </c>
      <c r="F4349" s="525" t="s">
        <v>10066</v>
      </c>
      <c r="G4349" s="295"/>
      <c r="H4349" s="295"/>
      <c r="I4349" s="361"/>
      <c r="J4349" s="361"/>
      <c r="K4349" s="412"/>
      <c r="L4349" s="361"/>
      <c r="M4349" s="361"/>
    </row>
    <row r="4350" spans="1:13" ht="12" customHeight="1">
      <c r="A4350" s="517">
        <f t="shared" si="67"/>
        <v>4332</v>
      </c>
      <c r="B4350" s="518" t="s">
        <v>2309</v>
      </c>
      <c r="C4350" s="517">
        <v>1</v>
      </c>
      <c r="D4350" s="294">
        <v>38107</v>
      </c>
      <c r="E4350" s="525" t="s">
        <v>10428</v>
      </c>
      <c r="F4350" s="525" t="s">
        <v>11630</v>
      </c>
      <c r="G4350" s="295"/>
      <c r="H4350" s="295"/>
      <c r="I4350" s="361"/>
      <c r="J4350" s="361"/>
      <c r="K4350" s="412"/>
      <c r="L4350" s="361"/>
      <c r="M4350" s="361"/>
    </row>
    <row r="4351" spans="1:13" ht="12" customHeight="1">
      <c r="A4351" s="517">
        <f t="shared" si="67"/>
        <v>4333</v>
      </c>
      <c r="B4351" s="518" t="s">
        <v>15413</v>
      </c>
      <c r="C4351" s="517">
        <v>1</v>
      </c>
      <c r="D4351" s="294">
        <v>40263</v>
      </c>
      <c r="E4351" s="525" t="s">
        <v>280</v>
      </c>
      <c r="F4351" s="525" t="s">
        <v>10066</v>
      </c>
      <c r="G4351" s="295"/>
      <c r="H4351" s="295"/>
      <c r="I4351" s="361"/>
      <c r="J4351" s="361"/>
      <c r="K4351" s="412"/>
      <c r="L4351" s="361"/>
      <c r="M4351" s="361"/>
    </row>
    <row r="4352" spans="1:13" ht="12" customHeight="1">
      <c r="A4352" s="517">
        <f t="shared" si="67"/>
        <v>4334</v>
      </c>
      <c r="B4352" s="518" t="s">
        <v>13251</v>
      </c>
      <c r="C4352" s="517" t="s">
        <v>12359</v>
      </c>
      <c r="D4352" s="294">
        <v>40823</v>
      </c>
      <c r="E4352" s="525" t="s">
        <v>12319</v>
      </c>
      <c r="F4352" s="525" t="s">
        <v>12693</v>
      </c>
      <c r="G4352" s="295"/>
      <c r="H4352" s="295"/>
      <c r="I4352" s="361"/>
      <c r="J4352" s="361"/>
      <c r="K4352" s="412"/>
      <c r="L4352" s="361"/>
      <c r="M4352" s="361"/>
    </row>
    <row r="4353" spans="1:13" ht="12" customHeight="1">
      <c r="A4353" s="517">
        <f t="shared" si="67"/>
        <v>4335</v>
      </c>
      <c r="B4353" s="518" t="s">
        <v>13251</v>
      </c>
      <c r="C4353" s="517" t="s">
        <v>12359</v>
      </c>
      <c r="D4353" s="294">
        <v>40823</v>
      </c>
      <c r="E4353" s="525" t="s">
        <v>12319</v>
      </c>
      <c r="F4353" s="525" t="s">
        <v>12693</v>
      </c>
      <c r="G4353" s="295"/>
      <c r="H4353" s="295"/>
      <c r="I4353" s="361"/>
      <c r="J4353" s="361"/>
      <c r="K4353" s="412"/>
      <c r="L4353" s="361"/>
      <c r="M4353" s="361"/>
    </row>
    <row r="4354" spans="1:13" ht="12" customHeight="1">
      <c r="A4354" s="517">
        <f t="shared" si="67"/>
        <v>4336</v>
      </c>
      <c r="B4354" s="518" t="s">
        <v>13251</v>
      </c>
      <c r="C4354" s="517" t="s">
        <v>12359</v>
      </c>
      <c r="D4354" s="294">
        <v>41088</v>
      </c>
      <c r="E4354" s="525" t="s">
        <v>12319</v>
      </c>
      <c r="F4354" s="525" t="s">
        <v>12693</v>
      </c>
      <c r="G4354" s="295"/>
      <c r="H4354" s="295"/>
      <c r="I4354" s="361"/>
      <c r="J4354" s="361"/>
      <c r="K4354" s="412"/>
      <c r="L4354" s="361"/>
      <c r="M4354" s="361"/>
    </row>
    <row r="4355" spans="1:13" ht="12" customHeight="1">
      <c r="A4355" s="517">
        <f t="shared" si="67"/>
        <v>4337</v>
      </c>
      <c r="B4355" s="518" t="s">
        <v>13251</v>
      </c>
      <c r="C4355" s="517" t="s">
        <v>12359</v>
      </c>
      <c r="D4355" s="294">
        <v>41247</v>
      </c>
      <c r="E4355" s="525" t="s">
        <v>12319</v>
      </c>
      <c r="F4355" s="525" t="s">
        <v>12693</v>
      </c>
      <c r="G4355" s="295"/>
      <c r="H4355" s="295"/>
      <c r="I4355" s="361"/>
      <c r="J4355" s="361"/>
      <c r="K4355" s="412"/>
      <c r="L4355" s="361"/>
      <c r="M4355" s="361"/>
    </row>
    <row r="4356" spans="1:13" ht="12" customHeight="1">
      <c r="A4356" s="517">
        <f t="shared" si="67"/>
        <v>4338</v>
      </c>
      <c r="B4356" s="518" t="s">
        <v>13251</v>
      </c>
      <c r="C4356" s="517" t="s">
        <v>12359</v>
      </c>
      <c r="D4356" s="294">
        <v>41380</v>
      </c>
      <c r="E4356" s="525" t="s">
        <v>12319</v>
      </c>
      <c r="F4356" s="525" t="s">
        <v>12693</v>
      </c>
      <c r="G4356" s="295"/>
      <c r="H4356" s="295"/>
      <c r="I4356" s="361"/>
      <c r="J4356" s="361"/>
      <c r="K4356" s="412"/>
      <c r="L4356" s="361"/>
      <c r="M4356" s="361"/>
    </row>
    <row r="4357" spans="1:13" ht="12" customHeight="1">
      <c r="A4357" s="517">
        <f t="shared" si="67"/>
        <v>4339</v>
      </c>
      <c r="B4357" s="518" t="s">
        <v>13251</v>
      </c>
      <c r="C4357" s="517" t="s">
        <v>12359</v>
      </c>
      <c r="D4357" s="294">
        <v>38138</v>
      </c>
      <c r="E4357" s="525" t="s">
        <v>12319</v>
      </c>
      <c r="F4357" s="525" t="s">
        <v>12693</v>
      </c>
      <c r="G4357" s="295"/>
      <c r="H4357" s="295"/>
      <c r="I4357" s="361"/>
      <c r="J4357" s="361"/>
      <c r="K4357" s="412"/>
      <c r="L4357" s="361"/>
      <c r="M4357" s="361"/>
    </row>
    <row r="4358" spans="1:13" ht="12" customHeight="1">
      <c r="A4358" s="517">
        <f t="shared" si="67"/>
        <v>4340</v>
      </c>
      <c r="B4358" s="518" t="s">
        <v>13251</v>
      </c>
      <c r="C4358" s="517" t="s">
        <v>12359</v>
      </c>
      <c r="D4358" s="294">
        <v>38138</v>
      </c>
      <c r="E4358" s="525" t="s">
        <v>12319</v>
      </c>
      <c r="F4358" s="525" t="s">
        <v>12693</v>
      </c>
      <c r="G4358" s="295"/>
      <c r="H4358" s="295"/>
      <c r="I4358" s="361"/>
      <c r="J4358" s="361"/>
      <c r="K4358" s="412"/>
      <c r="L4358" s="361"/>
      <c r="M4358" s="361"/>
    </row>
    <row r="4359" spans="1:13" ht="12" customHeight="1">
      <c r="A4359" s="517">
        <f t="shared" si="67"/>
        <v>4341</v>
      </c>
      <c r="B4359" s="518" t="s">
        <v>13251</v>
      </c>
      <c r="C4359" s="517" t="s">
        <v>12359</v>
      </c>
      <c r="D4359" s="294">
        <v>38138</v>
      </c>
      <c r="E4359" s="525" t="s">
        <v>12319</v>
      </c>
      <c r="F4359" s="525" t="s">
        <v>12693</v>
      </c>
      <c r="G4359" s="295"/>
      <c r="H4359" s="295"/>
      <c r="I4359" s="361"/>
      <c r="J4359" s="361"/>
      <c r="K4359" s="412"/>
      <c r="L4359" s="361"/>
      <c r="M4359" s="361"/>
    </row>
    <row r="4360" spans="1:13" ht="12" customHeight="1">
      <c r="A4360" s="517">
        <f t="shared" si="67"/>
        <v>4342</v>
      </c>
      <c r="B4360" s="518" t="s">
        <v>13251</v>
      </c>
      <c r="C4360" s="517" t="s">
        <v>12359</v>
      </c>
      <c r="D4360" s="294">
        <v>38138</v>
      </c>
      <c r="E4360" s="525" t="s">
        <v>12319</v>
      </c>
      <c r="F4360" s="525" t="s">
        <v>12693</v>
      </c>
      <c r="G4360" s="295"/>
      <c r="H4360" s="295"/>
      <c r="I4360" s="361"/>
      <c r="J4360" s="361"/>
      <c r="K4360" s="412"/>
      <c r="L4360" s="361"/>
      <c r="M4360" s="361"/>
    </row>
    <row r="4361" spans="1:13" ht="12" customHeight="1">
      <c r="A4361" s="517">
        <f t="shared" si="67"/>
        <v>4343</v>
      </c>
      <c r="B4361" s="518" t="s">
        <v>13251</v>
      </c>
      <c r="C4361" s="517" t="s">
        <v>12359</v>
      </c>
      <c r="D4361" s="294">
        <v>38138</v>
      </c>
      <c r="E4361" s="525" t="s">
        <v>12319</v>
      </c>
      <c r="F4361" s="525" t="s">
        <v>12693</v>
      </c>
      <c r="G4361" s="295"/>
      <c r="H4361" s="295"/>
      <c r="I4361" s="361"/>
      <c r="J4361" s="361"/>
      <c r="K4361" s="412"/>
      <c r="L4361" s="361"/>
      <c r="M4361" s="361"/>
    </row>
    <row r="4362" spans="1:13" ht="12" customHeight="1">
      <c r="A4362" s="517">
        <f t="shared" si="67"/>
        <v>4344</v>
      </c>
      <c r="B4362" s="518" t="s">
        <v>13251</v>
      </c>
      <c r="C4362" s="517" t="s">
        <v>12359</v>
      </c>
      <c r="D4362" s="294">
        <v>38138</v>
      </c>
      <c r="E4362" s="525" t="s">
        <v>12319</v>
      </c>
      <c r="F4362" s="525" t="s">
        <v>12693</v>
      </c>
      <c r="G4362" s="295"/>
      <c r="H4362" s="295"/>
      <c r="I4362" s="361"/>
      <c r="J4362" s="361"/>
      <c r="K4362" s="412"/>
      <c r="L4362" s="361"/>
      <c r="M4362" s="361"/>
    </row>
    <row r="4363" spans="1:13" ht="12" customHeight="1">
      <c r="A4363" s="517">
        <f t="shared" si="67"/>
        <v>4345</v>
      </c>
      <c r="B4363" s="518" t="s">
        <v>13251</v>
      </c>
      <c r="C4363" s="517" t="s">
        <v>12359</v>
      </c>
      <c r="D4363" s="294">
        <v>38138</v>
      </c>
      <c r="E4363" s="525" t="s">
        <v>12319</v>
      </c>
      <c r="F4363" s="525" t="s">
        <v>12693</v>
      </c>
      <c r="G4363" s="295"/>
      <c r="H4363" s="295"/>
      <c r="I4363" s="361"/>
      <c r="J4363" s="361"/>
      <c r="K4363" s="412"/>
      <c r="L4363" s="361"/>
      <c r="M4363" s="361"/>
    </row>
    <row r="4364" spans="1:13" ht="12" customHeight="1">
      <c r="A4364" s="517">
        <f t="shared" si="67"/>
        <v>4346</v>
      </c>
      <c r="B4364" s="518" t="s">
        <v>12676</v>
      </c>
      <c r="C4364" s="517" t="s">
        <v>12359</v>
      </c>
      <c r="D4364" s="294">
        <v>38138</v>
      </c>
      <c r="E4364" s="525" t="s">
        <v>10225</v>
      </c>
      <c r="F4364" s="525" t="s">
        <v>12473</v>
      </c>
      <c r="G4364" s="295"/>
      <c r="H4364" s="295"/>
      <c r="I4364" s="361"/>
      <c r="J4364" s="361"/>
      <c r="K4364" s="412"/>
      <c r="L4364" s="361"/>
      <c r="M4364" s="361"/>
    </row>
    <row r="4365" spans="1:13" ht="12" customHeight="1">
      <c r="A4365" s="517">
        <f t="shared" si="67"/>
        <v>4347</v>
      </c>
      <c r="B4365" s="518" t="s">
        <v>12676</v>
      </c>
      <c r="C4365" s="517" t="s">
        <v>12359</v>
      </c>
      <c r="D4365" s="294">
        <v>38138</v>
      </c>
      <c r="E4365" s="525" t="s">
        <v>10225</v>
      </c>
      <c r="F4365" s="525" t="s">
        <v>12473</v>
      </c>
      <c r="G4365" s="295"/>
      <c r="H4365" s="295"/>
      <c r="I4365" s="361"/>
      <c r="J4365" s="361"/>
      <c r="K4365" s="412"/>
      <c r="L4365" s="361"/>
      <c r="M4365" s="361"/>
    </row>
    <row r="4366" spans="1:13" ht="12" customHeight="1">
      <c r="A4366" s="517">
        <f t="shared" si="67"/>
        <v>4348</v>
      </c>
      <c r="B4366" s="518" t="s">
        <v>12626</v>
      </c>
      <c r="C4366" s="517" t="s">
        <v>12359</v>
      </c>
      <c r="D4366" s="294">
        <v>38138</v>
      </c>
      <c r="E4366" s="525" t="s">
        <v>10067</v>
      </c>
      <c r="F4366" s="525" t="s">
        <v>12625</v>
      </c>
      <c r="G4366" s="295"/>
      <c r="H4366" s="295"/>
      <c r="I4366" s="361"/>
      <c r="J4366" s="361"/>
      <c r="K4366" s="412"/>
      <c r="L4366" s="361"/>
      <c r="M4366" s="361"/>
    </row>
    <row r="4367" spans="1:13" ht="12" customHeight="1">
      <c r="A4367" s="517">
        <f t="shared" si="67"/>
        <v>4349</v>
      </c>
      <c r="B4367" s="518" t="s">
        <v>12626</v>
      </c>
      <c r="C4367" s="517" t="s">
        <v>12359</v>
      </c>
      <c r="D4367" s="294">
        <v>38138</v>
      </c>
      <c r="E4367" s="525" t="s">
        <v>10067</v>
      </c>
      <c r="F4367" s="525" t="s">
        <v>12625</v>
      </c>
      <c r="G4367" s="295"/>
      <c r="H4367" s="295"/>
      <c r="I4367" s="361"/>
      <c r="J4367" s="361"/>
      <c r="K4367" s="412"/>
      <c r="L4367" s="361"/>
      <c r="M4367" s="361"/>
    </row>
    <row r="4368" spans="1:13" ht="12" customHeight="1">
      <c r="A4368" s="517">
        <f t="shared" si="67"/>
        <v>4350</v>
      </c>
      <c r="B4368" s="518" t="s">
        <v>12626</v>
      </c>
      <c r="C4368" s="517" t="s">
        <v>12359</v>
      </c>
      <c r="D4368" s="294">
        <v>38138</v>
      </c>
      <c r="E4368" s="525" t="s">
        <v>10067</v>
      </c>
      <c r="F4368" s="525" t="s">
        <v>12625</v>
      </c>
      <c r="G4368" s="295"/>
      <c r="H4368" s="295"/>
      <c r="I4368" s="361"/>
      <c r="J4368" s="361"/>
      <c r="K4368" s="412"/>
      <c r="L4368" s="361"/>
      <c r="M4368" s="361"/>
    </row>
    <row r="4369" spans="1:13" ht="12" customHeight="1">
      <c r="A4369" s="517">
        <f t="shared" si="67"/>
        <v>4351</v>
      </c>
      <c r="B4369" s="518" t="s">
        <v>12626</v>
      </c>
      <c r="C4369" s="517" t="s">
        <v>12359</v>
      </c>
      <c r="D4369" s="294">
        <v>38138</v>
      </c>
      <c r="E4369" s="525" t="s">
        <v>10067</v>
      </c>
      <c r="F4369" s="525" t="s">
        <v>12625</v>
      </c>
      <c r="G4369" s="295"/>
      <c r="H4369" s="295"/>
      <c r="I4369" s="361"/>
      <c r="J4369" s="361"/>
      <c r="K4369" s="412"/>
      <c r="L4369" s="361"/>
      <c r="M4369" s="361"/>
    </row>
    <row r="4370" spans="1:13" ht="12" customHeight="1">
      <c r="A4370" s="517">
        <f t="shared" si="67"/>
        <v>4352</v>
      </c>
      <c r="B4370" s="518" t="s">
        <v>12626</v>
      </c>
      <c r="C4370" s="517" t="s">
        <v>12359</v>
      </c>
      <c r="D4370" s="294">
        <v>38138</v>
      </c>
      <c r="E4370" s="525" t="s">
        <v>10067</v>
      </c>
      <c r="F4370" s="525" t="s">
        <v>12625</v>
      </c>
      <c r="G4370" s="295"/>
      <c r="H4370" s="295"/>
      <c r="I4370" s="361"/>
      <c r="J4370" s="361"/>
      <c r="K4370" s="412"/>
      <c r="L4370" s="361"/>
      <c r="M4370" s="361"/>
    </row>
    <row r="4371" spans="1:13" ht="12" customHeight="1">
      <c r="A4371" s="517">
        <f t="shared" si="67"/>
        <v>4353</v>
      </c>
      <c r="B4371" s="518" t="s">
        <v>12626</v>
      </c>
      <c r="C4371" s="517" t="s">
        <v>12359</v>
      </c>
      <c r="D4371" s="294">
        <v>38107</v>
      </c>
      <c r="E4371" s="525" t="s">
        <v>10067</v>
      </c>
      <c r="F4371" s="525" t="s">
        <v>12625</v>
      </c>
      <c r="G4371" s="295"/>
      <c r="H4371" s="295"/>
      <c r="I4371" s="361"/>
      <c r="J4371" s="361"/>
      <c r="K4371" s="412"/>
      <c r="L4371" s="361"/>
      <c r="M4371" s="361"/>
    </row>
    <row r="4372" spans="1:13" ht="12" customHeight="1">
      <c r="A4372" s="517">
        <f t="shared" si="67"/>
        <v>4354</v>
      </c>
      <c r="B4372" s="518" t="s">
        <v>12626</v>
      </c>
      <c r="C4372" s="517" t="s">
        <v>12359</v>
      </c>
      <c r="D4372" s="294">
        <v>38107</v>
      </c>
      <c r="E4372" s="525" t="s">
        <v>10067</v>
      </c>
      <c r="F4372" s="525" t="s">
        <v>12625</v>
      </c>
      <c r="G4372" s="295"/>
      <c r="H4372" s="295"/>
      <c r="I4372" s="361"/>
      <c r="J4372" s="361"/>
      <c r="K4372" s="412"/>
      <c r="L4372" s="361"/>
      <c r="M4372" s="361"/>
    </row>
    <row r="4373" spans="1:13" ht="12" customHeight="1">
      <c r="A4373" s="517">
        <f t="shared" ref="A4373:A4436" si="68">A4372+1</f>
        <v>4355</v>
      </c>
      <c r="B4373" s="518" t="s">
        <v>12626</v>
      </c>
      <c r="C4373" s="517" t="s">
        <v>12359</v>
      </c>
      <c r="D4373" s="294">
        <v>38107</v>
      </c>
      <c r="E4373" s="525" t="s">
        <v>10067</v>
      </c>
      <c r="F4373" s="525" t="s">
        <v>12625</v>
      </c>
      <c r="G4373" s="295"/>
      <c r="H4373" s="295"/>
      <c r="I4373" s="361"/>
      <c r="J4373" s="361"/>
      <c r="K4373" s="412"/>
      <c r="L4373" s="361"/>
      <c r="M4373" s="361"/>
    </row>
    <row r="4374" spans="1:13" ht="12" customHeight="1">
      <c r="A4374" s="517">
        <f t="shared" si="68"/>
        <v>4356</v>
      </c>
      <c r="B4374" s="518" t="s">
        <v>12099</v>
      </c>
      <c r="C4374" s="517">
        <v>1</v>
      </c>
      <c r="D4374" s="294">
        <v>38107</v>
      </c>
      <c r="E4374" s="525" t="s">
        <v>10251</v>
      </c>
      <c r="F4374" s="525" t="s">
        <v>12133</v>
      </c>
      <c r="G4374" s="295"/>
      <c r="H4374" s="295"/>
      <c r="I4374" s="361"/>
      <c r="J4374" s="361"/>
      <c r="K4374" s="412"/>
      <c r="L4374" s="361"/>
      <c r="M4374" s="361"/>
    </row>
    <row r="4375" spans="1:13" ht="12" customHeight="1">
      <c r="A4375" s="517">
        <f t="shared" si="68"/>
        <v>4357</v>
      </c>
      <c r="B4375" s="518" t="s">
        <v>12153</v>
      </c>
      <c r="C4375" s="517">
        <v>1</v>
      </c>
      <c r="D4375" s="294">
        <v>38107</v>
      </c>
      <c r="E4375" s="525" t="s">
        <v>11508</v>
      </c>
      <c r="F4375" s="525" t="s">
        <v>12152</v>
      </c>
      <c r="G4375" s="295"/>
      <c r="H4375" s="295"/>
      <c r="I4375" s="361"/>
      <c r="J4375" s="361"/>
      <c r="K4375" s="412"/>
      <c r="L4375" s="361"/>
      <c r="M4375" s="361"/>
    </row>
    <row r="4376" spans="1:13" ht="12" customHeight="1">
      <c r="A4376" s="517">
        <f t="shared" si="68"/>
        <v>4358</v>
      </c>
      <c r="B4376" s="518" t="s">
        <v>12153</v>
      </c>
      <c r="C4376" s="517">
        <v>1</v>
      </c>
      <c r="D4376" s="294">
        <v>38107</v>
      </c>
      <c r="E4376" s="525" t="s">
        <v>11508</v>
      </c>
      <c r="F4376" s="525" t="s">
        <v>12152</v>
      </c>
      <c r="G4376" s="295"/>
      <c r="H4376" s="295"/>
      <c r="I4376" s="361"/>
      <c r="J4376" s="361"/>
      <c r="K4376" s="412"/>
      <c r="L4376" s="361"/>
      <c r="M4376" s="361"/>
    </row>
    <row r="4377" spans="1:13" ht="12" customHeight="1">
      <c r="A4377" s="517">
        <f t="shared" si="68"/>
        <v>4359</v>
      </c>
      <c r="B4377" s="518" t="s">
        <v>13679</v>
      </c>
      <c r="C4377" s="517" t="s">
        <v>12359</v>
      </c>
      <c r="D4377" s="294">
        <v>38107</v>
      </c>
      <c r="E4377" s="525" t="s">
        <v>10067</v>
      </c>
      <c r="F4377" s="525" t="s">
        <v>13678</v>
      </c>
      <c r="G4377" s="295"/>
      <c r="H4377" s="295"/>
      <c r="I4377" s="361"/>
      <c r="J4377" s="361"/>
      <c r="K4377" s="412"/>
      <c r="L4377" s="361"/>
      <c r="M4377" s="361"/>
    </row>
    <row r="4378" spans="1:13" ht="12" customHeight="1">
      <c r="A4378" s="517">
        <f t="shared" si="68"/>
        <v>4360</v>
      </c>
      <c r="B4378" s="518" t="s">
        <v>13432</v>
      </c>
      <c r="C4378" s="517" t="s">
        <v>12359</v>
      </c>
      <c r="D4378" s="294">
        <v>38107</v>
      </c>
      <c r="E4378" s="525" t="s">
        <v>10067</v>
      </c>
      <c r="F4378" s="525" t="s">
        <v>13431</v>
      </c>
      <c r="G4378" s="295"/>
      <c r="H4378" s="295"/>
      <c r="I4378" s="361"/>
      <c r="J4378" s="361"/>
      <c r="K4378" s="412"/>
      <c r="L4378" s="361"/>
      <c r="M4378" s="361"/>
    </row>
    <row r="4379" spans="1:13" ht="12" customHeight="1">
      <c r="A4379" s="517">
        <f t="shared" si="68"/>
        <v>4361</v>
      </c>
      <c r="B4379" s="518" t="s">
        <v>10117</v>
      </c>
      <c r="C4379" s="517" t="s">
        <v>12359</v>
      </c>
      <c r="D4379" s="294">
        <v>40197</v>
      </c>
      <c r="E4379" s="525" t="s">
        <v>10208</v>
      </c>
      <c r="F4379" s="525" t="s">
        <v>12209</v>
      </c>
      <c r="G4379" s="295"/>
      <c r="H4379" s="295"/>
      <c r="I4379" s="361"/>
      <c r="J4379" s="361"/>
      <c r="K4379" s="412"/>
      <c r="L4379" s="361"/>
      <c r="M4379" s="361"/>
    </row>
    <row r="4380" spans="1:13" ht="12" customHeight="1">
      <c r="A4380" s="517">
        <f t="shared" si="68"/>
        <v>4362</v>
      </c>
      <c r="B4380" s="518" t="s">
        <v>15960</v>
      </c>
      <c r="C4380" s="517">
        <v>1</v>
      </c>
      <c r="D4380" s="294">
        <v>40121</v>
      </c>
      <c r="E4380" s="525" t="s">
        <v>10573</v>
      </c>
      <c r="F4380" s="525" t="s">
        <v>13336</v>
      </c>
      <c r="G4380" s="295"/>
      <c r="H4380" s="295"/>
      <c r="I4380" s="361"/>
      <c r="J4380" s="361"/>
      <c r="K4380" s="412"/>
      <c r="L4380" s="361"/>
      <c r="M4380" s="361"/>
    </row>
    <row r="4381" spans="1:13" ht="12" customHeight="1">
      <c r="A4381" s="517">
        <f t="shared" si="68"/>
        <v>4363</v>
      </c>
      <c r="B4381" s="518" t="s">
        <v>12539</v>
      </c>
      <c r="C4381" s="517">
        <v>1</v>
      </c>
      <c r="D4381" s="294">
        <v>40121</v>
      </c>
      <c r="E4381" s="525" t="s">
        <v>139</v>
      </c>
      <c r="F4381" s="525" t="s">
        <v>12538</v>
      </c>
      <c r="G4381" s="295"/>
      <c r="H4381" s="295"/>
      <c r="I4381" s="361"/>
      <c r="J4381" s="361"/>
      <c r="K4381" s="412"/>
      <c r="L4381" s="361"/>
      <c r="M4381" s="361"/>
    </row>
    <row r="4382" spans="1:13" ht="12" customHeight="1">
      <c r="A4382" s="517">
        <f t="shared" si="68"/>
        <v>4364</v>
      </c>
      <c r="B4382" s="518" t="s">
        <v>12534</v>
      </c>
      <c r="C4382" s="517">
        <v>1</v>
      </c>
      <c r="D4382" s="294">
        <v>38107</v>
      </c>
      <c r="E4382" s="525" t="s">
        <v>10208</v>
      </c>
      <c r="F4382" s="525" t="s">
        <v>12533</v>
      </c>
      <c r="G4382" s="295"/>
      <c r="H4382" s="295"/>
      <c r="I4382" s="361"/>
      <c r="J4382" s="361"/>
      <c r="K4382" s="412"/>
      <c r="L4382" s="361"/>
      <c r="M4382" s="361"/>
    </row>
    <row r="4383" spans="1:13" ht="12" customHeight="1">
      <c r="A4383" s="517">
        <f t="shared" si="68"/>
        <v>4365</v>
      </c>
      <c r="B4383" s="518" t="s">
        <v>12474</v>
      </c>
      <c r="C4383" s="517">
        <v>1</v>
      </c>
      <c r="D4383" s="294">
        <v>38788</v>
      </c>
      <c r="E4383" s="525" t="s">
        <v>10225</v>
      </c>
      <c r="F4383" s="525" t="s">
        <v>12473</v>
      </c>
      <c r="G4383" s="295"/>
      <c r="H4383" s="295"/>
      <c r="I4383" s="361"/>
      <c r="J4383" s="361"/>
      <c r="K4383" s="412"/>
      <c r="L4383" s="361"/>
      <c r="M4383" s="361"/>
    </row>
    <row r="4384" spans="1:13" ht="12" customHeight="1">
      <c r="A4384" s="517">
        <f t="shared" si="68"/>
        <v>4366</v>
      </c>
      <c r="B4384" s="518" t="s">
        <v>12474</v>
      </c>
      <c r="C4384" s="517">
        <v>1</v>
      </c>
      <c r="D4384" s="294">
        <v>39021</v>
      </c>
      <c r="E4384" s="525" t="s">
        <v>10225</v>
      </c>
      <c r="F4384" s="525" t="s">
        <v>12473</v>
      </c>
      <c r="G4384" s="295"/>
      <c r="H4384" s="295"/>
      <c r="I4384" s="361"/>
      <c r="J4384" s="361"/>
      <c r="K4384" s="412"/>
      <c r="L4384" s="361"/>
      <c r="M4384" s="361"/>
    </row>
    <row r="4385" spans="1:13" ht="12" customHeight="1">
      <c r="A4385" s="517">
        <f t="shared" si="68"/>
        <v>4367</v>
      </c>
      <c r="B4385" s="518" t="s">
        <v>12474</v>
      </c>
      <c r="C4385" s="517">
        <v>1</v>
      </c>
      <c r="D4385" s="294">
        <v>40637</v>
      </c>
      <c r="E4385" s="525" t="s">
        <v>10225</v>
      </c>
      <c r="F4385" s="525" t="s">
        <v>12473</v>
      </c>
      <c r="G4385" s="295"/>
      <c r="H4385" s="295"/>
      <c r="I4385" s="361"/>
      <c r="J4385" s="361"/>
      <c r="K4385" s="412"/>
      <c r="L4385" s="361"/>
      <c r="M4385" s="361"/>
    </row>
    <row r="4386" spans="1:13" ht="12" customHeight="1">
      <c r="A4386" s="517">
        <f t="shared" si="68"/>
        <v>4368</v>
      </c>
      <c r="B4386" s="518" t="s">
        <v>12474</v>
      </c>
      <c r="C4386" s="517">
        <v>1</v>
      </c>
      <c r="D4386" s="294">
        <v>39190</v>
      </c>
      <c r="E4386" s="525" t="s">
        <v>10225</v>
      </c>
      <c r="F4386" s="525" t="s">
        <v>12473</v>
      </c>
      <c r="G4386" s="295"/>
      <c r="H4386" s="295"/>
      <c r="I4386" s="361"/>
      <c r="J4386" s="361"/>
      <c r="K4386" s="412"/>
      <c r="L4386" s="361"/>
      <c r="M4386" s="361"/>
    </row>
    <row r="4387" spans="1:13" ht="12" customHeight="1">
      <c r="A4387" s="517">
        <f t="shared" si="68"/>
        <v>4369</v>
      </c>
      <c r="B4387" s="518" t="s">
        <v>15414</v>
      </c>
      <c r="C4387" s="517">
        <v>1</v>
      </c>
      <c r="D4387" s="294">
        <v>39189</v>
      </c>
      <c r="E4387" s="525" t="s">
        <v>10370</v>
      </c>
      <c r="F4387" s="525" t="s">
        <v>12421</v>
      </c>
      <c r="G4387" s="295"/>
      <c r="H4387" s="295"/>
      <c r="I4387" s="361"/>
      <c r="J4387" s="361"/>
      <c r="K4387" s="412"/>
      <c r="L4387" s="361"/>
      <c r="M4387" s="361"/>
    </row>
    <row r="4388" spans="1:13" ht="12" customHeight="1">
      <c r="A4388" s="517">
        <f t="shared" si="68"/>
        <v>4370</v>
      </c>
      <c r="B4388" s="518" t="s">
        <v>15414</v>
      </c>
      <c r="C4388" s="517">
        <v>1</v>
      </c>
      <c r="D4388" s="294">
        <v>39269</v>
      </c>
      <c r="E4388" s="525" t="s">
        <v>10370</v>
      </c>
      <c r="F4388" s="525" t="s">
        <v>12421</v>
      </c>
      <c r="G4388" s="295"/>
      <c r="H4388" s="295"/>
      <c r="I4388" s="361"/>
      <c r="J4388" s="361"/>
      <c r="K4388" s="412"/>
      <c r="L4388" s="361"/>
      <c r="M4388" s="361"/>
    </row>
    <row r="4389" spans="1:13" ht="12" customHeight="1">
      <c r="A4389" s="517">
        <f t="shared" si="68"/>
        <v>4371</v>
      </c>
      <c r="B4389" s="518" t="s">
        <v>15415</v>
      </c>
      <c r="C4389" s="517">
        <v>1</v>
      </c>
      <c r="D4389" s="294">
        <v>39269</v>
      </c>
      <c r="E4389" s="525" t="s">
        <v>12079</v>
      </c>
      <c r="F4389" s="525">
        <v>15152</v>
      </c>
      <c r="G4389" s="295"/>
      <c r="H4389" s="295"/>
      <c r="I4389" s="361"/>
      <c r="J4389" s="361"/>
      <c r="K4389" s="412"/>
      <c r="L4389" s="361"/>
      <c r="M4389" s="361"/>
    </row>
    <row r="4390" spans="1:13" ht="12" customHeight="1">
      <c r="A4390" s="517">
        <f t="shared" si="68"/>
        <v>4372</v>
      </c>
      <c r="B4390" s="518" t="s">
        <v>12046</v>
      </c>
      <c r="C4390" s="517">
        <v>1</v>
      </c>
      <c r="D4390" s="294">
        <v>39326</v>
      </c>
      <c r="E4390" s="525" t="s">
        <v>318</v>
      </c>
      <c r="F4390" s="525" t="s">
        <v>12045</v>
      </c>
      <c r="G4390" s="295"/>
      <c r="H4390" s="295"/>
      <c r="I4390" s="361"/>
      <c r="J4390" s="361"/>
      <c r="K4390" s="412"/>
      <c r="L4390" s="361"/>
      <c r="M4390" s="361"/>
    </row>
    <row r="4391" spans="1:13" ht="12" customHeight="1">
      <c r="A4391" s="517">
        <f t="shared" si="68"/>
        <v>4373</v>
      </c>
      <c r="B4391" s="518" t="s">
        <v>10829</v>
      </c>
      <c r="C4391" s="517">
        <v>1</v>
      </c>
      <c r="D4391" s="294">
        <v>39326</v>
      </c>
      <c r="E4391" s="525" t="s">
        <v>10828</v>
      </c>
      <c r="F4391" s="525" t="s">
        <v>10827</v>
      </c>
      <c r="G4391" s="295"/>
      <c r="H4391" s="295"/>
      <c r="I4391" s="361"/>
      <c r="J4391" s="361"/>
      <c r="K4391" s="412"/>
      <c r="L4391" s="361"/>
      <c r="M4391" s="361"/>
    </row>
    <row r="4392" spans="1:13" ht="12" customHeight="1">
      <c r="A4392" s="517">
        <f t="shared" si="68"/>
        <v>4374</v>
      </c>
      <c r="B4392" s="518" t="s">
        <v>13278</v>
      </c>
      <c r="C4392" s="517" t="s">
        <v>12359</v>
      </c>
      <c r="D4392" s="294">
        <v>39478</v>
      </c>
      <c r="E4392" s="525" t="s">
        <v>10225</v>
      </c>
      <c r="F4392" s="525" t="s">
        <v>13277</v>
      </c>
      <c r="G4392" s="295"/>
      <c r="H4392" s="295"/>
      <c r="I4392" s="361"/>
      <c r="J4392" s="361"/>
      <c r="K4392" s="412"/>
      <c r="L4392" s="361"/>
      <c r="M4392" s="361"/>
    </row>
    <row r="4393" spans="1:13" ht="12" customHeight="1">
      <c r="A4393" s="517">
        <f t="shared" si="68"/>
        <v>4375</v>
      </c>
      <c r="B4393" s="518" t="s">
        <v>13278</v>
      </c>
      <c r="C4393" s="517" t="s">
        <v>12359</v>
      </c>
      <c r="D4393" s="294">
        <v>39478</v>
      </c>
      <c r="E4393" s="525" t="s">
        <v>10225</v>
      </c>
      <c r="F4393" s="525" t="s">
        <v>13277</v>
      </c>
      <c r="G4393" s="295"/>
      <c r="H4393" s="295"/>
      <c r="I4393" s="361"/>
      <c r="J4393" s="361"/>
      <c r="K4393" s="412"/>
      <c r="L4393" s="361"/>
      <c r="M4393" s="361"/>
    </row>
    <row r="4394" spans="1:13" ht="12" customHeight="1">
      <c r="A4394" s="517">
        <f t="shared" si="68"/>
        <v>4376</v>
      </c>
      <c r="B4394" s="518" t="s">
        <v>13278</v>
      </c>
      <c r="C4394" s="517" t="s">
        <v>12359</v>
      </c>
      <c r="D4394" s="294">
        <v>40274</v>
      </c>
      <c r="E4394" s="525" t="s">
        <v>10225</v>
      </c>
      <c r="F4394" s="525" t="s">
        <v>13277</v>
      </c>
      <c r="G4394" s="295"/>
      <c r="H4394" s="295"/>
      <c r="I4394" s="361"/>
      <c r="J4394" s="361"/>
      <c r="K4394" s="412"/>
      <c r="L4394" s="361"/>
      <c r="M4394" s="361"/>
    </row>
    <row r="4395" spans="1:13" ht="12" customHeight="1">
      <c r="A4395" s="517">
        <f t="shared" si="68"/>
        <v>4377</v>
      </c>
      <c r="B4395" s="518" t="s">
        <v>13278</v>
      </c>
      <c r="C4395" s="517" t="s">
        <v>12359</v>
      </c>
      <c r="D4395" s="294">
        <v>40415</v>
      </c>
      <c r="E4395" s="525" t="s">
        <v>10225</v>
      </c>
      <c r="F4395" s="525" t="s">
        <v>13277</v>
      </c>
      <c r="G4395" s="295"/>
      <c r="H4395" s="295"/>
      <c r="I4395" s="361"/>
      <c r="J4395" s="361"/>
      <c r="K4395" s="412"/>
      <c r="L4395" s="361"/>
      <c r="M4395" s="361"/>
    </row>
    <row r="4396" spans="1:13" ht="12" customHeight="1">
      <c r="A4396" s="517">
        <f t="shared" si="68"/>
        <v>4378</v>
      </c>
      <c r="B4396" s="518" t="s">
        <v>13278</v>
      </c>
      <c r="C4396" s="517" t="s">
        <v>12359</v>
      </c>
      <c r="D4396" s="294">
        <v>42339</v>
      </c>
      <c r="E4396" s="525" t="s">
        <v>10225</v>
      </c>
      <c r="F4396" s="525" t="s">
        <v>13277</v>
      </c>
      <c r="G4396" s="295"/>
      <c r="H4396" s="295"/>
      <c r="I4396" s="361"/>
      <c r="J4396" s="361"/>
      <c r="K4396" s="412"/>
      <c r="L4396" s="361"/>
      <c r="M4396" s="361"/>
    </row>
    <row r="4397" spans="1:13" ht="12" customHeight="1">
      <c r="A4397" s="517">
        <f t="shared" si="68"/>
        <v>4379</v>
      </c>
      <c r="B4397" s="518" t="s">
        <v>13278</v>
      </c>
      <c r="C4397" s="517" t="s">
        <v>12359</v>
      </c>
      <c r="D4397" s="294">
        <v>38107</v>
      </c>
      <c r="E4397" s="525" t="s">
        <v>10225</v>
      </c>
      <c r="F4397" s="525" t="s">
        <v>13277</v>
      </c>
      <c r="G4397" s="295"/>
      <c r="H4397" s="295"/>
      <c r="I4397" s="361"/>
      <c r="J4397" s="361"/>
      <c r="K4397" s="412"/>
      <c r="L4397" s="361"/>
      <c r="M4397" s="361"/>
    </row>
    <row r="4398" spans="1:13" ht="12" customHeight="1">
      <c r="A4398" s="517">
        <f t="shared" si="68"/>
        <v>4380</v>
      </c>
      <c r="B4398" s="518" t="s">
        <v>13278</v>
      </c>
      <c r="C4398" s="517" t="s">
        <v>12359</v>
      </c>
      <c r="D4398" s="294">
        <v>38107</v>
      </c>
      <c r="E4398" s="525" t="s">
        <v>10225</v>
      </c>
      <c r="F4398" s="525" t="s">
        <v>13277</v>
      </c>
      <c r="G4398" s="295"/>
      <c r="H4398" s="295"/>
      <c r="I4398" s="361"/>
      <c r="J4398" s="361"/>
      <c r="K4398" s="412"/>
      <c r="L4398" s="361"/>
      <c r="M4398" s="361"/>
    </row>
    <row r="4399" spans="1:13" ht="12" customHeight="1">
      <c r="A4399" s="517">
        <f t="shared" si="68"/>
        <v>4381</v>
      </c>
      <c r="B4399" s="518" t="s">
        <v>10117</v>
      </c>
      <c r="C4399" s="517">
        <v>1</v>
      </c>
      <c r="D4399" s="294">
        <v>38107</v>
      </c>
      <c r="E4399" s="525" t="s">
        <v>10208</v>
      </c>
      <c r="F4399" s="525" t="s">
        <v>12209</v>
      </c>
      <c r="G4399" s="295"/>
      <c r="H4399" s="295"/>
      <c r="I4399" s="361"/>
      <c r="J4399" s="361"/>
      <c r="K4399" s="412"/>
      <c r="L4399" s="361"/>
      <c r="M4399" s="361"/>
    </row>
    <row r="4400" spans="1:13" ht="12" customHeight="1">
      <c r="A4400" s="517">
        <f t="shared" si="68"/>
        <v>4382</v>
      </c>
      <c r="B4400" s="518" t="s">
        <v>15416</v>
      </c>
      <c r="C4400" s="517">
        <v>1</v>
      </c>
      <c r="D4400" s="294">
        <v>38107</v>
      </c>
      <c r="E4400" s="525" t="s">
        <v>10846</v>
      </c>
      <c r="F4400" s="525" t="s">
        <v>11133</v>
      </c>
      <c r="G4400" s="295"/>
      <c r="H4400" s="295"/>
      <c r="I4400" s="361"/>
      <c r="J4400" s="361"/>
      <c r="K4400" s="412"/>
      <c r="L4400" s="361"/>
      <c r="M4400" s="361"/>
    </row>
    <row r="4401" spans="1:13" ht="12" customHeight="1">
      <c r="A4401" s="517">
        <f t="shared" si="68"/>
        <v>4383</v>
      </c>
      <c r="B4401" s="518" t="s">
        <v>15417</v>
      </c>
      <c r="C4401" s="517">
        <v>1</v>
      </c>
      <c r="D4401" s="294">
        <v>38107</v>
      </c>
      <c r="E4401" s="525" t="s">
        <v>10067</v>
      </c>
      <c r="F4401" s="525" t="s">
        <v>12396</v>
      </c>
      <c r="G4401" s="295"/>
      <c r="H4401" s="295"/>
      <c r="I4401" s="361"/>
      <c r="J4401" s="361"/>
      <c r="K4401" s="412"/>
      <c r="L4401" s="361"/>
      <c r="M4401" s="361"/>
    </row>
    <row r="4402" spans="1:13" ht="12" customHeight="1">
      <c r="A4402" s="517">
        <f t="shared" si="68"/>
        <v>4384</v>
      </c>
      <c r="B4402" s="518" t="s">
        <v>12618</v>
      </c>
      <c r="C4402" s="517" t="s">
        <v>12359</v>
      </c>
      <c r="D4402" s="294">
        <v>38107</v>
      </c>
      <c r="E4402" s="525" t="s">
        <v>10067</v>
      </c>
      <c r="F4402" s="525" t="s">
        <v>12617</v>
      </c>
      <c r="G4402" s="295"/>
      <c r="H4402" s="295"/>
      <c r="I4402" s="361"/>
      <c r="J4402" s="361"/>
      <c r="K4402" s="412"/>
      <c r="L4402" s="361"/>
      <c r="M4402" s="361"/>
    </row>
    <row r="4403" spans="1:13" ht="12" customHeight="1">
      <c r="A4403" s="517">
        <f t="shared" si="68"/>
        <v>4385</v>
      </c>
      <c r="B4403" s="518" t="s">
        <v>12456</v>
      </c>
      <c r="C4403" s="517">
        <v>1</v>
      </c>
      <c r="D4403" s="294">
        <v>38107</v>
      </c>
      <c r="E4403" s="525" t="s">
        <v>10063</v>
      </c>
      <c r="F4403" s="525" t="s">
        <v>11868</v>
      </c>
      <c r="G4403" s="295"/>
      <c r="H4403" s="295"/>
      <c r="I4403" s="361"/>
      <c r="J4403" s="361"/>
      <c r="K4403" s="412"/>
      <c r="L4403" s="361"/>
      <c r="M4403" s="361"/>
    </row>
    <row r="4404" spans="1:13" ht="12" customHeight="1">
      <c r="A4404" s="517">
        <f t="shared" si="68"/>
        <v>4386</v>
      </c>
      <c r="B4404" s="518" t="s">
        <v>15418</v>
      </c>
      <c r="C4404" s="517">
        <v>1</v>
      </c>
      <c r="D4404" s="294">
        <v>39877</v>
      </c>
      <c r="E4404" s="525" t="s">
        <v>3669</v>
      </c>
      <c r="F4404" s="525" t="s">
        <v>12419</v>
      </c>
      <c r="G4404" s="295"/>
      <c r="H4404" s="295"/>
      <c r="I4404" s="361"/>
      <c r="J4404" s="361"/>
      <c r="K4404" s="412"/>
      <c r="L4404" s="361"/>
      <c r="M4404" s="361"/>
    </row>
    <row r="4405" spans="1:13" ht="12" customHeight="1">
      <c r="A4405" s="517">
        <f t="shared" si="68"/>
        <v>4387</v>
      </c>
      <c r="B4405" s="518" t="s">
        <v>13856</v>
      </c>
      <c r="C4405" s="517" t="s">
        <v>12359</v>
      </c>
      <c r="D4405" s="294">
        <v>40983</v>
      </c>
      <c r="E4405" s="525" t="s">
        <v>10067</v>
      </c>
      <c r="F4405" s="525" t="s">
        <v>13855</v>
      </c>
      <c r="G4405" s="295"/>
      <c r="H4405" s="295"/>
      <c r="I4405" s="361"/>
      <c r="J4405" s="361"/>
      <c r="K4405" s="412"/>
      <c r="L4405" s="361"/>
      <c r="M4405" s="361"/>
    </row>
    <row r="4406" spans="1:13" ht="12" customHeight="1">
      <c r="A4406" s="517">
        <f t="shared" si="68"/>
        <v>4388</v>
      </c>
      <c r="B4406" s="518" t="s">
        <v>12490</v>
      </c>
      <c r="C4406" s="517">
        <v>1</v>
      </c>
      <c r="D4406" s="294">
        <v>39491</v>
      </c>
      <c r="E4406" s="525" t="s">
        <v>265</v>
      </c>
      <c r="F4406" s="525" t="s">
        <v>12489</v>
      </c>
      <c r="G4406" s="295"/>
      <c r="H4406" s="295"/>
      <c r="I4406" s="361"/>
      <c r="J4406" s="361"/>
      <c r="K4406" s="412"/>
      <c r="L4406" s="361"/>
      <c r="M4406" s="361"/>
    </row>
    <row r="4407" spans="1:13" ht="12" customHeight="1">
      <c r="A4407" s="517">
        <f t="shared" si="68"/>
        <v>4389</v>
      </c>
      <c r="B4407" s="518" t="s">
        <v>12488</v>
      </c>
      <c r="C4407" s="517">
        <v>1</v>
      </c>
      <c r="D4407" s="294">
        <v>38107</v>
      </c>
      <c r="E4407" s="525" t="s">
        <v>265</v>
      </c>
      <c r="F4407" s="525" t="s">
        <v>12487</v>
      </c>
      <c r="G4407" s="295"/>
      <c r="H4407" s="295"/>
      <c r="I4407" s="361"/>
      <c r="J4407" s="361"/>
      <c r="K4407" s="412"/>
      <c r="L4407" s="361"/>
      <c r="M4407" s="361"/>
    </row>
    <row r="4408" spans="1:13" ht="12" customHeight="1">
      <c r="A4408" s="517">
        <f t="shared" si="68"/>
        <v>4390</v>
      </c>
      <c r="B4408" s="518" t="s">
        <v>15419</v>
      </c>
      <c r="C4408" s="517">
        <v>1</v>
      </c>
      <c r="D4408" s="294">
        <v>39328</v>
      </c>
      <c r="E4408" s="525" t="s">
        <v>10067</v>
      </c>
      <c r="F4408" s="525" t="s">
        <v>12437</v>
      </c>
      <c r="G4408" s="295"/>
      <c r="H4408" s="295"/>
      <c r="I4408" s="361"/>
      <c r="J4408" s="361"/>
      <c r="K4408" s="412"/>
      <c r="L4408" s="361"/>
      <c r="M4408" s="361"/>
    </row>
    <row r="4409" spans="1:13" ht="12" customHeight="1">
      <c r="A4409" s="517">
        <f t="shared" si="68"/>
        <v>4391</v>
      </c>
      <c r="B4409" s="518" t="s">
        <v>12341</v>
      </c>
      <c r="C4409" s="517">
        <v>1</v>
      </c>
      <c r="D4409" s="294">
        <v>39444</v>
      </c>
      <c r="E4409" s="525" t="s">
        <v>15752</v>
      </c>
      <c r="F4409" s="525" t="s">
        <v>12340</v>
      </c>
      <c r="G4409" s="295"/>
      <c r="H4409" s="295"/>
      <c r="I4409" s="361"/>
      <c r="J4409" s="361"/>
      <c r="K4409" s="412"/>
      <c r="L4409" s="361"/>
      <c r="M4409" s="361"/>
    </row>
    <row r="4410" spans="1:13" ht="12" customHeight="1">
      <c r="A4410" s="517">
        <f t="shared" si="68"/>
        <v>4392</v>
      </c>
      <c r="B4410" s="518" t="s">
        <v>11921</v>
      </c>
      <c r="C4410" s="517">
        <v>1</v>
      </c>
      <c r="D4410" s="294">
        <v>38107</v>
      </c>
      <c r="E4410" s="525" t="s">
        <v>10116</v>
      </c>
      <c r="F4410" s="525" t="s">
        <v>11920</v>
      </c>
      <c r="G4410" s="295"/>
      <c r="H4410" s="295"/>
      <c r="I4410" s="361"/>
      <c r="J4410" s="361"/>
      <c r="K4410" s="412"/>
      <c r="L4410" s="361"/>
      <c r="M4410" s="361"/>
    </row>
    <row r="4411" spans="1:13" ht="12" customHeight="1">
      <c r="A4411" s="517">
        <f t="shared" si="68"/>
        <v>4393</v>
      </c>
      <c r="B4411" s="518" t="s">
        <v>11921</v>
      </c>
      <c r="C4411" s="517">
        <v>1</v>
      </c>
      <c r="D4411" s="294">
        <v>39247</v>
      </c>
      <c r="E4411" s="525" t="s">
        <v>10116</v>
      </c>
      <c r="F4411" s="525" t="s">
        <v>11920</v>
      </c>
      <c r="G4411" s="295"/>
      <c r="H4411" s="295"/>
      <c r="I4411" s="361"/>
      <c r="J4411" s="361"/>
      <c r="K4411" s="412"/>
      <c r="L4411" s="361"/>
      <c r="M4411" s="361"/>
    </row>
    <row r="4412" spans="1:13" ht="12" customHeight="1">
      <c r="A4412" s="517">
        <f t="shared" si="68"/>
        <v>4394</v>
      </c>
      <c r="B4412" s="518" t="s">
        <v>15420</v>
      </c>
      <c r="C4412" s="517">
        <v>1</v>
      </c>
      <c r="D4412" s="294">
        <v>39247</v>
      </c>
      <c r="E4412" s="525" t="s">
        <v>10067</v>
      </c>
      <c r="F4412" s="525" t="s">
        <v>11761</v>
      </c>
      <c r="G4412" s="295"/>
      <c r="H4412" s="295"/>
      <c r="I4412" s="361"/>
      <c r="J4412" s="361"/>
      <c r="K4412" s="412"/>
      <c r="L4412" s="361"/>
      <c r="M4412" s="361"/>
    </row>
    <row r="4413" spans="1:13" ht="12" customHeight="1">
      <c r="A4413" s="517">
        <f t="shared" si="68"/>
        <v>4395</v>
      </c>
      <c r="B4413" s="518" t="s">
        <v>11676</v>
      </c>
      <c r="C4413" s="517">
        <v>1</v>
      </c>
      <c r="D4413" s="294">
        <v>39407</v>
      </c>
      <c r="E4413" s="525" t="s">
        <v>265</v>
      </c>
      <c r="F4413" s="525">
        <v>18151</v>
      </c>
      <c r="G4413" s="295"/>
      <c r="H4413" s="295"/>
      <c r="I4413" s="361"/>
      <c r="J4413" s="361"/>
      <c r="K4413" s="412"/>
      <c r="L4413" s="361"/>
      <c r="M4413" s="361"/>
    </row>
    <row r="4414" spans="1:13" ht="12" customHeight="1">
      <c r="A4414" s="517">
        <f t="shared" si="68"/>
        <v>4396</v>
      </c>
      <c r="B4414" s="518" t="s">
        <v>13879</v>
      </c>
      <c r="C4414" s="517" t="s">
        <v>12359</v>
      </c>
      <c r="D4414" s="294">
        <v>39601</v>
      </c>
      <c r="E4414" s="525" t="s">
        <v>10067</v>
      </c>
      <c r="F4414" s="525" t="s">
        <v>13878</v>
      </c>
      <c r="G4414" s="295"/>
      <c r="H4414" s="295"/>
      <c r="I4414" s="361"/>
      <c r="J4414" s="361"/>
      <c r="K4414" s="412"/>
      <c r="L4414" s="361"/>
      <c r="M4414" s="361"/>
    </row>
    <row r="4415" spans="1:13" ht="12" customHeight="1">
      <c r="A4415" s="517">
        <f t="shared" si="68"/>
        <v>4397</v>
      </c>
      <c r="B4415" s="518" t="s">
        <v>13439</v>
      </c>
      <c r="C4415" s="517" t="s">
        <v>12359</v>
      </c>
      <c r="D4415" s="294">
        <v>40784</v>
      </c>
      <c r="E4415" s="525" t="s">
        <v>10067</v>
      </c>
      <c r="F4415" s="525" t="s">
        <v>10255</v>
      </c>
      <c r="G4415" s="295"/>
      <c r="H4415" s="295"/>
      <c r="I4415" s="361"/>
      <c r="J4415" s="361"/>
      <c r="K4415" s="412"/>
      <c r="L4415" s="361"/>
      <c r="M4415" s="361"/>
    </row>
    <row r="4416" spans="1:13" ht="12" customHeight="1">
      <c r="A4416" s="517">
        <f t="shared" si="68"/>
        <v>4398</v>
      </c>
      <c r="B4416" s="518" t="s">
        <v>13439</v>
      </c>
      <c r="C4416" s="517" t="s">
        <v>12359</v>
      </c>
      <c r="D4416" s="294">
        <v>40784</v>
      </c>
      <c r="E4416" s="525" t="s">
        <v>10067</v>
      </c>
      <c r="F4416" s="525" t="s">
        <v>10255</v>
      </c>
      <c r="G4416" s="295"/>
      <c r="H4416" s="295"/>
      <c r="I4416" s="361"/>
      <c r="J4416" s="361"/>
      <c r="K4416" s="412"/>
      <c r="L4416" s="361"/>
      <c r="M4416" s="361"/>
    </row>
    <row r="4417" spans="1:13" ht="12" customHeight="1">
      <c r="A4417" s="517">
        <f t="shared" si="68"/>
        <v>4399</v>
      </c>
      <c r="B4417" s="518" t="s">
        <v>13439</v>
      </c>
      <c r="C4417" s="517" t="s">
        <v>12359</v>
      </c>
      <c r="D4417" s="294">
        <v>41024</v>
      </c>
      <c r="E4417" s="525" t="s">
        <v>10067</v>
      </c>
      <c r="F4417" s="525" t="s">
        <v>10255</v>
      </c>
      <c r="G4417" s="295"/>
      <c r="H4417" s="295"/>
      <c r="I4417" s="361"/>
      <c r="J4417" s="361"/>
      <c r="K4417" s="412"/>
      <c r="L4417" s="361"/>
      <c r="M4417" s="361"/>
    </row>
    <row r="4418" spans="1:13" ht="12" customHeight="1">
      <c r="A4418" s="517">
        <f t="shared" si="68"/>
        <v>4400</v>
      </c>
      <c r="B4418" s="518" t="s">
        <v>13439</v>
      </c>
      <c r="C4418" s="517" t="s">
        <v>12359</v>
      </c>
      <c r="D4418" s="294">
        <v>41158</v>
      </c>
      <c r="E4418" s="525" t="s">
        <v>10067</v>
      </c>
      <c r="F4418" s="525" t="s">
        <v>10255</v>
      </c>
      <c r="G4418" s="295"/>
      <c r="H4418" s="295"/>
      <c r="I4418" s="361"/>
      <c r="J4418" s="361"/>
      <c r="K4418" s="412"/>
      <c r="L4418" s="361"/>
      <c r="M4418" s="361"/>
    </row>
    <row r="4419" spans="1:13" ht="12" customHeight="1">
      <c r="A4419" s="517">
        <f t="shared" si="68"/>
        <v>4401</v>
      </c>
      <c r="B4419" s="518" t="s">
        <v>13439</v>
      </c>
      <c r="C4419" s="517" t="s">
        <v>12359</v>
      </c>
      <c r="D4419" s="294">
        <v>38107</v>
      </c>
      <c r="E4419" s="525" t="s">
        <v>10067</v>
      </c>
      <c r="F4419" s="525" t="s">
        <v>10255</v>
      </c>
      <c r="G4419" s="295"/>
      <c r="H4419" s="295"/>
      <c r="I4419" s="361"/>
      <c r="J4419" s="361"/>
      <c r="K4419" s="412"/>
      <c r="L4419" s="361"/>
      <c r="M4419" s="361"/>
    </row>
    <row r="4420" spans="1:13" ht="12" customHeight="1">
      <c r="A4420" s="517">
        <f t="shared" si="68"/>
        <v>4402</v>
      </c>
      <c r="B4420" s="518" t="s">
        <v>13439</v>
      </c>
      <c r="C4420" s="517" t="s">
        <v>12359</v>
      </c>
      <c r="D4420" s="294">
        <v>38107</v>
      </c>
      <c r="E4420" s="525" t="s">
        <v>10067</v>
      </c>
      <c r="F4420" s="525" t="s">
        <v>10255</v>
      </c>
      <c r="G4420" s="295"/>
      <c r="H4420" s="295"/>
      <c r="I4420" s="361"/>
      <c r="J4420" s="361"/>
      <c r="K4420" s="412"/>
      <c r="L4420" s="361"/>
      <c r="M4420" s="361"/>
    </row>
    <row r="4421" spans="1:13" ht="12" customHeight="1">
      <c r="A4421" s="517">
        <f t="shared" si="68"/>
        <v>4403</v>
      </c>
      <c r="B4421" s="518" t="s">
        <v>13439</v>
      </c>
      <c r="C4421" s="517" t="s">
        <v>12359</v>
      </c>
      <c r="D4421" s="294">
        <v>38107</v>
      </c>
      <c r="E4421" s="525" t="s">
        <v>10067</v>
      </c>
      <c r="F4421" s="525" t="s">
        <v>10255</v>
      </c>
      <c r="G4421" s="295"/>
      <c r="H4421" s="295"/>
      <c r="I4421" s="361"/>
      <c r="J4421" s="361"/>
      <c r="K4421" s="412"/>
      <c r="L4421" s="361"/>
      <c r="M4421" s="361"/>
    </row>
    <row r="4422" spans="1:13" ht="12" customHeight="1">
      <c r="A4422" s="517">
        <f t="shared" si="68"/>
        <v>4404</v>
      </c>
      <c r="B4422" s="518" t="s">
        <v>13439</v>
      </c>
      <c r="C4422" s="517" t="s">
        <v>12359</v>
      </c>
      <c r="D4422" s="294">
        <v>38107</v>
      </c>
      <c r="E4422" s="525" t="s">
        <v>10067</v>
      </c>
      <c r="F4422" s="525" t="s">
        <v>10255</v>
      </c>
      <c r="G4422" s="295"/>
      <c r="H4422" s="295"/>
      <c r="I4422" s="361"/>
      <c r="J4422" s="361"/>
      <c r="K4422" s="412"/>
      <c r="L4422" s="361"/>
      <c r="M4422" s="361"/>
    </row>
    <row r="4423" spans="1:13" ht="12" customHeight="1">
      <c r="A4423" s="517">
        <f t="shared" si="68"/>
        <v>4405</v>
      </c>
      <c r="B4423" s="518" t="s">
        <v>13439</v>
      </c>
      <c r="C4423" s="517" t="s">
        <v>12359</v>
      </c>
      <c r="D4423" s="294">
        <v>38107</v>
      </c>
      <c r="E4423" s="525" t="s">
        <v>10067</v>
      </c>
      <c r="F4423" s="525" t="s">
        <v>10255</v>
      </c>
      <c r="G4423" s="295"/>
      <c r="H4423" s="295"/>
      <c r="I4423" s="361"/>
      <c r="J4423" s="361"/>
      <c r="K4423" s="412"/>
      <c r="L4423" s="361"/>
      <c r="M4423" s="361"/>
    </row>
    <row r="4424" spans="1:13" ht="12" customHeight="1">
      <c r="A4424" s="517">
        <f t="shared" si="68"/>
        <v>4406</v>
      </c>
      <c r="B4424" s="518" t="s">
        <v>13439</v>
      </c>
      <c r="C4424" s="517" t="s">
        <v>12359</v>
      </c>
      <c r="D4424" s="294">
        <v>38107</v>
      </c>
      <c r="E4424" s="525" t="s">
        <v>10067</v>
      </c>
      <c r="F4424" s="525" t="s">
        <v>10255</v>
      </c>
      <c r="G4424" s="295"/>
      <c r="H4424" s="295"/>
      <c r="I4424" s="361"/>
      <c r="J4424" s="361"/>
      <c r="K4424" s="412"/>
      <c r="L4424" s="361"/>
      <c r="M4424" s="361"/>
    </row>
    <row r="4425" spans="1:13" ht="12" customHeight="1">
      <c r="A4425" s="517">
        <f t="shared" si="68"/>
        <v>4407</v>
      </c>
      <c r="B4425" s="518" t="s">
        <v>13439</v>
      </c>
      <c r="C4425" s="517" t="s">
        <v>12359</v>
      </c>
      <c r="D4425" s="294">
        <v>38107</v>
      </c>
      <c r="E4425" s="525" t="s">
        <v>10067</v>
      </c>
      <c r="F4425" s="525" t="s">
        <v>10255</v>
      </c>
      <c r="G4425" s="295"/>
      <c r="H4425" s="295"/>
      <c r="I4425" s="361"/>
      <c r="J4425" s="361"/>
      <c r="K4425" s="412"/>
      <c r="L4425" s="361"/>
      <c r="M4425" s="361"/>
    </row>
    <row r="4426" spans="1:13" ht="12" customHeight="1">
      <c r="A4426" s="517">
        <f t="shared" si="68"/>
        <v>4408</v>
      </c>
      <c r="B4426" s="518" t="s">
        <v>13439</v>
      </c>
      <c r="C4426" s="517" t="s">
        <v>12359</v>
      </c>
      <c r="D4426" s="294">
        <v>38107</v>
      </c>
      <c r="E4426" s="525" t="s">
        <v>10067</v>
      </c>
      <c r="F4426" s="525" t="s">
        <v>10255</v>
      </c>
      <c r="G4426" s="295"/>
      <c r="H4426" s="295"/>
      <c r="I4426" s="361"/>
      <c r="J4426" s="361"/>
      <c r="K4426" s="412"/>
      <c r="L4426" s="361"/>
      <c r="M4426" s="361"/>
    </row>
    <row r="4427" spans="1:13" ht="12" customHeight="1">
      <c r="A4427" s="517">
        <f t="shared" si="68"/>
        <v>4409</v>
      </c>
      <c r="B4427" s="518" t="s">
        <v>13439</v>
      </c>
      <c r="C4427" s="517" t="s">
        <v>12359</v>
      </c>
      <c r="D4427" s="294">
        <v>38107</v>
      </c>
      <c r="E4427" s="525" t="s">
        <v>10067</v>
      </c>
      <c r="F4427" s="525" t="s">
        <v>10255</v>
      </c>
      <c r="G4427" s="295"/>
      <c r="H4427" s="295"/>
      <c r="I4427" s="361"/>
      <c r="J4427" s="361"/>
      <c r="K4427" s="412"/>
      <c r="L4427" s="361"/>
      <c r="M4427" s="361"/>
    </row>
    <row r="4428" spans="1:13" ht="12" customHeight="1">
      <c r="A4428" s="517">
        <f t="shared" si="68"/>
        <v>4410</v>
      </c>
      <c r="B4428" s="518" t="s">
        <v>13439</v>
      </c>
      <c r="C4428" s="517" t="s">
        <v>12359</v>
      </c>
      <c r="D4428" s="294">
        <v>38107</v>
      </c>
      <c r="E4428" s="525" t="s">
        <v>10067</v>
      </c>
      <c r="F4428" s="525" t="s">
        <v>10255</v>
      </c>
      <c r="G4428" s="295"/>
      <c r="H4428" s="295"/>
      <c r="I4428" s="361"/>
      <c r="J4428" s="361"/>
      <c r="K4428" s="412"/>
      <c r="L4428" s="361"/>
      <c r="M4428" s="361"/>
    </row>
    <row r="4429" spans="1:13" ht="12" customHeight="1">
      <c r="A4429" s="517">
        <f t="shared" si="68"/>
        <v>4411</v>
      </c>
      <c r="B4429" s="518" t="s">
        <v>13439</v>
      </c>
      <c r="C4429" s="517" t="s">
        <v>12359</v>
      </c>
      <c r="D4429" s="294">
        <v>38107</v>
      </c>
      <c r="E4429" s="525" t="s">
        <v>10067</v>
      </c>
      <c r="F4429" s="525" t="s">
        <v>10255</v>
      </c>
      <c r="G4429" s="295"/>
      <c r="H4429" s="295"/>
      <c r="I4429" s="361"/>
      <c r="J4429" s="361"/>
      <c r="K4429" s="412"/>
      <c r="L4429" s="361"/>
      <c r="M4429" s="361"/>
    </row>
    <row r="4430" spans="1:13" ht="12" customHeight="1">
      <c r="A4430" s="517">
        <f t="shared" si="68"/>
        <v>4412</v>
      </c>
      <c r="B4430" s="518" t="s">
        <v>13439</v>
      </c>
      <c r="C4430" s="517" t="s">
        <v>12359</v>
      </c>
      <c r="D4430" s="294">
        <v>38107</v>
      </c>
      <c r="E4430" s="525" t="s">
        <v>10067</v>
      </c>
      <c r="F4430" s="525" t="s">
        <v>10255</v>
      </c>
      <c r="G4430" s="295"/>
      <c r="H4430" s="295"/>
      <c r="I4430" s="361"/>
      <c r="J4430" s="361"/>
      <c r="K4430" s="412"/>
      <c r="L4430" s="361"/>
      <c r="M4430" s="361"/>
    </row>
    <row r="4431" spans="1:13" ht="12" customHeight="1">
      <c r="A4431" s="517">
        <f t="shared" si="68"/>
        <v>4413</v>
      </c>
      <c r="B4431" s="518" t="s">
        <v>13439</v>
      </c>
      <c r="C4431" s="517" t="s">
        <v>12359</v>
      </c>
      <c r="D4431" s="294">
        <v>38107</v>
      </c>
      <c r="E4431" s="525" t="s">
        <v>10067</v>
      </c>
      <c r="F4431" s="525" t="s">
        <v>10255</v>
      </c>
      <c r="G4431" s="295"/>
      <c r="H4431" s="295"/>
      <c r="I4431" s="361"/>
      <c r="J4431" s="361"/>
      <c r="K4431" s="412"/>
      <c r="L4431" s="361"/>
      <c r="M4431" s="361"/>
    </row>
    <row r="4432" spans="1:13" ht="12" customHeight="1">
      <c r="A4432" s="517">
        <f t="shared" si="68"/>
        <v>4414</v>
      </c>
      <c r="B4432" s="518" t="s">
        <v>13439</v>
      </c>
      <c r="C4432" s="517" t="s">
        <v>12359</v>
      </c>
      <c r="D4432" s="294">
        <v>38107</v>
      </c>
      <c r="E4432" s="525" t="s">
        <v>10067</v>
      </c>
      <c r="F4432" s="525" t="s">
        <v>10255</v>
      </c>
      <c r="G4432" s="295"/>
      <c r="H4432" s="295"/>
      <c r="I4432" s="361"/>
      <c r="J4432" s="361"/>
      <c r="K4432" s="412"/>
      <c r="L4432" s="361"/>
      <c r="M4432" s="361"/>
    </row>
    <row r="4433" spans="1:13" ht="12" customHeight="1">
      <c r="A4433" s="517">
        <f t="shared" si="68"/>
        <v>4415</v>
      </c>
      <c r="B4433" s="518" t="s">
        <v>13439</v>
      </c>
      <c r="C4433" s="517" t="s">
        <v>12359</v>
      </c>
      <c r="D4433" s="294">
        <v>38107</v>
      </c>
      <c r="E4433" s="525" t="s">
        <v>10067</v>
      </c>
      <c r="F4433" s="525" t="s">
        <v>10255</v>
      </c>
      <c r="G4433" s="295"/>
      <c r="H4433" s="295"/>
      <c r="I4433" s="361"/>
      <c r="J4433" s="361"/>
      <c r="K4433" s="412"/>
      <c r="L4433" s="361"/>
      <c r="M4433" s="361"/>
    </row>
    <row r="4434" spans="1:13" ht="12" customHeight="1">
      <c r="A4434" s="517">
        <f t="shared" si="68"/>
        <v>4416</v>
      </c>
      <c r="B4434" s="518" t="s">
        <v>13439</v>
      </c>
      <c r="C4434" s="517" t="s">
        <v>12359</v>
      </c>
      <c r="D4434" s="294">
        <v>38107</v>
      </c>
      <c r="E4434" s="525" t="s">
        <v>10067</v>
      </c>
      <c r="F4434" s="525" t="s">
        <v>10255</v>
      </c>
      <c r="G4434" s="295"/>
      <c r="H4434" s="295"/>
      <c r="I4434" s="361"/>
      <c r="J4434" s="361"/>
      <c r="K4434" s="412"/>
      <c r="L4434" s="361"/>
      <c r="M4434" s="361"/>
    </row>
    <row r="4435" spans="1:13" ht="12" customHeight="1">
      <c r="A4435" s="517">
        <f t="shared" si="68"/>
        <v>4417</v>
      </c>
      <c r="B4435" s="519" t="s">
        <v>13439</v>
      </c>
      <c r="C4435" s="517" t="s">
        <v>12359</v>
      </c>
      <c r="D4435" s="294">
        <v>38107</v>
      </c>
      <c r="E4435" s="525" t="s">
        <v>10067</v>
      </c>
      <c r="F4435" s="525" t="s">
        <v>10255</v>
      </c>
      <c r="G4435" s="295"/>
      <c r="H4435" s="295"/>
      <c r="I4435" s="361"/>
      <c r="J4435" s="361"/>
      <c r="K4435" s="412"/>
      <c r="L4435" s="361"/>
      <c r="M4435" s="361"/>
    </row>
    <row r="4436" spans="1:13" ht="12" customHeight="1">
      <c r="A4436" s="517">
        <f t="shared" si="68"/>
        <v>4418</v>
      </c>
      <c r="B4436" s="519" t="s">
        <v>13439</v>
      </c>
      <c r="C4436" s="517" t="s">
        <v>12359</v>
      </c>
      <c r="D4436" s="294">
        <v>38107</v>
      </c>
      <c r="E4436" s="525" t="s">
        <v>10067</v>
      </c>
      <c r="F4436" s="525" t="s">
        <v>10255</v>
      </c>
      <c r="G4436" s="295"/>
      <c r="H4436" s="295"/>
      <c r="I4436" s="361"/>
      <c r="J4436" s="361"/>
      <c r="K4436" s="412"/>
      <c r="L4436" s="361"/>
      <c r="M4436" s="361"/>
    </row>
    <row r="4437" spans="1:13" ht="12" customHeight="1">
      <c r="A4437" s="517">
        <f t="shared" ref="A4437:A4500" si="69">A4436+1</f>
        <v>4419</v>
      </c>
      <c r="B4437" s="518" t="s">
        <v>13439</v>
      </c>
      <c r="C4437" s="517" t="s">
        <v>12359</v>
      </c>
      <c r="D4437" s="294">
        <v>38107</v>
      </c>
      <c r="E4437" s="525" t="s">
        <v>10067</v>
      </c>
      <c r="F4437" s="525" t="s">
        <v>10255</v>
      </c>
      <c r="G4437" s="295"/>
      <c r="H4437" s="295"/>
      <c r="I4437" s="361"/>
      <c r="J4437" s="361"/>
      <c r="K4437" s="412"/>
      <c r="L4437" s="361"/>
      <c r="M4437" s="361"/>
    </row>
    <row r="4438" spans="1:13" ht="12" customHeight="1">
      <c r="A4438" s="517">
        <f t="shared" si="69"/>
        <v>4420</v>
      </c>
      <c r="B4438" s="518" t="s">
        <v>13439</v>
      </c>
      <c r="C4438" s="517" t="s">
        <v>12359</v>
      </c>
      <c r="D4438" s="294">
        <v>38107</v>
      </c>
      <c r="E4438" s="525" t="s">
        <v>10067</v>
      </c>
      <c r="F4438" s="525" t="s">
        <v>10255</v>
      </c>
      <c r="G4438" s="295"/>
      <c r="H4438" s="295"/>
      <c r="I4438" s="361"/>
      <c r="J4438" s="361"/>
      <c r="K4438" s="412"/>
      <c r="L4438" s="361"/>
      <c r="M4438" s="361"/>
    </row>
    <row r="4439" spans="1:13" ht="12" customHeight="1">
      <c r="A4439" s="517">
        <f t="shared" si="69"/>
        <v>4421</v>
      </c>
      <c r="B4439" s="518" t="s">
        <v>13439</v>
      </c>
      <c r="C4439" s="517" t="s">
        <v>12359</v>
      </c>
      <c r="D4439" s="294">
        <v>38107</v>
      </c>
      <c r="E4439" s="525" t="s">
        <v>10067</v>
      </c>
      <c r="F4439" s="525" t="s">
        <v>10255</v>
      </c>
      <c r="G4439" s="295"/>
      <c r="H4439" s="295"/>
      <c r="I4439" s="361"/>
      <c r="J4439" s="361"/>
      <c r="K4439" s="412"/>
      <c r="L4439" s="361"/>
      <c r="M4439" s="361"/>
    </row>
    <row r="4440" spans="1:13" ht="12" customHeight="1">
      <c r="A4440" s="517">
        <f t="shared" si="69"/>
        <v>4422</v>
      </c>
      <c r="B4440" s="518" t="s">
        <v>13439</v>
      </c>
      <c r="C4440" s="517" t="s">
        <v>12359</v>
      </c>
      <c r="D4440" s="294">
        <v>38107</v>
      </c>
      <c r="E4440" s="525" t="s">
        <v>10067</v>
      </c>
      <c r="F4440" s="525" t="s">
        <v>10255</v>
      </c>
      <c r="G4440" s="295"/>
      <c r="H4440" s="295"/>
      <c r="I4440" s="362"/>
      <c r="J4440" s="362"/>
      <c r="K4440" s="412"/>
      <c r="L4440" s="362"/>
      <c r="M4440" s="362"/>
    </row>
    <row r="4441" spans="1:13" ht="12" customHeight="1">
      <c r="A4441" s="517">
        <f t="shared" si="69"/>
        <v>4423</v>
      </c>
      <c r="B4441" s="518" t="s">
        <v>13439</v>
      </c>
      <c r="C4441" s="517" t="s">
        <v>12359</v>
      </c>
      <c r="D4441" s="294">
        <v>38107</v>
      </c>
      <c r="E4441" s="525" t="s">
        <v>10067</v>
      </c>
      <c r="F4441" s="525" t="s">
        <v>10255</v>
      </c>
      <c r="G4441" s="295"/>
      <c r="H4441" s="295"/>
      <c r="I4441" s="362"/>
      <c r="J4441" s="362"/>
      <c r="K4441" s="412"/>
      <c r="L4441" s="362"/>
      <c r="M4441" s="362"/>
    </row>
    <row r="4442" spans="1:13" ht="12" customHeight="1">
      <c r="A4442" s="517">
        <f t="shared" si="69"/>
        <v>4424</v>
      </c>
      <c r="B4442" s="518" t="s">
        <v>13439</v>
      </c>
      <c r="C4442" s="517" t="s">
        <v>12359</v>
      </c>
      <c r="D4442" s="294">
        <v>38107</v>
      </c>
      <c r="E4442" s="525" t="s">
        <v>10067</v>
      </c>
      <c r="F4442" s="525" t="s">
        <v>10255</v>
      </c>
      <c r="G4442" s="295"/>
      <c r="H4442" s="295"/>
      <c r="I4442" s="361"/>
      <c r="J4442" s="361"/>
      <c r="K4442" s="412"/>
      <c r="L4442" s="361"/>
      <c r="M4442" s="361"/>
    </row>
    <row r="4443" spans="1:13" ht="12" customHeight="1">
      <c r="A4443" s="517">
        <f t="shared" si="69"/>
        <v>4425</v>
      </c>
      <c r="B4443" s="518" t="s">
        <v>13439</v>
      </c>
      <c r="C4443" s="517" t="s">
        <v>12359</v>
      </c>
      <c r="D4443" s="294">
        <v>38107</v>
      </c>
      <c r="E4443" s="525" t="s">
        <v>10067</v>
      </c>
      <c r="F4443" s="525" t="s">
        <v>10255</v>
      </c>
      <c r="G4443" s="295"/>
      <c r="H4443" s="295"/>
      <c r="I4443" s="361"/>
      <c r="J4443" s="361"/>
      <c r="K4443" s="412"/>
      <c r="L4443" s="361"/>
      <c r="M4443" s="361"/>
    </row>
    <row r="4444" spans="1:13" ht="12" customHeight="1">
      <c r="A4444" s="517">
        <f t="shared" si="69"/>
        <v>4426</v>
      </c>
      <c r="B4444" s="518" t="s">
        <v>13439</v>
      </c>
      <c r="C4444" s="517" t="s">
        <v>12359</v>
      </c>
      <c r="D4444" s="294">
        <v>38107</v>
      </c>
      <c r="E4444" s="525" t="s">
        <v>10067</v>
      </c>
      <c r="F4444" s="525" t="s">
        <v>10255</v>
      </c>
      <c r="G4444" s="295"/>
      <c r="H4444" s="295"/>
      <c r="I4444" s="361"/>
      <c r="J4444" s="361"/>
      <c r="K4444" s="412"/>
      <c r="L4444" s="361"/>
      <c r="M4444" s="361"/>
    </row>
    <row r="4445" spans="1:13" ht="12" customHeight="1">
      <c r="A4445" s="517">
        <f t="shared" si="69"/>
        <v>4427</v>
      </c>
      <c r="B4445" s="518" t="s">
        <v>13439</v>
      </c>
      <c r="C4445" s="517" t="s">
        <v>12359</v>
      </c>
      <c r="D4445" s="294">
        <v>38107</v>
      </c>
      <c r="E4445" s="525" t="s">
        <v>10067</v>
      </c>
      <c r="F4445" s="525" t="s">
        <v>10255</v>
      </c>
      <c r="G4445" s="295"/>
      <c r="H4445" s="295"/>
      <c r="I4445" s="361"/>
      <c r="J4445" s="361"/>
      <c r="K4445" s="412"/>
      <c r="L4445" s="361"/>
      <c r="M4445" s="361"/>
    </row>
    <row r="4446" spans="1:13" ht="12" customHeight="1">
      <c r="A4446" s="517">
        <f t="shared" si="69"/>
        <v>4428</v>
      </c>
      <c r="B4446" s="518" t="s">
        <v>12690</v>
      </c>
      <c r="C4446" s="517" t="s">
        <v>12359</v>
      </c>
      <c r="D4446" s="294">
        <v>38107</v>
      </c>
      <c r="E4446" s="525" t="s">
        <v>1921</v>
      </c>
      <c r="F4446" s="525" t="s">
        <v>12689</v>
      </c>
      <c r="G4446" s="295"/>
      <c r="H4446" s="295"/>
      <c r="I4446" s="361"/>
      <c r="J4446" s="361"/>
      <c r="K4446" s="412"/>
      <c r="L4446" s="361"/>
      <c r="M4446" s="361"/>
    </row>
    <row r="4447" spans="1:13" ht="12" customHeight="1">
      <c r="A4447" s="517">
        <f t="shared" si="69"/>
        <v>4429</v>
      </c>
      <c r="B4447" s="518" t="s">
        <v>12690</v>
      </c>
      <c r="C4447" s="517" t="s">
        <v>12359</v>
      </c>
      <c r="D4447" s="294">
        <v>38107</v>
      </c>
      <c r="E4447" s="525" t="s">
        <v>1921</v>
      </c>
      <c r="F4447" s="525" t="s">
        <v>12689</v>
      </c>
      <c r="G4447" s="295"/>
      <c r="H4447" s="295"/>
      <c r="I4447" s="361"/>
      <c r="J4447" s="361"/>
      <c r="K4447" s="412"/>
      <c r="L4447" s="361"/>
      <c r="M4447" s="361"/>
    </row>
    <row r="4448" spans="1:13" ht="12" customHeight="1">
      <c r="A4448" s="517">
        <f t="shared" si="69"/>
        <v>4430</v>
      </c>
      <c r="B4448" s="518" t="s">
        <v>12690</v>
      </c>
      <c r="C4448" s="517" t="s">
        <v>12359</v>
      </c>
      <c r="D4448" s="294">
        <v>38107</v>
      </c>
      <c r="E4448" s="525" t="s">
        <v>1921</v>
      </c>
      <c r="F4448" s="525" t="s">
        <v>12689</v>
      </c>
      <c r="G4448" s="295"/>
      <c r="H4448" s="295"/>
      <c r="I4448" s="361"/>
      <c r="J4448" s="361"/>
      <c r="K4448" s="412"/>
      <c r="L4448" s="361"/>
      <c r="M4448" s="361"/>
    </row>
    <row r="4449" spans="1:13" ht="12" customHeight="1">
      <c r="A4449" s="517">
        <f t="shared" si="69"/>
        <v>4431</v>
      </c>
      <c r="B4449" s="518" t="s">
        <v>12690</v>
      </c>
      <c r="C4449" s="517" t="s">
        <v>12359</v>
      </c>
      <c r="D4449" s="294">
        <v>38107</v>
      </c>
      <c r="E4449" s="525" t="s">
        <v>1921</v>
      </c>
      <c r="F4449" s="525" t="s">
        <v>12689</v>
      </c>
      <c r="G4449" s="295"/>
      <c r="H4449" s="295"/>
      <c r="I4449" s="361"/>
      <c r="J4449" s="361"/>
      <c r="K4449" s="412"/>
      <c r="L4449" s="361"/>
      <c r="M4449" s="361"/>
    </row>
    <row r="4450" spans="1:13" ht="12" customHeight="1">
      <c r="A4450" s="517">
        <f t="shared" si="69"/>
        <v>4432</v>
      </c>
      <c r="B4450" s="518" t="s">
        <v>12690</v>
      </c>
      <c r="C4450" s="517" t="s">
        <v>12359</v>
      </c>
      <c r="D4450" s="294">
        <v>38107</v>
      </c>
      <c r="E4450" s="525" t="s">
        <v>1921</v>
      </c>
      <c r="F4450" s="525" t="s">
        <v>12689</v>
      </c>
      <c r="G4450" s="295"/>
      <c r="H4450" s="295"/>
      <c r="I4450" s="361"/>
      <c r="J4450" s="361"/>
      <c r="K4450" s="412"/>
      <c r="L4450" s="361"/>
      <c r="M4450" s="361"/>
    </row>
    <row r="4451" spans="1:13" ht="12" customHeight="1">
      <c r="A4451" s="517">
        <f t="shared" si="69"/>
        <v>4433</v>
      </c>
      <c r="B4451" s="518" t="s">
        <v>12690</v>
      </c>
      <c r="C4451" s="517" t="s">
        <v>12359</v>
      </c>
      <c r="D4451" s="294">
        <v>38107</v>
      </c>
      <c r="E4451" s="525" t="s">
        <v>1921</v>
      </c>
      <c r="F4451" s="525" t="s">
        <v>12689</v>
      </c>
      <c r="G4451" s="295"/>
      <c r="H4451" s="295"/>
      <c r="I4451" s="361"/>
      <c r="J4451" s="361"/>
      <c r="K4451" s="412"/>
      <c r="L4451" s="361"/>
      <c r="M4451" s="361"/>
    </row>
    <row r="4452" spans="1:13" ht="12" customHeight="1">
      <c r="A4452" s="517">
        <f t="shared" si="69"/>
        <v>4434</v>
      </c>
      <c r="B4452" s="518" t="s">
        <v>12690</v>
      </c>
      <c r="C4452" s="517" t="s">
        <v>12359</v>
      </c>
      <c r="D4452" s="294">
        <v>38107</v>
      </c>
      <c r="E4452" s="525" t="s">
        <v>1921</v>
      </c>
      <c r="F4452" s="525" t="s">
        <v>12689</v>
      </c>
      <c r="G4452" s="295"/>
      <c r="H4452" s="295"/>
      <c r="I4452" s="361"/>
      <c r="J4452" s="361"/>
      <c r="K4452" s="412"/>
      <c r="L4452" s="361"/>
      <c r="M4452" s="361"/>
    </row>
    <row r="4453" spans="1:13" ht="12" customHeight="1">
      <c r="A4453" s="517">
        <f t="shared" si="69"/>
        <v>4435</v>
      </c>
      <c r="B4453" s="518" t="s">
        <v>12690</v>
      </c>
      <c r="C4453" s="517" t="s">
        <v>12359</v>
      </c>
      <c r="D4453" s="294">
        <v>38107</v>
      </c>
      <c r="E4453" s="525" t="s">
        <v>1921</v>
      </c>
      <c r="F4453" s="525" t="s">
        <v>12689</v>
      </c>
      <c r="G4453" s="295"/>
      <c r="H4453" s="295"/>
      <c r="I4453" s="361"/>
      <c r="J4453" s="361"/>
      <c r="K4453" s="412"/>
      <c r="L4453" s="361"/>
      <c r="M4453" s="361"/>
    </row>
    <row r="4454" spans="1:13" ht="12" customHeight="1">
      <c r="A4454" s="517">
        <f t="shared" si="69"/>
        <v>4436</v>
      </c>
      <c r="B4454" s="518" t="s">
        <v>12690</v>
      </c>
      <c r="C4454" s="517" t="s">
        <v>12359</v>
      </c>
      <c r="D4454" s="294">
        <v>38107</v>
      </c>
      <c r="E4454" s="525" t="s">
        <v>1921</v>
      </c>
      <c r="F4454" s="525" t="s">
        <v>12689</v>
      </c>
      <c r="G4454" s="295"/>
      <c r="H4454" s="295"/>
      <c r="I4454" s="361"/>
      <c r="J4454" s="361"/>
      <c r="K4454" s="412"/>
      <c r="L4454" s="361"/>
      <c r="M4454" s="361"/>
    </row>
    <row r="4455" spans="1:13" ht="12" customHeight="1">
      <c r="A4455" s="517">
        <f t="shared" si="69"/>
        <v>4437</v>
      </c>
      <c r="B4455" s="518" t="s">
        <v>12690</v>
      </c>
      <c r="C4455" s="517" t="s">
        <v>12359</v>
      </c>
      <c r="D4455" s="294">
        <v>38107</v>
      </c>
      <c r="E4455" s="525" t="s">
        <v>1921</v>
      </c>
      <c r="F4455" s="525" t="s">
        <v>12689</v>
      </c>
      <c r="G4455" s="295"/>
      <c r="H4455" s="295"/>
      <c r="I4455" s="361"/>
      <c r="J4455" s="361"/>
      <c r="K4455" s="412"/>
      <c r="L4455" s="361"/>
      <c r="M4455" s="361"/>
    </row>
    <row r="4456" spans="1:13" ht="12" customHeight="1">
      <c r="A4456" s="517">
        <f t="shared" si="69"/>
        <v>4438</v>
      </c>
      <c r="B4456" s="518" t="s">
        <v>12690</v>
      </c>
      <c r="C4456" s="517" t="s">
        <v>12359</v>
      </c>
      <c r="D4456" s="294">
        <v>38107</v>
      </c>
      <c r="E4456" s="525" t="s">
        <v>1921</v>
      </c>
      <c r="F4456" s="525" t="s">
        <v>12689</v>
      </c>
      <c r="G4456" s="295"/>
      <c r="H4456" s="295"/>
      <c r="I4456" s="361"/>
      <c r="J4456" s="361"/>
      <c r="K4456" s="412"/>
      <c r="L4456" s="361"/>
      <c r="M4456" s="361"/>
    </row>
    <row r="4457" spans="1:13" ht="12" customHeight="1">
      <c r="A4457" s="517">
        <f t="shared" si="69"/>
        <v>4439</v>
      </c>
      <c r="B4457" s="518" t="s">
        <v>13888</v>
      </c>
      <c r="C4457" s="517" t="s">
        <v>12359</v>
      </c>
      <c r="D4457" s="294">
        <v>38107</v>
      </c>
      <c r="E4457" s="525" t="s">
        <v>10067</v>
      </c>
      <c r="F4457" s="525" t="s">
        <v>13887</v>
      </c>
      <c r="G4457" s="295"/>
      <c r="H4457" s="295"/>
      <c r="I4457" s="361"/>
      <c r="J4457" s="361"/>
      <c r="K4457" s="412"/>
      <c r="L4457" s="361"/>
      <c r="M4457" s="361"/>
    </row>
    <row r="4458" spans="1:13" ht="12" customHeight="1">
      <c r="A4458" s="517">
        <f t="shared" si="69"/>
        <v>4440</v>
      </c>
      <c r="B4458" s="518" t="s">
        <v>13888</v>
      </c>
      <c r="C4458" s="517" t="s">
        <v>12359</v>
      </c>
      <c r="D4458" s="294">
        <v>38107</v>
      </c>
      <c r="E4458" s="525" t="s">
        <v>10067</v>
      </c>
      <c r="F4458" s="525" t="s">
        <v>13887</v>
      </c>
      <c r="G4458" s="295"/>
      <c r="H4458" s="295"/>
      <c r="I4458" s="361"/>
      <c r="J4458" s="361"/>
      <c r="K4458" s="412"/>
      <c r="L4458" s="361"/>
      <c r="M4458" s="361"/>
    </row>
    <row r="4459" spans="1:13" ht="12" customHeight="1">
      <c r="A4459" s="517">
        <f t="shared" si="69"/>
        <v>4441</v>
      </c>
      <c r="B4459" s="518" t="s">
        <v>13892</v>
      </c>
      <c r="C4459" s="517" t="s">
        <v>12359</v>
      </c>
      <c r="D4459" s="294">
        <v>38107</v>
      </c>
      <c r="E4459" s="525" t="s">
        <v>10067</v>
      </c>
      <c r="F4459" s="525" t="s">
        <v>13891</v>
      </c>
      <c r="G4459" s="295"/>
      <c r="H4459" s="295"/>
      <c r="I4459" s="361"/>
      <c r="J4459" s="361"/>
      <c r="K4459" s="412"/>
      <c r="L4459" s="361"/>
      <c r="M4459" s="361"/>
    </row>
    <row r="4460" spans="1:13" ht="12" customHeight="1">
      <c r="A4460" s="517">
        <f t="shared" si="69"/>
        <v>4442</v>
      </c>
      <c r="B4460" s="518" t="s">
        <v>13892</v>
      </c>
      <c r="C4460" s="517" t="s">
        <v>12359</v>
      </c>
      <c r="D4460" s="294">
        <v>38107</v>
      </c>
      <c r="E4460" s="525" t="s">
        <v>10067</v>
      </c>
      <c r="F4460" s="525" t="s">
        <v>13891</v>
      </c>
      <c r="G4460" s="295"/>
      <c r="H4460" s="295"/>
      <c r="I4460" s="361"/>
      <c r="J4460" s="361"/>
      <c r="K4460" s="412"/>
      <c r="L4460" s="361"/>
      <c r="M4460" s="361"/>
    </row>
    <row r="4461" spans="1:13" ht="12" customHeight="1">
      <c r="A4461" s="517">
        <f t="shared" si="69"/>
        <v>4443</v>
      </c>
      <c r="B4461" s="518" t="s">
        <v>15421</v>
      </c>
      <c r="C4461" s="517">
        <v>1</v>
      </c>
      <c r="D4461" s="294">
        <v>38107</v>
      </c>
      <c r="E4461" s="525" t="s">
        <v>10067</v>
      </c>
      <c r="F4461" s="525" t="s">
        <v>11149</v>
      </c>
      <c r="G4461" s="295"/>
      <c r="H4461" s="295"/>
      <c r="I4461" s="361"/>
      <c r="J4461" s="361"/>
      <c r="K4461" s="412"/>
      <c r="L4461" s="361"/>
      <c r="M4461" s="361"/>
    </row>
    <row r="4462" spans="1:13" ht="12" customHeight="1">
      <c r="A4462" s="517">
        <f t="shared" si="69"/>
        <v>4444</v>
      </c>
      <c r="B4462" s="518" t="s">
        <v>11869</v>
      </c>
      <c r="C4462" s="517">
        <v>1</v>
      </c>
      <c r="D4462" s="294">
        <v>38107</v>
      </c>
      <c r="E4462" s="525" t="s">
        <v>10153</v>
      </c>
      <c r="F4462" s="525" t="s">
        <v>11868</v>
      </c>
      <c r="G4462" s="295"/>
      <c r="H4462" s="295"/>
      <c r="I4462" s="361"/>
      <c r="J4462" s="361"/>
      <c r="K4462" s="412"/>
      <c r="L4462" s="361"/>
      <c r="M4462" s="361"/>
    </row>
    <row r="4463" spans="1:13" ht="12" customHeight="1">
      <c r="A4463" s="517">
        <f t="shared" si="69"/>
        <v>4445</v>
      </c>
      <c r="B4463" s="518" t="s">
        <v>11362</v>
      </c>
      <c r="C4463" s="517">
        <v>1</v>
      </c>
      <c r="D4463" s="294">
        <v>38107</v>
      </c>
      <c r="E4463" s="525" t="s">
        <v>10243</v>
      </c>
      <c r="F4463" s="525" t="s">
        <v>11361</v>
      </c>
      <c r="G4463" s="295"/>
      <c r="H4463" s="295"/>
      <c r="I4463" s="361"/>
      <c r="J4463" s="361"/>
      <c r="K4463" s="412"/>
      <c r="L4463" s="361"/>
      <c r="M4463" s="361"/>
    </row>
    <row r="4464" spans="1:13" ht="12" customHeight="1">
      <c r="A4464" s="517">
        <f t="shared" si="69"/>
        <v>4446</v>
      </c>
      <c r="B4464" s="518" t="s">
        <v>10895</v>
      </c>
      <c r="C4464" s="517">
        <v>1</v>
      </c>
      <c r="D4464" s="294">
        <v>38107</v>
      </c>
      <c r="E4464" s="525" t="s">
        <v>4306</v>
      </c>
      <c r="F4464" s="525" t="s">
        <v>10894</v>
      </c>
      <c r="G4464" s="295"/>
      <c r="H4464" s="295"/>
      <c r="I4464" s="361"/>
      <c r="J4464" s="361"/>
      <c r="K4464" s="412"/>
      <c r="L4464" s="361"/>
      <c r="M4464" s="361"/>
    </row>
    <row r="4465" spans="1:13" ht="12" customHeight="1">
      <c r="A4465" s="517">
        <f t="shared" si="69"/>
        <v>4447</v>
      </c>
      <c r="B4465" s="518" t="s">
        <v>10895</v>
      </c>
      <c r="C4465" s="517">
        <v>1</v>
      </c>
      <c r="D4465" s="294">
        <v>38107</v>
      </c>
      <c r="E4465" s="525" t="s">
        <v>4306</v>
      </c>
      <c r="F4465" s="525" t="s">
        <v>10894</v>
      </c>
      <c r="G4465" s="295"/>
      <c r="H4465" s="295"/>
      <c r="I4465" s="361"/>
      <c r="J4465" s="361"/>
      <c r="K4465" s="412"/>
      <c r="L4465" s="361"/>
      <c r="M4465" s="361"/>
    </row>
    <row r="4466" spans="1:13" ht="12" customHeight="1">
      <c r="A4466" s="517">
        <f t="shared" si="69"/>
        <v>4448</v>
      </c>
      <c r="B4466" s="518" t="s">
        <v>15961</v>
      </c>
      <c r="C4466" s="517">
        <v>1</v>
      </c>
      <c r="D4466" s="294">
        <v>42066</v>
      </c>
      <c r="E4466" s="525" t="s">
        <v>10573</v>
      </c>
      <c r="F4466" s="525" t="s">
        <v>13337</v>
      </c>
      <c r="G4466" s="295"/>
      <c r="H4466" s="295"/>
      <c r="I4466" s="361"/>
      <c r="J4466" s="361"/>
      <c r="K4466" s="412"/>
      <c r="L4466" s="361"/>
      <c r="M4466" s="361"/>
    </row>
    <row r="4467" spans="1:13" ht="12" customHeight="1">
      <c r="A4467" s="517">
        <f t="shared" si="69"/>
        <v>4449</v>
      </c>
      <c r="B4467" s="518" t="s">
        <v>12478</v>
      </c>
      <c r="C4467" s="517">
        <v>1</v>
      </c>
      <c r="D4467" s="294">
        <v>40913</v>
      </c>
      <c r="E4467" s="525" t="s">
        <v>12408</v>
      </c>
      <c r="F4467" s="525" t="s">
        <v>12477</v>
      </c>
      <c r="G4467" s="295"/>
      <c r="H4467" s="295"/>
      <c r="I4467" s="361"/>
      <c r="J4467" s="361"/>
      <c r="K4467" s="412"/>
      <c r="L4467" s="361"/>
      <c r="M4467" s="361"/>
    </row>
    <row r="4468" spans="1:13" ht="12" customHeight="1">
      <c r="A4468" s="517">
        <f t="shared" si="69"/>
        <v>4450</v>
      </c>
      <c r="B4468" s="518" t="s">
        <v>12478</v>
      </c>
      <c r="C4468" s="517">
        <v>1</v>
      </c>
      <c r="D4468" s="294">
        <v>41712</v>
      </c>
      <c r="E4468" s="525" t="s">
        <v>12408</v>
      </c>
      <c r="F4468" s="525" t="s">
        <v>12477</v>
      </c>
      <c r="G4468" s="295"/>
      <c r="H4468" s="295"/>
      <c r="I4468" s="361"/>
      <c r="J4468" s="361"/>
      <c r="K4468" s="412"/>
      <c r="L4468" s="361"/>
      <c r="M4468" s="361"/>
    </row>
    <row r="4469" spans="1:13" ht="12" customHeight="1">
      <c r="A4469" s="517">
        <f t="shared" si="69"/>
        <v>4451</v>
      </c>
      <c r="B4469" s="518" t="s">
        <v>15422</v>
      </c>
      <c r="C4469" s="517">
        <v>1</v>
      </c>
      <c r="D4469" s="294">
        <v>42258</v>
      </c>
      <c r="E4469" s="525" t="s">
        <v>15729</v>
      </c>
      <c r="F4469" s="525" t="s">
        <v>10845</v>
      </c>
      <c r="G4469" s="295"/>
      <c r="H4469" s="295"/>
      <c r="I4469" s="361"/>
      <c r="J4469" s="361"/>
      <c r="K4469" s="412"/>
      <c r="L4469" s="361"/>
      <c r="M4469" s="361"/>
    </row>
    <row r="4470" spans="1:13" ht="12" customHeight="1">
      <c r="A4470" s="517">
        <f t="shared" si="69"/>
        <v>4452</v>
      </c>
      <c r="B4470" s="518" t="s">
        <v>15422</v>
      </c>
      <c r="C4470" s="517">
        <v>1</v>
      </c>
      <c r="D4470" s="294">
        <v>42258</v>
      </c>
      <c r="E4470" s="525" t="s">
        <v>15729</v>
      </c>
      <c r="F4470" s="525" t="s">
        <v>10845</v>
      </c>
      <c r="G4470" s="295"/>
      <c r="H4470" s="295"/>
      <c r="I4470" s="361"/>
      <c r="J4470" s="361"/>
      <c r="K4470" s="412"/>
      <c r="L4470" s="361"/>
      <c r="M4470" s="361"/>
    </row>
    <row r="4471" spans="1:13" ht="12" customHeight="1">
      <c r="A4471" s="517">
        <f t="shared" si="69"/>
        <v>4453</v>
      </c>
      <c r="B4471" s="518" t="s">
        <v>13677</v>
      </c>
      <c r="C4471" s="517">
        <v>1</v>
      </c>
      <c r="D4471" s="294">
        <v>40637</v>
      </c>
      <c r="E4471" s="525" t="s">
        <v>10067</v>
      </c>
      <c r="F4471" s="525" t="s">
        <v>10653</v>
      </c>
      <c r="G4471" s="295"/>
      <c r="H4471" s="295"/>
      <c r="I4471" s="361"/>
      <c r="J4471" s="361"/>
      <c r="K4471" s="412"/>
      <c r="L4471" s="361"/>
      <c r="M4471" s="361"/>
    </row>
    <row r="4472" spans="1:13" ht="12" customHeight="1">
      <c r="A4472" s="517">
        <f t="shared" si="69"/>
        <v>4454</v>
      </c>
      <c r="B4472" s="518" t="s">
        <v>13677</v>
      </c>
      <c r="C4472" s="517">
        <v>1</v>
      </c>
      <c r="D4472" s="294">
        <v>39304</v>
      </c>
      <c r="E4472" s="525" t="s">
        <v>10067</v>
      </c>
      <c r="F4472" s="525" t="s">
        <v>10653</v>
      </c>
      <c r="G4472" s="295"/>
      <c r="H4472" s="295"/>
      <c r="I4472" s="361"/>
      <c r="J4472" s="361"/>
      <c r="K4472" s="412"/>
      <c r="L4472" s="361"/>
      <c r="M4472" s="361"/>
    </row>
    <row r="4473" spans="1:13" ht="12" customHeight="1">
      <c r="A4473" s="517">
        <f t="shared" si="69"/>
        <v>4455</v>
      </c>
      <c r="B4473" s="518" t="s">
        <v>13677</v>
      </c>
      <c r="C4473" s="517">
        <v>1</v>
      </c>
      <c r="D4473" s="294">
        <v>39304</v>
      </c>
      <c r="E4473" s="525" t="s">
        <v>10067</v>
      </c>
      <c r="F4473" s="525" t="s">
        <v>10653</v>
      </c>
      <c r="G4473" s="295"/>
      <c r="H4473" s="295"/>
      <c r="I4473" s="361"/>
      <c r="J4473" s="361"/>
      <c r="K4473" s="412"/>
      <c r="L4473" s="361"/>
      <c r="M4473" s="361"/>
    </row>
    <row r="4474" spans="1:13" ht="12" customHeight="1">
      <c r="A4474" s="517">
        <f t="shared" si="69"/>
        <v>4456</v>
      </c>
      <c r="B4474" s="518" t="s">
        <v>13677</v>
      </c>
      <c r="C4474" s="517">
        <v>1</v>
      </c>
      <c r="D4474" s="294">
        <v>39401</v>
      </c>
      <c r="E4474" s="525" t="s">
        <v>10067</v>
      </c>
      <c r="F4474" s="525" t="s">
        <v>10653</v>
      </c>
      <c r="G4474" s="295"/>
      <c r="H4474" s="295"/>
      <c r="I4474" s="361"/>
      <c r="J4474" s="361"/>
      <c r="K4474" s="412"/>
      <c r="L4474" s="361"/>
      <c r="M4474" s="361"/>
    </row>
    <row r="4475" spans="1:13" ht="12" customHeight="1">
      <c r="A4475" s="517">
        <f t="shared" si="69"/>
        <v>4457</v>
      </c>
      <c r="B4475" s="518" t="s">
        <v>13677</v>
      </c>
      <c r="C4475" s="517">
        <v>1</v>
      </c>
      <c r="D4475" s="294">
        <v>39401</v>
      </c>
      <c r="E4475" s="525" t="s">
        <v>10067</v>
      </c>
      <c r="F4475" s="525" t="s">
        <v>10653</v>
      </c>
      <c r="G4475" s="295"/>
      <c r="H4475" s="295"/>
      <c r="I4475" s="361"/>
      <c r="J4475" s="361"/>
      <c r="K4475" s="412"/>
      <c r="L4475" s="361"/>
      <c r="M4475" s="361"/>
    </row>
    <row r="4476" spans="1:13" ht="12" customHeight="1">
      <c r="A4476" s="517">
        <f t="shared" si="69"/>
        <v>4458</v>
      </c>
      <c r="B4476" s="518" t="s">
        <v>13677</v>
      </c>
      <c r="C4476" s="517">
        <v>1</v>
      </c>
      <c r="D4476" s="294">
        <v>39538</v>
      </c>
      <c r="E4476" s="525" t="s">
        <v>10067</v>
      </c>
      <c r="F4476" s="525" t="s">
        <v>10653</v>
      </c>
      <c r="G4476" s="295"/>
      <c r="H4476" s="295"/>
      <c r="I4476" s="361"/>
      <c r="J4476" s="361"/>
      <c r="K4476" s="412"/>
      <c r="L4476" s="361"/>
      <c r="M4476" s="361"/>
    </row>
    <row r="4477" spans="1:13" ht="12" customHeight="1">
      <c r="A4477" s="517">
        <f t="shared" si="69"/>
        <v>4459</v>
      </c>
      <c r="B4477" s="518" t="s">
        <v>13677</v>
      </c>
      <c r="C4477" s="517">
        <v>1</v>
      </c>
      <c r="D4477" s="294">
        <v>39538</v>
      </c>
      <c r="E4477" s="525" t="s">
        <v>10067</v>
      </c>
      <c r="F4477" s="525" t="s">
        <v>10653</v>
      </c>
      <c r="G4477" s="295"/>
      <c r="H4477" s="295"/>
      <c r="I4477" s="361"/>
      <c r="J4477" s="361"/>
      <c r="K4477" s="412"/>
      <c r="L4477" s="361"/>
      <c r="M4477" s="361"/>
    </row>
    <row r="4478" spans="1:13" ht="12" customHeight="1">
      <c r="A4478" s="517">
        <f t="shared" si="69"/>
        <v>4460</v>
      </c>
      <c r="B4478" s="518" t="s">
        <v>13677</v>
      </c>
      <c r="C4478" s="517">
        <v>1</v>
      </c>
      <c r="D4478" s="294">
        <v>39538</v>
      </c>
      <c r="E4478" s="525" t="s">
        <v>10067</v>
      </c>
      <c r="F4478" s="525" t="s">
        <v>10653</v>
      </c>
      <c r="G4478" s="295"/>
      <c r="H4478" s="295"/>
      <c r="I4478" s="361"/>
      <c r="J4478" s="361"/>
      <c r="K4478" s="412"/>
      <c r="L4478" s="361"/>
      <c r="M4478" s="361"/>
    </row>
    <row r="4479" spans="1:13" ht="12" customHeight="1">
      <c r="A4479" s="517">
        <f t="shared" si="69"/>
        <v>4461</v>
      </c>
      <c r="B4479" s="518" t="s">
        <v>10556</v>
      </c>
      <c r="C4479" s="517">
        <v>1</v>
      </c>
      <c r="D4479" s="294">
        <v>39538</v>
      </c>
      <c r="E4479" s="525" t="s">
        <v>10555</v>
      </c>
      <c r="F4479" s="525" t="s">
        <v>10554</v>
      </c>
      <c r="G4479" s="295"/>
      <c r="H4479" s="295"/>
      <c r="I4479" s="361"/>
      <c r="J4479" s="361"/>
      <c r="K4479" s="412"/>
      <c r="L4479" s="361"/>
      <c r="M4479" s="361"/>
    </row>
    <row r="4480" spans="1:13" ht="12" customHeight="1">
      <c r="A4480" s="517">
        <f t="shared" si="69"/>
        <v>4462</v>
      </c>
      <c r="B4480" s="518" t="s">
        <v>11540</v>
      </c>
      <c r="C4480" s="517">
        <v>2</v>
      </c>
      <c r="D4480" s="294">
        <v>39538</v>
      </c>
      <c r="E4480" s="525" t="s">
        <v>10063</v>
      </c>
      <c r="F4480" s="525" t="s">
        <v>11539</v>
      </c>
      <c r="G4480" s="295"/>
      <c r="H4480" s="295"/>
      <c r="I4480" s="361"/>
      <c r="J4480" s="361"/>
      <c r="K4480" s="412"/>
      <c r="L4480" s="361"/>
      <c r="M4480" s="361"/>
    </row>
    <row r="4481" spans="1:13" ht="12" customHeight="1">
      <c r="A4481" s="517">
        <f t="shared" si="69"/>
        <v>4463</v>
      </c>
      <c r="B4481" s="518" t="s">
        <v>10556</v>
      </c>
      <c r="C4481" s="517">
        <v>1</v>
      </c>
      <c r="D4481" s="294">
        <v>39538</v>
      </c>
      <c r="E4481" s="525" t="s">
        <v>10555</v>
      </c>
      <c r="F4481" s="525" t="s">
        <v>10554</v>
      </c>
      <c r="G4481" s="295"/>
      <c r="H4481" s="295"/>
      <c r="I4481" s="361"/>
      <c r="J4481" s="361"/>
      <c r="K4481" s="412"/>
      <c r="L4481" s="361"/>
      <c r="M4481" s="361"/>
    </row>
    <row r="4482" spans="1:13" ht="12" customHeight="1">
      <c r="A4482" s="517">
        <f t="shared" si="69"/>
        <v>4464</v>
      </c>
      <c r="B4482" s="518" t="s">
        <v>11301</v>
      </c>
      <c r="C4482" s="517">
        <v>1</v>
      </c>
      <c r="D4482" s="294">
        <v>39538</v>
      </c>
      <c r="E4482" s="525" t="s">
        <v>10070</v>
      </c>
      <c r="F4482" s="525" t="s">
        <v>10281</v>
      </c>
      <c r="G4482" s="295"/>
      <c r="H4482" s="295"/>
      <c r="I4482" s="361"/>
      <c r="J4482" s="361"/>
      <c r="K4482" s="412"/>
      <c r="L4482" s="361"/>
      <c r="M4482" s="361"/>
    </row>
    <row r="4483" spans="1:13" ht="12" customHeight="1">
      <c r="A4483" s="517">
        <f t="shared" si="69"/>
        <v>4465</v>
      </c>
      <c r="B4483" s="518" t="s">
        <v>10556</v>
      </c>
      <c r="C4483" s="517">
        <v>1</v>
      </c>
      <c r="D4483" s="294">
        <v>39538</v>
      </c>
      <c r="E4483" s="525" t="s">
        <v>10555</v>
      </c>
      <c r="F4483" s="525" t="s">
        <v>10554</v>
      </c>
      <c r="G4483" s="295"/>
      <c r="H4483" s="295"/>
      <c r="I4483" s="361"/>
      <c r="J4483" s="361"/>
      <c r="K4483" s="412"/>
      <c r="L4483" s="361"/>
      <c r="M4483" s="361"/>
    </row>
    <row r="4484" spans="1:13" ht="12" customHeight="1">
      <c r="A4484" s="517">
        <f t="shared" si="69"/>
        <v>4466</v>
      </c>
      <c r="B4484" s="518" t="s">
        <v>10556</v>
      </c>
      <c r="C4484" s="517">
        <v>2</v>
      </c>
      <c r="D4484" s="294">
        <v>41367</v>
      </c>
      <c r="E4484" s="525" t="s">
        <v>10555</v>
      </c>
      <c r="F4484" s="525" t="s">
        <v>10554</v>
      </c>
      <c r="G4484" s="295"/>
      <c r="H4484" s="295"/>
      <c r="I4484" s="361"/>
      <c r="J4484" s="361"/>
      <c r="K4484" s="412"/>
      <c r="L4484" s="361"/>
      <c r="M4484" s="361"/>
    </row>
    <row r="4485" spans="1:13" ht="12" customHeight="1">
      <c r="A4485" s="517">
        <f t="shared" si="69"/>
        <v>4467</v>
      </c>
      <c r="B4485" s="518" t="s">
        <v>13951</v>
      </c>
      <c r="C4485" s="517" t="s">
        <v>12359</v>
      </c>
      <c r="D4485" s="294">
        <v>41404</v>
      </c>
      <c r="E4485" s="525" t="s">
        <v>11316</v>
      </c>
      <c r="F4485" s="525" t="s">
        <v>13950</v>
      </c>
      <c r="G4485" s="295"/>
      <c r="H4485" s="295"/>
      <c r="I4485" s="361"/>
      <c r="J4485" s="361"/>
      <c r="K4485" s="412"/>
      <c r="L4485" s="361"/>
      <c r="M4485" s="361"/>
    </row>
    <row r="4486" spans="1:13" ht="12" customHeight="1">
      <c r="A4486" s="517">
        <f t="shared" si="69"/>
        <v>4468</v>
      </c>
      <c r="B4486" s="518" t="s">
        <v>13949</v>
      </c>
      <c r="C4486" s="517" t="s">
        <v>12359</v>
      </c>
      <c r="D4486" s="294">
        <v>41421</v>
      </c>
      <c r="E4486" s="525" t="s">
        <v>11316</v>
      </c>
      <c r="F4486" s="525" t="s">
        <v>10066</v>
      </c>
      <c r="G4486" s="295"/>
      <c r="H4486" s="295"/>
      <c r="I4486" s="361"/>
      <c r="J4486" s="361"/>
      <c r="K4486" s="412"/>
      <c r="L4486" s="361"/>
      <c r="M4486" s="361"/>
    </row>
    <row r="4487" spans="1:13" ht="12" customHeight="1">
      <c r="A4487" s="517">
        <f t="shared" si="69"/>
        <v>4469</v>
      </c>
      <c r="B4487" s="518" t="s">
        <v>13478</v>
      </c>
      <c r="C4487" s="517" t="s">
        <v>12359</v>
      </c>
      <c r="D4487" s="294">
        <v>41815</v>
      </c>
      <c r="E4487" s="525" t="s">
        <v>10067</v>
      </c>
      <c r="F4487" s="525" t="s">
        <v>10256</v>
      </c>
      <c r="G4487" s="295"/>
      <c r="H4487" s="295"/>
      <c r="I4487" s="361"/>
      <c r="J4487" s="361"/>
      <c r="K4487" s="412"/>
      <c r="L4487" s="361"/>
      <c r="M4487" s="361"/>
    </row>
    <row r="4488" spans="1:13" ht="12" customHeight="1">
      <c r="A4488" s="517">
        <f t="shared" si="69"/>
        <v>4470</v>
      </c>
      <c r="B4488" s="518" t="s">
        <v>15423</v>
      </c>
      <c r="C4488" s="517">
        <v>1</v>
      </c>
      <c r="D4488" s="294">
        <v>42552</v>
      </c>
      <c r="E4488" s="525" t="s">
        <v>10067</v>
      </c>
      <c r="F4488" s="525" t="s">
        <v>12339</v>
      </c>
      <c r="G4488" s="295"/>
      <c r="H4488" s="295"/>
      <c r="I4488" s="361"/>
      <c r="J4488" s="361"/>
      <c r="K4488" s="412"/>
      <c r="L4488" s="361"/>
      <c r="M4488" s="361"/>
    </row>
    <row r="4489" spans="1:13" ht="12" customHeight="1">
      <c r="A4489" s="517">
        <f t="shared" si="69"/>
        <v>4471</v>
      </c>
      <c r="B4489" s="518" t="s">
        <v>15403</v>
      </c>
      <c r="C4489" s="517">
        <v>1</v>
      </c>
      <c r="D4489" s="294">
        <v>42614</v>
      </c>
      <c r="E4489" s="525" t="s">
        <v>10067</v>
      </c>
      <c r="F4489" s="525" t="s">
        <v>11732</v>
      </c>
      <c r="G4489" s="295"/>
      <c r="H4489" s="295"/>
      <c r="I4489" s="361"/>
      <c r="J4489" s="361"/>
      <c r="K4489" s="412"/>
      <c r="L4489" s="361"/>
      <c r="M4489" s="361"/>
    </row>
    <row r="4490" spans="1:13" ht="12" customHeight="1">
      <c r="A4490" s="517">
        <f t="shared" si="69"/>
        <v>4472</v>
      </c>
      <c r="B4490" s="518" t="s">
        <v>13907</v>
      </c>
      <c r="C4490" s="517" t="s">
        <v>12359</v>
      </c>
      <c r="D4490" s="294">
        <v>38820</v>
      </c>
      <c r="E4490" s="525" t="s">
        <v>10067</v>
      </c>
      <c r="F4490" s="525" t="s">
        <v>12643</v>
      </c>
      <c r="G4490" s="295"/>
      <c r="H4490" s="295"/>
      <c r="I4490" s="361"/>
      <c r="J4490" s="361"/>
      <c r="K4490" s="412"/>
      <c r="L4490" s="361"/>
      <c r="M4490" s="361"/>
    </row>
    <row r="4491" spans="1:13" ht="12" customHeight="1">
      <c r="A4491" s="517">
        <f t="shared" si="69"/>
        <v>4473</v>
      </c>
      <c r="B4491" s="518" t="s">
        <v>13478</v>
      </c>
      <c r="C4491" s="517" t="s">
        <v>12359</v>
      </c>
      <c r="D4491" s="294">
        <v>38820</v>
      </c>
      <c r="E4491" s="525" t="s">
        <v>10067</v>
      </c>
      <c r="F4491" s="525" t="s">
        <v>10256</v>
      </c>
      <c r="G4491" s="295"/>
      <c r="H4491" s="295"/>
      <c r="I4491" s="361"/>
      <c r="J4491" s="361"/>
      <c r="K4491" s="412"/>
      <c r="L4491" s="361"/>
      <c r="M4491" s="361"/>
    </row>
    <row r="4492" spans="1:13" ht="12" customHeight="1">
      <c r="A4492" s="517">
        <f t="shared" si="69"/>
        <v>4474</v>
      </c>
      <c r="B4492" s="518" t="s">
        <v>13478</v>
      </c>
      <c r="C4492" s="517" t="s">
        <v>12359</v>
      </c>
      <c r="D4492" s="294">
        <v>38807</v>
      </c>
      <c r="E4492" s="525" t="s">
        <v>10067</v>
      </c>
      <c r="F4492" s="525" t="s">
        <v>10256</v>
      </c>
      <c r="G4492" s="295"/>
      <c r="H4492" s="295"/>
      <c r="I4492" s="361"/>
      <c r="J4492" s="361"/>
      <c r="K4492" s="412"/>
      <c r="L4492" s="361"/>
      <c r="M4492" s="361"/>
    </row>
    <row r="4493" spans="1:13" ht="12" customHeight="1">
      <c r="A4493" s="517">
        <f t="shared" si="69"/>
        <v>4475</v>
      </c>
      <c r="B4493" s="518" t="s">
        <v>13478</v>
      </c>
      <c r="C4493" s="517" t="s">
        <v>12359</v>
      </c>
      <c r="D4493" s="294">
        <v>39603</v>
      </c>
      <c r="E4493" s="525" t="s">
        <v>10067</v>
      </c>
      <c r="F4493" s="525" t="s">
        <v>10256</v>
      </c>
      <c r="G4493" s="295"/>
      <c r="H4493" s="295"/>
      <c r="I4493" s="361"/>
      <c r="J4493" s="361"/>
      <c r="K4493" s="412"/>
      <c r="L4493" s="361"/>
      <c r="M4493" s="361"/>
    </row>
    <row r="4494" spans="1:13" ht="12" customHeight="1">
      <c r="A4494" s="517">
        <f t="shared" si="69"/>
        <v>4476</v>
      </c>
      <c r="B4494" s="518" t="s">
        <v>13478</v>
      </c>
      <c r="C4494" s="517" t="s">
        <v>12359</v>
      </c>
      <c r="D4494" s="294">
        <v>41089</v>
      </c>
      <c r="E4494" s="525" t="s">
        <v>10067</v>
      </c>
      <c r="F4494" s="525" t="s">
        <v>10256</v>
      </c>
      <c r="G4494" s="295"/>
      <c r="H4494" s="295"/>
      <c r="I4494" s="361"/>
      <c r="J4494" s="361"/>
      <c r="K4494" s="412"/>
      <c r="L4494" s="361"/>
      <c r="M4494" s="361"/>
    </row>
    <row r="4495" spans="1:13" ht="12" customHeight="1">
      <c r="A4495" s="517">
        <f t="shared" si="69"/>
        <v>4477</v>
      </c>
      <c r="B4495" s="518" t="s">
        <v>12688</v>
      </c>
      <c r="C4495" s="517" t="s">
        <v>12359</v>
      </c>
      <c r="D4495" s="294">
        <v>38107</v>
      </c>
      <c r="E4495" s="525" t="s">
        <v>139</v>
      </c>
      <c r="F4495" s="525" t="s">
        <v>12687</v>
      </c>
      <c r="G4495" s="295"/>
      <c r="H4495" s="295"/>
      <c r="I4495" s="361"/>
      <c r="J4495" s="361"/>
      <c r="K4495" s="412"/>
      <c r="L4495" s="361"/>
      <c r="M4495" s="361"/>
    </row>
    <row r="4496" spans="1:13" ht="12" customHeight="1">
      <c r="A4496" s="517">
        <f t="shared" si="69"/>
        <v>4478</v>
      </c>
      <c r="B4496" s="518" t="s">
        <v>10851</v>
      </c>
      <c r="C4496" s="517" t="s">
        <v>12359</v>
      </c>
      <c r="D4496" s="294">
        <v>38138</v>
      </c>
      <c r="E4496" s="525" t="s">
        <v>10193</v>
      </c>
      <c r="F4496" s="525" t="s">
        <v>13181</v>
      </c>
      <c r="G4496" s="295"/>
      <c r="H4496" s="295"/>
      <c r="I4496" s="361"/>
      <c r="J4496" s="361"/>
      <c r="K4496" s="412"/>
      <c r="L4496" s="361"/>
      <c r="M4496" s="361"/>
    </row>
    <row r="4497" spans="1:13" ht="12" customHeight="1">
      <c r="A4497" s="517">
        <f t="shared" si="69"/>
        <v>4479</v>
      </c>
      <c r="B4497" s="518" t="s">
        <v>15424</v>
      </c>
      <c r="C4497" s="517">
        <v>1</v>
      </c>
      <c r="D4497" s="294">
        <v>38138</v>
      </c>
      <c r="E4497" s="525" t="s">
        <v>12164</v>
      </c>
      <c r="F4497" s="525" t="s">
        <v>12163</v>
      </c>
      <c r="G4497" s="295"/>
      <c r="H4497" s="295"/>
      <c r="I4497" s="361"/>
      <c r="J4497" s="361"/>
      <c r="K4497" s="412"/>
      <c r="L4497" s="361"/>
      <c r="M4497" s="361"/>
    </row>
    <row r="4498" spans="1:13" ht="12" customHeight="1">
      <c r="A4498" s="517">
        <f t="shared" si="69"/>
        <v>4480</v>
      </c>
      <c r="B4498" s="518" t="s">
        <v>15962</v>
      </c>
      <c r="C4498" s="517">
        <v>1</v>
      </c>
      <c r="D4498" s="294">
        <v>38138</v>
      </c>
      <c r="E4498" s="525" t="s">
        <v>15721</v>
      </c>
      <c r="F4498" s="525" t="s">
        <v>15754</v>
      </c>
      <c r="G4498" s="295"/>
      <c r="H4498" s="295"/>
      <c r="I4498" s="361"/>
      <c r="J4498" s="361"/>
      <c r="K4498" s="412"/>
      <c r="L4498" s="361"/>
      <c r="M4498" s="361"/>
    </row>
    <row r="4499" spans="1:13" ht="12" customHeight="1">
      <c r="A4499" s="517">
        <f t="shared" si="69"/>
        <v>4481</v>
      </c>
      <c r="B4499" s="518" t="s">
        <v>15425</v>
      </c>
      <c r="C4499" s="517">
        <v>1</v>
      </c>
      <c r="D4499" s="294">
        <v>38138</v>
      </c>
      <c r="E4499" s="525" t="s">
        <v>10153</v>
      </c>
      <c r="F4499" s="525" t="s">
        <v>11960</v>
      </c>
      <c r="G4499" s="295"/>
      <c r="H4499" s="295"/>
      <c r="I4499" s="361"/>
      <c r="J4499" s="361"/>
      <c r="K4499" s="412"/>
      <c r="L4499" s="361"/>
      <c r="M4499" s="361"/>
    </row>
    <row r="4500" spans="1:13" ht="12" customHeight="1">
      <c r="A4500" s="517">
        <f t="shared" si="69"/>
        <v>4482</v>
      </c>
      <c r="B4500" s="518" t="s">
        <v>11844</v>
      </c>
      <c r="C4500" s="517">
        <v>1</v>
      </c>
      <c r="D4500" s="294">
        <v>38199</v>
      </c>
      <c r="E4500" s="525" t="s">
        <v>10070</v>
      </c>
      <c r="F4500" s="525" t="s">
        <v>10114</v>
      </c>
      <c r="G4500" s="295"/>
      <c r="H4500" s="295"/>
      <c r="I4500" s="362"/>
      <c r="J4500" s="362"/>
      <c r="K4500" s="412"/>
      <c r="L4500" s="362"/>
      <c r="M4500" s="362"/>
    </row>
    <row r="4501" spans="1:13" ht="12" customHeight="1">
      <c r="A4501" s="517">
        <f t="shared" ref="A4501:A4564" si="70">A4500+1</f>
        <v>4483</v>
      </c>
      <c r="B4501" s="518" t="s">
        <v>11844</v>
      </c>
      <c r="C4501" s="517">
        <v>1</v>
      </c>
      <c r="D4501" s="294">
        <v>38845</v>
      </c>
      <c r="E4501" s="525" t="s">
        <v>10070</v>
      </c>
      <c r="F4501" s="525" t="s">
        <v>10114</v>
      </c>
      <c r="G4501" s="295"/>
      <c r="H4501" s="295"/>
      <c r="I4501" s="362"/>
      <c r="J4501" s="362"/>
      <c r="K4501" s="412"/>
      <c r="L4501" s="362"/>
      <c r="M4501" s="362"/>
    </row>
    <row r="4502" spans="1:13" ht="12" customHeight="1">
      <c r="A4502" s="517">
        <f t="shared" si="70"/>
        <v>4484</v>
      </c>
      <c r="B4502" s="518" t="s">
        <v>15426</v>
      </c>
      <c r="C4502" s="517">
        <v>3</v>
      </c>
      <c r="D4502" s="294">
        <v>40095</v>
      </c>
      <c r="E4502" s="525" t="s">
        <v>265</v>
      </c>
      <c r="F4502" s="525" t="s">
        <v>11754</v>
      </c>
      <c r="G4502" s="295"/>
      <c r="H4502" s="295"/>
      <c r="I4502" s="362"/>
      <c r="J4502" s="362"/>
      <c r="K4502" s="412"/>
      <c r="L4502" s="362"/>
      <c r="M4502" s="362"/>
    </row>
    <row r="4503" spans="1:13" ht="12" customHeight="1">
      <c r="A4503" s="517">
        <f t="shared" si="70"/>
        <v>4485</v>
      </c>
      <c r="B4503" s="518" t="s">
        <v>15426</v>
      </c>
      <c r="C4503" s="517">
        <v>1</v>
      </c>
      <c r="D4503" s="294">
        <v>40626</v>
      </c>
      <c r="E4503" s="525" t="s">
        <v>265</v>
      </c>
      <c r="F4503" s="525" t="s">
        <v>11754</v>
      </c>
      <c r="G4503" s="295"/>
      <c r="H4503" s="295"/>
      <c r="I4503" s="362"/>
      <c r="J4503" s="362"/>
      <c r="K4503" s="412"/>
      <c r="L4503" s="362"/>
      <c r="M4503" s="362"/>
    </row>
    <row r="4504" spans="1:13" ht="12" customHeight="1">
      <c r="A4504" s="517">
        <f t="shared" si="70"/>
        <v>4486</v>
      </c>
      <c r="B4504" s="518" t="s">
        <v>15426</v>
      </c>
      <c r="C4504" s="517">
        <v>1</v>
      </c>
      <c r="D4504" s="294">
        <v>40695</v>
      </c>
      <c r="E4504" s="525" t="s">
        <v>265</v>
      </c>
      <c r="F4504" s="525" t="s">
        <v>11754</v>
      </c>
      <c r="G4504" s="295"/>
      <c r="H4504" s="295"/>
      <c r="I4504" s="362"/>
      <c r="J4504" s="362"/>
      <c r="K4504" s="412"/>
      <c r="L4504" s="362"/>
      <c r="M4504" s="362"/>
    </row>
    <row r="4505" spans="1:13" ht="12" customHeight="1">
      <c r="A4505" s="517">
        <f t="shared" si="70"/>
        <v>4487</v>
      </c>
      <c r="B4505" s="518" t="s">
        <v>15427</v>
      </c>
      <c r="C4505" s="517">
        <v>1</v>
      </c>
      <c r="D4505" s="294">
        <v>40939</v>
      </c>
      <c r="E4505" s="525" t="s">
        <v>139</v>
      </c>
      <c r="F4505" s="525" t="s">
        <v>11557</v>
      </c>
      <c r="G4505" s="295"/>
      <c r="H4505" s="295"/>
      <c r="I4505" s="362"/>
      <c r="J4505" s="362"/>
      <c r="K4505" s="412"/>
      <c r="L4505" s="362"/>
      <c r="M4505" s="362"/>
    </row>
    <row r="4506" spans="1:13" ht="12" customHeight="1">
      <c r="A4506" s="517">
        <f t="shared" si="70"/>
        <v>4488</v>
      </c>
      <c r="B4506" s="518" t="s">
        <v>15428</v>
      </c>
      <c r="C4506" s="517">
        <v>1</v>
      </c>
      <c r="D4506" s="294">
        <v>40945</v>
      </c>
      <c r="E4506" s="525" t="s">
        <v>10193</v>
      </c>
      <c r="F4506" s="525" t="s">
        <v>11434</v>
      </c>
      <c r="G4506" s="295"/>
      <c r="H4506" s="295"/>
      <c r="I4506" s="362"/>
      <c r="J4506" s="362"/>
      <c r="K4506" s="412"/>
      <c r="L4506" s="362"/>
      <c r="M4506" s="362"/>
    </row>
    <row r="4507" spans="1:13" ht="12" customHeight="1">
      <c r="A4507" s="517">
        <f t="shared" si="70"/>
        <v>4489</v>
      </c>
      <c r="B4507" s="518" t="s">
        <v>13729</v>
      </c>
      <c r="C4507" s="517" t="s">
        <v>12359</v>
      </c>
      <c r="D4507" s="294">
        <v>41026</v>
      </c>
      <c r="E4507" s="525" t="s">
        <v>10067</v>
      </c>
      <c r="F4507" s="525" t="s">
        <v>13728</v>
      </c>
      <c r="G4507" s="295"/>
      <c r="H4507" s="295"/>
      <c r="I4507" s="362"/>
      <c r="J4507" s="362"/>
      <c r="K4507" s="412"/>
      <c r="L4507" s="362"/>
      <c r="M4507" s="362"/>
    </row>
    <row r="4508" spans="1:13" ht="12" customHeight="1">
      <c r="A4508" s="517">
        <f t="shared" si="70"/>
        <v>4490</v>
      </c>
      <c r="B4508" s="518" t="s">
        <v>15397</v>
      </c>
      <c r="C4508" s="517">
        <v>1</v>
      </c>
      <c r="D4508" s="294">
        <v>41040</v>
      </c>
      <c r="E4508" s="525" t="s">
        <v>15729</v>
      </c>
      <c r="F4508" s="525" t="s">
        <v>11744</v>
      </c>
      <c r="G4508" s="295"/>
      <c r="H4508" s="295"/>
      <c r="I4508" s="362"/>
      <c r="J4508" s="362"/>
      <c r="K4508" s="412"/>
      <c r="L4508" s="362"/>
      <c r="M4508" s="362"/>
    </row>
    <row r="4509" spans="1:13" ht="12" customHeight="1">
      <c r="A4509" s="517">
        <f t="shared" si="70"/>
        <v>4491</v>
      </c>
      <c r="B4509" s="518" t="s">
        <v>10948</v>
      </c>
      <c r="C4509" s="517">
        <v>1</v>
      </c>
      <c r="D4509" s="294">
        <v>41040</v>
      </c>
      <c r="E4509" s="525" t="s">
        <v>10067</v>
      </c>
      <c r="F4509" s="525" t="s">
        <v>10947</v>
      </c>
      <c r="G4509" s="295"/>
      <c r="H4509" s="295"/>
      <c r="I4509" s="362"/>
      <c r="J4509" s="362"/>
      <c r="K4509" s="412"/>
      <c r="L4509" s="362"/>
      <c r="M4509" s="362"/>
    </row>
    <row r="4510" spans="1:13" ht="12" customHeight="1">
      <c r="A4510" s="517">
        <f t="shared" si="70"/>
        <v>4492</v>
      </c>
      <c r="B4510" s="518" t="s">
        <v>13477</v>
      </c>
      <c r="C4510" s="517" t="s">
        <v>12359</v>
      </c>
      <c r="D4510" s="294">
        <v>41367</v>
      </c>
      <c r="E4510" s="525" t="s">
        <v>10067</v>
      </c>
      <c r="F4510" s="525" t="s">
        <v>13476</v>
      </c>
      <c r="G4510" s="295"/>
      <c r="H4510" s="295"/>
      <c r="I4510" s="362"/>
      <c r="J4510" s="362"/>
      <c r="K4510" s="412"/>
      <c r="L4510" s="362"/>
      <c r="M4510" s="362"/>
    </row>
    <row r="4511" spans="1:13" ht="12" customHeight="1">
      <c r="A4511" s="517">
        <f t="shared" si="70"/>
        <v>4493</v>
      </c>
      <c r="B4511" s="518" t="s">
        <v>13354</v>
      </c>
      <c r="C4511" s="517" t="s">
        <v>12359</v>
      </c>
      <c r="D4511" s="294">
        <v>41611</v>
      </c>
      <c r="E4511" s="525" t="s">
        <v>149</v>
      </c>
      <c r="F4511" s="525" t="s">
        <v>12718</v>
      </c>
      <c r="G4511" s="295"/>
      <c r="H4511" s="295"/>
      <c r="I4511" s="362"/>
      <c r="J4511" s="362"/>
      <c r="K4511" s="412"/>
      <c r="L4511" s="362"/>
      <c r="M4511" s="362"/>
    </row>
    <row r="4512" spans="1:13" ht="12" customHeight="1">
      <c r="A4512" s="517">
        <f t="shared" si="70"/>
        <v>4494</v>
      </c>
      <c r="B4512" s="518" t="s">
        <v>13354</v>
      </c>
      <c r="C4512" s="517" t="s">
        <v>12359</v>
      </c>
      <c r="D4512" s="294">
        <v>38107</v>
      </c>
      <c r="E4512" s="525" t="s">
        <v>149</v>
      </c>
      <c r="F4512" s="525" t="s">
        <v>12718</v>
      </c>
      <c r="G4512" s="295"/>
      <c r="H4512" s="295"/>
      <c r="I4512" s="362"/>
      <c r="J4512" s="362"/>
      <c r="K4512" s="412"/>
      <c r="L4512" s="362"/>
      <c r="M4512" s="362"/>
    </row>
    <row r="4513" spans="1:13" ht="12" customHeight="1">
      <c r="A4513" s="517">
        <f t="shared" si="70"/>
        <v>4495</v>
      </c>
      <c r="B4513" s="518" t="s">
        <v>13354</v>
      </c>
      <c r="C4513" s="517" t="s">
        <v>12359</v>
      </c>
      <c r="D4513" s="294">
        <v>41071</v>
      </c>
      <c r="E4513" s="525" t="s">
        <v>149</v>
      </c>
      <c r="F4513" s="525" t="s">
        <v>12718</v>
      </c>
      <c r="G4513" s="295"/>
      <c r="H4513" s="295"/>
      <c r="I4513" s="362"/>
      <c r="J4513" s="362"/>
      <c r="K4513" s="412"/>
      <c r="L4513" s="362"/>
      <c r="M4513" s="362"/>
    </row>
    <row r="4514" spans="1:13" ht="12" customHeight="1">
      <c r="A4514" s="517">
        <f t="shared" si="70"/>
        <v>4496</v>
      </c>
      <c r="B4514" s="518" t="s">
        <v>13354</v>
      </c>
      <c r="C4514" s="517" t="s">
        <v>12359</v>
      </c>
      <c r="D4514" s="294">
        <v>42161</v>
      </c>
      <c r="E4514" s="525" t="s">
        <v>149</v>
      </c>
      <c r="F4514" s="525" t="s">
        <v>12718</v>
      </c>
      <c r="G4514" s="295"/>
      <c r="H4514" s="295"/>
      <c r="I4514" s="362"/>
      <c r="J4514" s="362"/>
      <c r="K4514" s="412"/>
      <c r="L4514" s="362"/>
      <c r="M4514" s="362"/>
    </row>
    <row r="4515" spans="1:13" ht="12" customHeight="1">
      <c r="A4515" s="517">
        <f t="shared" si="70"/>
        <v>4497</v>
      </c>
      <c r="B4515" s="518" t="s">
        <v>13354</v>
      </c>
      <c r="C4515" s="517" t="s">
        <v>12359</v>
      </c>
      <c r="D4515" s="294">
        <v>38807</v>
      </c>
      <c r="E4515" s="525" t="s">
        <v>149</v>
      </c>
      <c r="F4515" s="525" t="s">
        <v>12718</v>
      </c>
      <c r="G4515" s="295"/>
      <c r="H4515" s="295"/>
      <c r="I4515" s="362"/>
      <c r="J4515" s="362"/>
      <c r="K4515" s="412"/>
      <c r="L4515" s="362"/>
      <c r="M4515" s="362"/>
    </row>
    <row r="4516" spans="1:13" ht="12" customHeight="1">
      <c r="A4516" s="517">
        <f t="shared" si="70"/>
        <v>4498</v>
      </c>
      <c r="B4516" s="518" t="s">
        <v>13354</v>
      </c>
      <c r="C4516" s="517" t="s">
        <v>12359</v>
      </c>
      <c r="D4516" s="294">
        <v>38107</v>
      </c>
      <c r="E4516" s="525" t="s">
        <v>149</v>
      </c>
      <c r="F4516" s="525" t="s">
        <v>12718</v>
      </c>
      <c r="G4516" s="295"/>
      <c r="H4516" s="295"/>
      <c r="I4516" s="362"/>
      <c r="J4516" s="362"/>
      <c r="K4516" s="412"/>
      <c r="L4516" s="362"/>
      <c r="M4516" s="362"/>
    </row>
    <row r="4517" spans="1:13" ht="12" customHeight="1">
      <c r="A4517" s="517">
        <f t="shared" si="70"/>
        <v>4499</v>
      </c>
      <c r="B4517" s="518" t="s">
        <v>13354</v>
      </c>
      <c r="C4517" s="517" t="s">
        <v>12359</v>
      </c>
      <c r="D4517" s="294">
        <v>38107</v>
      </c>
      <c r="E4517" s="525" t="s">
        <v>149</v>
      </c>
      <c r="F4517" s="525" t="s">
        <v>12718</v>
      </c>
      <c r="G4517" s="295"/>
      <c r="H4517" s="295"/>
      <c r="I4517" s="362"/>
      <c r="J4517" s="362"/>
      <c r="K4517" s="412"/>
      <c r="L4517" s="362"/>
      <c r="M4517" s="362"/>
    </row>
    <row r="4518" spans="1:13" ht="12" customHeight="1">
      <c r="A4518" s="517">
        <f t="shared" si="70"/>
        <v>4500</v>
      </c>
      <c r="B4518" s="518" t="s">
        <v>12669</v>
      </c>
      <c r="C4518" s="517" t="s">
        <v>12359</v>
      </c>
      <c r="D4518" s="294">
        <v>38107</v>
      </c>
      <c r="E4518" s="525" t="s">
        <v>149</v>
      </c>
      <c r="F4518" s="525" t="s">
        <v>12718</v>
      </c>
      <c r="G4518" s="295"/>
      <c r="H4518" s="295"/>
      <c r="I4518" s="362"/>
      <c r="J4518" s="362"/>
      <c r="K4518" s="412"/>
      <c r="L4518" s="362"/>
      <c r="M4518" s="362"/>
    </row>
    <row r="4519" spans="1:13" ht="12" customHeight="1">
      <c r="A4519" s="517">
        <f t="shared" si="70"/>
        <v>4501</v>
      </c>
      <c r="B4519" s="518" t="s">
        <v>13354</v>
      </c>
      <c r="C4519" s="517" t="s">
        <v>12359</v>
      </c>
      <c r="D4519" s="294">
        <v>38107</v>
      </c>
      <c r="E4519" s="525" t="s">
        <v>149</v>
      </c>
      <c r="F4519" s="525" t="s">
        <v>12718</v>
      </c>
      <c r="G4519" s="295"/>
      <c r="H4519" s="295"/>
      <c r="I4519" s="362"/>
      <c r="J4519" s="362"/>
      <c r="K4519" s="412"/>
      <c r="L4519" s="362"/>
      <c r="M4519" s="362"/>
    </row>
    <row r="4520" spans="1:13" ht="12" customHeight="1">
      <c r="A4520" s="517">
        <f t="shared" si="70"/>
        <v>4502</v>
      </c>
      <c r="B4520" s="518" t="s">
        <v>13354</v>
      </c>
      <c r="C4520" s="517" t="s">
        <v>12359</v>
      </c>
      <c r="D4520" s="294">
        <v>38107</v>
      </c>
      <c r="E4520" s="525" t="s">
        <v>149</v>
      </c>
      <c r="F4520" s="525" t="s">
        <v>12718</v>
      </c>
      <c r="G4520" s="295"/>
      <c r="H4520" s="295"/>
      <c r="I4520" s="362"/>
      <c r="J4520" s="362"/>
      <c r="K4520" s="412"/>
      <c r="L4520" s="362"/>
      <c r="M4520" s="362"/>
    </row>
    <row r="4521" spans="1:13" ht="12" customHeight="1">
      <c r="A4521" s="517">
        <f t="shared" si="70"/>
        <v>4503</v>
      </c>
      <c r="B4521" s="518" t="s">
        <v>13354</v>
      </c>
      <c r="C4521" s="517" t="s">
        <v>12359</v>
      </c>
      <c r="D4521" s="294">
        <v>38107</v>
      </c>
      <c r="E4521" s="525" t="s">
        <v>149</v>
      </c>
      <c r="F4521" s="525" t="s">
        <v>12718</v>
      </c>
      <c r="G4521" s="295"/>
      <c r="H4521" s="295"/>
      <c r="I4521" s="362"/>
      <c r="J4521" s="362"/>
      <c r="K4521" s="412"/>
      <c r="L4521" s="362"/>
      <c r="M4521" s="362"/>
    </row>
    <row r="4522" spans="1:13" ht="12" customHeight="1">
      <c r="A4522" s="517">
        <f t="shared" si="70"/>
        <v>4504</v>
      </c>
      <c r="B4522" s="518" t="s">
        <v>13354</v>
      </c>
      <c r="C4522" s="517" t="s">
        <v>12359</v>
      </c>
      <c r="D4522" s="294">
        <v>38107</v>
      </c>
      <c r="E4522" s="525" t="s">
        <v>149</v>
      </c>
      <c r="F4522" s="525" t="s">
        <v>12718</v>
      </c>
      <c r="G4522" s="295"/>
      <c r="H4522" s="295"/>
      <c r="I4522" s="362"/>
      <c r="J4522" s="362"/>
      <c r="K4522" s="412"/>
      <c r="L4522" s="362"/>
      <c r="M4522" s="362"/>
    </row>
    <row r="4523" spans="1:13" ht="12" customHeight="1">
      <c r="A4523" s="517">
        <f t="shared" si="70"/>
        <v>4505</v>
      </c>
      <c r="B4523" s="518" t="s">
        <v>12669</v>
      </c>
      <c r="C4523" s="517" t="s">
        <v>12359</v>
      </c>
      <c r="D4523" s="294">
        <v>38107</v>
      </c>
      <c r="E4523" s="525" t="s">
        <v>149</v>
      </c>
      <c r="F4523" s="525" t="s">
        <v>12718</v>
      </c>
      <c r="G4523" s="295"/>
      <c r="H4523" s="295"/>
      <c r="I4523" s="362"/>
      <c r="J4523" s="362"/>
      <c r="K4523" s="412"/>
      <c r="L4523" s="362"/>
      <c r="M4523" s="362"/>
    </row>
    <row r="4524" spans="1:13" ht="12" customHeight="1">
      <c r="A4524" s="517">
        <f t="shared" si="70"/>
        <v>4506</v>
      </c>
      <c r="B4524" s="518" t="s">
        <v>12669</v>
      </c>
      <c r="C4524" s="517" t="s">
        <v>12359</v>
      </c>
      <c r="D4524" s="294">
        <v>38107</v>
      </c>
      <c r="E4524" s="525" t="s">
        <v>149</v>
      </c>
      <c r="F4524" s="525" t="s">
        <v>12718</v>
      </c>
      <c r="G4524" s="295"/>
      <c r="H4524" s="295"/>
      <c r="I4524" s="362"/>
      <c r="J4524" s="362"/>
      <c r="K4524" s="412"/>
      <c r="L4524" s="362"/>
      <c r="M4524" s="362"/>
    </row>
    <row r="4525" spans="1:13" ht="12" customHeight="1">
      <c r="A4525" s="517">
        <f t="shared" si="70"/>
        <v>4507</v>
      </c>
      <c r="B4525" s="518" t="s">
        <v>12669</v>
      </c>
      <c r="C4525" s="517" t="s">
        <v>12359</v>
      </c>
      <c r="D4525" s="294">
        <v>38107</v>
      </c>
      <c r="E4525" s="525" t="s">
        <v>149</v>
      </c>
      <c r="F4525" s="525" t="s">
        <v>12718</v>
      </c>
      <c r="G4525" s="295"/>
      <c r="H4525" s="295"/>
      <c r="I4525" s="362"/>
      <c r="J4525" s="362"/>
      <c r="K4525" s="412"/>
      <c r="L4525" s="362"/>
      <c r="M4525" s="362"/>
    </row>
    <row r="4526" spans="1:13" ht="12" customHeight="1">
      <c r="A4526" s="517">
        <f t="shared" si="70"/>
        <v>4508</v>
      </c>
      <c r="B4526" s="518" t="s">
        <v>12669</v>
      </c>
      <c r="C4526" s="517" t="s">
        <v>12359</v>
      </c>
      <c r="D4526" s="294">
        <v>38107</v>
      </c>
      <c r="E4526" s="525" t="s">
        <v>149</v>
      </c>
      <c r="F4526" s="525" t="s">
        <v>12718</v>
      </c>
      <c r="G4526" s="295"/>
      <c r="H4526" s="295"/>
      <c r="I4526" s="362"/>
      <c r="J4526" s="362"/>
      <c r="K4526" s="412"/>
      <c r="L4526" s="362"/>
      <c r="M4526" s="362"/>
    </row>
    <row r="4527" spans="1:13" ht="12" customHeight="1">
      <c r="A4527" s="517">
        <f t="shared" si="70"/>
        <v>4509</v>
      </c>
      <c r="B4527" s="518" t="s">
        <v>12669</v>
      </c>
      <c r="C4527" s="517" t="s">
        <v>12359</v>
      </c>
      <c r="D4527" s="294">
        <v>38107</v>
      </c>
      <c r="E4527" s="525" t="s">
        <v>149</v>
      </c>
      <c r="F4527" s="525" t="s">
        <v>12718</v>
      </c>
      <c r="G4527" s="295"/>
      <c r="H4527" s="295"/>
      <c r="I4527" s="362"/>
      <c r="J4527" s="362"/>
      <c r="K4527" s="412"/>
      <c r="L4527" s="362"/>
      <c r="M4527" s="362"/>
    </row>
    <row r="4528" spans="1:13" ht="12" customHeight="1">
      <c r="A4528" s="517">
        <f t="shared" si="70"/>
        <v>4510</v>
      </c>
      <c r="B4528" s="518" t="s">
        <v>12669</v>
      </c>
      <c r="C4528" s="517" t="s">
        <v>12359</v>
      </c>
      <c r="D4528" s="294">
        <v>38107</v>
      </c>
      <c r="E4528" s="525" t="s">
        <v>149</v>
      </c>
      <c r="F4528" s="525" t="s">
        <v>12718</v>
      </c>
      <c r="G4528" s="295"/>
      <c r="H4528" s="295"/>
      <c r="I4528" s="362"/>
      <c r="J4528" s="362"/>
      <c r="K4528" s="412"/>
      <c r="L4528" s="362"/>
      <c r="M4528" s="362"/>
    </row>
    <row r="4529" spans="1:13" ht="12" customHeight="1">
      <c r="A4529" s="517">
        <f t="shared" si="70"/>
        <v>4511</v>
      </c>
      <c r="B4529" s="518" t="s">
        <v>12669</v>
      </c>
      <c r="C4529" s="517" t="s">
        <v>12359</v>
      </c>
      <c r="D4529" s="294">
        <v>38107</v>
      </c>
      <c r="E4529" s="525" t="s">
        <v>149</v>
      </c>
      <c r="F4529" s="525" t="s">
        <v>12718</v>
      </c>
      <c r="G4529" s="295"/>
      <c r="H4529" s="295"/>
      <c r="I4529" s="362"/>
      <c r="J4529" s="362"/>
      <c r="K4529" s="412"/>
      <c r="L4529" s="362"/>
      <c r="M4529" s="362"/>
    </row>
    <row r="4530" spans="1:13" ht="12" customHeight="1">
      <c r="A4530" s="517">
        <f t="shared" si="70"/>
        <v>4512</v>
      </c>
      <c r="B4530" s="518" t="s">
        <v>12669</v>
      </c>
      <c r="C4530" s="517" t="s">
        <v>12359</v>
      </c>
      <c r="D4530" s="294">
        <v>38107</v>
      </c>
      <c r="E4530" s="525" t="s">
        <v>149</v>
      </c>
      <c r="F4530" s="525" t="s">
        <v>12718</v>
      </c>
      <c r="G4530" s="295"/>
      <c r="H4530" s="295"/>
      <c r="I4530" s="362"/>
      <c r="J4530" s="362"/>
      <c r="K4530" s="412"/>
      <c r="L4530" s="362"/>
      <c r="M4530" s="362"/>
    </row>
    <row r="4531" spans="1:13" ht="12" customHeight="1">
      <c r="A4531" s="517">
        <f t="shared" si="70"/>
        <v>4513</v>
      </c>
      <c r="B4531" s="518" t="s">
        <v>12669</v>
      </c>
      <c r="C4531" s="517" t="s">
        <v>12359</v>
      </c>
      <c r="D4531" s="294">
        <v>38107</v>
      </c>
      <c r="E4531" s="525" t="s">
        <v>149</v>
      </c>
      <c r="F4531" s="525" t="s">
        <v>12718</v>
      </c>
      <c r="G4531" s="295"/>
      <c r="H4531" s="295"/>
      <c r="I4531" s="362"/>
      <c r="J4531" s="362"/>
      <c r="K4531" s="412"/>
      <c r="L4531" s="362"/>
      <c r="M4531" s="362"/>
    </row>
    <row r="4532" spans="1:13" ht="12" customHeight="1">
      <c r="A4532" s="517">
        <f t="shared" si="70"/>
        <v>4514</v>
      </c>
      <c r="B4532" s="518" t="s">
        <v>12669</v>
      </c>
      <c r="C4532" s="517" t="s">
        <v>12359</v>
      </c>
      <c r="D4532" s="294">
        <v>38107</v>
      </c>
      <c r="E4532" s="525" t="s">
        <v>149</v>
      </c>
      <c r="F4532" s="525" t="s">
        <v>12718</v>
      </c>
      <c r="G4532" s="295"/>
      <c r="H4532" s="295"/>
      <c r="I4532" s="362"/>
      <c r="J4532" s="362"/>
      <c r="K4532" s="412"/>
      <c r="L4532" s="362"/>
      <c r="M4532" s="362"/>
    </row>
    <row r="4533" spans="1:13" ht="12" customHeight="1">
      <c r="A4533" s="517">
        <f t="shared" si="70"/>
        <v>4515</v>
      </c>
      <c r="B4533" s="518" t="s">
        <v>13354</v>
      </c>
      <c r="C4533" s="517" t="s">
        <v>12359</v>
      </c>
      <c r="D4533" s="294">
        <v>38107</v>
      </c>
      <c r="E4533" s="525" t="s">
        <v>149</v>
      </c>
      <c r="F4533" s="525" t="s">
        <v>12718</v>
      </c>
      <c r="G4533" s="295"/>
      <c r="H4533" s="295"/>
      <c r="I4533" s="362"/>
      <c r="J4533" s="362"/>
      <c r="K4533" s="412"/>
      <c r="L4533" s="362"/>
      <c r="M4533" s="362"/>
    </row>
    <row r="4534" spans="1:13" ht="12" customHeight="1">
      <c r="A4534" s="517">
        <f t="shared" si="70"/>
        <v>4516</v>
      </c>
      <c r="B4534" s="518" t="s">
        <v>13354</v>
      </c>
      <c r="C4534" s="517" t="s">
        <v>12359</v>
      </c>
      <c r="D4534" s="294">
        <v>38107</v>
      </c>
      <c r="E4534" s="525" t="s">
        <v>149</v>
      </c>
      <c r="F4534" s="525" t="s">
        <v>12718</v>
      </c>
      <c r="G4534" s="295"/>
      <c r="H4534" s="295"/>
      <c r="I4534" s="362"/>
      <c r="J4534" s="362"/>
      <c r="K4534" s="412"/>
      <c r="L4534" s="362"/>
      <c r="M4534" s="362"/>
    </row>
    <row r="4535" spans="1:13" ht="12" customHeight="1">
      <c r="A4535" s="517">
        <f t="shared" si="70"/>
        <v>4517</v>
      </c>
      <c r="B4535" s="518" t="s">
        <v>13354</v>
      </c>
      <c r="C4535" s="517" t="s">
        <v>12359</v>
      </c>
      <c r="D4535" s="294">
        <v>38107</v>
      </c>
      <c r="E4535" s="525" t="s">
        <v>149</v>
      </c>
      <c r="F4535" s="525" t="s">
        <v>12718</v>
      </c>
      <c r="G4535" s="295"/>
      <c r="H4535" s="295"/>
      <c r="I4535" s="362"/>
      <c r="J4535" s="362"/>
      <c r="K4535" s="412"/>
      <c r="L4535" s="362"/>
      <c r="M4535" s="362"/>
    </row>
    <row r="4536" spans="1:13" ht="12" customHeight="1">
      <c r="A4536" s="517">
        <f t="shared" si="70"/>
        <v>4518</v>
      </c>
      <c r="B4536" s="518" t="s">
        <v>13354</v>
      </c>
      <c r="C4536" s="517" t="s">
        <v>12359</v>
      </c>
      <c r="D4536" s="294">
        <v>38107</v>
      </c>
      <c r="E4536" s="525" t="s">
        <v>149</v>
      </c>
      <c r="F4536" s="525" t="s">
        <v>12718</v>
      </c>
      <c r="G4536" s="295"/>
      <c r="H4536" s="295"/>
      <c r="I4536" s="362"/>
      <c r="J4536" s="362"/>
      <c r="K4536" s="412"/>
      <c r="L4536" s="362"/>
      <c r="M4536" s="362"/>
    </row>
    <row r="4537" spans="1:13" ht="12" customHeight="1">
      <c r="A4537" s="517">
        <f t="shared" si="70"/>
        <v>4519</v>
      </c>
      <c r="B4537" s="518" t="s">
        <v>12669</v>
      </c>
      <c r="C4537" s="517" t="s">
        <v>12359</v>
      </c>
      <c r="D4537" s="294">
        <v>38107</v>
      </c>
      <c r="E4537" s="525" t="s">
        <v>149</v>
      </c>
      <c r="F4537" s="525" t="s">
        <v>12718</v>
      </c>
      <c r="G4537" s="295"/>
      <c r="H4537" s="295"/>
      <c r="I4537" s="361"/>
      <c r="J4537" s="361"/>
      <c r="K4537" s="412"/>
      <c r="L4537" s="361"/>
      <c r="M4537" s="361"/>
    </row>
    <row r="4538" spans="1:13" ht="12" customHeight="1">
      <c r="A4538" s="517">
        <f t="shared" si="70"/>
        <v>4520</v>
      </c>
      <c r="B4538" s="518" t="s">
        <v>12669</v>
      </c>
      <c r="C4538" s="517" t="s">
        <v>12359</v>
      </c>
      <c r="D4538" s="294">
        <v>38107</v>
      </c>
      <c r="E4538" s="525" t="s">
        <v>149</v>
      </c>
      <c r="F4538" s="525" t="s">
        <v>12718</v>
      </c>
      <c r="G4538" s="295"/>
      <c r="H4538" s="295"/>
      <c r="I4538" s="361"/>
      <c r="J4538" s="361"/>
      <c r="K4538" s="412"/>
      <c r="L4538" s="361"/>
      <c r="M4538" s="361"/>
    </row>
    <row r="4539" spans="1:13" ht="12" customHeight="1">
      <c r="A4539" s="517">
        <f t="shared" si="70"/>
        <v>4521</v>
      </c>
      <c r="B4539" s="518" t="s">
        <v>12669</v>
      </c>
      <c r="C4539" s="517" t="s">
        <v>12359</v>
      </c>
      <c r="D4539" s="294">
        <v>38107</v>
      </c>
      <c r="E4539" s="525" t="s">
        <v>149</v>
      </c>
      <c r="F4539" s="525" t="s">
        <v>12718</v>
      </c>
      <c r="G4539" s="295"/>
      <c r="H4539" s="295"/>
      <c r="I4539" s="361"/>
      <c r="J4539" s="361"/>
      <c r="K4539" s="412"/>
      <c r="L4539" s="361"/>
      <c r="M4539" s="361"/>
    </row>
    <row r="4540" spans="1:13" ht="12" customHeight="1">
      <c r="A4540" s="517">
        <f t="shared" si="70"/>
        <v>4522</v>
      </c>
      <c r="B4540" s="518" t="s">
        <v>12669</v>
      </c>
      <c r="C4540" s="517" t="s">
        <v>12359</v>
      </c>
      <c r="D4540" s="294">
        <v>38107</v>
      </c>
      <c r="E4540" s="525" t="s">
        <v>149</v>
      </c>
      <c r="F4540" s="525" t="s">
        <v>12718</v>
      </c>
      <c r="G4540" s="295"/>
      <c r="H4540" s="295"/>
      <c r="I4540" s="361"/>
      <c r="J4540" s="361"/>
      <c r="K4540" s="412"/>
      <c r="L4540" s="361"/>
      <c r="M4540" s="361"/>
    </row>
    <row r="4541" spans="1:13" ht="12" customHeight="1">
      <c r="A4541" s="517">
        <f t="shared" si="70"/>
        <v>4523</v>
      </c>
      <c r="B4541" s="518" t="s">
        <v>12669</v>
      </c>
      <c r="C4541" s="517" t="s">
        <v>12359</v>
      </c>
      <c r="D4541" s="294">
        <v>38107</v>
      </c>
      <c r="E4541" s="525" t="s">
        <v>149</v>
      </c>
      <c r="F4541" s="525" t="s">
        <v>12718</v>
      </c>
      <c r="G4541" s="295"/>
      <c r="H4541" s="295"/>
      <c r="I4541" s="361"/>
      <c r="J4541" s="361"/>
      <c r="K4541" s="412"/>
      <c r="L4541" s="361"/>
      <c r="M4541" s="361"/>
    </row>
    <row r="4542" spans="1:13" ht="12" customHeight="1">
      <c r="A4542" s="517">
        <f t="shared" si="70"/>
        <v>4524</v>
      </c>
      <c r="B4542" s="518" t="s">
        <v>12669</v>
      </c>
      <c r="C4542" s="517" t="s">
        <v>12359</v>
      </c>
      <c r="D4542" s="294">
        <v>38107</v>
      </c>
      <c r="E4542" s="525" t="s">
        <v>149</v>
      </c>
      <c r="F4542" s="525" t="s">
        <v>12718</v>
      </c>
      <c r="G4542" s="295"/>
      <c r="H4542" s="295"/>
      <c r="I4542" s="361"/>
      <c r="J4542" s="361"/>
      <c r="K4542" s="412"/>
      <c r="L4542" s="361"/>
      <c r="M4542" s="361"/>
    </row>
    <row r="4543" spans="1:13" ht="12" customHeight="1">
      <c r="A4543" s="517">
        <f t="shared" si="70"/>
        <v>4525</v>
      </c>
      <c r="B4543" s="518" t="s">
        <v>12669</v>
      </c>
      <c r="C4543" s="517" t="s">
        <v>12359</v>
      </c>
      <c r="D4543" s="294">
        <v>38107</v>
      </c>
      <c r="E4543" s="525" t="s">
        <v>149</v>
      </c>
      <c r="F4543" s="525" t="s">
        <v>12718</v>
      </c>
      <c r="G4543" s="295"/>
      <c r="H4543" s="295"/>
      <c r="I4543" s="361"/>
      <c r="J4543" s="361"/>
      <c r="K4543" s="412"/>
      <c r="L4543" s="361"/>
      <c r="M4543" s="361"/>
    </row>
    <row r="4544" spans="1:13" ht="12" customHeight="1">
      <c r="A4544" s="517">
        <f t="shared" si="70"/>
        <v>4526</v>
      </c>
      <c r="B4544" s="518" t="s">
        <v>13360</v>
      </c>
      <c r="C4544" s="517" t="s">
        <v>12359</v>
      </c>
      <c r="D4544" s="294">
        <v>38107</v>
      </c>
      <c r="E4544" s="525" t="s">
        <v>149</v>
      </c>
      <c r="F4544" s="525" t="s">
        <v>12718</v>
      </c>
      <c r="G4544" s="295"/>
      <c r="H4544" s="295"/>
      <c r="I4544" s="361"/>
      <c r="J4544" s="361"/>
      <c r="K4544" s="412"/>
      <c r="L4544" s="361"/>
      <c r="M4544" s="361"/>
    </row>
    <row r="4545" spans="1:13" ht="12" customHeight="1">
      <c r="A4545" s="517">
        <f t="shared" si="70"/>
        <v>4527</v>
      </c>
      <c r="B4545" s="518" t="s">
        <v>12669</v>
      </c>
      <c r="C4545" s="517" t="s">
        <v>12359</v>
      </c>
      <c r="D4545" s="294">
        <v>38107</v>
      </c>
      <c r="E4545" s="525" t="s">
        <v>149</v>
      </c>
      <c r="F4545" s="525" t="s">
        <v>12718</v>
      </c>
      <c r="G4545" s="295"/>
      <c r="H4545" s="295"/>
      <c r="I4545" s="361"/>
      <c r="J4545" s="361"/>
      <c r="K4545" s="412"/>
      <c r="L4545" s="361"/>
      <c r="M4545" s="361"/>
    </row>
    <row r="4546" spans="1:13" ht="12" customHeight="1">
      <c r="A4546" s="517">
        <f t="shared" si="70"/>
        <v>4528</v>
      </c>
      <c r="B4546" s="518" t="s">
        <v>12669</v>
      </c>
      <c r="C4546" s="517" t="s">
        <v>12359</v>
      </c>
      <c r="D4546" s="294">
        <v>38107</v>
      </c>
      <c r="E4546" s="525" t="s">
        <v>149</v>
      </c>
      <c r="F4546" s="525" t="s">
        <v>12718</v>
      </c>
      <c r="G4546" s="295"/>
      <c r="H4546" s="295"/>
      <c r="I4546" s="361"/>
      <c r="J4546" s="361"/>
      <c r="K4546" s="412"/>
      <c r="L4546" s="361"/>
      <c r="M4546" s="361"/>
    </row>
    <row r="4547" spans="1:13" ht="12" customHeight="1">
      <c r="A4547" s="517">
        <f t="shared" si="70"/>
        <v>4529</v>
      </c>
      <c r="B4547" s="518" t="s">
        <v>12669</v>
      </c>
      <c r="C4547" s="517" t="s">
        <v>12359</v>
      </c>
      <c r="D4547" s="294">
        <v>38107</v>
      </c>
      <c r="E4547" s="525" t="s">
        <v>149</v>
      </c>
      <c r="F4547" s="525" t="s">
        <v>12718</v>
      </c>
      <c r="G4547" s="295"/>
      <c r="H4547" s="295"/>
      <c r="I4547" s="361"/>
      <c r="J4547" s="361"/>
      <c r="K4547" s="412"/>
      <c r="L4547" s="361"/>
      <c r="M4547" s="361"/>
    </row>
    <row r="4548" spans="1:13" ht="12" customHeight="1">
      <c r="A4548" s="517">
        <f t="shared" si="70"/>
        <v>4530</v>
      </c>
      <c r="B4548" s="518" t="s">
        <v>12669</v>
      </c>
      <c r="C4548" s="517" t="s">
        <v>12359</v>
      </c>
      <c r="D4548" s="294">
        <v>38107</v>
      </c>
      <c r="E4548" s="525" t="s">
        <v>149</v>
      </c>
      <c r="F4548" s="525" t="s">
        <v>12718</v>
      </c>
      <c r="G4548" s="295"/>
      <c r="H4548" s="295"/>
      <c r="I4548" s="361"/>
      <c r="J4548" s="361"/>
      <c r="K4548" s="412"/>
      <c r="L4548" s="361"/>
      <c r="M4548" s="361"/>
    </row>
    <row r="4549" spans="1:13" ht="12" customHeight="1">
      <c r="A4549" s="517">
        <f t="shared" si="70"/>
        <v>4531</v>
      </c>
      <c r="B4549" s="518" t="s">
        <v>12669</v>
      </c>
      <c r="C4549" s="517" t="s">
        <v>12359</v>
      </c>
      <c r="D4549" s="294">
        <v>38107</v>
      </c>
      <c r="E4549" s="525" t="s">
        <v>149</v>
      </c>
      <c r="F4549" s="525" t="s">
        <v>12718</v>
      </c>
      <c r="G4549" s="295"/>
      <c r="H4549" s="295"/>
      <c r="I4549" s="361"/>
      <c r="J4549" s="361"/>
      <c r="K4549" s="412"/>
      <c r="L4549" s="361"/>
      <c r="M4549" s="361"/>
    </row>
    <row r="4550" spans="1:13" ht="12" customHeight="1">
      <c r="A4550" s="517">
        <f t="shared" si="70"/>
        <v>4532</v>
      </c>
      <c r="B4550" s="518" t="s">
        <v>12669</v>
      </c>
      <c r="C4550" s="517" t="s">
        <v>12359</v>
      </c>
      <c r="D4550" s="294">
        <v>38107</v>
      </c>
      <c r="E4550" s="525" t="s">
        <v>149</v>
      </c>
      <c r="F4550" s="525" t="s">
        <v>12718</v>
      </c>
      <c r="G4550" s="295"/>
      <c r="H4550" s="295"/>
      <c r="I4550" s="361"/>
      <c r="J4550" s="361"/>
      <c r="K4550" s="412"/>
      <c r="L4550" s="361"/>
      <c r="M4550" s="361"/>
    </row>
    <row r="4551" spans="1:13" ht="12" customHeight="1">
      <c r="A4551" s="517">
        <f t="shared" si="70"/>
        <v>4533</v>
      </c>
      <c r="B4551" s="518" t="s">
        <v>13354</v>
      </c>
      <c r="C4551" s="517" t="s">
        <v>12359</v>
      </c>
      <c r="D4551" s="294">
        <v>38107</v>
      </c>
      <c r="E4551" s="525" t="s">
        <v>149</v>
      </c>
      <c r="F4551" s="525" t="s">
        <v>12718</v>
      </c>
      <c r="G4551" s="295"/>
      <c r="H4551" s="295"/>
      <c r="I4551" s="361"/>
      <c r="J4551" s="361"/>
      <c r="K4551" s="412"/>
      <c r="L4551" s="361"/>
      <c r="M4551" s="361"/>
    </row>
    <row r="4552" spans="1:13" ht="12" customHeight="1">
      <c r="A4552" s="517">
        <f t="shared" si="70"/>
        <v>4534</v>
      </c>
      <c r="B4552" s="518" t="s">
        <v>13354</v>
      </c>
      <c r="C4552" s="517" t="s">
        <v>12359</v>
      </c>
      <c r="D4552" s="294">
        <v>38107</v>
      </c>
      <c r="E4552" s="525" t="s">
        <v>149</v>
      </c>
      <c r="F4552" s="525" t="s">
        <v>12718</v>
      </c>
      <c r="G4552" s="295"/>
      <c r="H4552" s="295"/>
      <c r="I4552" s="361"/>
      <c r="J4552" s="361"/>
      <c r="K4552" s="412"/>
      <c r="L4552" s="361"/>
      <c r="M4552" s="361"/>
    </row>
    <row r="4553" spans="1:13" ht="12" customHeight="1">
      <c r="A4553" s="517">
        <f t="shared" si="70"/>
        <v>4535</v>
      </c>
      <c r="B4553" s="518" t="s">
        <v>13354</v>
      </c>
      <c r="C4553" s="517" t="s">
        <v>12359</v>
      </c>
      <c r="D4553" s="294">
        <v>38107</v>
      </c>
      <c r="E4553" s="525" t="s">
        <v>149</v>
      </c>
      <c r="F4553" s="525" t="s">
        <v>12718</v>
      </c>
      <c r="G4553" s="295"/>
      <c r="H4553" s="295"/>
      <c r="I4553" s="361"/>
      <c r="J4553" s="361"/>
      <c r="K4553" s="412"/>
      <c r="L4553" s="361"/>
      <c r="M4553" s="361"/>
    </row>
    <row r="4554" spans="1:13" ht="12" customHeight="1">
      <c r="A4554" s="517">
        <f t="shared" si="70"/>
        <v>4536</v>
      </c>
      <c r="B4554" s="518" t="s">
        <v>13354</v>
      </c>
      <c r="C4554" s="517" t="s">
        <v>12359</v>
      </c>
      <c r="D4554" s="294">
        <v>38107</v>
      </c>
      <c r="E4554" s="525" t="s">
        <v>149</v>
      </c>
      <c r="F4554" s="525" t="s">
        <v>12718</v>
      </c>
      <c r="G4554" s="295"/>
      <c r="H4554" s="295"/>
      <c r="I4554" s="361"/>
      <c r="J4554" s="361"/>
      <c r="K4554" s="412"/>
      <c r="L4554" s="361"/>
      <c r="M4554" s="361"/>
    </row>
    <row r="4555" spans="1:13" ht="12" customHeight="1">
      <c r="A4555" s="517">
        <f t="shared" si="70"/>
        <v>4537</v>
      </c>
      <c r="B4555" s="518" t="s">
        <v>13354</v>
      </c>
      <c r="C4555" s="517" t="s">
        <v>12359</v>
      </c>
      <c r="D4555" s="294">
        <v>38107</v>
      </c>
      <c r="E4555" s="525" t="s">
        <v>149</v>
      </c>
      <c r="F4555" s="525" t="s">
        <v>12718</v>
      </c>
      <c r="G4555" s="295"/>
      <c r="H4555" s="295"/>
      <c r="I4555" s="361"/>
      <c r="J4555" s="361"/>
      <c r="K4555" s="412"/>
      <c r="L4555" s="361"/>
      <c r="M4555" s="361"/>
    </row>
    <row r="4556" spans="1:13" ht="12" customHeight="1">
      <c r="A4556" s="517">
        <f t="shared" si="70"/>
        <v>4538</v>
      </c>
      <c r="B4556" s="518" t="s">
        <v>12669</v>
      </c>
      <c r="C4556" s="517" t="s">
        <v>12359</v>
      </c>
      <c r="D4556" s="294">
        <v>38107</v>
      </c>
      <c r="E4556" s="525" t="s">
        <v>149</v>
      </c>
      <c r="F4556" s="525" t="s">
        <v>12718</v>
      </c>
      <c r="G4556" s="295"/>
      <c r="H4556" s="295"/>
      <c r="I4556" s="361"/>
      <c r="J4556" s="361"/>
      <c r="K4556" s="412"/>
      <c r="L4556" s="361"/>
      <c r="M4556" s="361"/>
    </row>
    <row r="4557" spans="1:13" ht="12" customHeight="1">
      <c r="A4557" s="517">
        <f t="shared" si="70"/>
        <v>4539</v>
      </c>
      <c r="B4557" s="518" t="s">
        <v>13354</v>
      </c>
      <c r="C4557" s="517" t="s">
        <v>12359</v>
      </c>
      <c r="D4557" s="294">
        <v>38107</v>
      </c>
      <c r="E4557" s="525" t="s">
        <v>149</v>
      </c>
      <c r="F4557" s="525" t="s">
        <v>12718</v>
      </c>
      <c r="G4557" s="295"/>
      <c r="H4557" s="295"/>
      <c r="I4557" s="361"/>
      <c r="J4557" s="361"/>
      <c r="K4557" s="412"/>
      <c r="L4557" s="361"/>
      <c r="M4557" s="361"/>
    </row>
    <row r="4558" spans="1:13" ht="12" customHeight="1">
      <c r="A4558" s="517">
        <f t="shared" si="70"/>
        <v>4540</v>
      </c>
      <c r="B4558" s="518" t="s">
        <v>13354</v>
      </c>
      <c r="C4558" s="517" t="s">
        <v>12359</v>
      </c>
      <c r="D4558" s="294">
        <v>38107</v>
      </c>
      <c r="E4558" s="525" t="s">
        <v>149</v>
      </c>
      <c r="F4558" s="525" t="s">
        <v>12718</v>
      </c>
      <c r="G4558" s="295"/>
      <c r="H4558" s="295"/>
      <c r="I4558" s="361"/>
      <c r="J4558" s="361"/>
      <c r="K4558" s="412"/>
      <c r="L4558" s="361"/>
      <c r="M4558" s="361"/>
    </row>
    <row r="4559" spans="1:13" ht="12" customHeight="1">
      <c r="A4559" s="517">
        <f t="shared" si="70"/>
        <v>4541</v>
      </c>
      <c r="B4559" s="518" t="s">
        <v>13354</v>
      </c>
      <c r="C4559" s="517" t="s">
        <v>12359</v>
      </c>
      <c r="D4559" s="294">
        <v>38107</v>
      </c>
      <c r="E4559" s="525" t="s">
        <v>149</v>
      </c>
      <c r="F4559" s="525" t="s">
        <v>12718</v>
      </c>
      <c r="G4559" s="295"/>
      <c r="H4559" s="295"/>
      <c r="I4559" s="361"/>
      <c r="J4559" s="361"/>
      <c r="K4559" s="412"/>
      <c r="L4559" s="361"/>
      <c r="M4559" s="361"/>
    </row>
    <row r="4560" spans="1:13" ht="12" customHeight="1">
      <c r="A4560" s="517">
        <f t="shared" si="70"/>
        <v>4542</v>
      </c>
      <c r="B4560" s="518" t="s">
        <v>12669</v>
      </c>
      <c r="C4560" s="517" t="s">
        <v>12359</v>
      </c>
      <c r="D4560" s="294">
        <v>38107</v>
      </c>
      <c r="E4560" s="525" t="s">
        <v>149</v>
      </c>
      <c r="F4560" s="525" t="s">
        <v>12718</v>
      </c>
      <c r="G4560" s="295"/>
      <c r="H4560" s="295"/>
      <c r="I4560" s="361"/>
      <c r="J4560" s="361"/>
      <c r="K4560" s="412"/>
      <c r="L4560" s="361"/>
      <c r="M4560" s="361"/>
    </row>
    <row r="4561" spans="1:13" ht="12" customHeight="1">
      <c r="A4561" s="517">
        <f t="shared" si="70"/>
        <v>4543</v>
      </c>
      <c r="B4561" s="518" t="s">
        <v>13354</v>
      </c>
      <c r="C4561" s="517" t="s">
        <v>12359</v>
      </c>
      <c r="D4561" s="294">
        <v>38107</v>
      </c>
      <c r="E4561" s="525" t="s">
        <v>149</v>
      </c>
      <c r="F4561" s="525" t="s">
        <v>12718</v>
      </c>
      <c r="G4561" s="295"/>
      <c r="H4561" s="295"/>
      <c r="I4561" s="361"/>
      <c r="J4561" s="361"/>
      <c r="K4561" s="412"/>
      <c r="L4561" s="361"/>
      <c r="M4561" s="361"/>
    </row>
    <row r="4562" spans="1:13" ht="12" customHeight="1">
      <c r="A4562" s="517">
        <f t="shared" si="70"/>
        <v>4544</v>
      </c>
      <c r="B4562" s="518" t="s">
        <v>12669</v>
      </c>
      <c r="C4562" s="517" t="s">
        <v>12359</v>
      </c>
      <c r="D4562" s="294">
        <v>38107</v>
      </c>
      <c r="E4562" s="525" t="s">
        <v>149</v>
      </c>
      <c r="F4562" s="525" t="s">
        <v>12718</v>
      </c>
      <c r="G4562" s="295"/>
      <c r="H4562" s="295"/>
      <c r="I4562" s="361"/>
      <c r="J4562" s="361"/>
      <c r="K4562" s="412"/>
      <c r="L4562" s="361"/>
      <c r="M4562" s="361"/>
    </row>
    <row r="4563" spans="1:13" ht="12" customHeight="1">
      <c r="A4563" s="517">
        <f t="shared" si="70"/>
        <v>4545</v>
      </c>
      <c r="B4563" s="518" t="s">
        <v>12669</v>
      </c>
      <c r="C4563" s="517" t="s">
        <v>12359</v>
      </c>
      <c r="D4563" s="294">
        <v>38107</v>
      </c>
      <c r="E4563" s="525" t="s">
        <v>149</v>
      </c>
      <c r="F4563" s="525" t="s">
        <v>12718</v>
      </c>
      <c r="G4563" s="295"/>
      <c r="H4563" s="295"/>
      <c r="I4563" s="361"/>
      <c r="J4563" s="361"/>
      <c r="K4563" s="412"/>
      <c r="L4563" s="361"/>
      <c r="M4563" s="361"/>
    </row>
    <row r="4564" spans="1:13" ht="12" customHeight="1">
      <c r="A4564" s="517">
        <f t="shared" si="70"/>
        <v>4546</v>
      </c>
      <c r="B4564" s="518" t="s">
        <v>12669</v>
      </c>
      <c r="C4564" s="517" t="s">
        <v>12359</v>
      </c>
      <c r="D4564" s="294">
        <v>38107</v>
      </c>
      <c r="E4564" s="525" t="s">
        <v>149</v>
      </c>
      <c r="F4564" s="525" t="s">
        <v>12718</v>
      </c>
      <c r="G4564" s="295"/>
      <c r="H4564" s="295"/>
      <c r="I4564" s="361"/>
      <c r="J4564" s="361"/>
      <c r="K4564" s="412"/>
      <c r="L4564" s="361"/>
      <c r="M4564" s="361"/>
    </row>
    <row r="4565" spans="1:13" ht="12" customHeight="1">
      <c r="A4565" s="517">
        <f t="shared" ref="A4565:A4628" si="71">A4564+1</f>
        <v>4547</v>
      </c>
      <c r="B4565" s="518" t="s">
        <v>12669</v>
      </c>
      <c r="C4565" s="517" t="s">
        <v>12359</v>
      </c>
      <c r="D4565" s="294">
        <v>38107</v>
      </c>
      <c r="E4565" s="525" t="s">
        <v>149</v>
      </c>
      <c r="F4565" s="525" t="s">
        <v>12718</v>
      </c>
      <c r="G4565" s="295"/>
      <c r="H4565" s="295"/>
      <c r="I4565" s="361"/>
      <c r="J4565" s="361"/>
      <c r="K4565" s="412"/>
      <c r="L4565" s="361"/>
      <c r="M4565" s="361"/>
    </row>
    <row r="4566" spans="1:13" ht="12" customHeight="1">
      <c r="A4566" s="517">
        <f t="shared" si="71"/>
        <v>4548</v>
      </c>
      <c r="B4566" s="518" t="s">
        <v>12669</v>
      </c>
      <c r="C4566" s="517" t="s">
        <v>12359</v>
      </c>
      <c r="D4566" s="294">
        <v>38107</v>
      </c>
      <c r="E4566" s="525" t="s">
        <v>149</v>
      </c>
      <c r="F4566" s="525" t="s">
        <v>12718</v>
      </c>
      <c r="G4566" s="295"/>
      <c r="H4566" s="295"/>
      <c r="I4566" s="361"/>
      <c r="J4566" s="361"/>
      <c r="K4566" s="412"/>
      <c r="L4566" s="361"/>
      <c r="M4566" s="361"/>
    </row>
    <row r="4567" spans="1:13" ht="12" customHeight="1">
      <c r="A4567" s="517">
        <f t="shared" si="71"/>
        <v>4549</v>
      </c>
      <c r="B4567" s="518" t="s">
        <v>12669</v>
      </c>
      <c r="C4567" s="517" t="s">
        <v>12359</v>
      </c>
      <c r="D4567" s="294">
        <v>38107</v>
      </c>
      <c r="E4567" s="525" t="s">
        <v>149</v>
      </c>
      <c r="F4567" s="525" t="s">
        <v>12718</v>
      </c>
      <c r="G4567" s="295"/>
      <c r="H4567" s="295"/>
      <c r="I4567" s="361"/>
      <c r="J4567" s="361"/>
      <c r="K4567" s="412"/>
      <c r="L4567" s="361"/>
      <c r="M4567" s="361"/>
    </row>
    <row r="4568" spans="1:13" ht="12" customHeight="1">
      <c r="A4568" s="517">
        <f t="shared" si="71"/>
        <v>4550</v>
      </c>
      <c r="B4568" s="518" t="s">
        <v>12669</v>
      </c>
      <c r="C4568" s="517" t="s">
        <v>12359</v>
      </c>
      <c r="D4568" s="294">
        <v>38107</v>
      </c>
      <c r="E4568" s="525" t="s">
        <v>149</v>
      </c>
      <c r="F4568" s="525" t="s">
        <v>12718</v>
      </c>
      <c r="G4568" s="295"/>
      <c r="H4568" s="295"/>
      <c r="I4568" s="361"/>
      <c r="J4568" s="361"/>
      <c r="K4568" s="412"/>
      <c r="L4568" s="361"/>
      <c r="M4568" s="361"/>
    </row>
    <row r="4569" spans="1:13" ht="12" customHeight="1">
      <c r="A4569" s="517">
        <f t="shared" si="71"/>
        <v>4551</v>
      </c>
      <c r="B4569" s="518" t="s">
        <v>12669</v>
      </c>
      <c r="C4569" s="517" t="s">
        <v>12359</v>
      </c>
      <c r="D4569" s="294">
        <v>38107</v>
      </c>
      <c r="E4569" s="525" t="s">
        <v>149</v>
      </c>
      <c r="F4569" s="525" t="s">
        <v>12718</v>
      </c>
      <c r="G4569" s="295"/>
      <c r="H4569" s="295"/>
      <c r="I4569" s="361"/>
      <c r="J4569" s="361"/>
      <c r="K4569" s="412"/>
      <c r="L4569" s="361"/>
      <c r="M4569" s="361"/>
    </row>
    <row r="4570" spans="1:13" ht="12" customHeight="1">
      <c r="A4570" s="517">
        <f t="shared" si="71"/>
        <v>4552</v>
      </c>
      <c r="B4570" s="518" t="s">
        <v>12669</v>
      </c>
      <c r="C4570" s="517" t="s">
        <v>12359</v>
      </c>
      <c r="D4570" s="294">
        <v>38107</v>
      </c>
      <c r="E4570" s="525" t="s">
        <v>149</v>
      </c>
      <c r="F4570" s="525" t="s">
        <v>12718</v>
      </c>
      <c r="G4570" s="295"/>
      <c r="H4570" s="295"/>
      <c r="I4570" s="361"/>
      <c r="J4570" s="361"/>
      <c r="K4570" s="412"/>
      <c r="L4570" s="361"/>
      <c r="M4570" s="361"/>
    </row>
    <row r="4571" spans="1:13" ht="12" customHeight="1">
      <c r="A4571" s="517">
        <f t="shared" si="71"/>
        <v>4553</v>
      </c>
      <c r="B4571" s="518" t="s">
        <v>12669</v>
      </c>
      <c r="C4571" s="517" t="s">
        <v>12359</v>
      </c>
      <c r="D4571" s="294">
        <v>38107</v>
      </c>
      <c r="E4571" s="525" t="s">
        <v>149</v>
      </c>
      <c r="F4571" s="525" t="s">
        <v>12718</v>
      </c>
      <c r="G4571" s="295"/>
      <c r="H4571" s="295"/>
      <c r="I4571" s="361"/>
      <c r="J4571" s="361"/>
      <c r="K4571" s="412"/>
      <c r="L4571" s="361"/>
      <c r="M4571" s="361"/>
    </row>
    <row r="4572" spans="1:13" ht="12" customHeight="1">
      <c r="A4572" s="517">
        <f t="shared" si="71"/>
        <v>4554</v>
      </c>
      <c r="B4572" s="518" t="s">
        <v>12669</v>
      </c>
      <c r="C4572" s="517" t="s">
        <v>12359</v>
      </c>
      <c r="D4572" s="294">
        <v>38107</v>
      </c>
      <c r="E4572" s="525" t="s">
        <v>149</v>
      </c>
      <c r="F4572" s="525" t="s">
        <v>12718</v>
      </c>
      <c r="G4572" s="295"/>
      <c r="H4572" s="295"/>
      <c r="I4572" s="361"/>
      <c r="J4572" s="361"/>
      <c r="K4572" s="412"/>
      <c r="L4572" s="361"/>
      <c r="M4572" s="361"/>
    </row>
    <row r="4573" spans="1:13" ht="12" customHeight="1">
      <c r="A4573" s="517">
        <f t="shared" si="71"/>
        <v>4555</v>
      </c>
      <c r="B4573" s="518" t="s">
        <v>12669</v>
      </c>
      <c r="C4573" s="517" t="s">
        <v>12359</v>
      </c>
      <c r="D4573" s="294">
        <v>38107</v>
      </c>
      <c r="E4573" s="525" t="s">
        <v>149</v>
      </c>
      <c r="F4573" s="525" t="s">
        <v>12718</v>
      </c>
      <c r="G4573" s="295"/>
      <c r="H4573" s="295"/>
      <c r="I4573" s="361"/>
      <c r="J4573" s="361"/>
      <c r="K4573" s="412"/>
      <c r="L4573" s="361"/>
      <c r="M4573" s="361"/>
    </row>
    <row r="4574" spans="1:13" ht="12" customHeight="1">
      <c r="A4574" s="517">
        <f t="shared" si="71"/>
        <v>4556</v>
      </c>
      <c r="B4574" s="518" t="s">
        <v>12669</v>
      </c>
      <c r="C4574" s="517" t="s">
        <v>12359</v>
      </c>
      <c r="D4574" s="294">
        <v>38107</v>
      </c>
      <c r="E4574" s="525" t="s">
        <v>149</v>
      </c>
      <c r="F4574" s="525" t="s">
        <v>12718</v>
      </c>
      <c r="G4574" s="295"/>
      <c r="H4574" s="295"/>
      <c r="I4574" s="361"/>
      <c r="J4574" s="361"/>
      <c r="K4574" s="412"/>
      <c r="L4574" s="361"/>
      <c r="M4574" s="361"/>
    </row>
    <row r="4575" spans="1:13" ht="12" customHeight="1">
      <c r="A4575" s="517">
        <f t="shared" si="71"/>
        <v>4557</v>
      </c>
      <c r="B4575" s="518" t="s">
        <v>13354</v>
      </c>
      <c r="C4575" s="517" t="s">
        <v>12359</v>
      </c>
      <c r="D4575" s="294">
        <v>38107</v>
      </c>
      <c r="E4575" s="525" t="s">
        <v>149</v>
      </c>
      <c r="F4575" s="525" t="s">
        <v>12718</v>
      </c>
      <c r="G4575" s="295"/>
      <c r="H4575" s="295"/>
      <c r="I4575" s="361"/>
      <c r="J4575" s="361"/>
      <c r="K4575" s="412"/>
      <c r="L4575" s="361"/>
      <c r="M4575" s="361"/>
    </row>
    <row r="4576" spans="1:13" ht="12" customHeight="1">
      <c r="A4576" s="517">
        <f t="shared" si="71"/>
        <v>4558</v>
      </c>
      <c r="B4576" s="518" t="s">
        <v>12669</v>
      </c>
      <c r="C4576" s="517" t="s">
        <v>12359</v>
      </c>
      <c r="D4576" s="294">
        <v>38107</v>
      </c>
      <c r="E4576" s="525" t="s">
        <v>149</v>
      </c>
      <c r="F4576" s="525" t="s">
        <v>12718</v>
      </c>
      <c r="G4576" s="295"/>
      <c r="H4576" s="295"/>
      <c r="I4576" s="361"/>
      <c r="J4576" s="361"/>
      <c r="K4576" s="412"/>
      <c r="L4576" s="361"/>
      <c r="M4576" s="361"/>
    </row>
    <row r="4577" spans="1:13" ht="12" customHeight="1">
      <c r="A4577" s="517">
        <f t="shared" si="71"/>
        <v>4559</v>
      </c>
      <c r="B4577" s="518" t="s">
        <v>12669</v>
      </c>
      <c r="C4577" s="517" t="s">
        <v>12359</v>
      </c>
      <c r="D4577" s="294">
        <v>38107</v>
      </c>
      <c r="E4577" s="525" t="s">
        <v>149</v>
      </c>
      <c r="F4577" s="525" t="s">
        <v>12718</v>
      </c>
      <c r="G4577" s="295"/>
      <c r="H4577" s="295"/>
      <c r="I4577" s="361"/>
      <c r="J4577" s="361"/>
      <c r="K4577" s="412"/>
      <c r="L4577" s="361"/>
      <c r="M4577" s="361"/>
    </row>
    <row r="4578" spans="1:13" ht="12" customHeight="1">
      <c r="A4578" s="517">
        <f t="shared" si="71"/>
        <v>4560</v>
      </c>
      <c r="B4578" s="518" t="s">
        <v>13354</v>
      </c>
      <c r="C4578" s="517" t="s">
        <v>12359</v>
      </c>
      <c r="D4578" s="294">
        <v>38107</v>
      </c>
      <c r="E4578" s="525" t="s">
        <v>149</v>
      </c>
      <c r="F4578" s="525" t="s">
        <v>12718</v>
      </c>
      <c r="G4578" s="295"/>
      <c r="H4578" s="295"/>
      <c r="I4578" s="361"/>
      <c r="J4578" s="361"/>
      <c r="K4578" s="412"/>
      <c r="L4578" s="361"/>
      <c r="M4578" s="361"/>
    </row>
    <row r="4579" spans="1:13" ht="12" customHeight="1">
      <c r="A4579" s="517">
        <f t="shared" si="71"/>
        <v>4561</v>
      </c>
      <c r="B4579" s="518" t="s">
        <v>12669</v>
      </c>
      <c r="C4579" s="517" t="s">
        <v>12359</v>
      </c>
      <c r="D4579" s="294">
        <v>38107</v>
      </c>
      <c r="E4579" s="525" t="s">
        <v>149</v>
      </c>
      <c r="F4579" s="525" t="s">
        <v>12718</v>
      </c>
      <c r="G4579" s="295"/>
      <c r="H4579" s="295"/>
      <c r="I4579" s="361"/>
      <c r="J4579" s="361"/>
      <c r="K4579" s="412"/>
      <c r="L4579" s="361"/>
      <c r="M4579" s="361"/>
    </row>
    <row r="4580" spans="1:13" ht="12" customHeight="1">
      <c r="A4580" s="517">
        <f t="shared" si="71"/>
        <v>4562</v>
      </c>
      <c r="B4580" s="518" t="s">
        <v>13354</v>
      </c>
      <c r="C4580" s="517" t="s">
        <v>12359</v>
      </c>
      <c r="D4580" s="294">
        <v>38107</v>
      </c>
      <c r="E4580" s="525" t="s">
        <v>149</v>
      </c>
      <c r="F4580" s="525" t="s">
        <v>12718</v>
      </c>
      <c r="G4580" s="295"/>
      <c r="H4580" s="295"/>
      <c r="I4580" s="361"/>
      <c r="J4580" s="361"/>
      <c r="K4580" s="412"/>
      <c r="L4580" s="361"/>
      <c r="M4580" s="361"/>
    </row>
    <row r="4581" spans="1:13" ht="12" customHeight="1">
      <c r="A4581" s="517">
        <f t="shared" si="71"/>
        <v>4563</v>
      </c>
      <c r="B4581" s="518" t="s">
        <v>13354</v>
      </c>
      <c r="C4581" s="517" t="s">
        <v>12359</v>
      </c>
      <c r="D4581" s="294">
        <v>38107</v>
      </c>
      <c r="E4581" s="525" t="s">
        <v>149</v>
      </c>
      <c r="F4581" s="525" t="s">
        <v>12718</v>
      </c>
      <c r="G4581" s="295"/>
      <c r="H4581" s="295"/>
      <c r="I4581" s="361"/>
      <c r="J4581" s="361"/>
      <c r="K4581" s="412"/>
      <c r="L4581" s="361"/>
      <c r="M4581" s="361"/>
    </row>
    <row r="4582" spans="1:13" ht="12" customHeight="1">
      <c r="A4582" s="517">
        <f t="shared" si="71"/>
        <v>4564</v>
      </c>
      <c r="B4582" s="518" t="s">
        <v>13354</v>
      </c>
      <c r="C4582" s="517" t="s">
        <v>12359</v>
      </c>
      <c r="D4582" s="294">
        <v>38107</v>
      </c>
      <c r="E4582" s="525" t="s">
        <v>149</v>
      </c>
      <c r="F4582" s="525" t="s">
        <v>12718</v>
      </c>
      <c r="G4582" s="295"/>
      <c r="H4582" s="295"/>
      <c r="I4582" s="361"/>
      <c r="J4582" s="361"/>
      <c r="K4582" s="412"/>
      <c r="L4582" s="361"/>
      <c r="M4582" s="361"/>
    </row>
    <row r="4583" spans="1:13" ht="12" customHeight="1">
      <c r="A4583" s="517">
        <f t="shared" si="71"/>
        <v>4565</v>
      </c>
      <c r="B4583" s="518" t="s">
        <v>12669</v>
      </c>
      <c r="C4583" s="517" t="s">
        <v>12359</v>
      </c>
      <c r="D4583" s="294">
        <v>38107</v>
      </c>
      <c r="E4583" s="525" t="s">
        <v>149</v>
      </c>
      <c r="F4583" s="525" t="s">
        <v>12718</v>
      </c>
      <c r="G4583" s="295"/>
      <c r="H4583" s="295"/>
      <c r="I4583" s="361"/>
      <c r="J4583" s="361"/>
      <c r="K4583" s="412"/>
      <c r="L4583" s="361"/>
      <c r="M4583" s="361"/>
    </row>
    <row r="4584" spans="1:13" ht="12" customHeight="1">
      <c r="A4584" s="517">
        <f t="shared" si="71"/>
        <v>4566</v>
      </c>
      <c r="B4584" s="518" t="s">
        <v>12669</v>
      </c>
      <c r="C4584" s="517" t="s">
        <v>12359</v>
      </c>
      <c r="D4584" s="294">
        <v>38107</v>
      </c>
      <c r="E4584" s="525" t="s">
        <v>149</v>
      </c>
      <c r="F4584" s="525" t="s">
        <v>12718</v>
      </c>
      <c r="G4584" s="295"/>
      <c r="H4584" s="295"/>
      <c r="I4584" s="361"/>
      <c r="J4584" s="361"/>
      <c r="K4584" s="412"/>
      <c r="L4584" s="361"/>
      <c r="M4584" s="361"/>
    </row>
    <row r="4585" spans="1:13" ht="12" customHeight="1">
      <c r="A4585" s="517">
        <f t="shared" si="71"/>
        <v>4567</v>
      </c>
      <c r="B4585" s="518" t="s">
        <v>12669</v>
      </c>
      <c r="C4585" s="517" t="s">
        <v>12359</v>
      </c>
      <c r="D4585" s="294">
        <v>38107</v>
      </c>
      <c r="E4585" s="525" t="s">
        <v>149</v>
      </c>
      <c r="F4585" s="525" t="s">
        <v>12718</v>
      </c>
      <c r="G4585" s="295"/>
      <c r="H4585" s="295"/>
      <c r="I4585" s="361"/>
      <c r="J4585" s="361"/>
      <c r="K4585" s="412"/>
      <c r="L4585" s="361"/>
      <c r="M4585" s="361"/>
    </row>
    <row r="4586" spans="1:13" ht="12" customHeight="1">
      <c r="A4586" s="517">
        <f t="shared" si="71"/>
        <v>4568</v>
      </c>
      <c r="B4586" s="518" t="s">
        <v>12669</v>
      </c>
      <c r="C4586" s="517" t="s">
        <v>12359</v>
      </c>
      <c r="D4586" s="294">
        <v>38107</v>
      </c>
      <c r="E4586" s="525" t="s">
        <v>149</v>
      </c>
      <c r="F4586" s="525" t="s">
        <v>12718</v>
      </c>
      <c r="G4586" s="295"/>
      <c r="H4586" s="295"/>
      <c r="I4586" s="361"/>
      <c r="J4586" s="361"/>
      <c r="K4586" s="412"/>
      <c r="L4586" s="361"/>
      <c r="M4586" s="361"/>
    </row>
    <row r="4587" spans="1:13" ht="12" customHeight="1">
      <c r="A4587" s="517">
        <f t="shared" si="71"/>
        <v>4569</v>
      </c>
      <c r="B4587" s="518" t="s">
        <v>12669</v>
      </c>
      <c r="C4587" s="517" t="s">
        <v>12359</v>
      </c>
      <c r="D4587" s="294">
        <v>38107</v>
      </c>
      <c r="E4587" s="525" t="s">
        <v>149</v>
      </c>
      <c r="F4587" s="525" t="s">
        <v>12718</v>
      </c>
      <c r="G4587" s="295"/>
      <c r="H4587" s="295"/>
      <c r="I4587" s="361"/>
      <c r="J4587" s="361"/>
      <c r="K4587" s="412"/>
      <c r="L4587" s="361"/>
      <c r="M4587" s="361"/>
    </row>
    <row r="4588" spans="1:13" ht="12" customHeight="1">
      <c r="A4588" s="517">
        <f t="shared" si="71"/>
        <v>4570</v>
      </c>
      <c r="B4588" s="518" t="s">
        <v>12669</v>
      </c>
      <c r="C4588" s="517" t="s">
        <v>12359</v>
      </c>
      <c r="D4588" s="294">
        <v>38107</v>
      </c>
      <c r="E4588" s="525" t="s">
        <v>149</v>
      </c>
      <c r="F4588" s="525" t="s">
        <v>12718</v>
      </c>
      <c r="G4588" s="295"/>
      <c r="H4588" s="295"/>
      <c r="I4588" s="361"/>
      <c r="J4588" s="361"/>
      <c r="K4588" s="412"/>
      <c r="L4588" s="361"/>
      <c r="M4588" s="361"/>
    </row>
    <row r="4589" spans="1:13" ht="12" customHeight="1">
      <c r="A4589" s="517">
        <f t="shared" si="71"/>
        <v>4571</v>
      </c>
      <c r="B4589" s="518" t="s">
        <v>12669</v>
      </c>
      <c r="C4589" s="517" t="s">
        <v>12359</v>
      </c>
      <c r="D4589" s="294">
        <v>38107</v>
      </c>
      <c r="E4589" s="525" t="s">
        <v>149</v>
      </c>
      <c r="F4589" s="525" t="s">
        <v>12718</v>
      </c>
      <c r="G4589" s="295"/>
      <c r="H4589" s="295"/>
      <c r="I4589" s="361"/>
      <c r="J4589" s="361"/>
      <c r="K4589" s="412"/>
      <c r="L4589" s="361"/>
      <c r="M4589" s="361"/>
    </row>
    <row r="4590" spans="1:13" ht="12" customHeight="1">
      <c r="A4590" s="517">
        <f t="shared" si="71"/>
        <v>4572</v>
      </c>
      <c r="B4590" s="518" t="s">
        <v>12669</v>
      </c>
      <c r="C4590" s="517" t="s">
        <v>12359</v>
      </c>
      <c r="D4590" s="294">
        <v>38107</v>
      </c>
      <c r="E4590" s="525" t="s">
        <v>149</v>
      </c>
      <c r="F4590" s="525" t="s">
        <v>12718</v>
      </c>
      <c r="G4590" s="295"/>
      <c r="H4590" s="295"/>
      <c r="I4590" s="361"/>
      <c r="J4590" s="361"/>
      <c r="K4590" s="412"/>
      <c r="L4590" s="361"/>
      <c r="M4590" s="361"/>
    </row>
    <row r="4591" spans="1:13" ht="12" customHeight="1">
      <c r="A4591" s="517">
        <f t="shared" si="71"/>
        <v>4573</v>
      </c>
      <c r="B4591" s="518" t="s">
        <v>12669</v>
      </c>
      <c r="C4591" s="517" t="s">
        <v>12359</v>
      </c>
      <c r="D4591" s="294">
        <v>38107</v>
      </c>
      <c r="E4591" s="525" t="s">
        <v>149</v>
      </c>
      <c r="F4591" s="525" t="s">
        <v>12718</v>
      </c>
      <c r="G4591" s="295"/>
      <c r="H4591" s="295"/>
      <c r="I4591" s="361"/>
      <c r="J4591" s="361"/>
      <c r="K4591" s="412"/>
      <c r="L4591" s="361"/>
      <c r="M4591" s="361"/>
    </row>
    <row r="4592" spans="1:13" ht="12" customHeight="1">
      <c r="A4592" s="517">
        <f t="shared" si="71"/>
        <v>4574</v>
      </c>
      <c r="B4592" s="518" t="s">
        <v>12669</v>
      </c>
      <c r="C4592" s="517" t="s">
        <v>12359</v>
      </c>
      <c r="D4592" s="294">
        <v>38107</v>
      </c>
      <c r="E4592" s="525" t="s">
        <v>149</v>
      </c>
      <c r="F4592" s="526" t="s">
        <v>12718</v>
      </c>
      <c r="G4592" s="295"/>
      <c r="H4592" s="295"/>
      <c r="I4592" s="361"/>
      <c r="J4592" s="361"/>
      <c r="K4592" s="412"/>
      <c r="L4592" s="361"/>
      <c r="M4592" s="361"/>
    </row>
    <row r="4593" spans="1:13" ht="12" customHeight="1">
      <c r="A4593" s="517">
        <f t="shared" si="71"/>
        <v>4575</v>
      </c>
      <c r="B4593" s="518" t="s">
        <v>12669</v>
      </c>
      <c r="C4593" s="517" t="s">
        <v>12359</v>
      </c>
      <c r="D4593" s="294">
        <v>38107</v>
      </c>
      <c r="E4593" s="525" t="s">
        <v>149</v>
      </c>
      <c r="F4593" s="526" t="s">
        <v>12718</v>
      </c>
      <c r="G4593" s="295"/>
      <c r="H4593" s="295"/>
      <c r="I4593" s="361"/>
      <c r="J4593" s="361"/>
      <c r="K4593" s="412"/>
      <c r="L4593" s="361"/>
      <c r="M4593" s="361"/>
    </row>
    <row r="4594" spans="1:13" ht="12" customHeight="1">
      <c r="A4594" s="517">
        <f t="shared" si="71"/>
        <v>4576</v>
      </c>
      <c r="B4594" s="518" t="s">
        <v>12669</v>
      </c>
      <c r="C4594" s="517" t="s">
        <v>12359</v>
      </c>
      <c r="D4594" s="294">
        <v>38107</v>
      </c>
      <c r="E4594" s="525" t="s">
        <v>149</v>
      </c>
      <c r="F4594" s="525" t="s">
        <v>12718</v>
      </c>
      <c r="G4594" s="295"/>
      <c r="H4594" s="295"/>
      <c r="I4594" s="361"/>
      <c r="J4594" s="361"/>
      <c r="K4594" s="412"/>
      <c r="L4594" s="361"/>
      <c r="M4594" s="361"/>
    </row>
    <row r="4595" spans="1:13" ht="12" customHeight="1">
      <c r="A4595" s="517">
        <f t="shared" si="71"/>
        <v>4577</v>
      </c>
      <c r="B4595" s="518" t="s">
        <v>12669</v>
      </c>
      <c r="C4595" s="517" t="s">
        <v>12359</v>
      </c>
      <c r="D4595" s="294">
        <v>38107</v>
      </c>
      <c r="E4595" s="525" t="s">
        <v>149</v>
      </c>
      <c r="F4595" s="526" t="s">
        <v>12718</v>
      </c>
      <c r="G4595" s="295"/>
      <c r="H4595" s="295"/>
      <c r="I4595" s="361"/>
      <c r="J4595" s="361"/>
      <c r="K4595" s="412"/>
      <c r="L4595" s="361"/>
      <c r="M4595" s="361"/>
    </row>
    <row r="4596" spans="1:13" ht="12" customHeight="1">
      <c r="A4596" s="517">
        <f t="shared" si="71"/>
        <v>4578</v>
      </c>
      <c r="B4596" s="518" t="s">
        <v>12669</v>
      </c>
      <c r="C4596" s="517" t="s">
        <v>12359</v>
      </c>
      <c r="D4596" s="294">
        <v>38107</v>
      </c>
      <c r="E4596" s="525" t="s">
        <v>149</v>
      </c>
      <c r="F4596" s="525" t="s">
        <v>12718</v>
      </c>
      <c r="G4596" s="295"/>
      <c r="H4596" s="295"/>
      <c r="I4596" s="361"/>
      <c r="J4596" s="361"/>
      <c r="K4596" s="412"/>
      <c r="L4596" s="361"/>
      <c r="M4596" s="361"/>
    </row>
    <row r="4597" spans="1:13" ht="12" customHeight="1">
      <c r="A4597" s="517">
        <f t="shared" si="71"/>
        <v>4579</v>
      </c>
      <c r="B4597" s="518" t="s">
        <v>12669</v>
      </c>
      <c r="C4597" s="517" t="s">
        <v>12359</v>
      </c>
      <c r="D4597" s="294">
        <v>38107</v>
      </c>
      <c r="E4597" s="525" t="s">
        <v>149</v>
      </c>
      <c r="F4597" s="525" t="s">
        <v>12718</v>
      </c>
      <c r="G4597" s="296"/>
      <c r="H4597" s="296"/>
      <c r="I4597" s="361"/>
      <c r="J4597" s="361"/>
      <c r="K4597" s="412"/>
      <c r="L4597" s="361"/>
      <c r="M4597" s="361"/>
    </row>
    <row r="4598" spans="1:13" ht="12" customHeight="1">
      <c r="A4598" s="517">
        <f t="shared" si="71"/>
        <v>4580</v>
      </c>
      <c r="B4598" s="518" t="s">
        <v>12669</v>
      </c>
      <c r="C4598" s="517" t="s">
        <v>12359</v>
      </c>
      <c r="D4598" s="294">
        <v>38107</v>
      </c>
      <c r="E4598" s="525" t="s">
        <v>149</v>
      </c>
      <c r="F4598" s="525" t="s">
        <v>12718</v>
      </c>
      <c r="G4598" s="296"/>
      <c r="H4598" s="296"/>
      <c r="I4598" s="361"/>
      <c r="J4598" s="361"/>
      <c r="K4598" s="412"/>
      <c r="L4598" s="361"/>
      <c r="M4598" s="361"/>
    </row>
    <row r="4599" spans="1:13" ht="12" customHeight="1">
      <c r="A4599" s="517">
        <f t="shared" si="71"/>
        <v>4581</v>
      </c>
      <c r="B4599" s="518" t="s">
        <v>12669</v>
      </c>
      <c r="C4599" s="517" t="s">
        <v>12359</v>
      </c>
      <c r="D4599" s="294">
        <v>38107</v>
      </c>
      <c r="E4599" s="525" t="s">
        <v>149</v>
      </c>
      <c r="F4599" s="525" t="s">
        <v>12718</v>
      </c>
      <c r="G4599" s="295"/>
      <c r="H4599" s="295"/>
      <c r="I4599" s="361"/>
      <c r="J4599" s="361"/>
      <c r="K4599" s="412"/>
      <c r="L4599" s="361"/>
      <c r="M4599" s="361"/>
    </row>
    <row r="4600" spans="1:13" ht="12" customHeight="1">
      <c r="A4600" s="517">
        <f t="shared" si="71"/>
        <v>4582</v>
      </c>
      <c r="B4600" s="518" t="s">
        <v>12669</v>
      </c>
      <c r="C4600" s="517" t="s">
        <v>12359</v>
      </c>
      <c r="D4600" s="294">
        <v>38107</v>
      </c>
      <c r="E4600" s="525" t="s">
        <v>149</v>
      </c>
      <c r="F4600" s="525" t="s">
        <v>12718</v>
      </c>
      <c r="G4600" s="296"/>
      <c r="H4600" s="296"/>
      <c r="I4600" s="361"/>
      <c r="J4600" s="361"/>
      <c r="K4600" s="412"/>
      <c r="L4600" s="361"/>
      <c r="M4600" s="361"/>
    </row>
    <row r="4601" spans="1:13" ht="12" customHeight="1">
      <c r="A4601" s="517">
        <f t="shared" si="71"/>
        <v>4583</v>
      </c>
      <c r="B4601" s="518" t="s">
        <v>12669</v>
      </c>
      <c r="C4601" s="517" t="s">
        <v>12359</v>
      </c>
      <c r="D4601" s="294">
        <v>38107</v>
      </c>
      <c r="E4601" s="525" t="s">
        <v>149</v>
      </c>
      <c r="F4601" s="525" t="s">
        <v>12718</v>
      </c>
      <c r="G4601" s="295"/>
      <c r="H4601" s="295"/>
      <c r="I4601" s="361"/>
      <c r="J4601" s="361"/>
      <c r="K4601" s="412"/>
      <c r="L4601" s="361"/>
      <c r="M4601" s="361"/>
    </row>
    <row r="4602" spans="1:13" ht="12" customHeight="1">
      <c r="A4602" s="517">
        <f t="shared" si="71"/>
        <v>4584</v>
      </c>
      <c r="B4602" s="518" t="s">
        <v>12669</v>
      </c>
      <c r="C4602" s="517" t="s">
        <v>12359</v>
      </c>
      <c r="D4602" s="294">
        <v>38107</v>
      </c>
      <c r="E4602" s="525" t="s">
        <v>149</v>
      </c>
      <c r="F4602" s="525" t="s">
        <v>12718</v>
      </c>
      <c r="G4602" s="295"/>
      <c r="H4602" s="295"/>
      <c r="I4602" s="362"/>
      <c r="J4602" s="362"/>
      <c r="K4602" s="412"/>
      <c r="L4602" s="362"/>
      <c r="M4602" s="362"/>
    </row>
    <row r="4603" spans="1:13" ht="12" customHeight="1">
      <c r="A4603" s="517">
        <f t="shared" si="71"/>
        <v>4585</v>
      </c>
      <c r="B4603" s="518" t="s">
        <v>12669</v>
      </c>
      <c r="C4603" s="517" t="s">
        <v>12359</v>
      </c>
      <c r="D4603" s="294">
        <v>38107</v>
      </c>
      <c r="E4603" s="525" t="s">
        <v>149</v>
      </c>
      <c r="F4603" s="525" t="s">
        <v>12718</v>
      </c>
      <c r="G4603" s="295"/>
      <c r="H4603" s="295"/>
      <c r="I4603" s="361"/>
      <c r="J4603" s="361"/>
      <c r="K4603" s="412"/>
      <c r="L4603" s="361"/>
      <c r="M4603" s="361"/>
    </row>
    <row r="4604" spans="1:13" ht="12" customHeight="1">
      <c r="A4604" s="517">
        <f t="shared" si="71"/>
        <v>4586</v>
      </c>
      <c r="B4604" s="518" t="s">
        <v>12669</v>
      </c>
      <c r="C4604" s="517" t="s">
        <v>12359</v>
      </c>
      <c r="D4604" s="294">
        <v>38107</v>
      </c>
      <c r="E4604" s="525" t="s">
        <v>149</v>
      </c>
      <c r="F4604" s="525" t="s">
        <v>12718</v>
      </c>
      <c r="G4604" s="295"/>
      <c r="H4604" s="295"/>
      <c r="I4604" s="361"/>
      <c r="J4604" s="361"/>
      <c r="K4604" s="412"/>
      <c r="L4604" s="361"/>
      <c r="M4604" s="361"/>
    </row>
    <row r="4605" spans="1:13" ht="12" customHeight="1">
      <c r="A4605" s="517">
        <f t="shared" si="71"/>
        <v>4587</v>
      </c>
      <c r="B4605" s="518" t="s">
        <v>12669</v>
      </c>
      <c r="C4605" s="517" t="s">
        <v>12359</v>
      </c>
      <c r="D4605" s="294">
        <v>38107</v>
      </c>
      <c r="E4605" s="525" t="s">
        <v>149</v>
      </c>
      <c r="F4605" s="525" t="s">
        <v>12718</v>
      </c>
      <c r="G4605" s="295"/>
      <c r="H4605" s="295"/>
      <c r="I4605" s="361"/>
      <c r="J4605" s="361"/>
      <c r="K4605" s="412"/>
      <c r="L4605" s="361"/>
      <c r="M4605" s="361"/>
    </row>
    <row r="4606" spans="1:13" ht="12" customHeight="1">
      <c r="A4606" s="517">
        <f t="shared" si="71"/>
        <v>4588</v>
      </c>
      <c r="B4606" s="518" t="s">
        <v>12669</v>
      </c>
      <c r="C4606" s="517" t="s">
        <v>12359</v>
      </c>
      <c r="D4606" s="294">
        <v>38107</v>
      </c>
      <c r="E4606" s="525" t="s">
        <v>149</v>
      </c>
      <c r="F4606" s="525" t="s">
        <v>12718</v>
      </c>
      <c r="G4606" s="295"/>
      <c r="H4606" s="295"/>
      <c r="I4606" s="361"/>
      <c r="J4606" s="361"/>
      <c r="K4606" s="412"/>
      <c r="L4606" s="361"/>
      <c r="M4606" s="361"/>
    </row>
    <row r="4607" spans="1:13" ht="12" customHeight="1">
      <c r="A4607" s="517">
        <f t="shared" si="71"/>
        <v>4589</v>
      </c>
      <c r="B4607" s="518" t="s">
        <v>12669</v>
      </c>
      <c r="C4607" s="517" t="s">
        <v>12359</v>
      </c>
      <c r="D4607" s="294">
        <v>38107</v>
      </c>
      <c r="E4607" s="525" t="s">
        <v>149</v>
      </c>
      <c r="F4607" s="525" t="s">
        <v>12718</v>
      </c>
      <c r="G4607" s="295"/>
      <c r="H4607" s="295"/>
      <c r="I4607" s="361"/>
      <c r="J4607" s="361"/>
      <c r="K4607" s="412"/>
      <c r="L4607" s="361"/>
      <c r="M4607" s="361"/>
    </row>
    <row r="4608" spans="1:13" ht="12" customHeight="1">
      <c r="A4608" s="517">
        <f t="shared" si="71"/>
        <v>4590</v>
      </c>
      <c r="B4608" s="518" t="s">
        <v>12669</v>
      </c>
      <c r="C4608" s="517" t="s">
        <v>12359</v>
      </c>
      <c r="D4608" s="294">
        <v>38107</v>
      </c>
      <c r="E4608" s="525" t="s">
        <v>149</v>
      </c>
      <c r="F4608" s="525" t="s">
        <v>12718</v>
      </c>
      <c r="G4608" s="295"/>
      <c r="H4608" s="295"/>
      <c r="I4608" s="361"/>
      <c r="J4608" s="361"/>
      <c r="K4608" s="412"/>
      <c r="L4608" s="361"/>
      <c r="M4608" s="361"/>
    </row>
    <row r="4609" spans="1:13" ht="12" customHeight="1">
      <c r="A4609" s="517">
        <f t="shared" si="71"/>
        <v>4591</v>
      </c>
      <c r="B4609" s="518" t="s">
        <v>12669</v>
      </c>
      <c r="C4609" s="517" t="s">
        <v>12359</v>
      </c>
      <c r="D4609" s="294">
        <v>38107</v>
      </c>
      <c r="E4609" s="525" t="s">
        <v>149</v>
      </c>
      <c r="F4609" s="525" t="s">
        <v>12718</v>
      </c>
      <c r="G4609" s="295"/>
      <c r="H4609" s="295"/>
      <c r="I4609" s="361"/>
      <c r="J4609" s="361"/>
      <c r="K4609" s="412"/>
      <c r="L4609" s="361"/>
      <c r="M4609" s="361"/>
    </row>
    <row r="4610" spans="1:13" ht="12" customHeight="1">
      <c r="A4610" s="517">
        <f t="shared" si="71"/>
        <v>4592</v>
      </c>
      <c r="B4610" s="518" t="s">
        <v>12669</v>
      </c>
      <c r="C4610" s="517" t="s">
        <v>12359</v>
      </c>
      <c r="D4610" s="294">
        <v>38107</v>
      </c>
      <c r="E4610" s="525" t="s">
        <v>149</v>
      </c>
      <c r="F4610" s="525" t="s">
        <v>12718</v>
      </c>
      <c r="G4610" s="295"/>
      <c r="H4610" s="295"/>
      <c r="I4610" s="361"/>
      <c r="J4610" s="361"/>
      <c r="K4610" s="412"/>
      <c r="L4610" s="361"/>
      <c r="M4610" s="361"/>
    </row>
    <row r="4611" spans="1:13" ht="12" customHeight="1">
      <c r="A4611" s="517">
        <f t="shared" si="71"/>
        <v>4593</v>
      </c>
      <c r="B4611" s="518" t="s">
        <v>12669</v>
      </c>
      <c r="C4611" s="517" t="s">
        <v>12359</v>
      </c>
      <c r="D4611" s="294">
        <v>38107</v>
      </c>
      <c r="E4611" s="525" t="s">
        <v>149</v>
      </c>
      <c r="F4611" s="525" t="s">
        <v>12718</v>
      </c>
      <c r="G4611" s="295"/>
      <c r="H4611" s="295"/>
      <c r="I4611" s="361"/>
      <c r="J4611" s="361"/>
      <c r="K4611" s="412"/>
      <c r="L4611" s="361"/>
      <c r="M4611" s="361"/>
    </row>
    <row r="4612" spans="1:13" ht="12" customHeight="1">
      <c r="A4612" s="517">
        <f t="shared" si="71"/>
        <v>4594</v>
      </c>
      <c r="B4612" s="518" t="s">
        <v>12669</v>
      </c>
      <c r="C4612" s="517" t="s">
        <v>12359</v>
      </c>
      <c r="D4612" s="294">
        <v>38107</v>
      </c>
      <c r="E4612" s="525" t="s">
        <v>149</v>
      </c>
      <c r="F4612" s="525" t="s">
        <v>12718</v>
      </c>
      <c r="G4612" s="295"/>
      <c r="H4612" s="295"/>
      <c r="I4612" s="361"/>
      <c r="J4612" s="361"/>
      <c r="K4612" s="412"/>
      <c r="L4612" s="361"/>
      <c r="M4612" s="361"/>
    </row>
    <row r="4613" spans="1:13" ht="12" customHeight="1">
      <c r="A4613" s="517">
        <f t="shared" si="71"/>
        <v>4595</v>
      </c>
      <c r="B4613" s="518" t="s">
        <v>12669</v>
      </c>
      <c r="C4613" s="517" t="s">
        <v>12359</v>
      </c>
      <c r="D4613" s="294">
        <v>38107</v>
      </c>
      <c r="E4613" s="525" t="s">
        <v>149</v>
      </c>
      <c r="F4613" s="525" t="s">
        <v>12718</v>
      </c>
      <c r="G4613" s="295"/>
      <c r="H4613" s="295"/>
      <c r="I4613" s="361"/>
      <c r="J4613" s="361"/>
      <c r="K4613" s="412"/>
      <c r="L4613" s="361"/>
      <c r="M4613" s="361"/>
    </row>
    <row r="4614" spans="1:13" ht="12" customHeight="1">
      <c r="A4614" s="517">
        <f t="shared" si="71"/>
        <v>4596</v>
      </c>
      <c r="B4614" s="518" t="s">
        <v>12669</v>
      </c>
      <c r="C4614" s="517" t="s">
        <v>12359</v>
      </c>
      <c r="D4614" s="294">
        <v>38107</v>
      </c>
      <c r="E4614" s="525" t="s">
        <v>149</v>
      </c>
      <c r="F4614" s="525" t="s">
        <v>12718</v>
      </c>
      <c r="G4614" s="295"/>
      <c r="H4614" s="295"/>
      <c r="I4614" s="361"/>
      <c r="J4614" s="361"/>
      <c r="K4614" s="412"/>
      <c r="L4614" s="361"/>
      <c r="M4614" s="361"/>
    </row>
    <row r="4615" spans="1:13" ht="12" customHeight="1">
      <c r="A4615" s="517">
        <f t="shared" si="71"/>
        <v>4597</v>
      </c>
      <c r="B4615" s="518" t="s">
        <v>12669</v>
      </c>
      <c r="C4615" s="517" t="s">
        <v>12359</v>
      </c>
      <c r="D4615" s="294">
        <v>38107</v>
      </c>
      <c r="E4615" s="525" t="s">
        <v>149</v>
      </c>
      <c r="F4615" s="525" t="s">
        <v>12718</v>
      </c>
      <c r="G4615" s="295"/>
      <c r="H4615" s="295"/>
      <c r="I4615" s="361"/>
      <c r="J4615" s="361"/>
      <c r="K4615" s="412"/>
      <c r="L4615" s="361"/>
      <c r="M4615" s="361"/>
    </row>
    <row r="4616" spans="1:13" ht="12" customHeight="1">
      <c r="A4616" s="517">
        <f t="shared" si="71"/>
        <v>4598</v>
      </c>
      <c r="B4616" s="518" t="s">
        <v>12669</v>
      </c>
      <c r="C4616" s="517" t="s">
        <v>12359</v>
      </c>
      <c r="D4616" s="294">
        <v>38107</v>
      </c>
      <c r="E4616" s="525" t="s">
        <v>149</v>
      </c>
      <c r="F4616" s="525" t="s">
        <v>12718</v>
      </c>
      <c r="G4616" s="295"/>
      <c r="H4616" s="295"/>
      <c r="I4616" s="361"/>
      <c r="J4616" s="361"/>
      <c r="K4616" s="412"/>
      <c r="L4616" s="361"/>
      <c r="M4616" s="361"/>
    </row>
    <row r="4617" spans="1:13" ht="12" customHeight="1">
      <c r="A4617" s="517">
        <f t="shared" si="71"/>
        <v>4599</v>
      </c>
      <c r="B4617" s="518" t="s">
        <v>12669</v>
      </c>
      <c r="C4617" s="517" t="s">
        <v>12359</v>
      </c>
      <c r="D4617" s="294">
        <v>38107</v>
      </c>
      <c r="E4617" s="525" t="s">
        <v>149</v>
      </c>
      <c r="F4617" s="525" t="s">
        <v>12718</v>
      </c>
      <c r="G4617" s="295"/>
      <c r="H4617" s="295"/>
      <c r="I4617" s="361"/>
      <c r="J4617" s="361"/>
      <c r="K4617" s="412"/>
      <c r="L4617" s="361"/>
      <c r="M4617" s="361"/>
    </row>
    <row r="4618" spans="1:13" ht="12" customHeight="1">
      <c r="A4618" s="517">
        <f t="shared" si="71"/>
        <v>4600</v>
      </c>
      <c r="B4618" s="518" t="s">
        <v>12669</v>
      </c>
      <c r="C4618" s="517" t="s">
        <v>12359</v>
      </c>
      <c r="D4618" s="294">
        <v>38107</v>
      </c>
      <c r="E4618" s="525" t="s">
        <v>149</v>
      </c>
      <c r="F4618" s="525" t="s">
        <v>12718</v>
      </c>
      <c r="G4618" s="295"/>
      <c r="H4618" s="295"/>
      <c r="I4618" s="361"/>
      <c r="J4618" s="361"/>
      <c r="K4618" s="412"/>
      <c r="L4618" s="361"/>
      <c r="M4618" s="361"/>
    </row>
    <row r="4619" spans="1:13" ht="12" customHeight="1">
      <c r="A4619" s="517">
        <f t="shared" si="71"/>
        <v>4601</v>
      </c>
      <c r="B4619" s="518" t="s">
        <v>12669</v>
      </c>
      <c r="C4619" s="517" t="s">
        <v>12359</v>
      </c>
      <c r="D4619" s="294">
        <v>38107</v>
      </c>
      <c r="E4619" s="525" t="s">
        <v>149</v>
      </c>
      <c r="F4619" s="525" t="s">
        <v>12718</v>
      </c>
      <c r="G4619" s="295"/>
      <c r="H4619" s="295"/>
      <c r="I4619" s="361"/>
      <c r="J4619" s="361"/>
      <c r="K4619" s="412"/>
      <c r="L4619" s="361"/>
      <c r="M4619" s="361"/>
    </row>
    <row r="4620" spans="1:13" ht="12" customHeight="1">
      <c r="A4620" s="517">
        <f t="shared" si="71"/>
        <v>4602</v>
      </c>
      <c r="B4620" s="518" t="s">
        <v>12669</v>
      </c>
      <c r="C4620" s="517" t="s">
        <v>12359</v>
      </c>
      <c r="D4620" s="294">
        <v>38107</v>
      </c>
      <c r="E4620" s="525" t="s">
        <v>149</v>
      </c>
      <c r="F4620" s="525" t="s">
        <v>12718</v>
      </c>
      <c r="G4620" s="295"/>
      <c r="H4620" s="295"/>
      <c r="I4620" s="361"/>
      <c r="J4620" s="361"/>
      <c r="K4620" s="412"/>
      <c r="L4620" s="361"/>
      <c r="M4620" s="361"/>
    </row>
    <row r="4621" spans="1:13" ht="12" customHeight="1">
      <c r="A4621" s="517">
        <f t="shared" si="71"/>
        <v>4603</v>
      </c>
      <c r="B4621" s="518" t="s">
        <v>12669</v>
      </c>
      <c r="C4621" s="517" t="s">
        <v>12359</v>
      </c>
      <c r="D4621" s="294">
        <v>38107</v>
      </c>
      <c r="E4621" s="525" t="s">
        <v>149</v>
      </c>
      <c r="F4621" s="525" t="s">
        <v>12718</v>
      </c>
      <c r="G4621" s="295"/>
      <c r="H4621" s="295"/>
      <c r="I4621" s="361"/>
      <c r="J4621" s="361"/>
      <c r="K4621" s="412"/>
      <c r="L4621" s="361"/>
      <c r="M4621" s="361"/>
    </row>
    <row r="4622" spans="1:13" ht="12" customHeight="1">
      <c r="A4622" s="517">
        <f t="shared" si="71"/>
        <v>4604</v>
      </c>
      <c r="B4622" s="518" t="s">
        <v>12669</v>
      </c>
      <c r="C4622" s="517" t="s">
        <v>12359</v>
      </c>
      <c r="D4622" s="294">
        <v>38107</v>
      </c>
      <c r="E4622" s="525" t="s">
        <v>149</v>
      </c>
      <c r="F4622" s="525" t="s">
        <v>12718</v>
      </c>
      <c r="G4622" s="295"/>
      <c r="H4622" s="295"/>
      <c r="I4622" s="361"/>
      <c r="J4622" s="361"/>
      <c r="K4622" s="412"/>
      <c r="L4622" s="361"/>
      <c r="M4622" s="361"/>
    </row>
    <row r="4623" spans="1:13" ht="12" customHeight="1">
      <c r="A4623" s="517">
        <f t="shared" si="71"/>
        <v>4605</v>
      </c>
      <c r="B4623" s="518" t="s">
        <v>12669</v>
      </c>
      <c r="C4623" s="517" t="s">
        <v>12359</v>
      </c>
      <c r="D4623" s="294">
        <v>38107</v>
      </c>
      <c r="E4623" s="525" t="s">
        <v>149</v>
      </c>
      <c r="F4623" s="525" t="s">
        <v>12718</v>
      </c>
      <c r="G4623" s="295"/>
      <c r="H4623" s="295"/>
      <c r="I4623" s="361"/>
      <c r="J4623" s="361"/>
      <c r="K4623" s="412"/>
      <c r="L4623" s="361"/>
      <c r="M4623" s="361"/>
    </row>
    <row r="4624" spans="1:13" ht="12" customHeight="1">
      <c r="A4624" s="517">
        <f t="shared" si="71"/>
        <v>4606</v>
      </c>
      <c r="B4624" s="518" t="s">
        <v>12669</v>
      </c>
      <c r="C4624" s="517" t="s">
        <v>12359</v>
      </c>
      <c r="D4624" s="294">
        <v>38107</v>
      </c>
      <c r="E4624" s="525" t="s">
        <v>149</v>
      </c>
      <c r="F4624" s="525" t="s">
        <v>12718</v>
      </c>
      <c r="G4624" s="295"/>
      <c r="H4624" s="295"/>
      <c r="I4624" s="361"/>
      <c r="J4624" s="361"/>
      <c r="K4624" s="412"/>
      <c r="L4624" s="361"/>
      <c r="M4624" s="361"/>
    </row>
    <row r="4625" spans="1:13" ht="12" customHeight="1">
      <c r="A4625" s="517">
        <f t="shared" si="71"/>
        <v>4607</v>
      </c>
      <c r="B4625" s="518" t="s">
        <v>12669</v>
      </c>
      <c r="C4625" s="517" t="s">
        <v>12359</v>
      </c>
      <c r="D4625" s="294">
        <v>38107</v>
      </c>
      <c r="E4625" s="525" t="s">
        <v>149</v>
      </c>
      <c r="F4625" s="525" t="s">
        <v>12718</v>
      </c>
      <c r="G4625" s="295"/>
      <c r="H4625" s="295"/>
      <c r="I4625" s="361"/>
      <c r="J4625" s="361"/>
      <c r="K4625" s="412"/>
      <c r="L4625" s="361"/>
      <c r="M4625" s="361"/>
    </row>
    <row r="4626" spans="1:13" ht="12" customHeight="1">
      <c r="A4626" s="517">
        <f t="shared" si="71"/>
        <v>4608</v>
      </c>
      <c r="B4626" s="518" t="s">
        <v>12669</v>
      </c>
      <c r="C4626" s="517" t="s">
        <v>12359</v>
      </c>
      <c r="D4626" s="294">
        <v>38107</v>
      </c>
      <c r="E4626" s="525" t="s">
        <v>149</v>
      </c>
      <c r="F4626" s="525" t="s">
        <v>12718</v>
      </c>
      <c r="G4626" s="295"/>
      <c r="H4626" s="295"/>
      <c r="I4626" s="361"/>
      <c r="J4626" s="361"/>
      <c r="K4626" s="412"/>
      <c r="L4626" s="361"/>
      <c r="M4626" s="361"/>
    </row>
    <row r="4627" spans="1:13" ht="12" customHeight="1">
      <c r="A4627" s="517">
        <f t="shared" si="71"/>
        <v>4609</v>
      </c>
      <c r="B4627" s="518" t="s">
        <v>12669</v>
      </c>
      <c r="C4627" s="517" t="s">
        <v>12359</v>
      </c>
      <c r="D4627" s="294">
        <v>38107</v>
      </c>
      <c r="E4627" s="525" t="s">
        <v>149</v>
      </c>
      <c r="F4627" s="525" t="s">
        <v>12718</v>
      </c>
      <c r="G4627" s="295"/>
      <c r="H4627" s="295"/>
      <c r="I4627" s="361"/>
      <c r="J4627" s="361"/>
      <c r="K4627" s="412"/>
      <c r="L4627" s="361"/>
      <c r="M4627" s="361"/>
    </row>
    <row r="4628" spans="1:13" ht="12" customHeight="1">
      <c r="A4628" s="517">
        <f t="shared" si="71"/>
        <v>4610</v>
      </c>
      <c r="B4628" s="518" t="s">
        <v>13354</v>
      </c>
      <c r="C4628" s="517" t="s">
        <v>12359</v>
      </c>
      <c r="D4628" s="294">
        <v>38107</v>
      </c>
      <c r="E4628" s="525" t="s">
        <v>149</v>
      </c>
      <c r="F4628" s="525" t="s">
        <v>12718</v>
      </c>
      <c r="G4628" s="295"/>
      <c r="H4628" s="295"/>
      <c r="I4628" s="361"/>
      <c r="J4628" s="361"/>
      <c r="K4628" s="412"/>
      <c r="L4628" s="361"/>
      <c r="M4628" s="361"/>
    </row>
    <row r="4629" spans="1:13" ht="12" customHeight="1">
      <c r="A4629" s="517">
        <f t="shared" ref="A4629:A4692" si="72">A4628+1</f>
        <v>4611</v>
      </c>
      <c r="B4629" s="518" t="s">
        <v>13354</v>
      </c>
      <c r="C4629" s="517" t="s">
        <v>12359</v>
      </c>
      <c r="D4629" s="294">
        <v>38107</v>
      </c>
      <c r="E4629" s="525" t="s">
        <v>149</v>
      </c>
      <c r="F4629" s="525" t="s">
        <v>12718</v>
      </c>
      <c r="G4629" s="295"/>
      <c r="H4629" s="295"/>
      <c r="I4629" s="361"/>
      <c r="J4629" s="361"/>
      <c r="K4629" s="412"/>
      <c r="L4629" s="361"/>
      <c r="M4629" s="361"/>
    </row>
    <row r="4630" spans="1:13" ht="12" customHeight="1">
      <c r="A4630" s="517">
        <f t="shared" si="72"/>
        <v>4612</v>
      </c>
      <c r="B4630" s="518" t="s">
        <v>12669</v>
      </c>
      <c r="C4630" s="517" t="s">
        <v>12359</v>
      </c>
      <c r="D4630" s="294">
        <v>38107</v>
      </c>
      <c r="E4630" s="525" t="s">
        <v>149</v>
      </c>
      <c r="F4630" s="525" t="s">
        <v>12718</v>
      </c>
      <c r="G4630" s="295"/>
      <c r="H4630" s="295"/>
      <c r="I4630" s="361"/>
      <c r="J4630" s="361"/>
      <c r="K4630" s="412"/>
      <c r="L4630" s="361"/>
      <c r="M4630" s="361"/>
    </row>
    <row r="4631" spans="1:13" ht="12" customHeight="1">
      <c r="A4631" s="517">
        <f t="shared" si="72"/>
        <v>4613</v>
      </c>
      <c r="B4631" s="518" t="s">
        <v>12669</v>
      </c>
      <c r="C4631" s="517" t="s">
        <v>12359</v>
      </c>
      <c r="D4631" s="294">
        <v>38107</v>
      </c>
      <c r="E4631" s="525" t="s">
        <v>149</v>
      </c>
      <c r="F4631" s="525" t="s">
        <v>12718</v>
      </c>
      <c r="G4631" s="295"/>
      <c r="H4631" s="295"/>
      <c r="I4631" s="361"/>
      <c r="J4631" s="361"/>
      <c r="K4631" s="412"/>
      <c r="L4631" s="361"/>
      <c r="M4631" s="361"/>
    </row>
    <row r="4632" spans="1:13" ht="12" customHeight="1">
      <c r="A4632" s="517">
        <f t="shared" si="72"/>
        <v>4614</v>
      </c>
      <c r="B4632" s="518" t="s">
        <v>12669</v>
      </c>
      <c r="C4632" s="517" t="s">
        <v>12359</v>
      </c>
      <c r="D4632" s="294">
        <v>38107</v>
      </c>
      <c r="E4632" s="525" t="s">
        <v>149</v>
      </c>
      <c r="F4632" s="525" t="s">
        <v>12718</v>
      </c>
      <c r="G4632" s="295"/>
      <c r="H4632" s="295"/>
      <c r="I4632" s="361"/>
      <c r="J4632" s="361"/>
      <c r="K4632" s="412"/>
      <c r="L4632" s="361"/>
      <c r="M4632" s="361"/>
    </row>
    <row r="4633" spans="1:13" ht="12" customHeight="1">
      <c r="A4633" s="517">
        <f t="shared" si="72"/>
        <v>4615</v>
      </c>
      <c r="B4633" s="518" t="s">
        <v>12669</v>
      </c>
      <c r="C4633" s="517" t="s">
        <v>12359</v>
      </c>
      <c r="D4633" s="294">
        <v>38107</v>
      </c>
      <c r="E4633" s="525" t="s">
        <v>149</v>
      </c>
      <c r="F4633" s="525" t="s">
        <v>12718</v>
      </c>
      <c r="G4633" s="295"/>
      <c r="H4633" s="295"/>
      <c r="I4633" s="361"/>
      <c r="J4633" s="361"/>
      <c r="K4633" s="412"/>
      <c r="L4633" s="361"/>
      <c r="M4633" s="361"/>
    </row>
    <row r="4634" spans="1:13" ht="12" customHeight="1">
      <c r="A4634" s="517">
        <f t="shared" si="72"/>
        <v>4616</v>
      </c>
      <c r="B4634" s="518" t="s">
        <v>12669</v>
      </c>
      <c r="C4634" s="517" t="s">
        <v>12359</v>
      </c>
      <c r="D4634" s="294">
        <v>38107</v>
      </c>
      <c r="E4634" s="525" t="s">
        <v>149</v>
      </c>
      <c r="F4634" s="525" t="s">
        <v>12718</v>
      </c>
      <c r="G4634" s="295"/>
      <c r="H4634" s="295"/>
      <c r="I4634" s="361"/>
      <c r="J4634" s="361"/>
      <c r="K4634" s="412"/>
      <c r="L4634" s="361"/>
      <c r="M4634" s="361"/>
    </row>
    <row r="4635" spans="1:13" ht="12" customHeight="1">
      <c r="A4635" s="517">
        <f t="shared" si="72"/>
        <v>4617</v>
      </c>
      <c r="B4635" s="518" t="s">
        <v>12669</v>
      </c>
      <c r="C4635" s="517" t="s">
        <v>12359</v>
      </c>
      <c r="D4635" s="294">
        <v>38107</v>
      </c>
      <c r="E4635" s="525" t="s">
        <v>149</v>
      </c>
      <c r="F4635" s="525" t="s">
        <v>12718</v>
      </c>
      <c r="G4635" s="295"/>
      <c r="H4635" s="295"/>
      <c r="I4635" s="361"/>
      <c r="J4635" s="361"/>
      <c r="K4635" s="412"/>
      <c r="L4635" s="361"/>
      <c r="M4635" s="361"/>
    </row>
    <row r="4636" spans="1:13" ht="12" customHeight="1">
      <c r="A4636" s="517">
        <f t="shared" si="72"/>
        <v>4618</v>
      </c>
      <c r="B4636" s="518" t="s">
        <v>12669</v>
      </c>
      <c r="C4636" s="517" t="s">
        <v>12359</v>
      </c>
      <c r="D4636" s="294">
        <v>38107</v>
      </c>
      <c r="E4636" s="525" t="s">
        <v>149</v>
      </c>
      <c r="F4636" s="525" t="s">
        <v>12718</v>
      </c>
      <c r="G4636" s="295"/>
      <c r="H4636" s="295"/>
      <c r="I4636" s="361"/>
      <c r="J4636" s="361"/>
      <c r="K4636" s="412"/>
      <c r="L4636" s="361"/>
      <c r="M4636" s="361"/>
    </row>
    <row r="4637" spans="1:13" ht="12" customHeight="1">
      <c r="A4637" s="517">
        <f t="shared" si="72"/>
        <v>4619</v>
      </c>
      <c r="B4637" s="518" t="s">
        <v>12669</v>
      </c>
      <c r="C4637" s="517" t="s">
        <v>12359</v>
      </c>
      <c r="D4637" s="294">
        <v>38107</v>
      </c>
      <c r="E4637" s="525" t="s">
        <v>149</v>
      </c>
      <c r="F4637" s="525" t="s">
        <v>12718</v>
      </c>
      <c r="G4637" s="295"/>
      <c r="H4637" s="295"/>
      <c r="I4637" s="361"/>
      <c r="J4637" s="361"/>
      <c r="K4637" s="412"/>
      <c r="L4637" s="361"/>
      <c r="M4637" s="361"/>
    </row>
    <row r="4638" spans="1:13" ht="12" customHeight="1">
      <c r="A4638" s="517">
        <f t="shared" si="72"/>
        <v>4620</v>
      </c>
      <c r="B4638" s="518" t="s">
        <v>12669</v>
      </c>
      <c r="C4638" s="517" t="s">
        <v>12359</v>
      </c>
      <c r="D4638" s="294">
        <v>38107</v>
      </c>
      <c r="E4638" s="525" t="s">
        <v>149</v>
      </c>
      <c r="F4638" s="525" t="s">
        <v>12718</v>
      </c>
      <c r="G4638" s="295"/>
      <c r="H4638" s="295"/>
      <c r="I4638" s="361"/>
      <c r="J4638" s="361"/>
      <c r="K4638" s="412"/>
      <c r="L4638" s="361"/>
      <c r="M4638" s="361"/>
    </row>
    <row r="4639" spans="1:13" ht="12" customHeight="1">
      <c r="A4639" s="517">
        <f t="shared" si="72"/>
        <v>4621</v>
      </c>
      <c r="B4639" s="518" t="s">
        <v>12669</v>
      </c>
      <c r="C4639" s="517" t="s">
        <v>12359</v>
      </c>
      <c r="D4639" s="294">
        <v>38107</v>
      </c>
      <c r="E4639" s="525" t="s">
        <v>149</v>
      </c>
      <c r="F4639" s="525" t="s">
        <v>12718</v>
      </c>
      <c r="G4639" s="295"/>
      <c r="H4639" s="295"/>
      <c r="I4639" s="361"/>
      <c r="J4639" s="361"/>
      <c r="K4639" s="412"/>
      <c r="L4639" s="361"/>
      <c r="M4639" s="361"/>
    </row>
    <row r="4640" spans="1:13" ht="12" customHeight="1">
      <c r="A4640" s="517">
        <f t="shared" si="72"/>
        <v>4622</v>
      </c>
      <c r="B4640" s="518" t="s">
        <v>12669</v>
      </c>
      <c r="C4640" s="517" t="s">
        <v>12359</v>
      </c>
      <c r="D4640" s="294">
        <v>38107</v>
      </c>
      <c r="E4640" s="525" t="s">
        <v>149</v>
      </c>
      <c r="F4640" s="525" t="s">
        <v>12718</v>
      </c>
      <c r="G4640" s="295"/>
      <c r="H4640" s="295"/>
      <c r="I4640" s="361"/>
      <c r="J4640" s="361"/>
      <c r="K4640" s="412"/>
      <c r="L4640" s="361"/>
      <c r="M4640" s="361"/>
    </row>
    <row r="4641" spans="1:13" ht="12" customHeight="1">
      <c r="A4641" s="517">
        <f t="shared" si="72"/>
        <v>4623</v>
      </c>
      <c r="B4641" s="518" t="s">
        <v>12669</v>
      </c>
      <c r="C4641" s="517" t="s">
        <v>12359</v>
      </c>
      <c r="D4641" s="294">
        <v>38107</v>
      </c>
      <c r="E4641" s="525" t="s">
        <v>149</v>
      </c>
      <c r="F4641" s="525" t="s">
        <v>12718</v>
      </c>
      <c r="G4641" s="295"/>
      <c r="H4641" s="295"/>
      <c r="I4641" s="361"/>
      <c r="J4641" s="361"/>
      <c r="K4641" s="412"/>
      <c r="L4641" s="361"/>
      <c r="M4641" s="361"/>
    </row>
    <row r="4642" spans="1:13" ht="12" customHeight="1">
      <c r="A4642" s="517">
        <f t="shared" si="72"/>
        <v>4624</v>
      </c>
      <c r="B4642" s="518" t="s">
        <v>12669</v>
      </c>
      <c r="C4642" s="517" t="s">
        <v>12359</v>
      </c>
      <c r="D4642" s="294">
        <v>38107</v>
      </c>
      <c r="E4642" s="525" t="s">
        <v>149</v>
      </c>
      <c r="F4642" s="525" t="s">
        <v>12718</v>
      </c>
      <c r="G4642" s="295"/>
      <c r="H4642" s="295"/>
      <c r="I4642" s="361"/>
      <c r="J4642" s="361"/>
      <c r="K4642" s="412"/>
      <c r="L4642" s="361"/>
      <c r="M4642" s="361"/>
    </row>
    <row r="4643" spans="1:13" ht="12" customHeight="1">
      <c r="A4643" s="517">
        <f t="shared" si="72"/>
        <v>4625</v>
      </c>
      <c r="B4643" s="518" t="s">
        <v>12669</v>
      </c>
      <c r="C4643" s="517" t="s">
        <v>12359</v>
      </c>
      <c r="D4643" s="294">
        <v>38107</v>
      </c>
      <c r="E4643" s="525" t="s">
        <v>149</v>
      </c>
      <c r="F4643" s="525" t="s">
        <v>12718</v>
      </c>
      <c r="G4643" s="295"/>
      <c r="H4643" s="295"/>
      <c r="I4643" s="361"/>
      <c r="J4643" s="361"/>
      <c r="K4643" s="412"/>
      <c r="L4643" s="361"/>
      <c r="M4643" s="361"/>
    </row>
    <row r="4644" spans="1:13" ht="12" customHeight="1">
      <c r="A4644" s="517">
        <f t="shared" si="72"/>
        <v>4626</v>
      </c>
      <c r="B4644" s="518" t="s">
        <v>12669</v>
      </c>
      <c r="C4644" s="517" t="s">
        <v>12359</v>
      </c>
      <c r="D4644" s="294">
        <v>38107</v>
      </c>
      <c r="E4644" s="525" t="s">
        <v>149</v>
      </c>
      <c r="F4644" s="525" t="s">
        <v>12718</v>
      </c>
      <c r="G4644" s="295"/>
      <c r="H4644" s="295"/>
      <c r="I4644" s="361"/>
      <c r="J4644" s="361"/>
      <c r="K4644" s="412"/>
      <c r="L4644" s="361"/>
      <c r="M4644" s="361"/>
    </row>
    <row r="4645" spans="1:13" ht="12" customHeight="1">
      <c r="A4645" s="517">
        <f t="shared" si="72"/>
        <v>4627</v>
      </c>
      <c r="B4645" s="518" t="s">
        <v>12669</v>
      </c>
      <c r="C4645" s="517" t="s">
        <v>12359</v>
      </c>
      <c r="D4645" s="294">
        <v>38107</v>
      </c>
      <c r="E4645" s="525" t="s">
        <v>149</v>
      </c>
      <c r="F4645" s="525" t="s">
        <v>12718</v>
      </c>
      <c r="G4645" s="295"/>
      <c r="H4645" s="295"/>
      <c r="I4645" s="361"/>
      <c r="J4645" s="361"/>
      <c r="K4645" s="412"/>
      <c r="L4645" s="361"/>
      <c r="M4645" s="361"/>
    </row>
    <row r="4646" spans="1:13" ht="12" customHeight="1">
      <c r="A4646" s="517">
        <f t="shared" si="72"/>
        <v>4628</v>
      </c>
      <c r="B4646" s="518" t="s">
        <v>12669</v>
      </c>
      <c r="C4646" s="517" t="s">
        <v>12359</v>
      </c>
      <c r="D4646" s="294">
        <v>38107</v>
      </c>
      <c r="E4646" s="525" t="s">
        <v>149</v>
      </c>
      <c r="F4646" s="525" t="s">
        <v>12718</v>
      </c>
      <c r="G4646" s="295"/>
      <c r="H4646" s="295"/>
      <c r="I4646" s="361"/>
      <c r="J4646" s="361"/>
      <c r="K4646" s="412"/>
      <c r="L4646" s="361"/>
      <c r="M4646" s="361"/>
    </row>
    <row r="4647" spans="1:13" ht="12" customHeight="1">
      <c r="A4647" s="517">
        <f t="shared" si="72"/>
        <v>4629</v>
      </c>
      <c r="B4647" s="518" t="s">
        <v>12669</v>
      </c>
      <c r="C4647" s="517" t="s">
        <v>12359</v>
      </c>
      <c r="D4647" s="294">
        <v>38107</v>
      </c>
      <c r="E4647" s="525" t="s">
        <v>149</v>
      </c>
      <c r="F4647" s="525" t="s">
        <v>12718</v>
      </c>
      <c r="G4647" s="295"/>
      <c r="H4647" s="295"/>
      <c r="I4647" s="361"/>
      <c r="J4647" s="361"/>
      <c r="K4647" s="412"/>
      <c r="L4647" s="361"/>
      <c r="M4647" s="361"/>
    </row>
    <row r="4648" spans="1:13" ht="12" customHeight="1">
      <c r="A4648" s="517">
        <f t="shared" si="72"/>
        <v>4630</v>
      </c>
      <c r="B4648" s="518" t="s">
        <v>12669</v>
      </c>
      <c r="C4648" s="517" t="s">
        <v>12359</v>
      </c>
      <c r="D4648" s="294">
        <v>38107</v>
      </c>
      <c r="E4648" s="525" t="s">
        <v>149</v>
      </c>
      <c r="F4648" s="525" t="s">
        <v>12718</v>
      </c>
      <c r="G4648" s="295"/>
      <c r="H4648" s="295"/>
      <c r="I4648" s="361"/>
      <c r="J4648" s="361"/>
      <c r="K4648" s="412"/>
      <c r="L4648" s="361"/>
      <c r="M4648" s="361"/>
    </row>
    <row r="4649" spans="1:13" ht="12" customHeight="1">
      <c r="A4649" s="517">
        <f t="shared" si="72"/>
        <v>4631</v>
      </c>
      <c r="B4649" s="518" t="s">
        <v>12669</v>
      </c>
      <c r="C4649" s="517" t="s">
        <v>12359</v>
      </c>
      <c r="D4649" s="294">
        <v>38107</v>
      </c>
      <c r="E4649" s="525" t="s">
        <v>149</v>
      </c>
      <c r="F4649" s="525" t="s">
        <v>12718</v>
      </c>
      <c r="G4649" s="295"/>
      <c r="H4649" s="295"/>
      <c r="I4649" s="361"/>
      <c r="J4649" s="361"/>
      <c r="K4649" s="412"/>
      <c r="L4649" s="361"/>
      <c r="M4649" s="361"/>
    </row>
    <row r="4650" spans="1:13" ht="12" customHeight="1">
      <c r="A4650" s="517">
        <f t="shared" si="72"/>
        <v>4632</v>
      </c>
      <c r="B4650" s="518" t="s">
        <v>12669</v>
      </c>
      <c r="C4650" s="517" t="s">
        <v>12359</v>
      </c>
      <c r="D4650" s="294">
        <v>38107</v>
      </c>
      <c r="E4650" s="525" t="s">
        <v>149</v>
      </c>
      <c r="F4650" s="525" t="s">
        <v>12718</v>
      </c>
      <c r="G4650" s="295"/>
      <c r="H4650" s="295"/>
      <c r="I4650" s="361"/>
      <c r="J4650" s="361"/>
      <c r="K4650" s="412"/>
      <c r="L4650" s="361"/>
      <c r="M4650" s="361"/>
    </row>
    <row r="4651" spans="1:13" ht="12" customHeight="1">
      <c r="A4651" s="517">
        <f t="shared" si="72"/>
        <v>4633</v>
      </c>
      <c r="B4651" s="518" t="s">
        <v>12669</v>
      </c>
      <c r="C4651" s="517" t="s">
        <v>12359</v>
      </c>
      <c r="D4651" s="294">
        <v>38107</v>
      </c>
      <c r="E4651" s="525" t="s">
        <v>149</v>
      </c>
      <c r="F4651" s="525" t="s">
        <v>12718</v>
      </c>
      <c r="G4651" s="295"/>
      <c r="H4651" s="295"/>
      <c r="I4651" s="361"/>
      <c r="J4651" s="361"/>
      <c r="K4651" s="412"/>
      <c r="L4651" s="361"/>
      <c r="M4651" s="361"/>
    </row>
    <row r="4652" spans="1:13" ht="12" customHeight="1">
      <c r="A4652" s="517">
        <f t="shared" si="72"/>
        <v>4634</v>
      </c>
      <c r="B4652" s="518" t="s">
        <v>12669</v>
      </c>
      <c r="C4652" s="517" t="s">
        <v>12359</v>
      </c>
      <c r="D4652" s="294">
        <v>38107</v>
      </c>
      <c r="E4652" s="525" t="s">
        <v>149</v>
      </c>
      <c r="F4652" s="525" t="s">
        <v>12718</v>
      </c>
      <c r="G4652" s="295"/>
      <c r="H4652" s="295"/>
      <c r="I4652" s="361"/>
      <c r="J4652" s="361"/>
      <c r="K4652" s="412"/>
      <c r="L4652" s="361"/>
      <c r="M4652" s="361"/>
    </row>
    <row r="4653" spans="1:13" ht="12" customHeight="1">
      <c r="A4653" s="517">
        <f t="shared" si="72"/>
        <v>4635</v>
      </c>
      <c r="B4653" s="518" t="s">
        <v>12669</v>
      </c>
      <c r="C4653" s="517" t="s">
        <v>12359</v>
      </c>
      <c r="D4653" s="294">
        <v>38107</v>
      </c>
      <c r="E4653" s="525" t="s">
        <v>149</v>
      </c>
      <c r="F4653" s="525" t="s">
        <v>12718</v>
      </c>
      <c r="G4653" s="295"/>
      <c r="H4653" s="295"/>
      <c r="I4653" s="361"/>
      <c r="J4653" s="361"/>
      <c r="K4653" s="412"/>
      <c r="L4653" s="361"/>
      <c r="M4653" s="361"/>
    </row>
    <row r="4654" spans="1:13" ht="12" customHeight="1">
      <c r="A4654" s="517">
        <f t="shared" si="72"/>
        <v>4636</v>
      </c>
      <c r="B4654" s="518" t="s">
        <v>12669</v>
      </c>
      <c r="C4654" s="517" t="s">
        <v>12359</v>
      </c>
      <c r="D4654" s="294">
        <v>38107</v>
      </c>
      <c r="E4654" s="525" t="s">
        <v>149</v>
      </c>
      <c r="F4654" s="525" t="s">
        <v>12718</v>
      </c>
      <c r="G4654" s="295"/>
      <c r="H4654" s="295"/>
      <c r="I4654" s="361"/>
      <c r="J4654" s="361"/>
      <c r="K4654" s="412"/>
      <c r="L4654" s="361"/>
      <c r="M4654" s="361"/>
    </row>
    <row r="4655" spans="1:13" ht="12" customHeight="1">
      <c r="A4655" s="517">
        <f t="shared" si="72"/>
        <v>4637</v>
      </c>
      <c r="B4655" s="518" t="s">
        <v>12669</v>
      </c>
      <c r="C4655" s="517" t="s">
        <v>12359</v>
      </c>
      <c r="D4655" s="294">
        <v>38107</v>
      </c>
      <c r="E4655" s="525" t="s">
        <v>149</v>
      </c>
      <c r="F4655" s="525" t="s">
        <v>12718</v>
      </c>
      <c r="G4655" s="295"/>
      <c r="H4655" s="295"/>
      <c r="I4655" s="361"/>
      <c r="J4655" s="361"/>
      <c r="K4655" s="412"/>
      <c r="L4655" s="361"/>
      <c r="M4655" s="361"/>
    </row>
    <row r="4656" spans="1:13" ht="12" customHeight="1">
      <c r="A4656" s="517">
        <f t="shared" si="72"/>
        <v>4638</v>
      </c>
      <c r="B4656" s="518" t="s">
        <v>12669</v>
      </c>
      <c r="C4656" s="517" t="s">
        <v>12359</v>
      </c>
      <c r="D4656" s="294">
        <v>38107</v>
      </c>
      <c r="E4656" s="525" t="s">
        <v>149</v>
      </c>
      <c r="F4656" s="525" t="s">
        <v>12718</v>
      </c>
      <c r="G4656" s="295"/>
      <c r="H4656" s="295"/>
      <c r="I4656" s="361"/>
      <c r="J4656" s="361"/>
      <c r="K4656" s="412"/>
      <c r="L4656" s="361"/>
      <c r="M4656" s="361"/>
    </row>
    <row r="4657" spans="1:13" ht="12" customHeight="1">
      <c r="A4657" s="517">
        <f t="shared" si="72"/>
        <v>4639</v>
      </c>
      <c r="B4657" s="518" t="s">
        <v>12669</v>
      </c>
      <c r="C4657" s="517" t="s">
        <v>12359</v>
      </c>
      <c r="D4657" s="294">
        <v>38107</v>
      </c>
      <c r="E4657" s="525" t="s">
        <v>149</v>
      </c>
      <c r="F4657" s="525" t="s">
        <v>12718</v>
      </c>
      <c r="G4657" s="295"/>
      <c r="H4657" s="295"/>
      <c r="I4657" s="361"/>
      <c r="J4657" s="361"/>
      <c r="K4657" s="412"/>
      <c r="L4657" s="361"/>
      <c r="M4657" s="361"/>
    </row>
    <row r="4658" spans="1:13" ht="12" customHeight="1">
      <c r="A4658" s="517">
        <f t="shared" si="72"/>
        <v>4640</v>
      </c>
      <c r="B4658" s="518" t="s">
        <v>13354</v>
      </c>
      <c r="C4658" s="517" t="s">
        <v>12359</v>
      </c>
      <c r="D4658" s="294">
        <v>38107</v>
      </c>
      <c r="E4658" s="525" t="s">
        <v>149</v>
      </c>
      <c r="F4658" s="525" t="s">
        <v>12718</v>
      </c>
      <c r="G4658" s="295"/>
      <c r="H4658" s="295"/>
      <c r="I4658" s="361"/>
      <c r="J4658" s="361"/>
      <c r="K4658" s="412"/>
      <c r="L4658" s="361"/>
      <c r="M4658" s="361"/>
    </row>
    <row r="4659" spans="1:13" ht="12" customHeight="1">
      <c r="A4659" s="517">
        <f t="shared" si="72"/>
        <v>4641</v>
      </c>
      <c r="B4659" s="518" t="s">
        <v>12669</v>
      </c>
      <c r="C4659" s="517" t="s">
        <v>12359</v>
      </c>
      <c r="D4659" s="294">
        <v>38107</v>
      </c>
      <c r="E4659" s="525" t="s">
        <v>149</v>
      </c>
      <c r="F4659" s="525" t="s">
        <v>12718</v>
      </c>
      <c r="G4659" s="295"/>
      <c r="H4659" s="295"/>
      <c r="I4659" s="361"/>
      <c r="J4659" s="361"/>
      <c r="K4659" s="412"/>
      <c r="L4659" s="361"/>
      <c r="M4659" s="361"/>
    </row>
    <row r="4660" spans="1:13" ht="12" customHeight="1">
      <c r="A4660" s="517">
        <f t="shared" si="72"/>
        <v>4642</v>
      </c>
      <c r="B4660" s="518" t="s">
        <v>12669</v>
      </c>
      <c r="C4660" s="517" t="s">
        <v>12359</v>
      </c>
      <c r="D4660" s="294">
        <v>38107</v>
      </c>
      <c r="E4660" s="525" t="s">
        <v>149</v>
      </c>
      <c r="F4660" s="525" t="s">
        <v>12718</v>
      </c>
      <c r="G4660" s="295"/>
      <c r="H4660" s="295"/>
      <c r="I4660" s="361"/>
      <c r="J4660" s="361"/>
      <c r="K4660" s="412"/>
      <c r="L4660" s="361"/>
      <c r="M4660" s="361"/>
    </row>
    <row r="4661" spans="1:13" ht="12" customHeight="1">
      <c r="A4661" s="517">
        <f t="shared" si="72"/>
        <v>4643</v>
      </c>
      <c r="B4661" s="518" t="s">
        <v>12669</v>
      </c>
      <c r="C4661" s="517" t="s">
        <v>12359</v>
      </c>
      <c r="D4661" s="294">
        <v>38107</v>
      </c>
      <c r="E4661" s="525" t="s">
        <v>149</v>
      </c>
      <c r="F4661" s="525" t="s">
        <v>12718</v>
      </c>
      <c r="G4661" s="295"/>
      <c r="H4661" s="295"/>
      <c r="I4661" s="361"/>
      <c r="J4661" s="361"/>
      <c r="K4661" s="412"/>
      <c r="L4661" s="361"/>
      <c r="M4661" s="361"/>
    </row>
    <row r="4662" spans="1:13" ht="12" customHeight="1">
      <c r="A4662" s="517">
        <f t="shared" si="72"/>
        <v>4644</v>
      </c>
      <c r="B4662" s="518" t="s">
        <v>12669</v>
      </c>
      <c r="C4662" s="517" t="s">
        <v>12359</v>
      </c>
      <c r="D4662" s="294">
        <v>38107</v>
      </c>
      <c r="E4662" s="525" t="s">
        <v>149</v>
      </c>
      <c r="F4662" s="525" t="s">
        <v>12718</v>
      </c>
      <c r="G4662" s="295"/>
      <c r="H4662" s="295"/>
      <c r="I4662" s="361"/>
      <c r="J4662" s="361"/>
      <c r="K4662" s="412"/>
      <c r="L4662" s="361"/>
      <c r="M4662" s="361"/>
    </row>
    <row r="4663" spans="1:13" ht="12" customHeight="1">
      <c r="A4663" s="517">
        <f t="shared" si="72"/>
        <v>4645</v>
      </c>
      <c r="B4663" s="518" t="s">
        <v>15429</v>
      </c>
      <c r="C4663" s="517">
        <v>1</v>
      </c>
      <c r="D4663" s="294">
        <v>38107</v>
      </c>
      <c r="E4663" s="525" t="s">
        <v>1317</v>
      </c>
      <c r="F4663" s="525" t="s">
        <v>11161</v>
      </c>
      <c r="G4663" s="295"/>
      <c r="H4663" s="295"/>
      <c r="I4663" s="361"/>
      <c r="J4663" s="361"/>
      <c r="K4663" s="412"/>
      <c r="L4663" s="361"/>
      <c r="M4663" s="361"/>
    </row>
    <row r="4664" spans="1:13" ht="12" customHeight="1">
      <c r="A4664" s="517">
        <f t="shared" si="72"/>
        <v>4646</v>
      </c>
      <c r="B4664" s="518" t="s">
        <v>15421</v>
      </c>
      <c r="C4664" s="517">
        <v>1</v>
      </c>
      <c r="D4664" s="294">
        <v>38107</v>
      </c>
      <c r="E4664" s="525" t="s">
        <v>10067</v>
      </c>
      <c r="F4664" s="525" t="s">
        <v>11149</v>
      </c>
      <c r="G4664" s="295"/>
      <c r="H4664" s="295"/>
      <c r="I4664" s="361"/>
      <c r="J4664" s="361"/>
      <c r="K4664" s="412"/>
      <c r="L4664" s="361"/>
      <c r="M4664" s="361"/>
    </row>
    <row r="4665" spans="1:13" ht="12" customHeight="1">
      <c r="A4665" s="517">
        <f t="shared" si="72"/>
        <v>4647</v>
      </c>
      <c r="B4665" s="518" t="s">
        <v>13062</v>
      </c>
      <c r="C4665" s="517">
        <v>1</v>
      </c>
      <c r="D4665" s="294">
        <v>38107</v>
      </c>
      <c r="E4665" s="525" t="s">
        <v>11169</v>
      </c>
      <c r="F4665" s="525" t="s">
        <v>11168</v>
      </c>
      <c r="G4665" s="295"/>
      <c r="H4665" s="295"/>
      <c r="I4665" s="361"/>
      <c r="J4665" s="361"/>
      <c r="K4665" s="412"/>
      <c r="L4665" s="361"/>
      <c r="M4665" s="361"/>
    </row>
    <row r="4666" spans="1:13" ht="12" customHeight="1">
      <c r="A4666" s="517">
        <f t="shared" si="72"/>
        <v>4648</v>
      </c>
      <c r="B4666" s="518" t="s">
        <v>11162</v>
      </c>
      <c r="C4666" s="517">
        <v>1</v>
      </c>
      <c r="D4666" s="294">
        <v>38107</v>
      </c>
      <c r="E4666" s="525" t="s">
        <v>1317</v>
      </c>
      <c r="F4666" s="525" t="s">
        <v>11161</v>
      </c>
      <c r="G4666" s="295"/>
      <c r="H4666" s="295"/>
      <c r="I4666" s="361"/>
      <c r="J4666" s="361"/>
      <c r="K4666" s="412"/>
      <c r="L4666" s="361"/>
      <c r="M4666" s="361"/>
    </row>
    <row r="4667" spans="1:13" ht="12" customHeight="1">
      <c r="A4667" s="517">
        <f t="shared" si="72"/>
        <v>4649</v>
      </c>
      <c r="B4667" s="518" t="s">
        <v>15430</v>
      </c>
      <c r="C4667" s="517">
        <v>1</v>
      </c>
      <c r="D4667" s="294">
        <v>38107</v>
      </c>
      <c r="E4667" s="525" t="s">
        <v>10070</v>
      </c>
      <c r="F4667" s="525" t="s">
        <v>10114</v>
      </c>
      <c r="G4667" s="295"/>
      <c r="H4667" s="295"/>
      <c r="I4667" s="361"/>
      <c r="J4667" s="361"/>
      <c r="K4667" s="412"/>
      <c r="L4667" s="361"/>
      <c r="M4667" s="361"/>
    </row>
    <row r="4668" spans="1:13" ht="12" customHeight="1">
      <c r="A4668" s="517">
        <f t="shared" si="72"/>
        <v>4650</v>
      </c>
      <c r="B4668" s="518" t="s">
        <v>10789</v>
      </c>
      <c r="C4668" s="517">
        <v>1</v>
      </c>
      <c r="D4668" s="294">
        <v>41309</v>
      </c>
      <c r="E4668" s="525" t="s">
        <v>10070</v>
      </c>
      <c r="F4668" s="525" t="s">
        <v>10114</v>
      </c>
      <c r="G4668" s="295"/>
      <c r="H4668" s="295"/>
      <c r="I4668" s="361"/>
      <c r="J4668" s="361"/>
      <c r="K4668" s="412"/>
      <c r="L4668" s="361"/>
      <c r="M4668" s="361"/>
    </row>
    <row r="4669" spans="1:13" ht="12" customHeight="1">
      <c r="A4669" s="517">
        <f t="shared" si="72"/>
        <v>4651</v>
      </c>
      <c r="B4669" s="518" t="s">
        <v>10121</v>
      </c>
      <c r="C4669" s="517">
        <v>1</v>
      </c>
      <c r="D4669" s="294">
        <v>41372</v>
      </c>
      <c r="E4669" s="525" t="s">
        <v>10070</v>
      </c>
      <c r="F4669" s="525" t="s">
        <v>10120</v>
      </c>
      <c r="G4669" s="295"/>
      <c r="H4669" s="295"/>
      <c r="I4669" s="361"/>
      <c r="J4669" s="361"/>
      <c r="K4669" s="412"/>
      <c r="L4669" s="361"/>
      <c r="M4669" s="361"/>
    </row>
    <row r="4670" spans="1:13" ht="12" customHeight="1">
      <c r="A4670" s="517">
        <f t="shared" si="72"/>
        <v>4652</v>
      </c>
      <c r="B4670" s="518" t="s">
        <v>10789</v>
      </c>
      <c r="C4670" s="517">
        <v>1</v>
      </c>
      <c r="D4670" s="294">
        <v>42033</v>
      </c>
      <c r="E4670" s="525" t="s">
        <v>10070</v>
      </c>
      <c r="F4670" s="525" t="s">
        <v>10113</v>
      </c>
      <c r="G4670" s="295"/>
      <c r="H4670" s="295"/>
      <c r="I4670" s="361"/>
      <c r="J4670" s="361"/>
      <c r="K4670" s="412"/>
      <c r="L4670" s="361"/>
      <c r="M4670" s="361"/>
    </row>
    <row r="4671" spans="1:13" ht="12" customHeight="1">
      <c r="A4671" s="517">
        <f t="shared" si="72"/>
        <v>4653</v>
      </c>
      <c r="B4671" s="518" t="s">
        <v>10789</v>
      </c>
      <c r="C4671" s="517">
        <v>1</v>
      </c>
      <c r="D4671" s="294">
        <v>42038</v>
      </c>
      <c r="E4671" s="525" t="s">
        <v>10070</v>
      </c>
      <c r="F4671" s="525" t="s">
        <v>10113</v>
      </c>
      <c r="G4671" s="295"/>
      <c r="H4671" s="295"/>
      <c r="I4671" s="361"/>
      <c r="J4671" s="361"/>
      <c r="K4671" s="412"/>
      <c r="L4671" s="361"/>
      <c r="M4671" s="361"/>
    </row>
    <row r="4672" spans="1:13" ht="12" customHeight="1">
      <c r="A4672" s="517">
        <f t="shared" si="72"/>
        <v>4654</v>
      </c>
      <c r="B4672" s="518" t="s">
        <v>13044</v>
      </c>
      <c r="C4672" s="517" t="s">
        <v>12359</v>
      </c>
      <c r="D4672" s="294">
        <v>39745</v>
      </c>
      <c r="E4672" s="525" t="s">
        <v>10067</v>
      </c>
      <c r="F4672" s="525" t="s">
        <v>13906</v>
      </c>
      <c r="G4672" s="295"/>
      <c r="H4672" s="295"/>
      <c r="I4672" s="361"/>
      <c r="J4672" s="361"/>
      <c r="K4672" s="412"/>
      <c r="L4672" s="361"/>
      <c r="M4672" s="361"/>
    </row>
    <row r="4673" spans="1:13" ht="12" customHeight="1">
      <c r="A4673" s="517">
        <f t="shared" si="72"/>
        <v>4655</v>
      </c>
      <c r="B4673" s="518" t="s">
        <v>13473</v>
      </c>
      <c r="C4673" s="517" t="s">
        <v>12359</v>
      </c>
      <c r="D4673" s="294">
        <v>40245</v>
      </c>
      <c r="E4673" s="525" t="s">
        <v>10067</v>
      </c>
      <c r="F4673" s="525" t="s">
        <v>13472</v>
      </c>
      <c r="G4673" s="295"/>
      <c r="H4673" s="295"/>
      <c r="I4673" s="361"/>
      <c r="J4673" s="361"/>
      <c r="K4673" s="412"/>
      <c r="L4673" s="361"/>
      <c r="M4673" s="361"/>
    </row>
    <row r="4674" spans="1:13" ht="12" customHeight="1">
      <c r="A4674" s="517">
        <f t="shared" si="72"/>
        <v>4656</v>
      </c>
      <c r="B4674" s="518" t="s">
        <v>13473</v>
      </c>
      <c r="C4674" s="517" t="s">
        <v>12359</v>
      </c>
      <c r="D4674" s="294">
        <v>40630</v>
      </c>
      <c r="E4674" s="525" t="s">
        <v>10067</v>
      </c>
      <c r="F4674" s="525" t="s">
        <v>13472</v>
      </c>
      <c r="G4674" s="295"/>
      <c r="H4674" s="295"/>
      <c r="I4674" s="361"/>
      <c r="J4674" s="361"/>
      <c r="K4674" s="412"/>
      <c r="L4674" s="361"/>
      <c r="M4674" s="361"/>
    </row>
    <row r="4675" spans="1:13" ht="12" customHeight="1">
      <c r="A4675" s="517">
        <f t="shared" si="72"/>
        <v>4657</v>
      </c>
      <c r="B4675" s="518" t="s">
        <v>13473</v>
      </c>
      <c r="C4675" s="517" t="s">
        <v>12359</v>
      </c>
      <c r="D4675" s="294">
        <v>40630</v>
      </c>
      <c r="E4675" s="525" t="s">
        <v>10067</v>
      </c>
      <c r="F4675" s="525" t="s">
        <v>13472</v>
      </c>
      <c r="G4675" s="295"/>
      <c r="H4675" s="295"/>
      <c r="I4675" s="361"/>
      <c r="J4675" s="361"/>
      <c r="K4675" s="412"/>
      <c r="L4675" s="361"/>
      <c r="M4675" s="361"/>
    </row>
    <row r="4676" spans="1:13" ht="12" customHeight="1">
      <c r="A4676" s="517">
        <f t="shared" si="72"/>
        <v>4658</v>
      </c>
      <c r="B4676" s="518" t="s">
        <v>13774</v>
      </c>
      <c r="C4676" s="517" t="s">
        <v>12359</v>
      </c>
      <c r="D4676" s="294">
        <v>40630</v>
      </c>
      <c r="E4676" s="525" t="s">
        <v>10067</v>
      </c>
      <c r="F4676" s="525" t="s">
        <v>13472</v>
      </c>
      <c r="G4676" s="295"/>
      <c r="H4676" s="295"/>
      <c r="I4676" s="361"/>
      <c r="J4676" s="361"/>
      <c r="K4676" s="412"/>
      <c r="L4676" s="361"/>
      <c r="M4676" s="361"/>
    </row>
    <row r="4677" spans="1:13" ht="12" customHeight="1">
      <c r="A4677" s="517">
        <f t="shared" si="72"/>
        <v>4659</v>
      </c>
      <c r="B4677" s="518" t="s">
        <v>13473</v>
      </c>
      <c r="C4677" s="517" t="s">
        <v>12359</v>
      </c>
      <c r="D4677" s="294">
        <v>38107</v>
      </c>
      <c r="E4677" s="525" t="s">
        <v>10067</v>
      </c>
      <c r="F4677" s="525" t="s">
        <v>13472</v>
      </c>
      <c r="G4677" s="295"/>
      <c r="H4677" s="295"/>
      <c r="I4677" s="361"/>
      <c r="J4677" s="361"/>
      <c r="K4677" s="412"/>
      <c r="L4677" s="361"/>
      <c r="M4677" s="361"/>
    </row>
    <row r="4678" spans="1:13" ht="12" customHeight="1">
      <c r="A4678" s="517">
        <f t="shared" si="72"/>
        <v>4660</v>
      </c>
      <c r="B4678" s="518" t="s">
        <v>13774</v>
      </c>
      <c r="C4678" s="517" t="s">
        <v>12359</v>
      </c>
      <c r="D4678" s="294">
        <v>38107</v>
      </c>
      <c r="E4678" s="525" t="s">
        <v>10067</v>
      </c>
      <c r="F4678" s="525" t="s">
        <v>13472</v>
      </c>
      <c r="G4678" s="295"/>
      <c r="H4678" s="295"/>
      <c r="I4678" s="361"/>
      <c r="J4678" s="361"/>
      <c r="K4678" s="412"/>
      <c r="L4678" s="361"/>
      <c r="M4678" s="361"/>
    </row>
    <row r="4679" spans="1:13" ht="12" customHeight="1">
      <c r="A4679" s="517">
        <f t="shared" si="72"/>
        <v>4661</v>
      </c>
      <c r="B4679" s="518" t="s">
        <v>13473</v>
      </c>
      <c r="C4679" s="517" t="s">
        <v>12359</v>
      </c>
      <c r="D4679" s="294">
        <v>38107</v>
      </c>
      <c r="E4679" s="525" t="s">
        <v>10067</v>
      </c>
      <c r="F4679" s="525" t="s">
        <v>13472</v>
      </c>
      <c r="G4679" s="295"/>
      <c r="H4679" s="295"/>
      <c r="I4679" s="361"/>
      <c r="J4679" s="361"/>
      <c r="K4679" s="412"/>
      <c r="L4679" s="361"/>
      <c r="M4679" s="361"/>
    </row>
    <row r="4680" spans="1:13" ht="12" customHeight="1">
      <c r="A4680" s="517">
        <f t="shared" si="72"/>
        <v>4662</v>
      </c>
      <c r="B4680" s="518" t="s">
        <v>13774</v>
      </c>
      <c r="C4680" s="517" t="s">
        <v>12359</v>
      </c>
      <c r="D4680" s="294">
        <v>38107</v>
      </c>
      <c r="E4680" s="525" t="s">
        <v>10067</v>
      </c>
      <c r="F4680" s="525" t="s">
        <v>13472</v>
      </c>
      <c r="G4680" s="295"/>
      <c r="H4680" s="295"/>
      <c r="I4680" s="361"/>
      <c r="J4680" s="361"/>
      <c r="K4680" s="412"/>
      <c r="L4680" s="361"/>
      <c r="M4680" s="361"/>
    </row>
    <row r="4681" spans="1:13" ht="12" customHeight="1">
      <c r="A4681" s="517">
        <f t="shared" si="72"/>
        <v>4663</v>
      </c>
      <c r="B4681" s="518" t="s">
        <v>13473</v>
      </c>
      <c r="C4681" s="517" t="s">
        <v>12359</v>
      </c>
      <c r="D4681" s="294">
        <v>38107</v>
      </c>
      <c r="E4681" s="525" t="s">
        <v>10067</v>
      </c>
      <c r="F4681" s="525" t="s">
        <v>13472</v>
      </c>
      <c r="G4681" s="295"/>
      <c r="H4681" s="295"/>
      <c r="I4681" s="361"/>
      <c r="J4681" s="361"/>
      <c r="K4681" s="412"/>
      <c r="L4681" s="361"/>
      <c r="M4681" s="361"/>
    </row>
    <row r="4682" spans="1:13" ht="12" customHeight="1">
      <c r="A4682" s="517">
        <f t="shared" si="72"/>
        <v>4664</v>
      </c>
      <c r="B4682" s="518" t="s">
        <v>13473</v>
      </c>
      <c r="C4682" s="517" t="s">
        <v>12359</v>
      </c>
      <c r="D4682" s="294">
        <v>38107</v>
      </c>
      <c r="E4682" s="525" t="s">
        <v>10067</v>
      </c>
      <c r="F4682" s="525" t="s">
        <v>13472</v>
      </c>
      <c r="G4682" s="295"/>
      <c r="H4682" s="295"/>
      <c r="I4682" s="361"/>
      <c r="J4682" s="361"/>
      <c r="K4682" s="412"/>
      <c r="L4682" s="361"/>
      <c r="M4682" s="361"/>
    </row>
    <row r="4683" spans="1:13" ht="12" customHeight="1">
      <c r="A4683" s="517">
        <f t="shared" si="72"/>
        <v>4665</v>
      </c>
      <c r="B4683" s="518" t="s">
        <v>13473</v>
      </c>
      <c r="C4683" s="517" t="s">
        <v>12359</v>
      </c>
      <c r="D4683" s="294">
        <v>38107</v>
      </c>
      <c r="E4683" s="525" t="s">
        <v>10067</v>
      </c>
      <c r="F4683" s="525" t="s">
        <v>13472</v>
      </c>
      <c r="G4683" s="295"/>
      <c r="H4683" s="295"/>
      <c r="I4683" s="361"/>
      <c r="J4683" s="361"/>
      <c r="K4683" s="412"/>
      <c r="L4683" s="361"/>
      <c r="M4683" s="361"/>
    </row>
    <row r="4684" spans="1:13" ht="12" customHeight="1">
      <c r="A4684" s="517">
        <f t="shared" si="72"/>
        <v>4666</v>
      </c>
      <c r="B4684" s="518" t="s">
        <v>13473</v>
      </c>
      <c r="C4684" s="517" t="s">
        <v>12359</v>
      </c>
      <c r="D4684" s="294">
        <v>38107</v>
      </c>
      <c r="E4684" s="525" t="s">
        <v>10067</v>
      </c>
      <c r="F4684" s="525" t="s">
        <v>13472</v>
      </c>
      <c r="G4684" s="295"/>
      <c r="H4684" s="295"/>
      <c r="I4684" s="361"/>
      <c r="J4684" s="361"/>
      <c r="K4684" s="412"/>
      <c r="L4684" s="361"/>
      <c r="M4684" s="361"/>
    </row>
    <row r="4685" spans="1:13" ht="12" customHeight="1">
      <c r="A4685" s="517">
        <f t="shared" si="72"/>
        <v>4667</v>
      </c>
      <c r="B4685" s="518" t="s">
        <v>13473</v>
      </c>
      <c r="C4685" s="517" t="s">
        <v>12359</v>
      </c>
      <c r="D4685" s="294">
        <v>38107</v>
      </c>
      <c r="E4685" s="525" t="s">
        <v>10067</v>
      </c>
      <c r="F4685" s="525" t="s">
        <v>13472</v>
      </c>
      <c r="G4685" s="295"/>
      <c r="H4685" s="295"/>
      <c r="I4685" s="361"/>
      <c r="J4685" s="361"/>
      <c r="K4685" s="412"/>
      <c r="L4685" s="361"/>
      <c r="M4685" s="361"/>
    </row>
    <row r="4686" spans="1:13" ht="12" customHeight="1">
      <c r="A4686" s="517">
        <f t="shared" si="72"/>
        <v>4668</v>
      </c>
      <c r="B4686" s="518" t="s">
        <v>13473</v>
      </c>
      <c r="C4686" s="517" t="s">
        <v>12359</v>
      </c>
      <c r="D4686" s="294">
        <v>38107</v>
      </c>
      <c r="E4686" s="525" t="s">
        <v>10067</v>
      </c>
      <c r="F4686" s="525" t="s">
        <v>13472</v>
      </c>
      <c r="G4686" s="295"/>
      <c r="H4686" s="295"/>
      <c r="I4686" s="361"/>
      <c r="J4686" s="361"/>
      <c r="K4686" s="412"/>
      <c r="L4686" s="361"/>
      <c r="M4686" s="361"/>
    </row>
    <row r="4687" spans="1:13" ht="12" customHeight="1">
      <c r="A4687" s="517">
        <f t="shared" si="72"/>
        <v>4669</v>
      </c>
      <c r="B4687" s="518" t="s">
        <v>13473</v>
      </c>
      <c r="C4687" s="517" t="s">
        <v>12359</v>
      </c>
      <c r="D4687" s="294">
        <v>38107</v>
      </c>
      <c r="E4687" s="525" t="s">
        <v>10067</v>
      </c>
      <c r="F4687" s="525" t="s">
        <v>13472</v>
      </c>
      <c r="G4687" s="295"/>
      <c r="H4687" s="295"/>
      <c r="I4687" s="361"/>
      <c r="J4687" s="361"/>
      <c r="K4687" s="412"/>
      <c r="L4687" s="361"/>
      <c r="M4687" s="361"/>
    </row>
    <row r="4688" spans="1:13" ht="12" customHeight="1">
      <c r="A4688" s="517">
        <f t="shared" si="72"/>
        <v>4670</v>
      </c>
      <c r="B4688" s="518" t="s">
        <v>13473</v>
      </c>
      <c r="C4688" s="517" t="s">
        <v>12359</v>
      </c>
      <c r="D4688" s="294">
        <v>38107</v>
      </c>
      <c r="E4688" s="525" t="s">
        <v>10067</v>
      </c>
      <c r="F4688" s="525" t="s">
        <v>13472</v>
      </c>
      <c r="G4688" s="295"/>
      <c r="H4688" s="295"/>
      <c r="I4688" s="361"/>
      <c r="J4688" s="361"/>
      <c r="K4688" s="412"/>
      <c r="L4688" s="361"/>
      <c r="M4688" s="361"/>
    </row>
    <row r="4689" spans="1:13" ht="12" customHeight="1">
      <c r="A4689" s="517">
        <f t="shared" si="72"/>
        <v>4671</v>
      </c>
      <c r="B4689" s="518" t="s">
        <v>13473</v>
      </c>
      <c r="C4689" s="517" t="s">
        <v>12359</v>
      </c>
      <c r="D4689" s="294">
        <v>38107</v>
      </c>
      <c r="E4689" s="525" t="s">
        <v>10067</v>
      </c>
      <c r="F4689" s="525" t="s">
        <v>13472</v>
      </c>
      <c r="G4689" s="295"/>
      <c r="H4689" s="295"/>
      <c r="I4689" s="361"/>
      <c r="J4689" s="361"/>
      <c r="K4689" s="412"/>
      <c r="L4689" s="361"/>
      <c r="M4689" s="361"/>
    </row>
    <row r="4690" spans="1:13" ht="12" customHeight="1">
      <c r="A4690" s="517">
        <f t="shared" si="72"/>
        <v>4672</v>
      </c>
      <c r="B4690" s="518" t="s">
        <v>13473</v>
      </c>
      <c r="C4690" s="517" t="s">
        <v>12359</v>
      </c>
      <c r="D4690" s="294">
        <v>38107</v>
      </c>
      <c r="E4690" s="525" t="s">
        <v>10067</v>
      </c>
      <c r="F4690" s="525" t="s">
        <v>13472</v>
      </c>
      <c r="G4690" s="295"/>
      <c r="H4690" s="295"/>
      <c r="I4690" s="361"/>
      <c r="J4690" s="361"/>
      <c r="K4690" s="412"/>
      <c r="L4690" s="361"/>
      <c r="M4690" s="361"/>
    </row>
    <row r="4691" spans="1:13" ht="12" customHeight="1">
      <c r="A4691" s="517">
        <f t="shared" si="72"/>
        <v>4673</v>
      </c>
      <c r="B4691" s="518" t="s">
        <v>13473</v>
      </c>
      <c r="C4691" s="517" t="s">
        <v>12359</v>
      </c>
      <c r="D4691" s="294">
        <v>38107</v>
      </c>
      <c r="E4691" s="525" t="s">
        <v>10067</v>
      </c>
      <c r="F4691" s="525" t="s">
        <v>13472</v>
      </c>
      <c r="G4691" s="295"/>
      <c r="H4691" s="295"/>
      <c r="I4691" s="361"/>
      <c r="J4691" s="361"/>
      <c r="K4691" s="412"/>
      <c r="L4691" s="361"/>
      <c r="M4691" s="361"/>
    </row>
    <row r="4692" spans="1:13" ht="12" customHeight="1">
      <c r="A4692" s="517">
        <f t="shared" si="72"/>
        <v>4674</v>
      </c>
      <c r="B4692" s="518" t="s">
        <v>13473</v>
      </c>
      <c r="C4692" s="517" t="s">
        <v>12359</v>
      </c>
      <c r="D4692" s="294">
        <v>38107</v>
      </c>
      <c r="E4692" s="525" t="s">
        <v>10067</v>
      </c>
      <c r="F4692" s="525" t="s">
        <v>13472</v>
      </c>
      <c r="G4692" s="295"/>
      <c r="H4692" s="295"/>
      <c r="I4692" s="361"/>
      <c r="J4692" s="361"/>
      <c r="K4692" s="412"/>
      <c r="L4692" s="361"/>
      <c r="M4692" s="361"/>
    </row>
    <row r="4693" spans="1:13" ht="12" customHeight="1">
      <c r="A4693" s="517">
        <f t="shared" ref="A4693:A4756" si="73">A4692+1</f>
        <v>4675</v>
      </c>
      <c r="B4693" s="518" t="s">
        <v>13473</v>
      </c>
      <c r="C4693" s="517" t="s">
        <v>12359</v>
      </c>
      <c r="D4693" s="294">
        <v>38107</v>
      </c>
      <c r="E4693" s="525" t="s">
        <v>10067</v>
      </c>
      <c r="F4693" s="525" t="s">
        <v>13472</v>
      </c>
      <c r="G4693" s="295"/>
      <c r="H4693" s="295"/>
      <c r="I4693" s="361"/>
      <c r="J4693" s="361"/>
      <c r="K4693" s="412"/>
      <c r="L4693" s="361"/>
      <c r="M4693" s="361"/>
    </row>
    <row r="4694" spans="1:13" ht="12" customHeight="1">
      <c r="A4694" s="517">
        <f t="shared" si="73"/>
        <v>4676</v>
      </c>
      <c r="B4694" s="518" t="s">
        <v>13473</v>
      </c>
      <c r="C4694" s="517" t="s">
        <v>12359</v>
      </c>
      <c r="D4694" s="294">
        <v>38107</v>
      </c>
      <c r="E4694" s="525" t="s">
        <v>10067</v>
      </c>
      <c r="F4694" s="525" t="s">
        <v>13472</v>
      </c>
      <c r="G4694" s="295"/>
      <c r="H4694" s="295"/>
      <c r="I4694" s="361"/>
      <c r="J4694" s="361"/>
      <c r="K4694" s="412"/>
      <c r="L4694" s="361"/>
      <c r="M4694" s="361"/>
    </row>
    <row r="4695" spans="1:13" ht="12" customHeight="1">
      <c r="A4695" s="517">
        <f t="shared" si="73"/>
        <v>4677</v>
      </c>
      <c r="B4695" s="518" t="s">
        <v>13473</v>
      </c>
      <c r="C4695" s="517" t="s">
        <v>12359</v>
      </c>
      <c r="D4695" s="294">
        <v>38107</v>
      </c>
      <c r="E4695" s="525" t="s">
        <v>10067</v>
      </c>
      <c r="F4695" s="525" t="s">
        <v>13472</v>
      </c>
      <c r="G4695" s="295"/>
      <c r="H4695" s="295"/>
      <c r="I4695" s="361"/>
      <c r="J4695" s="361"/>
      <c r="K4695" s="412"/>
      <c r="L4695" s="361"/>
      <c r="M4695" s="361"/>
    </row>
    <row r="4696" spans="1:13" ht="12" customHeight="1">
      <c r="A4696" s="517">
        <f t="shared" si="73"/>
        <v>4678</v>
      </c>
      <c r="B4696" s="518" t="s">
        <v>13473</v>
      </c>
      <c r="C4696" s="517" t="s">
        <v>12359</v>
      </c>
      <c r="D4696" s="294">
        <v>38107</v>
      </c>
      <c r="E4696" s="525" t="s">
        <v>10067</v>
      </c>
      <c r="F4696" s="525" t="s">
        <v>13472</v>
      </c>
      <c r="G4696" s="295"/>
      <c r="H4696" s="295"/>
      <c r="I4696" s="361"/>
      <c r="J4696" s="361"/>
      <c r="K4696" s="412"/>
      <c r="L4696" s="361"/>
      <c r="M4696" s="361"/>
    </row>
    <row r="4697" spans="1:13" ht="12" customHeight="1">
      <c r="A4697" s="517">
        <f t="shared" si="73"/>
        <v>4679</v>
      </c>
      <c r="B4697" s="518" t="s">
        <v>13473</v>
      </c>
      <c r="C4697" s="517" t="s">
        <v>12359</v>
      </c>
      <c r="D4697" s="294">
        <v>38107</v>
      </c>
      <c r="E4697" s="525" t="s">
        <v>10067</v>
      </c>
      <c r="F4697" s="525" t="s">
        <v>13472</v>
      </c>
      <c r="G4697" s="295"/>
      <c r="H4697" s="295"/>
      <c r="I4697" s="361"/>
      <c r="J4697" s="361"/>
      <c r="K4697" s="412"/>
      <c r="L4697" s="361"/>
      <c r="M4697" s="361"/>
    </row>
    <row r="4698" spans="1:13" ht="12" customHeight="1">
      <c r="A4698" s="517">
        <f t="shared" si="73"/>
        <v>4680</v>
      </c>
      <c r="B4698" s="518" t="s">
        <v>13473</v>
      </c>
      <c r="C4698" s="517" t="s">
        <v>12359</v>
      </c>
      <c r="D4698" s="294">
        <v>38107</v>
      </c>
      <c r="E4698" s="525" t="s">
        <v>10067</v>
      </c>
      <c r="F4698" s="525" t="s">
        <v>13472</v>
      </c>
      <c r="G4698" s="295"/>
      <c r="H4698" s="295"/>
      <c r="I4698" s="361"/>
      <c r="J4698" s="361"/>
      <c r="K4698" s="412"/>
      <c r="L4698" s="361"/>
      <c r="M4698" s="361"/>
    </row>
    <row r="4699" spans="1:13" ht="12" customHeight="1">
      <c r="A4699" s="517">
        <f t="shared" si="73"/>
        <v>4681</v>
      </c>
      <c r="B4699" s="518" t="s">
        <v>13473</v>
      </c>
      <c r="C4699" s="517" t="s">
        <v>12359</v>
      </c>
      <c r="D4699" s="294">
        <v>38107</v>
      </c>
      <c r="E4699" s="525" t="s">
        <v>10067</v>
      </c>
      <c r="F4699" s="525" t="s">
        <v>13472</v>
      </c>
      <c r="G4699" s="295"/>
      <c r="H4699" s="295"/>
      <c r="I4699" s="361"/>
      <c r="J4699" s="361"/>
      <c r="K4699" s="412"/>
      <c r="L4699" s="361"/>
      <c r="M4699" s="361"/>
    </row>
    <row r="4700" spans="1:13" ht="12" customHeight="1">
      <c r="A4700" s="517">
        <f t="shared" si="73"/>
        <v>4682</v>
      </c>
      <c r="B4700" s="518" t="s">
        <v>13473</v>
      </c>
      <c r="C4700" s="517" t="s">
        <v>12359</v>
      </c>
      <c r="D4700" s="294">
        <v>38107</v>
      </c>
      <c r="E4700" s="525" t="s">
        <v>10067</v>
      </c>
      <c r="F4700" s="525" t="s">
        <v>13472</v>
      </c>
      <c r="G4700" s="295"/>
      <c r="H4700" s="295"/>
      <c r="I4700" s="361"/>
      <c r="J4700" s="361"/>
      <c r="K4700" s="412"/>
      <c r="L4700" s="361"/>
      <c r="M4700" s="361"/>
    </row>
    <row r="4701" spans="1:13" ht="12" customHeight="1">
      <c r="A4701" s="517">
        <f t="shared" si="73"/>
        <v>4683</v>
      </c>
      <c r="B4701" s="518" t="s">
        <v>13473</v>
      </c>
      <c r="C4701" s="517" t="s">
        <v>12359</v>
      </c>
      <c r="D4701" s="294">
        <v>38107</v>
      </c>
      <c r="E4701" s="525" t="s">
        <v>10067</v>
      </c>
      <c r="F4701" s="525" t="s">
        <v>13472</v>
      </c>
      <c r="G4701" s="295"/>
      <c r="H4701" s="295"/>
      <c r="I4701" s="361"/>
      <c r="J4701" s="361"/>
      <c r="K4701" s="412"/>
      <c r="L4701" s="361"/>
      <c r="M4701" s="361"/>
    </row>
    <row r="4702" spans="1:13" ht="12" customHeight="1">
      <c r="A4702" s="517">
        <f t="shared" si="73"/>
        <v>4684</v>
      </c>
      <c r="B4702" s="518" t="s">
        <v>13473</v>
      </c>
      <c r="C4702" s="517" t="s">
        <v>12359</v>
      </c>
      <c r="D4702" s="294">
        <v>38107</v>
      </c>
      <c r="E4702" s="525" t="s">
        <v>10067</v>
      </c>
      <c r="F4702" s="525" t="s">
        <v>13472</v>
      </c>
      <c r="G4702" s="295"/>
      <c r="H4702" s="295"/>
      <c r="I4702" s="361"/>
      <c r="J4702" s="361"/>
      <c r="K4702" s="412"/>
      <c r="L4702" s="361"/>
      <c r="M4702" s="361"/>
    </row>
    <row r="4703" spans="1:13" ht="12" customHeight="1">
      <c r="A4703" s="517">
        <f t="shared" si="73"/>
        <v>4685</v>
      </c>
      <c r="B4703" s="518" t="s">
        <v>13473</v>
      </c>
      <c r="C4703" s="517" t="s">
        <v>12359</v>
      </c>
      <c r="D4703" s="294">
        <v>38107</v>
      </c>
      <c r="E4703" s="525" t="s">
        <v>10067</v>
      </c>
      <c r="F4703" s="525" t="s">
        <v>13472</v>
      </c>
      <c r="G4703" s="295"/>
      <c r="H4703" s="295"/>
      <c r="I4703" s="361"/>
      <c r="J4703" s="361"/>
      <c r="K4703" s="412"/>
      <c r="L4703" s="361"/>
      <c r="M4703" s="361"/>
    </row>
    <row r="4704" spans="1:13" ht="12" customHeight="1">
      <c r="A4704" s="517">
        <f t="shared" si="73"/>
        <v>4686</v>
      </c>
      <c r="B4704" s="518" t="s">
        <v>13473</v>
      </c>
      <c r="C4704" s="517" t="s">
        <v>12359</v>
      </c>
      <c r="D4704" s="294">
        <v>38107</v>
      </c>
      <c r="E4704" s="525" t="s">
        <v>10067</v>
      </c>
      <c r="F4704" s="525" t="s">
        <v>13472</v>
      </c>
      <c r="G4704" s="295"/>
      <c r="H4704" s="295"/>
      <c r="I4704" s="361"/>
      <c r="J4704" s="361"/>
      <c r="K4704" s="412"/>
      <c r="L4704" s="361"/>
      <c r="M4704" s="361"/>
    </row>
    <row r="4705" spans="1:13" ht="12" customHeight="1">
      <c r="A4705" s="517">
        <f t="shared" si="73"/>
        <v>4687</v>
      </c>
      <c r="B4705" s="518" t="s">
        <v>13473</v>
      </c>
      <c r="C4705" s="517" t="s">
        <v>12359</v>
      </c>
      <c r="D4705" s="294">
        <v>38107</v>
      </c>
      <c r="E4705" s="525" t="s">
        <v>10067</v>
      </c>
      <c r="F4705" s="525" t="s">
        <v>13472</v>
      </c>
      <c r="G4705" s="295"/>
      <c r="H4705" s="295"/>
      <c r="I4705" s="361"/>
      <c r="J4705" s="361"/>
      <c r="K4705" s="412"/>
      <c r="L4705" s="361"/>
      <c r="M4705" s="361"/>
    </row>
    <row r="4706" spans="1:13" ht="12" customHeight="1">
      <c r="A4706" s="517">
        <f t="shared" si="73"/>
        <v>4688</v>
      </c>
      <c r="B4706" s="518" t="s">
        <v>13473</v>
      </c>
      <c r="C4706" s="517" t="s">
        <v>12359</v>
      </c>
      <c r="D4706" s="294">
        <v>38107</v>
      </c>
      <c r="E4706" s="525" t="s">
        <v>10067</v>
      </c>
      <c r="F4706" s="525" t="s">
        <v>13472</v>
      </c>
      <c r="G4706" s="295"/>
      <c r="H4706" s="295"/>
      <c r="I4706" s="361"/>
      <c r="J4706" s="361"/>
      <c r="K4706" s="412"/>
      <c r="L4706" s="361"/>
      <c r="M4706" s="361"/>
    </row>
    <row r="4707" spans="1:13" ht="12" customHeight="1">
      <c r="A4707" s="517">
        <f t="shared" si="73"/>
        <v>4689</v>
      </c>
      <c r="B4707" s="518" t="s">
        <v>13473</v>
      </c>
      <c r="C4707" s="517" t="s">
        <v>12359</v>
      </c>
      <c r="D4707" s="294">
        <v>38107</v>
      </c>
      <c r="E4707" s="525" t="s">
        <v>10067</v>
      </c>
      <c r="F4707" s="525" t="s">
        <v>13472</v>
      </c>
      <c r="G4707" s="295"/>
      <c r="H4707" s="295"/>
      <c r="I4707" s="361"/>
      <c r="J4707" s="361"/>
      <c r="K4707" s="412"/>
      <c r="L4707" s="361"/>
      <c r="M4707" s="361"/>
    </row>
    <row r="4708" spans="1:13" ht="12" customHeight="1">
      <c r="A4708" s="517">
        <f t="shared" si="73"/>
        <v>4690</v>
      </c>
      <c r="B4708" s="518" t="s">
        <v>10542</v>
      </c>
      <c r="C4708" s="517">
        <v>1</v>
      </c>
      <c r="D4708" s="294">
        <v>38107</v>
      </c>
      <c r="E4708" s="525" t="s">
        <v>280</v>
      </c>
      <c r="F4708" s="525" t="s">
        <v>10541</v>
      </c>
      <c r="G4708" s="295"/>
      <c r="H4708" s="295"/>
      <c r="I4708" s="361"/>
      <c r="J4708" s="361"/>
      <c r="K4708" s="412"/>
      <c r="L4708" s="361"/>
      <c r="M4708" s="361"/>
    </row>
    <row r="4709" spans="1:13" ht="12" customHeight="1">
      <c r="A4709" s="517">
        <f t="shared" si="73"/>
        <v>4691</v>
      </c>
      <c r="B4709" s="518" t="s">
        <v>15431</v>
      </c>
      <c r="C4709" s="517">
        <v>1</v>
      </c>
      <c r="D4709" s="294">
        <v>38107</v>
      </c>
      <c r="E4709" s="525" t="s">
        <v>280</v>
      </c>
      <c r="F4709" s="525" t="s">
        <v>10541</v>
      </c>
      <c r="G4709" s="295"/>
      <c r="H4709" s="295"/>
      <c r="I4709" s="361"/>
      <c r="J4709" s="361"/>
      <c r="K4709" s="412"/>
      <c r="L4709" s="361"/>
      <c r="M4709" s="361"/>
    </row>
    <row r="4710" spans="1:13" ht="12" customHeight="1">
      <c r="A4710" s="517">
        <f t="shared" si="73"/>
        <v>4692</v>
      </c>
      <c r="B4710" s="518" t="s">
        <v>10542</v>
      </c>
      <c r="C4710" s="517">
        <v>1</v>
      </c>
      <c r="D4710" s="294">
        <v>38107</v>
      </c>
      <c r="E4710" s="525" t="s">
        <v>280</v>
      </c>
      <c r="F4710" s="525" t="s">
        <v>10541</v>
      </c>
      <c r="G4710" s="295"/>
      <c r="H4710" s="295"/>
      <c r="I4710" s="361"/>
      <c r="J4710" s="361"/>
      <c r="K4710" s="412"/>
      <c r="L4710" s="361"/>
      <c r="M4710" s="361"/>
    </row>
    <row r="4711" spans="1:13" ht="12" customHeight="1">
      <c r="A4711" s="517">
        <f t="shared" si="73"/>
        <v>4693</v>
      </c>
      <c r="B4711" s="518" t="s">
        <v>11121</v>
      </c>
      <c r="C4711" s="517">
        <v>1</v>
      </c>
      <c r="D4711" s="294">
        <v>38107</v>
      </c>
      <c r="E4711" s="525" t="s">
        <v>10581</v>
      </c>
      <c r="F4711" s="525" t="s">
        <v>11120</v>
      </c>
      <c r="G4711" s="295"/>
      <c r="H4711" s="295"/>
      <c r="I4711" s="361"/>
      <c r="J4711" s="361"/>
      <c r="K4711" s="412"/>
      <c r="L4711" s="361"/>
      <c r="M4711" s="361"/>
    </row>
    <row r="4712" spans="1:13" ht="12" customHeight="1">
      <c r="A4712" s="517">
        <f t="shared" si="73"/>
        <v>4694</v>
      </c>
      <c r="B4712" s="518" t="s">
        <v>10542</v>
      </c>
      <c r="C4712" s="517">
        <v>2</v>
      </c>
      <c r="D4712" s="294">
        <v>38107</v>
      </c>
      <c r="E4712" s="525" t="s">
        <v>280</v>
      </c>
      <c r="F4712" s="525" t="s">
        <v>10541</v>
      </c>
      <c r="G4712" s="295"/>
      <c r="H4712" s="295"/>
      <c r="I4712" s="361"/>
      <c r="J4712" s="361"/>
      <c r="K4712" s="412"/>
      <c r="L4712" s="361"/>
      <c r="M4712" s="361"/>
    </row>
    <row r="4713" spans="1:13" ht="12" customHeight="1">
      <c r="A4713" s="517">
        <f t="shared" si="73"/>
        <v>4695</v>
      </c>
      <c r="B4713" s="518" t="s">
        <v>11121</v>
      </c>
      <c r="C4713" s="517">
        <v>5</v>
      </c>
      <c r="D4713" s="294">
        <v>41123</v>
      </c>
      <c r="E4713" s="525" t="s">
        <v>10581</v>
      </c>
      <c r="F4713" s="525" t="s">
        <v>11120</v>
      </c>
      <c r="G4713" s="295"/>
      <c r="H4713" s="295"/>
      <c r="I4713" s="361"/>
      <c r="J4713" s="361"/>
      <c r="K4713" s="412"/>
      <c r="L4713" s="361"/>
      <c r="M4713" s="361"/>
    </row>
    <row r="4714" spans="1:13" ht="12" customHeight="1">
      <c r="A4714" s="517">
        <f t="shared" si="73"/>
        <v>4696</v>
      </c>
      <c r="B4714" s="518" t="s">
        <v>10542</v>
      </c>
      <c r="C4714" s="517">
        <v>1</v>
      </c>
      <c r="D4714" s="294">
        <v>41317</v>
      </c>
      <c r="E4714" s="525" t="s">
        <v>280</v>
      </c>
      <c r="F4714" s="525" t="s">
        <v>10541</v>
      </c>
      <c r="G4714" s="295"/>
      <c r="H4714" s="295"/>
      <c r="I4714" s="361"/>
      <c r="J4714" s="361"/>
      <c r="K4714" s="412"/>
      <c r="L4714" s="361"/>
      <c r="M4714" s="361"/>
    </row>
    <row r="4715" spans="1:13" ht="12" customHeight="1">
      <c r="A4715" s="517">
        <f t="shared" si="73"/>
        <v>4697</v>
      </c>
      <c r="B4715" s="518" t="s">
        <v>10542</v>
      </c>
      <c r="C4715" s="517">
        <v>2</v>
      </c>
      <c r="D4715" s="294">
        <v>41467</v>
      </c>
      <c r="E4715" s="525" t="s">
        <v>280</v>
      </c>
      <c r="F4715" s="525" t="s">
        <v>10541</v>
      </c>
      <c r="G4715" s="295"/>
      <c r="H4715" s="295"/>
      <c r="I4715" s="361"/>
      <c r="J4715" s="361"/>
      <c r="K4715" s="412"/>
      <c r="L4715" s="361"/>
      <c r="M4715" s="361"/>
    </row>
    <row r="4716" spans="1:13" ht="12" customHeight="1">
      <c r="A4716" s="517">
        <f t="shared" si="73"/>
        <v>4698</v>
      </c>
      <c r="B4716" s="518" t="s">
        <v>10542</v>
      </c>
      <c r="C4716" s="517">
        <v>1</v>
      </c>
      <c r="D4716" s="294">
        <v>41583</v>
      </c>
      <c r="E4716" s="525" t="s">
        <v>280</v>
      </c>
      <c r="F4716" s="525" t="s">
        <v>10541</v>
      </c>
      <c r="G4716" s="295"/>
      <c r="H4716" s="295"/>
      <c r="I4716" s="361"/>
      <c r="J4716" s="361"/>
      <c r="K4716" s="412"/>
      <c r="L4716" s="361"/>
      <c r="M4716" s="361"/>
    </row>
    <row r="4717" spans="1:13" ht="12" customHeight="1">
      <c r="A4717" s="517">
        <f t="shared" si="73"/>
        <v>4699</v>
      </c>
      <c r="B4717" s="518" t="s">
        <v>10542</v>
      </c>
      <c r="C4717" s="517">
        <v>1</v>
      </c>
      <c r="D4717" s="294">
        <v>41799</v>
      </c>
      <c r="E4717" s="525" t="s">
        <v>280</v>
      </c>
      <c r="F4717" s="525" t="s">
        <v>10541</v>
      </c>
      <c r="G4717" s="295"/>
      <c r="H4717" s="295"/>
      <c r="I4717" s="361"/>
      <c r="J4717" s="361"/>
      <c r="K4717" s="412"/>
      <c r="L4717" s="361"/>
      <c r="M4717" s="361"/>
    </row>
    <row r="4718" spans="1:13" ht="12" customHeight="1">
      <c r="A4718" s="517">
        <f t="shared" si="73"/>
        <v>4700</v>
      </c>
      <c r="B4718" s="518" t="s">
        <v>10542</v>
      </c>
      <c r="C4718" s="517">
        <v>1</v>
      </c>
      <c r="D4718" s="294">
        <v>42089</v>
      </c>
      <c r="E4718" s="525" t="s">
        <v>280</v>
      </c>
      <c r="F4718" s="525" t="s">
        <v>10541</v>
      </c>
      <c r="G4718" s="295"/>
      <c r="H4718" s="295"/>
      <c r="I4718" s="361"/>
      <c r="J4718" s="361"/>
      <c r="K4718" s="412"/>
      <c r="L4718" s="361"/>
      <c r="M4718" s="361"/>
    </row>
    <row r="4719" spans="1:13" ht="12" customHeight="1">
      <c r="A4719" s="517">
        <f t="shared" si="73"/>
        <v>4701</v>
      </c>
      <c r="B4719" s="518" t="s">
        <v>10542</v>
      </c>
      <c r="C4719" s="517">
        <v>1</v>
      </c>
      <c r="D4719" s="294">
        <v>42144</v>
      </c>
      <c r="E4719" s="525" t="s">
        <v>280</v>
      </c>
      <c r="F4719" s="525" t="s">
        <v>10541</v>
      </c>
      <c r="G4719" s="295"/>
      <c r="H4719" s="295"/>
      <c r="I4719" s="361"/>
      <c r="J4719" s="361"/>
      <c r="K4719" s="412"/>
      <c r="L4719" s="361"/>
      <c r="M4719" s="361"/>
    </row>
    <row r="4720" spans="1:13" ht="12" customHeight="1">
      <c r="A4720" s="517">
        <f t="shared" si="73"/>
        <v>4702</v>
      </c>
      <c r="B4720" s="518" t="s">
        <v>10542</v>
      </c>
      <c r="C4720" s="517">
        <v>1</v>
      </c>
      <c r="D4720" s="294">
        <v>42177</v>
      </c>
      <c r="E4720" s="525" t="s">
        <v>280</v>
      </c>
      <c r="F4720" s="525" t="s">
        <v>10541</v>
      </c>
      <c r="G4720" s="295"/>
      <c r="H4720" s="295"/>
      <c r="I4720" s="361"/>
      <c r="J4720" s="361"/>
      <c r="K4720" s="412"/>
      <c r="L4720" s="361"/>
      <c r="M4720" s="361"/>
    </row>
    <row r="4721" spans="1:13" ht="12" customHeight="1">
      <c r="A4721" s="517">
        <f t="shared" si="73"/>
        <v>4703</v>
      </c>
      <c r="B4721" s="518" t="s">
        <v>12162</v>
      </c>
      <c r="C4721" s="517">
        <v>1</v>
      </c>
      <c r="D4721" s="294">
        <v>42339</v>
      </c>
      <c r="E4721" s="525" t="s">
        <v>10193</v>
      </c>
      <c r="F4721" s="525" t="s">
        <v>12161</v>
      </c>
      <c r="G4721" s="295"/>
      <c r="H4721" s="295"/>
      <c r="I4721" s="361"/>
      <c r="J4721" s="361"/>
      <c r="K4721" s="412"/>
      <c r="L4721" s="361"/>
      <c r="M4721" s="361"/>
    </row>
    <row r="4722" spans="1:13" ht="12" customHeight="1">
      <c r="A4722" s="517">
        <f t="shared" si="73"/>
        <v>4704</v>
      </c>
      <c r="B4722" s="518" t="s">
        <v>12162</v>
      </c>
      <c r="C4722" s="517">
        <v>1</v>
      </c>
      <c r="D4722" s="294">
        <v>42370</v>
      </c>
      <c r="E4722" s="525" t="s">
        <v>10193</v>
      </c>
      <c r="F4722" s="525" t="s">
        <v>12161</v>
      </c>
      <c r="G4722" s="295"/>
      <c r="H4722" s="295"/>
      <c r="I4722" s="361"/>
      <c r="J4722" s="361"/>
      <c r="K4722" s="412"/>
      <c r="L4722" s="361"/>
      <c r="M4722" s="361"/>
    </row>
    <row r="4723" spans="1:13" ht="12" customHeight="1">
      <c r="A4723" s="517">
        <f t="shared" si="73"/>
        <v>4705</v>
      </c>
      <c r="B4723" s="518" t="s">
        <v>12162</v>
      </c>
      <c r="C4723" s="517">
        <v>1</v>
      </c>
      <c r="D4723" s="294">
        <v>42401</v>
      </c>
      <c r="E4723" s="525" t="s">
        <v>10193</v>
      </c>
      <c r="F4723" s="525" t="s">
        <v>12161</v>
      </c>
      <c r="G4723" s="295"/>
      <c r="H4723" s="295"/>
      <c r="I4723" s="361"/>
      <c r="J4723" s="361"/>
      <c r="K4723" s="412"/>
      <c r="L4723" s="361"/>
      <c r="M4723" s="361"/>
    </row>
    <row r="4724" spans="1:13" ht="12" customHeight="1">
      <c r="A4724" s="517">
        <f t="shared" si="73"/>
        <v>4706</v>
      </c>
      <c r="B4724" s="518" t="s">
        <v>12162</v>
      </c>
      <c r="C4724" s="517">
        <v>1</v>
      </c>
      <c r="D4724" s="294">
        <v>42522</v>
      </c>
      <c r="E4724" s="525" t="s">
        <v>10193</v>
      </c>
      <c r="F4724" s="525" t="s">
        <v>12161</v>
      </c>
      <c r="G4724" s="295"/>
      <c r="H4724" s="295"/>
      <c r="I4724" s="361"/>
      <c r="J4724" s="361"/>
      <c r="K4724" s="412"/>
      <c r="L4724" s="361"/>
      <c r="M4724" s="361"/>
    </row>
    <row r="4725" spans="1:13" ht="12" customHeight="1">
      <c r="A4725" s="517">
        <f t="shared" si="73"/>
        <v>4707</v>
      </c>
      <c r="B4725" s="518" t="s">
        <v>12162</v>
      </c>
      <c r="C4725" s="517">
        <v>1</v>
      </c>
      <c r="D4725" s="294">
        <v>42614</v>
      </c>
      <c r="E4725" s="525" t="s">
        <v>10193</v>
      </c>
      <c r="F4725" s="525" t="s">
        <v>12161</v>
      </c>
      <c r="G4725" s="295"/>
      <c r="H4725" s="295"/>
      <c r="I4725" s="361"/>
      <c r="J4725" s="361"/>
      <c r="K4725" s="412"/>
      <c r="L4725" s="361"/>
      <c r="M4725" s="361"/>
    </row>
    <row r="4726" spans="1:13" ht="12" customHeight="1">
      <c r="A4726" s="517">
        <f t="shared" si="73"/>
        <v>4708</v>
      </c>
      <c r="B4726" s="518" t="s">
        <v>12162</v>
      </c>
      <c r="C4726" s="517">
        <v>1</v>
      </c>
      <c r="D4726" s="294">
        <v>40100</v>
      </c>
      <c r="E4726" s="525" t="s">
        <v>10193</v>
      </c>
      <c r="F4726" s="525" t="s">
        <v>12161</v>
      </c>
      <c r="G4726" s="295"/>
      <c r="H4726" s="295"/>
      <c r="I4726" s="361"/>
      <c r="J4726" s="361"/>
      <c r="K4726" s="412"/>
      <c r="L4726" s="361"/>
      <c r="M4726" s="361"/>
    </row>
    <row r="4727" spans="1:13" ht="12" customHeight="1">
      <c r="A4727" s="517">
        <f t="shared" si="73"/>
        <v>4709</v>
      </c>
      <c r="B4727" s="518" t="s">
        <v>12162</v>
      </c>
      <c r="C4727" s="517">
        <v>1</v>
      </c>
      <c r="D4727" s="294">
        <v>40100</v>
      </c>
      <c r="E4727" s="525" t="s">
        <v>10193</v>
      </c>
      <c r="F4727" s="525" t="s">
        <v>12161</v>
      </c>
      <c r="G4727" s="295"/>
      <c r="H4727" s="295"/>
      <c r="I4727" s="361"/>
      <c r="J4727" s="361"/>
      <c r="K4727" s="412"/>
      <c r="L4727" s="361"/>
      <c r="M4727" s="361"/>
    </row>
    <row r="4728" spans="1:13" ht="12" customHeight="1">
      <c r="A4728" s="517">
        <f t="shared" si="73"/>
        <v>4710</v>
      </c>
      <c r="B4728" s="518" t="s">
        <v>12162</v>
      </c>
      <c r="C4728" s="517">
        <v>1</v>
      </c>
      <c r="D4728" s="294">
        <v>40100</v>
      </c>
      <c r="E4728" s="525" t="s">
        <v>10193</v>
      </c>
      <c r="F4728" s="525" t="s">
        <v>12161</v>
      </c>
      <c r="G4728" s="295"/>
      <c r="H4728" s="295"/>
      <c r="I4728" s="361"/>
      <c r="J4728" s="361"/>
      <c r="K4728" s="412"/>
      <c r="L4728" s="361"/>
      <c r="M4728" s="361"/>
    </row>
    <row r="4729" spans="1:13" ht="12" customHeight="1">
      <c r="A4729" s="517">
        <f t="shared" si="73"/>
        <v>4711</v>
      </c>
      <c r="B4729" s="518" t="s">
        <v>12162</v>
      </c>
      <c r="C4729" s="517">
        <v>1</v>
      </c>
      <c r="D4729" s="294">
        <v>40100</v>
      </c>
      <c r="E4729" s="525" t="s">
        <v>10193</v>
      </c>
      <c r="F4729" s="525" t="s">
        <v>12161</v>
      </c>
      <c r="G4729" s="295"/>
      <c r="H4729" s="295"/>
      <c r="I4729" s="361"/>
      <c r="J4729" s="361"/>
      <c r="K4729" s="412"/>
      <c r="L4729" s="361"/>
      <c r="M4729" s="361"/>
    </row>
    <row r="4730" spans="1:13" ht="12" customHeight="1">
      <c r="A4730" s="517">
        <f t="shared" si="73"/>
        <v>4712</v>
      </c>
      <c r="B4730" s="518" t="s">
        <v>12162</v>
      </c>
      <c r="C4730" s="517">
        <v>1</v>
      </c>
      <c r="D4730" s="294">
        <v>40100</v>
      </c>
      <c r="E4730" s="525" t="s">
        <v>10193</v>
      </c>
      <c r="F4730" s="525" t="s">
        <v>12161</v>
      </c>
      <c r="G4730" s="295"/>
      <c r="H4730" s="295"/>
      <c r="I4730" s="361"/>
      <c r="J4730" s="361"/>
      <c r="K4730" s="412"/>
      <c r="L4730" s="361"/>
      <c r="M4730" s="361"/>
    </row>
    <row r="4731" spans="1:13" ht="12" customHeight="1">
      <c r="A4731" s="517">
        <f t="shared" si="73"/>
        <v>4713</v>
      </c>
      <c r="B4731" s="518" t="s">
        <v>11854</v>
      </c>
      <c r="C4731" s="517">
        <v>1</v>
      </c>
      <c r="D4731" s="294">
        <v>40100</v>
      </c>
      <c r="E4731" s="525" t="s">
        <v>10193</v>
      </c>
      <c r="F4731" s="525" t="s">
        <v>11853</v>
      </c>
      <c r="G4731" s="295"/>
      <c r="H4731" s="295"/>
      <c r="I4731" s="361"/>
      <c r="J4731" s="361"/>
      <c r="K4731" s="412"/>
      <c r="L4731" s="361"/>
      <c r="M4731" s="361"/>
    </row>
    <row r="4732" spans="1:13" ht="12" customHeight="1">
      <c r="A4732" s="517">
        <f t="shared" si="73"/>
        <v>4714</v>
      </c>
      <c r="B4732" s="518" t="s">
        <v>11854</v>
      </c>
      <c r="C4732" s="517">
        <v>1</v>
      </c>
      <c r="D4732" s="294">
        <v>40100</v>
      </c>
      <c r="E4732" s="525" t="s">
        <v>10193</v>
      </c>
      <c r="F4732" s="525" t="s">
        <v>11853</v>
      </c>
      <c r="G4732" s="295"/>
      <c r="H4732" s="295"/>
      <c r="I4732" s="361"/>
      <c r="J4732" s="361"/>
      <c r="K4732" s="412"/>
      <c r="L4732" s="361"/>
      <c r="M4732" s="361"/>
    </row>
    <row r="4733" spans="1:13" ht="12" customHeight="1">
      <c r="A4733" s="517">
        <f t="shared" si="73"/>
        <v>4715</v>
      </c>
      <c r="B4733" s="518" t="s">
        <v>11854</v>
      </c>
      <c r="C4733" s="517">
        <v>1</v>
      </c>
      <c r="D4733" s="294">
        <v>40100</v>
      </c>
      <c r="E4733" s="525" t="s">
        <v>10193</v>
      </c>
      <c r="F4733" s="525" t="s">
        <v>11853</v>
      </c>
      <c r="G4733" s="295"/>
      <c r="H4733" s="295"/>
      <c r="I4733" s="361"/>
      <c r="J4733" s="361"/>
      <c r="K4733" s="412"/>
      <c r="L4733" s="361"/>
      <c r="M4733" s="361"/>
    </row>
    <row r="4734" spans="1:13" ht="12" customHeight="1">
      <c r="A4734" s="517">
        <f t="shared" si="73"/>
        <v>4716</v>
      </c>
      <c r="B4734" s="518" t="s">
        <v>11854</v>
      </c>
      <c r="C4734" s="517">
        <v>1</v>
      </c>
      <c r="D4734" s="294">
        <v>40100</v>
      </c>
      <c r="E4734" s="525" t="s">
        <v>10193</v>
      </c>
      <c r="F4734" s="525" t="s">
        <v>11853</v>
      </c>
      <c r="G4734" s="295"/>
      <c r="H4734" s="295"/>
      <c r="I4734" s="361"/>
      <c r="J4734" s="361"/>
      <c r="K4734" s="412"/>
      <c r="L4734" s="361"/>
      <c r="M4734" s="361"/>
    </row>
    <row r="4735" spans="1:13" ht="12" customHeight="1">
      <c r="A4735" s="517">
        <f t="shared" si="73"/>
        <v>4717</v>
      </c>
      <c r="B4735" s="518" t="s">
        <v>11854</v>
      </c>
      <c r="C4735" s="517">
        <v>1</v>
      </c>
      <c r="D4735" s="294">
        <v>40100</v>
      </c>
      <c r="E4735" s="525" t="s">
        <v>10193</v>
      </c>
      <c r="F4735" s="525" t="s">
        <v>11853</v>
      </c>
      <c r="G4735" s="295"/>
      <c r="H4735" s="295"/>
      <c r="I4735" s="361"/>
      <c r="J4735" s="361"/>
      <c r="K4735" s="412"/>
      <c r="L4735" s="361"/>
      <c r="M4735" s="361"/>
    </row>
    <row r="4736" spans="1:13" ht="12" customHeight="1">
      <c r="A4736" s="517">
        <f t="shared" si="73"/>
        <v>4718</v>
      </c>
      <c r="B4736" s="518" t="s">
        <v>10126</v>
      </c>
      <c r="C4736" s="517">
        <v>1</v>
      </c>
      <c r="D4736" s="294">
        <v>40938</v>
      </c>
      <c r="E4736" s="525" t="s">
        <v>10204</v>
      </c>
      <c r="F4736" s="525" t="s">
        <v>10392</v>
      </c>
      <c r="G4736" s="295"/>
      <c r="H4736" s="295"/>
      <c r="I4736" s="361"/>
      <c r="J4736" s="361"/>
      <c r="K4736" s="412"/>
      <c r="L4736" s="361"/>
      <c r="M4736" s="361"/>
    </row>
    <row r="4737" spans="1:13" ht="12" customHeight="1">
      <c r="A4737" s="517">
        <f t="shared" si="73"/>
        <v>4719</v>
      </c>
      <c r="B4737" s="518" t="s">
        <v>10126</v>
      </c>
      <c r="C4737" s="517">
        <v>1</v>
      </c>
      <c r="D4737" s="294">
        <v>40938</v>
      </c>
      <c r="E4737" s="525" t="s">
        <v>10204</v>
      </c>
      <c r="F4737" s="525" t="s">
        <v>10392</v>
      </c>
      <c r="G4737" s="295"/>
      <c r="H4737" s="295"/>
      <c r="I4737" s="361"/>
      <c r="J4737" s="361"/>
      <c r="K4737" s="412"/>
      <c r="L4737" s="361"/>
      <c r="M4737" s="361"/>
    </row>
    <row r="4738" spans="1:13" ht="12" customHeight="1">
      <c r="A4738" s="517">
        <f t="shared" si="73"/>
        <v>4720</v>
      </c>
      <c r="B4738" s="518" t="s">
        <v>10126</v>
      </c>
      <c r="C4738" s="517">
        <v>1</v>
      </c>
      <c r="D4738" s="294">
        <v>40938</v>
      </c>
      <c r="E4738" s="525" t="s">
        <v>10204</v>
      </c>
      <c r="F4738" s="525" t="s">
        <v>10392</v>
      </c>
      <c r="G4738" s="295"/>
      <c r="H4738" s="295"/>
      <c r="I4738" s="361"/>
      <c r="J4738" s="361"/>
      <c r="K4738" s="412"/>
      <c r="L4738" s="361"/>
      <c r="M4738" s="361"/>
    </row>
    <row r="4739" spans="1:13" ht="12" customHeight="1">
      <c r="A4739" s="517">
        <f t="shared" si="73"/>
        <v>4721</v>
      </c>
      <c r="B4739" s="518" t="s">
        <v>10126</v>
      </c>
      <c r="C4739" s="517">
        <v>1</v>
      </c>
      <c r="D4739" s="294">
        <v>40938</v>
      </c>
      <c r="E4739" s="525" t="s">
        <v>10204</v>
      </c>
      <c r="F4739" s="525" t="s">
        <v>10392</v>
      </c>
      <c r="G4739" s="295"/>
      <c r="H4739" s="295"/>
      <c r="I4739" s="361"/>
      <c r="J4739" s="361"/>
      <c r="K4739" s="412"/>
      <c r="L4739" s="361"/>
      <c r="M4739" s="361"/>
    </row>
    <row r="4740" spans="1:13" ht="12" customHeight="1">
      <c r="A4740" s="517">
        <f t="shared" si="73"/>
        <v>4722</v>
      </c>
      <c r="B4740" s="518" t="s">
        <v>10126</v>
      </c>
      <c r="C4740" s="517">
        <v>1</v>
      </c>
      <c r="D4740" s="294">
        <v>40938</v>
      </c>
      <c r="E4740" s="525" t="s">
        <v>10204</v>
      </c>
      <c r="F4740" s="525" t="s">
        <v>10392</v>
      </c>
      <c r="G4740" s="295"/>
      <c r="H4740" s="295"/>
      <c r="I4740" s="361"/>
      <c r="J4740" s="361"/>
      <c r="K4740" s="412"/>
      <c r="L4740" s="361"/>
      <c r="M4740" s="361"/>
    </row>
    <row r="4741" spans="1:13" ht="12" customHeight="1">
      <c r="A4741" s="517">
        <f t="shared" si="73"/>
        <v>4723</v>
      </c>
      <c r="B4741" s="518" t="s">
        <v>10126</v>
      </c>
      <c r="C4741" s="517">
        <v>1</v>
      </c>
      <c r="D4741" s="294">
        <v>41526</v>
      </c>
      <c r="E4741" s="525" t="s">
        <v>10204</v>
      </c>
      <c r="F4741" s="525" t="s">
        <v>10392</v>
      </c>
      <c r="G4741" s="295"/>
      <c r="H4741" s="295"/>
      <c r="I4741" s="361"/>
      <c r="J4741" s="361"/>
      <c r="K4741" s="412"/>
      <c r="L4741" s="361"/>
      <c r="M4741" s="361"/>
    </row>
    <row r="4742" spans="1:13" ht="12" customHeight="1">
      <c r="A4742" s="517">
        <f t="shared" si="73"/>
        <v>4724</v>
      </c>
      <c r="B4742" s="518" t="s">
        <v>10126</v>
      </c>
      <c r="C4742" s="517">
        <v>1</v>
      </c>
      <c r="D4742" s="294">
        <v>41526</v>
      </c>
      <c r="E4742" s="525" t="s">
        <v>10204</v>
      </c>
      <c r="F4742" s="525" t="s">
        <v>10392</v>
      </c>
      <c r="G4742" s="295"/>
      <c r="H4742" s="295"/>
      <c r="I4742" s="361"/>
      <c r="J4742" s="361"/>
      <c r="K4742" s="412"/>
      <c r="L4742" s="361"/>
      <c r="M4742" s="361"/>
    </row>
    <row r="4743" spans="1:13" ht="12" customHeight="1">
      <c r="A4743" s="517">
        <f t="shared" si="73"/>
        <v>4725</v>
      </c>
      <c r="B4743" s="518" t="s">
        <v>10126</v>
      </c>
      <c r="C4743" s="517">
        <v>1</v>
      </c>
      <c r="D4743" s="294">
        <v>41526</v>
      </c>
      <c r="E4743" s="525" t="s">
        <v>10204</v>
      </c>
      <c r="F4743" s="525" t="s">
        <v>10392</v>
      </c>
      <c r="G4743" s="295"/>
      <c r="H4743" s="295"/>
      <c r="I4743" s="361"/>
      <c r="J4743" s="361"/>
      <c r="K4743" s="412"/>
      <c r="L4743" s="361"/>
      <c r="M4743" s="361"/>
    </row>
    <row r="4744" spans="1:13" ht="12" customHeight="1">
      <c r="A4744" s="517">
        <f t="shared" si="73"/>
        <v>4726</v>
      </c>
      <c r="B4744" s="518" t="s">
        <v>10126</v>
      </c>
      <c r="C4744" s="517">
        <v>1</v>
      </c>
      <c r="D4744" s="294">
        <v>41526</v>
      </c>
      <c r="E4744" s="525" t="s">
        <v>10204</v>
      </c>
      <c r="F4744" s="525" t="s">
        <v>10392</v>
      </c>
      <c r="G4744" s="295"/>
      <c r="H4744" s="295"/>
      <c r="I4744" s="361"/>
      <c r="J4744" s="361"/>
      <c r="K4744" s="412"/>
      <c r="L4744" s="361"/>
      <c r="M4744" s="361"/>
    </row>
    <row r="4745" spans="1:13" ht="12" customHeight="1">
      <c r="A4745" s="517">
        <f t="shared" si="73"/>
        <v>4727</v>
      </c>
      <c r="B4745" s="518" t="s">
        <v>10126</v>
      </c>
      <c r="C4745" s="517">
        <v>1</v>
      </c>
      <c r="D4745" s="294">
        <v>41526</v>
      </c>
      <c r="E4745" s="525" t="s">
        <v>10204</v>
      </c>
      <c r="F4745" s="525" t="s">
        <v>10392</v>
      </c>
      <c r="G4745" s="295"/>
      <c r="H4745" s="295"/>
      <c r="I4745" s="361"/>
      <c r="J4745" s="361"/>
      <c r="K4745" s="412"/>
      <c r="L4745" s="361"/>
      <c r="M4745" s="361"/>
    </row>
    <row r="4746" spans="1:13" ht="12" customHeight="1">
      <c r="A4746" s="517">
        <f t="shared" si="73"/>
        <v>4728</v>
      </c>
      <c r="B4746" s="518" t="s">
        <v>10126</v>
      </c>
      <c r="C4746" s="517">
        <v>1</v>
      </c>
      <c r="D4746" s="294">
        <v>41526</v>
      </c>
      <c r="E4746" s="525" t="s">
        <v>10204</v>
      </c>
      <c r="F4746" s="525" t="s">
        <v>10392</v>
      </c>
      <c r="G4746" s="295"/>
      <c r="H4746" s="295"/>
      <c r="I4746" s="361"/>
      <c r="J4746" s="361"/>
      <c r="K4746" s="412"/>
      <c r="L4746" s="361"/>
      <c r="M4746" s="361"/>
    </row>
    <row r="4747" spans="1:13" ht="12" customHeight="1">
      <c r="A4747" s="517">
        <f t="shared" si="73"/>
        <v>4729</v>
      </c>
      <c r="B4747" s="518" t="s">
        <v>10126</v>
      </c>
      <c r="C4747" s="517">
        <v>1</v>
      </c>
      <c r="D4747" s="294">
        <v>41526</v>
      </c>
      <c r="E4747" s="525" t="s">
        <v>10204</v>
      </c>
      <c r="F4747" s="525" t="s">
        <v>10392</v>
      </c>
      <c r="G4747" s="295"/>
      <c r="H4747" s="295"/>
      <c r="I4747" s="361"/>
      <c r="J4747" s="361"/>
      <c r="K4747" s="412"/>
      <c r="L4747" s="361"/>
      <c r="M4747" s="361"/>
    </row>
    <row r="4748" spans="1:13" ht="12" customHeight="1">
      <c r="A4748" s="517">
        <f t="shared" si="73"/>
        <v>4730</v>
      </c>
      <c r="B4748" s="518" t="s">
        <v>10126</v>
      </c>
      <c r="C4748" s="517">
        <v>1</v>
      </c>
      <c r="D4748" s="294">
        <v>41526</v>
      </c>
      <c r="E4748" s="525" t="s">
        <v>10204</v>
      </c>
      <c r="F4748" s="525" t="s">
        <v>10392</v>
      </c>
      <c r="G4748" s="295"/>
      <c r="H4748" s="295"/>
      <c r="I4748" s="361"/>
      <c r="J4748" s="361"/>
      <c r="K4748" s="412"/>
      <c r="L4748" s="361"/>
      <c r="M4748" s="361"/>
    </row>
    <row r="4749" spans="1:13" ht="12" customHeight="1">
      <c r="A4749" s="517">
        <f t="shared" si="73"/>
        <v>4731</v>
      </c>
      <c r="B4749" s="518" t="s">
        <v>10126</v>
      </c>
      <c r="C4749" s="517">
        <v>1</v>
      </c>
      <c r="D4749" s="294">
        <v>41526</v>
      </c>
      <c r="E4749" s="525" t="s">
        <v>10204</v>
      </c>
      <c r="F4749" s="525" t="s">
        <v>10392</v>
      </c>
      <c r="G4749" s="295"/>
      <c r="H4749" s="295"/>
      <c r="I4749" s="361"/>
      <c r="J4749" s="361"/>
      <c r="K4749" s="412"/>
      <c r="L4749" s="361"/>
      <c r="M4749" s="361"/>
    </row>
    <row r="4750" spans="1:13" ht="12" customHeight="1">
      <c r="A4750" s="517">
        <f t="shared" si="73"/>
        <v>4732</v>
      </c>
      <c r="B4750" s="518" t="s">
        <v>10126</v>
      </c>
      <c r="C4750" s="517">
        <v>2</v>
      </c>
      <c r="D4750" s="294">
        <v>41526</v>
      </c>
      <c r="E4750" s="525" t="s">
        <v>10204</v>
      </c>
      <c r="F4750" s="525" t="s">
        <v>10392</v>
      </c>
      <c r="G4750" s="295"/>
      <c r="H4750" s="295"/>
      <c r="I4750" s="361"/>
      <c r="J4750" s="361"/>
      <c r="K4750" s="412"/>
      <c r="L4750" s="361"/>
      <c r="M4750" s="361"/>
    </row>
    <row r="4751" spans="1:13" ht="12" customHeight="1">
      <c r="A4751" s="517">
        <f t="shared" si="73"/>
        <v>4733</v>
      </c>
      <c r="B4751" s="518" t="s">
        <v>10126</v>
      </c>
      <c r="C4751" s="517">
        <v>1</v>
      </c>
      <c r="D4751" s="294">
        <v>41526</v>
      </c>
      <c r="E4751" s="525" t="s">
        <v>10204</v>
      </c>
      <c r="F4751" s="525" t="s">
        <v>10392</v>
      </c>
      <c r="G4751" s="295"/>
      <c r="H4751" s="295"/>
      <c r="I4751" s="361"/>
      <c r="J4751" s="361"/>
      <c r="K4751" s="412"/>
      <c r="L4751" s="361"/>
      <c r="M4751" s="361"/>
    </row>
    <row r="4752" spans="1:13" ht="12" customHeight="1">
      <c r="A4752" s="517">
        <f t="shared" si="73"/>
        <v>4734</v>
      </c>
      <c r="B4752" s="518" t="s">
        <v>10126</v>
      </c>
      <c r="C4752" s="517">
        <v>1</v>
      </c>
      <c r="D4752" s="294">
        <v>41526</v>
      </c>
      <c r="E4752" s="525" t="s">
        <v>10204</v>
      </c>
      <c r="F4752" s="525" t="s">
        <v>10392</v>
      </c>
      <c r="G4752" s="295"/>
      <c r="H4752" s="295"/>
      <c r="I4752" s="361"/>
      <c r="J4752" s="361"/>
      <c r="K4752" s="412"/>
      <c r="L4752" s="361"/>
      <c r="M4752" s="361"/>
    </row>
    <row r="4753" spans="1:13" ht="12" customHeight="1">
      <c r="A4753" s="517">
        <f t="shared" si="73"/>
        <v>4735</v>
      </c>
      <c r="B4753" s="518" t="s">
        <v>10126</v>
      </c>
      <c r="C4753" s="517">
        <v>1</v>
      </c>
      <c r="D4753" s="294">
        <v>41674</v>
      </c>
      <c r="E4753" s="525" t="s">
        <v>10204</v>
      </c>
      <c r="F4753" s="525" t="s">
        <v>10392</v>
      </c>
      <c r="G4753" s="295"/>
      <c r="H4753" s="295"/>
      <c r="I4753" s="361"/>
      <c r="J4753" s="361"/>
      <c r="K4753" s="412"/>
      <c r="L4753" s="361"/>
      <c r="M4753" s="361"/>
    </row>
    <row r="4754" spans="1:13" ht="12" customHeight="1">
      <c r="A4754" s="517">
        <f t="shared" si="73"/>
        <v>4736</v>
      </c>
      <c r="B4754" s="518" t="s">
        <v>10126</v>
      </c>
      <c r="C4754" s="517">
        <v>1</v>
      </c>
      <c r="D4754" s="294">
        <v>41702</v>
      </c>
      <c r="E4754" s="525" t="s">
        <v>10204</v>
      </c>
      <c r="F4754" s="525" t="s">
        <v>10392</v>
      </c>
      <c r="G4754" s="295"/>
      <c r="H4754" s="295"/>
      <c r="I4754" s="361"/>
      <c r="J4754" s="361"/>
      <c r="K4754" s="412"/>
      <c r="L4754" s="361"/>
      <c r="M4754" s="361"/>
    </row>
    <row r="4755" spans="1:13" ht="12" customHeight="1">
      <c r="A4755" s="517">
        <f t="shared" si="73"/>
        <v>4737</v>
      </c>
      <c r="B4755" s="518" t="s">
        <v>10126</v>
      </c>
      <c r="C4755" s="517">
        <v>1</v>
      </c>
      <c r="D4755" s="294">
        <v>41715</v>
      </c>
      <c r="E4755" s="525" t="s">
        <v>10204</v>
      </c>
      <c r="F4755" s="525" t="s">
        <v>10392</v>
      </c>
      <c r="G4755" s="295"/>
      <c r="H4755" s="295"/>
      <c r="I4755" s="361"/>
      <c r="J4755" s="361"/>
      <c r="K4755" s="412"/>
      <c r="L4755" s="361"/>
      <c r="M4755" s="361"/>
    </row>
    <row r="4756" spans="1:13" ht="12" customHeight="1">
      <c r="A4756" s="517">
        <f t="shared" si="73"/>
        <v>4738</v>
      </c>
      <c r="B4756" s="518" t="s">
        <v>10126</v>
      </c>
      <c r="C4756" s="517">
        <v>1</v>
      </c>
      <c r="D4756" s="294">
        <v>41718</v>
      </c>
      <c r="E4756" s="525" t="s">
        <v>10204</v>
      </c>
      <c r="F4756" s="525" t="s">
        <v>10392</v>
      </c>
      <c r="G4756" s="295"/>
      <c r="H4756" s="295"/>
      <c r="I4756" s="361"/>
      <c r="J4756" s="361"/>
      <c r="K4756" s="412"/>
      <c r="L4756" s="361"/>
      <c r="M4756" s="361"/>
    </row>
    <row r="4757" spans="1:13" ht="12" customHeight="1">
      <c r="A4757" s="517">
        <f t="shared" ref="A4757:A4820" si="74">A4756+1</f>
        <v>4739</v>
      </c>
      <c r="B4757" s="518" t="s">
        <v>10126</v>
      </c>
      <c r="C4757" s="517">
        <v>1</v>
      </c>
      <c r="D4757" s="294">
        <v>41774</v>
      </c>
      <c r="E4757" s="525" t="s">
        <v>10204</v>
      </c>
      <c r="F4757" s="525" t="s">
        <v>10392</v>
      </c>
      <c r="G4757" s="295"/>
      <c r="H4757" s="295"/>
      <c r="I4757" s="361"/>
      <c r="J4757" s="361"/>
      <c r="K4757" s="412"/>
      <c r="L4757" s="361"/>
      <c r="M4757" s="361"/>
    </row>
    <row r="4758" spans="1:13" ht="12" customHeight="1">
      <c r="A4758" s="517">
        <f t="shared" si="74"/>
        <v>4740</v>
      </c>
      <c r="B4758" s="518" t="s">
        <v>10126</v>
      </c>
      <c r="C4758" s="517">
        <v>1</v>
      </c>
      <c r="D4758" s="294">
        <v>41802</v>
      </c>
      <c r="E4758" s="525" t="s">
        <v>10204</v>
      </c>
      <c r="F4758" s="525" t="s">
        <v>10392</v>
      </c>
      <c r="G4758" s="295"/>
      <c r="H4758" s="295"/>
      <c r="I4758" s="361"/>
      <c r="J4758" s="361"/>
      <c r="K4758" s="412"/>
      <c r="L4758" s="361"/>
      <c r="M4758" s="361"/>
    </row>
    <row r="4759" spans="1:13" ht="12" customHeight="1">
      <c r="A4759" s="517">
        <f t="shared" si="74"/>
        <v>4741</v>
      </c>
      <c r="B4759" s="518" t="s">
        <v>10126</v>
      </c>
      <c r="C4759" s="517">
        <v>1</v>
      </c>
      <c r="D4759" s="294">
        <v>41802</v>
      </c>
      <c r="E4759" s="525" t="s">
        <v>10204</v>
      </c>
      <c r="F4759" s="525" t="s">
        <v>10392</v>
      </c>
      <c r="G4759" s="295"/>
      <c r="H4759" s="295"/>
      <c r="I4759" s="361"/>
      <c r="J4759" s="361"/>
      <c r="K4759" s="412"/>
      <c r="L4759" s="361"/>
      <c r="M4759" s="361"/>
    </row>
    <row r="4760" spans="1:13" ht="12" customHeight="1">
      <c r="A4760" s="517">
        <f t="shared" si="74"/>
        <v>4742</v>
      </c>
      <c r="B4760" s="518" t="s">
        <v>10126</v>
      </c>
      <c r="C4760" s="517">
        <v>1</v>
      </c>
      <c r="D4760" s="294">
        <v>42081</v>
      </c>
      <c r="E4760" s="525" t="s">
        <v>10204</v>
      </c>
      <c r="F4760" s="525" t="s">
        <v>10392</v>
      </c>
      <c r="G4760" s="295"/>
      <c r="H4760" s="295"/>
      <c r="I4760" s="361"/>
      <c r="J4760" s="361"/>
      <c r="K4760" s="412"/>
      <c r="L4760" s="361"/>
      <c r="M4760" s="361"/>
    </row>
    <row r="4761" spans="1:13" ht="12" customHeight="1">
      <c r="A4761" s="517">
        <f t="shared" si="74"/>
        <v>4743</v>
      </c>
      <c r="B4761" s="518" t="s">
        <v>10126</v>
      </c>
      <c r="C4761" s="517">
        <v>1</v>
      </c>
      <c r="D4761" s="294">
        <v>42083</v>
      </c>
      <c r="E4761" s="525" t="s">
        <v>10204</v>
      </c>
      <c r="F4761" s="525" t="s">
        <v>10392</v>
      </c>
      <c r="G4761" s="295"/>
      <c r="H4761" s="295"/>
      <c r="I4761" s="361"/>
      <c r="J4761" s="361"/>
      <c r="K4761" s="412"/>
      <c r="L4761" s="361"/>
      <c r="M4761" s="361"/>
    </row>
    <row r="4762" spans="1:13" ht="12" customHeight="1">
      <c r="A4762" s="517">
        <f t="shared" si="74"/>
        <v>4744</v>
      </c>
      <c r="B4762" s="518" t="s">
        <v>10126</v>
      </c>
      <c r="C4762" s="517">
        <v>1</v>
      </c>
      <c r="D4762" s="294">
        <v>42150</v>
      </c>
      <c r="E4762" s="525" t="s">
        <v>10204</v>
      </c>
      <c r="F4762" s="525" t="s">
        <v>10392</v>
      </c>
      <c r="G4762" s="295"/>
      <c r="H4762" s="295"/>
      <c r="I4762" s="361"/>
      <c r="J4762" s="361"/>
      <c r="K4762" s="412"/>
      <c r="L4762" s="361"/>
      <c r="M4762" s="361"/>
    </row>
    <row r="4763" spans="1:13" ht="12" customHeight="1">
      <c r="A4763" s="517">
        <f t="shared" si="74"/>
        <v>4745</v>
      </c>
      <c r="B4763" s="518" t="s">
        <v>10126</v>
      </c>
      <c r="C4763" s="517">
        <v>1</v>
      </c>
      <c r="D4763" s="294">
        <v>42150</v>
      </c>
      <c r="E4763" s="525" t="s">
        <v>10204</v>
      </c>
      <c r="F4763" s="525" t="s">
        <v>10392</v>
      </c>
      <c r="G4763" s="295"/>
      <c r="H4763" s="295"/>
      <c r="I4763" s="361"/>
      <c r="J4763" s="361"/>
      <c r="K4763" s="412"/>
      <c r="L4763" s="361"/>
      <c r="M4763" s="361"/>
    </row>
    <row r="4764" spans="1:13" ht="12" customHeight="1">
      <c r="A4764" s="517">
        <f t="shared" si="74"/>
        <v>4746</v>
      </c>
      <c r="B4764" s="518" t="s">
        <v>10126</v>
      </c>
      <c r="C4764" s="517">
        <v>1</v>
      </c>
      <c r="D4764" s="294">
        <v>42150</v>
      </c>
      <c r="E4764" s="525" t="s">
        <v>10204</v>
      </c>
      <c r="F4764" s="525" t="s">
        <v>10392</v>
      </c>
      <c r="G4764" s="295"/>
      <c r="H4764" s="295"/>
      <c r="I4764" s="361"/>
      <c r="J4764" s="361"/>
      <c r="K4764" s="412"/>
      <c r="L4764" s="361"/>
      <c r="M4764" s="361"/>
    </row>
    <row r="4765" spans="1:13" ht="12" customHeight="1">
      <c r="A4765" s="517">
        <f t="shared" si="74"/>
        <v>4747</v>
      </c>
      <c r="B4765" s="518" t="s">
        <v>10126</v>
      </c>
      <c r="C4765" s="517">
        <v>1</v>
      </c>
      <c r="D4765" s="294">
        <v>42213</v>
      </c>
      <c r="E4765" s="525" t="s">
        <v>10204</v>
      </c>
      <c r="F4765" s="525" t="s">
        <v>10392</v>
      </c>
      <c r="G4765" s="295"/>
      <c r="H4765" s="295"/>
      <c r="I4765" s="361"/>
      <c r="J4765" s="361"/>
      <c r="K4765" s="412"/>
      <c r="L4765" s="361"/>
      <c r="M4765" s="361"/>
    </row>
    <row r="4766" spans="1:13" ht="12" customHeight="1">
      <c r="A4766" s="517">
        <f t="shared" si="74"/>
        <v>4748</v>
      </c>
      <c r="B4766" s="518" t="s">
        <v>10126</v>
      </c>
      <c r="C4766" s="517">
        <v>1</v>
      </c>
      <c r="D4766" s="294">
        <v>42309</v>
      </c>
      <c r="E4766" s="525" t="s">
        <v>10204</v>
      </c>
      <c r="F4766" s="525" t="s">
        <v>10392</v>
      </c>
      <c r="G4766" s="295"/>
      <c r="H4766" s="295"/>
      <c r="I4766" s="361"/>
      <c r="J4766" s="361"/>
      <c r="K4766" s="412"/>
      <c r="L4766" s="361"/>
      <c r="M4766" s="361"/>
    </row>
    <row r="4767" spans="1:13" ht="12" customHeight="1">
      <c r="A4767" s="517">
        <f t="shared" si="74"/>
        <v>4749</v>
      </c>
      <c r="B4767" s="518" t="s">
        <v>11253</v>
      </c>
      <c r="C4767" s="517">
        <v>5</v>
      </c>
      <c r="D4767" s="294">
        <v>42430</v>
      </c>
      <c r="E4767" s="525" t="s">
        <v>10573</v>
      </c>
      <c r="F4767" s="525" t="s">
        <v>11252</v>
      </c>
      <c r="G4767" s="295"/>
      <c r="H4767" s="295"/>
      <c r="I4767" s="361"/>
      <c r="J4767" s="361"/>
      <c r="K4767" s="412"/>
      <c r="L4767" s="361"/>
      <c r="M4767" s="361"/>
    </row>
    <row r="4768" spans="1:13" ht="12" customHeight="1">
      <c r="A4768" s="517">
        <f t="shared" si="74"/>
        <v>4750</v>
      </c>
      <c r="B4768" s="518" t="s">
        <v>15432</v>
      </c>
      <c r="C4768" s="517">
        <v>1</v>
      </c>
      <c r="D4768" s="294">
        <v>42430</v>
      </c>
      <c r="E4768" s="525" t="s">
        <v>10610</v>
      </c>
      <c r="F4768" s="525" t="s">
        <v>15755</v>
      </c>
      <c r="G4768" s="295"/>
      <c r="H4768" s="295"/>
      <c r="I4768" s="361"/>
      <c r="J4768" s="361"/>
      <c r="K4768" s="412"/>
      <c r="L4768" s="361"/>
      <c r="M4768" s="361"/>
    </row>
    <row r="4769" spans="1:13" ht="12" customHeight="1">
      <c r="A4769" s="517">
        <f t="shared" si="74"/>
        <v>4751</v>
      </c>
      <c r="B4769" s="518" t="s">
        <v>13432</v>
      </c>
      <c r="C4769" s="517" t="s">
        <v>12359</v>
      </c>
      <c r="D4769" s="294">
        <v>42430</v>
      </c>
      <c r="E4769" s="525" t="s">
        <v>10067</v>
      </c>
      <c r="F4769" s="525" t="s">
        <v>13433</v>
      </c>
      <c r="G4769" s="295"/>
      <c r="H4769" s="295"/>
      <c r="I4769" s="361"/>
      <c r="J4769" s="361"/>
      <c r="K4769" s="412"/>
      <c r="L4769" s="361"/>
      <c r="M4769" s="361"/>
    </row>
    <row r="4770" spans="1:13" ht="12" customHeight="1">
      <c r="A4770" s="517">
        <f t="shared" si="74"/>
        <v>4752</v>
      </c>
      <c r="B4770" s="518" t="s">
        <v>13432</v>
      </c>
      <c r="C4770" s="517" t="s">
        <v>12359</v>
      </c>
      <c r="D4770" s="294">
        <v>42461</v>
      </c>
      <c r="E4770" s="525" t="s">
        <v>10067</v>
      </c>
      <c r="F4770" s="525" t="s">
        <v>13433</v>
      </c>
      <c r="G4770" s="295"/>
      <c r="H4770" s="295"/>
      <c r="I4770" s="361"/>
      <c r="J4770" s="361"/>
      <c r="K4770" s="412"/>
      <c r="L4770" s="361"/>
      <c r="M4770" s="361"/>
    </row>
    <row r="4771" spans="1:13" ht="12" customHeight="1">
      <c r="A4771" s="517">
        <f t="shared" si="74"/>
        <v>4753</v>
      </c>
      <c r="B4771" s="518" t="s">
        <v>13432</v>
      </c>
      <c r="C4771" s="517" t="s">
        <v>12359</v>
      </c>
      <c r="D4771" s="294">
        <v>42583</v>
      </c>
      <c r="E4771" s="525" t="s">
        <v>10067</v>
      </c>
      <c r="F4771" s="525" t="s">
        <v>13433</v>
      </c>
      <c r="G4771" s="295"/>
      <c r="H4771" s="295"/>
      <c r="I4771" s="361"/>
      <c r="J4771" s="361"/>
      <c r="K4771" s="412"/>
      <c r="L4771" s="361"/>
      <c r="M4771" s="361"/>
    </row>
    <row r="4772" spans="1:13" ht="12" customHeight="1">
      <c r="A4772" s="517">
        <f t="shared" si="74"/>
        <v>4754</v>
      </c>
      <c r="B4772" s="518" t="s">
        <v>13432</v>
      </c>
      <c r="C4772" s="517" t="s">
        <v>12359</v>
      </c>
      <c r="D4772" s="294">
        <v>41900</v>
      </c>
      <c r="E4772" s="525" t="s">
        <v>10067</v>
      </c>
      <c r="F4772" s="525" t="s">
        <v>13433</v>
      </c>
      <c r="G4772" s="295"/>
      <c r="H4772" s="295"/>
      <c r="I4772" s="361"/>
      <c r="J4772" s="361"/>
      <c r="K4772" s="412"/>
      <c r="L4772" s="361"/>
      <c r="M4772" s="361"/>
    </row>
    <row r="4773" spans="1:13" ht="12" customHeight="1">
      <c r="A4773" s="517">
        <f t="shared" si="74"/>
        <v>4755</v>
      </c>
      <c r="B4773" s="518" t="s">
        <v>13432</v>
      </c>
      <c r="C4773" s="517" t="s">
        <v>12359</v>
      </c>
      <c r="D4773" s="294">
        <v>39632</v>
      </c>
      <c r="E4773" s="525" t="s">
        <v>10067</v>
      </c>
      <c r="F4773" s="525" t="s">
        <v>13433</v>
      </c>
      <c r="G4773" s="295"/>
      <c r="H4773" s="295"/>
      <c r="I4773" s="361"/>
      <c r="J4773" s="361"/>
      <c r="K4773" s="412"/>
      <c r="L4773" s="361"/>
      <c r="M4773" s="361"/>
    </row>
    <row r="4774" spans="1:13" ht="12" customHeight="1">
      <c r="A4774" s="517">
        <f t="shared" si="74"/>
        <v>4756</v>
      </c>
      <c r="B4774" s="518" t="s">
        <v>13432</v>
      </c>
      <c r="C4774" s="517" t="s">
        <v>12359</v>
      </c>
      <c r="D4774" s="294">
        <v>38788</v>
      </c>
      <c r="E4774" s="525" t="s">
        <v>10067</v>
      </c>
      <c r="F4774" s="525" t="s">
        <v>13433</v>
      </c>
      <c r="G4774" s="295"/>
      <c r="H4774" s="295"/>
      <c r="I4774" s="361"/>
      <c r="J4774" s="361"/>
      <c r="K4774" s="412"/>
      <c r="L4774" s="361"/>
      <c r="M4774" s="361"/>
    </row>
    <row r="4775" spans="1:13" ht="12" customHeight="1">
      <c r="A4775" s="517">
        <f t="shared" si="74"/>
        <v>4757</v>
      </c>
      <c r="B4775" s="518" t="s">
        <v>13432</v>
      </c>
      <c r="C4775" s="517" t="s">
        <v>12359</v>
      </c>
      <c r="D4775" s="294">
        <v>38788</v>
      </c>
      <c r="E4775" s="525" t="s">
        <v>10067</v>
      </c>
      <c r="F4775" s="525" t="s">
        <v>13433</v>
      </c>
      <c r="G4775" s="295"/>
      <c r="H4775" s="295"/>
      <c r="I4775" s="361"/>
      <c r="J4775" s="361"/>
      <c r="K4775" s="412"/>
      <c r="L4775" s="361"/>
      <c r="M4775" s="361"/>
    </row>
    <row r="4776" spans="1:13" ht="12" customHeight="1">
      <c r="A4776" s="517">
        <f t="shared" si="74"/>
        <v>4758</v>
      </c>
      <c r="B4776" s="518" t="s">
        <v>15433</v>
      </c>
      <c r="C4776" s="517">
        <v>3</v>
      </c>
      <c r="D4776" s="294">
        <v>38788</v>
      </c>
      <c r="E4776" s="525" t="s">
        <v>5971</v>
      </c>
      <c r="F4776" s="525" t="s">
        <v>10644</v>
      </c>
      <c r="G4776" s="295"/>
      <c r="H4776" s="295"/>
      <c r="I4776" s="361"/>
      <c r="J4776" s="361"/>
      <c r="K4776" s="412"/>
      <c r="L4776" s="361"/>
      <c r="M4776" s="361"/>
    </row>
    <row r="4777" spans="1:13" ht="12" customHeight="1">
      <c r="A4777" s="517">
        <f t="shared" si="74"/>
        <v>4759</v>
      </c>
      <c r="B4777" s="518" t="s">
        <v>11917</v>
      </c>
      <c r="C4777" s="517">
        <v>1</v>
      </c>
      <c r="D4777" s="294">
        <v>38788</v>
      </c>
      <c r="E4777" s="525" t="s">
        <v>10076</v>
      </c>
      <c r="F4777" s="525" t="s">
        <v>11916</v>
      </c>
      <c r="G4777" s="295"/>
      <c r="H4777" s="295"/>
      <c r="I4777" s="361"/>
      <c r="J4777" s="361"/>
      <c r="K4777" s="412"/>
      <c r="L4777" s="361"/>
      <c r="M4777" s="361"/>
    </row>
    <row r="4778" spans="1:13" ht="12" customHeight="1">
      <c r="A4778" s="517">
        <f t="shared" si="74"/>
        <v>4760</v>
      </c>
      <c r="B4778" s="518" t="s">
        <v>11917</v>
      </c>
      <c r="C4778" s="517">
        <v>1</v>
      </c>
      <c r="D4778" s="294">
        <v>38788</v>
      </c>
      <c r="E4778" s="525" t="s">
        <v>10076</v>
      </c>
      <c r="F4778" s="525" t="s">
        <v>11916</v>
      </c>
      <c r="G4778" s="295"/>
      <c r="H4778" s="295"/>
      <c r="I4778" s="361"/>
      <c r="J4778" s="361"/>
      <c r="K4778" s="412"/>
      <c r="L4778" s="361"/>
      <c r="M4778" s="361"/>
    </row>
    <row r="4779" spans="1:13" ht="12" customHeight="1">
      <c r="A4779" s="517">
        <f t="shared" si="74"/>
        <v>4761</v>
      </c>
      <c r="B4779" s="518" t="s">
        <v>11917</v>
      </c>
      <c r="C4779" s="517">
        <v>1</v>
      </c>
      <c r="D4779" s="294">
        <v>38788</v>
      </c>
      <c r="E4779" s="525" t="s">
        <v>10076</v>
      </c>
      <c r="F4779" s="525" t="s">
        <v>11916</v>
      </c>
      <c r="G4779" s="295"/>
      <c r="H4779" s="295"/>
      <c r="I4779" s="361"/>
      <c r="J4779" s="361"/>
      <c r="K4779" s="412"/>
      <c r="L4779" s="361"/>
      <c r="M4779" s="361"/>
    </row>
    <row r="4780" spans="1:13" ht="12" customHeight="1">
      <c r="A4780" s="517">
        <f t="shared" si="74"/>
        <v>4762</v>
      </c>
      <c r="B4780" s="518" t="s">
        <v>12607</v>
      </c>
      <c r="C4780" s="517" t="s">
        <v>12359</v>
      </c>
      <c r="D4780" s="294">
        <v>38788</v>
      </c>
      <c r="E4780" s="525" t="s">
        <v>10067</v>
      </c>
      <c r="F4780" s="525" t="s">
        <v>12608</v>
      </c>
      <c r="G4780" s="295"/>
      <c r="H4780" s="295"/>
      <c r="I4780" s="361"/>
      <c r="J4780" s="361"/>
      <c r="K4780" s="412"/>
      <c r="L4780" s="361"/>
      <c r="M4780" s="361"/>
    </row>
    <row r="4781" spans="1:13" ht="12" customHeight="1">
      <c r="A4781" s="517">
        <f t="shared" si="74"/>
        <v>4763</v>
      </c>
      <c r="B4781" s="518" t="s">
        <v>12607</v>
      </c>
      <c r="C4781" s="517" t="s">
        <v>12359</v>
      </c>
      <c r="D4781" s="294">
        <v>42552</v>
      </c>
      <c r="E4781" s="525" t="s">
        <v>10067</v>
      </c>
      <c r="F4781" s="525" t="s">
        <v>12608</v>
      </c>
      <c r="G4781" s="295"/>
      <c r="H4781" s="295"/>
      <c r="I4781" s="361"/>
      <c r="J4781" s="361"/>
      <c r="K4781" s="412"/>
      <c r="L4781" s="361"/>
      <c r="M4781" s="361"/>
    </row>
    <row r="4782" spans="1:13" ht="12" customHeight="1">
      <c r="A4782" s="517">
        <f t="shared" si="74"/>
        <v>4764</v>
      </c>
      <c r="B4782" s="518" t="s">
        <v>12607</v>
      </c>
      <c r="C4782" s="517" t="s">
        <v>12359</v>
      </c>
      <c r="D4782" s="294">
        <v>40793</v>
      </c>
      <c r="E4782" s="525" t="s">
        <v>10067</v>
      </c>
      <c r="F4782" s="525" t="s">
        <v>12608</v>
      </c>
      <c r="G4782" s="295"/>
      <c r="H4782" s="295"/>
      <c r="I4782" s="361"/>
      <c r="J4782" s="361"/>
      <c r="K4782" s="412"/>
      <c r="L4782" s="361"/>
      <c r="M4782" s="361"/>
    </row>
    <row r="4783" spans="1:13" ht="12" customHeight="1">
      <c r="A4783" s="517">
        <f t="shared" si="74"/>
        <v>4765</v>
      </c>
      <c r="B4783" s="518" t="s">
        <v>12607</v>
      </c>
      <c r="C4783" s="517" t="s">
        <v>12359</v>
      </c>
      <c r="D4783" s="294">
        <v>40793</v>
      </c>
      <c r="E4783" s="525" t="s">
        <v>10067</v>
      </c>
      <c r="F4783" s="525" t="s">
        <v>12608</v>
      </c>
      <c r="G4783" s="295"/>
      <c r="H4783" s="295"/>
      <c r="I4783" s="361"/>
      <c r="J4783" s="361"/>
      <c r="K4783" s="412"/>
      <c r="L4783" s="361"/>
      <c r="M4783" s="361"/>
    </row>
    <row r="4784" spans="1:13" ht="12" customHeight="1">
      <c r="A4784" s="517">
        <f t="shared" si="74"/>
        <v>4766</v>
      </c>
      <c r="B4784" s="518" t="s">
        <v>12607</v>
      </c>
      <c r="C4784" s="517" t="s">
        <v>12359</v>
      </c>
      <c r="D4784" s="294">
        <v>40793</v>
      </c>
      <c r="E4784" s="525" t="s">
        <v>10067</v>
      </c>
      <c r="F4784" s="525" t="s">
        <v>12608</v>
      </c>
      <c r="G4784" s="295"/>
      <c r="H4784" s="295"/>
      <c r="I4784" s="361"/>
      <c r="J4784" s="361"/>
      <c r="K4784" s="412"/>
      <c r="L4784" s="361"/>
      <c r="M4784" s="361"/>
    </row>
    <row r="4785" spans="1:13" ht="12" customHeight="1">
      <c r="A4785" s="517">
        <f t="shared" si="74"/>
        <v>4767</v>
      </c>
      <c r="B4785" s="518" t="s">
        <v>12607</v>
      </c>
      <c r="C4785" s="517" t="s">
        <v>12359</v>
      </c>
      <c r="D4785" s="294">
        <v>38107</v>
      </c>
      <c r="E4785" s="525" t="s">
        <v>10067</v>
      </c>
      <c r="F4785" s="525" t="s">
        <v>12608</v>
      </c>
      <c r="G4785" s="295"/>
      <c r="H4785" s="295"/>
      <c r="I4785" s="361"/>
      <c r="J4785" s="361"/>
      <c r="K4785" s="412"/>
      <c r="L4785" s="361"/>
      <c r="M4785" s="361"/>
    </row>
    <row r="4786" spans="1:13" ht="12" customHeight="1">
      <c r="A4786" s="517">
        <f t="shared" si="74"/>
        <v>4768</v>
      </c>
      <c r="B4786" s="518" t="s">
        <v>12607</v>
      </c>
      <c r="C4786" s="517" t="s">
        <v>12359</v>
      </c>
      <c r="D4786" s="294">
        <v>38107</v>
      </c>
      <c r="E4786" s="525" t="s">
        <v>10067</v>
      </c>
      <c r="F4786" s="525" t="s">
        <v>12608</v>
      </c>
      <c r="G4786" s="295"/>
      <c r="H4786" s="295"/>
      <c r="I4786" s="361"/>
      <c r="J4786" s="361"/>
      <c r="K4786" s="412"/>
      <c r="L4786" s="361"/>
      <c r="M4786" s="361"/>
    </row>
    <row r="4787" spans="1:13" ht="12" customHeight="1">
      <c r="A4787" s="517">
        <f t="shared" si="74"/>
        <v>4769</v>
      </c>
      <c r="B4787" s="518" t="s">
        <v>12607</v>
      </c>
      <c r="C4787" s="517" t="s">
        <v>12359</v>
      </c>
      <c r="D4787" s="294">
        <v>38107</v>
      </c>
      <c r="E4787" s="525" t="s">
        <v>10067</v>
      </c>
      <c r="F4787" s="525" t="s">
        <v>12608</v>
      </c>
      <c r="G4787" s="295"/>
      <c r="H4787" s="295"/>
      <c r="I4787" s="361"/>
      <c r="J4787" s="361"/>
      <c r="K4787" s="412"/>
      <c r="L4787" s="361"/>
      <c r="M4787" s="361"/>
    </row>
    <row r="4788" spans="1:13" ht="12" customHeight="1">
      <c r="A4788" s="517">
        <f t="shared" si="74"/>
        <v>4770</v>
      </c>
      <c r="B4788" s="518" t="s">
        <v>12607</v>
      </c>
      <c r="C4788" s="517" t="s">
        <v>12359</v>
      </c>
      <c r="D4788" s="294">
        <v>38107</v>
      </c>
      <c r="E4788" s="525" t="s">
        <v>10067</v>
      </c>
      <c r="F4788" s="525" t="s">
        <v>12608</v>
      </c>
      <c r="G4788" s="295"/>
      <c r="H4788" s="295"/>
      <c r="I4788" s="361"/>
      <c r="J4788" s="361"/>
      <c r="K4788" s="412"/>
      <c r="L4788" s="361"/>
      <c r="M4788" s="361"/>
    </row>
    <row r="4789" spans="1:13" ht="12" customHeight="1">
      <c r="A4789" s="517">
        <f t="shared" si="74"/>
        <v>4771</v>
      </c>
      <c r="B4789" s="518" t="s">
        <v>12607</v>
      </c>
      <c r="C4789" s="517" t="s">
        <v>12359</v>
      </c>
      <c r="D4789" s="294">
        <v>38107</v>
      </c>
      <c r="E4789" s="525" t="s">
        <v>10067</v>
      </c>
      <c r="F4789" s="525" t="s">
        <v>12608</v>
      </c>
      <c r="G4789" s="295"/>
      <c r="H4789" s="295"/>
      <c r="I4789" s="361"/>
      <c r="J4789" s="361"/>
      <c r="K4789" s="412"/>
      <c r="L4789" s="361"/>
      <c r="M4789" s="361"/>
    </row>
    <row r="4790" spans="1:13" ht="12" customHeight="1">
      <c r="A4790" s="517">
        <f t="shared" si="74"/>
        <v>4772</v>
      </c>
      <c r="B4790" s="518" t="s">
        <v>12607</v>
      </c>
      <c r="C4790" s="517" t="s">
        <v>12359</v>
      </c>
      <c r="D4790" s="294">
        <v>38107</v>
      </c>
      <c r="E4790" s="525" t="s">
        <v>10067</v>
      </c>
      <c r="F4790" s="525" t="s">
        <v>12608</v>
      </c>
      <c r="G4790" s="295"/>
      <c r="H4790" s="295"/>
      <c r="I4790" s="361"/>
      <c r="J4790" s="361"/>
      <c r="K4790" s="412"/>
      <c r="L4790" s="361"/>
      <c r="M4790" s="361"/>
    </row>
    <row r="4791" spans="1:13" ht="12" customHeight="1">
      <c r="A4791" s="517">
        <f t="shared" si="74"/>
        <v>4773</v>
      </c>
      <c r="B4791" s="518" t="s">
        <v>12607</v>
      </c>
      <c r="C4791" s="517" t="s">
        <v>12359</v>
      </c>
      <c r="D4791" s="294">
        <v>38107</v>
      </c>
      <c r="E4791" s="525" t="s">
        <v>10067</v>
      </c>
      <c r="F4791" s="525" t="s">
        <v>12608</v>
      </c>
      <c r="G4791" s="295"/>
      <c r="H4791" s="295"/>
      <c r="I4791" s="361"/>
      <c r="J4791" s="361"/>
      <c r="K4791" s="412"/>
      <c r="L4791" s="361"/>
      <c r="M4791" s="361"/>
    </row>
    <row r="4792" spans="1:13" ht="12" customHeight="1">
      <c r="A4792" s="517">
        <f t="shared" si="74"/>
        <v>4774</v>
      </c>
      <c r="B4792" s="518" t="s">
        <v>12607</v>
      </c>
      <c r="C4792" s="517" t="s">
        <v>12359</v>
      </c>
      <c r="D4792" s="294">
        <v>38107</v>
      </c>
      <c r="E4792" s="525" t="s">
        <v>10067</v>
      </c>
      <c r="F4792" s="525" t="s">
        <v>12608</v>
      </c>
      <c r="G4792" s="295"/>
      <c r="H4792" s="295"/>
      <c r="I4792" s="361"/>
      <c r="J4792" s="361"/>
      <c r="K4792" s="412"/>
      <c r="L4792" s="361"/>
      <c r="M4792" s="361"/>
    </row>
    <row r="4793" spans="1:13" ht="12" customHeight="1">
      <c r="A4793" s="517">
        <f t="shared" si="74"/>
        <v>4775</v>
      </c>
      <c r="B4793" s="518" t="s">
        <v>12607</v>
      </c>
      <c r="C4793" s="517" t="s">
        <v>12359</v>
      </c>
      <c r="D4793" s="294">
        <v>38107</v>
      </c>
      <c r="E4793" s="525" t="s">
        <v>10067</v>
      </c>
      <c r="F4793" s="525" t="s">
        <v>12608</v>
      </c>
      <c r="G4793" s="295"/>
      <c r="H4793" s="295"/>
      <c r="I4793" s="361"/>
      <c r="J4793" s="361"/>
      <c r="K4793" s="412"/>
      <c r="L4793" s="361"/>
      <c r="M4793" s="361"/>
    </row>
    <row r="4794" spans="1:13" ht="12" customHeight="1">
      <c r="A4794" s="517">
        <f t="shared" si="74"/>
        <v>4776</v>
      </c>
      <c r="B4794" s="518" t="s">
        <v>12607</v>
      </c>
      <c r="C4794" s="517" t="s">
        <v>12359</v>
      </c>
      <c r="D4794" s="294">
        <v>38107</v>
      </c>
      <c r="E4794" s="525" t="s">
        <v>10067</v>
      </c>
      <c r="F4794" s="525" t="s">
        <v>12608</v>
      </c>
      <c r="G4794" s="295"/>
      <c r="H4794" s="295"/>
      <c r="I4794" s="361"/>
      <c r="J4794" s="361"/>
      <c r="K4794" s="412"/>
      <c r="L4794" s="361"/>
      <c r="M4794" s="361"/>
    </row>
    <row r="4795" spans="1:13" ht="12" customHeight="1">
      <c r="A4795" s="517">
        <f t="shared" si="74"/>
        <v>4777</v>
      </c>
      <c r="B4795" s="518" t="s">
        <v>12607</v>
      </c>
      <c r="C4795" s="517" t="s">
        <v>12359</v>
      </c>
      <c r="D4795" s="294">
        <v>38107</v>
      </c>
      <c r="E4795" s="525" t="s">
        <v>10067</v>
      </c>
      <c r="F4795" s="525" t="s">
        <v>12608</v>
      </c>
      <c r="G4795" s="295"/>
      <c r="H4795" s="295"/>
      <c r="I4795" s="361"/>
      <c r="J4795" s="361"/>
      <c r="K4795" s="412"/>
      <c r="L4795" s="361"/>
      <c r="M4795" s="361"/>
    </row>
    <row r="4796" spans="1:13" ht="12" customHeight="1">
      <c r="A4796" s="517">
        <f t="shared" si="74"/>
        <v>4778</v>
      </c>
      <c r="B4796" s="518" t="s">
        <v>12607</v>
      </c>
      <c r="C4796" s="517" t="s">
        <v>12359</v>
      </c>
      <c r="D4796" s="294">
        <v>38107</v>
      </c>
      <c r="E4796" s="525" t="s">
        <v>10067</v>
      </c>
      <c r="F4796" s="525" t="s">
        <v>12608</v>
      </c>
      <c r="G4796" s="295"/>
      <c r="H4796" s="295"/>
      <c r="I4796" s="361"/>
      <c r="J4796" s="361"/>
      <c r="K4796" s="412"/>
      <c r="L4796" s="361"/>
      <c r="M4796" s="361"/>
    </row>
    <row r="4797" spans="1:13" ht="12" customHeight="1">
      <c r="A4797" s="517">
        <f t="shared" si="74"/>
        <v>4779</v>
      </c>
      <c r="B4797" s="518" t="s">
        <v>12607</v>
      </c>
      <c r="C4797" s="517" t="s">
        <v>12359</v>
      </c>
      <c r="D4797" s="294">
        <v>38107</v>
      </c>
      <c r="E4797" s="525" t="s">
        <v>10067</v>
      </c>
      <c r="F4797" s="525" t="s">
        <v>12608</v>
      </c>
      <c r="G4797" s="295"/>
      <c r="H4797" s="295"/>
      <c r="I4797" s="361"/>
      <c r="J4797" s="361"/>
      <c r="K4797" s="412"/>
      <c r="L4797" s="361"/>
      <c r="M4797" s="361"/>
    </row>
    <row r="4798" spans="1:13" ht="12" customHeight="1">
      <c r="A4798" s="517">
        <f t="shared" si="74"/>
        <v>4780</v>
      </c>
      <c r="B4798" s="518" t="s">
        <v>12607</v>
      </c>
      <c r="C4798" s="517" t="s">
        <v>12359</v>
      </c>
      <c r="D4798" s="294">
        <v>38107</v>
      </c>
      <c r="E4798" s="525" t="s">
        <v>10067</v>
      </c>
      <c r="F4798" s="525" t="s">
        <v>12608</v>
      </c>
      <c r="G4798" s="295"/>
      <c r="H4798" s="295"/>
      <c r="I4798" s="361"/>
      <c r="J4798" s="361"/>
      <c r="K4798" s="412"/>
      <c r="L4798" s="361"/>
      <c r="M4798" s="361"/>
    </row>
    <row r="4799" spans="1:13" ht="12" customHeight="1">
      <c r="A4799" s="517">
        <f t="shared" si="74"/>
        <v>4781</v>
      </c>
      <c r="B4799" s="518" t="s">
        <v>12607</v>
      </c>
      <c r="C4799" s="517" t="s">
        <v>12359</v>
      </c>
      <c r="D4799" s="294">
        <v>38107</v>
      </c>
      <c r="E4799" s="525" t="s">
        <v>10067</v>
      </c>
      <c r="F4799" s="525" t="s">
        <v>12608</v>
      </c>
      <c r="G4799" s="295"/>
      <c r="H4799" s="295"/>
      <c r="I4799" s="361"/>
      <c r="J4799" s="361"/>
      <c r="K4799" s="412"/>
      <c r="L4799" s="361"/>
      <c r="M4799" s="361"/>
    </row>
    <row r="4800" spans="1:13" ht="12" customHeight="1">
      <c r="A4800" s="517">
        <f t="shared" si="74"/>
        <v>4782</v>
      </c>
      <c r="B4800" s="518" t="s">
        <v>12607</v>
      </c>
      <c r="C4800" s="517" t="s">
        <v>12359</v>
      </c>
      <c r="D4800" s="294">
        <v>38107</v>
      </c>
      <c r="E4800" s="525" t="s">
        <v>10067</v>
      </c>
      <c r="F4800" s="525" t="s">
        <v>12608</v>
      </c>
      <c r="G4800" s="295"/>
      <c r="H4800" s="295"/>
      <c r="I4800" s="361"/>
      <c r="J4800" s="361"/>
      <c r="K4800" s="412"/>
      <c r="L4800" s="361"/>
      <c r="M4800" s="361"/>
    </row>
    <row r="4801" spans="1:13" ht="12" customHeight="1">
      <c r="A4801" s="517">
        <f t="shared" si="74"/>
        <v>4783</v>
      </c>
      <c r="B4801" s="518" t="s">
        <v>12607</v>
      </c>
      <c r="C4801" s="517" t="s">
        <v>12359</v>
      </c>
      <c r="D4801" s="294">
        <v>38107</v>
      </c>
      <c r="E4801" s="525" t="s">
        <v>10067</v>
      </c>
      <c r="F4801" s="525" t="s">
        <v>12608</v>
      </c>
      <c r="G4801" s="295"/>
      <c r="H4801" s="295"/>
      <c r="I4801" s="361"/>
      <c r="J4801" s="361"/>
      <c r="K4801" s="412"/>
      <c r="L4801" s="361"/>
      <c r="M4801" s="361"/>
    </row>
    <row r="4802" spans="1:13" ht="12" customHeight="1">
      <c r="A4802" s="517">
        <f t="shared" si="74"/>
        <v>4784</v>
      </c>
      <c r="B4802" s="518" t="s">
        <v>12607</v>
      </c>
      <c r="C4802" s="517" t="s">
        <v>12359</v>
      </c>
      <c r="D4802" s="294">
        <v>38107</v>
      </c>
      <c r="E4802" s="525" t="s">
        <v>10067</v>
      </c>
      <c r="F4802" s="525" t="s">
        <v>12608</v>
      </c>
      <c r="G4802" s="295"/>
      <c r="H4802" s="295"/>
      <c r="I4802" s="361"/>
      <c r="J4802" s="361"/>
      <c r="K4802" s="412"/>
      <c r="L4802" s="361"/>
      <c r="M4802" s="361"/>
    </row>
    <row r="4803" spans="1:13" ht="12" customHeight="1">
      <c r="A4803" s="517">
        <f t="shared" si="74"/>
        <v>4785</v>
      </c>
      <c r="B4803" s="518" t="s">
        <v>12607</v>
      </c>
      <c r="C4803" s="517" t="s">
        <v>12359</v>
      </c>
      <c r="D4803" s="294">
        <v>38107</v>
      </c>
      <c r="E4803" s="525" t="s">
        <v>10067</v>
      </c>
      <c r="F4803" s="525" t="s">
        <v>12608</v>
      </c>
      <c r="G4803" s="295"/>
      <c r="H4803" s="295"/>
      <c r="I4803" s="361"/>
      <c r="J4803" s="361"/>
      <c r="K4803" s="412"/>
      <c r="L4803" s="361"/>
      <c r="M4803" s="361"/>
    </row>
    <row r="4804" spans="1:13" ht="12" customHeight="1">
      <c r="A4804" s="517">
        <f t="shared" si="74"/>
        <v>4786</v>
      </c>
      <c r="B4804" s="518" t="s">
        <v>12607</v>
      </c>
      <c r="C4804" s="517" t="s">
        <v>12359</v>
      </c>
      <c r="D4804" s="294">
        <v>38107</v>
      </c>
      <c r="E4804" s="525" t="s">
        <v>10067</v>
      </c>
      <c r="F4804" s="525" t="s">
        <v>12608</v>
      </c>
      <c r="G4804" s="295"/>
      <c r="H4804" s="295"/>
      <c r="I4804" s="361"/>
      <c r="J4804" s="361"/>
      <c r="K4804" s="412"/>
      <c r="L4804" s="361"/>
      <c r="M4804" s="361"/>
    </row>
    <row r="4805" spans="1:13" ht="12" customHeight="1">
      <c r="A4805" s="517">
        <f t="shared" si="74"/>
        <v>4787</v>
      </c>
      <c r="B4805" s="518" t="s">
        <v>12607</v>
      </c>
      <c r="C4805" s="517" t="s">
        <v>12359</v>
      </c>
      <c r="D4805" s="294">
        <v>38107</v>
      </c>
      <c r="E4805" s="525" t="s">
        <v>10067</v>
      </c>
      <c r="F4805" s="525" t="s">
        <v>12608</v>
      </c>
      <c r="G4805" s="295"/>
      <c r="H4805" s="295"/>
      <c r="I4805" s="361"/>
      <c r="J4805" s="361"/>
      <c r="K4805" s="412"/>
      <c r="L4805" s="361"/>
      <c r="M4805" s="361"/>
    </row>
    <row r="4806" spans="1:13" ht="12" customHeight="1">
      <c r="A4806" s="517">
        <f t="shared" si="74"/>
        <v>4788</v>
      </c>
      <c r="B4806" s="518" t="s">
        <v>12607</v>
      </c>
      <c r="C4806" s="517" t="s">
        <v>12359</v>
      </c>
      <c r="D4806" s="294">
        <v>38107</v>
      </c>
      <c r="E4806" s="525" t="s">
        <v>10067</v>
      </c>
      <c r="F4806" s="525" t="s">
        <v>12608</v>
      </c>
      <c r="G4806" s="295"/>
      <c r="H4806" s="295"/>
      <c r="I4806" s="361"/>
      <c r="J4806" s="361"/>
      <c r="K4806" s="412"/>
      <c r="L4806" s="361"/>
      <c r="M4806" s="361"/>
    </row>
    <row r="4807" spans="1:13" ht="12" customHeight="1">
      <c r="A4807" s="517">
        <f t="shared" si="74"/>
        <v>4789</v>
      </c>
      <c r="B4807" s="518" t="s">
        <v>12607</v>
      </c>
      <c r="C4807" s="517" t="s">
        <v>12359</v>
      </c>
      <c r="D4807" s="294">
        <v>38107</v>
      </c>
      <c r="E4807" s="525" t="s">
        <v>10067</v>
      </c>
      <c r="F4807" s="525" t="s">
        <v>12608</v>
      </c>
      <c r="G4807" s="295"/>
      <c r="H4807" s="295"/>
      <c r="I4807" s="361"/>
      <c r="J4807" s="361"/>
      <c r="K4807" s="412"/>
      <c r="L4807" s="361"/>
      <c r="M4807" s="361"/>
    </row>
    <row r="4808" spans="1:13" ht="12" customHeight="1">
      <c r="A4808" s="517">
        <f t="shared" si="74"/>
        <v>4790</v>
      </c>
      <c r="B4808" s="518" t="s">
        <v>12607</v>
      </c>
      <c r="C4808" s="517" t="s">
        <v>12359</v>
      </c>
      <c r="D4808" s="294">
        <v>38107</v>
      </c>
      <c r="E4808" s="525" t="s">
        <v>10067</v>
      </c>
      <c r="F4808" s="525" t="s">
        <v>12608</v>
      </c>
      <c r="G4808" s="295"/>
      <c r="H4808" s="295"/>
      <c r="I4808" s="361"/>
      <c r="J4808" s="361"/>
      <c r="K4808" s="412"/>
      <c r="L4808" s="361"/>
      <c r="M4808" s="361"/>
    </row>
    <row r="4809" spans="1:13" ht="12" customHeight="1">
      <c r="A4809" s="517">
        <f t="shared" si="74"/>
        <v>4791</v>
      </c>
      <c r="B4809" s="518" t="s">
        <v>12607</v>
      </c>
      <c r="C4809" s="517" t="s">
        <v>12359</v>
      </c>
      <c r="D4809" s="294">
        <v>38107</v>
      </c>
      <c r="E4809" s="525" t="s">
        <v>10067</v>
      </c>
      <c r="F4809" s="525" t="s">
        <v>12608</v>
      </c>
      <c r="G4809" s="295"/>
      <c r="H4809" s="295"/>
      <c r="I4809" s="361"/>
      <c r="J4809" s="361"/>
      <c r="K4809" s="412"/>
      <c r="L4809" s="361"/>
      <c r="M4809" s="361"/>
    </row>
    <row r="4810" spans="1:13" ht="12" customHeight="1">
      <c r="A4810" s="517">
        <f t="shared" si="74"/>
        <v>4792</v>
      </c>
      <c r="B4810" s="518" t="s">
        <v>12607</v>
      </c>
      <c r="C4810" s="517" t="s">
        <v>12359</v>
      </c>
      <c r="D4810" s="294">
        <v>38107</v>
      </c>
      <c r="E4810" s="525" t="s">
        <v>10067</v>
      </c>
      <c r="F4810" s="525" t="s">
        <v>12608</v>
      </c>
      <c r="G4810" s="295"/>
      <c r="H4810" s="295"/>
      <c r="I4810" s="361"/>
      <c r="J4810" s="361"/>
      <c r="K4810" s="412"/>
      <c r="L4810" s="361"/>
      <c r="M4810" s="361"/>
    </row>
    <row r="4811" spans="1:13" ht="12" customHeight="1">
      <c r="A4811" s="517">
        <f t="shared" si="74"/>
        <v>4793</v>
      </c>
      <c r="B4811" s="518" t="s">
        <v>12607</v>
      </c>
      <c r="C4811" s="517" t="s">
        <v>12359</v>
      </c>
      <c r="D4811" s="294">
        <v>38107</v>
      </c>
      <c r="E4811" s="525" t="s">
        <v>10067</v>
      </c>
      <c r="F4811" s="525" t="s">
        <v>12608</v>
      </c>
      <c r="G4811" s="295"/>
      <c r="H4811" s="295"/>
      <c r="I4811" s="361"/>
      <c r="J4811" s="361"/>
      <c r="K4811" s="412"/>
      <c r="L4811" s="361"/>
      <c r="M4811" s="361"/>
    </row>
    <row r="4812" spans="1:13" ht="12" customHeight="1">
      <c r="A4812" s="517">
        <f t="shared" si="74"/>
        <v>4794</v>
      </c>
      <c r="B4812" s="518" t="s">
        <v>12607</v>
      </c>
      <c r="C4812" s="517" t="s">
        <v>12359</v>
      </c>
      <c r="D4812" s="294">
        <v>38107</v>
      </c>
      <c r="E4812" s="525" t="s">
        <v>10067</v>
      </c>
      <c r="F4812" s="525" t="s">
        <v>12608</v>
      </c>
      <c r="G4812" s="295"/>
      <c r="H4812" s="295"/>
      <c r="I4812" s="361"/>
      <c r="J4812" s="361"/>
      <c r="K4812" s="412"/>
      <c r="L4812" s="361"/>
      <c r="M4812" s="361"/>
    </row>
    <row r="4813" spans="1:13" ht="12" customHeight="1">
      <c r="A4813" s="517">
        <f t="shared" si="74"/>
        <v>4795</v>
      </c>
      <c r="B4813" s="518" t="s">
        <v>12607</v>
      </c>
      <c r="C4813" s="517" t="s">
        <v>12359</v>
      </c>
      <c r="D4813" s="294">
        <v>38107</v>
      </c>
      <c r="E4813" s="525" t="s">
        <v>10067</v>
      </c>
      <c r="F4813" s="525" t="s">
        <v>12608</v>
      </c>
      <c r="G4813" s="295"/>
      <c r="H4813" s="295"/>
      <c r="I4813" s="361"/>
      <c r="J4813" s="361"/>
      <c r="K4813" s="412"/>
      <c r="L4813" s="361"/>
      <c r="M4813" s="361"/>
    </row>
    <row r="4814" spans="1:13" ht="12" customHeight="1">
      <c r="A4814" s="517">
        <f t="shared" si="74"/>
        <v>4796</v>
      </c>
      <c r="B4814" s="518" t="s">
        <v>12607</v>
      </c>
      <c r="C4814" s="517" t="s">
        <v>12359</v>
      </c>
      <c r="D4814" s="294">
        <v>38107</v>
      </c>
      <c r="E4814" s="525" t="s">
        <v>10067</v>
      </c>
      <c r="F4814" s="525" t="s">
        <v>12608</v>
      </c>
      <c r="G4814" s="295"/>
      <c r="H4814" s="295"/>
      <c r="I4814" s="361"/>
      <c r="J4814" s="361"/>
      <c r="K4814" s="412"/>
      <c r="L4814" s="361"/>
      <c r="M4814" s="361"/>
    </row>
    <row r="4815" spans="1:13" ht="12" customHeight="1">
      <c r="A4815" s="517">
        <f t="shared" si="74"/>
        <v>4797</v>
      </c>
      <c r="B4815" s="518" t="s">
        <v>12607</v>
      </c>
      <c r="C4815" s="517" t="s">
        <v>12359</v>
      </c>
      <c r="D4815" s="294">
        <v>38107</v>
      </c>
      <c r="E4815" s="525" t="s">
        <v>10067</v>
      </c>
      <c r="F4815" s="525" t="s">
        <v>12608</v>
      </c>
      <c r="G4815" s="295"/>
      <c r="H4815" s="295"/>
      <c r="I4815" s="361"/>
      <c r="J4815" s="361"/>
      <c r="K4815" s="412"/>
      <c r="L4815" s="361"/>
      <c r="M4815" s="361"/>
    </row>
    <row r="4816" spans="1:13" ht="12" customHeight="1">
      <c r="A4816" s="517">
        <f t="shared" si="74"/>
        <v>4798</v>
      </c>
      <c r="B4816" s="518" t="s">
        <v>12607</v>
      </c>
      <c r="C4816" s="517" t="s">
        <v>12359</v>
      </c>
      <c r="D4816" s="294">
        <v>38107</v>
      </c>
      <c r="E4816" s="525" t="s">
        <v>10067</v>
      </c>
      <c r="F4816" s="525" t="s">
        <v>12608</v>
      </c>
      <c r="G4816" s="295"/>
      <c r="H4816" s="295"/>
      <c r="I4816" s="361"/>
      <c r="J4816" s="361"/>
      <c r="K4816" s="412"/>
      <c r="L4816" s="361"/>
      <c r="M4816" s="361"/>
    </row>
    <row r="4817" spans="1:13" ht="12" customHeight="1">
      <c r="A4817" s="517">
        <f t="shared" si="74"/>
        <v>4799</v>
      </c>
      <c r="B4817" s="518" t="s">
        <v>12607</v>
      </c>
      <c r="C4817" s="517" t="s">
        <v>12359</v>
      </c>
      <c r="D4817" s="294">
        <v>38107</v>
      </c>
      <c r="E4817" s="525" t="s">
        <v>10067</v>
      </c>
      <c r="F4817" s="525" t="s">
        <v>12608</v>
      </c>
      <c r="G4817" s="295"/>
      <c r="H4817" s="295"/>
      <c r="I4817" s="361"/>
      <c r="J4817" s="361"/>
      <c r="K4817" s="412"/>
      <c r="L4817" s="361"/>
      <c r="M4817" s="361"/>
    </row>
    <row r="4818" spans="1:13" ht="12" customHeight="1">
      <c r="A4818" s="517">
        <f t="shared" si="74"/>
        <v>4800</v>
      </c>
      <c r="B4818" s="518" t="s">
        <v>12607</v>
      </c>
      <c r="C4818" s="517" t="s">
        <v>12359</v>
      </c>
      <c r="D4818" s="294">
        <v>38107</v>
      </c>
      <c r="E4818" s="525" t="s">
        <v>10067</v>
      </c>
      <c r="F4818" s="525" t="s">
        <v>12608</v>
      </c>
      <c r="G4818" s="295"/>
      <c r="H4818" s="295"/>
      <c r="I4818" s="361"/>
      <c r="J4818" s="361"/>
      <c r="K4818" s="412"/>
      <c r="L4818" s="361"/>
      <c r="M4818" s="361"/>
    </row>
    <row r="4819" spans="1:13" ht="12" customHeight="1">
      <c r="A4819" s="517">
        <f t="shared" si="74"/>
        <v>4801</v>
      </c>
      <c r="B4819" s="518" t="s">
        <v>12607</v>
      </c>
      <c r="C4819" s="517" t="s">
        <v>12359</v>
      </c>
      <c r="D4819" s="294">
        <v>38107</v>
      </c>
      <c r="E4819" s="525" t="s">
        <v>10067</v>
      </c>
      <c r="F4819" s="525" t="s">
        <v>12608</v>
      </c>
      <c r="G4819" s="295"/>
      <c r="H4819" s="295"/>
      <c r="I4819" s="361"/>
      <c r="J4819" s="361"/>
      <c r="K4819" s="412"/>
      <c r="L4819" s="361"/>
      <c r="M4819" s="361"/>
    </row>
    <row r="4820" spans="1:13" ht="12" customHeight="1">
      <c r="A4820" s="517">
        <f t="shared" si="74"/>
        <v>4802</v>
      </c>
      <c r="B4820" s="518" t="s">
        <v>12607</v>
      </c>
      <c r="C4820" s="517" t="s">
        <v>12359</v>
      </c>
      <c r="D4820" s="294">
        <v>38107</v>
      </c>
      <c r="E4820" s="525" t="s">
        <v>10067</v>
      </c>
      <c r="F4820" s="525" t="s">
        <v>12608</v>
      </c>
      <c r="G4820" s="295"/>
      <c r="H4820" s="295"/>
      <c r="I4820" s="361"/>
      <c r="J4820" s="361"/>
      <c r="K4820" s="412"/>
      <c r="L4820" s="361"/>
      <c r="M4820" s="361"/>
    </row>
    <row r="4821" spans="1:13" ht="12" customHeight="1">
      <c r="A4821" s="517">
        <f t="shared" ref="A4821:A4884" si="75">A4820+1</f>
        <v>4803</v>
      </c>
      <c r="B4821" s="518" t="s">
        <v>12607</v>
      </c>
      <c r="C4821" s="517" t="s">
        <v>12359</v>
      </c>
      <c r="D4821" s="294">
        <v>38107</v>
      </c>
      <c r="E4821" s="525" t="s">
        <v>10067</v>
      </c>
      <c r="F4821" s="525" t="s">
        <v>12608</v>
      </c>
      <c r="G4821" s="295"/>
      <c r="H4821" s="295"/>
      <c r="I4821" s="361"/>
      <c r="J4821" s="361"/>
      <c r="K4821" s="412"/>
      <c r="L4821" s="361"/>
      <c r="M4821" s="361"/>
    </row>
    <row r="4822" spans="1:13" ht="12" customHeight="1">
      <c r="A4822" s="517">
        <f t="shared" si="75"/>
        <v>4804</v>
      </c>
      <c r="B4822" s="518" t="s">
        <v>12607</v>
      </c>
      <c r="C4822" s="517" t="s">
        <v>12359</v>
      </c>
      <c r="D4822" s="294">
        <v>38107</v>
      </c>
      <c r="E4822" s="525" t="s">
        <v>10067</v>
      </c>
      <c r="F4822" s="525" t="s">
        <v>12608</v>
      </c>
      <c r="G4822" s="295"/>
      <c r="H4822" s="295"/>
      <c r="I4822" s="361"/>
      <c r="J4822" s="361"/>
      <c r="K4822" s="412"/>
      <c r="L4822" s="361"/>
      <c r="M4822" s="361"/>
    </row>
    <row r="4823" spans="1:13" ht="12" customHeight="1">
      <c r="A4823" s="517">
        <f t="shared" si="75"/>
        <v>4805</v>
      </c>
      <c r="B4823" s="518" t="s">
        <v>12607</v>
      </c>
      <c r="C4823" s="517" t="s">
        <v>12359</v>
      </c>
      <c r="D4823" s="294">
        <v>38107</v>
      </c>
      <c r="E4823" s="525" t="s">
        <v>10067</v>
      </c>
      <c r="F4823" s="525" t="s">
        <v>12608</v>
      </c>
      <c r="G4823" s="295"/>
      <c r="H4823" s="295"/>
      <c r="I4823" s="361"/>
      <c r="J4823" s="361"/>
      <c r="K4823" s="412"/>
      <c r="L4823" s="361"/>
      <c r="M4823" s="361"/>
    </row>
    <row r="4824" spans="1:13" ht="12" customHeight="1">
      <c r="A4824" s="517">
        <f t="shared" si="75"/>
        <v>4806</v>
      </c>
      <c r="B4824" s="518" t="s">
        <v>12607</v>
      </c>
      <c r="C4824" s="517" t="s">
        <v>12359</v>
      </c>
      <c r="D4824" s="294">
        <v>38107</v>
      </c>
      <c r="E4824" s="525" t="s">
        <v>10067</v>
      </c>
      <c r="F4824" s="525" t="s">
        <v>12608</v>
      </c>
      <c r="G4824" s="295"/>
      <c r="H4824" s="295"/>
      <c r="I4824" s="361"/>
      <c r="J4824" s="361"/>
      <c r="K4824" s="412"/>
      <c r="L4824" s="361"/>
      <c r="M4824" s="361"/>
    </row>
    <row r="4825" spans="1:13" ht="12" customHeight="1">
      <c r="A4825" s="517">
        <f t="shared" si="75"/>
        <v>4807</v>
      </c>
      <c r="B4825" s="518" t="s">
        <v>12607</v>
      </c>
      <c r="C4825" s="517" t="s">
        <v>12359</v>
      </c>
      <c r="D4825" s="294">
        <v>38107</v>
      </c>
      <c r="E4825" s="525" t="s">
        <v>10067</v>
      </c>
      <c r="F4825" s="525" t="s">
        <v>12608</v>
      </c>
      <c r="G4825" s="295"/>
      <c r="H4825" s="295"/>
      <c r="I4825" s="361"/>
      <c r="J4825" s="361"/>
      <c r="K4825" s="412"/>
      <c r="L4825" s="361"/>
      <c r="M4825" s="361"/>
    </row>
    <row r="4826" spans="1:13" ht="12" customHeight="1">
      <c r="A4826" s="517">
        <f t="shared" si="75"/>
        <v>4808</v>
      </c>
      <c r="B4826" s="518" t="s">
        <v>12607</v>
      </c>
      <c r="C4826" s="517" t="s">
        <v>12359</v>
      </c>
      <c r="D4826" s="294">
        <v>38107</v>
      </c>
      <c r="E4826" s="525" t="s">
        <v>10067</v>
      </c>
      <c r="F4826" s="525" t="s">
        <v>12608</v>
      </c>
      <c r="G4826" s="295"/>
      <c r="H4826" s="295"/>
      <c r="I4826" s="361"/>
      <c r="J4826" s="361"/>
      <c r="K4826" s="412"/>
      <c r="L4826" s="361"/>
      <c r="M4826" s="361"/>
    </row>
    <row r="4827" spans="1:13" ht="12" customHeight="1">
      <c r="A4827" s="517">
        <f t="shared" si="75"/>
        <v>4809</v>
      </c>
      <c r="B4827" s="518" t="s">
        <v>12607</v>
      </c>
      <c r="C4827" s="517" t="s">
        <v>12359</v>
      </c>
      <c r="D4827" s="294">
        <v>38107</v>
      </c>
      <c r="E4827" s="525" t="s">
        <v>10067</v>
      </c>
      <c r="F4827" s="525" t="s">
        <v>12608</v>
      </c>
      <c r="G4827" s="295"/>
      <c r="H4827" s="295"/>
      <c r="I4827" s="361"/>
      <c r="J4827" s="361"/>
      <c r="K4827" s="412"/>
      <c r="L4827" s="361"/>
      <c r="M4827" s="361"/>
    </row>
    <row r="4828" spans="1:13" ht="12" customHeight="1">
      <c r="A4828" s="517">
        <f t="shared" si="75"/>
        <v>4810</v>
      </c>
      <c r="B4828" s="518" t="s">
        <v>12607</v>
      </c>
      <c r="C4828" s="517" t="s">
        <v>12359</v>
      </c>
      <c r="D4828" s="294">
        <v>38107</v>
      </c>
      <c r="E4828" s="525" t="s">
        <v>10067</v>
      </c>
      <c r="F4828" s="525" t="s">
        <v>12608</v>
      </c>
      <c r="G4828" s="295"/>
      <c r="H4828" s="295"/>
      <c r="I4828" s="361"/>
      <c r="J4828" s="361"/>
      <c r="K4828" s="412"/>
      <c r="L4828" s="361"/>
      <c r="M4828" s="361"/>
    </row>
    <row r="4829" spans="1:13" ht="12" customHeight="1">
      <c r="A4829" s="517">
        <f t="shared" si="75"/>
        <v>4811</v>
      </c>
      <c r="B4829" s="518" t="s">
        <v>12607</v>
      </c>
      <c r="C4829" s="517" t="s">
        <v>12359</v>
      </c>
      <c r="D4829" s="294">
        <v>38107</v>
      </c>
      <c r="E4829" s="525" t="s">
        <v>10067</v>
      </c>
      <c r="F4829" s="525" t="s">
        <v>12608</v>
      </c>
      <c r="G4829" s="295"/>
      <c r="H4829" s="295"/>
      <c r="I4829" s="361"/>
      <c r="J4829" s="361"/>
      <c r="K4829" s="412"/>
      <c r="L4829" s="361"/>
      <c r="M4829" s="361"/>
    </row>
    <row r="4830" spans="1:13" ht="12" customHeight="1">
      <c r="A4830" s="517">
        <f t="shared" si="75"/>
        <v>4812</v>
      </c>
      <c r="B4830" s="518" t="s">
        <v>12607</v>
      </c>
      <c r="C4830" s="517" t="s">
        <v>12359</v>
      </c>
      <c r="D4830" s="294">
        <v>38107</v>
      </c>
      <c r="E4830" s="525" t="s">
        <v>10067</v>
      </c>
      <c r="F4830" s="525" t="s">
        <v>12608</v>
      </c>
      <c r="G4830" s="295"/>
      <c r="H4830" s="295"/>
      <c r="I4830" s="361"/>
      <c r="J4830" s="361"/>
      <c r="K4830" s="412"/>
      <c r="L4830" s="361"/>
      <c r="M4830" s="361"/>
    </row>
    <row r="4831" spans="1:13" ht="12" customHeight="1">
      <c r="A4831" s="517">
        <f t="shared" si="75"/>
        <v>4813</v>
      </c>
      <c r="B4831" s="518" t="s">
        <v>12607</v>
      </c>
      <c r="C4831" s="517" t="s">
        <v>12359</v>
      </c>
      <c r="D4831" s="294">
        <v>38107</v>
      </c>
      <c r="E4831" s="525" t="s">
        <v>10067</v>
      </c>
      <c r="F4831" s="525" t="s">
        <v>12608</v>
      </c>
      <c r="G4831" s="295"/>
      <c r="H4831" s="295"/>
      <c r="I4831" s="361"/>
      <c r="J4831" s="361"/>
      <c r="K4831" s="412"/>
      <c r="L4831" s="361"/>
      <c r="M4831" s="361"/>
    </row>
    <row r="4832" spans="1:13" ht="12" customHeight="1">
      <c r="A4832" s="517">
        <f t="shared" si="75"/>
        <v>4814</v>
      </c>
      <c r="B4832" s="518" t="s">
        <v>12607</v>
      </c>
      <c r="C4832" s="517" t="s">
        <v>12359</v>
      </c>
      <c r="D4832" s="294">
        <v>38107</v>
      </c>
      <c r="E4832" s="525" t="s">
        <v>10067</v>
      </c>
      <c r="F4832" s="525" t="s">
        <v>12608</v>
      </c>
      <c r="G4832" s="295"/>
      <c r="H4832" s="295"/>
      <c r="I4832" s="361"/>
      <c r="J4832" s="361"/>
      <c r="K4832" s="412"/>
      <c r="L4832" s="361"/>
      <c r="M4832" s="361"/>
    </row>
    <row r="4833" spans="1:13" ht="12" customHeight="1">
      <c r="A4833" s="517">
        <f t="shared" si="75"/>
        <v>4815</v>
      </c>
      <c r="B4833" s="518" t="s">
        <v>12607</v>
      </c>
      <c r="C4833" s="517" t="s">
        <v>12359</v>
      </c>
      <c r="D4833" s="294">
        <v>38107</v>
      </c>
      <c r="E4833" s="525" t="s">
        <v>10067</v>
      </c>
      <c r="F4833" s="525" t="s">
        <v>12608</v>
      </c>
      <c r="G4833" s="295"/>
      <c r="H4833" s="295"/>
      <c r="I4833" s="361"/>
      <c r="J4833" s="361"/>
      <c r="K4833" s="412"/>
      <c r="L4833" s="361"/>
      <c r="M4833" s="361"/>
    </row>
    <row r="4834" spans="1:13" ht="12" customHeight="1">
      <c r="A4834" s="517">
        <f t="shared" si="75"/>
        <v>4816</v>
      </c>
      <c r="B4834" s="518" t="s">
        <v>12607</v>
      </c>
      <c r="C4834" s="517" t="s">
        <v>12359</v>
      </c>
      <c r="D4834" s="294">
        <v>38107</v>
      </c>
      <c r="E4834" s="525" t="s">
        <v>10067</v>
      </c>
      <c r="F4834" s="525" t="s">
        <v>12608</v>
      </c>
      <c r="G4834" s="295"/>
      <c r="H4834" s="295"/>
      <c r="I4834" s="361"/>
      <c r="J4834" s="361"/>
      <c r="K4834" s="412"/>
      <c r="L4834" s="361"/>
      <c r="M4834" s="361"/>
    </row>
    <row r="4835" spans="1:13" ht="12" customHeight="1">
      <c r="A4835" s="517">
        <f t="shared" si="75"/>
        <v>4817</v>
      </c>
      <c r="B4835" s="518" t="s">
        <v>12607</v>
      </c>
      <c r="C4835" s="517" t="s">
        <v>12359</v>
      </c>
      <c r="D4835" s="294">
        <v>38107</v>
      </c>
      <c r="E4835" s="525" t="s">
        <v>10067</v>
      </c>
      <c r="F4835" s="525" t="s">
        <v>12608</v>
      </c>
      <c r="G4835" s="295"/>
      <c r="H4835" s="295"/>
      <c r="I4835" s="361"/>
      <c r="J4835" s="361"/>
      <c r="K4835" s="412"/>
      <c r="L4835" s="361"/>
      <c r="M4835" s="361"/>
    </row>
    <row r="4836" spans="1:13" ht="12" customHeight="1">
      <c r="A4836" s="517">
        <f t="shared" si="75"/>
        <v>4818</v>
      </c>
      <c r="B4836" s="518" t="s">
        <v>12607</v>
      </c>
      <c r="C4836" s="517" t="s">
        <v>12359</v>
      </c>
      <c r="D4836" s="294">
        <v>38107</v>
      </c>
      <c r="E4836" s="525" t="s">
        <v>10067</v>
      </c>
      <c r="F4836" s="525" t="s">
        <v>12608</v>
      </c>
      <c r="G4836" s="295"/>
      <c r="H4836" s="295"/>
      <c r="I4836" s="361"/>
      <c r="J4836" s="361"/>
      <c r="K4836" s="412"/>
      <c r="L4836" s="361"/>
      <c r="M4836" s="361"/>
    </row>
    <row r="4837" spans="1:13" ht="12" customHeight="1">
      <c r="A4837" s="517">
        <f t="shared" si="75"/>
        <v>4819</v>
      </c>
      <c r="B4837" s="518" t="s">
        <v>12607</v>
      </c>
      <c r="C4837" s="517" t="s">
        <v>12359</v>
      </c>
      <c r="D4837" s="294">
        <v>38107</v>
      </c>
      <c r="E4837" s="525" t="s">
        <v>10067</v>
      </c>
      <c r="F4837" s="525" t="s">
        <v>12608</v>
      </c>
      <c r="G4837" s="295"/>
      <c r="H4837" s="295"/>
      <c r="I4837" s="361"/>
      <c r="J4837" s="361"/>
      <c r="K4837" s="412"/>
      <c r="L4837" s="361"/>
      <c r="M4837" s="361"/>
    </row>
    <row r="4838" spans="1:13" ht="12" customHeight="1">
      <c r="A4838" s="517">
        <f t="shared" si="75"/>
        <v>4820</v>
      </c>
      <c r="B4838" s="518" t="s">
        <v>12607</v>
      </c>
      <c r="C4838" s="517" t="s">
        <v>12359</v>
      </c>
      <c r="D4838" s="294">
        <v>38107</v>
      </c>
      <c r="E4838" s="525" t="s">
        <v>10067</v>
      </c>
      <c r="F4838" s="525" t="s">
        <v>12608</v>
      </c>
      <c r="G4838" s="295"/>
      <c r="H4838" s="295"/>
      <c r="I4838" s="361"/>
      <c r="J4838" s="361"/>
      <c r="K4838" s="412"/>
      <c r="L4838" s="361"/>
      <c r="M4838" s="361"/>
    </row>
    <row r="4839" spans="1:13" ht="12" customHeight="1">
      <c r="A4839" s="517">
        <f t="shared" si="75"/>
        <v>4821</v>
      </c>
      <c r="B4839" s="518" t="s">
        <v>12607</v>
      </c>
      <c r="C4839" s="517" t="s">
        <v>12359</v>
      </c>
      <c r="D4839" s="294">
        <v>38107</v>
      </c>
      <c r="E4839" s="525" t="s">
        <v>10067</v>
      </c>
      <c r="F4839" s="525" t="s">
        <v>12608</v>
      </c>
      <c r="G4839" s="295"/>
      <c r="H4839" s="295"/>
      <c r="I4839" s="361"/>
      <c r="J4839" s="361"/>
      <c r="K4839" s="412"/>
      <c r="L4839" s="361"/>
      <c r="M4839" s="361"/>
    </row>
    <row r="4840" spans="1:13" ht="12" customHeight="1">
      <c r="A4840" s="517">
        <f t="shared" si="75"/>
        <v>4822</v>
      </c>
      <c r="B4840" s="518" t="s">
        <v>12607</v>
      </c>
      <c r="C4840" s="517" t="s">
        <v>12359</v>
      </c>
      <c r="D4840" s="294">
        <v>38107</v>
      </c>
      <c r="E4840" s="525" t="s">
        <v>10067</v>
      </c>
      <c r="F4840" s="525" t="s">
        <v>12608</v>
      </c>
      <c r="G4840" s="295"/>
      <c r="H4840" s="295"/>
      <c r="I4840" s="361"/>
      <c r="J4840" s="361"/>
      <c r="K4840" s="412"/>
      <c r="L4840" s="361"/>
      <c r="M4840" s="361"/>
    </row>
    <row r="4841" spans="1:13" ht="12" customHeight="1">
      <c r="A4841" s="517">
        <f t="shared" si="75"/>
        <v>4823</v>
      </c>
      <c r="B4841" s="518" t="s">
        <v>12607</v>
      </c>
      <c r="C4841" s="517" t="s">
        <v>12359</v>
      </c>
      <c r="D4841" s="294">
        <v>38107</v>
      </c>
      <c r="E4841" s="525" t="s">
        <v>10067</v>
      </c>
      <c r="F4841" s="525" t="s">
        <v>12608</v>
      </c>
      <c r="G4841" s="295"/>
      <c r="H4841" s="295"/>
      <c r="I4841" s="361"/>
      <c r="J4841" s="361"/>
      <c r="K4841" s="412"/>
      <c r="L4841" s="361"/>
      <c r="M4841" s="361"/>
    </row>
    <row r="4842" spans="1:13" ht="12" customHeight="1">
      <c r="A4842" s="517">
        <f t="shared" si="75"/>
        <v>4824</v>
      </c>
      <c r="B4842" s="518" t="s">
        <v>12607</v>
      </c>
      <c r="C4842" s="517" t="s">
        <v>12359</v>
      </c>
      <c r="D4842" s="294">
        <v>38107</v>
      </c>
      <c r="E4842" s="525" t="s">
        <v>10067</v>
      </c>
      <c r="F4842" s="525" t="s">
        <v>12608</v>
      </c>
      <c r="G4842" s="295"/>
      <c r="H4842" s="295"/>
      <c r="I4842" s="361"/>
      <c r="J4842" s="361"/>
      <c r="K4842" s="412"/>
      <c r="L4842" s="361"/>
      <c r="M4842" s="361"/>
    </row>
    <row r="4843" spans="1:13" ht="12" customHeight="1">
      <c r="A4843" s="517">
        <f t="shared" si="75"/>
        <v>4825</v>
      </c>
      <c r="B4843" s="518" t="s">
        <v>12607</v>
      </c>
      <c r="C4843" s="517" t="s">
        <v>12359</v>
      </c>
      <c r="D4843" s="294">
        <v>38107</v>
      </c>
      <c r="E4843" s="525" t="s">
        <v>10067</v>
      </c>
      <c r="F4843" s="525" t="s">
        <v>12608</v>
      </c>
      <c r="G4843" s="295"/>
      <c r="H4843" s="295"/>
      <c r="I4843" s="361"/>
      <c r="J4843" s="361"/>
      <c r="K4843" s="412"/>
      <c r="L4843" s="361"/>
      <c r="M4843" s="361"/>
    </row>
    <row r="4844" spans="1:13" ht="12" customHeight="1">
      <c r="A4844" s="517">
        <f t="shared" si="75"/>
        <v>4826</v>
      </c>
      <c r="B4844" s="518" t="s">
        <v>12607</v>
      </c>
      <c r="C4844" s="517" t="s">
        <v>12359</v>
      </c>
      <c r="D4844" s="294">
        <v>38107</v>
      </c>
      <c r="E4844" s="525" t="s">
        <v>10067</v>
      </c>
      <c r="F4844" s="525" t="s">
        <v>12608</v>
      </c>
      <c r="G4844" s="295"/>
      <c r="H4844" s="295"/>
      <c r="I4844" s="361"/>
      <c r="J4844" s="361"/>
      <c r="K4844" s="412"/>
      <c r="L4844" s="361"/>
      <c r="M4844" s="361"/>
    </row>
    <row r="4845" spans="1:13" ht="12" customHeight="1">
      <c r="A4845" s="517">
        <f t="shared" si="75"/>
        <v>4827</v>
      </c>
      <c r="B4845" s="518" t="s">
        <v>12607</v>
      </c>
      <c r="C4845" s="517" t="s">
        <v>12359</v>
      </c>
      <c r="D4845" s="294">
        <v>38107</v>
      </c>
      <c r="E4845" s="525" t="s">
        <v>10067</v>
      </c>
      <c r="F4845" s="525" t="s">
        <v>12608</v>
      </c>
      <c r="G4845" s="295"/>
      <c r="H4845" s="295"/>
      <c r="I4845" s="361"/>
      <c r="J4845" s="361"/>
      <c r="K4845" s="412"/>
      <c r="L4845" s="361"/>
      <c r="M4845" s="361"/>
    </row>
    <row r="4846" spans="1:13" ht="12" customHeight="1">
      <c r="A4846" s="517">
        <f t="shared" si="75"/>
        <v>4828</v>
      </c>
      <c r="B4846" s="518" t="s">
        <v>12607</v>
      </c>
      <c r="C4846" s="517" t="s">
        <v>12359</v>
      </c>
      <c r="D4846" s="294">
        <v>38107</v>
      </c>
      <c r="E4846" s="525" t="s">
        <v>10067</v>
      </c>
      <c r="F4846" s="525" t="s">
        <v>12608</v>
      </c>
      <c r="G4846" s="295"/>
      <c r="H4846" s="295"/>
      <c r="I4846" s="361"/>
      <c r="J4846" s="361"/>
      <c r="K4846" s="412"/>
      <c r="L4846" s="361"/>
      <c r="M4846" s="361"/>
    </row>
    <row r="4847" spans="1:13" ht="12" customHeight="1">
      <c r="A4847" s="517">
        <f t="shared" si="75"/>
        <v>4829</v>
      </c>
      <c r="B4847" s="518" t="s">
        <v>12607</v>
      </c>
      <c r="C4847" s="517" t="s">
        <v>12359</v>
      </c>
      <c r="D4847" s="294">
        <v>38107</v>
      </c>
      <c r="E4847" s="525" t="s">
        <v>10067</v>
      </c>
      <c r="F4847" s="525" t="s">
        <v>12608</v>
      </c>
      <c r="G4847" s="295"/>
      <c r="H4847" s="295"/>
      <c r="I4847" s="361"/>
      <c r="J4847" s="361"/>
      <c r="K4847" s="412"/>
      <c r="L4847" s="361"/>
      <c r="M4847" s="361"/>
    </row>
    <row r="4848" spans="1:13" ht="12" customHeight="1">
      <c r="A4848" s="517">
        <f t="shared" si="75"/>
        <v>4830</v>
      </c>
      <c r="B4848" s="518" t="s">
        <v>12607</v>
      </c>
      <c r="C4848" s="517" t="s">
        <v>12359</v>
      </c>
      <c r="D4848" s="294">
        <v>38107</v>
      </c>
      <c r="E4848" s="525" t="s">
        <v>10067</v>
      </c>
      <c r="F4848" s="525" t="s">
        <v>12606</v>
      </c>
      <c r="G4848" s="295"/>
      <c r="H4848" s="295"/>
      <c r="I4848" s="361"/>
      <c r="J4848" s="361"/>
      <c r="K4848" s="412"/>
      <c r="L4848" s="361"/>
      <c r="M4848" s="361"/>
    </row>
    <row r="4849" spans="1:13" ht="12" customHeight="1">
      <c r="A4849" s="517">
        <f t="shared" si="75"/>
        <v>4831</v>
      </c>
      <c r="B4849" s="518" t="s">
        <v>12607</v>
      </c>
      <c r="C4849" s="517" t="s">
        <v>12359</v>
      </c>
      <c r="D4849" s="294">
        <v>38107</v>
      </c>
      <c r="E4849" s="525" t="s">
        <v>10067</v>
      </c>
      <c r="F4849" s="525" t="s">
        <v>12606</v>
      </c>
      <c r="G4849" s="295"/>
      <c r="H4849" s="295"/>
      <c r="I4849" s="361"/>
      <c r="J4849" s="361"/>
      <c r="K4849" s="412"/>
      <c r="L4849" s="361"/>
      <c r="M4849" s="361"/>
    </row>
    <row r="4850" spans="1:13" ht="12" customHeight="1">
      <c r="A4850" s="517">
        <f t="shared" si="75"/>
        <v>4832</v>
      </c>
      <c r="B4850" s="518" t="s">
        <v>12607</v>
      </c>
      <c r="C4850" s="517" t="s">
        <v>12359</v>
      </c>
      <c r="D4850" s="294">
        <v>38107</v>
      </c>
      <c r="E4850" s="525" t="s">
        <v>10067</v>
      </c>
      <c r="F4850" s="525" t="s">
        <v>12606</v>
      </c>
      <c r="G4850" s="295"/>
      <c r="H4850" s="295"/>
      <c r="I4850" s="361"/>
      <c r="J4850" s="361"/>
      <c r="K4850" s="412"/>
      <c r="L4850" s="361"/>
      <c r="M4850" s="361"/>
    </row>
    <row r="4851" spans="1:13" ht="12" customHeight="1">
      <c r="A4851" s="517">
        <f t="shared" si="75"/>
        <v>4833</v>
      </c>
      <c r="B4851" s="518" t="s">
        <v>12607</v>
      </c>
      <c r="C4851" s="517" t="s">
        <v>12359</v>
      </c>
      <c r="D4851" s="294">
        <v>38107</v>
      </c>
      <c r="E4851" s="525" t="s">
        <v>10067</v>
      </c>
      <c r="F4851" s="525" t="s">
        <v>12606</v>
      </c>
      <c r="G4851" s="295"/>
      <c r="H4851" s="295"/>
      <c r="I4851" s="361"/>
      <c r="J4851" s="361"/>
      <c r="K4851" s="412"/>
      <c r="L4851" s="361"/>
      <c r="M4851" s="361"/>
    </row>
    <row r="4852" spans="1:13" ht="12" customHeight="1">
      <c r="A4852" s="517">
        <f t="shared" si="75"/>
        <v>4834</v>
      </c>
      <c r="B4852" s="518" t="s">
        <v>12607</v>
      </c>
      <c r="C4852" s="517" t="s">
        <v>12359</v>
      </c>
      <c r="D4852" s="294">
        <v>38107</v>
      </c>
      <c r="E4852" s="525" t="s">
        <v>10067</v>
      </c>
      <c r="F4852" s="525" t="s">
        <v>12606</v>
      </c>
      <c r="G4852" s="295"/>
      <c r="H4852" s="295"/>
      <c r="I4852" s="361"/>
      <c r="J4852" s="361"/>
      <c r="K4852" s="412"/>
      <c r="L4852" s="361"/>
      <c r="M4852" s="361"/>
    </row>
    <row r="4853" spans="1:13" ht="12" customHeight="1">
      <c r="A4853" s="517">
        <f t="shared" si="75"/>
        <v>4835</v>
      </c>
      <c r="B4853" s="518" t="s">
        <v>12607</v>
      </c>
      <c r="C4853" s="517" t="s">
        <v>12359</v>
      </c>
      <c r="D4853" s="294">
        <v>38107</v>
      </c>
      <c r="E4853" s="525" t="s">
        <v>10067</v>
      </c>
      <c r="F4853" s="525" t="s">
        <v>12606</v>
      </c>
      <c r="G4853" s="295"/>
      <c r="H4853" s="295"/>
      <c r="I4853" s="361"/>
      <c r="J4853" s="361"/>
      <c r="K4853" s="412"/>
      <c r="L4853" s="361"/>
      <c r="M4853" s="361"/>
    </row>
    <row r="4854" spans="1:13" ht="12" customHeight="1">
      <c r="A4854" s="517">
        <f t="shared" si="75"/>
        <v>4836</v>
      </c>
      <c r="B4854" s="518" t="s">
        <v>13232</v>
      </c>
      <c r="C4854" s="517" t="s">
        <v>12359</v>
      </c>
      <c r="D4854" s="294">
        <v>38107</v>
      </c>
      <c r="E4854" s="525" t="s">
        <v>3669</v>
      </c>
      <c r="F4854" s="525" t="s">
        <v>13234</v>
      </c>
      <c r="G4854" s="295"/>
      <c r="H4854" s="295"/>
      <c r="I4854" s="361"/>
      <c r="J4854" s="361"/>
      <c r="K4854" s="412"/>
      <c r="L4854" s="361"/>
      <c r="M4854" s="361"/>
    </row>
    <row r="4855" spans="1:13" ht="12" customHeight="1">
      <c r="A4855" s="517">
        <f t="shared" si="75"/>
        <v>4837</v>
      </c>
      <c r="B4855" s="518" t="s">
        <v>13232</v>
      </c>
      <c r="C4855" s="517" t="s">
        <v>12359</v>
      </c>
      <c r="D4855" s="294">
        <v>38107</v>
      </c>
      <c r="E4855" s="525" t="s">
        <v>3669</v>
      </c>
      <c r="F4855" s="525" t="s">
        <v>13233</v>
      </c>
      <c r="G4855" s="295"/>
      <c r="H4855" s="295"/>
      <c r="I4855" s="361"/>
      <c r="J4855" s="361"/>
      <c r="K4855" s="412"/>
      <c r="L4855" s="361"/>
      <c r="M4855" s="361"/>
    </row>
    <row r="4856" spans="1:13" ht="12" customHeight="1">
      <c r="A4856" s="517">
        <f t="shared" si="75"/>
        <v>4838</v>
      </c>
      <c r="B4856" s="518" t="s">
        <v>13232</v>
      </c>
      <c r="C4856" s="517" t="s">
        <v>12359</v>
      </c>
      <c r="D4856" s="294">
        <v>38107</v>
      </c>
      <c r="E4856" s="525" t="s">
        <v>3669</v>
      </c>
      <c r="F4856" s="525" t="s">
        <v>13231</v>
      </c>
      <c r="G4856" s="295"/>
      <c r="H4856" s="295"/>
      <c r="I4856" s="361"/>
      <c r="J4856" s="361"/>
      <c r="K4856" s="412"/>
      <c r="L4856" s="361"/>
      <c r="M4856" s="361"/>
    </row>
    <row r="4857" spans="1:13" ht="12" customHeight="1">
      <c r="A4857" s="517">
        <f t="shared" si="75"/>
        <v>4839</v>
      </c>
      <c r="B4857" s="518" t="s">
        <v>11292</v>
      </c>
      <c r="C4857" s="517" t="s">
        <v>12359</v>
      </c>
      <c r="D4857" s="294">
        <v>38107</v>
      </c>
      <c r="E4857" s="525" t="s">
        <v>3669</v>
      </c>
      <c r="F4857" s="525" t="s">
        <v>13224</v>
      </c>
      <c r="G4857" s="295"/>
      <c r="H4857" s="295"/>
      <c r="I4857" s="361"/>
      <c r="J4857" s="361"/>
      <c r="K4857" s="412"/>
      <c r="L4857" s="361"/>
      <c r="M4857" s="361"/>
    </row>
    <row r="4858" spans="1:13" ht="12" customHeight="1">
      <c r="A4858" s="517">
        <f t="shared" si="75"/>
        <v>4840</v>
      </c>
      <c r="B4858" s="518" t="s">
        <v>13217</v>
      </c>
      <c r="C4858" s="517" t="s">
        <v>12359</v>
      </c>
      <c r="D4858" s="294">
        <v>38107</v>
      </c>
      <c r="E4858" s="525" t="s">
        <v>3669</v>
      </c>
      <c r="F4858" s="525" t="s">
        <v>13223</v>
      </c>
      <c r="G4858" s="295"/>
      <c r="H4858" s="295"/>
      <c r="I4858" s="361"/>
      <c r="J4858" s="361"/>
      <c r="K4858" s="412"/>
      <c r="L4858" s="361"/>
      <c r="M4858" s="361"/>
    </row>
    <row r="4859" spans="1:13" ht="12" customHeight="1">
      <c r="A4859" s="517">
        <f t="shared" si="75"/>
        <v>4841</v>
      </c>
      <c r="B4859" s="518" t="s">
        <v>13217</v>
      </c>
      <c r="C4859" s="517" t="s">
        <v>12359</v>
      </c>
      <c r="D4859" s="294">
        <v>38575</v>
      </c>
      <c r="E4859" s="525" t="s">
        <v>3669</v>
      </c>
      <c r="F4859" s="525" t="s">
        <v>13222</v>
      </c>
      <c r="G4859" s="295"/>
      <c r="H4859" s="295"/>
      <c r="I4859" s="361"/>
      <c r="J4859" s="361"/>
      <c r="K4859" s="412"/>
      <c r="L4859" s="361"/>
      <c r="M4859" s="361"/>
    </row>
    <row r="4860" spans="1:13" ht="12" customHeight="1">
      <c r="A4860" s="517">
        <f t="shared" si="75"/>
        <v>4842</v>
      </c>
      <c r="B4860" s="518" t="s">
        <v>13217</v>
      </c>
      <c r="C4860" s="517" t="s">
        <v>12359</v>
      </c>
      <c r="D4860" s="294">
        <v>38575</v>
      </c>
      <c r="E4860" s="525" t="s">
        <v>3669</v>
      </c>
      <c r="F4860" s="525" t="s">
        <v>13221</v>
      </c>
      <c r="G4860" s="295"/>
      <c r="H4860" s="295"/>
      <c r="I4860" s="361"/>
      <c r="J4860" s="361"/>
      <c r="K4860" s="412"/>
      <c r="L4860" s="361"/>
      <c r="M4860" s="361"/>
    </row>
    <row r="4861" spans="1:13" ht="12" customHeight="1">
      <c r="A4861" s="517">
        <f t="shared" si="75"/>
        <v>4843</v>
      </c>
      <c r="B4861" s="518" t="s">
        <v>13490</v>
      </c>
      <c r="C4861" s="517" t="s">
        <v>12359</v>
      </c>
      <c r="D4861" s="294">
        <v>38575</v>
      </c>
      <c r="E4861" s="525" t="s">
        <v>10067</v>
      </c>
      <c r="F4861" s="525" t="s">
        <v>11802</v>
      </c>
      <c r="G4861" s="295"/>
      <c r="H4861" s="295"/>
      <c r="I4861" s="361"/>
      <c r="J4861" s="361"/>
      <c r="K4861" s="412"/>
      <c r="L4861" s="361"/>
      <c r="M4861" s="361"/>
    </row>
    <row r="4862" spans="1:13" ht="12" customHeight="1">
      <c r="A4862" s="517">
        <f t="shared" si="75"/>
        <v>4844</v>
      </c>
      <c r="B4862" s="518" t="s">
        <v>13490</v>
      </c>
      <c r="C4862" s="517" t="s">
        <v>12359</v>
      </c>
      <c r="D4862" s="294">
        <v>38442</v>
      </c>
      <c r="E4862" s="525" t="s">
        <v>10067</v>
      </c>
      <c r="F4862" s="525" t="s">
        <v>11802</v>
      </c>
      <c r="G4862" s="295"/>
      <c r="H4862" s="295"/>
      <c r="I4862" s="361"/>
      <c r="J4862" s="361"/>
      <c r="K4862" s="412"/>
      <c r="L4862" s="361"/>
      <c r="M4862" s="361"/>
    </row>
    <row r="4863" spans="1:13" ht="12" customHeight="1">
      <c r="A4863" s="517">
        <f t="shared" si="75"/>
        <v>4845</v>
      </c>
      <c r="B4863" s="518" t="s">
        <v>13490</v>
      </c>
      <c r="C4863" s="517" t="s">
        <v>12359</v>
      </c>
      <c r="D4863" s="294">
        <v>38442</v>
      </c>
      <c r="E4863" s="525" t="s">
        <v>10067</v>
      </c>
      <c r="F4863" s="525" t="s">
        <v>11802</v>
      </c>
      <c r="G4863" s="295"/>
      <c r="H4863" s="295"/>
      <c r="I4863" s="361"/>
      <c r="J4863" s="361"/>
      <c r="K4863" s="412"/>
      <c r="L4863" s="361"/>
      <c r="M4863" s="361"/>
    </row>
    <row r="4864" spans="1:13" ht="12" customHeight="1">
      <c r="A4864" s="517">
        <f t="shared" si="75"/>
        <v>4846</v>
      </c>
      <c r="B4864" s="518" t="s">
        <v>13490</v>
      </c>
      <c r="C4864" s="517" t="s">
        <v>12359</v>
      </c>
      <c r="D4864" s="294">
        <v>38442</v>
      </c>
      <c r="E4864" s="525" t="s">
        <v>10067</v>
      </c>
      <c r="F4864" s="525" t="s">
        <v>11802</v>
      </c>
      <c r="G4864" s="295"/>
      <c r="H4864" s="295"/>
      <c r="I4864" s="361"/>
      <c r="J4864" s="361"/>
      <c r="K4864" s="412"/>
      <c r="L4864" s="361"/>
      <c r="M4864" s="361"/>
    </row>
    <row r="4865" spans="1:13" ht="12" customHeight="1">
      <c r="A4865" s="517">
        <f t="shared" si="75"/>
        <v>4847</v>
      </c>
      <c r="B4865" s="518" t="s">
        <v>13490</v>
      </c>
      <c r="C4865" s="517" t="s">
        <v>12359</v>
      </c>
      <c r="D4865" s="294">
        <v>38442</v>
      </c>
      <c r="E4865" s="525" t="s">
        <v>10067</v>
      </c>
      <c r="F4865" s="525" t="s">
        <v>11802</v>
      </c>
      <c r="G4865" s="295"/>
      <c r="H4865" s="295"/>
      <c r="I4865" s="361"/>
      <c r="J4865" s="361"/>
      <c r="K4865" s="412"/>
      <c r="L4865" s="361"/>
      <c r="M4865" s="361"/>
    </row>
    <row r="4866" spans="1:13" ht="12" customHeight="1">
      <c r="A4866" s="517">
        <f t="shared" si="75"/>
        <v>4848</v>
      </c>
      <c r="B4866" s="518" t="s">
        <v>13715</v>
      </c>
      <c r="C4866" s="517" t="s">
        <v>12359</v>
      </c>
      <c r="D4866" s="294">
        <v>38107</v>
      </c>
      <c r="E4866" s="525" t="s">
        <v>10067</v>
      </c>
      <c r="F4866" s="525" t="s">
        <v>11802</v>
      </c>
      <c r="G4866" s="295"/>
      <c r="H4866" s="295"/>
      <c r="I4866" s="361"/>
      <c r="J4866" s="361"/>
      <c r="K4866" s="412"/>
      <c r="L4866" s="361"/>
      <c r="M4866" s="361"/>
    </row>
    <row r="4867" spans="1:13" ht="12" customHeight="1">
      <c r="A4867" s="517">
        <f t="shared" si="75"/>
        <v>4849</v>
      </c>
      <c r="B4867" s="518" t="s">
        <v>13490</v>
      </c>
      <c r="C4867" s="517" t="s">
        <v>12359</v>
      </c>
      <c r="D4867" s="294">
        <v>38107</v>
      </c>
      <c r="E4867" s="525" t="s">
        <v>10067</v>
      </c>
      <c r="F4867" s="525" t="s">
        <v>11802</v>
      </c>
      <c r="G4867" s="295"/>
      <c r="H4867" s="295"/>
      <c r="I4867" s="361"/>
      <c r="J4867" s="361"/>
      <c r="K4867" s="412"/>
      <c r="L4867" s="361"/>
      <c r="M4867" s="361"/>
    </row>
    <row r="4868" spans="1:13" ht="12" customHeight="1">
      <c r="A4868" s="517">
        <f t="shared" si="75"/>
        <v>4850</v>
      </c>
      <c r="B4868" s="518" t="s">
        <v>13490</v>
      </c>
      <c r="C4868" s="517" t="s">
        <v>12359</v>
      </c>
      <c r="D4868" s="294">
        <v>38107</v>
      </c>
      <c r="E4868" s="525" t="s">
        <v>10067</v>
      </c>
      <c r="F4868" s="525" t="s">
        <v>11802</v>
      </c>
      <c r="G4868" s="295"/>
      <c r="H4868" s="295"/>
      <c r="I4868" s="361"/>
      <c r="J4868" s="361"/>
      <c r="K4868" s="412"/>
      <c r="L4868" s="361"/>
      <c r="M4868" s="361"/>
    </row>
    <row r="4869" spans="1:13" ht="12" customHeight="1">
      <c r="A4869" s="517">
        <f t="shared" si="75"/>
        <v>4851</v>
      </c>
      <c r="B4869" s="518" t="s">
        <v>13490</v>
      </c>
      <c r="C4869" s="517" t="s">
        <v>12359</v>
      </c>
      <c r="D4869" s="294">
        <v>38107</v>
      </c>
      <c r="E4869" s="525" t="s">
        <v>10067</v>
      </c>
      <c r="F4869" s="525" t="s">
        <v>11802</v>
      </c>
      <c r="G4869" s="295"/>
      <c r="H4869" s="295"/>
      <c r="I4869" s="361"/>
      <c r="J4869" s="361"/>
      <c r="K4869" s="412"/>
      <c r="L4869" s="361"/>
      <c r="M4869" s="361"/>
    </row>
    <row r="4870" spans="1:13" ht="12" customHeight="1">
      <c r="A4870" s="517">
        <f t="shared" si="75"/>
        <v>4852</v>
      </c>
      <c r="B4870" s="518" t="s">
        <v>13490</v>
      </c>
      <c r="C4870" s="517" t="s">
        <v>12359</v>
      </c>
      <c r="D4870" s="294">
        <v>38107</v>
      </c>
      <c r="E4870" s="525" t="s">
        <v>10067</v>
      </c>
      <c r="F4870" s="525" t="s">
        <v>11802</v>
      </c>
      <c r="G4870" s="295"/>
      <c r="H4870" s="295"/>
      <c r="I4870" s="361"/>
      <c r="J4870" s="361"/>
      <c r="K4870" s="412"/>
      <c r="L4870" s="361"/>
      <c r="M4870" s="361"/>
    </row>
    <row r="4871" spans="1:13" ht="12" customHeight="1">
      <c r="A4871" s="517">
        <f t="shared" si="75"/>
        <v>4853</v>
      </c>
      <c r="B4871" s="518" t="s">
        <v>13490</v>
      </c>
      <c r="C4871" s="517" t="s">
        <v>12359</v>
      </c>
      <c r="D4871" s="294">
        <v>38199</v>
      </c>
      <c r="E4871" s="525" t="s">
        <v>10067</v>
      </c>
      <c r="F4871" s="525" t="s">
        <v>11802</v>
      </c>
      <c r="G4871" s="295"/>
      <c r="H4871" s="295"/>
      <c r="I4871" s="361"/>
      <c r="J4871" s="361"/>
      <c r="K4871" s="412"/>
      <c r="L4871" s="361"/>
      <c r="M4871" s="361"/>
    </row>
    <row r="4872" spans="1:13" ht="12" customHeight="1">
      <c r="A4872" s="517">
        <f t="shared" si="75"/>
        <v>4854</v>
      </c>
      <c r="B4872" s="518" t="s">
        <v>13490</v>
      </c>
      <c r="C4872" s="517" t="s">
        <v>12359</v>
      </c>
      <c r="D4872" s="294">
        <v>38107</v>
      </c>
      <c r="E4872" s="525" t="s">
        <v>10067</v>
      </c>
      <c r="F4872" s="525" t="s">
        <v>11802</v>
      </c>
      <c r="G4872" s="295"/>
      <c r="H4872" s="295"/>
      <c r="I4872" s="361"/>
      <c r="J4872" s="361"/>
      <c r="K4872" s="412"/>
      <c r="L4872" s="361"/>
      <c r="M4872" s="361"/>
    </row>
    <row r="4873" spans="1:13" ht="12" customHeight="1">
      <c r="A4873" s="517">
        <f t="shared" si="75"/>
        <v>4855</v>
      </c>
      <c r="B4873" s="518" t="s">
        <v>13490</v>
      </c>
      <c r="C4873" s="517" t="s">
        <v>12359</v>
      </c>
      <c r="D4873" s="294">
        <v>38107</v>
      </c>
      <c r="E4873" s="525" t="s">
        <v>10067</v>
      </c>
      <c r="F4873" s="525" t="s">
        <v>11802</v>
      </c>
      <c r="G4873" s="295"/>
      <c r="H4873" s="295"/>
      <c r="I4873" s="361"/>
      <c r="J4873" s="361"/>
      <c r="K4873" s="412"/>
      <c r="L4873" s="361"/>
      <c r="M4873" s="361"/>
    </row>
    <row r="4874" spans="1:13" ht="12" customHeight="1">
      <c r="A4874" s="517">
        <f t="shared" si="75"/>
        <v>4856</v>
      </c>
      <c r="B4874" s="518" t="s">
        <v>13490</v>
      </c>
      <c r="C4874" s="517" t="s">
        <v>12359</v>
      </c>
      <c r="D4874" s="294">
        <v>38107</v>
      </c>
      <c r="E4874" s="525" t="s">
        <v>10067</v>
      </c>
      <c r="F4874" s="525" t="s">
        <v>11802</v>
      </c>
      <c r="G4874" s="295"/>
      <c r="H4874" s="295"/>
      <c r="I4874" s="361"/>
      <c r="J4874" s="361"/>
      <c r="K4874" s="412"/>
      <c r="L4874" s="361"/>
      <c r="M4874" s="361"/>
    </row>
    <row r="4875" spans="1:13" ht="12" customHeight="1">
      <c r="A4875" s="517">
        <f t="shared" si="75"/>
        <v>4857</v>
      </c>
      <c r="B4875" s="518" t="s">
        <v>10851</v>
      </c>
      <c r="C4875" s="517" t="s">
        <v>12359</v>
      </c>
      <c r="D4875" s="294">
        <v>38107</v>
      </c>
      <c r="E4875" s="525" t="s">
        <v>12319</v>
      </c>
      <c r="F4875" s="525" t="s">
        <v>13246</v>
      </c>
      <c r="G4875" s="295"/>
      <c r="H4875" s="295"/>
      <c r="I4875" s="361"/>
      <c r="J4875" s="361"/>
      <c r="K4875" s="412"/>
      <c r="L4875" s="361"/>
      <c r="M4875" s="361"/>
    </row>
    <row r="4876" spans="1:13" ht="12" customHeight="1">
      <c r="A4876" s="517">
        <f t="shared" si="75"/>
        <v>4858</v>
      </c>
      <c r="B4876" s="518" t="s">
        <v>10851</v>
      </c>
      <c r="C4876" s="517" t="s">
        <v>12359</v>
      </c>
      <c r="D4876" s="294">
        <v>38107</v>
      </c>
      <c r="E4876" s="525" t="s">
        <v>12319</v>
      </c>
      <c r="F4876" s="525" t="s">
        <v>13246</v>
      </c>
      <c r="G4876" s="295"/>
      <c r="H4876" s="295"/>
      <c r="I4876" s="361"/>
      <c r="J4876" s="361"/>
      <c r="K4876" s="412"/>
      <c r="L4876" s="361"/>
      <c r="M4876" s="361"/>
    </row>
    <row r="4877" spans="1:13" ht="12" customHeight="1">
      <c r="A4877" s="517">
        <f t="shared" si="75"/>
        <v>4859</v>
      </c>
      <c r="B4877" s="518" t="s">
        <v>10851</v>
      </c>
      <c r="C4877" s="517" t="s">
        <v>12359</v>
      </c>
      <c r="D4877" s="294">
        <v>38107</v>
      </c>
      <c r="E4877" s="525" t="s">
        <v>12319</v>
      </c>
      <c r="F4877" s="525" t="s">
        <v>13246</v>
      </c>
      <c r="G4877" s="295"/>
      <c r="H4877" s="295"/>
      <c r="I4877" s="361"/>
      <c r="J4877" s="361"/>
      <c r="K4877" s="412"/>
      <c r="L4877" s="361"/>
      <c r="M4877" s="361"/>
    </row>
    <row r="4878" spans="1:13" ht="12" customHeight="1">
      <c r="A4878" s="517">
        <f t="shared" si="75"/>
        <v>4860</v>
      </c>
      <c r="B4878" s="518" t="s">
        <v>12537</v>
      </c>
      <c r="C4878" s="517">
        <v>1</v>
      </c>
      <c r="D4878" s="294">
        <v>38107</v>
      </c>
      <c r="E4878" s="525" t="s">
        <v>12536</v>
      </c>
      <c r="F4878" s="525" t="s">
        <v>12535</v>
      </c>
      <c r="G4878" s="295"/>
      <c r="H4878" s="295"/>
      <c r="I4878" s="361"/>
      <c r="J4878" s="361"/>
      <c r="K4878" s="412"/>
      <c r="L4878" s="361"/>
      <c r="M4878" s="361"/>
    </row>
    <row r="4879" spans="1:13" ht="12" customHeight="1">
      <c r="A4879" s="517">
        <f t="shared" si="75"/>
        <v>4861</v>
      </c>
      <c r="B4879" s="518" t="s">
        <v>12276</v>
      </c>
      <c r="C4879" s="517">
        <v>1</v>
      </c>
      <c r="D4879" s="294">
        <v>38107</v>
      </c>
      <c r="E4879" s="525" t="s">
        <v>10067</v>
      </c>
      <c r="F4879" s="525" t="s">
        <v>12275</v>
      </c>
      <c r="G4879" s="295"/>
      <c r="H4879" s="295"/>
      <c r="I4879" s="361"/>
      <c r="J4879" s="361"/>
      <c r="K4879" s="412"/>
      <c r="L4879" s="361"/>
      <c r="M4879" s="361"/>
    </row>
    <row r="4880" spans="1:13" ht="12" customHeight="1">
      <c r="A4880" s="517">
        <f t="shared" si="75"/>
        <v>4862</v>
      </c>
      <c r="B4880" s="518" t="s">
        <v>13723</v>
      </c>
      <c r="C4880" s="517" t="s">
        <v>12359</v>
      </c>
      <c r="D4880" s="294">
        <v>38107</v>
      </c>
      <c r="E4880" s="525" t="s">
        <v>10067</v>
      </c>
      <c r="F4880" s="525" t="s">
        <v>13722</v>
      </c>
      <c r="G4880" s="295"/>
      <c r="H4880" s="295"/>
      <c r="I4880" s="361"/>
      <c r="J4880" s="361"/>
      <c r="K4880" s="412"/>
      <c r="L4880" s="361"/>
      <c r="M4880" s="361"/>
    </row>
    <row r="4881" spans="1:13" ht="12" customHeight="1">
      <c r="A4881" s="517">
        <f t="shared" si="75"/>
        <v>4863</v>
      </c>
      <c r="B4881" s="518" t="s">
        <v>13723</v>
      </c>
      <c r="C4881" s="517" t="s">
        <v>12359</v>
      </c>
      <c r="D4881" s="294">
        <v>38107</v>
      </c>
      <c r="E4881" s="525" t="s">
        <v>10067</v>
      </c>
      <c r="F4881" s="525" t="s">
        <v>13722</v>
      </c>
      <c r="G4881" s="295"/>
      <c r="H4881" s="295"/>
      <c r="I4881" s="361"/>
      <c r="J4881" s="361"/>
      <c r="K4881" s="412"/>
      <c r="L4881" s="361"/>
      <c r="M4881" s="361"/>
    </row>
    <row r="4882" spans="1:13" ht="12" customHeight="1">
      <c r="A4882" s="517">
        <f t="shared" si="75"/>
        <v>4864</v>
      </c>
      <c r="B4882" s="518" t="s">
        <v>10851</v>
      </c>
      <c r="C4882" s="517" t="s">
        <v>12359</v>
      </c>
      <c r="D4882" s="294">
        <v>38107</v>
      </c>
      <c r="E4882" s="525" t="s">
        <v>12319</v>
      </c>
      <c r="F4882" s="525" t="s">
        <v>13252</v>
      </c>
      <c r="G4882" s="295"/>
      <c r="H4882" s="295"/>
      <c r="I4882" s="361"/>
      <c r="J4882" s="361"/>
      <c r="K4882" s="412"/>
      <c r="L4882" s="361"/>
      <c r="M4882" s="361"/>
    </row>
    <row r="4883" spans="1:13" ht="12" customHeight="1">
      <c r="A4883" s="517">
        <f t="shared" si="75"/>
        <v>4865</v>
      </c>
      <c r="B4883" s="518" t="s">
        <v>10851</v>
      </c>
      <c r="C4883" s="517" t="s">
        <v>12359</v>
      </c>
      <c r="D4883" s="294">
        <v>39196</v>
      </c>
      <c r="E4883" s="525" t="s">
        <v>12319</v>
      </c>
      <c r="F4883" s="525" t="s">
        <v>13252</v>
      </c>
      <c r="G4883" s="295"/>
      <c r="H4883" s="295"/>
      <c r="I4883" s="361"/>
      <c r="J4883" s="361"/>
      <c r="K4883" s="412"/>
      <c r="L4883" s="361"/>
      <c r="M4883" s="361"/>
    </row>
    <row r="4884" spans="1:13" ht="12" customHeight="1">
      <c r="A4884" s="517">
        <f t="shared" si="75"/>
        <v>4866</v>
      </c>
      <c r="B4884" s="518" t="s">
        <v>10851</v>
      </c>
      <c r="C4884" s="517" t="s">
        <v>12359</v>
      </c>
      <c r="D4884" s="294">
        <v>39832</v>
      </c>
      <c r="E4884" s="525" t="s">
        <v>12319</v>
      </c>
      <c r="F4884" s="525" t="s">
        <v>13252</v>
      </c>
      <c r="G4884" s="295"/>
      <c r="H4884" s="295"/>
      <c r="I4884" s="361"/>
      <c r="J4884" s="361"/>
      <c r="K4884" s="412"/>
      <c r="L4884" s="361"/>
      <c r="M4884" s="361"/>
    </row>
    <row r="4885" spans="1:13" ht="12" customHeight="1">
      <c r="A4885" s="517">
        <f t="shared" ref="A4885:A4948" si="76">A4884+1</f>
        <v>4867</v>
      </c>
      <c r="B4885" s="518" t="s">
        <v>10851</v>
      </c>
      <c r="C4885" s="517" t="s">
        <v>12359</v>
      </c>
      <c r="D4885" s="294">
        <v>38107</v>
      </c>
      <c r="E4885" s="525" t="s">
        <v>12319</v>
      </c>
      <c r="F4885" s="525" t="s">
        <v>13252</v>
      </c>
      <c r="G4885" s="295"/>
      <c r="H4885" s="295"/>
      <c r="I4885" s="361"/>
      <c r="J4885" s="361"/>
      <c r="K4885" s="412"/>
      <c r="L4885" s="361"/>
      <c r="M4885" s="361"/>
    </row>
    <row r="4886" spans="1:13" ht="12" customHeight="1">
      <c r="A4886" s="517">
        <f t="shared" si="76"/>
        <v>4868</v>
      </c>
      <c r="B4886" s="518" t="s">
        <v>10851</v>
      </c>
      <c r="C4886" s="517" t="s">
        <v>12359</v>
      </c>
      <c r="D4886" s="294">
        <v>38107</v>
      </c>
      <c r="E4886" s="525" t="s">
        <v>12319</v>
      </c>
      <c r="F4886" s="525" t="s">
        <v>13252</v>
      </c>
      <c r="G4886" s="295"/>
      <c r="H4886" s="295"/>
      <c r="I4886" s="361"/>
      <c r="J4886" s="361"/>
      <c r="K4886" s="412"/>
      <c r="L4886" s="361"/>
      <c r="M4886" s="361"/>
    </row>
    <row r="4887" spans="1:13" ht="12" customHeight="1">
      <c r="A4887" s="517">
        <f t="shared" si="76"/>
        <v>4869</v>
      </c>
      <c r="B4887" s="518" t="s">
        <v>10851</v>
      </c>
      <c r="C4887" s="517" t="s">
        <v>12359</v>
      </c>
      <c r="D4887" s="294">
        <v>38107</v>
      </c>
      <c r="E4887" s="525" t="s">
        <v>12319</v>
      </c>
      <c r="F4887" s="525" t="s">
        <v>13252</v>
      </c>
      <c r="G4887" s="295"/>
      <c r="H4887" s="295"/>
      <c r="I4887" s="361"/>
      <c r="J4887" s="361"/>
      <c r="K4887" s="412"/>
      <c r="L4887" s="361"/>
      <c r="M4887" s="361"/>
    </row>
    <row r="4888" spans="1:13" ht="12" customHeight="1">
      <c r="A4888" s="517">
        <f t="shared" si="76"/>
        <v>4870</v>
      </c>
      <c r="B4888" s="518" t="s">
        <v>10851</v>
      </c>
      <c r="C4888" s="517" t="s">
        <v>12359</v>
      </c>
      <c r="D4888" s="294">
        <v>38107</v>
      </c>
      <c r="E4888" s="525" t="s">
        <v>12319</v>
      </c>
      <c r="F4888" s="525" t="s">
        <v>13252</v>
      </c>
      <c r="G4888" s="295"/>
      <c r="H4888" s="295"/>
      <c r="I4888" s="361"/>
      <c r="J4888" s="361"/>
      <c r="K4888" s="412"/>
      <c r="L4888" s="361"/>
      <c r="M4888" s="361"/>
    </row>
    <row r="4889" spans="1:13" ht="12" customHeight="1">
      <c r="A4889" s="517">
        <f t="shared" si="76"/>
        <v>4871</v>
      </c>
      <c r="B4889" s="518" t="s">
        <v>10851</v>
      </c>
      <c r="C4889" s="517" t="s">
        <v>12359</v>
      </c>
      <c r="D4889" s="294">
        <v>38107</v>
      </c>
      <c r="E4889" s="525" t="s">
        <v>12319</v>
      </c>
      <c r="F4889" s="525" t="s">
        <v>13252</v>
      </c>
      <c r="G4889" s="295"/>
      <c r="H4889" s="295"/>
      <c r="I4889" s="361"/>
      <c r="J4889" s="361"/>
      <c r="K4889" s="412"/>
      <c r="L4889" s="361"/>
      <c r="M4889" s="361"/>
    </row>
    <row r="4890" spans="1:13" ht="12" customHeight="1">
      <c r="A4890" s="517">
        <f t="shared" si="76"/>
        <v>4872</v>
      </c>
      <c r="B4890" s="518" t="s">
        <v>10851</v>
      </c>
      <c r="C4890" s="517" t="s">
        <v>12359</v>
      </c>
      <c r="D4890" s="294">
        <v>38107</v>
      </c>
      <c r="E4890" s="525" t="s">
        <v>12319</v>
      </c>
      <c r="F4890" s="525" t="s">
        <v>13241</v>
      </c>
      <c r="G4890" s="295"/>
      <c r="H4890" s="295"/>
      <c r="I4890" s="361"/>
      <c r="J4890" s="361"/>
      <c r="K4890" s="412"/>
      <c r="L4890" s="361"/>
      <c r="M4890" s="361"/>
    </row>
    <row r="4891" spans="1:13" ht="12" customHeight="1">
      <c r="A4891" s="517">
        <f t="shared" si="76"/>
        <v>4873</v>
      </c>
      <c r="B4891" s="518" t="s">
        <v>15434</v>
      </c>
      <c r="C4891" s="517">
        <v>2</v>
      </c>
      <c r="D4891" s="294">
        <v>38107</v>
      </c>
      <c r="E4891" s="525" t="s">
        <v>280</v>
      </c>
      <c r="F4891" s="525" t="s">
        <v>11319</v>
      </c>
      <c r="G4891" s="295"/>
      <c r="H4891" s="295"/>
      <c r="I4891" s="361"/>
      <c r="J4891" s="361"/>
      <c r="K4891" s="412"/>
      <c r="L4891" s="361"/>
      <c r="M4891" s="361"/>
    </row>
    <row r="4892" spans="1:13" ht="12" customHeight="1">
      <c r="A4892" s="517">
        <f t="shared" si="76"/>
        <v>4874</v>
      </c>
      <c r="B4892" s="518" t="s">
        <v>15435</v>
      </c>
      <c r="C4892" s="517">
        <v>1</v>
      </c>
      <c r="D4892" s="294">
        <v>38107</v>
      </c>
      <c r="E4892" s="525" t="s">
        <v>10063</v>
      </c>
      <c r="F4892" s="525" t="s">
        <v>11392</v>
      </c>
      <c r="G4892" s="295"/>
      <c r="H4892" s="295"/>
      <c r="I4892" s="361"/>
      <c r="J4892" s="361"/>
      <c r="K4892" s="412"/>
      <c r="L4892" s="361"/>
      <c r="M4892" s="361"/>
    </row>
    <row r="4893" spans="1:13" ht="12" customHeight="1">
      <c r="A4893" s="517">
        <f t="shared" si="76"/>
        <v>4875</v>
      </c>
      <c r="B4893" s="518" t="s">
        <v>13442</v>
      </c>
      <c r="C4893" s="517" t="s">
        <v>12359</v>
      </c>
      <c r="D4893" s="294">
        <v>38107</v>
      </c>
      <c r="E4893" s="525" t="s">
        <v>10067</v>
      </c>
      <c r="F4893" s="525" t="s">
        <v>13441</v>
      </c>
      <c r="G4893" s="295"/>
      <c r="H4893" s="295"/>
      <c r="I4893" s="361"/>
      <c r="J4893" s="361"/>
      <c r="K4893" s="412"/>
      <c r="L4893" s="361"/>
      <c r="M4893" s="361"/>
    </row>
    <row r="4894" spans="1:13" ht="12" customHeight="1">
      <c r="A4894" s="517">
        <f t="shared" si="76"/>
        <v>4876</v>
      </c>
      <c r="B4894" s="518" t="s">
        <v>13442</v>
      </c>
      <c r="C4894" s="517" t="s">
        <v>12359</v>
      </c>
      <c r="D4894" s="294">
        <v>38107</v>
      </c>
      <c r="E4894" s="525" t="s">
        <v>10067</v>
      </c>
      <c r="F4894" s="525" t="s">
        <v>13441</v>
      </c>
      <c r="G4894" s="295"/>
      <c r="H4894" s="295"/>
      <c r="I4894" s="361"/>
      <c r="J4894" s="361"/>
      <c r="K4894" s="412"/>
      <c r="L4894" s="361"/>
      <c r="M4894" s="361"/>
    </row>
    <row r="4895" spans="1:13" ht="12" customHeight="1">
      <c r="A4895" s="517">
        <f t="shared" si="76"/>
        <v>4877</v>
      </c>
      <c r="B4895" s="518" t="s">
        <v>13442</v>
      </c>
      <c r="C4895" s="517" t="s">
        <v>12359</v>
      </c>
      <c r="D4895" s="294">
        <v>38107</v>
      </c>
      <c r="E4895" s="525" t="s">
        <v>10067</v>
      </c>
      <c r="F4895" s="525" t="s">
        <v>13441</v>
      </c>
      <c r="G4895" s="295"/>
      <c r="H4895" s="295"/>
      <c r="I4895" s="361"/>
      <c r="J4895" s="361"/>
      <c r="K4895" s="412"/>
      <c r="L4895" s="361"/>
      <c r="M4895" s="361"/>
    </row>
    <row r="4896" spans="1:13" ht="12" customHeight="1">
      <c r="A4896" s="517">
        <f t="shared" si="76"/>
        <v>4878</v>
      </c>
      <c r="B4896" s="518" t="s">
        <v>13442</v>
      </c>
      <c r="C4896" s="517" t="s">
        <v>12359</v>
      </c>
      <c r="D4896" s="294">
        <v>41786</v>
      </c>
      <c r="E4896" s="525" t="s">
        <v>10067</v>
      </c>
      <c r="F4896" s="525" t="s">
        <v>13441</v>
      </c>
      <c r="G4896" s="295"/>
      <c r="H4896" s="295"/>
      <c r="I4896" s="361"/>
      <c r="J4896" s="361"/>
      <c r="K4896" s="412"/>
      <c r="L4896" s="361"/>
      <c r="M4896" s="361"/>
    </row>
    <row r="4897" spans="1:13" ht="12" customHeight="1">
      <c r="A4897" s="517">
        <f t="shared" si="76"/>
        <v>4879</v>
      </c>
      <c r="B4897" s="518" t="s">
        <v>13442</v>
      </c>
      <c r="C4897" s="517" t="s">
        <v>12359</v>
      </c>
      <c r="D4897" s="294">
        <v>41690</v>
      </c>
      <c r="E4897" s="525" t="s">
        <v>10067</v>
      </c>
      <c r="F4897" s="525" t="s">
        <v>13441</v>
      </c>
      <c r="G4897" s="295"/>
      <c r="H4897" s="295"/>
      <c r="I4897" s="361"/>
      <c r="J4897" s="361"/>
      <c r="K4897" s="412"/>
      <c r="L4897" s="361"/>
      <c r="M4897" s="361"/>
    </row>
    <row r="4898" spans="1:13" ht="12" customHeight="1">
      <c r="A4898" s="517">
        <f t="shared" si="76"/>
        <v>4880</v>
      </c>
      <c r="B4898" s="518" t="s">
        <v>13442</v>
      </c>
      <c r="C4898" s="517" t="s">
        <v>12359</v>
      </c>
      <c r="D4898" s="294">
        <v>38807</v>
      </c>
      <c r="E4898" s="525" t="s">
        <v>10067</v>
      </c>
      <c r="F4898" s="525" t="s">
        <v>13441</v>
      </c>
      <c r="G4898" s="295"/>
      <c r="H4898" s="295"/>
      <c r="I4898" s="361"/>
      <c r="J4898" s="361"/>
      <c r="K4898" s="412"/>
      <c r="L4898" s="361"/>
      <c r="M4898" s="361"/>
    </row>
    <row r="4899" spans="1:13" ht="12" customHeight="1">
      <c r="A4899" s="517">
        <f t="shared" si="76"/>
        <v>4881</v>
      </c>
      <c r="B4899" s="518" t="s">
        <v>13442</v>
      </c>
      <c r="C4899" s="517" t="s">
        <v>12359</v>
      </c>
      <c r="D4899" s="294">
        <v>38807</v>
      </c>
      <c r="E4899" s="525" t="s">
        <v>10067</v>
      </c>
      <c r="F4899" s="525" t="s">
        <v>13441</v>
      </c>
      <c r="G4899" s="295"/>
      <c r="H4899" s="295"/>
      <c r="I4899" s="361"/>
      <c r="J4899" s="361"/>
      <c r="K4899" s="412"/>
      <c r="L4899" s="361"/>
      <c r="M4899" s="361"/>
    </row>
    <row r="4900" spans="1:13" ht="12" customHeight="1">
      <c r="A4900" s="517">
        <f t="shared" si="76"/>
        <v>4882</v>
      </c>
      <c r="B4900" s="518" t="s">
        <v>13442</v>
      </c>
      <c r="C4900" s="517" t="s">
        <v>12359</v>
      </c>
      <c r="D4900" s="294">
        <v>38788</v>
      </c>
      <c r="E4900" s="525" t="s">
        <v>10067</v>
      </c>
      <c r="F4900" s="525" t="s">
        <v>13441</v>
      </c>
      <c r="G4900" s="295"/>
      <c r="H4900" s="295"/>
      <c r="I4900" s="361"/>
      <c r="J4900" s="361"/>
      <c r="K4900" s="412"/>
      <c r="L4900" s="361"/>
      <c r="M4900" s="361"/>
    </row>
    <row r="4901" spans="1:13" ht="12" customHeight="1">
      <c r="A4901" s="517">
        <f t="shared" si="76"/>
        <v>4883</v>
      </c>
      <c r="B4901" s="518" t="s">
        <v>13442</v>
      </c>
      <c r="C4901" s="517" t="s">
        <v>12359</v>
      </c>
      <c r="D4901" s="294">
        <v>38788</v>
      </c>
      <c r="E4901" s="525" t="s">
        <v>10067</v>
      </c>
      <c r="F4901" s="525" t="s">
        <v>13441</v>
      </c>
      <c r="G4901" s="295"/>
      <c r="H4901" s="295"/>
      <c r="I4901" s="361"/>
      <c r="J4901" s="361"/>
      <c r="K4901" s="412"/>
      <c r="L4901" s="361"/>
      <c r="M4901" s="361"/>
    </row>
    <row r="4902" spans="1:13" ht="12" customHeight="1">
      <c r="A4902" s="517">
        <f t="shared" si="76"/>
        <v>4884</v>
      </c>
      <c r="B4902" s="518" t="s">
        <v>13442</v>
      </c>
      <c r="C4902" s="517" t="s">
        <v>12359</v>
      </c>
      <c r="D4902" s="294">
        <v>38788</v>
      </c>
      <c r="E4902" s="525" t="s">
        <v>10067</v>
      </c>
      <c r="F4902" s="525" t="s">
        <v>13441</v>
      </c>
      <c r="G4902" s="295"/>
      <c r="H4902" s="295"/>
      <c r="I4902" s="361"/>
      <c r="J4902" s="361"/>
      <c r="K4902" s="412"/>
      <c r="L4902" s="361"/>
      <c r="M4902" s="361"/>
    </row>
    <row r="4903" spans="1:13" ht="12" customHeight="1">
      <c r="A4903" s="517">
        <f t="shared" si="76"/>
        <v>4885</v>
      </c>
      <c r="B4903" s="518" t="s">
        <v>13442</v>
      </c>
      <c r="C4903" s="517" t="s">
        <v>12359</v>
      </c>
      <c r="D4903" s="294">
        <v>38788</v>
      </c>
      <c r="E4903" s="525" t="s">
        <v>10067</v>
      </c>
      <c r="F4903" s="525" t="s">
        <v>13441</v>
      </c>
      <c r="G4903" s="295"/>
      <c r="H4903" s="295"/>
      <c r="I4903" s="361"/>
      <c r="J4903" s="361"/>
      <c r="K4903" s="412"/>
      <c r="L4903" s="361"/>
      <c r="M4903" s="361"/>
    </row>
    <row r="4904" spans="1:13" ht="12" customHeight="1">
      <c r="A4904" s="517">
        <f t="shared" si="76"/>
        <v>4886</v>
      </c>
      <c r="B4904" s="518" t="s">
        <v>13442</v>
      </c>
      <c r="C4904" s="517" t="s">
        <v>12359</v>
      </c>
      <c r="D4904" s="294">
        <v>38788</v>
      </c>
      <c r="E4904" s="525" t="s">
        <v>10067</v>
      </c>
      <c r="F4904" s="525" t="s">
        <v>13441</v>
      </c>
      <c r="G4904" s="295"/>
      <c r="H4904" s="295"/>
      <c r="I4904" s="361"/>
      <c r="J4904" s="361"/>
      <c r="K4904" s="412"/>
      <c r="L4904" s="361"/>
      <c r="M4904" s="361"/>
    </row>
    <row r="4905" spans="1:13" ht="12" customHeight="1">
      <c r="A4905" s="517">
        <f t="shared" si="76"/>
        <v>4887</v>
      </c>
      <c r="B4905" s="518" t="s">
        <v>15403</v>
      </c>
      <c r="C4905" s="517">
        <v>1</v>
      </c>
      <c r="D4905" s="294">
        <v>38788</v>
      </c>
      <c r="E4905" s="525" t="s">
        <v>10067</v>
      </c>
      <c r="F4905" s="525" t="s">
        <v>11786</v>
      </c>
      <c r="G4905" s="295"/>
      <c r="H4905" s="295"/>
      <c r="I4905" s="361"/>
      <c r="J4905" s="361"/>
      <c r="K4905" s="412"/>
      <c r="L4905" s="361"/>
      <c r="M4905" s="361"/>
    </row>
    <row r="4906" spans="1:13" ht="12" customHeight="1">
      <c r="A4906" s="517">
        <f t="shared" si="76"/>
        <v>4888</v>
      </c>
      <c r="B4906" s="518" t="s">
        <v>15436</v>
      </c>
      <c r="C4906" s="517">
        <v>1</v>
      </c>
      <c r="D4906" s="294">
        <v>38788</v>
      </c>
      <c r="E4906" s="525" t="s">
        <v>10067</v>
      </c>
      <c r="F4906" s="525" t="s">
        <v>11733</v>
      </c>
      <c r="G4906" s="295"/>
      <c r="H4906" s="295"/>
      <c r="I4906" s="361"/>
      <c r="J4906" s="361"/>
      <c r="K4906" s="412"/>
      <c r="L4906" s="361"/>
      <c r="M4906" s="361"/>
    </row>
    <row r="4907" spans="1:13" ht="12" customHeight="1">
      <c r="A4907" s="517">
        <f t="shared" si="76"/>
        <v>4889</v>
      </c>
      <c r="B4907" s="518" t="s">
        <v>11290</v>
      </c>
      <c r="C4907" s="517">
        <v>1</v>
      </c>
      <c r="D4907" s="294">
        <v>38788</v>
      </c>
      <c r="E4907" s="525" t="s">
        <v>149</v>
      </c>
      <c r="F4907" s="525">
        <v>11090035</v>
      </c>
      <c r="G4907" s="295"/>
      <c r="H4907" s="295"/>
      <c r="I4907" s="361"/>
      <c r="J4907" s="361"/>
      <c r="K4907" s="412"/>
      <c r="L4907" s="361"/>
      <c r="M4907" s="361"/>
    </row>
    <row r="4908" spans="1:13" ht="12" customHeight="1">
      <c r="A4908" s="517">
        <f t="shared" si="76"/>
        <v>4890</v>
      </c>
      <c r="B4908" s="518" t="s">
        <v>10711</v>
      </c>
      <c r="C4908" s="517">
        <v>1</v>
      </c>
      <c r="D4908" s="294">
        <v>38788</v>
      </c>
      <c r="E4908" s="525" t="s">
        <v>149</v>
      </c>
      <c r="F4908" s="525">
        <v>11900035</v>
      </c>
      <c r="G4908" s="295"/>
      <c r="H4908" s="295"/>
      <c r="I4908" s="361"/>
      <c r="J4908" s="361"/>
      <c r="K4908" s="412"/>
      <c r="L4908" s="361"/>
      <c r="M4908" s="361"/>
    </row>
    <row r="4909" spans="1:13" ht="12" customHeight="1">
      <c r="A4909" s="517">
        <f t="shared" si="76"/>
        <v>4891</v>
      </c>
      <c r="B4909" s="518" t="s">
        <v>10691</v>
      </c>
      <c r="C4909" s="517">
        <v>1</v>
      </c>
      <c r="D4909" s="294">
        <v>38788</v>
      </c>
      <c r="E4909" s="525" t="s">
        <v>149</v>
      </c>
      <c r="F4909" s="525" t="s">
        <v>10690</v>
      </c>
      <c r="G4909" s="295"/>
      <c r="H4909" s="295"/>
      <c r="I4909" s="361"/>
      <c r="J4909" s="361"/>
      <c r="K4909" s="412"/>
      <c r="L4909" s="361"/>
      <c r="M4909" s="361"/>
    </row>
    <row r="4910" spans="1:13" ht="12" customHeight="1">
      <c r="A4910" s="517">
        <f t="shared" si="76"/>
        <v>4892</v>
      </c>
      <c r="B4910" s="518" t="s">
        <v>10699</v>
      </c>
      <c r="C4910" s="517">
        <v>1</v>
      </c>
      <c r="D4910" s="294">
        <v>40998</v>
      </c>
      <c r="E4910" s="525" t="s">
        <v>10067</v>
      </c>
      <c r="F4910" s="525" t="s">
        <v>10525</v>
      </c>
      <c r="G4910" s="295"/>
      <c r="H4910" s="295"/>
      <c r="I4910" s="361"/>
      <c r="J4910" s="361"/>
      <c r="K4910" s="412"/>
      <c r="L4910" s="361"/>
      <c r="M4910" s="361"/>
    </row>
    <row r="4911" spans="1:13" ht="12" customHeight="1">
      <c r="A4911" s="517">
        <f t="shared" si="76"/>
        <v>4893</v>
      </c>
      <c r="B4911" s="518" t="s">
        <v>12453</v>
      </c>
      <c r="C4911" s="517">
        <v>1</v>
      </c>
      <c r="D4911" s="294">
        <v>41089</v>
      </c>
      <c r="E4911" s="525" t="s">
        <v>10555</v>
      </c>
      <c r="F4911" s="525" t="s">
        <v>10066</v>
      </c>
      <c r="G4911" s="295"/>
      <c r="H4911" s="295"/>
      <c r="I4911" s="361"/>
      <c r="J4911" s="361"/>
      <c r="K4911" s="412"/>
      <c r="L4911" s="361"/>
      <c r="M4911" s="361"/>
    </row>
    <row r="4912" spans="1:13" ht="12" customHeight="1">
      <c r="A4912" s="517">
        <f t="shared" si="76"/>
        <v>4894</v>
      </c>
      <c r="B4912" s="518" t="s">
        <v>13565</v>
      </c>
      <c r="C4912" s="517" t="s">
        <v>12359</v>
      </c>
      <c r="D4912" s="294">
        <v>41830</v>
      </c>
      <c r="E4912" s="525" t="s">
        <v>10067</v>
      </c>
      <c r="F4912" s="525" t="s">
        <v>13899</v>
      </c>
      <c r="G4912" s="295"/>
      <c r="H4912" s="295"/>
      <c r="I4912" s="361"/>
      <c r="J4912" s="361"/>
      <c r="K4912" s="412"/>
      <c r="L4912" s="361"/>
      <c r="M4912" s="361"/>
    </row>
    <row r="4913" spans="1:13" ht="12" customHeight="1">
      <c r="A4913" s="517">
        <f t="shared" si="76"/>
        <v>4895</v>
      </c>
      <c r="B4913" s="518" t="s">
        <v>13565</v>
      </c>
      <c r="C4913" s="517" t="s">
        <v>12359</v>
      </c>
      <c r="D4913" s="294">
        <v>42461</v>
      </c>
      <c r="E4913" s="525" t="s">
        <v>10067</v>
      </c>
      <c r="F4913" s="525" t="s">
        <v>13564</v>
      </c>
      <c r="G4913" s="295"/>
      <c r="H4913" s="295"/>
      <c r="I4913" s="361"/>
      <c r="J4913" s="361"/>
      <c r="K4913" s="412"/>
      <c r="L4913" s="361"/>
      <c r="M4913" s="361"/>
    </row>
    <row r="4914" spans="1:13" ht="12" customHeight="1">
      <c r="A4914" s="517">
        <f t="shared" si="76"/>
        <v>4896</v>
      </c>
      <c r="B4914" s="518" t="s">
        <v>13565</v>
      </c>
      <c r="C4914" s="517" t="s">
        <v>12359</v>
      </c>
      <c r="D4914" s="294">
        <v>42491</v>
      </c>
      <c r="E4914" s="525" t="s">
        <v>10067</v>
      </c>
      <c r="F4914" s="525" t="s">
        <v>13564</v>
      </c>
      <c r="G4914" s="295"/>
      <c r="H4914" s="295"/>
      <c r="I4914" s="361"/>
      <c r="J4914" s="361"/>
      <c r="K4914" s="412"/>
      <c r="L4914" s="361"/>
      <c r="M4914" s="361"/>
    </row>
    <row r="4915" spans="1:13" ht="12" customHeight="1">
      <c r="A4915" s="517">
        <f t="shared" si="76"/>
        <v>4897</v>
      </c>
      <c r="B4915" s="518" t="s">
        <v>13565</v>
      </c>
      <c r="C4915" s="517" t="s">
        <v>12359</v>
      </c>
      <c r="D4915" s="294">
        <v>42461</v>
      </c>
      <c r="E4915" s="525" t="s">
        <v>10067</v>
      </c>
      <c r="F4915" s="525" t="s">
        <v>13564</v>
      </c>
      <c r="G4915" s="295"/>
      <c r="H4915" s="295"/>
      <c r="I4915" s="361"/>
      <c r="J4915" s="361"/>
      <c r="K4915" s="412"/>
      <c r="L4915" s="361"/>
      <c r="M4915" s="361"/>
    </row>
    <row r="4916" spans="1:13" ht="12" customHeight="1">
      <c r="A4916" s="517">
        <f t="shared" si="76"/>
        <v>4898</v>
      </c>
      <c r="B4916" s="518" t="s">
        <v>13565</v>
      </c>
      <c r="C4916" s="517" t="s">
        <v>12359</v>
      </c>
      <c r="D4916" s="294">
        <v>39337</v>
      </c>
      <c r="E4916" s="525" t="s">
        <v>10067</v>
      </c>
      <c r="F4916" s="525" t="s">
        <v>13564</v>
      </c>
      <c r="G4916" s="295"/>
      <c r="H4916" s="295"/>
      <c r="I4916" s="361"/>
      <c r="J4916" s="361"/>
      <c r="K4916" s="412"/>
      <c r="L4916" s="361"/>
      <c r="M4916" s="361"/>
    </row>
    <row r="4917" spans="1:13" ht="12" customHeight="1">
      <c r="A4917" s="517">
        <f t="shared" si="76"/>
        <v>4899</v>
      </c>
      <c r="B4917" s="518" t="s">
        <v>13565</v>
      </c>
      <c r="C4917" s="517" t="s">
        <v>12359</v>
      </c>
      <c r="D4917" s="294">
        <v>38107</v>
      </c>
      <c r="E4917" s="525" t="s">
        <v>10067</v>
      </c>
      <c r="F4917" s="525" t="s">
        <v>13564</v>
      </c>
      <c r="G4917" s="295"/>
      <c r="H4917" s="295"/>
      <c r="I4917" s="361"/>
      <c r="J4917" s="361"/>
      <c r="K4917" s="412"/>
      <c r="L4917" s="361"/>
      <c r="M4917" s="361"/>
    </row>
    <row r="4918" spans="1:13" ht="12" customHeight="1">
      <c r="A4918" s="517">
        <f t="shared" si="76"/>
        <v>4900</v>
      </c>
      <c r="B4918" s="518" t="s">
        <v>13565</v>
      </c>
      <c r="C4918" s="517" t="s">
        <v>12359</v>
      </c>
      <c r="D4918" s="294">
        <v>38107</v>
      </c>
      <c r="E4918" s="525" t="s">
        <v>10067</v>
      </c>
      <c r="F4918" s="525" t="s">
        <v>13564</v>
      </c>
      <c r="G4918" s="295"/>
      <c r="H4918" s="295"/>
      <c r="I4918" s="361"/>
      <c r="J4918" s="361"/>
      <c r="K4918" s="412"/>
      <c r="L4918" s="361"/>
      <c r="M4918" s="361"/>
    </row>
    <row r="4919" spans="1:13" ht="12" customHeight="1">
      <c r="A4919" s="517">
        <f t="shared" si="76"/>
        <v>4901</v>
      </c>
      <c r="B4919" s="518" t="s">
        <v>13565</v>
      </c>
      <c r="C4919" s="517" t="s">
        <v>12359</v>
      </c>
      <c r="D4919" s="294">
        <v>38107</v>
      </c>
      <c r="E4919" s="525" t="s">
        <v>10067</v>
      </c>
      <c r="F4919" s="525" t="s">
        <v>13564</v>
      </c>
      <c r="G4919" s="295"/>
      <c r="H4919" s="295"/>
      <c r="I4919" s="361"/>
      <c r="J4919" s="361"/>
      <c r="K4919" s="412"/>
      <c r="L4919" s="361"/>
      <c r="M4919" s="361"/>
    </row>
    <row r="4920" spans="1:13" ht="12" customHeight="1">
      <c r="A4920" s="517">
        <f t="shared" si="76"/>
        <v>4902</v>
      </c>
      <c r="B4920" s="518" t="s">
        <v>13565</v>
      </c>
      <c r="C4920" s="517" t="s">
        <v>12359</v>
      </c>
      <c r="D4920" s="294">
        <v>38107</v>
      </c>
      <c r="E4920" s="525" t="s">
        <v>10067</v>
      </c>
      <c r="F4920" s="525" t="s">
        <v>13564</v>
      </c>
      <c r="G4920" s="295"/>
      <c r="H4920" s="295"/>
      <c r="I4920" s="361"/>
      <c r="J4920" s="361"/>
      <c r="K4920" s="412"/>
      <c r="L4920" s="361"/>
      <c r="M4920" s="361"/>
    </row>
    <row r="4921" spans="1:13" ht="12" customHeight="1">
      <c r="A4921" s="517">
        <f t="shared" si="76"/>
        <v>4903</v>
      </c>
      <c r="B4921" s="518" t="s">
        <v>13565</v>
      </c>
      <c r="C4921" s="517" t="s">
        <v>12359</v>
      </c>
      <c r="D4921" s="294">
        <v>38107</v>
      </c>
      <c r="E4921" s="525" t="s">
        <v>10067</v>
      </c>
      <c r="F4921" s="525" t="s">
        <v>13564</v>
      </c>
      <c r="G4921" s="295"/>
      <c r="H4921" s="295"/>
      <c r="I4921" s="361"/>
      <c r="J4921" s="361"/>
      <c r="K4921" s="412"/>
      <c r="L4921" s="361"/>
      <c r="M4921" s="361"/>
    </row>
    <row r="4922" spans="1:13" ht="12" customHeight="1">
      <c r="A4922" s="517">
        <f t="shared" si="76"/>
        <v>4904</v>
      </c>
      <c r="B4922" s="518" t="s">
        <v>13565</v>
      </c>
      <c r="C4922" s="517" t="s">
        <v>12359</v>
      </c>
      <c r="D4922" s="294">
        <v>38107</v>
      </c>
      <c r="E4922" s="525" t="s">
        <v>10067</v>
      </c>
      <c r="F4922" s="525" t="s">
        <v>13564</v>
      </c>
      <c r="G4922" s="295"/>
      <c r="H4922" s="295"/>
      <c r="I4922" s="361"/>
      <c r="J4922" s="361"/>
      <c r="K4922" s="412"/>
      <c r="L4922" s="361"/>
      <c r="M4922" s="361"/>
    </row>
    <row r="4923" spans="1:13" ht="12" customHeight="1">
      <c r="A4923" s="517">
        <f t="shared" si="76"/>
        <v>4905</v>
      </c>
      <c r="B4923" s="518" t="s">
        <v>13565</v>
      </c>
      <c r="C4923" s="517" t="s">
        <v>12359</v>
      </c>
      <c r="D4923" s="294">
        <v>38107</v>
      </c>
      <c r="E4923" s="525" t="s">
        <v>10067</v>
      </c>
      <c r="F4923" s="525" t="s">
        <v>13564</v>
      </c>
      <c r="G4923" s="295"/>
      <c r="H4923" s="295"/>
      <c r="I4923" s="361"/>
      <c r="J4923" s="361"/>
      <c r="K4923" s="412"/>
      <c r="L4923" s="361"/>
      <c r="M4923" s="361"/>
    </row>
    <row r="4924" spans="1:13" ht="12" customHeight="1">
      <c r="A4924" s="517">
        <f t="shared" si="76"/>
        <v>4906</v>
      </c>
      <c r="B4924" s="518" t="s">
        <v>13565</v>
      </c>
      <c r="C4924" s="517" t="s">
        <v>12359</v>
      </c>
      <c r="D4924" s="294">
        <v>38107</v>
      </c>
      <c r="E4924" s="525" t="s">
        <v>10067</v>
      </c>
      <c r="F4924" s="525" t="s">
        <v>13564</v>
      </c>
      <c r="G4924" s="295"/>
      <c r="H4924" s="295"/>
      <c r="I4924" s="361"/>
      <c r="J4924" s="361"/>
      <c r="K4924" s="412"/>
      <c r="L4924" s="361"/>
      <c r="M4924" s="361"/>
    </row>
    <row r="4925" spans="1:13" ht="12" customHeight="1">
      <c r="A4925" s="517">
        <f t="shared" si="76"/>
        <v>4907</v>
      </c>
      <c r="B4925" s="518" t="s">
        <v>13565</v>
      </c>
      <c r="C4925" s="517" t="s">
        <v>12359</v>
      </c>
      <c r="D4925" s="294">
        <v>38107</v>
      </c>
      <c r="E4925" s="525" t="s">
        <v>10067</v>
      </c>
      <c r="F4925" s="525" t="s">
        <v>13564</v>
      </c>
      <c r="G4925" s="295"/>
      <c r="H4925" s="295"/>
      <c r="I4925" s="361"/>
      <c r="J4925" s="361"/>
      <c r="K4925" s="412"/>
      <c r="L4925" s="361"/>
      <c r="M4925" s="361"/>
    </row>
    <row r="4926" spans="1:13" ht="12" customHeight="1">
      <c r="A4926" s="517">
        <f t="shared" si="76"/>
        <v>4908</v>
      </c>
      <c r="B4926" s="518" t="s">
        <v>13565</v>
      </c>
      <c r="C4926" s="517" t="s">
        <v>12359</v>
      </c>
      <c r="D4926" s="294">
        <v>38107</v>
      </c>
      <c r="E4926" s="525" t="s">
        <v>10067</v>
      </c>
      <c r="F4926" s="525" t="s">
        <v>13564</v>
      </c>
      <c r="G4926" s="295"/>
      <c r="H4926" s="295"/>
      <c r="I4926" s="361"/>
      <c r="J4926" s="361"/>
      <c r="K4926" s="412"/>
      <c r="L4926" s="361"/>
      <c r="M4926" s="361"/>
    </row>
    <row r="4927" spans="1:13" ht="12" customHeight="1">
      <c r="A4927" s="517">
        <f t="shared" si="76"/>
        <v>4909</v>
      </c>
      <c r="B4927" s="518" t="s">
        <v>13565</v>
      </c>
      <c r="C4927" s="517" t="s">
        <v>12359</v>
      </c>
      <c r="D4927" s="294">
        <v>38107</v>
      </c>
      <c r="E4927" s="525" t="s">
        <v>10067</v>
      </c>
      <c r="F4927" s="525" t="s">
        <v>13564</v>
      </c>
      <c r="G4927" s="295"/>
      <c r="H4927" s="295"/>
      <c r="I4927" s="361"/>
      <c r="J4927" s="361"/>
      <c r="K4927" s="412"/>
      <c r="L4927" s="361"/>
      <c r="M4927" s="361"/>
    </row>
    <row r="4928" spans="1:13" ht="12" customHeight="1">
      <c r="A4928" s="517">
        <f t="shared" si="76"/>
        <v>4910</v>
      </c>
      <c r="B4928" s="518" t="s">
        <v>13565</v>
      </c>
      <c r="C4928" s="517" t="s">
        <v>12359</v>
      </c>
      <c r="D4928" s="294">
        <v>38107</v>
      </c>
      <c r="E4928" s="525" t="s">
        <v>10067</v>
      </c>
      <c r="F4928" s="525" t="s">
        <v>13564</v>
      </c>
      <c r="G4928" s="295"/>
      <c r="H4928" s="295"/>
      <c r="I4928" s="361"/>
      <c r="J4928" s="361"/>
      <c r="K4928" s="412"/>
      <c r="L4928" s="361"/>
      <c r="M4928" s="361"/>
    </row>
    <row r="4929" spans="1:13" ht="12" customHeight="1">
      <c r="A4929" s="517">
        <f t="shared" si="76"/>
        <v>4911</v>
      </c>
      <c r="B4929" s="518" t="s">
        <v>13603</v>
      </c>
      <c r="C4929" s="517" t="s">
        <v>12359</v>
      </c>
      <c r="D4929" s="294">
        <v>38107</v>
      </c>
      <c r="E4929" s="525" t="s">
        <v>10067</v>
      </c>
      <c r="F4929" s="525" t="s">
        <v>13602</v>
      </c>
      <c r="G4929" s="295"/>
      <c r="H4929" s="295"/>
      <c r="I4929" s="361"/>
      <c r="J4929" s="361"/>
      <c r="K4929" s="412"/>
      <c r="L4929" s="361"/>
      <c r="M4929" s="361"/>
    </row>
    <row r="4930" spans="1:13" ht="12" customHeight="1">
      <c r="A4930" s="517">
        <f t="shared" si="76"/>
        <v>4912</v>
      </c>
      <c r="B4930" s="518" t="s">
        <v>13603</v>
      </c>
      <c r="C4930" s="517" t="s">
        <v>12359</v>
      </c>
      <c r="D4930" s="294">
        <v>38107</v>
      </c>
      <c r="E4930" s="525" t="s">
        <v>10067</v>
      </c>
      <c r="F4930" s="525" t="s">
        <v>13602</v>
      </c>
      <c r="G4930" s="295"/>
      <c r="H4930" s="295"/>
      <c r="I4930" s="361"/>
      <c r="J4930" s="361"/>
      <c r="K4930" s="412"/>
      <c r="L4930" s="361"/>
      <c r="M4930" s="361"/>
    </row>
    <row r="4931" spans="1:13" ht="12" customHeight="1">
      <c r="A4931" s="517">
        <f t="shared" si="76"/>
        <v>4913</v>
      </c>
      <c r="B4931" s="518" t="s">
        <v>13565</v>
      </c>
      <c r="C4931" s="517" t="s">
        <v>12359</v>
      </c>
      <c r="D4931" s="294">
        <v>38107</v>
      </c>
      <c r="E4931" s="525" t="s">
        <v>10067</v>
      </c>
      <c r="F4931" s="525" t="s">
        <v>13564</v>
      </c>
      <c r="G4931" s="295"/>
      <c r="H4931" s="295"/>
      <c r="I4931" s="361"/>
      <c r="J4931" s="361"/>
      <c r="K4931" s="412"/>
      <c r="L4931" s="361"/>
      <c r="M4931" s="361"/>
    </row>
    <row r="4932" spans="1:13" ht="12" customHeight="1">
      <c r="A4932" s="517">
        <f t="shared" si="76"/>
        <v>4914</v>
      </c>
      <c r="B4932" s="518" t="s">
        <v>13565</v>
      </c>
      <c r="C4932" s="517" t="s">
        <v>12359</v>
      </c>
      <c r="D4932" s="294">
        <v>38107</v>
      </c>
      <c r="E4932" s="525" t="s">
        <v>10067</v>
      </c>
      <c r="F4932" s="525" t="s">
        <v>13564</v>
      </c>
      <c r="G4932" s="295"/>
      <c r="H4932" s="295"/>
      <c r="I4932" s="361"/>
      <c r="J4932" s="361"/>
      <c r="K4932" s="412"/>
      <c r="L4932" s="361"/>
      <c r="M4932" s="361"/>
    </row>
    <row r="4933" spans="1:13" ht="12" customHeight="1">
      <c r="A4933" s="517">
        <f t="shared" si="76"/>
        <v>4915</v>
      </c>
      <c r="B4933" s="518" t="s">
        <v>15437</v>
      </c>
      <c r="C4933" s="517">
        <v>1</v>
      </c>
      <c r="D4933" s="294">
        <v>38107</v>
      </c>
      <c r="E4933" s="525" t="s">
        <v>15729</v>
      </c>
      <c r="F4933" s="525" t="s">
        <v>11996</v>
      </c>
      <c r="G4933" s="295"/>
      <c r="H4933" s="295"/>
      <c r="I4933" s="361"/>
      <c r="J4933" s="361"/>
      <c r="K4933" s="412"/>
      <c r="L4933" s="361"/>
      <c r="M4933" s="361"/>
    </row>
    <row r="4934" spans="1:13" ht="12" customHeight="1">
      <c r="A4934" s="517">
        <f t="shared" si="76"/>
        <v>4916</v>
      </c>
      <c r="B4934" s="518" t="s">
        <v>15437</v>
      </c>
      <c r="C4934" s="517">
        <v>1</v>
      </c>
      <c r="D4934" s="294">
        <v>38107</v>
      </c>
      <c r="E4934" s="525" t="s">
        <v>15729</v>
      </c>
      <c r="F4934" s="525" t="s">
        <v>11996</v>
      </c>
      <c r="G4934" s="295"/>
      <c r="H4934" s="295"/>
      <c r="I4934" s="361"/>
      <c r="J4934" s="361"/>
      <c r="K4934" s="412"/>
      <c r="L4934" s="361"/>
      <c r="M4934" s="361"/>
    </row>
    <row r="4935" spans="1:13" ht="12" customHeight="1">
      <c r="A4935" s="517">
        <f t="shared" si="76"/>
        <v>4917</v>
      </c>
      <c r="B4935" s="518" t="s">
        <v>10918</v>
      </c>
      <c r="C4935" s="517">
        <v>1</v>
      </c>
      <c r="D4935" s="294">
        <v>38107</v>
      </c>
      <c r="E4935" s="525" t="s">
        <v>1374</v>
      </c>
      <c r="F4935" s="525">
        <v>104255</v>
      </c>
      <c r="G4935" s="295"/>
      <c r="H4935" s="295"/>
      <c r="I4935" s="361"/>
      <c r="J4935" s="361"/>
      <c r="K4935" s="412"/>
      <c r="L4935" s="361"/>
      <c r="M4935" s="361"/>
    </row>
    <row r="4936" spans="1:13" ht="12" customHeight="1">
      <c r="A4936" s="517">
        <f t="shared" si="76"/>
        <v>4918</v>
      </c>
      <c r="B4936" s="518" t="s">
        <v>12159</v>
      </c>
      <c r="C4936" s="517">
        <v>1</v>
      </c>
      <c r="D4936" s="294">
        <v>38107</v>
      </c>
      <c r="E4936" s="525" t="s">
        <v>12121</v>
      </c>
      <c r="F4936" s="525" t="s">
        <v>12122</v>
      </c>
      <c r="G4936" s="295"/>
      <c r="H4936" s="295"/>
      <c r="I4936" s="361"/>
      <c r="J4936" s="361"/>
      <c r="K4936" s="412"/>
      <c r="L4936" s="361"/>
      <c r="M4936" s="361"/>
    </row>
    <row r="4937" spans="1:13" ht="12" customHeight="1">
      <c r="A4937" s="517">
        <f t="shared" si="76"/>
        <v>4919</v>
      </c>
      <c r="B4937" s="518" t="s">
        <v>13458</v>
      </c>
      <c r="C4937" s="517" t="s">
        <v>12359</v>
      </c>
      <c r="D4937" s="294">
        <v>38107</v>
      </c>
      <c r="E4937" s="525" t="s">
        <v>10067</v>
      </c>
      <c r="F4937" s="525" t="s">
        <v>13457</v>
      </c>
      <c r="G4937" s="295"/>
      <c r="H4937" s="295"/>
      <c r="I4937" s="361"/>
      <c r="J4937" s="361"/>
      <c r="K4937" s="412"/>
      <c r="L4937" s="361"/>
      <c r="M4937" s="361"/>
    </row>
    <row r="4938" spans="1:13" ht="12" customHeight="1">
      <c r="A4938" s="517">
        <f t="shared" si="76"/>
        <v>4920</v>
      </c>
      <c r="B4938" s="518" t="s">
        <v>13062</v>
      </c>
      <c r="C4938" s="517" t="s">
        <v>12359</v>
      </c>
      <c r="D4938" s="294">
        <v>40436</v>
      </c>
      <c r="E4938" s="525" t="s">
        <v>11169</v>
      </c>
      <c r="F4938" s="525" t="s">
        <v>12866</v>
      </c>
      <c r="G4938" s="295"/>
      <c r="H4938" s="295"/>
      <c r="I4938" s="361"/>
      <c r="J4938" s="361"/>
      <c r="K4938" s="412"/>
      <c r="L4938" s="361"/>
      <c r="M4938" s="361"/>
    </row>
    <row r="4939" spans="1:13" ht="12" customHeight="1">
      <c r="A4939" s="517">
        <f t="shared" si="76"/>
        <v>4921</v>
      </c>
      <c r="B4939" s="518" t="s">
        <v>11717</v>
      </c>
      <c r="C4939" s="517">
        <v>1</v>
      </c>
      <c r="D4939" s="294">
        <v>40436</v>
      </c>
      <c r="E4939" s="525" t="s">
        <v>10116</v>
      </c>
      <c r="F4939" s="525" t="s">
        <v>11318</v>
      </c>
      <c r="G4939" s="295"/>
      <c r="H4939" s="295"/>
      <c r="I4939" s="361"/>
      <c r="J4939" s="361"/>
      <c r="K4939" s="412"/>
      <c r="L4939" s="361"/>
      <c r="M4939" s="361"/>
    </row>
    <row r="4940" spans="1:13" ht="12" customHeight="1">
      <c r="A4940" s="517">
        <f t="shared" si="76"/>
        <v>4922</v>
      </c>
      <c r="B4940" s="518" t="s">
        <v>11717</v>
      </c>
      <c r="C4940" s="517">
        <v>1</v>
      </c>
      <c r="D4940" s="294">
        <v>42236</v>
      </c>
      <c r="E4940" s="525" t="s">
        <v>10116</v>
      </c>
      <c r="F4940" s="525" t="s">
        <v>11318</v>
      </c>
      <c r="G4940" s="295"/>
      <c r="H4940" s="295"/>
      <c r="I4940" s="361"/>
      <c r="J4940" s="361"/>
      <c r="K4940" s="412"/>
      <c r="L4940" s="361"/>
      <c r="M4940" s="361"/>
    </row>
    <row r="4941" spans="1:13" ht="12" customHeight="1">
      <c r="A4941" s="517">
        <f t="shared" si="76"/>
        <v>4923</v>
      </c>
      <c r="B4941" s="518" t="s">
        <v>15438</v>
      </c>
      <c r="C4941" s="517">
        <v>1</v>
      </c>
      <c r="D4941" s="294">
        <v>40227</v>
      </c>
      <c r="E4941" s="525" t="s">
        <v>4196</v>
      </c>
      <c r="F4941" s="525" t="s">
        <v>11530</v>
      </c>
      <c r="G4941" s="295"/>
      <c r="H4941" s="295"/>
      <c r="I4941" s="361"/>
      <c r="J4941" s="361"/>
      <c r="K4941" s="412"/>
      <c r="L4941" s="361"/>
      <c r="M4941" s="361"/>
    </row>
    <row r="4942" spans="1:13" ht="12" customHeight="1">
      <c r="A4942" s="517">
        <f t="shared" si="76"/>
        <v>4924</v>
      </c>
      <c r="B4942" s="518" t="s">
        <v>11460</v>
      </c>
      <c r="C4942" s="517">
        <v>1</v>
      </c>
      <c r="D4942" s="294">
        <v>38877</v>
      </c>
      <c r="E4942" s="525" t="s">
        <v>10116</v>
      </c>
      <c r="F4942" s="525" t="s">
        <v>11318</v>
      </c>
      <c r="G4942" s="295"/>
      <c r="H4942" s="295"/>
      <c r="I4942" s="361"/>
      <c r="J4942" s="361"/>
      <c r="K4942" s="412"/>
      <c r="L4942" s="361"/>
      <c r="M4942" s="361"/>
    </row>
    <row r="4943" spans="1:13" ht="12" customHeight="1">
      <c r="A4943" s="517">
        <f t="shared" si="76"/>
        <v>4925</v>
      </c>
      <c r="B4943" s="518" t="s">
        <v>15439</v>
      </c>
      <c r="C4943" s="517">
        <v>1</v>
      </c>
      <c r="D4943" s="294">
        <v>38107</v>
      </c>
      <c r="E4943" s="525" t="s">
        <v>10116</v>
      </c>
      <c r="F4943" s="525" t="s">
        <v>11318</v>
      </c>
      <c r="G4943" s="295"/>
      <c r="H4943" s="295"/>
      <c r="I4943" s="361"/>
      <c r="J4943" s="361"/>
      <c r="K4943" s="412"/>
      <c r="L4943" s="361"/>
      <c r="M4943" s="361"/>
    </row>
    <row r="4944" spans="1:13" ht="12" customHeight="1">
      <c r="A4944" s="517">
        <f t="shared" si="76"/>
        <v>4926</v>
      </c>
      <c r="B4944" s="518" t="s">
        <v>13737</v>
      </c>
      <c r="C4944" s="517" t="s">
        <v>12359</v>
      </c>
      <c r="D4944" s="294">
        <v>41122</v>
      </c>
      <c r="E4944" s="525" t="s">
        <v>10067</v>
      </c>
      <c r="F4944" s="525" t="s">
        <v>13736</v>
      </c>
      <c r="G4944" s="295"/>
      <c r="H4944" s="295"/>
      <c r="I4944" s="361"/>
      <c r="J4944" s="361"/>
      <c r="K4944" s="412"/>
      <c r="L4944" s="361"/>
      <c r="M4944" s="361"/>
    </row>
    <row r="4945" spans="1:13" ht="12" customHeight="1">
      <c r="A4945" s="517">
        <f t="shared" si="76"/>
        <v>4927</v>
      </c>
      <c r="B4945" s="518" t="s">
        <v>13737</v>
      </c>
      <c r="C4945" s="517" t="s">
        <v>12359</v>
      </c>
      <c r="D4945" s="294">
        <v>41122</v>
      </c>
      <c r="E4945" s="525" t="s">
        <v>10067</v>
      </c>
      <c r="F4945" s="525" t="s">
        <v>13736</v>
      </c>
      <c r="G4945" s="295"/>
      <c r="H4945" s="295"/>
      <c r="I4945" s="361"/>
      <c r="J4945" s="361"/>
      <c r="K4945" s="412"/>
      <c r="L4945" s="361"/>
      <c r="M4945" s="361"/>
    </row>
    <row r="4946" spans="1:13" ht="12" customHeight="1">
      <c r="A4946" s="517">
        <f t="shared" si="76"/>
        <v>4928</v>
      </c>
      <c r="B4946" s="518" t="s">
        <v>13737</v>
      </c>
      <c r="C4946" s="517" t="s">
        <v>12359</v>
      </c>
      <c r="D4946" s="294">
        <v>41424</v>
      </c>
      <c r="E4946" s="525" t="s">
        <v>10067</v>
      </c>
      <c r="F4946" s="525" t="s">
        <v>13736</v>
      </c>
      <c r="G4946" s="295"/>
      <c r="H4946" s="295"/>
      <c r="I4946" s="361"/>
      <c r="J4946" s="361"/>
      <c r="K4946" s="412"/>
      <c r="L4946" s="361"/>
      <c r="M4946" s="361"/>
    </row>
    <row r="4947" spans="1:13" ht="12" customHeight="1">
      <c r="A4947" s="517">
        <f t="shared" si="76"/>
        <v>4929</v>
      </c>
      <c r="B4947" s="518" t="s">
        <v>13737</v>
      </c>
      <c r="C4947" s="517" t="s">
        <v>12359</v>
      </c>
      <c r="D4947" s="294">
        <v>41556</v>
      </c>
      <c r="E4947" s="525" t="s">
        <v>10067</v>
      </c>
      <c r="F4947" s="525" t="s">
        <v>13736</v>
      </c>
      <c r="G4947" s="295"/>
      <c r="H4947" s="295"/>
      <c r="I4947" s="361"/>
      <c r="J4947" s="361"/>
      <c r="K4947" s="412"/>
      <c r="L4947" s="361"/>
      <c r="M4947" s="361"/>
    </row>
    <row r="4948" spans="1:13" ht="12" customHeight="1">
      <c r="A4948" s="517">
        <f t="shared" si="76"/>
        <v>4930</v>
      </c>
      <c r="B4948" s="518" t="s">
        <v>13737</v>
      </c>
      <c r="C4948" s="517" t="s">
        <v>12359</v>
      </c>
      <c r="D4948" s="294">
        <v>41792</v>
      </c>
      <c r="E4948" s="525" t="s">
        <v>10067</v>
      </c>
      <c r="F4948" s="525" t="s">
        <v>13736</v>
      </c>
      <c r="G4948" s="295"/>
      <c r="H4948" s="295"/>
      <c r="I4948" s="361"/>
      <c r="J4948" s="361"/>
      <c r="K4948" s="412"/>
      <c r="L4948" s="361"/>
      <c r="M4948" s="361"/>
    </row>
    <row r="4949" spans="1:13" ht="12" customHeight="1">
      <c r="A4949" s="517">
        <f t="shared" ref="A4949:A5012" si="77">A4948+1</f>
        <v>4931</v>
      </c>
      <c r="B4949" s="518" t="s">
        <v>13737</v>
      </c>
      <c r="C4949" s="517" t="s">
        <v>12359</v>
      </c>
      <c r="D4949" s="294">
        <v>38107</v>
      </c>
      <c r="E4949" s="525" t="s">
        <v>10067</v>
      </c>
      <c r="F4949" s="525" t="s">
        <v>13736</v>
      </c>
      <c r="G4949" s="295"/>
      <c r="H4949" s="295"/>
      <c r="I4949" s="361"/>
      <c r="J4949" s="361"/>
      <c r="K4949" s="412"/>
      <c r="L4949" s="361"/>
      <c r="M4949" s="361"/>
    </row>
    <row r="4950" spans="1:13" ht="12" customHeight="1">
      <c r="A4950" s="517">
        <f t="shared" si="77"/>
        <v>4932</v>
      </c>
      <c r="B4950" s="518" t="s">
        <v>13737</v>
      </c>
      <c r="C4950" s="517" t="s">
        <v>12359</v>
      </c>
      <c r="D4950" s="294">
        <v>38107</v>
      </c>
      <c r="E4950" s="525" t="s">
        <v>10067</v>
      </c>
      <c r="F4950" s="525" t="s">
        <v>13736</v>
      </c>
      <c r="G4950" s="295"/>
      <c r="H4950" s="295"/>
      <c r="I4950" s="361"/>
      <c r="J4950" s="361"/>
      <c r="K4950" s="412"/>
      <c r="L4950" s="361"/>
      <c r="M4950" s="361"/>
    </row>
    <row r="4951" spans="1:13" ht="12" customHeight="1">
      <c r="A4951" s="517">
        <f t="shared" si="77"/>
        <v>4933</v>
      </c>
      <c r="B4951" s="518" t="s">
        <v>12655</v>
      </c>
      <c r="C4951" s="517" t="s">
        <v>12359</v>
      </c>
      <c r="D4951" s="294">
        <v>38107</v>
      </c>
      <c r="E4951" s="525" t="s">
        <v>10424</v>
      </c>
      <c r="F4951" s="525" t="s">
        <v>12654</v>
      </c>
      <c r="G4951" s="295"/>
      <c r="H4951" s="295"/>
      <c r="I4951" s="361"/>
      <c r="J4951" s="361"/>
      <c r="K4951" s="412"/>
      <c r="L4951" s="361"/>
      <c r="M4951" s="361"/>
    </row>
    <row r="4952" spans="1:13" ht="12" customHeight="1">
      <c r="A4952" s="517">
        <f t="shared" si="77"/>
        <v>4934</v>
      </c>
      <c r="B4952" s="518" t="s">
        <v>12985</v>
      </c>
      <c r="C4952" s="517" t="s">
        <v>12359</v>
      </c>
      <c r="D4952" s="294">
        <v>38107</v>
      </c>
      <c r="E4952" s="525" t="s">
        <v>11007</v>
      </c>
      <c r="F4952" s="525" t="s">
        <v>12984</v>
      </c>
      <c r="G4952" s="295"/>
      <c r="H4952" s="295"/>
      <c r="I4952" s="361"/>
      <c r="J4952" s="361"/>
      <c r="K4952" s="412"/>
      <c r="L4952" s="361"/>
      <c r="M4952" s="361"/>
    </row>
    <row r="4953" spans="1:13" ht="12" customHeight="1">
      <c r="A4953" s="517">
        <f t="shared" si="77"/>
        <v>4935</v>
      </c>
      <c r="B4953" s="518" t="s">
        <v>12985</v>
      </c>
      <c r="C4953" s="517" t="s">
        <v>12359</v>
      </c>
      <c r="D4953" s="294">
        <v>38107</v>
      </c>
      <c r="E4953" s="525" t="s">
        <v>11007</v>
      </c>
      <c r="F4953" s="525" t="s">
        <v>12984</v>
      </c>
      <c r="G4953" s="295"/>
      <c r="H4953" s="295"/>
      <c r="I4953" s="361"/>
      <c r="J4953" s="361"/>
      <c r="K4953" s="412"/>
      <c r="L4953" s="361"/>
      <c r="M4953" s="361"/>
    </row>
    <row r="4954" spans="1:13" ht="12" customHeight="1">
      <c r="A4954" s="517">
        <f t="shared" si="77"/>
        <v>4936</v>
      </c>
      <c r="B4954" s="518" t="s">
        <v>13797</v>
      </c>
      <c r="C4954" s="517" t="s">
        <v>12359</v>
      </c>
      <c r="D4954" s="294">
        <v>38107</v>
      </c>
      <c r="E4954" s="525" t="s">
        <v>10067</v>
      </c>
      <c r="F4954" s="525" t="s">
        <v>13834</v>
      </c>
      <c r="G4954" s="295"/>
      <c r="H4954" s="295"/>
      <c r="I4954" s="361"/>
      <c r="J4954" s="361"/>
      <c r="K4954" s="412"/>
      <c r="L4954" s="361"/>
      <c r="M4954" s="361"/>
    </row>
    <row r="4955" spans="1:13" ht="12" customHeight="1">
      <c r="A4955" s="517">
        <f t="shared" si="77"/>
        <v>4937</v>
      </c>
      <c r="B4955" s="518" t="s">
        <v>12484</v>
      </c>
      <c r="C4955" s="517">
        <v>1</v>
      </c>
      <c r="D4955" s="294">
        <v>38107</v>
      </c>
      <c r="E4955" s="525" t="s">
        <v>10610</v>
      </c>
      <c r="F4955" s="525" t="s">
        <v>12483</v>
      </c>
      <c r="G4955" s="295"/>
      <c r="H4955" s="295"/>
      <c r="I4955" s="361"/>
      <c r="J4955" s="361"/>
      <c r="K4955" s="412"/>
      <c r="L4955" s="361"/>
      <c r="M4955" s="361"/>
    </row>
    <row r="4956" spans="1:13" ht="12" customHeight="1">
      <c r="A4956" s="517">
        <f t="shared" si="77"/>
        <v>4938</v>
      </c>
      <c r="B4956" s="518" t="s">
        <v>15440</v>
      </c>
      <c r="C4956" s="517">
        <v>1</v>
      </c>
      <c r="D4956" s="294">
        <v>38460</v>
      </c>
      <c r="E4956" s="525" t="s">
        <v>12319</v>
      </c>
      <c r="F4956" s="525" t="s">
        <v>12349</v>
      </c>
      <c r="G4956" s="295"/>
      <c r="H4956" s="295"/>
      <c r="I4956" s="361"/>
      <c r="J4956" s="361"/>
      <c r="K4956" s="412"/>
      <c r="L4956" s="361"/>
      <c r="M4956" s="361"/>
    </row>
    <row r="4957" spans="1:13" ht="12" customHeight="1">
      <c r="A4957" s="517">
        <f t="shared" si="77"/>
        <v>4939</v>
      </c>
      <c r="B4957" s="518" t="s">
        <v>15440</v>
      </c>
      <c r="C4957" s="517">
        <v>1</v>
      </c>
      <c r="D4957" s="294">
        <v>38138</v>
      </c>
      <c r="E4957" s="525" t="s">
        <v>12319</v>
      </c>
      <c r="F4957" s="525" t="s">
        <v>12349</v>
      </c>
      <c r="G4957" s="295"/>
      <c r="H4957" s="295"/>
      <c r="I4957" s="361"/>
      <c r="J4957" s="361"/>
      <c r="K4957" s="412"/>
      <c r="L4957" s="361"/>
      <c r="M4957" s="361"/>
    </row>
    <row r="4958" spans="1:13" ht="12" customHeight="1">
      <c r="A4958" s="517">
        <f t="shared" si="77"/>
        <v>4940</v>
      </c>
      <c r="B4958" s="518" t="s">
        <v>15440</v>
      </c>
      <c r="C4958" s="517">
        <v>1</v>
      </c>
      <c r="D4958" s="294">
        <v>38138</v>
      </c>
      <c r="E4958" s="525" t="s">
        <v>12319</v>
      </c>
      <c r="F4958" s="525" t="s">
        <v>12349</v>
      </c>
      <c r="G4958" s="295"/>
      <c r="H4958" s="295"/>
      <c r="I4958" s="361"/>
      <c r="J4958" s="361"/>
      <c r="K4958" s="412"/>
      <c r="L4958" s="361"/>
      <c r="M4958" s="361"/>
    </row>
    <row r="4959" spans="1:13" ht="12" customHeight="1">
      <c r="A4959" s="517">
        <f t="shared" si="77"/>
        <v>4941</v>
      </c>
      <c r="B4959" s="518" t="s">
        <v>11511</v>
      </c>
      <c r="C4959" s="517">
        <v>1</v>
      </c>
      <c r="D4959" s="294">
        <v>38107</v>
      </c>
      <c r="E4959" s="525" t="s">
        <v>15685</v>
      </c>
      <c r="F4959" s="525" t="s">
        <v>11510</v>
      </c>
      <c r="G4959" s="295"/>
      <c r="H4959" s="295"/>
      <c r="I4959" s="361"/>
      <c r="J4959" s="361"/>
      <c r="K4959" s="412"/>
      <c r="L4959" s="361"/>
      <c r="M4959" s="361"/>
    </row>
    <row r="4960" spans="1:13" ht="12" customHeight="1">
      <c r="A4960" s="517">
        <f t="shared" si="77"/>
        <v>4942</v>
      </c>
      <c r="B4960" s="518" t="s">
        <v>13641</v>
      </c>
      <c r="C4960" s="517" t="s">
        <v>12359</v>
      </c>
      <c r="D4960" s="294">
        <v>39288</v>
      </c>
      <c r="E4960" s="525" t="s">
        <v>10067</v>
      </c>
      <c r="F4960" s="525" t="s">
        <v>13807</v>
      </c>
      <c r="G4960" s="295"/>
      <c r="H4960" s="295"/>
      <c r="I4960" s="361"/>
      <c r="J4960" s="361"/>
      <c r="K4960" s="412"/>
      <c r="L4960" s="361"/>
      <c r="M4960" s="361"/>
    </row>
    <row r="4961" spans="1:13" ht="12" customHeight="1">
      <c r="A4961" s="517">
        <f t="shared" si="77"/>
        <v>4943</v>
      </c>
      <c r="B4961" s="518" t="s">
        <v>13641</v>
      </c>
      <c r="C4961" s="517" t="s">
        <v>12359</v>
      </c>
      <c r="D4961" s="294">
        <v>39562</v>
      </c>
      <c r="E4961" s="525" t="s">
        <v>10067</v>
      </c>
      <c r="F4961" s="525" t="s">
        <v>13807</v>
      </c>
      <c r="G4961" s="295"/>
      <c r="H4961" s="295"/>
      <c r="I4961" s="361"/>
      <c r="J4961" s="361"/>
      <c r="K4961" s="412"/>
      <c r="L4961" s="361"/>
      <c r="M4961" s="361"/>
    </row>
    <row r="4962" spans="1:13" ht="12" customHeight="1">
      <c r="A4962" s="517">
        <f t="shared" si="77"/>
        <v>4944</v>
      </c>
      <c r="B4962" s="518" t="s">
        <v>13641</v>
      </c>
      <c r="C4962" s="517" t="s">
        <v>12359</v>
      </c>
      <c r="D4962" s="294">
        <v>39562</v>
      </c>
      <c r="E4962" s="525" t="s">
        <v>10067</v>
      </c>
      <c r="F4962" s="525" t="s">
        <v>13807</v>
      </c>
      <c r="G4962" s="295"/>
      <c r="H4962" s="295"/>
      <c r="I4962" s="361"/>
      <c r="J4962" s="361"/>
      <c r="K4962" s="412"/>
      <c r="L4962" s="361"/>
      <c r="M4962" s="361"/>
    </row>
    <row r="4963" spans="1:13" ht="12" customHeight="1">
      <c r="A4963" s="517">
        <f t="shared" si="77"/>
        <v>4945</v>
      </c>
      <c r="B4963" s="518" t="s">
        <v>13744</v>
      </c>
      <c r="C4963" s="517" t="s">
        <v>12359</v>
      </c>
      <c r="D4963" s="294">
        <v>39562</v>
      </c>
      <c r="E4963" s="525" t="s">
        <v>10067</v>
      </c>
      <c r="F4963" s="525" t="s">
        <v>13743</v>
      </c>
      <c r="G4963" s="295"/>
      <c r="H4963" s="295"/>
      <c r="I4963" s="361"/>
      <c r="J4963" s="361"/>
      <c r="K4963" s="412"/>
      <c r="L4963" s="361"/>
      <c r="M4963" s="361"/>
    </row>
    <row r="4964" spans="1:13" ht="12" customHeight="1">
      <c r="A4964" s="517">
        <f t="shared" si="77"/>
        <v>4946</v>
      </c>
      <c r="B4964" s="518" t="s">
        <v>13744</v>
      </c>
      <c r="C4964" s="517" t="s">
        <v>12359</v>
      </c>
      <c r="D4964" s="294">
        <v>41451</v>
      </c>
      <c r="E4964" s="525" t="s">
        <v>10067</v>
      </c>
      <c r="F4964" s="525" t="s">
        <v>13743</v>
      </c>
      <c r="G4964" s="295"/>
      <c r="H4964" s="295"/>
      <c r="I4964" s="361"/>
      <c r="J4964" s="361"/>
      <c r="K4964" s="412"/>
      <c r="L4964" s="361"/>
      <c r="M4964" s="361"/>
    </row>
    <row r="4965" spans="1:13" ht="12" customHeight="1">
      <c r="A4965" s="517">
        <f t="shared" si="77"/>
        <v>4947</v>
      </c>
      <c r="B4965" s="518" t="s">
        <v>13744</v>
      </c>
      <c r="C4965" s="517" t="s">
        <v>12359</v>
      </c>
      <c r="D4965" s="294">
        <v>38138</v>
      </c>
      <c r="E4965" s="525" t="s">
        <v>10067</v>
      </c>
      <c r="F4965" s="525" t="s">
        <v>13743</v>
      </c>
      <c r="G4965" s="295"/>
      <c r="H4965" s="295"/>
      <c r="I4965" s="361"/>
      <c r="J4965" s="361"/>
      <c r="K4965" s="412"/>
      <c r="L4965" s="361"/>
      <c r="M4965" s="361"/>
    </row>
    <row r="4966" spans="1:13" ht="12" customHeight="1">
      <c r="A4966" s="517">
        <f t="shared" si="77"/>
        <v>4948</v>
      </c>
      <c r="B4966" s="518" t="s">
        <v>11222</v>
      </c>
      <c r="C4966" s="517">
        <v>1</v>
      </c>
      <c r="D4966" s="294">
        <v>38138</v>
      </c>
      <c r="E4966" s="525" t="s">
        <v>10070</v>
      </c>
      <c r="F4966" s="525" t="s">
        <v>11163</v>
      </c>
      <c r="G4966" s="295"/>
      <c r="H4966" s="295"/>
      <c r="I4966" s="361"/>
      <c r="J4966" s="361"/>
      <c r="K4966" s="412"/>
      <c r="L4966" s="361"/>
      <c r="M4966" s="361"/>
    </row>
    <row r="4967" spans="1:13" ht="12" customHeight="1">
      <c r="A4967" s="517">
        <f t="shared" si="77"/>
        <v>4949</v>
      </c>
      <c r="B4967" s="518" t="s">
        <v>11222</v>
      </c>
      <c r="C4967" s="517">
        <v>1</v>
      </c>
      <c r="D4967" s="294">
        <v>38138</v>
      </c>
      <c r="E4967" s="525" t="s">
        <v>10070</v>
      </c>
      <c r="F4967" s="525" t="s">
        <v>11112</v>
      </c>
      <c r="G4967" s="295"/>
      <c r="H4967" s="295"/>
      <c r="I4967" s="361"/>
      <c r="J4967" s="361"/>
      <c r="K4967" s="412"/>
      <c r="L4967" s="361"/>
      <c r="M4967" s="361"/>
    </row>
    <row r="4968" spans="1:13" ht="12" customHeight="1">
      <c r="A4968" s="517">
        <f t="shared" si="77"/>
        <v>4950</v>
      </c>
      <c r="B4968" s="518" t="s">
        <v>10919</v>
      </c>
      <c r="C4968" s="517">
        <v>1</v>
      </c>
      <c r="D4968" s="294">
        <v>38107</v>
      </c>
      <c r="E4968" s="525" t="s">
        <v>10070</v>
      </c>
      <c r="F4968" s="525" t="s">
        <v>10135</v>
      </c>
      <c r="G4968" s="295"/>
      <c r="H4968" s="295"/>
      <c r="I4968" s="361"/>
      <c r="J4968" s="361"/>
      <c r="K4968" s="412"/>
      <c r="L4968" s="361"/>
      <c r="M4968" s="361"/>
    </row>
    <row r="4969" spans="1:13" ht="12" customHeight="1">
      <c r="A4969" s="517">
        <f t="shared" si="77"/>
        <v>4951</v>
      </c>
      <c r="B4969" s="518" t="s">
        <v>13432</v>
      </c>
      <c r="C4969" s="517" t="s">
        <v>12359</v>
      </c>
      <c r="D4969" s="294">
        <v>38107</v>
      </c>
      <c r="E4969" s="525" t="s">
        <v>10067</v>
      </c>
      <c r="F4969" s="525" t="s">
        <v>13434</v>
      </c>
      <c r="G4969" s="295"/>
      <c r="H4969" s="295"/>
      <c r="I4969" s="361"/>
      <c r="J4969" s="361"/>
      <c r="K4969" s="412"/>
      <c r="L4969" s="361"/>
      <c r="M4969" s="361"/>
    </row>
    <row r="4970" spans="1:13" ht="12" customHeight="1">
      <c r="A4970" s="517">
        <f t="shared" si="77"/>
        <v>4952</v>
      </c>
      <c r="B4970" s="518" t="s">
        <v>12441</v>
      </c>
      <c r="C4970" s="517">
        <v>1</v>
      </c>
      <c r="D4970" s="294">
        <v>38107</v>
      </c>
      <c r="E4970" s="525" t="s">
        <v>10157</v>
      </c>
      <c r="F4970" s="525" t="s">
        <v>12524</v>
      </c>
      <c r="G4970" s="295"/>
      <c r="H4970" s="295"/>
      <c r="I4970" s="361"/>
      <c r="J4970" s="361"/>
      <c r="K4970" s="412"/>
      <c r="L4970" s="361"/>
      <c r="M4970" s="361"/>
    </row>
    <row r="4971" spans="1:13" ht="12" customHeight="1">
      <c r="A4971" s="517">
        <f t="shared" si="77"/>
        <v>4953</v>
      </c>
      <c r="B4971" s="518" t="s">
        <v>12441</v>
      </c>
      <c r="C4971" s="517">
        <v>1</v>
      </c>
      <c r="D4971" s="294">
        <v>42037</v>
      </c>
      <c r="E4971" s="525" t="s">
        <v>10157</v>
      </c>
      <c r="F4971" s="525" t="s">
        <v>12524</v>
      </c>
      <c r="G4971" s="295"/>
      <c r="H4971" s="295"/>
      <c r="I4971" s="361"/>
      <c r="J4971" s="361"/>
      <c r="K4971" s="412"/>
      <c r="L4971" s="361"/>
      <c r="M4971" s="361"/>
    </row>
    <row r="4972" spans="1:13" ht="12" customHeight="1">
      <c r="A4972" s="517">
        <f t="shared" si="77"/>
        <v>4954</v>
      </c>
      <c r="B4972" s="518" t="s">
        <v>12441</v>
      </c>
      <c r="C4972" s="517">
        <v>1</v>
      </c>
      <c r="D4972" s="294">
        <v>42093</v>
      </c>
      <c r="E4972" s="525" t="s">
        <v>10157</v>
      </c>
      <c r="F4972" s="525" t="s">
        <v>12524</v>
      </c>
      <c r="G4972" s="295"/>
      <c r="H4972" s="295"/>
      <c r="I4972" s="361"/>
      <c r="J4972" s="361"/>
      <c r="K4972" s="412"/>
      <c r="L4972" s="361"/>
      <c r="M4972" s="361"/>
    </row>
    <row r="4973" spans="1:13" ht="12" customHeight="1">
      <c r="A4973" s="517">
        <f t="shared" si="77"/>
        <v>4955</v>
      </c>
      <c r="B4973" s="518" t="s">
        <v>12441</v>
      </c>
      <c r="C4973" s="517">
        <v>1</v>
      </c>
      <c r="D4973" s="294">
        <v>42216</v>
      </c>
      <c r="E4973" s="525" t="s">
        <v>10157</v>
      </c>
      <c r="F4973" s="525" t="s">
        <v>12524</v>
      </c>
      <c r="G4973" s="295"/>
      <c r="H4973" s="295"/>
      <c r="I4973" s="361"/>
      <c r="J4973" s="361"/>
      <c r="K4973" s="412"/>
      <c r="L4973" s="361"/>
      <c r="M4973" s="361"/>
    </row>
    <row r="4974" spans="1:13" ht="12" customHeight="1">
      <c r="A4974" s="517">
        <f t="shared" si="77"/>
        <v>4956</v>
      </c>
      <c r="B4974" s="518" t="s">
        <v>12441</v>
      </c>
      <c r="C4974" s="517">
        <v>1</v>
      </c>
      <c r="D4974" s="294">
        <v>38788</v>
      </c>
      <c r="E4974" s="525" t="s">
        <v>10157</v>
      </c>
      <c r="F4974" s="525" t="s">
        <v>12524</v>
      </c>
      <c r="G4974" s="295"/>
      <c r="H4974" s="295"/>
      <c r="I4974" s="361"/>
      <c r="J4974" s="361"/>
      <c r="K4974" s="412"/>
      <c r="L4974" s="361"/>
      <c r="M4974" s="361"/>
    </row>
    <row r="4975" spans="1:13" ht="12" customHeight="1">
      <c r="A4975" s="517">
        <f t="shared" si="77"/>
        <v>4957</v>
      </c>
      <c r="B4975" s="518" t="s">
        <v>10127</v>
      </c>
      <c r="C4975" s="517">
        <v>1</v>
      </c>
      <c r="D4975" s="294">
        <v>39219</v>
      </c>
      <c r="E4975" s="525" t="s">
        <v>10610</v>
      </c>
      <c r="F4975" s="525" t="s">
        <v>12317</v>
      </c>
      <c r="G4975" s="295"/>
      <c r="H4975" s="295"/>
      <c r="I4975" s="361"/>
      <c r="J4975" s="361"/>
      <c r="K4975" s="412"/>
      <c r="L4975" s="361"/>
      <c r="M4975" s="361"/>
    </row>
    <row r="4976" spans="1:13" ht="12" customHeight="1">
      <c r="A4976" s="517">
        <f t="shared" si="77"/>
        <v>4958</v>
      </c>
      <c r="B4976" s="518" t="s">
        <v>15441</v>
      </c>
      <c r="C4976" s="517">
        <v>1</v>
      </c>
      <c r="D4976" s="294">
        <v>39219</v>
      </c>
      <c r="E4976" s="525" t="s">
        <v>10375</v>
      </c>
      <c r="F4976" s="525" t="s">
        <v>12436</v>
      </c>
      <c r="G4976" s="295"/>
      <c r="H4976" s="295"/>
      <c r="I4976" s="361"/>
      <c r="J4976" s="361"/>
      <c r="K4976" s="412"/>
      <c r="L4976" s="361"/>
      <c r="M4976" s="361"/>
    </row>
    <row r="4977" spans="1:13" ht="12" customHeight="1">
      <c r="A4977" s="517">
        <f t="shared" si="77"/>
        <v>4959</v>
      </c>
      <c r="B4977" s="518" t="s">
        <v>15441</v>
      </c>
      <c r="C4977" s="517">
        <v>1</v>
      </c>
      <c r="D4977" s="294">
        <v>39219</v>
      </c>
      <c r="E4977" s="525" t="s">
        <v>10375</v>
      </c>
      <c r="F4977" s="525" t="s">
        <v>12436</v>
      </c>
      <c r="G4977" s="295"/>
      <c r="H4977" s="295"/>
      <c r="I4977" s="361"/>
      <c r="J4977" s="361"/>
      <c r="K4977" s="412"/>
      <c r="L4977" s="361"/>
      <c r="M4977" s="361"/>
    </row>
    <row r="4978" spans="1:13" ht="12" customHeight="1">
      <c r="A4978" s="517">
        <f t="shared" si="77"/>
        <v>4960</v>
      </c>
      <c r="B4978" s="518" t="s">
        <v>11294</v>
      </c>
      <c r="C4978" s="517">
        <v>2</v>
      </c>
      <c r="D4978" s="294">
        <v>39219</v>
      </c>
      <c r="E4978" s="525" t="s">
        <v>10573</v>
      </c>
      <c r="F4978" s="525" t="s">
        <v>10335</v>
      </c>
      <c r="G4978" s="295"/>
      <c r="H4978" s="295"/>
      <c r="I4978" s="361"/>
      <c r="J4978" s="361"/>
      <c r="K4978" s="412"/>
      <c r="L4978" s="361"/>
      <c r="M4978" s="361"/>
    </row>
    <row r="4979" spans="1:13" ht="12" customHeight="1">
      <c r="A4979" s="517">
        <f t="shared" si="77"/>
        <v>4961</v>
      </c>
      <c r="B4979" s="518" t="s">
        <v>10117</v>
      </c>
      <c r="C4979" s="517">
        <v>1</v>
      </c>
      <c r="D4979" s="294">
        <v>39219</v>
      </c>
      <c r="E4979" s="525" t="s">
        <v>10116</v>
      </c>
      <c r="F4979" s="525" t="s">
        <v>10115</v>
      </c>
      <c r="G4979" s="295"/>
      <c r="H4979" s="295"/>
      <c r="I4979" s="361"/>
      <c r="J4979" s="361"/>
      <c r="K4979" s="412"/>
      <c r="L4979" s="361"/>
      <c r="M4979" s="361"/>
    </row>
    <row r="4980" spans="1:13" ht="12" customHeight="1">
      <c r="A4980" s="517">
        <f t="shared" si="77"/>
        <v>4962</v>
      </c>
      <c r="B4980" s="518" t="s">
        <v>13835</v>
      </c>
      <c r="C4980" s="517" t="s">
        <v>12359</v>
      </c>
      <c r="D4980" s="294">
        <v>39709</v>
      </c>
      <c r="E4980" s="525" t="s">
        <v>10067</v>
      </c>
      <c r="F4980" s="525" t="s">
        <v>13521</v>
      </c>
      <c r="G4980" s="295"/>
      <c r="H4980" s="295"/>
      <c r="I4980" s="361"/>
      <c r="J4980" s="361"/>
      <c r="K4980" s="412"/>
      <c r="L4980" s="361"/>
      <c r="M4980" s="361"/>
    </row>
    <row r="4981" spans="1:13" ht="12" customHeight="1">
      <c r="A4981" s="517">
        <f t="shared" si="77"/>
        <v>4963</v>
      </c>
      <c r="B4981" s="518" t="s">
        <v>13522</v>
      </c>
      <c r="C4981" s="517" t="s">
        <v>12359</v>
      </c>
      <c r="D4981" s="294">
        <v>39416</v>
      </c>
      <c r="E4981" s="525" t="s">
        <v>10067</v>
      </c>
      <c r="F4981" s="525" t="s">
        <v>13521</v>
      </c>
      <c r="G4981" s="295"/>
      <c r="H4981" s="295"/>
      <c r="I4981" s="361"/>
      <c r="J4981" s="361"/>
      <c r="K4981" s="412"/>
      <c r="L4981" s="361"/>
      <c r="M4981" s="361"/>
    </row>
    <row r="4982" spans="1:13" ht="12" customHeight="1">
      <c r="A4982" s="517">
        <f t="shared" si="77"/>
        <v>4964</v>
      </c>
      <c r="B4982" s="518" t="s">
        <v>13522</v>
      </c>
      <c r="C4982" s="517" t="s">
        <v>12359</v>
      </c>
      <c r="D4982" s="294">
        <v>39416</v>
      </c>
      <c r="E4982" s="525" t="s">
        <v>10067</v>
      </c>
      <c r="F4982" s="525" t="s">
        <v>13521</v>
      </c>
      <c r="G4982" s="295"/>
      <c r="H4982" s="295"/>
      <c r="I4982" s="361"/>
      <c r="J4982" s="361"/>
      <c r="K4982" s="412"/>
      <c r="L4982" s="361"/>
      <c r="M4982" s="361"/>
    </row>
    <row r="4983" spans="1:13" ht="12" customHeight="1">
      <c r="A4983" s="517">
        <f t="shared" si="77"/>
        <v>4965</v>
      </c>
      <c r="B4983" s="518" t="s">
        <v>13522</v>
      </c>
      <c r="C4983" s="517" t="s">
        <v>12359</v>
      </c>
      <c r="D4983" s="294">
        <v>41823</v>
      </c>
      <c r="E4983" s="525" t="s">
        <v>10067</v>
      </c>
      <c r="F4983" s="525" t="s">
        <v>13521</v>
      </c>
      <c r="G4983" s="295"/>
      <c r="H4983" s="295"/>
      <c r="I4983" s="361"/>
      <c r="J4983" s="361"/>
      <c r="K4983" s="412"/>
      <c r="L4983" s="361"/>
      <c r="M4983" s="361"/>
    </row>
    <row r="4984" spans="1:13" ht="12" customHeight="1">
      <c r="A4984" s="517">
        <f t="shared" si="77"/>
        <v>4966</v>
      </c>
      <c r="B4984" s="518" t="s">
        <v>13522</v>
      </c>
      <c r="C4984" s="517" t="s">
        <v>12359</v>
      </c>
      <c r="D4984" s="294">
        <v>42279</v>
      </c>
      <c r="E4984" s="525" t="s">
        <v>10067</v>
      </c>
      <c r="F4984" s="525" t="s">
        <v>13521</v>
      </c>
      <c r="G4984" s="295"/>
      <c r="H4984" s="295"/>
      <c r="I4984" s="361"/>
      <c r="J4984" s="361"/>
      <c r="K4984" s="412"/>
      <c r="L4984" s="361"/>
      <c r="M4984" s="361"/>
    </row>
    <row r="4985" spans="1:13" ht="12" customHeight="1">
      <c r="A4985" s="517">
        <f t="shared" si="77"/>
        <v>4967</v>
      </c>
      <c r="B4985" s="518" t="s">
        <v>13832</v>
      </c>
      <c r="C4985" s="517" t="s">
        <v>12359</v>
      </c>
      <c r="D4985" s="294">
        <v>38107</v>
      </c>
      <c r="E4985" s="525" t="s">
        <v>10067</v>
      </c>
      <c r="F4985" s="525" t="s">
        <v>13831</v>
      </c>
      <c r="G4985" s="295"/>
      <c r="H4985" s="295"/>
      <c r="I4985" s="361"/>
      <c r="J4985" s="361"/>
      <c r="K4985" s="412"/>
      <c r="L4985" s="361"/>
      <c r="M4985" s="361"/>
    </row>
    <row r="4986" spans="1:13" ht="12" customHeight="1">
      <c r="A4986" s="517">
        <f t="shared" si="77"/>
        <v>4968</v>
      </c>
      <c r="B4986" s="518" t="s">
        <v>13832</v>
      </c>
      <c r="C4986" s="517" t="s">
        <v>12359</v>
      </c>
      <c r="D4986" s="294">
        <v>38107</v>
      </c>
      <c r="E4986" s="525" t="s">
        <v>10067</v>
      </c>
      <c r="F4986" s="525" t="s">
        <v>13831</v>
      </c>
      <c r="G4986" s="295"/>
      <c r="H4986" s="295"/>
      <c r="I4986" s="361"/>
      <c r="J4986" s="361"/>
      <c r="K4986" s="412"/>
      <c r="L4986" s="361"/>
      <c r="M4986" s="361"/>
    </row>
    <row r="4987" spans="1:13" ht="12" customHeight="1">
      <c r="A4987" s="517">
        <f t="shared" si="77"/>
        <v>4969</v>
      </c>
      <c r="B4987" s="518" t="s">
        <v>13593</v>
      </c>
      <c r="C4987" s="517" t="s">
        <v>12359</v>
      </c>
      <c r="D4987" s="294">
        <v>38107</v>
      </c>
      <c r="E4987" s="525" t="s">
        <v>10067</v>
      </c>
      <c r="F4987" s="525" t="s">
        <v>13592</v>
      </c>
      <c r="G4987" s="295"/>
      <c r="H4987" s="295"/>
      <c r="I4987" s="361"/>
      <c r="J4987" s="361"/>
      <c r="K4987" s="412"/>
      <c r="L4987" s="361"/>
      <c r="M4987" s="361"/>
    </row>
    <row r="4988" spans="1:13" ht="12" customHeight="1">
      <c r="A4988" s="517">
        <f t="shared" si="77"/>
        <v>4970</v>
      </c>
      <c r="B4988" s="518" t="s">
        <v>13593</v>
      </c>
      <c r="C4988" s="517" t="s">
        <v>12359</v>
      </c>
      <c r="D4988" s="294">
        <v>38107</v>
      </c>
      <c r="E4988" s="525" t="s">
        <v>10067</v>
      </c>
      <c r="F4988" s="525" t="s">
        <v>13592</v>
      </c>
      <c r="G4988" s="295"/>
      <c r="H4988" s="295"/>
      <c r="I4988" s="361"/>
      <c r="J4988" s="361"/>
      <c r="K4988" s="412"/>
      <c r="L4988" s="361"/>
      <c r="M4988" s="361"/>
    </row>
    <row r="4989" spans="1:13" ht="12" customHeight="1">
      <c r="A4989" s="517">
        <f t="shared" si="77"/>
        <v>4971</v>
      </c>
      <c r="B4989" s="518" t="s">
        <v>13593</v>
      </c>
      <c r="C4989" s="517" t="s">
        <v>12359</v>
      </c>
      <c r="D4989" s="294">
        <v>38107</v>
      </c>
      <c r="E4989" s="525" t="s">
        <v>10067</v>
      </c>
      <c r="F4989" s="525" t="s">
        <v>13592</v>
      </c>
      <c r="G4989" s="295"/>
      <c r="H4989" s="295"/>
      <c r="I4989" s="361"/>
      <c r="J4989" s="361"/>
      <c r="K4989" s="412"/>
      <c r="L4989" s="361"/>
      <c r="M4989" s="361"/>
    </row>
    <row r="4990" spans="1:13" ht="12" customHeight="1">
      <c r="A4990" s="517">
        <f t="shared" si="77"/>
        <v>4972</v>
      </c>
      <c r="B4990" s="518" t="s">
        <v>13593</v>
      </c>
      <c r="C4990" s="517" t="s">
        <v>12359</v>
      </c>
      <c r="D4990" s="294">
        <v>38107</v>
      </c>
      <c r="E4990" s="525" t="s">
        <v>10067</v>
      </c>
      <c r="F4990" s="525" t="s">
        <v>13592</v>
      </c>
      <c r="G4990" s="295"/>
      <c r="H4990" s="295"/>
      <c r="I4990" s="361"/>
      <c r="J4990" s="361"/>
      <c r="K4990" s="412"/>
      <c r="L4990" s="361"/>
      <c r="M4990" s="361"/>
    </row>
    <row r="4991" spans="1:13" ht="12" customHeight="1">
      <c r="A4991" s="517">
        <f t="shared" si="77"/>
        <v>4973</v>
      </c>
      <c r="B4991" s="518" t="s">
        <v>15442</v>
      </c>
      <c r="C4991" s="517">
        <v>1</v>
      </c>
      <c r="D4991" s="294">
        <v>38107</v>
      </c>
      <c r="E4991" s="525" t="s">
        <v>10157</v>
      </c>
      <c r="F4991" s="525" t="s">
        <v>10156</v>
      </c>
      <c r="G4991" s="295"/>
      <c r="H4991" s="295"/>
      <c r="I4991" s="361"/>
      <c r="J4991" s="361"/>
      <c r="K4991" s="412"/>
      <c r="L4991" s="361"/>
      <c r="M4991" s="361"/>
    </row>
    <row r="4992" spans="1:13" ht="12" customHeight="1">
      <c r="A4992" s="517">
        <f t="shared" si="77"/>
        <v>4974</v>
      </c>
      <c r="B4992" s="518" t="s">
        <v>15442</v>
      </c>
      <c r="C4992" s="517">
        <v>1</v>
      </c>
      <c r="D4992" s="294">
        <v>38107</v>
      </c>
      <c r="E4992" s="525" t="s">
        <v>10157</v>
      </c>
      <c r="F4992" s="525" t="s">
        <v>10156</v>
      </c>
      <c r="G4992" s="295"/>
      <c r="H4992" s="295"/>
      <c r="I4992" s="361"/>
      <c r="J4992" s="361"/>
      <c r="K4992" s="412"/>
      <c r="L4992" s="361"/>
      <c r="M4992" s="361"/>
    </row>
    <row r="4993" spans="1:13" ht="12" customHeight="1">
      <c r="A4993" s="517">
        <f t="shared" si="77"/>
        <v>4975</v>
      </c>
      <c r="B4993" s="518" t="s">
        <v>13696</v>
      </c>
      <c r="C4993" s="517" t="s">
        <v>12359</v>
      </c>
      <c r="D4993" s="294">
        <v>38107</v>
      </c>
      <c r="E4993" s="525" t="s">
        <v>10067</v>
      </c>
      <c r="F4993" s="525" t="s">
        <v>11802</v>
      </c>
      <c r="G4993" s="295"/>
      <c r="H4993" s="295"/>
      <c r="I4993" s="361"/>
      <c r="J4993" s="361"/>
      <c r="K4993" s="412"/>
      <c r="L4993" s="361"/>
      <c r="M4993" s="361"/>
    </row>
    <row r="4994" spans="1:13" ht="12" customHeight="1">
      <c r="A4994" s="517">
        <f t="shared" si="77"/>
        <v>4976</v>
      </c>
      <c r="B4994" s="518" t="s">
        <v>13571</v>
      </c>
      <c r="C4994" s="517" t="s">
        <v>12359</v>
      </c>
      <c r="D4994" s="294">
        <v>38107</v>
      </c>
      <c r="E4994" s="525" t="s">
        <v>10067</v>
      </c>
      <c r="F4994" s="525" t="s">
        <v>11802</v>
      </c>
      <c r="G4994" s="295"/>
      <c r="H4994" s="295"/>
      <c r="I4994" s="361"/>
      <c r="J4994" s="361"/>
      <c r="K4994" s="412"/>
      <c r="L4994" s="361"/>
      <c r="M4994" s="361"/>
    </row>
    <row r="4995" spans="1:13" ht="12" customHeight="1">
      <c r="A4995" s="517">
        <f t="shared" si="77"/>
        <v>4977</v>
      </c>
      <c r="B4995" s="518" t="s">
        <v>13571</v>
      </c>
      <c r="C4995" s="517" t="s">
        <v>12359</v>
      </c>
      <c r="D4995" s="294">
        <v>38107</v>
      </c>
      <c r="E4995" s="525" t="s">
        <v>10067</v>
      </c>
      <c r="F4995" s="525" t="s">
        <v>11802</v>
      </c>
      <c r="G4995" s="295"/>
      <c r="H4995" s="295"/>
      <c r="I4995" s="361"/>
      <c r="J4995" s="361"/>
      <c r="K4995" s="412"/>
      <c r="L4995" s="361"/>
      <c r="M4995" s="361"/>
    </row>
    <row r="4996" spans="1:13" ht="12" customHeight="1">
      <c r="A4996" s="517">
        <f t="shared" si="77"/>
        <v>4978</v>
      </c>
      <c r="B4996" s="518" t="s">
        <v>13571</v>
      </c>
      <c r="C4996" s="517" t="s">
        <v>12359</v>
      </c>
      <c r="D4996" s="294">
        <v>39507</v>
      </c>
      <c r="E4996" s="525" t="s">
        <v>10067</v>
      </c>
      <c r="F4996" s="525" t="s">
        <v>11802</v>
      </c>
      <c r="G4996" s="295"/>
      <c r="H4996" s="295"/>
      <c r="I4996" s="361"/>
      <c r="J4996" s="361"/>
      <c r="K4996" s="412"/>
      <c r="L4996" s="361"/>
      <c r="M4996" s="361"/>
    </row>
    <row r="4997" spans="1:13" ht="12" customHeight="1">
      <c r="A4997" s="517">
        <f t="shared" si="77"/>
        <v>4979</v>
      </c>
      <c r="B4997" s="518" t="s">
        <v>12351</v>
      </c>
      <c r="C4997" s="517">
        <v>1</v>
      </c>
      <c r="D4997" s="294">
        <v>39507</v>
      </c>
      <c r="E4997" s="525" t="s">
        <v>10157</v>
      </c>
      <c r="F4997" s="525" t="s">
        <v>12350</v>
      </c>
      <c r="G4997" s="295"/>
      <c r="H4997" s="295"/>
      <c r="I4997" s="361"/>
      <c r="J4997" s="361"/>
      <c r="K4997" s="412"/>
      <c r="L4997" s="361"/>
      <c r="M4997" s="361"/>
    </row>
    <row r="4998" spans="1:13" ht="12" customHeight="1">
      <c r="A4998" s="517">
        <f t="shared" si="77"/>
        <v>4980</v>
      </c>
      <c r="B4998" s="518" t="s">
        <v>12351</v>
      </c>
      <c r="C4998" s="517">
        <v>1</v>
      </c>
      <c r="D4998" s="294">
        <v>38138</v>
      </c>
      <c r="E4998" s="525" t="s">
        <v>10157</v>
      </c>
      <c r="F4998" s="525" t="s">
        <v>12350</v>
      </c>
      <c r="G4998" s="295"/>
      <c r="H4998" s="295"/>
      <c r="I4998" s="361"/>
      <c r="J4998" s="361"/>
      <c r="K4998" s="412"/>
      <c r="L4998" s="361"/>
      <c r="M4998" s="361"/>
    </row>
    <row r="4999" spans="1:13" ht="12" customHeight="1">
      <c r="A4999" s="517">
        <f t="shared" si="77"/>
        <v>4981</v>
      </c>
      <c r="B4999" s="518" t="s">
        <v>15443</v>
      </c>
      <c r="C4999" s="517">
        <v>1</v>
      </c>
      <c r="D4999" s="294">
        <v>38138</v>
      </c>
      <c r="E4999" s="525" t="s">
        <v>10157</v>
      </c>
      <c r="F4999" s="525" t="s">
        <v>10156</v>
      </c>
      <c r="G4999" s="295"/>
      <c r="H4999" s="295"/>
      <c r="I4999" s="361"/>
      <c r="J4999" s="361"/>
      <c r="K4999" s="412"/>
      <c r="L4999" s="361"/>
      <c r="M4999" s="361"/>
    </row>
    <row r="5000" spans="1:13" ht="12" customHeight="1">
      <c r="A5000" s="517">
        <f t="shared" si="77"/>
        <v>4982</v>
      </c>
      <c r="B5000" s="518" t="s">
        <v>15443</v>
      </c>
      <c r="C5000" s="517">
        <v>1</v>
      </c>
      <c r="D5000" s="294">
        <v>38138</v>
      </c>
      <c r="E5000" s="525" t="s">
        <v>10157</v>
      </c>
      <c r="F5000" s="525" t="s">
        <v>10156</v>
      </c>
      <c r="G5000" s="295"/>
      <c r="H5000" s="295"/>
      <c r="I5000" s="361"/>
      <c r="J5000" s="361"/>
      <c r="K5000" s="412"/>
      <c r="L5000" s="361"/>
      <c r="M5000" s="361"/>
    </row>
    <row r="5001" spans="1:13" ht="12" customHeight="1">
      <c r="A5001" s="517">
        <f t="shared" si="77"/>
        <v>4983</v>
      </c>
      <c r="B5001" s="518" t="s">
        <v>15443</v>
      </c>
      <c r="C5001" s="517">
        <v>1</v>
      </c>
      <c r="D5001" s="294">
        <v>38138</v>
      </c>
      <c r="E5001" s="525" t="s">
        <v>10157</v>
      </c>
      <c r="F5001" s="525" t="s">
        <v>10156</v>
      </c>
      <c r="G5001" s="295"/>
      <c r="H5001" s="295"/>
      <c r="I5001" s="361"/>
      <c r="J5001" s="361"/>
      <c r="K5001" s="412"/>
      <c r="L5001" s="361"/>
      <c r="M5001" s="361"/>
    </row>
    <row r="5002" spans="1:13" ht="12" customHeight="1">
      <c r="A5002" s="517">
        <f t="shared" si="77"/>
        <v>4984</v>
      </c>
      <c r="B5002" s="518" t="s">
        <v>15443</v>
      </c>
      <c r="C5002" s="517">
        <v>1</v>
      </c>
      <c r="D5002" s="294">
        <v>39553</v>
      </c>
      <c r="E5002" s="525" t="s">
        <v>10157</v>
      </c>
      <c r="F5002" s="525" t="s">
        <v>10156</v>
      </c>
      <c r="G5002" s="295"/>
      <c r="H5002" s="295"/>
      <c r="I5002" s="361"/>
      <c r="J5002" s="361"/>
      <c r="K5002" s="412"/>
      <c r="L5002" s="361"/>
      <c r="M5002" s="361"/>
    </row>
    <row r="5003" spans="1:13" ht="12" customHeight="1">
      <c r="A5003" s="517">
        <f t="shared" si="77"/>
        <v>4985</v>
      </c>
      <c r="B5003" s="518" t="s">
        <v>15444</v>
      </c>
      <c r="C5003" s="517">
        <v>1</v>
      </c>
      <c r="D5003" s="294">
        <v>39553</v>
      </c>
      <c r="E5003" s="525" t="s">
        <v>10157</v>
      </c>
      <c r="F5003" s="525" t="s">
        <v>11009</v>
      </c>
      <c r="G5003" s="295"/>
      <c r="H5003" s="295"/>
      <c r="I5003" s="361"/>
      <c r="J5003" s="361"/>
      <c r="K5003" s="412"/>
      <c r="L5003" s="361"/>
      <c r="M5003" s="361"/>
    </row>
    <row r="5004" spans="1:13" ht="12" customHeight="1">
      <c r="A5004" s="517">
        <f t="shared" si="77"/>
        <v>4986</v>
      </c>
      <c r="B5004" s="518" t="s">
        <v>15444</v>
      </c>
      <c r="C5004" s="517">
        <v>1</v>
      </c>
      <c r="D5004" s="294">
        <v>39856</v>
      </c>
      <c r="E5004" s="525" t="s">
        <v>10157</v>
      </c>
      <c r="F5004" s="525" t="s">
        <v>11009</v>
      </c>
      <c r="G5004" s="295"/>
      <c r="H5004" s="295"/>
      <c r="I5004" s="361"/>
      <c r="J5004" s="361"/>
      <c r="K5004" s="412"/>
      <c r="L5004" s="361"/>
      <c r="M5004" s="361"/>
    </row>
    <row r="5005" spans="1:13" ht="12" customHeight="1">
      <c r="A5005" s="517">
        <f t="shared" si="77"/>
        <v>4987</v>
      </c>
      <c r="B5005" s="518" t="s">
        <v>15444</v>
      </c>
      <c r="C5005" s="517">
        <v>1</v>
      </c>
      <c r="D5005" s="294">
        <v>39856</v>
      </c>
      <c r="E5005" s="525" t="s">
        <v>10157</v>
      </c>
      <c r="F5005" s="525" t="s">
        <v>11009</v>
      </c>
      <c r="G5005" s="295"/>
      <c r="H5005" s="295"/>
      <c r="I5005" s="361"/>
      <c r="J5005" s="361"/>
      <c r="K5005" s="412"/>
      <c r="L5005" s="361"/>
      <c r="M5005" s="361"/>
    </row>
    <row r="5006" spans="1:13" ht="12" customHeight="1">
      <c r="A5006" s="517">
        <f t="shared" si="77"/>
        <v>4988</v>
      </c>
      <c r="B5006" s="518" t="s">
        <v>15444</v>
      </c>
      <c r="C5006" s="517">
        <v>1</v>
      </c>
      <c r="D5006" s="294">
        <v>39856</v>
      </c>
      <c r="E5006" s="525" t="s">
        <v>10157</v>
      </c>
      <c r="F5006" s="525" t="s">
        <v>11009</v>
      </c>
      <c r="G5006" s="295"/>
      <c r="H5006" s="295"/>
      <c r="I5006" s="361"/>
      <c r="J5006" s="361"/>
      <c r="K5006" s="412"/>
      <c r="L5006" s="361"/>
      <c r="M5006" s="361"/>
    </row>
    <row r="5007" spans="1:13" ht="12" customHeight="1">
      <c r="A5007" s="517">
        <f t="shared" si="77"/>
        <v>4989</v>
      </c>
      <c r="B5007" s="518" t="s">
        <v>15444</v>
      </c>
      <c r="C5007" s="517">
        <v>1</v>
      </c>
      <c r="D5007" s="294">
        <v>39856</v>
      </c>
      <c r="E5007" s="525" t="s">
        <v>10157</v>
      </c>
      <c r="F5007" s="525" t="s">
        <v>11009</v>
      </c>
      <c r="G5007" s="295"/>
      <c r="H5007" s="295"/>
      <c r="I5007" s="361"/>
      <c r="J5007" s="361"/>
      <c r="K5007" s="412"/>
      <c r="L5007" s="361"/>
      <c r="M5007" s="361"/>
    </row>
    <row r="5008" spans="1:13" ht="12" customHeight="1">
      <c r="A5008" s="517">
        <f t="shared" si="77"/>
        <v>4990</v>
      </c>
      <c r="B5008" s="518" t="s">
        <v>15443</v>
      </c>
      <c r="C5008" s="517">
        <v>1</v>
      </c>
      <c r="D5008" s="294">
        <v>39856</v>
      </c>
      <c r="E5008" s="525" t="s">
        <v>10157</v>
      </c>
      <c r="F5008" s="525" t="s">
        <v>10156</v>
      </c>
      <c r="G5008" s="295"/>
      <c r="H5008" s="295"/>
      <c r="I5008" s="361"/>
      <c r="J5008" s="361"/>
      <c r="K5008" s="412"/>
      <c r="L5008" s="361"/>
      <c r="M5008" s="361"/>
    </row>
    <row r="5009" spans="1:13" ht="12" customHeight="1">
      <c r="A5009" s="517">
        <f t="shared" si="77"/>
        <v>4991</v>
      </c>
      <c r="B5009" s="518" t="s">
        <v>15444</v>
      </c>
      <c r="C5009" s="517">
        <v>1</v>
      </c>
      <c r="D5009" s="294">
        <v>39856</v>
      </c>
      <c r="E5009" s="525" t="s">
        <v>10157</v>
      </c>
      <c r="F5009" s="525" t="s">
        <v>11009</v>
      </c>
      <c r="G5009" s="295"/>
      <c r="H5009" s="295"/>
      <c r="I5009" s="361"/>
      <c r="J5009" s="361"/>
      <c r="K5009" s="412"/>
      <c r="L5009" s="361"/>
      <c r="M5009" s="361"/>
    </row>
    <row r="5010" spans="1:13" ht="12" customHeight="1">
      <c r="A5010" s="517">
        <f t="shared" si="77"/>
        <v>4992</v>
      </c>
      <c r="B5010" s="518" t="s">
        <v>15445</v>
      </c>
      <c r="C5010" s="517">
        <v>1</v>
      </c>
      <c r="D5010" s="294">
        <v>39856</v>
      </c>
      <c r="E5010" s="525" t="s">
        <v>10157</v>
      </c>
      <c r="F5010" s="525" t="s">
        <v>10979</v>
      </c>
      <c r="G5010" s="295"/>
      <c r="H5010" s="295"/>
      <c r="I5010" s="361"/>
      <c r="J5010" s="361"/>
      <c r="K5010" s="412"/>
      <c r="L5010" s="361"/>
      <c r="M5010" s="361"/>
    </row>
    <row r="5011" spans="1:13" ht="12" customHeight="1">
      <c r="A5011" s="517">
        <f t="shared" si="77"/>
        <v>4993</v>
      </c>
      <c r="B5011" s="518" t="s">
        <v>11011</v>
      </c>
      <c r="C5011" s="517">
        <v>1</v>
      </c>
      <c r="D5011" s="294">
        <v>39856</v>
      </c>
      <c r="E5011" s="525" t="s">
        <v>10157</v>
      </c>
      <c r="F5011" s="525" t="s">
        <v>10156</v>
      </c>
      <c r="G5011" s="295"/>
      <c r="H5011" s="295"/>
      <c r="I5011" s="361"/>
      <c r="J5011" s="361"/>
      <c r="K5011" s="412"/>
      <c r="L5011" s="361"/>
      <c r="M5011" s="361"/>
    </row>
    <row r="5012" spans="1:13" ht="12" customHeight="1">
      <c r="A5012" s="517">
        <f t="shared" si="77"/>
        <v>4994</v>
      </c>
      <c r="B5012" s="518" t="s">
        <v>11010</v>
      </c>
      <c r="C5012" s="517">
        <v>1</v>
      </c>
      <c r="D5012" s="294">
        <v>39856</v>
      </c>
      <c r="E5012" s="525" t="s">
        <v>10157</v>
      </c>
      <c r="F5012" s="525" t="s">
        <v>11009</v>
      </c>
      <c r="G5012" s="295"/>
      <c r="H5012" s="295"/>
      <c r="I5012" s="361"/>
      <c r="J5012" s="361"/>
      <c r="K5012" s="412"/>
      <c r="L5012" s="361"/>
      <c r="M5012" s="361"/>
    </row>
    <row r="5013" spans="1:13" ht="12" customHeight="1">
      <c r="A5013" s="517">
        <f t="shared" ref="A5013:A5076" si="78">A5012+1</f>
        <v>4995</v>
      </c>
      <c r="B5013" s="518" t="s">
        <v>10982</v>
      </c>
      <c r="C5013" s="517">
        <v>1</v>
      </c>
      <c r="D5013" s="294">
        <v>40465</v>
      </c>
      <c r="E5013" s="525" t="s">
        <v>10157</v>
      </c>
      <c r="F5013" s="525" t="s">
        <v>10981</v>
      </c>
      <c r="G5013" s="295"/>
      <c r="H5013" s="295"/>
      <c r="I5013" s="361"/>
      <c r="J5013" s="361"/>
      <c r="K5013" s="412"/>
      <c r="L5013" s="361"/>
      <c r="M5013" s="361"/>
    </row>
    <row r="5014" spans="1:13" ht="12" customHeight="1">
      <c r="A5014" s="517">
        <f t="shared" si="78"/>
        <v>4996</v>
      </c>
      <c r="B5014" s="518" t="s">
        <v>10980</v>
      </c>
      <c r="C5014" s="517">
        <v>1</v>
      </c>
      <c r="D5014" s="294">
        <v>40465</v>
      </c>
      <c r="E5014" s="525" t="s">
        <v>10157</v>
      </c>
      <c r="F5014" s="525" t="s">
        <v>10979</v>
      </c>
      <c r="G5014" s="295"/>
      <c r="H5014" s="295"/>
      <c r="I5014" s="361"/>
      <c r="J5014" s="361"/>
      <c r="K5014" s="412"/>
      <c r="L5014" s="361"/>
      <c r="M5014" s="361"/>
    </row>
    <row r="5015" spans="1:13" ht="12" customHeight="1">
      <c r="A5015" s="517">
        <f t="shared" si="78"/>
        <v>4997</v>
      </c>
      <c r="B5015" s="518" t="s">
        <v>13554</v>
      </c>
      <c r="C5015" s="517" t="s">
        <v>12359</v>
      </c>
      <c r="D5015" s="294">
        <v>41572</v>
      </c>
      <c r="E5015" s="525" t="s">
        <v>10067</v>
      </c>
      <c r="F5015" s="525" t="s">
        <v>13553</v>
      </c>
      <c r="G5015" s="295"/>
      <c r="H5015" s="295"/>
      <c r="I5015" s="361"/>
      <c r="J5015" s="361"/>
      <c r="K5015" s="412"/>
      <c r="L5015" s="361"/>
      <c r="M5015" s="361"/>
    </row>
    <row r="5016" spans="1:13" ht="12" customHeight="1">
      <c r="A5016" s="517">
        <f t="shared" si="78"/>
        <v>4998</v>
      </c>
      <c r="B5016" s="518" t="s">
        <v>13749</v>
      </c>
      <c r="C5016" s="517" t="s">
        <v>12359</v>
      </c>
      <c r="D5016" s="294">
        <v>42159</v>
      </c>
      <c r="E5016" s="525" t="s">
        <v>10067</v>
      </c>
      <c r="F5016" s="525" t="s">
        <v>13748</v>
      </c>
      <c r="G5016" s="295"/>
      <c r="H5016" s="295"/>
      <c r="I5016" s="361"/>
      <c r="J5016" s="361"/>
      <c r="K5016" s="412"/>
      <c r="L5016" s="361"/>
      <c r="M5016" s="361"/>
    </row>
    <row r="5017" spans="1:13" ht="12" customHeight="1">
      <c r="A5017" s="517">
        <f t="shared" si="78"/>
        <v>4999</v>
      </c>
      <c r="B5017" s="518" t="s">
        <v>13749</v>
      </c>
      <c r="C5017" s="517" t="s">
        <v>12359</v>
      </c>
      <c r="D5017" s="294">
        <v>42159</v>
      </c>
      <c r="E5017" s="525" t="s">
        <v>10067</v>
      </c>
      <c r="F5017" s="525" t="s">
        <v>13748</v>
      </c>
      <c r="G5017" s="295"/>
      <c r="H5017" s="295"/>
      <c r="I5017" s="361"/>
      <c r="J5017" s="361"/>
      <c r="K5017" s="412"/>
      <c r="L5017" s="361"/>
      <c r="M5017" s="361"/>
    </row>
    <row r="5018" spans="1:13" ht="12" customHeight="1">
      <c r="A5018" s="517">
        <f t="shared" si="78"/>
        <v>5000</v>
      </c>
      <c r="B5018" s="518" t="s">
        <v>13749</v>
      </c>
      <c r="C5018" s="517" t="s">
        <v>12359</v>
      </c>
      <c r="D5018" s="294">
        <v>42184</v>
      </c>
      <c r="E5018" s="525" t="s">
        <v>10067</v>
      </c>
      <c r="F5018" s="525" t="s">
        <v>13748</v>
      </c>
      <c r="G5018" s="295"/>
      <c r="H5018" s="295"/>
      <c r="I5018" s="361"/>
      <c r="J5018" s="361"/>
      <c r="K5018" s="412"/>
      <c r="L5018" s="361"/>
      <c r="M5018" s="361"/>
    </row>
    <row r="5019" spans="1:13" ht="12" customHeight="1">
      <c r="A5019" s="517">
        <f t="shared" si="78"/>
        <v>5001</v>
      </c>
      <c r="B5019" s="518" t="s">
        <v>13749</v>
      </c>
      <c r="C5019" s="517" t="s">
        <v>12359</v>
      </c>
      <c r="D5019" s="294">
        <v>42184</v>
      </c>
      <c r="E5019" s="525" t="s">
        <v>10067</v>
      </c>
      <c r="F5019" s="525" t="s">
        <v>13748</v>
      </c>
      <c r="G5019" s="295"/>
      <c r="H5019" s="295"/>
      <c r="I5019" s="361"/>
      <c r="J5019" s="361"/>
      <c r="K5019" s="412"/>
      <c r="L5019" s="361"/>
      <c r="M5019" s="361"/>
    </row>
    <row r="5020" spans="1:13" ht="12" customHeight="1">
      <c r="A5020" s="517">
        <f t="shared" si="78"/>
        <v>5002</v>
      </c>
      <c r="B5020" s="518" t="s">
        <v>13749</v>
      </c>
      <c r="C5020" s="517" t="s">
        <v>12359</v>
      </c>
      <c r="D5020" s="294">
        <v>38107</v>
      </c>
      <c r="E5020" s="525" t="s">
        <v>10067</v>
      </c>
      <c r="F5020" s="525" t="s">
        <v>13748</v>
      </c>
      <c r="G5020" s="295"/>
      <c r="H5020" s="295"/>
      <c r="I5020" s="361"/>
      <c r="J5020" s="361"/>
      <c r="K5020" s="412"/>
      <c r="L5020" s="361"/>
      <c r="M5020" s="361"/>
    </row>
    <row r="5021" spans="1:13" ht="12" customHeight="1">
      <c r="A5021" s="517">
        <f t="shared" si="78"/>
        <v>5003</v>
      </c>
      <c r="B5021" s="518" t="s">
        <v>13749</v>
      </c>
      <c r="C5021" s="517" t="s">
        <v>12359</v>
      </c>
      <c r="D5021" s="294">
        <v>38107</v>
      </c>
      <c r="E5021" s="525" t="s">
        <v>10067</v>
      </c>
      <c r="F5021" s="525" t="s">
        <v>13748</v>
      </c>
      <c r="G5021" s="295"/>
      <c r="H5021" s="295"/>
      <c r="I5021" s="361"/>
      <c r="J5021" s="361"/>
      <c r="K5021" s="412"/>
      <c r="L5021" s="361"/>
      <c r="M5021" s="361"/>
    </row>
    <row r="5022" spans="1:13" ht="12" customHeight="1">
      <c r="A5022" s="517">
        <f t="shared" si="78"/>
        <v>5004</v>
      </c>
      <c r="B5022" s="518" t="s">
        <v>13749</v>
      </c>
      <c r="C5022" s="517" t="s">
        <v>12359</v>
      </c>
      <c r="D5022" s="294">
        <v>38107</v>
      </c>
      <c r="E5022" s="525" t="s">
        <v>10067</v>
      </c>
      <c r="F5022" s="525" t="s">
        <v>13748</v>
      </c>
      <c r="G5022" s="295"/>
      <c r="H5022" s="295"/>
      <c r="I5022" s="361"/>
      <c r="J5022" s="361"/>
      <c r="K5022" s="412"/>
      <c r="L5022" s="361"/>
      <c r="M5022" s="361"/>
    </row>
    <row r="5023" spans="1:13" ht="12" customHeight="1">
      <c r="A5023" s="517">
        <f t="shared" si="78"/>
        <v>5005</v>
      </c>
      <c r="B5023" s="518" t="s">
        <v>15446</v>
      </c>
      <c r="C5023" s="517">
        <v>1</v>
      </c>
      <c r="D5023" s="294">
        <v>38107</v>
      </c>
      <c r="E5023" s="525" t="s">
        <v>10157</v>
      </c>
      <c r="F5023" s="525" t="s">
        <v>11009</v>
      </c>
      <c r="G5023" s="295"/>
      <c r="H5023" s="295"/>
      <c r="I5023" s="361"/>
      <c r="J5023" s="361"/>
      <c r="K5023" s="412"/>
      <c r="L5023" s="361"/>
      <c r="M5023" s="361"/>
    </row>
    <row r="5024" spans="1:13" ht="12" customHeight="1">
      <c r="A5024" s="517">
        <f t="shared" si="78"/>
        <v>5006</v>
      </c>
      <c r="B5024" s="518" t="s">
        <v>13471</v>
      </c>
      <c r="C5024" s="517" t="s">
        <v>12359</v>
      </c>
      <c r="D5024" s="294">
        <v>38107</v>
      </c>
      <c r="E5024" s="525" t="s">
        <v>10067</v>
      </c>
      <c r="F5024" s="525" t="s">
        <v>13470</v>
      </c>
      <c r="G5024" s="295"/>
      <c r="H5024" s="295"/>
      <c r="I5024" s="361"/>
      <c r="J5024" s="361"/>
      <c r="K5024" s="412"/>
      <c r="L5024" s="361"/>
      <c r="M5024" s="361"/>
    </row>
    <row r="5025" spans="1:13" ht="12" customHeight="1">
      <c r="A5025" s="517">
        <f t="shared" si="78"/>
        <v>5007</v>
      </c>
      <c r="B5025" s="518" t="s">
        <v>13653</v>
      </c>
      <c r="C5025" s="517" t="s">
        <v>12359</v>
      </c>
      <c r="D5025" s="294">
        <v>38107</v>
      </c>
      <c r="E5025" s="525" t="s">
        <v>10067</v>
      </c>
      <c r="F5025" s="525" t="s">
        <v>13652</v>
      </c>
      <c r="G5025" s="295"/>
      <c r="H5025" s="295"/>
      <c r="I5025" s="361"/>
      <c r="J5025" s="361"/>
      <c r="K5025" s="412"/>
      <c r="L5025" s="361"/>
      <c r="M5025" s="361"/>
    </row>
    <row r="5026" spans="1:13" ht="12" customHeight="1">
      <c r="A5026" s="517">
        <f t="shared" si="78"/>
        <v>5008</v>
      </c>
      <c r="B5026" s="518" t="s">
        <v>13504</v>
      </c>
      <c r="C5026" s="517" t="s">
        <v>12359</v>
      </c>
      <c r="D5026" s="294">
        <v>38107</v>
      </c>
      <c r="E5026" s="525" t="s">
        <v>10067</v>
      </c>
      <c r="F5026" s="525" t="s">
        <v>13503</v>
      </c>
      <c r="G5026" s="295"/>
      <c r="H5026" s="295"/>
      <c r="I5026" s="361"/>
      <c r="J5026" s="361"/>
      <c r="K5026" s="412"/>
      <c r="L5026" s="361"/>
      <c r="M5026" s="361"/>
    </row>
    <row r="5027" spans="1:13" ht="12" customHeight="1">
      <c r="A5027" s="517">
        <f t="shared" si="78"/>
        <v>5009</v>
      </c>
      <c r="B5027" s="518" t="s">
        <v>13504</v>
      </c>
      <c r="C5027" s="517" t="s">
        <v>12359</v>
      </c>
      <c r="D5027" s="294">
        <v>38107</v>
      </c>
      <c r="E5027" s="525" t="s">
        <v>10067</v>
      </c>
      <c r="F5027" s="525" t="s">
        <v>13503</v>
      </c>
      <c r="G5027" s="295"/>
      <c r="H5027" s="295"/>
      <c r="I5027" s="361"/>
      <c r="J5027" s="361"/>
      <c r="K5027" s="412"/>
      <c r="L5027" s="361"/>
      <c r="M5027" s="361"/>
    </row>
    <row r="5028" spans="1:13" ht="12" customHeight="1">
      <c r="A5028" s="517">
        <f t="shared" si="78"/>
        <v>5010</v>
      </c>
      <c r="B5028" s="518" t="s">
        <v>13504</v>
      </c>
      <c r="C5028" s="517" t="s">
        <v>12359</v>
      </c>
      <c r="D5028" s="294">
        <v>39507</v>
      </c>
      <c r="E5028" s="525" t="s">
        <v>10067</v>
      </c>
      <c r="F5028" s="525" t="s">
        <v>13503</v>
      </c>
      <c r="G5028" s="295"/>
      <c r="H5028" s="295"/>
      <c r="I5028" s="361"/>
      <c r="J5028" s="361"/>
      <c r="K5028" s="412"/>
      <c r="L5028" s="361"/>
      <c r="M5028" s="361"/>
    </row>
    <row r="5029" spans="1:13" ht="12" customHeight="1">
      <c r="A5029" s="517">
        <f t="shared" si="78"/>
        <v>5011</v>
      </c>
      <c r="B5029" s="518" t="s">
        <v>13504</v>
      </c>
      <c r="C5029" s="517" t="s">
        <v>12359</v>
      </c>
      <c r="D5029" s="294">
        <v>38807</v>
      </c>
      <c r="E5029" s="525" t="s">
        <v>10067</v>
      </c>
      <c r="F5029" s="525" t="s">
        <v>13503</v>
      </c>
      <c r="G5029" s="295"/>
      <c r="H5029" s="295"/>
      <c r="I5029" s="361"/>
      <c r="J5029" s="361"/>
      <c r="K5029" s="412"/>
      <c r="L5029" s="361"/>
      <c r="M5029" s="361"/>
    </row>
    <row r="5030" spans="1:13" ht="12" customHeight="1">
      <c r="A5030" s="517">
        <f t="shared" si="78"/>
        <v>5012</v>
      </c>
      <c r="B5030" s="518" t="s">
        <v>13504</v>
      </c>
      <c r="C5030" s="517" t="s">
        <v>12359</v>
      </c>
      <c r="D5030" s="294">
        <v>38107</v>
      </c>
      <c r="E5030" s="525" t="s">
        <v>10067</v>
      </c>
      <c r="F5030" s="525" t="s">
        <v>13503</v>
      </c>
      <c r="G5030" s="295"/>
      <c r="H5030" s="295"/>
      <c r="I5030" s="361"/>
      <c r="J5030" s="361"/>
      <c r="K5030" s="412"/>
      <c r="L5030" s="361"/>
      <c r="M5030" s="361"/>
    </row>
    <row r="5031" spans="1:13" ht="12" customHeight="1">
      <c r="A5031" s="517">
        <f t="shared" si="78"/>
        <v>5013</v>
      </c>
      <c r="B5031" s="518" t="s">
        <v>13504</v>
      </c>
      <c r="C5031" s="517" t="s">
        <v>12359</v>
      </c>
      <c r="D5031" s="294">
        <v>38107</v>
      </c>
      <c r="E5031" s="525" t="s">
        <v>10067</v>
      </c>
      <c r="F5031" s="525" t="s">
        <v>13503</v>
      </c>
      <c r="G5031" s="295"/>
      <c r="H5031" s="295"/>
      <c r="I5031" s="361"/>
      <c r="J5031" s="361"/>
      <c r="K5031" s="412"/>
      <c r="L5031" s="361"/>
      <c r="M5031" s="361"/>
    </row>
    <row r="5032" spans="1:13" ht="12" customHeight="1">
      <c r="A5032" s="517">
        <f t="shared" si="78"/>
        <v>5014</v>
      </c>
      <c r="B5032" s="518" t="s">
        <v>13504</v>
      </c>
      <c r="C5032" s="517" t="s">
        <v>12359</v>
      </c>
      <c r="D5032" s="294">
        <v>38107</v>
      </c>
      <c r="E5032" s="525" t="s">
        <v>10067</v>
      </c>
      <c r="F5032" s="525" t="s">
        <v>13503</v>
      </c>
      <c r="G5032" s="295"/>
      <c r="H5032" s="295"/>
      <c r="I5032" s="361"/>
      <c r="J5032" s="361"/>
      <c r="K5032" s="412"/>
      <c r="L5032" s="361"/>
      <c r="M5032" s="361"/>
    </row>
    <row r="5033" spans="1:13" ht="12" customHeight="1">
      <c r="A5033" s="517">
        <f t="shared" si="78"/>
        <v>5015</v>
      </c>
      <c r="B5033" s="518" t="s">
        <v>13653</v>
      </c>
      <c r="C5033" s="517" t="s">
        <v>12359</v>
      </c>
      <c r="D5033" s="294">
        <v>38107</v>
      </c>
      <c r="E5033" s="525" t="s">
        <v>10067</v>
      </c>
      <c r="F5033" s="525" t="s">
        <v>13652</v>
      </c>
      <c r="G5033" s="295"/>
      <c r="H5033" s="295"/>
      <c r="I5033" s="361"/>
      <c r="J5033" s="361"/>
      <c r="K5033" s="412"/>
      <c r="L5033" s="361"/>
      <c r="M5033" s="361"/>
    </row>
    <row r="5034" spans="1:13" ht="12" customHeight="1">
      <c r="A5034" s="517">
        <f t="shared" si="78"/>
        <v>5016</v>
      </c>
      <c r="B5034" s="518" t="s">
        <v>13504</v>
      </c>
      <c r="C5034" s="517" t="s">
        <v>12359</v>
      </c>
      <c r="D5034" s="294">
        <v>38107</v>
      </c>
      <c r="E5034" s="525" t="s">
        <v>10067</v>
      </c>
      <c r="F5034" s="525" t="s">
        <v>13503</v>
      </c>
      <c r="G5034" s="295"/>
      <c r="H5034" s="295"/>
      <c r="I5034" s="361"/>
      <c r="J5034" s="361"/>
      <c r="K5034" s="412"/>
      <c r="L5034" s="361"/>
      <c r="M5034" s="361"/>
    </row>
    <row r="5035" spans="1:13" ht="12" customHeight="1">
      <c r="A5035" s="517">
        <f t="shared" si="78"/>
        <v>5017</v>
      </c>
      <c r="B5035" s="518" t="s">
        <v>13504</v>
      </c>
      <c r="C5035" s="517" t="s">
        <v>12359</v>
      </c>
      <c r="D5035" s="294">
        <v>38107</v>
      </c>
      <c r="E5035" s="525" t="s">
        <v>10067</v>
      </c>
      <c r="F5035" s="525" t="s">
        <v>13503</v>
      </c>
      <c r="G5035" s="295"/>
      <c r="H5035" s="295"/>
      <c r="I5035" s="361"/>
      <c r="J5035" s="361"/>
      <c r="K5035" s="412"/>
      <c r="L5035" s="361"/>
      <c r="M5035" s="361"/>
    </row>
    <row r="5036" spans="1:13" ht="12" customHeight="1">
      <c r="A5036" s="517">
        <f t="shared" si="78"/>
        <v>5018</v>
      </c>
      <c r="B5036" s="518" t="s">
        <v>13504</v>
      </c>
      <c r="C5036" s="517" t="s">
        <v>12359</v>
      </c>
      <c r="D5036" s="294">
        <v>38107</v>
      </c>
      <c r="E5036" s="525" t="s">
        <v>10067</v>
      </c>
      <c r="F5036" s="525" t="s">
        <v>13503</v>
      </c>
      <c r="G5036" s="295"/>
      <c r="H5036" s="295"/>
      <c r="I5036" s="361"/>
      <c r="J5036" s="361"/>
      <c r="K5036" s="412"/>
      <c r="L5036" s="361"/>
      <c r="M5036" s="361"/>
    </row>
    <row r="5037" spans="1:13" ht="12" customHeight="1">
      <c r="A5037" s="517">
        <f t="shared" si="78"/>
        <v>5019</v>
      </c>
      <c r="B5037" s="518" t="s">
        <v>13504</v>
      </c>
      <c r="C5037" s="517" t="s">
        <v>12359</v>
      </c>
      <c r="D5037" s="294">
        <v>38107</v>
      </c>
      <c r="E5037" s="525" t="s">
        <v>10067</v>
      </c>
      <c r="F5037" s="525" t="s">
        <v>13503</v>
      </c>
      <c r="G5037" s="295"/>
      <c r="H5037" s="295"/>
      <c r="I5037" s="361"/>
      <c r="J5037" s="361"/>
      <c r="K5037" s="412"/>
      <c r="L5037" s="361"/>
      <c r="M5037" s="361"/>
    </row>
    <row r="5038" spans="1:13" ht="12" customHeight="1">
      <c r="A5038" s="517">
        <f t="shared" si="78"/>
        <v>5020</v>
      </c>
      <c r="B5038" s="518" t="s">
        <v>13504</v>
      </c>
      <c r="C5038" s="517" t="s">
        <v>12359</v>
      </c>
      <c r="D5038" s="294">
        <v>38107</v>
      </c>
      <c r="E5038" s="525" t="s">
        <v>10067</v>
      </c>
      <c r="F5038" s="525" t="s">
        <v>13503</v>
      </c>
      <c r="G5038" s="295"/>
      <c r="H5038" s="295"/>
      <c r="I5038" s="361"/>
      <c r="J5038" s="361"/>
      <c r="K5038" s="412"/>
      <c r="L5038" s="361"/>
      <c r="M5038" s="361"/>
    </row>
    <row r="5039" spans="1:13" ht="12" customHeight="1">
      <c r="A5039" s="517">
        <f t="shared" si="78"/>
        <v>5021</v>
      </c>
      <c r="B5039" s="518" t="s">
        <v>13504</v>
      </c>
      <c r="C5039" s="517" t="s">
        <v>12359</v>
      </c>
      <c r="D5039" s="294">
        <v>38107</v>
      </c>
      <c r="E5039" s="525" t="s">
        <v>10067</v>
      </c>
      <c r="F5039" s="525" t="s">
        <v>13503</v>
      </c>
      <c r="G5039" s="295"/>
      <c r="H5039" s="295"/>
      <c r="I5039" s="361"/>
      <c r="J5039" s="361"/>
      <c r="K5039" s="412"/>
      <c r="L5039" s="361"/>
      <c r="M5039" s="361"/>
    </row>
    <row r="5040" spans="1:13" ht="12" customHeight="1">
      <c r="A5040" s="517">
        <f t="shared" si="78"/>
        <v>5022</v>
      </c>
      <c r="B5040" s="518" t="s">
        <v>13504</v>
      </c>
      <c r="C5040" s="517" t="s">
        <v>12359</v>
      </c>
      <c r="D5040" s="294">
        <v>38107</v>
      </c>
      <c r="E5040" s="525" t="s">
        <v>10067</v>
      </c>
      <c r="F5040" s="525" t="s">
        <v>13503</v>
      </c>
      <c r="G5040" s="295"/>
      <c r="H5040" s="295"/>
      <c r="I5040" s="361"/>
      <c r="J5040" s="361"/>
      <c r="K5040" s="412"/>
      <c r="L5040" s="361"/>
      <c r="M5040" s="361"/>
    </row>
    <row r="5041" spans="1:13" ht="12" customHeight="1">
      <c r="A5041" s="517">
        <f t="shared" si="78"/>
        <v>5023</v>
      </c>
      <c r="B5041" s="518" t="s">
        <v>13504</v>
      </c>
      <c r="C5041" s="517" t="s">
        <v>12359</v>
      </c>
      <c r="D5041" s="294">
        <v>38107</v>
      </c>
      <c r="E5041" s="525" t="s">
        <v>10067</v>
      </c>
      <c r="F5041" s="525" t="s">
        <v>13503</v>
      </c>
      <c r="G5041" s="295"/>
      <c r="H5041" s="295"/>
      <c r="I5041" s="361"/>
      <c r="J5041" s="361"/>
      <c r="K5041" s="412"/>
      <c r="L5041" s="361"/>
      <c r="M5041" s="361"/>
    </row>
    <row r="5042" spans="1:13" ht="12" customHeight="1">
      <c r="A5042" s="517">
        <f t="shared" si="78"/>
        <v>5024</v>
      </c>
      <c r="B5042" s="518" t="s">
        <v>13236</v>
      </c>
      <c r="C5042" s="517" t="s">
        <v>12359</v>
      </c>
      <c r="D5042" s="294">
        <v>38107</v>
      </c>
      <c r="E5042" s="525" t="s">
        <v>208</v>
      </c>
      <c r="F5042" s="525" t="s">
        <v>13235</v>
      </c>
      <c r="G5042" s="295"/>
      <c r="H5042" s="295"/>
      <c r="I5042" s="361"/>
      <c r="J5042" s="361"/>
      <c r="K5042" s="412"/>
      <c r="L5042" s="361"/>
      <c r="M5042" s="361"/>
    </row>
    <row r="5043" spans="1:13" ht="12" customHeight="1">
      <c r="A5043" s="517">
        <f t="shared" si="78"/>
        <v>5025</v>
      </c>
      <c r="B5043" s="518" t="s">
        <v>13478</v>
      </c>
      <c r="C5043" s="517" t="s">
        <v>12359</v>
      </c>
      <c r="D5043" s="294">
        <v>38107</v>
      </c>
      <c r="E5043" s="525" t="s">
        <v>10067</v>
      </c>
      <c r="F5043" s="525" t="s">
        <v>10256</v>
      </c>
      <c r="G5043" s="295"/>
      <c r="H5043" s="295"/>
      <c r="I5043" s="361"/>
      <c r="J5043" s="361"/>
      <c r="K5043" s="412"/>
      <c r="L5043" s="361"/>
      <c r="M5043" s="361"/>
    </row>
    <row r="5044" spans="1:13" ht="12" customHeight="1">
      <c r="A5044" s="517">
        <f t="shared" si="78"/>
        <v>5026</v>
      </c>
      <c r="B5044" s="518" t="s">
        <v>13478</v>
      </c>
      <c r="C5044" s="517" t="s">
        <v>12359</v>
      </c>
      <c r="D5044" s="294">
        <v>38107</v>
      </c>
      <c r="E5044" s="525" t="s">
        <v>10067</v>
      </c>
      <c r="F5044" s="525" t="s">
        <v>10256</v>
      </c>
      <c r="G5044" s="295"/>
      <c r="H5044" s="295"/>
      <c r="I5044" s="361"/>
      <c r="J5044" s="361"/>
      <c r="K5044" s="412"/>
      <c r="L5044" s="361"/>
      <c r="M5044" s="361"/>
    </row>
    <row r="5045" spans="1:13" ht="12" customHeight="1">
      <c r="A5045" s="517">
        <f t="shared" si="78"/>
        <v>5027</v>
      </c>
      <c r="B5045" s="518" t="s">
        <v>13478</v>
      </c>
      <c r="C5045" s="517" t="s">
        <v>12359</v>
      </c>
      <c r="D5045" s="294">
        <v>38107</v>
      </c>
      <c r="E5045" s="525" t="s">
        <v>10067</v>
      </c>
      <c r="F5045" s="525" t="s">
        <v>10256</v>
      </c>
      <c r="G5045" s="295"/>
      <c r="H5045" s="295"/>
      <c r="I5045" s="361"/>
      <c r="J5045" s="361"/>
      <c r="K5045" s="412"/>
      <c r="L5045" s="361"/>
      <c r="M5045" s="361"/>
    </row>
    <row r="5046" spans="1:13" ht="12" customHeight="1">
      <c r="A5046" s="517">
        <f t="shared" si="78"/>
        <v>5028</v>
      </c>
      <c r="B5046" s="518" t="s">
        <v>13478</v>
      </c>
      <c r="C5046" s="517" t="s">
        <v>12359</v>
      </c>
      <c r="D5046" s="294">
        <v>38107</v>
      </c>
      <c r="E5046" s="525" t="s">
        <v>10067</v>
      </c>
      <c r="F5046" s="525" t="s">
        <v>10256</v>
      </c>
      <c r="G5046" s="295"/>
      <c r="H5046" s="295"/>
      <c r="I5046" s="361"/>
      <c r="J5046" s="361"/>
      <c r="K5046" s="412"/>
      <c r="L5046" s="361"/>
      <c r="M5046" s="361"/>
    </row>
    <row r="5047" spans="1:13" ht="12" customHeight="1">
      <c r="A5047" s="517">
        <f t="shared" si="78"/>
        <v>5029</v>
      </c>
      <c r="B5047" s="518" t="s">
        <v>13478</v>
      </c>
      <c r="C5047" s="517" t="s">
        <v>12359</v>
      </c>
      <c r="D5047" s="294">
        <v>38503</v>
      </c>
      <c r="E5047" s="525" t="s">
        <v>10067</v>
      </c>
      <c r="F5047" s="525" t="s">
        <v>10256</v>
      </c>
      <c r="G5047" s="295"/>
      <c r="H5047" s="295"/>
      <c r="I5047" s="361"/>
      <c r="J5047" s="361"/>
      <c r="K5047" s="412"/>
      <c r="L5047" s="361"/>
      <c r="M5047" s="361"/>
    </row>
    <row r="5048" spans="1:13" ht="12" customHeight="1">
      <c r="A5048" s="517">
        <f t="shared" si="78"/>
        <v>5030</v>
      </c>
      <c r="B5048" s="518" t="s">
        <v>13478</v>
      </c>
      <c r="C5048" s="517" t="s">
        <v>12359</v>
      </c>
      <c r="D5048" s="294">
        <v>38107</v>
      </c>
      <c r="E5048" s="525" t="s">
        <v>10067</v>
      </c>
      <c r="F5048" s="525" t="s">
        <v>10256</v>
      </c>
      <c r="G5048" s="295"/>
      <c r="H5048" s="295"/>
      <c r="I5048" s="361"/>
      <c r="J5048" s="361"/>
      <c r="K5048" s="412"/>
      <c r="L5048" s="361"/>
      <c r="M5048" s="361"/>
    </row>
    <row r="5049" spans="1:13" ht="12" customHeight="1">
      <c r="A5049" s="517">
        <f t="shared" si="78"/>
        <v>5031</v>
      </c>
      <c r="B5049" s="518" t="s">
        <v>13478</v>
      </c>
      <c r="C5049" s="517" t="s">
        <v>12359</v>
      </c>
      <c r="D5049" s="294">
        <v>38107</v>
      </c>
      <c r="E5049" s="525" t="s">
        <v>10067</v>
      </c>
      <c r="F5049" s="525" t="s">
        <v>10256</v>
      </c>
      <c r="G5049" s="295"/>
      <c r="H5049" s="295"/>
      <c r="I5049" s="361"/>
      <c r="J5049" s="361"/>
      <c r="K5049" s="412"/>
      <c r="L5049" s="361"/>
      <c r="M5049" s="361"/>
    </row>
    <row r="5050" spans="1:13" ht="12" customHeight="1">
      <c r="A5050" s="517">
        <f t="shared" si="78"/>
        <v>5032</v>
      </c>
      <c r="B5050" s="518" t="s">
        <v>13478</v>
      </c>
      <c r="C5050" s="517" t="s">
        <v>12359</v>
      </c>
      <c r="D5050" s="294">
        <v>38107</v>
      </c>
      <c r="E5050" s="525" t="s">
        <v>10067</v>
      </c>
      <c r="F5050" s="525" t="s">
        <v>10256</v>
      </c>
      <c r="G5050" s="295"/>
      <c r="H5050" s="295"/>
      <c r="I5050" s="361"/>
      <c r="J5050" s="361"/>
      <c r="K5050" s="412"/>
      <c r="L5050" s="361"/>
      <c r="M5050" s="361"/>
    </row>
    <row r="5051" spans="1:13" ht="12" customHeight="1">
      <c r="A5051" s="517">
        <f t="shared" si="78"/>
        <v>5033</v>
      </c>
      <c r="B5051" s="519" t="s">
        <v>16037</v>
      </c>
      <c r="C5051" s="517">
        <v>1</v>
      </c>
      <c r="D5051" s="294">
        <v>38107</v>
      </c>
      <c r="E5051" s="525" t="s">
        <v>10225</v>
      </c>
      <c r="F5051" s="525" t="s">
        <v>10968</v>
      </c>
      <c r="G5051" s="295"/>
      <c r="H5051" s="295"/>
      <c r="I5051" s="361"/>
      <c r="J5051" s="361"/>
      <c r="K5051" s="412"/>
      <c r="L5051" s="361"/>
      <c r="M5051" s="361"/>
    </row>
    <row r="5052" spans="1:13" ht="12" customHeight="1">
      <c r="A5052" s="517">
        <f t="shared" si="78"/>
        <v>5034</v>
      </c>
      <c r="B5052" s="518" t="s">
        <v>14014</v>
      </c>
      <c r="C5052" s="517" t="s">
        <v>12359</v>
      </c>
      <c r="D5052" s="294">
        <v>38107</v>
      </c>
      <c r="E5052" s="525" t="s">
        <v>10157</v>
      </c>
      <c r="F5052" s="525" t="s">
        <v>14013</v>
      </c>
      <c r="G5052" s="295"/>
      <c r="H5052" s="295"/>
      <c r="I5052" s="361"/>
      <c r="J5052" s="361"/>
      <c r="K5052" s="412"/>
      <c r="L5052" s="361"/>
      <c r="M5052" s="361"/>
    </row>
    <row r="5053" spans="1:13" ht="12" customHeight="1">
      <c r="A5053" s="517">
        <f t="shared" si="78"/>
        <v>5035</v>
      </c>
      <c r="B5053" s="518" t="s">
        <v>14014</v>
      </c>
      <c r="C5053" s="517" t="s">
        <v>12359</v>
      </c>
      <c r="D5053" s="294">
        <v>38107</v>
      </c>
      <c r="E5053" s="525" t="s">
        <v>10157</v>
      </c>
      <c r="F5053" s="525" t="s">
        <v>14013</v>
      </c>
      <c r="G5053" s="295"/>
      <c r="H5053" s="295"/>
      <c r="I5053" s="361"/>
      <c r="J5053" s="361"/>
      <c r="K5053" s="412"/>
      <c r="L5053" s="361"/>
      <c r="M5053" s="361"/>
    </row>
    <row r="5054" spans="1:13" ht="12" customHeight="1">
      <c r="A5054" s="517">
        <f t="shared" si="78"/>
        <v>5036</v>
      </c>
      <c r="B5054" s="518" t="s">
        <v>14014</v>
      </c>
      <c r="C5054" s="517" t="s">
        <v>12359</v>
      </c>
      <c r="D5054" s="294">
        <v>38107</v>
      </c>
      <c r="E5054" s="525" t="s">
        <v>10157</v>
      </c>
      <c r="F5054" s="525" t="s">
        <v>14013</v>
      </c>
      <c r="G5054" s="295"/>
      <c r="H5054" s="295"/>
      <c r="I5054" s="361"/>
      <c r="J5054" s="361"/>
      <c r="K5054" s="412"/>
      <c r="L5054" s="361"/>
      <c r="M5054" s="361"/>
    </row>
    <row r="5055" spans="1:13" ht="12" customHeight="1">
      <c r="A5055" s="517">
        <f t="shared" si="78"/>
        <v>5037</v>
      </c>
      <c r="B5055" s="518" t="s">
        <v>12351</v>
      </c>
      <c r="C5055" s="517" t="s">
        <v>12359</v>
      </c>
      <c r="D5055" s="294">
        <v>38107</v>
      </c>
      <c r="E5055" s="525" t="s">
        <v>10157</v>
      </c>
      <c r="F5055" s="525" t="s">
        <v>14012</v>
      </c>
      <c r="G5055" s="295"/>
      <c r="H5055" s="295"/>
      <c r="I5055" s="361"/>
      <c r="J5055" s="361"/>
      <c r="K5055" s="412"/>
      <c r="L5055" s="361"/>
      <c r="M5055" s="361"/>
    </row>
    <row r="5056" spans="1:13" ht="12" customHeight="1">
      <c r="A5056" s="517">
        <f t="shared" si="78"/>
        <v>5038</v>
      </c>
      <c r="B5056" s="518" t="s">
        <v>12351</v>
      </c>
      <c r="C5056" s="517" t="s">
        <v>12359</v>
      </c>
      <c r="D5056" s="294">
        <v>42165</v>
      </c>
      <c r="E5056" s="525" t="s">
        <v>10157</v>
      </c>
      <c r="F5056" s="525" t="s">
        <v>14012</v>
      </c>
      <c r="G5056" s="295"/>
      <c r="H5056" s="295"/>
      <c r="I5056" s="361"/>
      <c r="J5056" s="361"/>
      <c r="K5056" s="412"/>
      <c r="L5056" s="361"/>
      <c r="M5056" s="361"/>
    </row>
    <row r="5057" spans="1:13" ht="12" customHeight="1">
      <c r="A5057" s="517">
        <f t="shared" si="78"/>
        <v>5039</v>
      </c>
      <c r="B5057" s="518" t="s">
        <v>12351</v>
      </c>
      <c r="C5057" s="517" t="s">
        <v>12359</v>
      </c>
      <c r="D5057" s="294">
        <v>39016</v>
      </c>
      <c r="E5057" s="525" t="s">
        <v>10157</v>
      </c>
      <c r="F5057" s="525" t="s">
        <v>14012</v>
      </c>
      <c r="G5057" s="295"/>
      <c r="H5057" s="295"/>
      <c r="I5057" s="361"/>
      <c r="J5057" s="361"/>
      <c r="K5057" s="412"/>
      <c r="L5057" s="361"/>
      <c r="M5057" s="361"/>
    </row>
    <row r="5058" spans="1:13" ht="12" customHeight="1">
      <c r="A5058" s="517">
        <f t="shared" si="78"/>
        <v>5040</v>
      </c>
      <c r="B5058" s="518" t="s">
        <v>12351</v>
      </c>
      <c r="C5058" s="517" t="s">
        <v>12359</v>
      </c>
      <c r="D5058" s="294">
        <v>39016</v>
      </c>
      <c r="E5058" s="525" t="s">
        <v>10157</v>
      </c>
      <c r="F5058" s="525" t="s">
        <v>14012</v>
      </c>
      <c r="G5058" s="295"/>
      <c r="H5058" s="295"/>
      <c r="I5058" s="361"/>
      <c r="J5058" s="361"/>
      <c r="K5058" s="412"/>
      <c r="L5058" s="361"/>
      <c r="M5058" s="361"/>
    </row>
    <row r="5059" spans="1:13" ht="12" customHeight="1">
      <c r="A5059" s="517">
        <f t="shared" si="78"/>
        <v>5041</v>
      </c>
      <c r="B5059" s="518" t="s">
        <v>13938</v>
      </c>
      <c r="C5059" s="517" t="s">
        <v>12359</v>
      </c>
      <c r="D5059" s="294">
        <v>39016</v>
      </c>
      <c r="E5059" s="525" t="s">
        <v>280</v>
      </c>
      <c r="F5059" s="525" t="s">
        <v>13937</v>
      </c>
      <c r="G5059" s="295"/>
      <c r="H5059" s="295"/>
      <c r="I5059" s="361"/>
      <c r="J5059" s="361"/>
      <c r="K5059" s="412"/>
      <c r="L5059" s="361"/>
      <c r="M5059" s="361"/>
    </row>
    <row r="5060" spans="1:13" ht="12" customHeight="1">
      <c r="A5060" s="517">
        <f t="shared" si="78"/>
        <v>5042</v>
      </c>
      <c r="B5060" s="518" t="s">
        <v>15963</v>
      </c>
      <c r="C5060" s="517">
        <v>1</v>
      </c>
      <c r="D5060" s="294">
        <v>39016</v>
      </c>
      <c r="E5060" s="525" t="s">
        <v>10070</v>
      </c>
      <c r="F5060" s="525" t="s">
        <v>12498</v>
      </c>
      <c r="G5060" s="295"/>
      <c r="H5060" s="295"/>
      <c r="I5060" s="361"/>
      <c r="J5060" s="361"/>
      <c r="K5060" s="412"/>
      <c r="L5060" s="361"/>
      <c r="M5060" s="361"/>
    </row>
    <row r="5061" spans="1:13" ht="12" customHeight="1">
      <c r="A5061" s="517">
        <f t="shared" si="78"/>
        <v>5043</v>
      </c>
      <c r="B5061" s="518" t="s">
        <v>15447</v>
      </c>
      <c r="C5061" s="517">
        <v>1</v>
      </c>
      <c r="D5061" s="294">
        <v>39016</v>
      </c>
      <c r="E5061" s="525" t="s">
        <v>1921</v>
      </c>
      <c r="F5061" s="525" t="s">
        <v>12185</v>
      </c>
      <c r="G5061" s="295"/>
      <c r="H5061" s="295"/>
      <c r="I5061" s="361"/>
      <c r="J5061" s="361"/>
      <c r="K5061" s="412"/>
      <c r="L5061" s="361"/>
      <c r="M5061" s="361"/>
    </row>
    <row r="5062" spans="1:13" ht="12" customHeight="1">
      <c r="A5062" s="517">
        <f t="shared" si="78"/>
        <v>5044</v>
      </c>
      <c r="B5062" s="518" t="s">
        <v>15447</v>
      </c>
      <c r="C5062" s="517">
        <v>1</v>
      </c>
      <c r="D5062" s="294">
        <v>39016</v>
      </c>
      <c r="E5062" s="525" t="s">
        <v>1921</v>
      </c>
      <c r="F5062" s="525" t="s">
        <v>12185</v>
      </c>
      <c r="G5062" s="295"/>
      <c r="H5062" s="295"/>
      <c r="I5062" s="361"/>
      <c r="J5062" s="361"/>
      <c r="K5062" s="412"/>
      <c r="L5062" s="361"/>
      <c r="M5062" s="361"/>
    </row>
    <row r="5063" spans="1:13" ht="12" customHeight="1">
      <c r="A5063" s="517">
        <f t="shared" si="78"/>
        <v>5045</v>
      </c>
      <c r="B5063" s="518" t="s">
        <v>10244</v>
      </c>
      <c r="C5063" s="517">
        <v>1</v>
      </c>
      <c r="D5063" s="294">
        <v>39016</v>
      </c>
      <c r="E5063" s="525" t="s">
        <v>10243</v>
      </c>
      <c r="F5063" s="525" t="s">
        <v>15756</v>
      </c>
      <c r="G5063" s="295"/>
      <c r="H5063" s="295"/>
      <c r="I5063" s="361"/>
      <c r="J5063" s="361"/>
      <c r="K5063" s="412"/>
      <c r="L5063" s="361"/>
      <c r="M5063" s="361"/>
    </row>
    <row r="5064" spans="1:13" ht="12" customHeight="1">
      <c r="A5064" s="517">
        <f t="shared" si="78"/>
        <v>5046</v>
      </c>
      <c r="B5064" s="518" t="s">
        <v>10244</v>
      </c>
      <c r="C5064" s="517">
        <v>1</v>
      </c>
      <c r="D5064" s="294">
        <v>38860</v>
      </c>
      <c r="E5064" s="525" t="s">
        <v>10243</v>
      </c>
      <c r="F5064" s="525" t="s">
        <v>15756</v>
      </c>
      <c r="G5064" s="295"/>
      <c r="H5064" s="295"/>
      <c r="I5064" s="361"/>
      <c r="J5064" s="361"/>
      <c r="K5064" s="412"/>
      <c r="L5064" s="361"/>
      <c r="M5064" s="361"/>
    </row>
    <row r="5065" spans="1:13" ht="12" customHeight="1">
      <c r="A5065" s="517">
        <f t="shared" si="78"/>
        <v>5047</v>
      </c>
      <c r="B5065" s="518" t="s">
        <v>11867</v>
      </c>
      <c r="C5065" s="517">
        <v>1</v>
      </c>
      <c r="D5065" s="294">
        <v>39226</v>
      </c>
      <c r="E5065" s="525" t="s">
        <v>10116</v>
      </c>
      <c r="F5065" s="525" t="s">
        <v>11866</v>
      </c>
      <c r="G5065" s="295"/>
      <c r="H5065" s="295"/>
      <c r="I5065" s="361"/>
      <c r="J5065" s="361"/>
      <c r="K5065" s="412"/>
      <c r="L5065" s="361"/>
      <c r="M5065" s="361"/>
    </row>
    <row r="5066" spans="1:13" ht="12" customHeight="1">
      <c r="A5066" s="517">
        <f t="shared" si="78"/>
        <v>5048</v>
      </c>
      <c r="B5066" s="518" t="s">
        <v>11867</v>
      </c>
      <c r="C5066" s="517">
        <v>1</v>
      </c>
      <c r="D5066" s="294">
        <v>39962</v>
      </c>
      <c r="E5066" s="525" t="s">
        <v>10116</v>
      </c>
      <c r="F5066" s="525" t="s">
        <v>11866</v>
      </c>
      <c r="G5066" s="295"/>
      <c r="H5066" s="295"/>
      <c r="I5066" s="361"/>
      <c r="J5066" s="361"/>
      <c r="K5066" s="412"/>
      <c r="L5066" s="361"/>
      <c r="M5066" s="361"/>
    </row>
    <row r="5067" spans="1:13" ht="12" customHeight="1">
      <c r="A5067" s="517">
        <f t="shared" si="78"/>
        <v>5049</v>
      </c>
      <c r="B5067" s="518" t="s">
        <v>15448</v>
      </c>
      <c r="C5067" s="517">
        <v>1</v>
      </c>
      <c r="D5067" s="294">
        <v>39962</v>
      </c>
      <c r="E5067" s="525" t="s">
        <v>10193</v>
      </c>
      <c r="F5067" s="525" t="s">
        <v>11749</v>
      </c>
      <c r="G5067" s="295"/>
      <c r="H5067" s="295"/>
      <c r="I5067" s="361"/>
      <c r="J5067" s="361"/>
      <c r="K5067" s="412"/>
      <c r="L5067" s="361"/>
      <c r="M5067" s="361"/>
    </row>
    <row r="5068" spans="1:13" ht="12" customHeight="1">
      <c r="A5068" s="517">
        <f t="shared" si="78"/>
        <v>5050</v>
      </c>
      <c r="B5068" s="518" t="s">
        <v>15448</v>
      </c>
      <c r="C5068" s="517">
        <v>1</v>
      </c>
      <c r="D5068" s="294">
        <v>40812</v>
      </c>
      <c r="E5068" s="525" t="s">
        <v>10193</v>
      </c>
      <c r="F5068" s="525" t="s">
        <v>11748</v>
      </c>
      <c r="G5068" s="295"/>
      <c r="H5068" s="295"/>
      <c r="I5068" s="361"/>
      <c r="J5068" s="361"/>
      <c r="K5068" s="412"/>
      <c r="L5068" s="361"/>
      <c r="M5068" s="361"/>
    </row>
    <row r="5069" spans="1:13" ht="12" customHeight="1">
      <c r="A5069" s="517">
        <f t="shared" si="78"/>
        <v>5051</v>
      </c>
      <c r="B5069" s="518" t="s">
        <v>11220</v>
      </c>
      <c r="C5069" s="517">
        <v>1</v>
      </c>
      <c r="D5069" s="294">
        <v>40827</v>
      </c>
      <c r="E5069" s="525" t="s">
        <v>10273</v>
      </c>
      <c r="F5069" s="525" t="s">
        <v>10066</v>
      </c>
      <c r="G5069" s="295"/>
      <c r="H5069" s="295"/>
      <c r="I5069" s="361"/>
      <c r="J5069" s="361"/>
      <c r="K5069" s="412"/>
      <c r="L5069" s="361"/>
      <c r="M5069" s="361"/>
    </row>
    <row r="5070" spans="1:13" ht="12" customHeight="1">
      <c r="A5070" s="517">
        <f t="shared" si="78"/>
        <v>5052</v>
      </c>
      <c r="B5070" s="518" t="s">
        <v>10244</v>
      </c>
      <c r="C5070" s="517">
        <v>1</v>
      </c>
      <c r="D5070" s="294">
        <v>40913</v>
      </c>
      <c r="E5070" s="525" t="s">
        <v>10243</v>
      </c>
      <c r="F5070" s="525" t="s">
        <v>10242</v>
      </c>
      <c r="G5070" s="295"/>
      <c r="H5070" s="295"/>
      <c r="I5070" s="361"/>
      <c r="J5070" s="361"/>
      <c r="K5070" s="412"/>
      <c r="L5070" s="361"/>
      <c r="M5070" s="361"/>
    </row>
    <row r="5071" spans="1:13" ht="12" customHeight="1">
      <c r="A5071" s="517">
        <f t="shared" si="78"/>
        <v>5053</v>
      </c>
      <c r="B5071" s="518" t="s">
        <v>10244</v>
      </c>
      <c r="C5071" s="517">
        <v>1</v>
      </c>
      <c r="D5071" s="294">
        <v>40913</v>
      </c>
      <c r="E5071" s="525" t="s">
        <v>10243</v>
      </c>
      <c r="F5071" s="525" t="s">
        <v>10242</v>
      </c>
      <c r="G5071" s="295"/>
      <c r="H5071" s="295"/>
      <c r="I5071" s="361"/>
      <c r="J5071" s="361"/>
      <c r="K5071" s="412"/>
      <c r="L5071" s="361"/>
      <c r="M5071" s="361"/>
    </row>
    <row r="5072" spans="1:13" ht="12" customHeight="1">
      <c r="A5072" s="517">
        <f t="shared" si="78"/>
        <v>5054</v>
      </c>
      <c r="B5072" s="518" t="s">
        <v>12276</v>
      </c>
      <c r="C5072" s="517">
        <v>1</v>
      </c>
      <c r="D5072" s="294">
        <v>41061</v>
      </c>
      <c r="E5072" s="525" t="s">
        <v>10067</v>
      </c>
      <c r="F5072" s="525" t="s">
        <v>10255</v>
      </c>
      <c r="G5072" s="295"/>
      <c r="H5072" s="295"/>
      <c r="I5072" s="361"/>
      <c r="J5072" s="361"/>
      <c r="K5072" s="412"/>
      <c r="L5072" s="361"/>
      <c r="M5072" s="361"/>
    </row>
    <row r="5073" spans="1:13" ht="12" customHeight="1">
      <c r="A5073" s="517">
        <f t="shared" si="78"/>
        <v>5055</v>
      </c>
      <c r="B5073" s="518" t="s">
        <v>12276</v>
      </c>
      <c r="C5073" s="517">
        <v>1</v>
      </c>
      <c r="D5073" s="294">
        <v>41061</v>
      </c>
      <c r="E5073" s="525" t="s">
        <v>10067</v>
      </c>
      <c r="F5073" s="525" t="s">
        <v>10255</v>
      </c>
      <c r="G5073" s="295"/>
      <c r="H5073" s="295"/>
      <c r="I5073" s="361"/>
      <c r="J5073" s="361"/>
      <c r="K5073" s="412"/>
      <c r="L5073" s="361"/>
      <c r="M5073" s="361"/>
    </row>
    <row r="5074" spans="1:13" ht="12" customHeight="1">
      <c r="A5074" s="517">
        <f t="shared" si="78"/>
        <v>5056</v>
      </c>
      <c r="B5074" s="518" t="s">
        <v>13634</v>
      </c>
      <c r="C5074" s="517" t="s">
        <v>12359</v>
      </c>
      <c r="D5074" s="294">
        <v>41752</v>
      </c>
      <c r="E5074" s="525" t="s">
        <v>10067</v>
      </c>
      <c r="F5074" s="525" t="s">
        <v>13633</v>
      </c>
      <c r="G5074" s="295"/>
      <c r="H5074" s="295"/>
      <c r="I5074" s="361"/>
      <c r="J5074" s="361"/>
      <c r="K5074" s="412"/>
      <c r="L5074" s="361"/>
      <c r="M5074" s="361"/>
    </row>
    <row r="5075" spans="1:13" ht="12" customHeight="1">
      <c r="A5075" s="517">
        <f t="shared" si="78"/>
        <v>5057</v>
      </c>
      <c r="B5075" s="518" t="s">
        <v>13634</v>
      </c>
      <c r="C5075" s="517" t="s">
        <v>12359</v>
      </c>
      <c r="D5075" s="294">
        <v>41998</v>
      </c>
      <c r="E5075" s="525" t="s">
        <v>10067</v>
      </c>
      <c r="F5075" s="525" t="s">
        <v>13633</v>
      </c>
      <c r="G5075" s="295"/>
      <c r="H5075" s="295"/>
      <c r="I5075" s="361"/>
      <c r="J5075" s="361"/>
      <c r="K5075" s="412"/>
      <c r="L5075" s="361"/>
      <c r="M5075" s="361"/>
    </row>
    <row r="5076" spans="1:13" ht="12" customHeight="1">
      <c r="A5076" s="517">
        <f t="shared" si="78"/>
        <v>5058</v>
      </c>
      <c r="B5076" s="518" t="s">
        <v>13634</v>
      </c>
      <c r="C5076" s="517" t="s">
        <v>12359</v>
      </c>
      <c r="D5076" s="294">
        <v>42461</v>
      </c>
      <c r="E5076" s="525" t="s">
        <v>10067</v>
      </c>
      <c r="F5076" s="525" t="s">
        <v>13633</v>
      </c>
      <c r="G5076" s="295"/>
      <c r="H5076" s="295"/>
      <c r="I5076" s="361"/>
      <c r="J5076" s="361"/>
      <c r="K5076" s="412"/>
      <c r="L5076" s="361"/>
      <c r="M5076" s="361"/>
    </row>
    <row r="5077" spans="1:13" ht="12" customHeight="1">
      <c r="A5077" s="517">
        <f t="shared" ref="A5077:A5140" si="79">A5076+1</f>
        <v>5059</v>
      </c>
      <c r="B5077" s="518" t="s">
        <v>13634</v>
      </c>
      <c r="C5077" s="517" t="s">
        <v>12359</v>
      </c>
      <c r="D5077" s="294">
        <v>39532</v>
      </c>
      <c r="E5077" s="525" t="s">
        <v>10067</v>
      </c>
      <c r="F5077" s="525" t="s">
        <v>13633</v>
      </c>
      <c r="G5077" s="295"/>
      <c r="H5077" s="295"/>
      <c r="I5077" s="361"/>
      <c r="J5077" s="361"/>
      <c r="K5077" s="412"/>
      <c r="L5077" s="361"/>
      <c r="M5077" s="361"/>
    </row>
    <row r="5078" spans="1:13" ht="12" customHeight="1">
      <c r="A5078" s="517">
        <f t="shared" si="79"/>
        <v>5060</v>
      </c>
      <c r="B5078" s="518" t="s">
        <v>13634</v>
      </c>
      <c r="C5078" s="517" t="s">
        <v>12359</v>
      </c>
      <c r="D5078" s="294">
        <v>39630</v>
      </c>
      <c r="E5078" s="525" t="s">
        <v>10067</v>
      </c>
      <c r="F5078" s="525" t="s">
        <v>13633</v>
      </c>
      <c r="G5078" s="295"/>
      <c r="H5078" s="295"/>
      <c r="I5078" s="361"/>
      <c r="J5078" s="361"/>
      <c r="K5078" s="412"/>
      <c r="L5078" s="361"/>
      <c r="M5078" s="361"/>
    </row>
    <row r="5079" spans="1:13" ht="12" customHeight="1">
      <c r="A5079" s="517">
        <f t="shared" si="79"/>
        <v>5061</v>
      </c>
      <c r="B5079" s="518" t="s">
        <v>13634</v>
      </c>
      <c r="C5079" s="517" t="s">
        <v>12359</v>
      </c>
      <c r="D5079" s="294">
        <v>38107</v>
      </c>
      <c r="E5079" s="525" t="s">
        <v>10067</v>
      </c>
      <c r="F5079" s="525" t="s">
        <v>13633</v>
      </c>
      <c r="G5079" s="295"/>
      <c r="H5079" s="295"/>
      <c r="I5079" s="361"/>
      <c r="J5079" s="361"/>
      <c r="K5079" s="412"/>
      <c r="L5079" s="361"/>
      <c r="M5079" s="361"/>
    </row>
    <row r="5080" spans="1:13" ht="12" customHeight="1">
      <c r="A5080" s="517">
        <f t="shared" si="79"/>
        <v>5062</v>
      </c>
      <c r="B5080" s="518" t="s">
        <v>13634</v>
      </c>
      <c r="C5080" s="517" t="s">
        <v>12359</v>
      </c>
      <c r="D5080" s="294">
        <v>38107</v>
      </c>
      <c r="E5080" s="525" t="s">
        <v>10067</v>
      </c>
      <c r="F5080" s="525" t="s">
        <v>13633</v>
      </c>
      <c r="G5080" s="295"/>
      <c r="H5080" s="295"/>
      <c r="I5080" s="361"/>
      <c r="J5080" s="361"/>
      <c r="K5080" s="412"/>
      <c r="L5080" s="361"/>
      <c r="M5080" s="361"/>
    </row>
    <row r="5081" spans="1:13" ht="12" customHeight="1">
      <c r="A5081" s="517">
        <f t="shared" si="79"/>
        <v>5063</v>
      </c>
      <c r="B5081" s="518" t="s">
        <v>13634</v>
      </c>
      <c r="C5081" s="517" t="s">
        <v>12359</v>
      </c>
      <c r="D5081" s="294">
        <v>38107</v>
      </c>
      <c r="E5081" s="525" t="s">
        <v>10067</v>
      </c>
      <c r="F5081" s="525" t="s">
        <v>13633</v>
      </c>
      <c r="G5081" s="295"/>
      <c r="H5081" s="295"/>
      <c r="I5081" s="361"/>
      <c r="J5081" s="361"/>
      <c r="K5081" s="412"/>
      <c r="L5081" s="361"/>
      <c r="M5081" s="361"/>
    </row>
    <row r="5082" spans="1:13" ht="12" customHeight="1">
      <c r="A5082" s="517">
        <f t="shared" si="79"/>
        <v>5064</v>
      </c>
      <c r="B5082" s="518" t="s">
        <v>13634</v>
      </c>
      <c r="C5082" s="517" t="s">
        <v>12359</v>
      </c>
      <c r="D5082" s="294">
        <v>38107</v>
      </c>
      <c r="E5082" s="525" t="s">
        <v>10067</v>
      </c>
      <c r="F5082" s="525" t="s">
        <v>13633</v>
      </c>
      <c r="G5082" s="295"/>
      <c r="H5082" s="295"/>
      <c r="I5082" s="361"/>
      <c r="J5082" s="361"/>
      <c r="K5082" s="412"/>
      <c r="L5082" s="361"/>
      <c r="M5082" s="361"/>
    </row>
    <row r="5083" spans="1:13" ht="12" customHeight="1">
      <c r="A5083" s="517">
        <f t="shared" si="79"/>
        <v>5065</v>
      </c>
      <c r="B5083" s="518" t="s">
        <v>13634</v>
      </c>
      <c r="C5083" s="517" t="s">
        <v>12359</v>
      </c>
      <c r="D5083" s="294">
        <v>38107</v>
      </c>
      <c r="E5083" s="525" t="s">
        <v>10067</v>
      </c>
      <c r="F5083" s="525" t="s">
        <v>13633</v>
      </c>
      <c r="G5083" s="295"/>
      <c r="H5083" s="295"/>
      <c r="I5083" s="361"/>
      <c r="J5083" s="361"/>
      <c r="K5083" s="412"/>
      <c r="L5083" s="361"/>
      <c r="M5083" s="361"/>
    </row>
    <row r="5084" spans="1:13" ht="12" customHeight="1">
      <c r="A5084" s="517">
        <f t="shared" si="79"/>
        <v>5066</v>
      </c>
      <c r="B5084" s="518" t="s">
        <v>15449</v>
      </c>
      <c r="C5084" s="517">
        <v>1</v>
      </c>
      <c r="D5084" s="294">
        <v>38107</v>
      </c>
      <c r="E5084" s="525" t="s">
        <v>149</v>
      </c>
      <c r="F5084" s="525" t="s">
        <v>12333</v>
      </c>
      <c r="G5084" s="295"/>
      <c r="H5084" s="295"/>
      <c r="I5084" s="361"/>
      <c r="J5084" s="361"/>
      <c r="K5084" s="412"/>
      <c r="L5084" s="361"/>
      <c r="M5084" s="361"/>
    </row>
    <row r="5085" spans="1:13" ht="12" customHeight="1">
      <c r="A5085" s="517">
        <f t="shared" si="79"/>
        <v>5067</v>
      </c>
      <c r="B5085" s="518" t="s">
        <v>13375</v>
      </c>
      <c r="C5085" s="517" t="s">
        <v>12359</v>
      </c>
      <c r="D5085" s="294">
        <v>38107</v>
      </c>
      <c r="E5085" s="525" t="s">
        <v>10453</v>
      </c>
      <c r="F5085" s="525" t="s">
        <v>13374</v>
      </c>
      <c r="G5085" s="295"/>
      <c r="H5085" s="295"/>
      <c r="I5085" s="361"/>
      <c r="J5085" s="361"/>
      <c r="K5085" s="412"/>
      <c r="L5085" s="361"/>
      <c r="M5085" s="361"/>
    </row>
    <row r="5086" spans="1:13" ht="12" customHeight="1">
      <c r="A5086" s="517">
        <f t="shared" si="79"/>
        <v>5068</v>
      </c>
      <c r="B5086" s="518" t="s">
        <v>11147</v>
      </c>
      <c r="C5086" s="517">
        <v>1</v>
      </c>
      <c r="D5086" s="294">
        <v>38107</v>
      </c>
      <c r="E5086" s="525" t="s">
        <v>10595</v>
      </c>
      <c r="F5086" s="525" t="s">
        <v>10596</v>
      </c>
      <c r="G5086" s="295"/>
      <c r="H5086" s="295"/>
      <c r="I5086" s="361"/>
      <c r="J5086" s="361"/>
      <c r="K5086" s="412"/>
      <c r="L5086" s="361"/>
      <c r="M5086" s="361"/>
    </row>
    <row r="5087" spans="1:13" ht="12" customHeight="1">
      <c r="A5087" s="517">
        <f t="shared" si="79"/>
        <v>5069</v>
      </c>
      <c r="B5087" s="518" t="s">
        <v>11147</v>
      </c>
      <c r="C5087" s="517">
        <v>1</v>
      </c>
      <c r="D5087" s="294">
        <v>38107</v>
      </c>
      <c r="E5087" s="525" t="s">
        <v>10595</v>
      </c>
      <c r="F5087" s="525" t="s">
        <v>10596</v>
      </c>
      <c r="G5087" s="295"/>
      <c r="H5087" s="295"/>
      <c r="I5087" s="361"/>
      <c r="J5087" s="361"/>
      <c r="K5087" s="412"/>
      <c r="L5087" s="361"/>
      <c r="M5087" s="361"/>
    </row>
    <row r="5088" spans="1:13" ht="12" customHeight="1">
      <c r="A5088" s="517">
        <f t="shared" si="79"/>
        <v>5070</v>
      </c>
      <c r="B5088" s="518" t="s">
        <v>13525</v>
      </c>
      <c r="C5088" s="517" t="s">
        <v>12359</v>
      </c>
      <c r="D5088" s="294">
        <v>38107</v>
      </c>
      <c r="E5088" s="525" t="s">
        <v>10067</v>
      </c>
      <c r="F5088" s="525" t="s">
        <v>13524</v>
      </c>
      <c r="G5088" s="295"/>
      <c r="H5088" s="295"/>
      <c r="I5088" s="361"/>
      <c r="J5088" s="361"/>
      <c r="K5088" s="412"/>
      <c r="L5088" s="361"/>
      <c r="M5088" s="361"/>
    </row>
    <row r="5089" spans="1:13" ht="12" customHeight="1">
      <c r="A5089" s="517">
        <f t="shared" si="79"/>
        <v>5071</v>
      </c>
      <c r="B5089" s="518" t="s">
        <v>13525</v>
      </c>
      <c r="C5089" s="517" t="s">
        <v>12359</v>
      </c>
      <c r="D5089" s="294">
        <v>39632</v>
      </c>
      <c r="E5089" s="525" t="s">
        <v>10067</v>
      </c>
      <c r="F5089" s="525" t="s">
        <v>13524</v>
      </c>
      <c r="G5089" s="295"/>
      <c r="H5089" s="295"/>
      <c r="I5089" s="361"/>
      <c r="J5089" s="361"/>
      <c r="K5089" s="412"/>
      <c r="L5089" s="361"/>
      <c r="M5089" s="361"/>
    </row>
    <row r="5090" spans="1:13" ht="12" customHeight="1">
      <c r="A5090" s="517">
        <f t="shared" si="79"/>
        <v>5072</v>
      </c>
      <c r="B5090" s="518" t="s">
        <v>13525</v>
      </c>
      <c r="C5090" s="517" t="s">
        <v>12359</v>
      </c>
      <c r="D5090" s="294">
        <v>38665</v>
      </c>
      <c r="E5090" s="525" t="s">
        <v>10067</v>
      </c>
      <c r="F5090" s="525" t="s">
        <v>13524</v>
      </c>
      <c r="G5090" s="295"/>
      <c r="H5090" s="295"/>
      <c r="I5090" s="361"/>
      <c r="J5090" s="361"/>
      <c r="K5090" s="412"/>
      <c r="L5090" s="361"/>
      <c r="M5090" s="361"/>
    </row>
    <row r="5091" spans="1:13" ht="12" customHeight="1">
      <c r="A5091" s="517">
        <f t="shared" si="79"/>
        <v>5073</v>
      </c>
      <c r="B5091" s="518" t="s">
        <v>13442</v>
      </c>
      <c r="C5091" s="517" t="s">
        <v>12359</v>
      </c>
      <c r="D5091" s="294">
        <v>42069</v>
      </c>
      <c r="E5091" s="525" t="s">
        <v>10067</v>
      </c>
      <c r="F5091" s="525" t="s">
        <v>13441</v>
      </c>
      <c r="G5091" s="295"/>
      <c r="H5091" s="295"/>
      <c r="I5091" s="361"/>
      <c r="J5091" s="361"/>
      <c r="K5091" s="412"/>
      <c r="L5091" s="361"/>
      <c r="M5091" s="361"/>
    </row>
    <row r="5092" spans="1:13" ht="12" customHeight="1">
      <c r="A5092" s="517">
        <f t="shared" si="79"/>
        <v>5074</v>
      </c>
      <c r="B5092" s="518" t="s">
        <v>13442</v>
      </c>
      <c r="C5092" s="517" t="s">
        <v>12359</v>
      </c>
      <c r="D5092" s="294">
        <v>42069</v>
      </c>
      <c r="E5092" s="525" t="s">
        <v>10067</v>
      </c>
      <c r="F5092" s="525" t="s">
        <v>13441</v>
      </c>
      <c r="G5092" s="295"/>
      <c r="H5092" s="295"/>
      <c r="I5092" s="361"/>
      <c r="J5092" s="361"/>
      <c r="K5092" s="412"/>
      <c r="L5092" s="361"/>
      <c r="M5092" s="361"/>
    </row>
    <row r="5093" spans="1:13" ht="12" customHeight="1">
      <c r="A5093" s="517">
        <f t="shared" si="79"/>
        <v>5075</v>
      </c>
      <c r="B5093" s="518" t="s">
        <v>13442</v>
      </c>
      <c r="C5093" s="517" t="s">
        <v>12359</v>
      </c>
      <c r="D5093" s="294">
        <v>38107</v>
      </c>
      <c r="E5093" s="525" t="s">
        <v>10067</v>
      </c>
      <c r="F5093" s="525" t="s">
        <v>13441</v>
      </c>
      <c r="G5093" s="295"/>
      <c r="H5093" s="295"/>
      <c r="I5093" s="361"/>
      <c r="J5093" s="361"/>
      <c r="K5093" s="412"/>
      <c r="L5093" s="361"/>
      <c r="M5093" s="361"/>
    </row>
    <row r="5094" spans="1:13" ht="12" customHeight="1">
      <c r="A5094" s="517">
        <f t="shared" si="79"/>
        <v>5076</v>
      </c>
      <c r="B5094" s="518" t="s">
        <v>13442</v>
      </c>
      <c r="C5094" s="517" t="s">
        <v>12359</v>
      </c>
      <c r="D5094" s="294">
        <v>38107</v>
      </c>
      <c r="E5094" s="525" t="s">
        <v>10067</v>
      </c>
      <c r="F5094" s="525" t="s">
        <v>13441</v>
      </c>
      <c r="G5094" s="295"/>
      <c r="H5094" s="295"/>
      <c r="I5094" s="361"/>
      <c r="J5094" s="361"/>
      <c r="K5094" s="412"/>
      <c r="L5094" s="361"/>
      <c r="M5094" s="361"/>
    </row>
    <row r="5095" spans="1:13" ht="12" customHeight="1">
      <c r="A5095" s="517">
        <f t="shared" si="79"/>
        <v>5077</v>
      </c>
      <c r="B5095" s="518" t="s">
        <v>13442</v>
      </c>
      <c r="C5095" s="517" t="s">
        <v>12359</v>
      </c>
      <c r="D5095" s="294">
        <v>38107</v>
      </c>
      <c r="E5095" s="525" t="s">
        <v>10067</v>
      </c>
      <c r="F5095" s="525" t="s">
        <v>13441</v>
      </c>
      <c r="G5095" s="295"/>
      <c r="H5095" s="295"/>
      <c r="I5095" s="361"/>
      <c r="J5095" s="361"/>
      <c r="K5095" s="412"/>
      <c r="L5095" s="361"/>
      <c r="M5095" s="361"/>
    </row>
    <row r="5096" spans="1:13" ht="12" customHeight="1">
      <c r="A5096" s="517">
        <f t="shared" si="79"/>
        <v>5078</v>
      </c>
      <c r="B5096" s="518" t="s">
        <v>13442</v>
      </c>
      <c r="C5096" s="517" t="s">
        <v>12359</v>
      </c>
      <c r="D5096" s="294">
        <v>38107</v>
      </c>
      <c r="E5096" s="525" t="s">
        <v>10067</v>
      </c>
      <c r="F5096" s="525" t="s">
        <v>13441</v>
      </c>
      <c r="G5096" s="295"/>
      <c r="H5096" s="295"/>
      <c r="I5096" s="361"/>
      <c r="J5096" s="361"/>
      <c r="K5096" s="412"/>
      <c r="L5096" s="361"/>
      <c r="M5096" s="361"/>
    </row>
    <row r="5097" spans="1:13" ht="12" customHeight="1">
      <c r="A5097" s="517">
        <f t="shared" si="79"/>
        <v>5079</v>
      </c>
      <c r="B5097" s="518" t="s">
        <v>13442</v>
      </c>
      <c r="C5097" s="517" t="s">
        <v>12359</v>
      </c>
      <c r="D5097" s="294">
        <v>38107</v>
      </c>
      <c r="E5097" s="525" t="s">
        <v>10067</v>
      </c>
      <c r="F5097" s="525" t="s">
        <v>13441</v>
      </c>
      <c r="G5097" s="295"/>
      <c r="H5097" s="295"/>
      <c r="I5097" s="361"/>
      <c r="J5097" s="361"/>
      <c r="K5097" s="412"/>
      <c r="L5097" s="361"/>
      <c r="M5097" s="361"/>
    </row>
    <row r="5098" spans="1:13" ht="12" customHeight="1">
      <c r="A5098" s="517">
        <f t="shared" si="79"/>
        <v>5080</v>
      </c>
      <c r="B5098" s="518" t="s">
        <v>13442</v>
      </c>
      <c r="C5098" s="517" t="s">
        <v>12359</v>
      </c>
      <c r="D5098" s="294">
        <v>38107</v>
      </c>
      <c r="E5098" s="525" t="s">
        <v>10067</v>
      </c>
      <c r="F5098" s="525" t="s">
        <v>13441</v>
      </c>
      <c r="G5098" s="295"/>
      <c r="H5098" s="295"/>
      <c r="I5098" s="361"/>
      <c r="J5098" s="361"/>
      <c r="K5098" s="412"/>
      <c r="L5098" s="361"/>
      <c r="M5098" s="361"/>
    </row>
    <row r="5099" spans="1:13" ht="12" customHeight="1">
      <c r="A5099" s="517">
        <f t="shared" si="79"/>
        <v>5081</v>
      </c>
      <c r="B5099" s="518" t="s">
        <v>13442</v>
      </c>
      <c r="C5099" s="517" t="s">
        <v>12359</v>
      </c>
      <c r="D5099" s="294">
        <v>38107</v>
      </c>
      <c r="E5099" s="525" t="s">
        <v>10067</v>
      </c>
      <c r="F5099" s="525" t="s">
        <v>13441</v>
      </c>
      <c r="G5099" s="295"/>
      <c r="H5099" s="295"/>
      <c r="I5099" s="361"/>
      <c r="J5099" s="361"/>
      <c r="K5099" s="412"/>
      <c r="L5099" s="361"/>
      <c r="M5099" s="361"/>
    </row>
    <row r="5100" spans="1:13" ht="12" customHeight="1">
      <c r="A5100" s="517">
        <f t="shared" si="79"/>
        <v>5082</v>
      </c>
      <c r="B5100" s="518" t="s">
        <v>13442</v>
      </c>
      <c r="C5100" s="517" t="s">
        <v>12359</v>
      </c>
      <c r="D5100" s="294">
        <v>38107</v>
      </c>
      <c r="E5100" s="525" t="s">
        <v>10067</v>
      </c>
      <c r="F5100" s="525" t="s">
        <v>13441</v>
      </c>
      <c r="G5100" s="295"/>
      <c r="H5100" s="295"/>
      <c r="I5100" s="361"/>
      <c r="J5100" s="361"/>
      <c r="K5100" s="412"/>
      <c r="L5100" s="361"/>
      <c r="M5100" s="361"/>
    </row>
    <row r="5101" spans="1:13" ht="12" customHeight="1">
      <c r="A5101" s="517">
        <f t="shared" si="79"/>
        <v>5083</v>
      </c>
      <c r="B5101" s="518" t="s">
        <v>13442</v>
      </c>
      <c r="C5101" s="517" t="s">
        <v>12359</v>
      </c>
      <c r="D5101" s="294">
        <v>38107</v>
      </c>
      <c r="E5101" s="525" t="s">
        <v>10067</v>
      </c>
      <c r="F5101" s="525" t="s">
        <v>13441</v>
      </c>
      <c r="G5101" s="295"/>
      <c r="H5101" s="295"/>
      <c r="I5101" s="361"/>
      <c r="J5101" s="361"/>
      <c r="K5101" s="412"/>
      <c r="L5101" s="361"/>
      <c r="M5101" s="361"/>
    </row>
    <row r="5102" spans="1:13" ht="12" customHeight="1">
      <c r="A5102" s="517">
        <f t="shared" si="79"/>
        <v>5084</v>
      </c>
      <c r="B5102" s="518" t="s">
        <v>13442</v>
      </c>
      <c r="C5102" s="517" t="s">
        <v>12359</v>
      </c>
      <c r="D5102" s="294">
        <v>38107</v>
      </c>
      <c r="E5102" s="525" t="s">
        <v>10067</v>
      </c>
      <c r="F5102" s="525" t="s">
        <v>13441</v>
      </c>
      <c r="G5102" s="295"/>
      <c r="H5102" s="295"/>
      <c r="I5102" s="361"/>
      <c r="J5102" s="361"/>
      <c r="K5102" s="412"/>
      <c r="L5102" s="361"/>
      <c r="M5102" s="361"/>
    </row>
    <row r="5103" spans="1:13" ht="12" customHeight="1">
      <c r="A5103" s="517">
        <f t="shared" si="79"/>
        <v>5085</v>
      </c>
      <c r="B5103" s="518" t="s">
        <v>13442</v>
      </c>
      <c r="C5103" s="517" t="s">
        <v>12359</v>
      </c>
      <c r="D5103" s="294">
        <v>38107</v>
      </c>
      <c r="E5103" s="525" t="s">
        <v>10067</v>
      </c>
      <c r="F5103" s="525" t="s">
        <v>13441</v>
      </c>
      <c r="G5103" s="295"/>
      <c r="H5103" s="295"/>
      <c r="I5103" s="361"/>
      <c r="J5103" s="361"/>
      <c r="K5103" s="412"/>
      <c r="L5103" s="361"/>
      <c r="M5103" s="361"/>
    </row>
    <row r="5104" spans="1:13" ht="12" customHeight="1">
      <c r="A5104" s="517">
        <f t="shared" si="79"/>
        <v>5086</v>
      </c>
      <c r="B5104" s="518" t="s">
        <v>13442</v>
      </c>
      <c r="C5104" s="517" t="s">
        <v>12359</v>
      </c>
      <c r="D5104" s="294">
        <v>38107</v>
      </c>
      <c r="E5104" s="525" t="s">
        <v>10067</v>
      </c>
      <c r="F5104" s="525" t="s">
        <v>13441</v>
      </c>
      <c r="G5104" s="295"/>
      <c r="H5104" s="295"/>
      <c r="I5104" s="361"/>
      <c r="J5104" s="361"/>
      <c r="K5104" s="412"/>
      <c r="L5104" s="361"/>
      <c r="M5104" s="361"/>
    </row>
    <row r="5105" spans="1:13" ht="12" customHeight="1">
      <c r="A5105" s="517">
        <f t="shared" si="79"/>
        <v>5087</v>
      </c>
      <c r="B5105" s="518" t="s">
        <v>13442</v>
      </c>
      <c r="C5105" s="517" t="s">
        <v>12359</v>
      </c>
      <c r="D5105" s="294">
        <v>38107</v>
      </c>
      <c r="E5105" s="525" t="s">
        <v>10067</v>
      </c>
      <c r="F5105" s="525" t="s">
        <v>13441</v>
      </c>
      <c r="G5105" s="295"/>
      <c r="H5105" s="295"/>
      <c r="I5105" s="361"/>
      <c r="J5105" s="361"/>
      <c r="K5105" s="412"/>
      <c r="L5105" s="361"/>
      <c r="M5105" s="361"/>
    </row>
    <row r="5106" spans="1:13" ht="12" customHeight="1">
      <c r="A5106" s="517">
        <f t="shared" si="79"/>
        <v>5088</v>
      </c>
      <c r="B5106" s="518" t="s">
        <v>13442</v>
      </c>
      <c r="C5106" s="517" t="s">
        <v>12359</v>
      </c>
      <c r="D5106" s="294">
        <v>38107</v>
      </c>
      <c r="E5106" s="525" t="s">
        <v>10067</v>
      </c>
      <c r="F5106" s="525" t="s">
        <v>13441</v>
      </c>
      <c r="G5106" s="295"/>
      <c r="H5106" s="295"/>
      <c r="I5106" s="361"/>
      <c r="J5106" s="361"/>
      <c r="K5106" s="412"/>
      <c r="L5106" s="361"/>
      <c r="M5106" s="361"/>
    </row>
    <row r="5107" spans="1:13" ht="12" customHeight="1">
      <c r="A5107" s="517">
        <f t="shared" si="79"/>
        <v>5089</v>
      </c>
      <c r="B5107" s="518" t="s">
        <v>13442</v>
      </c>
      <c r="C5107" s="517" t="s">
        <v>12359</v>
      </c>
      <c r="D5107" s="294">
        <v>38107</v>
      </c>
      <c r="E5107" s="525" t="s">
        <v>10067</v>
      </c>
      <c r="F5107" s="525" t="s">
        <v>13441</v>
      </c>
      <c r="G5107" s="295"/>
      <c r="H5107" s="295"/>
      <c r="I5107" s="361"/>
      <c r="J5107" s="361"/>
      <c r="K5107" s="412"/>
      <c r="L5107" s="361"/>
      <c r="M5107" s="361"/>
    </row>
    <row r="5108" spans="1:13" ht="12" customHeight="1">
      <c r="A5108" s="517">
        <f t="shared" si="79"/>
        <v>5090</v>
      </c>
      <c r="B5108" s="518" t="s">
        <v>13442</v>
      </c>
      <c r="C5108" s="517" t="s">
        <v>12359</v>
      </c>
      <c r="D5108" s="294">
        <v>38107</v>
      </c>
      <c r="E5108" s="525" t="s">
        <v>10067</v>
      </c>
      <c r="F5108" s="525" t="s">
        <v>13441</v>
      </c>
      <c r="G5108" s="295"/>
      <c r="H5108" s="295"/>
      <c r="I5108" s="361"/>
      <c r="J5108" s="361"/>
      <c r="K5108" s="412"/>
      <c r="L5108" s="361"/>
      <c r="M5108" s="361"/>
    </row>
    <row r="5109" spans="1:13" ht="12" customHeight="1">
      <c r="A5109" s="517">
        <f t="shared" si="79"/>
        <v>5091</v>
      </c>
      <c r="B5109" s="518" t="s">
        <v>13442</v>
      </c>
      <c r="C5109" s="517" t="s">
        <v>12359</v>
      </c>
      <c r="D5109" s="294">
        <v>38107</v>
      </c>
      <c r="E5109" s="525" t="s">
        <v>10067</v>
      </c>
      <c r="F5109" s="525" t="s">
        <v>13441</v>
      </c>
      <c r="G5109" s="295"/>
      <c r="H5109" s="295"/>
      <c r="I5109" s="361"/>
      <c r="J5109" s="361"/>
      <c r="K5109" s="412"/>
      <c r="L5109" s="361"/>
      <c r="M5109" s="361"/>
    </row>
    <row r="5110" spans="1:13" ht="12" customHeight="1">
      <c r="A5110" s="517">
        <f t="shared" si="79"/>
        <v>5092</v>
      </c>
      <c r="B5110" s="518" t="s">
        <v>13442</v>
      </c>
      <c r="C5110" s="517" t="s">
        <v>12359</v>
      </c>
      <c r="D5110" s="294">
        <v>38107</v>
      </c>
      <c r="E5110" s="525" t="s">
        <v>10067</v>
      </c>
      <c r="F5110" s="525" t="s">
        <v>13441</v>
      </c>
      <c r="G5110" s="295"/>
      <c r="H5110" s="295"/>
      <c r="I5110" s="361"/>
      <c r="J5110" s="361"/>
      <c r="K5110" s="412"/>
      <c r="L5110" s="361"/>
      <c r="M5110" s="361"/>
    </row>
    <row r="5111" spans="1:13" ht="12" customHeight="1">
      <c r="A5111" s="517">
        <f t="shared" si="79"/>
        <v>5093</v>
      </c>
      <c r="B5111" s="518" t="s">
        <v>13442</v>
      </c>
      <c r="C5111" s="517" t="s">
        <v>12359</v>
      </c>
      <c r="D5111" s="294">
        <v>38107</v>
      </c>
      <c r="E5111" s="525" t="s">
        <v>10067</v>
      </c>
      <c r="F5111" s="525" t="s">
        <v>13441</v>
      </c>
      <c r="G5111" s="295"/>
      <c r="H5111" s="295"/>
      <c r="I5111" s="361"/>
      <c r="J5111" s="361"/>
      <c r="K5111" s="412"/>
      <c r="L5111" s="361"/>
      <c r="M5111" s="361"/>
    </row>
    <row r="5112" spans="1:13" ht="12" customHeight="1">
      <c r="A5112" s="517">
        <f t="shared" si="79"/>
        <v>5094</v>
      </c>
      <c r="B5112" s="518" t="s">
        <v>13442</v>
      </c>
      <c r="C5112" s="517" t="s">
        <v>12359</v>
      </c>
      <c r="D5112" s="294">
        <v>38107</v>
      </c>
      <c r="E5112" s="525" t="s">
        <v>10067</v>
      </c>
      <c r="F5112" s="525" t="s">
        <v>13441</v>
      </c>
      <c r="G5112" s="295"/>
      <c r="H5112" s="295"/>
      <c r="I5112" s="361"/>
      <c r="J5112" s="361"/>
      <c r="K5112" s="412"/>
      <c r="L5112" s="361"/>
      <c r="M5112" s="361"/>
    </row>
    <row r="5113" spans="1:13" ht="12" customHeight="1">
      <c r="A5113" s="517">
        <f t="shared" si="79"/>
        <v>5095</v>
      </c>
      <c r="B5113" s="518" t="s">
        <v>13442</v>
      </c>
      <c r="C5113" s="517" t="s">
        <v>12359</v>
      </c>
      <c r="D5113" s="294">
        <v>38107</v>
      </c>
      <c r="E5113" s="525" t="s">
        <v>10067</v>
      </c>
      <c r="F5113" s="525" t="s">
        <v>13441</v>
      </c>
      <c r="G5113" s="295"/>
      <c r="H5113" s="295"/>
      <c r="I5113" s="361"/>
      <c r="J5113" s="361"/>
      <c r="K5113" s="412"/>
      <c r="L5113" s="361"/>
      <c r="M5113" s="361"/>
    </row>
    <row r="5114" spans="1:13" ht="12" customHeight="1">
      <c r="A5114" s="517">
        <f t="shared" si="79"/>
        <v>5096</v>
      </c>
      <c r="B5114" s="518" t="s">
        <v>13442</v>
      </c>
      <c r="C5114" s="517" t="s">
        <v>12359</v>
      </c>
      <c r="D5114" s="294">
        <v>38107</v>
      </c>
      <c r="E5114" s="525" t="s">
        <v>10067</v>
      </c>
      <c r="F5114" s="525" t="s">
        <v>13441</v>
      </c>
      <c r="G5114" s="295"/>
      <c r="H5114" s="295"/>
      <c r="I5114" s="361"/>
      <c r="J5114" s="361"/>
      <c r="K5114" s="412"/>
      <c r="L5114" s="361"/>
      <c r="M5114" s="361"/>
    </row>
    <row r="5115" spans="1:13" ht="12" customHeight="1">
      <c r="A5115" s="517">
        <f t="shared" si="79"/>
        <v>5097</v>
      </c>
      <c r="B5115" s="518" t="s">
        <v>13442</v>
      </c>
      <c r="C5115" s="517" t="s">
        <v>12359</v>
      </c>
      <c r="D5115" s="294">
        <v>38107</v>
      </c>
      <c r="E5115" s="525" t="s">
        <v>10067</v>
      </c>
      <c r="F5115" s="525" t="s">
        <v>13441</v>
      </c>
      <c r="G5115" s="295"/>
      <c r="H5115" s="295"/>
      <c r="I5115" s="361"/>
      <c r="J5115" s="361"/>
      <c r="K5115" s="412"/>
      <c r="L5115" s="361"/>
      <c r="M5115" s="361"/>
    </row>
    <row r="5116" spans="1:13" ht="12" customHeight="1">
      <c r="A5116" s="517">
        <f t="shared" si="79"/>
        <v>5098</v>
      </c>
      <c r="B5116" s="518" t="s">
        <v>13442</v>
      </c>
      <c r="C5116" s="517" t="s">
        <v>12359</v>
      </c>
      <c r="D5116" s="294">
        <v>38107</v>
      </c>
      <c r="E5116" s="525" t="s">
        <v>10067</v>
      </c>
      <c r="F5116" s="525" t="s">
        <v>13441</v>
      </c>
      <c r="G5116" s="295"/>
      <c r="H5116" s="295"/>
      <c r="I5116" s="361"/>
      <c r="J5116" s="361"/>
      <c r="K5116" s="412"/>
      <c r="L5116" s="361"/>
      <c r="M5116" s="361"/>
    </row>
    <row r="5117" spans="1:13" ht="12" customHeight="1">
      <c r="A5117" s="517">
        <f t="shared" si="79"/>
        <v>5099</v>
      </c>
      <c r="B5117" s="518" t="s">
        <v>13442</v>
      </c>
      <c r="C5117" s="517" t="s">
        <v>12359</v>
      </c>
      <c r="D5117" s="294">
        <v>38107</v>
      </c>
      <c r="E5117" s="525" t="s">
        <v>10067</v>
      </c>
      <c r="F5117" s="525" t="s">
        <v>13441</v>
      </c>
      <c r="G5117" s="295"/>
      <c r="H5117" s="295"/>
      <c r="I5117" s="361"/>
      <c r="J5117" s="361"/>
      <c r="K5117" s="412"/>
      <c r="L5117" s="361"/>
      <c r="M5117" s="361"/>
    </row>
    <row r="5118" spans="1:13" ht="12" customHeight="1">
      <c r="A5118" s="517">
        <f t="shared" si="79"/>
        <v>5100</v>
      </c>
      <c r="B5118" s="518" t="s">
        <v>13442</v>
      </c>
      <c r="C5118" s="517" t="s">
        <v>12359</v>
      </c>
      <c r="D5118" s="294">
        <v>38107</v>
      </c>
      <c r="E5118" s="525" t="s">
        <v>10067</v>
      </c>
      <c r="F5118" s="525" t="s">
        <v>13441</v>
      </c>
      <c r="G5118" s="295"/>
      <c r="H5118" s="295"/>
      <c r="I5118" s="361"/>
      <c r="J5118" s="361"/>
      <c r="K5118" s="412"/>
      <c r="L5118" s="361"/>
      <c r="M5118" s="361"/>
    </row>
    <row r="5119" spans="1:13" ht="12" customHeight="1">
      <c r="A5119" s="517">
        <f t="shared" si="79"/>
        <v>5101</v>
      </c>
      <c r="B5119" s="518" t="s">
        <v>13442</v>
      </c>
      <c r="C5119" s="517" t="s">
        <v>12359</v>
      </c>
      <c r="D5119" s="294">
        <v>38107</v>
      </c>
      <c r="E5119" s="525" t="s">
        <v>10067</v>
      </c>
      <c r="F5119" s="525" t="s">
        <v>13441</v>
      </c>
      <c r="G5119" s="295"/>
      <c r="H5119" s="295"/>
      <c r="I5119" s="361"/>
      <c r="J5119" s="361"/>
      <c r="K5119" s="412"/>
      <c r="L5119" s="361"/>
      <c r="M5119" s="361"/>
    </row>
    <row r="5120" spans="1:13" ht="12" customHeight="1">
      <c r="A5120" s="517">
        <f t="shared" si="79"/>
        <v>5102</v>
      </c>
      <c r="B5120" s="518" t="s">
        <v>13442</v>
      </c>
      <c r="C5120" s="517" t="s">
        <v>12359</v>
      </c>
      <c r="D5120" s="294">
        <v>38107</v>
      </c>
      <c r="E5120" s="525" t="s">
        <v>10067</v>
      </c>
      <c r="F5120" s="525" t="s">
        <v>13441</v>
      </c>
      <c r="G5120" s="295"/>
      <c r="H5120" s="295"/>
      <c r="I5120" s="361"/>
      <c r="J5120" s="361"/>
      <c r="K5120" s="412"/>
      <c r="L5120" s="361"/>
      <c r="M5120" s="361"/>
    </row>
    <row r="5121" spans="1:13" ht="12" customHeight="1">
      <c r="A5121" s="517">
        <f t="shared" si="79"/>
        <v>5103</v>
      </c>
      <c r="B5121" s="518" t="s">
        <v>13442</v>
      </c>
      <c r="C5121" s="517" t="s">
        <v>12359</v>
      </c>
      <c r="D5121" s="294">
        <v>38107</v>
      </c>
      <c r="E5121" s="525" t="s">
        <v>10067</v>
      </c>
      <c r="F5121" s="525" t="s">
        <v>13441</v>
      </c>
      <c r="G5121" s="295"/>
      <c r="H5121" s="295"/>
      <c r="I5121" s="361"/>
      <c r="J5121" s="361"/>
      <c r="K5121" s="412"/>
      <c r="L5121" s="361"/>
      <c r="M5121" s="361"/>
    </row>
    <row r="5122" spans="1:13" ht="12" customHeight="1">
      <c r="A5122" s="517">
        <f t="shared" si="79"/>
        <v>5104</v>
      </c>
      <c r="B5122" s="518" t="s">
        <v>13442</v>
      </c>
      <c r="C5122" s="517" t="s">
        <v>12359</v>
      </c>
      <c r="D5122" s="294">
        <v>38107</v>
      </c>
      <c r="E5122" s="525" t="s">
        <v>10067</v>
      </c>
      <c r="F5122" s="525" t="s">
        <v>13441</v>
      </c>
      <c r="G5122" s="295"/>
      <c r="H5122" s="295"/>
      <c r="I5122" s="361"/>
      <c r="J5122" s="361"/>
      <c r="K5122" s="412"/>
      <c r="L5122" s="361"/>
      <c r="M5122" s="361"/>
    </row>
    <row r="5123" spans="1:13" ht="12" customHeight="1">
      <c r="A5123" s="517">
        <f t="shared" si="79"/>
        <v>5105</v>
      </c>
      <c r="B5123" s="518" t="s">
        <v>13442</v>
      </c>
      <c r="C5123" s="517" t="s">
        <v>12359</v>
      </c>
      <c r="D5123" s="294">
        <v>38107</v>
      </c>
      <c r="E5123" s="525" t="s">
        <v>10067</v>
      </c>
      <c r="F5123" s="525" t="s">
        <v>13441</v>
      </c>
      <c r="G5123" s="295"/>
      <c r="H5123" s="295"/>
      <c r="I5123" s="361"/>
      <c r="J5123" s="361"/>
      <c r="K5123" s="412"/>
      <c r="L5123" s="361"/>
      <c r="M5123" s="361"/>
    </row>
    <row r="5124" spans="1:13" ht="12" customHeight="1">
      <c r="A5124" s="517">
        <f t="shared" si="79"/>
        <v>5106</v>
      </c>
      <c r="B5124" s="518" t="s">
        <v>13442</v>
      </c>
      <c r="C5124" s="517" t="s">
        <v>12359</v>
      </c>
      <c r="D5124" s="294">
        <v>38107</v>
      </c>
      <c r="E5124" s="525" t="s">
        <v>10067</v>
      </c>
      <c r="F5124" s="525" t="s">
        <v>13441</v>
      </c>
      <c r="G5124" s="295"/>
      <c r="H5124" s="295"/>
      <c r="I5124" s="361"/>
      <c r="J5124" s="361"/>
      <c r="K5124" s="412"/>
      <c r="L5124" s="361"/>
      <c r="M5124" s="361"/>
    </row>
    <row r="5125" spans="1:13" ht="12" customHeight="1">
      <c r="A5125" s="517">
        <f t="shared" si="79"/>
        <v>5107</v>
      </c>
      <c r="B5125" s="518" t="s">
        <v>13442</v>
      </c>
      <c r="C5125" s="517" t="s">
        <v>12359</v>
      </c>
      <c r="D5125" s="294">
        <v>38107</v>
      </c>
      <c r="E5125" s="525" t="s">
        <v>10067</v>
      </c>
      <c r="F5125" s="525" t="s">
        <v>13441</v>
      </c>
      <c r="G5125" s="295"/>
      <c r="H5125" s="295"/>
      <c r="I5125" s="361"/>
      <c r="J5125" s="361"/>
      <c r="K5125" s="412"/>
      <c r="L5125" s="361"/>
      <c r="M5125" s="361"/>
    </row>
    <row r="5126" spans="1:13" ht="12" customHeight="1">
      <c r="A5126" s="517">
        <f t="shared" si="79"/>
        <v>5108</v>
      </c>
      <c r="B5126" s="518" t="s">
        <v>13442</v>
      </c>
      <c r="C5126" s="517" t="s">
        <v>12359</v>
      </c>
      <c r="D5126" s="294">
        <v>38107</v>
      </c>
      <c r="E5126" s="525" t="s">
        <v>10067</v>
      </c>
      <c r="F5126" s="525" t="s">
        <v>13441</v>
      </c>
      <c r="G5126" s="295"/>
      <c r="H5126" s="295"/>
      <c r="I5126" s="361"/>
      <c r="J5126" s="361"/>
      <c r="K5126" s="412"/>
      <c r="L5126" s="361"/>
      <c r="M5126" s="361"/>
    </row>
    <row r="5127" spans="1:13" ht="12" customHeight="1">
      <c r="A5127" s="517">
        <f t="shared" si="79"/>
        <v>5109</v>
      </c>
      <c r="B5127" s="518" t="s">
        <v>13442</v>
      </c>
      <c r="C5127" s="517" t="s">
        <v>12359</v>
      </c>
      <c r="D5127" s="294">
        <v>38107</v>
      </c>
      <c r="E5127" s="525" t="s">
        <v>10067</v>
      </c>
      <c r="F5127" s="525" t="s">
        <v>13441</v>
      </c>
      <c r="G5127" s="295"/>
      <c r="H5127" s="295"/>
      <c r="I5127" s="361"/>
      <c r="J5127" s="361"/>
      <c r="K5127" s="412"/>
      <c r="L5127" s="361"/>
      <c r="M5127" s="361"/>
    </row>
    <row r="5128" spans="1:13" ht="12" customHeight="1">
      <c r="A5128" s="517">
        <f t="shared" si="79"/>
        <v>5110</v>
      </c>
      <c r="B5128" s="518" t="s">
        <v>13442</v>
      </c>
      <c r="C5128" s="517" t="s">
        <v>12359</v>
      </c>
      <c r="D5128" s="294">
        <v>38107</v>
      </c>
      <c r="E5128" s="525" t="s">
        <v>10067</v>
      </c>
      <c r="F5128" s="525" t="s">
        <v>13441</v>
      </c>
      <c r="G5128" s="295"/>
      <c r="H5128" s="295"/>
      <c r="I5128" s="361"/>
      <c r="J5128" s="361"/>
      <c r="K5128" s="412"/>
      <c r="L5128" s="361"/>
      <c r="M5128" s="361"/>
    </row>
    <row r="5129" spans="1:13" ht="12" customHeight="1">
      <c r="A5129" s="517">
        <f t="shared" si="79"/>
        <v>5111</v>
      </c>
      <c r="B5129" s="518" t="s">
        <v>13442</v>
      </c>
      <c r="C5129" s="517" t="s">
        <v>12359</v>
      </c>
      <c r="D5129" s="294">
        <v>38107</v>
      </c>
      <c r="E5129" s="525" t="s">
        <v>10067</v>
      </c>
      <c r="F5129" s="525" t="s">
        <v>13441</v>
      </c>
      <c r="G5129" s="295"/>
      <c r="H5129" s="295"/>
      <c r="I5129" s="361"/>
      <c r="J5129" s="361"/>
      <c r="K5129" s="412"/>
      <c r="L5129" s="361"/>
      <c r="M5129" s="361"/>
    </row>
    <row r="5130" spans="1:13" ht="12" customHeight="1">
      <c r="A5130" s="517">
        <f t="shared" si="79"/>
        <v>5112</v>
      </c>
      <c r="B5130" s="518" t="s">
        <v>13442</v>
      </c>
      <c r="C5130" s="517" t="s">
        <v>12359</v>
      </c>
      <c r="D5130" s="294">
        <v>38107</v>
      </c>
      <c r="E5130" s="525" t="s">
        <v>10067</v>
      </c>
      <c r="F5130" s="525" t="s">
        <v>13441</v>
      </c>
      <c r="G5130" s="295"/>
      <c r="H5130" s="295"/>
      <c r="I5130" s="361"/>
      <c r="J5130" s="361"/>
      <c r="K5130" s="412"/>
      <c r="L5130" s="361"/>
      <c r="M5130" s="361"/>
    </row>
    <row r="5131" spans="1:13" ht="12" customHeight="1">
      <c r="A5131" s="517">
        <f t="shared" si="79"/>
        <v>5113</v>
      </c>
      <c r="B5131" s="518" t="s">
        <v>13442</v>
      </c>
      <c r="C5131" s="517" t="s">
        <v>12359</v>
      </c>
      <c r="D5131" s="294">
        <v>38107</v>
      </c>
      <c r="E5131" s="525" t="s">
        <v>10067</v>
      </c>
      <c r="F5131" s="525" t="s">
        <v>13441</v>
      </c>
      <c r="G5131" s="295"/>
      <c r="H5131" s="295"/>
      <c r="I5131" s="361"/>
      <c r="J5131" s="361"/>
      <c r="K5131" s="412"/>
      <c r="L5131" s="361"/>
      <c r="M5131" s="361"/>
    </row>
    <row r="5132" spans="1:13" ht="12" customHeight="1">
      <c r="A5132" s="517">
        <f t="shared" si="79"/>
        <v>5114</v>
      </c>
      <c r="B5132" s="518" t="s">
        <v>13442</v>
      </c>
      <c r="C5132" s="517" t="s">
        <v>12359</v>
      </c>
      <c r="D5132" s="294">
        <v>38107</v>
      </c>
      <c r="E5132" s="525" t="s">
        <v>10067</v>
      </c>
      <c r="F5132" s="525" t="s">
        <v>13441</v>
      </c>
      <c r="G5132" s="295"/>
      <c r="H5132" s="295"/>
      <c r="I5132" s="361"/>
      <c r="J5132" s="361"/>
      <c r="K5132" s="412"/>
      <c r="L5132" s="361"/>
      <c r="M5132" s="361"/>
    </row>
    <row r="5133" spans="1:13" ht="12" customHeight="1">
      <c r="A5133" s="517">
        <f t="shared" si="79"/>
        <v>5115</v>
      </c>
      <c r="B5133" s="518" t="s">
        <v>13442</v>
      </c>
      <c r="C5133" s="517" t="s">
        <v>12359</v>
      </c>
      <c r="D5133" s="294">
        <v>38107</v>
      </c>
      <c r="E5133" s="525" t="s">
        <v>10067</v>
      </c>
      <c r="F5133" s="525" t="s">
        <v>13441</v>
      </c>
      <c r="G5133" s="295"/>
      <c r="H5133" s="295"/>
      <c r="I5133" s="361"/>
      <c r="J5133" s="361"/>
      <c r="K5133" s="412"/>
      <c r="L5133" s="361"/>
      <c r="M5133" s="361"/>
    </row>
    <row r="5134" spans="1:13" ht="12" customHeight="1">
      <c r="A5134" s="517">
        <f t="shared" si="79"/>
        <v>5116</v>
      </c>
      <c r="B5134" s="518" t="s">
        <v>13442</v>
      </c>
      <c r="C5134" s="517" t="s">
        <v>12359</v>
      </c>
      <c r="D5134" s="294">
        <v>38107</v>
      </c>
      <c r="E5134" s="525" t="s">
        <v>10067</v>
      </c>
      <c r="F5134" s="525" t="s">
        <v>13441</v>
      </c>
      <c r="G5134" s="295"/>
      <c r="H5134" s="295"/>
      <c r="I5134" s="361"/>
      <c r="J5134" s="361"/>
      <c r="K5134" s="412"/>
      <c r="L5134" s="361"/>
      <c r="M5134" s="361"/>
    </row>
    <row r="5135" spans="1:13" ht="12" customHeight="1">
      <c r="A5135" s="517">
        <f t="shared" si="79"/>
        <v>5117</v>
      </c>
      <c r="B5135" s="518" t="s">
        <v>13442</v>
      </c>
      <c r="C5135" s="517" t="s">
        <v>12359</v>
      </c>
      <c r="D5135" s="294">
        <v>38107</v>
      </c>
      <c r="E5135" s="525" t="s">
        <v>10067</v>
      </c>
      <c r="F5135" s="525" t="s">
        <v>13441</v>
      </c>
      <c r="G5135" s="295"/>
      <c r="H5135" s="295"/>
      <c r="I5135" s="361"/>
      <c r="J5135" s="361"/>
      <c r="K5135" s="412"/>
      <c r="L5135" s="361"/>
      <c r="M5135" s="361"/>
    </row>
    <row r="5136" spans="1:13" ht="12" customHeight="1">
      <c r="A5136" s="517">
        <f t="shared" si="79"/>
        <v>5118</v>
      </c>
      <c r="B5136" s="518" t="s">
        <v>13442</v>
      </c>
      <c r="C5136" s="517" t="s">
        <v>12359</v>
      </c>
      <c r="D5136" s="294">
        <v>38107</v>
      </c>
      <c r="E5136" s="525" t="s">
        <v>10067</v>
      </c>
      <c r="F5136" s="525" t="s">
        <v>13441</v>
      </c>
      <c r="G5136" s="295"/>
      <c r="H5136" s="295"/>
      <c r="I5136" s="361"/>
      <c r="J5136" s="361"/>
      <c r="K5136" s="412"/>
      <c r="L5136" s="361"/>
      <c r="M5136" s="361"/>
    </row>
    <row r="5137" spans="1:13" ht="12" customHeight="1">
      <c r="A5137" s="517">
        <f t="shared" si="79"/>
        <v>5119</v>
      </c>
      <c r="B5137" s="518" t="s">
        <v>13442</v>
      </c>
      <c r="C5137" s="517" t="s">
        <v>12359</v>
      </c>
      <c r="D5137" s="294">
        <v>38107</v>
      </c>
      <c r="E5137" s="525" t="s">
        <v>10067</v>
      </c>
      <c r="F5137" s="525" t="s">
        <v>13441</v>
      </c>
      <c r="G5137" s="295"/>
      <c r="H5137" s="295"/>
      <c r="I5137" s="361"/>
      <c r="J5137" s="361"/>
      <c r="K5137" s="412"/>
      <c r="L5137" s="361"/>
      <c r="M5137" s="361"/>
    </row>
    <row r="5138" spans="1:13" ht="12" customHeight="1">
      <c r="A5138" s="517">
        <f t="shared" si="79"/>
        <v>5120</v>
      </c>
      <c r="B5138" s="518" t="s">
        <v>13442</v>
      </c>
      <c r="C5138" s="517" t="s">
        <v>12359</v>
      </c>
      <c r="D5138" s="294">
        <v>38107</v>
      </c>
      <c r="E5138" s="525" t="s">
        <v>10067</v>
      </c>
      <c r="F5138" s="525" t="s">
        <v>13441</v>
      </c>
      <c r="G5138" s="295"/>
      <c r="H5138" s="295"/>
      <c r="I5138" s="361"/>
      <c r="J5138" s="361"/>
      <c r="K5138" s="412"/>
      <c r="L5138" s="361"/>
      <c r="M5138" s="361"/>
    </row>
    <row r="5139" spans="1:13" ht="12" customHeight="1">
      <c r="A5139" s="517">
        <f t="shared" si="79"/>
        <v>5121</v>
      </c>
      <c r="B5139" s="518" t="s">
        <v>13442</v>
      </c>
      <c r="C5139" s="517" t="s">
        <v>12359</v>
      </c>
      <c r="D5139" s="294">
        <v>38107</v>
      </c>
      <c r="E5139" s="525" t="s">
        <v>10067</v>
      </c>
      <c r="F5139" s="525" t="s">
        <v>13441</v>
      </c>
      <c r="G5139" s="295"/>
      <c r="H5139" s="295"/>
      <c r="I5139" s="361"/>
      <c r="J5139" s="361"/>
      <c r="K5139" s="412"/>
      <c r="L5139" s="361"/>
      <c r="M5139" s="361"/>
    </row>
    <row r="5140" spans="1:13" ht="12" customHeight="1">
      <c r="A5140" s="517">
        <f t="shared" si="79"/>
        <v>5122</v>
      </c>
      <c r="B5140" s="518" t="s">
        <v>13442</v>
      </c>
      <c r="C5140" s="517" t="s">
        <v>12359</v>
      </c>
      <c r="D5140" s="294">
        <v>38107</v>
      </c>
      <c r="E5140" s="525" t="s">
        <v>10067</v>
      </c>
      <c r="F5140" s="525" t="s">
        <v>13441</v>
      </c>
      <c r="G5140" s="295"/>
      <c r="H5140" s="295"/>
      <c r="I5140" s="361"/>
      <c r="J5140" s="361"/>
      <c r="K5140" s="412"/>
      <c r="L5140" s="361"/>
      <c r="M5140" s="361"/>
    </row>
    <row r="5141" spans="1:13" ht="12" customHeight="1">
      <c r="A5141" s="517">
        <f t="shared" ref="A5141:A5204" si="80">A5140+1</f>
        <v>5123</v>
      </c>
      <c r="B5141" s="518" t="s">
        <v>13442</v>
      </c>
      <c r="C5141" s="517" t="s">
        <v>12359</v>
      </c>
      <c r="D5141" s="294">
        <v>38107</v>
      </c>
      <c r="E5141" s="525" t="s">
        <v>10067</v>
      </c>
      <c r="F5141" s="525" t="s">
        <v>13441</v>
      </c>
      <c r="G5141" s="295"/>
      <c r="H5141" s="295"/>
      <c r="I5141" s="361"/>
      <c r="J5141" s="361"/>
      <c r="K5141" s="412"/>
      <c r="L5141" s="361"/>
      <c r="M5141" s="361"/>
    </row>
    <row r="5142" spans="1:13" ht="12" customHeight="1">
      <c r="A5142" s="517">
        <f t="shared" si="80"/>
        <v>5124</v>
      </c>
      <c r="B5142" s="518" t="s">
        <v>13442</v>
      </c>
      <c r="C5142" s="517" t="s">
        <v>12359</v>
      </c>
      <c r="D5142" s="294">
        <v>38107</v>
      </c>
      <c r="E5142" s="525" t="s">
        <v>10067</v>
      </c>
      <c r="F5142" s="525" t="s">
        <v>13441</v>
      </c>
      <c r="G5142" s="295"/>
      <c r="H5142" s="295"/>
      <c r="I5142" s="361"/>
      <c r="J5142" s="361"/>
      <c r="K5142" s="412"/>
      <c r="L5142" s="361"/>
      <c r="M5142" s="361"/>
    </row>
    <row r="5143" spans="1:13" ht="12" customHeight="1">
      <c r="A5143" s="517">
        <f t="shared" si="80"/>
        <v>5125</v>
      </c>
      <c r="B5143" s="518" t="s">
        <v>13442</v>
      </c>
      <c r="C5143" s="517" t="s">
        <v>12359</v>
      </c>
      <c r="D5143" s="294">
        <v>38107</v>
      </c>
      <c r="E5143" s="525" t="s">
        <v>10067</v>
      </c>
      <c r="F5143" s="525" t="s">
        <v>13441</v>
      </c>
      <c r="G5143" s="295"/>
      <c r="H5143" s="295"/>
      <c r="I5143" s="361"/>
      <c r="J5143" s="361"/>
      <c r="K5143" s="412"/>
      <c r="L5143" s="361"/>
      <c r="M5143" s="361"/>
    </row>
    <row r="5144" spans="1:13" ht="12" customHeight="1">
      <c r="A5144" s="517">
        <f t="shared" si="80"/>
        <v>5126</v>
      </c>
      <c r="B5144" s="518" t="s">
        <v>13442</v>
      </c>
      <c r="C5144" s="517" t="s">
        <v>12359</v>
      </c>
      <c r="D5144" s="294">
        <v>38107</v>
      </c>
      <c r="E5144" s="525" t="s">
        <v>10067</v>
      </c>
      <c r="F5144" s="525" t="s">
        <v>13441</v>
      </c>
      <c r="G5144" s="295"/>
      <c r="H5144" s="295"/>
      <c r="I5144" s="361"/>
      <c r="J5144" s="361"/>
      <c r="K5144" s="412"/>
      <c r="L5144" s="361"/>
      <c r="M5144" s="361"/>
    </row>
    <row r="5145" spans="1:13" ht="12" customHeight="1">
      <c r="A5145" s="517">
        <f t="shared" si="80"/>
        <v>5127</v>
      </c>
      <c r="B5145" s="518" t="s">
        <v>13442</v>
      </c>
      <c r="C5145" s="517" t="s">
        <v>12359</v>
      </c>
      <c r="D5145" s="294">
        <v>38107</v>
      </c>
      <c r="E5145" s="525" t="s">
        <v>10067</v>
      </c>
      <c r="F5145" s="525" t="s">
        <v>13441</v>
      </c>
      <c r="G5145" s="295"/>
      <c r="H5145" s="295"/>
      <c r="I5145" s="361"/>
      <c r="J5145" s="361"/>
      <c r="K5145" s="412"/>
      <c r="L5145" s="361"/>
      <c r="M5145" s="361"/>
    </row>
    <row r="5146" spans="1:13" ht="12" customHeight="1">
      <c r="A5146" s="517">
        <f t="shared" si="80"/>
        <v>5128</v>
      </c>
      <c r="B5146" s="518" t="s">
        <v>13442</v>
      </c>
      <c r="C5146" s="517" t="s">
        <v>12359</v>
      </c>
      <c r="D5146" s="294">
        <v>38107</v>
      </c>
      <c r="E5146" s="525" t="s">
        <v>10067</v>
      </c>
      <c r="F5146" s="525" t="s">
        <v>13441</v>
      </c>
      <c r="G5146" s="295"/>
      <c r="H5146" s="295"/>
      <c r="I5146" s="361"/>
      <c r="J5146" s="361"/>
      <c r="K5146" s="412"/>
      <c r="L5146" s="361"/>
      <c r="M5146" s="361"/>
    </row>
    <row r="5147" spans="1:13" ht="12" customHeight="1">
      <c r="A5147" s="517">
        <f t="shared" si="80"/>
        <v>5129</v>
      </c>
      <c r="B5147" s="518" t="s">
        <v>13442</v>
      </c>
      <c r="C5147" s="517" t="s">
        <v>12359</v>
      </c>
      <c r="D5147" s="294">
        <v>38107</v>
      </c>
      <c r="E5147" s="525" t="s">
        <v>10067</v>
      </c>
      <c r="F5147" s="525" t="s">
        <v>13441</v>
      </c>
      <c r="G5147" s="295"/>
      <c r="H5147" s="295"/>
      <c r="I5147" s="361"/>
      <c r="J5147" s="361"/>
      <c r="K5147" s="412"/>
      <c r="L5147" s="361"/>
      <c r="M5147" s="361"/>
    </row>
    <row r="5148" spans="1:13" ht="12" customHeight="1">
      <c r="A5148" s="517">
        <f t="shared" si="80"/>
        <v>5130</v>
      </c>
      <c r="B5148" s="518" t="s">
        <v>13442</v>
      </c>
      <c r="C5148" s="517" t="s">
        <v>12359</v>
      </c>
      <c r="D5148" s="294">
        <v>38107</v>
      </c>
      <c r="E5148" s="525" t="s">
        <v>10067</v>
      </c>
      <c r="F5148" s="525" t="s">
        <v>13441</v>
      </c>
      <c r="G5148" s="295"/>
      <c r="H5148" s="295"/>
      <c r="I5148" s="361"/>
      <c r="J5148" s="361"/>
      <c r="K5148" s="412"/>
      <c r="L5148" s="361"/>
      <c r="M5148" s="361"/>
    </row>
    <row r="5149" spans="1:13" ht="12" customHeight="1">
      <c r="A5149" s="517">
        <f t="shared" si="80"/>
        <v>5131</v>
      </c>
      <c r="B5149" s="518" t="s">
        <v>13442</v>
      </c>
      <c r="C5149" s="517" t="s">
        <v>12359</v>
      </c>
      <c r="D5149" s="294">
        <v>38107</v>
      </c>
      <c r="E5149" s="525" t="s">
        <v>10067</v>
      </c>
      <c r="F5149" s="525" t="s">
        <v>13441</v>
      </c>
      <c r="G5149" s="295"/>
      <c r="H5149" s="295"/>
      <c r="I5149" s="361"/>
      <c r="J5149" s="361"/>
      <c r="K5149" s="412"/>
      <c r="L5149" s="361"/>
      <c r="M5149" s="361"/>
    </row>
    <row r="5150" spans="1:13" ht="12" customHeight="1">
      <c r="A5150" s="517">
        <f t="shared" si="80"/>
        <v>5132</v>
      </c>
      <c r="B5150" s="518" t="s">
        <v>13442</v>
      </c>
      <c r="C5150" s="517" t="s">
        <v>12359</v>
      </c>
      <c r="D5150" s="294">
        <v>38107</v>
      </c>
      <c r="E5150" s="525" t="s">
        <v>10067</v>
      </c>
      <c r="F5150" s="525" t="s">
        <v>13441</v>
      </c>
      <c r="G5150" s="295"/>
      <c r="H5150" s="295"/>
      <c r="I5150" s="361"/>
      <c r="J5150" s="361"/>
      <c r="K5150" s="412"/>
      <c r="L5150" s="361"/>
      <c r="M5150" s="361"/>
    </row>
    <row r="5151" spans="1:13" ht="12" customHeight="1">
      <c r="A5151" s="517">
        <f t="shared" si="80"/>
        <v>5133</v>
      </c>
      <c r="B5151" s="518" t="s">
        <v>13442</v>
      </c>
      <c r="C5151" s="517" t="s">
        <v>12359</v>
      </c>
      <c r="D5151" s="294">
        <v>38107</v>
      </c>
      <c r="E5151" s="525" t="s">
        <v>10067</v>
      </c>
      <c r="F5151" s="525" t="s">
        <v>13441</v>
      </c>
      <c r="G5151" s="295"/>
      <c r="H5151" s="295"/>
      <c r="I5151" s="361"/>
      <c r="J5151" s="361"/>
      <c r="K5151" s="412"/>
      <c r="L5151" s="361"/>
      <c r="M5151" s="361"/>
    </row>
    <row r="5152" spans="1:13" ht="12" customHeight="1">
      <c r="A5152" s="517">
        <f t="shared" si="80"/>
        <v>5134</v>
      </c>
      <c r="B5152" s="518" t="s">
        <v>13442</v>
      </c>
      <c r="C5152" s="517" t="s">
        <v>12359</v>
      </c>
      <c r="D5152" s="294">
        <v>38107</v>
      </c>
      <c r="E5152" s="525" t="s">
        <v>10067</v>
      </c>
      <c r="F5152" s="525" t="s">
        <v>13441</v>
      </c>
      <c r="G5152" s="295"/>
      <c r="H5152" s="295"/>
      <c r="I5152" s="361"/>
      <c r="J5152" s="361"/>
      <c r="K5152" s="412"/>
      <c r="L5152" s="361"/>
      <c r="M5152" s="361"/>
    </row>
    <row r="5153" spans="1:13" ht="12" customHeight="1">
      <c r="A5153" s="517">
        <f t="shared" si="80"/>
        <v>5135</v>
      </c>
      <c r="B5153" s="518" t="s">
        <v>13442</v>
      </c>
      <c r="C5153" s="517" t="s">
        <v>12359</v>
      </c>
      <c r="D5153" s="294">
        <v>38107</v>
      </c>
      <c r="E5153" s="525" t="s">
        <v>10067</v>
      </c>
      <c r="F5153" s="525" t="s">
        <v>13441</v>
      </c>
      <c r="G5153" s="295"/>
      <c r="H5153" s="295"/>
      <c r="I5153" s="361"/>
      <c r="J5153" s="361"/>
      <c r="K5153" s="412"/>
      <c r="L5153" s="361"/>
      <c r="M5153" s="361"/>
    </row>
    <row r="5154" spans="1:13" ht="12" customHeight="1">
      <c r="A5154" s="517">
        <f t="shared" si="80"/>
        <v>5136</v>
      </c>
      <c r="B5154" s="518" t="s">
        <v>13442</v>
      </c>
      <c r="C5154" s="517" t="s">
        <v>12359</v>
      </c>
      <c r="D5154" s="294">
        <v>38107</v>
      </c>
      <c r="E5154" s="525" t="s">
        <v>10067</v>
      </c>
      <c r="F5154" s="525" t="s">
        <v>13441</v>
      </c>
      <c r="G5154" s="295"/>
      <c r="H5154" s="295"/>
      <c r="I5154" s="361"/>
      <c r="J5154" s="361"/>
      <c r="K5154" s="412"/>
      <c r="L5154" s="361"/>
      <c r="M5154" s="361"/>
    </row>
    <row r="5155" spans="1:13" ht="12" customHeight="1">
      <c r="A5155" s="517">
        <f t="shared" si="80"/>
        <v>5137</v>
      </c>
      <c r="B5155" s="518" t="s">
        <v>13442</v>
      </c>
      <c r="C5155" s="517" t="s">
        <v>12359</v>
      </c>
      <c r="D5155" s="294">
        <v>38107</v>
      </c>
      <c r="E5155" s="525" t="s">
        <v>10067</v>
      </c>
      <c r="F5155" s="525" t="s">
        <v>13441</v>
      </c>
      <c r="G5155" s="295"/>
      <c r="H5155" s="295"/>
      <c r="I5155" s="361"/>
      <c r="J5155" s="361"/>
      <c r="K5155" s="412"/>
      <c r="L5155" s="361"/>
      <c r="M5155" s="361"/>
    </row>
    <row r="5156" spans="1:13" ht="12" customHeight="1">
      <c r="A5156" s="517">
        <f t="shared" si="80"/>
        <v>5138</v>
      </c>
      <c r="B5156" s="518" t="s">
        <v>13442</v>
      </c>
      <c r="C5156" s="517" t="s">
        <v>12359</v>
      </c>
      <c r="D5156" s="294">
        <v>38107</v>
      </c>
      <c r="E5156" s="525" t="s">
        <v>10067</v>
      </c>
      <c r="F5156" s="525" t="s">
        <v>13441</v>
      </c>
      <c r="G5156" s="295"/>
      <c r="H5156" s="295"/>
      <c r="I5156" s="361"/>
      <c r="J5156" s="361"/>
      <c r="K5156" s="412"/>
      <c r="L5156" s="361"/>
      <c r="M5156" s="361"/>
    </row>
    <row r="5157" spans="1:13" ht="12" customHeight="1">
      <c r="A5157" s="517">
        <f t="shared" si="80"/>
        <v>5139</v>
      </c>
      <c r="B5157" s="518" t="s">
        <v>13442</v>
      </c>
      <c r="C5157" s="517" t="s">
        <v>12359</v>
      </c>
      <c r="D5157" s="294">
        <v>38107</v>
      </c>
      <c r="E5157" s="525" t="s">
        <v>10067</v>
      </c>
      <c r="F5157" s="525" t="s">
        <v>13441</v>
      </c>
      <c r="G5157" s="295"/>
      <c r="H5157" s="295"/>
      <c r="I5157" s="361"/>
      <c r="J5157" s="361"/>
      <c r="K5157" s="412"/>
      <c r="L5157" s="361"/>
      <c r="M5157" s="361"/>
    </row>
    <row r="5158" spans="1:13" ht="12" customHeight="1">
      <c r="A5158" s="517">
        <f t="shared" si="80"/>
        <v>5140</v>
      </c>
      <c r="B5158" s="518" t="s">
        <v>13442</v>
      </c>
      <c r="C5158" s="517" t="s">
        <v>12359</v>
      </c>
      <c r="D5158" s="294">
        <v>38107</v>
      </c>
      <c r="E5158" s="525" t="s">
        <v>10067</v>
      </c>
      <c r="F5158" s="525" t="s">
        <v>13441</v>
      </c>
      <c r="G5158" s="295"/>
      <c r="H5158" s="295"/>
      <c r="I5158" s="361"/>
      <c r="J5158" s="361"/>
      <c r="K5158" s="412"/>
      <c r="L5158" s="361"/>
      <c r="M5158" s="361"/>
    </row>
    <row r="5159" spans="1:13" ht="12" customHeight="1">
      <c r="A5159" s="517">
        <f t="shared" si="80"/>
        <v>5141</v>
      </c>
      <c r="B5159" s="518" t="s">
        <v>13442</v>
      </c>
      <c r="C5159" s="517" t="s">
        <v>12359</v>
      </c>
      <c r="D5159" s="294">
        <v>38107</v>
      </c>
      <c r="E5159" s="525" t="s">
        <v>10067</v>
      </c>
      <c r="F5159" s="525" t="s">
        <v>13441</v>
      </c>
      <c r="G5159" s="295"/>
      <c r="H5159" s="295"/>
      <c r="I5159" s="361"/>
      <c r="J5159" s="361"/>
      <c r="K5159" s="412"/>
      <c r="L5159" s="361"/>
      <c r="M5159" s="361"/>
    </row>
    <row r="5160" spans="1:13" ht="12" customHeight="1">
      <c r="A5160" s="517">
        <f t="shared" si="80"/>
        <v>5142</v>
      </c>
      <c r="B5160" s="518" t="s">
        <v>13525</v>
      </c>
      <c r="C5160" s="517" t="s">
        <v>12359</v>
      </c>
      <c r="D5160" s="294">
        <v>38107</v>
      </c>
      <c r="E5160" s="525" t="s">
        <v>10067</v>
      </c>
      <c r="F5160" s="525" t="s">
        <v>13524</v>
      </c>
      <c r="G5160" s="295"/>
      <c r="H5160" s="295"/>
      <c r="I5160" s="361"/>
      <c r="J5160" s="361"/>
      <c r="K5160" s="412"/>
      <c r="L5160" s="361"/>
      <c r="M5160" s="361"/>
    </row>
    <row r="5161" spans="1:13" ht="12" customHeight="1">
      <c r="A5161" s="517">
        <f t="shared" si="80"/>
        <v>5143</v>
      </c>
      <c r="B5161" s="518" t="s">
        <v>13525</v>
      </c>
      <c r="C5161" s="517" t="s">
        <v>12359</v>
      </c>
      <c r="D5161" s="294">
        <v>38107</v>
      </c>
      <c r="E5161" s="525" t="s">
        <v>10067</v>
      </c>
      <c r="F5161" s="525" t="s">
        <v>13524</v>
      </c>
      <c r="G5161" s="295"/>
      <c r="H5161" s="295"/>
      <c r="I5161" s="361"/>
      <c r="J5161" s="361"/>
      <c r="K5161" s="412"/>
      <c r="L5161" s="361"/>
      <c r="M5161" s="361"/>
    </row>
    <row r="5162" spans="1:13" ht="12" customHeight="1">
      <c r="A5162" s="517">
        <f t="shared" si="80"/>
        <v>5144</v>
      </c>
      <c r="B5162" s="518" t="s">
        <v>13505</v>
      </c>
      <c r="C5162" s="517" t="s">
        <v>12359</v>
      </c>
      <c r="D5162" s="294">
        <v>38107</v>
      </c>
      <c r="E5162" s="525" t="s">
        <v>10067</v>
      </c>
      <c r="F5162" s="525" t="s">
        <v>11293</v>
      </c>
      <c r="G5162" s="295"/>
      <c r="H5162" s="295"/>
      <c r="I5162" s="361"/>
      <c r="J5162" s="361"/>
      <c r="K5162" s="412"/>
      <c r="L5162" s="361"/>
      <c r="M5162" s="361"/>
    </row>
    <row r="5163" spans="1:13" ht="12" customHeight="1">
      <c r="A5163" s="517">
        <f t="shared" si="80"/>
        <v>5145</v>
      </c>
      <c r="B5163" s="518" t="s">
        <v>13505</v>
      </c>
      <c r="C5163" s="517" t="s">
        <v>12359</v>
      </c>
      <c r="D5163" s="294">
        <v>38107</v>
      </c>
      <c r="E5163" s="525" t="s">
        <v>10067</v>
      </c>
      <c r="F5163" s="525" t="s">
        <v>11293</v>
      </c>
      <c r="G5163" s="295"/>
      <c r="H5163" s="295"/>
      <c r="I5163" s="361"/>
      <c r="J5163" s="361"/>
      <c r="K5163" s="412"/>
      <c r="L5163" s="361"/>
      <c r="M5163" s="361"/>
    </row>
    <row r="5164" spans="1:13" ht="12" customHeight="1">
      <c r="A5164" s="517">
        <f t="shared" si="80"/>
        <v>5146</v>
      </c>
      <c r="B5164" s="518" t="s">
        <v>13505</v>
      </c>
      <c r="C5164" s="517" t="s">
        <v>12359</v>
      </c>
      <c r="D5164" s="294">
        <v>38107</v>
      </c>
      <c r="E5164" s="525" t="s">
        <v>10067</v>
      </c>
      <c r="F5164" s="525" t="s">
        <v>11293</v>
      </c>
      <c r="G5164" s="295"/>
      <c r="H5164" s="295"/>
      <c r="I5164" s="361"/>
      <c r="J5164" s="361"/>
      <c r="K5164" s="412"/>
      <c r="L5164" s="361"/>
      <c r="M5164" s="361"/>
    </row>
    <row r="5165" spans="1:13" ht="12" customHeight="1">
      <c r="A5165" s="517">
        <f t="shared" si="80"/>
        <v>5147</v>
      </c>
      <c r="B5165" s="518" t="s">
        <v>13505</v>
      </c>
      <c r="C5165" s="517" t="s">
        <v>12359</v>
      </c>
      <c r="D5165" s="294">
        <v>38107</v>
      </c>
      <c r="E5165" s="525" t="s">
        <v>10067</v>
      </c>
      <c r="F5165" s="525" t="s">
        <v>11293</v>
      </c>
      <c r="G5165" s="295"/>
      <c r="H5165" s="295"/>
      <c r="I5165" s="361"/>
      <c r="J5165" s="361"/>
      <c r="K5165" s="412"/>
      <c r="L5165" s="361"/>
      <c r="M5165" s="361"/>
    </row>
    <row r="5166" spans="1:13" ht="12" customHeight="1">
      <c r="A5166" s="517">
        <f t="shared" si="80"/>
        <v>5148</v>
      </c>
      <c r="B5166" s="518" t="s">
        <v>13505</v>
      </c>
      <c r="C5166" s="517" t="s">
        <v>12359</v>
      </c>
      <c r="D5166" s="294">
        <v>38107</v>
      </c>
      <c r="E5166" s="525" t="s">
        <v>10067</v>
      </c>
      <c r="F5166" s="525" t="s">
        <v>11293</v>
      </c>
      <c r="G5166" s="295"/>
      <c r="H5166" s="295"/>
      <c r="I5166" s="361"/>
      <c r="J5166" s="361"/>
      <c r="K5166" s="412"/>
      <c r="L5166" s="361"/>
      <c r="M5166" s="361"/>
    </row>
    <row r="5167" spans="1:13" ht="12" customHeight="1">
      <c r="A5167" s="517">
        <f t="shared" si="80"/>
        <v>5149</v>
      </c>
      <c r="B5167" s="518" t="s">
        <v>13505</v>
      </c>
      <c r="C5167" s="517" t="s">
        <v>12359</v>
      </c>
      <c r="D5167" s="294">
        <v>38107</v>
      </c>
      <c r="E5167" s="525" t="s">
        <v>10067</v>
      </c>
      <c r="F5167" s="525" t="s">
        <v>11293</v>
      </c>
      <c r="G5167" s="295"/>
      <c r="H5167" s="295"/>
      <c r="I5167" s="361"/>
      <c r="J5167" s="361"/>
      <c r="K5167" s="412"/>
      <c r="L5167" s="361"/>
      <c r="M5167" s="361"/>
    </row>
    <row r="5168" spans="1:13" ht="12" customHeight="1">
      <c r="A5168" s="517">
        <f t="shared" si="80"/>
        <v>5150</v>
      </c>
      <c r="B5168" s="518" t="s">
        <v>13505</v>
      </c>
      <c r="C5168" s="517" t="s">
        <v>12359</v>
      </c>
      <c r="D5168" s="294">
        <v>38107</v>
      </c>
      <c r="E5168" s="525" t="s">
        <v>10067</v>
      </c>
      <c r="F5168" s="525" t="s">
        <v>11293</v>
      </c>
      <c r="G5168" s="295"/>
      <c r="H5168" s="295"/>
      <c r="I5168" s="361"/>
      <c r="J5168" s="361"/>
      <c r="K5168" s="412"/>
      <c r="L5168" s="361"/>
      <c r="M5168" s="361"/>
    </row>
    <row r="5169" spans="1:13" ht="12" customHeight="1">
      <c r="A5169" s="517">
        <f t="shared" si="80"/>
        <v>5151</v>
      </c>
      <c r="B5169" s="518" t="s">
        <v>13505</v>
      </c>
      <c r="C5169" s="517" t="s">
        <v>12359</v>
      </c>
      <c r="D5169" s="294">
        <v>38107</v>
      </c>
      <c r="E5169" s="525" t="s">
        <v>10067</v>
      </c>
      <c r="F5169" s="525" t="s">
        <v>11293</v>
      </c>
      <c r="G5169" s="295"/>
      <c r="H5169" s="295"/>
      <c r="I5169" s="361"/>
      <c r="J5169" s="361"/>
      <c r="K5169" s="412"/>
      <c r="L5169" s="361"/>
      <c r="M5169" s="361"/>
    </row>
    <row r="5170" spans="1:13" ht="12" customHeight="1">
      <c r="A5170" s="517">
        <f t="shared" si="80"/>
        <v>5152</v>
      </c>
      <c r="B5170" s="518" t="s">
        <v>13505</v>
      </c>
      <c r="C5170" s="517" t="s">
        <v>12359</v>
      </c>
      <c r="D5170" s="294">
        <v>38107</v>
      </c>
      <c r="E5170" s="525" t="s">
        <v>10067</v>
      </c>
      <c r="F5170" s="525" t="s">
        <v>11293</v>
      </c>
      <c r="G5170" s="295"/>
      <c r="H5170" s="295"/>
      <c r="I5170" s="361"/>
      <c r="J5170" s="361"/>
      <c r="K5170" s="412"/>
      <c r="L5170" s="361"/>
      <c r="M5170" s="361"/>
    </row>
    <row r="5171" spans="1:13" ht="12" customHeight="1">
      <c r="A5171" s="517">
        <f t="shared" si="80"/>
        <v>5153</v>
      </c>
      <c r="B5171" s="518" t="s">
        <v>13505</v>
      </c>
      <c r="C5171" s="517" t="s">
        <v>12359</v>
      </c>
      <c r="D5171" s="294">
        <v>38107</v>
      </c>
      <c r="E5171" s="525" t="s">
        <v>10067</v>
      </c>
      <c r="F5171" s="525" t="s">
        <v>11293</v>
      </c>
      <c r="G5171" s="295"/>
      <c r="H5171" s="295"/>
      <c r="I5171" s="361"/>
      <c r="J5171" s="361"/>
      <c r="K5171" s="412"/>
      <c r="L5171" s="361"/>
      <c r="M5171" s="361"/>
    </row>
    <row r="5172" spans="1:13" ht="12" customHeight="1">
      <c r="A5172" s="517">
        <f t="shared" si="80"/>
        <v>5154</v>
      </c>
      <c r="B5172" s="518" t="s">
        <v>13505</v>
      </c>
      <c r="C5172" s="517" t="s">
        <v>12359</v>
      </c>
      <c r="D5172" s="294">
        <v>38107</v>
      </c>
      <c r="E5172" s="525" t="s">
        <v>10067</v>
      </c>
      <c r="F5172" s="525" t="s">
        <v>11293</v>
      </c>
      <c r="G5172" s="295"/>
      <c r="H5172" s="295"/>
      <c r="I5172" s="361"/>
      <c r="J5172" s="361"/>
      <c r="K5172" s="412"/>
      <c r="L5172" s="361"/>
      <c r="M5172" s="361"/>
    </row>
    <row r="5173" spans="1:13" ht="12" customHeight="1">
      <c r="A5173" s="517">
        <f t="shared" si="80"/>
        <v>5155</v>
      </c>
      <c r="B5173" s="518" t="s">
        <v>13505</v>
      </c>
      <c r="C5173" s="517" t="s">
        <v>12359</v>
      </c>
      <c r="D5173" s="294">
        <v>38107</v>
      </c>
      <c r="E5173" s="525" t="s">
        <v>10067</v>
      </c>
      <c r="F5173" s="525" t="s">
        <v>11293</v>
      </c>
      <c r="G5173" s="295"/>
      <c r="H5173" s="295"/>
      <c r="I5173" s="361"/>
      <c r="J5173" s="361"/>
      <c r="K5173" s="412"/>
      <c r="L5173" s="361"/>
      <c r="M5173" s="361"/>
    </row>
    <row r="5174" spans="1:13" ht="12" customHeight="1">
      <c r="A5174" s="517">
        <f t="shared" si="80"/>
        <v>5156</v>
      </c>
      <c r="B5174" s="518" t="s">
        <v>13505</v>
      </c>
      <c r="C5174" s="517" t="s">
        <v>12359</v>
      </c>
      <c r="D5174" s="294">
        <v>38107</v>
      </c>
      <c r="E5174" s="525" t="s">
        <v>10067</v>
      </c>
      <c r="F5174" s="525" t="s">
        <v>11293</v>
      </c>
      <c r="G5174" s="295"/>
      <c r="H5174" s="295"/>
      <c r="I5174" s="361"/>
      <c r="J5174" s="361"/>
      <c r="K5174" s="412"/>
      <c r="L5174" s="361"/>
      <c r="M5174" s="361"/>
    </row>
    <row r="5175" spans="1:13" ht="12" customHeight="1">
      <c r="A5175" s="517">
        <f t="shared" si="80"/>
        <v>5157</v>
      </c>
      <c r="B5175" s="518" t="s">
        <v>13505</v>
      </c>
      <c r="C5175" s="517" t="s">
        <v>12359</v>
      </c>
      <c r="D5175" s="294">
        <v>38107</v>
      </c>
      <c r="E5175" s="525" t="s">
        <v>10067</v>
      </c>
      <c r="F5175" s="525" t="s">
        <v>11293</v>
      </c>
      <c r="G5175" s="295"/>
      <c r="H5175" s="295"/>
      <c r="I5175" s="361"/>
      <c r="J5175" s="361"/>
      <c r="K5175" s="412"/>
      <c r="L5175" s="361"/>
      <c r="M5175" s="361"/>
    </row>
    <row r="5176" spans="1:13" ht="12" customHeight="1">
      <c r="A5176" s="517">
        <f t="shared" si="80"/>
        <v>5158</v>
      </c>
      <c r="B5176" s="518" t="s">
        <v>13505</v>
      </c>
      <c r="C5176" s="517" t="s">
        <v>12359</v>
      </c>
      <c r="D5176" s="294">
        <v>38107</v>
      </c>
      <c r="E5176" s="525" t="s">
        <v>10067</v>
      </c>
      <c r="F5176" s="525" t="s">
        <v>11293</v>
      </c>
      <c r="G5176" s="295"/>
      <c r="H5176" s="295"/>
      <c r="I5176" s="361"/>
      <c r="J5176" s="361"/>
      <c r="K5176" s="412"/>
      <c r="L5176" s="361"/>
      <c r="M5176" s="361"/>
    </row>
    <row r="5177" spans="1:13" ht="12" customHeight="1">
      <c r="A5177" s="517">
        <f t="shared" si="80"/>
        <v>5159</v>
      </c>
      <c r="B5177" s="518" t="s">
        <v>13505</v>
      </c>
      <c r="C5177" s="517" t="s">
        <v>12359</v>
      </c>
      <c r="D5177" s="294">
        <v>38107</v>
      </c>
      <c r="E5177" s="525" t="s">
        <v>10067</v>
      </c>
      <c r="F5177" s="525" t="s">
        <v>11293</v>
      </c>
      <c r="G5177" s="295"/>
      <c r="H5177" s="295"/>
      <c r="I5177" s="361"/>
      <c r="J5177" s="361"/>
      <c r="K5177" s="412"/>
      <c r="L5177" s="361"/>
      <c r="M5177" s="361"/>
    </row>
    <row r="5178" spans="1:13" ht="12" customHeight="1">
      <c r="A5178" s="517">
        <f t="shared" si="80"/>
        <v>5160</v>
      </c>
      <c r="B5178" s="518" t="s">
        <v>13505</v>
      </c>
      <c r="C5178" s="517" t="s">
        <v>12359</v>
      </c>
      <c r="D5178" s="294">
        <v>38107</v>
      </c>
      <c r="E5178" s="525" t="s">
        <v>10067</v>
      </c>
      <c r="F5178" s="525" t="s">
        <v>11293</v>
      </c>
      <c r="G5178" s="295"/>
      <c r="H5178" s="295"/>
      <c r="I5178" s="361"/>
      <c r="J5178" s="361"/>
      <c r="K5178" s="412"/>
      <c r="L5178" s="361"/>
      <c r="M5178" s="361"/>
    </row>
    <row r="5179" spans="1:13" ht="12" customHeight="1">
      <c r="A5179" s="517">
        <f t="shared" si="80"/>
        <v>5161</v>
      </c>
      <c r="B5179" s="518" t="s">
        <v>13505</v>
      </c>
      <c r="C5179" s="517" t="s">
        <v>12359</v>
      </c>
      <c r="D5179" s="294">
        <v>38107</v>
      </c>
      <c r="E5179" s="525" t="s">
        <v>10067</v>
      </c>
      <c r="F5179" s="525" t="s">
        <v>11293</v>
      </c>
      <c r="G5179" s="295"/>
      <c r="H5179" s="295"/>
      <c r="I5179" s="361"/>
      <c r="J5179" s="361"/>
      <c r="K5179" s="412"/>
      <c r="L5179" s="361"/>
      <c r="M5179" s="361"/>
    </row>
    <row r="5180" spans="1:13" ht="12" customHeight="1">
      <c r="A5180" s="517">
        <f t="shared" si="80"/>
        <v>5162</v>
      </c>
      <c r="B5180" s="518" t="s">
        <v>13505</v>
      </c>
      <c r="C5180" s="517" t="s">
        <v>12359</v>
      </c>
      <c r="D5180" s="294">
        <v>38107</v>
      </c>
      <c r="E5180" s="525" t="s">
        <v>10067</v>
      </c>
      <c r="F5180" s="525" t="s">
        <v>11293</v>
      </c>
      <c r="G5180" s="295"/>
      <c r="H5180" s="295"/>
      <c r="I5180" s="361"/>
      <c r="J5180" s="361"/>
      <c r="K5180" s="412"/>
      <c r="L5180" s="361"/>
      <c r="M5180" s="361"/>
    </row>
    <row r="5181" spans="1:13" ht="12" customHeight="1">
      <c r="A5181" s="517">
        <f t="shared" si="80"/>
        <v>5163</v>
      </c>
      <c r="B5181" s="518" t="s">
        <v>13505</v>
      </c>
      <c r="C5181" s="517" t="s">
        <v>12359</v>
      </c>
      <c r="D5181" s="294">
        <v>38107</v>
      </c>
      <c r="E5181" s="525" t="s">
        <v>10067</v>
      </c>
      <c r="F5181" s="525" t="s">
        <v>11293</v>
      </c>
      <c r="G5181" s="295"/>
      <c r="H5181" s="295"/>
      <c r="I5181" s="361"/>
      <c r="J5181" s="361"/>
      <c r="K5181" s="412"/>
      <c r="L5181" s="361"/>
      <c r="M5181" s="361"/>
    </row>
    <row r="5182" spans="1:13" ht="12" customHeight="1">
      <c r="A5182" s="517">
        <f t="shared" si="80"/>
        <v>5164</v>
      </c>
      <c r="B5182" s="518" t="s">
        <v>13505</v>
      </c>
      <c r="C5182" s="517" t="s">
        <v>12359</v>
      </c>
      <c r="D5182" s="294">
        <v>38107</v>
      </c>
      <c r="E5182" s="525" t="s">
        <v>10067</v>
      </c>
      <c r="F5182" s="525" t="s">
        <v>11293</v>
      </c>
      <c r="G5182" s="295"/>
      <c r="H5182" s="295"/>
      <c r="I5182" s="361"/>
      <c r="J5182" s="361"/>
      <c r="K5182" s="412"/>
      <c r="L5182" s="361"/>
      <c r="M5182" s="361"/>
    </row>
    <row r="5183" spans="1:13" ht="12" customHeight="1">
      <c r="A5183" s="517">
        <f t="shared" si="80"/>
        <v>5165</v>
      </c>
      <c r="B5183" s="518" t="s">
        <v>13505</v>
      </c>
      <c r="C5183" s="517" t="s">
        <v>12359</v>
      </c>
      <c r="D5183" s="294">
        <v>38107</v>
      </c>
      <c r="E5183" s="525" t="s">
        <v>10067</v>
      </c>
      <c r="F5183" s="525" t="s">
        <v>11293</v>
      </c>
      <c r="G5183" s="295"/>
      <c r="H5183" s="295"/>
      <c r="I5183" s="361"/>
      <c r="J5183" s="361"/>
      <c r="K5183" s="412"/>
      <c r="L5183" s="361"/>
      <c r="M5183" s="361"/>
    </row>
    <row r="5184" spans="1:13" ht="12" customHeight="1">
      <c r="A5184" s="517">
        <f t="shared" si="80"/>
        <v>5166</v>
      </c>
      <c r="B5184" s="518" t="s">
        <v>13505</v>
      </c>
      <c r="C5184" s="517" t="s">
        <v>12359</v>
      </c>
      <c r="D5184" s="294">
        <v>38107</v>
      </c>
      <c r="E5184" s="525" t="s">
        <v>10067</v>
      </c>
      <c r="F5184" s="525" t="s">
        <v>11293</v>
      </c>
      <c r="G5184" s="295"/>
      <c r="H5184" s="295"/>
      <c r="I5184" s="361"/>
      <c r="J5184" s="361"/>
      <c r="K5184" s="412"/>
      <c r="L5184" s="361"/>
      <c r="M5184" s="361"/>
    </row>
    <row r="5185" spans="1:13" ht="12" customHeight="1">
      <c r="A5185" s="517">
        <f t="shared" si="80"/>
        <v>5167</v>
      </c>
      <c r="B5185" s="518" t="s">
        <v>13505</v>
      </c>
      <c r="C5185" s="517" t="s">
        <v>12359</v>
      </c>
      <c r="D5185" s="294">
        <v>38107</v>
      </c>
      <c r="E5185" s="525" t="s">
        <v>10067</v>
      </c>
      <c r="F5185" s="525" t="s">
        <v>11293</v>
      </c>
      <c r="G5185" s="295"/>
      <c r="H5185" s="295"/>
      <c r="I5185" s="361"/>
      <c r="J5185" s="361"/>
      <c r="K5185" s="412"/>
      <c r="L5185" s="361"/>
      <c r="M5185" s="361"/>
    </row>
    <row r="5186" spans="1:13" ht="12" customHeight="1">
      <c r="A5186" s="517">
        <f t="shared" si="80"/>
        <v>5168</v>
      </c>
      <c r="B5186" s="518" t="s">
        <v>13251</v>
      </c>
      <c r="C5186" s="517" t="s">
        <v>12359</v>
      </c>
      <c r="D5186" s="294">
        <v>38107</v>
      </c>
      <c r="E5186" s="525" t="s">
        <v>12319</v>
      </c>
      <c r="F5186" s="525" t="s">
        <v>12693</v>
      </c>
      <c r="G5186" s="295"/>
      <c r="H5186" s="295"/>
      <c r="I5186" s="361"/>
      <c r="J5186" s="361"/>
      <c r="K5186" s="412"/>
      <c r="L5186" s="361"/>
      <c r="M5186" s="361"/>
    </row>
    <row r="5187" spans="1:13" ht="12" customHeight="1">
      <c r="A5187" s="517">
        <f t="shared" si="80"/>
        <v>5169</v>
      </c>
      <c r="B5187" s="518" t="s">
        <v>13251</v>
      </c>
      <c r="C5187" s="517" t="s">
        <v>12359</v>
      </c>
      <c r="D5187" s="294">
        <v>38107</v>
      </c>
      <c r="E5187" s="525" t="s">
        <v>12319</v>
      </c>
      <c r="F5187" s="525" t="s">
        <v>12693</v>
      </c>
      <c r="G5187" s="295"/>
      <c r="H5187" s="295"/>
      <c r="I5187" s="361"/>
      <c r="J5187" s="361"/>
      <c r="K5187" s="412"/>
      <c r="L5187" s="361"/>
      <c r="M5187" s="361"/>
    </row>
    <row r="5188" spans="1:13" ht="12" customHeight="1">
      <c r="A5188" s="517">
        <f t="shared" si="80"/>
        <v>5170</v>
      </c>
      <c r="B5188" s="518" t="s">
        <v>13251</v>
      </c>
      <c r="C5188" s="517" t="s">
        <v>12359</v>
      </c>
      <c r="D5188" s="294">
        <v>38107</v>
      </c>
      <c r="E5188" s="525" t="s">
        <v>12319</v>
      </c>
      <c r="F5188" s="525" t="s">
        <v>12854</v>
      </c>
      <c r="G5188" s="295"/>
      <c r="H5188" s="295"/>
      <c r="I5188" s="361"/>
      <c r="J5188" s="361"/>
      <c r="K5188" s="412"/>
      <c r="L5188" s="361"/>
      <c r="M5188" s="361"/>
    </row>
    <row r="5189" spans="1:13" ht="12" customHeight="1">
      <c r="A5189" s="517">
        <f t="shared" si="80"/>
        <v>5171</v>
      </c>
      <c r="B5189" s="518" t="s">
        <v>13251</v>
      </c>
      <c r="C5189" s="517" t="s">
        <v>12359</v>
      </c>
      <c r="D5189" s="294">
        <v>38107</v>
      </c>
      <c r="E5189" s="525" t="s">
        <v>12319</v>
      </c>
      <c r="F5189" s="525" t="s">
        <v>12693</v>
      </c>
      <c r="G5189" s="295"/>
      <c r="H5189" s="295"/>
      <c r="I5189" s="361"/>
      <c r="J5189" s="361"/>
      <c r="K5189" s="412"/>
      <c r="L5189" s="361"/>
      <c r="M5189" s="361"/>
    </row>
    <row r="5190" spans="1:13" ht="12" customHeight="1">
      <c r="A5190" s="517">
        <f t="shared" si="80"/>
        <v>5172</v>
      </c>
      <c r="B5190" s="518" t="s">
        <v>13251</v>
      </c>
      <c r="C5190" s="517" t="s">
        <v>12359</v>
      </c>
      <c r="D5190" s="294">
        <v>38107</v>
      </c>
      <c r="E5190" s="525" t="s">
        <v>12319</v>
      </c>
      <c r="F5190" s="525" t="s">
        <v>12854</v>
      </c>
      <c r="G5190" s="295"/>
      <c r="H5190" s="295"/>
      <c r="I5190" s="361"/>
      <c r="J5190" s="361"/>
      <c r="K5190" s="412"/>
      <c r="L5190" s="361"/>
      <c r="M5190" s="361"/>
    </row>
    <row r="5191" spans="1:13" ht="12" customHeight="1">
      <c r="A5191" s="517">
        <f t="shared" si="80"/>
        <v>5173</v>
      </c>
      <c r="B5191" s="518" t="s">
        <v>13251</v>
      </c>
      <c r="C5191" s="517" t="s">
        <v>12359</v>
      </c>
      <c r="D5191" s="294">
        <v>38107</v>
      </c>
      <c r="E5191" s="525" t="s">
        <v>12319</v>
      </c>
      <c r="F5191" s="525" t="s">
        <v>12854</v>
      </c>
      <c r="G5191" s="295"/>
      <c r="H5191" s="295"/>
      <c r="I5191" s="361"/>
      <c r="J5191" s="361"/>
      <c r="K5191" s="412"/>
      <c r="L5191" s="361"/>
      <c r="M5191" s="361"/>
    </row>
    <row r="5192" spans="1:13" ht="12" customHeight="1">
      <c r="A5192" s="517">
        <f t="shared" si="80"/>
        <v>5174</v>
      </c>
      <c r="B5192" s="518" t="s">
        <v>13251</v>
      </c>
      <c r="C5192" s="517" t="s">
        <v>12359</v>
      </c>
      <c r="D5192" s="294">
        <v>38107</v>
      </c>
      <c r="E5192" s="525" t="s">
        <v>12319</v>
      </c>
      <c r="F5192" s="525" t="s">
        <v>12693</v>
      </c>
      <c r="G5192" s="295"/>
      <c r="H5192" s="295"/>
      <c r="I5192" s="361"/>
      <c r="J5192" s="361"/>
      <c r="K5192" s="412"/>
      <c r="L5192" s="361"/>
      <c r="M5192" s="361"/>
    </row>
    <row r="5193" spans="1:13" ht="12" customHeight="1">
      <c r="A5193" s="517">
        <f t="shared" si="80"/>
        <v>5175</v>
      </c>
      <c r="B5193" s="518" t="s">
        <v>13251</v>
      </c>
      <c r="C5193" s="517" t="s">
        <v>12359</v>
      </c>
      <c r="D5193" s="294">
        <v>38107</v>
      </c>
      <c r="E5193" s="525" t="s">
        <v>12319</v>
      </c>
      <c r="F5193" s="525" t="s">
        <v>12693</v>
      </c>
      <c r="G5193" s="295"/>
      <c r="H5193" s="295"/>
      <c r="I5193" s="361"/>
      <c r="J5193" s="361"/>
      <c r="K5193" s="412"/>
      <c r="L5193" s="361"/>
      <c r="M5193" s="361"/>
    </row>
    <row r="5194" spans="1:13" ht="12" customHeight="1">
      <c r="A5194" s="517">
        <f t="shared" si="80"/>
        <v>5176</v>
      </c>
      <c r="B5194" s="518" t="s">
        <v>10962</v>
      </c>
      <c r="C5194" s="517" t="s">
        <v>12359</v>
      </c>
      <c r="D5194" s="294">
        <v>38107</v>
      </c>
      <c r="E5194" s="525" t="s">
        <v>10225</v>
      </c>
      <c r="F5194" s="525" t="s">
        <v>12724</v>
      </c>
      <c r="G5194" s="295"/>
      <c r="H5194" s="295"/>
      <c r="I5194" s="361"/>
      <c r="J5194" s="361"/>
      <c r="K5194" s="412"/>
      <c r="L5194" s="361"/>
      <c r="M5194" s="361"/>
    </row>
    <row r="5195" spans="1:13" ht="12" customHeight="1">
      <c r="A5195" s="517">
        <f t="shared" si="80"/>
        <v>5177</v>
      </c>
      <c r="B5195" s="518" t="s">
        <v>10962</v>
      </c>
      <c r="C5195" s="517" t="s">
        <v>12359</v>
      </c>
      <c r="D5195" s="294">
        <v>38107</v>
      </c>
      <c r="E5195" s="525" t="s">
        <v>10225</v>
      </c>
      <c r="F5195" s="525" t="s">
        <v>12724</v>
      </c>
      <c r="G5195" s="295"/>
      <c r="H5195" s="295"/>
      <c r="I5195" s="361"/>
      <c r="J5195" s="361"/>
      <c r="K5195" s="412"/>
      <c r="L5195" s="361"/>
      <c r="M5195" s="361"/>
    </row>
    <row r="5196" spans="1:13" ht="12" customHeight="1">
      <c r="A5196" s="517">
        <f t="shared" si="80"/>
        <v>5178</v>
      </c>
      <c r="B5196" s="518" t="s">
        <v>10962</v>
      </c>
      <c r="C5196" s="517" t="s">
        <v>12359</v>
      </c>
      <c r="D5196" s="294">
        <v>38107</v>
      </c>
      <c r="E5196" s="525" t="s">
        <v>10225</v>
      </c>
      <c r="F5196" s="525" t="s">
        <v>12724</v>
      </c>
      <c r="G5196" s="295"/>
      <c r="H5196" s="295"/>
      <c r="I5196" s="361"/>
      <c r="J5196" s="361"/>
      <c r="K5196" s="412"/>
      <c r="L5196" s="361"/>
      <c r="M5196" s="361"/>
    </row>
    <row r="5197" spans="1:13" ht="12" customHeight="1">
      <c r="A5197" s="517">
        <f t="shared" si="80"/>
        <v>5179</v>
      </c>
      <c r="B5197" s="518" t="s">
        <v>10962</v>
      </c>
      <c r="C5197" s="517" t="s">
        <v>12359</v>
      </c>
      <c r="D5197" s="294">
        <v>38107</v>
      </c>
      <c r="E5197" s="525" t="s">
        <v>10225</v>
      </c>
      <c r="F5197" s="525" t="s">
        <v>12724</v>
      </c>
      <c r="G5197" s="295"/>
      <c r="H5197" s="295"/>
      <c r="I5197" s="361"/>
      <c r="J5197" s="361"/>
      <c r="K5197" s="412"/>
      <c r="L5197" s="361"/>
      <c r="M5197" s="361"/>
    </row>
    <row r="5198" spans="1:13" ht="12" customHeight="1">
      <c r="A5198" s="517">
        <f t="shared" si="80"/>
        <v>5180</v>
      </c>
      <c r="B5198" s="518" t="s">
        <v>10962</v>
      </c>
      <c r="C5198" s="517" t="s">
        <v>12359</v>
      </c>
      <c r="D5198" s="294">
        <v>38107</v>
      </c>
      <c r="E5198" s="525" t="s">
        <v>10225</v>
      </c>
      <c r="F5198" s="525" t="s">
        <v>12724</v>
      </c>
      <c r="G5198" s="295"/>
      <c r="H5198" s="295"/>
      <c r="I5198" s="361"/>
      <c r="J5198" s="361"/>
      <c r="K5198" s="412"/>
      <c r="L5198" s="361"/>
      <c r="M5198" s="361"/>
    </row>
    <row r="5199" spans="1:13" ht="12" customHeight="1">
      <c r="A5199" s="517">
        <f t="shared" si="80"/>
        <v>5181</v>
      </c>
      <c r="B5199" s="518" t="s">
        <v>10962</v>
      </c>
      <c r="C5199" s="517" t="s">
        <v>12359</v>
      </c>
      <c r="D5199" s="294">
        <v>38107</v>
      </c>
      <c r="E5199" s="525" t="s">
        <v>10225</v>
      </c>
      <c r="F5199" s="525" t="s">
        <v>12724</v>
      </c>
      <c r="G5199" s="295"/>
      <c r="H5199" s="295"/>
      <c r="I5199" s="361"/>
      <c r="J5199" s="361"/>
      <c r="K5199" s="412"/>
      <c r="L5199" s="361"/>
      <c r="M5199" s="361"/>
    </row>
    <row r="5200" spans="1:13" ht="12" customHeight="1">
      <c r="A5200" s="517">
        <f t="shared" si="80"/>
        <v>5182</v>
      </c>
      <c r="B5200" s="518" t="s">
        <v>10962</v>
      </c>
      <c r="C5200" s="517" t="s">
        <v>12359</v>
      </c>
      <c r="D5200" s="294">
        <v>38107</v>
      </c>
      <c r="E5200" s="525" t="s">
        <v>10225</v>
      </c>
      <c r="F5200" s="525" t="s">
        <v>12724</v>
      </c>
      <c r="G5200" s="295"/>
      <c r="H5200" s="295"/>
      <c r="I5200" s="361"/>
      <c r="J5200" s="361"/>
      <c r="K5200" s="412"/>
      <c r="L5200" s="361"/>
      <c r="M5200" s="361"/>
    </row>
    <row r="5201" spans="1:13" ht="12" customHeight="1">
      <c r="A5201" s="517">
        <f t="shared" si="80"/>
        <v>5183</v>
      </c>
      <c r="B5201" s="518" t="s">
        <v>10962</v>
      </c>
      <c r="C5201" s="517" t="s">
        <v>12359</v>
      </c>
      <c r="D5201" s="294">
        <v>38107</v>
      </c>
      <c r="E5201" s="525" t="s">
        <v>10225</v>
      </c>
      <c r="F5201" s="525" t="s">
        <v>12724</v>
      </c>
      <c r="G5201" s="295"/>
      <c r="H5201" s="295"/>
      <c r="I5201" s="361"/>
      <c r="J5201" s="361"/>
      <c r="K5201" s="412"/>
      <c r="L5201" s="361"/>
      <c r="M5201" s="361"/>
    </row>
    <row r="5202" spans="1:13" ht="12" customHeight="1">
      <c r="A5202" s="517">
        <f t="shared" si="80"/>
        <v>5184</v>
      </c>
      <c r="B5202" s="518" t="s">
        <v>10962</v>
      </c>
      <c r="C5202" s="517" t="s">
        <v>12359</v>
      </c>
      <c r="D5202" s="294">
        <v>38107</v>
      </c>
      <c r="E5202" s="525" t="s">
        <v>10225</v>
      </c>
      <c r="F5202" s="525" t="s">
        <v>12724</v>
      </c>
      <c r="G5202" s="295"/>
      <c r="H5202" s="295"/>
      <c r="I5202" s="361"/>
      <c r="J5202" s="361"/>
      <c r="K5202" s="412"/>
      <c r="L5202" s="361"/>
      <c r="M5202" s="361"/>
    </row>
    <row r="5203" spans="1:13" ht="12" customHeight="1">
      <c r="A5203" s="517">
        <f t="shared" si="80"/>
        <v>5185</v>
      </c>
      <c r="B5203" s="518" t="s">
        <v>10962</v>
      </c>
      <c r="C5203" s="517" t="s">
        <v>12359</v>
      </c>
      <c r="D5203" s="294">
        <v>38107</v>
      </c>
      <c r="E5203" s="525" t="s">
        <v>10225</v>
      </c>
      <c r="F5203" s="525" t="s">
        <v>12724</v>
      </c>
      <c r="G5203" s="295"/>
      <c r="H5203" s="295"/>
      <c r="I5203" s="361"/>
      <c r="J5203" s="361"/>
      <c r="K5203" s="412"/>
      <c r="L5203" s="361"/>
      <c r="M5203" s="361"/>
    </row>
    <row r="5204" spans="1:13" ht="12" customHeight="1">
      <c r="A5204" s="517">
        <f t="shared" si="80"/>
        <v>5186</v>
      </c>
      <c r="B5204" s="518" t="s">
        <v>10962</v>
      </c>
      <c r="C5204" s="517" t="s">
        <v>12359</v>
      </c>
      <c r="D5204" s="294">
        <v>38107</v>
      </c>
      <c r="E5204" s="525" t="s">
        <v>10225</v>
      </c>
      <c r="F5204" s="525" t="s">
        <v>12724</v>
      </c>
      <c r="G5204" s="295"/>
      <c r="H5204" s="295"/>
      <c r="I5204" s="361"/>
      <c r="J5204" s="361"/>
      <c r="K5204" s="412"/>
      <c r="L5204" s="361"/>
      <c r="M5204" s="361"/>
    </row>
    <row r="5205" spans="1:13" ht="12" customHeight="1">
      <c r="A5205" s="517">
        <f t="shared" ref="A5205:A5268" si="81">A5204+1</f>
        <v>5187</v>
      </c>
      <c r="B5205" s="518" t="s">
        <v>10962</v>
      </c>
      <c r="C5205" s="517" t="s">
        <v>12359</v>
      </c>
      <c r="D5205" s="294">
        <v>38107</v>
      </c>
      <c r="E5205" s="525" t="s">
        <v>10225</v>
      </c>
      <c r="F5205" s="525" t="s">
        <v>12724</v>
      </c>
      <c r="G5205" s="295"/>
      <c r="H5205" s="295"/>
      <c r="I5205" s="361"/>
      <c r="J5205" s="361"/>
      <c r="K5205" s="412"/>
      <c r="L5205" s="361"/>
      <c r="M5205" s="361"/>
    </row>
    <row r="5206" spans="1:13" ht="12" customHeight="1">
      <c r="A5206" s="517">
        <f t="shared" si="81"/>
        <v>5188</v>
      </c>
      <c r="B5206" s="518" t="s">
        <v>10962</v>
      </c>
      <c r="C5206" s="517" t="s">
        <v>12359</v>
      </c>
      <c r="D5206" s="294">
        <v>38107</v>
      </c>
      <c r="E5206" s="525" t="s">
        <v>10225</v>
      </c>
      <c r="F5206" s="525" t="s">
        <v>12724</v>
      </c>
      <c r="G5206" s="295"/>
      <c r="H5206" s="295"/>
      <c r="I5206" s="361"/>
      <c r="J5206" s="361"/>
      <c r="K5206" s="412"/>
      <c r="L5206" s="361"/>
      <c r="M5206" s="361"/>
    </row>
    <row r="5207" spans="1:13" ht="12" customHeight="1">
      <c r="A5207" s="517">
        <f t="shared" si="81"/>
        <v>5189</v>
      </c>
      <c r="B5207" s="518" t="s">
        <v>10962</v>
      </c>
      <c r="C5207" s="517" t="s">
        <v>12359</v>
      </c>
      <c r="D5207" s="294">
        <v>38107</v>
      </c>
      <c r="E5207" s="525" t="s">
        <v>10225</v>
      </c>
      <c r="F5207" s="525" t="s">
        <v>12724</v>
      </c>
      <c r="G5207" s="295"/>
      <c r="H5207" s="295"/>
      <c r="I5207" s="361"/>
      <c r="J5207" s="361"/>
      <c r="K5207" s="412"/>
      <c r="L5207" s="361"/>
      <c r="M5207" s="361"/>
    </row>
    <row r="5208" spans="1:13" ht="12" customHeight="1">
      <c r="A5208" s="517">
        <f t="shared" si="81"/>
        <v>5190</v>
      </c>
      <c r="B5208" s="518" t="s">
        <v>10962</v>
      </c>
      <c r="C5208" s="517" t="s">
        <v>12359</v>
      </c>
      <c r="D5208" s="294">
        <v>38107</v>
      </c>
      <c r="E5208" s="525" t="s">
        <v>10225</v>
      </c>
      <c r="F5208" s="525" t="s">
        <v>12724</v>
      </c>
      <c r="G5208" s="295"/>
      <c r="H5208" s="295"/>
      <c r="I5208" s="361"/>
      <c r="J5208" s="361"/>
      <c r="K5208" s="412"/>
      <c r="L5208" s="361"/>
      <c r="M5208" s="361"/>
    </row>
    <row r="5209" spans="1:13" ht="12" customHeight="1">
      <c r="A5209" s="517">
        <f t="shared" si="81"/>
        <v>5191</v>
      </c>
      <c r="B5209" s="518" t="s">
        <v>10962</v>
      </c>
      <c r="C5209" s="517" t="s">
        <v>12359</v>
      </c>
      <c r="D5209" s="294">
        <v>38107</v>
      </c>
      <c r="E5209" s="525" t="s">
        <v>10225</v>
      </c>
      <c r="F5209" s="525" t="s">
        <v>12724</v>
      </c>
      <c r="G5209" s="295"/>
      <c r="H5209" s="295"/>
      <c r="I5209" s="361"/>
      <c r="J5209" s="361"/>
      <c r="K5209" s="412"/>
      <c r="L5209" s="361"/>
      <c r="M5209" s="361"/>
    </row>
    <row r="5210" spans="1:13" ht="12" customHeight="1">
      <c r="A5210" s="517">
        <f t="shared" si="81"/>
        <v>5192</v>
      </c>
      <c r="B5210" s="518" t="s">
        <v>10962</v>
      </c>
      <c r="C5210" s="517" t="s">
        <v>12359</v>
      </c>
      <c r="D5210" s="294">
        <v>38107</v>
      </c>
      <c r="E5210" s="525" t="s">
        <v>10225</v>
      </c>
      <c r="F5210" s="525" t="s">
        <v>12724</v>
      </c>
      <c r="G5210" s="295"/>
      <c r="H5210" s="295"/>
      <c r="I5210" s="361"/>
      <c r="J5210" s="361"/>
      <c r="K5210" s="412"/>
      <c r="L5210" s="361"/>
      <c r="M5210" s="361"/>
    </row>
    <row r="5211" spans="1:13" ht="12" customHeight="1">
      <c r="A5211" s="517">
        <f t="shared" si="81"/>
        <v>5193</v>
      </c>
      <c r="B5211" s="518" t="s">
        <v>10962</v>
      </c>
      <c r="C5211" s="517" t="s">
        <v>12359</v>
      </c>
      <c r="D5211" s="294">
        <v>38107</v>
      </c>
      <c r="E5211" s="525" t="s">
        <v>10225</v>
      </c>
      <c r="F5211" s="525" t="s">
        <v>12724</v>
      </c>
      <c r="G5211" s="295"/>
      <c r="H5211" s="295"/>
      <c r="I5211" s="361"/>
      <c r="J5211" s="361"/>
      <c r="K5211" s="412"/>
      <c r="L5211" s="361"/>
      <c r="M5211" s="361"/>
    </row>
    <row r="5212" spans="1:13" ht="12" customHeight="1">
      <c r="A5212" s="517">
        <f t="shared" si="81"/>
        <v>5194</v>
      </c>
      <c r="B5212" s="518" t="s">
        <v>12985</v>
      </c>
      <c r="C5212" s="517" t="s">
        <v>12359</v>
      </c>
      <c r="D5212" s="294">
        <v>38107</v>
      </c>
      <c r="E5212" s="525" t="s">
        <v>11007</v>
      </c>
      <c r="F5212" s="525" t="s">
        <v>12984</v>
      </c>
      <c r="G5212" s="295"/>
      <c r="H5212" s="295"/>
      <c r="I5212" s="361"/>
      <c r="J5212" s="361"/>
      <c r="K5212" s="412"/>
      <c r="L5212" s="361"/>
      <c r="M5212" s="361"/>
    </row>
    <row r="5213" spans="1:13" ht="12" customHeight="1">
      <c r="A5213" s="517">
        <f t="shared" si="81"/>
        <v>5195</v>
      </c>
      <c r="B5213" s="518" t="s">
        <v>12985</v>
      </c>
      <c r="C5213" s="517" t="s">
        <v>12359</v>
      </c>
      <c r="D5213" s="294">
        <v>38107</v>
      </c>
      <c r="E5213" s="525" t="s">
        <v>11007</v>
      </c>
      <c r="F5213" s="525" t="s">
        <v>12984</v>
      </c>
      <c r="G5213" s="295"/>
      <c r="H5213" s="295"/>
      <c r="I5213" s="361"/>
      <c r="J5213" s="361"/>
      <c r="K5213" s="412"/>
      <c r="L5213" s="361"/>
      <c r="M5213" s="361"/>
    </row>
    <row r="5214" spans="1:13" ht="12" customHeight="1">
      <c r="A5214" s="517">
        <f t="shared" si="81"/>
        <v>5196</v>
      </c>
      <c r="B5214" s="518" t="s">
        <v>12985</v>
      </c>
      <c r="C5214" s="517" t="s">
        <v>12359</v>
      </c>
      <c r="D5214" s="294">
        <v>38107</v>
      </c>
      <c r="E5214" s="525" t="s">
        <v>11007</v>
      </c>
      <c r="F5214" s="525" t="s">
        <v>12984</v>
      </c>
      <c r="G5214" s="295"/>
      <c r="H5214" s="295"/>
      <c r="I5214" s="361"/>
      <c r="J5214" s="361"/>
      <c r="K5214" s="412"/>
      <c r="L5214" s="361"/>
      <c r="M5214" s="361"/>
    </row>
    <row r="5215" spans="1:13" ht="12" customHeight="1">
      <c r="A5215" s="517">
        <f t="shared" si="81"/>
        <v>5197</v>
      </c>
      <c r="B5215" s="518" t="s">
        <v>12985</v>
      </c>
      <c r="C5215" s="517" t="s">
        <v>12359</v>
      </c>
      <c r="D5215" s="294">
        <v>38107</v>
      </c>
      <c r="E5215" s="525" t="s">
        <v>11007</v>
      </c>
      <c r="F5215" s="525" t="s">
        <v>12984</v>
      </c>
      <c r="G5215" s="295"/>
      <c r="H5215" s="295"/>
      <c r="I5215" s="361"/>
      <c r="J5215" s="361"/>
      <c r="K5215" s="412"/>
      <c r="L5215" s="361"/>
      <c r="M5215" s="361"/>
    </row>
    <row r="5216" spans="1:13" ht="12" customHeight="1">
      <c r="A5216" s="517">
        <f t="shared" si="81"/>
        <v>5198</v>
      </c>
      <c r="B5216" s="518" t="s">
        <v>12985</v>
      </c>
      <c r="C5216" s="517" t="s">
        <v>12359</v>
      </c>
      <c r="D5216" s="294">
        <v>38107</v>
      </c>
      <c r="E5216" s="525" t="s">
        <v>11007</v>
      </c>
      <c r="F5216" s="525" t="s">
        <v>12984</v>
      </c>
      <c r="G5216" s="295"/>
      <c r="H5216" s="295"/>
      <c r="I5216" s="361"/>
      <c r="J5216" s="361"/>
      <c r="K5216" s="412"/>
      <c r="L5216" s="361"/>
      <c r="M5216" s="361"/>
    </row>
    <row r="5217" spans="1:13" ht="12" customHeight="1">
      <c r="A5217" s="517">
        <f t="shared" si="81"/>
        <v>5199</v>
      </c>
      <c r="B5217" s="518" t="s">
        <v>12985</v>
      </c>
      <c r="C5217" s="517" t="s">
        <v>12359</v>
      </c>
      <c r="D5217" s="294">
        <v>38138</v>
      </c>
      <c r="E5217" s="525" t="s">
        <v>11007</v>
      </c>
      <c r="F5217" s="525" t="s">
        <v>12984</v>
      </c>
      <c r="G5217" s="295"/>
      <c r="H5217" s="295"/>
      <c r="I5217" s="361"/>
      <c r="J5217" s="361"/>
      <c r="K5217" s="412"/>
      <c r="L5217" s="361"/>
      <c r="M5217" s="361"/>
    </row>
    <row r="5218" spans="1:13" ht="12" customHeight="1">
      <c r="A5218" s="517">
        <f t="shared" si="81"/>
        <v>5200</v>
      </c>
      <c r="B5218" s="518" t="s">
        <v>12985</v>
      </c>
      <c r="C5218" s="517" t="s">
        <v>12359</v>
      </c>
      <c r="D5218" s="294">
        <v>38138</v>
      </c>
      <c r="E5218" s="525" t="s">
        <v>11007</v>
      </c>
      <c r="F5218" s="525" t="s">
        <v>12984</v>
      </c>
      <c r="G5218" s="295"/>
      <c r="H5218" s="295"/>
      <c r="I5218" s="361"/>
      <c r="J5218" s="361"/>
      <c r="K5218" s="412"/>
      <c r="L5218" s="361"/>
      <c r="M5218" s="361"/>
    </row>
    <row r="5219" spans="1:13" ht="12" customHeight="1">
      <c r="A5219" s="517">
        <f t="shared" si="81"/>
        <v>5201</v>
      </c>
      <c r="B5219" s="518" t="s">
        <v>12985</v>
      </c>
      <c r="C5219" s="517" t="s">
        <v>12359</v>
      </c>
      <c r="D5219" s="294">
        <v>38138</v>
      </c>
      <c r="E5219" s="525" t="s">
        <v>11007</v>
      </c>
      <c r="F5219" s="525" t="s">
        <v>12984</v>
      </c>
      <c r="G5219" s="295"/>
      <c r="H5219" s="295"/>
      <c r="I5219" s="361"/>
      <c r="J5219" s="361"/>
      <c r="K5219" s="412"/>
      <c r="L5219" s="361"/>
      <c r="M5219" s="361"/>
    </row>
    <row r="5220" spans="1:13" ht="12" customHeight="1">
      <c r="A5220" s="517">
        <f t="shared" si="81"/>
        <v>5202</v>
      </c>
      <c r="B5220" s="518" t="s">
        <v>12985</v>
      </c>
      <c r="C5220" s="517" t="s">
        <v>12359</v>
      </c>
      <c r="D5220" s="294">
        <v>38138</v>
      </c>
      <c r="E5220" s="525" t="s">
        <v>11007</v>
      </c>
      <c r="F5220" s="525" t="s">
        <v>12984</v>
      </c>
      <c r="G5220" s="295"/>
      <c r="H5220" s="295"/>
      <c r="I5220" s="361"/>
      <c r="J5220" s="361"/>
      <c r="K5220" s="412"/>
      <c r="L5220" s="361"/>
      <c r="M5220" s="361"/>
    </row>
    <row r="5221" spans="1:13" ht="12" customHeight="1">
      <c r="A5221" s="517">
        <f t="shared" si="81"/>
        <v>5203</v>
      </c>
      <c r="B5221" s="518" t="s">
        <v>12985</v>
      </c>
      <c r="C5221" s="517" t="s">
        <v>12359</v>
      </c>
      <c r="D5221" s="294">
        <v>38138</v>
      </c>
      <c r="E5221" s="525" t="s">
        <v>11007</v>
      </c>
      <c r="F5221" s="525" t="s">
        <v>12984</v>
      </c>
      <c r="G5221" s="295"/>
      <c r="H5221" s="295"/>
      <c r="I5221" s="361"/>
      <c r="J5221" s="361"/>
      <c r="K5221" s="412"/>
      <c r="L5221" s="361"/>
      <c r="M5221" s="361"/>
    </row>
    <row r="5222" spans="1:13" ht="12" customHeight="1">
      <c r="A5222" s="517">
        <f t="shared" si="81"/>
        <v>5204</v>
      </c>
      <c r="B5222" s="518" t="s">
        <v>12985</v>
      </c>
      <c r="C5222" s="517" t="s">
        <v>12359</v>
      </c>
      <c r="D5222" s="294">
        <v>38138</v>
      </c>
      <c r="E5222" s="525" t="s">
        <v>11007</v>
      </c>
      <c r="F5222" s="525" t="s">
        <v>12984</v>
      </c>
      <c r="G5222" s="295"/>
      <c r="H5222" s="295"/>
      <c r="I5222" s="361"/>
      <c r="J5222" s="361"/>
      <c r="K5222" s="412"/>
      <c r="L5222" s="361"/>
      <c r="M5222" s="361"/>
    </row>
    <row r="5223" spans="1:13" ht="12" customHeight="1">
      <c r="A5223" s="517">
        <f t="shared" si="81"/>
        <v>5205</v>
      </c>
      <c r="B5223" s="518" t="s">
        <v>12985</v>
      </c>
      <c r="C5223" s="517" t="s">
        <v>12359</v>
      </c>
      <c r="D5223" s="294">
        <v>38138</v>
      </c>
      <c r="E5223" s="525" t="s">
        <v>11007</v>
      </c>
      <c r="F5223" s="525" t="s">
        <v>12984</v>
      </c>
      <c r="G5223" s="295"/>
      <c r="H5223" s="295"/>
      <c r="I5223" s="361"/>
      <c r="J5223" s="361"/>
      <c r="K5223" s="412"/>
      <c r="L5223" s="361"/>
      <c r="M5223" s="361"/>
    </row>
    <row r="5224" spans="1:13" ht="12" customHeight="1">
      <c r="A5224" s="517">
        <f t="shared" si="81"/>
        <v>5206</v>
      </c>
      <c r="B5224" s="518" t="s">
        <v>12985</v>
      </c>
      <c r="C5224" s="517" t="s">
        <v>12359</v>
      </c>
      <c r="D5224" s="294">
        <v>38138</v>
      </c>
      <c r="E5224" s="525" t="s">
        <v>11007</v>
      </c>
      <c r="F5224" s="525" t="s">
        <v>12984</v>
      </c>
      <c r="G5224" s="295"/>
      <c r="H5224" s="295"/>
      <c r="I5224" s="361"/>
      <c r="J5224" s="361"/>
      <c r="K5224" s="412"/>
      <c r="L5224" s="361"/>
      <c r="M5224" s="361"/>
    </row>
    <row r="5225" spans="1:13" ht="12" customHeight="1">
      <c r="A5225" s="517">
        <f t="shared" si="81"/>
        <v>5207</v>
      </c>
      <c r="B5225" s="518" t="s">
        <v>12985</v>
      </c>
      <c r="C5225" s="517" t="s">
        <v>12359</v>
      </c>
      <c r="D5225" s="294">
        <v>38138</v>
      </c>
      <c r="E5225" s="525" t="s">
        <v>11007</v>
      </c>
      <c r="F5225" s="525" t="s">
        <v>12984</v>
      </c>
      <c r="G5225" s="295"/>
      <c r="H5225" s="295"/>
      <c r="I5225" s="361"/>
      <c r="J5225" s="361"/>
      <c r="K5225" s="412"/>
      <c r="L5225" s="361"/>
      <c r="M5225" s="361"/>
    </row>
    <row r="5226" spans="1:13" ht="12" customHeight="1">
      <c r="A5226" s="517">
        <f t="shared" si="81"/>
        <v>5208</v>
      </c>
      <c r="B5226" s="518" t="s">
        <v>12985</v>
      </c>
      <c r="C5226" s="517" t="s">
        <v>12359</v>
      </c>
      <c r="D5226" s="294">
        <v>38138</v>
      </c>
      <c r="E5226" s="525" t="s">
        <v>11007</v>
      </c>
      <c r="F5226" s="525" t="s">
        <v>12984</v>
      </c>
      <c r="G5226" s="295"/>
      <c r="H5226" s="295"/>
      <c r="I5226" s="361"/>
      <c r="J5226" s="361"/>
      <c r="K5226" s="412"/>
      <c r="L5226" s="361"/>
      <c r="M5226" s="361"/>
    </row>
    <row r="5227" spans="1:13" ht="12" customHeight="1">
      <c r="A5227" s="517">
        <f t="shared" si="81"/>
        <v>5209</v>
      </c>
      <c r="B5227" s="518" t="s">
        <v>12985</v>
      </c>
      <c r="C5227" s="517" t="s">
        <v>12359</v>
      </c>
      <c r="D5227" s="294">
        <v>38138</v>
      </c>
      <c r="E5227" s="525" t="s">
        <v>11007</v>
      </c>
      <c r="F5227" s="525" t="s">
        <v>12984</v>
      </c>
      <c r="G5227" s="295"/>
      <c r="H5227" s="295"/>
      <c r="I5227" s="361"/>
      <c r="J5227" s="361"/>
      <c r="K5227" s="412"/>
      <c r="L5227" s="361"/>
      <c r="M5227" s="361"/>
    </row>
    <row r="5228" spans="1:13" ht="12" customHeight="1">
      <c r="A5228" s="517">
        <f t="shared" si="81"/>
        <v>5210</v>
      </c>
      <c r="B5228" s="518" t="s">
        <v>12985</v>
      </c>
      <c r="C5228" s="517" t="s">
        <v>12359</v>
      </c>
      <c r="D5228" s="294">
        <v>38138</v>
      </c>
      <c r="E5228" s="525" t="s">
        <v>11007</v>
      </c>
      <c r="F5228" s="525" t="s">
        <v>12984</v>
      </c>
      <c r="G5228" s="295"/>
      <c r="H5228" s="295"/>
      <c r="I5228" s="361"/>
      <c r="J5228" s="361"/>
      <c r="K5228" s="412"/>
      <c r="L5228" s="361"/>
      <c r="M5228" s="361"/>
    </row>
    <row r="5229" spans="1:13" ht="12" customHeight="1">
      <c r="A5229" s="517">
        <f t="shared" si="81"/>
        <v>5211</v>
      </c>
      <c r="B5229" s="518" t="s">
        <v>12985</v>
      </c>
      <c r="C5229" s="517" t="s">
        <v>12359</v>
      </c>
      <c r="D5229" s="294">
        <v>38138</v>
      </c>
      <c r="E5229" s="525" t="s">
        <v>11007</v>
      </c>
      <c r="F5229" s="525" t="s">
        <v>12984</v>
      </c>
      <c r="G5229" s="295"/>
      <c r="H5229" s="295"/>
      <c r="I5229" s="361"/>
      <c r="J5229" s="361"/>
      <c r="K5229" s="412"/>
      <c r="L5229" s="361"/>
      <c r="M5229" s="361"/>
    </row>
    <row r="5230" spans="1:13" ht="12" customHeight="1">
      <c r="A5230" s="517">
        <f t="shared" si="81"/>
        <v>5212</v>
      </c>
      <c r="B5230" s="518" t="s">
        <v>12985</v>
      </c>
      <c r="C5230" s="517" t="s">
        <v>12359</v>
      </c>
      <c r="D5230" s="294">
        <v>38138</v>
      </c>
      <c r="E5230" s="525" t="s">
        <v>11007</v>
      </c>
      <c r="F5230" s="525" t="s">
        <v>12984</v>
      </c>
      <c r="G5230" s="295"/>
      <c r="H5230" s="295"/>
      <c r="I5230" s="361"/>
      <c r="J5230" s="361"/>
      <c r="K5230" s="412"/>
      <c r="L5230" s="361"/>
      <c r="M5230" s="361"/>
    </row>
    <row r="5231" spans="1:13" ht="12" customHeight="1">
      <c r="A5231" s="517">
        <f t="shared" si="81"/>
        <v>5213</v>
      </c>
      <c r="B5231" s="518" t="s">
        <v>12985</v>
      </c>
      <c r="C5231" s="517" t="s">
        <v>12359</v>
      </c>
      <c r="D5231" s="294">
        <v>38138</v>
      </c>
      <c r="E5231" s="525" t="s">
        <v>11007</v>
      </c>
      <c r="F5231" s="525" t="s">
        <v>12984</v>
      </c>
      <c r="G5231" s="295"/>
      <c r="H5231" s="295"/>
      <c r="I5231" s="361"/>
      <c r="J5231" s="361"/>
      <c r="K5231" s="412"/>
      <c r="L5231" s="361"/>
      <c r="M5231" s="361"/>
    </row>
    <row r="5232" spans="1:13" ht="12" customHeight="1">
      <c r="A5232" s="517">
        <f t="shared" si="81"/>
        <v>5214</v>
      </c>
      <c r="B5232" s="518" t="s">
        <v>13515</v>
      </c>
      <c r="C5232" s="517" t="s">
        <v>12359</v>
      </c>
      <c r="D5232" s="294">
        <v>38138</v>
      </c>
      <c r="E5232" s="525" t="s">
        <v>10067</v>
      </c>
      <c r="F5232" s="525" t="s">
        <v>13514</v>
      </c>
      <c r="G5232" s="295"/>
      <c r="H5232" s="295"/>
      <c r="I5232" s="361"/>
      <c r="J5232" s="361"/>
      <c r="K5232" s="412"/>
      <c r="L5232" s="361"/>
      <c r="M5232" s="361"/>
    </row>
    <row r="5233" spans="1:13" ht="12" customHeight="1">
      <c r="A5233" s="517">
        <f t="shared" si="81"/>
        <v>5215</v>
      </c>
      <c r="B5233" s="518" t="s">
        <v>13515</v>
      </c>
      <c r="C5233" s="517" t="s">
        <v>12359</v>
      </c>
      <c r="D5233" s="294">
        <v>38138</v>
      </c>
      <c r="E5233" s="525" t="s">
        <v>10067</v>
      </c>
      <c r="F5233" s="525" t="s">
        <v>13514</v>
      </c>
      <c r="G5233" s="295"/>
      <c r="H5233" s="295"/>
      <c r="I5233" s="361"/>
      <c r="J5233" s="361"/>
      <c r="K5233" s="412"/>
      <c r="L5233" s="361"/>
      <c r="M5233" s="361"/>
    </row>
    <row r="5234" spans="1:13" ht="12" customHeight="1">
      <c r="A5234" s="517">
        <f t="shared" si="81"/>
        <v>5216</v>
      </c>
      <c r="B5234" s="518" t="s">
        <v>13515</v>
      </c>
      <c r="C5234" s="517" t="s">
        <v>12359</v>
      </c>
      <c r="D5234" s="294">
        <v>38138</v>
      </c>
      <c r="E5234" s="525" t="s">
        <v>10067</v>
      </c>
      <c r="F5234" s="525" t="s">
        <v>13514</v>
      </c>
      <c r="G5234" s="295"/>
      <c r="H5234" s="295"/>
      <c r="I5234" s="361"/>
      <c r="J5234" s="361"/>
      <c r="K5234" s="412"/>
      <c r="L5234" s="361"/>
      <c r="M5234" s="361"/>
    </row>
    <row r="5235" spans="1:13" ht="12" customHeight="1">
      <c r="A5235" s="517">
        <f t="shared" si="81"/>
        <v>5217</v>
      </c>
      <c r="B5235" s="518" t="s">
        <v>13515</v>
      </c>
      <c r="C5235" s="517" t="s">
        <v>12359</v>
      </c>
      <c r="D5235" s="294">
        <v>38138</v>
      </c>
      <c r="E5235" s="525" t="s">
        <v>10067</v>
      </c>
      <c r="F5235" s="525" t="s">
        <v>13514</v>
      </c>
      <c r="G5235" s="295"/>
      <c r="H5235" s="295"/>
      <c r="I5235" s="361"/>
      <c r="J5235" s="361"/>
      <c r="K5235" s="412"/>
      <c r="L5235" s="361"/>
      <c r="M5235" s="361"/>
    </row>
    <row r="5236" spans="1:13" ht="12" customHeight="1">
      <c r="A5236" s="517">
        <f t="shared" si="81"/>
        <v>5218</v>
      </c>
      <c r="B5236" s="518" t="s">
        <v>13515</v>
      </c>
      <c r="C5236" s="517" t="s">
        <v>12359</v>
      </c>
      <c r="D5236" s="294">
        <v>38138</v>
      </c>
      <c r="E5236" s="525" t="s">
        <v>10067</v>
      </c>
      <c r="F5236" s="525" t="s">
        <v>13514</v>
      </c>
      <c r="G5236" s="295"/>
      <c r="H5236" s="295"/>
      <c r="I5236" s="361"/>
      <c r="J5236" s="361"/>
      <c r="K5236" s="412"/>
      <c r="L5236" s="361"/>
      <c r="M5236" s="361"/>
    </row>
    <row r="5237" spans="1:13" ht="12" customHeight="1">
      <c r="A5237" s="517">
        <f t="shared" si="81"/>
        <v>5219</v>
      </c>
      <c r="B5237" s="518" t="s">
        <v>13515</v>
      </c>
      <c r="C5237" s="517" t="s">
        <v>12359</v>
      </c>
      <c r="D5237" s="294">
        <v>38107</v>
      </c>
      <c r="E5237" s="525" t="s">
        <v>10067</v>
      </c>
      <c r="F5237" s="525" t="s">
        <v>13514</v>
      </c>
      <c r="G5237" s="295"/>
      <c r="H5237" s="295"/>
      <c r="I5237" s="361"/>
      <c r="J5237" s="361"/>
      <c r="K5237" s="412"/>
      <c r="L5237" s="361"/>
      <c r="M5237" s="361"/>
    </row>
    <row r="5238" spans="1:13" ht="12" customHeight="1">
      <c r="A5238" s="517">
        <f t="shared" si="81"/>
        <v>5220</v>
      </c>
      <c r="B5238" s="518" t="s">
        <v>13515</v>
      </c>
      <c r="C5238" s="517" t="s">
        <v>12359</v>
      </c>
      <c r="D5238" s="294">
        <v>38107</v>
      </c>
      <c r="E5238" s="525" t="s">
        <v>10067</v>
      </c>
      <c r="F5238" s="525" t="s">
        <v>13514</v>
      </c>
      <c r="G5238" s="295"/>
      <c r="H5238" s="295"/>
      <c r="I5238" s="361"/>
      <c r="J5238" s="361"/>
      <c r="K5238" s="412"/>
      <c r="L5238" s="361"/>
      <c r="M5238" s="361"/>
    </row>
    <row r="5239" spans="1:13" ht="12" customHeight="1">
      <c r="A5239" s="517">
        <f t="shared" si="81"/>
        <v>5221</v>
      </c>
      <c r="B5239" s="518" t="s">
        <v>13515</v>
      </c>
      <c r="C5239" s="517" t="s">
        <v>12359</v>
      </c>
      <c r="D5239" s="294">
        <v>38107</v>
      </c>
      <c r="E5239" s="525" t="s">
        <v>10067</v>
      </c>
      <c r="F5239" s="525" t="s">
        <v>13514</v>
      </c>
      <c r="G5239" s="295"/>
      <c r="H5239" s="295"/>
      <c r="I5239" s="361"/>
      <c r="J5239" s="361"/>
      <c r="K5239" s="412"/>
      <c r="L5239" s="361"/>
      <c r="M5239" s="361"/>
    </row>
    <row r="5240" spans="1:13" ht="12" customHeight="1">
      <c r="A5240" s="517">
        <f t="shared" si="81"/>
        <v>5222</v>
      </c>
      <c r="B5240" s="518" t="s">
        <v>15450</v>
      </c>
      <c r="C5240" s="517">
        <v>1</v>
      </c>
      <c r="D5240" s="294">
        <v>38107</v>
      </c>
      <c r="E5240" s="525" t="s">
        <v>12398</v>
      </c>
      <c r="F5240" s="525" t="s">
        <v>12397</v>
      </c>
      <c r="G5240" s="295"/>
      <c r="H5240" s="295"/>
      <c r="I5240" s="361"/>
      <c r="J5240" s="361"/>
      <c r="K5240" s="412"/>
      <c r="L5240" s="361"/>
      <c r="M5240" s="361"/>
    </row>
    <row r="5241" spans="1:13" ht="12" customHeight="1">
      <c r="A5241" s="517">
        <f t="shared" si="81"/>
        <v>5223</v>
      </c>
      <c r="B5241" s="518" t="s">
        <v>10191</v>
      </c>
      <c r="C5241" s="517" t="s">
        <v>12359</v>
      </c>
      <c r="D5241" s="294">
        <v>38107</v>
      </c>
      <c r="E5241" s="525" t="s">
        <v>10756</v>
      </c>
      <c r="F5241" s="525" t="s">
        <v>14017</v>
      </c>
      <c r="G5241" s="295"/>
      <c r="H5241" s="295"/>
      <c r="I5241" s="361"/>
      <c r="J5241" s="361"/>
      <c r="K5241" s="412"/>
      <c r="L5241" s="361"/>
      <c r="M5241" s="361"/>
    </row>
    <row r="5242" spans="1:13" ht="12" customHeight="1">
      <c r="A5242" s="517">
        <f t="shared" si="81"/>
        <v>5224</v>
      </c>
      <c r="B5242" s="518" t="s">
        <v>15451</v>
      </c>
      <c r="C5242" s="517">
        <v>1</v>
      </c>
      <c r="D5242" s="294">
        <v>38107</v>
      </c>
      <c r="E5242" s="525" t="s">
        <v>7855</v>
      </c>
      <c r="F5242" s="525" t="s">
        <v>12214</v>
      </c>
      <c r="G5242" s="295"/>
      <c r="H5242" s="295"/>
      <c r="I5242" s="361"/>
      <c r="J5242" s="361"/>
      <c r="K5242" s="412"/>
      <c r="L5242" s="361"/>
      <c r="M5242" s="361"/>
    </row>
    <row r="5243" spans="1:13" ht="12" customHeight="1">
      <c r="A5243" s="517">
        <f t="shared" si="81"/>
        <v>5225</v>
      </c>
      <c r="B5243" s="518" t="s">
        <v>15451</v>
      </c>
      <c r="C5243" s="517">
        <v>1</v>
      </c>
      <c r="D5243" s="294">
        <v>38107</v>
      </c>
      <c r="E5243" s="525" t="s">
        <v>7855</v>
      </c>
      <c r="F5243" s="525" t="s">
        <v>12214</v>
      </c>
      <c r="G5243" s="295"/>
      <c r="H5243" s="295"/>
      <c r="I5243" s="361"/>
      <c r="J5243" s="361"/>
      <c r="K5243" s="412"/>
      <c r="L5243" s="361"/>
      <c r="M5243" s="361"/>
    </row>
    <row r="5244" spans="1:13" ht="12" customHeight="1">
      <c r="A5244" s="517">
        <f t="shared" si="81"/>
        <v>5226</v>
      </c>
      <c r="B5244" s="518" t="s">
        <v>15451</v>
      </c>
      <c r="C5244" s="517">
        <v>1</v>
      </c>
      <c r="D5244" s="294">
        <v>38107</v>
      </c>
      <c r="E5244" s="525" t="s">
        <v>7855</v>
      </c>
      <c r="F5244" s="525" t="s">
        <v>12214</v>
      </c>
      <c r="G5244" s="295"/>
      <c r="H5244" s="295"/>
      <c r="I5244" s="361"/>
      <c r="J5244" s="361"/>
      <c r="K5244" s="412"/>
      <c r="L5244" s="361"/>
      <c r="M5244" s="361"/>
    </row>
    <row r="5245" spans="1:13" ht="12" customHeight="1">
      <c r="A5245" s="517">
        <f t="shared" si="81"/>
        <v>5227</v>
      </c>
      <c r="B5245" s="518" t="s">
        <v>15452</v>
      </c>
      <c r="C5245" s="517">
        <v>1</v>
      </c>
      <c r="D5245" s="294">
        <v>39507</v>
      </c>
      <c r="E5245" s="525" t="s">
        <v>7855</v>
      </c>
      <c r="F5245" s="525" t="s">
        <v>12213</v>
      </c>
      <c r="G5245" s="295"/>
      <c r="H5245" s="295"/>
      <c r="I5245" s="361"/>
      <c r="J5245" s="361"/>
      <c r="K5245" s="412"/>
      <c r="L5245" s="361"/>
      <c r="M5245" s="361"/>
    </row>
    <row r="5246" spans="1:13" ht="12" customHeight="1">
      <c r="A5246" s="517">
        <f t="shared" si="81"/>
        <v>5228</v>
      </c>
      <c r="B5246" s="518" t="s">
        <v>15452</v>
      </c>
      <c r="C5246" s="517">
        <v>1</v>
      </c>
      <c r="D5246" s="294">
        <v>38964</v>
      </c>
      <c r="E5246" s="525" t="s">
        <v>7855</v>
      </c>
      <c r="F5246" s="525" t="s">
        <v>12213</v>
      </c>
      <c r="G5246" s="295"/>
      <c r="H5246" s="295"/>
      <c r="I5246" s="361"/>
      <c r="J5246" s="361"/>
      <c r="K5246" s="412"/>
      <c r="L5246" s="361"/>
      <c r="M5246" s="361"/>
    </row>
    <row r="5247" spans="1:13" ht="12" customHeight="1">
      <c r="A5247" s="517">
        <f t="shared" si="81"/>
        <v>5229</v>
      </c>
      <c r="B5247" s="518" t="s">
        <v>15452</v>
      </c>
      <c r="C5247" s="517">
        <v>1</v>
      </c>
      <c r="D5247" s="294">
        <v>39681</v>
      </c>
      <c r="E5247" s="525" t="s">
        <v>7855</v>
      </c>
      <c r="F5247" s="525" t="s">
        <v>12213</v>
      </c>
      <c r="G5247" s="295"/>
      <c r="H5247" s="295"/>
      <c r="I5247" s="361"/>
      <c r="J5247" s="361"/>
      <c r="K5247" s="412"/>
      <c r="L5247" s="361"/>
      <c r="M5247" s="361"/>
    </row>
    <row r="5248" spans="1:13" ht="12" customHeight="1">
      <c r="A5248" s="517">
        <f t="shared" si="81"/>
        <v>5230</v>
      </c>
      <c r="B5248" s="518" t="s">
        <v>15452</v>
      </c>
      <c r="C5248" s="517">
        <v>1</v>
      </c>
      <c r="D5248" s="294">
        <v>39681</v>
      </c>
      <c r="E5248" s="525" t="s">
        <v>7855</v>
      </c>
      <c r="F5248" s="525" t="s">
        <v>12213</v>
      </c>
      <c r="G5248" s="295"/>
      <c r="H5248" s="295"/>
      <c r="I5248" s="361"/>
      <c r="J5248" s="361"/>
      <c r="K5248" s="412"/>
      <c r="L5248" s="361"/>
      <c r="M5248" s="361"/>
    </row>
    <row r="5249" spans="1:13" ht="12" customHeight="1">
      <c r="A5249" s="517">
        <f t="shared" si="81"/>
        <v>5231</v>
      </c>
      <c r="B5249" s="518" t="s">
        <v>15452</v>
      </c>
      <c r="C5249" s="517">
        <v>1</v>
      </c>
      <c r="D5249" s="294">
        <v>39681</v>
      </c>
      <c r="E5249" s="525" t="s">
        <v>7855</v>
      </c>
      <c r="F5249" s="525" t="s">
        <v>12213</v>
      </c>
      <c r="G5249" s="295"/>
      <c r="H5249" s="295"/>
      <c r="I5249" s="361"/>
      <c r="J5249" s="361"/>
      <c r="K5249" s="412"/>
      <c r="L5249" s="361"/>
      <c r="M5249" s="361"/>
    </row>
    <row r="5250" spans="1:13" ht="12" customHeight="1">
      <c r="A5250" s="517">
        <f t="shared" si="81"/>
        <v>5232</v>
      </c>
      <c r="B5250" s="518" t="s">
        <v>15452</v>
      </c>
      <c r="C5250" s="517">
        <v>1</v>
      </c>
      <c r="D5250" s="294">
        <v>39681</v>
      </c>
      <c r="E5250" s="525" t="s">
        <v>7855</v>
      </c>
      <c r="F5250" s="525" t="s">
        <v>12213</v>
      </c>
      <c r="G5250" s="295"/>
      <c r="H5250" s="295"/>
      <c r="I5250" s="361"/>
      <c r="J5250" s="361"/>
      <c r="K5250" s="412"/>
      <c r="L5250" s="361"/>
      <c r="M5250" s="361"/>
    </row>
    <row r="5251" spans="1:13" ht="12" customHeight="1">
      <c r="A5251" s="517">
        <f t="shared" si="81"/>
        <v>5233</v>
      </c>
      <c r="B5251" s="518" t="s">
        <v>11839</v>
      </c>
      <c r="C5251" s="517">
        <v>1</v>
      </c>
      <c r="D5251" s="294">
        <v>39681</v>
      </c>
      <c r="E5251" s="525" t="s">
        <v>265</v>
      </c>
      <c r="F5251" s="525" t="s">
        <v>11838</v>
      </c>
      <c r="G5251" s="295"/>
      <c r="H5251" s="295"/>
      <c r="I5251" s="361"/>
      <c r="J5251" s="361"/>
      <c r="K5251" s="412"/>
      <c r="L5251" s="361"/>
      <c r="M5251" s="361"/>
    </row>
    <row r="5252" spans="1:13" ht="12" customHeight="1">
      <c r="A5252" s="517">
        <f t="shared" si="81"/>
        <v>5234</v>
      </c>
      <c r="B5252" s="518" t="s">
        <v>13849</v>
      </c>
      <c r="C5252" s="517" t="s">
        <v>12359</v>
      </c>
      <c r="D5252" s="294">
        <v>39681</v>
      </c>
      <c r="E5252" s="525" t="s">
        <v>10067</v>
      </c>
      <c r="F5252" s="525" t="s">
        <v>13848</v>
      </c>
      <c r="G5252" s="295"/>
      <c r="H5252" s="295"/>
      <c r="I5252" s="361"/>
      <c r="J5252" s="361"/>
      <c r="K5252" s="412"/>
      <c r="L5252" s="361"/>
      <c r="M5252" s="361"/>
    </row>
    <row r="5253" spans="1:13" ht="12" customHeight="1">
      <c r="A5253" s="517">
        <f t="shared" si="81"/>
        <v>5235</v>
      </c>
      <c r="B5253" s="518" t="s">
        <v>13849</v>
      </c>
      <c r="C5253" s="517" t="s">
        <v>12359</v>
      </c>
      <c r="D5253" s="294">
        <v>39681</v>
      </c>
      <c r="E5253" s="525" t="s">
        <v>10067</v>
      </c>
      <c r="F5253" s="525" t="s">
        <v>13848</v>
      </c>
      <c r="G5253" s="295"/>
      <c r="H5253" s="295"/>
      <c r="I5253" s="361"/>
      <c r="J5253" s="361"/>
      <c r="K5253" s="412"/>
      <c r="L5253" s="361"/>
      <c r="M5253" s="361"/>
    </row>
    <row r="5254" spans="1:13" ht="12" customHeight="1">
      <c r="A5254" s="517">
        <f t="shared" si="81"/>
        <v>5236</v>
      </c>
      <c r="B5254" s="518" t="s">
        <v>13849</v>
      </c>
      <c r="C5254" s="517" t="s">
        <v>12359</v>
      </c>
      <c r="D5254" s="294">
        <v>39681</v>
      </c>
      <c r="E5254" s="525" t="s">
        <v>10067</v>
      </c>
      <c r="F5254" s="525" t="s">
        <v>13848</v>
      </c>
      <c r="G5254" s="295"/>
      <c r="H5254" s="295"/>
      <c r="I5254" s="361"/>
      <c r="J5254" s="361"/>
      <c r="K5254" s="412"/>
      <c r="L5254" s="361"/>
      <c r="M5254" s="361"/>
    </row>
    <row r="5255" spans="1:13" ht="12" customHeight="1">
      <c r="A5255" s="517">
        <f t="shared" si="81"/>
        <v>5237</v>
      </c>
      <c r="B5255" s="518" t="s">
        <v>13069</v>
      </c>
      <c r="C5255" s="517" t="s">
        <v>12359</v>
      </c>
      <c r="D5255" s="294">
        <v>39681</v>
      </c>
      <c r="E5255" s="525" t="s">
        <v>1442</v>
      </c>
      <c r="F5255" s="525" t="s">
        <v>12697</v>
      </c>
      <c r="G5255" s="295"/>
      <c r="H5255" s="295"/>
      <c r="I5255" s="361"/>
      <c r="J5255" s="361"/>
      <c r="K5255" s="412"/>
      <c r="L5255" s="361"/>
      <c r="M5255" s="361"/>
    </row>
    <row r="5256" spans="1:13" ht="12" customHeight="1">
      <c r="A5256" s="517">
        <f t="shared" si="81"/>
        <v>5238</v>
      </c>
      <c r="B5256" s="518" t="s">
        <v>13069</v>
      </c>
      <c r="C5256" s="517" t="s">
        <v>12359</v>
      </c>
      <c r="D5256" s="294">
        <v>40945</v>
      </c>
      <c r="E5256" s="525" t="s">
        <v>1442</v>
      </c>
      <c r="F5256" s="525" t="s">
        <v>12697</v>
      </c>
      <c r="G5256" s="295"/>
      <c r="H5256" s="295"/>
      <c r="I5256" s="361"/>
      <c r="J5256" s="361"/>
      <c r="K5256" s="412"/>
      <c r="L5256" s="361"/>
      <c r="M5256" s="361"/>
    </row>
    <row r="5257" spans="1:13" ht="12" customHeight="1">
      <c r="A5257" s="517">
        <f t="shared" si="81"/>
        <v>5239</v>
      </c>
      <c r="B5257" s="518" t="s">
        <v>13813</v>
      </c>
      <c r="C5257" s="517" t="s">
        <v>12359</v>
      </c>
      <c r="D5257" s="294">
        <v>38107</v>
      </c>
      <c r="E5257" s="525" t="s">
        <v>10067</v>
      </c>
      <c r="F5257" s="525" t="s">
        <v>13812</v>
      </c>
      <c r="G5257" s="295"/>
      <c r="H5257" s="295"/>
      <c r="I5257" s="361"/>
      <c r="J5257" s="361"/>
      <c r="K5257" s="412"/>
      <c r="L5257" s="361"/>
      <c r="M5257" s="361"/>
    </row>
    <row r="5258" spans="1:13" ht="12" customHeight="1">
      <c r="A5258" s="517">
        <f t="shared" si="81"/>
        <v>5240</v>
      </c>
      <c r="B5258" s="518" t="s">
        <v>13141</v>
      </c>
      <c r="C5258" s="517" t="s">
        <v>12359</v>
      </c>
      <c r="D5258" s="294">
        <v>38107</v>
      </c>
      <c r="E5258" s="525" t="s">
        <v>13140</v>
      </c>
      <c r="F5258" s="525" t="s">
        <v>13139</v>
      </c>
      <c r="G5258" s="295"/>
      <c r="H5258" s="295"/>
      <c r="I5258" s="361"/>
      <c r="J5258" s="361"/>
      <c r="K5258" s="412"/>
      <c r="L5258" s="361"/>
      <c r="M5258" s="361"/>
    </row>
    <row r="5259" spans="1:13" ht="12" customHeight="1">
      <c r="A5259" s="517">
        <f t="shared" si="81"/>
        <v>5241</v>
      </c>
      <c r="B5259" s="518" t="s">
        <v>13141</v>
      </c>
      <c r="C5259" s="517" t="s">
        <v>12359</v>
      </c>
      <c r="D5259" s="294">
        <v>38107</v>
      </c>
      <c r="E5259" s="525" t="s">
        <v>13140</v>
      </c>
      <c r="F5259" s="525" t="s">
        <v>13139</v>
      </c>
      <c r="G5259" s="295"/>
      <c r="H5259" s="295"/>
      <c r="I5259" s="361"/>
      <c r="J5259" s="361"/>
      <c r="K5259" s="412"/>
      <c r="L5259" s="361"/>
      <c r="M5259" s="361"/>
    </row>
    <row r="5260" spans="1:13" ht="12" customHeight="1">
      <c r="A5260" s="517">
        <f t="shared" si="81"/>
        <v>5242</v>
      </c>
      <c r="B5260" s="518" t="s">
        <v>13141</v>
      </c>
      <c r="C5260" s="517" t="s">
        <v>12359</v>
      </c>
      <c r="D5260" s="294">
        <v>38168</v>
      </c>
      <c r="E5260" s="525" t="s">
        <v>13140</v>
      </c>
      <c r="F5260" s="525" t="s">
        <v>13139</v>
      </c>
      <c r="G5260" s="295"/>
      <c r="H5260" s="295"/>
      <c r="I5260" s="361"/>
      <c r="J5260" s="361"/>
      <c r="K5260" s="412"/>
      <c r="L5260" s="361"/>
      <c r="M5260" s="361"/>
    </row>
    <row r="5261" spans="1:13" ht="12" customHeight="1">
      <c r="A5261" s="517">
        <f t="shared" si="81"/>
        <v>5243</v>
      </c>
      <c r="B5261" s="518" t="s">
        <v>15964</v>
      </c>
      <c r="C5261" s="517">
        <v>1</v>
      </c>
      <c r="D5261" s="294">
        <v>38168</v>
      </c>
      <c r="E5261" s="525" t="s">
        <v>10677</v>
      </c>
      <c r="F5261" s="525" t="s">
        <v>12290</v>
      </c>
      <c r="G5261" s="295"/>
      <c r="H5261" s="295"/>
      <c r="I5261" s="361"/>
      <c r="J5261" s="361"/>
      <c r="K5261" s="412"/>
      <c r="L5261" s="361"/>
      <c r="M5261" s="361"/>
    </row>
    <row r="5262" spans="1:13" ht="12" customHeight="1">
      <c r="A5262" s="517">
        <f t="shared" si="81"/>
        <v>5244</v>
      </c>
      <c r="B5262" s="518" t="s">
        <v>12202</v>
      </c>
      <c r="C5262" s="517">
        <v>1</v>
      </c>
      <c r="D5262" s="294">
        <v>38107</v>
      </c>
      <c r="E5262" s="525" t="s">
        <v>10193</v>
      </c>
      <c r="F5262" s="525" t="s">
        <v>10806</v>
      </c>
      <c r="G5262" s="295"/>
      <c r="H5262" s="295"/>
      <c r="I5262" s="361"/>
      <c r="J5262" s="361"/>
      <c r="K5262" s="412"/>
      <c r="L5262" s="361"/>
      <c r="M5262" s="361"/>
    </row>
    <row r="5263" spans="1:13" ht="12" customHeight="1">
      <c r="A5263" s="517">
        <f t="shared" si="81"/>
        <v>5245</v>
      </c>
      <c r="B5263" s="518" t="s">
        <v>12202</v>
      </c>
      <c r="C5263" s="517">
        <v>1</v>
      </c>
      <c r="D5263" s="294">
        <v>38107</v>
      </c>
      <c r="E5263" s="525" t="s">
        <v>10193</v>
      </c>
      <c r="F5263" s="525" t="s">
        <v>10806</v>
      </c>
      <c r="G5263" s="295"/>
      <c r="H5263" s="295"/>
      <c r="I5263" s="361"/>
      <c r="J5263" s="361"/>
      <c r="K5263" s="412"/>
      <c r="L5263" s="361"/>
      <c r="M5263" s="361"/>
    </row>
    <row r="5264" spans="1:13" ht="12" customHeight="1">
      <c r="A5264" s="517">
        <f t="shared" si="81"/>
        <v>5246</v>
      </c>
      <c r="B5264" s="518" t="s">
        <v>12202</v>
      </c>
      <c r="C5264" s="517">
        <v>1</v>
      </c>
      <c r="D5264" s="294">
        <v>38107</v>
      </c>
      <c r="E5264" s="525" t="s">
        <v>10193</v>
      </c>
      <c r="F5264" s="525" t="s">
        <v>10806</v>
      </c>
      <c r="G5264" s="295"/>
      <c r="H5264" s="295"/>
      <c r="I5264" s="361"/>
      <c r="J5264" s="361"/>
      <c r="K5264" s="412"/>
      <c r="L5264" s="361"/>
      <c r="M5264" s="361"/>
    </row>
    <row r="5265" spans="1:13" ht="12" customHeight="1">
      <c r="A5265" s="517">
        <f t="shared" si="81"/>
        <v>5247</v>
      </c>
      <c r="B5265" s="518" t="s">
        <v>10714</v>
      </c>
      <c r="C5265" s="517">
        <v>1</v>
      </c>
      <c r="D5265" s="294">
        <v>38107</v>
      </c>
      <c r="E5265" s="525" t="s">
        <v>10251</v>
      </c>
      <c r="F5265" s="525" t="s">
        <v>12158</v>
      </c>
      <c r="G5265" s="295"/>
      <c r="H5265" s="295"/>
      <c r="I5265" s="361"/>
      <c r="J5265" s="361"/>
      <c r="K5265" s="412"/>
      <c r="L5265" s="361"/>
      <c r="M5265" s="361"/>
    </row>
    <row r="5266" spans="1:13" ht="12" customHeight="1">
      <c r="A5266" s="517">
        <f t="shared" si="81"/>
        <v>5248</v>
      </c>
      <c r="B5266" s="518" t="s">
        <v>10714</v>
      </c>
      <c r="C5266" s="517">
        <v>1</v>
      </c>
      <c r="D5266" s="294">
        <v>39384</v>
      </c>
      <c r="E5266" s="525" t="s">
        <v>10251</v>
      </c>
      <c r="F5266" s="525" t="s">
        <v>12143</v>
      </c>
      <c r="G5266" s="295"/>
      <c r="H5266" s="295"/>
      <c r="I5266" s="361"/>
      <c r="J5266" s="361"/>
      <c r="K5266" s="412"/>
      <c r="L5266" s="361"/>
      <c r="M5266" s="361"/>
    </row>
    <row r="5267" spans="1:13" ht="12" customHeight="1">
      <c r="A5267" s="517">
        <f t="shared" si="81"/>
        <v>5249</v>
      </c>
      <c r="B5267" s="518" t="s">
        <v>13062</v>
      </c>
      <c r="C5267" s="517">
        <v>1</v>
      </c>
      <c r="D5267" s="294">
        <v>39916</v>
      </c>
      <c r="E5267" s="525" t="s">
        <v>139</v>
      </c>
      <c r="F5267" s="525" t="s">
        <v>12061</v>
      </c>
      <c r="G5267" s="295"/>
      <c r="H5267" s="295"/>
      <c r="I5267" s="361"/>
      <c r="J5267" s="361"/>
      <c r="K5267" s="412"/>
      <c r="L5267" s="361"/>
      <c r="M5267" s="361"/>
    </row>
    <row r="5268" spans="1:13" ht="12" customHeight="1">
      <c r="A5268" s="517">
        <f t="shared" si="81"/>
        <v>5250</v>
      </c>
      <c r="B5268" s="518" t="s">
        <v>11522</v>
      </c>
      <c r="C5268" s="517">
        <v>1</v>
      </c>
      <c r="D5268" s="294">
        <v>39916</v>
      </c>
      <c r="E5268" s="525" t="s">
        <v>10076</v>
      </c>
      <c r="F5268" s="525" t="s">
        <v>11521</v>
      </c>
      <c r="G5268" s="295"/>
      <c r="H5268" s="295"/>
      <c r="I5268" s="361"/>
      <c r="J5268" s="361"/>
      <c r="K5268" s="412"/>
      <c r="L5268" s="361"/>
      <c r="M5268" s="361"/>
    </row>
    <row r="5269" spans="1:13" ht="12" customHeight="1">
      <c r="A5269" s="517">
        <f t="shared" ref="A5269:A5332" si="82">A5268+1</f>
        <v>5251</v>
      </c>
      <c r="B5269" s="518" t="s">
        <v>10893</v>
      </c>
      <c r="C5269" s="517">
        <v>1</v>
      </c>
      <c r="D5269" s="294">
        <v>39916</v>
      </c>
      <c r="E5269" s="525" t="s">
        <v>10193</v>
      </c>
      <c r="F5269" s="525" t="s">
        <v>10235</v>
      </c>
      <c r="G5269" s="295"/>
      <c r="H5269" s="295"/>
      <c r="I5269" s="361"/>
      <c r="J5269" s="361"/>
      <c r="K5269" s="412"/>
      <c r="L5269" s="361"/>
      <c r="M5269" s="361"/>
    </row>
    <row r="5270" spans="1:13" ht="12" customHeight="1">
      <c r="A5270" s="517">
        <f t="shared" si="82"/>
        <v>5252</v>
      </c>
      <c r="B5270" s="518" t="s">
        <v>10893</v>
      </c>
      <c r="C5270" s="517">
        <v>1</v>
      </c>
      <c r="D5270" s="294">
        <v>40108</v>
      </c>
      <c r="E5270" s="525" t="s">
        <v>10193</v>
      </c>
      <c r="F5270" s="525" t="s">
        <v>10235</v>
      </c>
      <c r="G5270" s="295"/>
      <c r="H5270" s="295"/>
      <c r="I5270" s="361"/>
      <c r="J5270" s="361"/>
      <c r="K5270" s="412"/>
      <c r="L5270" s="361"/>
      <c r="M5270" s="361"/>
    </row>
    <row r="5271" spans="1:13" ht="12" customHeight="1">
      <c r="A5271" s="517">
        <f t="shared" si="82"/>
        <v>5253</v>
      </c>
      <c r="B5271" s="518" t="s">
        <v>10893</v>
      </c>
      <c r="C5271" s="517">
        <v>1</v>
      </c>
      <c r="D5271" s="294">
        <v>40141</v>
      </c>
      <c r="E5271" s="525" t="s">
        <v>10193</v>
      </c>
      <c r="F5271" s="525" t="s">
        <v>10806</v>
      </c>
      <c r="G5271" s="295"/>
      <c r="H5271" s="295"/>
      <c r="I5271" s="361"/>
      <c r="J5271" s="361"/>
      <c r="K5271" s="412"/>
      <c r="L5271" s="361"/>
      <c r="M5271" s="361"/>
    </row>
    <row r="5272" spans="1:13" ht="12" customHeight="1">
      <c r="A5272" s="517">
        <f t="shared" si="82"/>
        <v>5254</v>
      </c>
      <c r="B5272" s="518" t="s">
        <v>10893</v>
      </c>
      <c r="C5272" s="517">
        <v>1</v>
      </c>
      <c r="D5272" s="294">
        <v>40373</v>
      </c>
      <c r="E5272" s="525" t="s">
        <v>10193</v>
      </c>
      <c r="F5272" s="525" t="s">
        <v>10235</v>
      </c>
      <c r="G5272" s="295"/>
      <c r="H5272" s="295"/>
      <c r="I5272" s="361"/>
      <c r="J5272" s="361"/>
      <c r="K5272" s="412"/>
      <c r="L5272" s="361"/>
      <c r="M5272" s="361"/>
    </row>
    <row r="5273" spans="1:13" ht="12" customHeight="1">
      <c r="A5273" s="517">
        <f t="shared" si="82"/>
        <v>5255</v>
      </c>
      <c r="B5273" s="518" t="s">
        <v>10893</v>
      </c>
      <c r="C5273" s="517">
        <v>1</v>
      </c>
      <c r="D5273" s="294">
        <v>41438</v>
      </c>
      <c r="E5273" s="525" t="s">
        <v>10193</v>
      </c>
      <c r="F5273" s="525" t="s">
        <v>10235</v>
      </c>
      <c r="G5273" s="295"/>
      <c r="H5273" s="295"/>
      <c r="I5273" s="361"/>
      <c r="J5273" s="361"/>
      <c r="K5273" s="412"/>
      <c r="L5273" s="361"/>
      <c r="M5273" s="361"/>
    </row>
    <row r="5274" spans="1:13" ht="12" customHeight="1">
      <c r="A5274" s="517">
        <f t="shared" si="82"/>
        <v>5256</v>
      </c>
      <c r="B5274" s="518" t="s">
        <v>10893</v>
      </c>
      <c r="C5274" s="517">
        <v>1</v>
      </c>
      <c r="D5274" s="294">
        <v>42115</v>
      </c>
      <c r="E5274" s="525" t="s">
        <v>10193</v>
      </c>
      <c r="F5274" s="525" t="s">
        <v>10806</v>
      </c>
      <c r="G5274" s="295"/>
      <c r="H5274" s="295"/>
      <c r="I5274" s="361"/>
      <c r="J5274" s="361"/>
      <c r="K5274" s="412"/>
      <c r="L5274" s="361"/>
      <c r="M5274" s="361"/>
    </row>
    <row r="5275" spans="1:13" ht="12" customHeight="1">
      <c r="A5275" s="517">
        <f t="shared" si="82"/>
        <v>5257</v>
      </c>
      <c r="B5275" s="518" t="s">
        <v>10893</v>
      </c>
      <c r="C5275" s="517">
        <v>1</v>
      </c>
      <c r="D5275" s="294">
        <v>42115</v>
      </c>
      <c r="E5275" s="525" t="s">
        <v>10193</v>
      </c>
      <c r="F5275" s="525" t="s">
        <v>10806</v>
      </c>
      <c r="G5275" s="295"/>
      <c r="H5275" s="295"/>
      <c r="I5275" s="361"/>
      <c r="J5275" s="361"/>
      <c r="K5275" s="412"/>
      <c r="L5275" s="361"/>
      <c r="M5275" s="361"/>
    </row>
    <row r="5276" spans="1:13" ht="12" customHeight="1">
      <c r="A5276" s="517">
        <f t="shared" si="82"/>
        <v>5258</v>
      </c>
      <c r="B5276" s="518" t="s">
        <v>10893</v>
      </c>
      <c r="C5276" s="517">
        <v>1</v>
      </c>
      <c r="D5276" s="294">
        <v>42261</v>
      </c>
      <c r="E5276" s="525" t="s">
        <v>10193</v>
      </c>
      <c r="F5276" s="525" t="s">
        <v>10806</v>
      </c>
      <c r="G5276" s="295"/>
      <c r="H5276" s="295"/>
      <c r="I5276" s="361"/>
      <c r="J5276" s="361"/>
      <c r="K5276" s="412"/>
      <c r="L5276" s="361"/>
      <c r="M5276" s="361"/>
    </row>
    <row r="5277" spans="1:13" ht="12" customHeight="1">
      <c r="A5277" s="517">
        <f t="shared" si="82"/>
        <v>5259</v>
      </c>
      <c r="B5277" s="518" t="s">
        <v>10893</v>
      </c>
      <c r="C5277" s="517">
        <v>1</v>
      </c>
      <c r="D5277" s="294">
        <v>42370</v>
      </c>
      <c r="E5277" s="525" t="s">
        <v>10193</v>
      </c>
      <c r="F5277" s="525" t="s">
        <v>10235</v>
      </c>
      <c r="G5277" s="295"/>
      <c r="H5277" s="295"/>
      <c r="I5277" s="361"/>
      <c r="J5277" s="361"/>
      <c r="K5277" s="412"/>
      <c r="L5277" s="361"/>
      <c r="M5277" s="361"/>
    </row>
    <row r="5278" spans="1:13" ht="12" customHeight="1">
      <c r="A5278" s="517">
        <f t="shared" si="82"/>
        <v>5260</v>
      </c>
      <c r="B5278" s="518" t="s">
        <v>13679</v>
      </c>
      <c r="C5278" s="517" t="s">
        <v>12359</v>
      </c>
      <c r="D5278" s="294">
        <v>42370</v>
      </c>
      <c r="E5278" s="525" t="s">
        <v>10067</v>
      </c>
      <c r="F5278" s="525" t="s">
        <v>13760</v>
      </c>
      <c r="G5278" s="295"/>
      <c r="H5278" s="295"/>
      <c r="I5278" s="361"/>
      <c r="J5278" s="361"/>
      <c r="K5278" s="412"/>
      <c r="L5278" s="361"/>
      <c r="M5278" s="361"/>
    </row>
    <row r="5279" spans="1:13" ht="12" customHeight="1">
      <c r="A5279" s="517">
        <f t="shared" si="82"/>
        <v>5261</v>
      </c>
      <c r="B5279" s="518" t="s">
        <v>13679</v>
      </c>
      <c r="C5279" s="517" t="s">
        <v>12359</v>
      </c>
      <c r="D5279" s="294">
        <v>42370</v>
      </c>
      <c r="E5279" s="525" t="s">
        <v>10067</v>
      </c>
      <c r="F5279" s="525" t="s">
        <v>13760</v>
      </c>
      <c r="G5279" s="295"/>
      <c r="H5279" s="295"/>
      <c r="I5279" s="361"/>
      <c r="J5279" s="361"/>
      <c r="K5279" s="412"/>
      <c r="L5279" s="361"/>
      <c r="M5279" s="361"/>
    </row>
    <row r="5280" spans="1:13" ht="12" customHeight="1">
      <c r="A5280" s="517">
        <f t="shared" si="82"/>
        <v>5262</v>
      </c>
      <c r="B5280" s="518" t="s">
        <v>13794</v>
      </c>
      <c r="C5280" s="517" t="s">
        <v>12359</v>
      </c>
      <c r="D5280" s="294">
        <v>42370</v>
      </c>
      <c r="E5280" s="525" t="s">
        <v>10067</v>
      </c>
      <c r="F5280" s="525" t="s">
        <v>13793</v>
      </c>
      <c r="G5280" s="295"/>
      <c r="H5280" s="295"/>
      <c r="I5280" s="361"/>
      <c r="J5280" s="361"/>
      <c r="K5280" s="412"/>
      <c r="L5280" s="361"/>
      <c r="M5280" s="361"/>
    </row>
    <row r="5281" spans="1:13" ht="12" customHeight="1">
      <c r="A5281" s="517">
        <f t="shared" si="82"/>
        <v>5263</v>
      </c>
      <c r="B5281" s="518" t="s">
        <v>13532</v>
      </c>
      <c r="C5281" s="517" t="s">
        <v>12359</v>
      </c>
      <c r="D5281" s="294">
        <v>42370</v>
      </c>
      <c r="E5281" s="525" t="s">
        <v>10067</v>
      </c>
      <c r="F5281" s="525" t="s">
        <v>13531</v>
      </c>
      <c r="G5281" s="295"/>
      <c r="H5281" s="295"/>
      <c r="I5281" s="361"/>
      <c r="J5281" s="361"/>
      <c r="K5281" s="412"/>
      <c r="L5281" s="361"/>
      <c r="M5281" s="361"/>
    </row>
    <row r="5282" spans="1:13" ht="12" customHeight="1">
      <c r="A5282" s="517">
        <f t="shared" si="82"/>
        <v>5264</v>
      </c>
      <c r="B5282" s="518" t="s">
        <v>13794</v>
      </c>
      <c r="C5282" s="517" t="s">
        <v>12359</v>
      </c>
      <c r="D5282" s="294">
        <v>42370</v>
      </c>
      <c r="E5282" s="525" t="s">
        <v>10067</v>
      </c>
      <c r="F5282" s="525" t="s">
        <v>13793</v>
      </c>
      <c r="G5282" s="295"/>
      <c r="H5282" s="295"/>
      <c r="I5282" s="361"/>
      <c r="J5282" s="361"/>
      <c r="K5282" s="412"/>
      <c r="L5282" s="361"/>
      <c r="M5282" s="361"/>
    </row>
    <row r="5283" spans="1:13" ht="12" customHeight="1">
      <c r="A5283" s="517">
        <f t="shared" si="82"/>
        <v>5265</v>
      </c>
      <c r="B5283" s="518" t="s">
        <v>13532</v>
      </c>
      <c r="C5283" s="517" t="s">
        <v>12359</v>
      </c>
      <c r="D5283" s="294">
        <v>38138</v>
      </c>
      <c r="E5283" s="525" t="s">
        <v>10067</v>
      </c>
      <c r="F5283" s="525" t="s">
        <v>13531</v>
      </c>
      <c r="G5283" s="295"/>
      <c r="H5283" s="295"/>
      <c r="I5283" s="361"/>
      <c r="J5283" s="361"/>
      <c r="K5283" s="412"/>
      <c r="L5283" s="361"/>
      <c r="M5283" s="361"/>
    </row>
    <row r="5284" spans="1:13" ht="12" customHeight="1">
      <c r="A5284" s="517">
        <f t="shared" si="82"/>
        <v>5266</v>
      </c>
      <c r="B5284" s="518" t="s">
        <v>13532</v>
      </c>
      <c r="C5284" s="517" t="s">
        <v>12359</v>
      </c>
      <c r="D5284" s="294">
        <v>38138</v>
      </c>
      <c r="E5284" s="525" t="s">
        <v>10067</v>
      </c>
      <c r="F5284" s="525" t="s">
        <v>13531</v>
      </c>
      <c r="G5284" s="295"/>
      <c r="H5284" s="295"/>
      <c r="I5284" s="361"/>
      <c r="J5284" s="361"/>
      <c r="K5284" s="412"/>
      <c r="L5284" s="361"/>
      <c r="M5284" s="361"/>
    </row>
    <row r="5285" spans="1:13" ht="12" customHeight="1">
      <c r="A5285" s="517">
        <f t="shared" si="82"/>
        <v>5267</v>
      </c>
      <c r="B5285" s="518" t="s">
        <v>13794</v>
      </c>
      <c r="C5285" s="517" t="s">
        <v>12359</v>
      </c>
      <c r="D5285" s="294">
        <v>38107</v>
      </c>
      <c r="E5285" s="525" t="s">
        <v>10067</v>
      </c>
      <c r="F5285" s="525" t="s">
        <v>13793</v>
      </c>
      <c r="G5285" s="295"/>
      <c r="H5285" s="295"/>
      <c r="I5285" s="361"/>
      <c r="J5285" s="361"/>
      <c r="K5285" s="412"/>
      <c r="L5285" s="361"/>
      <c r="M5285" s="361"/>
    </row>
    <row r="5286" spans="1:13" ht="12" customHeight="1">
      <c r="A5286" s="517">
        <f t="shared" si="82"/>
        <v>5268</v>
      </c>
      <c r="B5286" s="518" t="s">
        <v>13532</v>
      </c>
      <c r="C5286" s="517" t="s">
        <v>12359</v>
      </c>
      <c r="D5286" s="294">
        <v>38107</v>
      </c>
      <c r="E5286" s="525" t="s">
        <v>10067</v>
      </c>
      <c r="F5286" s="525" t="s">
        <v>13531</v>
      </c>
      <c r="G5286" s="295"/>
      <c r="H5286" s="295"/>
      <c r="I5286" s="361"/>
      <c r="J5286" s="361"/>
      <c r="K5286" s="412"/>
      <c r="L5286" s="361"/>
      <c r="M5286" s="361"/>
    </row>
    <row r="5287" spans="1:13" ht="12" customHeight="1">
      <c r="A5287" s="517">
        <f t="shared" si="82"/>
        <v>5269</v>
      </c>
      <c r="B5287" s="518" t="s">
        <v>13532</v>
      </c>
      <c r="C5287" s="517" t="s">
        <v>12359</v>
      </c>
      <c r="D5287" s="294">
        <v>38107</v>
      </c>
      <c r="E5287" s="525" t="s">
        <v>10067</v>
      </c>
      <c r="F5287" s="525" t="s">
        <v>13531</v>
      </c>
      <c r="G5287" s="295"/>
      <c r="H5287" s="295"/>
      <c r="I5287" s="361"/>
      <c r="J5287" s="361"/>
      <c r="K5287" s="412"/>
      <c r="L5287" s="361"/>
      <c r="M5287" s="361"/>
    </row>
    <row r="5288" spans="1:13" ht="12" customHeight="1">
      <c r="A5288" s="517">
        <f t="shared" si="82"/>
        <v>5270</v>
      </c>
      <c r="B5288" s="518" t="s">
        <v>13532</v>
      </c>
      <c r="C5288" s="517" t="s">
        <v>12359</v>
      </c>
      <c r="D5288" s="294">
        <v>38107</v>
      </c>
      <c r="E5288" s="525" t="s">
        <v>10067</v>
      </c>
      <c r="F5288" s="525" t="s">
        <v>13531</v>
      </c>
      <c r="G5288" s="295"/>
      <c r="H5288" s="295"/>
      <c r="I5288" s="361"/>
      <c r="J5288" s="361"/>
      <c r="K5288" s="412"/>
      <c r="L5288" s="361"/>
      <c r="M5288" s="361"/>
    </row>
    <row r="5289" spans="1:13" ht="12" customHeight="1">
      <c r="A5289" s="517">
        <f t="shared" si="82"/>
        <v>5271</v>
      </c>
      <c r="B5289" s="518" t="s">
        <v>13532</v>
      </c>
      <c r="C5289" s="517" t="s">
        <v>12359</v>
      </c>
      <c r="D5289" s="294">
        <v>38107</v>
      </c>
      <c r="E5289" s="525" t="s">
        <v>10067</v>
      </c>
      <c r="F5289" s="525" t="s">
        <v>13531</v>
      </c>
      <c r="G5289" s="295"/>
      <c r="H5289" s="295"/>
      <c r="I5289" s="361"/>
      <c r="J5289" s="361"/>
      <c r="K5289" s="412"/>
      <c r="L5289" s="361"/>
      <c r="M5289" s="361"/>
    </row>
    <row r="5290" spans="1:13" ht="12" customHeight="1">
      <c r="A5290" s="517">
        <f t="shared" si="82"/>
        <v>5272</v>
      </c>
      <c r="B5290" s="518" t="s">
        <v>13532</v>
      </c>
      <c r="C5290" s="517" t="s">
        <v>12359</v>
      </c>
      <c r="D5290" s="294">
        <v>38107</v>
      </c>
      <c r="E5290" s="525" t="s">
        <v>10067</v>
      </c>
      <c r="F5290" s="525" t="s">
        <v>13531</v>
      </c>
      <c r="G5290" s="295"/>
      <c r="H5290" s="295"/>
      <c r="I5290" s="361"/>
      <c r="J5290" s="361"/>
      <c r="K5290" s="412"/>
      <c r="L5290" s="361"/>
      <c r="M5290" s="361"/>
    </row>
    <row r="5291" spans="1:13" ht="12" customHeight="1">
      <c r="A5291" s="517">
        <f t="shared" si="82"/>
        <v>5273</v>
      </c>
      <c r="B5291" s="518" t="s">
        <v>13532</v>
      </c>
      <c r="C5291" s="517" t="s">
        <v>12359</v>
      </c>
      <c r="D5291" s="294">
        <v>38107</v>
      </c>
      <c r="E5291" s="525" t="s">
        <v>10067</v>
      </c>
      <c r="F5291" s="525" t="s">
        <v>13531</v>
      </c>
      <c r="G5291" s="295"/>
      <c r="H5291" s="295"/>
      <c r="I5291" s="361"/>
      <c r="J5291" s="361"/>
      <c r="K5291" s="412"/>
      <c r="L5291" s="361"/>
      <c r="M5291" s="361"/>
    </row>
    <row r="5292" spans="1:13" ht="12" customHeight="1">
      <c r="A5292" s="517">
        <f t="shared" si="82"/>
        <v>5274</v>
      </c>
      <c r="B5292" s="518" t="s">
        <v>13532</v>
      </c>
      <c r="C5292" s="517" t="s">
        <v>12359</v>
      </c>
      <c r="D5292" s="294">
        <v>38107</v>
      </c>
      <c r="E5292" s="525" t="s">
        <v>10067</v>
      </c>
      <c r="F5292" s="525" t="s">
        <v>13531</v>
      </c>
      <c r="G5292" s="295"/>
      <c r="H5292" s="295"/>
      <c r="I5292" s="361"/>
      <c r="J5292" s="361"/>
      <c r="K5292" s="412"/>
      <c r="L5292" s="361"/>
      <c r="M5292" s="361"/>
    </row>
    <row r="5293" spans="1:13" ht="12" customHeight="1">
      <c r="A5293" s="517">
        <f t="shared" si="82"/>
        <v>5275</v>
      </c>
      <c r="B5293" s="518" t="s">
        <v>13532</v>
      </c>
      <c r="C5293" s="517" t="s">
        <v>12359</v>
      </c>
      <c r="D5293" s="294">
        <v>38107</v>
      </c>
      <c r="E5293" s="525" t="s">
        <v>10067</v>
      </c>
      <c r="F5293" s="525" t="s">
        <v>13531</v>
      </c>
      <c r="G5293" s="295"/>
      <c r="H5293" s="295"/>
      <c r="I5293" s="361"/>
      <c r="J5293" s="361"/>
      <c r="K5293" s="412"/>
      <c r="L5293" s="361"/>
      <c r="M5293" s="361"/>
    </row>
    <row r="5294" spans="1:13" ht="12" customHeight="1">
      <c r="A5294" s="517">
        <f t="shared" si="82"/>
        <v>5276</v>
      </c>
      <c r="B5294" s="518" t="s">
        <v>13475</v>
      </c>
      <c r="C5294" s="517" t="s">
        <v>12359</v>
      </c>
      <c r="D5294" s="294">
        <v>38107</v>
      </c>
      <c r="E5294" s="525" t="s">
        <v>10067</v>
      </c>
      <c r="F5294" s="525" t="s">
        <v>13727</v>
      </c>
      <c r="G5294" s="295"/>
      <c r="H5294" s="295"/>
      <c r="I5294" s="361"/>
      <c r="J5294" s="361"/>
      <c r="K5294" s="412"/>
      <c r="L5294" s="361"/>
      <c r="M5294" s="361"/>
    </row>
    <row r="5295" spans="1:13" ht="12" customHeight="1">
      <c r="A5295" s="517">
        <f t="shared" si="82"/>
        <v>5277</v>
      </c>
      <c r="B5295" s="518" t="s">
        <v>13475</v>
      </c>
      <c r="C5295" s="517" t="s">
        <v>12359</v>
      </c>
      <c r="D5295" s="294">
        <v>38107</v>
      </c>
      <c r="E5295" s="525" t="s">
        <v>10067</v>
      </c>
      <c r="F5295" s="525" t="s">
        <v>13727</v>
      </c>
      <c r="G5295" s="295"/>
      <c r="H5295" s="295"/>
      <c r="I5295" s="361"/>
      <c r="J5295" s="361"/>
      <c r="K5295" s="412"/>
      <c r="L5295" s="361"/>
      <c r="M5295" s="361"/>
    </row>
    <row r="5296" spans="1:13" ht="12" customHeight="1">
      <c r="A5296" s="517">
        <f t="shared" si="82"/>
        <v>5278</v>
      </c>
      <c r="B5296" s="518" t="s">
        <v>13532</v>
      </c>
      <c r="C5296" s="517" t="s">
        <v>12359</v>
      </c>
      <c r="D5296" s="294">
        <v>38107</v>
      </c>
      <c r="E5296" s="525" t="s">
        <v>10067</v>
      </c>
      <c r="F5296" s="525" t="s">
        <v>13531</v>
      </c>
      <c r="G5296" s="295"/>
      <c r="H5296" s="295"/>
      <c r="I5296" s="361"/>
      <c r="J5296" s="361"/>
      <c r="K5296" s="412"/>
      <c r="L5296" s="361"/>
      <c r="M5296" s="361"/>
    </row>
    <row r="5297" spans="1:13" ht="12" customHeight="1">
      <c r="A5297" s="517">
        <f t="shared" si="82"/>
        <v>5279</v>
      </c>
      <c r="B5297" s="518" t="s">
        <v>13269</v>
      </c>
      <c r="C5297" s="517" t="s">
        <v>12359</v>
      </c>
      <c r="D5297" s="294">
        <v>38107</v>
      </c>
      <c r="E5297" s="525" t="s">
        <v>10225</v>
      </c>
      <c r="F5297" s="525" t="s">
        <v>12702</v>
      </c>
      <c r="G5297" s="295"/>
      <c r="H5297" s="295"/>
      <c r="I5297" s="361"/>
      <c r="J5297" s="361"/>
      <c r="K5297" s="412"/>
      <c r="L5297" s="361"/>
      <c r="M5297" s="361"/>
    </row>
    <row r="5298" spans="1:13" ht="12" customHeight="1">
      <c r="A5298" s="517">
        <f t="shared" si="82"/>
        <v>5280</v>
      </c>
      <c r="B5298" s="518" t="s">
        <v>13269</v>
      </c>
      <c r="C5298" s="517" t="s">
        <v>12359</v>
      </c>
      <c r="D5298" s="294">
        <v>38107</v>
      </c>
      <c r="E5298" s="525" t="s">
        <v>10225</v>
      </c>
      <c r="F5298" s="525" t="s">
        <v>12702</v>
      </c>
      <c r="G5298" s="295"/>
      <c r="H5298" s="295"/>
      <c r="I5298" s="361"/>
      <c r="J5298" s="361"/>
      <c r="K5298" s="412"/>
      <c r="L5298" s="361"/>
      <c r="M5298" s="361"/>
    </row>
    <row r="5299" spans="1:13" ht="12" customHeight="1">
      <c r="A5299" s="517">
        <f t="shared" si="82"/>
        <v>5281</v>
      </c>
      <c r="B5299" s="518" t="s">
        <v>13269</v>
      </c>
      <c r="C5299" s="517" t="s">
        <v>12359</v>
      </c>
      <c r="D5299" s="294">
        <v>38107</v>
      </c>
      <c r="E5299" s="525" t="s">
        <v>10225</v>
      </c>
      <c r="F5299" s="525" t="s">
        <v>12702</v>
      </c>
      <c r="G5299" s="295"/>
      <c r="H5299" s="295"/>
      <c r="I5299" s="361"/>
      <c r="J5299" s="361"/>
      <c r="K5299" s="412"/>
      <c r="L5299" s="361"/>
      <c r="M5299" s="361"/>
    </row>
    <row r="5300" spans="1:13" ht="12" customHeight="1">
      <c r="A5300" s="517">
        <f t="shared" si="82"/>
        <v>5282</v>
      </c>
      <c r="B5300" s="518" t="s">
        <v>13269</v>
      </c>
      <c r="C5300" s="517" t="s">
        <v>12359</v>
      </c>
      <c r="D5300" s="294">
        <v>38107</v>
      </c>
      <c r="E5300" s="525" t="s">
        <v>10225</v>
      </c>
      <c r="F5300" s="525" t="s">
        <v>12702</v>
      </c>
      <c r="G5300" s="295"/>
      <c r="H5300" s="295"/>
      <c r="I5300" s="361"/>
      <c r="J5300" s="361"/>
      <c r="K5300" s="412"/>
      <c r="L5300" s="361"/>
      <c r="M5300" s="361"/>
    </row>
    <row r="5301" spans="1:13" ht="12" customHeight="1">
      <c r="A5301" s="517">
        <f t="shared" si="82"/>
        <v>5283</v>
      </c>
      <c r="B5301" s="518" t="s">
        <v>13269</v>
      </c>
      <c r="C5301" s="517" t="s">
        <v>12359</v>
      </c>
      <c r="D5301" s="294">
        <v>38107</v>
      </c>
      <c r="E5301" s="525" t="s">
        <v>10225</v>
      </c>
      <c r="F5301" s="525" t="s">
        <v>12702</v>
      </c>
      <c r="G5301" s="295"/>
      <c r="H5301" s="295"/>
      <c r="I5301" s="361"/>
      <c r="J5301" s="361"/>
      <c r="K5301" s="412"/>
      <c r="L5301" s="361"/>
      <c r="M5301" s="361"/>
    </row>
    <row r="5302" spans="1:13" ht="12" customHeight="1">
      <c r="A5302" s="517">
        <f t="shared" si="82"/>
        <v>5284</v>
      </c>
      <c r="B5302" s="518" t="s">
        <v>13269</v>
      </c>
      <c r="C5302" s="517" t="s">
        <v>12359</v>
      </c>
      <c r="D5302" s="294">
        <v>38107</v>
      </c>
      <c r="E5302" s="525" t="s">
        <v>10225</v>
      </c>
      <c r="F5302" s="525" t="s">
        <v>12702</v>
      </c>
      <c r="G5302" s="295"/>
      <c r="H5302" s="295"/>
      <c r="I5302" s="361"/>
      <c r="J5302" s="361"/>
      <c r="K5302" s="412"/>
      <c r="L5302" s="361"/>
      <c r="M5302" s="361"/>
    </row>
    <row r="5303" spans="1:13" ht="12" customHeight="1">
      <c r="A5303" s="517">
        <f t="shared" si="82"/>
        <v>5285</v>
      </c>
      <c r="B5303" s="518" t="s">
        <v>13269</v>
      </c>
      <c r="C5303" s="517" t="s">
        <v>12359</v>
      </c>
      <c r="D5303" s="294">
        <v>38107</v>
      </c>
      <c r="E5303" s="525" t="s">
        <v>10225</v>
      </c>
      <c r="F5303" s="525" t="s">
        <v>12702</v>
      </c>
      <c r="G5303" s="295"/>
      <c r="H5303" s="295"/>
      <c r="I5303" s="361"/>
      <c r="J5303" s="361"/>
      <c r="K5303" s="412"/>
      <c r="L5303" s="361"/>
      <c r="M5303" s="361"/>
    </row>
    <row r="5304" spans="1:13" ht="12" customHeight="1">
      <c r="A5304" s="517">
        <f t="shared" si="82"/>
        <v>5286</v>
      </c>
      <c r="B5304" s="518" t="s">
        <v>13269</v>
      </c>
      <c r="C5304" s="517" t="s">
        <v>12359</v>
      </c>
      <c r="D5304" s="294">
        <v>38107</v>
      </c>
      <c r="E5304" s="525" t="s">
        <v>10225</v>
      </c>
      <c r="F5304" s="525" t="s">
        <v>12702</v>
      </c>
      <c r="G5304" s="295"/>
      <c r="H5304" s="295"/>
      <c r="I5304" s="361"/>
      <c r="J5304" s="361"/>
      <c r="K5304" s="412"/>
      <c r="L5304" s="361"/>
      <c r="M5304" s="361"/>
    </row>
    <row r="5305" spans="1:13" ht="12" customHeight="1">
      <c r="A5305" s="517">
        <f t="shared" si="82"/>
        <v>5287</v>
      </c>
      <c r="B5305" s="518" t="s">
        <v>13269</v>
      </c>
      <c r="C5305" s="517" t="s">
        <v>12359</v>
      </c>
      <c r="D5305" s="294">
        <v>38107</v>
      </c>
      <c r="E5305" s="525" t="s">
        <v>10225</v>
      </c>
      <c r="F5305" s="525" t="s">
        <v>12702</v>
      </c>
      <c r="G5305" s="295"/>
      <c r="H5305" s="295"/>
      <c r="I5305" s="361"/>
      <c r="J5305" s="361"/>
      <c r="K5305" s="412"/>
      <c r="L5305" s="361"/>
      <c r="M5305" s="361"/>
    </row>
    <row r="5306" spans="1:13" ht="12" customHeight="1">
      <c r="A5306" s="517">
        <f t="shared" si="82"/>
        <v>5288</v>
      </c>
      <c r="B5306" s="518" t="s">
        <v>13269</v>
      </c>
      <c r="C5306" s="517" t="s">
        <v>12359</v>
      </c>
      <c r="D5306" s="294">
        <v>38107</v>
      </c>
      <c r="E5306" s="525" t="s">
        <v>10225</v>
      </c>
      <c r="F5306" s="525" t="s">
        <v>12702</v>
      </c>
      <c r="G5306" s="295"/>
      <c r="H5306" s="295"/>
      <c r="I5306" s="361"/>
      <c r="J5306" s="361"/>
      <c r="K5306" s="412"/>
      <c r="L5306" s="361"/>
      <c r="M5306" s="361"/>
    </row>
    <row r="5307" spans="1:13" ht="12" customHeight="1">
      <c r="A5307" s="517">
        <f t="shared" si="82"/>
        <v>5289</v>
      </c>
      <c r="B5307" s="518" t="s">
        <v>13269</v>
      </c>
      <c r="C5307" s="517" t="s">
        <v>12359</v>
      </c>
      <c r="D5307" s="294">
        <v>38107</v>
      </c>
      <c r="E5307" s="525" t="s">
        <v>10225</v>
      </c>
      <c r="F5307" s="525" t="s">
        <v>12702</v>
      </c>
      <c r="G5307" s="295"/>
      <c r="H5307" s="295"/>
      <c r="I5307" s="361"/>
      <c r="J5307" s="361"/>
      <c r="K5307" s="412"/>
      <c r="L5307" s="361"/>
      <c r="M5307" s="361"/>
    </row>
    <row r="5308" spans="1:13" ht="12" customHeight="1">
      <c r="A5308" s="517">
        <f t="shared" si="82"/>
        <v>5290</v>
      </c>
      <c r="B5308" s="518" t="s">
        <v>13269</v>
      </c>
      <c r="C5308" s="517" t="s">
        <v>12359</v>
      </c>
      <c r="D5308" s="294">
        <v>38107</v>
      </c>
      <c r="E5308" s="525" t="s">
        <v>10225</v>
      </c>
      <c r="F5308" s="525" t="s">
        <v>12702</v>
      </c>
      <c r="G5308" s="295"/>
      <c r="H5308" s="295"/>
      <c r="I5308" s="361"/>
      <c r="J5308" s="361"/>
      <c r="K5308" s="412"/>
      <c r="L5308" s="361"/>
      <c r="M5308" s="361"/>
    </row>
    <row r="5309" spans="1:13" ht="12" customHeight="1">
      <c r="A5309" s="517">
        <f t="shared" si="82"/>
        <v>5291</v>
      </c>
      <c r="B5309" s="518" t="s">
        <v>13269</v>
      </c>
      <c r="C5309" s="517" t="s">
        <v>12359</v>
      </c>
      <c r="D5309" s="294">
        <v>38107</v>
      </c>
      <c r="E5309" s="525" t="s">
        <v>10225</v>
      </c>
      <c r="F5309" s="525" t="s">
        <v>12702</v>
      </c>
      <c r="G5309" s="295"/>
      <c r="H5309" s="295"/>
      <c r="I5309" s="361"/>
      <c r="J5309" s="361"/>
      <c r="K5309" s="412"/>
      <c r="L5309" s="361"/>
      <c r="M5309" s="361"/>
    </row>
    <row r="5310" spans="1:13" ht="12" customHeight="1">
      <c r="A5310" s="517">
        <f t="shared" si="82"/>
        <v>5292</v>
      </c>
      <c r="B5310" s="518" t="s">
        <v>13269</v>
      </c>
      <c r="C5310" s="517" t="s">
        <v>12359</v>
      </c>
      <c r="D5310" s="294">
        <v>38107</v>
      </c>
      <c r="E5310" s="525" t="s">
        <v>10225</v>
      </c>
      <c r="F5310" s="525" t="s">
        <v>12702</v>
      </c>
      <c r="G5310" s="295"/>
      <c r="H5310" s="295"/>
      <c r="I5310" s="361"/>
      <c r="J5310" s="361"/>
      <c r="K5310" s="412"/>
      <c r="L5310" s="361"/>
      <c r="M5310" s="361"/>
    </row>
    <row r="5311" spans="1:13" ht="12" customHeight="1">
      <c r="A5311" s="517">
        <f t="shared" si="82"/>
        <v>5293</v>
      </c>
      <c r="B5311" s="518" t="s">
        <v>13269</v>
      </c>
      <c r="C5311" s="517" t="s">
        <v>12359</v>
      </c>
      <c r="D5311" s="294">
        <v>38107</v>
      </c>
      <c r="E5311" s="525" t="s">
        <v>10225</v>
      </c>
      <c r="F5311" s="525" t="s">
        <v>12702</v>
      </c>
      <c r="G5311" s="295"/>
      <c r="H5311" s="295"/>
      <c r="I5311" s="361"/>
      <c r="J5311" s="361"/>
      <c r="K5311" s="412"/>
      <c r="L5311" s="361"/>
      <c r="M5311" s="361"/>
    </row>
    <row r="5312" spans="1:13" ht="12" customHeight="1">
      <c r="A5312" s="517">
        <f t="shared" si="82"/>
        <v>5294</v>
      </c>
      <c r="B5312" s="518" t="s">
        <v>13269</v>
      </c>
      <c r="C5312" s="517" t="s">
        <v>12359</v>
      </c>
      <c r="D5312" s="294">
        <v>38107</v>
      </c>
      <c r="E5312" s="525" t="s">
        <v>10225</v>
      </c>
      <c r="F5312" s="525" t="s">
        <v>12702</v>
      </c>
      <c r="G5312" s="295"/>
      <c r="H5312" s="295"/>
      <c r="I5312" s="361"/>
      <c r="J5312" s="361"/>
      <c r="K5312" s="412"/>
      <c r="L5312" s="361"/>
      <c r="M5312" s="361"/>
    </row>
    <row r="5313" spans="1:13" ht="12" customHeight="1">
      <c r="A5313" s="517">
        <f t="shared" si="82"/>
        <v>5295</v>
      </c>
      <c r="B5313" s="518" t="s">
        <v>13269</v>
      </c>
      <c r="C5313" s="517" t="s">
        <v>12359</v>
      </c>
      <c r="D5313" s="294">
        <v>38107</v>
      </c>
      <c r="E5313" s="525" t="s">
        <v>10225</v>
      </c>
      <c r="F5313" s="525" t="s">
        <v>12702</v>
      </c>
      <c r="G5313" s="295"/>
      <c r="H5313" s="295"/>
      <c r="I5313" s="361"/>
      <c r="J5313" s="361"/>
      <c r="K5313" s="412"/>
      <c r="L5313" s="361"/>
      <c r="M5313" s="361"/>
    </row>
    <row r="5314" spans="1:13" ht="12" customHeight="1">
      <c r="A5314" s="517">
        <f t="shared" si="82"/>
        <v>5296</v>
      </c>
      <c r="B5314" s="518" t="s">
        <v>13269</v>
      </c>
      <c r="C5314" s="517" t="s">
        <v>12359</v>
      </c>
      <c r="D5314" s="294">
        <v>38107</v>
      </c>
      <c r="E5314" s="525" t="s">
        <v>10225</v>
      </c>
      <c r="F5314" s="525" t="s">
        <v>12702</v>
      </c>
      <c r="G5314" s="295"/>
      <c r="H5314" s="295"/>
      <c r="I5314" s="361"/>
      <c r="J5314" s="361"/>
      <c r="K5314" s="412"/>
      <c r="L5314" s="361"/>
      <c r="M5314" s="361"/>
    </row>
    <row r="5315" spans="1:13" ht="12" customHeight="1">
      <c r="A5315" s="517">
        <f t="shared" si="82"/>
        <v>5297</v>
      </c>
      <c r="B5315" s="518" t="s">
        <v>13269</v>
      </c>
      <c r="C5315" s="517" t="s">
        <v>12359</v>
      </c>
      <c r="D5315" s="294">
        <v>38107</v>
      </c>
      <c r="E5315" s="525" t="s">
        <v>10225</v>
      </c>
      <c r="F5315" s="525" t="s">
        <v>12702</v>
      </c>
      <c r="G5315" s="295"/>
      <c r="H5315" s="295"/>
      <c r="I5315" s="361"/>
      <c r="J5315" s="361"/>
      <c r="K5315" s="412"/>
      <c r="L5315" s="361"/>
      <c r="M5315" s="361"/>
    </row>
    <row r="5316" spans="1:13" ht="12" customHeight="1">
      <c r="A5316" s="517">
        <f t="shared" si="82"/>
        <v>5298</v>
      </c>
      <c r="B5316" s="518" t="s">
        <v>13269</v>
      </c>
      <c r="C5316" s="517" t="s">
        <v>12359</v>
      </c>
      <c r="D5316" s="294">
        <v>38107</v>
      </c>
      <c r="E5316" s="525" t="s">
        <v>10225</v>
      </c>
      <c r="F5316" s="525" t="s">
        <v>12702</v>
      </c>
      <c r="G5316" s="295"/>
      <c r="H5316" s="295"/>
      <c r="I5316" s="361"/>
      <c r="J5316" s="361"/>
      <c r="K5316" s="412"/>
      <c r="L5316" s="361"/>
      <c r="M5316" s="361"/>
    </row>
    <row r="5317" spans="1:13" ht="12" customHeight="1">
      <c r="A5317" s="517">
        <f t="shared" si="82"/>
        <v>5299</v>
      </c>
      <c r="B5317" s="518" t="s">
        <v>13269</v>
      </c>
      <c r="C5317" s="517" t="s">
        <v>12359</v>
      </c>
      <c r="D5317" s="294">
        <v>38107</v>
      </c>
      <c r="E5317" s="525" t="s">
        <v>10225</v>
      </c>
      <c r="F5317" s="525" t="s">
        <v>12702</v>
      </c>
      <c r="G5317" s="295"/>
      <c r="H5317" s="295"/>
      <c r="I5317" s="361"/>
      <c r="J5317" s="361"/>
      <c r="K5317" s="412"/>
      <c r="L5317" s="361"/>
      <c r="M5317" s="361"/>
    </row>
    <row r="5318" spans="1:13" ht="12" customHeight="1">
      <c r="A5318" s="517">
        <f t="shared" si="82"/>
        <v>5300</v>
      </c>
      <c r="B5318" s="518" t="s">
        <v>13269</v>
      </c>
      <c r="C5318" s="517" t="s">
        <v>12359</v>
      </c>
      <c r="D5318" s="294">
        <v>38107</v>
      </c>
      <c r="E5318" s="525" t="s">
        <v>10225</v>
      </c>
      <c r="F5318" s="525" t="s">
        <v>12702</v>
      </c>
      <c r="G5318" s="295"/>
      <c r="H5318" s="295"/>
      <c r="I5318" s="361"/>
      <c r="J5318" s="361"/>
      <c r="K5318" s="412"/>
      <c r="L5318" s="361"/>
      <c r="M5318" s="361"/>
    </row>
    <row r="5319" spans="1:13" ht="12" customHeight="1">
      <c r="A5319" s="517">
        <f t="shared" si="82"/>
        <v>5301</v>
      </c>
      <c r="B5319" s="518" t="s">
        <v>13269</v>
      </c>
      <c r="C5319" s="517" t="s">
        <v>12359</v>
      </c>
      <c r="D5319" s="294">
        <v>38107</v>
      </c>
      <c r="E5319" s="525" t="s">
        <v>10225</v>
      </c>
      <c r="F5319" s="525" t="s">
        <v>12702</v>
      </c>
      <c r="G5319" s="295"/>
      <c r="H5319" s="295"/>
      <c r="I5319" s="361"/>
      <c r="J5319" s="361"/>
      <c r="K5319" s="412"/>
      <c r="L5319" s="361"/>
      <c r="M5319" s="361"/>
    </row>
    <row r="5320" spans="1:13" ht="12" customHeight="1">
      <c r="A5320" s="517">
        <f t="shared" si="82"/>
        <v>5302</v>
      </c>
      <c r="B5320" s="518" t="s">
        <v>13269</v>
      </c>
      <c r="C5320" s="517" t="s">
        <v>12359</v>
      </c>
      <c r="D5320" s="294">
        <v>38107</v>
      </c>
      <c r="E5320" s="525" t="s">
        <v>10225</v>
      </c>
      <c r="F5320" s="525" t="s">
        <v>12702</v>
      </c>
      <c r="G5320" s="295"/>
      <c r="H5320" s="295"/>
      <c r="I5320" s="361"/>
      <c r="J5320" s="361"/>
      <c r="K5320" s="412"/>
      <c r="L5320" s="361"/>
      <c r="M5320" s="361"/>
    </row>
    <row r="5321" spans="1:13" ht="12" customHeight="1">
      <c r="A5321" s="517">
        <f t="shared" si="82"/>
        <v>5303</v>
      </c>
      <c r="B5321" s="518" t="s">
        <v>13269</v>
      </c>
      <c r="C5321" s="517" t="s">
        <v>12359</v>
      </c>
      <c r="D5321" s="294">
        <v>38107</v>
      </c>
      <c r="E5321" s="525" t="s">
        <v>10225</v>
      </c>
      <c r="F5321" s="525" t="s">
        <v>12702</v>
      </c>
      <c r="G5321" s="295"/>
      <c r="H5321" s="295"/>
      <c r="I5321" s="361"/>
      <c r="J5321" s="361"/>
      <c r="K5321" s="412"/>
      <c r="L5321" s="361"/>
      <c r="M5321" s="361"/>
    </row>
    <row r="5322" spans="1:13" ht="12" customHeight="1">
      <c r="A5322" s="517">
        <f t="shared" si="82"/>
        <v>5304</v>
      </c>
      <c r="B5322" s="518" t="s">
        <v>13269</v>
      </c>
      <c r="C5322" s="517" t="s">
        <v>12359</v>
      </c>
      <c r="D5322" s="294">
        <v>38107</v>
      </c>
      <c r="E5322" s="525" t="s">
        <v>10225</v>
      </c>
      <c r="F5322" s="525" t="s">
        <v>12702</v>
      </c>
      <c r="G5322" s="295"/>
      <c r="H5322" s="295"/>
      <c r="I5322" s="361"/>
      <c r="J5322" s="361"/>
      <c r="K5322" s="412"/>
      <c r="L5322" s="361"/>
      <c r="M5322" s="361"/>
    </row>
    <row r="5323" spans="1:13" ht="12" customHeight="1">
      <c r="A5323" s="517">
        <f t="shared" si="82"/>
        <v>5305</v>
      </c>
      <c r="B5323" s="518" t="s">
        <v>13269</v>
      </c>
      <c r="C5323" s="517" t="s">
        <v>12359</v>
      </c>
      <c r="D5323" s="294">
        <v>38107</v>
      </c>
      <c r="E5323" s="525" t="s">
        <v>10225</v>
      </c>
      <c r="F5323" s="525" t="s">
        <v>12702</v>
      </c>
      <c r="G5323" s="295"/>
      <c r="H5323" s="295"/>
      <c r="I5323" s="361"/>
      <c r="J5323" s="361"/>
      <c r="K5323" s="412"/>
      <c r="L5323" s="361"/>
      <c r="M5323" s="361"/>
    </row>
    <row r="5324" spans="1:13" ht="12" customHeight="1">
      <c r="A5324" s="517">
        <f t="shared" si="82"/>
        <v>5306</v>
      </c>
      <c r="B5324" s="518" t="s">
        <v>13269</v>
      </c>
      <c r="C5324" s="517" t="s">
        <v>12359</v>
      </c>
      <c r="D5324" s="294">
        <v>38107</v>
      </c>
      <c r="E5324" s="525" t="s">
        <v>10225</v>
      </c>
      <c r="F5324" s="525" t="s">
        <v>12702</v>
      </c>
      <c r="G5324" s="295"/>
      <c r="H5324" s="295"/>
      <c r="I5324" s="361"/>
      <c r="J5324" s="361"/>
      <c r="K5324" s="412"/>
      <c r="L5324" s="361"/>
      <c r="M5324" s="361"/>
    </row>
    <row r="5325" spans="1:13" ht="12" customHeight="1">
      <c r="A5325" s="517">
        <f t="shared" si="82"/>
        <v>5307</v>
      </c>
      <c r="B5325" s="518" t="s">
        <v>13269</v>
      </c>
      <c r="C5325" s="517" t="s">
        <v>12359</v>
      </c>
      <c r="D5325" s="294">
        <v>38107</v>
      </c>
      <c r="E5325" s="525" t="s">
        <v>10225</v>
      </c>
      <c r="F5325" s="525" t="s">
        <v>12702</v>
      </c>
      <c r="G5325" s="295"/>
      <c r="H5325" s="295"/>
      <c r="I5325" s="361"/>
      <c r="J5325" s="361"/>
      <c r="K5325" s="412"/>
      <c r="L5325" s="361"/>
      <c r="M5325" s="361"/>
    </row>
    <row r="5326" spans="1:13" ht="12" customHeight="1">
      <c r="A5326" s="517">
        <f t="shared" si="82"/>
        <v>5308</v>
      </c>
      <c r="B5326" s="518" t="s">
        <v>15453</v>
      </c>
      <c r="C5326" s="517">
        <v>1</v>
      </c>
      <c r="D5326" s="294">
        <v>38107</v>
      </c>
      <c r="E5326" s="525" t="s">
        <v>10116</v>
      </c>
      <c r="F5326" s="525" t="s">
        <v>12323</v>
      </c>
      <c r="G5326" s="295"/>
      <c r="H5326" s="295"/>
      <c r="I5326" s="361"/>
      <c r="J5326" s="361"/>
      <c r="K5326" s="412"/>
      <c r="L5326" s="361"/>
      <c r="M5326" s="361"/>
    </row>
    <row r="5327" spans="1:13" ht="12" customHeight="1">
      <c r="A5327" s="517">
        <f t="shared" si="82"/>
        <v>5309</v>
      </c>
      <c r="B5327" s="518" t="s">
        <v>15453</v>
      </c>
      <c r="C5327" s="517">
        <v>1</v>
      </c>
      <c r="D5327" s="294">
        <v>38107</v>
      </c>
      <c r="E5327" s="525" t="s">
        <v>10116</v>
      </c>
      <c r="F5327" s="525" t="s">
        <v>12323</v>
      </c>
      <c r="G5327" s="295"/>
      <c r="H5327" s="295"/>
      <c r="I5327" s="361"/>
      <c r="J5327" s="361"/>
      <c r="K5327" s="412"/>
      <c r="L5327" s="361"/>
      <c r="M5327" s="361"/>
    </row>
    <row r="5328" spans="1:13" ht="12" customHeight="1">
      <c r="A5328" s="517">
        <f t="shared" si="82"/>
        <v>5310</v>
      </c>
      <c r="B5328" s="518" t="s">
        <v>13712</v>
      </c>
      <c r="C5328" s="517" t="s">
        <v>12359</v>
      </c>
      <c r="D5328" s="294">
        <v>38107</v>
      </c>
      <c r="E5328" s="525" t="s">
        <v>10067</v>
      </c>
      <c r="F5328" s="525" t="s">
        <v>13910</v>
      </c>
      <c r="G5328" s="295"/>
      <c r="H5328" s="295"/>
      <c r="I5328" s="361"/>
      <c r="J5328" s="361"/>
      <c r="K5328" s="412"/>
      <c r="L5328" s="361"/>
      <c r="M5328" s="361"/>
    </row>
    <row r="5329" spans="1:13" ht="12" customHeight="1">
      <c r="A5329" s="517">
        <f t="shared" si="82"/>
        <v>5311</v>
      </c>
      <c r="B5329" s="518" t="s">
        <v>11820</v>
      </c>
      <c r="C5329" s="517">
        <v>1</v>
      </c>
      <c r="D5329" s="294">
        <v>38107</v>
      </c>
      <c r="E5329" s="525" t="s">
        <v>10397</v>
      </c>
      <c r="F5329" s="525" t="s">
        <v>10066</v>
      </c>
      <c r="G5329" s="295"/>
      <c r="H5329" s="295"/>
      <c r="I5329" s="361"/>
      <c r="J5329" s="361"/>
      <c r="K5329" s="412"/>
      <c r="L5329" s="361"/>
      <c r="M5329" s="361"/>
    </row>
    <row r="5330" spans="1:13" ht="12" customHeight="1">
      <c r="A5330" s="517">
        <f t="shared" si="82"/>
        <v>5312</v>
      </c>
      <c r="B5330" s="518" t="s">
        <v>11820</v>
      </c>
      <c r="C5330" s="517">
        <v>1</v>
      </c>
      <c r="D5330" s="294">
        <v>38107</v>
      </c>
      <c r="E5330" s="525" t="s">
        <v>10397</v>
      </c>
      <c r="F5330" s="525" t="s">
        <v>10066</v>
      </c>
      <c r="G5330" s="295"/>
      <c r="H5330" s="295"/>
      <c r="I5330" s="361"/>
      <c r="J5330" s="361"/>
      <c r="K5330" s="412"/>
      <c r="L5330" s="361"/>
      <c r="M5330" s="361"/>
    </row>
    <row r="5331" spans="1:13" ht="12" customHeight="1">
      <c r="A5331" s="517">
        <f t="shared" si="82"/>
        <v>5313</v>
      </c>
      <c r="B5331" s="518" t="s">
        <v>15454</v>
      </c>
      <c r="C5331" s="517">
        <v>1</v>
      </c>
      <c r="D5331" s="294">
        <v>39679</v>
      </c>
      <c r="E5331" s="525" t="s">
        <v>10428</v>
      </c>
      <c r="F5331" s="525" t="s">
        <v>10476</v>
      </c>
      <c r="G5331" s="295"/>
      <c r="H5331" s="295"/>
      <c r="I5331" s="361"/>
      <c r="J5331" s="361"/>
      <c r="K5331" s="412"/>
      <c r="L5331" s="361"/>
      <c r="M5331" s="361"/>
    </row>
    <row r="5332" spans="1:13" ht="12" customHeight="1">
      <c r="A5332" s="517">
        <f t="shared" si="82"/>
        <v>5314</v>
      </c>
      <c r="B5332" s="518" t="s">
        <v>13265</v>
      </c>
      <c r="C5332" s="517" t="s">
        <v>12359</v>
      </c>
      <c r="D5332" s="294">
        <v>39679</v>
      </c>
      <c r="E5332" s="525" t="s">
        <v>10225</v>
      </c>
      <c r="F5332" s="525" t="s">
        <v>12760</v>
      </c>
      <c r="G5332" s="295"/>
      <c r="H5332" s="295"/>
      <c r="I5332" s="361"/>
      <c r="J5332" s="361"/>
      <c r="K5332" s="412"/>
      <c r="L5332" s="361"/>
      <c r="M5332" s="361"/>
    </row>
    <row r="5333" spans="1:13" ht="12" customHeight="1">
      <c r="A5333" s="517">
        <f t="shared" ref="A5333:A5396" si="83">A5332+1</f>
        <v>5315</v>
      </c>
      <c r="B5333" s="518" t="s">
        <v>13184</v>
      </c>
      <c r="C5333" s="517" t="s">
        <v>12359</v>
      </c>
      <c r="D5333" s="294">
        <v>38138</v>
      </c>
      <c r="E5333" s="525" t="s">
        <v>10225</v>
      </c>
      <c r="F5333" s="525" t="s">
        <v>12768</v>
      </c>
      <c r="G5333" s="295"/>
      <c r="H5333" s="295"/>
      <c r="I5333" s="361"/>
      <c r="J5333" s="361"/>
      <c r="K5333" s="412"/>
      <c r="L5333" s="361"/>
      <c r="M5333" s="361"/>
    </row>
    <row r="5334" spans="1:13" ht="12" customHeight="1">
      <c r="A5334" s="517">
        <f t="shared" si="83"/>
        <v>5316</v>
      </c>
      <c r="B5334" s="518" t="s">
        <v>13184</v>
      </c>
      <c r="C5334" s="517" t="s">
        <v>12359</v>
      </c>
      <c r="D5334" s="294">
        <v>40846</v>
      </c>
      <c r="E5334" s="525" t="s">
        <v>10225</v>
      </c>
      <c r="F5334" s="525" t="s">
        <v>12768</v>
      </c>
      <c r="G5334" s="295"/>
      <c r="H5334" s="295"/>
      <c r="I5334" s="361"/>
      <c r="J5334" s="361"/>
      <c r="K5334" s="412"/>
      <c r="L5334" s="361"/>
      <c r="M5334" s="361"/>
    </row>
    <row r="5335" spans="1:13" ht="12" customHeight="1">
      <c r="A5335" s="517">
        <f t="shared" si="83"/>
        <v>5317</v>
      </c>
      <c r="B5335" s="518" t="s">
        <v>13184</v>
      </c>
      <c r="C5335" s="517" t="s">
        <v>12359</v>
      </c>
      <c r="D5335" s="294">
        <v>40846</v>
      </c>
      <c r="E5335" s="525" t="s">
        <v>10225</v>
      </c>
      <c r="F5335" s="525" t="s">
        <v>12768</v>
      </c>
      <c r="G5335" s="295"/>
      <c r="H5335" s="295"/>
      <c r="I5335" s="361"/>
      <c r="J5335" s="361"/>
      <c r="K5335" s="412"/>
      <c r="L5335" s="361"/>
      <c r="M5335" s="361"/>
    </row>
    <row r="5336" spans="1:13" ht="12" customHeight="1">
      <c r="A5336" s="517">
        <f t="shared" si="83"/>
        <v>5318</v>
      </c>
      <c r="B5336" s="518" t="s">
        <v>13184</v>
      </c>
      <c r="C5336" s="517" t="s">
        <v>12359</v>
      </c>
      <c r="D5336" s="294">
        <v>42491</v>
      </c>
      <c r="E5336" s="525" t="s">
        <v>10225</v>
      </c>
      <c r="F5336" s="525" t="s">
        <v>12768</v>
      </c>
      <c r="G5336" s="295"/>
      <c r="H5336" s="295"/>
      <c r="I5336" s="361"/>
      <c r="J5336" s="361"/>
      <c r="K5336" s="412"/>
      <c r="L5336" s="361"/>
      <c r="M5336" s="361"/>
    </row>
    <row r="5337" spans="1:13" ht="12" customHeight="1">
      <c r="A5337" s="517">
        <f t="shared" si="83"/>
        <v>5319</v>
      </c>
      <c r="B5337" s="518" t="s">
        <v>13184</v>
      </c>
      <c r="C5337" s="517" t="s">
        <v>12359</v>
      </c>
      <c r="D5337" s="294">
        <v>38107</v>
      </c>
      <c r="E5337" s="525" t="s">
        <v>10225</v>
      </c>
      <c r="F5337" s="525" t="s">
        <v>12768</v>
      </c>
      <c r="G5337" s="295"/>
      <c r="H5337" s="295"/>
      <c r="I5337" s="361"/>
      <c r="J5337" s="361"/>
      <c r="K5337" s="412"/>
      <c r="L5337" s="361"/>
      <c r="M5337" s="361"/>
    </row>
    <row r="5338" spans="1:13" ht="12" customHeight="1">
      <c r="A5338" s="517">
        <f t="shared" si="83"/>
        <v>5320</v>
      </c>
      <c r="B5338" s="518" t="s">
        <v>13265</v>
      </c>
      <c r="C5338" s="517" t="s">
        <v>12359</v>
      </c>
      <c r="D5338" s="294">
        <v>38107</v>
      </c>
      <c r="E5338" s="525" t="s">
        <v>10225</v>
      </c>
      <c r="F5338" s="525" t="s">
        <v>12760</v>
      </c>
      <c r="G5338" s="295"/>
      <c r="H5338" s="295"/>
      <c r="I5338" s="361"/>
      <c r="J5338" s="361"/>
      <c r="K5338" s="412"/>
      <c r="L5338" s="361"/>
      <c r="M5338" s="361"/>
    </row>
    <row r="5339" spans="1:13" ht="12" customHeight="1">
      <c r="A5339" s="517">
        <f t="shared" si="83"/>
        <v>5321</v>
      </c>
      <c r="B5339" s="518" t="s">
        <v>13265</v>
      </c>
      <c r="C5339" s="517" t="s">
        <v>12359</v>
      </c>
      <c r="D5339" s="294">
        <v>38107</v>
      </c>
      <c r="E5339" s="525" t="s">
        <v>10225</v>
      </c>
      <c r="F5339" s="525" t="s">
        <v>12760</v>
      </c>
      <c r="G5339" s="295"/>
      <c r="H5339" s="295"/>
      <c r="I5339" s="361"/>
      <c r="J5339" s="361"/>
      <c r="K5339" s="412"/>
      <c r="L5339" s="361"/>
      <c r="M5339" s="361"/>
    </row>
    <row r="5340" spans="1:13" ht="12" customHeight="1">
      <c r="A5340" s="517">
        <f t="shared" si="83"/>
        <v>5322</v>
      </c>
      <c r="B5340" s="518" t="s">
        <v>13184</v>
      </c>
      <c r="C5340" s="517" t="s">
        <v>12359</v>
      </c>
      <c r="D5340" s="294">
        <v>38107</v>
      </c>
      <c r="E5340" s="525" t="s">
        <v>10225</v>
      </c>
      <c r="F5340" s="525" t="s">
        <v>12768</v>
      </c>
      <c r="G5340" s="295"/>
      <c r="H5340" s="295"/>
      <c r="I5340" s="361"/>
      <c r="J5340" s="361"/>
      <c r="K5340" s="412"/>
      <c r="L5340" s="361"/>
      <c r="M5340" s="361"/>
    </row>
    <row r="5341" spans="1:13" ht="12" customHeight="1">
      <c r="A5341" s="517">
        <f t="shared" si="83"/>
        <v>5323</v>
      </c>
      <c r="B5341" s="518" t="s">
        <v>13184</v>
      </c>
      <c r="C5341" s="517" t="s">
        <v>12359</v>
      </c>
      <c r="D5341" s="294">
        <v>38107</v>
      </c>
      <c r="E5341" s="525" t="s">
        <v>10225</v>
      </c>
      <c r="F5341" s="525" t="s">
        <v>12768</v>
      </c>
      <c r="G5341" s="295"/>
      <c r="H5341" s="295"/>
      <c r="I5341" s="361"/>
      <c r="J5341" s="361"/>
      <c r="K5341" s="412"/>
      <c r="L5341" s="361"/>
      <c r="M5341" s="361"/>
    </row>
    <row r="5342" spans="1:13" ht="12" customHeight="1">
      <c r="A5342" s="517">
        <f t="shared" si="83"/>
        <v>5324</v>
      </c>
      <c r="B5342" s="518" t="s">
        <v>13184</v>
      </c>
      <c r="C5342" s="517" t="s">
        <v>12359</v>
      </c>
      <c r="D5342" s="294">
        <v>38107</v>
      </c>
      <c r="E5342" s="525" t="s">
        <v>10225</v>
      </c>
      <c r="F5342" s="525" t="s">
        <v>12768</v>
      </c>
      <c r="G5342" s="295"/>
      <c r="H5342" s="295"/>
      <c r="I5342" s="361"/>
      <c r="J5342" s="361"/>
      <c r="K5342" s="412"/>
      <c r="L5342" s="361"/>
      <c r="M5342" s="361"/>
    </row>
    <row r="5343" spans="1:13" ht="12" customHeight="1">
      <c r="A5343" s="517">
        <f t="shared" si="83"/>
        <v>5325</v>
      </c>
      <c r="B5343" s="518" t="s">
        <v>13184</v>
      </c>
      <c r="C5343" s="517" t="s">
        <v>12359</v>
      </c>
      <c r="D5343" s="294">
        <v>38107</v>
      </c>
      <c r="E5343" s="525" t="s">
        <v>10225</v>
      </c>
      <c r="F5343" s="525" t="s">
        <v>12768</v>
      </c>
      <c r="G5343" s="295"/>
      <c r="H5343" s="295"/>
      <c r="I5343" s="361"/>
      <c r="J5343" s="361"/>
      <c r="K5343" s="412"/>
      <c r="L5343" s="361"/>
      <c r="M5343" s="361"/>
    </row>
    <row r="5344" spans="1:13" ht="12" customHeight="1">
      <c r="A5344" s="517">
        <f t="shared" si="83"/>
        <v>5326</v>
      </c>
      <c r="B5344" s="518" t="s">
        <v>13265</v>
      </c>
      <c r="C5344" s="517" t="s">
        <v>12359</v>
      </c>
      <c r="D5344" s="294">
        <v>38107</v>
      </c>
      <c r="E5344" s="525" t="s">
        <v>10225</v>
      </c>
      <c r="F5344" s="525" t="s">
        <v>12760</v>
      </c>
      <c r="G5344" s="295"/>
      <c r="H5344" s="295"/>
      <c r="I5344" s="361"/>
      <c r="J5344" s="361"/>
      <c r="K5344" s="412"/>
      <c r="L5344" s="361"/>
      <c r="M5344" s="361"/>
    </row>
    <row r="5345" spans="1:13" ht="12" customHeight="1">
      <c r="A5345" s="517">
        <f t="shared" si="83"/>
        <v>5327</v>
      </c>
      <c r="B5345" s="518" t="s">
        <v>13184</v>
      </c>
      <c r="C5345" s="517" t="s">
        <v>12359</v>
      </c>
      <c r="D5345" s="294">
        <v>38107</v>
      </c>
      <c r="E5345" s="525" t="s">
        <v>10225</v>
      </c>
      <c r="F5345" s="525" t="s">
        <v>12768</v>
      </c>
      <c r="G5345" s="295"/>
      <c r="H5345" s="295"/>
      <c r="I5345" s="361"/>
      <c r="J5345" s="361"/>
      <c r="K5345" s="412"/>
      <c r="L5345" s="361"/>
      <c r="M5345" s="361"/>
    </row>
    <row r="5346" spans="1:13" ht="12" customHeight="1">
      <c r="A5346" s="517">
        <f t="shared" si="83"/>
        <v>5328</v>
      </c>
      <c r="B5346" s="518" t="s">
        <v>13184</v>
      </c>
      <c r="C5346" s="517" t="s">
        <v>12359</v>
      </c>
      <c r="D5346" s="294">
        <v>38107</v>
      </c>
      <c r="E5346" s="525" t="s">
        <v>10225</v>
      </c>
      <c r="F5346" s="525" t="s">
        <v>12768</v>
      </c>
      <c r="G5346" s="295"/>
      <c r="H5346" s="295"/>
      <c r="I5346" s="361"/>
      <c r="J5346" s="361"/>
      <c r="K5346" s="412"/>
      <c r="L5346" s="361"/>
      <c r="M5346" s="361"/>
    </row>
    <row r="5347" spans="1:13" ht="12" customHeight="1">
      <c r="A5347" s="517">
        <f t="shared" si="83"/>
        <v>5329</v>
      </c>
      <c r="B5347" s="518" t="s">
        <v>13265</v>
      </c>
      <c r="C5347" s="517" t="s">
        <v>12359</v>
      </c>
      <c r="D5347" s="294">
        <v>38107</v>
      </c>
      <c r="E5347" s="525" t="s">
        <v>10225</v>
      </c>
      <c r="F5347" s="525" t="s">
        <v>12760</v>
      </c>
      <c r="G5347" s="295"/>
      <c r="H5347" s="295"/>
      <c r="I5347" s="361"/>
      <c r="J5347" s="361"/>
      <c r="K5347" s="412"/>
      <c r="L5347" s="361"/>
      <c r="M5347" s="361"/>
    </row>
    <row r="5348" spans="1:13" ht="12" customHeight="1">
      <c r="A5348" s="517">
        <f t="shared" si="83"/>
        <v>5330</v>
      </c>
      <c r="B5348" s="518" t="s">
        <v>13184</v>
      </c>
      <c r="C5348" s="517" t="s">
        <v>12359</v>
      </c>
      <c r="D5348" s="294">
        <v>38107</v>
      </c>
      <c r="E5348" s="525" t="s">
        <v>10225</v>
      </c>
      <c r="F5348" s="525" t="s">
        <v>12768</v>
      </c>
      <c r="G5348" s="295"/>
      <c r="H5348" s="295"/>
      <c r="I5348" s="361"/>
      <c r="J5348" s="361"/>
      <c r="K5348" s="412"/>
      <c r="L5348" s="361"/>
      <c r="M5348" s="361"/>
    </row>
    <row r="5349" spans="1:13" ht="12" customHeight="1">
      <c r="A5349" s="517">
        <f t="shared" si="83"/>
        <v>5331</v>
      </c>
      <c r="B5349" s="518" t="s">
        <v>13184</v>
      </c>
      <c r="C5349" s="517" t="s">
        <v>12359</v>
      </c>
      <c r="D5349" s="294">
        <v>38107</v>
      </c>
      <c r="E5349" s="525" t="s">
        <v>10225</v>
      </c>
      <c r="F5349" s="525" t="s">
        <v>12768</v>
      </c>
      <c r="G5349" s="295"/>
      <c r="H5349" s="295"/>
      <c r="I5349" s="361"/>
      <c r="J5349" s="361"/>
      <c r="K5349" s="412"/>
      <c r="L5349" s="361"/>
      <c r="M5349" s="361"/>
    </row>
    <row r="5350" spans="1:13" ht="12" customHeight="1">
      <c r="A5350" s="517">
        <f t="shared" si="83"/>
        <v>5332</v>
      </c>
      <c r="B5350" s="518" t="s">
        <v>13184</v>
      </c>
      <c r="C5350" s="517" t="s">
        <v>12359</v>
      </c>
      <c r="D5350" s="294">
        <v>38107</v>
      </c>
      <c r="E5350" s="525" t="s">
        <v>10225</v>
      </c>
      <c r="F5350" s="525" t="s">
        <v>12768</v>
      </c>
      <c r="G5350" s="295"/>
      <c r="H5350" s="295"/>
      <c r="I5350" s="361"/>
      <c r="J5350" s="361"/>
      <c r="K5350" s="412"/>
      <c r="L5350" s="361"/>
      <c r="M5350" s="361"/>
    </row>
    <row r="5351" spans="1:13" ht="12" customHeight="1">
      <c r="A5351" s="517">
        <f t="shared" si="83"/>
        <v>5333</v>
      </c>
      <c r="B5351" s="518" t="s">
        <v>13184</v>
      </c>
      <c r="C5351" s="517" t="s">
        <v>12359</v>
      </c>
      <c r="D5351" s="294">
        <v>38107</v>
      </c>
      <c r="E5351" s="525" t="s">
        <v>10225</v>
      </c>
      <c r="F5351" s="525" t="s">
        <v>12768</v>
      </c>
      <c r="G5351" s="295"/>
      <c r="H5351" s="295"/>
      <c r="I5351" s="361"/>
      <c r="J5351" s="361"/>
      <c r="K5351" s="412"/>
      <c r="L5351" s="361"/>
      <c r="M5351" s="361"/>
    </row>
    <row r="5352" spans="1:13" ht="12" customHeight="1">
      <c r="A5352" s="517">
        <f t="shared" si="83"/>
        <v>5334</v>
      </c>
      <c r="B5352" s="518" t="s">
        <v>13184</v>
      </c>
      <c r="C5352" s="517" t="s">
        <v>12359</v>
      </c>
      <c r="D5352" s="294">
        <v>38107</v>
      </c>
      <c r="E5352" s="525" t="s">
        <v>10225</v>
      </c>
      <c r="F5352" s="525" t="s">
        <v>12768</v>
      </c>
      <c r="G5352" s="295"/>
      <c r="H5352" s="295"/>
      <c r="I5352" s="361"/>
      <c r="J5352" s="361"/>
      <c r="K5352" s="412"/>
      <c r="L5352" s="361"/>
      <c r="M5352" s="361"/>
    </row>
    <row r="5353" spans="1:13" ht="12" customHeight="1">
      <c r="A5353" s="517">
        <f t="shared" si="83"/>
        <v>5335</v>
      </c>
      <c r="B5353" s="518" t="s">
        <v>13184</v>
      </c>
      <c r="C5353" s="517" t="s">
        <v>12359</v>
      </c>
      <c r="D5353" s="294">
        <v>38107</v>
      </c>
      <c r="E5353" s="525" t="s">
        <v>10225</v>
      </c>
      <c r="F5353" s="525" t="s">
        <v>12768</v>
      </c>
      <c r="G5353" s="295"/>
      <c r="H5353" s="295"/>
      <c r="I5353" s="361"/>
      <c r="J5353" s="361"/>
      <c r="K5353" s="412"/>
      <c r="L5353" s="361"/>
      <c r="M5353" s="361"/>
    </row>
    <row r="5354" spans="1:13" ht="12" customHeight="1">
      <c r="A5354" s="517">
        <f t="shared" si="83"/>
        <v>5336</v>
      </c>
      <c r="B5354" s="518" t="s">
        <v>13184</v>
      </c>
      <c r="C5354" s="517" t="s">
        <v>12359</v>
      </c>
      <c r="D5354" s="294">
        <v>38107</v>
      </c>
      <c r="E5354" s="525" t="s">
        <v>10225</v>
      </c>
      <c r="F5354" s="525" t="s">
        <v>12768</v>
      </c>
      <c r="G5354" s="295"/>
      <c r="H5354" s="295"/>
      <c r="I5354" s="361"/>
      <c r="J5354" s="361"/>
      <c r="K5354" s="412"/>
      <c r="L5354" s="361"/>
      <c r="M5354" s="361"/>
    </row>
    <row r="5355" spans="1:13" ht="12" customHeight="1">
      <c r="A5355" s="517">
        <f t="shared" si="83"/>
        <v>5337</v>
      </c>
      <c r="B5355" s="518" t="s">
        <v>13184</v>
      </c>
      <c r="C5355" s="517" t="s">
        <v>12359</v>
      </c>
      <c r="D5355" s="294">
        <v>38107</v>
      </c>
      <c r="E5355" s="525" t="s">
        <v>10225</v>
      </c>
      <c r="F5355" s="525" t="s">
        <v>12768</v>
      </c>
      <c r="G5355" s="295"/>
      <c r="H5355" s="295"/>
      <c r="I5355" s="361"/>
      <c r="J5355" s="361"/>
      <c r="K5355" s="412"/>
      <c r="L5355" s="361"/>
      <c r="M5355" s="361"/>
    </row>
    <row r="5356" spans="1:13" ht="12" customHeight="1">
      <c r="A5356" s="517">
        <f t="shared" si="83"/>
        <v>5338</v>
      </c>
      <c r="B5356" s="518" t="s">
        <v>13184</v>
      </c>
      <c r="C5356" s="517" t="s">
        <v>12359</v>
      </c>
      <c r="D5356" s="294">
        <v>38107</v>
      </c>
      <c r="E5356" s="525" t="s">
        <v>10225</v>
      </c>
      <c r="F5356" s="525" t="s">
        <v>12768</v>
      </c>
      <c r="G5356" s="295"/>
      <c r="H5356" s="295"/>
      <c r="I5356" s="361"/>
      <c r="J5356" s="361"/>
      <c r="K5356" s="412"/>
      <c r="L5356" s="361"/>
      <c r="M5356" s="361"/>
    </row>
    <row r="5357" spans="1:13" ht="12" customHeight="1">
      <c r="A5357" s="517">
        <f t="shared" si="83"/>
        <v>5339</v>
      </c>
      <c r="B5357" s="518" t="s">
        <v>13184</v>
      </c>
      <c r="C5357" s="517" t="s">
        <v>12359</v>
      </c>
      <c r="D5357" s="294">
        <v>38107</v>
      </c>
      <c r="E5357" s="525" t="s">
        <v>10225</v>
      </c>
      <c r="F5357" s="525" t="s">
        <v>12768</v>
      </c>
      <c r="G5357" s="295"/>
      <c r="H5357" s="295"/>
      <c r="I5357" s="361"/>
      <c r="J5357" s="361"/>
      <c r="K5357" s="412"/>
      <c r="L5357" s="361"/>
      <c r="M5357" s="361"/>
    </row>
    <row r="5358" spans="1:13" ht="12" customHeight="1">
      <c r="A5358" s="517">
        <f t="shared" si="83"/>
        <v>5340</v>
      </c>
      <c r="B5358" s="518" t="s">
        <v>16047</v>
      </c>
      <c r="C5358" s="517" t="s">
        <v>12359</v>
      </c>
      <c r="D5358" s="294">
        <v>38107</v>
      </c>
      <c r="E5358" s="525" t="s">
        <v>10225</v>
      </c>
      <c r="F5358" s="525" t="s">
        <v>12768</v>
      </c>
      <c r="G5358" s="295"/>
      <c r="H5358" s="295"/>
      <c r="I5358" s="361"/>
      <c r="J5358" s="361"/>
      <c r="K5358" s="412"/>
      <c r="L5358" s="361"/>
      <c r="M5358" s="361"/>
    </row>
    <row r="5359" spans="1:13" ht="12" customHeight="1">
      <c r="A5359" s="517">
        <f t="shared" si="83"/>
        <v>5341</v>
      </c>
      <c r="B5359" s="518" t="s">
        <v>13184</v>
      </c>
      <c r="C5359" s="517" t="s">
        <v>12359</v>
      </c>
      <c r="D5359" s="294">
        <v>38107</v>
      </c>
      <c r="E5359" s="525" t="s">
        <v>10225</v>
      </c>
      <c r="F5359" s="525" t="s">
        <v>12768</v>
      </c>
      <c r="G5359" s="295"/>
      <c r="H5359" s="295"/>
      <c r="I5359" s="361"/>
      <c r="J5359" s="361"/>
      <c r="K5359" s="412"/>
      <c r="L5359" s="361"/>
      <c r="M5359" s="361"/>
    </row>
    <row r="5360" spans="1:13" ht="12" customHeight="1">
      <c r="A5360" s="517">
        <f t="shared" si="83"/>
        <v>5342</v>
      </c>
      <c r="B5360" s="518" t="s">
        <v>13184</v>
      </c>
      <c r="C5360" s="517" t="s">
        <v>12359</v>
      </c>
      <c r="D5360" s="294">
        <v>38107</v>
      </c>
      <c r="E5360" s="525" t="s">
        <v>10225</v>
      </c>
      <c r="F5360" s="525" t="s">
        <v>12768</v>
      </c>
      <c r="G5360" s="295"/>
      <c r="H5360" s="295"/>
      <c r="I5360" s="361"/>
      <c r="J5360" s="361"/>
      <c r="K5360" s="412"/>
      <c r="L5360" s="361"/>
      <c r="M5360" s="361"/>
    </row>
    <row r="5361" spans="1:13" ht="12" customHeight="1">
      <c r="A5361" s="517">
        <f t="shared" si="83"/>
        <v>5343</v>
      </c>
      <c r="B5361" s="518" t="s">
        <v>13184</v>
      </c>
      <c r="C5361" s="517" t="s">
        <v>12359</v>
      </c>
      <c r="D5361" s="294">
        <v>38107</v>
      </c>
      <c r="E5361" s="525" t="s">
        <v>10225</v>
      </c>
      <c r="F5361" s="525" t="s">
        <v>12768</v>
      </c>
      <c r="G5361" s="295"/>
      <c r="H5361" s="295"/>
      <c r="I5361" s="361"/>
      <c r="J5361" s="361"/>
      <c r="K5361" s="412"/>
      <c r="L5361" s="361"/>
      <c r="M5361" s="361"/>
    </row>
    <row r="5362" spans="1:13" ht="12" customHeight="1">
      <c r="A5362" s="517">
        <f t="shared" si="83"/>
        <v>5344</v>
      </c>
      <c r="B5362" s="518" t="s">
        <v>13184</v>
      </c>
      <c r="C5362" s="517" t="s">
        <v>12359</v>
      </c>
      <c r="D5362" s="294">
        <v>38107</v>
      </c>
      <c r="E5362" s="525" t="s">
        <v>10225</v>
      </c>
      <c r="F5362" s="525" t="s">
        <v>12768</v>
      </c>
      <c r="G5362" s="295"/>
      <c r="H5362" s="295"/>
      <c r="I5362" s="361"/>
      <c r="J5362" s="361"/>
      <c r="K5362" s="412"/>
      <c r="L5362" s="361"/>
      <c r="M5362" s="361"/>
    </row>
    <row r="5363" spans="1:13" ht="12" customHeight="1">
      <c r="A5363" s="517">
        <f t="shared" si="83"/>
        <v>5345</v>
      </c>
      <c r="B5363" s="518" t="s">
        <v>13184</v>
      </c>
      <c r="C5363" s="517" t="s">
        <v>12359</v>
      </c>
      <c r="D5363" s="294">
        <v>38107</v>
      </c>
      <c r="E5363" s="525" t="s">
        <v>10225</v>
      </c>
      <c r="F5363" s="525" t="s">
        <v>12768</v>
      </c>
      <c r="G5363" s="295"/>
      <c r="H5363" s="295"/>
      <c r="I5363" s="361"/>
      <c r="J5363" s="361"/>
      <c r="K5363" s="412"/>
      <c r="L5363" s="361"/>
      <c r="M5363" s="361"/>
    </row>
    <row r="5364" spans="1:13" ht="12" customHeight="1">
      <c r="A5364" s="517">
        <f t="shared" si="83"/>
        <v>5346</v>
      </c>
      <c r="B5364" s="518" t="s">
        <v>13184</v>
      </c>
      <c r="C5364" s="517" t="s">
        <v>12359</v>
      </c>
      <c r="D5364" s="294">
        <v>38107</v>
      </c>
      <c r="E5364" s="525" t="s">
        <v>10225</v>
      </c>
      <c r="F5364" s="525" t="s">
        <v>12768</v>
      </c>
      <c r="G5364" s="295"/>
      <c r="H5364" s="295"/>
      <c r="I5364" s="361"/>
      <c r="J5364" s="361"/>
      <c r="K5364" s="412"/>
      <c r="L5364" s="361"/>
      <c r="M5364" s="361"/>
    </row>
    <row r="5365" spans="1:13" ht="12" customHeight="1">
      <c r="A5365" s="517">
        <f t="shared" si="83"/>
        <v>5347</v>
      </c>
      <c r="B5365" s="518" t="s">
        <v>13184</v>
      </c>
      <c r="C5365" s="517" t="s">
        <v>12359</v>
      </c>
      <c r="D5365" s="294">
        <v>38107</v>
      </c>
      <c r="E5365" s="525" t="s">
        <v>10225</v>
      </c>
      <c r="F5365" s="525" t="s">
        <v>12768</v>
      </c>
      <c r="G5365" s="295"/>
      <c r="H5365" s="295"/>
      <c r="I5365" s="361"/>
      <c r="J5365" s="361"/>
      <c r="K5365" s="412"/>
      <c r="L5365" s="361"/>
      <c r="M5365" s="361"/>
    </row>
    <row r="5366" spans="1:13" ht="12" customHeight="1">
      <c r="A5366" s="517">
        <f t="shared" si="83"/>
        <v>5348</v>
      </c>
      <c r="B5366" s="518" t="s">
        <v>13184</v>
      </c>
      <c r="C5366" s="517" t="s">
        <v>12359</v>
      </c>
      <c r="D5366" s="294">
        <v>38107</v>
      </c>
      <c r="E5366" s="525" t="s">
        <v>10225</v>
      </c>
      <c r="F5366" s="525" t="s">
        <v>12768</v>
      </c>
      <c r="G5366" s="295"/>
      <c r="H5366" s="295"/>
      <c r="I5366" s="361"/>
      <c r="J5366" s="361"/>
      <c r="K5366" s="412"/>
      <c r="L5366" s="361"/>
      <c r="M5366" s="361"/>
    </row>
    <row r="5367" spans="1:13" ht="12" customHeight="1">
      <c r="A5367" s="517">
        <f t="shared" si="83"/>
        <v>5349</v>
      </c>
      <c r="B5367" s="518" t="s">
        <v>13184</v>
      </c>
      <c r="C5367" s="517" t="s">
        <v>12359</v>
      </c>
      <c r="D5367" s="294">
        <v>38107</v>
      </c>
      <c r="E5367" s="525" t="s">
        <v>10225</v>
      </c>
      <c r="F5367" s="525" t="s">
        <v>12768</v>
      </c>
      <c r="G5367" s="295"/>
      <c r="H5367" s="295"/>
      <c r="I5367" s="361"/>
      <c r="J5367" s="361"/>
      <c r="K5367" s="412"/>
      <c r="L5367" s="361"/>
      <c r="M5367" s="361"/>
    </row>
    <row r="5368" spans="1:13" ht="12" customHeight="1">
      <c r="A5368" s="517">
        <f t="shared" si="83"/>
        <v>5350</v>
      </c>
      <c r="B5368" s="518" t="s">
        <v>13184</v>
      </c>
      <c r="C5368" s="517" t="s">
        <v>12359</v>
      </c>
      <c r="D5368" s="294">
        <v>38107</v>
      </c>
      <c r="E5368" s="525" t="s">
        <v>10225</v>
      </c>
      <c r="F5368" s="525" t="s">
        <v>12768</v>
      </c>
      <c r="G5368" s="295"/>
      <c r="H5368" s="295"/>
      <c r="I5368" s="361"/>
      <c r="J5368" s="361"/>
      <c r="K5368" s="412"/>
      <c r="L5368" s="361"/>
      <c r="M5368" s="361"/>
    </row>
    <row r="5369" spans="1:13" ht="12" customHeight="1">
      <c r="A5369" s="517">
        <f t="shared" si="83"/>
        <v>5351</v>
      </c>
      <c r="B5369" s="518" t="s">
        <v>13184</v>
      </c>
      <c r="C5369" s="517" t="s">
        <v>12359</v>
      </c>
      <c r="D5369" s="294">
        <v>38107</v>
      </c>
      <c r="E5369" s="525" t="s">
        <v>10225</v>
      </c>
      <c r="F5369" s="525" t="s">
        <v>12768</v>
      </c>
      <c r="G5369" s="295"/>
      <c r="H5369" s="295"/>
      <c r="I5369" s="361"/>
      <c r="J5369" s="361"/>
      <c r="K5369" s="412"/>
      <c r="L5369" s="361"/>
      <c r="M5369" s="361"/>
    </row>
    <row r="5370" spans="1:13" ht="12" customHeight="1">
      <c r="A5370" s="517">
        <f t="shared" si="83"/>
        <v>5352</v>
      </c>
      <c r="B5370" s="518" t="s">
        <v>13184</v>
      </c>
      <c r="C5370" s="517" t="s">
        <v>12359</v>
      </c>
      <c r="D5370" s="294">
        <v>38107</v>
      </c>
      <c r="E5370" s="525" t="s">
        <v>10225</v>
      </c>
      <c r="F5370" s="525" t="s">
        <v>12768</v>
      </c>
      <c r="G5370" s="295"/>
      <c r="H5370" s="295"/>
      <c r="I5370" s="361"/>
      <c r="J5370" s="361"/>
      <c r="K5370" s="412"/>
      <c r="L5370" s="361"/>
      <c r="M5370" s="361"/>
    </row>
    <row r="5371" spans="1:13" ht="12" customHeight="1">
      <c r="A5371" s="517">
        <f t="shared" si="83"/>
        <v>5353</v>
      </c>
      <c r="B5371" s="518" t="s">
        <v>13184</v>
      </c>
      <c r="C5371" s="517" t="s">
        <v>12359</v>
      </c>
      <c r="D5371" s="294">
        <v>38107</v>
      </c>
      <c r="E5371" s="525" t="s">
        <v>10225</v>
      </c>
      <c r="F5371" s="525" t="s">
        <v>12768</v>
      </c>
      <c r="G5371" s="295"/>
      <c r="H5371" s="295"/>
      <c r="I5371" s="361"/>
      <c r="J5371" s="361"/>
      <c r="K5371" s="412"/>
      <c r="L5371" s="361"/>
      <c r="M5371" s="361"/>
    </row>
    <row r="5372" spans="1:13" ht="12" customHeight="1">
      <c r="A5372" s="517">
        <f t="shared" si="83"/>
        <v>5354</v>
      </c>
      <c r="B5372" s="518" t="s">
        <v>13184</v>
      </c>
      <c r="C5372" s="517" t="s">
        <v>12359</v>
      </c>
      <c r="D5372" s="294">
        <v>38107</v>
      </c>
      <c r="E5372" s="525" t="s">
        <v>10225</v>
      </c>
      <c r="F5372" s="525" t="s">
        <v>12768</v>
      </c>
      <c r="G5372" s="295"/>
      <c r="H5372" s="295"/>
      <c r="I5372" s="361"/>
      <c r="J5372" s="361"/>
      <c r="K5372" s="412"/>
      <c r="L5372" s="361"/>
      <c r="M5372" s="361"/>
    </row>
    <row r="5373" spans="1:13" ht="12" customHeight="1">
      <c r="A5373" s="517">
        <f t="shared" si="83"/>
        <v>5355</v>
      </c>
      <c r="B5373" s="518" t="s">
        <v>13184</v>
      </c>
      <c r="C5373" s="517" t="s">
        <v>12359</v>
      </c>
      <c r="D5373" s="294">
        <v>38107</v>
      </c>
      <c r="E5373" s="525" t="s">
        <v>10225</v>
      </c>
      <c r="F5373" s="525" t="s">
        <v>12768</v>
      </c>
      <c r="G5373" s="295"/>
      <c r="H5373" s="295"/>
      <c r="I5373" s="361"/>
      <c r="J5373" s="361"/>
      <c r="K5373" s="412"/>
      <c r="L5373" s="361"/>
      <c r="M5373" s="361"/>
    </row>
    <row r="5374" spans="1:13" ht="12" customHeight="1">
      <c r="A5374" s="517">
        <f t="shared" si="83"/>
        <v>5356</v>
      </c>
      <c r="B5374" s="518" t="s">
        <v>13184</v>
      </c>
      <c r="C5374" s="517" t="s">
        <v>12359</v>
      </c>
      <c r="D5374" s="294">
        <v>38107</v>
      </c>
      <c r="E5374" s="525" t="s">
        <v>10225</v>
      </c>
      <c r="F5374" s="525" t="s">
        <v>12768</v>
      </c>
      <c r="G5374" s="295"/>
      <c r="H5374" s="295"/>
      <c r="I5374" s="361"/>
      <c r="J5374" s="361"/>
      <c r="K5374" s="412"/>
      <c r="L5374" s="361"/>
      <c r="M5374" s="361"/>
    </row>
    <row r="5375" spans="1:13" ht="12" customHeight="1">
      <c r="A5375" s="517">
        <f t="shared" si="83"/>
        <v>5357</v>
      </c>
      <c r="B5375" s="518" t="s">
        <v>13184</v>
      </c>
      <c r="C5375" s="517" t="s">
        <v>12359</v>
      </c>
      <c r="D5375" s="294">
        <v>38107</v>
      </c>
      <c r="E5375" s="525" t="s">
        <v>10225</v>
      </c>
      <c r="F5375" s="525" t="s">
        <v>12768</v>
      </c>
      <c r="G5375" s="295"/>
      <c r="H5375" s="295"/>
      <c r="I5375" s="361"/>
      <c r="J5375" s="361"/>
      <c r="K5375" s="412"/>
      <c r="L5375" s="361"/>
      <c r="M5375" s="361"/>
    </row>
    <row r="5376" spans="1:13" ht="12" customHeight="1">
      <c r="A5376" s="517">
        <f t="shared" si="83"/>
        <v>5358</v>
      </c>
      <c r="B5376" s="518" t="s">
        <v>13184</v>
      </c>
      <c r="C5376" s="517" t="s">
        <v>12359</v>
      </c>
      <c r="D5376" s="294">
        <v>38107</v>
      </c>
      <c r="E5376" s="525" t="s">
        <v>10225</v>
      </c>
      <c r="F5376" s="525" t="s">
        <v>12768</v>
      </c>
      <c r="G5376" s="295"/>
      <c r="H5376" s="295"/>
      <c r="I5376" s="361"/>
      <c r="J5376" s="361"/>
      <c r="K5376" s="412"/>
      <c r="L5376" s="361"/>
      <c r="M5376" s="361"/>
    </row>
    <row r="5377" spans="1:13" ht="12" customHeight="1">
      <c r="A5377" s="517">
        <f t="shared" si="83"/>
        <v>5359</v>
      </c>
      <c r="B5377" s="518" t="s">
        <v>13184</v>
      </c>
      <c r="C5377" s="517" t="s">
        <v>12359</v>
      </c>
      <c r="D5377" s="294">
        <v>38107</v>
      </c>
      <c r="E5377" s="525" t="s">
        <v>10225</v>
      </c>
      <c r="F5377" s="525" t="s">
        <v>12768</v>
      </c>
      <c r="G5377" s="295"/>
      <c r="H5377" s="295"/>
      <c r="I5377" s="361"/>
      <c r="J5377" s="361"/>
      <c r="K5377" s="412"/>
      <c r="L5377" s="361"/>
      <c r="M5377" s="361"/>
    </row>
    <row r="5378" spans="1:13" ht="12" customHeight="1">
      <c r="A5378" s="517">
        <f t="shared" si="83"/>
        <v>5360</v>
      </c>
      <c r="B5378" s="518" t="s">
        <v>13184</v>
      </c>
      <c r="C5378" s="517" t="s">
        <v>12359</v>
      </c>
      <c r="D5378" s="294">
        <v>38107</v>
      </c>
      <c r="E5378" s="525" t="s">
        <v>10225</v>
      </c>
      <c r="F5378" s="525" t="s">
        <v>12768</v>
      </c>
      <c r="G5378" s="295"/>
      <c r="H5378" s="295"/>
      <c r="I5378" s="361"/>
      <c r="J5378" s="361"/>
      <c r="K5378" s="412"/>
      <c r="L5378" s="361"/>
      <c r="M5378" s="361"/>
    </row>
    <row r="5379" spans="1:13" ht="12" customHeight="1">
      <c r="A5379" s="517">
        <f t="shared" si="83"/>
        <v>5361</v>
      </c>
      <c r="B5379" s="518" t="s">
        <v>13184</v>
      </c>
      <c r="C5379" s="517" t="s">
        <v>12359</v>
      </c>
      <c r="D5379" s="294">
        <v>38107</v>
      </c>
      <c r="E5379" s="525" t="s">
        <v>10225</v>
      </c>
      <c r="F5379" s="525" t="s">
        <v>12768</v>
      </c>
      <c r="G5379" s="295"/>
      <c r="H5379" s="295"/>
      <c r="I5379" s="361"/>
      <c r="J5379" s="361"/>
      <c r="K5379" s="412"/>
      <c r="L5379" s="361"/>
      <c r="M5379" s="361"/>
    </row>
    <row r="5380" spans="1:13" ht="12" customHeight="1">
      <c r="A5380" s="517">
        <f t="shared" si="83"/>
        <v>5362</v>
      </c>
      <c r="B5380" s="518" t="s">
        <v>13184</v>
      </c>
      <c r="C5380" s="517" t="s">
        <v>12359</v>
      </c>
      <c r="D5380" s="294">
        <v>38107</v>
      </c>
      <c r="E5380" s="525" t="s">
        <v>10225</v>
      </c>
      <c r="F5380" s="525" t="s">
        <v>12768</v>
      </c>
      <c r="G5380" s="295"/>
      <c r="H5380" s="295"/>
      <c r="I5380" s="361"/>
      <c r="J5380" s="361"/>
      <c r="K5380" s="412"/>
      <c r="L5380" s="361"/>
      <c r="M5380" s="361"/>
    </row>
    <row r="5381" spans="1:13" ht="12" customHeight="1">
      <c r="A5381" s="517">
        <f t="shared" si="83"/>
        <v>5363</v>
      </c>
      <c r="B5381" s="518" t="s">
        <v>13265</v>
      </c>
      <c r="C5381" s="517" t="s">
        <v>12359</v>
      </c>
      <c r="D5381" s="294">
        <v>38107</v>
      </c>
      <c r="E5381" s="525" t="s">
        <v>10225</v>
      </c>
      <c r="F5381" s="525" t="s">
        <v>12760</v>
      </c>
      <c r="G5381" s="295"/>
      <c r="H5381" s="295"/>
      <c r="I5381" s="361"/>
      <c r="J5381" s="361"/>
      <c r="K5381" s="412"/>
      <c r="L5381" s="361"/>
      <c r="M5381" s="361"/>
    </row>
    <row r="5382" spans="1:13" ht="12" customHeight="1">
      <c r="A5382" s="517">
        <f t="shared" si="83"/>
        <v>5364</v>
      </c>
      <c r="B5382" s="518" t="s">
        <v>13265</v>
      </c>
      <c r="C5382" s="517" t="s">
        <v>12359</v>
      </c>
      <c r="D5382" s="294">
        <v>38107</v>
      </c>
      <c r="E5382" s="525" t="s">
        <v>10225</v>
      </c>
      <c r="F5382" s="525" t="s">
        <v>12760</v>
      </c>
      <c r="G5382" s="295"/>
      <c r="H5382" s="295"/>
      <c r="I5382" s="361"/>
      <c r="J5382" s="361"/>
      <c r="K5382" s="412"/>
      <c r="L5382" s="361"/>
      <c r="M5382" s="361"/>
    </row>
    <row r="5383" spans="1:13" ht="12" customHeight="1">
      <c r="A5383" s="517">
        <f t="shared" si="83"/>
        <v>5365</v>
      </c>
      <c r="B5383" s="518" t="s">
        <v>13265</v>
      </c>
      <c r="C5383" s="517" t="s">
        <v>12359</v>
      </c>
      <c r="D5383" s="294">
        <v>38107</v>
      </c>
      <c r="E5383" s="525" t="s">
        <v>10225</v>
      </c>
      <c r="F5383" s="525" t="s">
        <v>12760</v>
      </c>
      <c r="G5383" s="295"/>
      <c r="H5383" s="295"/>
      <c r="I5383" s="361"/>
      <c r="J5383" s="361"/>
      <c r="K5383" s="412"/>
      <c r="L5383" s="361"/>
      <c r="M5383" s="361"/>
    </row>
    <row r="5384" spans="1:13" ht="12" customHeight="1">
      <c r="A5384" s="517">
        <f t="shared" si="83"/>
        <v>5366</v>
      </c>
      <c r="B5384" s="518" t="s">
        <v>13265</v>
      </c>
      <c r="C5384" s="517" t="s">
        <v>12359</v>
      </c>
      <c r="D5384" s="294">
        <v>38107</v>
      </c>
      <c r="E5384" s="525" t="s">
        <v>10225</v>
      </c>
      <c r="F5384" s="525" t="s">
        <v>12760</v>
      </c>
      <c r="G5384" s="295"/>
      <c r="H5384" s="295"/>
      <c r="I5384" s="361"/>
      <c r="J5384" s="361"/>
      <c r="K5384" s="412"/>
      <c r="L5384" s="361"/>
      <c r="M5384" s="361"/>
    </row>
    <row r="5385" spans="1:13" ht="12" customHeight="1">
      <c r="A5385" s="517">
        <f t="shared" si="83"/>
        <v>5367</v>
      </c>
      <c r="B5385" s="518" t="s">
        <v>13265</v>
      </c>
      <c r="C5385" s="517" t="s">
        <v>12359</v>
      </c>
      <c r="D5385" s="294">
        <v>38107</v>
      </c>
      <c r="E5385" s="525" t="s">
        <v>10225</v>
      </c>
      <c r="F5385" s="525" t="s">
        <v>12760</v>
      </c>
      <c r="G5385" s="295"/>
      <c r="H5385" s="295"/>
      <c r="I5385" s="361"/>
      <c r="J5385" s="361"/>
      <c r="K5385" s="412"/>
      <c r="L5385" s="361"/>
      <c r="M5385" s="361"/>
    </row>
    <row r="5386" spans="1:13" ht="12" customHeight="1">
      <c r="A5386" s="517">
        <f t="shared" si="83"/>
        <v>5368</v>
      </c>
      <c r="B5386" s="518" t="s">
        <v>13265</v>
      </c>
      <c r="C5386" s="517" t="s">
        <v>12359</v>
      </c>
      <c r="D5386" s="294">
        <v>38107</v>
      </c>
      <c r="E5386" s="525" t="s">
        <v>10225</v>
      </c>
      <c r="F5386" s="525" t="s">
        <v>12760</v>
      </c>
      <c r="G5386" s="295"/>
      <c r="H5386" s="295"/>
      <c r="I5386" s="361"/>
      <c r="J5386" s="361"/>
      <c r="K5386" s="412"/>
      <c r="L5386" s="361"/>
      <c r="M5386" s="361"/>
    </row>
    <row r="5387" spans="1:13" ht="12" customHeight="1">
      <c r="A5387" s="517">
        <f t="shared" si="83"/>
        <v>5369</v>
      </c>
      <c r="B5387" s="518" t="s">
        <v>13265</v>
      </c>
      <c r="C5387" s="517" t="s">
        <v>12359</v>
      </c>
      <c r="D5387" s="294">
        <v>38107</v>
      </c>
      <c r="E5387" s="525" t="s">
        <v>10225</v>
      </c>
      <c r="F5387" s="525" t="s">
        <v>12760</v>
      </c>
      <c r="G5387" s="295"/>
      <c r="H5387" s="295"/>
      <c r="I5387" s="361"/>
      <c r="J5387" s="361"/>
      <c r="K5387" s="412"/>
      <c r="L5387" s="361"/>
      <c r="M5387" s="361"/>
    </row>
    <row r="5388" spans="1:13" ht="12" customHeight="1">
      <c r="A5388" s="517">
        <f t="shared" si="83"/>
        <v>5370</v>
      </c>
      <c r="B5388" s="518" t="s">
        <v>13184</v>
      </c>
      <c r="C5388" s="517" t="s">
        <v>12359</v>
      </c>
      <c r="D5388" s="294">
        <v>38107</v>
      </c>
      <c r="E5388" s="525" t="s">
        <v>10225</v>
      </c>
      <c r="F5388" s="525" t="s">
        <v>12768</v>
      </c>
      <c r="G5388" s="295"/>
      <c r="H5388" s="295"/>
      <c r="I5388" s="361"/>
      <c r="J5388" s="361"/>
      <c r="K5388" s="412"/>
      <c r="L5388" s="361"/>
      <c r="M5388" s="361"/>
    </row>
    <row r="5389" spans="1:13" ht="12" customHeight="1">
      <c r="A5389" s="517">
        <f t="shared" si="83"/>
        <v>5371</v>
      </c>
      <c r="B5389" s="518" t="s">
        <v>13265</v>
      </c>
      <c r="C5389" s="517" t="s">
        <v>12359</v>
      </c>
      <c r="D5389" s="294">
        <v>38107</v>
      </c>
      <c r="E5389" s="525" t="s">
        <v>10225</v>
      </c>
      <c r="F5389" s="525" t="s">
        <v>12760</v>
      </c>
      <c r="G5389" s="295"/>
      <c r="H5389" s="295"/>
      <c r="I5389" s="361"/>
      <c r="J5389" s="361"/>
      <c r="K5389" s="412"/>
      <c r="L5389" s="361"/>
      <c r="M5389" s="361"/>
    </row>
    <row r="5390" spans="1:13" ht="12" customHeight="1">
      <c r="A5390" s="517">
        <f t="shared" si="83"/>
        <v>5372</v>
      </c>
      <c r="B5390" s="518" t="s">
        <v>13489</v>
      </c>
      <c r="C5390" s="517" t="s">
        <v>12359</v>
      </c>
      <c r="D5390" s="294">
        <v>38107</v>
      </c>
      <c r="E5390" s="525" t="s">
        <v>10067</v>
      </c>
      <c r="F5390" s="525" t="s">
        <v>11786</v>
      </c>
      <c r="G5390" s="295"/>
      <c r="H5390" s="295"/>
      <c r="I5390" s="361"/>
      <c r="J5390" s="361"/>
      <c r="K5390" s="412"/>
      <c r="L5390" s="361"/>
      <c r="M5390" s="361"/>
    </row>
    <row r="5391" spans="1:13" ht="12" customHeight="1">
      <c r="A5391" s="517">
        <f t="shared" si="83"/>
        <v>5373</v>
      </c>
      <c r="B5391" s="518" t="s">
        <v>11495</v>
      </c>
      <c r="C5391" s="517">
        <v>1</v>
      </c>
      <c r="D5391" s="294">
        <v>38107</v>
      </c>
      <c r="E5391" s="525" t="s">
        <v>10273</v>
      </c>
      <c r="F5391" s="525" t="s">
        <v>10845</v>
      </c>
      <c r="G5391" s="295"/>
      <c r="H5391" s="295"/>
      <c r="I5391" s="361"/>
      <c r="J5391" s="361"/>
      <c r="K5391" s="412"/>
      <c r="L5391" s="361"/>
      <c r="M5391" s="361"/>
    </row>
    <row r="5392" spans="1:13" ht="12" customHeight="1">
      <c r="A5392" s="517">
        <f t="shared" si="83"/>
        <v>5374</v>
      </c>
      <c r="B5392" s="518" t="s">
        <v>11495</v>
      </c>
      <c r="C5392" s="517">
        <v>1</v>
      </c>
      <c r="D5392" s="294">
        <v>38107</v>
      </c>
      <c r="E5392" s="525" t="s">
        <v>10273</v>
      </c>
      <c r="F5392" s="525" t="s">
        <v>10845</v>
      </c>
      <c r="G5392" s="295"/>
      <c r="H5392" s="295"/>
      <c r="I5392" s="361"/>
      <c r="J5392" s="361"/>
      <c r="K5392" s="412"/>
      <c r="L5392" s="361"/>
      <c r="M5392" s="361"/>
    </row>
    <row r="5393" spans="1:13" ht="12" customHeight="1">
      <c r="A5393" s="517">
        <f t="shared" si="83"/>
        <v>5375</v>
      </c>
      <c r="B5393" s="518" t="s">
        <v>11495</v>
      </c>
      <c r="C5393" s="517">
        <v>1</v>
      </c>
      <c r="D5393" s="294">
        <v>38107</v>
      </c>
      <c r="E5393" s="525" t="s">
        <v>10273</v>
      </c>
      <c r="F5393" s="525" t="s">
        <v>10845</v>
      </c>
      <c r="G5393" s="295"/>
      <c r="H5393" s="295"/>
      <c r="I5393" s="361"/>
      <c r="J5393" s="361"/>
      <c r="K5393" s="412"/>
      <c r="L5393" s="361"/>
      <c r="M5393" s="361"/>
    </row>
    <row r="5394" spans="1:13" ht="12" customHeight="1">
      <c r="A5394" s="517">
        <f t="shared" si="83"/>
        <v>5376</v>
      </c>
      <c r="B5394" s="518" t="s">
        <v>11495</v>
      </c>
      <c r="C5394" s="517">
        <v>1</v>
      </c>
      <c r="D5394" s="294">
        <v>38107</v>
      </c>
      <c r="E5394" s="525" t="s">
        <v>10273</v>
      </c>
      <c r="F5394" s="525" t="s">
        <v>10845</v>
      </c>
      <c r="G5394" s="295"/>
      <c r="H5394" s="295"/>
      <c r="I5394" s="361"/>
      <c r="J5394" s="361"/>
      <c r="K5394" s="412"/>
      <c r="L5394" s="361"/>
      <c r="M5394" s="361"/>
    </row>
    <row r="5395" spans="1:13" ht="12" customHeight="1">
      <c r="A5395" s="517">
        <f t="shared" si="83"/>
        <v>5377</v>
      </c>
      <c r="B5395" s="518" t="s">
        <v>11495</v>
      </c>
      <c r="C5395" s="517">
        <v>1</v>
      </c>
      <c r="D5395" s="294">
        <v>38138</v>
      </c>
      <c r="E5395" s="525" t="s">
        <v>10273</v>
      </c>
      <c r="F5395" s="525" t="s">
        <v>10845</v>
      </c>
      <c r="G5395" s="295"/>
      <c r="H5395" s="295"/>
      <c r="I5395" s="361"/>
      <c r="J5395" s="361"/>
      <c r="K5395" s="412"/>
      <c r="L5395" s="361"/>
      <c r="M5395" s="361"/>
    </row>
    <row r="5396" spans="1:13" ht="12" customHeight="1">
      <c r="A5396" s="517">
        <f t="shared" si="83"/>
        <v>5378</v>
      </c>
      <c r="B5396" s="518" t="s">
        <v>15455</v>
      </c>
      <c r="C5396" s="517">
        <v>1</v>
      </c>
      <c r="D5396" s="294">
        <v>40764</v>
      </c>
      <c r="E5396" s="525" t="s">
        <v>10273</v>
      </c>
      <c r="F5396" s="525" t="s">
        <v>10845</v>
      </c>
      <c r="G5396" s="295"/>
      <c r="H5396" s="295"/>
      <c r="I5396" s="361"/>
      <c r="J5396" s="361"/>
      <c r="K5396" s="412"/>
      <c r="L5396" s="361"/>
      <c r="M5396" s="361"/>
    </row>
    <row r="5397" spans="1:13" ht="12" customHeight="1">
      <c r="A5397" s="517">
        <f t="shared" ref="A5397:A5460" si="84">A5396+1</f>
        <v>5379</v>
      </c>
      <c r="B5397" s="518" t="s">
        <v>11495</v>
      </c>
      <c r="C5397" s="517">
        <v>1</v>
      </c>
      <c r="D5397" s="294">
        <v>40764</v>
      </c>
      <c r="E5397" s="525" t="s">
        <v>10273</v>
      </c>
      <c r="F5397" s="525" t="s">
        <v>10845</v>
      </c>
      <c r="G5397" s="295"/>
      <c r="H5397" s="295"/>
      <c r="I5397" s="361"/>
      <c r="J5397" s="361"/>
      <c r="K5397" s="412"/>
      <c r="L5397" s="361"/>
      <c r="M5397" s="361"/>
    </row>
    <row r="5398" spans="1:13" ht="12" customHeight="1">
      <c r="A5398" s="517">
        <f t="shared" si="84"/>
        <v>5380</v>
      </c>
      <c r="B5398" s="518" t="s">
        <v>11495</v>
      </c>
      <c r="C5398" s="517">
        <v>1</v>
      </c>
      <c r="D5398" s="294">
        <v>40764</v>
      </c>
      <c r="E5398" s="525" t="s">
        <v>10273</v>
      </c>
      <c r="F5398" s="525" t="s">
        <v>10066</v>
      </c>
      <c r="G5398" s="295"/>
      <c r="H5398" s="295"/>
      <c r="I5398" s="361"/>
      <c r="J5398" s="361"/>
      <c r="K5398" s="412"/>
      <c r="L5398" s="361"/>
      <c r="M5398" s="361"/>
    </row>
    <row r="5399" spans="1:13" ht="12" customHeight="1">
      <c r="A5399" s="517">
        <f t="shared" si="84"/>
        <v>5381</v>
      </c>
      <c r="B5399" s="518" t="s">
        <v>15456</v>
      </c>
      <c r="C5399" s="517">
        <v>2</v>
      </c>
      <c r="D5399" s="294">
        <v>40764</v>
      </c>
      <c r="E5399" s="525" t="s">
        <v>10803</v>
      </c>
      <c r="F5399" s="525" t="s">
        <v>11556</v>
      </c>
      <c r="G5399" s="295"/>
      <c r="H5399" s="295"/>
      <c r="I5399" s="361"/>
      <c r="J5399" s="361"/>
      <c r="K5399" s="412"/>
      <c r="L5399" s="361"/>
      <c r="M5399" s="361"/>
    </row>
    <row r="5400" spans="1:13" ht="12" customHeight="1">
      <c r="A5400" s="517">
        <f t="shared" si="84"/>
        <v>5382</v>
      </c>
      <c r="B5400" s="518" t="s">
        <v>11495</v>
      </c>
      <c r="C5400" s="517">
        <v>1</v>
      </c>
      <c r="D5400" s="294">
        <v>40764</v>
      </c>
      <c r="E5400" s="525" t="s">
        <v>10273</v>
      </c>
      <c r="F5400" s="525" t="s">
        <v>10845</v>
      </c>
      <c r="G5400" s="295"/>
      <c r="H5400" s="295"/>
      <c r="I5400" s="361"/>
      <c r="J5400" s="361"/>
      <c r="K5400" s="412"/>
      <c r="L5400" s="361"/>
      <c r="M5400" s="361"/>
    </row>
    <row r="5401" spans="1:13" ht="12" customHeight="1">
      <c r="A5401" s="517">
        <f t="shared" si="84"/>
        <v>5383</v>
      </c>
      <c r="B5401" s="518" t="s">
        <v>11495</v>
      </c>
      <c r="C5401" s="517">
        <v>1</v>
      </c>
      <c r="D5401" s="294">
        <v>40632</v>
      </c>
      <c r="E5401" s="525" t="s">
        <v>10273</v>
      </c>
      <c r="F5401" s="525" t="s">
        <v>10066</v>
      </c>
      <c r="G5401" s="295"/>
      <c r="H5401" s="295"/>
      <c r="I5401" s="361"/>
      <c r="J5401" s="361"/>
      <c r="K5401" s="412"/>
      <c r="L5401" s="361"/>
      <c r="M5401" s="361"/>
    </row>
    <row r="5402" spans="1:13" ht="12" customHeight="1">
      <c r="A5402" s="517">
        <f t="shared" si="84"/>
        <v>5384</v>
      </c>
      <c r="B5402" s="518" t="s">
        <v>14018</v>
      </c>
      <c r="C5402" s="517" t="s">
        <v>12359</v>
      </c>
      <c r="D5402" s="294">
        <v>41255</v>
      </c>
      <c r="E5402" s="525" t="s">
        <v>10159</v>
      </c>
      <c r="F5402" s="525" t="s">
        <v>12591</v>
      </c>
      <c r="G5402" s="295"/>
      <c r="H5402" s="295"/>
      <c r="I5402" s="361"/>
      <c r="J5402" s="361"/>
      <c r="K5402" s="412"/>
      <c r="L5402" s="361"/>
      <c r="M5402" s="361"/>
    </row>
    <row r="5403" spans="1:13" ht="12" customHeight="1">
      <c r="A5403" s="517">
        <f t="shared" si="84"/>
        <v>5385</v>
      </c>
      <c r="B5403" s="518" t="s">
        <v>14018</v>
      </c>
      <c r="C5403" s="517" t="s">
        <v>12359</v>
      </c>
      <c r="D5403" s="294">
        <v>41200</v>
      </c>
      <c r="E5403" s="525" t="s">
        <v>10159</v>
      </c>
      <c r="F5403" s="525" t="s">
        <v>12591</v>
      </c>
      <c r="G5403" s="295"/>
      <c r="H5403" s="295"/>
      <c r="I5403" s="361"/>
      <c r="J5403" s="361"/>
      <c r="K5403" s="412"/>
      <c r="L5403" s="361"/>
      <c r="M5403" s="361"/>
    </row>
    <row r="5404" spans="1:13" ht="12" customHeight="1">
      <c r="A5404" s="517">
        <f t="shared" si="84"/>
        <v>5386</v>
      </c>
      <c r="B5404" s="518" t="s">
        <v>14018</v>
      </c>
      <c r="C5404" s="517" t="s">
        <v>12359</v>
      </c>
      <c r="D5404" s="294">
        <v>41368</v>
      </c>
      <c r="E5404" s="525" t="s">
        <v>10159</v>
      </c>
      <c r="F5404" s="525" t="s">
        <v>12591</v>
      </c>
      <c r="G5404" s="295"/>
      <c r="H5404" s="295"/>
      <c r="I5404" s="361"/>
      <c r="J5404" s="361"/>
      <c r="K5404" s="412"/>
      <c r="L5404" s="361"/>
      <c r="M5404" s="361"/>
    </row>
    <row r="5405" spans="1:13" ht="12" customHeight="1">
      <c r="A5405" s="517">
        <f t="shared" si="84"/>
        <v>5387</v>
      </c>
      <c r="B5405" s="518" t="s">
        <v>14018</v>
      </c>
      <c r="C5405" s="517" t="s">
        <v>12359</v>
      </c>
      <c r="D5405" s="294">
        <v>41417</v>
      </c>
      <c r="E5405" s="525" t="s">
        <v>10159</v>
      </c>
      <c r="F5405" s="525" t="s">
        <v>12591</v>
      </c>
      <c r="G5405" s="295"/>
      <c r="H5405" s="295"/>
      <c r="I5405" s="361"/>
      <c r="J5405" s="361"/>
      <c r="K5405" s="412"/>
      <c r="L5405" s="361"/>
      <c r="M5405" s="361"/>
    </row>
    <row r="5406" spans="1:13" ht="12" customHeight="1">
      <c r="A5406" s="517">
        <f t="shared" si="84"/>
        <v>5388</v>
      </c>
      <c r="B5406" s="518" t="s">
        <v>15457</v>
      </c>
      <c r="C5406" s="517">
        <v>1</v>
      </c>
      <c r="D5406" s="294">
        <v>41480</v>
      </c>
      <c r="E5406" s="525" t="s">
        <v>10730</v>
      </c>
      <c r="F5406" s="525">
        <v>200192004</v>
      </c>
      <c r="G5406" s="295"/>
      <c r="H5406" s="295"/>
      <c r="I5406" s="361"/>
      <c r="J5406" s="361"/>
      <c r="K5406" s="412"/>
      <c r="L5406" s="361"/>
      <c r="M5406" s="361"/>
    </row>
    <row r="5407" spans="1:13" ht="12" customHeight="1">
      <c r="A5407" s="517">
        <f t="shared" si="84"/>
        <v>5389</v>
      </c>
      <c r="B5407" s="518" t="s">
        <v>15458</v>
      </c>
      <c r="C5407" s="517">
        <v>1</v>
      </c>
      <c r="D5407" s="294">
        <v>38566</v>
      </c>
      <c r="E5407" s="525" t="s">
        <v>10730</v>
      </c>
      <c r="F5407" s="525" t="s">
        <v>11904</v>
      </c>
      <c r="G5407" s="295"/>
      <c r="H5407" s="295"/>
      <c r="I5407" s="361"/>
      <c r="J5407" s="361"/>
      <c r="K5407" s="412"/>
      <c r="L5407" s="361"/>
      <c r="M5407" s="361"/>
    </row>
    <row r="5408" spans="1:13" ht="12" customHeight="1">
      <c r="A5408" s="517">
        <f t="shared" si="84"/>
        <v>5390</v>
      </c>
      <c r="B5408" s="518" t="s">
        <v>15458</v>
      </c>
      <c r="C5408" s="517">
        <v>1</v>
      </c>
      <c r="D5408" s="294">
        <v>38566</v>
      </c>
      <c r="E5408" s="525" t="s">
        <v>10730</v>
      </c>
      <c r="F5408" s="525" t="s">
        <v>11904</v>
      </c>
      <c r="G5408" s="295"/>
      <c r="H5408" s="295"/>
      <c r="I5408" s="361"/>
      <c r="J5408" s="361"/>
      <c r="K5408" s="412"/>
      <c r="L5408" s="361"/>
      <c r="M5408" s="361"/>
    </row>
    <row r="5409" spans="1:13" ht="12" customHeight="1">
      <c r="A5409" s="517">
        <f t="shared" si="84"/>
        <v>5391</v>
      </c>
      <c r="B5409" s="518" t="s">
        <v>13641</v>
      </c>
      <c r="C5409" s="517" t="s">
        <v>12359</v>
      </c>
      <c r="D5409" s="294">
        <v>39106</v>
      </c>
      <c r="E5409" s="525" t="s">
        <v>10067</v>
      </c>
      <c r="F5409" s="525" t="s">
        <v>13640</v>
      </c>
      <c r="G5409" s="295"/>
      <c r="H5409" s="295"/>
      <c r="I5409" s="361"/>
      <c r="J5409" s="361"/>
      <c r="K5409" s="412"/>
      <c r="L5409" s="361"/>
      <c r="M5409" s="361"/>
    </row>
    <row r="5410" spans="1:13" ht="12" customHeight="1">
      <c r="A5410" s="517">
        <f t="shared" si="84"/>
        <v>5392</v>
      </c>
      <c r="B5410" s="518" t="s">
        <v>13641</v>
      </c>
      <c r="C5410" s="517" t="s">
        <v>12359</v>
      </c>
      <c r="D5410" s="294">
        <v>39115</v>
      </c>
      <c r="E5410" s="525" t="s">
        <v>10067</v>
      </c>
      <c r="F5410" s="525" t="s">
        <v>13640</v>
      </c>
      <c r="G5410" s="295"/>
      <c r="H5410" s="295"/>
      <c r="I5410" s="361"/>
      <c r="J5410" s="361"/>
      <c r="K5410" s="412"/>
      <c r="L5410" s="361"/>
      <c r="M5410" s="361"/>
    </row>
    <row r="5411" spans="1:13" ht="12" customHeight="1">
      <c r="A5411" s="517">
        <f t="shared" si="84"/>
        <v>5393</v>
      </c>
      <c r="B5411" s="518" t="s">
        <v>13641</v>
      </c>
      <c r="C5411" s="517" t="s">
        <v>12359</v>
      </c>
      <c r="D5411" s="294">
        <v>40814</v>
      </c>
      <c r="E5411" s="525" t="s">
        <v>10067</v>
      </c>
      <c r="F5411" s="525" t="s">
        <v>13640</v>
      </c>
      <c r="G5411" s="295"/>
      <c r="H5411" s="295"/>
      <c r="I5411" s="361"/>
      <c r="J5411" s="361"/>
      <c r="K5411" s="412"/>
      <c r="L5411" s="361"/>
      <c r="M5411" s="361"/>
    </row>
    <row r="5412" spans="1:13" ht="12" customHeight="1">
      <c r="A5412" s="517">
        <f t="shared" si="84"/>
        <v>5394</v>
      </c>
      <c r="B5412" s="518" t="s">
        <v>13641</v>
      </c>
      <c r="C5412" s="517" t="s">
        <v>12359</v>
      </c>
      <c r="D5412" s="294">
        <v>40823</v>
      </c>
      <c r="E5412" s="525" t="s">
        <v>10067</v>
      </c>
      <c r="F5412" s="525" t="s">
        <v>13640</v>
      </c>
      <c r="G5412" s="295"/>
      <c r="H5412" s="295"/>
      <c r="I5412" s="361"/>
      <c r="J5412" s="361"/>
      <c r="K5412" s="412"/>
      <c r="L5412" s="361"/>
      <c r="M5412" s="361"/>
    </row>
    <row r="5413" spans="1:13" ht="12" customHeight="1">
      <c r="A5413" s="517">
        <f t="shared" si="84"/>
        <v>5395</v>
      </c>
      <c r="B5413" s="518" t="s">
        <v>13641</v>
      </c>
      <c r="C5413" s="517" t="s">
        <v>12359</v>
      </c>
      <c r="D5413" s="294">
        <v>40823</v>
      </c>
      <c r="E5413" s="525" t="s">
        <v>10067</v>
      </c>
      <c r="F5413" s="525" t="s">
        <v>13640</v>
      </c>
      <c r="G5413" s="295"/>
      <c r="H5413" s="295"/>
      <c r="I5413" s="361"/>
      <c r="J5413" s="361"/>
      <c r="K5413" s="412"/>
      <c r="L5413" s="361"/>
      <c r="M5413" s="361"/>
    </row>
    <row r="5414" spans="1:13" ht="12" customHeight="1">
      <c r="A5414" s="517">
        <f t="shared" si="84"/>
        <v>5396</v>
      </c>
      <c r="B5414" s="518" t="s">
        <v>13641</v>
      </c>
      <c r="C5414" s="517" t="s">
        <v>12359</v>
      </c>
      <c r="D5414" s="294">
        <v>38107</v>
      </c>
      <c r="E5414" s="525" t="s">
        <v>10067</v>
      </c>
      <c r="F5414" s="525" t="s">
        <v>13640</v>
      </c>
      <c r="G5414" s="295"/>
      <c r="H5414" s="295"/>
      <c r="I5414" s="361"/>
      <c r="J5414" s="361"/>
      <c r="K5414" s="412"/>
      <c r="L5414" s="361"/>
      <c r="M5414" s="361"/>
    </row>
    <row r="5415" spans="1:13" ht="12" customHeight="1">
      <c r="A5415" s="517">
        <f t="shared" si="84"/>
        <v>5397</v>
      </c>
      <c r="B5415" s="518" t="s">
        <v>13641</v>
      </c>
      <c r="C5415" s="517" t="s">
        <v>12359</v>
      </c>
      <c r="D5415" s="294">
        <v>38107</v>
      </c>
      <c r="E5415" s="525" t="s">
        <v>10067</v>
      </c>
      <c r="F5415" s="525" t="s">
        <v>13640</v>
      </c>
      <c r="G5415" s="295"/>
      <c r="H5415" s="295"/>
      <c r="I5415" s="361"/>
      <c r="J5415" s="361"/>
      <c r="K5415" s="412"/>
      <c r="L5415" s="361"/>
      <c r="M5415" s="361"/>
    </row>
    <row r="5416" spans="1:13" ht="12" customHeight="1">
      <c r="A5416" s="517">
        <f t="shared" si="84"/>
        <v>5398</v>
      </c>
      <c r="B5416" s="518" t="s">
        <v>13641</v>
      </c>
      <c r="C5416" s="517" t="s">
        <v>12359</v>
      </c>
      <c r="D5416" s="294">
        <v>38107</v>
      </c>
      <c r="E5416" s="525" t="s">
        <v>10067</v>
      </c>
      <c r="F5416" s="525" t="s">
        <v>13640</v>
      </c>
      <c r="G5416" s="295"/>
      <c r="H5416" s="295"/>
      <c r="I5416" s="361"/>
      <c r="J5416" s="361"/>
      <c r="K5416" s="412"/>
      <c r="L5416" s="361"/>
      <c r="M5416" s="361"/>
    </row>
    <row r="5417" spans="1:13" ht="12" customHeight="1">
      <c r="A5417" s="517">
        <f t="shared" si="84"/>
        <v>5399</v>
      </c>
      <c r="B5417" s="518" t="s">
        <v>13641</v>
      </c>
      <c r="C5417" s="517" t="s">
        <v>12359</v>
      </c>
      <c r="D5417" s="294">
        <v>38107</v>
      </c>
      <c r="E5417" s="525" t="s">
        <v>10067</v>
      </c>
      <c r="F5417" s="525" t="s">
        <v>13640</v>
      </c>
      <c r="G5417" s="295"/>
      <c r="H5417" s="295"/>
      <c r="I5417" s="361"/>
      <c r="J5417" s="361"/>
      <c r="K5417" s="412"/>
      <c r="L5417" s="361"/>
      <c r="M5417" s="361"/>
    </row>
    <row r="5418" spans="1:13" ht="12" customHeight="1">
      <c r="A5418" s="517">
        <f t="shared" si="84"/>
        <v>5400</v>
      </c>
      <c r="B5418" s="518" t="s">
        <v>13641</v>
      </c>
      <c r="C5418" s="517" t="s">
        <v>12359</v>
      </c>
      <c r="D5418" s="294">
        <v>38107</v>
      </c>
      <c r="E5418" s="525" t="s">
        <v>10067</v>
      </c>
      <c r="F5418" s="525" t="s">
        <v>13640</v>
      </c>
      <c r="G5418" s="295"/>
      <c r="H5418" s="295"/>
      <c r="I5418" s="361"/>
      <c r="J5418" s="361"/>
      <c r="K5418" s="412"/>
      <c r="L5418" s="361"/>
      <c r="M5418" s="361"/>
    </row>
    <row r="5419" spans="1:13" ht="12" customHeight="1">
      <c r="A5419" s="517">
        <f t="shared" si="84"/>
        <v>5401</v>
      </c>
      <c r="B5419" s="518" t="s">
        <v>13641</v>
      </c>
      <c r="C5419" s="517" t="s">
        <v>12359</v>
      </c>
      <c r="D5419" s="294">
        <v>38107</v>
      </c>
      <c r="E5419" s="525" t="s">
        <v>10067</v>
      </c>
      <c r="F5419" s="525" t="s">
        <v>13640</v>
      </c>
      <c r="G5419" s="295"/>
      <c r="H5419" s="295"/>
      <c r="I5419" s="361"/>
      <c r="J5419" s="361"/>
      <c r="K5419" s="412"/>
      <c r="L5419" s="361"/>
      <c r="M5419" s="361"/>
    </row>
    <row r="5420" spans="1:13" ht="12" customHeight="1">
      <c r="A5420" s="517">
        <f t="shared" si="84"/>
        <v>5402</v>
      </c>
      <c r="B5420" s="518" t="s">
        <v>13641</v>
      </c>
      <c r="C5420" s="517" t="s">
        <v>12359</v>
      </c>
      <c r="D5420" s="294">
        <v>38107</v>
      </c>
      <c r="E5420" s="525" t="s">
        <v>10067</v>
      </c>
      <c r="F5420" s="525" t="s">
        <v>13640</v>
      </c>
      <c r="G5420" s="295"/>
      <c r="H5420" s="295"/>
      <c r="I5420" s="361"/>
      <c r="J5420" s="361"/>
      <c r="K5420" s="412"/>
      <c r="L5420" s="361"/>
      <c r="M5420" s="361"/>
    </row>
    <row r="5421" spans="1:13" ht="12" customHeight="1">
      <c r="A5421" s="517">
        <f t="shared" si="84"/>
        <v>5403</v>
      </c>
      <c r="B5421" s="518" t="s">
        <v>13641</v>
      </c>
      <c r="C5421" s="517" t="s">
        <v>12359</v>
      </c>
      <c r="D5421" s="294">
        <v>38107</v>
      </c>
      <c r="E5421" s="525" t="s">
        <v>10067</v>
      </c>
      <c r="F5421" s="525" t="s">
        <v>13640</v>
      </c>
      <c r="G5421" s="295"/>
      <c r="H5421" s="295"/>
      <c r="I5421" s="361"/>
      <c r="J5421" s="361"/>
      <c r="K5421" s="412"/>
      <c r="L5421" s="361"/>
      <c r="M5421" s="361"/>
    </row>
    <row r="5422" spans="1:13" ht="12" customHeight="1">
      <c r="A5422" s="517">
        <f t="shared" si="84"/>
        <v>5404</v>
      </c>
      <c r="B5422" s="518" t="s">
        <v>13641</v>
      </c>
      <c r="C5422" s="517" t="s">
        <v>12359</v>
      </c>
      <c r="D5422" s="294">
        <v>38107</v>
      </c>
      <c r="E5422" s="525" t="s">
        <v>10067</v>
      </c>
      <c r="F5422" s="525" t="s">
        <v>13640</v>
      </c>
      <c r="G5422" s="295"/>
      <c r="H5422" s="295"/>
      <c r="I5422" s="361"/>
      <c r="J5422" s="361"/>
      <c r="K5422" s="412"/>
      <c r="L5422" s="361"/>
      <c r="M5422" s="361"/>
    </row>
    <row r="5423" spans="1:13" ht="12" customHeight="1">
      <c r="A5423" s="517">
        <f t="shared" si="84"/>
        <v>5405</v>
      </c>
      <c r="B5423" s="518" t="s">
        <v>13641</v>
      </c>
      <c r="C5423" s="517" t="s">
        <v>12359</v>
      </c>
      <c r="D5423" s="294">
        <v>38107</v>
      </c>
      <c r="E5423" s="525" t="s">
        <v>10067</v>
      </c>
      <c r="F5423" s="525" t="s">
        <v>13640</v>
      </c>
      <c r="G5423" s="295"/>
      <c r="H5423" s="295"/>
      <c r="I5423" s="361"/>
      <c r="J5423" s="361"/>
      <c r="K5423" s="412"/>
      <c r="L5423" s="361"/>
      <c r="M5423" s="361"/>
    </row>
    <row r="5424" spans="1:13" ht="12" customHeight="1">
      <c r="A5424" s="517">
        <f t="shared" si="84"/>
        <v>5406</v>
      </c>
      <c r="B5424" s="518" t="s">
        <v>13641</v>
      </c>
      <c r="C5424" s="517" t="s">
        <v>12359</v>
      </c>
      <c r="D5424" s="294">
        <v>38107</v>
      </c>
      <c r="E5424" s="525" t="s">
        <v>10067</v>
      </c>
      <c r="F5424" s="525" t="s">
        <v>13640</v>
      </c>
      <c r="G5424" s="295"/>
      <c r="H5424" s="295"/>
      <c r="I5424" s="361"/>
      <c r="J5424" s="361"/>
      <c r="K5424" s="412"/>
      <c r="L5424" s="361"/>
      <c r="M5424" s="361"/>
    </row>
    <row r="5425" spans="1:13" ht="12" customHeight="1">
      <c r="A5425" s="517">
        <f t="shared" si="84"/>
        <v>5407</v>
      </c>
      <c r="B5425" s="518" t="s">
        <v>13641</v>
      </c>
      <c r="C5425" s="517" t="s">
        <v>12359</v>
      </c>
      <c r="D5425" s="294">
        <v>38107</v>
      </c>
      <c r="E5425" s="525" t="s">
        <v>10067</v>
      </c>
      <c r="F5425" s="525" t="s">
        <v>13640</v>
      </c>
      <c r="G5425" s="295"/>
      <c r="H5425" s="295"/>
      <c r="I5425" s="361"/>
      <c r="J5425" s="361"/>
      <c r="K5425" s="412"/>
      <c r="L5425" s="361"/>
      <c r="M5425" s="361"/>
    </row>
    <row r="5426" spans="1:13" ht="12" customHeight="1">
      <c r="A5426" s="517">
        <f t="shared" si="84"/>
        <v>5408</v>
      </c>
      <c r="B5426" s="518" t="s">
        <v>13641</v>
      </c>
      <c r="C5426" s="517" t="s">
        <v>12359</v>
      </c>
      <c r="D5426" s="294">
        <v>38107</v>
      </c>
      <c r="E5426" s="525" t="s">
        <v>10067</v>
      </c>
      <c r="F5426" s="525" t="s">
        <v>13640</v>
      </c>
      <c r="G5426" s="295"/>
      <c r="H5426" s="295"/>
      <c r="I5426" s="361"/>
      <c r="J5426" s="361"/>
      <c r="K5426" s="412"/>
      <c r="L5426" s="361"/>
      <c r="M5426" s="361"/>
    </row>
    <row r="5427" spans="1:13" ht="12" customHeight="1">
      <c r="A5427" s="517">
        <f t="shared" si="84"/>
        <v>5409</v>
      </c>
      <c r="B5427" s="518" t="s">
        <v>15459</v>
      </c>
      <c r="C5427" s="517">
        <v>1</v>
      </c>
      <c r="D5427" s="294">
        <v>38107</v>
      </c>
      <c r="E5427" s="525" t="s">
        <v>10067</v>
      </c>
      <c r="F5427" s="525" t="s">
        <v>10932</v>
      </c>
      <c r="G5427" s="295"/>
      <c r="H5427" s="295"/>
      <c r="I5427" s="361"/>
      <c r="J5427" s="361"/>
      <c r="K5427" s="412"/>
      <c r="L5427" s="361"/>
      <c r="M5427" s="361"/>
    </row>
    <row r="5428" spans="1:13" ht="12" customHeight="1">
      <c r="A5428" s="517">
        <f t="shared" si="84"/>
        <v>5410</v>
      </c>
      <c r="B5428" s="518" t="s">
        <v>13395</v>
      </c>
      <c r="C5428" s="517" t="s">
        <v>12359</v>
      </c>
      <c r="D5428" s="294">
        <v>38107</v>
      </c>
      <c r="E5428" s="525" t="s">
        <v>12722</v>
      </c>
      <c r="F5428" s="525" t="s">
        <v>13389</v>
      </c>
      <c r="G5428" s="295"/>
      <c r="H5428" s="295"/>
      <c r="I5428" s="361"/>
      <c r="J5428" s="361"/>
      <c r="K5428" s="412"/>
      <c r="L5428" s="361"/>
      <c r="M5428" s="361"/>
    </row>
    <row r="5429" spans="1:13" ht="12" customHeight="1">
      <c r="A5429" s="517">
        <f t="shared" si="84"/>
        <v>5411</v>
      </c>
      <c r="B5429" s="518" t="s">
        <v>13395</v>
      </c>
      <c r="C5429" s="517" t="s">
        <v>12359</v>
      </c>
      <c r="D5429" s="294">
        <v>38107</v>
      </c>
      <c r="E5429" s="525" t="s">
        <v>12722</v>
      </c>
      <c r="F5429" s="525" t="s">
        <v>13389</v>
      </c>
      <c r="G5429" s="295"/>
      <c r="H5429" s="295"/>
      <c r="I5429" s="361"/>
      <c r="J5429" s="361"/>
      <c r="K5429" s="412"/>
      <c r="L5429" s="361"/>
      <c r="M5429" s="361"/>
    </row>
    <row r="5430" spans="1:13" ht="12" customHeight="1">
      <c r="A5430" s="517">
        <f t="shared" si="84"/>
        <v>5412</v>
      </c>
      <c r="B5430" s="518" t="s">
        <v>13395</v>
      </c>
      <c r="C5430" s="517" t="s">
        <v>12359</v>
      </c>
      <c r="D5430" s="294">
        <v>38107</v>
      </c>
      <c r="E5430" s="525" t="s">
        <v>12722</v>
      </c>
      <c r="F5430" s="525" t="s">
        <v>13389</v>
      </c>
      <c r="G5430" s="295"/>
      <c r="H5430" s="295"/>
      <c r="I5430" s="361"/>
      <c r="J5430" s="361"/>
      <c r="K5430" s="412"/>
      <c r="L5430" s="361"/>
      <c r="M5430" s="361"/>
    </row>
    <row r="5431" spans="1:13" ht="12" customHeight="1">
      <c r="A5431" s="517">
        <f t="shared" si="84"/>
        <v>5413</v>
      </c>
      <c r="B5431" s="518" t="s">
        <v>13395</v>
      </c>
      <c r="C5431" s="517" t="s">
        <v>12359</v>
      </c>
      <c r="D5431" s="294">
        <v>38107</v>
      </c>
      <c r="E5431" s="525" t="s">
        <v>12722</v>
      </c>
      <c r="F5431" s="525" t="s">
        <v>13389</v>
      </c>
      <c r="G5431" s="295"/>
      <c r="H5431" s="295"/>
      <c r="I5431" s="361"/>
      <c r="J5431" s="361"/>
      <c r="K5431" s="412"/>
      <c r="L5431" s="361"/>
      <c r="M5431" s="361"/>
    </row>
    <row r="5432" spans="1:13" ht="12" customHeight="1">
      <c r="A5432" s="517">
        <f t="shared" si="84"/>
        <v>5414</v>
      </c>
      <c r="B5432" s="518" t="s">
        <v>13395</v>
      </c>
      <c r="C5432" s="517" t="s">
        <v>12359</v>
      </c>
      <c r="D5432" s="294">
        <v>40999</v>
      </c>
      <c r="E5432" s="525" t="s">
        <v>12722</v>
      </c>
      <c r="F5432" s="525" t="s">
        <v>13389</v>
      </c>
      <c r="G5432" s="295"/>
      <c r="H5432" s="295"/>
      <c r="I5432" s="361"/>
      <c r="J5432" s="361"/>
      <c r="K5432" s="412"/>
      <c r="L5432" s="361"/>
      <c r="M5432" s="361"/>
    </row>
    <row r="5433" spans="1:13" ht="12" customHeight="1">
      <c r="A5433" s="517">
        <f t="shared" si="84"/>
        <v>5415</v>
      </c>
      <c r="B5433" s="518" t="s">
        <v>13395</v>
      </c>
      <c r="C5433" s="517" t="s">
        <v>12359</v>
      </c>
      <c r="D5433" s="294">
        <v>38230</v>
      </c>
      <c r="E5433" s="525" t="s">
        <v>12722</v>
      </c>
      <c r="F5433" s="525" t="s">
        <v>13389</v>
      </c>
      <c r="G5433" s="295"/>
      <c r="H5433" s="295"/>
      <c r="I5433" s="361"/>
      <c r="J5433" s="361"/>
      <c r="K5433" s="412"/>
      <c r="L5433" s="361"/>
      <c r="M5433" s="361"/>
    </row>
    <row r="5434" spans="1:13" ht="12" customHeight="1">
      <c r="A5434" s="517">
        <f t="shared" si="84"/>
        <v>5416</v>
      </c>
      <c r="B5434" s="518" t="s">
        <v>13395</v>
      </c>
      <c r="C5434" s="517" t="s">
        <v>12359</v>
      </c>
      <c r="D5434" s="294">
        <v>38230</v>
      </c>
      <c r="E5434" s="525" t="s">
        <v>12722</v>
      </c>
      <c r="F5434" s="525" t="s">
        <v>13389</v>
      </c>
      <c r="G5434" s="295"/>
      <c r="H5434" s="295"/>
      <c r="I5434" s="361"/>
      <c r="J5434" s="361"/>
      <c r="K5434" s="412"/>
      <c r="L5434" s="361"/>
      <c r="M5434" s="361"/>
    </row>
    <row r="5435" spans="1:13" ht="12" customHeight="1">
      <c r="A5435" s="517">
        <f t="shared" si="84"/>
        <v>5417</v>
      </c>
      <c r="B5435" s="518" t="s">
        <v>13395</v>
      </c>
      <c r="C5435" s="517" t="s">
        <v>12359</v>
      </c>
      <c r="D5435" s="294">
        <v>38230</v>
      </c>
      <c r="E5435" s="525" t="s">
        <v>12722</v>
      </c>
      <c r="F5435" s="525" t="s">
        <v>13389</v>
      </c>
      <c r="G5435" s="295"/>
      <c r="H5435" s="295"/>
      <c r="I5435" s="361"/>
      <c r="J5435" s="361"/>
      <c r="K5435" s="412"/>
      <c r="L5435" s="361"/>
      <c r="M5435" s="361"/>
    </row>
    <row r="5436" spans="1:13" ht="12" customHeight="1">
      <c r="A5436" s="517">
        <f t="shared" si="84"/>
        <v>5418</v>
      </c>
      <c r="B5436" s="518" t="s">
        <v>13395</v>
      </c>
      <c r="C5436" s="517" t="s">
        <v>12359</v>
      </c>
      <c r="D5436" s="294">
        <v>38230</v>
      </c>
      <c r="E5436" s="525" t="s">
        <v>12722</v>
      </c>
      <c r="F5436" s="525" t="s">
        <v>13389</v>
      </c>
      <c r="G5436" s="295"/>
      <c r="H5436" s="295"/>
      <c r="I5436" s="361"/>
      <c r="J5436" s="361"/>
      <c r="K5436" s="412"/>
      <c r="L5436" s="361"/>
      <c r="M5436" s="361"/>
    </row>
    <row r="5437" spans="1:13" ht="12" customHeight="1">
      <c r="A5437" s="517">
        <f t="shared" si="84"/>
        <v>5419</v>
      </c>
      <c r="B5437" s="518" t="s">
        <v>13395</v>
      </c>
      <c r="C5437" s="517" t="s">
        <v>12359</v>
      </c>
      <c r="D5437" s="294">
        <v>38230</v>
      </c>
      <c r="E5437" s="525" t="s">
        <v>12722</v>
      </c>
      <c r="F5437" s="525" t="s">
        <v>13389</v>
      </c>
      <c r="G5437" s="295"/>
      <c r="H5437" s="295"/>
      <c r="I5437" s="361"/>
      <c r="J5437" s="361"/>
      <c r="K5437" s="412"/>
      <c r="L5437" s="361"/>
      <c r="M5437" s="361"/>
    </row>
    <row r="5438" spans="1:13" ht="12" customHeight="1">
      <c r="A5438" s="517">
        <f t="shared" si="84"/>
        <v>5420</v>
      </c>
      <c r="B5438" s="518" t="s">
        <v>13395</v>
      </c>
      <c r="C5438" s="517" t="s">
        <v>12359</v>
      </c>
      <c r="D5438" s="294">
        <v>38230</v>
      </c>
      <c r="E5438" s="525" t="s">
        <v>12722</v>
      </c>
      <c r="F5438" s="525" t="s">
        <v>13389</v>
      </c>
      <c r="G5438" s="295"/>
      <c r="H5438" s="295"/>
      <c r="I5438" s="361"/>
      <c r="J5438" s="361"/>
      <c r="K5438" s="412"/>
      <c r="L5438" s="361"/>
      <c r="M5438" s="361"/>
    </row>
    <row r="5439" spans="1:13" ht="12" customHeight="1">
      <c r="A5439" s="517">
        <f t="shared" si="84"/>
        <v>5421</v>
      </c>
      <c r="B5439" s="518" t="s">
        <v>13395</v>
      </c>
      <c r="C5439" s="517" t="s">
        <v>12359</v>
      </c>
      <c r="D5439" s="294">
        <v>38230</v>
      </c>
      <c r="E5439" s="525" t="s">
        <v>12722</v>
      </c>
      <c r="F5439" s="525" t="s">
        <v>13389</v>
      </c>
      <c r="G5439" s="295"/>
      <c r="H5439" s="295"/>
      <c r="I5439" s="361"/>
      <c r="J5439" s="361"/>
      <c r="K5439" s="412"/>
      <c r="L5439" s="361"/>
      <c r="M5439" s="361"/>
    </row>
    <row r="5440" spans="1:13" ht="12" customHeight="1">
      <c r="A5440" s="517">
        <f t="shared" si="84"/>
        <v>5422</v>
      </c>
      <c r="B5440" s="518" t="s">
        <v>13395</v>
      </c>
      <c r="C5440" s="517" t="s">
        <v>12359</v>
      </c>
      <c r="D5440" s="294">
        <v>38230</v>
      </c>
      <c r="E5440" s="525" t="s">
        <v>12722</v>
      </c>
      <c r="F5440" s="525" t="s">
        <v>13389</v>
      </c>
      <c r="G5440" s="295"/>
      <c r="H5440" s="295"/>
      <c r="I5440" s="361"/>
      <c r="J5440" s="361"/>
      <c r="K5440" s="412"/>
      <c r="L5440" s="361"/>
      <c r="M5440" s="361"/>
    </row>
    <row r="5441" spans="1:13" ht="12" customHeight="1">
      <c r="A5441" s="517">
        <f t="shared" si="84"/>
        <v>5423</v>
      </c>
      <c r="B5441" s="518" t="s">
        <v>13395</v>
      </c>
      <c r="C5441" s="517" t="s">
        <v>12359</v>
      </c>
      <c r="D5441" s="294">
        <v>38230</v>
      </c>
      <c r="E5441" s="525" t="s">
        <v>12722</v>
      </c>
      <c r="F5441" s="525" t="s">
        <v>13389</v>
      </c>
      <c r="G5441" s="295"/>
      <c r="H5441" s="295"/>
      <c r="I5441" s="361"/>
      <c r="J5441" s="361"/>
      <c r="K5441" s="412"/>
      <c r="L5441" s="361"/>
      <c r="M5441" s="361"/>
    </row>
    <row r="5442" spans="1:13" ht="12" customHeight="1">
      <c r="A5442" s="517">
        <f t="shared" si="84"/>
        <v>5424</v>
      </c>
      <c r="B5442" s="518" t="s">
        <v>13395</v>
      </c>
      <c r="C5442" s="517" t="s">
        <v>12359</v>
      </c>
      <c r="D5442" s="294">
        <v>38230</v>
      </c>
      <c r="E5442" s="525" t="s">
        <v>12722</v>
      </c>
      <c r="F5442" s="525" t="s">
        <v>13389</v>
      </c>
      <c r="G5442" s="295"/>
      <c r="H5442" s="295"/>
      <c r="I5442" s="361"/>
      <c r="J5442" s="361"/>
      <c r="K5442" s="412"/>
      <c r="L5442" s="361"/>
      <c r="M5442" s="361"/>
    </row>
    <row r="5443" spans="1:13" ht="12" customHeight="1">
      <c r="A5443" s="517">
        <f t="shared" si="84"/>
        <v>5425</v>
      </c>
      <c r="B5443" s="518" t="s">
        <v>13395</v>
      </c>
      <c r="C5443" s="517" t="s">
        <v>12359</v>
      </c>
      <c r="D5443" s="294">
        <v>38230</v>
      </c>
      <c r="E5443" s="525" t="s">
        <v>12722</v>
      </c>
      <c r="F5443" s="525" t="s">
        <v>13389</v>
      </c>
      <c r="G5443" s="295"/>
      <c r="H5443" s="295"/>
      <c r="I5443" s="361"/>
      <c r="J5443" s="361"/>
      <c r="K5443" s="412"/>
      <c r="L5443" s="361"/>
      <c r="M5443" s="361"/>
    </row>
    <row r="5444" spans="1:13" ht="12" customHeight="1">
      <c r="A5444" s="517">
        <f t="shared" si="84"/>
        <v>5426</v>
      </c>
      <c r="B5444" s="518" t="s">
        <v>13395</v>
      </c>
      <c r="C5444" s="517" t="s">
        <v>12359</v>
      </c>
      <c r="D5444" s="294">
        <v>38230</v>
      </c>
      <c r="E5444" s="525" t="s">
        <v>12722</v>
      </c>
      <c r="F5444" s="525" t="s">
        <v>13389</v>
      </c>
      <c r="G5444" s="295"/>
      <c r="H5444" s="295"/>
      <c r="I5444" s="361"/>
      <c r="J5444" s="361"/>
      <c r="K5444" s="412"/>
      <c r="L5444" s="361"/>
      <c r="M5444" s="361"/>
    </row>
    <row r="5445" spans="1:13" ht="12" customHeight="1">
      <c r="A5445" s="517">
        <f t="shared" si="84"/>
        <v>5427</v>
      </c>
      <c r="B5445" s="518" t="s">
        <v>13395</v>
      </c>
      <c r="C5445" s="517" t="s">
        <v>12359</v>
      </c>
      <c r="D5445" s="294">
        <v>38230</v>
      </c>
      <c r="E5445" s="525" t="s">
        <v>12722</v>
      </c>
      <c r="F5445" s="525" t="s">
        <v>13389</v>
      </c>
      <c r="G5445" s="295"/>
      <c r="H5445" s="295"/>
      <c r="I5445" s="361"/>
      <c r="J5445" s="361"/>
      <c r="K5445" s="412"/>
      <c r="L5445" s="361"/>
      <c r="M5445" s="361"/>
    </row>
    <row r="5446" spans="1:13" ht="12" customHeight="1">
      <c r="A5446" s="517">
        <f t="shared" si="84"/>
        <v>5428</v>
      </c>
      <c r="B5446" s="518" t="s">
        <v>13395</v>
      </c>
      <c r="C5446" s="517" t="s">
        <v>12359</v>
      </c>
      <c r="D5446" s="294">
        <v>38230</v>
      </c>
      <c r="E5446" s="525" t="s">
        <v>12722</v>
      </c>
      <c r="F5446" s="525" t="s">
        <v>13389</v>
      </c>
      <c r="G5446" s="295"/>
      <c r="H5446" s="295"/>
      <c r="I5446" s="361"/>
      <c r="J5446" s="361"/>
      <c r="K5446" s="412"/>
      <c r="L5446" s="361"/>
      <c r="M5446" s="361"/>
    </row>
    <row r="5447" spans="1:13" ht="12" customHeight="1">
      <c r="A5447" s="517">
        <f t="shared" si="84"/>
        <v>5429</v>
      </c>
      <c r="B5447" s="518" t="s">
        <v>13395</v>
      </c>
      <c r="C5447" s="517" t="s">
        <v>12359</v>
      </c>
      <c r="D5447" s="294">
        <v>38230</v>
      </c>
      <c r="E5447" s="525" t="s">
        <v>12722</v>
      </c>
      <c r="F5447" s="525" t="s">
        <v>13389</v>
      </c>
      <c r="G5447" s="295"/>
      <c r="H5447" s="295"/>
      <c r="I5447" s="361"/>
      <c r="J5447" s="361"/>
      <c r="K5447" s="412"/>
      <c r="L5447" s="361"/>
      <c r="M5447" s="361"/>
    </row>
    <row r="5448" spans="1:13" ht="12" customHeight="1">
      <c r="A5448" s="517">
        <f t="shared" si="84"/>
        <v>5430</v>
      </c>
      <c r="B5448" s="518" t="s">
        <v>13395</v>
      </c>
      <c r="C5448" s="517" t="s">
        <v>12359</v>
      </c>
      <c r="D5448" s="294">
        <v>38230</v>
      </c>
      <c r="E5448" s="525" t="s">
        <v>12722</v>
      </c>
      <c r="F5448" s="525" t="s">
        <v>13389</v>
      </c>
      <c r="G5448" s="295"/>
      <c r="H5448" s="295"/>
      <c r="I5448" s="361"/>
      <c r="J5448" s="361"/>
      <c r="K5448" s="412"/>
      <c r="L5448" s="361"/>
      <c r="M5448" s="361"/>
    </row>
    <row r="5449" spans="1:13" ht="12" customHeight="1">
      <c r="A5449" s="517">
        <f t="shared" si="84"/>
        <v>5431</v>
      </c>
      <c r="B5449" s="518" t="s">
        <v>13395</v>
      </c>
      <c r="C5449" s="517" t="s">
        <v>12359</v>
      </c>
      <c r="D5449" s="294">
        <v>38230</v>
      </c>
      <c r="E5449" s="525" t="s">
        <v>12722</v>
      </c>
      <c r="F5449" s="525" t="s">
        <v>13389</v>
      </c>
      <c r="G5449" s="295"/>
      <c r="H5449" s="295"/>
      <c r="I5449" s="361"/>
      <c r="J5449" s="361"/>
      <c r="K5449" s="412"/>
      <c r="L5449" s="361"/>
      <c r="M5449" s="361"/>
    </row>
    <row r="5450" spans="1:13" ht="12" customHeight="1">
      <c r="A5450" s="517">
        <f t="shared" si="84"/>
        <v>5432</v>
      </c>
      <c r="B5450" s="518" t="s">
        <v>13395</v>
      </c>
      <c r="C5450" s="517" t="s">
        <v>12359</v>
      </c>
      <c r="D5450" s="294">
        <v>38230</v>
      </c>
      <c r="E5450" s="525" t="s">
        <v>12722</v>
      </c>
      <c r="F5450" s="525" t="s">
        <v>13389</v>
      </c>
      <c r="G5450" s="295"/>
      <c r="H5450" s="295"/>
      <c r="I5450" s="361"/>
      <c r="J5450" s="361"/>
      <c r="K5450" s="412"/>
      <c r="L5450" s="361"/>
      <c r="M5450" s="361"/>
    </row>
    <row r="5451" spans="1:13" ht="12" customHeight="1">
      <c r="A5451" s="517">
        <f t="shared" si="84"/>
        <v>5433</v>
      </c>
      <c r="B5451" s="518" t="s">
        <v>13395</v>
      </c>
      <c r="C5451" s="517" t="s">
        <v>12359</v>
      </c>
      <c r="D5451" s="294">
        <v>38230</v>
      </c>
      <c r="E5451" s="525" t="s">
        <v>12722</v>
      </c>
      <c r="F5451" s="525" t="s">
        <v>13389</v>
      </c>
      <c r="G5451" s="295"/>
      <c r="H5451" s="295"/>
      <c r="I5451" s="361"/>
      <c r="J5451" s="361"/>
      <c r="K5451" s="412"/>
      <c r="L5451" s="361"/>
      <c r="M5451" s="361"/>
    </row>
    <row r="5452" spans="1:13" ht="12" customHeight="1">
      <c r="A5452" s="517">
        <f t="shared" si="84"/>
        <v>5434</v>
      </c>
      <c r="B5452" s="518" t="s">
        <v>13395</v>
      </c>
      <c r="C5452" s="517" t="s">
        <v>12359</v>
      </c>
      <c r="D5452" s="294">
        <v>38230</v>
      </c>
      <c r="E5452" s="525" t="s">
        <v>12722</v>
      </c>
      <c r="F5452" s="525" t="s">
        <v>13389</v>
      </c>
      <c r="G5452" s="295"/>
      <c r="H5452" s="295"/>
      <c r="I5452" s="361"/>
      <c r="J5452" s="361"/>
      <c r="K5452" s="412"/>
      <c r="L5452" s="361"/>
      <c r="M5452" s="361"/>
    </row>
    <row r="5453" spans="1:13" ht="12" customHeight="1">
      <c r="A5453" s="517">
        <f t="shared" si="84"/>
        <v>5435</v>
      </c>
      <c r="B5453" s="518" t="s">
        <v>13395</v>
      </c>
      <c r="C5453" s="517" t="s">
        <v>12359</v>
      </c>
      <c r="D5453" s="294">
        <v>38230</v>
      </c>
      <c r="E5453" s="525" t="s">
        <v>12722</v>
      </c>
      <c r="F5453" s="525" t="s">
        <v>13389</v>
      </c>
      <c r="G5453" s="295"/>
      <c r="H5453" s="295"/>
      <c r="I5453" s="361"/>
      <c r="J5453" s="361"/>
      <c r="K5453" s="412"/>
      <c r="L5453" s="361"/>
      <c r="M5453" s="361"/>
    </row>
    <row r="5454" spans="1:13" ht="12" customHeight="1">
      <c r="A5454" s="517">
        <f t="shared" si="84"/>
        <v>5436</v>
      </c>
      <c r="B5454" s="518" t="s">
        <v>13395</v>
      </c>
      <c r="C5454" s="517" t="s">
        <v>12359</v>
      </c>
      <c r="D5454" s="294">
        <v>38230</v>
      </c>
      <c r="E5454" s="525" t="s">
        <v>12722</v>
      </c>
      <c r="F5454" s="525" t="s">
        <v>13389</v>
      </c>
      <c r="G5454" s="295"/>
      <c r="H5454" s="295"/>
      <c r="I5454" s="361"/>
      <c r="J5454" s="361"/>
      <c r="K5454" s="412"/>
      <c r="L5454" s="361"/>
      <c r="M5454" s="361"/>
    </row>
    <row r="5455" spans="1:13" ht="12" customHeight="1">
      <c r="A5455" s="517">
        <f t="shared" si="84"/>
        <v>5437</v>
      </c>
      <c r="B5455" s="518" t="s">
        <v>13395</v>
      </c>
      <c r="C5455" s="517" t="s">
        <v>12359</v>
      </c>
      <c r="D5455" s="294">
        <v>38230</v>
      </c>
      <c r="E5455" s="525" t="s">
        <v>12722</v>
      </c>
      <c r="F5455" s="525" t="s">
        <v>13389</v>
      </c>
      <c r="G5455" s="295"/>
      <c r="H5455" s="295"/>
      <c r="I5455" s="361"/>
      <c r="J5455" s="361"/>
      <c r="K5455" s="412"/>
      <c r="L5455" s="361"/>
      <c r="M5455" s="361"/>
    </row>
    <row r="5456" spans="1:13" ht="12" customHeight="1">
      <c r="A5456" s="517">
        <f t="shared" si="84"/>
        <v>5438</v>
      </c>
      <c r="B5456" s="518" t="s">
        <v>13395</v>
      </c>
      <c r="C5456" s="517" t="s">
        <v>12359</v>
      </c>
      <c r="D5456" s="294">
        <v>38230</v>
      </c>
      <c r="E5456" s="525" t="s">
        <v>12722</v>
      </c>
      <c r="F5456" s="525" t="s">
        <v>13389</v>
      </c>
      <c r="G5456" s="295"/>
      <c r="H5456" s="295"/>
      <c r="I5456" s="361"/>
      <c r="J5456" s="361"/>
      <c r="K5456" s="412"/>
      <c r="L5456" s="361"/>
      <c r="M5456" s="361"/>
    </row>
    <row r="5457" spans="1:13" ht="12" customHeight="1">
      <c r="A5457" s="517">
        <f t="shared" si="84"/>
        <v>5439</v>
      </c>
      <c r="B5457" s="518" t="s">
        <v>13395</v>
      </c>
      <c r="C5457" s="517" t="s">
        <v>12359</v>
      </c>
      <c r="D5457" s="294">
        <v>38230</v>
      </c>
      <c r="E5457" s="525" t="s">
        <v>12722</v>
      </c>
      <c r="F5457" s="525" t="s">
        <v>13389</v>
      </c>
      <c r="G5457" s="295"/>
      <c r="H5457" s="295"/>
      <c r="I5457" s="361"/>
      <c r="J5457" s="361"/>
      <c r="K5457" s="412"/>
      <c r="L5457" s="361"/>
      <c r="M5457" s="361"/>
    </row>
    <row r="5458" spans="1:13" ht="12" customHeight="1">
      <c r="A5458" s="517">
        <f t="shared" si="84"/>
        <v>5440</v>
      </c>
      <c r="B5458" s="518" t="s">
        <v>13395</v>
      </c>
      <c r="C5458" s="517" t="s">
        <v>12359</v>
      </c>
      <c r="D5458" s="294">
        <v>38230</v>
      </c>
      <c r="E5458" s="525" t="s">
        <v>12722</v>
      </c>
      <c r="F5458" s="525" t="s">
        <v>13389</v>
      </c>
      <c r="G5458" s="295"/>
      <c r="H5458" s="295"/>
      <c r="I5458" s="361"/>
      <c r="J5458" s="361"/>
      <c r="K5458" s="412"/>
      <c r="L5458" s="361"/>
      <c r="M5458" s="361"/>
    </row>
    <row r="5459" spans="1:13" ht="12" customHeight="1">
      <c r="A5459" s="517">
        <f t="shared" si="84"/>
        <v>5441</v>
      </c>
      <c r="B5459" s="518" t="s">
        <v>13395</v>
      </c>
      <c r="C5459" s="517" t="s">
        <v>12359</v>
      </c>
      <c r="D5459" s="294">
        <v>38230</v>
      </c>
      <c r="E5459" s="525" t="s">
        <v>12722</v>
      </c>
      <c r="F5459" s="525" t="s">
        <v>13389</v>
      </c>
      <c r="G5459" s="295"/>
      <c r="H5459" s="295"/>
      <c r="I5459" s="361"/>
      <c r="J5459" s="361"/>
      <c r="K5459" s="412"/>
      <c r="L5459" s="361"/>
      <c r="M5459" s="361"/>
    </row>
    <row r="5460" spans="1:13" ht="12" customHeight="1">
      <c r="A5460" s="517">
        <f t="shared" si="84"/>
        <v>5442</v>
      </c>
      <c r="B5460" s="518" t="s">
        <v>13395</v>
      </c>
      <c r="C5460" s="517" t="s">
        <v>12359</v>
      </c>
      <c r="D5460" s="294">
        <v>38230</v>
      </c>
      <c r="E5460" s="525" t="s">
        <v>12722</v>
      </c>
      <c r="F5460" s="525" t="s">
        <v>13389</v>
      </c>
      <c r="G5460" s="295"/>
      <c r="H5460" s="295"/>
      <c r="I5460" s="361"/>
      <c r="J5460" s="361"/>
      <c r="K5460" s="412"/>
      <c r="L5460" s="361"/>
      <c r="M5460" s="361"/>
    </row>
    <row r="5461" spans="1:13" ht="12" customHeight="1">
      <c r="A5461" s="517">
        <f t="shared" ref="A5461:A5524" si="85">A5460+1</f>
        <v>5443</v>
      </c>
      <c r="B5461" s="518" t="s">
        <v>13395</v>
      </c>
      <c r="C5461" s="517" t="s">
        <v>12359</v>
      </c>
      <c r="D5461" s="294">
        <v>38230</v>
      </c>
      <c r="E5461" s="525" t="s">
        <v>12722</v>
      </c>
      <c r="F5461" s="525" t="s">
        <v>13389</v>
      </c>
      <c r="G5461" s="295"/>
      <c r="H5461" s="295"/>
      <c r="I5461" s="361"/>
      <c r="J5461" s="361"/>
      <c r="K5461" s="412"/>
      <c r="L5461" s="361"/>
      <c r="M5461" s="361"/>
    </row>
    <row r="5462" spans="1:13" ht="12" customHeight="1">
      <c r="A5462" s="517">
        <f t="shared" si="85"/>
        <v>5444</v>
      </c>
      <c r="B5462" s="518" t="s">
        <v>13395</v>
      </c>
      <c r="C5462" s="517" t="s">
        <v>12359</v>
      </c>
      <c r="D5462" s="294">
        <v>38230</v>
      </c>
      <c r="E5462" s="525" t="s">
        <v>12722</v>
      </c>
      <c r="F5462" s="525" t="s">
        <v>13389</v>
      </c>
      <c r="G5462" s="295"/>
      <c r="H5462" s="295"/>
      <c r="I5462" s="361"/>
      <c r="J5462" s="361"/>
      <c r="K5462" s="412"/>
      <c r="L5462" s="361"/>
      <c r="M5462" s="361"/>
    </row>
    <row r="5463" spans="1:13" ht="12" customHeight="1">
      <c r="A5463" s="517">
        <f t="shared" si="85"/>
        <v>5445</v>
      </c>
      <c r="B5463" s="518" t="s">
        <v>13395</v>
      </c>
      <c r="C5463" s="517" t="s">
        <v>12359</v>
      </c>
      <c r="D5463" s="294">
        <v>38230</v>
      </c>
      <c r="E5463" s="525" t="s">
        <v>12722</v>
      </c>
      <c r="F5463" s="525" t="s">
        <v>13389</v>
      </c>
      <c r="G5463" s="295"/>
      <c r="H5463" s="295"/>
      <c r="I5463" s="361"/>
      <c r="J5463" s="361"/>
      <c r="K5463" s="412"/>
      <c r="L5463" s="361"/>
      <c r="M5463" s="361"/>
    </row>
    <row r="5464" spans="1:13" ht="12" customHeight="1">
      <c r="A5464" s="517">
        <f t="shared" si="85"/>
        <v>5446</v>
      </c>
      <c r="B5464" s="518" t="s">
        <v>13395</v>
      </c>
      <c r="C5464" s="517" t="s">
        <v>12359</v>
      </c>
      <c r="D5464" s="294">
        <v>38230</v>
      </c>
      <c r="E5464" s="525" t="s">
        <v>12722</v>
      </c>
      <c r="F5464" s="525" t="s">
        <v>13389</v>
      </c>
      <c r="G5464" s="295"/>
      <c r="H5464" s="295"/>
      <c r="I5464" s="361"/>
      <c r="J5464" s="361"/>
      <c r="K5464" s="412"/>
      <c r="L5464" s="361"/>
      <c r="M5464" s="361"/>
    </row>
    <row r="5465" spans="1:13" ht="12" customHeight="1">
      <c r="A5465" s="517">
        <f t="shared" si="85"/>
        <v>5447</v>
      </c>
      <c r="B5465" s="518" t="s">
        <v>13395</v>
      </c>
      <c r="C5465" s="517" t="s">
        <v>12359</v>
      </c>
      <c r="D5465" s="294">
        <v>38230</v>
      </c>
      <c r="E5465" s="525" t="s">
        <v>12722</v>
      </c>
      <c r="F5465" s="525" t="s">
        <v>13389</v>
      </c>
      <c r="G5465" s="295"/>
      <c r="H5465" s="295"/>
      <c r="I5465" s="361"/>
      <c r="J5465" s="361"/>
      <c r="K5465" s="412"/>
      <c r="L5465" s="361"/>
      <c r="M5465" s="361"/>
    </row>
    <row r="5466" spans="1:13" ht="12" customHeight="1">
      <c r="A5466" s="517">
        <f t="shared" si="85"/>
        <v>5448</v>
      </c>
      <c r="B5466" s="518" t="s">
        <v>13395</v>
      </c>
      <c r="C5466" s="517" t="s">
        <v>12359</v>
      </c>
      <c r="D5466" s="294">
        <v>38230</v>
      </c>
      <c r="E5466" s="525" t="s">
        <v>12722</v>
      </c>
      <c r="F5466" s="525" t="s">
        <v>13389</v>
      </c>
      <c r="G5466" s="295"/>
      <c r="H5466" s="295"/>
      <c r="I5466" s="361"/>
      <c r="J5466" s="361"/>
      <c r="K5466" s="412"/>
      <c r="L5466" s="361"/>
      <c r="M5466" s="361"/>
    </row>
    <row r="5467" spans="1:13" ht="12" customHeight="1">
      <c r="A5467" s="517">
        <f t="shared" si="85"/>
        <v>5449</v>
      </c>
      <c r="B5467" s="518" t="s">
        <v>13395</v>
      </c>
      <c r="C5467" s="517" t="s">
        <v>12359</v>
      </c>
      <c r="D5467" s="294">
        <v>38230</v>
      </c>
      <c r="E5467" s="525" t="s">
        <v>12722</v>
      </c>
      <c r="F5467" s="525" t="s">
        <v>13389</v>
      </c>
      <c r="G5467" s="295"/>
      <c r="H5467" s="295"/>
      <c r="I5467" s="361"/>
      <c r="J5467" s="361"/>
      <c r="K5467" s="412"/>
      <c r="L5467" s="361"/>
      <c r="M5467" s="361"/>
    </row>
    <row r="5468" spans="1:13" ht="12" customHeight="1">
      <c r="A5468" s="517">
        <f t="shared" si="85"/>
        <v>5450</v>
      </c>
      <c r="B5468" s="518" t="s">
        <v>13395</v>
      </c>
      <c r="C5468" s="517" t="s">
        <v>12359</v>
      </c>
      <c r="D5468" s="294">
        <v>38230</v>
      </c>
      <c r="E5468" s="525" t="s">
        <v>12722</v>
      </c>
      <c r="F5468" s="525" t="s">
        <v>13389</v>
      </c>
      <c r="G5468" s="295"/>
      <c r="H5468" s="295"/>
      <c r="I5468" s="361"/>
      <c r="J5468" s="361"/>
      <c r="K5468" s="412"/>
      <c r="L5468" s="361"/>
      <c r="M5468" s="361"/>
    </row>
    <row r="5469" spans="1:13" ht="12" customHeight="1">
      <c r="A5469" s="517">
        <f t="shared" si="85"/>
        <v>5451</v>
      </c>
      <c r="B5469" s="518" t="s">
        <v>13395</v>
      </c>
      <c r="C5469" s="517" t="s">
        <v>12359</v>
      </c>
      <c r="D5469" s="294">
        <v>38230</v>
      </c>
      <c r="E5469" s="525" t="s">
        <v>12722</v>
      </c>
      <c r="F5469" s="525" t="s">
        <v>13389</v>
      </c>
      <c r="G5469" s="295"/>
      <c r="H5469" s="295"/>
      <c r="I5469" s="361"/>
      <c r="J5469" s="361"/>
      <c r="K5469" s="412"/>
      <c r="L5469" s="361"/>
      <c r="M5469" s="361"/>
    </row>
    <row r="5470" spans="1:13" ht="12" customHeight="1">
      <c r="A5470" s="517">
        <f t="shared" si="85"/>
        <v>5452</v>
      </c>
      <c r="B5470" s="518" t="s">
        <v>13395</v>
      </c>
      <c r="C5470" s="517" t="s">
        <v>12359</v>
      </c>
      <c r="D5470" s="294">
        <v>38230</v>
      </c>
      <c r="E5470" s="525" t="s">
        <v>12722</v>
      </c>
      <c r="F5470" s="525" t="s">
        <v>13389</v>
      </c>
      <c r="G5470" s="295"/>
      <c r="H5470" s="295"/>
      <c r="I5470" s="361"/>
      <c r="J5470" s="361"/>
      <c r="K5470" s="412"/>
      <c r="L5470" s="361"/>
      <c r="M5470" s="361"/>
    </row>
    <row r="5471" spans="1:13" ht="12" customHeight="1">
      <c r="A5471" s="517">
        <f t="shared" si="85"/>
        <v>5453</v>
      </c>
      <c r="B5471" s="518" t="s">
        <v>13395</v>
      </c>
      <c r="C5471" s="517" t="s">
        <v>12359</v>
      </c>
      <c r="D5471" s="294">
        <v>38230</v>
      </c>
      <c r="E5471" s="525" t="s">
        <v>12722</v>
      </c>
      <c r="F5471" s="525" t="s">
        <v>13389</v>
      </c>
      <c r="G5471" s="295"/>
      <c r="H5471" s="295"/>
      <c r="I5471" s="361"/>
      <c r="J5471" s="361"/>
      <c r="K5471" s="412"/>
      <c r="L5471" s="361"/>
      <c r="M5471" s="361"/>
    </row>
    <row r="5472" spans="1:13" ht="12" customHeight="1">
      <c r="A5472" s="517">
        <f t="shared" si="85"/>
        <v>5454</v>
      </c>
      <c r="B5472" s="518" t="s">
        <v>13395</v>
      </c>
      <c r="C5472" s="517" t="s">
        <v>12359</v>
      </c>
      <c r="D5472" s="294">
        <v>38230</v>
      </c>
      <c r="E5472" s="525" t="s">
        <v>12722</v>
      </c>
      <c r="F5472" s="525" t="s">
        <v>13389</v>
      </c>
      <c r="G5472" s="295"/>
      <c r="H5472" s="295"/>
      <c r="I5472" s="361"/>
      <c r="J5472" s="361"/>
      <c r="K5472" s="412"/>
      <c r="L5472" s="361"/>
      <c r="M5472" s="361"/>
    </row>
    <row r="5473" spans="1:13" ht="12" customHeight="1">
      <c r="A5473" s="517">
        <f t="shared" si="85"/>
        <v>5455</v>
      </c>
      <c r="B5473" s="518" t="s">
        <v>13395</v>
      </c>
      <c r="C5473" s="517" t="s">
        <v>12359</v>
      </c>
      <c r="D5473" s="294">
        <v>38230</v>
      </c>
      <c r="E5473" s="525" t="s">
        <v>12722</v>
      </c>
      <c r="F5473" s="525" t="s">
        <v>13389</v>
      </c>
      <c r="G5473" s="295"/>
      <c r="H5473" s="295"/>
      <c r="I5473" s="361"/>
      <c r="J5473" s="361"/>
      <c r="K5473" s="412"/>
      <c r="L5473" s="361"/>
      <c r="M5473" s="361"/>
    </row>
    <row r="5474" spans="1:13" ht="12" customHeight="1">
      <c r="A5474" s="517">
        <f t="shared" si="85"/>
        <v>5456</v>
      </c>
      <c r="B5474" s="518" t="s">
        <v>13395</v>
      </c>
      <c r="C5474" s="517" t="s">
        <v>12359</v>
      </c>
      <c r="D5474" s="294">
        <v>38230</v>
      </c>
      <c r="E5474" s="525" t="s">
        <v>12722</v>
      </c>
      <c r="F5474" s="525" t="s">
        <v>13389</v>
      </c>
      <c r="G5474" s="295"/>
      <c r="H5474" s="295"/>
      <c r="I5474" s="361"/>
      <c r="J5474" s="361"/>
      <c r="K5474" s="412"/>
      <c r="L5474" s="361"/>
      <c r="M5474" s="361"/>
    </row>
    <row r="5475" spans="1:13" ht="12" customHeight="1">
      <c r="A5475" s="517">
        <f t="shared" si="85"/>
        <v>5457</v>
      </c>
      <c r="B5475" s="518" t="s">
        <v>13395</v>
      </c>
      <c r="C5475" s="517" t="s">
        <v>12359</v>
      </c>
      <c r="D5475" s="294">
        <v>38230</v>
      </c>
      <c r="E5475" s="525" t="s">
        <v>12722</v>
      </c>
      <c r="F5475" s="525" t="s">
        <v>13389</v>
      </c>
      <c r="G5475" s="295"/>
      <c r="H5475" s="295"/>
      <c r="I5475" s="361"/>
      <c r="J5475" s="361"/>
      <c r="K5475" s="412"/>
      <c r="L5475" s="361"/>
      <c r="M5475" s="361"/>
    </row>
    <row r="5476" spans="1:13" ht="12" customHeight="1">
      <c r="A5476" s="517">
        <f t="shared" si="85"/>
        <v>5458</v>
      </c>
      <c r="B5476" s="518" t="s">
        <v>13395</v>
      </c>
      <c r="C5476" s="517" t="s">
        <v>12359</v>
      </c>
      <c r="D5476" s="294">
        <v>38230</v>
      </c>
      <c r="E5476" s="525" t="s">
        <v>12722</v>
      </c>
      <c r="F5476" s="525" t="s">
        <v>13389</v>
      </c>
      <c r="G5476" s="295"/>
      <c r="H5476" s="295"/>
      <c r="I5476" s="361"/>
      <c r="J5476" s="361"/>
      <c r="K5476" s="412"/>
      <c r="L5476" s="361"/>
      <c r="M5476" s="361"/>
    </row>
    <row r="5477" spans="1:13" ht="12" customHeight="1">
      <c r="A5477" s="517">
        <f t="shared" si="85"/>
        <v>5459</v>
      </c>
      <c r="B5477" s="518" t="s">
        <v>13395</v>
      </c>
      <c r="C5477" s="517" t="s">
        <v>12359</v>
      </c>
      <c r="D5477" s="294">
        <v>38230</v>
      </c>
      <c r="E5477" s="525" t="s">
        <v>12722</v>
      </c>
      <c r="F5477" s="525" t="s">
        <v>13389</v>
      </c>
      <c r="G5477" s="295"/>
      <c r="H5477" s="295"/>
      <c r="I5477" s="361"/>
      <c r="J5477" s="361"/>
      <c r="K5477" s="412"/>
      <c r="L5477" s="361"/>
      <c r="M5477" s="361"/>
    </row>
    <row r="5478" spans="1:13" ht="12" customHeight="1">
      <c r="A5478" s="517">
        <f t="shared" si="85"/>
        <v>5460</v>
      </c>
      <c r="B5478" s="518" t="s">
        <v>13395</v>
      </c>
      <c r="C5478" s="517" t="s">
        <v>12359</v>
      </c>
      <c r="D5478" s="294">
        <v>38230</v>
      </c>
      <c r="E5478" s="525" t="s">
        <v>12722</v>
      </c>
      <c r="F5478" s="525" t="s">
        <v>13389</v>
      </c>
      <c r="G5478" s="295"/>
      <c r="H5478" s="295"/>
      <c r="I5478" s="361"/>
      <c r="J5478" s="361"/>
      <c r="K5478" s="412"/>
      <c r="L5478" s="361"/>
      <c r="M5478" s="361"/>
    </row>
    <row r="5479" spans="1:13" ht="12" customHeight="1">
      <c r="A5479" s="517">
        <f t="shared" si="85"/>
        <v>5461</v>
      </c>
      <c r="B5479" s="518" t="s">
        <v>13395</v>
      </c>
      <c r="C5479" s="517" t="s">
        <v>12359</v>
      </c>
      <c r="D5479" s="294">
        <v>38230</v>
      </c>
      <c r="E5479" s="525" t="s">
        <v>12722</v>
      </c>
      <c r="F5479" s="525" t="s">
        <v>13389</v>
      </c>
      <c r="G5479" s="295"/>
      <c r="H5479" s="295"/>
      <c r="I5479" s="361"/>
      <c r="J5479" s="361"/>
      <c r="K5479" s="412"/>
      <c r="L5479" s="361"/>
      <c r="M5479" s="361"/>
    </row>
    <row r="5480" spans="1:13" ht="12" customHeight="1">
      <c r="A5480" s="517">
        <f t="shared" si="85"/>
        <v>5462</v>
      </c>
      <c r="B5480" s="518" t="s">
        <v>13395</v>
      </c>
      <c r="C5480" s="517" t="s">
        <v>12359</v>
      </c>
      <c r="D5480" s="294">
        <v>38230</v>
      </c>
      <c r="E5480" s="525" t="s">
        <v>12722</v>
      </c>
      <c r="F5480" s="525" t="s">
        <v>13389</v>
      </c>
      <c r="G5480" s="295"/>
      <c r="H5480" s="295"/>
      <c r="I5480" s="361"/>
      <c r="J5480" s="361"/>
      <c r="K5480" s="412"/>
      <c r="L5480" s="361"/>
      <c r="M5480" s="361"/>
    </row>
    <row r="5481" spans="1:13" ht="12" customHeight="1">
      <c r="A5481" s="517">
        <f t="shared" si="85"/>
        <v>5463</v>
      </c>
      <c r="B5481" s="518" t="s">
        <v>13395</v>
      </c>
      <c r="C5481" s="517" t="s">
        <v>12359</v>
      </c>
      <c r="D5481" s="294">
        <v>38230</v>
      </c>
      <c r="E5481" s="525" t="s">
        <v>12722</v>
      </c>
      <c r="F5481" s="525" t="s">
        <v>13389</v>
      </c>
      <c r="G5481" s="295"/>
      <c r="H5481" s="295"/>
      <c r="I5481" s="361"/>
      <c r="J5481" s="361"/>
      <c r="K5481" s="412"/>
      <c r="L5481" s="361"/>
      <c r="M5481" s="361"/>
    </row>
    <row r="5482" spans="1:13" ht="12" customHeight="1">
      <c r="A5482" s="517">
        <f t="shared" si="85"/>
        <v>5464</v>
      </c>
      <c r="B5482" s="518" t="s">
        <v>13395</v>
      </c>
      <c r="C5482" s="517" t="s">
        <v>12359</v>
      </c>
      <c r="D5482" s="294">
        <v>38230</v>
      </c>
      <c r="E5482" s="525" t="s">
        <v>12722</v>
      </c>
      <c r="F5482" s="525" t="s">
        <v>13389</v>
      </c>
      <c r="G5482" s="295"/>
      <c r="H5482" s="295"/>
      <c r="I5482" s="361"/>
      <c r="J5482" s="361"/>
      <c r="K5482" s="412"/>
      <c r="L5482" s="361"/>
      <c r="M5482" s="361"/>
    </row>
    <row r="5483" spans="1:13" ht="12" customHeight="1">
      <c r="A5483" s="517">
        <f t="shared" si="85"/>
        <v>5465</v>
      </c>
      <c r="B5483" s="518" t="s">
        <v>13395</v>
      </c>
      <c r="C5483" s="517" t="s">
        <v>12359</v>
      </c>
      <c r="D5483" s="294">
        <v>38230</v>
      </c>
      <c r="E5483" s="525" t="s">
        <v>12722</v>
      </c>
      <c r="F5483" s="525" t="s">
        <v>13389</v>
      </c>
      <c r="G5483" s="295"/>
      <c r="H5483" s="295"/>
      <c r="I5483" s="361"/>
      <c r="J5483" s="361"/>
      <c r="K5483" s="412"/>
      <c r="L5483" s="361"/>
      <c r="M5483" s="361"/>
    </row>
    <row r="5484" spans="1:13" ht="12" customHeight="1">
      <c r="A5484" s="517">
        <f t="shared" si="85"/>
        <v>5466</v>
      </c>
      <c r="B5484" s="518" t="s">
        <v>13395</v>
      </c>
      <c r="C5484" s="517" t="s">
        <v>12359</v>
      </c>
      <c r="D5484" s="294">
        <v>38230</v>
      </c>
      <c r="E5484" s="525" t="s">
        <v>12722</v>
      </c>
      <c r="F5484" s="525" t="s">
        <v>13389</v>
      </c>
      <c r="G5484" s="295"/>
      <c r="H5484" s="295"/>
      <c r="I5484" s="361"/>
      <c r="J5484" s="361"/>
      <c r="K5484" s="412"/>
      <c r="L5484" s="361"/>
      <c r="M5484" s="361"/>
    </row>
    <row r="5485" spans="1:13" ht="12" customHeight="1">
      <c r="A5485" s="517">
        <f t="shared" si="85"/>
        <v>5467</v>
      </c>
      <c r="B5485" s="518" t="s">
        <v>13395</v>
      </c>
      <c r="C5485" s="517" t="s">
        <v>12359</v>
      </c>
      <c r="D5485" s="294">
        <v>38230</v>
      </c>
      <c r="E5485" s="525" t="s">
        <v>12722</v>
      </c>
      <c r="F5485" s="525" t="s">
        <v>13389</v>
      </c>
      <c r="G5485" s="295"/>
      <c r="H5485" s="295"/>
      <c r="I5485" s="361"/>
      <c r="J5485" s="361"/>
      <c r="K5485" s="412"/>
      <c r="L5485" s="361"/>
      <c r="M5485" s="361"/>
    </row>
    <row r="5486" spans="1:13" ht="12" customHeight="1">
      <c r="A5486" s="517">
        <f t="shared" si="85"/>
        <v>5468</v>
      </c>
      <c r="B5486" s="518" t="s">
        <v>13395</v>
      </c>
      <c r="C5486" s="517" t="s">
        <v>12359</v>
      </c>
      <c r="D5486" s="294">
        <v>38230</v>
      </c>
      <c r="E5486" s="525" t="s">
        <v>12722</v>
      </c>
      <c r="F5486" s="525" t="s">
        <v>13389</v>
      </c>
      <c r="G5486" s="295"/>
      <c r="H5486" s="295"/>
      <c r="I5486" s="361"/>
      <c r="J5486" s="361"/>
      <c r="K5486" s="412"/>
      <c r="L5486" s="361"/>
      <c r="M5486" s="361"/>
    </row>
    <row r="5487" spans="1:13" ht="12" customHeight="1">
      <c r="A5487" s="517">
        <f t="shared" si="85"/>
        <v>5469</v>
      </c>
      <c r="B5487" s="518" t="s">
        <v>13395</v>
      </c>
      <c r="C5487" s="517" t="s">
        <v>12359</v>
      </c>
      <c r="D5487" s="294">
        <v>38230</v>
      </c>
      <c r="E5487" s="525" t="s">
        <v>12722</v>
      </c>
      <c r="F5487" s="525" t="s">
        <v>13389</v>
      </c>
      <c r="G5487" s="295"/>
      <c r="H5487" s="295"/>
      <c r="I5487" s="361"/>
      <c r="J5487" s="361"/>
      <c r="K5487" s="412"/>
      <c r="L5487" s="361"/>
      <c r="M5487" s="361"/>
    </row>
    <row r="5488" spans="1:13" ht="12" customHeight="1">
      <c r="A5488" s="517">
        <f t="shared" si="85"/>
        <v>5470</v>
      </c>
      <c r="B5488" s="518" t="s">
        <v>13395</v>
      </c>
      <c r="C5488" s="517" t="s">
        <v>12359</v>
      </c>
      <c r="D5488" s="294">
        <v>38230</v>
      </c>
      <c r="E5488" s="525" t="s">
        <v>12722</v>
      </c>
      <c r="F5488" s="525" t="s">
        <v>13389</v>
      </c>
      <c r="G5488" s="295"/>
      <c r="H5488" s="295"/>
      <c r="I5488" s="361"/>
      <c r="J5488" s="361"/>
      <c r="K5488" s="412"/>
      <c r="L5488" s="361"/>
      <c r="M5488" s="361"/>
    </row>
    <row r="5489" spans="1:13" ht="12" customHeight="1">
      <c r="A5489" s="517">
        <f t="shared" si="85"/>
        <v>5471</v>
      </c>
      <c r="B5489" s="518" t="s">
        <v>13395</v>
      </c>
      <c r="C5489" s="517" t="s">
        <v>12359</v>
      </c>
      <c r="D5489" s="294">
        <v>38230</v>
      </c>
      <c r="E5489" s="525" t="s">
        <v>12722</v>
      </c>
      <c r="F5489" s="525" t="s">
        <v>13389</v>
      </c>
      <c r="G5489" s="295"/>
      <c r="H5489" s="295"/>
      <c r="I5489" s="361"/>
      <c r="J5489" s="361"/>
      <c r="K5489" s="412"/>
      <c r="L5489" s="361"/>
      <c r="M5489" s="361"/>
    </row>
    <row r="5490" spans="1:13" ht="12" customHeight="1">
      <c r="A5490" s="517">
        <f t="shared" si="85"/>
        <v>5472</v>
      </c>
      <c r="B5490" s="518" t="s">
        <v>13395</v>
      </c>
      <c r="C5490" s="517" t="s">
        <v>12359</v>
      </c>
      <c r="D5490" s="294">
        <v>38230</v>
      </c>
      <c r="E5490" s="525" t="s">
        <v>12722</v>
      </c>
      <c r="F5490" s="525" t="s">
        <v>13389</v>
      </c>
      <c r="G5490" s="295"/>
      <c r="H5490" s="295"/>
      <c r="I5490" s="361"/>
      <c r="J5490" s="361"/>
      <c r="K5490" s="412"/>
      <c r="L5490" s="361"/>
      <c r="M5490" s="361"/>
    </row>
    <row r="5491" spans="1:13" ht="12" customHeight="1">
      <c r="A5491" s="517">
        <f t="shared" si="85"/>
        <v>5473</v>
      </c>
      <c r="B5491" s="518" t="s">
        <v>13395</v>
      </c>
      <c r="C5491" s="517" t="s">
        <v>12359</v>
      </c>
      <c r="D5491" s="294">
        <v>38230</v>
      </c>
      <c r="E5491" s="525" t="s">
        <v>12722</v>
      </c>
      <c r="F5491" s="525" t="s">
        <v>13389</v>
      </c>
      <c r="G5491" s="295"/>
      <c r="H5491" s="295"/>
      <c r="I5491" s="361"/>
      <c r="J5491" s="361"/>
      <c r="K5491" s="412"/>
      <c r="L5491" s="361"/>
      <c r="M5491" s="361"/>
    </row>
    <row r="5492" spans="1:13" ht="12" customHeight="1">
      <c r="A5492" s="517">
        <f t="shared" si="85"/>
        <v>5474</v>
      </c>
      <c r="B5492" s="518" t="s">
        <v>13395</v>
      </c>
      <c r="C5492" s="517" t="s">
        <v>12359</v>
      </c>
      <c r="D5492" s="294">
        <v>38230</v>
      </c>
      <c r="E5492" s="525" t="s">
        <v>12722</v>
      </c>
      <c r="F5492" s="525" t="s">
        <v>13389</v>
      </c>
      <c r="G5492" s="295"/>
      <c r="H5492" s="295"/>
      <c r="I5492" s="361"/>
      <c r="J5492" s="361"/>
      <c r="K5492" s="412"/>
      <c r="L5492" s="361"/>
      <c r="M5492" s="361"/>
    </row>
    <row r="5493" spans="1:13" ht="12" customHeight="1">
      <c r="A5493" s="517">
        <f t="shared" si="85"/>
        <v>5475</v>
      </c>
      <c r="B5493" s="518" t="s">
        <v>13395</v>
      </c>
      <c r="C5493" s="517" t="s">
        <v>12359</v>
      </c>
      <c r="D5493" s="294">
        <v>38230</v>
      </c>
      <c r="E5493" s="525" t="s">
        <v>12722</v>
      </c>
      <c r="F5493" s="525" t="s">
        <v>13389</v>
      </c>
      <c r="G5493" s="295"/>
      <c r="H5493" s="295"/>
      <c r="I5493" s="361"/>
      <c r="J5493" s="361"/>
      <c r="K5493" s="412"/>
      <c r="L5493" s="361"/>
      <c r="M5493" s="361"/>
    </row>
    <row r="5494" spans="1:13" ht="12" customHeight="1">
      <c r="A5494" s="517">
        <f t="shared" si="85"/>
        <v>5476</v>
      </c>
      <c r="B5494" s="518" t="s">
        <v>13395</v>
      </c>
      <c r="C5494" s="517" t="s">
        <v>12359</v>
      </c>
      <c r="D5494" s="294">
        <v>38230</v>
      </c>
      <c r="E5494" s="525" t="s">
        <v>12722</v>
      </c>
      <c r="F5494" s="526" t="s">
        <v>13389</v>
      </c>
      <c r="G5494" s="295"/>
      <c r="H5494" s="295"/>
      <c r="I5494" s="361"/>
      <c r="J5494" s="361"/>
      <c r="K5494" s="412"/>
      <c r="L5494" s="361"/>
      <c r="M5494" s="361"/>
    </row>
    <row r="5495" spans="1:13" ht="12" customHeight="1">
      <c r="A5495" s="517">
        <f t="shared" si="85"/>
        <v>5477</v>
      </c>
      <c r="B5495" s="518" t="s">
        <v>13395</v>
      </c>
      <c r="C5495" s="517" t="s">
        <v>12359</v>
      </c>
      <c r="D5495" s="294">
        <v>38230</v>
      </c>
      <c r="E5495" s="525" t="s">
        <v>12722</v>
      </c>
      <c r="F5495" s="526" t="s">
        <v>13389</v>
      </c>
      <c r="G5495" s="295"/>
      <c r="H5495" s="295"/>
      <c r="I5495" s="361"/>
      <c r="J5495" s="361"/>
      <c r="K5495" s="412"/>
      <c r="L5495" s="361"/>
      <c r="M5495" s="361"/>
    </row>
    <row r="5496" spans="1:13" ht="12" customHeight="1">
      <c r="A5496" s="517">
        <f t="shared" si="85"/>
        <v>5478</v>
      </c>
      <c r="B5496" s="518" t="s">
        <v>13395</v>
      </c>
      <c r="C5496" s="517" t="s">
        <v>12359</v>
      </c>
      <c r="D5496" s="294">
        <v>38230</v>
      </c>
      <c r="E5496" s="525" t="s">
        <v>12722</v>
      </c>
      <c r="F5496" s="526" t="s">
        <v>13389</v>
      </c>
      <c r="G5496" s="295"/>
      <c r="H5496" s="295"/>
      <c r="I5496" s="361"/>
      <c r="J5496" s="361"/>
      <c r="K5496" s="412"/>
      <c r="L5496" s="361"/>
      <c r="M5496" s="361"/>
    </row>
    <row r="5497" spans="1:13" ht="12" customHeight="1">
      <c r="A5497" s="517">
        <f t="shared" si="85"/>
        <v>5479</v>
      </c>
      <c r="B5497" s="518" t="s">
        <v>13395</v>
      </c>
      <c r="C5497" s="517" t="s">
        <v>12359</v>
      </c>
      <c r="D5497" s="294">
        <v>38230</v>
      </c>
      <c r="E5497" s="525" t="s">
        <v>12722</v>
      </c>
      <c r="F5497" s="526" t="s">
        <v>13389</v>
      </c>
      <c r="G5497" s="295"/>
      <c r="H5497" s="295"/>
      <c r="I5497" s="361"/>
      <c r="J5497" s="361"/>
      <c r="K5497" s="412"/>
      <c r="L5497" s="361"/>
      <c r="M5497" s="361"/>
    </row>
    <row r="5498" spans="1:13" ht="12" customHeight="1">
      <c r="A5498" s="517">
        <f t="shared" si="85"/>
        <v>5480</v>
      </c>
      <c r="B5498" s="518" t="s">
        <v>13395</v>
      </c>
      <c r="C5498" s="517" t="s">
        <v>12359</v>
      </c>
      <c r="D5498" s="294">
        <v>38230</v>
      </c>
      <c r="E5498" s="525" t="s">
        <v>12722</v>
      </c>
      <c r="F5498" s="526" t="s">
        <v>13389</v>
      </c>
      <c r="G5498" s="295"/>
      <c r="H5498" s="295"/>
      <c r="I5498" s="361"/>
      <c r="J5498" s="361"/>
      <c r="K5498" s="412"/>
      <c r="L5498" s="361"/>
      <c r="M5498" s="361"/>
    </row>
    <row r="5499" spans="1:13" ht="12" customHeight="1">
      <c r="A5499" s="517">
        <f t="shared" si="85"/>
        <v>5481</v>
      </c>
      <c r="B5499" s="518" t="s">
        <v>13395</v>
      </c>
      <c r="C5499" s="517" t="s">
        <v>12359</v>
      </c>
      <c r="D5499" s="294">
        <v>38230</v>
      </c>
      <c r="E5499" s="525" t="s">
        <v>12722</v>
      </c>
      <c r="F5499" s="526" t="s">
        <v>13389</v>
      </c>
      <c r="G5499" s="296"/>
      <c r="H5499" s="296"/>
      <c r="I5499" s="361"/>
      <c r="J5499" s="361"/>
      <c r="K5499" s="412"/>
      <c r="L5499" s="361"/>
      <c r="M5499" s="361"/>
    </row>
    <row r="5500" spans="1:13" ht="12" customHeight="1">
      <c r="A5500" s="517">
        <f t="shared" si="85"/>
        <v>5482</v>
      </c>
      <c r="B5500" s="518" t="s">
        <v>13395</v>
      </c>
      <c r="C5500" s="517" t="s">
        <v>12359</v>
      </c>
      <c r="D5500" s="294">
        <v>38230</v>
      </c>
      <c r="E5500" s="525" t="s">
        <v>12722</v>
      </c>
      <c r="F5500" s="526" t="s">
        <v>13389</v>
      </c>
      <c r="G5500" s="296"/>
      <c r="H5500" s="296"/>
      <c r="I5500" s="361"/>
      <c r="J5500" s="361"/>
      <c r="K5500" s="412"/>
      <c r="L5500" s="361"/>
      <c r="M5500" s="361"/>
    </row>
    <row r="5501" spans="1:13" ht="12" customHeight="1">
      <c r="A5501" s="517">
        <f t="shared" si="85"/>
        <v>5483</v>
      </c>
      <c r="B5501" s="518" t="s">
        <v>13395</v>
      </c>
      <c r="C5501" s="517" t="s">
        <v>12359</v>
      </c>
      <c r="D5501" s="294">
        <v>38230</v>
      </c>
      <c r="E5501" s="525" t="s">
        <v>12722</v>
      </c>
      <c r="F5501" s="526" t="s">
        <v>13389</v>
      </c>
      <c r="G5501" s="296"/>
      <c r="H5501" s="296"/>
      <c r="I5501" s="361"/>
      <c r="J5501" s="361"/>
      <c r="K5501" s="412"/>
      <c r="L5501" s="361"/>
      <c r="M5501" s="361"/>
    </row>
    <row r="5502" spans="1:13" ht="12" customHeight="1">
      <c r="A5502" s="517">
        <f t="shared" si="85"/>
        <v>5484</v>
      </c>
      <c r="B5502" s="518" t="s">
        <v>13395</v>
      </c>
      <c r="C5502" s="517" t="s">
        <v>12359</v>
      </c>
      <c r="D5502" s="294">
        <v>38230</v>
      </c>
      <c r="E5502" s="525" t="s">
        <v>12722</v>
      </c>
      <c r="F5502" s="526" t="s">
        <v>13389</v>
      </c>
      <c r="G5502" s="296"/>
      <c r="H5502" s="296"/>
      <c r="I5502" s="361"/>
      <c r="J5502" s="361"/>
      <c r="K5502" s="412"/>
      <c r="L5502" s="361"/>
      <c r="M5502" s="361"/>
    </row>
    <row r="5503" spans="1:13" ht="12" customHeight="1">
      <c r="A5503" s="517">
        <f t="shared" si="85"/>
        <v>5485</v>
      </c>
      <c r="B5503" s="518" t="s">
        <v>13395</v>
      </c>
      <c r="C5503" s="517" t="s">
        <v>12359</v>
      </c>
      <c r="D5503" s="294">
        <v>38230</v>
      </c>
      <c r="E5503" s="525" t="s">
        <v>12722</v>
      </c>
      <c r="F5503" s="526" t="s">
        <v>13389</v>
      </c>
      <c r="G5503" s="296"/>
      <c r="H5503" s="296"/>
      <c r="I5503" s="361"/>
      <c r="J5503" s="361"/>
      <c r="K5503" s="412"/>
      <c r="L5503" s="361"/>
      <c r="M5503" s="361"/>
    </row>
    <row r="5504" spans="1:13" ht="12" customHeight="1">
      <c r="A5504" s="517">
        <f t="shared" si="85"/>
        <v>5486</v>
      </c>
      <c r="B5504" s="518" t="s">
        <v>13395</v>
      </c>
      <c r="C5504" s="517" t="s">
        <v>12359</v>
      </c>
      <c r="D5504" s="294">
        <v>38230</v>
      </c>
      <c r="E5504" s="525" t="s">
        <v>12722</v>
      </c>
      <c r="F5504" s="526" t="s">
        <v>13389</v>
      </c>
      <c r="G5504" s="296"/>
      <c r="H5504" s="296"/>
      <c r="I5504" s="361"/>
      <c r="J5504" s="361"/>
      <c r="K5504" s="412"/>
      <c r="L5504" s="361"/>
      <c r="M5504" s="361"/>
    </row>
    <row r="5505" spans="1:13" ht="12" customHeight="1">
      <c r="A5505" s="517">
        <f t="shared" si="85"/>
        <v>5487</v>
      </c>
      <c r="B5505" s="518" t="s">
        <v>13395</v>
      </c>
      <c r="C5505" s="517" t="s">
        <v>12359</v>
      </c>
      <c r="D5505" s="294">
        <v>38230</v>
      </c>
      <c r="E5505" s="525" t="s">
        <v>12722</v>
      </c>
      <c r="F5505" s="526" t="s">
        <v>13389</v>
      </c>
      <c r="G5505" s="296"/>
      <c r="H5505" s="296"/>
      <c r="I5505" s="361"/>
      <c r="J5505" s="361"/>
      <c r="K5505" s="412"/>
      <c r="L5505" s="361"/>
      <c r="M5505" s="361"/>
    </row>
    <row r="5506" spans="1:13" ht="12" customHeight="1">
      <c r="A5506" s="517">
        <f t="shared" si="85"/>
        <v>5488</v>
      </c>
      <c r="B5506" s="518" t="s">
        <v>13395</v>
      </c>
      <c r="C5506" s="517" t="s">
        <v>12359</v>
      </c>
      <c r="D5506" s="294">
        <v>38230</v>
      </c>
      <c r="E5506" s="525" t="s">
        <v>12722</v>
      </c>
      <c r="F5506" s="526" t="s">
        <v>13389</v>
      </c>
      <c r="G5506" s="296"/>
      <c r="H5506" s="296"/>
      <c r="I5506" s="361"/>
      <c r="J5506" s="361"/>
      <c r="K5506" s="412"/>
      <c r="L5506" s="361"/>
      <c r="M5506" s="361"/>
    </row>
    <row r="5507" spans="1:13" ht="12" customHeight="1">
      <c r="A5507" s="517">
        <f t="shared" si="85"/>
        <v>5489</v>
      </c>
      <c r="B5507" s="518" t="s">
        <v>13395</v>
      </c>
      <c r="C5507" s="517" t="s">
        <v>12359</v>
      </c>
      <c r="D5507" s="294">
        <v>38230</v>
      </c>
      <c r="E5507" s="525" t="s">
        <v>12722</v>
      </c>
      <c r="F5507" s="526" t="s">
        <v>13389</v>
      </c>
      <c r="G5507" s="296"/>
      <c r="H5507" s="296"/>
      <c r="I5507" s="361"/>
      <c r="J5507" s="361"/>
      <c r="K5507" s="412"/>
      <c r="L5507" s="361"/>
      <c r="M5507" s="361"/>
    </row>
    <row r="5508" spans="1:13" ht="12" customHeight="1">
      <c r="A5508" s="517">
        <f t="shared" si="85"/>
        <v>5490</v>
      </c>
      <c r="B5508" s="518" t="s">
        <v>13395</v>
      </c>
      <c r="C5508" s="517" t="s">
        <v>12359</v>
      </c>
      <c r="D5508" s="294">
        <v>38230</v>
      </c>
      <c r="E5508" s="525" t="s">
        <v>12722</v>
      </c>
      <c r="F5508" s="526" t="s">
        <v>13389</v>
      </c>
      <c r="G5508" s="296"/>
      <c r="H5508" s="296"/>
      <c r="I5508" s="361"/>
      <c r="J5508" s="361"/>
      <c r="K5508" s="412"/>
      <c r="L5508" s="361"/>
      <c r="M5508" s="361"/>
    </row>
    <row r="5509" spans="1:13" ht="12" customHeight="1">
      <c r="A5509" s="517">
        <f t="shared" si="85"/>
        <v>5491</v>
      </c>
      <c r="B5509" s="518" t="s">
        <v>13395</v>
      </c>
      <c r="C5509" s="517" t="s">
        <v>12359</v>
      </c>
      <c r="D5509" s="294">
        <v>38230</v>
      </c>
      <c r="E5509" s="525" t="s">
        <v>12722</v>
      </c>
      <c r="F5509" s="526" t="s">
        <v>13389</v>
      </c>
      <c r="G5509" s="296"/>
      <c r="H5509" s="296"/>
      <c r="I5509" s="361"/>
      <c r="J5509" s="361"/>
      <c r="K5509" s="412"/>
      <c r="L5509" s="361"/>
      <c r="M5509" s="361"/>
    </row>
    <row r="5510" spans="1:13" ht="12" customHeight="1">
      <c r="A5510" s="517">
        <f t="shared" si="85"/>
        <v>5492</v>
      </c>
      <c r="B5510" s="518" t="s">
        <v>13395</v>
      </c>
      <c r="C5510" s="517" t="s">
        <v>12359</v>
      </c>
      <c r="D5510" s="294">
        <v>38230</v>
      </c>
      <c r="E5510" s="525" t="s">
        <v>12722</v>
      </c>
      <c r="F5510" s="526" t="s">
        <v>13389</v>
      </c>
      <c r="G5510" s="296"/>
      <c r="H5510" s="296"/>
      <c r="I5510" s="361"/>
      <c r="J5510" s="361"/>
      <c r="K5510" s="412"/>
      <c r="L5510" s="361"/>
      <c r="M5510" s="361"/>
    </row>
    <row r="5511" spans="1:13" ht="12" customHeight="1">
      <c r="A5511" s="517">
        <f t="shared" si="85"/>
        <v>5493</v>
      </c>
      <c r="B5511" s="518" t="s">
        <v>13395</v>
      </c>
      <c r="C5511" s="517" t="s">
        <v>12359</v>
      </c>
      <c r="D5511" s="294">
        <v>38230</v>
      </c>
      <c r="E5511" s="525" t="s">
        <v>12722</v>
      </c>
      <c r="F5511" s="526" t="s">
        <v>13389</v>
      </c>
      <c r="G5511" s="296"/>
      <c r="H5511" s="296"/>
      <c r="I5511" s="361"/>
      <c r="J5511" s="361"/>
      <c r="K5511" s="412"/>
      <c r="L5511" s="361"/>
      <c r="M5511" s="361"/>
    </row>
    <row r="5512" spans="1:13" ht="12" customHeight="1">
      <c r="A5512" s="517">
        <f t="shared" si="85"/>
        <v>5494</v>
      </c>
      <c r="B5512" s="518" t="s">
        <v>13395</v>
      </c>
      <c r="C5512" s="517" t="s">
        <v>12359</v>
      </c>
      <c r="D5512" s="294">
        <v>38230</v>
      </c>
      <c r="E5512" s="525" t="s">
        <v>12722</v>
      </c>
      <c r="F5512" s="526" t="s">
        <v>13389</v>
      </c>
      <c r="G5512" s="296"/>
      <c r="H5512" s="296"/>
      <c r="I5512" s="361"/>
      <c r="J5512" s="361"/>
      <c r="K5512" s="412"/>
      <c r="L5512" s="361"/>
      <c r="M5512" s="361"/>
    </row>
    <row r="5513" spans="1:13" ht="12" customHeight="1">
      <c r="A5513" s="517">
        <f t="shared" si="85"/>
        <v>5495</v>
      </c>
      <c r="B5513" s="518" t="s">
        <v>13395</v>
      </c>
      <c r="C5513" s="517" t="s">
        <v>12359</v>
      </c>
      <c r="D5513" s="294">
        <v>38230</v>
      </c>
      <c r="E5513" s="525" t="s">
        <v>12722</v>
      </c>
      <c r="F5513" s="526" t="s">
        <v>13389</v>
      </c>
      <c r="G5513" s="296"/>
      <c r="H5513" s="296"/>
      <c r="I5513" s="361"/>
      <c r="J5513" s="361"/>
      <c r="K5513" s="412"/>
      <c r="L5513" s="361"/>
      <c r="M5513" s="361"/>
    </row>
    <row r="5514" spans="1:13" ht="12" customHeight="1">
      <c r="A5514" s="517">
        <f t="shared" si="85"/>
        <v>5496</v>
      </c>
      <c r="B5514" s="518" t="s">
        <v>13395</v>
      </c>
      <c r="C5514" s="517" t="s">
        <v>12359</v>
      </c>
      <c r="D5514" s="294">
        <v>38230</v>
      </c>
      <c r="E5514" s="525" t="s">
        <v>12722</v>
      </c>
      <c r="F5514" s="526" t="s">
        <v>13389</v>
      </c>
      <c r="G5514" s="296"/>
      <c r="H5514" s="296"/>
      <c r="I5514" s="361"/>
      <c r="J5514" s="361"/>
      <c r="K5514" s="412"/>
      <c r="L5514" s="361"/>
      <c r="M5514" s="361"/>
    </row>
    <row r="5515" spans="1:13" ht="12" customHeight="1">
      <c r="A5515" s="517">
        <f t="shared" si="85"/>
        <v>5497</v>
      </c>
      <c r="B5515" s="518" t="s">
        <v>13395</v>
      </c>
      <c r="C5515" s="517" t="s">
        <v>12359</v>
      </c>
      <c r="D5515" s="294">
        <v>38230</v>
      </c>
      <c r="E5515" s="525" t="s">
        <v>12722</v>
      </c>
      <c r="F5515" s="526" t="s">
        <v>13389</v>
      </c>
      <c r="G5515" s="296"/>
      <c r="H5515" s="296"/>
      <c r="I5515" s="361"/>
      <c r="J5515" s="361"/>
      <c r="K5515" s="412"/>
      <c r="L5515" s="361"/>
      <c r="M5515" s="361"/>
    </row>
    <row r="5516" spans="1:13" ht="12" customHeight="1">
      <c r="A5516" s="517">
        <f t="shared" si="85"/>
        <v>5498</v>
      </c>
      <c r="B5516" s="518" t="s">
        <v>13395</v>
      </c>
      <c r="C5516" s="517" t="s">
        <v>12359</v>
      </c>
      <c r="D5516" s="294">
        <v>38230</v>
      </c>
      <c r="E5516" s="525" t="s">
        <v>12722</v>
      </c>
      <c r="F5516" s="526" t="s">
        <v>13389</v>
      </c>
      <c r="G5516" s="296"/>
      <c r="H5516" s="296"/>
      <c r="I5516" s="361"/>
      <c r="J5516" s="361"/>
      <c r="K5516" s="412"/>
      <c r="L5516" s="361"/>
      <c r="M5516" s="361"/>
    </row>
    <row r="5517" spans="1:13" ht="12" customHeight="1">
      <c r="A5517" s="517">
        <f t="shared" si="85"/>
        <v>5499</v>
      </c>
      <c r="B5517" s="518" t="s">
        <v>13395</v>
      </c>
      <c r="C5517" s="517" t="s">
        <v>12359</v>
      </c>
      <c r="D5517" s="294">
        <v>38230</v>
      </c>
      <c r="E5517" s="525" t="s">
        <v>12722</v>
      </c>
      <c r="F5517" s="526" t="s">
        <v>13389</v>
      </c>
      <c r="G5517" s="296"/>
      <c r="H5517" s="296"/>
      <c r="I5517" s="361"/>
      <c r="J5517" s="361"/>
      <c r="K5517" s="412"/>
      <c r="L5517" s="361"/>
      <c r="M5517" s="361"/>
    </row>
    <row r="5518" spans="1:13" ht="12" customHeight="1">
      <c r="A5518" s="517">
        <f t="shared" si="85"/>
        <v>5500</v>
      </c>
      <c r="B5518" s="518" t="s">
        <v>13395</v>
      </c>
      <c r="C5518" s="517" t="s">
        <v>12359</v>
      </c>
      <c r="D5518" s="294">
        <v>38230</v>
      </c>
      <c r="E5518" s="525" t="s">
        <v>12722</v>
      </c>
      <c r="F5518" s="526" t="s">
        <v>13389</v>
      </c>
      <c r="G5518" s="296"/>
      <c r="H5518" s="296"/>
      <c r="I5518" s="361"/>
      <c r="J5518" s="361"/>
      <c r="K5518" s="412"/>
      <c r="L5518" s="361"/>
      <c r="M5518" s="361"/>
    </row>
    <row r="5519" spans="1:13" ht="12" customHeight="1">
      <c r="A5519" s="517">
        <f t="shared" si="85"/>
        <v>5501</v>
      </c>
      <c r="B5519" s="518" t="s">
        <v>13395</v>
      </c>
      <c r="C5519" s="517" t="s">
        <v>12359</v>
      </c>
      <c r="D5519" s="294">
        <v>38230</v>
      </c>
      <c r="E5519" s="525" t="s">
        <v>12722</v>
      </c>
      <c r="F5519" s="526" t="s">
        <v>13389</v>
      </c>
      <c r="G5519" s="296"/>
      <c r="H5519" s="296"/>
      <c r="I5519" s="361"/>
      <c r="J5519" s="361"/>
      <c r="K5519" s="412"/>
      <c r="L5519" s="361"/>
      <c r="M5519" s="361"/>
    </row>
    <row r="5520" spans="1:13" ht="12" customHeight="1">
      <c r="A5520" s="517">
        <f t="shared" si="85"/>
        <v>5502</v>
      </c>
      <c r="B5520" s="518" t="s">
        <v>13395</v>
      </c>
      <c r="C5520" s="517" t="s">
        <v>12359</v>
      </c>
      <c r="D5520" s="294">
        <v>38230</v>
      </c>
      <c r="E5520" s="525" t="s">
        <v>12722</v>
      </c>
      <c r="F5520" s="526" t="s">
        <v>13389</v>
      </c>
      <c r="G5520" s="296"/>
      <c r="H5520" s="296"/>
      <c r="I5520" s="361"/>
      <c r="J5520" s="361"/>
      <c r="K5520" s="412"/>
      <c r="L5520" s="361"/>
      <c r="M5520" s="361"/>
    </row>
    <row r="5521" spans="1:13" ht="12" customHeight="1">
      <c r="A5521" s="517">
        <f t="shared" si="85"/>
        <v>5503</v>
      </c>
      <c r="B5521" s="518" t="s">
        <v>13395</v>
      </c>
      <c r="C5521" s="517" t="s">
        <v>12359</v>
      </c>
      <c r="D5521" s="294">
        <v>38230</v>
      </c>
      <c r="E5521" s="525" t="s">
        <v>12722</v>
      </c>
      <c r="F5521" s="526" t="s">
        <v>13389</v>
      </c>
      <c r="G5521" s="296"/>
      <c r="H5521" s="296"/>
      <c r="I5521" s="361"/>
      <c r="J5521" s="361"/>
      <c r="K5521" s="412"/>
      <c r="L5521" s="361"/>
      <c r="M5521" s="361"/>
    </row>
    <row r="5522" spans="1:13" ht="12" customHeight="1">
      <c r="A5522" s="517">
        <f t="shared" si="85"/>
        <v>5504</v>
      </c>
      <c r="B5522" s="518" t="s">
        <v>13395</v>
      </c>
      <c r="C5522" s="517" t="s">
        <v>12359</v>
      </c>
      <c r="D5522" s="294">
        <v>38230</v>
      </c>
      <c r="E5522" s="525" t="s">
        <v>12722</v>
      </c>
      <c r="F5522" s="526" t="s">
        <v>13389</v>
      </c>
      <c r="G5522" s="296"/>
      <c r="H5522" s="296"/>
      <c r="I5522" s="361"/>
      <c r="J5522" s="361"/>
      <c r="K5522" s="412"/>
      <c r="L5522" s="361"/>
      <c r="M5522" s="361"/>
    </row>
    <row r="5523" spans="1:13" ht="12" customHeight="1">
      <c r="A5523" s="517">
        <f t="shared" si="85"/>
        <v>5505</v>
      </c>
      <c r="B5523" s="518" t="s">
        <v>13395</v>
      </c>
      <c r="C5523" s="517" t="s">
        <v>12359</v>
      </c>
      <c r="D5523" s="294">
        <v>38230</v>
      </c>
      <c r="E5523" s="525" t="s">
        <v>12722</v>
      </c>
      <c r="F5523" s="526" t="s">
        <v>13389</v>
      </c>
      <c r="G5523" s="296"/>
      <c r="H5523" s="296"/>
      <c r="I5523" s="361"/>
      <c r="J5523" s="361"/>
      <c r="K5523" s="412"/>
      <c r="L5523" s="361"/>
      <c r="M5523" s="361"/>
    </row>
    <row r="5524" spans="1:13" ht="12" customHeight="1">
      <c r="A5524" s="517">
        <f t="shared" si="85"/>
        <v>5506</v>
      </c>
      <c r="B5524" s="519" t="s">
        <v>13395</v>
      </c>
      <c r="C5524" s="517" t="s">
        <v>12359</v>
      </c>
      <c r="D5524" s="294">
        <v>38230</v>
      </c>
      <c r="E5524" s="525" t="s">
        <v>12722</v>
      </c>
      <c r="F5524" s="526" t="s">
        <v>13389</v>
      </c>
      <c r="G5524" s="296"/>
      <c r="H5524" s="296"/>
      <c r="I5524" s="361"/>
      <c r="J5524" s="361"/>
      <c r="K5524" s="412"/>
      <c r="L5524" s="361"/>
      <c r="M5524" s="361"/>
    </row>
    <row r="5525" spans="1:13" ht="12" customHeight="1">
      <c r="A5525" s="517">
        <f t="shared" ref="A5525:A5588" si="86">A5524+1</f>
        <v>5507</v>
      </c>
      <c r="B5525" s="518" t="s">
        <v>13395</v>
      </c>
      <c r="C5525" s="517" t="s">
        <v>12359</v>
      </c>
      <c r="D5525" s="294">
        <v>38230</v>
      </c>
      <c r="E5525" s="525" t="s">
        <v>12722</v>
      </c>
      <c r="F5525" s="525" t="s">
        <v>13389</v>
      </c>
      <c r="G5525" s="296"/>
      <c r="H5525" s="296"/>
      <c r="I5525" s="361"/>
      <c r="J5525" s="361"/>
      <c r="K5525" s="412"/>
      <c r="L5525" s="361"/>
      <c r="M5525" s="361"/>
    </row>
    <row r="5526" spans="1:13" ht="12" customHeight="1">
      <c r="A5526" s="517">
        <f t="shared" si="86"/>
        <v>5508</v>
      </c>
      <c r="B5526" s="518" t="s">
        <v>13395</v>
      </c>
      <c r="C5526" s="517" t="s">
        <v>12359</v>
      </c>
      <c r="D5526" s="294">
        <v>38230</v>
      </c>
      <c r="E5526" s="525" t="s">
        <v>12722</v>
      </c>
      <c r="F5526" s="525" t="s">
        <v>13389</v>
      </c>
      <c r="G5526" s="296"/>
      <c r="H5526" s="296"/>
      <c r="I5526" s="361"/>
      <c r="J5526" s="361"/>
      <c r="K5526" s="412"/>
      <c r="L5526" s="361"/>
      <c r="M5526" s="361"/>
    </row>
    <row r="5527" spans="1:13" ht="12" customHeight="1">
      <c r="A5527" s="517">
        <f t="shared" si="86"/>
        <v>5509</v>
      </c>
      <c r="B5527" s="518" t="s">
        <v>13395</v>
      </c>
      <c r="C5527" s="517" t="s">
        <v>12359</v>
      </c>
      <c r="D5527" s="294">
        <v>38230</v>
      </c>
      <c r="E5527" s="525" t="s">
        <v>12722</v>
      </c>
      <c r="F5527" s="525" t="s">
        <v>13389</v>
      </c>
      <c r="G5527" s="296"/>
      <c r="H5527" s="296"/>
      <c r="I5527" s="361"/>
      <c r="J5527" s="361"/>
      <c r="K5527" s="412"/>
      <c r="L5527" s="361"/>
      <c r="M5527" s="361"/>
    </row>
    <row r="5528" spans="1:13" ht="12" customHeight="1">
      <c r="A5528" s="517">
        <f t="shared" si="86"/>
        <v>5510</v>
      </c>
      <c r="B5528" s="518" t="s">
        <v>13395</v>
      </c>
      <c r="C5528" s="517" t="s">
        <v>12359</v>
      </c>
      <c r="D5528" s="294">
        <v>38230</v>
      </c>
      <c r="E5528" s="525" t="s">
        <v>12722</v>
      </c>
      <c r="F5528" s="525" t="s">
        <v>13389</v>
      </c>
      <c r="G5528" s="296"/>
      <c r="H5528" s="296"/>
      <c r="I5528" s="361"/>
      <c r="J5528" s="361"/>
      <c r="K5528" s="412"/>
      <c r="L5528" s="361"/>
      <c r="M5528" s="361"/>
    </row>
    <row r="5529" spans="1:13" ht="12" customHeight="1">
      <c r="A5529" s="517">
        <f t="shared" si="86"/>
        <v>5511</v>
      </c>
      <c r="B5529" s="518" t="s">
        <v>13395</v>
      </c>
      <c r="C5529" s="517" t="s">
        <v>12359</v>
      </c>
      <c r="D5529" s="294">
        <v>38230</v>
      </c>
      <c r="E5529" s="525" t="s">
        <v>12722</v>
      </c>
      <c r="F5529" s="525" t="s">
        <v>13389</v>
      </c>
      <c r="G5529" s="296"/>
      <c r="H5529" s="296"/>
      <c r="I5529" s="362"/>
      <c r="J5529" s="362"/>
      <c r="K5529" s="412"/>
      <c r="L5529" s="362"/>
      <c r="M5529" s="362"/>
    </row>
    <row r="5530" spans="1:13" ht="12" customHeight="1">
      <c r="A5530" s="517">
        <f t="shared" si="86"/>
        <v>5512</v>
      </c>
      <c r="B5530" s="518" t="s">
        <v>13395</v>
      </c>
      <c r="C5530" s="517" t="s">
        <v>12359</v>
      </c>
      <c r="D5530" s="294">
        <v>38230</v>
      </c>
      <c r="E5530" s="525" t="s">
        <v>12722</v>
      </c>
      <c r="F5530" s="525" t="s">
        <v>13389</v>
      </c>
      <c r="G5530" s="295"/>
      <c r="H5530" s="295"/>
      <c r="I5530" s="361"/>
      <c r="J5530" s="361"/>
      <c r="K5530" s="412"/>
      <c r="L5530" s="361"/>
      <c r="M5530" s="361"/>
    </row>
    <row r="5531" spans="1:13" ht="12" customHeight="1">
      <c r="A5531" s="517">
        <f t="shared" si="86"/>
        <v>5513</v>
      </c>
      <c r="B5531" s="518" t="s">
        <v>13395</v>
      </c>
      <c r="C5531" s="517" t="s">
        <v>12359</v>
      </c>
      <c r="D5531" s="294">
        <v>38230</v>
      </c>
      <c r="E5531" s="525" t="s">
        <v>12722</v>
      </c>
      <c r="F5531" s="525" t="s">
        <v>13389</v>
      </c>
      <c r="G5531" s="295"/>
      <c r="H5531" s="295"/>
      <c r="I5531" s="361"/>
      <c r="J5531" s="361"/>
      <c r="K5531" s="412"/>
      <c r="L5531" s="361"/>
      <c r="M5531" s="361"/>
    </row>
    <row r="5532" spans="1:13" ht="12" customHeight="1">
      <c r="A5532" s="517">
        <f t="shared" si="86"/>
        <v>5514</v>
      </c>
      <c r="B5532" s="518" t="s">
        <v>13395</v>
      </c>
      <c r="C5532" s="517" t="s">
        <v>12359</v>
      </c>
      <c r="D5532" s="294">
        <v>38230</v>
      </c>
      <c r="E5532" s="525" t="s">
        <v>12722</v>
      </c>
      <c r="F5532" s="525" t="s">
        <v>13389</v>
      </c>
      <c r="G5532" s="295"/>
      <c r="H5532" s="295"/>
      <c r="I5532" s="361"/>
      <c r="J5532" s="361"/>
      <c r="K5532" s="412"/>
      <c r="L5532" s="361"/>
      <c r="M5532" s="361"/>
    </row>
    <row r="5533" spans="1:13" ht="12" customHeight="1">
      <c r="A5533" s="517">
        <f t="shared" si="86"/>
        <v>5515</v>
      </c>
      <c r="B5533" s="518" t="s">
        <v>13395</v>
      </c>
      <c r="C5533" s="517" t="s">
        <v>12359</v>
      </c>
      <c r="D5533" s="294">
        <v>38230</v>
      </c>
      <c r="E5533" s="525" t="s">
        <v>12722</v>
      </c>
      <c r="F5533" s="525" t="s">
        <v>13389</v>
      </c>
      <c r="G5533" s="295"/>
      <c r="H5533" s="295"/>
      <c r="I5533" s="361"/>
      <c r="J5533" s="361"/>
      <c r="K5533" s="412"/>
      <c r="L5533" s="361"/>
      <c r="M5533" s="361"/>
    </row>
    <row r="5534" spans="1:13" ht="12" customHeight="1">
      <c r="A5534" s="517">
        <f t="shared" si="86"/>
        <v>5516</v>
      </c>
      <c r="B5534" s="518" t="s">
        <v>13395</v>
      </c>
      <c r="C5534" s="517" t="s">
        <v>12359</v>
      </c>
      <c r="D5534" s="294">
        <v>38230</v>
      </c>
      <c r="E5534" s="525" t="s">
        <v>12722</v>
      </c>
      <c r="F5534" s="525" t="s">
        <v>13389</v>
      </c>
      <c r="G5534" s="295"/>
      <c r="H5534" s="295"/>
      <c r="I5534" s="361"/>
      <c r="J5534" s="361"/>
      <c r="K5534" s="412"/>
      <c r="L5534" s="361"/>
      <c r="M5534" s="361"/>
    </row>
    <row r="5535" spans="1:13" ht="12" customHeight="1">
      <c r="A5535" s="517">
        <f t="shared" si="86"/>
        <v>5517</v>
      </c>
      <c r="B5535" s="518" t="s">
        <v>13395</v>
      </c>
      <c r="C5535" s="517" t="s">
        <v>12359</v>
      </c>
      <c r="D5535" s="294">
        <v>38230</v>
      </c>
      <c r="E5535" s="525" t="s">
        <v>12722</v>
      </c>
      <c r="F5535" s="525" t="s">
        <v>13389</v>
      </c>
      <c r="G5535" s="295"/>
      <c r="H5535" s="295"/>
      <c r="I5535" s="361"/>
      <c r="J5535" s="361"/>
      <c r="K5535" s="412"/>
      <c r="L5535" s="361"/>
      <c r="M5535" s="361"/>
    </row>
    <row r="5536" spans="1:13" ht="12" customHeight="1">
      <c r="A5536" s="517">
        <f t="shared" si="86"/>
        <v>5518</v>
      </c>
      <c r="B5536" s="518" t="s">
        <v>13395</v>
      </c>
      <c r="C5536" s="517" t="s">
        <v>12359</v>
      </c>
      <c r="D5536" s="294">
        <v>38230</v>
      </c>
      <c r="E5536" s="525" t="s">
        <v>12722</v>
      </c>
      <c r="F5536" s="525" t="s">
        <v>13389</v>
      </c>
      <c r="G5536" s="295"/>
      <c r="H5536" s="295"/>
      <c r="I5536" s="361"/>
      <c r="J5536" s="361"/>
      <c r="K5536" s="412"/>
      <c r="L5536" s="361"/>
      <c r="M5536" s="361"/>
    </row>
    <row r="5537" spans="1:13" ht="12" customHeight="1">
      <c r="A5537" s="517">
        <f t="shared" si="86"/>
        <v>5519</v>
      </c>
      <c r="B5537" s="518" t="s">
        <v>13395</v>
      </c>
      <c r="C5537" s="517" t="s">
        <v>12359</v>
      </c>
      <c r="D5537" s="294">
        <v>38230</v>
      </c>
      <c r="E5537" s="525" t="s">
        <v>12722</v>
      </c>
      <c r="F5537" s="525" t="s">
        <v>13389</v>
      </c>
      <c r="G5537" s="295"/>
      <c r="H5537" s="295"/>
      <c r="I5537" s="361"/>
      <c r="J5537" s="361"/>
      <c r="K5537" s="412"/>
      <c r="L5537" s="361"/>
      <c r="M5537" s="361"/>
    </row>
    <row r="5538" spans="1:13" ht="12" customHeight="1">
      <c r="A5538" s="517">
        <f t="shared" si="86"/>
        <v>5520</v>
      </c>
      <c r="B5538" s="518" t="s">
        <v>13395</v>
      </c>
      <c r="C5538" s="517" t="s">
        <v>12359</v>
      </c>
      <c r="D5538" s="294">
        <v>38230</v>
      </c>
      <c r="E5538" s="525" t="s">
        <v>12722</v>
      </c>
      <c r="F5538" s="525" t="s">
        <v>13389</v>
      </c>
      <c r="G5538" s="295"/>
      <c r="H5538" s="295"/>
      <c r="I5538" s="361"/>
      <c r="J5538" s="361"/>
      <c r="K5538" s="412"/>
      <c r="L5538" s="361"/>
      <c r="M5538" s="361"/>
    </row>
    <row r="5539" spans="1:13" ht="12" customHeight="1">
      <c r="A5539" s="517">
        <f t="shared" si="86"/>
        <v>5521</v>
      </c>
      <c r="B5539" s="518" t="s">
        <v>13395</v>
      </c>
      <c r="C5539" s="517" t="s">
        <v>12359</v>
      </c>
      <c r="D5539" s="294">
        <v>38230</v>
      </c>
      <c r="E5539" s="525" t="s">
        <v>12722</v>
      </c>
      <c r="F5539" s="525" t="s">
        <v>13389</v>
      </c>
      <c r="G5539" s="295"/>
      <c r="H5539" s="295"/>
      <c r="I5539" s="361"/>
      <c r="J5539" s="361"/>
      <c r="K5539" s="412"/>
      <c r="L5539" s="361"/>
      <c r="M5539" s="361"/>
    </row>
    <row r="5540" spans="1:13" ht="12" customHeight="1">
      <c r="A5540" s="517">
        <f t="shared" si="86"/>
        <v>5522</v>
      </c>
      <c r="B5540" s="518" t="s">
        <v>13395</v>
      </c>
      <c r="C5540" s="517" t="s">
        <v>12359</v>
      </c>
      <c r="D5540" s="294">
        <v>38230</v>
      </c>
      <c r="E5540" s="525" t="s">
        <v>12722</v>
      </c>
      <c r="F5540" s="525" t="s">
        <v>13389</v>
      </c>
      <c r="G5540" s="295"/>
      <c r="H5540" s="295"/>
      <c r="I5540" s="361"/>
      <c r="J5540" s="361"/>
      <c r="K5540" s="412"/>
      <c r="L5540" s="361"/>
      <c r="M5540" s="361"/>
    </row>
    <row r="5541" spans="1:13" ht="12" customHeight="1">
      <c r="A5541" s="517">
        <f t="shared" si="86"/>
        <v>5523</v>
      </c>
      <c r="B5541" s="518" t="s">
        <v>13395</v>
      </c>
      <c r="C5541" s="517" t="s">
        <v>12359</v>
      </c>
      <c r="D5541" s="294">
        <v>38230</v>
      </c>
      <c r="E5541" s="525" t="s">
        <v>12722</v>
      </c>
      <c r="F5541" s="525" t="s">
        <v>13389</v>
      </c>
      <c r="G5541" s="295"/>
      <c r="H5541" s="295"/>
      <c r="I5541" s="361"/>
      <c r="J5541" s="361"/>
      <c r="K5541" s="412"/>
      <c r="L5541" s="361"/>
      <c r="M5541" s="361"/>
    </row>
    <row r="5542" spans="1:13" ht="12" customHeight="1">
      <c r="A5542" s="517">
        <f t="shared" si="86"/>
        <v>5524</v>
      </c>
      <c r="B5542" s="518" t="s">
        <v>13395</v>
      </c>
      <c r="C5542" s="517" t="s">
        <v>12359</v>
      </c>
      <c r="D5542" s="294">
        <v>38230</v>
      </c>
      <c r="E5542" s="525" t="s">
        <v>12722</v>
      </c>
      <c r="F5542" s="525" t="s">
        <v>13389</v>
      </c>
      <c r="G5542" s="295"/>
      <c r="H5542" s="295"/>
      <c r="I5542" s="362"/>
      <c r="J5542" s="362"/>
      <c r="K5542" s="412"/>
      <c r="L5542" s="362"/>
      <c r="M5542" s="362"/>
    </row>
    <row r="5543" spans="1:13" ht="12" customHeight="1">
      <c r="A5543" s="517">
        <f t="shared" si="86"/>
        <v>5525</v>
      </c>
      <c r="B5543" s="518" t="s">
        <v>13395</v>
      </c>
      <c r="C5543" s="517" t="s">
        <v>12359</v>
      </c>
      <c r="D5543" s="294">
        <v>38230</v>
      </c>
      <c r="E5543" s="525" t="s">
        <v>12722</v>
      </c>
      <c r="F5543" s="525" t="s">
        <v>13389</v>
      </c>
      <c r="G5543" s="295"/>
      <c r="H5543" s="295"/>
      <c r="I5543" s="362"/>
      <c r="J5543" s="362"/>
      <c r="K5543" s="412"/>
      <c r="L5543" s="362"/>
      <c r="M5543" s="362"/>
    </row>
    <row r="5544" spans="1:13" ht="12" customHeight="1">
      <c r="A5544" s="517">
        <f t="shared" si="86"/>
        <v>5526</v>
      </c>
      <c r="B5544" s="518" t="s">
        <v>13395</v>
      </c>
      <c r="C5544" s="517" t="s">
        <v>12359</v>
      </c>
      <c r="D5544" s="294">
        <v>38230</v>
      </c>
      <c r="E5544" s="525" t="s">
        <v>12722</v>
      </c>
      <c r="F5544" s="525" t="s">
        <v>13389</v>
      </c>
      <c r="G5544" s="295"/>
      <c r="H5544" s="295"/>
      <c r="I5544" s="361"/>
      <c r="J5544" s="361"/>
      <c r="K5544" s="412"/>
      <c r="L5544" s="361"/>
      <c r="M5544" s="361"/>
    </row>
    <row r="5545" spans="1:13" ht="12" customHeight="1">
      <c r="A5545" s="517">
        <f t="shared" si="86"/>
        <v>5527</v>
      </c>
      <c r="B5545" s="518" t="s">
        <v>13395</v>
      </c>
      <c r="C5545" s="517" t="s">
        <v>12359</v>
      </c>
      <c r="D5545" s="294">
        <v>38230</v>
      </c>
      <c r="E5545" s="525" t="s">
        <v>12722</v>
      </c>
      <c r="F5545" s="525" t="s">
        <v>13389</v>
      </c>
      <c r="G5545" s="295"/>
      <c r="H5545" s="295"/>
      <c r="I5545" s="362"/>
      <c r="J5545" s="362"/>
      <c r="K5545" s="412"/>
      <c r="L5545" s="362"/>
      <c r="M5545" s="362"/>
    </row>
    <row r="5546" spans="1:13" ht="12" customHeight="1">
      <c r="A5546" s="517">
        <f t="shared" si="86"/>
        <v>5528</v>
      </c>
      <c r="B5546" s="518" t="s">
        <v>13395</v>
      </c>
      <c r="C5546" s="517" t="s">
        <v>12359</v>
      </c>
      <c r="D5546" s="294">
        <v>38230</v>
      </c>
      <c r="E5546" s="525" t="s">
        <v>12722</v>
      </c>
      <c r="F5546" s="525" t="s">
        <v>13389</v>
      </c>
      <c r="G5546" s="295"/>
      <c r="H5546" s="295"/>
      <c r="I5546" s="362"/>
      <c r="J5546" s="362"/>
      <c r="K5546" s="412"/>
      <c r="L5546" s="362"/>
      <c r="M5546" s="362"/>
    </row>
    <row r="5547" spans="1:13" ht="12" customHeight="1">
      <c r="A5547" s="517">
        <f t="shared" si="86"/>
        <v>5529</v>
      </c>
      <c r="B5547" s="518" t="s">
        <v>13395</v>
      </c>
      <c r="C5547" s="517" t="s">
        <v>12359</v>
      </c>
      <c r="D5547" s="294">
        <v>38230</v>
      </c>
      <c r="E5547" s="525" t="s">
        <v>12722</v>
      </c>
      <c r="F5547" s="525" t="s">
        <v>13389</v>
      </c>
      <c r="G5547" s="295"/>
      <c r="H5547" s="295"/>
      <c r="I5547" s="362"/>
      <c r="J5547" s="362"/>
      <c r="K5547" s="412"/>
      <c r="L5547" s="362"/>
      <c r="M5547" s="362"/>
    </row>
    <row r="5548" spans="1:13" ht="12" customHeight="1">
      <c r="A5548" s="517">
        <f t="shared" si="86"/>
        <v>5530</v>
      </c>
      <c r="B5548" s="518" t="s">
        <v>13395</v>
      </c>
      <c r="C5548" s="517" t="s">
        <v>12359</v>
      </c>
      <c r="D5548" s="294">
        <v>38230</v>
      </c>
      <c r="E5548" s="525" t="s">
        <v>12722</v>
      </c>
      <c r="F5548" s="525" t="s">
        <v>13389</v>
      </c>
      <c r="G5548" s="295"/>
      <c r="H5548" s="295"/>
      <c r="I5548" s="362"/>
      <c r="J5548" s="362"/>
      <c r="K5548" s="412"/>
      <c r="L5548" s="362"/>
      <c r="M5548" s="362"/>
    </row>
    <row r="5549" spans="1:13" ht="12" customHeight="1">
      <c r="A5549" s="517">
        <f t="shared" si="86"/>
        <v>5531</v>
      </c>
      <c r="B5549" s="518" t="s">
        <v>13395</v>
      </c>
      <c r="C5549" s="517" t="s">
        <v>12359</v>
      </c>
      <c r="D5549" s="294">
        <v>38230</v>
      </c>
      <c r="E5549" s="525" t="s">
        <v>12722</v>
      </c>
      <c r="F5549" s="525" t="s">
        <v>13389</v>
      </c>
      <c r="G5549" s="295"/>
      <c r="H5549" s="295"/>
      <c r="I5549" s="362"/>
      <c r="J5549" s="362"/>
      <c r="K5549" s="412"/>
      <c r="L5549" s="362"/>
      <c r="M5549" s="362"/>
    </row>
    <row r="5550" spans="1:13" ht="12" customHeight="1">
      <c r="A5550" s="517">
        <f t="shared" si="86"/>
        <v>5532</v>
      </c>
      <c r="B5550" s="518" t="s">
        <v>13395</v>
      </c>
      <c r="C5550" s="517" t="s">
        <v>12359</v>
      </c>
      <c r="D5550" s="294">
        <v>38230</v>
      </c>
      <c r="E5550" s="525" t="s">
        <v>12722</v>
      </c>
      <c r="F5550" s="525" t="s">
        <v>13389</v>
      </c>
      <c r="G5550" s="295"/>
      <c r="H5550" s="295"/>
      <c r="I5550" s="362"/>
      <c r="J5550" s="362"/>
      <c r="K5550" s="412"/>
      <c r="L5550" s="362"/>
      <c r="M5550" s="362"/>
    </row>
    <row r="5551" spans="1:13" ht="12" customHeight="1">
      <c r="A5551" s="517">
        <f t="shared" si="86"/>
        <v>5533</v>
      </c>
      <c r="B5551" s="518" t="s">
        <v>13395</v>
      </c>
      <c r="C5551" s="517" t="s">
        <v>12359</v>
      </c>
      <c r="D5551" s="294">
        <v>38230</v>
      </c>
      <c r="E5551" s="525" t="s">
        <v>12722</v>
      </c>
      <c r="F5551" s="525" t="s">
        <v>13389</v>
      </c>
      <c r="G5551" s="295"/>
      <c r="H5551" s="295"/>
      <c r="I5551" s="361"/>
      <c r="J5551" s="361"/>
      <c r="K5551" s="412"/>
      <c r="L5551" s="361"/>
      <c r="M5551" s="361"/>
    </row>
    <row r="5552" spans="1:13" ht="12" customHeight="1">
      <c r="A5552" s="517">
        <f t="shared" si="86"/>
        <v>5534</v>
      </c>
      <c r="B5552" s="518" t="s">
        <v>13395</v>
      </c>
      <c r="C5552" s="517" t="s">
        <v>12359</v>
      </c>
      <c r="D5552" s="294">
        <v>38230</v>
      </c>
      <c r="E5552" s="525" t="s">
        <v>12722</v>
      </c>
      <c r="F5552" s="525" t="s">
        <v>13389</v>
      </c>
      <c r="G5552" s="295"/>
      <c r="H5552" s="295"/>
      <c r="I5552" s="362"/>
      <c r="J5552" s="362"/>
      <c r="K5552" s="412"/>
      <c r="L5552" s="362"/>
      <c r="M5552" s="362"/>
    </row>
    <row r="5553" spans="1:13" ht="12" customHeight="1">
      <c r="A5553" s="517">
        <f t="shared" si="86"/>
        <v>5535</v>
      </c>
      <c r="B5553" s="518" t="s">
        <v>13395</v>
      </c>
      <c r="C5553" s="517" t="s">
        <v>12359</v>
      </c>
      <c r="D5553" s="294">
        <v>38230</v>
      </c>
      <c r="E5553" s="525" t="s">
        <v>12722</v>
      </c>
      <c r="F5553" s="525" t="s">
        <v>13389</v>
      </c>
      <c r="G5553" s="295"/>
      <c r="H5553" s="295"/>
      <c r="I5553" s="362"/>
      <c r="J5553" s="362"/>
      <c r="K5553" s="412"/>
      <c r="L5553" s="362"/>
      <c r="M5553" s="362"/>
    </row>
    <row r="5554" spans="1:13" ht="12" customHeight="1">
      <c r="A5554" s="517">
        <f t="shared" si="86"/>
        <v>5536</v>
      </c>
      <c r="B5554" s="518" t="s">
        <v>13395</v>
      </c>
      <c r="C5554" s="517" t="s">
        <v>12359</v>
      </c>
      <c r="D5554" s="294">
        <v>38230</v>
      </c>
      <c r="E5554" s="525" t="s">
        <v>12722</v>
      </c>
      <c r="F5554" s="525" t="s">
        <v>13389</v>
      </c>
      <c r="G5554" s="295"/>
      <c r="H5554" s="295"/>
      <c r="I5554" s="362"/>
      <c r="J5554" s="362"/>
      <c r="K5554" s="412"/>
      <c r="L5554" s="362"/>
      <c r="M5554" s="362"/>
    </row>
    <row r="5555" spans="1:13" ht="12" customHeight="1">
      <c r="A5555" s="517">
        <f t="shared" si="86"/>
        <v>5537</v>
      </c>
      <c r="B5555" s="518" t="s">
        <v>13395</v>
      </c>
      <c r="C5555" s="517" t="s">
        <v>12359</v>
      </c>
      <c r="D5555" s="294">
        <v>38230</v>
      </c>
      <c r="E5555" s="525" t="s">
        <v>12722</v>
      </c>
      <c r="F5555" s="525" t="s">
        <v>13389</v>
      </c>
      <c r="G5555" s="295"/>
      <c r="H5555" s="295"/>
      <c r="I5555" s="361"/>
      <c r="J5555" s="361"/>
      <c r="K5555" s="412"/>
      <c r="L5555" s="361"/>
      <c r="M5555" s="361"/>
    </row>
    <row r="5556" spans="1:13" ht="12" customHeight="1">
      <c r="A5556" s="517">
        <f t="shared" si="86"/>
        <v>5538</v>
      </c>
      <c r="B5556" s="518" t="s">
        <v>13395</v>
      </c>
      <c r="C5556" s="517" t="s">
        <v>12359</v>
      </c>
      <c r="D5556" s="294">
        <v>38230</v>
      </c>
      <c r="E5556" s="525" t="s">
        <v>12722</v>
      </c>
      <c r="F5556" s="525" t="s">
        <v>13389</v>
      </c>
      <c r="G5556" s="295"/>
      <c r="H5556" s="295"/>
      <c r="I5556" s="361"/>
      <c r="J5556" s="361"/>
      <c r="K5556" s="412"/>
      <c r="L5556" s="361"/>
      <c r="M5556" s="361"/>
    </row>
    <row r="5557" spans="1:13" ht="12" customHeight="1">
      <c r="A5557" s="517">
        <f t="shared" si="86"/>
        <v>5539</v>
      </c>
      <c r="B5557" s="518" t="s">
        <v>13395</v>
      </c>
      <c r="C5557" s="517" t="s">
        <v>12359</v>
      </c>
      <c r="D5557" s="294">
        <v>38230</v>
      </c>
      <c r="E5557" s="525" t="s">
        <v>12722</v>
      </c>
      <c r="F5557" s="525" t="s">
        <v>13389</v>
      </c>
      <c r="G5557" s="295"/>
      <c r="H5557" s="295"/>
      <c r="I5557" s="361"/>
      <c r="J5557" s="361"/>
      <c r="K5557" s="412"/>
      <c r="L5557" s="361"/>
      <c r="M5557" s="361"/>
    </row>
    <row r="5558" spans="1:13" ht="12" customHeight="1">
      <c r="A5558" s="517">
        <f t="shared" si="86"/>
        <v>5540</v>
      </c>
      <c r="B5558" s="518" t="s">
        <v>13395</v>
      </c>
      <c r="C5558" s="517" t="s">
        <v>12359</v>
      </c>
      <c r="D5558" s="294">
        <v>38230</v>
      </c>
      <c r="E5558" s="525" t="s">
        <v>12722</v>
      </c>
      <c r="F5558" s="525" t="s">
        <v>13389</v>
      </c>
      <c r="G5558" s="295"/>
      <c r="H5558" s="295"/>
      <c r="I5558" s="361"/>
      <c r="J5558" s="361"/>
      <c r="K5558" s="412"/>
      <c r="L5558" s="361"/>
      <c r="M5558" s="361"/>
    </row>
    <row r="5559" spans="1:13" ht="12" customHeight="1">
      <c r="A5559" s="517">
        <f t="shared" si="86"/>
        <v>5541</v>
      </c>
      <c r="B5559" s="518" t="s">
        <v>13395</v>
      </c>
      <c r="C5559" s="517" t="s">
        <v>12359</v>
      </c>
      <c r="D5559" s="294">
        <v>38230</v>
      </c>
      <c r="E5559" s="525" t="s">
        <v>12722</v>
      </c>
      <c r="F5559" s="525" t="s">
        <v>13389</v>
      </c>
      <c r="G5559" s="295"/>
      <c r="H5559" s="295"/>
      <c r="I5559" s="361"/>
      <c r="J5559" s="361"/>
      <c r="K5559" s="412"/>
      <c r="L5559" s="361"/>
      <c r="M5559" s="361"/>
    </row>
    <row r="5560" spans="1:13" ht="12" customHeight="1">
      <c r="A5560" s="517">
        <f t="shared" si="86"/>
        <v>5542</v>
      </c>
      <c r="B5560" s="518" t="s">
        <v>13395</v>
      </c>
      <c r="C5560" s="517" t="s">
        <v>12359</v>
      </c>
      <c r="D5560" s="294">
        <v>38230</v>
      </c>
      <c r="E5560" s="525" t="s">
        <v>12722</v>
      </c>
      <c r="F5560" s="525" t="s">
        <v>13389</v>
      </c>
      <c r="G5560" s="295"/>
      <c r="H5560" s="295"/>
      <c r="I5560" s="361"/>
      <c r="J5560" s="361"/>
      <c r="K5560" s="412"/>
      <c r="L5560" s="361"/>
      <c r="M5560" s="361"/>
    </row>
    <row r="5561" spans="1:13" ht="12" customHeight="1">
      <c r="A5561" s="517">
        <f t="shared" si="86"/>
        <v>5543</v>
      </c>
      <c r="B5561" s="518" t="s">
        <v>13395</v>
      </c>
      <c r="C5561" s="517" t="s">
        <v>12359</v>
      </c>
      <c r="D5561" s="294">
        <v>38230</v>
      </c>
      <c r="E5561" s="525" t="s">
        <v>12722</v>
      </c>
      <c r="F5561" s="525" t="s">
        <v>13389</v>
      </c>
      <c r="G5561" s="295"/>
      <c r="H5561" s="295"/>
      <c r="I5561" s="361"/>
      <c r="J5561" s="361"/>
      <c r="K5561" s="412"/>
      <c r="L5561" s="361"/>
      <c r="M5561" s="361"/>
    </row>
    <row r="5562" spans="1:13" ht="12" customHeight="1">
      <c r="A5562" s="517">
        <f t="shared" si="86"/>
        <v>5544</v>
      </c>
      <c r="B5562" s="518" t="s">
        <v>13395</v>
      </c>
      <c r="C5562" s="517" t="s">
        <v>12359</v>
      </c>
      <c r="D5562" s="294">
        <v>38230</v>
      </c>
      <c r="E5562" s="525" t="s">
        <v>12722</v>
      </c>
      <c r="F5562" s="525" t="s">
        <v>13389</v>
      </c>
      <c r="G5562" s="295"/>
      <c r="H5562" s="295"/>
      <c r="I5562" s="361"/>
      <c r="J5562" s="361"/>
      <c r="K5562" s="412"/>
      <c r="L5562" s="361"/>
      <c r="M5562" s="361"/>
    </row>
    <row r="5563" spans="1:13" ht="12" customHeight="1">
      <c r="A5563" s="517">
        <f t="shared" si="86"/>
        <v>5545</v>
      </c>
      <c r="B5563" s="518" t="s">
        <v>13395</v>
      </c>
      <c r="C5563" s="517" t="s">
        <v>12359</v>
      </c>
      <c r="D5563" s="294">
        <v>38230</v>
      </c>
      <c r="E5563" s="525" t="s">
        <v>12722</v>
      </c>
      <c r="F5563" s="525" t="s">
        <v>13389</v>
      </c>
      <c r="G5563" s="295"/>
      <c r="H5563" s="295"/>
      <c r="I5563" s="361"/>
      <c r="J5563" s="361"/>
      <c r="K5563" s="412"/>
      <c r="L5563" s="361"/>
      <c r="M5563" s="361"/>
    </row>
    <row r="5564" spans="1:13" ht="12" customHeight="1">
      <c r="A5564" s="517">
        <f t="shared" si="86"/>
        <v>5546</v>
      </c>
      <c r="B5564" s="518" t="s">
        <v>13395</v>
      </c>
      <c r="C5564" s="517" t="s">
        <v>12359</v>
      </c>
      <c r="D5564" s="294">
        <v>38230</v>
      </c>
      <c r="E5564" s="525" t="s">
        <v>12722</v>
      </c>
      <c r="F5564" s="525" t="s">
        <v>13389</v>
      </c>
      <c r="G5564" s="295"/>
      <c r="H5564" s="295"/>
      <c r="I5564" s="361"/>
      <c r="J5564" s="361"/>
      <c r="K5564" s="412"/>
      <c r="L5564" s="361"/>
      <c r="M5564" s="361"/>
    </row>
    <row r="5565" spans="1:13" ht="12" customHeight="1">
      <c r="A5565" s="517">
        <f t="shared" si="86"/>
        <v>5547</v>
      </c>
      <c r="B5565" s="518" t="s">
        <v>13395</v>
      </c>
      <c r="C5565" s="517" t="s">
        <v>12359</v>
      </c>
      <c r="D5565" s="294">
        <v>38230</v>
      </c>
      <c r="E5565" s="525" t="s">
        <v>12722</v>
      </c>
      <c r="F5565" s="525" t="s">
        <v>13389</v>
      </c>
      <c r="G5565" s="295"/>
      <c r="H5565" s="295"/>
      <c r="I5565" s="361"/>
      <c r="J5565" s="361"/>
      <c r="K5565" s="412"/>
      <c r="L5565" s="361"/>
      <c r="M5565" s="361"/>
    </row>
    <row r="5566" spans="1:13" ht="12" customHeight="1">
      <c r="A5566" s="517">
        <f t="shared" si="86"/>
        <v>5548</v>
      </c>
      <c r="B5566" s="518" t="s">
        <v>13395</v>
      </c>
      <c r="C5566" s="517" t="s">
        <v>12359</v>
      </c>
      <c r="D5566" s="294">
        <v>38230</v>
      </c>
      <c r="E5566" s="525" t="s">
        <v>12722</v>
      </c>
      <c r="F5566" s="525" t="s">
        <v>13389</v>
      </c>
      <c r="G5566" s="295"/>
      <c r="H5566" s="295"/>
      <c r="I5566" s="361"/>
      <c r="J5566" s="361"/>
      <c r="K5566" s="412"/>
      <c r="L5566" s="361"/>
      <c r="M5566" s="361"/>
    </row>
    <row r="5567" spans="1:13" ht="12" customHeight="1">
      <c r="A5567" s="517">
        <f t="shared" si="86"/>
        <v>5549</v>
      </c>
      <c r="B5567" s="518" t="s">
        <v>13395</v>
      </c>
      <c r="C5567" s="517" t="s">
        <v>12359</v>
      </c>
      <c r="D5567" s="294">
        <v>38230</v>
      </c>
      <c r="E5567" s="525" t="s">
        <v>12722</v>
      </c>
      <c r="F5567" s="525" t="s">
        <v>13389</v>
      </c>
      <c r="G5567" s="295"/>
      <c r="H5567" s="295"/>
      <c r="I5567" s="361"/>
      <c r="J5567" s="361"/>
      <c r="K5567" s="412"/>
      <c r="L5567" s="361"/>
      <c r="M5567" s="361"/>
    </row>
    <row r="5568" spans="1:13" ht="12" customHeight="1">
      <c r="A5568" s="517">
        <f t="shared" si="86"/>
        <v>5550</v>
      </c>
      <c r="B5568" s="518" t="s">
        <v>13395</v>
      </c>
      <c r="C5568" s="517" t="s">
        <v>12359</v>
      </c>
      <c r="D5568" s="294">
        <v>38230</v>
      </c>
      <c r="E5568" s="525" t="s">
        <v>12722</v>
      </c>
      <c r="F5568" s="525" t="s">
        <v>13389</v>
      </c>
      <c r="G5568" s="295"/>
      <c r="H5568" s="295"/>
      <c r="I5568" s="361"/>
      <c r="J5568" s="361"/>
      <c r="K5568" s="412"/>
      <c r="L5568" s="361"/>
      <c r="M5568" s="361"/>
    </row>
    <row r="5569" spans="1:13" ht="12" customHeight="1">
      <c r="A5569" s="517">
        <f t="shared" si="86"/>
        <v>5551</v>
      </c>
      <c r="B5569" s="518" t="s">
        <v>13395</v>
      </c>
      <c r="C5569" s="517" t="s">
        <v>12359</v>
      </c>
      <c r="D5569" s="294">
        <v>38230</v>
      </c>
      <c r="E5569" s="525" t="s">
        <v>12722</v>
      </c>
      <c r="F5569" s="525" t="s">
        <v>13389</v>
      </c>
      <c r="G5569" s="295"/>
      <c r="H5569" s="295"/>
      <c r="I5569" s="361"/>
      <c r="J5569" s="361"/>
      <c r="K5569" s="412"/>
      <c r="L5569" s="361"/>
      <c r="M5569" s="361"/>
    </row>
    <row r="5570" spans="1:13" ht="12" customHeight="1">
      <c r="A5570" s="517">
        <f t="shared" si="86"/>
        <v>5552</v>
      </c>
      <c r="B5570" s="518" t="s">
        <v>13395</v>
      </c>
      <c r="C5570" s="517" t="s">
        <v>12359</v>
      </c>
      <c r="D5570" s="294">
        <v>38230</v>
      </c>
      <c r="E5570" s="525" t="s">
        <v>12722</v>
      </c>
      <c r="F5570" s="525" t="s">
        <v>13389</v>
      </c>
      <c r="G5570" s="295"/>
      <c r="H5570" s="295"/>
      <c r="I5570" s="361"/>
      <c r="J5570" s="361"/>
      <c r="K5570" s="412"/>
      <c r="L5570" s="361"/>
      <c r="M5570" s="361"/>
    </row>
    <row r="5571" spans="1:13" ht="12" customHeight="1">
      <c r="A5571" s="517">
        <f t="shared" si="86"/>
        <v>5553</v>
      </c>
      <c r="B5571" s="518" t="s">
        <v>13395</v>
      </c>
      <c r="C5571" s="517" t="s">
        <v>12359</v>
      </c>
      <c r="D5571" s="294">
        <v>38230</v>
      </c>
      <c r="E5571" s="525" t="s">
        <v>12722</v>
      </c>
      <c r="F5571" s="525" t="s">
        <v>13389</v>
      </c>
      <c r="G5571" s="295"/>
      <c r="H5571" s="295"/>
      <c r="I5571" s="361"/>
      <c r="J5571" s="361"/>
      <c r="K5571" s="412"/>
      <c r="L5571" s="361"/>
      <c r="M5571" s="361"/>
    </row>
    <row r="5572" spans="1:13" ht="12" customHeight="1">
      <c r="A5572" s="517">
        <f t="shared" si="86"/>
        <v>5554</v>
      </c>
      <c r="B5572" s="518" t="s">
        <v>13395</v>
      </c>
      <c r="C5572" s="517" t="s">
        <v>12359</v>
      </c>
      <c r="D5572" s="294">
        <v>38230</v>
      </c>
      <c r="E5572" s="525" t="s">
        <v>12722</v>
      </c>
      <c r="F5572" s="525" t="s">
        <v>13389</v>
      </c>
      <c r="G5572" s="295"/>
      <c r="H5572" s="295"/>
      <c r="I5572" s="361"/>
      <c r="J5572" s="361"/>
      <c r="K5572" s="412"/>
      <c r="L5572" s="361"/>
      <c r="M5572" s="361"/>
    </row>
    <row r="5573" spans="1:13" ht="12" customHeight="1">
      <c r="A5573" s="517">
        <f t="shared" si="86"/>
        <v>5555</v>
      </c>
      <c r="B5573" s="518" t="s">
        <v>13395</v>
      </c>
      <c r="C5573" s="517" t="s">
        <v>12359</v>
      </c>
      <c r="D5573" s="294">
        <v>38230</v>
      </c>
      <c r="E5573" s="525" t="s">
        <v>12722</v>
      </c>
      <c r="F5573" s="525" t="s">
        <v>13389</v>
      </c>
      <c r="G5573" s="295"/>
      <c r="H5573" s="295"/>
      <c r="I5573" s="361"/>
      <c r="J5573" s="361"/>
      <c r="K5573" s="412"/>
      <c r="L5573" s="361"/>
      <c r="M5573" s="361"/>
    </row>
    <row r="5574" spans="1:13" ht="12" customHeight="1">
      <c r="A5574" s="517">
        <f t="shared" si="86"/>
        <v>5556</v>
      </c>
      <c r="B5574" s="518" t="s">
        <v>13395</v>
      </c>
      <c r="C5574" s="517" t="s">
        <v>12359</v>
      </c>
      <c r="D5574" s="294">
        <v>38230</v>
      </c>
      <c r="E5574" s="525" t="s">
        <v>12722</v>
      </c>
      <c r="F5574" s="525" t="s">
        <v>13389</v>
      </c>
      <c r="G5574" s="295"/>
      <c r="H5574" s="295"/>
      <c r="I5574" s="361"/>
      <c r="J5574" s="361"/>
      <c r="K5574" s="412"/>
      <c r="L5574" s="361"/>
      <c r="M5574" s="361"/>
    </row>
    <row r="5575" spans="1:13" ht="12" customHeight="1">
      <c r="A5575" s="517">
        <f t="shared" si="86"/>
        <v>5557</v>
      </c>
      <c r="B5575" s="518" t="s">
        <v>13395</v>
      </c>
      <c r="C5575" s="517" t="s">
        <v>12359</v>
      </c>
      <c r="D5575" s="294">
        <v>38230</v>
      </c>
      <c r="E5575" s="525" t="s">
        <v>12722</v>
      </c>
      <c r="F5575" s="525" t="s">
        <v>13389</v>
      </c>
      <c r="G5575" s="295"/>
      <c r="H5575" s="295"/>
      <c r="I5575" s="361"/>
      <c r="J5575" s="361"/>
      <c r="K5575" s="412"/>
      <c r="L5575" s="361"/>
      <c r="M5575" s="361"/>
    </row>
    <row r="5576" spans="1:13" ht="12" customHeight="1">
      <c r="A5576" s="517">
        <f t="shared" si="86"/>
        <v>5558</v>
      </c>
      <c r="B5576" s="518" t="s">
        <v>13395</v>
      </c>
      <c r="C5576" s="517" t="s">
        <v>12359</v>
      </c>
      <c r="D5576" s="294">
        <v>38230</v>
      </c>
      <c r="E5576" s="525" t="s">
        <v>12722</v>
      </c>
      <c r="F5576" s="525" t="s">
        <v>13389</v>
      </c>
      <c r="G5576" s="295"/>
      <c r="H5576" s="295"/>
      <c r="I5576" s="361"/>
      <c r="J5576" s="361"/>
      <c r="K5576" s="412"/>
      <c r="L5576" s="361"/>
      <c r="M5576" s="361"/>
    </row>
    <row r="5577" spans="1:13" ht="12" customHeight="1">
      <c r="A5577" s="517">
        <f t="shared" si="86"/>
        <v>5559</v>
      </c>
      <c r="B5577" s="518" t="s">
        <v>13395</v>
      </c>
      <c r="C5577" s="517" t="s">
        <v>12359</v>
      </c>
      <c r="D5577" s="294">
        <v>38230</v>
      </c>
      <c r="E5577" s="525" t="s">
        <v>12722</v>
      </c>
      <c r="F5577" s="525" t="s">
        <v>13389</v>
      </c>
      <c r="G5577" s="295"/>
      <c r="H5577" s="295"/>
      <c r="I5577" s="361"/>
      <c r="J5577" s="361"/>
      <c r="K5577" s="412"/>
      <c r="L5577" s="361"/>
      <c r="M5577" s="361"/>
    </row>
    <row r="5578" spans="1:13" ht="12" customHeight="1">
      <c r="A5578" s="517">
        <f t="shared" si="86"/>
        <v>5560</v>
      </c>
      <c r="B5578" s="518" t="s">
        <v>13390</v>
      </c>
      <c r="C5578" s="517" t="s">
        <v>12359</v>
      </c>
      <c r="D5578" s="294">
        <v>38230</v>
      </c>
      <c r="E5578" s="525" t="s">
        <v>12722</v>
      </c>
      <c r="F5578" s="525" t="s">
        <v>13389</v>
      </c>
      <c r="G5578" s="295"/>
      <c r="H5578" s="295"/>
      <c r="I5578" s="361"/>
      <c r="J5578" s="361"/>
      <c r="K5578" s="412"/>
      <c r="L5578" s="361"/>
      <c r="M5578" s="361"/>
    </row>
    <row r="5579" spans="1:13" ht="12" customHeight="1">
      <c r="A5579" s="517">
        <f t="shared" si="86"/>
        <v>5561</v>
      </c>
      <c r="B5579" s="518" t="s">
        <v>13390</v>
      </c>
      <c r="C5579" s="517" t="s">
        <v>12359</v>
      </c>
      <c r="D5579" s="294">
        <v>38230</v>
      </c>
      <c r="E5579" s="525" t="s">
        <v>12722</v>
      </c>
      <c r="F5579" s="525" t="s">
        <v>13389</v>
      </c>
      <c r="G5579" s="295"/>
      <c r="H5579" s="295"/>
      <c r="I5579" s="361"/>
      <c r="J5579" s="361"/>
      <c r="K5579" s="412"/>
      <c r="L5579" s="361"/>
      <c r="M5579" s="361"/>
    </row>
    <row r="5580" spans="1:13" ht="12" customHeight="1">
      <c r="A5580" s="517">
        <f t="shared" si="86"/>
        <v>5562</v>
      </c>
      <c r="B5580" s="518" t="s">
        <v>13390</v>
      </c>
      <c r="C5580" s="517" t="s">
        <v>12359</v>
      </c>
      <c r="D5580" s="294">
        <v>38230</v>
      </c>
      <c r="E5580" s="525" t="s">
        <v>12722</v>
      </c>
      <c r="F5580" s="525" t="s">
        <v>13389</v>
      </c>
      <c r="G5580" s="295"/>
      <c r="H5580" s="295"/>
      <c r="I5580" s="361"/>
      <c r="J5580" s="361"/>
      <c r="K5580" s="412"/>
      <c r="L5580" s="361"/>
      <c r="M5580" s="361"/>
    </row>
    <row r="5581" spans="1:13" ht="12" customHeight="1">
      <c r="A5581" s="517">
        <f t="shared" si="86"/>
        <v>5563</v>
      </c>
      <c r="B5581" s="518" t="s">
        <v>13390</v>
      </c>
      <c r="C5581" s="517" t="s">
        <v>12359</v>
      </c>
      <c r="D5581" s="294">
        <v>38230</v>
      </c>
      <c r="E5581" s="525" t="s">
        <v>12722</v>
      </c>
      <c r="F5581" s="525" t="s">
        <v>13389</v>
      </c>
      <c r="G5581" s="295"/>
      <c r="H5581" s="295"/>
      <c r="I5581" s="361"/>
      <c r="J5581" s="361"/>
      <c r="K5581" s="412"/>
      <c r="L5581" s="361"/>
      <c r="M5581" s="361"/>
    </row>
    <row r="5582" spans="1:13" ht="12" customHeight="1">
      <c r="A5582" s="517">
        <f t="shared" si="86"/>
        <v>5564</v>
      </c>
      <c r="B5582" s="518" t="s">
        <v>13390</v>
      </c>
      <c r="C5582" s="517" t="s">
        <v>12359</v>
      </c>
      <c r="D5582" s="294">
        <v>38230</v>
      </c>
      <c r="E5582" s="525" t="s">
        <v>12722</v>
      </c>
      <c r="F5582" s="525" t="s">
        <v>13389</v>
      </c>
      <c r="G5582" s="295"/>
      <c r="H5582" s="295"/>
      <c r="I5582" s="361"/>
      <c r="J5582" s="361"/>
      <c r="K5582" s="412"/>
      <c r="L5582" s="361"/>
      <c r="M5582" s="361"/>
    </row>
    <row r="5583" spans="1:13" ht="12" customHeight="1">
      <c r="A5583" s="517">
        <f t="shared" si="86"/>
        <v>5565</v>
      </c>
      <c r="B5583" s="518" t="s">
        <v>13390</v>
      </c>
      <c r="C5583" s="517" t="s">
        <v>12359</v>
      </c>
      <c r="D5583" s="294">
        <v>38230</v>
      </c>
      <c r="E5583" s="525" t="s">
        <v>12722</v>
      </c>
      <c r="F5583" s="525" t="s">
        <v>13389</v>
      </c>
      <c r="G5583" s="295"/>
      <c r="H5583" s="295"/>
      <c r="I5583" s="361"/>
      <c r="J5583" s="361"/>
      <c r="K5583" s="412"/>
      <c r="L5583" s="361"/>
      <c r="M5583" s="361"/>
    </row>
    <row r="5584" spans="1:13" ht="12" customHeight="1">
      <c r="A5584" s="517">
        <f t="shared" si="86"/>
        <v>5566</v>
      </c>
      <c r="B5584" s="518" t="s">
        <v>13390</v>
      </c>
      <c r="C5584" s="517" t="s">
        <v>12359</v>
      </c>
      <c r="D5584" s="294">
        <v>38230</v>
      </c>
      <c r="E5584" s="525" t="s">
        <v>12722</v>
      </c>
      <c r="F5584" s="525" t="s">
        <v>13389</v>
      </c>
      <c r="G5584" s="295"/>
      <c r="H5584" s="295"/>
      <c r="I5584" s="361"/>
      <c r="J5584" s="361"/>
      <c r="K5584" s="412"/>
      <c r="L5584" s="361"/>
      <c r="M5584" s="361"/>
    </row>
    <row r="5585" spans="1:13" ht="12" customHeight="1">
      <c r="A5585" s="517">
        <f t="shared" si="86"/>
        <v>5567</v>
      </c>
      <c r="B5585" s="518" t="s">
        <v>13390</v>
      </c>
      <c r="C5585" s="517" t="s">
        <v>12359</v>
      </c>
      <c r="D5585" s="294">
        <v>38230</v>
      </c>
      <c r="E5585" s="525" t="s">
        <v>12722</v>
      </c>
      <c r="F5585" s="525" t="s">
        <v>13389</v>
      </c>
      <c r="G5585" s="295"/>
      <c r="H5585" s="295"/>
      <c r="I5585" s="361"/>
      <c r="J5585" s="361"/>
      <c r="K5585" s="412"/>
      <c r="L5585" s="361"/>
      <c r="M5585" s="361"/>
    </row>
    <row r="5586" spans="1:13" ht="12" customHeight="1">
      <c r="A5586" s="517">
        <f t="shared" si="86"/>
        <v>5568</v>
      </c>
      <c r="B5586" s="518" t="s">
        <v>13390</v>
      </c>
      <c r="C5586" s="517" t="s">
        <v>12359</v>
      </c>
      <c r="D5586" s="294">
        <v>38230</v>
      </c>
      <c r="E5586" s="525" t="s">
        <v>12722</v>
      </c>
      <c r="F5586" s="525" t="s">
        <v>13389</v>
      </c>
      <c r="G5586" s="295"/>
      <c r="H5586" s="295"/>
      <c r="I5586" s="361"/>
      <c r="J5586" s="361"/>
      <c r="K5586" s="412"/>
      <c r="L5586" s="361"/>
      <c r="M5586" s="361"/>
    </row>
    <row r="5587" spans="1:13" ht="12" customHeight="1">
      <c r="A5587" s="517">
        <f t="shared" si="86"/>
        <v>5569</v>
      </c>
      <c r="B5587" s="518" t="s">
        <v>13390</v>
      </c>
      <c r="C5587" s="517" t="s">
        <v>12359</v>
      </c>
      <c r="D5587" s="294">
        <v>38230</v>
      </c>
      <c r="E5587" s="525" t="s">
        <v>12722</v>
      </c>
      <c r="F5587" s="525" t="s">
        <v>13389</v>
      </c>
      <c r="G5587" s="295"/>
      <c r="H5587" s="295"/>
      <c r="I5587" s="361"/>
      <c r="J5587" s="361"/>
      <c r="K5587" s="412"/>
      <c r="L5587" s="361"/>
      <c r="M5587" s="361"/>
    </row>
    <row r="5588" spans="1:13" ht="12" customHeight="1">
      <c r="A5588" s="517">
        <f t="shared" si="86"/>
        <v>5570</v>
      </c>
      <c r="B5588" s="518" t="s">
        <v>13390</v>
      </c>
      <c r="C5588" s="517" t="s">
        <v>12359</v>
      </c>
      <c r="D5588" s="294">
        <v>38230</v>
      </c>
      <c r="E5588" s="525" t="s">
        <v>12722</v>
      </c>
      <c r="F5588" s="525" t="s">
        <v>13389</v>
      </c>
      <c r="G5588" s="295"/>
      <c r="H5588" s="295"/>
      <c r="I5588" s="361"/>
      <c r="J5588" s="361"/>
      <c r="K5588" s="412"/>
      <c r="L5588" s="361"/>
      <c r="M5588" s="361"/>
    </row>
    <row r="5589" spans="1:13" ht="12" customHeight="1">
      <c r="A5589" s="517">
        <f t="shared" ref="A5589:A5652" si="87">A5588+1</f>
        <v>5571</v>
      </c>
      <c r="B5589" s="518" t="s">
        <v>13390</v>
      </c>
      <c r="C5589" s="517" t="s">
        <v>12359</v>
      </c>
      <c r="D5589" s="294">
        <v>38230</v>
      </c>
      <c r="E5589" s="525" t="s">
        <v>12722</v>
      </c>
      <c r="F5589" s="525" t="s">
        <v>13389</v>
      </c>
      <c r="G5589" s="295"/>
      <c r="H5589" s="295"/>
      <c r="I5589" s="361"/>
      <c r="J5589" s="361"/>
      <c r="K5589" s="412"/>
      <c r="L5589" s="361"/>
      <c r="M5589" s="361"/>
    </row>
    <row r="5590" spans="1:13" ht="12" customHeight="1">
      <c r="A5590" s="517">
        <f t="shared" si="87"/>
        <v>5572</v>
      </c>
      <c r="B5590" s="518" t="s">
        <v>13390</v>
      </c>
      <c r="C5590" s="517" t="s">
        <v>12359</v>
      </c>
      <c r="D5590" s="294">
        <v>38230</v>
      </c>
      <c r="E5590" s="525" t="s">
        <v>12722</v>
      </c>
      <c r="F5590" s="525" t="s">
        <v>13389</v>
      </c>
      <c r="G5590" s="295"/>
      <c r="H5590" s="295"/>
      <c r="I5590" s="361"/>
      <c r="J5590" s="361"/>
      <c r="K5590" s="412"/>
      <c r="L5590" s="361"/>
      <c r="M5590" s="361"/>
    </row>
    <row r="5591" spans="1:13" ht="12" customHeight="1">
      <c r="A5591" s="517">
        <f t="shared" si="87"/>
        <v>5573</v>
      </c>
      <c r="B5591" s="518" t="s">
        <v>13390</v>
      </c>
      <c r="C5591" s="517" t="s">
        <v>12359</v>
      </c>
      <c r="D5591" s="294">
        <v>38230</v>
      </c>
      <c r="E5591" s="525" t="s">
        <v>12722</v>
      </c>
      <c r="F5591" s="525" t="s">
        <v>13389</v>
      </c>
      <c r="G5591" s="295"/>
      <c r="H5591" s="295"/>
      <c r="I5591" s="361"/>
      <c r="J5591" s="361"/>
      <c r="K5591" s="412"/>
      <c r="L5591" s="361"/>
      <c r="M5591" s="361"/>
    </row>
    <row r="5592" spans="1:13" ht="12" customHeight="1">
      <c r="A5592" s="517">
        <f t="shared" si="87"/>
        <v>5574</v>
      </c>
      <c r="B5592" s="518" t="s">
        <v>13390</v>
      </c>
      <c r="C5592" s="517" t="s">
        <v>12359</v>
      </c>
      <c r="D5592" s="294">
        <v>38230</v>
      </c>
      <c r="E5592" s="525" t="s">
        <v>12722</v>
      </c>
      <c r="F5592" s="525" t="s">
        <v>13389</v>
      </c>
      <c r="G5592" s="295"/>
      <c r="H5592" s="295"/>
      <c r="I5592" s="361"/>
      <c r="J5592" s="361"/>
      <c r="K5592" s="412"/>
      <c r="L5592" s="361"/>
      <c r="M5592" s="361"/>
    </row>
    <row r="5593" spans="1:13" ht="12" customHeight="1">
      <c r="A5593" s="517">
        <f t="shared" si="87"/>
        <v>5575</v>
      </c>
      <c r="B5593" s="518" t="s">
        <v>13390</v>
      </c>
      <c r="C5593" s="517" t="s">
        <v>12359</v>
      </c>
      <c r="D5593" s="294">
        <v>38230</v>
      </c>
      <c r="E5593" s="525" t="s">
        <v>12722</v>
      </c>
      <c r="F5593" s="525" t="s">
        <v>13389</v>
      </c>
      <c r="G5593" s="295"/>
      <c r="H5593" s="295"/>
      <c r="I5593" s="361"/>
      <c r="J5593" s="361"/>
      <c r="K5593" s="412"/>
      <c r="L5593" s="361"/>
      <c r="M5593" s="361"/>
    </row>
    <row r="5594" spans="1:13" ht="12" customHeight="1">
      <c r="A5594" s="517">
        <f t="shared" si="87"/>
        <v>5576</v>
      </c>
      <c r="B5594" s="518" t="s">
        <v>13390</v>
      </c>
      <c r="C5594" s="517" t="s">
        <v>12359</v>
      </c>
      <c r="D5594" s="294">
        <v>38230</v>
      </c>
      <c r="E5594" s="525" t="s">
        <v>12722</v>
      </c>
      <c r="F5594" s="525" t="s">
        <v>13389</v>
      </c>
      <c r="G5594" s="295"/>
      <c r="H5594" s="295"/>
      <c r="I5594" s="361"/>
      <c r="J5594" s="361"/>
      <c r="K5594" s="412"/>
      <c r="L5594" s="361"/>
      <c r="M5594" s="361"/>
    </row>
    <row r="5595" spans="1:13" ht="12" customHeight="1">
      <c r="A5595" s="517">
        <f t="shared" si="87"/>
        <v>5577</v>
      </c>
      <c r="B5595" s="518" t="s">
        <v>13390</v>
      </c>
      <c r="C5595" s="517" t="s">
        <v>12359</v>
      </c>
      <c r="D5595" s="294">
        <v>38230</v>
      </c>
      <c r="E5595" s="525" t="s">
        <v>12722</v>
      </c>
      <c r="F5595" s="525" t="s">
        <v>13389</v>
      </c>
      <c r="G5595" s="295"/>
      <c r="H5595" s="295"/>
      <c r="I5595" s="361"/>
      <c r="J5595" s="361"/>
      <c r="K5595" s="412"/>
      <c r="L5595" s="361"/>
      <c r="M5595" s="361"/>
    </row>
    <row r="5596" spans="1:13" ht="12" customHeight="1">
      <c r="A5596" s="517">
        <f t="shared" si="87"/>
        <v>5578</v>
      </c>
      <c r="B5596" s="518" t="s">
        <v>13390</v>
      </c>
      <c r="C5596" s="517" t="s">
        <v>12359</v>
      </c>
      <c r="D5596" s="294">
        <v>38230</v>
      </c>
      <c r="E5596" s="525" t="s">
        <v>12722</v>
      </c>
      <c r="F5596" s="525" t="s">
        <v>13389</v>
      </c>
      <c r="G5596" s="295"/>
      <c r="H5596" s="295"/>
      <c r="I5596" s="361"/>
      <c r="J5596" s="361"/>
      <c r="K5596" s="412"/>
      <c r="L5596" s="361"/>
      <c r="M5596" s="361"/>
    </row>
    <row r="5597" spans="1:13" ht="12" customHeight="1">
      <c r="A5597" s="517">
        <f t="shared" si="87"/>
        <v>5579</v>
      </c>
      <c r="B5597" s="518" t="s">
        <v>13390</v>
      </c>
      <c r="C5597" s="517" t="s">
        <v>12359</v>
      </c>
      <c r="D5597" s="294">
        <v>38230</v>
      </c>
      <c r="E5597" s="525" t="s">
        <v>12722</v>
      </c>
      <c r="F5597" s="525" t="s">
        <v>13389</v>
      </c>
      <c r="G5597" s="295"/>
      <c r="H5597" s="295"/>
      <c r="I5597" s="361"/>
      <c r="J5597" s="361"/>
      <c r="K5597" s="412"/>
      <c r="L5597" s="361"/>
      <c r="M5597" s="361"/>
    </row>
    <row r="5598" spans="1:13" ht="12" customHeight="1">
      <c r="A5598" s="517">
        <f t="shared" si="87"/>
        <v>5580</v>
      </c>
      <c r="B5598" s="518" t="s">
        <v>13390</v>
      </c>
      <c r="C5598" s="517" t="s">
        <v>12359</v>
      </c>
      <c r="D5598" s="294">
        <v>38230</v>
      </c>
      <c r="E5598" s="525" t="s">
        <v>12722</v>
      </c>
      <c r="F5598" s="525" t="s">
        <v>13389</v>
      </c>
      <c r="G5598" s="295"/>
      <c r="H5598" s="295"/>
      <c r="I5598" s="361"/>
      <c r="J5598" s="361"/>
      <c r="K5598" s="412"/>
      <c r="L5598" s="361"/>
      <c r="M5598" s="361"/>
    </row>
    <row r="5599" spans="1:13" ht="12" customHeight="1">
      <c r="A5599" s="517">
        <f t="shared" si="87"/>
        <v>5581</v>
      </c>
      <c r="B5599" s="518" t="s">
        <v>13390</v>
      </c>
      <c r="C5599" s="517" t="s">
        <v>12359</v>
      </c>
      <c r="D5599" s="294">
        <v>38230</v>
      </c>
      <c r="E5599" s="525" t="s">
        <v>12722</v>
      </c>
      <c r="F5599" s="525" t="s">
        <v>13389</v>
      </c>
      <c r="G5599" s="295"/>
      <c r="H5599" s="295"/>
      <c r="I5599" s="361"/>
      <c r="J5599" s="361"/>
      <c r="K5599" s="412"/>
      <c r="L5599" s="361"/>
      <c r="M5599" s="361"/>
    </row>
    <row r="5600" spans="1:13" ht="12" customHeight="1">
      <c r="A5600" s="517">
        <f t="shared" si="87"/>
        <v>5582</v>
      </c>
      <c r="B5600" s="518" t="s">
        <v>13390</v>
      </c>
      <c r="C5600" s="517" t="s">
        <v>12359</v>
      </c>
      <c r="D5600" s="294">
        <v>38230</v>
      </c>
      <c r="E5600" s="525" t="s">
        <v>12722</v>
      </c>
      <c r="F5600" s="525" t="s">
        <v>13389</v>
      </c>
      <c r="G5600" s="295"/>
      <c r="H5600" s="295"/>
      <c r="I5600" s="361"/>
      <c r="J5600" s="361"/>
      <c r="K5600" s="412"/>
      <c r="L5600" s="361"/>
      <c r="M5600" s="361"/>
    </row>
    <row r="5601" spans="1:13" ht="12" customHeight="1">
      <c r="A5601" s="517">
        <f t="shared" si="87"/>
        <v>5583</v>
      </c>
      <c r="B5601" s="518" t="s">
        <v>13390</v>
      </c>
      <c r="C5601" s="517" t="s">
        <v>12359</v>
      </c>
      <c r="D5601" s="294">
        <v>38230</v>
      </c>
      <c r="E5601" s="525" t="s">
        <v>12722</v>
      </c>
      <c r="F5601" s="525" t="s">
        <v>13389</v>
      </c>
      <c r="G5601" s="295"/>
      <c r="H5601" s="295"/>
      <c r="I5601" s="361"/>
      <c r="J5601" s="361"/>
      <c r="K5601" s="412"/>
      <c r="L5601" s="361"/>
      <c r="M5601" s="361"/>
    </row>
    <row r="5602" spans="1:13" ht="12" customHeight="1">
      <c r="A5602" s="517">
        <f t="shared" si="87"/>
        <v>5584</v>
      </c>
      <c r="B5602" s="518" t="s">
        <v>13390</v>
      </c>
      <c r="C5602" s="517" t="s">
        <v>12359</v>
      </c>
      <c r="D5602" s="294">
        <v>38230</v>
      </c>
      <c r="E5602" s="525" t="s">
        <v>12722</v>
      </c>
      <c r="F5602" s="525" t="s">
        <v>13389</v>
      </c>
      <c r="G5602" s="295"/>
      <c r="H5602" s="295"/>
      <c r="I5602" s="361"/>
      <c r="J5602" s="361"/>
      <c r="K5602" s="412"/>
      <c r="L5602" s="361"/>
      <c r="M5602" s="361"/>
    </row>
    <row r="5603" spans="1:13" ht="12" customHeight="1">
      <c r="A5603" s="517">
        <f t="shared" si="87"/>
        <v>5585</v>
      </c>
      <c r="B5603" s="518" t="s">
        <v>13390</v>
      </c>
      <c r="C5603" s="517" t="s">
        <v>12359</v>
      </c>
      <c r="D5603" s="294">
        <v>38230</v>
      </c>
      <c r="E5603" s="525" t="s">
        <v>12722</v>
      </c>
      <c r="F5603" s="525" t="s">
        <v>13389</v>
      </c>
      <c r="G5603" s="295"/>
      <c r="H5603" s="295"/>
      <c r="I5603" s="361"/>
      <c r="J5603" s="361"/>
      <c r="K5603" s="412"/>
      <c r="L5603" s="361"/>
      <c r="M5603" s="361"/>
    </row>
    <row r="5604" spans="1:13" ht="12" customHeight="1">
      <c r="A5604" s="517">
        <f t="shared" si="87"/>
        <v>5586</v>
      </c>
      <c r="B5604" s="518" t="s">
        <v>13390</v>
      </c>
      <c r="C5604" s="517" t="s">
        <v>12359</v>
      </c>
      <c r="D5604" s="294">
        <v>38230</v>
      </c>
      <c r="E5604" s="525" t="s">
        <v>12722</v>
      </c>
      <c r="F5604" s="525" t="s">
        <v>13389</v>
      </c>
      <c r="G5604" s="295"/>
      <c r="H5604" s="295"/>
      <c r="I5604" s="361"/>
      <c r="J5604" s="361"/>
      <c r="K5604" s="412"/>
      <c r="L5604" s="361"/>
      <c r="M5604" s="361"/>
    </row>
    <row r="5605" spans="1:13" ht="12" customHeight="1">
      <c r="A5605" s="517">
        <f t="shared" si="87"/>
        <v>5587</v>
      </c>
      <c r="B5605" s="518" t="s">
        <v>13390</v>
      </c>
      <c r="C5605" s="517" t="s">
        <v>12359</v>
      </c>
      <c r="D5605" s="294">
        <v>38230</v>
      </c>
      <c r="E5605" s="525" t="s">
        <v>12722</v>
      </c>
      <c r="F5605" s="525" t="s">
        <v>13389</v>
      </c>
      <c r="G5605" s="295"/>
      <c r="H5605" s="295"/>
      <c r="I5605" s="361"/>
      <c r="J5605" s="361"/>
      <c r="K5605" s="412"/>
      <c r="L5605" s="361"/>
      <c r="M5605" s="361"/>
    </row>
    <row r="5606" spans="1:13" ht="12" customHeight="1">
      <c r="A5606" s="517">
        <f t="shared" si="87"/>
        <v>5588</v>
      </c>
      <c r="B5606" s="518" t="s">
        <v>13390</v>
      </c>
      <c r="C5606" s="517" t="s">
        <v>12359</v>
      </c>
      <c r="D5606" s="294">
        <v>38230</v>
      </c>
      <c r="E5606" s="525" t="s">
        <v>12722</v>
      </c>
      <c r="F5606" s="525" t="s">
        <v>13389</v>
      </c>
      <c r="G5606" s="295"/>
      <c r="H5606" s="295"/>
      <c r="I5606" s="361"/>
      <c r="J5606" s="361"/>
      <c r="K5606" s="412"/>
      <c r="L5606" s="361"/>
      <c r="M5606" s="361"/>
    </row>
    <row r="5607" spans="1:13" ht="12" customHeight="1">
      <c r="A5607" s="517">
        <f t="shared" si="87"/>
        <v>5589</v>
      </c>
      <c r="B5607" s="518" t="s">
        <v>13390</v>
      </c>
      <c r="C5607" s="517" t="s">
        <v>12359</v>
      </c>
      <c r="D5607" s="294">
        <v>38230</v>
      </c>
      <c r="E5607" s="525" t="s">
        <v>12722</v>
      </c>
      <c r="F5607" s="525" t="s">
        <v>13389</v>
      </c>
      <c r="G5607" s="295"/>
      <c r="H5607" s="295"/>
      <c r="I5607" s="361"/>
      <c r="J5607" s="361"/>
      <c r="K5607" s="412"/>
      <c r="L5607" s="361"/>
      <c r="M5607" s="361"/>
    </row>
    <row r="5608" spans="1:13" ht="12" customHeight="1">
      <c r="A5608" s="517">
        <f t="shared" si="87"/>
        <v>5590</v>
      </c>
      <c r="B5608" s="518" t="s">
        <v>13390</v>
      </c>
      <c r="C5608" s="517" t="s">
        <v>12359</v>
      </c>
      <c r="D5608" s="294">
        <v>38230</v>
      </c>
      <c r="E5608" s="525" t="s">
        <v>12722</v>
      </c>
      <c r="F5608" s="525" t="s">
        <v>13389</v>
      </c>
      <c r="G5608" s="295"/>
      <c r="H5608" s="295"/>
      <c r="I5608" s="361"/>
      <c r="J5608" s="361"/>
      <c r="K5608" s="412"/>
      <c r="L5608" s="361"/>
      <c r="M5608" s="361"/>
    </row>
    <row r="5609" spans="1:13" ht="12" customHeight="1">
      <c r="A5609" s="517">
        <f t="shared" si="87"/>
        <v>5591</v>
      </c>
      <c r="B5609" s="518" t="s">
        <v>13390</v>
      </c>
      <c r="C5609" s="517" t="s">
        <v>12359</v>
      </c>
      <c r="D5609" s="294">
        <v>38230</v>
      </c>
      <c r="E5609" s="525" t="s">
        <v>12722</v>
      </c>
      <c r="F5609" s="525" t="s">
        <v>13389</v>
      </c>
      <c r="G5609" s="295"/>
      <c r="H5609" s="295"/>
      <c r="I5609" s="361"/>
      <c r="J5609" s="361"/>
      <c r="K5609" s="412"/>
      <c r="L5609" s="361"/>
      <c r="M5609" s="361"/>
    </row>
    <row r="5610" spans="1:13" ht="12" customHeight="1">
      <c r="A5610" s="517">
        <f t="shared" si="87"/>
        <v>5592</v>
      </c>
      <c r="B5610" s="518" t="s">
        <v>13390</v>
      </c>
      <c r="C5610" s="517" t="s">
        <v>12359</v>
      </c>
      <c r="D5610" s="294">
        <v>38230</v>
      </c>
      <c r="E5610" s="525" t="s">
        <v>12722</v>
      </c>
      <c r="F5610" s="525" t="s">
        <v>13389</v>
      </c>
      <c r="G5610" s="295"/>
      <c r="H5610" s="295"/>
      <c r="I5610" s="361"/>
      <c r="J5610" s="361"/>
      <c r="K5610" s="412"/>
      <c r="L5610" s="361"/>
      <c r="M5610" s="361"/>
    </row>
    <row r="5611" spans="1:13" ht="12" customHeight="1">
      <c r="A5611" s="517">
        <f t="shared" si="87"/>
        <v>5593</v>
      </c>
      <c r="B5611" s="518" t="s">
        <v>13390</v>
      </c>
      <c r="C5611" s="517" t="s">
        <v>12359</v>
      </c>
      <c r="D5611" s="294">
        <v>38230</v>
      </c>
      <c r="E5611" s="525" t="s">
        <v>12722</v>
      </c>
      <c r="F5611" s="525" t="s">
        <v>13389</v>
      </c>
      <c r="G5611" s="295"/>
      <c r="H5611" s="295"/>
      <c r="I5611" s="361"/>
      <c r="J5611" s="361"/>
      <c r="K5611" s="412"/>
      <c r="L5611" s="361"/>
      <c r="M5611" s="361"/>
    </row>
    <row r="5612" spans="1:13" ht="12" customHeight="1">
      <c r="A5612" s="517">
        <f t="shared" si="87"/>
        <v>5594</v>
      </c>
      <c r="B5612" s="518" t="s">
        <v>13390</v>
      </c>
      <c r="C5612" s="517" t="s">
        <v>12359</v>
      </c>
      <c r="D5612" s="294">
        <v>38230</v>
      </c>
      <c r="E5612" s="525" t="s">
        <v>12722</v>
      </c>
      <c r="F5612" s="525" t="s">
        <v>13389</v>
      </c>
      <c r="G5612" s="295"/>
      <c r="H5612" s="295"/>
      <c r="I5612" s="361"/>
      <c r="J5612" s="361"/>
      <c r="K5612" s="412"/>
      <c r="L5612" s="361"/>
      <c r="M5612" s="361"/>
    </row>
    <row r="5613" spans="1:13" ht="12" customHeight="1">
      <c r="A5613" s="517">
        <f t="shared" si="87"/>
        <v>5595</v>
      </c>
      <c r="B5613" s="518" t="s">
        <v>13390</v>
      </c>
      <c r="C5613" s="517" t="s">
        <v>12359</v>
      </c>
      <c r="D5613" s="294">
        <v>38230</v>
      </c>
      <c r="E5613" s="525" t="s">
        <v>12722</v>
      </c>
      <c r="F5613" s="525" t="s">
        <v>13389</v>
      </c>
      <c r="G5613" s="295"/>
      <c r="H5613" s="295"/>
      <c r="I5613" s="361"/>
      <c r="J5613" s="361"/>
      <c r="K5613" s="412"/>
      <c r="L5613" s="361"/>
      <c r="M5613" s="361"/>
    </row>
    <row r="5614" spans="1:13" ht="12" customHeight="1">
      <c r="A5614" s="517">
        <f t="shared" si="87"/>
        <v>5596</v>
      </c>
      <c r="B5614" s="518" t="s">
        <v>13390</v>
      </c>
      <c r="C5614" s="517" t="s">
        <v>12359</v>
      </c>
      <c r="D5614" s="294">
        <v>38230</v>
      </c>
      <c r="E5614" s="525" t="s">
        <v>12722</v>
      </c>
      <c r="F5614" s="525" t="s">
        <v>13389</v>
      </c>
      <c r="G5614" s="295"/>
      <c r="H5614" s="295"/>
      <c r="I5614" s="361"/>
      <c r="J5614" s="361"/>
      <c r="K5614" s="412"/>
      <c r="L5614" s="361"/>
      <c r="M5614" s="361"/>
    </row>
    <row r="5615" spans="1:13" ht="12" customHeight="1">
      <c r="A5615" s="517">
        <f t="shared" si="87"/>
        <v>5597</v>
      </c>
      <c r="B5615" s="518" t="s">
        <v>13390</v>
      </c>
      <c r="C5615" s="517" t="s">
        <v>12359</v>
      </c>
      <c r="D5615" s="294">
        <v>38230</v>
      </c>
      <c r="E5615" s="525" t="s">
        <v>12722</v>
      </c>
      <c r="F5615" s="525" t="s">
        <v>13389</v>
      </c>
      <c r="G5615" s="295"/>
      <c r="H5615" s="295"/>
      <c r="I5615" s="361"/>
      <c r="J5615" s="361"/>
      <c r="K5615" s="412"/>
      <c r="L5615" s="361"/>
      <c r="M5615" s="361"/>
    </row>
    <row r="5616" spans="1:13" ht="12" customHeight="1">
      <c r="A5616" s="517">
        <f t="shared" si="87"/>
        <v>5598</v>
      </c>
      <c r="B5616" s="518" t="s">
        <v>13390</v>
      </c>
      <c r="C5616" s="517" t="s">
        <v>12359</v>
      </c>
      <c r="D5616" s="294">
        <v>38230</v>
      </c>
      <c r="E5616" s="525" t="s">
        <v>12722</v>
      </c>
      <c r="F5616" s="525" t="s">
        <v>13389</v>
      </c>
      <c r="G5616" s="295"/>
      <c r="H5616" s="295"/>
      <c r="I5616" s="361"/>
      <c r="J5616" s="361"/>
      <c r="K5616" s="412"/>
      <c r="L5616" s="361"/>
      <c r="M5616" s="361"/>
    </row>
    <row r="5617" spans="1:13" ht="12" customHeight="1">
      <c r="A5617" s="517">
        <f t="shared" si="87"/>
        <v>5599</v>
      </c>
      <c r="B5617" s="518" t="s">
        <v>13390</v>
      </c>
      <c r="C5617" s="517" t="s">
        <v>12359</v>
      </c>
      <c r="D5617" s="294">
        <v>38230</v>
      </c>
      <c r="E5617" s="525" t="s">
        <v>12722</v>
      </c>
      <c r="F5617" s="525" t="s">
        <v>13389</v>
      </c>
      <c r="G5617" s="295"/>
      <c r="H5617" s="295"/>
      <c r="I5617" s="361"/>
      <c r="J5617" s="361"/>
      <c r="K5617" s="412"/>
      <c r="L5617" s="361"/>
      <c r="M5617" s="361"/>
    </row>
    <row r="5618" spans="1:13" ht="12" customHeight="1">
      <c r="A5618" s="517">
        <f t="shared" si="87"/>
        <v>5600</v>
      </c>
      <c r="B5618" s="518" t="s">
        <v>13390</v>
      </c>
      <c r="C5618" s="517" t="s">
        <v>12359</v>
      </c>
      <c r="D5618" s="294">
        <v>38230</v>
      </c>
      <c r="E5618" s="525" t="s">
        <v>12722</v>
      </c>
      <c r="F5618" s="525" t="s">
        <v>13389</v>
      </c>
      <c r="G5618" s="295"/>
      <c r="H5618" s="295"/>
      <c r="I5618" s="361"/>
      <c r="J5618" s="361"/>
      <c r="K5618" s="412"/>
      <c r="L5618" s="361"/>
      <c r="M5618" s="361"/>
    </row>
    <row r="5619" spans="1:13" ht="12" customHeight="1">
      <c r="A5619" s="517">
        <f t="shared" si="87"/>
        <v>5601</v>
      </c>
      <c r="B5619" s="518" t="s">
        <v>13390</v>
      </c>
      <c r="C5619" s="517" t="s">
        <v>12359</v>
      </c>
      <c r="D5619" s="294">
        <v>38230</v>
      </c>
      <c r="E5619" s="525" t="s">
        <v>12722</v>
      </c>
      <c r="F5619" s="525" t="s">
        <v>13389</v>
      </c>
      <c r="G5619" s="295"/>
      <c r="H5619" s="295"/>
      <c r="I5619" s="361"/>
      <c r="J5619" s="361"/>
      <c r="K5619" s="412"/>
      <c r="L5619" s="361"/>
      <c r="M5619" s="361"/>
    </row>
    <row r="5620" spans="1:13" ht="12" customHeight="1">
      <c r="A5620" s="517">
        <f t="shared" si="87"/>
        <v>5602</v>
      </c>
      <c r="B5620" s="518" t="s">
        <v>13390</v>
      </c>
      <c r="C5620" s="517" t="s">
        <v>12359</v>
      </c>
      <c r="D5620" s="294">
        <v>38230</v>
      </c>
      <c r="E5620" s="525" t="s">
        <v>12722</v>
      </c>
      <c r="F5620" s="525" t="s">
        <v>13389</v>
      </c>
      <c r="G5620" s="295"/>
      <c r="H5620" s="295"/>
      <c r="I5620" s="361"/>
      <c r="J5620" s="361"/>
      <c r="K5620" s="412"/>
      <c r="L5620" s="361"/>
      <c r="M5620" s="361"/>
    </row>
    <row r="5621" spans="1:13" ht="12" customHeight="1">
      <c r="A5621" s="517">
        <f t="shared" si="87"/>
        <v>5603</v>
      </c>
      <c r="B5621" s="518" t="s">
        <v>13390</v>
      </c>
      <c r="C5621" s="517" t="s">
        <v>12359</v>
      </c>
      <c r="D5621" s="294">
        <v>38230</v>
      </c>
      <c r="E5621" s="525" t="s">
        <v>12722</v>
      </c>
      <c r="F5621" s="525" t="s">
        <v>13389</v>
      </c>
      <c r="G5621" s="295"/>
      <c r="H5621" s="295"/>
      <c r="I5621" s="361"/>
      <c r="J5621" s="361"/>
      <c r="K5621" s="412"/>
      <c r="L5621" s="361"/>
      <c r="M5621" s="361"/>
    </row>
    <row r="5622" spans="1:13" ht="12" customHeight="1">
      <c r="A5622" s="517">
        <f t="shared" si="87"/>
        <v>5604</v>
      </c>
      <c r="B5622" s="518" t="s">
        <v>13390</v>
      </c>
      <c r="C5622" s="517" t="s">
        <v>12359</v>
      </c>
      <c r="D5622" s="294">
        <v>38230</v>
      </c>
      <c r="E5622" s="525" t="s">
        <v>12722</v>
      </c>
      <c r="F5622" s="525" t="s">
        <v>13389</v>
      </c>
      <c r="G5622" s="295"/>
      <c r="H5622" s="295"/>
      <c r="I5622" s="361"/>
      <c r="J5622" s="361"/>
      <c r="K5622" s="412"/>
      <c r="L5622" s="361"/>
      <c r="M5622" s="361"/>
    </row>
    <row r="5623" spans="1:13" ht="12" customHeight="1">
      <c r="A5623" s="517">
        <f t="shared" si="87"/>
        <v>5605</v>
      </c>
      <c r="B5623" s="518" t="s">
        <v>13390</v>
      </c>
      <c r="C5623" s="517" t="s">
        <v>12359</v>
      </c>
      <c r="D5623" s="294">
        <v>38230</v>
      </c>
      <c r="E5623" s="525" t="s">
        <v>12722</v>
      </c>
      <c r="F5623" s="525" t="s">
        <v>13389</v>
      </c>
      <c r="G5623" s="295"/>
      <c r="H5623" s="295"/>
      <c r="I5623" s="361"/>
      <c r="J5623" s="361"/>
      <c r="K5623" s="412"/>
      <c r="L5623" s="361"/>
      <c r="M5623" s="361"/>
    </row>
    <row r="5624" spans="1:13" ht="12" customHeight="1">
      <c r="A5624" s="517">
        <f t="shared" si="87"/>
        <v>5606</v>
      </c>
      <c r="B5624" s="518" t="s">
        <v>13390</v>
      </c>
      <c r="C5624" s="517" t="s">
        <v>12359</v>
      </c>
      <c r="D5624" s="294">
        <v>38230</v>
      </c>
      <c r="E5624" s="525" t="s">
        <v>12722</v>
      </c>
      <c r="F5624" s="525" t="s">
        <v>13389</v>
      </c>
      <c r="G5624" s="295"/>
      <c r="H5624" s="295"/>
      <c r="I5624" s="361"/>
      <c r="J5624" s="361"/>
      <c r="K5624" s="412"/>
      <c r="L5624" s="361"/>
      <c r="M5624" s="361"/>
    </row>
    <row r="5625" spans="1:13" ht="12" customHeight="1">
      <c r="A5625" s="517">
        <f t="shared" si="87"/>
        <v>5607</v>
      </c>
      <c r="B5625" s="518" t="s">
        <v>13390</v>
      </c>
      <c r="C5625" s="517" t="s">
        <v>12359</v>
      </c>
      <c r="D5625" s="294">
        <v>38230</v>
      </c>
      <c r="E5625" s="525" t="s">
        <v>12722</v>
      </c>
      <c r="F5625" s="525" t="s">
        <v>13389</v>
      </c>
      <c r="G5625" s="295"/>
      <c r="H5625" s="295"/>
      <c r="I5625" s="361"/>
      <c r="J5625" s="361"/>
      <c r="K5625" s="412"/>
      <c r="L5625" s="361"/>
      <c r="M5625" s="361"/>
    </row>
    <row r="5626" spans="1:13" ht="12" customHeight="1">
      <c r="A5626" s="517">
        <f t="shared" si="87"/>
        <v>5608</v>
      </c>
      <c r="B5626" s="518" t="s">
        <v>13390</v>
      </c>
      <c r="C5626" s="517" t="s">
        <v>12359</v>
      </c>
      <c r="D5626" s="294">
        <v>38230</v>
      </c>
      <c r="E5626" s="525" t="s">
        <v>12722</v>
      </c>
      <c r="F5626" s="525" t="s">
        <v>13389</v>
      </c>
      <c r="G5626" s="295"/>
      <c r="H5626" s="295"/>
      <c r="I5626" s="361"/>
      <c r="J5626" s="361"/>
      <c r="K5626" s="412"/>
      <c r="L5626" s="361"/>
      <c r="M5626" s="361"/>
    </row>
    <row r="5627" spans="1:13" ht="12" customHeight="1">
      <c r="A5627" s="517">
        <f t="shared" si="87"/>
        <v>5609</v>
      </c>
      <c r="B5627" s="518" t="s">
        <v>13390</v>
      </c>
      <c r="C5627" s="517" t="s">
        <v>12359</v>
      </c>
      <c r="D5627" s="294">
        <v>38230</v>
      </c>
      <c r="E5627" s="525" t="s">
        <v>12722</v>
      </c>
      <c r="F5627" s="525" t="s">
        <v>13389</v>
      </c>
      <c r="G5627" s="295"/>
      <c r="H5627" s="295"/>
      <c r="I5627" s="361"/>
      <c r="J5627" s="361"/>
      <c r="K5627" s="412"/>
      <c r="L5627" s="361"/>
      <c r="M5627" s="361"/>
    </row>
    <row r="5628" spans="1:13" ht="12" customHeight="1">
      <c r="A5628" s="517">
        <f t="shared" si="87"/>
        <v>5610</v>
      </c>
      <c r="B5628" s="518" t="s">
        <v>13390</v>
      </c>
      <c r="C5628" s="517" t="s">
        <v>12359</v>
      </c>
      <c r="D5628" s="294">
        <v>38230</v>
      </c>
      <c r="E5628" s="525" t="s">
        <v>12722</v>
      </c>
      <c r="F5628" s="525" t="s">
        <v>13389</v>
      </c>
      <c r="G5628" s="295"/>
      <c r="H5628" s="295"/>
      <c r="I5628" s="361"/>
      <c r="J5628" s="361"/>
      <c r="K5628" s="412"/>
      <c r="L5628" s="361"/>
      <c r="M5628" s="361"/>
    </row>
    <row r="5629" spans="1:13" ht="12" customHeight="1">
      <c r="A5629" s="517">
        <f t="shared" si="87"/>
        <v>5611</v>
      </c>
      <c r="B5629" s="518" t="s">
        <v>13390</v>
      </c>
      <c r="C5629" s="517" t="s">
        <v>12359</v>
      </c>
      <c r="D5629" s="294">
        <v>38230</v>
      </c>
      <c r="E5629" s="525" t="s">
        <v>12722</v>
      </c>
      <c r="F5629" s="525" t="s">
        <v>13389</v>
      </c>
      <c r="G5629" s="295"/>
      <c r="H5629" s="295"/>
      <c r="I5629" s="361"/>
      <c r="J5629" s="361"/>
      <c r="K5629" s="412"/>
      <c r="L5629" s="361"/>
      <c r="M5629" s="361"/>
    </row>
    <row r="5630" spans="1:13" ht="12" customHeight="1">
      <c r="A5630" s="517">
        <f t="shared" si="87"/>
        <v>5612</v>
      </c>
      <c r="B5630" s="518" t="s">
        <v>13390</v>
      </c>
      <c r="C5630" s="517" t="s">
        <v>12359</v>
      </c>
      <c r="D5630" s="294">
        <v>38230</v>
      </c>
      <c r="E5630" s="525" t="s">
        <v>12722</v>
      </c>
      <c r="F5630" s="525" t="s">
        <v>13389</v>
      </c>
      <c r="G5630" s="295"/>
      <c r="H5630" s="295"/>
      <c r="I5630" s="361"/>
      <c r="J5630" s="361"/>
      <c r="K5630" s="412"/>
      <c r="L5630" s="361"/>
      <c r="M5630" s="361"/>
    </row>
    <row r="5631" spans="1:13" ht="12" customHeight="1">
      <c r="A5631" s="517">
        <f t="shared" si="87"/>
        <v>5613</v>
      </c>
      <c r="B5631" s="518" t="s">
        <v>13390</v>
      </c>
      <c r="C5631" s="517" t="s">
        <v>12359</v>
      </c>
      <c r="D5631" s="294">
        <v>38230</v>
      </c>
      <c r="E5631" s="525" t="s">
        <v>12722</v>
      </c>
      <c r="F5631" s="525" t="s">
        <v>13389</v>
      </c>
      <c r="G5631" s="295"/>
      <c r="H5631" s="295"/>
      <c r="I5631" s="361"/>
      <c r="J5631" s="361"/>
      <c r="K5631" s="412"/>
      <c r="L5631" s="361"/>
      <c r="M5631" s="361"/>
    </row>
    <row r="5632" spans="1:13" ht="12" customHeight="1">
      <c r="A5632" s="517">
        <f t="shared" si="87"/>
        <v>5614</v>
      </c>
      <c r="B5632" s="518" t="s">
        <v>13390</v>
      </c>
      <c r="C5632" s="517" t="s">
        <v>12359</v>
      </c>
      <c r="D5632" s="294">
        <v>38230</v>
      </c>
      <c r="E5632" s="525" t="s">
        <v>12722</v>
      </c>
      <c r="F5632" s="525" t="s">
        <v>13389</v>
      </c>
      <c r="G5632" s="295"/>
      <c r="H5632" s="295"/>
      <c r="I5632" s="361"/>
      <c r="J5632" s="361"/>
      <c r="K5632" s="412"/>
      <c r="L5632" s="361"/>
      <c r="M5632" s="361"/>
    </row>
    <row r="5633" spans="1:13" ht="12" customHeight="1">
      <c r="A5633" s="517">
        <f t="shared" si="87"/>
        <v>5615</v>
      </c>
      <c r="B5633" s="518" t="s">
        <v>13390</v>
      </c>
      <c r="C5633" s="517" t="s">
        <v>12359</v>
      </c>
      <c r="D5633" s="294">
        <v>38230</v>
      </c>
      <c r="E5633" s="525" t="s">
        <v>12722</v>
      </c>
      <c r="F5633" s="525" t="s">
        <v>13389</v>
      </c>
      <c r="G5633" s="295"/>
      <c r="H5633" s="295"/>
      <c r="I5633" s="361"/>
      <c r="J5633" s="361"/>
      <c r="K5633" s="412"/>
      <c r="L5633" s="361"/>
      <c r="M5633" s="361"/>
    </row>
    <row r="5634" spans="1:13" ht="12" customHeight="1">
      <c r="A5634" s="517">
        <f t="shared" si="87"/>
        <v>5616</v>
      </c>
      <c r="B5634" s="518" t="s">
        <v>13390</v>
      </c>
      <c r="C5634" s="517" t="s">
        <v>12359</v>
      </c>
      <c r="D5634" s="294">
        <v>38230</v>
      </c>
      <c r="E5634" s="525" t="s">
        <v>12722</v>
      </c>
      <c r="F5634" s="525" t="s">
        <v>13389</v>
      </c>
      <c r="G5634" s="295"/>
      <c r="H5634" s="295"/>
      <c r="I5634" s="361"/>
      <c r="J5634" s="361"/>
      <c r="K5634" s="412"/>
      <c r="L5634" s="361"/>
      <c r="M5634" s="361"/>
    </row>
    <row r="5635" spans="1:13" ht="12" customHeight="1">
      <c r="A5635" s="517">
        <f t="shared" si="87"/>
        <v>5617</v>
      </c>
      <c r="B5635" s="518" t="s">
        <v>13390</v>
      </c>
      <c r="C5635" s="517" t="s">
        <v>12359</v>
      </c>
      <c r="D5635" s="294">
        <v>38230</v>
      </c>
      <c r="E5635" s="525" t="s">
        <v>12722</v>
      </c>
      <c r="F5635" s="525" t="s">
        <v>13389</v>
      </c>
      <c r="G5635" s="295"/>
      <c r="H5635" s="295"/>
      <c r="I5635" s="361"/>
      <c r="J5635" s="361"/>
      <c r="K5635" s="412"/>
      <c r="L5635" s="361"/>
      <c r="M5635" s="361"/>
    </row>
    <row r="5636" spans="1:13" ht="12" customHeight="1">
      <c r="A5636" s="517">
        <f t="shared" si="87"/>
        <v>5618</v>
      </c>
      <c r="B5636" s="518" t="s">
        <v>13390</v>
      </c>
      <c r="C5636" s="517" t="s">
        <v>12359</v>
      </c>
      <c r="D5636" s="294">
        <v>38230</v>
      </c>
      <c r="E5636" s="525" t="s">
        <v>12722</v>
      </c>
      <c r="F5636" s="525" t="s">
        <v>13389</v>
      </c>
      <c r="G5636" s="295"/>
      <c r="H5636" s="295"/>
      <c r="I5636" s="361"/>
      <c r="J5636" s="361"/>
      <c r="K5636" s="412"/>
      <c r="L5636" s="361"/>
      <c r="M5636" s="361"/>
    </row>
    <row r="5637" spans="1:13" ht="12" customHeight="1">
      <c r="A5637" s="517">
        <f t="shared" si="87"/>
        <v>5619</v>
      </c>
      <c r="B5637" s="518" t="s">
        <v>13390</v>
      </c>
      <c r="C5637" s="517" t="s">
        <v>12359</v>
      </c>
      <c r="D5637" s="294">
        <v>38230</v>
      </c>
      <c r="E5637" s="525" t="s">
        <v>12722</v>
      </c>
      <c r="F5637" s="525" t="s">
        <v>13389</v>
      </c>
      <c r="G5637" s="295"/>
      <c r="H5637" s="295"/>
      <c r="I5637" s="361"/>
      <c r="J5637" s="361"/>
      <c r="K5637" s="412"/>
      <c r="L5637" s="361"/>
      <c r="M5637" s="361"/>
    </row>
    <row r="5638" spans="1:13" ht="12" customHeight="1">
      <c r="A5638" s="517">
        <f t="shared" si="87"/>
        <v>5620</v>
      </c>
      <c r="B5638" s="518" t="s">
        <v>13390</v>
      </c>
      <c r="C5638" s="517" t="s">
        <v>12359</v>
      </c>
      <c r="D5638" s="294">
        <v>38230</v>
      </c>
      <c r="E5638" s="525" t="s">
        <v>12722</v>
      </c>
      <c r="F5638" s="525" t="s">
        <v>13389</v>
      </c>
      <c r="G5638" s="295"/>
      <c r="H5638" s="295"/>
      <c r="I5638" s="361"/>
      <c r="J5638" s="361"/>
      <c r="K5638" s="412"/>
      <c r="L5638" s="361"/>
      <c r="M5638" s="361"/>
    </row>
    <row r="5639" spans="1:13" ht="12" customHeight="1">
      <c r="A5639" s="517">
        <f t="shared" si="87"/>
        <v>5621</v>
      </c>
      <c r="B5639" s="518" t="s">
        <v>13390</v>
      </c>
      <c r="C5639" s="517" t="s">
        <v>12359</v>
      </c>
      <c r="D5639" s="294">
        <v>38230</v>
      </c>
      <c r="E5639" s="525" t="s">
        <v>12722</v>
      </c>
      <c r="F5639" s="525" t="s">
        <v>13389</v>
      </c>
      <c r="G5639" s="295"/>
      <c r="H5639" s="295"/>
      <c r="I5639" s="361"/>
      <c r="J5639" s="361"/>
      <c r="K5639" s="412"/>
      <c r="L5639" s="361"/>
      <c r="M5639" s="361"/>
    </row>
    <row r="5640" spans="1:13" ht="12" customHeight="1">
      <c r="A5640" s="517">
        <f t="shared" si="87"/>
        <v>5622</v>
      </c>
      <c r="B5640" s="518" t="s">
        <v>13390</v>
      </c>
      <c r="C5640" s="517" t="s">
        <v>12359</v>
      </c>
      <c r="D5640" s="294">
        <v>38230</v>
      </c>
      <c r="E5640" s="525" t="s">
        <v>12722</v>
      </c>
      <c r="F5640" s="525" t="s">
        <v>13389</v>
      </c>
      <c r="G5640" s="295"/>
      <c r="H5640" s="295"/>
      <c r="I5640" s="361"/>
      <c r="J5640" s="361"/>
      <c r="K5640" s="412"/>
      <c r="L5640" s="361"/>
      <c r="M5640" s="361"/>
    </row>
    <row r="5641" spans="1:13" ht="12" customHeight="1">
      <c r="A5641" s="517">
        <f t="shared" si="87"/>
        <v>5623</v>
      </c>
      <c r="B5641" s="518" t="s">
        <v>13390</v>
      </c>
      <c r="C5641" s="517" t="s">
        <v>12359</v>
      </c>
      <c r="D5641" s="294">
        <v>38230</v>
      </c>
      <c r="E5641" s="525" t="s">
        <v>12722</v>
      </c>
      <c r="F5641" s="525" t="s">
        <v>13389</v>
      </c>
      <c r="G5641" s="295"/>
      <c r="H5641" s="295"/>
      <c r="I5641" s="361"/>
      <c r="J5641" s="361"/>
      <c r="K5641" s="412"/>
      <c r="L5641" s="361"/>
      <c r="M5641" s="361"/>
    </row>
    <row r="5642" spans="1:13" ht="12" customHeight="1">
      <c r="A5642" s="517">
        <f t="shared" si="87"/>
        <v>5624</v>
      </c>
      <c r="B5642" s="518" t="s">
        <v>13390</v>
      </c>
      <c r="C5642" s="517" t="s">
        <v>12359</v>
      </c>
      <c r="D5642" s="294">
        <v>38230</v>
      </c>
      <c r="E5642" s="525" t="s">
        <v>12722</v>
      </c>
      <c r="F5642" s="525" t="s">
        <v>13389</v>
      </c>
      <c r="G5642" s="295"/>
      <c r="H5642" s="295"/>
      <c r="I5642" s="361"/>
      <c r="J5642" s="361"/>
      <c r="K5642" s="412"/>
      <c r="L5642" s="361"/>
      <c r="M5642" s="361"/>
    </row>
    <row r="5643" spans="1:13" ht="12" customHeight="1">
      <c r="A5643" s="517">
        <f t="shared" si="87"/>
        <v>5625</v>
      </c>
      <c r="B5643" s="518" t="s">
        <v>13390</v>
      </c>
      <c r="C5643" s="517" t="s">
        <v>12359</v>
      </c>
      <c r="D5643" s="294">
        <v>38230</v>
      </c>
      <c r="E5643" s="525" t="s">
        <v>12722</v>
      </c>
      <c r="F5643" s="525" t="s">
        <v>13389</v>
      </c>
      <c r="G5643" s="295"/>
      <c r="H5643" s="295"/>
      <c r="I5643" s="361"/>
      <c r="J5643" s="361"/>
      <c r="K5643" s="412"/>
      <c r="L5643" s="361"/>
      <c r="M5643" s="361"/>
    </row>
    <row r="5644" spans="1:13" ht="12" customHeight="1">
      <c r="A5644" s="517">
        <f t="shared" si="87"/>
        <v>5626</v>
      </c>
      <c r="B5644" s="518" t="s">
        <v>13390</v>
      </c>
      <c r="C5644" s="517" t="s">
        <v>12359</v>
      </c>
      <c r="D5644" s="294">
        <v>38230</v>
      </c>
      <c r="E5644" s="525" t="s">
        <v>12722</v>
      </c>
      <c r="F5644" s="525" t="s">
        <v>13389</v>
      </c>
      <c r="G5644" s="295"/>
      <c r="H5644" s="295"/>
      <c r="I5644" s="361"/>
      <c r="J5644" s="361"/>
      <c r="K5644" s="412"/>
      <c r="L5644" s="361"/>
      <c r="M5644" s="361"/>
    </row>
    <row r="5645" spans="1:13" ht="12" customHeight="1">
      <c r="A5645" s="517">
        <f t="shared" si="87"/>
        <v>5627</v>
      </c>
      <c r="B5645" s="518" t="s">
        <v>13390</v>
      </c>
      <c r="C5645" s="517" t="s">
        <v>12359</v>
      </c>
      <c r="D5645" s="294">
        <v>38230</v>
      </c>
      <c r="E5645" s="525" t="s">
        <v>12722</v>
      </c>
      <c r="F5645" s="525" t="s">
        <v>13389</v>
      </c>
      <c r="G5645" s="295"/>
      <c r="H5645" s="295"/>
      <c r="I5645" s="361"/>
      <c r="J5645" s="361"/>
      <c r="K5645" s="412"/>
      <c r="L5645" s="361"/>
      <c r="M5645" s="361"/>
    </row>
    <row r="5646" spans="1:13" ht="12" customHeight="1">
      <c r="A5646" s="517">
        <f t="shared" si="87"/>
        <v>5628</v>
      </c>
      <c r="B5646" s="518" t="s">
        <v>13390</v>
      </c>
      <c r="C5646" s="517" t="s">
        <v>12359</v>
      </c>
      <c r="D5646" s="294">
        <v>38230</v>
      </c>
      <c r="E5646" s="525" t="s">
        <v>12722</v>
      </c>
      <c r="F5646" s="525" t="s">
        <v>13389</v>
      </c>
      <c r="G5646" s="295"/>
      <c r="H5646" s="295"/>
      <c r="I5646" s="361"/>
      <c r="J5646" s="361"/>
      <c r="K5646" s="412"/>
      <c r="L5646" s="361"/>
      <c r="M5646" s="361"/>
    </row>
    <row r="5647" spans="1:13" ht="12" customHeight="1">
      <c r="A5647" s="517">
        <f t="shared" si="87"/>
        <v>5629</v>
      </c>
      <c r="B5647" s="518" t="s">
        <v>13390</v>
      </c>
      <c r="C5647" s="517" t="s">
        <v>12359</v>
      </c>
      <c r="D5647" s="294">
        <v>38230</v>
      </c>
      <c r="E5647" s="525" t="s">
        <v>12722</v>
      </c>
      <c r="F5647" s="525" t="s">
        <v>13389</v>
      </c>
      <c r="G5647" s="295"/>
      <c r="H5647" s="295"/>
      <c r="I5647" s="361"/>
      <c r="J5647" s="361"/>
      <c r="K5647" s="412"/>
      <c r="L5647" s="361"/>
      <c r="M5647" s="361"/>
    </row>
    <row r="5648" spans="1:13" ht="12" customHeight="1">
      <c r="A5648" s="517">
        <f t="shared" si="87"/>
        <v>5630</v>
      </c>
      <c r="B5648" s="518" t="s">
        <v>13390</v>
      </c>
      <c r="C5648" s="517" t="s">
        <v>12359</v>
      </c>
      <c r="D5648" s="294">
        <v>38230</v>
      </c>
      <c r="E5648" s="525" t="s">
        <v>12722</v>
      </c>
      <c r="F5648" s="525" t="s">
        <v>13389</v>
      </c>
      <c r="G5648" s="295"/>
      <c r="H5648" s="295"/>
      <c r="I5648" s="361"/>
      <c r="J5648" s="361"/>
      <c r="K5648" s="412"/>
      <c r="L5648" s="361"/>
      <c r="M5648" s="361"/>
    </row>
    <row r="5649" spans="1:13" ht="12" customHeight="1">
      <c r="A5649" s="517">
        <f t="shared" si="87"/>
        <v>5631</v>
      </c>
      <c r="B5649" s="518" t="s">
        <v>13390</v>
      </c>
      <c r="C5649" s="517" t="s">
        <v>12359</v>
      </c>
      <c r="D5649" s="294">
        <v>38230</v>
      </c>
      <c r="E5649" s="525" t="s">
        <v>12722</v>
      </c>
      <c r="F5649" s="525" t="s">
        <v>13389</v>
      </c>
      <c r="G5649" s="295"/>
      <c r="H5649" s="295"/>
      <c r="I5649" s="361"/>
      <c r="J5649" s="361"/>
      <c r="K5649" s="412"/>
      <c r="L5649" s="361"/>
      <c r="M5649" s="361"/>
    </row>
    <row r="5650" spans="1:13" ht="12" customHeight="1">
      <c r="A5650" s="517">
        <f t="shared" si="87"/>
        <v>5632</v>
      </c>
      <c r="B5650" s="518" t="s">
        <v>13390</v>
      </c>
      <c r="C5650" s="517" t="s">
        <v>12359</v>
      </c>
      <c r="D5650" s="294">
        <v>38230</v>
      </c>
      <c r="E5650" s="525" t="s">
        <v>12722</v>
      </c>
      <c r="F5650" s="525" t="s">
        <v>13389</v>
      </c>
      <c r="G5650" s="295"/>
      <c r="H5650" s="295"/>
      <c r="I5650" s="361"/>
      <c r="J5650" s="361"/>
      <c r="K5650" s="412"/>
      <c r="L5650" s="361"/>
      <c r="M5650" s="361"/>
    </row>
    <row r="5651" spans="1:13" ht="12" customHeight="1">
      <c r="A5651" s="517">
        <f t="shared" si="87"/>
        <v>5633</v>
      </c>
      <c r="B5651" s="518" t="s">
        <v>13390</v>
      </c>
      <c r="C5651" s="517" t="s">
        <v>12359</v>
      </c>
      <c r="D5651" s="294">
        <v>38230</v>
      </c>
      <c r="E5651" s="525" t="s">
        <v>12722</v>
      </c>
      <c r="F5651" s="525" t="s">
        <v>13389</v>
      </c>
      <c r="G5651" s="295"/>
      <c r="H5651" s="295"/>
      <c r="I5651" s="361"/>
      <c r="J5651" s="361"/>
      <c r="K5651" s="412"/>
      <c r="L5651" s="361"/>
      <c r="M5651" s="361"/>
    </row>
    <row r="5652" spans="1:13" ht="12" customHeight="1">
      <c r="A5652" s="517">
        <f t="shared" si="87"/>
        <v>5634</v>
      </c>
      <c r="B5652" s="518" t="s">
        <v>13390</v>
      </c>
      <c r="C5652" s="517" t="s">
        <v>12359</v>
      </c>
      <c r="D5652" s="294">
        <v>38230</v>
      </c>
      <c r="E5652" s="525" t="s">
        <v>12722</v>
      </c>
      <c r="F5652" s="525" t="s">
        <v>13389</v>
      </c>
      <c r="G5652" s="295"/>
      <c r="H5652" s="295"/>
      <c r="I5652" s="361"/>
      <c r="J5652" s="361"/>
      <c r="K5652" s="412"/>
      <c r="L5652" s="361"/>
      <c r="M5652" s="361"/>
    </row>
    <row r="5653" spans="1:13" ht="12" customHeight="1">
      <c r="A5653" s="517">
        <f t="shared" ref="A5653:A5716" si="88">A5652+1</f>
        <v>5635</v>
      </c>
      <c r="B5653" s="518" t="s">
        <v>13390</v>
      </c>
      <c r="C5653" s="517" t="s">
        <v>12359</v>
      </c>
      <c r="D5653" s="294">
        <v>38230</v>
      </c>
      <c r="E5653" s="525" t="s">
        <v>12722</v>
      </c>
      <c r="F5653" s="525" t="s">
        <v>13389</v>
      </c>
      <c r="G5653" s="295"/>
      <c r="H5653" s="295"/>
      <c r="I5653" s="361"/>
      <c r="J5653" s="361"/>
      <c r="K5653" s="412"/>
      <c r="L5653" s="361"/>
      <c r="M5653" s="361"/>
    </row>
    <row r="5654" spans="1:13" ht="12" customHeight="1">
      <c r="A5654" s="517">
        <f t="shared" si="88"/>
        <v>5636</v>
      </c>
      <c r="B5654" s="518" t="s">
        <v>13390</v>
      </c>
      <c r="C5654" s="517" t="s">
        <v>12359</v>
      </c>
      <c r="D5654" s="294">
        <v>38230</v>
      </c>
      <c r="E5654" s="525" t="s">
        <v>12722</v>
      </c>
      <c r="F5654" s="525" t="s">
        <v>13389</v>
      </c>
      <c r="G5654" s="295"/>
      <c r="H5654" s="295"/>
      <c r="I5654" s="361"/>
      <c r="J5654" s="361"/>
      <c r="K5654" s="412"/>
      <c r="L5654" s="361"/>
      <c r="M5654" s="361"/>
    </row>
    <row r="5655" spans="1:13" ht="12" customHeight="1">
      <c r="A5655" s="517">
        <f t="shared" si="88"/>
        <v>5637</v>
      </c>
      <c r="B5655" s="518" t="s">
        <v>13390</v>
      </c>
      <c r="C5655" s="517" t="s">
        <v>12359</v>
      </c>
      <c r="D5655" s="294">
        <v>38230</v>
      </c>
      <c r="E5655" s="525" t="s">
        <v>12722</v>
      </c>
      <c r="F5655" s="525" t="s">
        <v>13389</v>
      </c>
      <c r="G5655" s="295"/>
      <c r="H5655" s="295"/>
      <c r="I5655" s="361"/>
      <c r="J5655" s="361"/>
      <c r="K5655" s="412"/>
      <c r="L5655" s="361"/>
      <c r="M5655" s="361"/>
    </row>
    <row r="5656" spans="1:13" ht="12" customHeight="1">
      <c r="A5656" s="517">
        <f t="shared" si="88"/>
        <v>5638</v>
      </c>
      <c r="B5656" s="518" t="s">
        <v>13390</v>
      </c>
      <c r="C5656" s="517" t="s">
        <v>12359</v>
      </c>
      <c r="D5656" s="294">
        <v>38230</v>
      </c>
      <c r="E5656" s="525" t="s">
        <v>12722</v>
      </c>
      <c r="F5656" s="525" t="s">
        <v>13389</v>
      </c>
      <c r="G5656" s="295"/>
      <c r="H5656" s="295"/>
      <c r="I5656" s="361"/>
      <c r="J5656" s="361"/>
      <c r="K5656" s="412"/>
      <c r="L5656" s="361"/>
      <c r="M5656" s="361"/>
    </row>
    <row r="5657" spans="1:13" ht="12" customHeight="1">
      <c r="A5657" s="517">
        <f t="shared" si="88"/>
        <v>5639</v>
      </c>
      <c r="B5657" s="518" t="s">
        <v>13390</v>
      </c>
      <c r="C5657" s="517" t="s">
        <v>12359</v>
      </c>
      <c r="D5657" s="294">
        <v>38230</v>
      </c>
      <c r="E5657" s="525" t="s">
        <v>12722</v>
      </c>
      <c r="F5657" s="525" t="s">
        <v>13389</v>
      </c>
      <c r="G5657" s="295"/>
      <c r="H5657" s="295"/>
      <c r="I5657" s="361"/>
      <c r="J5657" s="361"/>
      <c r="K5657" s="412"/>
      <c r="L5657" s="361"/>
      <c r="M5657" s="361"/>
    </row>
    <row r="5658" spans="1:13" ht="12" customHeight="1">
      <c r="A5658" s="517">
        <f t="shared" si="88"/>
        <v>5640</v>
      </c>
      <c r="B5658" s="518" t="s">
        <v>12357</v>
      </c>
      <c r="C5658" s="517">
        <v>1</v>
      </c>
      <c r="D5658" s="294">
        <v>38230</v>
      </c>
      <c r="E5658" s="525" t="s">
        <v>10611</v>
      </c>
      <c r="F5658" s="525" t="s">
        <v>12356</v>
      </c>
      <c r="G5658" s="295"/>
      <c r="H5658" s="295"/>
      <c r="I5658" s="361"/>
      <c r="J5658" s="361"/>
      <c r="K5658" s="412"/>
      <c r="L5658" s="361"/>
      <c r="M5658" s="361"/>
    </row>
    <row r="5659" spans="1:13" ht="12" customHeight="1">
      <c r="A5659" s="517">
        <f t="shared" si="88"/>
        <v>5641</v>
      </c>
      <c r="B5659" s="518" t="s">
        <v>15460</v>
      </c>
      <c r="C5659" s="517">
        <v>1</v>
      </c>
      <c r="D5659" s="294">
        <v>38230</v>
      </c>
      <c r="E5659" s="525" t="s">
        <v>12261</v>
      </c>
      <c r="F5659" s="525" t="s">
        <v>12033</v>
      </c>
      <c r="G5659" s="295"/>
      <c r="H5659" s="295"/>
      <c r="I5659" s="361"/>
      <c r="J5659" s="361"/>
      <c r="K5659" s="412"/>
      <c r="L5659" s="361"/>
      <c r="M5659" s="361"/>
    </row>
    <row r="5660" spans="1:13" ht="12" customHeight="1">
      <c r="A5660" s="517">
        <f t="shared" si="88"/>
        <v>5642</v>
      </c>
      <c r="B5660" s="518" t="s">
        <v>15460</v>
      </c>
      <c r="C5660" s="517">
        <v>1</v>
      </c>
      <c r="D5660" s="294">
        <v>38230</v>
      </c>
      <c r="E5660" s="525" t="s">
        <v>12261</v>
      </c>
      <c r="F5660" s="525" t="s">
        <v>12033</v>
      </c>
      <c r="G5660" s="295"/>
      <c r="H5660" s="295"/>
      <c r="I5660" s="361"/>
      <c r="J5660" s="361"/>
      <c r="K5660" s="412"/>
      <c r="L5660" s="361"/>
      <c r="M5660" s="361"/>
    </row>
    <row r="5661" spans="1:13" ht="12" customHeight="1">
      <c r="A5661" s="517">
        <f t="shared" si="88"/>
        <v>5643</v>
      </c>
      <c r="B5661" s="518" t="s">
        <v>15461</v>
      </c>
      <c r="C5661" s="517">
        <v>1</v>
      </c>
      <c r="D5661" s="294">
        <v>38230</v>
      </c>
      <c r="E5661" s="525" t="s">
        <v>10116</v>
      </c>
      <c r="F5661" s="525" t="s">
        <v>11924</v>
      </c>
      <c r="G5661" s="295"/>
      <c r="H5661" s="295"/>
      <c r="I5661" s="361"/>
      <c r="J5661" s="361"/>
      <c r="K5661" s="412"/>
      <c r="L5661" s="361"/>
      <c r="M5661" s="361"/>
    </row>
    <row r="5662" spans="1:13" ht="12" customHeight="1">
      <c r="A5662" s="517">
        <f t="shared" si="88"/>
        <v>5644</v>
      </c>
      <c r="B5662" s="518" t="s">
        <v>15461</v>
      </c>
      <c r="C5662" s="517">
        <v>1</v>
      </c>
      <c r="D5662" s="294">
        <v>38230</v>
      </c>
      <c r="E5662" s="525" t="s">
        <v>10116</v>
      </c>
      <c r="F5662" s="525" t="s">
        <v>11924</v>
      </c>
      <c r="G5662" s="295"/>
      <c r="H5662" s="295"/>
      <c r="I5662" s="361"/>
      <c r="J5662" s="361"/>
      <c r="K5662" s="412"/>
      <c r="L5662" s="361"/>
      <c r="M5662" s="361"/>
    </row>
    <row r="5663" spans="1:13" ht="12" customHeight="1">
      <c r="A5663" s="517">
        <f t="shared" si="88"/>
        <v>5645</v>
      </c>
      <c r="B5663" s="518" t="s">
        <v>11648</v>
      </c>
      <c r="C5663" s="517">
        <v>1</v>
      </c>
      <c r="D5663" s="294">
        <v>39545</v>
      </c>
      <c r="E5663" s="525" t="s">
        <v>11647</v>
      </c>
      <c r="F5663" s="525" t="s">
        <v>11646</v>
      </c>
      <c r="G5663" s="295"/>
      <c r="H5663" s="295"/>
      <c r="I5663" s="361"/>
      <c r="J5663" s="361"/>
      <c r="K5663" s="412"/>
      <c r="L5663" s="361"/>
      <c r="M5663" s="361"/>
    </row>
    <row r="5664" spans="1:13" ht="12" customHeight="1">
      <c r="A5664" s="517">
        <f t="shared" si="88"/>
        <v>5646</v>
      </c>
      <c r="B5664" s="518" t="s">
        <v>11171</v>
      </c>
      <c r="C5664" s="517">
        <v>1</v>
      </c>
      <c r="D5664" s="294">
        <v>39864</v>
      </c>
      <c r="E5664" s="525" t="s">
        <v>10246</v>
      </c>
      <c r="F5664" s="525" t="s">
        <v>11170</v>
      </c>
      <c r="G5664" s="295"/>
      <c r="H5664" s="295"/>
      <c r="I5664" s="361"/>
      <c r="J5664" s="361"/>
      <c r="K5664" s="412"/>
      <c r="L5664" s="361"/>
      <c r="M5664" s="361"/>
    </row>
    <row r="5665" spans="1:13" ht="12" customHeight="1">
      <c r="A5665" s="517">
        <f t="shared" si="88"/>
        <v>5647</v>
      </c>
      <c r="B5665" s="518" t="s">
        <v>11171</v>
      </c>
      <c r="C5665" s="517">
        <v>1</v>
      </c>
      <c r="D5665" s="294">
        <v>39864</v>
      </c>
      <c r="E5665" s="525" t="s">
        <v>10246</v>
      </c>
      <c r="F5665" s="525" t="s">
        <v>11170</v>
      </c>
      <c r="G5665" s="295"/>
      <c r="H5665" s="295"/>
      <c r="I5665" s="361"/>
      <c r="J5665" s="361"/>
      <c r="K5665" s="412"/>
      <c r="L5665" s="361"/>
      <c r="M5665" s="361"/>
    </row>
    <row r="5666" spans="1:13" ht="12" customHeight="1">
      <c r="A5666" s="517">
        <f t="shared" si="88"/>
        <v>5648</v>
      </c>
      <c r="B5666" s="518" t="s">
        <v>13871</v>
      </c>
      <c r="C5666" s="517" t="s">
        <v>12359</v>
      </c>
      <c r="D5666" s="294">
        <v>40771</v>
      </c>
      <c r="E5666" s="525" t="s">
        <v>10067</v>
      </c>
      <c r="F5666" s="525" t="s">
        <v>13870</v>
      </c>
      <c r="G5666" s="295"/>
      <c r="H5666" s="295"/>
      <c r="I5666" s="361"/>
      <c r="J5666" s="361"/>
      <c r="K5666" s="412"/>
      <c r="L5666" s="361"/>
      <c r="M5666" s="361"/>
    </row>
    <row r="5667" spans="1:13" ht="12" customHeight="1">
      <c r="A5667" s="517">
        <f t="shared" si="88"/>
        <v>5649</v>
      </c>
      <c r="B5667" s="518" t="s">
        <v>13871</v>
      </c>
      <c r="C5667" s="517" t="s">
        <v>12359</v>
      </c>
      <c r="D5667" s="294">
        <v>40771</v>
      </c>
      <c r="E5667" s="525" t="s">
        <v>10067</v>
      </c>
      <c r="F5667" s="525" t="s">
        <v>13870</v>
      </c>
      <c r="G5667" s="295"/>
      <c r="H5667" s="295"/>
      <c r="I5667" s="361"/>
      <c r="J5667" s="361"/>
      <c r="K5667" s="412"/>
      <c r="L5667" s="361"/>
      <c r="M5667" s="361"/>
    </row>
    <row r="5668" spans="1:13" ht="12" customHeight="1">
      <c r="A5668" s="517">
        <f t="shared" si="88"/>
        <v>5650</v>
      </c>
      <c r="B5668" s="518" t="s">
        <v>13871</v>
      </c>
      <c r="C5668" s="517" t="s">
        <v>12359</v>
      </c>
      <c r="D5668" s="294">
        <v>41226</v>
      </c>
      <c r="E5668" s="525" t="s">
        <v>10067</v>
      </c>
      <c r="F5668" s="525" t="s">
        <v>13870</v>
      </c>
      <c r="G5668" s="295"/>
      <c r="H5668" s="295"/>
      <c r="I5668" s="361"/>
      <c r="J5668" s="361"/>
      <c r="K5668" s="412"/>
      <c r="L5668" s="361"/>
      <c r="M5668" s="361"/>
    </row>
    <row r="5669" spans="1:13" ht="12" customHeight="1">
      <c r="A5669" s="517">
        <f t="shared" si="88"/>
        <v>5651</v>
      </c>
      <c r="B5669" s="518" t="s">
        <v>13871</v>
      </c>
      <c r="C5669" s="517" t="s">
        <v>12359</v>
      </c>
      <c r="D5669" s="294">
        <v>41569</v>
      </c>
      <c r="E5669" s="525" t="s">
        <v>10067</v>
      </c>
      <c r="F5669" s="525" t="s">
        <v>13870</v>
      </c>
      <c r="G5669" s="295"/>
      <c r="H5669" s="295"/>
      <c r="I5669" s="361"/>
      <c r="J5669" s="361"/>
      <c r="K5669" s="412"/>
      <c r="L5669" s="361"/>
      <c r="M5669" s="361"/>
    </row>
    <row r="5670" spans="1:13" ht="12" customHeight="1">
      <c r="A5670" s="517">
        <f t="shared" si="88"/>
        <v>5652</v>
      </c>
      <c r="B5670" s="518" t="s">
        <v>13871</v>
      </c>
      <c r="C5670" s="517" t="s">
        <v>12359</v>
      </c>
      <c r="D5670" s="294">
        <v>42033</v>
      </c>
      <c r="E5670" s="525" t="s">
        <v>10067</v>
      </c>
      <c r="F5670" s="525" t="s">
        <v>13870</v>
      </c>
      <c r="G5670" s="295"/>
      <c r="H5670" s="295"/>
      <c r="I5670" s="361"/>
      <c r="J5670" s="361"/>
      <c r="K5670" s="412"/>
      <c r="L5670" s="361"/>
      <c r="M5670" s="361"/>
    </row>
    <row r="5671" spans="1:13" ht="12" customHeight="1">
      <c r="A5671" s="517">
        <f t="shared" si="88"/>
        <v>5653</v>
      </c>
      <c r="B5671" s="518" t="s">
        <v>13871</v>
      </c>
      <c r="C5671" s="517" t="s">
        <v>12359</v>
      </c>
      <c r="D5671" s="294">
        <v>38107</v>
      </c>
      <c r="E5671" s="525" t="s">
        <v>10067</v>
      </c>
      <c r="F5671" s="525" t="s">
        <v>13870</v>
      </c>
      <c r="G5671" s="295"/>
      <c r="H5671" s="295"/>
      <c r="I5671" s="361"/>
      <c r="J5671" s="361"/>
      <c r="K5671" s="412"/>
      <c r="L5671" s="361"/>
      <c r="M5671" s="361"/>
    </row>
    <row r="5672" spans="1:13" ht="12" customHeight="1">
      <c r="A5672" s="517">
        <f t="shared" si="88"/>
        <v>5654</v>
      </c>
      <c r="B5672" s="518" t="s">
        <v>13871</v>
      </c>
      <c r="C5672" s="517" t="s">
        <v>12359</v>
      </c>
      <c r="D5672" s="294">
        <v>38107</v>
      </c>
      <c r="E5672" s="525" t="s">
        <v>10067</v>
      </c>
      <c r="F5672" s="525" t="s">
        <v>13870</v>
      </c>
      <c r="G5672" s="295"/>
      <c r="H5672" s="295"/>
      <c r="I5672" s="361"/>
      <c r="J5672" s="361"/>
      <c r="K5672" s="412"/>
      <c r="L5672" s="361"/>
      <c r="M5672" s="361"/>
    </row>
    <row r="5673" spans="1:13" ht="12" customHeight="1">
      <c r="A5673" s="517">
        <f t="shared" si="88"/>
        <v>5655</v>
      </c>
      <c r="B5673" s="518" t="s">
        <v>13871</v>
      </c>
      <c r="C5673" s="517" t="s">
        <v>12359</v>
      </c>
      <c r="D5673" s="294">
        <v>38107</v>
      </c>
      <c r="E5673" s="525" t="s">
        <v>10067</v>
      </c>
      <c r="F5673" s="525" t="s">
        <v>13870</v>
      </c>
      <c r="G5673" s="295"/>
      <c r="H5673" s="295"/>
      <c r="I5673" s="361"/>
      <c r="J5673" s="361"/>
      <c r="K5673" s="412"/>
      <c r="L5673" s="361"/>
      <c r="M5673" s="361"/>
    </row>
    <row r="5674" spans="1:13" ht="12" customHeight="1">
      <c r="A5674" s="517">
        <f t="shared" si="88"/>
        <v>5656</v>
      </c>
      <c r="B5674" s="518" t="s">
        <v>13871</v>
      </c>
      <c r="C5674" s="517" t="s">
        <v>12359</v>
      </c>
      <c r="D5674" s="294">
        <v>38107</v>
      </c>
      <c r="E5674" s="525" t="s">
        <v>10067</v>
      </c>
      <c r="F5674" s="525" t="s">
        <v>13870</v>
      </c>
      <c r="G5674" s="295"/>
      <c r="H5674" s="295"/>
      <c r="I5674" s="361"/>
      <c r="J5674" s="361"/>
      <c r="K5674" s="412"/>
      <c r="L5674" s="361"/>
      <c r="M5674" s="361"/>
    </row>
    <row r="5675" spans="1:13" ht="12" customHeight="1">
      <c r="A5675" s="517">
        <f t="shared" si="88"/>
        <v>5657</v>
      </c>
      <c r="B5675" s="518" t="s">
        <v>10984</v>
      </c>
      <c r="C5675" s="517">
        <v>1</v>
      </c>
      <c r="D5675" s="294">
        <v>38107</v>
      </c>
      <c r="E5675" s="525" t="s">
        <v>1921</v>
      </c>
      <c r="F5675" s="525" t="s">
        <v>10983</v>
      </c>
      <c r="G5675" s="295"/>
      <c r="H5675" s="295"/>
      <c r="I5675" s="361"/>
      <c r="J5675" s="361"/>
      <c r="K5675" s="412"/>
      <c r="L5675" s="361"/>
      <c r="M5675" s="361"/>
    </row>
    <row r="5676" spans="1:13" ht="12" customHeight="1">
      <c r="A5676" s="517">
        <f t="shared" si="88"/>
        <v>5658</v>
      </c>
      <c r="B5676" s="518" t="s">
        <v>10984</v>
      </c>
      <c r="C5676" s="517">
        <v>1</v>
      </c>
      <c r="D5676" s="294">
        <v>38107</v>
      </c>
      <c r="E5676" s="525" t="s">
        <v>1921</v>
      </c>
      <c r="F5676" s="525" t="s">
        <v>10983</v>
      </c>
      <c r="G5676" s="295"/>
      <c r="H5676" s="295"/>
      <c r="I5676" s="361"/>
      <c r="J5676" s="361"/>
      <c r="K5676" s="412"/>
      <c r="L5676" s="361"/>
      <c r="M5676" s="361"/>
    </row>
    <row r="5677" spans="1:13" ht="12" customHeight="1">
      <c r="A5677" s="517">
        <f t="shared" si="88"/>
        <v>5659</v>
      </c>
      <c r="B5677" s="518" t="s">
        <v>10984</v>
      </c>
      <c r="C5677" s="517">
        <v>1</v>
      </c>
      <c r="D5677" s="294">
        <v>38107</v>
      </c>
      <c r="E5677" s="525" t="s">
        <v>1921</v>
      </c>
      <c r="F5677" s="525" t="s">
        <v>10983</v>
      </c>
      <c r="G5677" s="295"/>
      <c r="H5677" s="295"/>
      <c r="I5677" s="361"/>
      <c r="J5677" s="361"/>
      <c r="K5677" s="412"/>
      <c r="L5677" s="361"/>
      <c r="M5677" s="361"/>
    </row>
    <row r="5678" spans="1:13" ht="12" customHeight="1">
      <c r="A5678" s="517">
        <f t="shared" si="88"/>
        <v>5660</v>
      </c>
      <c r="B5678" s="518" t="s">
        <v>10984</v>
      </c>
      <c r="C5678" s="517">
        <v>1</v>
      </c>
      <c r="D5678" s="294">
        <v>38107</v>
      </c>
      <c r="E5678" s="525" t="s">
        <v>1921</v>
      </c>
      <c r="F5678" s="525" t="s">
        <v>10983</v>
      </c>
      <c r="G5678" s="295"/>
      <c r="H5678" s="295"/>
      <c r="I5678" s="361"/>
      <c r="J5678" s="361"/>
      <c r="K5678" s="412"/>
      <c r="L5678" s="361"/>
      <c r="M5678" s="361"/>
    </row>
    <row r="5679" spans="1:13" ht="12" customHeight="1">
      <c r="A5679" s="517">
        <f t="shared" si="88"/>
        <v>5661</v>
      </c>
      <c r="B5679" s="518" t="s">
        <v>10984</v>
      </c>
      <c r="C5679" s="517">
        <v>1</v>
      </c>
      <c r="D5679" s="294">
        <v>38107</v>
      </c>
      <c r="E5679" s="525" t="s">
        <v>1921</v>
      </c>
      <c r="F5679" s="525" t="s">
        <v>10983</v>
      </c>
      <c r="G5679" s="295"/>
      <c r="H5679" s="295"/>
      <c r="I5679" s="361"/>
      <c r="J5679" s="361"/>
      <c r="K5679" s="412"/>
      <c r="L5679" s="361"/>
      <c r="M5679" s="361"/>
    </row>
    <row r="5680" spans="1:13" ht="12" customHeight="1">
      <c r="A5680" s="517">
        <f t="shared" si="88"/>
        <v>5662</v>
      </c>
      <c r="B5680" s="518" t="s">
        <v>10984</v>
      </c>
      <c r="C5680" s="517">
        <v>1</v>
      </c>
      <c r="D5680" s="294">
        <v>42180</v>
      </c>
      <c r="E5680" s="525" t="s">
        <v>1921</v>
      </c>
      <c r="F5680" s="525" t="s">
        <v>10983</v>
      </c>
      <c r="G5680" s="295"/>
      <c r="H5680" s="295"/>
      <c r="I5680" s="361"/>
      <c r="J5680" s="361"/>
      <c r="K5680" s="412"/>
      <c r="L5680" s="361"/>
      <c r="M5680" s="361"/>
    </row>
    <row r="5681" spans="1:13" ht="12" customHeight="1">
      <c r="A5681" s="517">
        <f t="shared" si="88"/>
        <v>5663</v>
      </c>
      <c r="B5681" s="518" t="s">
        <v>10984</v>
      </c>
      <c r="C5681" s="517">
        <v>1</v>
      </c>
      <c r="D5681" s="294">
        <v>42180</v>
      </c>
      <c r="E5681" s="525" t="s">
        <v>1921</v>
      </c>
      <c r="F5681" s="525" t="s">
        <v>10983</v>
      </c>
      <c r="G5681" s="295"/>
      <c r="H5681" s="295"/>
      <c r="I5681" s="361"/>
      <c r="J5681" s="361"/>
      <c r="K5681" s="412"/>
      <c r="L5681" s="361"/>
      <c r="M5681" s="361"/>
    </row>
    <row r="5682" spans="1:13" ht="12" customHeight="1">
      <c r="A5682" s="517">
        <f t="shared" si="88"/>
        <v>5664</v>
      </c>
      <c r="B5682" s="518" t="s">
        <v>10984</v>
      </c>
      <c r="C5682" s="517">
        <v>1</v>
      </c>
      <c r="D5682" s="294">
        <v>42180</v>
      </c>
      <c r="E5682" s="525" t="s">
        <v>1921</v>
      </c>
      <c r="F5682" s="525" t="s">
        <v>10983</v>
      </c>
      <c r="G5682" s="295"/>
      <c r="H5682" s="295"/>
      <c r="I5682" s="361"/>
      <c r="J5682" s="361"/>
      <c r="K5682" s="412"/>
      <c r="L5682" s="361"/>
      <c r="M5682" s="361"/>
    </row>
    <row r="5683" spans="1:13" ht="12" customHeight="1">
      <c r="A5683" s="517">
        <f t="shared" si="88"/>
        <v>5665</v>
      </c>
      <c r="B5683" s="518" t="s">
        <v>10984</v>
      </c>
      <c r="C5683" s="517">
        <v>1</v>
      </c>
      <c r="D5683" s="294">
        <v>42180</v>
      </c>
      <c r="E5683" s="525" t="s">
        <v>1921</v>
      </c>
      <c r="F5683" s="525" t="s">
        <v>10983</v>
      </c>
      <c r="G5683" s="295"/>
      <c r="H5683" s="295"/>
      <c r="I5683" s="361"/>
      <c r="J5683" s="361"/>
      <c r="K5683" s="412"/>
      <c r="L5683" s="361"/>
      <c r="M5683" s="361"/>
    </row>
    <row r="5684" spans="1:13" ht="12" customHeight="1">
      <c r="A5684" s="517">
        <f t="shared" si="88"/>
        <v>5666</v>
      </c>
      <c r="B5684" s="518" t="s">
        <v>10984</v>
      </c>
      <c r="C5684" s="517">
        <v>1</v>
      </c>
      <c r="D5684" s="294">
        <v>42180</v>
      </c>
      <c r="E5684" s="525" t="s">
        <v>1921</v>
      </c>
      <c r="F5684" s="525" t="s">
        <v>10983</v>
      </c>
      <c r="G5684" s="295"/>
      <c r="H5684" s="295"/>
      <c r="I5684" s="361"/>
      <c r="J5684" s="361"/>
      <c r="K5684" s="412"/>
      <c r="L5684" s="361"/>
      <c r="M5684" s="361"/>
    </row>
    <row r="5685" spans="1:13" ht="12" customHeight="1">
      <c r="A5685" s="517">
        <f t="shared" si="88"/>
        <v>5667</v>
      </c>
      <c r="B5685" s="518" t="s">
        <v>10984</v>
      </c>
      <c r="C5685" s="517">
        <v>1</v>
      </c>
      <c r="D5685" s="294">
        <v>42180</v>
      </c>
      <c r="E5685" s="525" t="s">
        <v>1921</v>
      </c>
      <c r="F5685" s="525" t="s">
        <v>10983</v>
      </c>
      <c r="G5685" s="295"/>
      <c r="H5685" s="295"/>
      <c r="I5685" s="361"/>
      <c r="J5685" s="361"/>
      <c r="K5685" s="412"/>
      <c r="L5685" s="361"/>
      <c r="M5685" s="361"/>
    </row>
    <row r="5686" spans="1:13" ht="12" customHeight="1">
      <c r="A5686" s="517">
        <f t="shared" si="88"/>
        <v>5668</v>
      </c>
      <c r="B5686" s="518" t="s">
        <v>10984</v>
      </c>
      <c r="C5686" s="517">
        <v>1</v>
      </c>
      <c r="D5686" s="294">
        <v>42180</v>
      </c>
      <c r="E5686" s="525" t="s">
        <v>1921</v>
      </c>
      <c r="F5686" s="525" t="s">
        <v>10983</v>
      </c>
      <c r="G5686" s="295"/>
      <c r="H5686" s="295"/>
      <c r="I5686" s="361"/>
      <c r="J5686" s="361"/>
      <c r="K5686" s="412"/>
      <c r="L5686" s="361"/>
      <c r="M5686" s="361"/>
    </row>
    <row r="5687" spans="1:13" ht="12" customHeight="1">
      <c r="A5687" s="517">
        <f t="shared" si="88"/>
        <v>5669</v>
      </c>
      <c r="B5687" s="518" t="s">
        <v>10984</v>
      </c>
      <c r="C5687" s="517">
        <v>1</v>
      </c>
      <c r="D5687" s="294">
        <v>42180</v>
      </c>
      <c r="E5687" s="525" t="s">
        <v>1921</v>
      </c>
      <c r="F5687" s="525" t="s">
        <v>10983</v>
      </c>
      <c r="G5687" s="295"/>
      <c r="H5687" s="295"/>
      <c r="I5687" s="361"/>
      <c r="J5687" s="361"/>
      <c r="K5687" s="412"/>
      <c r="L5687" s="361"/>
      <c r="M5687" s="361"/>
    </row>
    <row r="5688" spans="1:13" ht="12" customHeight="1">
      <c r="A5688" s="517">
        <f t="shared" si="88"/>
        <v>5670</v>
      </c>
      <c r="B5688" s="518" t="s">
        <v>10984</v>
      </c>
      <c r="C5688" s="517">
        <v>1</v>
      </c>
      <c r="D5688" s="294">
        <v>42180</v>
      </c>
      <c r="E5688" s="525" t="s">
        <v>1921</v>
      </c>
      <c r="F5688" s="525" t="s">
        <v>10983</v>
      </c>
      <c r="G5688" s="295"/>
      <c r="H5688" s="295"/>
      <c r="I5688" s="361"/>
      <c r="J5688" s="361"/>
      <c r="K5688" s="412"/>
      <c r="L5688" s="361"/>
      <c r="M5688" s="361"/>
    </row>
    <row r="5689" spans="1:13" ht="12" customHeight="1">
      <c r="A5689" s="517">
        <f t="shared" si="88"/>
        <v>5671</v>
      </c>
      <c r="B5689" s="518" t="s">
        <v>10984</v>
      </c>
      <c r="C5689" s="517">
        <v>1</v>
      </c>
      <c r="D5689" s="294">
        <v>42180</v>
      </c>
      <c r="E5689" s="525" t="s">
        <v>1921</v>
      </c>
      <c r="F5689" s="525" t="s">
        <v>10983</v>
      </c>
      <c r="G5689" s="295"/>
      <c r="H5689" s="295"/>
      <c r="I5689" s="361"/>
      <c r="J5689" s="361"/>
      <c r="K5689" s="412"/>
      <c r="L5689" s="361"/>
      <c r="M5689" s="361"/>
    </row>
    <row r="5690" spans="1:13" ht="12" customHeight="1">
      <c r="A5690" s="517">
        <f t="shared" si="88"/>
        <v>5672</v>
      </c>
      <c r="B5690" s="518" t="s">
        <v>10984</v>
      </c>
      <c r="C5690" s="517">
        <v>1</v>
      </c>
      <c r="D5690" s="294">
        <v>42180</v>
      </c>
      <c r="E5690" s="525" t="s">
        <v>1921</v>
      </c>
      <c r="F5690" s="525" t="s">
        <v>10983</v>
      </c>
      <c r="G5690" s="295"/>
      <c r="H5690" s="295"/>
      <c r="I5690" s="361"/>
      <c r="J5690" s="361"/>
      <c r="K5690" s="412"/>
      <c r="L5690" s="361"/>
      <c r="M5690" s="361"/>
    </row>
    <row r="5691" spans="1:13" ht="12" customHeight="1">
      <c r="A5691" s="517">
        <f t="shared" si="88"/>
        <v>5673</v>
      </c>
      <c r="B5691" s="518" t="s">
        <v>10880</v>
      </c>
      <c r="C5691" s="517">
        <v>1</v>
      </c>
      <c r="D5691" s="294">
        <v>42180</v>
      </c>
      <c r="E5691" s="525" t="s">
        <v>10879</v>
      </c>
      <c r="F5691" s="525" t="s">
        <v>10878</v>
      </c>
      <c r="G5691" s="295"/>
      <c r="H5691" s="295"/>
      <c r="I5691" s="361"/>
      <c r="J5691" s="361"/>
      <c r="K5691" s="412"/>
      <c r="L5691" s="361"/>
      <c r="M5691" s="361"/>
    </row>
    <row r="5692" spans="1:13" ht="12" customHeight="1">
      <c r="A5692" s="517">
        <f t="shared" si="88"/>
        <v>5674</v>
      </c>
      <c r="B5692" s="518" t="s">
        <v>13789</v>
      </c>
      <c r="C5692" s="517" t="s">
        <v>12359</v>
      </c>
      <c r="D5692" s="294">
        <v>42180</v>
      </c>
      <c r="E5692" s="525" t="s">
        <v>10067</v>
      </c>
      <c r="F5692" s="525" t="s">
        <v>13788</v>
      </c>
      <c r="G5692" s="295"/>
      <c r="H5692" s="295"/>
      <c r="I5692" s="361"/>
      <c r="J5692" s="361"/>
      <c r="K5692" s="412"/>
      <c r="L5692" s="361"/>
      <c r="M5692" s="361"/>
    </row>
    <row r="5693" spans="1:13" ht="12" customHeight="1">
      <c r="A5693" s="517">
        <f t="shared" si="88"/>
        <v>5675</v>
      </c>
      <c r="B5693" s="518" t="s">
        <v>13641</v>
      </c>
      <c r="C5693" s="517" t="s">
        <v>12359</v>
      </c>
      <c r="D5693" s="294">
        <v>42180</v>
      </c>
      <c r="E5693" s="525" t="s">
        <v>10067</v>
      </c>
      <c r="F5693" s="525" t="s">
        <v>13733</v>
      </c>
      <c r="G5693" s="295"/>
      <c r="H5693" s="295"/>
      <c r="I5693" s="361"/>
      <c r="J5693" s="361"/>
      <c r="K5693" s="412"/>
      <c r="L5693" s="361"/>
      <c r="M5693" s="361"/>
    </row>
    <row r="5694" spans="1:13" ht="12" customHeight="1">
      <c r="A5694" s="517">
        <f t="shared" si="88"/>
        <v>5676</v>
      </c>
      <c r="B5694" s="518" t="s">
        <v>13672</v>
      </c>
      <c r="C5694" s="517" t="s">
        <v>12359</v>
      </c>
      <c r="D5694" s="294">
        <v>42180</v>
      </c>
      <c r="E5694" s="525" t="s">
        <v>10067</v>
      </c>
      <c r="F5694" s="525" t="s">
        <v>13671</v>
      </c>
      <c r="G5694" s="295"/>
      <c r="H5694" s="295"/>
      <c r="I5694" s="361"/>
      <c r="J5694" s="361"/>
      <c r="K5694" s="412"/>
      <c r="L5694" s="361"/>
      <c r="M5694" s="361"/>
    </row>
    <row r="5695" spans="1:13" ht="12" customHeight="1">
      <c r="A5695" s="517">
        <f t="shared" si="88"/>
        <v>5677</v>
      </c>
      <c r="B5695" s="518" t="s">
        <v>12383</v>
      </c>
      <c r="C5695" s="517">
        <v>1</v>
      </c>
      <c r="D5695" s="294">
        <v>42180</v>
      </c>
      <c r="E5695" s="525" t="s">
        <v>15729</v>
      </c>
      <c r="F5695" s="525" t="s">
        <v>12382</v>
      </c>
      <c r="G5695" s="295"/>
      <c r="H5695" s="295"/>
      <c r="I5695" s="361"/>
      <c r="J5695" s="361"/>
      <c r="K5695" s="412"/>
      <c r="L5695" s="361"/>
      <c r="M5695" s="361"/>
    </row>
    <row r="5696" spans="1:13" ht="12" customHeight="1">
      <c r="A5696" s="517">
        <f t="shared" si="88"/>
        <v>5678</v>
      </c>
      <c r="B5696" s="518" t="s">
        <v>12383</v>
      </c>
      <c r="C5696" s="517">
        <v>1</v>
      </c>
      <c r="D5696" s="294">
        <v>42278</v>
      </c>
      <c r="E5696" s="525" t="s">
        <v>15729</v>
      </c>
      <c r="F5696" s="525" t="s">
        <v>12382</v>
      </c>
      <c r="G5696" s="295"/>
      <c r="H5696" s="295"/>
      <c r="I5696" s="361"/>
      <c r="J5696" s="361"/>
      <c r="K5696" s="412"/>
      <c r="L5696" s="361"/>
      <c r="M5696" s="361"/>
    </row>
    <row r="5697" spans="1:13" ht="12" customHeight="1">
      <c r="A5697" s="517">
        <f t="shared" si="88"/>
        <v>5679</v>
      </c>
      <c r="B5697" s="518" t="s">
        <v>15462</v>
      </c>
      <c r="C5697" s="517">
        <v>2</v>
      </c>
      <c r="D5697" s="294">
        <v>38107</v>
      </c>
      <c r="E5697" s="525" t="s">
        <v>10428</v>
      </c>
      <c r="F5697" s="525" t="s">
        <v>10826</v>
      </c>
      <c r="G5697" s="295"/>
      <c r="H5697" s="295"/>
      <c r="I5697" s="361"/>
      <c r="J5697" s="361"/>
      <c r="K5697" s="412"/>
      <c r="L5697" s="361"/>
      <c r="M5697" s="361"/>
    </row>
    <row r="5698" spans="1:13" ht="12" customHeight="1">
      <c r="A5698" s="517">
        <f t="shared" si="88"/>
        <v>5680</v>
      </c>
      <c r="B5698" s="519" t="s">
        <v>16022</v>
      </c>
      <c r="C5698" s="517">
        <v>4</v>
      </c>
      <c r="D5698" s="294">
        <v>38107</v>
      </c>
      <c r="E5698" s="525" t="s">
        <v>10067</v>
      </c>
      <c r="F5698" s="525" t="s">
        <v>10373</v>
      </c>
      <c r="G5698" s="295"/>
      <c r="H5698" s="295"/>
      <c r="I5698" s="361"/>
      <c r="J5698" s="361"/>
      <c r="K5698" s="412"/>
      <c r="L5698" s="361"/>
      <c r="M5698" s="361"/>
    </row>
    <row r="5699" spans="1:13" ht="12" customHeight="1">
      <c r="A5699" s="517">
        <f t="shared" si="88"/>
        <v>5681</v>
      </c>
      <c r="B5699" s="518" t="s">
        <v>10429</v>
      </c>
      <c r="C5699" s="517">
        <v>2</v>
      </c>
      <c r="D5699" s="294">
        <v>38107</v>
      </c>
      <c r="E5699" s="525" t="s">
        <v>10428</v>
      </c>
      <c r="F5699" s="525" t="s">
        <v>10427</v>
      </c>
      <c r="G5699" s="295"/>
      <c r="H5699" s="295"/>
      <c r="I5699" s="361"/>
      <c r="J5699" s="361"/>
      <c r="K5699" s="412"/>
      <c r="L5699" s="361"/>
      <c r="M5699" s="361"/>
    </row>
    <row r="5700" spans="1:13" ht="12" customHeight="1">
      <c r="A5700" s="517">
        <f t="shared" si="88"/>
        <v>5682</v>
      </c>
      <c r="B5700" s="518" t="s">
        <v>13797</v>
      </c>
      <c r="C5700" s="517" t="s">
        <v>12359</v>
      </c>
      <c r="D5700" s="294">
        <v>39524</v>
      </c>
      <c r="E5700" s="525" t="s">
        <v>10067</v>
      </c>
      <c r="F5700" s="525" t="s">
        <v>13796</v>
      </c>
      <c r="G5700" s="295"/>
      <c r="H5700" s="295"/>
      <c r="I5700" s="361"/>
      <c r="J5700" s="361"/>
      <c r="K5700" s="412"/>
      <c r="L5700" s="361"/>
      <c r="M5700" s="361"/>
    </row>
    <row r="5701" spans="1:13" ht="12" customHeight="1">
      <c r="A5701" s="517">
        <f t="shared" si="88"/>
        <v>5683</v>
      </c>
      <c r="B5701" s="518" t="s">
        <v>13797</v>
      </c>
      <c r="C5701" s="517" t="s">
        <v>12359</v>
      </c>
      <c r="D5701" s="294">
        <v>39532</v>
      </c>
      <c r="E5701" s="525" t="s">
        <v>10067</v>
      </c>
      <c r="F5701" s="525" t="s">
        <v>13796</v>
      </c>
      <c r="G5701" s="295"/>
      <c r="H5701" s="295"/>
      <c r="I5701" s="361"/>
      <c r="J5701" s="361"/>
      <c r="K5701" s="412"/>
      <c r="L5701" s="361"/>
      <c r="M5701" s="361"/>
    </row>
    <row r="5702" spans="1:13" ht="12" customHeight="1">
      <c r="A5702" s="517">
        <f t="shared" si="88"/>
        <v>5684</v>
      </c>
      <c r="B5702" s="518" t="s">
        <v>11188</v>
      </c>
      <c r="C5702" s="517">
        <v>1</v>
      </c>
      <c r="D5702" s="294">
        <v>42339</v>
      </c>
      <c r="E5702" s="525" t="s">
        <v>10428</v>
      </c>
      <c r="F5702" s="525" t="s">
        <v>10574</v>
      </c>
      <c r="G5702" s="295"/>
      <c r="H5702" s="295"/>
      <c r="I5702" s="361"/>
      <c r="J5702" s="361"/>
      <c r="K5702" s="412"/>
      <c r="L5702" s="361"/>
      <c r="M5702" s="361"/>
    </row>
    <row r="5703" spans="1:13" ht="12" customHeight="1">
      <c r="A5703" s="517">
        <f t="shared" si="88"/>
        <v>5685</v>
      </c>
      <c r="B5703" s="518" t="s">
        <v>11188</v>
      </c>
      <c r="C5703" s="517">
        <v>1</v>
      </c>
      <c r="D5703" s="294">
        <v>42430</v>
      </c>
      <c r="E5703" s="525" t="s">
        <v>10428</v>
      </c>
      <c r="F5703" s="525" t="s">
        <v>10574</v>
      </c>
      <c r="G5703" s="295"/>
      <c r="H5703" s="295"/>
      <c r="I5703" s="361"/>
      <c r="J5703" s="361"/>
      <c r="K5703" s="412"/>
      <c r="L5703" s="361"/>
      <c r="M5703" s="361"/>
    </row>
    <row r="5704" spans="1:13" ht="12" customHeight="1">
      <c r="A5704" s="517">
        <f t="shared" si="88"/>
        <v>5686</v>
      </c>
      <c r="B5704" s="518" t="s">
        <v>10191</v>
      </c>
      <c r="C5704" s="517">
        <v>1</v>
      </c>
      <c r="D5704" s="294">
        <v>42522</v>
      </c>
      <c r="E5704" s="525" t="s">
        <v>10251</v>
      </c>
      <c r="F5704" s="525" t="s">
        <v>11328</v>
      </c>
      <c r="G5704" s="295"/>
      <c r="H5704" s="295"/>
      <c r="I5704" s="361"/>
      <c r="J5704" s="361"/>
      <c r="K5704" s="412"/>
      <c r="L5704" s="361"/>
      <c r="M5704" s="361"/>
    </row>
    <row r="5705" spans="1:13" ht="12" customHeight="1">
      <c r="A5705" s="517">
        <f t="shared" si="88"/>
        <v>5687</v>
      </c>
      <c r="B5705" s="518" t="s">
        <v>11326</v>
      </c>
      <c r="C5705" s="517">
        <v>1</v>
      </c>
      <c r="D5705" s="294">
        <v>38107</v>
      </c>
      <c r="E5705" s="525" t="s">
        <v>10428</v>
      </c>
      <c r="F5705" s="525" t="s">
        <v>10574</v>
      </c>
      <c r="G5705" s="295"/>
      <c r="H5705" s="295"/>
      <c r="I5705" s="361"/>
      <c r="J5705" s="361"/>
      <c r="K5705" s="412"/>
      <c r="L5705" s="361"/>
      <c r="M5705" s="361"/>
    </row>
    <row r="5706" spans="1:13" ht="12" customHeight="1">
      <c r="A5706" s="517">
        <f t="shared" si="88"/>
        <v>5688</v>
      </c>
      <c r="B5706" s="518" t="s">
        <v>11188</v>
      </c>
      <c r="C5706" s="517">
        <v>1</v>
      </c>
      <c r="D5706" s="294">
        <v>38107</v>
      </c>
      <c r="E5706" s="525" t="s">
        <v>10428</v>
      </c>
      <c r="F5706" s="525" t="s">
        <v>10574</v>
      </c>
      <c r="G5706" s="295"/>
      <c r="H5706" s="295"/>
      <c r="I5706" s="361"/>
      <c r="J5706" s="361"/>
      <c r="K5706" s="412"/>
      <c r="L5706" s="361"/>
      <c r="M5706" s="361"/>
    </row>
    <row r="5707" spans="1:13" ht="12" customHeight="1">
      <c r="A5707" s="517">
        <f t="shared" si="88"/>
        <v>5689</v>
      </c>
      <c r="B5707" s="518" t="s">
        <v>10575</v>
      </c>
      <c r="C5707" s="517">
        <v>1</v>
      </c>
      <c r="D5707" s="294">
        <v>41565</v>
      </c>
      <c r="E5707" s="525" t="s">
        <v>10428</v>
      </c>
      <c r="F5707" s="525" t="s">
        <v>10574</v>
      </c>
      <c r="G5707" s="295"/>
      <c r="H5707" s="295"/>
      <c r="I5707" s="361"/>
      <c r="J5707" s="361"/>
      <c r="K5707" s="412"/>
      <c r="L5707" s="361"/>
      <c r="M5707" s="361"/>
    </row>
    <row r="5708" spans="1:13" ht="12" customHeight="1">
      <c r="A5708" s="517">
        <f t="shared" si="88"/>
        <v>5690</v>
      </c>
      <c r="B5708" s="518" t="s">
        <v>10575</v>
      </c>
      <c r="C5708" s="517">
        <v>1</v>
      </c>
      <c r="D5708" s="294">
        <v>41680</v>
      </c>
      <c r="E5708" s="525" t="s">
        <v>10428</v>
      </c>
      <c r="F5708" s="525" t="s">
        <v>10574</v>
      </c>
      <c r="G5708" s="295"/>
      <c r="H5708" s="295"/>
      <c r="I5708" s="361"/>
      <c r="J5708" s="361"/>
      <c r="K5708" s="412"/>
      <c r="L5708" s="361"/>
      <c r="M5708" s="361"/>
    </row>
    <row r="5709" spans="1:13" ht="12" customHeight="1">
      <c r="A5709" s="517">
        <f t="shared" si="88"/>
        <v>5691</v>
      </c>
      <c r="B5709" s="518" t="s">
        <v>10575</v>
      </c>
      <c r="C5709" s="517">
        <v>3</v>
      </c>
      <c r="D5709" s="294">
        <v>41751</v>
      </c>
      <c r="E5709" s="525" t="s">
        <v>10428</v>
      </c>
      <c r="F5709" s="525" t="s">
        <v>10574</v>
      </c>
      <c r="G5709" s="295"/>
      <c r="H5709" s="295"/>
      <c r="I5709" s="361"/>
      <c r="J5709" s="361"/>
      <c r="K5709" s="412"/>
      <c r="L5709" s="361"/>
      <c r="M5709" s="361"/>
    </row>
    <row r="5710" spans="1:13" ht="12" customHeight="1">
      <c r="A5710" s="517">
        <f t="shared" si="88"/>
        <v>5692</v>
      </c>
      <c r="B5710" s="518" t="s">
        <v>13903</v>
      </c>
      <c r="C5710" s="517" t="s">
        <v>12359</v>
      </c>
      <c r="D5710" s="294">
        <v>41771</v>
      </c>
      <c r="E5710" s="525" t="s">
        <v>10067</v>
      </c>
      <c r="F5710" s="526" t="s">
        <v>13902</v>
      </c>
      <c r="G5710" s="295"/>
      <c r="H5710" s="295"/>
      <c r="I5710" s="361"/>
      <c r="J5710" s="361"/>
      <c r="K5710" s="412"/>
      <c r="L5710" s="361"/>
      <c r="M5710" s="361"/>
    </row>
    <row r="5711" spans="1:13" ht="12" customHeight="1">
      <c r="A5711" s="517">
        <f t="shared" si="88"/>
        <v>5693</v>
      </c>
      <c r="B5711" s="518" t="s">
        <v>13467</v>
      </c>
      <c r="C5711" s="517" t="s">
        <v>12359</v>
      </c>
      <c r="D5711" s="294">
        <v>41745</v>
      </c>
      <c r="E5711" s="525" t="s">
        <v>10067</v>
      </c>
      <c r="F5711" s="525" t="s">
        <v>13466</v>
      </c>
      <c r="G5711" s="295"/>
      <c r="H5711" s="295"/>
      <c r="I5711" s="361"/>
      <c r="J5711" s="361"/>
      <c r="K5711" s="412"/>
      <c r="L5711" s="361"/>
      <c r="M5711" s="361"/>
    </row>
    <row r="5712" spans="1:13" ht="12" customHeight="1">
      <c r="A5712" s="517">
        <f t="shared" si="88"/>
        <v>5694</v>
      </c>
      <c r="B5712" s="518" t="s">
        <v>15463</v>
      </c>
      <c r="C5712" s="517">
        <v>8</v>
      </c>
      <c r="D5712" s="294">
        <v>42131</v>
      </c>
      <c r="E5712" s="525" t="s">
        <v>10067</v>
      </c>
      <c r="F5712" s="525" t="s">
        <v>11526</v>
      </c>
      <c r="G5712" s="295"/>
      <c r="H5712" s="295"/>
      <c r="I5712" s="361"/>
      <c r="J5712" s="361"/>
      <c r="K5712" s="412"/>
      <c r="L5712" s="361"/>
      <c r="M5712" s="361"/>
    </row>
    <row r="5713" spans="1:13" ht="12" customHeight="1">
      <c r="A5713" s="517">
        <f t="shared" si="88"/>
        <v>5695</v>
      </c>
      <c r="B5713" s="518" t="s">
        <v>15463</v>
      </c>
      <c r="C5713" s="517">
        <v>1</v>
      </c>
      <c r="D5713" s="294">
        <v>42583</v>
      </c>
      <c r="E5713" s="525" t="s">
        <v>10067</v>
      </c>
      <c r="F5713" s="525" t="s">
        <v>11526</v>
      </c>
      <c r="G5713" s="295"/>
      <c r="H5713" s="295"/>
      <c r="I5713" s="361"/>
      <c r="J5713" s="361"/>
      <c r="K5713" s="412"/>
      <c r="L5713" s="361"/>
      <c r="M5713" s="361"/>
    </row>
    <row r="5714" spans="1:13" ht="12" customHeight="1">
      <c r="A5714" s="517">
        <f t="shared" si="88"/>
        <v>5696</v>
      </c>
      <c r="B5714" s="518" t="s">
        <v>15464</v>
      </c>
      <c r="C5714" s="517">
        <v>1</v>
      </c>
      <c r="D5714" s="294">
        <v>42614</v>
      </c>
      <c r="E5714" s="525" t="s">
        <v>10375</v>
      </c>
      <c r="F5714" s="525">
        <v>10305400</v>
      </c>
      <c r="G5714" s="295"/>
      <c r="H5714" s="295"/>
      <c r="I5714" s="361"/>
      <c r="J5714" s="361"/>
      <c r="K5714" s="412"/>
      <c r="L5714" s="361"/>
      <c r="M5714" s="361"/>
    </row>
    <row r="5715" spans="1:13" ht="12" customHeight="1">
      <c r="A5715" s="517">
        <f t="shared" si="88"/>
        <v>5697</v>
      </c>
      <c r="B5715" s="518" t="s">
        <v>13737</v>
      </c>
      <c r="C5715" s="517" t="s">
        <v>12359</v>
      </c>
      <c r="D5715" s="294">
        <v>38660</v>
      </c>
      <c r="E5715" s="525" t="s">
        <v>10067</v>
      </c>
      <c r="F5715" s="525" t="s">
        <v>13807</v>
      </c>
      <c r="G5715" s="296"/>
      <c r="H5715" s="296"/>
      <c r="I5715" s="361"/>
      <c r="J5715" s="361"/>
      <c r="K5715" s="412"/>
      <c r="L5715" s="361"/>
      <c r="M5715" s="361"/>
    </row>
    <row r="5716" spans="1:13" ht="12" customHeight="1">
      <c r="A5716" s="517">
        <f t="shared" si="88"/>
        <v>5698</v>
      </c>
      <c r="B5716" s="518" t="s">
        <v>13737</v>
      </c>
      <c r="C5716" s="517" t="s">
        <v>12359</v>
      </c>
      <c r="D5716" s="294">
        <v>38807</v>
      </c>
      <c r="E5716" s="525" t="s">
        <v>10067</v>
      </c>
      <c r="F5716" s="525" t="s">
        <v>13807</v>
      </c>
      <c r="G5716" s="295"/>
      <c r="H5716" s="295"/>
      <c r="I5716" s="361"/>
      <c r="J5716" s="361"/>
      <c r="K5716" s="412"/>
      <c r="L5716" s="361"/>
      <c r="M5716" s="361"/>
    </row>
    <row r="5717" spans="1:13" ht="12" customHeight="1">
      <c r="A5717" s="517">
        <f t="shared" ref="A5717:A5780" si="89">A5716+1</f>
        <v>5699</v>
      </c>
      <c r="B5717" s="518" t="s">
        <v>13867</v>
      </c>
      <c r="C5717" s="517" t="s">
        <v>12359</v>
      </c>
      <c r="D5717" s="294">
        <v>41382</v>
      </c>
      <c r="E5717" s="525" t="s">
        <v>10067</v>
      </c>
      <c r="F5717" s="525" t="s">
        <v>13866</v>
      </c>
      <c r="G5717" s="295"/>
      <c r="H5717" s="295"/>
      <c r="I5717" s="361"/>
      <c r="J5717" s="361"/>
      <c r="K5717" s="412"/>
      <c r="L5717" s="361"/>
      <c r="M5717" s="361"/>
    </row>
    <row r="5718" spans="1:13" ht="12" customHeight="1">
      <c r="A5718" s="517">
        <f t="shared" si="89"/>
        <v>5700</v>
      </c>
      <c r="B5718" s="518" t="s">
        <v>13712</v>
      </c>
      <c r="C5718" s="517" t="s">
        <v>12359</v>
      </c>
      <c r="D5718" s="294">
        <v>41428</v>
      </c>
      <c r="E5718" s="525" t="s">
        <v>10067</v>
      </c>
      <c r="F5718" s="525" t="s">
        <v>13912</v>
      </c>
      <c r="G5718" s="295"/>
      <c r="H5718" s="295"/>
      <c r="I5718" s="361"/>
      <c r="J5718" s="361"/>
      <c r="K5718" s="412"/>
      <c r="L5718" s="361"/>
      <c r="M5718" s="361"/>
    </row>
    <row r="5719" spans="1:13" ht="12" customHeight="1">
      <c r="A5719" s="517">
        <f t="shared" si="89"/>
        <v>5701</v>
      </c>
      <c r="B5719" s="518" t="s">
        <v>13799</v>
      </c>
      <c r="C5719" s="517" t="s">
        <v>12359</v>
      </c>
      <c r="D5719" s="294">
        <v>42013</v>
      </c>
      <c r="E5719" s="525" t="s">
        <v>10067</v>
      </c>
      <c r="F5719" s="525" t="s">
        <v>10234</v>
      </c>
      <c r="G5719" s="295"/>
      <c r="H5719" s="295"/>
      <c r="I5719" s="361"/>
      <c r="J5719" s="361"/>
      <c r="K5719" s="412"/>
      <c r="L5719" s="361"/>
      <c r="M5719" s="361"/>
    </row>
    <row r="5720" spans="1:13" ht="12" customHeight="1">
      <c r="A5720" s="517">
        <f t="shared" si="89"/>
        <v>5702</v>
      </c>
      <c r="B5720" s="518" t="s">
        <v>13799</v>
      </c>
      <c r="C5720" s="517" t="s">
        <v>12359</v>
      </c>
      <c r="D5720" s="294">
        <v>38107</v>
      </c>
      <c r="E5720" s="525" t="s">
        <v>10067</v>
      </c>
      <c r="F5720" s="525" t="s">
        <v>10234</v>
      </c>
      <c r="G5720" s="295"/>
      <c r="H5720" s="295"/>
      <c r="I5720" s="361"/>
      <c r="J5720" s="361"/>
      <c r="K5720" s="412"/>
      <c r="L5720" s="361"/>
      <c r="M5720" s="361"/>
    </row>
    <row r="5721" spans="1:13" ht="12" customHeight="1">
      <c r="A5721" s="517">
        <f t="shared" si="89"/>
        <v>5703</v>
      </c>
      <c r="B5721" s="518" t="s">
        <v>13799</v>
      </c>
      <c r="C5721" s="517" t="s">
        <v>12359</v>
      </c>
      <c r="D5721" s="294">
        <v>38107</v>
      </c>
      <c r="E5721" s="525" t="s">
        <v>10067</v>
      </c>
      <c r="F5721" s="525" t="s">
        <v>10234</v>
      </c>
      <c r="G5721" s="295"/>
      <c r="H5721" s="295"/>
      <c r="I5721" s="361"/>
      <c r="J5721" s="361"/>
      <c r="K5721" s="412"/>
      <c r="L5721" s="361"/>
      <c r="M5721" s="361"/>
    </row>
    <row r="5722" spans="1:13" ht="12" customHeight="1">
      <c r="A5722" s="517">
        <f t="shared" si="89"/>
        <v>5704</v>
      </c>
      <c r="B5722" s="518" t="s">
        <v>13799</v>
      </c>
      <c r="C5722" s="517" t="s">
        <v>12359</v>
      </c>
      <c r="D5722" s="294">
        <v>38107</v>
      </c>
      <c r="E5722" s="525" t="s">
        <v>10067</v>
      </c>
      <c r="F5722" s="525" t="s">
        <v>10234</v>
      </c>
      <c r="G5722" s="295"/>
      <c r="H5722" s="295"/>
      <c r="I5722" s="361"/>
      <c r="J5722" s="361"/>
      <c r="K5722" s="412"/>
      <c r="L5722" s="361"/>
      <c r="M5722" s="361"/>
    </row>
    <row r="5723" spans="1:13" ht="12" customHeight="1">
      <c r="A5723" s="517">
        <f t="shared" si="89"/>
        <v>5705</v>
      </c>
      <c r="B5723" s="518" t="s">
        <v>13799</v>
      </c>
      <c r="C5723" s="517" t="s">
        <v>12359</v>
      </c>
      <c r="D5723" s="294">
        <v>38138</v>
      </c>
      <c r="E5723" s="525" t="s">
        <v>10067</v>
      </c>
      <c r="F5723" s="525" t="s">
        <v>10234</v>
      </c>
      <c r="G5723" s="295"/>
      <c r="H5723" s="295"/>
      <c r="I5723" s="361"/>
      <c r="J5723" s="361"/>
      <c r="K5723" s="412"/>
      <c r="L5723" s="361"/>
      <c r="M5723" s="361"/>
    </row>
    <row r="5724" spans="1:13" ht="12" customHeight="1">
      <c r="A5724" s="517">
        <f t="shared" si="89"/>
        <v>5706</v>
      </c>
      <c r="B5724" s="518" t="s">
        <v>13935</v>
      </c>
      <c r="C5724" s="517">
        <v>1</v>
      </c>
      <c r="D5724" s="294">
        <v>38107</v>
      </c>
      <c r="E5724" s="525" t="s">
        <v>280</v>
      </c>
      <c r="F5724" s="525" t="s">
        <v>12433</v>
      </c>
      <c r="G5724" s="295"/>
      <c r="H5724" s="295"/>
      <c r="I5724" s="361"/>
      <c r="J5724" s="361"/>
      <c r="K5724" s="412"/>
      <c r="L5724" s="361"/>
      <c r="M5724" s="361"/>
    </row>
    <row r="5725" spans="1:13" ht="12" customHeight="1">
      <c r="A5725" s="517">
        <f t="shared" si="89"/>
        <v>5707</v>
      </c>
      <c r="B5725" s="518" t="s">
        <v>11784</v>
      </c>
      <c r="C5725" s="517">
        <v>1</v>
      </c>
      <c r="D5725" s="294">
        <v>38107</v>
      </c>
      <c r="E5725" s="525" t="s">
        <v>10273</v>
      </c>
      <c r="F5725" s="525" t="s">
        <v>11783</v>
      </c>
      <c r="G5725" s="295"/>
      <c r="H5725" s="295"/>
      <c r="I5725" s="361"/>
      <c r="J5725" s="361"/>
      <c r="K5725" s="412"/>
      <c r="L5725" s="361"/>
      <c r="M5725" s="361"/>
    </row>
    <row r="5726" spans="1:13" ht="12" customHeight="1">
      <c r="A5726" s="517">
        <f t="shared" si="89"/>
        <v>5708</v>
      </c>
      <c r="B5726" s="518" t="s">
        <v>11784</v>
      </c>
      <c r="C5726" s="517">
        <v>1</v>
      </c>
      <c r="D5726" s="294">
        <v>38107</v>
      </c>
      <c r="E5726" s="525" t="s">
        <v>10273</v>
      </c>
      <c r="F5726" s="525" t="s">
        <v>11783</v>
      </c>
      <c r="G5726" s="295"/>
      <c r="H5726" s="295"/>
      <c r="I5726" s="361"/>
      <c r="J5726" s="361"/>
      <c r="K5726" s="412"/>
      <c r="L5726" s="361"/>
      <c r="M5726" s="361"/>
    </row>
    <row r="5727" spans="1:13" ht="12" customHeight="1">
      <c r="A5727" s="517">
        <f t="shared" si="89"/>
        <v>5709</v>
      </c>
      <c r="B5727" s="518" t="s">
        <v>11188</v>
      </c>
      <c r="C5727" s="517">
        <v>1</v>
      </c>
      <c r="D5727" s="294">
        <v>38107</v>
      </c>
      <c r="E5727" s="525" t="s">
        <v>10428</v>
      </c>
      <c r="F5727" s="525" t="s">
        <v>10574</v>
      </c>
      <c r="G5727" s="295"/>
      <c r="H5727" s="295"/>
      <c r="I5727" s="361"/>
      <c r="J5727" s="361"/>
      <c r="K5727" s="412"/>
      <c r="L5727" s="361"/>
      <c r="M5727" s="361"/>
    </row>
    <row r="5728" spans="1:13" ht="12" customHeight="1">
      <c r="A5728" s="517">
        <f t="shared" si="89"/>
        <v>5710</v>
      </c>
      <c r="B5728" s="518" t="s">
        <v>11028</v>
      </c>
      <c r="C5728" s="517">
        <v>1</v>
      </c>
      <c r="D5728" s="294">
        <v>38107</v>
      </c>
      <c r="E5728" s="525" t="s">
        <v>280</v>
      </c>
      <c r="F5728" s="525" t="s">
        <v>10323</v>
      </c>
      <c r="G5728" s="295"/>
      <c r="H5728" s="295"/>
      <c r="I5728" s="361"/>
      <c r="J5728" s="361"/>
      <c r="K5728" s="412"/>
      <c r="L5728" s="361"/>
      <c r="M5728" s="361"/>
    </row>
    <row r="5729" spans="1:13" ht="12" customHeight="1">
      <c r="A5729" s="517">
        <f t="shared" si="89"/>
        <v>5711</v>
      </c>
      <c r="B5729" s="518" t="s">
        <v>16023</v>
      </c>
      <c r="C5729" s="517" t="s">
        <v>12359</v>
      </c>
      <c r="D5729" s="294">
        <v>39416</v>
      </c>
      <c r="E5729" s="525" t="s">
        <v>10067</v>
      </c>
      <c r="F5729" s="525" t="s">
        <v>13915</v>
      </c>
      <c r="G5729" s="295"/>
      <c r="H5729" s="295"/>
      <c r="I5729" s="361"/>
      <c r="J5729" s="361"/>
      <c r="K5729" s="412"/>
      <c r="L5729" s="361"/>
      <c r="M5729" s="361"/>
    </row>
    <row r="5730" spans="1:13" ht="12" customHeight="1">
      <c r="A5730" s="517">
        <f t="shared" si="89"/>
        <v>5712</v>
      </c>
      <c r="B5730" s="518" t="s">
        <v>16023</v>
      </c>
      <c r="C5730" s="517" t="s">
        <v>12359</v>
      </c>
      <c r="D5730" s="294">
        <v>40980</v>
      </c>
      <c r="E5730" s="525" t="s">
        <v>10067</v>
      </c>
      <c r="F5730" s="525" t="s">
        <v>13915</v>
      </c>
      <c r="G5730" s="295"/>
      <c r="H5730" s="295"/>
      <c r="I5730" s="361"/>
      <c r="J5730" s="361"/>
      <c r="K5730" s="412"/>
      <c r="L5730" s="361"/>
      <c r="M5730" s="361"/>
    </row>
    <row r="5731" spans="1:13" ht="12" customHeight="1">
      <c r="A5731" s="517">
        <f t="shared" si="89"/>
        <v>5713</v>
      </c>
      <c r="B5731" s="518" t="s">
        <v>10745</v>
      </c>
      <c r="C5731" s="517">
        <v>1</v>
      </c>
      <c r="D5731" s="294">
        <v>40980</v>
      </c>
      <c r="E5731" s="525" t="s">
        <v>1921</v>
      </c>
      <c r="F5731" s="525" t="s">
        <v>10744</v>
      </c>
      <c r="G5731" s="295"/>
      <c r="H5731" s="295"/>
      <c r="I5731" s="361"/>
      <c r="J5731" s="361"/>
      <c r="K5731" s="412"/>
      <c r="L5731" s="361"/>
      <c r="M5731" s="361"/>
    </row>
    <row r="5732" spans="1:13" ht="12" customHeight="1">
      <c r="A5732" s="517">
        <f t="shared" si="89"/>
        <v>5714</v>
      </c>
      <c r="B5732" s="518" t="s">
        <v>10565</v>
      </c>
      <c r="C5732" s="517">
        <v>1</v>
      </c>
      <c r="D5732" s="294">
        <v>42011</v>
      </c>
      <c r="E5732" s="525" t="s">
        <v>10204</v>
      </c>
      <c r="F5732" s="525" t="s">
        <v>10564</v>
      </c>
      <c r="G5732" s="295"/>
      <c r="H5732" s="295"/>
      <c r="I5732" s="361"/>
      <c r="J5732" s="361"/>
      <c r="K5732" s="412"/>
      <c r="L5732" s="361"/>
      <c r="M5732" s="361"/>
    </row>
    <row r="5733" spans="1:13" ht="12" customHeight="1">
      <c r="A5733" s="517">
        <f t="shared" si="89"/>
        <v>5715</v>
      </c>
      <c r="B5733" s="518" t="s">
        <v>15465</v>
      </c>
      <c r="C5733" s="517">
        <v>1</v>
      </c>
      <c r="D5733" s="294">
        <v>42149</v>
      </c>
      <c r="E5733" s="525" t="s">
        <v>10428</v>
      </c>
      <c r="F5733" s="525" t="s">
        <v>10814</v>
      </c>
      <c r="G5733" s="295"/>
      <c r="H5733" s="295"/>
      <c r="I5733" s="361"/>
      <c r="J5733" s="361"/>
      <c r="K5733" s="412"/>
      <c r="L5733" s="361"/>
      <c r="M5733" s="361"/>
    </row>
    <row r="5734" spans="1:13" ht="12" customHeight="1">
      <c r="A5734" s="517">
        <f t="shared" si="89"/>
        <v>5716</v>
      </c>
      <c r="B5734" s="518" t="s">
        <v>13488</v>
      </c>
      <c r="C5734" s="517" t="s">
        <v>12359</v>
      </c>
      <c r="D5734" s="294">
        <v>38107</v>
      </c>
      <c r="E5734" s="525" t="s">
        <v>10067</v>
      </c>
      <c r="F5734" s="525" t="s">
        <v>10234</v>
      </c>
      <c r="G5734" s="295"/>
      <c r="H5734" s="295"/>
      <c r="I5734" s="361"/>
      <c r="J5734" s="361"/>
      <c r="K5734" s="412"/>
      <c r="L5734" s="361"/>
      <c r="M5734" s="361"/>
    </row>
    <row r="5735" spans="1:13" ht="12" customHeight="1">
      <c r="A5735" s="517">
        <f t="shared" si="89"/>
        <v>5717</v>
      </c>
      <c r="B5735" s="518" t="s">
        <v>13488</v>
      </c>
      <c r="C5735" s="517" t="s">
        <v>12359</v>
      </c>
      <c r="D5735" s="294">
        <v>38107</v>
      </c>
      <c r="E5735" s="525" t="s">
        <v>10067</v>
      </c>
      <c r="F5735" s="525" t="s">
        <v>10234</v>
      </c>
      <c r="G5735" s="295"/>
      <c r="H5735" s="295"/>
      <c r="I5735" s="361"/>
      <c r="J5735" s="361"/>
      <c r="K5735" s="412"/>
      <c r="L5735" s="361"/>
      <c r="M5735" s="361"/>
    </row>
    <row r="5736" spans="1:13" ht="12" customHeight="1">
      <c r="A5736" s="517">
        <f t="shared" si="89"/>
        <v>5718</v>
      </c>
      <c r="B5736" s="518" t="s">
        <v>13488</v>
      </c>
      <c r="C5736" s="517" t="s">
        <v>12359</v>
      </c>
      <c r="D5736" s="294">
        <v>42430</v>
      </c>
      <c r="E5736" s="525" t="s">
        <v>10067</v>
      </c>
      <c r="F5736" s="525" t="s">
        <v>10234</v>
      </c>
      <c r="G5736" s="295"/>
      <c r="H5736" s="295"/>
      <c r="I5736" s="361"/>
      <c r="J5736" s="361"/>
      <c r="K5736" s="412"/>
      <c r="L5736" s="361"/>
      <c r="M5736" s="361"/>
    </row>
    <row r="5737" spans="1:13" ht="12" customHeight="1">
      <c r="A5737" s="517">
        <f t="shared" si="89"/>
        <v>5719</v>
      </c>
      <c r="B5737" s="518" t="s">
        <v>13488</v>
      </c>
      <c r="C5737" s="517" t="s">
        <v>12359</v>
      </c>
      <c r="D5737" s="294">
        <v>42614</v>
      </c>
      <c r="E5737" s="525" t="s">
        <v>10067</v>
      </c>
      <c r="F5737" s="525" t="s">
        <v>10234</v>
      </c>
      <c r="G5737" s="295"/>
      <c r="H5737" s="295"/>
      <c r="I5737" s="361"/>
      <c r="J5737" s="361"/>
      <c r="K5737" s="412"/>
      <c r="L5737" s="361"/>
      <c r="M5737" s="361"/>
    </row>
    <row r="5738" spans="1:13" ht="12" customHeight="1">
      <c r="A5738" s="517">
        <f t="shared" si="89"/>
        <v>5720</v>
      </c>
      <c r="B5738" s="518" t="s">
        <v>13488</v>
      </c>
      <c r="C5738" s="517" t="s">
        <v>12359</v>
      </c>
      <c r="D5738" s="294">
        <v>42370</v>
      </c>
      <c r="E5738" s="525" t="s">
        <v>10067</v>
      </c>
      <c r="F5738" s="525" t="s">
        <v>10234</v>
      </c>
      <c r="G5738" s="295"/>
      <c r="H5738" s="295"/>
      <c r="I5738" s="361"/>
      <c r="J5738" s="361"/>
      <c r="K5738" s="412"/>
      <c r="L5738" s="361"/>
      <c r="M5738" s="361"/>
    </row>
    <row r="5739" spans="1:13" ht="12" customHeight="1">
      <c r="A5739" s="517">
        <f t="shared" si="89"/>
        <v>5721</v>
      </c>
      <c r="B5739" s="518" t="s">
        <v>13488</v>
      </c>
      <c r="C5739" s="517" t="s">
        <v>12359</v>
      </c>
      <c r="D5739" s="294">
        <v>38107</v>
      </c>
      <c r="E5739" s="525" t="s">
        <v>10067</v>
      </c>
      <c r="F5739" s="525" t="s">
        <v>10234</v>
      </c>
      <c r="G5739" s="295"/>
      <c r="H5739" s="295"/>
      <c r="I5739" s="361"/>
      <c r="J5739" s="361"/>
      <c r="K5739" s="412"/>
      <c r="L5739" s="361"/>
      <c r="M5739" s="361"/>
    </row>
    <row r="5740" spans="1:13" ht="12" customHeight="1">
      <c r="A5740" s="517">
        <f t="shared" si="89"/>
        <v>5722</v>
      </c>
      <c r="B5740" s="518" t="s">
        <v>13488</v>
      </c>
      <c r="C5740" s="517" t="s">
        <v>12359</v>
      </c>
      <c r="D5740" s="294">
        <v>38107</v>
      </c>
      <c r="E5740" s="525" t="s">
        <v>10067</v>
      </c>
      <c r="F5740" s="525" t="s">
        <v>10234</v>
      </c>
      <c r="G5740" s="295"/>
      <c r="H5740" s="295"/>
      <c r="I5740" s="361"/>
      <c r="J5740" s="361"/>
      <c r="K5740" s="412"/>
      <c r="L5740" s="361"/>
      <c r="M5740" s="361"/>
    </row>
    <row r="5741" spans="1:13" ht="12" customHeight="1">
      <c r="A5741" s="517">
        <f t="shared" si="89"/>
        <v>5723</v>
      </c>
      <c r="B5741" s="518" t="s">
        <v>13488</v>
      </c>
      <c r="C5741" s="517" t="s">
        <v>12359</v>
      </c>
      <c r="D5741" s="294">
        <v>38107</v>
      </c>
      <c r="E5741" s="525" t="s">
        <v>10067</v>
      </c>
      <c r="F5741" s="525" t="s">
        <v>10234</v>
      </c>
      <c r="G5741" s="295"/>
      <c r="H5741" s="295"/>
      <c r="I5741" s="361"/>
      <c r="J5741" s="361"/>
      <c r="K5741" s="412"/>
      <c r="L5741" s="361"/>
      <c r="M5741" s="361"/>
    </row>
    <row r="5742" spans="1:13" ht="12" customHeight="1">
      <c r="A5742" s="517">
        <f t="shared" si="89"/>
        <v>5724</v>
      </c>
      <c r="B5742" s="518" t="s">
        <v>13488</v>
      </c>
      <c r="C5742" s="517" t="s">
        <v>12359</v>
      </c>
      <c r="D5742" s="294">
        <v>38107</v>
      </c>
      <c r="E5742" s="525" t="s">
        <v>10067</v>
      </c>
      <c r="F5742" s="525" t="s">
        <v>10234</v>
      </c>
      <c r="G5742" s="295"/>
      <c r="H5742" s="295"/>
      <c r="I5742" s="361"/>
      <c r="J5742" s="361"/>
      <c r="K5742" s="412"/>
      <c r="L5742" s="361"/>
      <c r="M5742" s="361"/>
    </row>
    <row r="5743" spans="1:13" ht="12" customHeight="1">
      <c r="A5743" s="517">
        <f t="shared" si="89"/>
        <v>5725</v>
      </c>
      <c r="B5743" s="518" t="s">
        <v>13488</v>
      </c>
      <c r="C5743" s="517" t="s">
        <v>12359</v>
      </c>
      <c r="D5743" s="294">
        <v>38107</v>
      </c>
      <c r="E5743" s="525" t="s">
        <v>10067</v>
      </c>
      <c r="F5743" s="525" t="s">
        <v>10234</v>
      </c>
      <c r="G5743" s="295"/>
      <c r="H5743" s="295"/>
      <c r="I5743" s="361"/>
      <c r="J5743" s="361"/>
      <c r="K5743" s="412"/>
      <c r="L5743" s="361"/>
      <c r="M5743" s="361"/>
    </row>
    <row r="5744" spans="1:13" ht="12" customHeight="1">
      <c r="A5744" s="517">
        <f t="shared" si="89"/>
        <v>5726</v>
      </c>
      <c r="B5744" s="518" t="s">
        <v>13488</v>
      </c>
      <c r="C5744" s="517" t="s">
        <v>12359</v>
      </c>
      <c r="D5744" s="294">
        <v>38107</v>
      </c>
      <c r="E5744" s="525" t="s">
        <v>10067</v>
      </c>
      <c r="F5744" s="525" t="s">
        <v>10234</v>
      </c>
      <c r="G5744" s="295"/>
      <c r="H5744" s="295"/>
      <c r="I5744" s="361"/>
      <c r="J5744" s="361"/>
      <c r="K5744" s="412"/>
      <c r="L5744" s="361"/>
      <c r="M5744" s="361"/>
    </row>
    <row r="5745" spans="1:13" ht="12" customHeight="1">
      <c r="A5745" s="517">
        <f t="shared" si="89"/>
        <v>5727</v>
      </c>
      <c r="B5745" s="518" t="s">
        <v>13488</v>
      </c>
      <c r="C5745" s="517" t="s">
        <v>12359</v>
      </c>
      <c r="D5745" s="294">
        <v>38107</v>
      </c>
      <c r="E5745" s="525" t="s">
        <v>10067</v>
      </c>
      <c r="F5745" s="525" t="s">
        <v>10234</v>
      </c>
      <c r="G5745" s="295"/>
      <c r="H5745" s="295"/>
      <c r="I5745" s="361"/>
      <c r="J5745" s="361"/>
      <c r="K5745" s="412"/>
      <c r="L5745" s="361"/>
      <c r="M5745" s="361"/>
    </row>
    <row r="5746" spans="1:13" ht="12" customHeight="1">
      <c r="A5746" s="517">
        <f t="shared" si="89"/>
        <v>5728</v>
      </c>
      <c r="B5746" s="518" t="s">
        <v>13488</v>
      </c>
      <c r="C5746" s="517" t="s">
        <v>12359</v>
      </c>
      <c r="D5746" s="294">
        <v>38107</v>
      </c>
      <c r="E5746" s="525" t="s">
        <v>10067</v>
      </c>
      <c r="F5746" s="525" t="s">
        <v>10234</v>
      </c>
      <c r="G5746" s="295"/>
      <c r="H5746" s="295"/>
      <c r="I5746" s="361"/>
      <c r="J5746" s="361"/>
      <c r="K5746" s="412"/>
      <c r="L5746" s="361"/>
      <c r="M5746" s="361"/>
    </row>
    <row r="5747" spans="1:13" ht="12" customHeight="1">
      <c r="A5747" s="517">
        <f t="shared" si="89"/>
        <v>5729</v>
      </c>
      <c r="B5747" s="518" t="s">
        <v>13488</v>
      </c>
      <c r="C5747" s="517" t="s">
        <v>12359</v>
      </c>
      <c r="D5747" s="294">
        <v>38107</v>
      </c>
      <c r="E5747" s="525" t="s">
        <v>10067</v>
      </c>
      <c r="F5747" s="525" t="s">
        <v>10234</v>
      </c>
      <c r="G5747" s="295"/>
      <c r="H5747" s="295"/>
      <c r="I5747" s="361"/>
      <c r="J5747" s="361"/>
      <c r="K5747" s="412"/>
      <c r="L5747" s="361"/>
      <c r="M5747" s="361"/>
    </row>
    <row r="5748" spans="1:13" ht="12" customHeight="1">
      <c r="A5748" s="517">
        <f t="shared" si="89"/>
        <v>5730</v>
      </c>
      <c r="B5748" s="518" t="s">
        <v>13488</v>
      </c>
      <c r="C5748" s="517" t="s">
        <v>12359</v>
      </c>
      <c r="D5748" s="294">
        <v>38107</v>
      </c>
      <c r="E5748" s="525" t="s">
        <v>10067</v>
      </c>
      <c r="F5748" s="525" t="s">
        <v>10234</v>
      </c>
      <c r="G5748" s="295"/>
      <c r="H5748" s="295"/>
      <c r="I5748" s="361"/>
      <c r="J5748" s="361"/>
      <c r="K5748" s="412"/>
      <c r="L5748" s="361"/>
      <c r="M5748" s="361"/>
    </row>
    <row r="5749" spans="1:13" ht="12" customHeight="1">
      <c r="A5749" s="517">
        <f t="shared" si="89"/>
        <v>5731</v>
      </c>
      <c r="B5749" s="518" t="s">
        <v>13488</v>
      </c>
      <c r="C5749" s="517" t="s">
        <v>12359</v>
      </c>
      <c r="D5749" s="294">
        <v>38107</v>
      </c>
      <c r="E5749" s="525" t="s">
        <v>10067</v>
      </c>
      <c r="F5749" s="525" t="s">
        <v>10234</v>
      </c>
      <c r="G5749" s="295"/>
      <c r="H5749" s="295"/>
      <c r="I5749" s="361"/>
      <c r="J5749" s="361"/>
      <c r="K5749" s="412"/>
      <c r="L5749" s="361"/>
      <c r="M5749" s="361"/>
    </row>
    <row r="5750" spans="1:13" ht="12" customHeight="1">
      <c r="A5750" s="517">
        <f t="shared" si="89"/>
        <v>5732</v>
      </c>
      <c r="B5750" s="518" t="s">
        <v>13488</v>
      </c>
      <c r="C5750" s="517" t="s">
        <v>12359</v>
      </c>
      <c r="D5750" s="294">
        <v>38107</v>
      </c>
      <c r="E5750" s="525" t="s">
        <v>10067</v>
      </c>
      <c r="F5750" s="525" t="s">
        <v>10234</v>
      </c>
      <c r="G5750" s="295"/>
      <c r="H5750" s="295"/>
      <c r="I5750" s="361"/>
      <c r="J5750" s="361"/>
      <c r="K5750" s="412"/>
      <c r="L5750" s="361"/>
      <c r="M5750" s="361"/>
    </row>
    <row r="5751" spans="1:13" ht="12" customHeight="1">
      <c r="A5751" s="517">
        <f t="shared" si="89"/>
        <v>5733</v>
      </c>
      <c r="B5751" s="518" t="s">
        <v>13488</v>
      </c>
      <c r="C5751" s="517" t="s">
        <v>12359</v>
      </c>
      <c r="D5751" s="294">
        <v>38107</v>
      </c>
      <c r="E5751" s="525" t="s">
        <v>10067</v>
      </c>
      <c r="F5751" s="525" t="s">
        <v>10234</v>
      </c>
      <c r="G5751" s="295"/>
      <c r="H5751" s="295"/>
      <c r="I5751" s="361"/>
      <c r="J5751" s="361"/>
      <c r="K5751" s="412"/>
      <c r="L5751" s="361"/>
      <c r="M5751" s="361"/>
    </row>
    <row r="5752" spans="1:13" ht="12" customHeight="1">
      <c r="A5752" s="517">
        <f t="shared" si="89"/>
        <v>5734</v>
      </c>
      <c r="B5752" s="518" t="s">
        <v>13488</v>
      </c>
      <c r="C5752" s="517" t="s">
        <v>12359</v>
      </c>
      <c r="D5752" s="294">
        <v>38107</v>
      </c>
      <c r="E5752" s="525" t="s">
        <v>10067</v>
      </c>
      <c r="F5752" s="525" t="s">
        <v>10234</v>
      </c>
      <c r="G5752" s="295"/>
      <c r="H5752" s="295"/>
      <c r="I5752" s="361"/>
      <c r="J5752" s="361"/>
      <c r="K5752" s="412"/>
      <c r="L5752" s="361"/>
      <c r="M5752" s="361"/>
    </row>
    <row r="5753" spans="1:13" ht="12" customHeight="1">
      <c r="A5753" s="517">
        <f t="shared" si="89"/>
        <v>5735</v>
      </c>
      <c r="B5753" s="518" t="s">
        <v>13488</v>
      </c>
      <c r="C5753" s="517" t="s">
        <v>12359</v>
      </c>
      <c r="D5753" s="294">
        <v>38107</v>
      </c>
      <c r="E5753" s="525" t="s">
        <v>10067</v>
      </c>
      <c r="F5753" s="525" t="s">
        <v>10234</v>
      </c>
      <c r="G5753" s="295"/>
      <c r="H5753" s="295"/>
      <c r="I5753" s="361"/>
      <c r="J5753" s="361"/>
      <c r="K5753" s="412"/>
      <c r="L5753" s="361"/>
      <c r="M5753" s="361"/>
    </row>
    <row r="5754" spans="1:13" ht="12" customHeight="1">
      <c r="A5754" s="517">
        <f t="shared" si="89"/>
        <v>5736</v>
      </c>
      <c r="B5754" s="518" t="s">
        <v>13799</v>
      </c>
      <c r="C5754" s="517" t="s">
        <v>12359</v>
      </c>
      <c r="D5754" s="294">
        <v>38107</v>
      </c>
      <c r="E5754" s="525" t="s">
        <v>10067</v>
      </c>
      <c r="F5754" s="525" t="s">
        <v>10234</v>
      </c>
      <c r="G5754" s="295"/>
      <c r="H5754" s="295"/>
      <c r="I5754" s="361"/>
      <c r="J5754" s="361"/>
      <c r="K5754" s="412"/>
      <c r="L5754" s="361"/>
      <c r="M5754" s="361"/>
    </row>
    <row r="5755" spans="1:13" ht="12" customHeight="1">
      <c r="A5755" s="517">
        <f t="shared" si="89"/>
        <v>5737</v>
      </c>
      <c r="B5755" s="518" t="s">
        <v>13488</v>
      </c>
      <c r="C5755" s="517" t="s">
        <v>12359</v>
      </c>
      <c r="D5755" s="294">
        <v>38107</v>
      </c>
      <c r="E5755" s="525" t="s">
        <v>10067</v>
      </c>
      <c r="F5755" s="525" t="s">
        <v>10234</v>
      </c>
      <c r="G5755" s="295"/>
      <c r="H5755" s="295"/>
      <c r="I5755" s="361"/>
      <c r="J5755" s="361"/>
      <c r="K5755" s="412"/>
      <c r="L5755" s="361"/>
      <c r="M5755" s="361"/>
    </row>
    <row r="5756" spans="1:13" ht="12" customHeight="1">
      <c r="A5756" s="517">
        <f t="shared" si="89"/>
        <v>5738</v>
      </c>
      <c r="B5756" s="518" t="s">
        <v>13488</v>
      </c>
      <c r="C5756" s="517" t="s">
        <v>12359</v>
      </c>
      <c r="D5756" s="294">
        <v>38107</v>
      </c>
      <c r="E5756" s="525" t="s">
        <v>10067</v>
      </c>
      <c r="F5756" s="525" t="s">
        <v>10234</v>
      </c>
      <c r="G5756" s="295"/>
      <c r="H5756" s="295"/>
      <c r="I5756" s="361"/>
      <c r="J5756" s="361"/>
      <c r="K5756" s="412"/>
      <c r="L5756" s="361"/>
      <c r="M5756" s="361"/>
    </row>
    <row r="5757" spans="1:13" ht="12" customHeight="1">
      <c r="A5757" s="517">
        <f t="shared" si="89"/>
        <v>5739</v>
      </c>
      <c r="B5757" s="518" t="s">
        <v>13488</v>
      </c>
      <c r="C5757" s="517" t="s">
        <v>12359</v>
      </c>
      <c r="D5757" s="294">
        <v>38107</v>
      </c>
      <c r="E5757" s="525" t="s">
        <v>10067</v>
      </c>
      <c r="F5757" s="525" t="s">
        <v>10234</v>
      </c>
      <c r="G5757" s="295"/>
      <c r="H5757" s="295"/>
      <c r="I5757" s="361"/>
      <c r="J5757" s="361"/>
      <c r="K5757" s="412"/>
      <c r="L5757" s="361"/>
      <c r="M5757" s="361"/>
    </row>
    <row r="5758" spans="1:13" ht="12" customHeight="1">
      <c r="A5758" s="517">
        <f t="shared" si="89"/>
        <v>5740</v>
      </c>
      <c r="B5758" s="518" t="s">
        <v>13488</v>
      </c>
      <c r="C5758" s="517" t="s">
        <v>12359</v>
      </c>
      <c r="D5758" s="294">
        <v>38107</v>
      </c>
      <c r="E5758" s="525" t="s">
        <v>10067</v>
      </c>
      <c r="F5758" s="525" t="s">
        <v>10234</v>
      </c>
      <c r="G5758" s="295"/>
      <c r="H5758" s="295"/>
      <c r="I5758" s="361"/>
      <c r="J5758" s="361"/>
      <c r="K5758" s="412"/>
      <c r="L5758" s="361"/>
      <c r="M5758" s="361"/>
    </row>
    <row r="5759" spans="1:13" ht="12" customHeight="1">
      <c r="A5759" s="517">
        <f t="shared" si="89"/>
        <v>5741</v>
      </c>
      <c r="B5759" s="518" t="s">
        <v>13488</v>
      </c>
      <c r="C5759" s="517" t="s">
        <v>12359</v>
      </c>
      <c r="D5759" s="294">
        <v>38107</v>
      </c>
      <c r="E5759" s="525" t="s">
        <v>10067</v>
      </c>
      <c r="F5759" s="525" t="s">
        <v>10234</v>
      </c>
      <c r="G5759" s="295"/>
      <c r="H5759" s="295"/>
      <c r="I5759" s="361"/>
      <c r="J5759" s="361"/>
      <c r="K5759" s="412"/>
      <c r="L5759" s="361"/>
      <c r="M5759" s="361"/>
    </row>
    <row r="5760" spans="1:13" ht="12" customHeight="1">
      <c r="A5760" s="517">
        <f t="shared" si="89"/>
        <v>5742</v>
      </c>
      <c r="B5760" s="518" t="s">
        <v>13488</v>
      </c>
      <c r="C5760" s="517" t="s">
        <v>12359</v>
      </c>
      <c r="D5760" s="294">
        <v>38107</v>
      </c>
      <c r="E5760" s="525" t="s">
        <v>10067</v>
      </c>
      <c r="F5760" s="525" t="s">
        <v>10234</v>
      </c>
      <c r="G5760" s="295"/>
      <c r="H5760" s="295"/>
      <c r="I5760" s="361"/>
      <c r="J5760" s="361"/>
      <c r="K5760" s="412"/>
      <c r="L5760" s="361"/>
      <c r="M5760" s="361"/>
    </row>
    <row r="5761" spans="1:13" ht="12" customHeight="1">
      <c r="A5761" s="517">
        <f t="shared" si="89"/>
        <v>5743</v>
      </c>
      <c r="B5761" s="518" t="s">
        <v>13488</v>
      </c>
      <c r="C5761" s="517" t="s">
        <v>12359</v>
      </c>
      <c r="D5761" s="294">
        <v>38107</v>
      </c>
      <c r="E5761" s="525" t="s">
        <v>10067</v>
      </c>
      <c r="F5761" s="525" t="s">
        <v>10234</v>
      </c>
      <c r="G5761" s="295"/>
      <c r="H5761" s="295"/>
      <c r="I5761" s="361"/>
      <c r="J5761" s="361"/>
      <c r="K5761" s="412"/>
      <c r="L5761" s="361"/>
      <c r="M5761" s="361"/>
    </row>
    <row r="5762" spans="1:13" ht="12" customHeight="1">
      <c r="A5762" s="517">
        <f t="shared" si="89"/>
        <v>5744</v>
      </c>
      <c r="B5762" s="518" t="s">
        <v>13488</v>
      </c>
      <c r="C5762" s="517" t="s">
        <v>12359</v>
      </c>
      <c r="D5762" s="294">
        <v>38107</v>
      </c>
      <c r="E5762" s="525" t="s">
        <v>10067</v>
      </c>
      <c r="F5762" s="525" t="s">
        <v>10234</v>
      </c>
      <c r="G5762" s="295"/>
      <c r="H5762" s="295"/>
      <c r="I5762" s="361"/>
      <c r="J5762" s="361"/>
      <c r="K5762" s="412"/>
      <c r="L5762" s="361"/>
      <c r="M5762" s="361"/>
    </row>
    <row r="5763" spans="1:13" ht="12" customHeight="1">
      <c r="A5763" s="517">
        <f t="shared" si="89"/>
        <v>5745</v>
      </c>
      <c r="B5763" s="518" t="s">
        <v>13488</v>
      </c>
      <c r="C5763" s="517" t="s">
        <v>12359</v>
      </c>
      <c r="D5763" s="294">
        <v>38107</v>
      </c>
      <c r="E5763" s="525" t="s">
        <v>10067</v>
      </c>
      <c r="F5763" s="525" t="s">
        <v>10234</v>
      </c>
      <c r="G5763" s="295"/>
      <c r="H5763" s="295"/>
      <c r="I5763" s="361"/>
      <c r="J5763" s="361"/>
      <c r="K5763" s="412"/>
      <c r="L5763" s="361"/>
      <c r="M5763" s="361"/>
    </row>
    <row r="5764" spans="1:13" ht="12" customHeight="1">
      <c r="A5764" s="517">
        <f t="shared" si="89"/>
        <v>5746</v>
      </c>
      <c r="B5764" s="518" t="s">
        <v>13488</v>
      </c>
      <c r="C5764" s="517" t="s">
        <v>12359</v>
      </c>
      <c r="D5764" s="294">
        <v>38107</v>
      </c>
      <c r="E5764" s="525" t="s">
        <v>10067</v>
      </c>
      <c r="F5764" s="525" t="s">
        <v>10234</v>
      </c>
      <c r="G5764" s="295"/>
      <c r="H5764" s="295"/>
      <c r="I5764" s="361"/>
      <c r="J5764" s="361"/>
      <c r="K5764" s="412"/>
      <c r="L5764" s="361"/>
      <c r="M5764" s="361"/>
    </row>
    <row r="5765" spans="1:13" ht="12" customHeight="1">
      <c r="A5765" s="517">
        <f t="shared" si="89"/>
        <v>5747</v>
      </c>
      <c r="B5765" s="518" t="s">
        <v>13488</v>
      </c>
      <c r="C5765" s="517" t="s">
        <v>12359</v>
      </c>
      <c r="D5765" s="294">
        <v>38107</v>
      </c>
      <c r="E5765" s="525" t="s">
        <v>10067</v>
      </c>
      <c r="F5765" s="525" t="s">
        <v>10234</v>
      </c>
      <c r="G5765" s="295"/>
      <c r="H5765" s="295"/>
      <c r="I5765" s="361"/>
      <c r="J5765" s="361"/>
      <c r="K5765" s="412"/>
      <c r="L5765" s="361"/>
      <c r="M5765" s="361"/>
    </row>
    <row r="5766" spans="1:13" ht="12" customHeight="1">
      <c r="A5766" s="517">
        <f t="shared" si="89"/>
        <v>5748</v>
      </c>
      <c r="B5766" s="518" t="s">
        <v>13488</v>
      </c>
      <c r="C5766" s="517" t="s">
        <v>12359</v>
      </c>
      <c r="D5766" s="294">
        <v>38107</v>
      </c>
      <c r="E5766" s="525" t="s">
        <v>10067</v>
      </c>
      <c r="F5766" s="525" t="s">
        <v>10234</v>
      </c>
      <c r="G5766" s="295"/>
      <c r="H5766" s="295"/>
      <c r="I5766" s="361"/>
      <c r="J5766" s="361"/>
      <c r="K5766" s="412"/>
      <c r="L5766" s="361"/>
      <c r="M5766" s="361"/>
    </row>
    <row r="5767" spans="1:13" ht="12" customHeight="1">
      <c r="A5767" s="517">
        <f t="shared" si="89"/>
        <v>5749</v>
      </c>
      <c r="B5767" s="518" t="s">
        <v>13488</v>
      </c>
      <c r="C5767" s="517" t="s">
        <v>12359</v>
      </c>
      <c r="D5767" s="294">
        <v>38107</v>
      </c>
      <c r="E5767" s="525" t="s">
        <v>10067</v>
      </c>
      <c r="F5767" s="525" t="s">
        <v>10234</v>
      </c>
      <c r="G5767" s="295"/>
      <c r="H5767" s="295"/>
      <c r="I5767" s="361"/>
      <c r="J5767" s="361"/>
      <c r="K5767" s="412"/>
      <c r="L5767" s="361"/>
      <c r="M5767" s="361"/>
    </row>
    <row r="5768" spans="1:13" ht="12" customHeight="1">
      <c r="A5768" s="517">
        <f t="shared" si="89"/>
        <v>5750</v>
      </c>
      <c r="B5768" s="518" t="s">
        <v>13488</v>
      </c>
      <c r="C5768" s="517" t="s">
        <v>12359</v>
      </c>
      <c r="D5768" s="294">
        <v>38107</v>
      </c>
      <c r="E5768" s="525" t="s">
        <v>10067</v>
      </c>
      <c r="F5768" s="525" t="s">
        <v>10234</v>
      </c>
      <c r="G5768" s="295"/>
      <c r="H5768" s="295"/>
      <c r="I5768" s="361"/>
      <c r="J5768" s="361"/>
      <c r="K5768" s="412"/>
      <c r="L5768" s="361"/>
      <c r="M5768" s="361"/>
    </row>
    <row r="5769" spans="1:13" ht="12" customHeight="1">
      <c r="A5769" s="517">
        <f t="shared" si="89"/>
        <v>5751</v>
      </c>
      <c r="B5769" s="518" t="s">
        <v>13488</v>
      </c>
      <c r="C5769" s="517" t="s">
        <v>12359</v>
      </c>
      <c r="D5769" s="294">
        <v>38107</v>
      </c>
      <c r="E5769" s="525" t="s">
        <v>10067</v>
      </c>
      <c r="F5769" s="525" t="s">
        <v>10234</v>
      </c>
      <c r="G5769" s="295"/>
      <c r="H5769" s="295"/>
      <c r="I5769" s="361"/>
      <c r="J5769" s="361"/>
      <c r="K5769" s="412"/>
      <c r="L5769" s="361"/>
      <c r="M5769" s="361"/>
    </row>
    <row r="5770" spans="1:13" ht="12" customHeight="1">
      <c r="A5770" s="517">
        <f t="shared" si="89"/>
        <v>5752</v>
      </c>
      <c r="B5770" s="518" t="s">
        <v>13488</v>
      </c>
      <c r="C5770" s="517" t="s">
        <v>12359</v>
      </c>
      <c r="D5770" s="294">
        <v>38107</v>
      </c>
      <c r="E5770" s="525" t="s">
        <v>10067</v>
      </c>
      <c r="F5770" s="525" t="s">
        <v>10234</v>
      </c>
      <c r="G5770" s="295"/>
      <c r="H5770" s="295"/>
      <c r="I5770" s="361"/>
      <c r="J5770" s="361"/>
      <c r="K5770" s="412"/>
      <c r="L5770" s="361"/>
      <c r="M5770" s="361"/>
    </row>
    <row r="5771" spans="1:13" ht="12" customHeight="1">
      <c r="A5771" s="517">
        <f t="shared" si="89"/>
        <v>5753</v>
      </c>
      <c r="B5771" s="518" t="s">
        <v>13488</v>
      </c>
      <c r="C5771" s="517" t="s">
        <v>12359</v>
      </c>
      <c r="D5771" s="294">
        <v>38107</v>
      </c>
      <c r="E5771" s="525" t="s">
        <v>10067</v>
      </c>
      <c r="F5771" s="525" t="s">
        <v>10234</v>
      </c>
      <c r="G5771" s="295"/>
      <c r="H5771" s="295"/>
      <c r="I5771" s="361"/>
      <c r="J5771" s="361"/>
      <c r="K5771" s="412"/>
      <c r="L5771" s="361"/>
      <c r="M5771" s="361"/>
    </row>
    <row r="5772" spans="1:13" ht="12" customHeight="1">
      <c r="A5772" s="517">
        <f t="shared" si="89"/>
        <v>5754</v>
      </c>
      <c r="B5772" s="518" t="s">
        <v>13488</v>
      </c>
      <c r="C5772" s="517" t="s">
        <v>12359</v>
      </c>
      <c r="D5772" s="294">
        <v>38107</v>
      </c>
      <c r="E5772" s="525" t="s">
        <v>10067</v>
      </c>
      <c r="F5772" s="525" t="s">
        <v>10234</v>
      </c>
      <c r="G5772" s="295"/>
      <c r="H5772" s="295"/>
      <c r="I5772" s="361"/>
      <c r="J5772" s="361"/>
      <c r="K5772" s="412"/>
      <c r="L5772" s="361"/>
      <c r="M5772" s="361"/>
    </row>
    <row r="5773" spans="1:13" ht="12" customHeight="1">
      <c r="A5773" s="517">
        <f t="shared" si="89"/>
        <v>5755</v>
      </c>
      <c r="B5773" s="518" t="s">
        <v>13488</v>
      </c>
      <c r="C5773" s="517" t="s">
        <v>12359</v>
      </c>
      <c r="D5773" s="294">
        <v>38107</v>
      </c>
      <c r="E5773" s="525" t="s">
        <v>10067</v>
      </c>
      <c r="F5773" s="525" t="s">
        <v>10234</v>
      </c>
      <c r="G5773" s="295"/>
      <c r="H5773" s="295"/>
      <c r="I5773" s="361"/>
      <c r="J5773" s="361"/>
      <c r="K5773" s="412"/>
      <c r="L5773" s="361"/>
      <c r="M5773" s="361"/>
    </row>
    <row r="5774" spans="1:13" ht="12" customHeight="1">
      <c r="A5774" s="517">
        <f t="shared" si="89"/>
        <v>5756</v>
      </c>
      <c r="B5774" s="518" t="s">
        <v>13488</v>
      </c>
      <c r="C5774" s="517" t="s">
        <v>12359</v>
      </c>
      <c r="D5774" s="294">
        <v>38107</v>
      </c>
      <c r="E5774" s="525" t="s">
        <v>10067</v>
      </c>
      <c r="F5774" s="525" t="s">
        <v>10234</v>
      </c>
      <c r="G5774" s="295"/>
      <c r="H5774" s="295"/>
      <c r="I5774" s="361"/>
      <c r="J5774" s="361"/>
      <c r="K5774" s="412"/>
      <c r="L5774" s="361"/>
      <c r="M5774" s="361"/>
    </row>
    <row r="5775" spans="1:13" ht="12" customHeight="1">
      <c r="A5775" s="517">
        <f t="shared" si="89"/>
        <v>5757</v>
      </c>
      <c r="B5775" s="518" t="s">
        <v>13488</v>
      </c>
      <c r="C5775" s="517" t="s">
        <v>12359</v>
      </c>
      <c r="D5775" s="294">
        <v>38107</v>
      </c>
      <c r="E5775" s="525" t="s">
        <v>10067</v>
      </c>
      <c r="F5775" s="525" t="s">
        <v>10234</v>
      </c>
      <c r="G5775" s="295"/>
      <c r="H5775" s="295"/>
      <c r="I5775" s="361"/>
      <c r="J5775" s="361"/>
      <c r="K5775" s="412"/>
      <c r="L5775" s="361"/>
      <c r="M5775" s="361"/>
    </row>
    <row r="5776" spans="1:13" ht="12" customHeight="1">
      <c r="A5776" s="517">
        <f t="shared" si="89"/>
        <v>5758</v>
      </c>
      <c r="B5776" s="518" t="s">
        <v>13488</v>
      </c>
      <c r="C5776" s="517" t="s">
        <v>12359</v>
      </c>
      <c r="D5776" s="294">
        <v>38107</v>
      </c>
      <c r="E5776" s="525" t="s">
        <v>10067</v>
      </c>
      <c r="F5776" s="525" t="s">
        <v>10234</v>
      </c>
      <c r="G5776" s="295"/>
      <c r="H5776" s="295"/>
      <c r="I5776" s="361"/>
      <c r="J5776" s="361"/>
      <c r="K5776" s="412"/>
      <c r="L5776" s="361"/>
      <c r="M5776" s="361"/>
    </row>
    <row r="5777" spans="1:13" ht="12" customHeight="1">
      <c r="A5777" s="517">
        <f t="shared" si="89"/>
        <v>5759</v>
      </c>
      <c r="B5777" s="518" t="s">
        <v>13488</v>
      </c>
      <c r="C5777" s="517" t="s">
        <v>12359</v>
      </c>
      <c r="D5777" s="294">
        <v>38107</v>
      </c>
      <c r="E5777" s="525" t="s">
        <v>10067</v>
      </c>
      <c r="F5777" s="525" t="s">
        <v>10234</v>
      </c>
      <c r="G5777" s="295"/>
      <c r="H5777" s="295"/>
      <c r="I5777" s="361"/>
      <c r="J5777" s="361"/>
      <c r="K5777" s="412"/>
      <c r="L5777" s="361"/>
      <c r="M5777" s="361"/>
    </row>
    <row r="5778" spans="1:13" ht="12" customHeight="1">
      <c r="A5778" s="517">
        <f t="shared" si="89"/>
        <v>5760</v>
      </c>
      <c r="B5778" s="518" t="s">
        <v>13488</v>
      </c>
      <c r="C5778" s="517" t="s">
        <v>12359</v>
      </c>
      <c r="D5778" s="294">
        <v>38107</v>
      </c>
      <c r="E5778" s="525" t="s">
        <v>10067</v>
      </c>
      <c r="F5778" s="525" t="s">
        <v>10234</v>
      </c>
      <c r="G5778" s="295"/>
      <c r="H5778" s="295"/>
      <c r="I5778" s="361"/>
      <c r="J5778" s="361"/>
      <c r="K5778" s="412"/>
      <c r="L5778" s="361"/>
      <c r="M5778" s="361"/>
    </row>
    <row r="5779" spans="1:13" ht="12" customHeight="1">
      <c r="A5779" s="517">
        <f t="shared" si="89"/>
        <v>5761</v>
      </c>
      <c r="B5779" s="518" t="s">
        <v>13488</v>
      </c>
      <c r="C5779" s="517" t="s">
        <v>12359</v>
      </c>
      <c r="D5779" s="294">
        <v>38107</v>
      </c>
      <c r="E5779" s="525" t="s">
        <v>10067</v>
      </c>
      <c r="F5779" s="525" t="s">
        <v>10234</v>
      </c>
      <c r="G5779" s="295"/>
      <c r="H5779" s="295"/>
      <c r="I5779" s="361"/>
      <c r="J5779" s="361"/>
      <c r="K5779" s="412"/>
      <c r="L5779" s="361"/>
      <c r="M5779" s="361"/>
    </row>
    <row r="5780" spans="1:13" ht="12" customHeight="1">
      <c r="A5780" s="517">
        <f t="shared" si="89"/>
        <v>5762</v>
      </c>
      <c r="B5780" s="518" t="s">
        <v>13488</v>
      </c>
      <c r="C5780" s="517" t="s">
        <v>12359</v>
      </c>
      <c r="D5780" s="294">
        <v>38107</v>
      </c>
      <c r="E5780" s="525" t="s">
        <v>10067</v>
      </c>
      <c r="F5780" s="525" t="s">
        <v>10234</v>
      </c>
      <c r="G5780" s="295"/>
      <c r="H5780" s="295"/>
      <c r="I5780" s="361"/>
      <c r="J5780" s="361"/>
      <c r="K5780" s="412"/>
      <c r="L5780" s="361"/>
      <c r="M5780" s="361"/>
    </row>
    <row r="5781" spans="1:13" ht="12" customHeight="1">
      <c r="A5781" s="517">
        <f t="shared" ref="A5781:A5844" si="90">A5780+1</f>
        <v>5763</v>
      </c>
      <c r="B5781" s="518" t="s">
        <v>13488</v>
      </c>
      <c r="C5781" s="517" t="s">
        <v>12359</v>
      </c>
      <c r="D5781" s="294">
        <v>38107</v>
      </c>
      <c r="E5781" s="525" t="s">
        <v>10067</v>
      </c>
      <c r="F5781" s="525" t="s">
        <v>10234</v>
      </c>
      <c r="G5781" s="295"/>
      <c r="H5781" s="295"/>
      <c r="I5781" s="361"/>
      <c r="J5781" s="361"/>
      <c r="K5781" s="412"/>
      <c r="L5781" s="361"/>
      <c r="M5781" s="361"/>
    </row>
    <row r="5782" spans="1:13" ht="12" customHeight="1">
      <c r="A5782" s="517">
        <f t="shared" si="90"/>
        <v>5764</v>
      </c>
      <c r="B5782" s="518" t="s">
        <v>13488</v>
      </c>
      <c r="C5782" s="517" t="s">
        <v>12359</v>
      </c>
      <c r="D5782" s="294">
        <v>38107</v>
      </c>
      <c r="E5782" s="525" t="s">
        <v>10067</v>
      </c>
      <c r="F5782" s="525" t="s">
        <v>10234</v>
      </c>
      <c r="G5782" s="295"/>
      <c r="H5782" s="295"/>
      <c r="I5782" s="361"/>
      <c r="J5782" s="361"/>
      <c r="K5782" s="412"/>
      <c r="L5782" s="361"/>
      <c r="M5782" s="361"/>
    </row>
    <row r="5783" spans="1:13" ht="12" customHeight="1">
      <c r="A5783" s="517">
        <f t="shared" si="90"/>
        <v>5765</v>
      </c>
      <c r="B5783" s="518" t="s">
        <v>13488</v>
      </c>
      <c r="C5783" s="517" t="s">
        <v>12359</v>
      </c>
      <c r="D5783" s="294">
        <v>38107</v>
      </c>
      <c r="E5783" s="525" t="s">
        <v>10067</v>
      </c>
      <c r="F5783" s="525" t="s">
        <v>10234</v>
      </c>
      <c r="G5783" s="295"/>
      <c r="H5783" s="295"/>
      <c r="I5783" s="361"/>
      <c r="J5783" s="361"/>
      <c r="K5783" s="412"/>
      <c r="L5783" s="361"/>
      <c r="M5783" s="361"/>
    </row>
    <row r="5784" spans="1:13" ht="12" customHeight="1">
      <c r="A5784" s="517">
        <f t="shared" si="90"/>
        <v>5766</v>
      </c>
      <c r="B5784" s="518" t="s">
        <v>13488</v>
      </c>
      <c r="C5784" s="517" t="s">
        <v>12359</v>
      </c>
      <c r="D5784" s="294">
        <v>38107</v>
      </c>
      <c r="E5784" s="525" t="s">
        <v>10067</v>
      </c>
      <c r="F5784" s="525" t="s">
        <v>10234</v>
      </c>
      <c r="G5784" s="295"/>
      <c r="H5784" s="295"/>
      <c r="I5784" s="361"/>
      <c r="J5784" s="361"/>
      <c r="K5784" s="412"/>
      <c r="L5784" s="361"/>
      <c r="M5784" s="361"/>
    </row>
    <row r="5785" spans="1:13" ht="12" customHeight="1">
      <c r="A5785" s="517">
        <f t="shared" si="90"/>
        <v>5767</v>
      </c>
      <c r="B5785" s="518" t="s">
        <v>13488</v>
      </c>
      <c r="C5785" s="517" t="s">
        <v>12359</v>
      </c>
      <c r="D5785" s="294">
        <v>38107</v>
      </c>
      <c r="E5785" s="525" t="s">
        <v>10067</v>
      </c>
      <c r="F5785" s="525" t="s">
        <v>10234</v>
      </c>
      <c r="G5785" s="295"/>
      <c r="H5785" s="295"/>
      <c r="I5785" s="361"/>
      <c r="J5785" s="361"/>
      <c r="K5785" s="412"/>
      <c r="L5785" s="361"/>
      <c r="M5785" s="361"/>
    </row>
    <row r="5786" spans="1:13" ht="12" customHeight="1">
      <c r="A5786" s="517">
        <f t="shared" si="90"/>
        <v>5768</v>
      </c>
      <c r="B5786" s="518" t="s">
        <v>13488</v>
      </c>
      <c r="C5786" s="517" t="s">
        <v>12359</v>
      </c>
      <c r="D5786" s="294">
        <v>38107</v>
      </c>
      <c r="E5786" s="525" t="s">
        <v>10067</v>
      </c>
      <c r="F5786" s="525" t="s">
        <v>10234</v>
      </c>
      <c r="G5786" s="295"/>
      <c r="H5786" s="295"/>
      <c r="I5786" s="361"/>
      <c r="J5786" s="361"/>
      <c r="K5786" s="412"/>
      <c r="L5786" s="361"/>
      <c r="M5786" s="361"/>
    </row>
    <row r="5787" spans="1:13" ht="12" customHeight="1">
      <c r="A5787" s="517">
        <f t="shared" si="90"/>
        <v>5769</v>
      </c>
      <c r="B5787" s="518" t="s">
        <v>13488</v>
      </c>
      <c r="C5787" s="517" t="s">
        <v>12359</v>
      </c>
      <c r="D5787" s="294">
        <v>38107</v>
      </c>
      <c r="E5787" s="525" t="s">
        <v>10067</v>
      </c>
      <c r="F5787" s="525" t="s">
        <v>10234</v>
      </c>
      <c r="G5787" s="295"/>
      <c r="H5787" s="295"/>
      <c r="I5787" s="361"/>
      <c r="J5787" s="361"/>
      <c r="K5787" s="412"/>
      <c r="L5787" s="361"/>
      <c r="M5787" s="361"/>
    </row>
    <row r="5788" spans="1:13" ht="12" customHeight="1">
      <c r="A5788" s="517">
        <f t="shared" si="90"/>
        <v>5770</v>
      </c>
      <c r="B5788" s="518" t="s">
        <v>13488</v>
      </c>
      <c r="C5788" s="517" t="s">
        <v>12359</v>
      </c>
      <c r="D5788" s="294">
        <v>38107</v>
      </c>
      <c r="E5788" s="525" t="s">
        <v>10067</v>
      </c>
      <c r="F5788" s="525" t="s">
        <v>10234</v>
      </c>
      <c r="G5788" s="295"/>
      <c r="H5788" s="295"/>
      <c r="I5788" s="361"/>
      <c r="J5788" s="361"/>
      <c r="K5788" s="412"/>
      <c r="L5788" s="361"/>
      <c r="M5788" s="361"/>
    </row>
    <row r="5789" spans="1:13" ht="12" customHeight="1">
      <c r="A5789" s="517">
        <f t="shared" si="90"/>
        <v>5771</v>
      </c>
      <c r="B5789" s="518" t="s">
        <v>13488</v>
      </c>
      <c r="C5789" s="517" t="s">
        <v>12359</v>
      </c>
      <c r="D5789" s="294">
        <v>38107</v>
      </c>
      <c r="E5789" s="525" t="s">
        <v>10067</v>
      </c>
      <c r="F5789" s="525" t="s">
        <v>10234</v>
      </c>
      <c r="G5789" s="295"/>
      <c r="H5789" s="295"/>
      <c r="I5789" s="361"/>
      <c r="J5789" s="361"/>
      <c r="K5789" s="412"/>
      <c r="L5789" s="361"/>
      <c r="M5789" s="361"/>
    </row>
    <row r="5790" spans="1:13" ht="12" customHeight="1">
      <c r="A5790" s="517">
        <f t="shared" si="90"/>
        <v>5772</v>
      </c>
      <c r="B5790" s="518" t="s">
        <v>13488</v>
      </c>
      <c r="C5790" s="517" t="s">
        <v>12359</v>
      </c>
      <c r="D5790" s="294">
        <v>38107</v>
      </c>
      <c r="E5790" s="525" t="s">
        <v>10067</v>
      </c>
      <c r="F5790" s="525" t="s">
        <v>10234</v>
      </c>
      <c r="G5790" s="295"/>
      <c r="H5790" s="295"/>
      <c r="I5790" s="361"/>
      <c r="J5790" s="361"/>
      <c r="K5790" s="412"/>
      <c r="L5790" s="361"/>
      <c r="M5790" s="361"/>
    </row>
    <row r="5791" spans="1:13" ht="12" customHeight="1">
      <c r="A5791" s="517">
        <f t="shared" si="90"/>
        <v>5773</v>
      </c>
      <c r="B5791" s="518" t="s">
        <v>13488</v>
      </c>
      <c r="C5791" s="517" t="s">
        <v>12359</v>
      </c>
      <c r="D5791" s="294">
        <v>38107</v>
      </c>
      <c r="E5791" s="525" t="s">
        <v>10067</v>
      </c>
      <c r="F5791" s="525" t="s">
        <v>10234</v>
      </c>
      <c r="G5791" s="295"/>
      <c r="H5791" s="295"/>
      <c r="I5791" s="361"/>
      <c r="J5791" s="361"/>
      <c r="K5791" s="412"/>
      <c r="L5791" s="361"/>
      <c r="M5791" s="361"/>
    </row>
    <row r="5792" spans="1:13" ht="12" customHeight="1">
      <c r="A5792" s="517">
        <f t="shared" si="90"/>
        <v>5774</v>
      </c>
      <c r="B5792" s="518" t="s">
        <v>13488</v>
      </c>
      <c r="C5792" s="517" t="s">
        <v>12359</v>
      </c>
      <c r="D5792" s="294">
        <v>38107</v>
      </c>
      <c r="E5792" s="525" t="s">
        <v>10067</v>
      </c>
      <c r="F5792" s="525" t="s">
        <v>10234</v>
      </c>
      <c r="G5792" s="295"/>
      <c r="H5792" s="295"/>
      <c r="I5792" s="361"/>
      <c r="J5792" s="361"/>
      <c r="K5792" s="412"/>
      <c r="L5792" s="361"/>
      <c r="M5792" s="361"/>
    </row>
    <row r="5793" spans="1:13" ht="12" customHeight="1">
      <c r="A5793" s="517">
        <f t="shared" si="90"/>
        <v>5775</v>
      </c>
      <c r="B5793" s="518" t="s">
        <v>13488</v>
      </c>
      <c r="C5793" s="517" t="s">
        <v>12359</v>
      </c>
      <c r="D5793" s="294">
        <v>38107</v>
      </c>
      <c r="E5793" s="525" t="s">
        <v>10067</v>
      </c>
      <c r="F5793" s="525" t="s">
        <v>10234</v>
      </c>
      <c r="G5793" s="295"/>
      <c r="H5793" s="295"/>
      <c r="I5793" s="361"/>
      <c r="J5793" s="361"/>
      <c r="K5793" s="412"/>
      <c r="L5793" s="361"/>
      <c r="M5793" s="361"/>
    </row>
    <row r="5794" spans="1:13" ht="12" customHeight="1">
      <c r="A5794" s="517">
        <f t="shared" si="90"/>
        <v>5776</v>
      </c>
      <c r="B5794" s="518" t="s">
        <v>13488</v>
      </c>
      <c r="C5794" s="517" t="s">
        <v>12359</v>
      </c>
      <c r="D5794" s="294">
        <v>38107</v>
      </c>
      <c r="E5794" s="525" t="s">
        <v>10067</v>
      </c>
      <c r="F5794" s="525" t="s">
        <v>10234</v>
      </c>
      <c r="G5794" s="295"/>
      <c r="H5794" s="295"/>
      <c r="I5794" s="361"/>
      <c r="J5794" s="361"/>
      <c r="K5794" s="412"/>
      <c r="L5794" s="361"/>
      <c r="M5794" s="361"/>
    </row>
    <row r="5795" spans="1:13" ht="12" customHeight="1">
      <c r="A5795" s="517">
        <f t="shared" si="90"/>
        <v>5777</v>
      </c>
      <c r="B5795" s="518" t="s">
        <v>13488</v>
      </c>
      <c r="C5795" s="517" t="s">
        <v>12359</v>
      </c>
      <c r="D5795" s="294">
        <v>38107</v>
      </c>
      <c r="E5795" s="525" t="s">
        <v>10067</v>
      </c>
      <c r="F5795" s="525" t="s">
        <v>10234</v>
      </c>
      <c r="G5795" s="295"/>
      <c r="H5795" s="295"/>
      <c r="I5795" s="361"/>
      <c r="J5795" s="361"/>
      <c r="K5795" s="412"/>
      <c r="L5795" s="361"/>
      <c r="M5795" s="361"/>
    </row>
    <row r="5796" spans="1:13" ht="12" customHeight="1">
      <c r="A5796" s="517">
        <f t="shared" si="90"/>
        <v>5778</v>
      </c>
      <c r="B5796" s="518" t="s">
        <v>13488</v>
      </c>
      <c r="C5796" s="517" t="s">
        <v>12359</v>
      </c>
      <c r="D5796" s="294">
        <v>38107</v>
      </c>
      <c r="E5796" s="525" t="s">
        <v>10067</v>
      </c>
      <c r="F5796" s="525" t="s">
        <v>10234</v>
      </c>
      <c r="G5796" s="295"/>
      <c r="H5796" s="295"/>
      <c r="I5796" s="361"/>
      <c r="J5796" s="361"/>
      <c r="K5796" s="412"/>
      <c r="L5796" s="361"/>
      <c r="M5796" s="361"/>
    </row>
    <row r="5797" spans="1:13" ht="12" customHeight="1">
      <c r="A5797" s="517">
        <f t="shared" si="90"/>
        <v>5779</v>
      </c>
      <c r="B5797" s="518" t="s">
        <v>13822</v>
      </c>
      <c r="C5797" s="517" t="s">
        <v>12359</v>
      </c>
      <c r="D5797" s="294">
        <v>38107</v>
      </c>
      <c r="E5797" s="525" t="s">
        <v>10067</v>
      </c>
      <c r="F5797" s="525" t="s">
        <v>13821</v>
      </c>
      <c r="G5797" s="295"/>
      <c r="H5797" s="295"/>
      <c r="I5797" s="361"/>
      <c r="J5797" s="361"/>
      <c r="K5797" s="412"/>
      <c r="L5797" s="361"/>
      <c r="M5797" s="361"/>
    </row>
    <row r="5798" spans="1:13" ht="12" customHeight="1">
      <c r="A5798" s="517">
        <f t="shared" si="90"/>
        <v>5780</v>
      </c>
      <c r="B5798" s="518" t="s">
        <v>12450</v>
      </c>
      <c r="C5798" s="517">
        <v>1</v>
      </c>
      <c r="D5798" s="294">
        <v>38107</v>
      </c>
      <c r="E5798" s="525" t="s">
        <v>10067</v>
      </c>
      <c r="F5798" s="525" t="s">
        <v>12449</v>
      </c>
      <c r="G5798" s="295"/>
      <c r="H5798" s="295"/>
      <c r="I5798" s="361"/>
      <c r="J5798" s="361"/>
      <c r="K5798" s="412"/>
      <c r="L5798" s="361"/>
      <c r="M5798" s="361"/>
    </row>
    <row r="5799" spans="1:13" ht="12" customHeight="1">
      <c r="A5799" s="517">
        <f t="shared" si="90"/>
        <v>5781</v>
      </c>
      <c r="B5799" s="518" t="s">
        <v>12450</v>
      </c>
      <c r="C5799" s="517">
        <v>1</v>
      </c>
      <c r="D5799" s="294">
        <v>38107</v>
      </c>
      <c r="E5799" s="525" t="s">
        <v>10067</v>
      </c>
      <c r="F5799" s="525" t="s">
        <v>12449</v>
      </c>
      <c r="G5799" s="295"/>
      <c r="H5799" s="295"/>
      <c r="I5799" s="361"/>
      <c r="J5799" s="361"/>
      <c r="K5799" s="412"/>
      <c r="L5799" s="361"/>
      <c r="M5799" s="361"/>
    </row>
    <row r="5800" spans="1:13" ht="12" customHeight="1">
      <c r="A5800" s="517">
        <f t="shared" si="90"/>
        <v>5782</v>
      </c>
      <c r="B5800" s="518" t="s">
        <v>15466</v>
      </c>
      <c r="C5800" s="517">
        <v>1</v>
      </c>
      <c r="D5800" s="294">
        <v>38107</v>
      </c>
      <c r="E5800" s="525" t="s">
        <v>280</v>
      </c>
      <c r="F5800" s="525" t="s">
        <v>12348</v>
      </c>
      <c r="G5800" s="295"/>
      <c r="H5800" s="295"/>
      <c r="I5800" s="361"/>
      <c r="J5800" s="361"/>
      <c r="K5800" s="412"/>
      <c r="L5800" s="361"/>
      <c r="M5800" s="361"/>
    </row>
    <row r="5801" spans="1:13" ht="12" customHeight="1">
      <c r="A5801" s="517">
        <f t="shared" si="90"/>
        <v>5783</v>
      </c>
      <c r="B5801" s="518" t="s">
        <v>15467</v>
      </c>
      <c r="C5801" s="517">
        <v>1</v>
      </c>
      <c r="D5801" s="294">
        <v>38107</v>
      </c>
      <c r="E5801" s="525" t="s">
        <v>10251</v>
      </c>
      <c r="F5801" s="525" t="s">
        <v>12064</v>
      </c>
      <c r="G5801" s="295"/>
      <c r="H5801" s="295"/>
      <c r="I5801" s="361"/>
      <c r="J5801" s="361"/>
      <c r="K5801" s="412"/>
      <c r="L5801" s="361"/>
      <c r="M5801" s="361"/>
    </row>
    <row r="5802" spans="1:13" ht="12" customHeight="1">
      <c r="A5802" s="517">
        <f t="shared" si="90"/>
        <v>5784</v>
      </c>
      <c r="B5802" s="518" t="s">
        <v>15468</v>
      </c>
      <c r="C5802" s="517">
        <v>1</v>
      </c>
      <c r="D5802" s="294">
        <v>38107</v>
      </c>
      <c r="E5802" s="525" t="s">
        <v>10204</v>
      </c>
      <c r="F5802" s="525" t="s">
        <v>11670</v>
      </c>
      <c r="G5802" s="295"/>
      <c r="H5802" s="295"/>
      <c r="I5802" s="361"/>
      <c r="J5802" s="361"/>
      <c r="K5802" s="412"/>
      <c r="L5802" s="361"/>
      <c r="M5802" s="361"/>
    </row>
    <row r="5803" spans="1:13" ht="12" customHeight="1">
      <c r="A5803" s="517">
        <f t="shared" si="90"/>
        <v>5785</v>
      </c>
      <c r="B5803" s="518" t="s">
        <v>10117</v>
      </c>
      <c r="C5803" s="517">
        <v>2</v>
      </c>
      <c r="D5803" s="294">
        <v>39367</v>
      </c>
      <c r="E5803" s="525" t="s">
        <v>318</v>
      </c>
      <c r="F5803" s="525" t="s">
        <v>10306</v>
      </c>
      <c r="G5803" s="295"/>
      <c r="H5803" s="295"/>
      <c r="I5803" s="361"/>
      <c r="J5803" s="361"/>
      <c r="K5803" s="412"/>
      <c r="L5803" s="361"/>
      <c r="M5803" s="361"/>
    </row>
    <row r="5804" spans="1:13" ht="12" customHeight="1">
      <c r="A5804" s="517">
        <f t="shared" si="90"/>
        <v>5786</v>
      </c>
      <c r="B5804" s="518" t="s">
        <v>11428</v>
      </c>
      <c r="C5804" s="517">
        <v>1</v>
      </c>
      <c r="D5804" s="294">
        <v>39367</v>
      </c>
      <c r="E5804" s="525" t="s">
        <v>318</v>
      </c>
      <c r="F5804" s="525" t="s">
        <v>10306</v>
      </c>
      <c r="G5804" s="295"/>
      <c r="H5804" s="295"/>
      <c r="I5804" s="361"/>
      <c r="J5804" s="361"/>
      <c r="K5804" s="412"/>
      <c r="L5804" s="361"/>
      <c r="M5804" s="361"/>
    </row>
    <row r="5805" spans="1:13" ht="12" customHeight="1">
      <c r="A5805" s="517">
        <f t="shared" si="90"/>
        <v>5787</v>
      </c>
      <c r="B5805" s="518" t="s">
        <v>10307</v>
      </c>
      <c r="C5805" s="517">
        <v>1</v>
      </c>
      <c r="D5805" s="294">
        <v>39570</v>
      </c>
      <c r="E5805" s="525" t="s">
        <v>318</v>
      </c>
      <c r="F5805" s="525" t="s">
        <v>10306</v>
      </c>
      <c r="G5805" s="295"/>
      <c r="H5805" s="295"/>
      <c r="I5805" s="361"/>
      <c r="J5805" s="361"/>
      <c r="K5805" s="412"/>
      <c r="L5805" s="361"/>
      <c r="M5805" s="361"/>
    </row>
    <row r="5806" spans="1:13" ht="12" customHeight="1">
      <c r="A5806" s="517">
        <f t="shared" si="90"/>
        <v>5788</v>
      </c>
      <c r="B5806" s="518" t="s">
        <v>10757</v>
      </c>
      <c r="C5806" s="517">
        <v>1</v>
      </c>
      <c r="D5806" s="294">
        <v>40340</v>
      </c>
      <c r="E5806" s="525" t="s">
        <v>10756</v>
      </c>
      <c r="F5806" s="525" t="s">
        <v>10755</v>
      </c>
      <c r="G5806" s="295"/>
      <c r="H5806" s="295"/>
      <c r="I5806" s="361"/>
      <c r="J5806" s="361"/>
      <c r="K5806" s="412"/>
      <c r="L5806" s="361"/>
      <c r="M5806" s="361"/>
    </row>
    <row r="5807" spans="1:13" ht="12" customHeight="1">
      <c r="A5807" s="517">
        <f t="shared" si="90"/>
        <v>5789</v>
      </c>
      <c r="B5807" s="518" t="s">
        <v>10698</v>
      </c>
      <c r="C5807" s="517">
        <v>2</v>
      </c>
      <c r="D5807" s="294">
        <v>41166</v>
      </c>
      <c r="E5807" s="525" t="s">
        <v>318</v>
      </c>
      <c r="F5807" s="525" t="s">
        <v>10306</v>
      </c>
      <c r="G5807" s="295"/>
      <c r="H5807" s="295"/>
      <c r="I5807" s="361"/>
      <c r="J5807" s="361"/>
      <c r="K5807" s="412"/>
      <c r="L5807" s="361"/>
      <c r="M5807" s="361"/>
    </row>
    <row r="5808" spans="1:13" ht="12" customHeight="1">
      <c r="A5808" s="517">
        <f t="shared" si="90"/>
        <v>5790</v>
      </c>
      <c r="B5808" s="518" t="s">
        <v>13909</v>
      </c>
      <c r="C5808" s="517" t="s">
        <v>12359</v>
      </c>
      <c r="D5808" s="294">
        <v>41176</v>
      </c>
      <c r="E5808" s="525" t="s">
        <v>10067</v>
      </c>
      <c r="F5808" s="525" t="s">
        <v>13908</v>
      </c>
      <c r="G5808" s="295"/>
      <c r="H5808" s="295"/>
      <c r="I5808" s="361"/>
      <c r="J5808" s="361"/>
      <c r="K5808" s="412"/>
      <c r="L5808" s="361"/>
      <c r="M5808" s="361"/>
    </row>
    <row r="5809" spans="1:13" ht="12" customHeight="1">
      <c r="A5809" s="517">
        <f t="shared" si="90"/>
        <v>5791</v>
      </c>
      <c r="B5809" s="518" t="s">
        <v>13909</v>
      </c>
      <c r="C5809" s="517" t="s">
        <v>12359</v>
      </c>
      <c r="D5809" s="294">
        <v>41626</v>
      </c>
      <c r="E5809" s="525" t="s">
        <v>10067</v>
      </c>
      <c r="F5809" s="525" t="s">
        <v>13908</v>
      </c>
      <c r="G5809" s="295"/>
      <c r="H5809" s="295"/>
      <c r="I5809" s="361"/>
      <c r="J5809" s="361"/>
      <c r="K5809" s="412"/>
      <c r="L5809" s="361"/>
      <c r="M5809" s="361"/>
    </row>
    <row r="5810" spans="1:13" ht="12" customHeight="1">
      <c r="A5810" s="517">
        <f t="shared" si="90"/>
        <v>5792</v>
      </c>
      <c r="B5810" s="518" t="s">
        <v>12159</v>
      </c>
      <c r="C5810" s="517">
        <v>1</v>
      </c>
      <c r="D5810" s="294">
        <v>41806</v>
      </c>
      <c r="E5810" s="525" t="s">
        <v>12121</v>
      </c>
      <c r="F5810" s="525" t="s">
        <v>12124</v>
      </c>
      <c r="G5810" s="295"/>
      <c r="H5810" s="295"/>
      <c r="I5810" s="361"/>
      <c r="J5810" s="361"/>
      <c r="K5810" s="412"/>
      <c r="L5810" s="361"/>
      <c r="M5810" s="361"/>
    </row>
    <row r="5811" spans="1:13" ht="12" customHeight="1">
      <c r="A5811" s="517">
        <f t="shared" si="90"/>
        <v>5793</v>
      </c>
      <c r="B5811" s="518" t="s">
        <v>12159</v>
      </c>
      <c r="C5811" s="517">
        <v>1</v>
      </c>
      <c r="D5811" s="294">
        <v>42430</v>
      </c>
      <c r="E5811" s="525" t="s">
        <v>12121</v>
      </c>
      <c r="F5811" s="525" t="s">
        <v>12123</v>
      </c>
      <c r="G5811" s="295"/>
      <c r="H5811" s="295"/>
      <c r="I5811" s="361"/>
      <c r="J5811" s="361"/>
      <c r="K5811" s="412"/>
      <c r="L5811" s="361"/>
      <c r="M5811" s="361"/>
    </row>
    <row r="5812" spans="1:13" ht="12" customHeight="1">
      <c r="A5812" s="517">
        <f t="shared" si="90"/>
        <v>5794</v>
      </c>
      <c r="B5812" s="518" t="s">
        <v>12159</v>
      </c>
      <c r="C5812" s="517">
        <v>1</v>
      </c>
      <c r="D5812" s="294">
        <v>42461</v>
      </c>
      <c r="E5812" s="525" t="s">
        <v>12121</v>
      </c>
      <c r="F5812" s="525" t="s">
        <v>12124</v>
      </c>
      <c r="G5812" s="295"/>
      <c r="H5812" s="295"/>
      <c r="I5812" s="361"/>
      <c r="J5812" s="361"/>
      <c r="K5812" s="412"/>
      <c r="L5812" s="361"/>
      <c r="M5812" s="361"/>
    </row>
    <row r="5813" spans="1:13" ht="12" customHeight="1">
      <c r="A5813" s="517">
        <f t="shared" si="90"/>
        <v>5795</v>
      </c>
      <c r="B5813" s="518" t="s">
        <v>13489</v>
      </c>
      <c r="C5813" s="517" t="s">
        <v>12359</v>
      </c>
      <c r="D5813" s="294">
        <v>38107</v>
      </c>
      <c r="E5813" s="525" t="s">
        <v>10067</v>
      </c>
      <c r="F5813" s="525" t="s">
        <v>13457</v>
      </c>
      <c r="G5813" s="295"/>
      <c r="H5813" s="295"/>
      <c r="I5813" s="361"/>
      <c r="J5813" s="361"/>
      <c r="K5813" s="412"/>
      <c r="L5813" s="361"/>
      <c r="M5813" s="361"/>
    </row>
    <row r="5814" spans="1:13" ht="12" customHeight="1">
      <c r="A5814" s="517">
        <f t="shared" si="90"/>
        <v>5796</v>
      </c>
      <c r="B5814" s="518" t="s">
        <v>13489</v>
      </c>
      <c r="C5814" s="517" t="s">
        <v>12359</v>
      </c>
      <c r="D5814" s="294">
        <v>38107</v>
      </c>
      <c r="E5814" s="525" t="s">
        <v>10067</v>
      </c>
      <c r="F5814" s="525" t="s">
        <v>13457</v>
      </c>
      <c r="G5814" s="295"/>
      <c r="H5814" s="295"/>
      <c r="I5814" s="361"/>
      <c r="J5814" s="361"/>
      <c r="K5814" s="412"/>
      <c r="L5814" s="361"/>
      <c r="M5814" s="361"/>
    </row>
    <row r="5815" spans="1:13" ht="12" customHeight="1">
      <c r="A5815" s="517">
        <f t="shared" si="90"/>
        <v>5797</v>
      </c>
      <c r="B5815" s="518" t="s">
        <v>13542</v>
      </c>
      <c r="C5815" s="517" t="s">
        <v>12359</v>
      </c>
      <c r="D5815" s="294">
        <v>39745</v>
      </c>
      <c r="E5815" s="525" t="s">
        <v>10067</v>
      </c>
      <c r="F5815" s="525" t="s">
        <v>13541</v>
      </c>
      <c r="G5815" s="295"/>
      <c r="H5815" s="295"/>
      <c r="I5815" s="361"/>
      <c r="J5815" s="361"/>
      <c r="K5815" s="412"/>
      <c r="L5815" s="361"/>
      <c r="M5815" s="361"/>
    </row>
    <row r="5816" spans="1:13" ht="12" customHeight="1">
      <c r="A5816" s="517">
        <f t="shared" si="90"/>
        <v>5798</v>
      </c>
      <c r="B5816" s="518" t="s">
        <v>13542</v>
      </c>
      <c r="C5816" s="517" t="s">
        <v>12359</v>
      </c>
      <c r="D5816" s="294">
        <v>39846</v>
      </c>
      <c r="E5816" s="525" t="s">
        <v>10067</v>
      </c>
      <c r="F5816" s="525" t="s">
        <v>13541</v>
      </c>
      <c r="G5816" s="295"/>
      <c r="H5816" s="295"/>
      <c r="I5816" s="361"/>
      <c r="J5816" s="361"/>
      <c r="K5816" s="412"/>
      <c r="L5816" s="361"/>
      <c r="M5816" s="361"/>
    </row>
    <row r="5817" spans="1:13" ht="12" customHeight="1">
      <c r="A5817" s="517">
        <f t="shared" si="90"/>
        <v>5799</v>
      </c>
      <c r="B5817" s="518" t="s">
        <v>13542</v>
      </c>
      <c r="C5817" s="517" t="s">
        <v>12359</v>
      </c>
      <c r="D5817" s="294">
        <v>40105</v>
      </c>
      <c r="E5817" s="525" t="s">
        <v>10067</v>
      </c>
      <c r="F5817" s="525" t="s">
        <v>13541</v>
      </c>
      <c r="G5817" s="295"/>
      <c r="H5817" s="295"/>
      <c r="I5817" s="361"/>
      <c r="J5817" s="361"/>
      <c r="K5817" s="412"/>
      <c r="L5817" s="361"/>
      <c r="M5817" s="361"/>
    </row>
    <row r="5818" spans="1:13" ht="12" customHeight="1">
      <c r="A5818" s="517">
        <f t="shared" si="90"/>
        <v>5800</v>
      </c>
      <c r="B5818" s="518" t="s">
        <v>13781</v>
      </c>
      <c r="C5818" s="517" t="s">
        <v>12359</v>
      </c>
      <c r="D5818" s="294">
        <v>38107</v>
      </c>
      <c r="E5818" s="525" t="s">
        <v>10067</v>
      </c>
      <c r="F5818" s="525" t="s">
        <v>13780</v>
      </c>
      <c r="G5818" s="295"/>
      <c r="H5818" s="295"/>
      <c r="I5818" s="361"/>
      <c r="J5818" s="361"/>
      <c r="K5818" s="412"/>
      <c r="L5818" s="361"/>
      <c r="M5818" s="361"/>
    </row>
    <row r="5819" spans="1:13" ht="12" customHeight="1">
      <c r="A5819" s="517">
        <f t="shared" si="90"/>
        <v>5801</v>
      </c>
      <c r="B5819" s="518" t="s">
        <v>13781</v>
      </c>
      <c r="C5819" s="517" t="s">
        <v>12359</v>
      </c>
      <c r="D5819" s="294">
        <v>38107</v>
      </c>
      <c r="E5819" s="525" t="s">
        <v>10067</v>
      </c>
      <c r="F5819" s="525" t="s">
        <v>13780</v>
      </c>
      <c r="G5819" s="295"/>
      <c r="H5819" s="295"/>
      <c r="I5819" s="361"/>
      <c r="J5819" s="361"/>
      <c r="K5819" s="412"/>
      <c r="L5819" s="361"/>
      <c r="M5819" s="361"/>
    </row>
    <row r="5820" spans="1:13" ht="12" customHeight="1">
      <c r="A5820" s="517">
        <f t="shared" si="90"/>
        <v>5802</v>
      </c>
      <c r="B5820" s="518" t="s">
        <v>13781</v>
      </c>
      <c r="C5820" s="517" t="s">
        <v>12359</v>
      </c>
      <c r="D5820" s="294">
        <v>38107</v>
      </c>
      <c r="E5820" s="525" t="s">
        <v>10067</v>
      </c>
      <c r="F5820" s="525" t="s">
        <v>13780</v>
      </c>
      <c r="G5820" s="295"/>
      <c r="H5820" s="295"/>
      <c r="I5820" s="361"/>
      <c r="J5820" s="361"/>
      <c r="K5820" s="412"/>
      <c r="L5820" s="361"/>
      <c r="M5820" s="361"/>
    </row>
    <row r="5821" spans="1:13" ht="12" customHeight="1">
      <c r="A5821" s="517">
        <f t="shared" si="90"/>
        <v>5803</v>
      </c>
      <c r="B5821" s="518" t="s">
        <v>13542</v>
      </c>
      <c r="C5821" s="517" t="s">
        <v>12359</v>
      </c>
      <c r="D5821" s="294">
        <v>38107</v>
      </c>
      <c r="E5821" s="525" t="s">
        <v>10067</v>
      </c>
      <c r="F5821" s="525" t="s">
        <v>13541</v>
      </c>
      <c r="G5821" s="295"/>
      <c r="H5821" s="295"/>
      <c r="I5821" s="361"/>
      <c r="J5821" s="361"/>
      <c r="K5821" s="412"/>
      <c r="L5821" s="361"/>
      <c r="M5821" s="361"/>
    </row>
    <row r="5822" spans="1:13" ht="12" customHeight="1">
      <c r="A5822" s="517">
        <f t="shared" si="90"/>
        <v>5804</v>
      </c>
      <c r="B5822" s="518" t="s">
        <v>13460</v>
      </c>
      <c r="C5822" s="517" t="s">
        <v>12359</v>
      </c>
      <c r="D5822" s="294">
        <v>38107</v>
      </c>
      <c r="E5822" s="525" t="s">
        <v>10067</v>
      </c>
      <c r="F5822" s="525" t="s">
        <v>13459</v>
      </c>
      <c r="G5822" s="295"/>
      <c r="H5822" s="295"/>
      <c r="I5822" s="361"/>
      <c r="J5822" s="361"/>
      <c r="K5822" s="412"/>
      <c r="L5822" s="361"/>
      <c r="M5822" s="361"/>
    </row>
    <row r="5823" spans="1:13" ht="12" customHeight="1">
      <c r="A5823" s="517">
        <f t="shared" si="90"/>
        <v>5805</v>
      </c>
      <c r="B5823" s="518" t="s">
        <v>13107</v>
      </c>
      <c r="C5823" s="517" t="s">
        <v>12359</v>
      </c>
      <c r="D5823" s="294">
        <v>38107</v>
      </c>
      <c r="E5823" s="525" t="s">
        <v>12652</v>
      </c>
      <c r="F5823" s="525" t="s">
        <v>12651</v>
      </c>
      <c r="G5823" s="295"/>
      <c r="H5823" s="295"/>
      <c r="I5823" s="361"/>
      <c r="J5823" s="361"/>
      <c r="K5823" s="412"/>
      <c r="L5823" s="361"/>
      <c r="M5823" s="361"/>
    </row>
    <row r="5824" spans="1:13" ht="12" customHeight="1">
      <c r="A5824" s="517">
        <f t="shared" si="90"/>
        <v>5806</v>
      </c>
      <c r="B5824" s="518" t="s">
        <v>13107</v>
      </c>
      <c r="C5824" s="517" t="s">
        <v>12359</v>
      </c>
      <c r="D5824" s="294">
        <v>38107</v>
      </c>
      <c r="E5824" s="525" t="s">
        <v>12652</v>
      </c>
      <c r="F5824" s="525" t="s">
        <v>12651</v>
      </c>
      <c r="G5824" s="295"/>
      <c r="H5824" s="295"/>
      <c r="I5824" s="361"/>
      <c r="J5824" s="361"/>
      <c r="K5824" s="412"/>
      <c r="L5824" s="361"/>
      <c r="M5824" s="361"/>
    </row>
    <row r="5825" spans="1:13" ht="12" customHeight="1">
      <c r="A5825" s="517">
        <f t="shared" si="90"/>
        <v>5807</v>
      </c>
      <c r="B5825" s="518" t="s">
        <v>13107</v>
      </c>
      <c r="C5825" s="517" t="s">
        <v>12359</v>
      </c>
      <c r="D5825" s="294">
        <v>38107</v>
      </c>
      <c r="E5825" s="525" t="s">
        <v>12652</v>
      </c>
      <c r="F5825" s="525" t="s">
        <v>12651</v>
      </c>
      <c r="G5825" s="295"/>
      <c r="H5825" s="295"/>
      <c r="I5825" s="361"/>
      <c r="J5825" s="361"/>
      <c r="K5825" s="412"/>
      <c r="L5825" s="361"/>
      <c r="M5825" s="361"/>
    </row>
    <row r="5826" spans="1:13" ht="12" customHeight="1">
      <c r="A5826" s="517">
        <f t="shared" si="90"/>
        <v>5808</v>
      </c>
      <c r="B5826" s="518" t="s">
        <v>10933</v>
      </c>
      <c r="C5826" s="517">
        <v>1</v>
      </c>
      <c r="D5826" s="294">
        <v>38107</v>
      </c>
      <c r="E5826" s="525" t="s">
        <v>10067</v>
      </c>
      <c r="F5826" s="525" t="s">
        <v>10934</v>
      </c>
      <c r="G5826" s="295"/>
      <c r="H5826" s="295"/>
      <c r="I5826" s="361"/>
      <c r="J5826" s="361"/>
      <c r="K5826" s="412"/>
      <c r="L5826" s="361"/>
      <c r="M5826" s="361"/>
    </row>
    <row r="5827" spans="1:13" ht="12" customHeight="1">
      <c r="A5827" s="517">
        <f t="shared" si="90"/>
        <v>5809</v>
      </c>
      <c r="B5827" s="518" t="s">
        <v>10933</v>
      </c>
      <c r="C5827" s="517">
        <v>1</v>
      </c>
      <c r="D5827" s="294">
        <v>38877</v>
      </c>
      <c r="E5827" s="525" t="s">
        <v>10067</v>
      </c>
      <c r="F5827" s="525" t="s">
        <v>10932</v>
      </c>
      <c r="G5827" s="295"/>
      <c r="H5827" s="295"/>
      <c r="I5827" s="361"/>
      <c r="J5827" s="361"/>
      <c r="K5827" s="412"/>
      <c r="L5827" s="361"/>
      <c r="M5827" s="361"/>
    </row>
    <row r="5828" spans="1:13" ht="12" customHeight="1">
      <c r="A5828" s="517">
        <f t="shared" si="90"/>
        <v>5810</v>
      </c>
      <c r="B5828" s="518" t="s">
        <v>10933</v>
      </c>
      <c r="C5828" s="517">
        <v>1</v>
      </c>
      <c r="D5828" s="294">
        <v>38442</v>
      </c>
      <c r="E5828" s="525" t="s">
        <v>10067</v>
      </c>
      <c r="F5828" s="525" t="s">
        <v>10932</v>
      </c>
      <c r="G5828" s="295"/>
      <c r="H5828" s="295"/>
      <c r="I5828" s="361"/>
      <c r="J5828" s="361"/>
      <c r="K5828" s="412"/>
      <c r="L5828" s="361"/>
      <c r="M5828" s="361"/>
    </row>
    <row r="5829" spans="1:13" ht="12" customHeight="1">
      <c r="A5829" s="517">
        <f t="shared" si="90"/>
        <v>5811</v>
      </c>
      <c r="B5829" s="518" t="s">
        <v>10933</v>
      </c>
      <c r="C5829" s="517">
        <v>1</v>
      </c>
      <c r="D5829" s="294">
        <v>38442</v>
      </c>
      <c r="E5829" s="525" t="s">
        <v>10067</v>
      </c>
      <c r="F5829" s="525" t="s">
        <v>10932</v>
      </c>
      <c r="G5829" s="295"/>
      <c r="H5829" s="295"/>
      <c r="I5829" s="361"/>
      <c r="J5829" s="361"/>
      <c r="K5829" s="412"/>
      <c r="L5829" s="361"/>
      <c r="M5829" s="361"/>
    </row>
    <row r="5830" spans="1:13" ht="12" customHeight="1">
      <c r="A5830" s="517">
        <f t="shared" si="90"/>
        <v>5812</v>
      </c>
      <c r="B5830" s="518" t="s">
        <v>10933</v>
      </c>
      <c r="C5830" s="517">
        <v>1</v>
      </c>
      <c r="D5830" s="294">
        <v>38411</v>
      </c>
      <c r="E5830" s="525" t="s">
        <v>10067</v>
      </c>
      <c r="F5830" s="525" t="s">
        <v>10932</v>
      </c>
      <c r="G5830" s="295"/>
      <c r="H5830" s="295"/>
      <c r="I5830" s="361"/>
      <c r="J5830" s="361"/>
      <c r="K5830" s="412"/>
      <c r="L5830" s="361"/>
      <c r="M5830" s="361"/>
    </row>
    <row r="5831" spans="1:13" ht="12" customHeight="1">
      <c r="A5831" s="517">
        <f t="shared" si="90"/>
        <v>5813</v>
      </c>
      <c r="B5831" s="518" t="s">
        <v>15469</v>
      </c>
      <c r="C5831" s="517">
        <v>1</v>
      </c>
      <c r="D5831" s="294">
        <v>42207</v>
      </c>
      <c r="E5831" s="525" t="s">
        <v>4196</v>
      </c>
      <c r="F5831" s="525" t="s">
        <v>12434</v>
      </c>
      <c r="G5831" s="295"/>
      <c r="H5831" s="295"/>
      <c r="I5831" s="361"/>
      <c r="J5831" s="361"/>
      <c r="K5831" s="412"/>
      <c r="L5831" s="361"/>
      <c r="M5831" s="361"/>
    </row>
    <row r="5832" spans="1:13" ht="12" customHeight="1">
      <c r="A5832" s="517">
        <f t="shared" si="90"/>
        <v>5814</v>
      </c>
      <c r="B5832" s="518" t="s">
        <v>15470</v>
      </c>
      <c r="C5832" s="517">
        <v>1</v>
      </c>
      <c r="D5832" s="294">
        <v>42207</v>
      </c>
      <c r="E5832" s="525" t="s">
        <v>10070</v>
      </c>
      <c r="F5832" s="525" t="s">
        <v>12074</v>
      </c>
      <c r="G5832" s="295"/>
      <c r="H5832" s="295"/>
      <c r="I5832" s="361"/>
      <c r="J5832" s="361"/>
      <c r="K5832" s="412"/>
      <c r="L5832" s="361"/>
      <c r="M5832" s="361"/>
    </row>
    <row r="5833" spans="1:13" ht="12" customHeight="1">
      <c r="A5833" s="517">
        <f t="shared" si="90"/>
        <v>5815</v>
      </c>
      <c r="B5833" s="518" t="s">
        <v>15471</v>
      </c>
      <c r="C5833" s="517">
        <v>1</v>
      </c>
      <c r="D5833" s="294">
        <v>42207</v>
      </c>
      <c r="E5833" s="525" t="s">
        <v>10070</v>
      </c>
      <c r="F5833" s="525" t="s">
        <v>12073</v>
      </c>
      <c r="G5833" s="295"/>
      <c r="H5833" s="295"/>
      <c r="I5833" s="361"/>
      <c r="J5833" s="361"/>
      <c r="K5833" s="412"/>
      <c r="L5833" s="361"/>
      <c r="M5833" s="361"/>
    </row>
    <row r="5834" spans="1:13" ht="12" customHeight="1">
      <c r="A5834" s="517">
        <f t="shared" si="90"/>
        <v>5816</v>
      </c>
      <c r="B5834" s="518" t="s">
        <v>15472</v>
      </c>
      <c r="C5834" s="517">
        <v>1</v>
      </c>
      <c r="D5834" s="294">
        <v>42207</v>
      </c>
      <c r="E5834" s="525" t="s">
        <v>10070</v>
      </c>
      <c r="F5834" s="525" t="s">
        <v>12072</v>
      </c>
      <c r="G5834" s="295"/>
      <c r="H5834" s="295"/>
      <c r="I5834" s="361"/>
      <c r="J5834" s="361"/>
      <c r="K5834" s="412"/>
      <c r="L5834" s="361"/>
      <c r="M5834" s="361"/>
    </row>
    <row r="5835" spans="1:13" ht="12" customHeight="1">
      <c r="A5835" s="517">
        <f t="shared" si="90"/>
        <v>5817</v>
      </c>
      <c r="B5835" s="518" t="s">
        <v>15473</v>
      </c>
      <c r="C5835" s="517">
        <v>1</v>
      </c>
      <c r="D5835" s="294">
        <v>42207</v>
      </c>
      <c r="E5835" s="525" t="s">
        <v>10070</v>
      </c>
      <c r="F5835" s="525" t="s">
        <v>12071</v>
      </c>
      <c r="G5835" s="295"/>
      <c r="H5835" s="295"/>
      <c r="I5835" s="361"/>
      <c r="J5835" s="361"/>
      <c r="K5835" s="412"/>
      <c r="L5835" s="361"/>
      <c r="M5835" s="361"/>
    </row>
    <row r="5836" spans="1:13" ht="12" customHeight="1">
      <c r="A5836" s="517">
        <f t="shared" si="90"/>
        <v>5818</v>
      </c>
      <c r="B5836" s="518" t="s">
        <v>15474</v>
      </c>
      <c r="C5836" s="517">
        <v>1</v>
      </c>
      <c r="D5836" s="294">
        <v>39416</v>
      </c>
      <c r="E5836" s="525" t="s">
        <v>4196</v>
      </c>
      <c r="F5836" s="525" t="s">
        <v>11595</v>
      </c>
      <c r="G5836" s="295"/>
      <c r="H5836" s="295"/>
      <c r="I5836" s="361"/>
      <c r="J5836" s="361"/>
      <c r="K5836" s="412"/>
      <c r="L5836" s="361"/>
      <c r="M5836" s="361"/>
    </row>
    <row r="5837" spans="1:13" ht="12" customHeight="1">
      <c r="A5837" s="517">
        <f t="shared" si="90"/>
        <v>5819</v>
      </c>
      <c r="B5837" s="518" t="s">
        <v>13579</v>
      </c>
      <c r="C5837" s="517" t="s">
        <v>12359</v>
      </c>
      <c r="D5837" s="294">
        <v>40312</v>
      </c>
      <c r="E5837" s="525" t="s">
        <v>10067</v>
      </c>
      <c r="F5837" s="526" t="s">
        <v>13578</v>
      </c>
      <c r="G5837" s="295"/>
      <c r="H5837" s="295"/>
      <c r="I5837" s="361"/>
      <c r="J5837" s="361"/>
      <c r="K5837" s="412"/>
      <c r="L5837" s="361"/>
      <c r="M5837" s="361"/>
    </row>
    <row r="5838" spans="1:13" ht="12" customHeight="1">
      <c r="A5838" s="517">
        <f t="shared" si="90"/>
        <v>5820</v>
      </c>
      <c r="B5838" s="518" t="s">
        <v>13579</v>
      </c>
      <c r="C5838" s="517" t="s">
        <v>12359</v>
      </c>
      <c r="D5838" s="294">
        <v>40312</v>
      </c>
      <c r="E5838" s="525" t="s">
        <v>10067</v>
      </c>
      <c r="F5838" s="526" t="s">
        <v>13578</v>
      </c>
      <c r="G5838" s="295"/>
      <c r="H5838" s="295"/>
      <c r="I5838" s="361"/>
      <c r="J5838" s="361"/>
      <c r="K5838" s="412"/>
      <c r="L5838" s="361"/>
      <c r="M5838" s="361"/>
    </row>
    <row r="5839" spans="1:13" ht="12" customHeight="1">
      <c r="A5839" s="517">
        <f t="shared" si="90"/>
        <v>5821</v>
      </c>
      <c r="B5839" s="518" t="s">
        <v>13579</v>
      </c>
      <c r="C5839" s="517" t="s">
        <v>12359</v>
      </c>
      <c r="D5839" s="294">
        <v>40312</v>
      </c>
      <c r="E5839" s="525" t="s">
        <v>10067</v>
      </c>
      <c r="F5839" s="526" t="s">
        <v>13578</v>
      </c>
      <c r="G5839" s="295"/>
      <c r="H5839" s="295"/>
      <c r="I5839" s="361"/>
      <c r="J5839" s="361"/>
      <c r="K5839" s="412"/>
      <c r="L5839" s="361"/>
      <c r="M5839" s="361"/>
    </row>
    <row r="5840" spans="1:13" ht="12" customHeight="1">
      <c r="A5840" s="517">
        <f t="shared" si="90"/>
        <v>5822</v>
      </c>
      <c r="B5840" s="518" t="s">
        <v>13579</v>
      </c>
      <c r="C5840" s="517" t="s">
        <v>12359</v>
      </c>
      <c r="D5840" s="294">
        <v>40312</v>
      </c>
      <c r="E5840" s="525" t="s">
        <v>10067</v>
      </c>
      <c r="F5840" s="526" t="s">
        <v>13578</v>
      </c>
      <c r="G5840" s="295"/>
      <c r="H5840" s="295"/>
      <c r="I5840" s="361"/>
      <c r="J5840" s="361"/>
      <c r="K5840" s="412"/>
      <c r="L5840" s="361"/>
      <c r="M5840" s="361"/>
    </row>
    <row r="5841" spans="1:13" ht="12" customHeight="1">
      <c r="A5841" s="517">
        <f t="shared" si="90"/>
        <v>5823</v>
      </c>
      <c r="B5841" s="518" t="s">
        <v>13579</v>
      </c>
      <c r="C5841" s="517" t="s">
        <v>12359</v>
      </c>
      <c r="D5841" s="294">
        <v>41331</v>
      </c>
      <c r="E5841" s="525" t="s">
        <v>10067</v>
      </c>
      <c r="F5841" s="526" t="s">
        <v>13578</v>
      </c>
      <c r="G5841" s="295"/>
      <c r="H5841" s="295"/>
      <c r="I5841" s="361"/>
      <c r="J5841" s="361"/>
      <c r="K5841" s="412"/>
      <c r="L5841" s="361"/>
      <c r="M5841" s="361"/>
    </row>
    <row r="5842" spans="1:13" ht="12" customHeight="1">
      <c r="A5842" s="517">
        <f t="shared" si="90"/>
        <v>5824</v>
      </c>
      <c r="B5842" s="518" t="s">
        <v>13579</v>
      </c>
      <c r="C5842" s="517" t="s">
        <v>12359</v>
      </c>
      <c r="D5842" s="294">
        <v>38107</v>
      </c>
      <c r="E5842" s="525" t="s">
        <v>10067</v>
      </c>
      <c r="F5842" s="526" t="s">
        <v>13578</v>
      </c>
      <c r="G5842" s="296"/>
      <c r="H5842" s="296"/>
      <c r="I5842" s="361"/>
      <c r="J5842" s="361"/>
      <c r="K5842" s="412"/>
      <c r="L5842" s="361"/>
      <c r="M5842" s="361"/>
    </row>
    <row r="5843" spans="1:13" ht="12" customHeight="1">
      <c r="A5843" s="517">
        <f t="shared" si="90"/>
        <v>5825</v>
      </c>
      <c r="B5843" s="518" t="s">
        <v>13579</v>
      </c>
      <c r="C5843" s="517" t="s">
        <v>12359</v>
      </c>
      <c r="D5843" s="294">
        <v>38107</v>
      </c>
      <c r="E5843" s="525" t="s">
        <v>10067</v>
      </c>
      <c r="F5843" s="526" t="s">
        <v>13578</v>
      </c>
      <c r="G5843" s="296"/>
      <c r="H5843" s="296"/>
      <c r="I5843" s="361"/>
      <c r="J5843" s="361"/>
      <c r="K5843" s="412"/>
      <c r="L5843" s="361"/>
      <c r="M5843" s="361"/>
    </row>
    <row r="5844" spans="1:13" ht="12" customHeight="1">
      <c r="A5844" s="517">
        <f t="shared" si="90"/>
        <v>5826</v>
      </c>
      <c r="B5844" s="518" t="s">
        <v>13579</v>
      </c>
      <c r="C5844" s="517" t="s">
        <v>12359</v>
      </c>
      <c r="D5844" s="294">
        <v>38107</v>
      </c>
      <c r="E5844" s="525" t="s">
        <v>10067</v>
      </c>
      <c r="F5844" s="526" t="s">
        <v>13578</v>
      </c>
      <c r="G5844" s="296"/>
      <c r="H5844" s="296"/>
      <c r="I5844" s="361"/>
      <c r="J5844" s="361"/>
      <c r="K5844" s="412"/>
      <c r="L5844" s="361"/>
      <c r="M5844" s="361"/>
    </row>
    <row r="5845" spans="1:13" ht="12" customHeight="1">
      <c r="A5845" s="517">
        <f t="shared" ref="A5845:A5908" si="91">A5844+1</f>
        <v>5827</v>
      </c>
      <c r="B5845" s="518" t="s">
        <v>13579</v>
      </c>
      <c r="C5845" s="517" t="s">
        <v>12359</v>
      </c>
      <c r="D5845" s="294">
        <v>38107</v>
      </c>
      <c r="E5845" s="525" t="s">
        <v>10067</v>
      </c>
      <c r="F5845" s="526" t="s">
        <v>13578</v>
      </c>
      <c r="G5845" s="296"/>
      <c r="H5845" s="296"/>
      <c r="I5845" s="361"/>
      <c r="J5845" s="361"/>
      <c r="K5845" s="412"/>
      <c r="L5845" s="361"/>
      <c r="M5845" s="361"/>
    </row>
    <row r="5846" spans="1:13" ht="12" customHeight="1">
      <c r="A5846" s="517">
        <f t="shared" si="91"/>
        <v>5828</v>
      </c>
      <c r="B5846" s="518" t="s">
        <v>13579</v>
      </c>
      <c r="C5846" s="517" t="s">
        <v>12359</v>
      </c>
      <c r="D5846" s="294">
        <v>38107</v>
      </c>
      <c r="E5846" s="525" t="s">
        <v>10067</v>
      </c>
      <c r="F5846" s="526" t="s">
        <v>13578</v>
      </c>
      <c r="G5846" s="296"/>
      <c r="H5846" s="296"/>
      <c r="I5846" s="361"/>
      <c r="J5846" s="361"/>
      <c r="K5846" s="412"/>
      <c r="L5846" s="361"/>
      <c r="M5846" s="361"/>
    </row>
    <row r="5847" spans="1:13" ht="12" customHeight="1">
      <c r="A5847" s="517">
        <f t="shared" si="91"/>
        <v>5829</v>
      </c>
      <c r="B5847" s="518" t="s">
        <v>13579</v>
      </c>
      <c r="C5847" s="517" t="s">
        <v>12359</v>
      </c>
      <c r="D5847" s="294">
        <v>38107</v>
      </c>
      <c r="E5847" s="525" t="s">
        <v>10067</v>
      </c>
      <c r="F5847" s="526" t="s">
        <v>13578</v>
      </c>
      <c r="G5847" s="296"/>
      <c r="H5847" s="296"/>
      <c r="I5847" s="361"/>
      <c r="J5847" s="361"/>
      <c r="K5847" s="412"/>
      <c r="L5847" s="361"/>
      <c r="M5847" s="361"/>
    </row>
    <row r="5848" spans="1:13" ht="12" customHeight="1">
      <c r="A5848" s="517">
        <f t="shared" si="91"/>
        <v>5830</v>
      </c>
      <c r="B5848" s="518" t="s">
        <v>13579</v>
      </c>
      <c r="C5848" s="517" t="s">
        <v>12359</v>
      </c>
      <c r="D5848" s="294">
        <v>38107</v>
      </c>
      <c r="E5848" s="525" t="s">
        <v>10067</v>
      </c>
      <c r="F5848" s="526" t="s">
        <v>13578</v>
      </c>
      <c r="G5848" s="296"/>
      <c r="H5848" s="296"/>
      <c r="I5848" s="361"/>
      <c r="J5848" s="361"/>
      <c r="K5848" s="412"/>
      <c r="L5848" s="361"/>
      <c r="M5848" s="361"/>
    </row>
    <row r="5849" spans="1:13" ht="12" customHeight="1">
      <c r="A5849" s="517">
        <f t="shared" si="91"/>
        <v>5831</v>
      </c>
      <c r="B5849" s="518" t="s">
        <v>15475</v>
      </c>
      <c r="C5849" s="517">
        <v>2</v>
      </c>
      <c r="D5849" s="294">
        <v>38107</v>
      </c>
      <c r="E5849" s="525" t="s">
        <v>10273</v>
      </c>
      <c r="F5849" s="526" t="s">
        <v>10438</v>
      </c>
      <c r="G5849" s="296"/>
      <c r="H5849" s="296"/>
      <c r="I5849" s="361"/>
      <c r="J5849" s="361"/>
      <c r="K5849" s="412"/>
      <c r="L5849" s="361"/>
      <c r="M5849" s="361"/>
    </row>
    <row r="5850" spans="1:13" ht="12" customHeight="1">
      <c r="A5850" s="517">
        <f t="shared" si="91"/>
        <v>5832</v>
      </c>
      <c r="B5850" s="518" t="s">
        <v>11550</v>
      </c>
      <c r="C5850" s="517">
        <v>1</v>
      </c>
      <c r="D5850" s="294">
        <v>38107</v>
      </c>
      <c r="E5850" s="525" t="s">
        <v>10273</v>
      </c>
      <c r="F5850" s="525" t="s">
        <v>10066</v>
      </c>
      <c r="G5850" s="296"/>
      <c r="H5850" s="296"/>
      <c r="I5850" s="361"/>
      <c r="J5850" s="361"/>
      <c r="K5850" s="412"/>
      <c r="L5850" s="361"/>
      <c r="M5850" s="361"/>
    </row>
    <row r="5851" spans="1:13" ht="12" customHeight="1">
      <c r="A5851" s="517">
        <f t="shared" si="91"/>
        <v>5833</v>
      </c>
      <c r="B5851" s="518" t="s">
        <v>11592</v>
      </c>
      <c r="C5851" s="517">
        <v>1</v>
      </c>
      <c r="D5851" s="294">
        <v>38107</v>
      </c>
      <c r="E5851" s="525" t="s">
        <v>10116</v>
      </c>
      <c r="F5851" s="526" t="s">
        <v>11284</v>
      </c>
      <c r="G5851" s="296"/>
      <c r="H5851" s="296"/>
      <c r="I5851" s="361"/>
      <c r="J5851" s="361"/>
      <c r="K5851" s="412"/>
      <c r="L5851" s="361"/>
      <c r="M5851" s="361"/>
    </row>
    <row r="5852" spans="1:13" ht="12" customHeight="1">
      <c r="A5852" s="517">
        <f t="shared" si="91"/>
        <v>5834</v>
      </c>
      <c r="B5852" s="518" t="s">
        <v>13471</v>
      </c>
      <c r="C5852" s="517" t="s">
        <v>12359</v>
      </c>
      <c r="D5852" s="294">
        <v>38107</v>
      </c>
      <c r="E5852" s="525" t="s">
        <v>10067</v>
      </c>
      <c r="F5852" s="525" t="s">
        <v>13470</v>
      </c>
      <c r="G5852" s="296"/>
      <c r="H5852" s="296"/>
      <c r="I5852" s="361"/>
      <c r="J5852" s="361"/>
      <c r="K5852" s="412"/>
      <c r="L5852" s="361"/>
      <c r="M5852" s="361"/>
    </row>
    <row r="5853" spans="1:13" ht="12" customHeight="1">
      <c r="A5853" s="517">
        <f t="shared" si="91"/>
        <v>5835</v>
      </c>
      <c r="B5853" s="518" t="s">
        <v>13471</v>
      </c>
      <c r="C5853" s="517" t="s">
        <v>12359</v>
      </c>
      <c r="D5853" s="294">
        <v>38107</v>
      </c>
      <c r="E5853" s="525" t="s">
        <v>10067</v>
      </c>
      <c r="F5853" s="525" t="s">
        <v>13470</v>
      </c>
      <c r="G5853" s="296"/>
      <c r="H5853" s="296"/>
      <c r="I5853" s="361"/>
      <c r="J5853" s="361"/>
      <c r="K5853" s="412"/>
      <c r="L5853" s="361"/>
      <c r="M5853" s="361"/>
    </row>
    <row r="5854" spans="1:13" ht="12" customHeight="1">
      <c r="A5854" s="517">
        <f t="shared" si="91"/>
        <v>5836</v>
      </c>
      <c r="B5854" s="518" t="s">
        <v>13471</v>
      </c>
      <c r="C5854" s="517" t="s">
        <v>12359</v>
      </c>
      <c r="D5854" s="294">
        <v>41422</v>
      </c>
      <c r="E5854" s="525" t="s">
        <v>10067</v>
      </c>
      <c r="F5854" s="526" t="s">
        <v>13470</v>
      </c>
      <c r="G5854" s="296"/>
      <c r="H5854" s="296"/>
      <c r="I5854" s="361"/>
      <c r="J5854" s="361"/>
      <c r="K5854" s="412"/>
      <c r="L5854" s="361"/>
      <c r="M5854" s="361"/>
    </row>
    <row r="5855" spans="1:13" ht="12" customHeight="1">
      <c r="A5855" s="517">
        <f t="shared" si="91"/>
        <v>5837</v>
      </c>
      <c r="B5855" s="518" t="s">
        <v>13471</v>
      </c>
      <c r="C5855" s="517" t="s">
        <v>12359</v>
      </c>
      <c r="D5855" s="294">
        <v>41383</v>
      </c>
      <c r="E5855" s="525" t="s">
        <v>10067</v>
      </c>
      <c r="F5855" s="525" t="s">
        <v>13470</v>
      </c>
      <c r="G5855" s="295"/>
      <c r="H5855" s="295"/>
      <c r="I5855" s="361"/>
      <c r="J5855" s="361"/>
      <c r="K5855" s="412"/>
      <c r="L5855" s="361"/>
      <c r="M5855" s="361"/>
    </row>
    <row r="5856" spans="1:13" ht="12" customHeight="1">
      <c r="A5856" s="517">
        <f t="shared" si="91"/>
        <v>5838</v>
      </c>
      <c r="B5856" s="518" t="s">
        <v>13471</v>
      </c>
      <c r="C5856" s="517" t="s">
        <v>12359</v>
      </c>
      <c r="D5856" s="294">
        <v>41334</v>
      </c>
      <c r="E5856" s="525" t="s">
        <v>10067</v>
      </c>
      <c r="F5856" s="525" t="s">
        <v>13470</v>
      </c>
      <c r="G5856" s="296"/>
      <c r="H5856" s="296"/>
      <c r="I5856" s="361"/>
      <c r="J5856" s="361"/>
      <c r="K5856" s="412"/>
      <c r="L5856" s="361"/>
      <c r="M5856" s="361"/>
    </row>
    <row r="5857" spans="1:13" ht="12" customHeight="1">
      <c r="A5857" s="517">
        <f t="shared" si="91"/>
        <v>5839</v>
      </c>
      <c r="B5857" s="518" t="s">
        <v>13471</v>
      </c>
      <c r="C5857" s="517" t="s">
        <v>12359</v>
      </c>
      <c r="D5857" s="294">
        <v>38107</v>
      </c>
      <c r="E5857" s="525" t="s">
        <v>10067</v>
      </c>
      <c r="F5857" s="525" t="s">
        <v>13470</v>
      </c>
      <c r="G5857" s="295"/>
      <c r="H5857" s="295"/>
      <c r="I5857" s="361"/>
      <c r="J5857" s="361"/>
      <c r="K5857" s="412"/>
      <c r="L5857" s="361"/>
      <c r="M5857" s="361"/>
    </row>
    <row r="5858" spans="1:13" ht="12" customHeight="1">
      <c r="A5858" s="517">
        <f t="shared" si="91"/>
        <v>5840</v>
      </c>
      <c r="B5858" s="518" t="s">
        <v>13471</v>
      </c>
      <c r="C5858" s="517" t="s">
        <v>12359</v>
      </c>
      <c r="D5858" s="294">
        <v>38107</v>
      </c>
      <c r="E5858" s="525" t="s">
        <v>10067</v>
      </c>
      <c r="F5858" s="525" t="s">
        <v>13470</v>
      </c>
      <c r="G5858" s="295"/>
      <c r="H5858" s="295"/>
      <c r="I5858" s="362"/>
      <c r="J5858" s="362"/>
      <c r="K5858" s="412"/>
      <c r="L5858" s="362"/>
      <c r="M5858" s="362"/>
    </row>
    <row r="5859" spans="1:13" ht="12" customHeight="1">
      <c r="A5859" s="517">
        <f t="shared" si="91"/>
        <v>5841</v>
      </c>
      <c r="B5859" s="518" t="s">
        <v>13471</v>
      </c>
      <c r="C5859" s="517" t="s">
        <v>12359</v>
      </c>
      <c r="D5859" s="294">
        <v>38107</v>
      </c>
      <c r="E5859" s="525" t="s">
        <v>10067</v>
      </c>
      <c r="F5859" s="525" t="s">
        <v>13470</v>
      </c>
      <c r="G5859" s="296"/>
      <c r="H5859" s="296"/>
      <c r="I5859" s="362"/>
      <c r="J5859" s="362"/>
      <c r="K5859" s="412"/>
      <c r="L5859" s="362"/>
      <c r="M5859" s="362"/>
    </row>
    <row r="5860" spans="1:13" ht="12" customHeight="1">
      <c r="A5860" s="517">
        <f t="shared" si="91"/>
        <v>5842</v>
      </c>
      <c r="B5860" s="518" t="s">
        <v>13471</v>
      </c>
      <c r="C5860" s="517" t="s">
        <v>12359</v>
      </c>
      <c r="D5860" s="294">
        <v>38107</v>
      </c>
      <c r="E5860" s="525" t="s">
        <v>10067</v>
      </c>
      <c r="F5860" s="525" t="s">
        <v>13470</v>
      </c>
      <c r="G5860" s="295"/>
      <c r="H5860" s="295"/>
      <c r="I5860" s="361"/>
      <c r="J5860" s="361"/>
      <c r="K5860" s="412"/>
      <c r="L5860" s="361"/>
      <c r="M5860" s="361"/>
    </row>
    <row r="5861" spans="1:13" ht="12" customHeight="1">
      <c r="A5861" s="517">
        <f t="shared" si="91"/>
        <v>5843</v>
      </c>
      <c r="B5861" s="518" t="s">
        <v>13471</v>
      </c>
      <c r="C5861" s="517" t="s">
        <v>12359</v>
      </c>
      <c r="D5861" s="294">
        <v>38107</v>
      </c>
      <c r="E5861" s="525" t="s">
        <v>10067</v>
      </c>
      <c r="F5861" s="525" t="s">
        <v>13470</v>
      </c>
      <c r="G5861" s="295"/>
      <c r="H5861" s="295"/>
      <c r="I5861" s="361"/>
      <c r="J5861" s="361"/>
      <c r="K5861" s="412"/>
      <c r="L5861" s="361"/>
      <c r="M5861" s="361"/>
    </row>
    <row r="5862" spans="1:13" ht="12" customHeight="1">
      <c r="A5862" s="517">
        <f t="shared" si="91"/>
        <v>5844</v>
      </c>
      <c r="B5862" s="518" t="s">
        <v>13471</v>
      </c>
      <c r="C5862" s="517" t="s">
        <v>12359</v>
      </c>
      <c r="D5862" s="294">
        <v>38107</v>
      </c>
      <c r="E5862" s="525" t="s">
        <v>10067</v>
      </c>
      <c r="F5862" s="525" t="s">
        <v>13470</v>
      </c>
      <c r="G5862" s="295"/>
      <c r="H5862" s="295"/>
      <c r="I5862" s="361"/>
      <c r="J5862" s="361"/>
      <c r="K5862" s="412"/>
      <c r="L5862" s="361"/>
      <c r="M5862" s="361"/>
    </row>
    <row r="5863" spans="1:13" ht="12" customHeight="1">
      <c r="A5863" s="517">
        <f t="shared" si="91"/>
        <v>5845</v>
      </c>
      <c r="B5863" s="518" t="s">
        <v>13471</v>
      </c>
      <c r="C5863" s="517" t="s">
        <v>12359</v>
      </c>
      <c r="D5863" s="294">
        <v>38107</v>
      </c>
      <c r="E5863" s="525" t="s">
        <v>10067</v>
      </c>
      <c r="F5863" s="525" t="s">
        <v>13470</v>
      </c>
      <c r="G5863" s="295"/>
      <c r="H5863" s="295"/>
      <c r="I5863" s="361"/>
      <c r="J5863" s="361"/>
      <c r="K5863" s="412"/>
      <c r="L5863" s="361"/>
      <c r="M5863" s="361"/>
    </row>
    <row r="5864" spans="1:13" ht="12" customHeight="1">
      <c r="A5864" s="517">
        <f t="shared" si="91"/>
        <v>5846</v>
      </c>
      <c r="B5864" s="518" t="s">
        <v>13471</v>
      </c>
      <c r="C5864" s="517" t="s">
        <v>12359</v>
      </c>
      <c r="D5864" s="294">
        <v>38107</v>
      </c>
      <c r="E5864" s="525" t="s">
        <v>10067</v>
      </c>
      <c r="F5864" s="525" t="s">
        <v>13470</v>
      </c>
      <c r="G5864" s="295"/>
      <c r="H5864" s="295"/>
      <c r="I5864" s="361"/>
      <c r="J5864" s="361"/>
      <c r="K5864" s="412"/>
      <c r="L5864" s="361"/>
      <c r="M5864" s="361"/>
    </row>
    <row r="5865" spans="1:13" ht="12" customHeight="1">
      <c r="A5865" s="517">
        <f t="shared" si="91"/>
        <v>5847</v>
      </c>
      <c r="B5865" s="518" t="s">
        <v>13471</v>
      </c>
      <c r="C5865" s="517" t="s">
        <v>12359</v>
      </c>
      <c r="D5865" s="294">
        <v>38107</v>
      </c>
      <c r="E5865" s="525" t="s">
        <v>10067</v>
      </c>
      <c r="F5865" s="525" t="s">
        <v>13470</v>
      </c>
      <c r="G5865" s="295"/>
      <c r="H5865" s="295"/>
      <c r="I5865" s="361"/>
      <c r="J5865" s="361"/>
      <c r="K5865" s="412"/>
      <c r="L5865" s="361"/>
      <c r="M5865" s="361"/>
    </row>
    <row r="5866" spans="1:13" ht="12" customHeight="1">
      <c r="A5866" s="517">
        <f t="shared" si="91"/>
        <v>5848</v>
      </c>
      <c r="B5866" s="519" t="s">
        <v>13471</v>
      </c>
      <c r="C5866" s="517" t="s">
        <v>12359</v>
      </c>
      <c r="D5866" s="294">
        <v>38107</v>
      </c>
      <c r="E5866" s="525" t="s">
        <v>10067</v>
      </c>
      <c r="F5866" s="525" t="s">
        <v>13470</v>
      </c>
      <c r="G5866" s="295"/>
      <c r="H5866" s="295"/>
      <c r="I5866" s="361"/>
      <c r="J5866" s="361"/>
      <c r="K5866" s="412"/>
      <c r="L5866" s="361"/>
      <c r="M5866" s="361"/>
    </row>
    <row r="5867" spans="1:13" ht="12" customHeight="1">
      <c r="A5867" s="517">
        <f t="shared" si="91"/>
        <v>5849</v>
      </c>
      <c r="B5867" s="518" t="s">
        <v>13471</v>
      </c>
      <c r="C5867" s="517" t="s">
        <v>12359</v>
      </c>
      <c r="D5867" s="294">
        <v>38107</v>
      </c>
      <c r="E5867" s="525" t="s">
        <v>10067</v>
      </c>
      <c r="F5867" s="525" t="s">
        <v>13470</v>
      </c>
      <c r="G5867" s="295"/>
      <c r="H5867" s="295"/>
      <c r="I5867" s="361"/>
      <c r="J5867" s="361"/>
      <c r="K5867" s="412"/>
      <c r="L5867" s="361"/>
      <c r="M5867" s="361"/>
    </row>
    <row r="5868" spans="1:13" ht="12" customHeight="1">
      <c r="A5868" s="517">
        <f t="shared" si="91"/>
        <v>5850</v>
      </c>
      <c r="B5868" s="518" t="s">
        <v>13471</v>
      </c>
      <c r="C5868" s="517" t="s">
        <v>12359</v>
      </c>
      <c r="D5868" s="294">
        <v>38107</v>
      </c>
      <c r="E5868" s="525" t="s">
        <v>10067</v>
      </c>
      <c r="F5868" s="525" t="s">
        <v>13470</v>
      </c>
      <c r="G5868" s="295"/>
      <c r="H5868" s="295"/>
      <c r="I5868" s="361"/>
      <c r="J5868" s="361"/>
      <c r="K5868" s="412"/>
      <c r="L5868" s="361"/>
      <c r="M5868" s="361"/>
    </row>
    <row r="5869" spans="1:13" ht="12" customHeight="1">
      <c r="A5869" s="517">
        <f t="shared" si="91"/>
        <v>5851</v>
      </c>
      <c r="B5869" s="518" t="s">
        <v>13471</v>
      </c>
      <c r="C5869" s="517" t="s">
        <v>12359</v>
      </c>
      <c r="D5869" s="294">
        <v>38107</v>
      </c>
      <c r="E5869" s="525" t="s">
        <v>10067</v>
      </c>
      <c r="F5869" s="525" t="s">
        <v>13470</v>
      </c>
      <c r="G5869" s="295"/>
      <c r="H5869" s="295"/>
      <c r="I5869" s="361"/>
      <c r="J5869" s="361"/>
      <c r="K5869" s="412"/>
      <c r="L5869" s="361"/>
      <c r="M5869" s="361"/>
    </row>
    <row r="5870" spans="1:13" ht="12" customHeight="1">
      <c r="A5870" s="517">
        <f t="shared" si="91"/>
        <v>5852</v>
      </c>
      <c r="B5870" s="518" t="s">
        <v>13471</v>
      </c>
      <c r="C5870" s="517" t="s">
        <v>12359</v>
      </c>
      <c r="D5870" s="294">
        <v>38107</v>
      </c>
      <c r="E5870" s="525" t="s">
        <v>10067</v>
      </c>
      <c r="F5870" s="525" t="s">
        <v>13470</v>
      </c>
      <c r="G5870" s="295"/>
      <c r="H5870" s="295"/>
      <c r="I5870" s="361"/>
      <c r="J5870" s="361"/>
      <c r="K5870" s="412"/>
      <c r="L5870" s="361"/>
      <c r="M5870" s="361"/>
    </row>
    <row r="5871" spans="1:13" ht="12" customHeight="1">
      <c r="A5871" s="517">
        <f t="shared" si="91"/>
        <v>5853</v>
      </c>
      <c r="B5871" s="518" t="s">
        <v>13471</v>
      </c>
      <c r="C5871" s="517" t="s">
        <v>12359</v>
      </c>
      <c r="D5871" s="294">
        <v>38107</v>
      </c>
      <c r="E5871" s="525" t="s">
        <v>10067</v>
      </c>
      <c r="F5871" s="525" t="s">
        <v>13470</v>
      </c>
      <c r="G5871" s="295"/>
      <c r="H5871" s="295"/>
      <c r="I5871" s="362"/>
      <c r="J5871" s="362"/>
      <c r="K5871" s="412"/>
      <c r="L5871" s="362"/>
      <c r="M5871" s="362"/>
    </row>
    <row r="5872" spans="1:13" ht="12" customHeight="1">
      <c r="A5872" s="517">
        <f t="shared" si="91"/>
        <v>5854</v>
      </c>
      <c r="B5872" s="518" t="s">
        <v>13752</v>
      </c>
      <c r="C5872" s="517" t="s">
        <v>12359</v>
      </c>
      <c r="D5872" s="294">
        <v>38107</v>
      </c>
      <c r="E5872" s="525" t="s">
        <v>10067</v>
      </c>
      <c r="F5872" s="525" t="s">
        <v>13470</v>
      </c>
      <c r="G5872" s="295"/>
      <c r="H5872" s="295"/>
      <c r="I5872" s="361"/>
      <c r="J5872" s="361"/>
      <c r="K5872" s="412"/>
      <c r="L5872" s="361"/>
      <c r="M5872" s="361"/>
    </row>
    <row r="5873" spans="1:13" ht="12" customHeight="1">
      <c r="A5873" s="517">
        <f t="shared" si="91"/>
        <v>5855</v>
      </c>
      <c r="B5873" s="518" t="s">
        <v>13752</v>
      </c>
      <c r="C5873" s="517" t="s">
        <v>12359</v>
      </c>
      <c r="D5873" s="294">
        <v>38107</v>
      </c>
      <c r="E5873" s="525" t="s">
        <v>10067</v>
      </c>
      <c r="F5873" s="525" t="s">
        <v>13470</v>
      </c>
      <c r="G5873" s="295"/>
      <c r="H5873" s="295"/>
      <c r="I5873" s="361"/>
      <c r="J5873" s="361"/>
      <c r="K5873" s="412"/>
      <c r="L5873" s="361"/>
      <c r="M5873" s="361"/>
    </row>
    <row r="5874" spans="1:13" ht="12" customHeight="1">
      <c r="A5874" s="517">
        <f t="shared" si="91"/>
        <v>5856</v>
      </c>
      <c r="B5874" s="518" t="s">
        <v>13471</v>
      </c>
      <c r="C5874" s="517" t="s">
        <v>12359</v>
      </c>
      <c r="D5874" s="294">
        <v>38107</v>
      </c>
      <c r="E5874" s="525" t="s">
        <v>10067</v>
      </c>
      <c r="F5874" s="525" t="s">
        <v>13470</v>
      </c>
      <c r="G5874" s="295"/>
      <c r="H5874" s="295"/>
      <c r="I5874" s="361"/>
      <c r="J5874" s="361"/>
      <c r="K5874" s="412"/>
      <c r="L5874" s="361"/>
      <c r="M5874" s="361"/>
    </row>
    <row r="5875" spans="1:13" ht="12" customHeight="1">
      <c r="A5875" s="517">
        <f t="shared" si="91"/>
        <v>5857</v>
      </c>
      <c r="B5875" s="518" t="s">
        <v>13471</v>
      </c>
      <c r="C5875" s="517" t="s">
        <v>12359</v>
      </c>
      <c r="D5875" s="294">
        <v>38107</v>
      </c>
      <c r="E5875" s="525" t="s">
        <v>10067</v>
      </c>
      <c r="F5875" s="525" t="s">
        <v>13470</v>
      </c>
      <c r="G5875" s="295"/>
      <c r="H5875" s="295"/>
      <c r="I5875" s="361"/>
      <c r="J5875" s="361"/>
      <c r="K5875" s="412"/>
      <c r="L5875" s="361"/>
      <c r="M5875" s="361"/>
    </row>
    <row r="5876" spans="1:13" ht="12" customHeight="1">
      <c r="A5876" s="517">
        <f t="shared" si="91"/>
        <v>5858</v>
      </c>
      <c r="B5876" s="518" t="s">
        <v>13471</v>
      </c>
      <c r="C5876" s="517" t="s">
        <v>12359</v>
      </c>
      <c r="D5876" s="294">
        <v>38107</v>
      </c>
      <c r="E5876" s="525" t="s">
        <v>10067</v>
      </c>
      <c r="F5876" s="525" t="s">
        <v>13470</v>
      </c>
      <c r="G5876" s="295"/>
      <c r="H5876" s="295"/>
      <c r="I5876" s="361"/>
      <c r="J5876" s="361"/>
      <c r="K5876" s="412"/>
      <c r="L5876" s="361"/>
      <c r="M5876" s="361"/>
    </row>
    <row r="5877" spans="1:13" ht="12" customHeight="1">
      <c r="A5877" s="517">
        <f t="shared" si="91"/>
        <v>5859</v>
      </c>
      <c r="B5877" s="518" t="s">
        <v>13471</v>
      </c>
      <c r="C5877" s="517" t="s">
        <v>12359</v>
      </c>
      <c r="D5877" s="294">
        <v>38107</v>
      </c>
      <c r="E5877" s="525" t="s">
        <v>10067</v>
      </c>
      <c r="F5877" s="525" t="s">
        <v>13470</v>
      </c>
      <c r="G5877" s="295"/>
      <c r="H5877" s="295"/>
      <c r="I5877" s="361"/>
      <c r="J5877" s="361"/>
      <c r="K5877" s="412"/>
      <c r="L5877" s="361"/>
      <c r="M5877" s="361"/>
    </row>
    <row r="5878" spans="1:13" ht="12" customHeight="1">
      <c r="A5878" s="517">
        <f t="shared" si="91"/>
        <v>5860</v>
      </c>
      <c r="B5878" s="518" t="s">
        <v>13471</v>
      </c>
      <c r="C5878" s="517" t="s">
        <v>12359</v>
      </c>
      <c r="D5878" s="294">
        <v>38107</v>
      </c>
      <c r="E5878" s="525" t="s">
        <v>10067</v>
      </c>
      <c r="F5878" s="525" t="s">
        <v>13470</v>
      </c>
      <c r="G5878" s="295"/>
      <c r="H5878" s="295"/>
      <c r="I5878" s="361"/>
      <c r="J5878" s="361"/>
      <c r="K5878" s="412"/>
      <c r="L5878" s="361"/>
      <c r="M5878" s="361"/>
    </row>
    <row r="5879" spans="1:13" ht="12" customHeight="1">
      <c r="A5879" s="517">
        <f t="shared" si="91"/>
        <v>5861</v>
      </c>
      <c r="B5879" s="518" t="s">
        <v>13471</v>
      </c>
      <c r="C5879" s="517" t="s">
        <v>12359</v>
      </c>
      <c r="D5879" s="294">
        <v>38107</v>
      </c>
      <c r="E5879" s="525" t="s">
        <v>10067</v>
      </c>
      <c r="F5879" s="525" t="s">
        <v>13470</v>
      </c>
      <c r="G5879" s="295"/>
      <c r="H5879" s="295"/>
      <c r="I5879" s="361"/>
      <c r="J5879" s="361"/>
      <c r="K5879" s="412"/>
      <c r="L5879" s="361"/>
      <c r="M5879" s="361"/>
    </row>
    <row r="5880" spans="1:13" ht="12" customHeight="1">
      <c r="A5880" s="517">
        <f t="shared" si="91"/>
        <v>5862</v>
      </c>
      <c r="B5880" s="518" t="s">
        <v>13471</v>
      </c>
      <c r="C5880" s="517" t="s">
        <v>12359</v>
      </c>
      <c r="D5880" s="294">
        <v>38138</v>
      </c>
      <c r="E5880" s="525" t="s">
        <v>10067</v>
      </c>
      <c r="F5880" s="525" t="s">
        <v>13470</v>
      </c>
      <c r="G5880" s="295"/>
      <c r="H5880" s="295"/>
      <c r="I5880" s="361"/>
      <c r="J5880" s="361"/>
      <c r="K5880" s="412"/>
      <c r="L5880" s="361"/>
      <c r="M5880" s="361"/>
    </row>
    <row r="5881" spans="1:13" ht="12" customHeight="1">
      <c r="A5881" s="517">
        <f t="shared" si="91"/>
        <v>5863</v>
      </c>
      <c r="B5881" s="518" t="s">
        <v>13471</v>
      </c>
      <c r="C5881" s="517" t="s">
        <v>12359</v>
      </c>
      <c r="D5881" s="294">
        <v>38107</v>
      </c>
      <c r="E5881" s="525" t="s">
        <v>10067</v>
      </c>
      <c r="F5881" s="525" t="s">
        <v>13470</v>
      </c>
      <c r="G5881" s="295"/>
      <c r="H5881" s="295"/>
      <c r="I5881" s="361"/>
      <c r="J5881" s="361"/>
      <c r="K5881" s="412"/>
      <c r="L5881" s="361"/>
      <c r="M5881" s="361"/>
    </row>
    <row r="5882" spans="1:13" ht="12" customHeight="1">
      <c r="A5882" s="517">
        <f t="shared" si="91"/>
        <v>5864</v>
      </c>
      <c r="B5882" s="518" t="s">
        <v>13471</v>
      </c>
      <c r="C5882" s="517" t="s">
        <v>12359</v>
      </c>
      <c r="D5882" s="294">
        <v>38107</v>
      </c>
      <c r="E5882" s="525" t="s">
        <v>10067</v>
      </c>
      <c r="F5882" s="525" t="s">
        <v>13470</v>
      </c>
      <c r="G5882" s="295"/>
      <c r="H5882" s="295"/>
      <c r="I5882" s="361"/>
      <c r="J5882" s="361"/>
      <c r="K5882" s="412"/>
      <c r="L5882" s="361"/>
      <c r="M5882" s="361"/>
    </row>
    <row r="5883" spans="1:13" ht="12" customHeight="1">
      <c r="A5883" s="517">
        <f t="shared" si="91"/>
        <v>5865</v>
      </c>
      <c r="B5883" s="518" t="s">
        <v>13471</v>
      </c>
      <c r="C5883" s="517" t="s">
        <v>12359</v>
      </c>
      <c r="D5883" s="294">
        <v>38107</v>
      </c>
      <c r="E5883" s="525" t="s">
        <v>10067</v>
      </c>
      <c r="F5883" s="525" t="s">
        <v>13470</v>
      </c>
      <c r="G5883" s="295"/>
      <c r="H5883" s="295"/>
      <c r="I5883" s="361"/>
      <c r="J5883" s="361"/>
      <c r="K5883" s="412"/>
      <c r="L5883" s="361"/>
      <c r="M5883" s="361"/>
    </row>
    <row r="5884" spans="1:13" ht="12" customHeight="1">
      <c r="A5884" s="517">
        <f t="shared" si="91"/>
        <v>5866</v>
      </c>
      <c r="B5884" s="518" t="s">
        <v>13471</v>
      </c>
      <c r="C5884" s="517" t="s">
        <v>12359</v>
      </c>
      <c r="D5884" s="294">
        <v>38107</v>
      </c>
      <c r="E5884" s="525" t="s">
        <v>10067</v>
      </c>
      <c r="F5884" s="525" t="s">
        <v>13470</v>
      </c>
      <c r="G5884" s="295"/>
      <c r="H5884" s="295"/>
      <c r="I5884" s="361"/>
      <c r="J5884" s="361"/>
      <c r="K5884" s="412"/>
      <c r="L5884" s="361"/>
      <c r="M5884" s="361"/>
    </row>
    <row r="5885" spans="1:13" ht="12" customHeight="1">
      <c r="A5885" s="517">
        <f t="shared" si="91"/>
        <v>5867</v>
      </c>
      <c r="B5885" s="518" t="s">
        <v>13471</v>
      </c>
      <c r="C5885" s="517" t="s">
        <v>12359</v>
      </c>
      <c r="D5885" s="294">
        <v>38107</v>
      </c>
      <c r="E5885" s="525" t="s">
        <v>10067</v>
      </c>
      <c r="F5885" s="525" t="s">
        <v>13470</v>
      </c>
      <c r="G5885" s="295"/>
      <c r="H5885" s="295"/>
      <c r="I5885" s="361"/>
      <c r="J5885" s="361"/>
      <c r="K5885" s="412"/>
      <c r="L5885" s="361"/>
      <c r="M5885" s="361"/>
    </row>
    <row r="5886" spans="1:13" ht="12" customHeight="1">
      <c r="A5886" s="517">
        <f t="shared" si="91"/>
        <v>5868</v>
      </c>
      <c r="B5886" s="518" t="s">
        <v>13471</v>
      </c>
      <c r="C5886" s="517" t="s">
        <v>12359</v>
      </c>
      <c r="D5886" s="294">
        <v>38107</v>
      </c>
      <c r="E5886" s="525" t="s">
        <v>10067</v>
      </c>
      <c r="F5886" s="525" t="s">
        <v>13470</v>
      </c>
      <c r="G5886" s="295"/>
      <c r="H5886" s="295"/>
      <c r="I5886" s="361"/>
      <c r="J5886" s="361"/>
      <c r="K5886" s="412"/>
      <c r="L5886" s="361"/>
      <c r="M5886" s="361"/>
    </row>
    <row r="5887" spans="1:13" ht="12" customHeight="1">
      <c r="A5887" s="517">
        <f t="shared" si="91"/>
        <v>5869</v>
      </c>
      <c r="B5887" s="518" t="s">
        <v>13471</v>
      </c>
      <c r="C5887" s="517" t="s">
        <v>12359</v>
      </c>
      <c r="D5887" s="294">
        <v>38107</v>
      </c>
      <c r="E5887" s="525" t="s">
        <v>10067</v>
      </c>
      <c r="F5887" s="525" t="s">
        <v>13470</v>
      </c>
      <c r="G5887" s="295"/>
      <c r="H5887" s="295"/>
      <c r="I5887" s="361"/>
      <c r="J5887" s="361"/>
      <c r="K5887" s="412"/>
      <c r="L5887" s="361"/>
      <c r="M5887" s="361"/>
    </row>
    <row r="5888" spans="1:13" ht="12" customHeight="1">
      <c r="A5888" s="517">
        <f t="shared" si="91"/>
        <v>5870</v>
      </c>
      <c r="B5888" s="518" t="s">
        <v>13471</v>
      </c>
      <c r="C5888" s="517" t="s">
        <v>12359</v>
      </c>
      <c r="D5888" s="294">
        <v>38107</v>
      </c>
      <c r="E5888" s="525" t="s">
        <v>10067</v>
      </c>
      <c r="F5888" s="525" t="s">
        <v>13470</v>
      </c>
      <c r="G5888" s="295"/>
      <c r="H5888" s="295"/>
      <c r="I5888" s="361"/>
      <c r="J5888" s="361"/>
      <c r="K5888" s="412"/>
      <c r="L5888" s="361"/>
      <c r="M5888" s="361"/>
    </row>
    <row r="5889" spans="1:13" ht="12" customHeight="1">
      <c r="A5889" s="517">
        <f t="shared" si="91"/>
        <v>5871</v>
      </c>
      <c r="B5889" s="518" t="s">
        <v>13471</v>
      </c>
      <c r="C5889" s="517" t="s">
        <v>12359</v>
      </c>
      <c r="D5889" s="294">
        <v>38107</v>
      </c>
      <c r="E5889" s="525" t="s">
        <v>10067</v>
      </c>
      <c r="F5889" s="525" t="s">
        <v>13470</v>
      </c>
      <c r="G5889" s="295"/>
      <c r="H5889" s="295"/>
      <c r="I5889" s="361"/>
      <c r="J5889" s="361"/>
      <c r="K5889" s="412"/>
      <c r="L5889" s="361"/>
      <c r="M5889" s="361"/>
    </row>
    <row r="5890" spans="1:13" ht="12" customHeight="1">
      <c r="A5890" s="517">
        <f t="shared" si="91"/>
        <v>5872</v>
      </c>
      <c r="B5890" s="518" t="s">
        <v>13471</v>
      </c>
      <c r="C5890" s="517" t="s">
        <v>12359</v>
      </c>
      <c r="D5890" s="294">
        <v>38107</v>
      </c>
      <c r="E5890" s="525" t="s">
        <v>10067</v>
      </c>
      <c r="F5890" s="525" t="s">
        <v>13470</v>
      </c>
      <c r="G5890" s="295"/>
      <c r="H5890" s="295"/>
      <c r="I5890" s="361"/>
      <c r="J5890" s="361"/>
      <c r="K5890" s="412"/>
      <c r="L5890" s="361"/>
      <c r="M5890" s="361"/>
    </row>
    <row r="5891" spans="1:13" ht="12" customHeight="1">
      <c r="A5891" s="517">
        <f t="shared" si="91"/>
        <v>5873</v>
      </c>
      <c r="B5891" s="518" t="s">
        <v>13471</v>
      </c>
      <c r="C5891" s="517" t="s">
        <v>12359</v>
      </c>
      <c r="D5891" s="294">
        <v>38107</v>
      </c>
      <c r="E5891" s="525" t="s">
        <v>10067</v>
      </c>
      <c r="F5891" s="525" t="s">
        <v>13470</v>
      </c>
      <c r="G5891" s="295"/>
      <c r="H5891" s="295"/>
      <c r="I5891" s="361"/>
      <c r="J5891" s="361"/>
      <c r="K5891" s="412"/>
      <c r="L5891" s="361"/>
      <c r="M5891" s="361"/>
    </row>
    <row r="5892" spans="1:13" ht="12" customHeight="1">
      <c r="A5892" s="517">
        <f t="shared" si="91"/>
        <v>5874</v>
      </c>
      <c r="B5892" s="518" t="s">
        <v>13471</v>
      </c>
      <c r="C5892" s="517" t="s">
        <v>12359</v>
      </c>
      <c r="D5892" s="294">
        <v>38107</v>
      </c>
      <c r="E5892" s="525" t="s">
        <v>10067</v>
      </c>
      <c r="F5892" s="525" t="s">
        <v>13470</v>
      </c>
      <c r="G5892" s="295"/>
      <c r="H5892" s="295"/>
      <c r="I5892" s="361"/>
      <c r="J5892" s="361"/>
      <c r="K5892" s="412"/>
      <c r="L5892" s="361"/>
      <c r="M5892" s="361"/>
    </row>
    <row r="5893" spans="1:13" ht="12" customHeight="1">
      <c r="A5893" s="517">
        <f t="shared" si="91"/>
        <v>5875</v>
      </c>
      <c r="B5893" s="518" t="s">
        <v>13471</v>
      </c>
      <c r="C5893" s="517" t="s">
        <v>12359</v>
      </c>
      <c r="D5893" s="294">
        <v>38107</v>
      </c>
      <c r="E5893" s="525" t="s">
        <v>10067</v>
      </c>
      <c r="F5893" s="525" t="s">
        <v>13470</v>
      </c>
      <c r="G5893" s="295"/>
      <c r="H5893" s="295"/>
      <c r="I5893" s="361"/>
      <c r="J5893" s="361"/>
      <c r="K5893" s="412"/>
      <c r="L5893" s="361"/>
      <c r="M5893" s="361"/>
    </row>
    <row r="5894" spans="1:13" ht="12" customHeight="1">
      <c r="A5894" s="517">
        <f t="shared" si="91"/>
        <v>5876</v>
      </c>
      <c r="B5894" s="518" t="s">
        <v>13471</v>
      </c>
      <c r="C5894" s="517" t="s">
        <v>12359</v>
      </c>
      <c r="D5894" s="294">
        <v>38107</v>
      </c>
      <c r="E5894" s="525" t="s">
        <v>10067</v>
      </c>
      <c r="F5894" s="525" t="s">
        <v>13470</v>
      </c>
      <c r="G5894" s="295"/>
      <c r="H5894" s="295"/>
      <c r="I5894" s="361"/>
      <c r="J5894" s="361"/>
      <c r="K5894" s="412"/>
      <c r="L5894" s="361"/>
      <c r="M5894" s="361"/>
    </row>
    <row r="5895" spans="1:13" ht="12" customHeight="1">
      <c r="A5895" s="517">
        <f t="shared" si="91"/>
        <v>5877</v>
      </c>
      <c r="B5895" s="518" t="s">
        <v>13471</v>
      </c>
      <c r="C5895" s="517" t="s">
        <v>12359</v>
      </c>
      <c r="D5895" s="294">
        <v>38107</v>
      </c>
      <c r="E5895" s="525" t="s">
        <v>10067</v>
      </c>
      <c r="F5895" s="525" t="s">
        <v>13470</v>
      </c>
      <c r="G5895" s="295"/>
      <c r="H5895" s="295"/>
      <c r="I5895" s="361"/>
      <c r="J5895" s="361"/>
      <c r="K5895" s="412"/>
      <c r="L5895" s="361"/>
      <c r="M5895" s="361"/>
    </row>
    <row r="5896" spans="1:13" ht="12" customHeight="1">
      <c r="A5896" s="517">
        <f t="shared" si="91"/>
        <v>5878</v>
      </c>
      <c r="B5896" s="518" t="s">
        <v>13471</v>
      </c>
      <c r="C5896" s="517" t="s">
        <v>12359</v>
      </c>
      <c r="D5896" s="294">
        <v>38107</v>
      </c>
      <c r="E5896" s="525" t="s">
        <v>10067</v>
      </c>
      <c r="F5896" s="525" t="s">
        <v>13470</v>
      </c>
      <c r="G5896" s="295"/>
      <c r="H5896" s="295"/>
      <c r="I5896" s="361"/>
      <c r="J5896" s="361"/>
      <c r="K5896" s="412"/>
      <c r="L5896" s="361"/>
      <c r="M5896" s="361"/>
    </row>
    <row r="5897" spans="1:13" ht="12" customHeight="1">
      <c r="A5897" s="517">
        <f t="shared" si="91"/>
        <v>5879</v>
      </c>
      <c r="B5897" s="518" t="s">
        <v>15476</v>
      </c>
      <c r="C5897" s="517">
        <v>1</v>
      </c>
      <c r="D5897" s="294">
        <v>38107</v>
      </c>
      <c r="E5897" s="525" t="s">
        <v>10116</v>
      </c>
      <c r="F5897" s="525" t="s">
        <v>11284</v>
      </c>
      <c r="G5897" s="295"/>
      <c r="H5897" s="295"/>
      <c r="I5897" s="361"/>
      <c r="J5897" s="361"/>
      <c r="K5897" s="412"/>
      <c r="L5897" s="361"/>
      <c r="M5897" s="361"/>
    </row>
    <row r="5898" spans="1:13" ht="12" customHeight="1">
      <c r="A5898" s="517">
        <f t="shared" si="91"/>
        <v>5880</v>
      </c>
      <c r="B5898" s="518" t="s">
        <v>15966</v>
      </c>
      <c r="C5898" s="517">
        <v>1</v>
      </c>
      <c r="D5898" s="294">
        <v>38107</v>
      </c>
      <c r="E5898" s="525" t="s">
        <v>11902</v>
      </c>
      <c r="F5898" s="525" t="s">
        <v>11901</v>
      </c>
      <c r="G5898" s="295"/>
      <c r="H5898" s="295"/>
      <c r="I5898" s="361"/>
      <c r="J5898" s="361"/>
      <c r="K5898" s="412"/>
      <c r="L5898" s="361"/>
      <c r="M5898" s="361"/>
    </row>
    <row r="5899" spans="1:13" ht="12" customHeight="1">
      <c r="A5899" s="517">
        <f t="shared" si="91"/>
        <v>5881</v>
      </c>
      <c r="B5899" s="518" t="s">
        <v>15967</v>
      </c>
      <c r="C5899" s="517">
        <v>1</v>
      </c>
      <c r="D5899" s="294">
        <v>38107</v>
      </c>
      <c r="E5899" s="525" t="s">
        <v>11902</v>
      </c>
      <c r="F5899" s="525" t="s">
        <v>11901</v>
      </c>
      <c r="G5899" s="295"/>
      <c r="H5899" s="295"/>
      <c r="I5899" s="361"/>
      <c r="J5899" s="361"/>
      <c r="K5899" s="412"/>
      <c r="L5899" s="361"/>
      <c r="M5899" s="361"/>
    </row>
    <row r="5900" spans="1:13" ht="12" customHeight="1">
      <c r="A5900" s="517">
        <f t="shared" si="91"/>
        <v>5882</v>
      </c>
      <c r="B5900" s="518" t="s">
        <v>13691</v>
      </c>
      <c r="C5900" s="517" t="s">
        <v>12359</v>
      </c>
      <c r="D5900" s="294">
        <v>38107</v>
      </c>
      <c r="E5900" s="525" t="s">
        <v>10067</v>
      </c>
      <c r="F5900" s="525" t="s">
        <v>13690</v>
      </c>
      <c r="G5900" s="295"/>
      <c r="H5900" s="295"/>
      <c r="I5900" s="361"/>
      <c r="J5900" s="361"/>
      <c r="K5900" s="412"/>
      <c r="L5900" s="361"/>
      <c r="M5900" s="361"/>
    </row>
    <row r="5901" spans="1:13" ht="12" customHeight="1">
      <c r="A5901" s="517">
        <f t="shared" si="91"/>
        <v>5883</v>
      </c>
      <c r="B5901" s="518" t="s">
        <v>13691</v>
      </c>
      <c r="C5901" s="517" t="s">
        <v>12359</v>
      </c>
      <c r="D5901" s="294">
        <v>38107</v>
      </c>
      <c r="E5901" s="525" t="s">
        <v>10067</v>
      </c>
      <c r="F5901" s="525" t="s">
        <v>13690</v>
      </c>
      <c r="G5901" s="295"/>
      <c r="H5901" s="295"/>
      <c r="I5901" s="361"/>
      <c r="J5901" s="361"/>
      <c r="K5901" s="412"/>
      <c r="L5901" s="361"/>
      <c r="M5901" s="361"/>
    </row>
    <row r="5902" spans="1:13" ht="12" customHeight="1">
      <c r="A5902" s="517">
        <f t="shared" si="91"/>
        <v>5884</v>
      </c>
      <c r="B5902" s="518" t="s">
        <v>13691</v>
      </c>
      <c r="C5902" s="517" t="s">
        <v>12359</v>
      </c>
      <c r="D5902" s="294">
        <v>41844</v>
      </c>
      <c r="E5902" s="525" t="s">
        <v>10067</v>
      </c>
      <c r="F5902" s="525" t="s">
        <v>13690</v>
      </c>
      <c r="G5902" s="295"/>
      <c r="H5902" s="295"/>
      <c r="I5902" s="361"/>
      <c r="J5902" s="361"/>
      <c r="K5902" s="412"/>
      <c r="L5902" s="361"/>
      <c r="M5902" s="361"/>
    </row>
    <row r="5903" spans="1:13" ht="12" customHeight="1">
      <c r="A5903" s="517">
        <f t="shared" si="91"/>
        <v>5885</v>
      </c>
      <c r="B5903" s="518" t="s">
        <v>13691</v>
      </c>
      <c r="C5903" s="517" t="s">
        <v>12359</v>
      </c>
      <c r="D5903" s="294">
        <v>40814</v>
      </c>
      <c r="E5903" s="525" t="s">
        <v>10067</v>
      </c>
      <c r="F5903" s="525" t="s">
        <v>13690</v>
      </c>
      <c r="G5903" s="295"/>
      <c r="H5903" s="295"/>
      <c r="I5903" s="361"/>
      <c r="J5903" s="361"/>
      <c r="K5903" s="412"/>
      <c r="L5903" s="361"/>
      <c r="M5903" s="361"/>
    </row>
    <row r="5904" spans="1:13" ht="12" customHeight="1">
      <c r="A5904" s="517">
        <f t="shared" si="91"/>
        <v>5886</v>
      </c>
      <c r="B5904" s="518" t="s">
        <v>13691</v>
      </c>
      <c r="C5904" s="517" t="s">
        <v>12359</v>
      </c>
      <c r="D5904" s="294">
        <v>40823</v>
      </c>
      <c r="E5904" s="525" t="s">
        <v>10067</v>
      </c>
      <c r="F5904" s="525" t="s">
        <v>13690</v>
      </c>
      <c r="G5904" s="295"/>
      <c r="H5904" s="295"/>
      <c r="I5904" s="361"/>
      <c r="J5904" s="361"/>
      <c r="K5904" s="412"/>
      <c r="L5904" s="361"/>
      <c r="M5904" s="361"/>
    </row>
    <row r="5905" spans="1:13" ht="12" customHeight="1">
      <c r="A5905" s="517">
        <f t="shared" si="91"/>
        <v>5887</v>
      </c>
      <c r="B5905" s="518" t="s">
        <v>13942</v>
      </c>
      <c r="C5905" s="517" t="s">
        <v>12359</v>
      </c>
      <c r="D5905" s="294">
        <v>38107</v>
      </c>
      <c r="E5905" s="525" t="s">
        <v>10328</v>
      </c>
      <c r="F5905" s="525" t="s">
        <v>12735</v>
      </c>
      <c r="G5905" s="295"/>
      <c r="H5905" s="295"/>
      <c r="I5905" s="361"/>
      <c r="J5905" s="361"/>
      <c r="K5905" s="412"/>
      <c r="L5905" s="361"/>
      <c r="M5905" s="361"/>
    </row>
    <row r="5906" spans="1:13" ht="12" customHeight="1">
      <c r="A5906" s="517">
        <f t="shared" si="91"/>
        <v>5888</v>
      </c>
      <c r="B5906" s="518" t="s">
        <v>13942</v>
      </c>
      <c r="C5906" s="517" t="s">
        <v>12359</v>
      </c>
      <c r="D5906" s="294">
        <v>38107</v>
      </c>
      <c r="E5906" s="525" t="s">
        <v>10328</v>
      </c>
      <c r="F5906" s="525" t="s">
        <v>12735</v>
      </c>
      <c r="G5906" s="295"/>
      <c r="H5906" s="295"/>
      <c r="I5906" s="361"/>
      <c r="J5906" s="361"/>
      <c r="K5906" s="412"/>
      <c r="L5906" s="361"/>
      <c r="M5906" s="361"/>
    </row>
    <row r="5907" spans="1:13" ht="12" customHeight="1">
      <c r="A5907" s="517">
        <f t="shared" si="91"/>
        <v>5889</v>
      </c>
      <c r="B5907" s="518" t="s">
        <v>13942</v>
      </c>
      <c r="C5907" s="517" t="s">
        <v>12359</v>
      </c>
      <c r="D5907" s="294">
        <v>38107</v>
      </c>
      <c r="E5907" s="525" t="s">
        <v>10328</v>
      </c>
      <c r="F5907" s="525" t="s">
        <v>12735</v>
      </c>
      <c r="G5907" s="295"/>
      <c r="H5907" s="295"/>
      <c r="I5907" s="361"/>
      <c r="J5907" s="361"/>
      <c r="K5907" s="412"/>
      <c r="L5907" s="361"/>
      <c r="M5907" s="361"/>
    </row>
    <row r="5908" spans="1:13" ht="12" customHeight="1">
      <c r="A5908" s="517">
        <f t="shared" si="91"/>
        <v>5890</v>
      </c>
      <c r="B5908" s="518" t="s">
        <v>13942</v>
      </c>
      <c r="C5908" s="517" t="s">
        <v>12359</v>
      </c>
      <c r="D5908" s="294">
        <v>38107</v>
      </c>
      <c r="E5908" s="525" t="s">
        <v>10328</v>
      </c>
      <c r="F5908" s="526" t="s">
        <v>12735</v>
      </c>
      <c r="G5908" s="295"/>
      <c r="H5908" s="295"/>
      <c r="I5908" s="361"/>
      <c r="J5908" s="361"/>
      <c r="K5908" s="412"/>
      <c r="L5908" s="361"/>
      <c r="M5908" s="361"/>
    </row>
    <row r="5909" spans="1:13" ht="12" customHeight="1">
      <c r="A5909" s="517">
        <f t="shared" ref="A5909:A5972" si="92">A5908+1</f>
        <v>5891</v>
      </c>
      <c r="B5909" s="518" t="s">
        <v>13942</v>
      </c>
      <c r="C5909" s="517" t="s">
        <v>12359</v>
      </c>
      <c r="D5909" s="294">
        <v>38107</v>
      </c>
      <c r="E5909" s="525" t="s">
        <v>10328</v>
      </c>
      <c r="F5909" s="525" t="s">
        <v>12735</v>
      </c>
      <c r="G5909" s="295"/>
      <c r="H5909" s="295"/>
      <c r="I5909" s="361"/>
      <c r="J5909" s="361"/>
      <c r="K5909" s="412"/>
      <c r="L5909" s="361"/>
      <c r="M5909" s="361"/>
    </row>
    <row r="5910" spans="1:13" ht="12" customHeight="1">
      <c r="A5910" s="517">
        <f t="shared" si="92"/>
        <v>5892</v>
      </c>
      <c r="B5910" s="518" t="s">
        <v>13942</v>
      </c>
      <c r="C5910" s="517" t="s">
        <v>12359</v>
      </c>
      <c r="D5910" s="294">
        <v>38107</v>
      </c>
      <c r="E5910" s="525" t="s">
        <v>10328</v>
      </c>
      <c r="F5910" s="525" t="s">
        <v>12735</v>
      </c>
      <c r="G5910" s="295"/>
      <c r="H5910" s="295"/>
      <c r="I5910" s="361"/>
      <c r="J5910" s="361"/>
      <c r="K5910" s="412"/>
      <c r="L5910" s="361"/>
      <c r="M5910" s="361"/>
    </row>
    <row r="5911" spans="1:13" ht="12" customHeight="1">
      <c r="A5911" s="517">
        <f t="shared" si="92"/>
        <v>5893</v>
      </c>
      <c r="B5911" s="518" t="s">
        <v>13942</v>
      </c>
      <c r="C5911" s="517" t="s">
        <v>12359</v>
      </c>
      <c r="D5911" s="294">
        <v>38107</v>
      </c>
      <c r="E5911" s="525" t="s">
        <v>10328</v>
      </c>
      <c r="F5911" s="525" t="s">
        <v>12735</v>
      </c>
      <c r="G5911" s="295"/>
      <c r="H5911" s="295"/>
      <c r="I5911" s="361"/>
      <c r="J5911" s="361"/>
      <c r="K5911" s="412"/>
      <c r="L5911" s="361"/>
      <c r="M5911" s="361"/>
    </row>
    <row r="5912" spans="1:13" ht="12" customHeight="1">
      <c r="A5912" s="517">
        <f t="shared" si="92"/>
        <v>5894</v>
      </c>
      <c r="B5912" s="518" t="s">
        <v>13942</v>
      </c>
      <c r="C5912" s="517" t="s">
        <v>12359</v>
      </c>
      <c r="D5912" s="294">
        <v>38107</v>
      </c>
      <c r="E5912" s="525" t="s">
        <v>10328</v>
      </c>
      <c r="F5912" s="525" t="s">
        <v>12735</v>
      </c>
      <c r="G5912" s="295"/>
      <c r="H5912" s="295"/>
      <c r="I5912" s="361"/>
      <c r="J5912" s="361"/>
      <c r="K5912" s="412"/>
      <c r="L5912" s="361"/>
      <c r="M5912" s="361"/>
    </row>
    <row r="5913" spans="1:13" ht="12" customHeight="1">
      <c r="A5913" s="517">
        <f t="shared" si="92"/>
        <v>5895</v>
      </c>
      <c r="B5913" s="518" t="s">
        <v>13942</v>
      </c>
      <c r="C5913" s="517" t="s">
        <v>12359</v>
      </c>
      <c r="D5913" s="294">
        <v>38107</v>
      </c>
      <c r="E5913" s="525" t="s">
        <v>10328</v>
      </c>
      <c r="F5913" s="525" t="s">
        <v>12735</v>
      </c>
      <c r="G5913" s="296"/>
      <c r="H5913" s="296"/>
      <c r="I5913" s="361"/>
      <c r="J5913" s="361"/>
      <c r="K5913" s="412"/>
      <c r="L5913" s="361"/>
      <c r="M5913" s="361"/>
    </row>
    <row r="5914" spans="1:13" ht="12" customHeight="1">
      <c r="A5914" s="517">
        <f t="shared" si="92"/>
        <v>5896</v>
      </c>
      <c r="B5914" s="518" t="s">
        <v>13942</v>
      </c>
      <c r="C5914" s="517" t="s">
        <v>12359</v>
      </c>
      <c r="D5914" s="294">
        <v>38107</v>
      </c>
      <c r="E5914" s="525" t="s">
        <v>10328</v>
      </c>
      <c r="F5914" s="525" t="s">
        <v>12735</v>
      </c>
      <c r="G5914" s="295"/>
      <c r="H5914" s="295"/>
      <c r="I5914" s="361"/>
      <c r="J5914" s="361"/>
      <c r="K5914" s="412"/>
      <c r="L5914" s="361"/>
      <c r="M5914" s="361"/>
    </row>
    <row r="5915" spans="1:13" ht="12" customHeight="1">
      <c r="A5915" s="517">
        <f t="shared" si="92"/>
        <v>5897</v>
      </c>
      <c r="B5915" s="518" t="s">
        <v>13942</v>
      </c>
      <c r="C5915" s="517" t="s">
        <v>12359</v>
      </c>
      <c r="D5915" s="294">
        <v>38107</v>
      </c>
      <c r="E5915" s="525" t="s">
        <v>10328</v>
      </c>
      <c r="F5915" s="525" t="s">
        <v>12735</v>
      </c>
      <c r="G5915" s="295"/>
      <c r="H5915" s="295"/>
      <c r="I5915" s="361"/>
      <c r="J5915" s="361"/>
      <c r="K5915" s="412"/>
      <c r="L5915" s="361"/>
      <c r="M5915" s="361"/>
    </row>
    <row r="5916" spans="1:13" ht="12" customHeight="1">
      <c r="A5916" s="517">
        <f t="shared" si="92"/>
        <v>5898</v>
      </c>
      <c r="B5916" s="518" t="s">
        <v>13942</v>
      </c>
      <c r="C5916" s="517" t="s">
        <v>12359</v>
      </c>
      <c r="D5916" s="294">
        <v>38107</v>
      </c>
      <c r="E5916" s="525" t="s">
        <v>10328</v>
      </c>
      <c r="F5916" s="525" t="s">
        <v>12735</v>
      </c>
      <c r="G5916" s="295"/>
      <c r="H5916" s="295"/>
      <c r="I5916" s="361"/>
      <c r="J5916" s="361"/>
      <c r="K5916" s="412"/>
      <c r="L5916" s="361"/>
      <c r="M5916" s="361"/>
    </row>
    <row r="5917" spans="1:13" ht="12" customHeight="1">
      <c r="A5917" s="517">
        <f t="shared" si="92"/>
        <v>5899</v>
      </c>
      <c r="B5917" s="518" t="s">
        <v>13942</v>
      </c>
      <c r="C5917" s="517" t="s">
        <v>12359</v>
      </c>
      <c r="D5917" s="294">
        <v>38107</v>
      </c>
      <c r="E5917" s="525" t="s">
        <v>10328</v>
      </c>
      <c r="F5917" s="525" t="s">
        <v>12735</v>
      </c>
      <c r="G5917" s="295"/>
      <c r="H5917" s="295"/>
      <c r="I5917" s="361"/>
      <c r="J5917" s="361"/>
      <c r="K5917" s="412"/>
      <c r="L5917" s="361"/>
      <c r="M5917" s="361"/>
    </row>
    <row r="5918" spans="1:13" ht="12" customHeight="1">
      <c r="A5918" s="517">
        <f t="shared" si="92"/>
        <v>5900</v>
      </c>
      <c r="B5918" s="518" t="s">
        <v>13942</v>
      </c>
      <c r="C5918" s="517" t="s">
        <v>12359</v>
      </c>
      <c r="D5918" s="294">
        <v>38107</v>
      </c>
      <c r="E5918" s="525" t="s">
        <v>10328</v>
      </c>
      <c r="F5918" s="525" t="s">
        <v>12735</v>
      </c>
      <c r="G5918" s="295"/>
      <c r="H5918" s="295"/>
      <c r="I5918" s="361"/>
      <c r="J5918" s="361"/>
      <c r="K5918" s="412"/>
      <c r="L5918" s="361"/>
      <c r="M5918" s="361"/>
    </row>
    <row r="5919" spans="1:13" ht="12" customHeight="1">
      <c r="A5919" s="517">
        <f t="shared" si="92"/>
        <v>5901</v>
      </c>
      <c r="B5919" s="518" t="s">
        <v>13942</v>
      </c>
      <c r="C5919" s="517" t="s">
        <v>12359</v>
      </c>
      <c r="D5919" s="294">
        <v>38107</v>
      </c>
      <c r="E5919" s="525" t="s">
        <v>10328</v>
      </c>
      <c r="F5919" s="525" t="s">
        <v>12735</v>
      </c>
      <c r="G5919" s="295"/>
      <c r="H5919" s="295"/>
      <c r="I5919" s="361"/>
      <c r="J5919" s="361"/>
      <c r="K5919" s="412"/>
      <c r="L5919" s="361"/>
      <c r="M5919" s="361"/>
    </row>
    <row r="5920" spans="1:13" ht="12" customHeight="1">
      <c r="A5920" s="517">
        <f t="shared" si="92"/>
        <v>5902</v>
      </c>
      <c r="B5920" s="518" t="s">
        <v>12274</v>
      </c>
      <c r="C5920" s="517">
        <v>1</v>
      </c>
      <c r="D5920" s="294">
        <v>38107</v>
      </c>
      <c r="E5920" s="525" t="s">
        <v>12273</v>
      </c>
      <c r="F5920" s="525" t="s">
        <v>12272</v>
      </c>
      <c r="G5920" s="295"/>
      <c r="H5920" s="295"/>
      <c r="I5920" s="361"/>
      <c r="J5920" s="361"/>
      <c r="K5920" s="412"/>
      <c r="L5920" s="361"/>
      <c r="M5920" s="361"/>
    </row>
    <row r="5921" spans="1:13" ht="12" customHeight="1">
      <c r="A5921" s="517">
        <f t="shared" si="92"/>
        <v>5903</v>
      </c>
      <c r="B5921" s="518" t="s">
        <v>13917</v>
      </c>
      <c r="C5921" s="517" t="s">
        <v>12359</v>
      </c>
      <c r="D5921" s="294">
        <v>38107</v>
      </c>
      <c r="E5921" s="525" t="s">
        <v>10067</v>
      </c>
      <c r="F5921" s="525" t="s">
        <v>13916</v>
      </c>
      <c r="G5921" s="295"/>
      <c r="H5921" s="295"/>
      <c r="I5921" s="361"/>
      <c r="J5921" s="361"/>
      <c r="K5921" s="412"/>
      <c r="L5921" s="361"/>
      <c r="M5921" s="361"/>
    </row>
    <row r="5922" spans="1:13" ht="12" customHeight="1">
      <c r="A5922" s="517">
        <f t="shared" si="92"/>
        <v>5904</v>
      </c>
      <c r="B5922" s="518" t="s">
        <v>13917</v>
      </c>
      <c r="C5922" s="517" t="s">
        <v>12359</v>
      </c>
      <c r="D5922" s="294">
        <v>38107</v>
      </c>
      <c r="E5922" s="525" t="s">
        <v>10067</v>
      </c>
      <c r="F5922" s="525" t="s">
        <v>13916</v>
      </c>
      <c r="G5922" s="295"/>
      <c r="H5922" s="295"/>
      <c r="I5922" s="361"/>
      <c r="J5922" s="361"/>
      <c r="K5922" s="412"/>
      <c r="L5922" s="361"/>
      <c r="M5922" s="361"/>
    </row>
    <row r="5923" spans="1:13" ht="12" customHeight="1">
      <c r="A5923" s="517">
        <f t="shared" si="92"/>
        <v>5905</v>
      </c>
      <c r="B5923" s="518" t="s">
        <v>11158</v>
      </c>
      <c r="C5923" s="517" t="s">
        <v>12359</v>
      </c>
      <c r="D5923" s="294">
        <v>38107</v>
      </c>
      <c r="E5923" s="525" t="s">
        <v>12717</v>
      </c>
      <c r="F5923" s="525" t="s">
        <v>13966</v>
      </c>
      <c r="G5923" s="295"/>
      <c r="H5923" s="295"/>
      <c r="I5923" s="361"/>
      <c r="J5923" s="361"/>
      <c r="K5923" s="412"/>
      <c r="L5923" s="361"/>
      <c r="M5923" s="361"/>
    </row>
    <row r="5924" spans="1:13" ht="12" customHeight="1">
      <c r="A5924" s="517">
        <f t="shared" si="92"/>
        <v>5906</v>
      </c>
      <c r="B5924" s="518" t="s">
        <v>11158</v>
      </c>
      <c r="C5924" s="517" t="s">
        <v>12359</v>
      </c>
      <c r="D5924" s="294">
        <v>38107</v>
      </c>
      <c r="E5924" s="525" t="s">
        <v>12717</v>
      </c>
      <c r="F5924" s="525" t="s">
        <v>12716</v>
      </c>
      <c r="G5924" s="295"/>
      <c r="H5924" s="295"/>
      <c r="I5924" s="361"/>
      <c r="J5924" s="361"/>
      <c r="K5924" s="412"/>
      <c r="L5924" s="361"/>
      <c r="M5924" s="361"/>
    </row>
    <row r="5925" spans="1:13" ht="12" customHeight="1">
      <c r="A5925" s="517">
        <f t="shared" si="92"/>
        <v>5907</v>
      </c>
      <c r="B5925" s="518" t="s">
        <v>11158</v>
      </c>
      <c r="C5925" s="517" t="s">
        <v>12359</v>
      </c>
      <c r="D5925" s="294">
        <v>39833</v>
      </c>
      <c r="E5925" s="525" t="s">
        <v>12717</v>
      </c>
      <c r="F5925" s="525" t="s">
        <v>12716</v>
      </c>
      <c r="G5925" s="295"/>
      <c r="H5925" s="295"/>
      <c r="I5925" s="361"/>
      <c r="J5925" s="361"/>
      <c r="K5925" s="412"/>
      <c r="L5925" s="361"/>
      <c r="M5925" s="361"/>
    </row>
    <row r="5926" spans="1:13" ht="12" customHeight="1">
      <c r="A5926" s="517">
        <f t="shared" si="92"/>
        <v>5908</v>
      </c>
      <c r="B5926" s="518" t="s">
        <v>11158</v>
      </c>
      <c r="C5926" s="517" t="s">
        <v>12359</v>
      </c>
      <c r="D5926" s="294">
        <v>38107</v>
      </c>
      <c r="E5926" s="525" t="s">
        <v>12717</v>
      </c>
      <c r="F5926" s="525" t="s">
        <v>12716</v>
      </c>
      <c r="G5926" s="295"/>
      <c r="H5926" s="295"/>
      <c r="I5926" s="361"/>
      <c r="J5926" s="361"/>
      <c r="K5926" s="412"/>
      <c r="L5926" s="361"/>
      <c r="M5926" s="361"/>
    </row>
    <row r="5927" spans="1:13" ht="12" customHeight="1">
      <c r="A5927" s="517">
        <f t="shared" si="92"/>
        <v>5909</v>
      </c>
      <c r="B5927" s="518" t="s">
        <v>11158</v>
      </c>
      <c r="C5927" s="517" t="s">
        <v>12359</v>
      </c>
      <c r="D5927" s="294">
        <v>38107</v>
      </c>
      <c r="E5927" s="525" t="s">
        <v>12717</v>
      </c>
      <c r="F5927" s="525" t="s">
        <v>12716</v>
      </c>
      <c r="G5927" s="295"/>
      <c r="H5927" s="295"/>
      <c r="I5927" s="361"/>
      <c r="J5927" s="361"/>
      <c r="K5927" s="412"/>
      <c r="L5927" s="361"/>
      <c r="M5927" s="361"/>
    </row>
    <row r="5928" spans="1:13" ht="12" customHeight="1">
      <c r="A5928" s="517">
        <f t="shared" si="92"/>
        <v>5910</v>
      </c>
      <c r="B5928" s="518" t="s">
        <v>11158</v>
      </c>
      <c r="C5928" s="517" t="s">
        <v>12359</v>
      </c>
      <c r="D5928" s="294">
        <v>38671</v>
      </c>
      <c r="E5928" s="525" t="s">
        <v>12717</v>
      </c>
      <c r="F5928" s="525" t="s">
        <v>12716</v>
      </c>
      <c r="G5928" s="295"/>
      <c r="H5928" s="295"/>
      <c r="I5928" s="361"/>
      <c r="J5928" s="361"/>
      <c r="K5928" s="412"/>
      <c r="L5928" s="361"/>
      <c r="M5928" s="361"/>
    </row>
    <row r="5929" spans="1:13" ht="12" customHeight="1">
      <c r="A5929" s="517">
        <f t="shared" si="92"/>
        <v>5911</v>
      </c>
      <c r="B5929" s="518" t="s">
        <v>11158</v>
      </c>
      <c r="C5929" s="517" t="s">
        <v>12359</v>
      </c>
      <c r="D5929" s="294">
        <v>38107</v>
      </c>
      <c r="E5929" s="525" t="s">
        <v>12717</v>
      </c>
      <c r="F5929" s="525" t="s">
        <v>12716</v>
      </c>
      <c r="G5929" s="295"/>
      <c r="H5929" s="295"/>
      <c r="I5929" s="361"/>
      <c r="J5929" s="361"/>
      <c r="K5929" s="412"/>
      <c r="L5929" s="361"/>
      <c r="M5929" s="361"/>
    </row>
    <row r="5930" spans="1:13" ht="12" customHeight="1">
      <c r="A5930" s="517">
        <f t="shared" si="92"/>
        <v>5912</v>
      </c>
      <c r="B5930" s="518" t="s">
        <v>11158</v>
      </c>
      <c r="C5930" s="517" t="s">
        <v>12359</v>
      </c>
      <c r="D5930" s="294">
        <v>38107</v>
      </c>
      <c r="E5930" s="525" t="s">
        <v>12717</v>
      </c>
      <c r="F5930" s="525" t="s">
        <v>12716</v>
      </c>
      <c r="G5930" s="295"/>
      <c r="H5930" s="295"/>
      <c r="I5930" s="361"/>
      <c r="J5930" s="361"/>
      <c r="K5930" s="412"/>
      <c r="L5930" s="361"/>
      <c r="M5930" s="361"/>
    </row>
    <row r="5931" spans="1:13" ht="12" customHeight="1">
      <c r="A5931" s="517">
        <f t="shared" si="92"/>
        <v>5913</v>
      </c>
      <c r="B5931" s="518" t="s">
        <v>11158</v>
      </c>
      <c r="C5931" s="517" t="s">
        <v>12359</v>
      </c>
      <c r="D5931" s="294">
        <v>38107</v>
      </c>
      <c r="E5931" s="525" t="s">
        <v>12717</v>
      </c>
      <c r="F5931" s="525" t="s">
        <v>12716</v>
      </c>
      <c r="G5931" s="295"/>
      <c r="H5931" s="295"/>
      <c r="I5931" s="361"/>
      <c r="J5931" s="361"/>
      <c r="K5931" s="412"/>
      <c r="L5931" s="361"/>
      <c r="M5931" s="361"/>
    </row>
    <row r="5932" spans="1:13" ht="12" customHeight="1">
      <c r="A5932" s="517">
        <f t="shared" si="92"/>
        <v>5914</v>
      </c>
      <c r="B5932" s="518" t="s">
        <v>11158</v>
      </c>
      <c r="C5932" s="517" t="s">
        <v>12359</v>
      </c>
      <c r="D5932" s="294">
        <v>38107</v>
      </c>
      <c r="E5932" s="525" t="s">
        <v>12717</v>
      </c>
      <c r="F5932" s="525" t="s">
        <v>12716</v>
      </c>
      <c r="G5932" s="295"/>
      <c r="H5932" s="295"/>
      <c r="I5932" s="361"/>
      <c r="J5932" s="361"/>
      <c r="K5932" s="412"/>
      <c r="L5932" s="361"/>
      <c r="M5932" s="361"/>
    </row>
    <row r="5933" spans="1:13" ht="12" customHeight="1">
      <c r="A5933" s="517">
        <f t="shared" si="92"/>
        <v>5915</v>
      </c>
      <c r="B5933" s="518" t="s">
        <v>11158</v>
      </c>
      <c r="C5933" s="517" t="s">
        <v>12359</v>
      </c>
      <c r="D5933" s="294">
        <v>38107</v>
      </c>
      <c r="E5933" s="525" t="s">
        <v>12717</v>
      </c>
      <c r="F5933" s="525" t="s">
        <v>12716</v>
      </c>
      <c r="G5933" s="295"/>
      <c r="H5933" s="295"/>
      <c r="I5933" s="361"/>
      <c r="J5933" s="361"/>
      <c r="K5933" s="412"/>
      <c r="L5933" s="361"/>
      <c r="M5933" s="361"/>
    </row>
    <row r="5934" spans="1:13" ht="12" customHeight="1">
      <c r="A5934" s="517">
        <f t="shared" si="92"/>
        <v>5916</v>
      </c>
      <c r="B5934" s="518" t="s">
        <v>15477</v>
      </c>
      <c r="C5934" s="517">
        <v>1</v>
      </c>
      <c r="D5934" s="294">
        <v>38107</v>
      </c>
      <c r="E5934" s="525" t="s">
        <v>265</v>
      </c>
      <c r="F5934" s="525" t="s">
        <v>12057</v>
      </c>
      <c r="G5934" s="295"/>
      <c r="H5934" s="295"/>
      <c r="I5934" s="361"/>
      <c r="J5934" s="361"/>
      <c r="K5934" s="412"/>
      <c r="L5934" s="361"/>
      <c r="M5934" s="361"/>
    </row>
    <row r="5935" spans="1:13" ht="12" customHeight="1">
      <c r="A5935" s="517">
        <f t="shared" si="92"/>
        <v>5917</v>
      </c>
      <c r="B5935" s="518" t="s">
        <v>15477</v>
      </c>
      <c r="C5935" s="517">
        <v>1</v>
      </c>
      <c r="D5935" s="294">
        <v>38107</v>
      </c>
      <c r="E5935" s="525" t="s">
        <v>265</v>
      </c>
      <c r="F5935" s="525" t="s">
        <v>12057</v>
      </c>
      <c r="G5935" s="295"/>
      <c r="H5935" s="295"/>
      <c r="I5935" s="361"/>
      <c r="J5935" s="361"/>
      <c r="K5935" s="412"/>
      <c r="L5935" s="361"/>
      <c r="M5935" s="361"/>
    </row>
    <row r="5936" spans="1:13" ht="12" customHeight="1">
      <c r="A5936" s="517">
        <f t="shared" si="92"/>
        <v>5918</v>
      </c>
      <c r="B5936" s="518" t="s">
        <v>15435</v>
      </c>
      <c r="C5936" s="517">
        <v>2</v>
      </c>
      <c r="D5936" s="294">
        <v>38107</v>
      </c>
      <c r="E5936" s="525" t="s">
        <v>4306</v>
      </c>
      <c r="F5936" s="525">
        <v>29013</v>
      </c>
      <c r="G5936" s="295"/>
      <c r="H5936" s="295"/>
      <c r="I5936" s="361"/>
      <c r="J5936" s="361"/>
      <c r="K5936" s="412"/>
      <c r="L5936" s="361"/>
      <c r="M5936" s="361"/>
    </row>
    <row r="5937" spans="1:13" ht="12" customHeight="1">
      <c r="A5937" s="517">
        <f t="shared" si="92"/>
        <v>5919</v>
      </c>
      <c r="B5937" s="518" t="s">
        <v>15435</v>
      </c>
      <c r="C5937" s="517">
        <v>1</v>
      </c>
      <c r="D5937" s="294">
        <v>38107</v>
      </c>
      <c r="E5937" s="525" t="s">
        <v>4306</v>
      </c>
      <c r="F5937" s="525" t="s">
        <v>11520</v>
      </c>
      <c r="G5937" s="295"/>
      <c r="H5937" s="295"/>
      <c r="I5937" s="361"/>
      <c r="J5937" s="361"/>
      <c r="K5937" s="412"/>
      <c r="L5937" s="361"/>
      <c r="M5937" s="361"/>
    </row>
    <row r="5938" spans="1:13" ht="12" customHeight="1">
      <c r="A5938" s="517">
        <f t="shared" si="92"/>
        <v>5920</v>
      </c>
      <c r="B5938" s="518" t="s">
        <v>11185</v>
      </c>
      <c r="C5938" s="517">
        <v>1</v>
      </c>
      <c r="D5938" s="294">
        <v>38107</v>
      </c>
      <c r="E5938" s="525" t="s">
        <v>10208</v>
      </c>
      <c r="F5938" s="525" t="s">
        <v>11184</v>
      </c>
      <c r="G5938" s="295"/>
      <c r="H5938" s="295"/>
      <c r="I5938" s="361"/>
      <c r="J5938" s="361"/>
      <c r="K5938" s="412"/>
      <c r="L5938" s="361"/>
      <c r="M5938" s="361"/>
    </row>
    <row r="5939" spans="1:13" ht="12" customHeight="1">
      <c r="A5939" s="517">
        <f t="shared" si="92"/>
        <v>5921</v>
      </c>
      <c r="B5939" s="518" t="s">
        <v>10870</v>
      </c>
      <c r="C5939" s="517">
        <v>1</v>
      </c>
      <c r="D5939" s="294">
        <v>40379</v>
      </c>
      <c r="E5939" s="525" t="s">
        <v>4306</v>
      </c>
      <c r="F5939" s="525" t="s">
        <v>10123</v>
      </c>
      <c r="G5939" s="295"/>
      <c r="H5939" s="295"/>
      <c r="I5939" s="361"/>
      <c r="J5939" s="361"/>
      <c r="K5939" s="412"/>
      <c r="L5939" s="361"/>
      <c r="M5939" s="361"/>
    </row>
    <row r="5940" spans="1:13" ht="12" customHeight="1">
      <c r="A5940" s="517">
        <f t="shared" si="92"/>
        <v>5922</v>
      </c>
      <c r="B5940" s="518" t="s">
        <v>10870</v>
      </c>
      <c r="C5940" s="517">
        <v>1</v>
      </c>
      <c r="D5940" s="294">
        <v>40379</v>
      </c>
      <c r="E5940" s="525" t="s">
        <v>4306</v>
      </c>
      <c r="F5940" s="525" t="s">
        <v>10123</v>
      </c>
      <c r="G5940" s="295"/>
      <c r="H5940" s="295"/>
      <c r="I5940" s="361"/>
      <c r="J5940" s="361"/>
      <c r="K5940" s="412"/>
      <c r="L5940" s="361"/>
      <c r="M5940" s="361"/>
    </row>
    <row r="5941" spans="1:13" ht="12" customHeight="1">
      <c r="A5941" s="517">
        <f t="shared" si="92"/>
        <v>5923</v>
      </c>
      <c r="B5941" s="518" t="s">
        <v>10870</v>
      </c>
      <c r="C5941" s="517">
        <v>2</v>
      </c>
      <c r="D5941" s="294">
        <v>41424</v>
      </c>
      <c r="E5941" s="525" t="s">
        <v>4306</v>
      </c>
      <c r="F5941" s="525" t="s">
        <v>10123</v>
      </c>
      <c r="G5941" s="295"/>
      <c r="H5941" s="295"/>
      <c r="I5941" s="361"/>
      <c r="J5941" s="361"/>
      <c r="K5941" s="412"/>
      <c r="L5941" s="361"/>
      <c r="M5941" s="361"/>
    </row>
    <row r="5942" spans="1:13" ht="12" customHeight="1">
      <c r="A5942" s="517">
        <f t="shared" si="92"/>
        <v>5924</v>
      </c>
      <c r="B5942" s="518" t="s">
        <v>10870</v>
      </c>
      <c r="C5942" s="517">
        <v>1</v>
      </c>
      <c r="D5942" s="294">
        <v>41439</v>
      </c>
      <c r="E5942" s="525" t="s">
        <v>4306</v>
      </c>
      <c r="F5942" s="525" t="s">
        <v>10123</v>
      </c>
      <c r="G5942" s="295"/>
      <c r="H5942" s="295"/>
      <c r="I5942" s="361"/>
      <c r="J5942" s="361"/>
      <c r="K5942" s="412"/>
      <c r="L5942" s="361"/>
      <c r="M5942" s="361"/>
    </row>
    <row r="5943" spans="1:13" ht="12" customHeight="1">
      <c r="A5943" s="517">
        <f t="shared" si="92"/>
        <v>5925</v>
      </c>
      <c r="B5943" s="518" t="s">
        <v>10870</v>
      </c>
      <c r="C5943" s="517">
        <v>1</v>
      </c>
      <c r="D5943" s="294">
        <v>42020</v>
      </c>
      <c r="E5943" s="525" t="s">
        <v>4306</v>
      </c>
      <c r="F5943" s="525" t="s">
        <v>10123</v>
      </c>
      <c r="G5943" s="295"/>
      <c r="H5943" s="295"/>
      <c r="I5943" s="361"/>
      <c r="J5943" s="361"/>
      <c r="K5943" s="412"/>
      <c r="L5943" s="361"/>
      <c r="M5943" s="361"/>
    </row>
    <row r="5944" spans="1:13" ht="12" customHeight="1">
      <c r="A5944" s="517">
        <f t="shared" si="92"/>
        <v>5926</v>
      </c>
      <c r="B5944" s="518" t="s">
        <v>13339</v>
      </c>
      <c r="C5944" s="517" t="s">
        <v>12359</v>
      </c>
      <c r="D5944" s="294">
        <v>42181</v>
      </c>
      <c r="E5944" s="525" t="s">
        <v>10573</v>
      </c>
      <c r="F5944" s="525" t="s">
        <v>11252</v>
      </c>
      <c r="G5944" s="295"/>
      <c r="H5944" s="295"/>
      <c r="I5944" s="361"/>
      <c r="J5944" s="361"/>
      <c r="K5944" s="412"/>
      <c r="L5944" s="361"/>
      <c r="M5944" s="361"/>
    </row>
    <row r="5945" spans="1:13" ht="12" customHeight="1">
      <c r="A5945" s="517">
        <f t="shared" si="92"/>
        <v>5927</v>
      </c>
      <c r="B5945" s="518" t="s">
        <v>13339</v>
      </c>
      <c r="C5945" s="517" t="s">
        <v>12359</v>
      </c>
      <c r="D5945" s="294">
        <v>42181</v>
      </c>
      <c r="E5945" s="525" t="s">
        <v>10573</v>
      </c>
      <c r="F5945" s="526" t="s">
        <v>11252</v>
      </c>
      <c r="G5945" s="295"/>
      <c r="H5945" s="295"/>
      <c r="I5945" s="361"/>
      <c r="J5945" s="361"/>
      <c r="K5945" s="412"/>
      <c r="L5945" s="361"/>
      <c r="M5945" s="361"/>
    </row>
    <row r="5946" spans="1:13" ht="12" customHeight="1">
      <c r="A5946" s="517">
        <f t="shared" si="92"/>
        <v>5928</v>
      </c>
      <c r="B5946" s="518" t="s">
        <v>13339</v>
      </c>
      <c r="C5946" s="517" t="s">
        <v>12359</v>
      </c>
      <c r="D5946" s="294">
        <v>42213</v>
      </c>
      <c r="E5946" s="525" t="s">
        <v>10573</v>
      </c>
      <c r="F5946" s="526" t="s">
        <v>11252</v>
      </c>
      <c r="G5946" s="295"/>
      <c r="H5946" s="295"/>
      <c r="I5946" s="361"/>
      <c r="J5946" s="361"/>
      <c r="K5946" s="412"/>
      <c r="L5946" s="361"/>
      <c r="M5946" s="361"/>
    </row>
    <row r="5947" spans="1:13" ht="12" customHeight="1">
      <c r="A5947" s="517">
        <f t="shared" si="92"/>
        <v>5929</v>
      </c>
      <c r="B5947" s="518" t="s">
        <v>13339</v>
      </c>
      <c r="C5947" s="517" t="s">
        <v>12359</v>
      </c>
      <c r="D5947" s="294">
        <v>42292</v>
      </c>
      <c r="E5947" s="525" t="s">
        <v>10573</v>
      </c>
      <c r="F5947" s="525" t="s">
        <v>11252</v>
      </c>
      <c r="G5947" s="295"/>
      <c r="H5947" s="295"/>
      <c r="I5947" s="361"/>
      <c r="J5947" s="361"/>
      <c r="K5947" s="412"/>
      <c r="L5947" s="361"/>
      <c r="M5947" s="361"/>
    </row>
    <row r="5948" spans="1:13" ht="12" customHeight="1">
      <c r="A5948" s="517">
        <f t="shared" si="92"/>
        <v>5930</v>
      </c>
      <c r="B5948" s="518" t="s">
        <v>13339</v>
      </c>
      <c r="C5948" s="517" t="s">
        <v>12359</v>
      </c>
      <c r="D5948" s="294">
        <v>42292</v>
      </c>
      <c r="E5948" s="525" t="s">
        <v>10573</v>
      </c>
      <c r="F5948" s="525" t="s">
        <v>11252</v>
      </c>
      <c r="G5948" s="295"/>
      <c r="H5948" s="295"/>
      <c r="I5948" s="361"/>
      <c r="J5948" s="361"/>
      <c r="K5948" s="412"/>
      <c r="L5948" s="361"/>
      <c r="M5948" s="361"/>
    </row>
    <row r="5949" spans="1:13" ht="12" customHeight="1">
      <c r="A5949" s="517">
        <f t="shared" si="92"/>
        <v>5931</v>
      </c>
      <c r="B5949" s="518" t="s">
        <v>13339</v>
      </c>
      <c r="C5949" s="517" t="s">
        <v>12359</v>
      </c>
      <c r="D5949" s="294">
        <v>38919</v>
      </c>
      <c r="E5949" s="525" t="s">
        <v>10573</v>
      </c>
      <c r="F5949" s="525" t="s">
        <v>11252</v>
      </c>
      <c r="G5949" s="295"/>
      <c r="H5949" s="295"/>
      <c r="I5949" s="361"/>
      <c r="J5949" s="361"/>
      <c r="K5949" s="412"/>
      <c r="L5949" s="361"/>
      <c r="M5949" s="361"/>
    </row>
    <row r="5950" spans="1:13" ht="12" customHeight="1">
      <c r="A5950" s="517">
        <f t="shared" si="92"/>
        <v>5932</v>
      </c>
      <c r="B5950" s="518" t="s">
        <v>13339</v>
      </c>
      <c r="C5950" s="517" t="s">
        <v>12359</v>
      </c>
      <c r="D5950" s="294">
        <v>38919</v>
      </c>
      <c r="E5950" s="525" t="s">
        <v>10573</v>
      </c>
      <c r="F5950" s="525" t="s">
        <v>11252</v>
      </c>
      <c r="G5950" s="296"/>
      <c r="H5950" s="296"/>
      <c r="I5950" s="361"/>
      <c r="J5950" s="361"/>
      <c r="K5950" s="412"/>
      <c r="L5950" s="361"/>
      <c r="M5950" s="361"/>
    </row>
    <row r="5951" spans="1:13" ht="12" customHeight="1">
      <c r="A5951" s="517">
        <f t="shared" si="92"/>
        <v>5933</v>
      </c>
      <c r="B5951" s="518" t="s">
        <v>12553</v>
      </c>
      <c r="C5951" s="517">
        <v>1</v>
      </c>
      <c r="D5951" s="294">
        <v>38919</v>
      </c>
      <c r="E5951" s="525" t="s">
        <v>10070</v>
      </c>
      <c r="F5951" s="525" t="s">
        <v>12552</v>
      </c>
      <c r="G5951" s="296"/>
      <c r="H5951" s="296"/>
      <c r="I5951" s="361"/>
      <c r="J5951" s="361"/>
      <c r="K5951" s="412"/>
      <c r="L5951" s="361"/>
      <c r="M5951" s="361"/>
    </row>
    <row r="5952" spans="1:13" ht="12" customHeight="1">
      <c r="A5952" s="517">
        <f t="shared" si="92"/>
        <v>5934</v>
      </c>
      <c r="B5952" s="518" t="s">
        <v>15478</v>
      </c>
      <c r="C5952" s="517">
        <v>1</v>
      </c>
      <c r="D5952" s="294">
        <v>38919</v>
      </c>
      <c r="E5952" s="525" t="s">
        <v>386</v>
      </c>
      <c r="F5952" s="525" t="s">
        <v>11661</v>
      </c>
      <c r="G5952" s="295"/>
      <c r="H5952" s="295"/>
      <c r="I5952" s="361"/>
      <c r="J5952" s="361"/>
      <c r="K5952" s="412"/>
      <c r="L5952" s="361"/>
      <c r="M5952" s="361"/>
    </row>
    <row r="5953" spans="1:13" ht="12" customHeight="1">
      <c r="A5953" s="517">
        <f t="shared" si="92"/>
        <v>5935</v>
      </c>
      <c r="B5953" s="518" t="s">
        <v>10669</v>
      </c>
      <c r="C5953" s="517">
        <v>1</v>
      </c>
      <c r="D5953" s="294">
        <v>39169</v>
      </c>
      <c r="E5953" s="525" t="s">
        <v>318</v>
      </c>
      <c r="F5953" s="525" t="s">
        <v>10668</v>
      </c>
      <c r="G5953" s="295"/>
      <c r="H5953" s="295"/>
      <c r="I5953" s="361"/>
      <c r="J5953" s="361"/>
      <c r="K5953" s="412"/>
      <c r="L5953" s="361"/>
      <c r="M5953" s="361"/>
    </row>
    <row r="5954" spans="1:13" ht="12" customHeight="1">
      <c r="A5954" s="517">
        <f t="shared" si="92"/>
        <v>5936</v>
      </c>
      <c r="B5954" s="518" t="s">
        <v>13496</v>
      </c>
      <c r="C5954" s="517" t="s">
        <v>12359</v>
      </c>
      <c r="D5954" s="294">
        <v>39169</v>
      </c>
      <c r="E5954" s="525" t="s">
        <v>10067</v>
      </c>
      <c r="F5954" s="525" t="s">
        <v>13495</v>
      </c>
      <c r="G5954" s="295"/>
      <c r="H5954" s="295"/>
      <c r="I5954" s="361"/>
      <c r="J5954" s="361"/>
      <c r="K5954" s="412"/>
      <c r="L5954" s="361"/>
      <c r="M5954" s="361"/>
    </row>
    <row r="5955" spans="1:13" ht="12" customHeight="1">
      <c r="A5955" s="517">
        <f t="shared" si="92"/>
        <v>5937</v>
      </c>
      <c r="B5955" s="518" t="s">
        <v>13496</v>
      </c>
      <c r="C5955" s="517" t="s">
        <v>12359</v>
      </c>
      <c r="D5955" s="294">
        <v>39169</v>
      </c>
      <c r="E5955" s="525" t="s">
        <v>10067</v>
      </c>
      <c r="F5955" s="525" t="s">
        <v>13495</v>
      </c>
      <c r="G5955" s="295"/>
      <c r="H5955" s="295"/>
      <c r="I5955" s="361"/>
      <c r="J5955" s="361"/>
      <c r="K5955" s="412"/>
      <c r="L5955" s="361"/>
      <c r="M5955" s="361"/>
    </row>
    <row r="5956" spans="1:13" ht="12" customHeight="1">
      <c r="A5956" s="517">
        <f t="shared" si="92"/>
        <v>5938</v>
      </c>
      <c r="B5956" s="518" t="s">
        <v>13496</v>
      </c>
      <c r="C5956" s="517" t="s">
        <v>12359</v>
      </c>
      <c r="D5956" s="294">
        <v>39174</v>
      </c>
      <c r="E5956" s="525" t="s">
        <v>10067</v>
      </c>
      <c r="F5956" s="525" t="s">
        <v>13495</v>
      </c>
      <c r="G5956" s="295"/>
      <c r="H5956" s="295"/>
      <c r="I5956" s="361"/>
      <c r="J5956" s="361"/>
      <c r="K5956" s="412"/>
      <c r="L5956" s="361"/>
      <c r="M5956" s="361"/>
    </row>
    <row r="5957" spans="1:13" ht="12" customHeight="1">
      <c r="A5957" s="517">
        <f t="shared" si="92"/>
        <v>5939</v>
      </c>
      <c r="B5957" s="518" t="s">
        <v>13496</v>
      </c>
      <c r="C5957" s="517" t="s">
        <v>12359</v>
      </c>
      <c r="D5957" s="294">
        <v>41191</v>
      </c>
      <c r="E5957" s="525" t="s">
        <v>10067</v>
      </c>
      <c r="F5957" s="525" t="s">
        <v>13495</v>
      </c>
      <c r="G5957" s="295"/>
      <c r="H5957" s="295"/>
      <c r="I5957" s="361"/>
      <c r="J5957" s="361"/>
      <c r="K5957" s="412"/>
      <c r="L5957" s="361"/>
      <c r="M5957" s="361"/>
    </row>
    <row r="5958" spans="1:13" ht="12" customHeight="1">
      <c r="A5958" s="517">
        <f t="shared" si="92"/>
        <v>5940</v>
      </c>
      <c r="B5958" s="518" t="s">
        <v>13496</v>
      </c>
      <c r="C5958" s="517" t="s">
        <v>12359</v>
      </c>
      <c r="D5958" s="294">
        <v>42491</v>
      </c>
      <c r="E5958" s="525" t="s">
        <v>10067</v>
      </c>
      <c r="F5958" s="525" t="s">
        <v>13495</v>
      </c>
      <c r="G5958" s="295"/>
      <c r="H5958" s="295"/>
      <c r="I5958" s="361"/>
      <c r="J5958" s="361"/>
      <c r="K5958" s="412"/>
      <c r="L5958" s="361"/>
      <c r="M5958" s="361"/>
    </row>
    <row r="5959" spans="1:13" ht="12" customHeight="1">
      <c r="A5959" s="517">
        <f t="shared" si="92"/>
        <v>5941</v>
      </c>
      <c r="B5959" s="518" t="s">
        <v>12159</v>
      </c>
      <c r="C5959" s="517">
        <v>1</v>
      </c>
      <c r="D5959" s="294">
        <v>38107</v>
      </c>
      <c r="E5959" s="525" t="s">
        <v>12121</v>
      </c>
      <c r="F5959" s="525" t="s">
        <v>12124</v>
      </c>
      <c r="G5959" s="295"/>
      <c r="H5959" s="295"/>
      <c r="I5959" s="361"/>
      <c r="J5959" s="361"/>
      <c r="K5959" s="412"/>
      <c r="L5959" s="361"/>
      <c r="M5959" s="361"/>
    </row>
    <row r="5960" spans="1:13" ht="12" customHeight="1">
      <c r="A5960" s="517">
        <f t="shared" si="92"/>
        <v>5942</v>
      </c>
      <c r="B5960" s="518" t="s">
        <v>12159</v>
      </c>
      <c r="C5960" s="517">
        <v>1</v>
      </c>
      <c r="D5960" s="294">
        <v>38107</v>
      </c>
      <c r="E5960" s="525" t="s">
        <v>12121</v>
      </c>
      <c r="F5960" s="525" t="s">
        <v>12123</v>
      </c>
      <c r="G5960" s="295"/>
      <c r="H5960" s="295"/>
      <c r="I5960" s="361"/>
      <c r="J5960" s="361"/>
      <c r="K5960" s="412"/>
      <c r="L5960" s="361"/>
      <c r="M5960" s="361"/>
    </row>
    <row r="5961" spans="1:13" ht="12" customHeight="1">
      <c r="A5961" s="517">
        <f t="shared" si="92"/>
        <v>5943</v>
      </c>
      <c r="B5961" s="518" t="s">
        <v>15479</v>
      </c>
      <c r="C5961" s="517">
        <v>1</v>
      </c>
      <c r="D5961" s="294">
        <v>38107</v>
      </c>
      <c r="E5961" s="525" t="s">
        <v>11764</v>
      </c>
      <c r="F5961" s="525" t="s">
        <v>12240</v>
      </c>
      <c r="G5961" s="295"/>
      <c r="H5961" s="295"/>
      <c r="I5961" s="361"/>
      <c r="J5961" s="361"/>
      <c r="K5961" s="412"/>
      <c r="L5961" s="361"/>
      <c r="M5961" s="361"/>
    </row>
    <row r="5962" spans="1:13" ht="12" customHeight="1">
      <c r="A5962" s="517">
        <f t="shared" si="92"/>
        <v>5944</v>
      </c>
      <c r="B5962" s="518" t="s">
        <v>15479</v>
      </c>
      <c r="C5962" s="517">
        <v>1</v>
      </c>
      <c r="D5962" s="294">
        <v>38107</v>
      </c>
      <c r="E5962" s="525" t="s">
        <v>11764</v>
      </c>
      <c r="F5962" s="525" t="s">
        <v>11778</v>
      </c>
      <c r="G5962" s="295"/>
      <c r="H5962" s="295"/>
      <c r="I5962" s="361"/>
      <c r="J5962" s="361"/>
      <c r="K5962" s="412"/>
      <c r="L5962" s="361"/>
      <c r="M5962" s="361"/>
    </row>
    <row r="5963" spans="1:13" ht="12" customHeight="1">
      <c r="A5963" s="517">
        <f t="shared" si="92"/>
        <v>5945</v>
      </c>
      <c r="B5963" s="518" t="s">
        <v>15479</v>
      </c>
      <c r="C5963" s="517">
        <v>1</v>
      </c>
      <c r="D5963" s="294">
        <v>38107</v>
      </c>
      <c r="E5963" s="525" t="s">
        <v>11764</v>
      </c>
      <c r="F5963" s="525" t="s">
        <v>11778</v>
      </c>
      <c r="G5963" s="295"/>
      <c r="H5963" s="295"/>
      <c r="I5963" s="361"/>
      <c r="J5963" s="361"/>
      <c r="K5963" s="412"/>
      <c r="L5963" s="361"/>
      <c r="M5963" s="361"/>
    </row>
    <row r="5964" spans="1:13" ht="12" customHeight="1">
      <c r="A5964" s="517">
        <f t="shared" si="92"/>
        <v>5946</v>
      </c>
      <c r="B5964" s="518" t="s">
        <v>15479</v>
      </c>
      <c r="C5964" s="517">
        <v>1</v>
      </c>
      <c r="D5964" s="294">
        <v>40227</v>
      </c>
      <c r="E5964" s="525" t="s">
        <v>11764</v>
      </c>
      <c r="F5964" s="525" t="s">
        <v>11778</v>
      </c>
      <c r="G5964" s="295"/>
      <c r="H5964" s="295"/>
      <c r="I5964" s="361"/>
      <c r="J5964" s="361"/>
      <c r="K5964" s="412"/>
      <c r="L5964" s="361"/>
      <c r="M5964" s="361"/>
    </row>
    <row r="5965" spans="1:13" ht="12" customHeight="1">
      <c r="A5965" s="517">
        <f t="shared" si="92"/>
        <v>5947</v>
      </c>
      <c r="B5965" s="518" t="s">
        <v>15479</v>
      </c>
      <c r="C5965" s="517">
        <v>1</v>
      </c>
      <c r="D5965" s="294">
        <v>40227</v>
      </c>
      <c r="E5965" s="525" t="s">
        <v>11764</v>
      </c>
      <c r="F5965" s="525" t="s">
        <v>11778</v>
      </c>
      <c r="G5965" s="295"/>
      <c r="H5965" s="295"/>
      <c r="I5965" s="361"/>
      <c r="J5965" s="361"/>
      <c r="K5965" s="412"/>
      <c r="L5965" s="361"/>
      <c r="M5965" s="361"/>
    </row>
    <row r="5966" spans="1:13" ht="12" customHeight="1">
      <c r="A5966" s="517">
        <f t="shared" si="92"/>
        <v>5948</v>
      </c>
      <c r="B5966" s="518" t="s">
        <v>15479</v>
      </c>
      <c r="C5966" s="517">
        <v>1</v>
      </c>
      <c r="D5966" s="294">
        <v>39892</v>
      </c>
      <c r="E5966" s="525" t="s">
        <v>11764</v>
      </c>
      <c r="F5966" s="525" t="s">
        <v>11778</v>
      </c>
      <c r="G5966" s="295"/>
      <c r="H5966" s="295"/>
      <c r="I5966" s="361"/>
      <c r="J5966" s="361"/>
      <c r="K5966" s="412"/>
      <c r="L5966" s="361"/>
      <c r="M5966" s="361"/>
    </row>
    <row r="5967" spans="1:13" ht="12" customHeight="1">
      <c r="A5967" s="517">
        <f t="shared" si="92"/>
        <v>5949</v>
      </c>
      <c r="B5967" s="518" t="s">
        <v>15479</v>
      </c>
      <c r="C5967" s="517">
        <v>1</v>
      </c>
      <c r="D5967" s="294">
        <v>40265</v>
      </c>
      <c r="E5967" s="525" t="s">
        <v>11764</v>
      </c>
      <c r="F5967" s="525" t="s">
        <v>11778</v>
      </c>
      <c r="G5967" s="295"/>
      <c r="H5967" s="295"/>
      <c r="I5967" s="361"/>
      <c r="J5967" s="361"/>
      <c r="K5967" s="412"/>
      <c r="L5967" s="361"/>
      <c r="M5967" s="361"/>
    </row>
    <row r="5968" spans="1:13" ht="12" customHeight="1">
      <c r="A5968" s="517">
        <f t="shared" si="92"/>
        <v>5950</v>
      </c>
      <c r="B5968" s="518" t="s">
        <v>15479</v>
      </c>
      <c r="C5968" s="517">
        <v>1</v>
      </c>
      <c r="D5968" s="294">
        <v>40265</v>
      </c>
      <c r="E5968" s="525" t="s">
        <v>11764</v>
      </c>
      <c r="F5968" s="525" t="s">
        <v>11778</v>
      </c>
      <c r="G5968" s="295"/>
      <c r="H5968" s="295"/>
      <c r="I5968" s="361"/>
      <c r="J5968" s="361"/>
      <c r="K5968" s="412"/>
      <c r="L5968" s="361"/>
      <c r="M5968" s="361"/>
    </row>
    <row r="5969" spans="1:13" ht="12" customHeight="1">
      <c r="A5969" s="517">
        <f t="shared" si="92"/>
        <v>5951</v>
      </c>
      <c r="B5969" s="518" t="s">
        <v>15479</v>
      </c>
      <c r="C5969" s="517">
        <v>1</v>
      </c>
      <c r="D5969" s="294">
        <v>40265</v>
      </c>
      <c r="E5969" s="525" t="s">
        <v>11764</v>
      </c>
      <c r="F5969" s="525" t="s">
        <v>11778</v>
      </c>
      <c r="G5969" s="295"/>
      <c r="H5969" s="295"/>
      <c r="I5969" s="361"/>
      <c r="J5969" s="361"/>
      <c r="K5969" s="412"/>
      <c r="L5969" s="361"/>
      <c r="M5969" s="361"/>
    </row>
    <row r="5970" spans="1:13" ht="12" customHeight="1">
      <c r="A5970" s="517">
        <f t="shared" si="92"/>
        <v>5952</v>
      </c>
      <c r="B5970" s="518" t="s">
        <v>15479</v>
      </c>
      <c r="C5970" s="517">
        <v>1</v>
      </c>
      <c r="D5970" s="294">
        <v>40265</v>
      </c>
      <c r="E5970" s="525" t="s">
        <v>11764</v>
      </c>
      <c r="F5970" s="525" t="s">
        <v>11778</v>
      </c>
      <c r="G5970" s="295"/>
      <c r="H5970" s="295"/>
      <c r="I5970" s="361"/>
      <c r="J5970" s="361"/>
      <c r="K5970" s="412"/>
      <c r="L5970" s="361"/>
      <c r="M5970" s="361"/>
    </row>
    <row r="5971" spans="1:13" ht="12" customHeight="1">
      <c r="A5971" s="517">
        <f t="shared" si="92"/>
        <v>5953</v>
      </c>
      <c r="B5971" s="518" t="s">
        <v>15480</v>
      </c>
      <c r="C5971" s="517">
        <v>1</v>
      </c>
      <c r="D5971" s="294">
        <v>40265</v>
      </c>
      <c r="E5971" s="525" t="s">
        <v>11764</v>
      </c>
      <c r="F5971" s="525" t="s">
        <v>11778</v>
      </c>
      <c r="G5971" s="295"/>
      <c r="H5971" s="295"/>
      <c r="I5971" s="361"/>
      <c r="J5971" s="361"/>
      <c r="K5971" s="412"/>
      <c r="L5971" s="361"/>
      <c r="M5971" s="361"/>
    </row>
    <row r="5972" spans="1:13" ht="12" customHeight="1">
      <c r="A5972" s="517">
        <f t="shared" si="92"/>
        <v>5954</v>
      </c>
      <c r="B5972" s="518" t="s">
        <v>15480</v>
      </c>
      <c r="C5972" s="517">
        <v>1</v>
      </c>
      <c r="D5972" s="294">
        <v>40265</v>
      </c>
      <c r="E5972" s="525" t="s">
        <v>11764</v>
      </c>
      <c r="F5972" s="525" t="s">
        <v>11778</v>
      </c>
      <c r="G5972" s="295"/>
      <c r="H5972" s="295"/>
      <c r="I5972" s="361"/>
      <c r="J5972" s="361"/>
      <c r="K5972" s="412"/>
      <c r="L5972" s="361"/>
      <c r="M5972" s="361"/>
    </row>
    <row r="5973" spans="1:13" ht="12" customHeight="1">
      <c r="A5973" s="517">
        <f t="shared" ref="A5973:A6036" si="93">A5972+1</f>
        <v>5955</v>
      </c>
      <c r="B5973" s="518" t="s">
        <v>15480</v>
      </c>
      <c r="C5973" s="517">
        <v>1</v>
      </c>
      <c r="D5973" s="294">
        <v>40265</v>
      </c>
      <c r="E5973" s="525" t="s">
        <v>11764</v>
      </c>
      <c r="F5973" s="525" t="s">
        <v>11778</v>
      </c>
      <c r="G5973" s="295"/>
      <c r="H5973" s="295"/>
      <c r="I5973" s="361"/>
      <c r="J5973" s="361"/>
      <c r="K5973" s="412"/>
      <c r="L5973" s="361"/>
      <c r="M5973" s="361"/>
    </row>
    <row r="5974" spans="1:13" ht="12" customHeight="1">
      <c r="A5974" s="517">
        <f t="shared" si="93"/>
        <v>5956</v>
      </c>
      <c r="B5974" s="518" t="s">
        <v>15480</v>
      </c>
      <c r="C5974" s="517">
        <v>1</v>
      </c>
      <c r="D5974" s="294">
        <v>40265</v>
      </c>
      <c r="E5974" s="525" t="s">
        <v>11764</v>
      </c>
      <c r="F5974" s="525" t="s">
        <v>11778</v>
      </c>
      <c r="G5974" s="295"/>
      <c r="H5974" s="295"/>
      <c r="I5974" s="361"/>
      <c r="J5974" s="361"/>
      <c r="K5974" s="412"/>
      <c r="L5974" s="361"/>
      <c r="M5974" s="361"/>
    </row>
    <row r="5975" spans="1:13" ht="12" customHeight="1">
      <c r="A5975" s="517">
        <f t="shared" si="93"/>
        <v>5957</v>
      </c>
      <c r="B5975" s="518" t="s">
        <v>15480</v>
      </c>
      <c r="C5975" s="517">
        <v>1</v>
      </c>
      <c r="D5975" s="294">
        <v>40265</v>
      </c>
      <c r="E5975" s="525" t="s">
        <v>11764</v>
      </c>
      <c r="F5975" s="525" t="s">
        <v>11778</v>
      </c>
      <c r="G5975" s="295"/>
      <c r="H5975" s="295"/>
      <c r="I5975" s="361"/>
      <c r="J5975" s="361"/>
      <c r="K5975" s="412"/>
      <c r="L5975" s="361"/>
      <c r="M5975" s="361"/>
    </row>
    <row r="5976" spans="1:13" ht="12" customHeight="1">
      <c r="A5976" s="517">
        <f t="shared" si="93"/>
        <v>5958</v>
      </c>
      <c r="B5976" s="518" t="s">
        <v>15480</v>
      </c>
      <c r="C5976" s="517">
        <v>1</v>
      </c>
      <c r="D5976" s="294">
        <v>40265</v>
      </c>
      <c r="E5976" s="525" t="s">
        <v>11764</v>
      </c>
      <c r="F5976" s="525" t="s">
        <v>11778</v>
      </c>
      <c r="G5976" s="295"/>
      <c r="H5976" s="295"/>
      <c r="I5976" s="361"/>
      <c r="J5976" s="361"/>
      <c r="K5976" s="412"/>
      <c r="L5976" s="361"/>
      <c r="M5976" s="361"/>
    </row>
    <row r="5977" spans="1:13" ht="12" customHeight="1">
      <c r="A5977" s="517">
        <f t="shared" si="93"/>
        <v>5959</v>
      </c>
      <c r="B5977" s="518" t="s">
        <v>15481</v>
      </c>
      <c r="C5977" s="517">
        <v>1</v>
      </c>
      <c r="D5977" s="294">
        <v>40265</v>
      </c>
      <c r="E5977" s="525" t="s">
        <v>10116</v>
      </c>
      <c r="F5977" s="525" t="s">
        <v>11284</v>
      </c>
      <c r="G5977" s="295"/>
      <c r="H5977" s="295"/>
      <c r="I5977" s="361"/>
      <c r="J5977" s="361"/>
      <c r="K5977" s="412"/>
      <c r="L5977" s="361"/>
      <c r="M5977" s="361"/>
    </row>
    <row r="5978" spans="1:13" ht="12" customHeight="1">
      <c r="A5978" s="517">
        <f t="shared" si="93"/>
        <v>5960</v>
      </c>
      <c r="B5978" s="518" t="s">
        <v>15481</v>
      </c>
      <c r="C5978" s="517">
        <v>1</v>
      </c>
      <c r="D5978" s="294">
        <v>40265</v>
      </c>
      <c r="E5978" s="525" t="s">
        <v>10116</v>
      </c>
      <c r="F5978" s="525" t="s">
        <v>11284</v>
      </c>
      <c r="G5978" s="295"/>
      <c r="H5978" s="295"/>
      <c r="I5978" s="361"/>
      <c r="J5978" s="361"/>
      <c r="K5978" s="412"/>
      <c r="L5978" s="361"/>
      <c r="M5978" s="361"/>
    </row>
    <row r="5979" spans="1:13" ht="12" customHeight="1">
      <c r="A5979" s="517">
        <f t="shared" si="93"/>
        <v>5961</v>
      </c>
      <c r="B5979" s="518" t="s">
        <v>15482</v>
      </c>
      <c r="C5979" s="517">
        <v>1</v>
      </c>
      <c r="D5979" s="294">
        <v>40265</v>
      </c>
      <c r="E5979" s="525" t="s">
        <v>139</v>
      </c>
      <c r="F5979" s="525" t="s">
        <v>11669</v>
      </c>
      <c r="G5979" s="295"/>
      <c r="H5979" s="295"/>
      <c r="I5979" s="361"/>
      <c r="J5979" s="361"/>
      <c r="K5979" s="412"/>
      <c r="L5979" s="361"/>
      <c r="M5979" s="361"/>
    </row>
    <row r="5980" spans="1:13" ht="12" customHeight="1">
      <c r="A5980" s="517">
        <f t="shared" si="93"/>
        <v>5962</v>
      </c>
      <c r="B5980" s="518" t="s">
        <v>13800</v>
      </c>
      <c r="C5980" s="517" t="s">
        <v>12359</v>
      </c>
      <c r="D5980" s="294">
        <v>40265</v>
      </c>
      <c r="E5980" s="525" t="s">
        <v>10067</v>
      </c>
      <c r="F5980" s="525" t="s">
        <v>11786</v>
      </c>
      <c r="G5980" s="295"/>
      <c r="H5980" s="295"/>
      <c r="I5980" s="361"/>
      <c r="J5980" s="361"/>
      <c r="K5980" s="412"/>
      <c r="L5980" s="361"/>
      <c r="M5980" s="361"/>
    </row>
    <row r="5981" spans="1:13" ht="12" customHeight="1">
      <c r="A5981" s="517">
        <f t="shared" si="93"/>
        <v>5963</v>
      </c>
      <c r="B5981" s="518" t="s">
        <v>13800</v>
      </c>
      <c r="C5981" s="517" t="s">
        <v>12359</v>
      </c>
      <c r="D5981" s="294">
        <v>40265</v>
      </c>
      <c r="E5981" s="525" t="s">
        <v>10067</v>
      </c>
      <c r="F5981" s="525" t="s">
        <v>11786</v>
      </c>
      <c r="G5981" s="295"/>
      <c r="H5981" s="295"/>
      <c r="I5981" s="361"/>
      <c r="J5981" s="361"/>
      <c r="K5981" s="412"/>
      <c r="L5981" s="361"/>
      <c r="M5981" s="361"/>
    </row>
    <row r="5982" spans="1:13" ht="12" customHeight="1">
      <c r="A5982" s="517">
        <f t="shared" si="93"/>
        <v>5964</v>
      </c>
      <c r="B5982" s="518" t="s">
        <v>13800</v>
      </c>
      <c r="C5982" s="517" t="s">
        <v>12359</v>
      </c>
      <c r="D5982" s="294">
        <v>40674</v>
      </c>
      <c r="E5982" s="525" t="s">
        <v>10067</v>
      </c>
      <c r="F5982" s="525" t="s">
        <v>11786</v>
      </c>
      <c r="G5982" s="295"/>
      <c r="H5982" s="295"/>
      <c r="I5982" s="361"/>
      <c r="J5982" s="361"/>
      <c r="K5982" s="412"/>
      <c r="L5982" s="361"/>
      <c r="M5982" s="361"/>
    </row>
    <row r="5983" spans="1:13" ht="12" customHeight="1">
      <c r="A5983" s="517">
        <f t="shared" si="93"/>
        <v>5965</v>
      </c>
      <c r="B5983" s="518" t="s">
        <v>13800</v>
      </c>
      <c r="C5983" s="517" t="s">
        <v>12359</v>
      </c>
      <c r="D5983" s="294">
        <v>40637</v>
      </c>
      <c r="E5983" s="525" t="s">
        <v>10067</v>
      </c>
      <c r="F5983" s="525" t="s">
        <v>11786</v>
      </c>
      <c r="G5983" s="295"/>
      <c r="H5983" s="295"/>
      <c r="I5983" s="361"/>
      <c r="J5983" s="361"/>
      <c r="K5983" s="412"/>
      <c r="L5983" s="361"/>
      <c r="M5983" s="361"/>
    </row>
    <row r="5984" spans="1:13" ht="12" customHeight="1">
      <c r="A5984" s="517">
        <f t="shared" si="93"/>
        <v>5966</v>
      </c>
      <c r="B5984" s="518" t="s">
        <v>13800</v>
      </c>
      <c r="C5984" s="517" t="s">
        <v>12359</v>
      </c>
      <c r="D5984" s="294">
        <v>41171</v>
      </c>
      <c r="E5984" s="525" t="s">
        <v>10067</v>
      </c>
      <c r="F5984" s="525" t="s">
        <v>11786</v>
      </c>
      <c r="G5984" s="295"/>
      <c r="H5984" s="295"/>
      <c r="I5984" s="361"/>
      <c r="J5984" s="361"/>
      <c r="K5984" s="412"/>
      <c r="L5984" s="361"/>
      <c r="M5984" s="361"/>
    </row>
    <row r="5985" spans="1:13" ht="12" customHeight="1">
      <c r="A5985" s="517">
        <f t="shared" si="93"/>
        <v>5967</v>
      </c>
      <c r="B5985" s="518" t="s">
        <v>14000</v>
      </c>
      <c r="C5985" s="517" t="s">
        <v>12359</v>
      </c>
      <c r="D5985" s="294">
        <v>38107</v>
      </c>
      <c r="E5985" s="525" t="s">
        <v>1921</v>
      </c>
      <c r="F5985" s="525" t="s">
        <v>10066</v>
      </c>
      <c r="G5985" s="295"/>
      <c r="H5985" s="295"/>
      <c r="I5985" s="361"/>
      <c r="J5985" s="361"/>
      <c r="K5985" s="412"/>
      <c r="L5985" s="361"/>
      <c r="M5985" s="361"/>
    </row>
    <row r="5986" spans="1:13" ht="12" customHeight="1">
      <c r="A5986" s="517">
        <f t="shared" si="93"/>
        <v>5968</v>
      </c>
      <c r="B5986" s="518" t="s">
        <v>14000</v>
      </c>
      <c r="C5986" s="517" t="s">
        <v>12359</v>
      </c>
      <c r="D5986" s="294">
        <v>38107</v>
      </c>
      <c r="E5986" s="525" t="s">
        <v>1921</v>
      </c>
      <c r="F5986" s="526" t="s">
        <v>10066</v>
      </c>
      <c r="G5986" s="295"/>
      <c r="H5986" s="295"/>
      <c r="I5986" s="361"/>
      <c r="J5986" s="361"/>
      <c r="K5986" s="412"/>
      <c r="L5986" s="361"/>
      <c r="M5986" s="361"/>
    </row>
    <row r="5987" spans="1:13" ht="12" customHeight="1">
      <c r="A5987" s="517">
        <f t="shared" si="93"/>
        <v>5969</v>
      </c>
      <c r="B5987" s="518" t="s">
        <v>14000</v>
      </c>
      <c r="C5987" s="517" t="s">
        <v>12359</v>
      </c>
      <c r="D5987" s="294">
        <v>38107</v>
      </c>
      <c r="E5987" s="525" t="s">
        <v>1921</v>
      </c>
      <c r="F5987" s="525" t="s">
        <v>10066</v>
      </c>
      <c r="G5987" s="295"/>
      <c r="H5987" s="295"/>
      <c r="I5987" s="361"/>
      <c r="J5987" s="361"/>
      <c r="K5987" s="412"/>
      <c r="L5987" s="361"/>
      <c r="M5987" s="361"/>
    </row>
    <row r="5988" spans="1:13" ht="12" customHeight="1">
      <c r="A5988" s="517">
        <f t="shared" si="93"/>
        <v>5970</v>
      </c>
      <c r="B5988" s="518" t="s">
        <v>14000</v>
      </c>
      <c r="C5988" s="517" t="s">
        <v>12359</v>
      </c>
      <c r="D5988" s="294">
        <v>38107</v>
      </c>
      <c r="E5988" s="525" t="s">
        <v>1921</v>
      </c>
      <c r="F5988" s="525" t="s">
        <v>10066</v>
      </c>
      <c r="G5988" s="295"/>
      <c r="H5988" s="295"/>
      <c r="I5988" s="361"/>
      <c r="J5988" s="361"/>
      <c r="K5988" s="412"/>
      <c r="L5988" s="361"/>
      <c r="M5988" s="361"/>
    </row>
    <row r="5989" spans="1:13" ht="12" customHeight="1">
      <c r="A5989" s="517">
        <f t="shared" si="93"/>
        <v>5971</v>
      </c>
      <c r="B5989" s="518" t="s">
        <v>14000</v>
      </c>
      <c r="C5989" s="517" t="s">
        <v>12359</v>
      </c>
      <c r="D5989" s="294">
        <v>38107</v>
      </c>
      <c r="E5989" s="525" t="s">
        <v>1921</v>
      </c>
      <c r="F5989" s="525" t="s">
        <v>10066</v>
      </c>
      <c r="G5989" s="295"/>
      <c r="H5989" s="295"/>
      <c r="I5989" s="361"/>
      <c r="J5989" s="361"/>
      <c r="K5989" s="412"/>
      <c r="L5989" s="361"/>
      <c r="M5989" s="361"/>
    </row>
    <row r="5990" spans="1:13" ht="12" customHeight="1">
      <c r="A5990" s="517">
        <f t="shared" si="93"/>
        <v>5972</v>
      </c>
      <c r="B5990" s="518" t="s">
        <v>14000</v>
      </c>
      <c r="C5990" s="517" t="s">
        <v>12359</v>
      </c>
      <c r="D5990" s="294">
        <v>38411</v>
      </c>
      <c r="E5990" s="525" t="s">
        <v>1921</v>
      </c>
      <c r="F5990" s="525" t="s">
        <v>10066</v>
      </c>
      <c r="G5990" s="295"/>
      <c r="H5990" s="295"/>
      <c r="I5990" s="361"/>
      <c r="J5990" s="361"/>
      <c r="K5990" s="412"/>
      <c r="L5990" s="361"/>
      <c r="M5990" s="361"/>
    </row>
    <row r="5991" spans="1:13" ht="12" customHeight="1">
      <c r="A5991" s="517">
        <f t="shared" si="93"/>
        <v>5973</v>
      </c>
      <c r="B5991" s="518" t="s">
        <v>13942</v>
      </c>
      <c r="C5991" s="517" t="s">
        <v>12359</v>
      </c>
      <c r="D5991" s="294">
        <v>38411</v>
      </c>
      <c r="E5991" s="525" t="s">
        <v>10328</v>
      </c>
      <c r="F5991" s="525" t="s">
        <v>10327</v>
      </c>
      <c r="G5991" s="296"/>
      <c r="H5991" s="296"/>
      <c r="I5991" s="361"/>
      <c r="J5991" s="361"/>
      <c r="K5991" s="412"/>
      <c r="L5991" s="361"/>
      <c r="M5991" s="361"/>
    </row>
    <row r="5992" spans="1:13" ht="12" customHeight="1">
      <c r="A5992" s="517">
        <f t="shared" si="93"/>
        <v>5974</v>
      </c>
      <c r="B5992" s="518" t="s">
        <v>13388</v>
      </c>
      <c r="C5992" s="517" t="s">
        <v>12359</v>
      </c>
      <c r="D5992" s="294">
        <v>38411</v>
      </c>
      <c r="E5992" s="525" t="s">
        <v>12722</v>
      </c>
      <c r="F5992" s="525" t="s">
        <v>13387</v>
      </c>
      <c r="G5992" s="295"/>
      <c r="H5992" s="295"/>
      <c r="I5992" s="361"/>
      <c r="J5992" s="361"/>
      <c r="K5992" s="412"/>
      <c r="L5992" s="361"/>
      <c r="M5992" s="361"/>
    </row>
    <row r="5993" spans="1:13" ht="12" customHeight="1">
      <c r="A5993" s="517">
        <f t="shared" si="93"/>
        <v>5975</v>
      </c>
      <c r="B5993" s="518" t="s">
        <v>13388</v>
      </c>
      <c r="C5993" s="517" t="s">
        <v>12359</v>
      </c>
      <c r="D5993" s="294">
        <v>38411</v>
      </c>
      <c r="E5993" s="525" t="s">
        <v>12722</v>
      </c>
      <c r="F5993" s="526" t="s">
        <v>13387</v>
      </c>
      <c r="G5993" s="295"/>
      <c r="H5993" s="295"/>
      <c r="I5993" s="361"/>
      <c r="J5993" s="361"/>
      <c r="K5993" s="412"/>
      <c r="L5993" s="361"/>
      <c r="M5993" s="361"/>
    </row>
    <row r="5994" spans="1:13" ht="12" customHeight="1">
      <c r="A5994" s="517">
        <f t="shared" si="93"/>
        <v>5976</v>
      </c>
      <c r="B5994" s="518" t="s">
        <v>13388</v>
      </c>
      <c r="C5994" s="517" t="s">
        <v>12359</v>
      </c>
      <c r="D5994" s="294">
        <v>38411</v>
      </c>
      <c r="E5994" s="525" t="s">
        <v>12722</v>
      </c>
      <c r="F5994" s="525" t="s">
        <v>13387</v>
      </c>
      <c r="G5994" s="295"/>
      <c r="H5994" s="295"/>
      <c r="I5994" s="361"/>
      <c r="J5994" s="361"/>
      <c r="K5994" s="412"/>
      <c r="L5994" s="361"/>
      <c r="M5994" s="361"/>
    </row>
    <row r="5995" spans="1:13" ht="12" customHeight="1">
      <c r="A5995" s="517">
        <f t="shared" si="93"/>
        <v>5977</v>
      </c>
      <c r="B5995" s="518" t="s">
        <v>13388</v>
      </c>
      <c r="C5995" s="517" t="s">
        <v>12359</v>
      </c>
      <c r="D5995" s="294">
        <v>38411</v>
      </c>
      <c r="E5995" s="525" t="s">
        <v>12722</v>
      </c>
      <c r="F5995" s="525" t="s">
        <v>13387</v>
      </c>
      <c r="G5995" s="295"/>
      <c r="H5995" s="295"/>
      <c r="I5995" s="361"/>
      <c r="J5995" s="361"/>
      <c r="K5995" s="412"/>
      <c r="L5995" s="361"/>
      <c r="M5995" s="361"/>
    </row>
    <row r="5996" spans="1:13" ht="12" customHeight="1">
      <c r="A5996" s="517">
        <f t="shared" si="93"/>
        <v>5978</v>
      </c>
      <c r="B5996" s="518" t="s">
        <v>13388</v>
      </c>
      <c r="C5996" s="517" t="s">
        <v>12359</v>
      </c>
      <c r="D5996" s="294">
        <v>38727</v>
      </c>
      <c r="E5996" s="525" t="s">
        <v>12722</v>
      </c>
      <c r="F5996" s="525" t="s">
        <v>13387</v>
      </c>
      <c r="G5996" s="295"/>
      <c r="H5996" s="295"/>
      <c r="I5996" s="361"/>
      <c r="J5996" s="361"/>
      <c r="K5996" s="412"/>
      <c r="L5996" s="361"/>
      <c r="M5996" s="361"/>
    </row>
    <row r="5997" spans="1:13" ht="12" customHeight="1">
      <c r="A5997" s="517">
        <f t="shared" si="93"/>
        <v>5979</v>
      </c>
      <c r="B5997" s="518" t="s">
        <v>13388</v>
      </c>
      <c r="C5997" s="517" t="s">
        <v>12359</v>
      </c>
      <c r="D5997" s="294">
        <v>38230</v>
      </c>
      <c r="E5997" s="525" t="s">
        <v>12722</v>
      </c>
      <c r="F5997" s="525" t="s">
        <v>13387</v>
      </c>
      <c r="G5997" s="295"/>
      <c r="H5997" s="295"/>
      <c r="I5997" s="361"/>
      <c r="J5997" s="361"/>
      <c r="K5997" s="412"/>
      <c r="L5997" s="361"/>
      <c r="M5997" s="361"/>
    </row>
    <row r="5998" spans="1:13" ht="12" customHeight="1">
      <c r="A5998" s="517">
        <f t="shared" si="93"/>
        <v>5980</v>
      </c>
      <c r="B5998" s="518" t="s">
        <v>13388</v>
      </c>
      <c r="C5998" s="517" t="s">
        <v>12359</v>
      </c>
      <c r="D5998" s="294">
        <v>38230</v>
      </c>
      <c r="E5998" s="525" t="s">
        <v>12722</v>
      </c>
      <c r="F5998" s="525" t="s">
        <v>13387</v>
      </c>
      <c r="G5998" s="296"/>
      <c r="H5998" s="296"/>
      <c r="I5998" s="361"/>
      <c r="J5998" s="361"/>
      <c r="K5998" s="412"/>
      <c r="L5998" s="361"/>
      <c r="M5998" s="361"/>
    </row>
    <row r="5999" spans="1:13" ht="12" customHeight="1">
      <c r="A5999" s="517">
        <f t="shared" si="93"/>
        <v>5981</v>
      </c>
      <c r="B5999" s="518" t="s">
        <v>13388</v>
      </c>
      <c r="C5999" s="517" t="s">
        <v>12359</v>
      </c>
      <c r="D5999" s="294">
        <v>38230</v>
      </c>
      <c r="E5999" s="525" t="s">
        <v>12722</v>
      </c>
      <c r="F5999" s="525" t="s">
        <v>13387</v>
      </c>
      <c r="G5999" s="295"/>
      <c r="H5999" s="295"/>
      <c r="I5999" s="361"/>
      <c r="J5999" s="361"/>
      <c r="K5999" s="412"/>
      <c r="L5999" s="361"/>
      <c r="M5999" s="361"/>
    </row>
    <row r="6000" spans="1:13" ht="12" customHeight="1">
      <c r="A6000" s="517">
        <f t="shared" si="93"/>
        <v>5982</v>
      </c>
      <c r="B6000" s="518" t="s">
        <v>13388</v>
      </c>
      <c r="C6000" s="517" t="s">
        <v>12359</v>
      </c>
      <c r="D6000" s="294">
        <v>38230</v>
      </c>
      <c r="E6000" s="525" t="s">
        <v>12722</v>
      </c>
      <c r="F6000" s="525" t="s">
        <v>13387</v>
      </c>
      <c r="G6000" s="295"/>
      <c r="H6000" s="295"/>
      <c r="I6000" s="361"/>
      <c r="J6000" s="361"/>
      <c r="K6000" s="412"/>
      <c r="L6000" s="361"/>
      <c r="M6000" s="361"/>
    </row>
    <row r="6001" spans="1:13" ht="12" customHeight="1">
      <c r="A6001" s="517">
        <f t="shared" si="93"/>
        <v>5983</v>
      </c>
      <c r="B6001" s="518" t="s">
        <v>13388</v>
      </c>
      <c r="C6001" s="517" t="s">
        <v>12359</v>
      </c>
      <c r="D6001" s="294">
        <v>38230</v>
      </c>
      <c r="E6001" s="525" t="s">
        <v>12722</v>
      </c>
      <c r="F6001" s="525" t="s">
        <v>13387</v>
      </c>
      <c r="G6001" s="295"/>
      <c r="H6001" s="295"/>
      <c r="I6001" s="361"/>
      <c r="J6001" s="361"/>
      <c r="K6001" s="412"/>
      <c r="L6001" s="361"/>
      <c r="M6001" s="361"/>
    </row>
    <row r="6002" spans="1:13" ht="12" customHeight="1">
      <c r="A6002" s="517">
        <f t="shared" si="93"/>
        <v>5984</v>
      </c>
      <c r="B6002" s="518" t="s">
        <v>13388</v>
      </c>
      <c r="C6002" s="517" t="s">
        <v>12359</v>
      </c>
      <c r="D6002" s="294">
        <v>38230</v>
      </c>
      <c r="E6002" s="525" t="s">
        <v>12722</v>
      </c>
      <c r="F6002" s="525" t="s">
        <v>13387</v>
      </c>
      <c r="G6002" s="295"/>
      <c r="H6002" s="295"/>
      <c r="I6002" s="361"/>
      <c r="J6002" s="361"/>
      <c r="K6002" s="412"/>
      <c r="L6002" s="361"/>
      <c r="M6002" s="361"/>
    </row>
    <row r="6003" spans="1:13" ht="12" customHeight="1">
      <c r="A6003" s="517">
        <f t="shared" si="93"/>
        <v>5985</v>
      </c>
      <c r="B6003" s="518" t="s">
        <v>13388</v>
      </c>
      <c r="C6003" s="517" t="s">
        <v>12359</v>
      </c>
      <c r="D6003" s="294">
        <v>38230</v>
      </c>
      <c r="E6003" s="525" t="s">
        <v>12722</v>
      </c>
      <c r="F6003" s="525" t="s">
        <v>13387</v>
      </c>
      <c r="G6003" s="295"/>
      <c r="H6003" s="295"/>
      <c r="I6003" s="361"/>
      <c r="J6003" s="361"/>
      <c r="K6003" s="412"/>
      <c r="L6003" s="361"/>
      <c r="M6003" s="361"/>
    </row>
    <row r="6004" spans="1:13" ht="12" customHeight="1">
      <c r="A6004" s="517">
        <f t="shared" si="93"/>
        <v>5986</v>
      </c>
      <c r="B6004" s="518" t="s">
        <v>13388</v>
      </c>
      <c r="C6004" s="517" t="s">
        <v>12359</v>
      </c>
      <c r="D6004" s="294">
        <v>38230</v>
      </c>
      <c r="E6004" s="525" t="s">
        <v>12722</v>
      </c>
      <c r="F6004" s="525" t="s">
        <v>13387</v>
      </c>
      <c r="G6004" s="295"/>
      <c r="H6004" s="295"/>
      <c r="I6004" s="361"/>
      <c r="J6004" s="361"/>
      <c r="K6004" s="412"/>
      <c r="L6004" s="361"/>
      <c r="M6004" s="361"/>
    </row>
    <row r="6005" spans="1:13" ht="12" customHeight="1">
      <c r="A6005" s="517">
        <f t="shared" si="93"/>
        <v>5987</v>
      </c>
      <c r="B6005" s="518" t="s">
        <v>13388</v>
      </c>
      <c r="C6005" s="517" t="s">
        <v>12359</v>
      </c>
      <c r="D6005" s="294">
        <v>38230</v>
      </c>
      <c r="E6005" s="525" t="s">
        <v>12722</v>
      </c>
      <c r="F6005" s="525" t="s">
        <v>13387</v>
      </c>
      <c r="G6005" s="295"/>
      <c r="H6005" s="295"/>
      <c r="I6005" s="361"/>
      <c r="J6005" s="361"/>
      <c r="K6005" s="412"/>
      <c r="L6005" s="361"/>
      <c r="M6005" s="361"/>
    </row>
    <row r="6006" spans="1:13" ht="12" customHeight="1">
      <c r="A6006" s="517">
        <f t="shared" si="93"/>
        <v>5988</v>
      </c>
      <c r="B6006" s="518" t="s">
        <v>13388</v>
      </c>
      <c r="C6006" s="517" t="s">
        <v>12359</v>
      </c>
      <c r="D6006" s="294">
        <v>38230</v>
      </c>
      <c r="E6006" s="525" t="s">
        <v>12722</v>
      </c>
      <c r="F6006" s="525" t="s">
        <v>13387</v>
      </c>
      <c r="G6006" s="295"/>
      <c r="H6006" s="295"/>
      <c r="I6006" s="361"/>
      <c r="J6006" s="361"/>
      <c r="K6006" s="412"/>
      <c r="L6006" s="361"/>
      <c r="M6006" s="361"/>
    </row>
    <row r="6007" spans="1:13" ht="12" customHeight="1">
      <c r="A6007" s="517">
        <f t="shared" si="93"/>
        <v>5989</v>
      </c>
      <c r="B6007" s="518" t="s">
        <v>13388</v>
      </c>
      <c r="C6007" s="517" t="s">
        <v>12359</v>
      </c>
      <c r="D6007" s="294">
        <v>38230</v>
      </c>
      <c r="E6007" s="525" t="s">
        <v>12722</v>
      </c>
      <c r="F6007" s="525" t="s">
        <v>13387</v>
      </c>
      <c r="G6007" s="295"/>
      <c r="H6007" s="295"/>
      <c r="I6007" s="361"/>
      <c r="J6007" s="361"/>
      <c r="K6007" s="412"/>
      <c r="L6007" s="361"/>
      <c r="M6007" s="361"/>
    </row>
    <row r="6008" spans="1:13" ht="12" customHeight="1">
      <c r="A6008" s="517">
        <f t="shared" si="93"/>
        <v>5990</v>
      </c>
      <c r="B6008" s="518" t="s">
        <v>13388</v>
      </c>
      <c r="C6008" s="517" t="s">
        <v>12359</v>
      </c>
      <c r="D6008" s="294">
        <v>38230</v>
      </c>
      <c r="E6008" s="525" t="s">
        <v>12722</v>
      </c>
      <c r="F6008" s="525" t="s">
        <v>13387</v>
      </c>
      <c r="G6008" s="295"/>
      <c r="H6008" s="295"/>
      <c r="I6008" s="361"/>
      <c r="J6008" s="361"/>
      <c r="K6008" s="412"/>
      <c r="L6008" s="361"/>
      <c r="M6008" s="361"/>
    </row>
    <row r="6009" spans="1:13" ht="12" customHeight="1">
      <c r="A6009" s="517">
        <f t="shared" si="93"/>
        <v>5991</v>
      </c>
      <c r="B6009" s="518" t="s">
        <v>13388</v>
      </c>
      <c r="C6009" s="517" t="s">
        <v>12359</v>
      </c>
      <c r="D6009" s="294">
        <v>38230</v>
      </c>
      <c r="E6009" s="525" t="s">
        <v>12722</v>
      </c>
      <c r="F6009" s="525" t="s">
        <v>13387</v>
      </c>
      <c r="G6009" s="295"/>
      <c r="H6009" s="295"/>
      <c r="I6009" s="361"/>
      <c r="J6009" s="361"/>
      <c r="K6009" s="412"/>
      <c r="L6009" s="361"/>
      <c r="M6009" s="361"/>
    </row>
    <row r="6010" spans="1:13" ht="12" customHeight="1">
      <c r="A6010" s="517">
        <f t="shared" si="93"/>
        <v>5992</v>
      </c>
      <c r="B6010" s="518" t="s">
        <v>13388</v>
      </c>
      <c r="C6010" s="517" t="s">
        <v>12359</v>
      </c>
      <c r="D6010" s="294">
        <v>38230</v>
      </c>
      <c r="E6010" s="525" t="s">
        <v>12722</v>
      </c>
      <c r="F6010" s="525" t="s">
        <v>13387</v>
      </c>
      <c r="G6010" s="295"/>
      <c r="H6010" s="295"/>
      <c r="I6010" s="361"/>
      <c r="J6010" s="361"/>
      <c r="K6010" s="412"/>
      <c r="L6010" s="361"/>
      <c r="M6010" s="361"/>
    </row>
    <row r="6011" spans="1:13" ht="12" customHeight="1">
      <c r="A6011" s="517">
        <f t="shared" si="93"/>
        <v>5993</v>
      </c>
      <c r="B6011" s="518" t="s">
        <v>13388</v>
      </c>
      <c r="C6011" s="517" t="s">
        <v>12359</v>
      </c>
      <c r="D6011" s="294">
        <v>38230</v>
      </c>
      <c r="E6011" s="525" t="s">
        <v>12722</v>
      </c>
      <c r="F6011" s="525" t="s">
        <v>13387</v>
      </c>
      <c r="G6011" s="295"/>
      <c r="H6011" s="295"/>
      <c r="I6011" s="361"/>
      <c r="J6011" s="361"/>
      <c r="K6011" s="412"/>
      <c r="L6011" s="361"/>
      <c r="M6011" s="361"/>
    </row>
    <row r="6012" spans="1:13" ht="12" customHeight="1">
      <c r="A6012" s="517">
        <f t="shared" si="93"/>
        <v>5994</v>
      </c>
      <c r="B6012" s="518" t="s">
        <v>13388</v>
      </c>
      <c r="C6012" s="517" t="s">
        <v>12359</v>
      </c>
      <c r="D6012" s="294">
        <v>38230</v>
      </c>
      <c r="E6012" s="525" t="s">
        <v>12722</v>
      </c>
      <c r="F6012" s="525" t="s">
        <v>13387</v>
      </c>
      <c r="G6012" s="295"/>
      <c r="H6012" s="295"/>
      <c r="I6012" s="361"/>
      <c r="J6012" s="361"/>
      <c r="K6012" s="412"/>
      <c r="L6012" s="361"/>
      <c r="M6012" s="361"/>
    </row>
    <row r="6013" spans="1:13" ht="12" customHeight="1">
      <c r="A6013" s="517">
        <f t="shared" si="93"/>
        <v>5995</v>
      </c>
      <c r="B6013" s="518" t="s">
        <v>13388</v>
      </c>
      <c r="C6013" s="517" t="s">
        <v>12359</v>
      </c>
      <c r="D6013" s="294">
        <v>38230</v>
      </c>
      <c r="E6013" s="525" t="s">
        <v>12722</v>
      </c>
      <c r="F6013" s="525" t="s">
        <v>13387</v>
      </c>
      <c r="G6013" s="295"/>
      <c r="H6013" s="295"/>
      <c r="I6013" s="361"/>
      <c r="J6013" s="361"/>
      <c r="K6013" s="412"/>
      <c r="L6013" s="361"/>
      <c r="M6013" s="361"/>
    </row>
    <row r="6014" spans="1:13" ht="12" customHeight="1">
      <c r="A6014" s="517">
        <f t="shared" si="93"/>
        <v>5996</v>
      </c>
      <c r="B6014" s="518" t="s">
        <v>13388</v>
      </c>
      <c r="C6014" s="517" t="s">
        <v>12359</v>
      </c>
      <c r="D6014" s="294">
        <v>38230</v>
      </c>
      <c r="E6014" s="525" t="s">
        <v>12722</v>
      </c>
      <c r="F6014" s="525" t="s">
        <v>13387</v>
      </c>
      <c r="G6014" s="295"/>
      <c r="H6014" s="295"/>
      <c r="I6014" s="361"/>
      <c r="J6014" s="361"/>
      <c r="K6014" s="412"/>
      <c r="L6014" s="361"/>
      <c r="M6014" s="361"/>
    </row>
    <row r="6015" spans="1:13" ht="12" customHeight="1">
      <c r="A6015" s="517">
        <f t="shared" si="93"/>
        <v>5997</v>
      </c>
      <c r="B6015" s="518" t="s">
        <v>13388</v>
      </c>
      <c r="C6015" s="517" t="s">
        <v>12359</v>
      </c>
      <c r="D6015" s="294">
        <v>38230</v>
      </c>
      <c r="E6015" s="525" t="s">
        <v>12722</v>
      </c>
      <c r="F6015" s="525" t="s">
        <v>13387</v>
      </c>
      <c r="G6015" s="295"/>
      <c r="H6015" s="295"/>
      <c r="I6015" s="361"/>
      <c r="J6015" s="361"/>
      <c r="K6015" s="412"/>
      <c r="L6015" s="361"/>
      <c r="M6015" s="361"/>
    </row>
    <row r="6016" spans="1:13" ht="12" customHeight="1">
      <c r="A6016" s="517">
        <f t="shared" si="93"/>
        <v>5998</v>
      </c>
      <c r="B6016" s="518" t="s">
        <v>13388</v>
      </c>
      <c r="C6016" s="517" t="s">
        <v>12359</v>
      </c>
      <c r="D6016" s="294">
        <v>38230</v>
      </c>
      <c r="E6016" s="525" t="s">
        <v>12722</v>
      </c>
      <c r="F6016" s="525" t="s">
        <v>13387</v>
      </c>
      <c r="G6016" s="295"/>
      <c r="H6016" s="295"/>
      <c r="I6016" s="361"/>
      <c r="J6016" s="361"/>
      <c r="K6016" s="412"/>
      <c r="L6016" s="361"/>
      <c r="M6016" s="361"/>
    </row>
    <row r="6017" spans="1:13" ht="12" customHeight="1">
      <c r="A6017" s="517">
        <f t="shared" si="93"/>
        <v>5999</v>
      </c>
      <c r="B6017" s="518" t="s">
        <v>13388</v>
      </c>
      <c r="C6017" s="517" t="s">
        <v>12359</v>
      </c>
      <c r="D6017" s="294">
        <v>38230</v>
      </c>
      <c r="E6017" s="525" t="s">
        <v>12722</v>
      </c>
      <c r="F6017" s="525" t="s">
        <v>13387</v>
      </c>
      <c r="G6017" s="295"/>
      <c r="H6017" s="295"/>
      <c r="I6017" s="361"/>
      <c r="J6017" s="361"/>
      <c r="K6017" s="412"/>
      <c r="L6017" s="361"/>
      <c r="M6017" s="361"/>
    </row>
    <row r="6018" spans="1:13" ht="12" customHeight="1">
      <c r="A6018" s="517">
        <f t="shared" si="93"/>
        <v>6000</v>
      </c>
      <c r="B6018" s="518" t="s">
        <v>13388</v>
      </c>
      <c r="C6018" s="517" t="s">
        <v>12359</v>
      </c>
      <c r="D6018" s="294">
        <v>38230</v>
      </c>
      <c r="E6018" s="525" t="s">
        <v>12722</v>
      </c>
      <c r="F6018" s="525" t="s">
        <v>13387</v>
      </c>
      <c r="G6018" s="295"/>
      <c r="H6018" s="295"/>
      <c r="I6018" s="361"/>
      <c r="J6018" s="361"/>
      <c r="K6018" s="412"/>
      <c r="L6018" s="361"/>
      <c r="M6018" s="361"/>
    </row>
    <row r="6019" spans="1:13" ht="12" customHeight="1">
      <c r="A6019" s="517">
        <f t="shared" si="93"/>
        <v>6001</v>
      </c>
      <c r="B6019" s="518" t="s">
        <v>13388</v>
      </c>
      <c r="C6019" s="517" t="s">
        <v>12359</v>
      </c>
      <c r="D6019" s="294">
        <v>38230</v>
      </c>
      <c r="E6019" s="525" t="s">
        <v>12722</v>
      </c>
      <c r="F6019" s="525" t="s">
        <v>13387</v>
      </c>
      <c r="G6019" s="295"/>
      <c r="H6019" s="295"/>
      <c r="I6019" s="361"/>
      <c r="J6019" s="361"/>
      <c r="K6019" s="412"/>
      <c r="L6019" s="361"/>
      <c r="M6019" s="361"/>
    </row>
    <row r="6020" spans="1:13" ht="12" customHeight="1">
      <c r="A6020" s="517">
        <f t="shared" si="93"/>
        <v>6002</v>
      </c>
      <c r="B6020" s="518" t="s">
        <v>13388</v>
      </c>
      <c r="C6020" s="517" t="s">
        <v>12359</v>
      </c>
      <c r="D6020" s="294">
        <v>38230</v>
      </c>
      <c r="E6020" s="525" t="s">
        <v>12722</v>
      </c>
      <c r="F6020" s="525" t="s">
        <v>13387</v>
      </c>
      <c r="G6020" s="295"/>
      <c r="H6020" s="295"/>
      <c r="I6020" s="361"/>
      <c r="J6020" s="361"/>
      <c r="K6020" s="412"/>
      <c r="L6020" s="361"/>
      <c r="M6020" s="361"/>
    </row>
    <row r="6021" spans="1:13" ht="12" customHeight="1">
      <c r="A6021" s="517">
        <f t="shared" si="93"/>
        <v>6003</v>
      </c>
      <c r="B6021" s="518" t="s">
        <v>13388</v>
      </c>
      <c r="C6021" s="517" t="s">
        <v>12359</v>
      </c>
      <c r="D6021" s="294">
        <v>38230</v>
      </c>
      <c r="E6021" s="525" t="s">
        <v>12722</v>
      </c>
      <c r="F6021" s="525" t="s">
        <v>13387</v>
      </c>
      <c r="G6021" s="295"/>
      <c r="H6021" s="295"/>
      <c r="I6021" s="361"/>
      <c r="J6021" s="361"/>
      <c r="K6021" s="412"/>
      <c r="L6021" s="361"/>
      <c r="M6021" s="361"/>
    </row>
    <row r="6022" spans="1:13" ht="12" customHeight="1">
      <c r="A6022" s="517">
        <f t="shared" si="93"/>
        <v>6004</v>
      </c>
      <c r="B6022" s="518" t="s">
        <v>13388</v>
      </c>
      <c r="C6022" s="517" t="s">
        <v>12359</v>
      </c>
      <c r="D6022" s="294">
        <v>38230</v>
      </c>
      <c r="E6022" s="525" t="s">
        <v>12722</v>
      </c>
      <c r="F6022" s="525" t="s">
        <v>13387</v>
      </c>
      <c r="G6022" s="295"/>
      <c r="H6022" s="295"/>
      <c r="I6022" s="361"/>
      <c r="J6022" s="361"/>
      <c r="K6022" s="412"/>
      <c r="L6022" s="361"/>
      <c r="M6022" s="361"/>
    </row>
    <row r="6023" spans="1:13" ht="12" customHeight="1">
      <c r="A6023" s="517">
        <f t="shared" si="93"/>
        <v>6005</v>
      </c>
      <c r="B6023" s="518" t="s">
        <v>13388</v>
      </c>
      <c r="C6023" s="517" t="s">
        <v>12359</v>
      </c>
      <c r="D6023" s="294">
        <v>38230</v>
      </c>
      <c r="E6023" s="525" t="s">
        <v>12722</v>
      </c>
      <c r="F6023" s="525" t="s">
        <v>13387</v>
      </c>
      <c r="G6023" s="295"/>
      <c r="H6023" s="295"/>
      <c r="I6023" s="361"/>
      <c r="J6023" s="361"/>
      <c r="K6023" s="412"/>
      <c r="L6023" s="361"/>
      <c r="M6023" s="361"/>
    </row>
    <row r="6024" spans="1:13" ht="12" customHeight="1">
      <c r="A6024" s="517">
        <f t="shared" si="93"/>
        <v>6006</v>
      </c>
      <c r="B6024" s="518" t="s">
        <v>13388</v>
      </c>
      <c r="C6024" s="517" t="s">
        <v>12359</v>
      </c>
      <c r="D6024" s="294">
        <v>38230</v>
      </c>
      <c r="E6024" s="525" t="s">
        <v>12722</v>
      </c>
      <c r="F6024" s="525" t="s">
        <v>13387</v>
      </c>
      <c r="G6024" s="295"/>
      <c r="H6024" s="295"/>
      <c r="I6024" s="361"/>
      <c r="J6024" s="361"/>
      <c r="K6024" s="412"/>
      <c r="L6024" s="361"/>
      <c r="M6024" s="361"/>
    </row>
    <row r="6025" spans="1:13" ht="12" customHeight="1">
      <c r="A6025" s="517">
        <f t="shared" si="93"/>
        <v>6007</v>
      </c>
      <c r="B6025" s="518" t="s">
        <v>13388</v>
      </c>
      <c r="C6025" s="517" t="s">
        <v>12359</v>
      </c>
      <c r="D6025" s="294">
        <v>38230</v>
      </c>
      <c r="E6025" s="525" t="s">
        <v>12722</v>
      </c>
      <c r="F6025" s="525" t="s">
        <v>13387</v>
      </c>
      <c r="G6025" s="295"/>
      <c r="H6025" s="295"/>
      <c r="I6025" s="361"/>
      <c r="J6025" s="361"/>
      <c r="K6025" s="412"/>
      <c r="L6025" s="361"/>
      <c r="M6025" s="361"/>
    </row>
    <row r="6026" spans="1:13" ht="12" customHeight="1">
      <c r="A6026" s="517">
        <f t="shared" si="93"/>
        <v>6008</v>
      </c>
      <c r="B6026" s="518" t="s">
        <v>13388</v>
      </c>
      <c r="C6026" s="517" t="s">
        <v>12359</v>
      </c>
      <c r="D6026" s="294">
        <v>38230</v>
      </c>
      <c r="E6026" s="525" t="s">
        <v>12722</v>
      </c>
      <c r="F6026" s="525" t="s">
        <v>13387</v>
      </c>
      <c r="G6026" s="295"/>
      <c r="H6026" s="295"/>
      <c r="I6026" s="361"/>
      <c r="J6026" s="361"/>
      <c r="K6026" s="412"/>
      <c r="L6026" s="361"/>
      <c r="M6026" s="361"/>
    </row>
    <row r="6027" spans="1:13" ht="12" customHeight="1">
      <c r="A6027" s="517">
        <f t="shared" si="93"/>
        <v>6009</v>
      </c>
      <c r="B6027" s="518" t="s">
        <v>13388</v>
      </c>
      <c r="C6027" s="517" t="s">
        <v>12359</v>
      </c>
      <c r="D6027" s="294">
        <v>38230</v>
      </c>
      <c r="E6027" s="525" t="s">
        <v>12722</v>
      </c>
      <c r="F6027" s="525" t="s">
        <v>13387</v>
      </c>
      <c r="G6027" s="295"/>
      <c r="H6027" s="295"/>
      <c r="I6027" s="361"/>
      <c r="J6027" s="361"/>
      <c r="K6027" s="412"/>
      <c r="L6027" s="361"/>
      <c r="M6027" s="361"/>
    </row>
    <row r="6028" spans="1:13" ht="12" customHeight="1">
      <c r="A6028" s="517">
        <f t="shared" si="93"/>
        <v>6010</v>
      </c>
      <c r="B6028" s="518" t="s">
        <v>13388</v>
      </c>
      <c r="C6028" s="517" t="s">
        <v>12359</v>
      </c>
      <c r="D6028" s="294">
        <v>38230</v>
      </c>
      <c r="E6028" s="525" t="s">
        <v>12722</v>
      </c>
      <c r="F6028" s="525" t="s">
        <v>13387</v>
      </c>
      <c r="G6028" s="295"/>
      <c r="H6028" s="295"/>
      <c r="I6028" s="361"/>
      <c r="J6028" s="361"/>
      <c r="K6028" s="412"/>
      <c r="L6028" s="361"/>
      <c r="M6028" s="361"/>
    </row>
    <row r="6029" spans="1:13" ht="12" customHeight="1">
      <c r="A6029" s="517">
        <f t="shared" si="93"/>
        <v>6011</v>
      </c>
      <c r="B6029" s="518" t="s">
        <v>13388</v>
      </c>
      <c r="C6029" s="517" t="s">
        <v>12359</v>
      </c>
      <c r="D6029" s="294">
        <v>38230</v>
      </c>
      <c r="E6029" s="525" t="s">
        <v>12722</v>
      </c>
      <c r="F6029" s="525" t="s">
        <v>13387</v>
      </c>
      <c r="G6029" s="295"/>
      <c r="H6029" s="295"/>
      <c r="I6029" s="361"/>
      <c r="J6029" s="361"/>
      <c r="K6029" s="412"/>
      <c r="L6029" s="361"/>
      <c r="M6029" s="361"/>
    </row>
    <row r="6030" spans="1:13" ht="12" customHeight="1">
      <c r="A6030" s="517">
        <f t="shared" si="93"/>
        <v>6012</v>
      </c>
      <c r="B6030" s="518" t="s">
        <v>13388</v>
      </c>
      <c r="C6030" s="517" t="s">
        <v>12359</v>
      </c>
      <c r="D6030" s="294">
        <v>38230</v>
      </c>
      <c r="E6030" s="525" t="s">
        <v>12722</v>
      </c>
      <c r="F6030" s="525" t="s">
        <v>13387</v>
      </c>
      <c r="G6030" s="295"/>
      <c r="H6030" s="295"/>
      <c r="I6030" s="361"/>
      <c r="J6030" s="361"/>
      <c r="K6030" s="412"/>
      <c r="L6030" s="361"/>
      <c r="M6030" s="361"/>
    </row>
    <row r="6031" spans="1:13" ht="12" customHeight="1">
      <c r="A6031" s="517">
        <f t="shared" si="93"/>
        <v>6013</v>
      </c>
      <c r="B6031" s="518" t="s">
        <v>13388</v>
      </c>
      <c r="C6031" s="517" t="s">
        <v>12359</v>
      </c>
      <c r="D6031" s="294">
        <v>38230</v>
      </c>
      <c r="E6031" s="525" t="s">
        <v>12722</v>
      </c>
      <c r="F6031" s="525" t="s">
        <v>13387</v>
      </c>
      <c r="G6031" s="295"/>
      <c r="H6031" s="295"/>
      <c r="I6031" s="361"/>
      <c r="J6031" s="361"/>
      <c r="K6031" s="412"/>
      <c r="L6031" s="361"/>
      <c r="M6031" s="361"/>
    </row>
    <row r="6032" spans="1:13" ht="12" customHeight="1">
      <c r="A6032" s="517">
        <f t="shared" si="93"/>
        <v>6014</v>
      </c>
      <c r="B6032" s="518" t="s">
        <v>13388</v>
      </c>
      <c r="C6032" s="517" t="s">
        <v>12359</v>
      </c>
      <c r="D6032" s="294">
        <v>38230</v>
      </c>
      <c r="E6032" s="525" t="s">
        <v>12722</v>
      </c>
      <c r="F6032" s="525" t="s">
        <v>13387</v>
      </c>
      <c r="G6032" s="295"/>
      <c r="H6032" s="295"/>
      <c r="I6032" s="361"/>
      <c r="J6032" s="361"/>
      <c r="K6032" s="412"/>
      <c r="L6032" s="361"/>
      <c r="M6032" s="361"/>
    </row>
    <row r="6033" spans="1:13" ht="12" customHeight="1">
      <c r="A6033" s="517">
        <f t="shared" si="93"/>
        <v>6015</v>
      </c>
      <c r="B6033" s="518" t="s">
        <v>13388</v>
      </c>
      <c r="C6033" s="517" t="s">
        <v>12359</v>
      </c>
      <c r="D6033" s="294">
        <v>38230</v>
      </c>
      <c r="E6033" s="525" t="s">
        <v>12722</v>
      </c>
      <c r="F6033" s="525" t="s">
        <v>13387</v>
      </c>
      <c r="G6033" s="295"/>
      <c r="H6033" s="295"/>
      <c r="I6033" s="361"/>
      <c r="J6033" s="361"/>
      <c r="K6033" s="412"/>
      <c r="L6033" s="361"/>
      <c r="M6033" s="361"/>
    </row>
    <row r="6034" spans="1:13" ht="12" customHeight="1">
      <c r="A6034" s="517">
        <f t="shared" si="93"/>
        <v>6016</v>
      </c>
      <c r="B6034" s="518" t="s">
        <v>13388</v>
      </c>
      <c r="C6034" s="517" t="s">
        <v>12359</v>
      </c>
      <c r="D6034" s="294">
        <v>38230</v>
      </c>
      <c r="E6034" s="525" t="s">
        <v>12722</v>
      </c>
      <c r="F6034" s="525" t="s">
        <v>13387</v>
      </c>
      <c r="G6034" s="295"/>
      <c r="H6034" s="295"/>
      <c r="I6034" s="361"/>
      <c r="J6034" s="361"/>
      <c r="K6034" s="412"/>
      <c r="L6034" s="361"/>
      <c r="M6034" s="361"/>
    </row>
    <row r="6035" spans="1:13" ht="12" customHeight="1">
      <c r="A6035" s="517">
        <f t="shared" si="93"/>
        <v>6017</v>
      </c>
      <c r="B6035" s="518" t="s">
        <v>13388</v>
      </c>
      <c r="C6035" s="517" t="s">
        <v>12359</v>
      </c>
      <c r="D6035" s="294">
        <v>38230</v>
      </c>
      <c r="E6035" s="525" t="s">
        <v>12722</v>
      </c>
      <c r="F6035" s="525" t="s">
        <v>13387</v>
      </c>
      <c r="G6035" s="295"/>
      <c r="H6035" s="295"/>
      <c r="I6035" s="361"/>
      <c r="J6035" s="361"/>
      <c r="K6035" s="412"/>
      <c r="L6035" s="361"/>
      <c r="M6035" s="361"/>
    </row>
    <row r="6036" spans="1:13" ht="12" customHeight="1">
      <c r="A6036" s="517">
        <f t="shared" si="93"/>
        <v>6018</v>
      </c>
      <c r="B6036" s="518" t="s">
        <v>13388</v>
      </c>
      <c r="C6036" s="517" t="s">
        <v>12359</v>
      </c>
      <c r="D6036" s="294">
        <v>38230</v>
      </c>
      <c r="E6036" s="525" t="s">
        <v>12722</v>
      </c>
      <c r="F6036" s="525" t="s">
        <v>13387</v>
      </c>
      <c r="G6036" s="295"/>
      <c r="H6036" s="295"/>
      <c r="I6036" s="361"/>
      <c r="J6036" s="361"/>
      <c r="K6036" s="412"/>
      <c r="L6036" s="361"/>
      <c r="M6036" s="361"/>
    </row>
    <row r="6037" spans="1:13" ht="12" customHeight="1">
      <c r="A6037" s="517">
        <f t="shared" ref="A6037:A6100" si="94">A6036+1</f>
        <v>6019</v>
      </c>
      <c r="B6037" s="518" t="s">
        <v>12960</v>
      </c>
      <c r="C6037" s="517" t="s">
        <v>12359</v>
      </c>
      <c r="D6037" s="294">
        <v>38230</v>
      </c>
      <c r="E6037" s="525" t="s">
        <v>12696</v>
      </c>
      <c r="F6037" s="525" t="s">
        <v>12959</v>
      </c>
      <c r="G6037" s="295"/>
      <c r="H6037" s="295"/>
      <c r="I6037" s="361"/>
      <c r="J6037" s="361"/>
      <c r="K6037" s="412"/>
      <c r="L6037" s="361"/>
      <c r="M6037" s="361"/>
    </row>
    <row r="6038" spans="1:13" ht="12" customHeight="1">
      <c r="A6038" s="517">
        <f t="shared" si="94"/>
        <v>6020</v>
      </c>
      <c r="B6038" s="518" t="s">
        <v>12600</v>
      </c>
      <c r="C6038" s="517" t="s">
        <v>12359</v>
      </c>
      <c r="D6038" s="294">
        <v>38230</v>
      </c>
      <c r="E6038" s="525" t="s">
        <v>12599</v>
      </c>
      <c r="F6038" s="525" t="s">
        <v>12598</v>
      </c>
      <c r="G6038" s="295"/>
      <c r="H6038" s="295"/>
      <c r="I6038" s="361"/>
      <c r="J6038" s="361"/>
      <c r="K6038" s="412"/>
      <c r="L6038" s="361"/>
      <c r="M6038" s="361"/>
    </row>
    <row r="6039" spans="1:13" ht="12" customHeight="1">
      <c r="A6039" s="517">
        <f t="shared" si="94"/>
        <v>6021</v>
      </c>
      <c r="B6039" s="518" t="s">
        <v>12600</v>
      </c>
      <c r="C6039" s="517" t="s">
        <v>12359</v>
      </c>
      <c r="D6039" s="294">
        <v>38230</v>
      </c>
      <c r="E6039" s="525" t="s">
        <v>12599</v>
      </c>
      <c r="F6039" s="525" t="s">
        <v>12598</v>
      </c>
      <c r="G6039" s="295"/>
      <c r="H6039" s="295"/>
      <c r="I6039" s="361"/>
      <c r="J6039" s="361"/>
      <c r="K6039" s="412"/>
      <c r="L6039" s="361"/>
      <c r="M6039" s="361"/>
    </row>
    <row r="6040" spans="1:13" ht="12" customHeight="1">
      <c r="A6040" s="517">
        <f t="shared" si="94"/>
        <v>6022</v>
      </c>
      <c r="B6040" s="518" t="s">
        <v>12600</v>
      </c>
      <c r="C6040" s="517" t="s">
        <v>12359</v>
      </c>
      <c r="D6040" s="294">
        <v>38230</v>
      </c>
      <c r="E6040" s="525" t="s">
        <v>12599</v>
      </c>
      <c r="F6040" s="525" t="s">
        <v>12598</v>
      </c>
      <c r="G6040" s="295"/>
      <c r="H6040" s="295"/>
      <c r="I6040" s="361"/>
      <c r="J6040" s="361"/>
      <c r="K6040" s="412"/>
      <c r="L6040" s="361"/>
      <c r="M6040" s="361"/>
    </row>
    <row r="6041" spans="1:13" ht="12" customHeight="1">
      <c r="A6041" s="517">
        <f t="shared" si="94"/>
        <v>6023</v>
      </c>
      <c r="B6041" s="518" t="s">
        <v>12600</v>
      </c>
      <c r="C6041" s="517" t="s">
        <v>12359</v>
      </c>
      <c r="D6041" s="294">
        <v>38230</v>
      </c>
      <c r="E6041" s="525" t="s">
        <v>12599</v>
      </c>
      <c r="F6041" s="525" t="s">
        <v>12598</v>
      </c>
      <c r="G6041" s="295"/>
      <c r="H6041" s="295"/>
      <c r="I6041" s="361"/>
      <c r="J6041" s="361"/>
      <c r="K6041" s="412"/>
      <c r="L6041" s="361"/>
      <c r="M6041" s="361"/>
    </row>
    <row r="6042" spans="1:13" ht="12" customHeight="1">
      <c r="A6042" s="517">
        <f t="shared" si="94"/>
        <v>6024</v>
      </c>
      <c r="B6042" s="518" t="s">
        <v>12600</v>
      </c>
      <c r="C6042" s="517" t="s">
        <v>12359</v>
      </c>
      <c r="D6042" s="294">
        <v>38107</v>
      </c>
      <c r="E6042" s="525" t="s">
        <v>12599</v>
      </c>
      <c r="F6042" s="525" t="s">
        <v>12598</v>
      </c>
      <c r="G6042" s="295"/>
      <c r="H6042" s="295"/>
      <c r="I6042" s="361"/>
      <c r="J6042" s="361"/>
      <c r="K6042" s="412"/>
      <c r="L6042" s="361"/>
      <c r="M6042" s="361"/>
    </row>
    <row r="6043" spans="1:13" ht="12" customHeight="1">
      <c r="A6043" s="517">
        <f t="shared" si="94"/>
        <v>6025</v>
      </c>
      <c r="B6043" s="518" t="s">
        <v>12600</v>
      </c>
      <c r="C6043" s="517" t="s">
        <v>12359</v>
      </c>
      <c r="D6043" s="294">
        <v>38460</v>
      </c>
      <c r="E6043" s="525" t="s">
        <v>12599</v>
      </c>
      <c r="F6043" s="525" t="s">
        <v>12598</v>
      </c>
      <c r="G6043" s="295"/>
      <c r="H6043" s="295"/>
      <c r="I6043" s="361"/>
      <c r="J6043" s="361"/>
      <c r="K6043" s="412"/>
      <c r="L6043" s="361"/>
      <c r="M6043" s="361"/>
    </row>
    <row r="6044" spans="1:13" ht="12" customHeight="1">
      <c r="A6044" s="517">
        <f t="shared" si="94"/>
        <v>6026</v>
      </c>
      <c r="B6044" s="518" t="s">
        <v>13015</v>
      </c>
      <c r="C6044" s="517" t="s">
        <v>12359</v>
      </c>
      <c r="D6044" s="294">
        <v>38460</v>
      </c>
      <c r="E6044" s="525" t="s">
        <v>10273</v>
      </c>
      <c r="F6044" s="525" t="s">
        <v>13014</v>
      </c>
      <c r="G6044" s="295"/>
      <c r="H6044" s="295"/>
      <c r="I6044" s="361"/>
      <c r="J6044" s="361"/>
      <c r="K6044" s="412"/>
      <c r="L6044" s="361"/>
      <c r="M6044" s="361"/>
    </row>
    <row r="6045" spans="1:13" ht="12" customHeight="1">
      <c r="A6045" s="517">
        <f t="shared" si="94"/>
        <v>6027</v>
      </c>
      <c r="B6045" s="518" t="s">
        <v>13015</v>
      </c>
      <c r="C6045" s="517" t="s">
        <v>12359</v>
      </c>
      <c r="D6045" s="294">
        <v>38460</v>
      </c>
      <c r="E6045" s="525" t="s">
        <v>10273</v>
      </c>
      <c r="F6045" s="525" t="s">
        <v>13014</v>
      </c>
      <c r="G6045" s="295"/>
      <c r="H6045" s="295"/>
      <c r="I6045" s="361"/>
      <c r="J6045" s="361"/>
      <c r="K6045" s="412"/>
      <c r="L6045" s="361"/>
      <c r="M6045" s="361"/>
    </row>
    <row r="6046" spans="1:13" ht="12" customHeight="1">
      <c r="A6046" s="517">
        <f t="shared" si="94"/>
        <v>6028</v>
      </c>
      <c r="B6046" s="518" t="s">
        <v>12523</v>
      </c>
      <c r="C6046" s="517">
        <v>1</v>
      </c>
      <c r="D6046" s="294">
        <v>38460</v>
      </c>
      <c r="E6046" s="525" t="s">
        <v>12522</v>
      </c>
      <c r="F6046" s="525" t="s">
        <v>12521</v>
      </c>
      <c r="G6046" s="295"/>
      <c r="H6046" s="295"/>
      <c r="I6046" s="361"/>
      <c r="J6046" s="361"/>
      <c r="K6046" s="412"/>
      <c r="L6046" s="361"/>
      <c r="M6046" s="361"/>
    </row>
    <row r="6047" spans="1:13" ht="12" customHeight="1">
      <c r="A6047" s="517">
        <f t="shared" si="94"/>
        <v>6029</v>
      </c>
      <c r="B6047" s="518" t="s">
        <v>12523</v>
      </c>
      <c r="C6047" s="517">
        <v>1</v>
      </c>
      <c r="D6047" s="294">
        <v>38460</v>
      </c>
      <c r="E6047" s="525" t="s">
        <v>12522</v>
      </c>
      <c r="F6047" s="525" t="s">
        <v>12521</v>
      </c>
      <c r="G6047" s="295"/>
      <c r="H6047" s="295"/>
      <c r="I6047" s="361"/>
      <c r="J6047" s="361"/>
      <c r="K6047" s="412"/>
      <c r="L6047" s="361"/>
      <c r="M6047" s="361"/>
    </row>
    <row r="6048" spans="1:13" ht="12" customHeight="1">
      <c r="A6048" s="517">
        <f t="shared" si="94"/>
        <v>6030</v>
      </c>
      <c r="B6048" s="518" t="s">
        <v>12420</v>
      </c>
      <c r="C6048" s="517" t="s">
        <v>12359</v>
      </c>
      <c r="D6048" s="294">
        <v>38460</v>
      </c>
      <c r="E6048" s="525" t="s">
        <v>10328</v>
      </c>
      <c r="F6048" s="525" t="s">
        <v>10327</v>
      </c>
      <c r="G6048" s="295"/>
      <c r="H6048" s="295"/>
      <c r="I6048" s="361"/>
      <c r="J6048" s="361"/>
      <c r="K6048" s="412"/>
      <c r="L6048" s="361"/>
      <c r="M6048" s="361"/>
    </row>
    <row r="6049" spans="1:13" ht="12" customHeight="1">
      <c r="A6049" s="517">
        <f t="shared" si="94"/>
        <v>6031</v>
      </c>
      <c r="B6049" s="518" t="s">
        <v>12420</v>
      </c>
      <c r="C6049" s="517" t="s">
        <v>12359</v>
      </c>
      <c r="D6049" s="294">
        <v>38870</v>
      </c>
      <c r="E6049" s="525" t="s">
        <v>10328</v>
      </c>
      <c r="F6049" s="525" t="s">
        <v>10327</v>
      </c>
      <c r="G6049" s="295"/>
      <c r="H6049" s="295"/>
      <c r="I6049" s="361"/>
      <c r="J6049" s="361"/>
      <c r="K6049" s="412"/>
      <c r="L6049" s="361"/>
      <c r="M6049" s="361"/>
    </row>
    <row r="6050" spans="1:13" ht="12" customHeight="1">
      <c r="A6050" s="517">
        <f t="shared" si="94"/>
        <v>6032</v>
      </c>
      <c r="B6050" s="518" t="s">
        <v>12420</v>
      </c>
      <c r="C6050" s="517" t="s">
        <v>12359</v>
      </c>
      <c r="D6050" s="294">
        <v>38870</v>
      </c>
      <c r="E6050" s="525" t="s">
        <v>10328</v>
      </c>
      <c r="F6050" s="525" t="s">
        <v>10327</v>
      </c>
      <c r="G6050" s="295"/>
      <c r="H6050" s="295"/>
      <c r="I6050" s="361"/>
      <c r="J6050" s="361"/>
      <c r="K6050" s="412"/>
      <c r="L6050" s="361"/>
      <c r="M6050" s="361"/>
    </row>
    <row r="6051" spans="1:13" ht="12" customHeight="1">
      <c r="A6051" s="517">
        <f t="shared" si="94"/>
        <v>6033</v>
      </c>
      <c r="B6051" s="518" t="s">
        <v>12420</v>
      </c>
      <c r="C6051" s="517" t="s">
        <v>12359</v>
      </c>
      <c r="D6051" s="294">
        <v>38832</v>
      </c>
      <c r="E6051" s="525" t="s">
        <v>10328</v>
      </c>
      <c r="F6051" s="525" t="s">
        <v>10327</v>
      </c>
      <c r="G6051" s="295"/>
      <c r="H6051" s="295"/>
      <c r="I6051" s="361"/>
      <c r="J6051" s="361"/>
      <c r="K6051" s="412"/>
      <c r="L6051" s="361"/>
      <c r="M6051" s="361"/>
    </row>
    <row r="6052" spans="1:13" ht="12" customHeight="1">
      <c r="A6052" s="517">
        <f t="shared" si="94"/>
        <v>6034</v>
      </c>
      <c r="B6052" s="518" t="s">
        <v>15483</v>
      </c>
      <c r="C6052" s="517">
        <v>1</v>
      </c>
      <c r="D6052" s="294">
        <v>38832</v>
      </c>
      <c r="E6052" s="525" t="s">
        <v>10193</v>
      </c>
      <c r="F6052" s="525" t="s">
        <v>12343</v>
      </c>
      <c r="G6052" s="295"/>
      <c r="H6052" s="295"/>
      <c r="I6052" s="361"/>
      <c r="J6052" s="361"/>
      <c r="K6052" s="412"/>
      <c r="L6052" s="361"/>
      <c r="M6052" s="361"/>
    </row>
    <row r="6053" spans="1:13" ht="12" customHeight="1">
      <c r="A6053" s="517">
        <f t="shared" si="94"/>
        <v>6035</v>
      </c>
      <c r="B6053" s="518" t="s">
        <v>15483</v>
      </c>
      <c r="C6053" s="517">
        <v>1</v>
      </c>
      <c r="D6053" s="294">
        <v>39318</v>
      </c>
      <c r="E6053" s="525" t="s">
        <v>10193</v>
      </c>
      <c r="F6053" s="525" t="s">
        <v>12343</v>
      </c>
      <c r="G6053" s="295"/>
      <c r="H6053" s="295"/>
      <c r="I6053" s="361"/>
      <c r="J6053" s="361"/>
      <c r="K6053" s="412"/>
      <c r="L6053" s="361"/>
      <c r="M6053" s="361"/>
    </row>
    <row r="6054" spans="1:13" ht="12" customHeight="1">
      <c r="A6054" s="517">
        <f t="shared" si="94"/>
        <v>6036</v>
      </c>
      <c r="B6054" s="518" t="s">
        <v>15483</v>
      </c>
      <c r="C6054" s="517">
        <v>1</v>
      </c>
      <c r="D6054" s="294">
        <v>39329</v>
      </c>
      <c r="E6054" s="525" t="s">
        <v>10193</v>
      </c>
      <c r="F6054" s="525" t="s">
        <v>12343</v>
      </c>
      <c r="G6054" s="295"/>
      <c r="H6054" s="295"/>
      <c r="I6054" s="361"/>
      <c r="J6054" s="361"/>
      <c r="K6054" s="412"/>
      <c r="L6054" s="361"/>
      <c r="M6054" s="361"/>
    </row>
    <row r="6055" spans="1:13" ht="12" customHeight="1">
      <c r="A6055" s="517">
        <f t="shared" si="94"/>
        <v>6037</v>
      </c>
      <c r="B6055" s="518" t="s">
        <v>15968</v>
      </c>
      <c r="C6055" s="517">
        <v>1</v>
      </c>
      <c r="D6055" s="294">
        <v>39329</v>
      </c>
      <c r="E6055" s="525" t="s">
        <v>12139</v>
      </c>
      <c r="F6055" s="525" t="s">
        <v>12138</v>
      </c>
      <c r="G6055" s="295"/>
      <c r="H6055" s="295"/>
      <c r="I6055" s="361"/>
      <c r="J6055" s="361"/>
      <c r="K6055" s="412"/>
      <c r="L6055" s="361"/>
      <c r="M6055" s="361"/>
    </row>
    <row r="6056" spans="1:13" ht="12" customHeight="1">
      <c r="A6056" s="517">
        <f t="shared" si="94"/>
        <v>6038</v>
      </c>
      <c r="B6056" s="518" t="s">
        <v>15968</v>
      </c>
      <c r="C6056" s="517">
        <v>1</v>
      </c>
      <c r="D6056" s="294">
        <v>39329</v>
      </c>
      <c r="E6056" s="525" t="s">
        <v>12139</v>
      </c>
      <c r="F6056" s="525" t="s">
        <v>12138</v>
      </c>
      <c r="G6056" s="295"/>
      <c r="H6056" s="295"/>
      <c r="I6056" s="361"/>
      <c r="J6056" s="361"/>
      <c r="K6056" s="412"/>
      <c r="L6056" s="361"/>
      <c r="M6056" s="361"/>
    </row>
    <row r="6057" spans="1:13" ht="12" customHeight="1">
      <c r="A6057" s="517">
        <f t="shared" si="94"/>
        <v>6039</v>
      </c>
      <c r="B6057" s="518" t="s">
        <v>15968</v>
      </c>
      <c r="C6057" s="517">
        <v>1</v>
      </c>
      <c r="D6057" s="294">
        <v>39588</v>
      </c>
      <c r="E6057" s="525" t="s">
        <v>12139</v>
      </c>
      <c r="F6057" s="525" t="s">
        <v>12138</v>
      </c>
      <c r="G6057" s="295"/>
      <c r="H6057" s="295"/>
      <c r="I6057" s="361"/>
      <c r="J6057" s="361"/>
      <c r="K6057" s="412"/>
      <c r="L6057" s="361"/>
      <c r="M6057" s="361"/>
    </row>
    <row r="6058" spans="1:13" ht="12" customHeight="1">
      <c r="A6058" s="517">
        <f t="shared" si="94"/>
        <v>6040</v>
      </c>
      <c r="B6058" s="518" t="s">
        <v>15968</v>
      </c>
      <c r="C6058" s="517">
        <v>1</v>
      </c>
      <c r="D6058" s="294">
        <v>39588</v>
      </c>
      <c r="E6058" s="525" t="s">
        <v>12139</v>
      </c>
      <c r="F6058" s="525" t="s">
        <v>12138</v>
      </c>
      <c r="G6058" s="295"/>
      <c r="H6058" s="295"/>
      <c r="I6058" s="361"/>
      <c r="J6058" s="361"/>
      <c r="K6058" s="412"/>
      <c r="L6058" s="361"/>
      <c r="M6058" s="361"/>
    </row>
    <row r="6059" spans="1:13" ht="12" customHeight="1">
      <c r="A6059" s="517">
        <f t="shared" si="94"/>
        <v>6041</v>
      </c>
      <c r="B6059" s="518" t="s">
        <v>15968</v>
      </c>
      <c r="C6059" s="517">
        <v>1</v>
      </c>
      <c r="D6059" s="294">
        <v>39588</v>
      </c>
      <c r="E6059" s="525" t="s">
        <v>12139</v>
      </c>
      <c r="F6059" s="525" t="s">
        <v>12138</v>
      </c>
      <c r="G6059" s="295"/>
      <c r="H6059" s="295"/>
      <c r="I6059" s="361"/>
      <c r="J6059" s="361"/>
      <c r="K6059" s="412"/>
      <c r="L6059" s="361"/>
      <c r="M6059" s="361"/>
    </row>
    <row r="6060" spans="1:13" ht="12" customHeight="1">
      <c r="A6060" s="517">
        <f t="shared" si="94"/>
        <v>6042</v>
      </c>
      <c r="B6060" s="518" t="s">
        <v>15968</v>
      </c>
      <c r="C6060" s="517">
        <v>1</v>
      </c>
      <c r="D6060" s="294">
        <v>40163</v>
      </c>
      <c r="E6060" s="525" t="s">
        <v>12139</v>
      </c>
      <c r="F6060" s="525" t="s">
        <v>12138</v>
      </c>
      <c r="G6060" s="295"/>
      <c r="H6060" s="295"/>
      <c r="I6060" s="361"/>
      <c r="J6060" s="361"/>
      <c r="K6060" s="412"/>
      <c r="L6060" s="361"/>
      <c r="M6060" s="361"/>
    </row>
    <row r="6061" spans="1:13" ht="12" customHeight="1">
      <c r="A6061" s="517">
        <f t="shared" si="94"/>
        <v>6043</v>
      </c>
      <c r="B6061" s="518" t="s">
        <v>15484</v>
      </c>
      <c r="C6061" s="517">
        <v>1</v>
      </c>
      <c r="D6061" s="294">
        <v>40163</v>
      </c>
      <c r="E6061" s="525" t="s">
        <v>4196</v>
      </c>
      <c r="F6061" s="525" t="s">
        <v>10665</v>
      </c>
      <c r="G6061" s="295"/>
      <c r="H6061" s="295"/>
      <c r="I6061" s="361"/>
      <c r="J6061" s="361"/>
      <c r="K6061" s="412"/>
      <c r="L6061" s="361"/>
      <c r="M6061" s="361"/>
    </row>
    <row r="6062" spans="1:13" ht="12" customHeight="1">
      <c r="A6062" s="517">
        <f t="shared" si="94"/>
        <v>6044</v>
      </c>
      <c r="B6062" s="518" t="s">
        <v>13911</v>
      </c>
      <c r="C6062" s="517" t="s">
        <v>12359</v>
      </c>
      <c r="D6062" s="294">
        <v>40163</v>
      </c>
      <c r="E6062" s="525" t="s">
        <v>10067</v>
      </c>
      <c r="F6062" s="525" t="s">
        <v>13910</v>
      </c>
      <c r="G6062" s="295"/>
      <c r="H6062" s="295"/>
      <c r="I6062" s="361"/>
      <c r="J6062" s="361"/>
      <c r="K6062" s="412"/>
      <c r="L6062" s="361"/>
      <c r="M6062" s="361"/>
    </row>
    <row r="6063" spans="1:13" ht="12" customHeight="1">
      <c r="A6063" s="517">
        <f t="shared" si="94"/>
        <v>6045</v>
      </c>
      <c r="B6063" s="518" t="s">
        <v>13911</v>
      </c>
      <c r="C6063" s="517" t="s">
        <v>12359</v>
      </c>
      <c r="D6063" s="294">
        <v>40163</v>
      </c>
      <c r="E6063" s="525" t="s">
        <v>10067</v>
      </c>
      <c r="F6063" s="525" t="s">
        <v>13910</v>
      </c>
      <c r="G6063" s="295"/>
      <c r="H6063" s="295"/>
      <c r="I6063" s="361"/>
      <c r="J6063" s="361"/>
      <c r="K6063" s="412"/>
      <c r="L6063" s="361"/>
      <c r="M6063" s="361"/>
    </row>
    <row r="6064" spans="1:13" ht="12" customHeight="1">
      <c r="A6064" s="517">
        <f t="shared" si="94"/>
        <v>6046</v>
      </c>
      <c r="B6064" s="518" t="s">
        <v>13999</v>
      </c>
      <c r="C6064" s="517" t="s">
        <v>12359</v>
      </c>
      <c r="D6064" s="294">
        <v>40163</v>
      </c>
      <c r="E6064" s="525" t="s">
        <v>1921</v>
      </c>
      <c r="F6064" s="525" t="s">
        <v>13998</v>
      </c>
      <c r="G6064" s="295"/>
      <c r="H6064" s="295"/>
      <c r="I6064" s="361"/>
      <c r="J6064" s="361"/>
      <c r="K6064" s="412"/>
      <c r="L6064" s="361"/>
      <c r="M6064" s="361"/>
    </row>
    <row r="6065" spans="1:13" ht="12" customHeight="1">
      <c r="A6065" s="517">
        <f t="shared" si="94"/>
        <v>6047</v>
      </c>
      <c r="B6065" s="518" t="s">
        <v>13999</v>
      </c>
      <c r="C6065" s="517" t="s">
        <v>12359</v>
      </c>
      <c r="D6065" s="294">
        <v>40163</v>
      </c>
      <c r="E6065" s="525" t="s">
        <v>1921</v>
      </c>
      <c r="F6065" s="525" t="s">
        <v>13998</v>
      </c>
      <c r="G6065" s="295"/>
      <c r="H6065" s="295"/>
      <c r="I6065" s="361"/>
      <c r="J6065" s="361"/>
      <c r="K6065" s="412"/>
      <c r="L6065" s="361"/>
      <c r="M6065" s="361"/>
    </row>
    <row r="6066" spans="1:13" ht="12" customHeight="1">
      <c r="A6066" s="517">
        <f t="shared" si="94"/>
        <v>6048</v>
      </c>
      <c r="B6066" s="518" t="s">
        <v>13373</v>
      </c>
      <c r="C6066" s="517" t="s">
        <v>12359</v>
      </c>
      <c r="D6066" s="294">
        <v>42491</v>
      </c>
      <c r="E6066" s="525" t="s">
        <v>10453</v>
      </c>
      <c r="F6066" s="525" t="s">
        <v>12758</v>
      </c>
      <c r="G6066" s="295"/>
      <c r="H6066" s="295"/>
      <c r="I6066" s="361"/>
      <c r="J6066" s="361"/>
      <c r="K6066" s="412"/>
      <c r="L6066" s="361"/>
      <c r="M6066" s="361"/>
    </row>
    <row r="6067" spans="1:13" ht="12" customHeight="1">
      <c r="A6067" s="517">
        <f t="shared" si="94"/>
        <v>6049</v>
      </c>
      <c r="B6067" s="518" t="s">
        <v>13373</v>
      </c>
      <c r="C6067" s="517" t="s">
        <v>12359</v>
      </c>
      <c r="D6067" s="294">
        <v>38107</v>
      </c>
      <c r="E6067" s="525" t="s">
        <v>10453</v>
      </c>
      <c r="F6067" s="525" t="s">
        <v>12758</v>
      </c>
      <c r="G6067" s="295"/>
      <c r="H6067" s="295"/>
      <c r="I6067" s="361"/>
      <c r="J6067" s="361"/>
      <c r="K6067" s="412"/>
      <c r="L6067" s="361"/>
      <c r="M6067" s="361"/>
    </row>
    <row r="6068" spans="1:13" ht="12" customHeight="1">
      <c r="A6068" s="517">
        <f t="shared" si="94"/>
        <v>6050</v>
      </c>
      <c r="B6068" s="518" t="s">
        <v>13373</v>
      </c>
      <c r="C6068" s="517" t="s">
        <v>12359</v>
      </c>
      <c r="D6068" s="294">
        <v>38107</v>
      </c>
      <c r="E6068" s="525" t="s">
        <v>10453</v>
      </c>
      <c r="F6068" s="525" t="s">
        <v>12758</v>
      </c>
      <c r="G6068" s="295"/>
      <c r="H6068" s="295"/>
      <c r="I6068" s="361"/>
      <c r="J6068" s="361"/>
      <c r="K6068" s="412"/>
      <c r="L6068" s="361"/>
      <c r="M6068" s="361"/>
    </row>
    <row r="6069" spans="1:13" ht="12" customHeight="1">
      <c r="A6069" s="517">
        <f t="shared" si="94"/>
        <v>6051</v>
      </c>
      <c r="B6069" s="518" t="s">
        <v>13373</v>
      </c>
      <c r="C6069" s="517" t="s">
        <v>12359</v>
      </c>
      <c r="D6069" s="294">
        <v>38472</v>
      </c>
      <c r="E6069" s="525" t="s">
        <v>10453</v>
      </c>
      <c r="F6069" s="525" t="s">
        <v>12758</v>
      </c>
      <c r="G6069" s="295"/>
      <c r="H6069" s="295"/>
      <c r="I6069" s="361"/>
      <c r="J6069" s="361"/>
      <c r="K6069" s="412"/>
      <c r="L6069" s="361"/>
      <c r="M6069" s="361"/>
    </row>
    <row r="6070" spans="1:13" ht="12" customHeight="1">
      <c r="A6070" s="517">
        <f t="shared" si="94"/>
        <v>6052</v>
      </c>
      <c r="B6070" s="518" t="s">
        <v>13373</v>
      </c>
      <c r="C6070" s="517" t="s">
        <v>12359</v>
      </c>
      <c r="D6070" s="294">
        <v>38472</v>
      </c>
      <c r="E6070" s="525" t="s">
        <v>10453</v>
      </c>
      <c r="F6070" s="525" t="s">
        <v>12758</v>
      </c>
      <c r="G6070" s="295"/>
      <c r="H6070" s="295"/>
      <c r="I6070" s="361"/>
      <c r="J6070" s="361"/>
      <c r="K6070" s="412"/>
      <c r="L6070" s="361"/>
      <c r="M6070" s="361"/>
    </row>
    <row r="6071" spans="1:13" ht="12" customHeight="1">
      <c r="A6071" s="517">
        <f t="shared" si="94"/>
        <v>6053</v>
      </c>
      <c r="B6071" s="518" t="s">
        <v>13160</v>
      </c>
      <c r="C6071" s="517" t="s">
        <v>12359</v>
      </c>
      <c r="D6071" s="294">
        <v>38107</v>
      </c>
      <c r="E6071" s="525" t="s">
        <v>4196</v>
      </c>
      <c r="F6071" s="525" t="s">
        <v>13159</v>
      </c>
      <c r="G6071" s="295"/>
      <c r="H6071" s="295"/>
      <c r="I6071" s="361"/>
      <c r="J6071" s="361"/>
      <c r="K6071" s="412"/>
      <c r="L6071" s="361"/>
      <c r="M6071" s="361"/>
    </row>
    <row r="6072" spans="1:13" ht="12" customHeight="1">
      <c r="A6072" s="517">
        <f t="shared" si="94"/>
        <v>6054</v>
      </c>
      <c r="B6072" s="518" t="s">
        <v>11660</v>
      </c>
      <c r="C6072" s="517">
        <v>1</v>
      </c>
      <c r="D6072" s="294">
        <v>38107</v>
      </c>
      <c r="E6072" s="525" t="s">
        <v>4306</v>
      </c>
      <c r="F6072" s="525" t="s">
        <v>11659</v>
      </c>
      <c r="G6072" s="295"/>
      <c r="H6072" s="295"/>
      <c r="I6072" s="361"/>
      <c r="J6072" s="361"/>
      <c r="K6072" s="412"/>
      <c r="L6072" s="361"/>
      <c r="M6072" s="361"/>
    </row>
    <row r="6073" spans="1:13" ht="12" customHeight="1">
      <c r="A6073" s="517">
        <f t="shared" si="94"/>
        <v>6055</v>
      </c>
      <c r="B6073" s="518" t="s">
        <v>11660</v>
      </c>
      <c r="C6073" s="517">
        <v>1</v>
      </c>
      <c r="D6073" s="294">
        <v>38107</v>
      </c>
      <c r="E6073" s="525" t="s">
        <v>4306</v>
      </c>
      <c r="F6073" s="525" t="s">
        <v>11659</v>
      </c>
      <c r="G6073" s="295"/>
      <c r="H6073" s="295"/>
      <c r="I6073" s="361"/>
      <c r="J6073" s="361"/>
      <c r="K6073" s="412"/>
      <c r="L6073" s="361"/>
      <c r="M6073" s="361"/>
    </row>
    <row r="6074" spans="1:13" ht="12" customHeight="1">
      <c r="A6074" s="517">
        <f t="shared" si="94"/>
        <v>6056</v>
      </c>
      <c r="B6074" s="518" t="s">
        <v>11660</v>
      </c>
      <c r="C6074" s="517">
        <v>1</v>
      </c>
      <c r="D6074" s="294">
        <v>38107</v>
      </c>
      <c r="E6074" s="525" t="s">
        <v>4306</v>
      </c>
      <c r="F6074" s="525" t="s">
        <v>11659</v>
      </c>
      <c r="G6074" s="295"/>
      <c r="H6074" s="295"/>
      <c r="I6074" s="361"/>
      <c r="J6074" s="361"/>
      <c r="K6074" s="412"/>
      <c r="L6074" s="361"/>
      <c r="M6074" s="361"/>
    </row>
    <row r="6075" spans="1:13" ht="12" customHeight="1">
      <c r="A6075" s="517">
        <f t="shared" si="94"/>
        <v>6057</v>
      </c>
      <c r="B6075" s="518" t="s">
        <v>10126</v>
      </c>
      <c r="C6075" s="517">
        <v>1</v>
      </c>
      <c r="D6075" s="294">
        <v>38107</v>
      </c>
      <c r="E6075" s="525" t="s">
        <v>10204</v>
      </c>
      <c r="F6075" s="525" t="s">
        <v>10392</v>
      </c>
      <c r="G6075" s="295"/>
      <c r="H6075" s="295"/>
      <c r="I6075" s="361"/>
      <c r="J6075" s="361"/>
      <c r="K6075" s="412"/>
      <c r="L6075" s="361"/>
      <c r="M6075" s="361"/>
    </row>
    <row r="6076" spans="1:13" ht="12" customHeight="1">
      <c r="A6076" s="517">
        <f t="shared" si="94"/>
        <v>6058</v>
      </c>
      <c r="B6076" s="518" t="s">
        <v>10126</v>
      </c>
      <c r="C6076" s="517">
        <v>1</v>
      </c>
      <c r="D6076" s="294">
        <v>38671</v>
      </c>
      <c r="E6076" s="525" t="s">
        <v>10204</v>
      </c>
      <c r="F6076" s="525" t="s">
        <v>10392</v>
      </c>
      <c r="G6076" s="295"/>
      <c r="H6076" s="295"/>
      <c r="I6076" s="361"/>
      <c r="J6076" s="361"/>
      <c r="K6076" s="412"/>
      <c r="L6076" s="361"/>
      <c r="M6076" s="361"/>
    </row>
    <row r="6077" spans="1:13" ht="12" customHeight="1">
      <c r="A6077" s="517">
        <f t="shared" si="94"/>
        <v>6059</v>
      </c>
      <c r="B6077" s="518" t="s">
        <v>13489</v>
      </c>
      <c r="C6077" s="517" t="s">
        <v>12359</v>
      </c>
      <c r="D6077" s="294">
        <v>41191</v>
      </c>
      <c r="E6077" s="525" t="s">
        <v>10067</v>
      </c>
      <c r="F6077" s="525" t="s">
        <v>11786</v>
      </c>
      <c r="G6077" s="295"/>
      <c r="H6077" s="295"/>
      <c r="I6077" s="361"/>
      <c r="J6077" s="361"/>
      <c r="K6077" s="412"/>
      <c r="L6077" s="361"/>
      <c r="M6077" s="361"/>
    </row>
    <row r="6078" spans="1:13" ht="12" customHeight="1">
      <c r="A6078" s="517">
        <f t="shared" si="94"/>
        <v>6060</v>
      </c>
      <c r="B6078" s="518" t="s">
        <v>13489</v>
      </c>
      <c r="C6078" s="517" t="s">
        <v>12359</v>
      </c>
      <c r="D6078" s="294">
        <v>41191</v>
      </c>
      <c r="E6078" s="525" t="s">
        <v>10067</v>
      </c>
      <c r="F6078" s="525" t="s">
        <v>11786</v>
      </c>
      <c r="G6078" s="295"/>
      <c r="H6078" s="295"/>
      <c r="I6078" s="361"/>
      <c r="J6078" s="361"/>
      <c r="K6078" s="412"/>
      <c r="L6078" s="361"/>
      <c r="M6078" s="361"/>
    </row>
    <row r="6079" spans="1:13" ht="12" customHeight="1">
      <c r="A6079" s="517">
        <f t="shared" si="94"/>
        <v>6061</v>
      </c>
      <c r="B6079" s="518" t="s">
        <v>13489</v>
      </c>
      <c r="C6079" s="517" t="s">
        <v>12359</v>
      </c>
      <c r="D6079" s="294">
        <v>41191</v>
      </c>
      <c r="E6079" s="525" t="s">
        <v>10067</v>
      </c>
      <c r="F6079" s="525" t="s">
        <v>11786</v>
      </c>
      <c r="G6079" s="295"/>
      <c r="H6079" s="295"/>
      <c r="I6079" s="361"/>
      <c r="J6079" s="361"/>
      <c r="K6079" s="412"/>
      <c r="L6079" s="361"/>
      <c r="M6079" s="361"/>
    </row>
    <row r="6080" spans="1:13" ht="12" customHeight="1">
      <c r="A6080" s="517">
        <f t="shared" si="94"/>
        <v>6062</v>
      </c>
      <c r="B6080" s="518" t="s">
        <v>13489</v>
      </c>
      <c r="C6080" s="517" t="s">
        <v>12359</v>
      </c>
      <c r="D6080" s="294">
        <v>41625</v>
      </c>
      <c r="E6080" s="525" t="s">
        <v>10067</v>
      </c>
      <c r="F6080" s="525" t="s">
        <v>11786</v>
      </c>
      <c r="G6080" s="295"/>
      <c r="H6080" s="295"/>
      <c r="I6080" s="361"/>
      <c r="J6080" s="361"/>
      <c r="K6080" s="412"/>
      <c r="L6080" s="361"/>
      <c r="M6080" s="361"/>
    </row>
    <row r="6081" spans="1:13" ht="12" customHeight="1">
      <c r="A6081" s="517">
        <f t="shared" si="94"/>
        <v>6063</v>
      </c>
      <c r="B6081" s="518" t="s">
        <v>13489</v>
      </c>
      <c r="C6081" s="517" t="s">
        <v>12359</v>
      </c>
      <c r="D6081" s="294">
        <v>41625</v>
      </c>
      <c r="E6081" s="525" t="s">
        <v>10067</v>
      </c>
      <c r="F6081" s="525" t="s">
        <v>11786</v>
      </c>
      <c r="G6081" s="295"/>
      <c r="H6081" s="295"/>
      <c r="I6081" s="361"/>
      <c r="J6081" s="361"/>
      <c r="K6081" s="412"/>
      <c r="L6081" s="361"/>
      <c r="M6081" s="361"/>
    </row>
    <row r="6082" spans="1:13" ht="12" customHeight="1">
      <c r="A6082" s="517">
        <f t="shared" si="94"/>
        <v>6064</v>
      </c>
      <c r="B6082" s="518" t="s">
        <v>13489</v>
      </c>
      <c r="C6082" s="517" t="s">
        <v>12359</v>
      </c>
      <c r="D6082" s="294">
        <v>38107</v>
      </c>
      <c r="E6082" s="525" t="s">
        <v>10067</v>
      </c>
      <c r="F6082" s="525" t="s">
        <v>11786</v>
      </c>
      <c r="G6082" s="295"/>
      <c r="H6082" s="295"/>
      <c r="I6082" s="361"/>
      <c r="J6082" s="361"/>
      <c r="K6082" s="412"/>
      <c r="L6082" s="361"/>
      <c r="M6082" s="361"/>
    </row>
    <row r="6083" spans="1:13" ht="12" customHeight="1">
      <c r="A6083" s="517">
        <f t="shared" si="94"/>
        <v>6065</v>
      </c>
      <c r="B6083" s="518" t="s">
        <v>13489</v>
      </c>
      <c r="C6083" s="517" t="s">
        <v>12359</v>
      </c>
      <c r="D6083" s="294">
        <v>38107</v>
      </c>
      <c r="E6083" s="525" t="s">
        <v>10067</v>
      </c>
      <c r="F6083" s="525" t="s">
        <v>11786</v>
      </c>
      <c r="G6083" s="295"/>
      <c r="H6083" s="295"/>
      <c r="I6083" s="361"/>
      <c r="J6083" s="361"/>
      <c r="K6083" s="412"/>
      <c r="L6083" s="361"/>
      <c r="M6083" s="361"/>
    </row>
    <row r="6084" spans="1:13" ht="12" customHeight="1">
      <c r="A6084" s="517">
        <f t="shared" si="94"/>
        <v>6066</v>
      </c>
      <c r="B6084" s="518" t="s">
        <v>13489</v>
      </c>
      <c r="C6084" s="517" t="s">
        <v>12359</v>
      </c>
      <c r="D6084" s="294">
        <v>38107</v>
      </c>
      <c r="E6084" s="525" t="s">
        <v>10067</v>
      </c>
      <c r="F6084" s="525" t="s">
        <v>11786</v>
      </c>
      <c r="G6084" s="295"/>
      <c r="H6084" s="295"/>
      <c r="I6084" s="361"/>
      <c r="J6084" s="361"/>
      <c r="K6084" s="412"/>
      <c r="L6084" s="361"/>
      <c r="M6084" s="361"/>
    </row>
    <row r="6085" spans="1:13" ht="12" customHeight="1">
      <c r="A6085" s="517">
        <f t="shared" si="94"/>
        <v>6067</v>
      </c>
      <c r="B6085" s="518" t="s">
        <v>13489</v>
      </c>
      <c r="C6085" s="517" t="s">
        <v>12359</v>
      </c>
      <c r="D6085" s="294">
        <v>38107</v>
      </c>
      <c r="E6085" s="525" t="s">
        <v>10067</v>
      </c>
      <c r="F6085" s="525" t="s">
        <v>11786</v>
      </c>
      <c r="G6085" s="295"/>
      <c r="H6085" s="295"/>
      <c r="I6085" s="361"/>
      <c r="J6085" s="361"/>
      <c r="K6085" s="412"/>
      <c r="L6085" s="361"/>
      <c r="M6085" s="361"/>
    </row>
    <row r="6086" spans="1:13" ht="12" customHeight="1">
      <c r="A6086" s="517">
        <f t="shared" si="94"/>
        <v>6068</v>
      </c>
      <c r="B6086" s="518" t="s">
        <v>13489</v>
      </c>
      <c r="C6086" s="517" t="s">
        <v>12359</v>
      </c>
      <c r="D6086" s="294">
        <v>38107</v>
      </c>
      <c r="E6086" s="525" t="s">
        <v>10067</v>
      </c>
      <c r="F6086" s="525" t="s">
        <v>11786</v>
      </c>
      <c r="G6086" s="295"/>
      <c r="H6086" s="295"/>
      <c r="I6086" s="361"/>
      <c r="J6086" s="361"/>
      <c r="K6086" s="412"/>
      <c r="L6086" s="361"/>
      <c r="M6086" s="361"/>
    </row>
    <row r="6087" spans="1:13" ht="12" customHeight="1">
      <c r="A6087" s="517">
        <f t="shared" si="94"/>
        <v>6069</v>
      </c>
      <c r="B6087" s="518" t="s">
        <v>13489</v>
      </c>
      <c r="C6087" s="517" t="s">
        <v>12359</v>
      </c>
      <c r="D6087" s="294">
        <v>38107</v>
      </c>
      <c r="E6087" s="525" t="s">
        <v>10067</v>
      </c>
      <c r="F6087" s="525" t="s">
        <v>11786</v>
      </c>
      <c r="G6087" s="295"/>
      <c r="H6087" s="295"/>
      <c r="I6087" s="361"/>
      <c r="J6087" s="361"/>
      <c r="K6087" s="412"/>
      <c r="L6087" s="361"/>
      <c r="M6087" s="361"/>
    </row>
    <row r="6088" spans="1:13" ht="12" customHeight="1">
      <c r="A6088" s="517">
        <f t="shared" si="94"/>
        <v>6070</v>
      </c>
      <c r="B6088" s="518" t="s">
        <v>13489</v>
      </c>
      <c r="C6088" s="517" t="s">
        <v>12359</v>
      </c>
      <c r="D6088" s="294">
        <v>38107</v>
      </c>
      <c r="E6088" s="525" t="s">
        <v>10067</v>
      </c>
      <c r="F6088" s="525" t="s">
        <v>11786</v>
      </c>
      <c r="G6088" s="295"/>
      <c r="H6088" s="295"/>
      <c r="I6088" s="361"/>
      <c r="J6088" s="361"/>
      <c r="K6088" s="412"/>
      <c r="L6088" s="361"/>
      <c r="M6088" s="361"/>
    </row>
    <row r="6089" spans="1:13" ht="12" customHeight="1">
      <c r="A6089" s="517">
        <f t="shared" si="94"/>
        <v>6071</v>
      </c>
      <c r="B6089" s="518" t="s">
        <v>13489</v>
      </c>
      <c r="C6089" s="517" t="s">
        <v>12359</v>
      </c>
      <c r="D6089" s="294">
        <v>38107</v>
      </c>
      <c r="E6089" s="525" t="s">
        <v>10067</v>
      </c>
      <c r="F6089" s="526" t="s">
        <v>11786</v>
      </c>
      <c r="G6089" s="295"/>
      <c r="H6089" s="295"/>
      <c r="I6089" s="361"/>
      <c r="J6089" s="361"/>
      <c r="K6089" s="412"/>
      <c r="L6089" s="361"/>
      <c r="M6089" s="361"/>
    </row>
    <row r="6090" spans="1:13" ht="12" customHeight="1">
      <c r="A6090" s="517">
        <f t="shared" si="94"/>
        <v>6072</v>
      </c>
      <c r="B6090" s="518" t="s">
        <v>13489</v>
      </c>
      <c r="C6090" s="517" t="s">
        <v>12359</v>
      </c>
      <c r="D6090" s="294">
        <v>38107</v>
      </c>
      <c r="E6090" s="525" t="s">
        <v>10067</v>
      </c>
      <c r="F6090" s="525" t="s">
        <v>11786</v>
      </c>
      <c r="G6090" s="295"/>
      <c r="H6090" s="295"/>
      <c r="I6090" s="361"/>
      <c r="J6090" s="361"/>
      <c r="K6090" s="412"/>
      <c r="L6090" s="361"/>
      <c r="M6090" s="361"/>
    </row>
    <row r="6091" spans="1:13" ht="12" customHeight="1">
      <c r="A6091" s="517">
        <f t="shared" si="94"/>
        <v>6073</v>
      </c>
      <c r="B6091" s="518" t="s">
        <v>13800</v>
      </c>
      <c r="C6091" s="517" t="s">
        <v>12359</v>
      </c>
      <c r="D6091" s="294">
        <v>38107</v>
      </c>
      <c r="E6091" s="525" t="s">
        <v>10067</v>
      </c>
      <c r="F6091" s="525" t="s">
        <v>11786</v>
      </c>
      <c r="G6091" s="295"/>
      <c r="H6091" s="295"/>
      <c r="I6091" s="361"/>
      <c r="J6091" s="361"/>
      <c r="K6091" s="412"/>
      <c r="L6091" s="361"/>
      <c r="M6091" s="361"/>
    </row>
    <row r="6092" spans="1:13" ht="12" customHeight="1">
      <c r="A6092" s="517">
        <f t="shared" si="94"/>
        <v>6074</v>
      </c>
      <c r="B6092" s="518" t="s">
        <v>13489</v>
      </c>
      <c r="C6092" s="517" t="s">
        <v>12359</v>
      </c>
      <c r="D6092" s="294">
        <v>38107</v>
      </c>
      <c r="E6092" s="525" t="s">
        <v>10067</v>
      </c>
      <c r="F6092" s="525" t="s">
        <v>11786</v>
      </c>
      <c r="G6092" s="295"/>
      <c r="H6092" s="295"/>
      <c r="I6092" s="361"/>
      <c r="J6092" s="361"/>
      <c r="K6092" s="412"/>
      <c r="L6092" s="361"/>
      <c r="M6092" s="361"/>
    </row>
    <row r="6093" spans="1:13" ht="12" customHeight="1">
      <c r="A6093" s="517">
        <f t="shared" si="94"/>
        <v>6075</v>
      </c>
      <c r="B6093" s="518" t="s">
        <v>13489</v>
      </c>
      <c r="C6093" s="517" t="s">
        <v>12359</v>
      </c>
      <c r="D6093" s="294">
        <v>38107</v>
      </c>
      <c r="E6093" s="525" t="s">
        <v>10067</v>
      </c>
      <c r="F6093" s="525" t="s">
        <v>11786</v>
      </c>
      <c r="G6093" s="295"/>
      <c r="H6093" s="295"/>
      <c r="I6093" s="361"/>
      <c r="J6093" s="361"/>
      <c r="K6093" s="412"/>
      <c r="L6093" s="361"/>
      <c r="M6093" s="361"/>
    </row>
    <row r="6094" spans="1:13" ht="12" customHeight="1">
      <c r="A6094" s="517">
        <f t="shared" si="94"/>
        <v>6076</v>
      </c>
      <c r="B6094" s="518" t="s">
        <v>13489</v>
      </c>
      <c r="C6094" s="517" t="s">
        <v>12359</v>
      </c>
      <c r="D6094" s="294">
        <v>38107</v>
      </c>
      <c r="E6094" s="525" t="s">
        <v>10067</v>
      </c>
      <c r="F6094" s="525" t="s">
        <v>11786</v>
      </c>
      <c r="G6094" s="296"/>
      <c r="H6094" s="296"/>
      <c r="I6094" s="361"/>
      <c r="J6094" s="361"/>
      <c r="K6094" s="412"/>
      <c r="L6094" s="361"/>
      <c r="M6094" s="361"/>
    </row>
    <row r="6095" spans="1:13" ht="12" customHeight="1">
      <c r="A6095" s="517">
        <f t="shared" si="94"/>
        <v>6077</v>
      </c>
      <c r="B6095" s="518" t="s">
        <v>13489</v>
      </c>
      <c r="C6095" s="517" t="s">
        <v>12359</v>
      </c>
      <c r="D6095" s="294">
        <v>38107</v>
      </c>
      <c r="E6095" s="525" t="s">
        <v>10067</v>
      </c>
      <c r="F6095" s="525" t="s">
        <v>11786</v>
      </c>
      <c r="G6095" s="295"/>
      <c r="H6095" s="295"/>
      <c r="I6095" s="361"/>
      <c r="J6095" s="361"/>
      <c r="K6095" s="412"/>
      <c r="L6095" s="361"/>
      <c r="M6095" s="361"/>
    </row>
    <row r="6096" spans="1:13" ht="12" customHeight="1">
      <c r="A6096" s="517">
        <f t="shared" si="94"/>
        <v>6078</v>
      </c>
      <c r="B6096" s="518" t="s">
        <v>13489</v>
      </c>
      <c r="C6096" s="517" t="s">
        <v>12359</v>
      </c>
      <c r="D6096" s="294">
        <v>38107</v>
      </c>
      <c r="E6096" s="525" t="s">
        <v>10067</v>
      </c>
      <c r="F6096" s="525" t="s">
        <v>11786</v>
      </c>
      <c r="G6096" s="295"/>
      <c r="H6096" s="295"/>
      <c r="I6096" s="361"/>
      <c r="J6096" s="361"/>
      <c r="K6096" s="412"/>
      <c r="L6096" s="361"/>
      <c r="M6096" s="361"/>
    </row>
    <row r="6097" spans="1:13" ht="12" customHeight="1">
      <c r="A6097" s="517">
        <f t="shared" si="94"/>
        <v>6079</v>
      </c>
      <c r="B6097" s="518" t="s">
        <v>13489</v>
      </c>
      <c r="C6097" s="517" t="s">
        <v>12359</v>
      </c>
      <c r="D6097" s="294">
        <v>38107</v>
      </c>
      <c r="E6097" s="525" t="s">
        <v>10067</v>
      </c>
      <c r="F6097" s="525" t="s">
        <v>11786</v>
      </c>
      <c r="G6097" s="295"/>
      <c r="H6097" s="295"/>
      <c r="I6097" s="361"/>
      <c r="J6097" s="361"/>
      <c r="K6097" s="412"/>
      <c r="L6097" s="361"/>
      <c r="M6097" s="361"/>
    </row>
    <row r="6098" spans="1:13" ht="12" customHeight="1">
      <c r="A6098" s="517">
        <f t="shared" si="94"/>
        <v>6080</v>
      </c>
      <c r="B6098" s="518" t="s">
        <v>13489</v>
      </c>
      <c r="C6098" s="517" t="s">
        <v>12359</v>
      </c>
      <c r="D6098" s="294">
        <v>38107</v>
      </c>
      <c r="E6098" s="525" t="s">
        <v>10067</v>
      </c>
      <c r="F6098" s="525" t="s">
        <v>11786</v>
      </c>
      <c r="G6098" s="295"/>
      <c r="H6098" s="295"/>
      <c r="I6098" s="361"/>
      <c r="J6098" s="361"/>
      <c r="K6098" s="412"/>
      <c r="L6098" s="361"/>
      <c r="M6098" s="361"/>
    </row>
    <row r="6099" spans="1:13" ht="12" customHeight="1">
      <c r="A6099" s="517">
        <f t="shared" si="94"/>
        <v>6081</v>
      </c>
      <c r="B6099" s="518" t="s">
        <v>13489</v>
      </c>
      <c r="C6099" s="517" t="s">
        <v>12359</v>
      </c>
      <c r="D6099" s="294">
        <v>38107</v>
      </c>
      <c r="E6099" s="525" t="s">
        <v>10067</v>
      </c>
      <c r="F6099" s="525" t="s">
        <v>11786</v>
      </c>
      <c r="G6099" s="295"/>
      <c r="H6099" s="295"/>
      <c r="I6099" s="361"/>
      <c r="J6099" s="361"/>
      <c r="K6099" s="412"/>
      <c r="L6099" s="361"/>
      <c r="M6099" s="361"/>
    </row>
    <row r="6100" spans="1:13" ht="12" customHeight="1">
      <c r="A6100" s="517">
        <f t="shared" si="94"/>
        <v>6082</v>
      </c>
      <c r="B6100" s="518" t="s">
        <v>13489</v>
      </c>
      <c r="C6100" s="517" t="s">
        <v>12359</v>
      </c>
      <c r="D6100" s="294">
        <v>38107</v>
      </c>
      <c r="E6100" s="525" t="s">
        <v>10067</v>
      </c>
      <c r="F6100" s="525" t="s">
        <v>11786</v>
      </c>
      <c r="G6100" s="295"/>
      <c r="H6100" s="295"/>
      <c r="I6100" s="361"/>
      <c r="J6100" s="361"/>
      <c r="K6100" s="412"/>
      <c r="L6100" s="361"/>
      <c r="M6100" s="361"/>
    </row>
    <row r="6101" spans="1:13" ht="12" customHeight="1">
      <c r="A6101" s="517">
        <f t="shared" ref="A6101:A6164" si="95">A6100+1</f>
        <v>6083</v>
      </c>
      <c r="B6101" s="518" t="s">
        <v>13489</v>
      </c>
      <c r="C6101" s="517" t="s">
        <v>12359</v>
      </c>
      <c r="D6101" s="294">
        <v>38107</v>
      </c>
      <c r="E6101" s="525" t="s">
        <v>10067</v>
      </c>
      <c r="F6101" s="525" t="s">
        <v>11786</v>
      </c>
      <c r="G6101" s="295"/>
      <c r="H6101" s="295"/>
      <c r="I6101" s="361"/>
      <c r="J6101" s="361"/>
      <c r="K6101" s="412"/>
      <c r="L6101" s="361"/>
      <c r="M6101" s="361"/>
    </row>
    <row r="6102" spans="1:13" ht="12" customHeight="1">
      <c r="A6102" s="517">
        <f t="shared" si="95"/>
        <v>6084</v>
      </c>
      <c r="B6102" s="518" t="s">
        <v>13489</v>
      </c>
      <c r="C6102" s="517" t="s">
        <v>12359</v>
      </c>
      <c r="D6102" s="294">
        <v>38107</v>
      </c>
      <c r="E6102" s="525" t="s">
        <v>10067</v>
      </c>
      <c r="F6102" s="525" t="s">
        <v>11786</v>
      </c>
      <c r="G6102" s="295"/>
      <c r="H6102" s="295"/>
      <c r="I6102" s="361"/>
      <c r="J6102" s="361"/>
      <c r="K6102" s="412"/>
      <c r="L6102" s="361"/>
      <c r="M6102" s="361"/>
    </row>
    <row r="6103" spans="1:13" ht="12" customHeight="1">
      <c r="A6103" s="517">
        <f t="shared" si="95"/>
        <v>6085</v>
      </c>
      <c r="B6103" s="518" t="s">
        <v>13489</v>
      </c>
      <c r="C6103" s="517" t="s">
        <v>12359</v>
      </c>
      <c r="D6103" s="294">
        <v>38107</v>
      </c>
      <c r="E6103" s="525" t="s">
        <v>10067</v>
      </c>
      <c r="F6103" s="525" t="s">
        <v>11786</v>
      </c>
      <c r="G6103" s="295"/>
      <c r="H6103" s="295"/>
      <c r="I6103" s="361"/>
      <c r="J6103" s="361"/>
      <c r="K6103" s="412"/>
      <c r="L6103" s="361"/>
      <c r="M6103" s="361"/>
    </row>
    <row r="6104" spans="1:13" ht="12" customHeight="1">
      <c r="A6104" s="517">
        <f t="shared" si="95"/>
        <v>6086</v>
      </c>
      <c r="B6104" s="518" t="s">
        <v>13489</v>
      </c>
      <c r="C6104" s="517" t="s">
        <v>12359</v>
      </c>
      <c r="D6104" s="294">
        <v>38107</v>
      </c>
      <c r="E6104" s="525" t="s">
        <v>10067</v>
      </c>
      <c r="F6104" s="525" t="s">
        <v>11786</v>
      </c>
      <c r="G6104" s="295"/>
      <c r="H6104" s="295"/>
      <c r="I6104" s="361"/>
      <c r="J6104" s="361"/>
      <c r="K6104" s="412"/>
      <c r="L6104" s="361"/>
      <c r="M6104" s="361"/>
    </row>
    <row r="6105" spans="1:13" ht="12" customHeight="1">
      <c r="A6105" s="517">
        <f t="shared" si="95"/>
        <v>6087</v>
      </c>
      <c r="B6105" s="518" t="s">
        <v>13489</v>
      </c>
      <c r="C6105" s="517" t="s">
        <v>12359</v>
      </c>
      <c r="D6105" s="294">
        <v>38107</v>
      </c>
      <c r="E6105" s="525" t="s">
        <v>10067</v>
      </c>
      <c r="F6105" s="525" t="s">
        <v>11786</v>
      </c>
      <c r="G6105" s="295"/>
      <c r="H6105" s="295"/>
      <c r="I6105" s="361"/>
      <c r="J6105" s="361"/>
      <c r="K6105" s="412"/>
      <c r="L6105" s="361"/>
      <c r="M6105" s="361"/>
    </row>
    <row r="6106" spans="1:13" ht="12" customHeight="1">
      <c r="A6106" s="517">
        <f t="shared" si="95"/>
        <v>6088</v>
      </c>
      <c r="B6106" s="518" t="s">
        <v>13489</v>
      </c>
      <c r="C6106" s="517" t="s">
        <v>12359</v>
      </c>
      <c r="D6106" s="294">
        <v>38107</v>
      </c>
      <c r="E6106" s="525" t="s">
        <v>10067</v>
      </c>
      <c r="F6106" s="525" t="s">
        <v>11786</v>
      </c>
      <c r="G6106" s="295"/>
      <c r="H6106" s="295"/>
      <c r="I6106" s="361"/>
      <c r="J6106" s="361"/>
      <c r="K6106" s="412"/>
      <c r="L6106" s="361"/>
      <c r="M6106" s="361"/>
    </row>
    <row r="6107" spans="1:13" ht="12" customHeight="1">
      <c r="A6107" s="517">
        <f t="shared" si="95"/>
        <v>6089</v>
      </c>
      <c r="B6107" s="518" t="s">
        <v>13489</v>
      </c>
      <c r="C6107" s="517" t="s">
        <v>12359</v>
      </c>
      <c r="D6107" s="294">
        <v>38107</v>
      </c>
      <c r="E6107" s="525" t="s">
        <v>10067</v>
      </c>
      <c r="F6107" s="525" t="s">
        <v>11786</v>
      </c>
      <c r="G6107" s="295"/>
      <c r="H6107" s="295"/>
      <c r="I6107" s="361"/>
      <c r="J6107" s="361"/>
      <c r="K6107" s="412"/>
      <c r="L6107" s="361"/>
      <c r="M6107" s="361"/>
    </row>
    <row r="6108" spans="1:13" ht="12" customHeight="1">
      <c r="A6108" s="517">
        <f t="shared" si="95"/>
        <v>6090</v>
      </c>
      <c r="B6108" s="518" t="s">
        <v>13489</v>
      </c>
      <c r="C6108" s="517" t="s">
        <v>12359</v>
      </c>
      <c r="D6108" s="294">
        <v>38107</v>
      </c>
      <c r="E6108" s="525" t="s">
        <v>10067</v>
      </c>
      <c r="F6108" s="525" t="s">
        <v>11786</v>
      </c>
      <c r="G6108" s="295"/>
      <c r="H6108" s="295"/>
      <c r="I6108" s="361"/>
      <c r="J6108" s="361"/>
      <c r="K6108" s="412"/>
      <c r="L6108" s="361"/>
      <c r="M6108" s="361"/>
    </row>
    <row r="6109" spans="1:13" ht="12" customHeight="1">
      <c r="A6109" s="517">
        <f t="shared" si="95"/>
        <v>6091</v>
      </c>
      <c r="B6109" s="518" t="s">
        <v>13489</v>
      </c>
      <c r="C6109" s="517" t="s">
        <v>12359</v>
      </c>
      <c r="D6109" s="294">
        <v>38107</v>
      </c>
      <c r="E6109" s="525" t="s">
        <v>10067</v>
      </c>
      <c r="F6109" s="525" t="s">
        <v>11786</v>
      </c>
      <c r="G6109" s="295"/>
      <c r="H6109" s="295"/>
      <c r="I6109" s="361"/>
      <c r="J6109" s="361"/>
      <c r="K6109" s="412"/>
      <c r="L6109" s="361"/>
      <c r="M6109" s="361"/>
    </row>
    <row r="6110" spans="1:13" ht="12" customHeight="1">
      <c r="A6110" s="517">
        <f t="shared" si="95"/>
        <v>6092</v>
      </c>
      <c r="B6110" s="518" t="s">
        <v>13489</v>
      </c>
      <c r="C6110" s="517" t="s">
        <v>12359</v>
      </c>
      <c r="D6110" s="294">
        <v>38107</v>
      </c>
      <c r="E6110" s="525" t="s">
        <v>10067</v>
      </c>
      <c r="F6110" s="525" t="s">
        <v>11786</v>
      </c>
      <c r="G6110" s="295"/>
      <c r="H6110" s="295"/>
      <c r="I6110" s="361"/>
      <c r="J6110" s="361"/>
      <c r="K6110" s="412"/>
      <c r="L6110" s="361"/>
      <c r="M6110" s="361"/>
    </row>
    <row r="6111" spans="1:13" ht="12" customHeight="1">
      <c r="A6111" s="517">
        <f t="shared" si="95"/>
        <v>6093</v>
      </c>
      <c r="B6111" s="518" t="s">
        <v>13489</v>
      </c>
      <c r="C6111" s="517" t="s">
        <v>12359</v>
      </c>
      <c r="D6111" s="294">
        <v>38107</v>
      </c>
      <c r="E6111" s="525" t="s">
        <v>10067</v>
      </c>
      <c r="F6111" s="525" t="s">
        <v>11786</v>
      </c>
      <c r="G6111" s="295"/>
      <c r="H6111" s="295"/>
      <c r="I6111" s="361"/>
      <c r="J6111" s="361"/>
      <c r="K6111" s="412"/>
      <c r="L6111" s="361"/>
      <c r="M6111" s="361"/>
    </row>
    <row r="6112" spans="1:13" ht="12" customHeight="1">
      <c r="A6112" s="517">
        <f t="shared" si="95"/>
        <v>6094</v>
      </c>
      <c r="B6112" s="518" t="s">
        <v>13489</v>
      </c>
      <c r="C6112" s="517" t="s">
        <v>12359</v>
      </c>
      <c r="D6112" s="294">
        <v>38107</v>
      </c>
      <c r="E6112" s="525" t="s">
        <v>10067</v>
      </c>
      <c r="F6112" s="525" t="s">
        <v>11786</v>
      </c>
      <c r="G6112" s="295"/>
      <c r="H6112" s="295"/>
      <c r="I6112" s="361"/>
      <c r="J6112" s="361"/>
      <c r="K6112" s="412"/>
      <c r="L6112" s="361"/>
      <c r="M6112" s="361"/>
    </row>
    <row r="6113" spans="1:13" ht="12" customHeight="1">
      <c r="A6113" s="517">
        <f t="shared" si="95"/>
        <v>6095</v>
      </c>
      <c r="B6113" s="518" t="s">
        <v>13489</v>
      </c>
      <c r="C6113" s="517" t="s">
        <v>12359</v>
      </c>
      <c r="D6113" s="294">
        <v>38107</v>
      </c>
      <c r="E6113" s="525" t="s">
        <v>10067</v>
      </c>
      <c r="F6113" s="525" t="s">
        <v>11786</v>
      </c>
      <c r="G6113" s="295"/>
      <c r="H6113" s="295"/>
      <c r="I6113" s="361"/>
      <c r="J6113" s="361"/>
      <c r="K6113" s="412"/>
      <c r="L6113" s="361"/>
      <c r="M6113" s="361"/>
    </row>
    <row r="6114" spans="1:13" ht="12" customHeight="1">
      <c r="A6114" s="517">
        <f t="shared" si="95"/>
        <v>6096</v>
      </c>
      <c r="B6114" s="518" t="s">
        <v>13489</v>
      </c>
      <c r="C6114" s="517" t="s">
        <v>12359</v>
      </c>
      <c r="D6114" s="294">
        <v>38107</v>
      </c>
      <c r="E6114" s="525" t="s">
        <v>10067</v>
      </c>
      <c r="F6114" s="525" t="s">
        <v>11786</v>
      </c>
      <c r="G6114" s="295"/>
      <c r="H6114" s="295"/>
      <c r="I6114" s="361"/>
      <c r="J6114" s="361"/>
      <c r="K6114" s="412"/>
      <c r="L6114" s="361"/>
      <c r="M6114" s="361"/>
    </row>
    <row r="6115" spans="1:13" ht="12" customHeight="1">
      <c r="A6115" s="517">
        <f t="shared" si="95"/>
        <v>6097</v>
      </c>
      <c r="B6115" s="518" t="s">
        <v>13489</v>
      </c>
      <c r="C6115" s="517" t="s">
        <v>12359</v>
      </c>
      <c r="D6115" s="294">
        <v>38107</v>
      </c>
      <c r="E6115" s="525" t="s">
        <v>10067</v>
      </c>
      <c r="F6115" s="525" t="s">
        <v>11786</v>
      </c>
      <c r="G6115" s="295"/>
      <c r="H6115" s="295"/>
      <c r="I6115" s="361"/>
      <c r="J6115" s="361"/>
      <c r="K6115" s="412"/>
      <c r="L6115" s="361"/>
      <c r="M6115" s="361"/>
    </row>
    <row r="6116" spans="1:13" ht="12" customHeight="1">
      <c r="A6116" s="517">
        <f t="shared" si="95"/>
        <v>6098</v>
      </c>
      <c r="B6116" s="518" t="s">
        <v>13489</v>
      </c>
      <c r="C6116" s="517" t="s">
        <v>12359</v>
      </c>
      <c r="D6116" s="294">
        <v>38107</v>
      </c>
      <c r="E6116" s="525" t="s">
        <v>10067</v>
      </c>
      <c r="F6116" s="525" t="s">
        <v>11786</v>
      </c>
      <c r="G6116" s="295"/>
      <c r="H6116" s="295"/>
      <c r="I6116" s="361"/>
      <c r="J6116" s="361"/>
      <c r="K6116" s="412"/>
      <c r="L6116" s="361"/>
      <c r="M6116" s="361"/>
    </row>
    <row r="6117" spans="1:13" ht="12" customHeight="1">
      <c r="A6117" s="517">
        <f t="shared" si="95"/>
        <v>6099</v>
      </c>
      <c r="B6117" s="518" t="s">
        <v>13489</v>
      </c>
      <c r="C6117" s="517" t="s">
        <v>12359</v>
      </c>
      <c r="D6117" s="294">
        <v>38107</v>
      </c>
      <c r="E6117" s="525" t="s">
        <v>10067</v>
      </c>
      <c r="F6117" s="525" t="s">
        <v>11786</v>
      </c>
      <c r="G6117" s="295"/>
      <c r="H6117" s="295"/>
      <c r="I6117" s="361"/>
      <c r="J6117" s="361"/>
      <c r="K6117" s="412"/>
      <c r="L6117" s="361"/>
      <c r="M6117" s="361"/>
    </row>
    <row r="6118" spans="1:13" ht="12" customHeight="1">
      <c r="A6118" s="517">
        <f t="shared" si="95"/>
        <v>6100</v>
      </c>
      <c r="B6118" s="518" t="s">
        <v>13489</v>
      </c>
      <c r="C6118" s="517" t="s">
        <v>12359</v>
      </c>
      <c r="D6118" s="294">
        <v>38107</v>
      </c>
      <c r="E6118" s="525" t="s">
        <v>10067</v>
      </c>
      <c r="F6118" s="525" t="s">
        <v>11786</v>
      </c>
      <c r="G6118" s="295"/>
      <c r="H6118" s="295"/>
      <c r="I6118" s="361"/>
      <c r="J6118" s="361"/>
      <c r="K6118" s="412"/>
      <c r="L6118" s="361"/>
      <c r="M6118" s="361"/>
    </row>
    <row r="6119" spans="1:13" ht="12" customHeight="1">
      <c r="A6119" s="517">
        <f t="shared" si="95"/>
        <v>6101</v>
      </c>
      <c r="B6119" s="518" t="s">
        <v>13489</v>
      </c>
      <c r="C6119" s="517" t="s">
        <v>12359</v>
      </c>
      <c r="D6119" s="294">
        <v>38107</v>
      </c>
      <c r="E6119" s="525" t="s">
        <v>10067</v>
      </c>
      <c r="F6119" s="525" t="s">
        <v>11786</v>
      </c>
      <c r="G6119" s="295"/>
      <c r="H6119" s="295"/>
      <c r="I6119" s="361"/>
      <c r="J6119" s="361"/>
      <c r="K6119" s="412"/>
      <c r="L6119" s="361"/>
      <c r="M6119" s="361"/>
    </row>
    <row r="6120" spans="1:13" ht="12" customHeight="1">
      <c r="A6120" s="517">
        <f t="shared" si="95"/>
        <v>6102</v>
      </c>
      <c r="B6120" s="518" t="s">
        <v>13489</v>
      </c>
      <c r="C6120" s="517" t="s">
        <v>12359</v>
      </c>
      <c r="D6120" s="294">
        <v>38107</v>
      </c>
      <c r="E6120" s="525" t="s">
        <v>10067</v>
      </c>
      <c r="F6120" s="525" t="s">
        <v>11786</v>
      </c>
      <c r="G6120" s="295"/>
      <c r="H6120" s="295"/>
      <c r="I6120" s="361"/>
      <c r="J6120" s="361"/>
      <c r="K6120" s="412"/>
      <c r="L6120" s="361"/>
      <c r="M6120" s="361"/>
    </row>
    <row r="6121" spans="1:13" ht="12" customHeight="1">
      <c r="A6121" s="517">
        <f t="shared" si="95"/>
        <v>6103</v>
      </c>
      <c r="B6121" s="518" t="s">
        <v>13489</v>
      </c>
      <c r="C6121" s="517" t="s">
        <v>12359</v>
      </c>
      <c r="D6121" s="294">
        <v>38107</v>
      </c>
      <c r="E6121" s="525" t="s">
        <v>10067</v>
      </c>
      <c r="F6121" s="525" t="s">
        <v>11786</v>
      </c>
      <c r="G6121" s="295"/>
      <c r="H6121" s="295"/>
      <c r="I6121" s="361"/>
      <c r="J6121" s="361"/>
      <c r="K6121" s="412"/>
      <c r="L6121" s="361"/>
      <c r="M6121" s="361"/>
    </row>
    <row r="6122" spans="1:13" ht="12" customHeight="1">
      <c r="A6122" s="517">
        <f t="shared" si="95"/>
        <v>6104</v>
      </c>
      <c r="B6122" s="518" t="s">
        <v>13489</v>
      </c>
      <c r="C6122" s="517" t="s">
        <v>12359</v>
      </c>
      <c r="D6122" s="294">
        <v>38107</v>
      </c>
      <c r="E6122" s="525" t="s">
        <v>10067</v>
      </c>
      <c r="F6122" s="525" t="s">
        <v>11786</v>
      </c>
      <c r="G6122" s="295"/>
      <c r="H6122" s="295"/>
      <c r="I6122" s="361"/>
      <c r="J6122" s="361"/>
      <c r="K6122" s="412"/>
      <c r="L6122" s="361"/>
      <c r="M6122" s="361"/>
    </row>
    <row r="6123" spans="1:13" ht="12" customHeight="1">
      <c r="A6123" s="517">
        <f t="shared" si="95"/>
        <v>6105</v>
      </c>
      <c r="B6123" s="518" t="s">
        <v>13489</v>
      </c>
      <c r="C6123" s="517" t="s">
        <v>12359</v>
      </c>
      <c r="D6123" s="294">
        <v>38107</v>
      </c>
      <c r="E6123" s="525" t="s">
        <v>10067</v>
      </c>
      <c r="F6123" s="525" t="s">
        <v>11786</v>
      </c>
      <c r="G6123" s="295"/>
      <c r="H6123" s="295"/>
      <c r="I6123" s="361"/>
      <c r="J6123" s="361"/>
      <c r="K6123" s="412"/>
      <c r="L6123" s="361"/>
      <c r="M6123" s="361"/>
    </row>
    <row r="6124" spans="1:13" ht="12" customHeight="1">
      <c r="A6124" s="517">
        <f t="shared" si="95"/>
        <v>6106</v>
      </c>
      <c r="B6124" s="518" t="s">
        <v>13489</v>
      </c>
      <c r="C6124" s="517" t="s">
        <v>12359</v>
      </c>
      <c r="D6124" s="294">
        <v>38107</v>
      </c>
      <c r="E6124" s="525" t="s">
        <v>10067</v>
      </c>
      <c r="F6124" s="525" t="s">
        <v>11786</v>
      </c>
      <c r="G6124" s="295"/>
      <c r="H6124" s="295"/>
      <c r="I6124" s="361"/>
      <c r="J6124" s="361"/>
      <c r="K6124" s="412"/>
      <c r="L6124" s="361"/>
      <c r="M6124" s="361"/>
    </row>
    <row r="6125" spans="1:13" ht="12" customHeight="1">
      <c r="A6125" s="517">
        <f t="shared" si="95"/>
        <v>6107</v>
      </c>
      <c r="B6125" s="518" t="s">
        <v>13489</v>
      </c>
      <c r="C6125" s="517" t="s">
        <v>12359</v>
      </c>
      <c r="D6125" s="294">
        <v>38107</v>
      </c>
      <c r="E6125" s="525" t="s">
        <v>10067</v>
      </c>
      <c r="F6125" s="525" t="s">
        <v>11786</v>
      </c>
      <c r="G6125" s="295"/>
      <c r="H6125" s="295"/>
      <c r="I6125" s="361"/>
      <c r="J6125" s="361"/>
      <c r="K6125" s="412"/>
      <c r="L6125" s="361"/>
      <c r="M6125" s="361"/>
    </row>
    <row r="6126" spans="1:13" ht="12" customHeight="1">
      <c r="A6126" s="517">
        <f t="shared" si="95"/>
        <v>6108</v>
      </c>
      <c r="B6126" s="518" t="s">
        <v>13489</v>
      </c>
      <c r="C6126" s="517" t="s">
        <v>12359</v>
      </c>
      <c r="D6126" s="294">
        <v>38107</v>
      </c>
      <c r="E6126" s="525" t="s">
        <v>10067</v>
      </c>
      <c r="F6126" s="525" t="s">
        <v>11786</v>
      </c>
      <c r="G6126" s="295"/>
      <c r="H6126" s="295"/>
      <c r="I6126" s="361"/>
      <c r="J6126" s="361"/>
      <c r="K6126" s="412"/>
      <c r="L6126" s="361"/>
      <c r="M6126" s="361"/>
    </row>
    <row r="6127" spans="1:13" ht="12" customHeight="1">
      <c r="A6127" s="517">
        <f t="shared" si="95"/>
        <v>6109</v>
      </c>
      <c r="B6127" s="518" t="s">
        <v>13489</v>
      </c>
      <c r="C6127" s="517" t="s">
        <v>12359</v>
      </c>
      <c r="D6127" s="294">
        <v>38107</v>
      </c>
      <c r="E6127" s="525" t="s">
        <v>10067</v>
      </c>
      <c r="F6127" s="525" t="s">
        <v>11786</v>
      </c>
      <c r="G6127" s="295"/>
      <c r="H6127" s="295"/>
      <c r="I6127" s="361"/>
      <c r="J6127" s="361"/>
      <c r="K6127" s="412"/>
      <c r="L6127" s="361"/>
      <c r="M6127" s="361"/>
    </row>
    <row r="6128" spans="1:13" ht="12" customHeight="1">
      <c r="A6128" s="517">
        <f t="shared" si="95"/>
        <v>6110</v>
      </c>
      <c r="B6128" s="518" t="s">
        <v>13489</v>
      </c>
      <c r="C6128" s="517" t="s">
        <v>12359</v>
      </c>
      <c r="D6128" s="294">
        <v>38107</v>
      </c>
      <c r="E6128" s="525" t="s">
        <v>10067</v>
      </c>
      <c r="F6128" s="525" t="s">
        <v>11786</v>
      </c>
      <c r="G6128" s="295"/>
      <c r="H6128" s="295"/>
      <c r="I6128" s="361"/>
      <c r="J6128" s="361"/>
      <c r="K6128" s="412"/>
      <c r="L6128" s="361"/>
      <c r="M6128" s="361"/>
    </row>
    <row r="6129" spans="1:13" ht="12" customHeight="1">
      <c r="A6129" s="517">
        <f t="shared" si="95"/>
        <v>6111</v>
      </c>
      <c r="B6129" s="518" t="s">
        <v>13489</v>
      </c>
      <c r="C6129" s="517" t="s">
        <v>12359</v>
      </c>
      <c r="D6129" s="294">
        <v>38107</v>
      </c>
      <c r="E6129" s="525" t="s">
        <v>10067</v>
      </c>
      <c r="F6129" s="525" t="s">
        <v>11786</v>
      </c>
      <c r="G6129" s="295"/>
      <c r="H6129" s="295"/>
      <c r="I6129" s="361"/>
      <c r="J6129" s="361"/>
      <c r="K6129" s="412"/>
      <c r="L6129" s="361"/>
      <c r="M6129" s="361"/>
    </row>
    <row r="6130" spans="1:13" ht="12" customHeight="1">
      <c r="A6130" s="517">
        <f t="shared" si="95"/>
        <v>6112</v>
      </c>
      <c r="B6130" s="518" t="s">
        <v>13489</v>
      </c>
      <c r="C6130" s="517" t="s">
        <v>12359</v>
      </c>
      <c r="D6130" s="294">
        <v>38107</v>
      </c>
      <c r="E6130" s="525" t="s">
        <v>10067</v>
      </c>
      <c r="F6130" s="525" t="s">
        <v>11786</v>
      </c>
      <c r="G6130" s="295"/>
      <c r="H6130" s="295"/>
      <c r="I6130" s="361"/>
      <c r="J6130" s="361"/>
      <c r="K6130" s="412"/>
      <c r="L6130" s="361"/>
      <c r="M6130" s="361"/>
    </row>
    <row r="6131" spans="1:13" ht="12" customHeight="1">
      <c r="A6131" s="517">
        <f t="shared" si="95"/>
        <v>6113</v>
      </c>
      <c r="B6131" s="518" t="s">
        <v>13489</v>
      </c>
      <c r="C6131" s="517" t="s">
        <v>12359</v>
      </c>
      <c r="D6131" s="294">
        <v>38107</v>
      </c>
      <c r="E6131" s="525" t="s">
        <v>10067</v>
      </c>
      <c r="F6131" s="525" t="s">
        <v>11786</v>
      </c>
      <c r="G6131" s="295"/>
      <c r="H6131" s="295"/>
      <c r="I6131" s="361"/>
      <c r="J6131" s="361"/>
      <c r="K6131" s="412"/>
      <c r="L6131" s="361"/>
      <c r="M6131" s="361"/>
    </row>
    <row r="6132" spans="1:13" ht="12" customHeight="1">
      <c r="A6132" s="517">
        <f t="shared" si="95"/>
        <v>6114</v>
      </c>
      <c r="B6132" s="518" t="s">
        <v>13489</v>
      </c>
      <c r="C6132" s="517" t="s">
        <v>12359</v>
      </c>
      <c r="D6132" s="294">
        <v>38107</v>
      </c>
      <c r="E6132" s="525" t="s">
        <v>10067</v>
      </c>
      <c r="F6132" s="525" t="s">
        <v>11786</v>
      </c>
      <c r="G6132" s="295"/>
      <c r="H6132" s="295"/>
      <c r="I6132" s="361"/>
      <c r="J6132" s="361"/>
      <c r="K6132" s="412"/>
      <c r="L6132" s="361"/>
      <c r="M6132" s="361"/>
    </row>
    <row r="6133" spans="1:13" ht="12" customHeight="1">
      <c r="A6133" s="517">
        <f t="shared" si="95"/>
        <v>6115</v>
      </c>
      <c r="B6133" s="518" t="s">
        <v>13489</v>
      </c>
      <c r="C6133" s="517" t="s">
        <v>12359</v>
      </c>
      <c r="D6133" s="294">
        <v>38107</v>
      </c>
      <c r="E6133" s="525" t="s">
        <v>10067</v>
      </c>
      <c r="F6133" s="525" t="s">
        <v>11786</v>
      </c>
      <c r="G6133" s="295"/>
      <c r="H6133" s="295"/>
      <c r="I6133" s="361"/>
      <c r="J6133" s="361"/>
      <c r="K6133" s="412"/>
      <c r="L6133" s="361"/>
      <c r="M6133" s="361"/>
    </row>
    <row r="6134" spans="1:13" ht="12" customHeight="1">
      <c r="A6134" s="517">
        <f t="shared" si="95"/>
        <v>6116</v>
      </c>
      <c r="B6134" s="518" t="s">
        <v>13489</v>
      </c>
      <c r="C6134" s="517" t="s">
        <v>12359</v>
      </c>
      <c r="D6134" s="294">
        <v>38107</v>
      </c>
      <c r="E6134" s="525" t="s">
        <v>10067</v>
      </c>
      <c r="F6134" s="525" t="s">
        <v>11786</v>
      </c>
      <c r="G6134" s="295"/>
      <c r="H6134" s="295"/>
      <c r="I6134" s="361"/>
      <c r="J6134" s="361"/>
      <c r="K6134" s="412"/>
      <c r="L6134" s="361"/>
      <c r="M6134" s="361"/>
    </row>
    <row r="6135" spans="1:13" ht="12" customHeight="1">
      <c r="A6135" s="517">
        <f t="shared" si="95"/>
        <v>6117</v>
      </c>
      <c r="B6135" s="518" t="s">
        <v>13489</v>
      </c>
      <c r="C6135" s="517" t="s">
        <v>12359</v>
      </c>
      <c r="D6135" s="294">
        <v>38107</v>
      </c>
      <c r="E6135" s="525" t="s">
        <v>10067</v>
      </c>
      <c r="F6135" s="525" t="s">
        <v>11786</v>
      </c>
      <c r="G6135" s="295"/>
      <c r="H6135" s="295"/>
      <c r="I6135" s="361"/>
      <c r="J6135" s="361"/>
      <c r="K6135" s="412"/>
      <c r="L6135" s="361"/>
      <c r="M6135" s="361"/>
    </row>
    <row r="6136" spans="1:13" ht="12" customHeight="1">
      <c r="A6136" s="517">
        <f t="shared" si="95"/>
        <v>6118</v>
      </c>
      <c r="B6136" s="518" t="s">
        <v>13489</v>
      </c>
      <c r="C6136" s="517" t="s">
        <v>12359</v>
      </c>
      <c r="D6136" s="294">
        <v>38107</v>
      </c>
      <c r="E6136" s="525" t="s">
        <v>10067</v>
      </c>
      <c r="F6136" s="525" t="s">
        <v>11786</v>
      </c>
      <c r="G6136" s="295"/>
      <c r="H6136" s="295"/>
      <c r="I6136" s="361"/>
      <c r="J6136" s="361"/>
      <c r="K6136" s="412"/>
      <c r="L6136" s="361"/>
      <c r="M6136" s="361"/>
    </row>
    <row r="6137" spans="1:13" ht="12" customHeight="1">
      <c r="A6137" s="517">
        <f t="shared" si="95"/>
        <v>6119</v>
      </c>
      <c r="B6137" s="518" t="s">
        <v>12420</v>
      </c>
      <c r="C6137" s="517" t="s">
        <v>12359</v>
      </c>
      <c r="D6137" s="294">
        <v>38107</v>
      </c>
      <c r="E6137" s="525" t="s">
        <v>10328</v>
      </c>
      <c r="F6137" s="525" t="s">
        <v>10327</v>
      </c>
      <c r="G6137" s="295"/>
      <c r="H6137" s="295"/>
      <c r="I6137" s="361"/>
      <c r="J6137" s="361"/>
      <c r="K6137" s="412"/>
      <c r="L6137" s="361"/>
      <c r="M6137" s="361"/>
    </row>
    <row r="6138" spans="1:13" ht="12" customHeight="1">
      <c r="A6138" s="517">
        <f t="shared" si="95"/>
        <v>6120</v>
      </c>
      <c r="B6138" s="518" t="s">
        <v>13520</v>
      </c>
      <c r="C6138" s="517" t="s">
        <v>12359</v>
      </c>
      <c r="D6138" s="294">
        <v>38107</v>
      </c>
      <c r="E6138" s="525" t="s">
        <v>10067</v>
      </c>
      <c r="F6138" s="525" t="s">
        <v>13519</v>
      </c>
      <c r="G6138" s="295"/>
      <c r="H6138" s="295"/>
      <c r="I6138" s="361"/>
      <c r="J6138" s="361"/>
      <c r="K6138" s="412"/>
      <c r="L6138" s="361"/>
      <c r="M6138" s="361"/>
    </row>
    <row r="6139" spans="1:13" ht="12" customHeight="1">
      <c r="A6139" s="517">
        <f t="shared" si="95"/>
        <v>6121</v>
      </c>
      <c r="B6139" s="518" t="s">
        <v>13070</v>
      </c>
      <c r="C6139" s="517" t="s">
        <v>12359</v>
      </c>
      <c r="D6139" s="294">
        <v>38107</v>
      </c>
      <c r="E6139" s="525" t="s">
        <v>1442</v>
      </c>
      <c r="F6139" s="525" t="s">
        <v>12698</v>
      </c>
      <c r="G6139" s="295"/>
      <c r="H6139" s="295"/>
      <c r="I6139" s="361"/>
      <c r="J6139" s="361"/>
      <c r="K6139" s="412"/>
      <c r="L6139" s="361"/>
      <c r="M6139" s="361"/>
    </row>
    <row r="6140" spans="1:13" ht="12" customHeight="1">
      <c r="A6140" s="517">
        <f t="shared" si="95"/>
        <v>6122</v>
      </c>
      <c r="B6140" s="518" t="s">
        <v>13070</v>
      </c>
      <c r="C6140" s="517" t="s">
        <v>12359</v>
      </c>
      <c r="D6140" s="294">
        <v>38107</v>
      </c>
      <c r="E6140" s="525" t="s">
        <v>1442</v>
      </c>
      <c r="F6140" s="525" t="s">
        <v>12698</v>
      </c>
      <c r="G6140" s="295"/>
      <c r="H6140" s="295"/>
      <c r="I6140" s="361"/>
      <c r="J6140" s="361"/>
      <c r="K6140" s="412"/>
      <c r="L6140" s="361"/>
      <c r="M6140" s="361"/>
    </row>
    <row r="6141" spans="1:13" ht="12" customHeight="1">
      <c r="A6141" s="517">
        <f t="shared" si="95"/>
        <v>6123</v>
      </c>
      <c r="B6141" s="518" t="s">
        <v>15485</v>
      </c>
      <c r="C6141" s="517">
        <v>1</v>
      </c>
      <c r="D6141" s="294">
        <v>38107</v>
      </c>
      <c r="E6141" s="525" t="s">
        <v>15758</v>
      </c>
      <c r="F6141" s="525" t="s">
        <v>15757</v>
      </c>
      <c r="G6141" s="295"/>
      <c r="H6141" s="295"/>
      <c r="I6141" s="361"/>
      <c r="J6141" s="361"/>
      <c r="K6141" s="412"/>
      <c r="L6141" s="361"/>
      <c r="M6141" s="361"/>
    </row>
    <row r="6142" spans="1:13" ht="12" customHeight="1">
      <c r="A6142" s="517">
        <f t="shared" si="95"/>
        <v>6124</v>
      </c>
      <c r="B6142" s="518" t="s">
        <v>15485</v>
      </c>
      <c r="C6142" s="517">
        <v>1</v>
      </c>
      <c r="D6142" s="294">
        <v>39479</v>
      </c>
      <c r="E6142" s="525" t="s">
        <v>15758</v>
      </c>
      <c r="F6142" s="525" t="s">
        <v>15757</v>
      </c>
      <c r="G6142" s="295"/>
      <c r="H6142" s="295"/>
      <c r="I6142" s="361"/>
      <c r="J6142" s="361"/>
      <c r="K6142" s="412"/>
      <c r="L6142" s="361"/>
      <c r="M6142" s="361"/>
    </row>
    <row r="6143" spans="1:13" ht="12" customHeight="1">
      <c r="A6143" s="517">
        <f t="shared" si="95"/>
        <v>6125</v>
      </c>
      <c r="B6143" s="518" t="s">
        <v>15486</v>
      </c>
      <c r="C6143" s="517">
        <v>1</v>
      </c>
      <c r="D6143" s="294">
        <v>38107</v>
      </c>
      <c r="E6143" s="525" t="s">
        <v>4196</v>
      </c>
      <c r="F6143" s="525">
        <v>141301</v>
      </c>
      <c r="G6143" s="295"/>
      <c r="H6143" s="295"/>
      <c r="I6143" s="361"/>
      <c r="J6143" s="361"/>
      <c r="K6143" s="412"/>
      <c r="L6143" s="361"/>
      <c r="M6143" s="361"/>
    </row>
    <row r="6144" spans="1:13" ht="12" customHeight="1">
      <c r="A6144" s="517">
        <f t="shared" si="95"/>
        <v>6126</v>
      </c>
      <c r="B6144" s="518" t="s">
        <v>15487</v>
      </c>
      <c r="C6144" s="517">
        <v>1</v>
      </c>
      <c r="D6144" s="294">
        <v>38168</v>
      </c>
      <c r="E6144" s="525" t="s">
        <v>4196</v>
      </c>
      <c r="F6144" s="525" t="s">
        <v>12212</v>
      </c>
      <c r="G6144" s="295"/>
      <c r="H6144" s="295"/>
      <c r="I6144" s="361"/>
      <c r="J6144" s="361"/>
      <c r="K6144" s="412"/>
      <c r="L6144" s="361"/>
      <c r="M6144" s="361"/>
    </row>
    <row r="6145" spans="1:13" ht="12" customHeight="1">
      <c r="A6145" s="517">
        <f t="shared" si="95"/>
        <v>6127</v>
      </c>
      <c r="B6145" s="518" t="s">
        <v>15488</v>
      </c>
      <c r="C6145" s="517">
        <v>1</v>
      </c>
      <c r="D6145" s="294">
        <v>38168</v>
      </c>
      <c r="E6145" s="525" t="s">
        <v>15758</v>
      </c>
      <c r="F6145" s="525" t="s">
        <v>12120</v>
      </c>
      <c r="G6145" s="295"/>
      <c r="H6145" s="295"/>
      <c r="I6145" s="361"/>
      <c r="J6145" s="361"/>
      <c r="K6145" s="412"/>
      <c r="L6145" s="361"/>
      <c r="M6145" s="361"/>
    </row>
    <row r="6146" spans="1:13" ht="12" customHeight="1">
      <c r="A6146" s="517">
        <f t="shared" si="95"/>
        <v>6128</v>
      </c>
      <c r="B6146" s="518" t="s">
        <v>15488</v>
      </c>
      <c r="C6146" s="517">
        <v>1</v>
      </c>
      <c r="D6146" s="294">
        <v>39555</v>
      </c>
      <c r="E6146" s="525" t="s">
        <v>15758</v>
      </c>
      <c r="F6146" s="525" t="s">
        <v>12120</v>
      </c>
      <c r="G6146" s="295"/>
      <c r="H6146" s="295"/>
      <c r="I6146" s="361"/>
      <c r="J6146" s="361"/>
      <c r="K6146" s="412"/>
      <c r="L6146" s="361"/>
      <c r="M6146" s="361"/>
    </row>
    <row r="6147" spans="1:13" ht="12" customHeight="1">
      <c r="A6147" s="517">
        <f t="shared" si="95"/>
        <v>6129</v>
      </c>
      <c r="B6147" s="518" t="s">
        <v>15489</v>
      </c>
      <c r="C6147" s="517">
        <v>1</v>
      </c>
      <c r="D6147" s="294">
        <v>39555</v>
      </c>
      <c r="E6147" s="525" t="s">
        <v>15758</v>
      </c>
      <c r="F6147" s="525" t="s">
        <v>15759</v>
      </c>
      <c r="G6147" s="295"/>
      <c r="H6147" s="295"/>
      <c r="I6147" s="361"/>
      <c r="J6147" s="361"/>
      <c r="K6147" s="412"/>
      <c r="L6147" s="361"/>
      <c r="M6147" s="361"/>
    </row>
    <row r="6148" spans="1:13" ht="12" customHeight="1">
      <c r="A6148" s="517">
        <f t="shared" si="95"/>
        <v>6130</v>
      </c>
      <c r="B6148" s="518" t="s">
        <v>15489</v>
      </c>
      <c r="C6148" s="517">
        <v>1</v>
      </c>
      <c r="D6148" s="294">
        <v>39849</v>
      </c>
      <c r="E6148" s="525" t="s">
        <v>15758</v>
      </c>
      <c r="F6148" s="525" t="s">
        <v>15759</v>
      </c>
      <c r="G6148" s="295"/>
      <c r="H6148" s="295"/>
      <c r="I6148" s="361"/>
      <c r="J6148" s="361"/>
      <c r="K6148" s="412"/>
      <c r="L6148" s="361"/>
      <c r="M6148" s="361"/>
    </row>
    <row r="6149" spans="1:13" ht="12" customHeight="1">
      <c r="A6149" s="517">
        <f t="shared" si="95"/>
        <v>6131</v>
      </c>
      <c r="B6149" s="518" t="s">
        <v>15489</v>
      </c>
      <c r="C6149" s="517">
        <v>1</v>
      </c>
      <c r="D6149" s="294">
        <v>39682</v>
      </c>
      <c r="E6149" s="525" t="s">
        <v>15758</v>
      </c>
      <c r="F6149" s="525" t="s">
        <v>15759</v>
      </c>
      <c r="G6149" s="295"/>
      <c r="H6149" s="295"/>
      <c r="I6149" s="361"/>
      <c r="J6149" s="361"/>
      <c r="K6149" s="412"/>
      <c r="L6149" s="361"/>
      <c r="M6149" s="361"/>
    </row>
    <row r="6150" spans="1:13" ht="12" customHeight="1">
      <c r="A6150" s="517">
        <f t="shared" si="95"/>
        <v>6132</v>
      </c>
      <c r="B6150" s="518" t="s">
        <v>15489</v>
      </c>
      <c r="C6150" s="517">
        <v>1</v>
      </c>
      <c r="D6150" s="294">
        <v>40239</v>
      </c>
      <c r="E6150" s="525" t="s">
        <v>15758</v>
      </c>
      <c r="F6150" s="525" t="s">
        <v>15759</v>
      </c>
      <c r="G6150" s="295"/>
      <c r="H6150" s="295"/>
      <c r="I6150" s="361"/>
      <c r="J6150" s="361"/>
      <c r="K6150" s="412"/>
      <c r="L6150" s="361"/>
      <c r="M6150" s="361"/>
    </row>
    <row r="6151" spans="1:13" ht="12" customHeight="1">
      <c r="A6151" s="517">
        <f t="shared" si="95"/>
        <v>6133</v>
      </c>
      <c r="B6151" s="518" t="s">
        <v>15489</v>
      </c>
      <c r="C6151" s="517">
        <v>1</v>
      </c>
      <c r="D6151" s="294">
        <v>40239</v>
      </c>
      <c r="E6151" s="525" t="s">
        <v>15758</v>
      </c>
      <c r="F6151" s="525" t="s">
        <v>15759</v>
      </c>
      <c r="G6151" s="295"/>
      <c r="H6151" s="295"/>
      <c r="I6151" s="361"/>
      <c r="J6151" s="361"/>
      <c r="K6151" s="412"/>
      <c r="L6151" s="361"/>
      <c r="M6151" s="361"/>
    </row>
    <row r="6152" spans="1:13" ht="12" customHeight="1">
      <c r="A6152" s="517">
        <f t="shared" si="95"/>
        <v>6134</v>
      </c>
      <c r="B6152" s="518" t="s">
        <v>15489</v>
      </c>
      <c r="C6152" s="517">
        <v>1</v>
      </c>
      <c r="D6152" s="294">
        <v>40317</v>
      </c>
      <c r="E6152" s="525" t="s">
        <v>15758</v>
      </c>
      <c r="F6152" s="525" t="s">
        <v>15759</v>
      </c>
      <c r="G6152" s="295"/>
      <c r="H6152" s="295"/>
      <c r="I6152" s="361"/>
      <c r="J6152" s="361"/>
      <c r="K6152" s="412"/>
      <c r="L6152" s="361"/>
      <c r="M6152" s="361"/>
    </row>
    <row r="6153" spans="1:13" ht="12" customHeight="1">
      <c r="A6153" s="517">
        <f t="shared" si="95"/>
        <v>6135</v>
      </c>
      <c r="B6153" s="518" t="s">
        <v>15489</v>
      </c>
      <c r="C6153" s="517">
        <v>1</v>
      </c>
      <c r="D6153" s="294">
        <v>40317</v>
      </c>
      <c r="E6153" s="525" t="s">
        <v>15758</v>
      </c>
      <c r="F6153" s="525" t="s">
        <v>15759</v>
      </c>
      <c r="G6153" s="295"/>
      <c r="H6153" s="295"/>
      <c r="I6153" s="361"/>
      <c r="J6153" s="361"/>
      <c r="K6153" s="412"/>
      <c r="L6153" s="361"/>
      <c r="M6153" s="361"/>
    </row>
    <row r="6154" spans="1:13" ht="12" customHeight="1">
      <c r="A6154" s="517">
        <f t="shared" si="95"/>
        <v>6136</v>
      </c>
      <c r="B6154" s="518" t="s">
        <v>15489</v>
      </c>
      <c r="C6154" s="517">
        <v>1</v>
      </c>
      <c r="D6154" s="294">
        <v>40317</v>
      </c>
      <c r="E6154" s="525" t="s">
        <v>15758</v>
      </c>
      <c r="F6154" s="525" t="s">
        <v>15759</v>
      </c>
      <c r="G6154" s="295"/>
      <c r="H6154" s="295"/>
      <c r="I6154" s="361"/>
      <c r="J6154" s="361"/>
      <c r="K6154" s="412"/>
      <c r="L6154" s="361"/>
      <c r="M6154" s="361"/>
    </row>
    <row r="6155" spans="1:13" ht="12" customHeight="1">
      <c r="A6155" s="517">
        <f t="shared" si="95"/>
        <v>6137</v>
      </c>
      <c r="B6155" s="518" t="s">
        <v>15489</v>
      </c>
      <c r="C6155" s="517">
        <v>1</v>
      </c>
      <c r="D6155" s="294">
        <v>40317</v>
      </c>
      <c r="E6155" s="525" t="s">
        <v>15758</v>
      </c>
      <c r="F6155" s="525" t="s">
        <v>15759</v>
      </c>
      <c r="G6155" s="295"/>
      <c r="H6155" s="295"/>
      <c r="I6155" s="361"/>
      <c r="J6155" s="361"/>
      <c r="K6155" s="412"/>
      <c r="L6155" s="361"/>
      <c r="M6155" s="361"/>
    </row>
    <row r="6156" spans="1:13" ht="12" customHeight="1">
      <c r="A6156" s="517">
        <f t="shared" si="95"/>
        <v>6138</v>
      </c>
      <c r="B6156" s="518" t="s">
        <v>15489</v>
      </c>
      <c r="C6156" s="517">
        <v>1</v>
      </c>
      <c r="D6156" s="294">
        <v>40317</v>
      </c>
      <c r="E6156" s="525" t="s">
        <v>15758</v>
      </c>
      <c r="F6156" s="525" t="s">
        <v>15759</v>
      </c>
      <c r="G6156" s="295"/>
      <c r="H6156" s="295"/>
      <c r="I6156" s="361"/>
      <c r="J6156" s="361"/>
      <c r="K6156" s="412"/>
      <c r="L6156" s="361"/>
      <c r="M6156" s="361"/>
    </row>
    <row r="6157" spans="1:13" ht="12" customHeight="1">
      <c r="A6157" s="517">
        <f t="shared" si="95"/>
        <v>6139</v>
      </c>
      <c r="B6157" s="518" t="s">
        <v>11653</v>
      </c>
      <c r="C6157" s="517">
        <v>1</v>
      </c>
      <c r="D6157" s="294">
        <v>40317</v>
      </c>
      <c r="E6157" s="525" t="s">
        <v>11652</v>
      </c>
      <c r="F6157" s="525">
        <v>417</v>
      </c>
      <c r="G6157" s="295"/>
      <c r="H6157" s="295"/>
      <c r="I6157" s="361"/>
      <c r="J6157" s="361"/>
      <c r="K6157" s="412"/>
      <c r="L6157" s="361"/>
      <c r="M6157" s="361"/>
    </row>
    <row r="6158" spans="1:13" ht="12" customHeight="1">
      <c r="A6158" s="517">
        <f t="shared" si="95"/>
        <v>6140</v>
      </c>
      <c r="B6158" s="518" t="s">
        <v>15490</v>
      </c>
      <c r="C6158" s="517">
        <v>1</v>
      </c>
      <c r="D6158" s="294">
        <v>40317</v>
      </c>
      <c r="E6158" s="525" t="s">
        <v>139</v>
      </c>
      <c r="F6158" s="525" t="s">
        <v>11642</v>
      </c>
      <c r="G6158" s="295"/>
      <c r="H6158" s="295"/>
      <c r="I6158" s="361"/>
      <c r="J6158" s="361"/>
      <c r="K6158" s="412"/>
      <c r="L6158" s="361"/>
      <c r="M6158" s="361"/>
    </row>
    <row r="6159" spans="1:13" ht="12" customHeight="1">
      <c r="A6159" s="517">
        <f t="shared" si="95"/>
        <v>6141</v>
      </c>
      <c r="B6159" s="518" t="s">
        <v>15491</v>
      </c>
      <c r="C6159" s="517">
        <v>1</v>
      </c>
      <c r="D6159" s="294">
        <v>40317</v>
      </c>
      <c r="E6159" s="525" t="s">
        <v>15736</v>
      </c>
      <c r="F6159" s="525" t="s">
        <v>10066</v>
      </c>
      <c r="G6159" s="295"/>
      <c r="H6159" s="295"/>
      <c r="I6159" s="361"/>
      <c r="J6159" s="361"/>
      <c r="K6159" s="412"/>
      <c r="L6159" s="361"/>
      <c r="M6159" s="361"/>
    </row>
    <row r="6160" spans="1:13" ht="12" customHeight="1">
      <c r="A6160" s="517">
        <f t="shared" si="95"/>
        <v>6142</v>
      </c>
      <c r="B6160" s="518" t="s">
        <v>15491</v>
      </c>
      <c r="C6160" s="517">
        <v>1</v>
      </c>
      <c r="D6160" s="294">
        <v>40317</v>
      </c>
      <c r="E6160" s="525" t="s">
        <v>15736</v>
      </c>
      <c r="F6160" s="525" t="s">
        <v>10066</v>
      </c>
      <c r="G6160" s="295"/>
      <c r="H6160" s="295"/>
      <c r="I6160" s="361"/>
      <c r="J6160" s="361"/>
      <c r="K6160" s="412"/>
      <c r="L6160" s="361"/>
      <c r="M6160" s="361"/>
    </row>
    <row r="6161" spans="1:13" ht="12" customHeight="1">
      <c r="A6161" s="517">
        <f t="shared" si="95"/>
        <v>6143</v>
      </c>
      <c r="B6161" s="518" t="s">
        <v>15491</v>
      </c>
      <c r="C6161" s="517">
        <v>1</v>
      </c>
      <c r="D6161" s="294">
        <v>40317</v>
      </c>
      <c r="E6161" s="525" t="s">
        <v>15736</v>
      </c>
      <c r="F6161" s="525" t="s">
        <v>10066</v>
      </c>
      <c r="G6161" s="295"/>
      <c r="H6161" s="295"/>
      <c r="I6161" s="361"/>
      <c r="J6161" s="361"/>
      <c r="K6161" s="412"/>
      <c r="L6161" s="361"/>
      <c r="M6161" s="361"/>
    </row>
    <row r="6162" spans="1:13" ht="12" customHeight="1">
      <c r="A6162" s="517">
        <f t="shared" si="95"/>
        <v>6144</v>
      </c>
      <c r="B6162" s="518" t="s">
        <v>15491</v>
      </c>
      <c r="C6162" s="517">
        <v>1</v>
      </c>
      <c r="D6162" s="294">
        <v>41220</v>
      </c>
      <c r="E6162" s="525" t="s">
        <v>15736</v>
      </c>
      <c r="F6162" s="525" t="s">
        <v>10066</v>
      </c>
      <c r="G6162" s="295"/>
      <c r="H6162" s="295"/>
      <c r="I6162" s="361"/>
      <c r="J6162" s="361"/>
      <c r="K6162" s="412"/>
      <c r="L6162" s="361"/>
      <c r="M6162" s="361"/>
    </row>
    <row r="6163" spans="1:13" ht="12" customHeight="1">
      <c r="A6163" s="517">
        <f t="shared" si="95"/>
        <v>6145</v>
      </c>
      <c r="B6163" s="518" t="s">
        <v>15491</v>
      </c>
      <c r="C6163" s="517">
        <v>1</v>
      </c>
      <c r="D6163" s="294">
        <v>41228</v>
      </c>
      <c r="E6163" s="525" t="s">
        <v>15736</v>
      </c>
      <c r="F6163" s="525" t="s">
        <v>10066</v>
      </c>
      <c r="G6163" s="295"/>
      <c r="H6163" s="295"/>
      <c r="I6163" s="361"/>
      <c r="J6163" s="361"/>
      <c r="K6163" s="412"/>
      <c r="L6163" s="361"/>
      <c r="M6163" s="361"/>
    </row>
    <row r="6164" spans="1:13" ht="12" customHeight="1">
      <c r="A6164" s="517">
        <f t="shared" si="95"/>
        <v>6146</v>
      </c>
      <c r="B6164" s="518" t="s">
        <v>15491</v>
      </c>
      <c r="C6164" s="517">
        <v>1</v>
      </c>
      <c r="D6164" s="294">
        <v>41575</v>
      </c>
      <c r="E6164" s="525" t="s">
        <v>15736</v>
      </c>
      <c r="F6164" s="525" t="s">
        <v>10066</v>
      </c>
      <c r="G6164" s="295"/>
      <c r="H6164" s="295"/>
      <c r="I6164" s="361"/>
      <c r="J6164" s="361"/>
      <c r="K6164" s="412"/>
      <c r="L6164" s="361"/>
      <c r="M6164" s="361"/>
    </row>
    <row r="6165" spans="1:13" ht="12" customHeight="1">
      <c r="A6165" s="517">
        <f t="shared" ref="A6165:A6228" si="96">A6164+1</f>
        <v>6147</v>
      </c>
      <c r="B6165" s="518" t="s">
        <v>15491</v>
      </c>
      <c r="C6165" s="517">
        <v>1</v>
      </c>
      <c r="D6165" s="294">
        <v>41575</v>
      </c>
      <c r="E6165" s="525" t="s">
        <v>15736</v>
      </c>
      <c r="F6165" s="525" t="s">
        <v>10066</v>
      </c>
      <c r="G6165" s="295"/>
      <c r="H6165" s="295"/>
      <c r="I6165" s="361"/>
      <c r="J6165" s="361"/>
      <c r="K6165" s="412"/>
      <c r="L6165" s="361"/>
      <c r="M6165" s="361"/>
    </row>
    <row r="6166" spans="1:13" ht="12" customHeight="1">
      <c r="A6166" s="517">
        <f t="shared" si="96"/>
        <v>6148</v>
      </c>
      <c r="B6166" s="518" t="s">
        <v>15491</v>
      </c>
      <c r="C6166" s="517">
        <v>1</v>
      </c>
      <c r="D6166" s="294">
        <v>41575</v>
      </c>
      <c r="E6166" s="525" t="s">
        <v>15736</v>
      </c>
      <c r="F6166" s="525" t="s">
        <v>10066</v>
      </c>
      <c r="G6166" s="295"/>
      <c r="H6166" s="295"/>
      <c r="I6166" s="361"/>
      <c r="J6166" s="361"/>
      <c r="K6166" s="412"/>
      <c r="L6166" s="361"/>
      <c r="M6166" s="361"/>
    </row>
    <row r="6167" spans="1:13" ht="12" customHeight="1">
      <c r="A6167" s="517">
        <f t="shared" si="96"/>
        <v>6149</v>
      </c>
      <c r="B6167" s="518" t="s">
        <v>15491</v>
      </c>
      <c r="C6167" s="517">
        <v>1</v>
      </c>
      <c r="D6167" s="294">
        <v>41575</v>
      </c>
      <c r="E6167" s="525" t="s">
        <v>15736</v>
      </c>
      <c r="F6167" s="525" t="s">
        <v>10066</v>
      </c>
      <c r="G6167" s="295"/>
      <c r="H6167" s="295"/>
      <c r="I6167" s="361"/>
      <c r="J6167" s="361"/>
      <c r="K6167" s="412"/>
      <c r="L6167" s="361"/>
      <c r="M6167" s="361"/>
    </row>
    <row r="6168" spans="1:13" ht="12" customHeight="1">
      <c r="A6168" s="517">
        <f t="shared" si="96"/>
        <v>6150</v>
      </c>
      <c r="B6168" s="518" t="s">
        <v>15491</v>
      </c>
      <c r="C6168" s="517">
        <v>1</v>
      </c>
      <c r="D6168" s="294">
        <v>41575</v>
      </c>
      <c r="E6168" s="525" t="s">
        <v>15736</v>
      </c>
      <c r="F6168" s="525" t="s">
        <v>10066</v>
      </c>
      <c r="G6168" s="295"/>
      <c r="H6168" s="295"/>
      <c r="I6168" s="361"/>
      <c r="J6168" s="361"/>
      <c r="K6168" s="412"/>
      <c r="L6168" s="361"/>
      <c r="M6168" s="361"/>
    </row>
    <row r="6169" spans="1:13" ht="12" customHeight="1">
      <c r="A6169" s="517">
        <f t="shared" si="96"/>
        <v>6151</v>
      </c>
      <c r="B6169" s="518" t="s">
        <v>11103</v>
      </c>
      <c r="C6169" s="517">
        <v>5</v>
      </c>
      <c r="D6169" s="294">
        <v>41575</v>
      </c>
      <c r="E6169" s="525" t="s">
        <v>15736</v>
      </c>
      <c r="F6169" s="525" t="s">
        <v>10066</v>
      </c>
      <c r="G6169" s="295"/>
      <c r="H6169" s="295"/>
      <c r="I6169" s="361"/>
      <c r="J6169" s="361"/>
      <c r="K6169" s="412"/>
      <c r="L6169" s="361"/>
      <c r="M6169" s="361"/>
    </row>
    <row r="6170" spans="1:13" ht="12" customHeight="1">
      <c r="A6170" s="517">
        <f t="shared" si="96"/>
        <v>6152</v>
      </c>
      <c r="B6170" s="518" t="s">
        <v>13530</v>
      </c>
      <c r="C6170" s="517" t="s">
        <v>12359</v>
      </c>
      <c r="D6170" s="294">
        <v>41575</v>
      </c>
      <c r="E6170" s="525" t="s">
        <v>10067</v>
      </c>
      <c r="F6170" s="525" t="s">
        <v>11149</v>
      </c>
      <c r="G6170" s="295"/>
      <c r="H6170" s="295"/>
      <c r="I6170" s="361"/>
      <c r="J6170" s="361"/>
      <c r="K6170" s="412"/>
      <c r="L6170" s="361"/>
      <c r="M6170" s="361"/>
    </row>
    <row r="6171" spans="1:13" ht="12" customHeight="1">
      <c r="A6171" s="517">
        <f t="shared" si="96"/>
        <v>6153</v>
      </c>
      <c r="B6171" s="518" t="s">
        <v>13530</v>
      </c>
      <c r="C6171" s="517" t="s">
        <v>12359</v>
      </c>
      <c r="D6171" s="294">
        <v>41575</v>
      </c>
      <c r="E6171" s="525" t="s">
        <v>10067</v>
      </c>
      <c r="F6171" s="525" t="s">
        <v>11149</v>
      </c>
      <c r="G6171" s="295"/>
      <c r="H6171" s="295"/>
      <c r="I6171" s="361"/>
      <c r="J6171" s="361"/>
      <c r="K6171" s="412"/>
      <c r="L6171" s="361"/>
      <c r="M6171" s="361"/>
    </row>
    <row r="6172" spans="1:13" ht="12" customHeight="1">
      <c r="A6172" s="517">
        <f t="shared" si="96"/>
        <v>6154</v>
      </c>
      <c r="B6172" s="518" t="s">
        <v>10540</v>
      </c>
      <c r="C6172" s="517">
        <v>1</v>
      </c>
      <c r="D6172" s="294">
        <v>41575</v>
      </c>
      <c r="E6172" s="525" t="s">
        <v>10067</v>
      </c>
      <c r="F6172" s="525" t="s">
        <v>10525</v>
      </c>
      <c r="G6172" s="295"/>
      <c r="H6172" s="295"/>
      <c r="I6172" s="361"/>
      <c r="J6172" s="361"/>
      <c r="K6172" s="412"/>
      <c r="L6172" s="361"/>
      <c r="M6172" s="361"/>
    </row>
    <row r="6173" spans="1:13" ht="12" customHeight="1">
      <c r="A6173" s="517">
        <f t="shared" si="96"/>
        <v>6155</v>
      </c>
      <c r="B6173" s="518" t="s">
        <v>15492</v>
      </c>
      <c r="C6173" s="517">
        <v>1</v>
      </c>
      <c r="D6173" s="294">
        <v>41575</v>
      </c>
      <c r="E6173" s="525" t="s">
        <v>10428</v>
      </c>
      <c r="F6173" s="525" t="s">
        <v>10825</v>
      </c>
      <c r="G6173" s="295"/>
      <c r="H6173" s="295"/>
      <c r="I6173" s="361"/>
      <c r="J6173" s="361"/>
      <c r="K6173" s="412"/>
      <c r="L6173" s="361"/>
      <c r="M6173" s="361"/>
    </row>
    <row r="6174" spans="1:13" ht="12" customHeight="1">
      <c r="A6174" s="517">
        <f t="shared" si="96"/>
        <v>6156</v>
      </c>
      <c r="B6174" s="518" t="s">
        <v>10774</v>
      </c>
      <c r="C6174" s="517">
        <v>1</v>
      </c>
      <c r="D6174" s="294">
        <v>42012</v>
      </c>
      <c r="E6174" s="525" t="s">
        <v>10193</v>
      </c>
      <c r="F6174" s="525" t="s">
        <v>10534</v>
      </c>
      <c r="G6174" s="295"/>
      <c r="H6174" s="295"/>
      <c r="I6174" s="361"/>
      <c r="J6174" s="361"/>
      <c r="K6174" s="412"/>
      <c r="L6174" s="361"/>
      <c r="M6174" s="361"/>
    </row>
    <row r="6175" spans="1:13" ht="12" customHeight="1">
      <c r="A6175" s="517">
        <f t="shared" si="96"/>
        <v>6157</v>
      </c>
      <c r="B6175" s="518" t="s">
        <v>13007</v>
      </c>
      <c r="C6175" s="517" t="s">
        <v>12359</v>
      </c>
      <c r="D6175" s="294">
        <v>38138</v>
      </c>
      <c r="E6175" s="525" t="s">
        <v>13077</v>
      </c>
      <c r="F6175" s="525" t="s">
        <v>12772</v>
      </c>
      <c r="G6175" s="295"/>
      <c r="H6175" s="295"/>
      <c r="I6175" s="361"/>
      <c r="J6175" s="361"/>
      <c r="K6175" s="412"/>
      <c r="L6175" s="361"/>
      <c r="M6175" s="361"/>
    </row>
    <row r="6176" spans="1:13" ht="12" customHeight="1">
      <c r="A6176" s="517">
        <f t="shared" si="96"/>
        <v>6158</v>
      </c>
      <c r="B6176" s="518" t="s">
        <v>13007</v>
      </c>
      <c r="C6176" s="517" t="s">
        <v>12359</v>
      </c>
      <c r="D6176" s="294">
        <v>38138</v>
      </c>
      <c r="E6176" s="525" t="s">
        <v>13077</v>
      </c>
      <c r="F6176" s="525" t="s">
        <v>12772</v>
      </c>
      <c r="G6176" s="295"/>
      <c r="H6176" s="295"/>
      <c r="I6176" s="361"/>
      <c r="J6176" s="361"/>
      <c r="K6176" s="412"/>
      <c r="L6176" s="361"/>
      <c r="M6176" s="361"/>
    </row>
    <row r="6177" spans="1:13" ht="12" customHeight="1">
      <c r="A6177" s="517">
        <f t="shared" si="96"/>
        <v>6159</v>
      </c>
      <c r="B6177" s="518" t="s">
        <v>10550</v>
      </c>
      <c r="C6177" s="517">
        <v>1</v>
      </c>
      <c r="D6177" s="294">
        <v>42614</v>
      </c>
      <c r="E6177" s="525" t="s">
        <v>296</v>
      </c>
      <c r="F6177" s="525" t="s">
        <v>10549</v>
      </c>
      <c r="G6177" s="295"/>
      <c r="H6177" s="295"/>
      <c r="I6177" s="361"/>
      <c r="J6177" s="361"/>
      <c r="K6177" s="412"/>
      <c r="L6177" s="361"/>
      <c r="M6177" s="361"/>
    </row>
    <row r="6178" spans="1:13" ht="12" customHeight="1">
      <c r="A6178" s="517">
        <f t="shared" si="96"/>
        <v>6160</v>
      </c>
      <c r="B6178" s="518" t="s">
        <v>10550</v>
      </c>
      <c r="C6178" s="517">
        <v>1</v>
      </c>
      <c r="D6178" s="294">
        <v>42339</v>
      </c>
      <c r="E6178" s="525" t="s">
        <v>296</v>
      </c>
      <c r="F6178" s="525" t="s">
        <v>11029</v>
      </c>
      <c r="G6178" s="295"/>
      <c r="H6178" s="295"/>
      <c r="I6178" s="361"/>
      <c r="J6178" s="361"/>
      <c r="K6178" s="412"/>
      <c r="L6178" s="361"/>
      <c r="M6178" s="361"/>
    </row>
    <row r="6179" spans="1:13" ht="12" customHeight="1">
      <c r="A6179" s="517">
        <f t="shared" si="96"/>
        <v>6161</v>
      </c>
      <c r="B6179" s="518" t="s">
        <v>11587</v>
      </c>
      <c r="C6179" s="517">
        <v>1</v>
      </c>
      <c r="D6179" s="294">
        <v>42401</v>
      </c>
      <c r="E6179" s="525" t="s">
        <v>296</v>
      </c>
      <c r="F6179" s="525" t="s">
        <v>10760</v>
      </c>
      <c r="G6179" s="295"/>
      <c r="H6179" s="295"/>
      <c r="I6179" s="361"/>
      <c r="J6179" s="361"/>
      <c r="K6179" s="412"/>
      <c r="L6179" s="361"/>
      <c r="M6179" s="361"/>
    </row>
    <row r="6180" spans="1:13" ht="12" customHeight="1">
      <c r="A6180" s="517">
        <f t="shared" si="96"/>
        <v>6162</v>
      </c>
      <c r="B6180" s="518" t="s">
        <v>10550</v>
      </c>
      <c r="C6180" s="517">
        <v>2</v>
      </c>
      <c r="D6180" s="294">
        <v>38107</v>
      </c>
      <c r="E6180" s="525" t="s">
        <v>296</v>
      </c>
      <c r="F6180" s="525" t="s">
        <v>10760</v>
      </c>
      <c r="G6180" s="295"/>
      <c r="H6180" s="295"/>
      <c r="I6180" s="361"/>
      <c r="J6180" s="361"/>
      <c r="K6180" s="412"/>
      <c r="L6180" s="361"/>
      <c r="M6180" s="361"/>
    </row>
    <row r="6181" spans="1:13" ht="12" customHeight="1">
      <c r="A6181" s="517">
        <f t="shared" si="96"/>
        <v>6163</v>
      </c>
      <c r="B6181" s="518" t="s">
        <v>10550</v>
      </c>
      <c r="C6181" s="517">
        <v>2</v>
      </c>
      <c r="D6181" s="294">
        <v>38107</v>
      </c>
      <c r="E6181" s="525" t="s">
        <v>296</v>
      </c>
      <c r="F6181" s="525" t="s">
        <v>11513</v>
      </c>
      <c r="G6181" s="295"/>
      <c r="H6181" s="295"/>
      <c r="I6181" s="361"/>
      <c r="J6181" s="361"/>
      <c r="K6181" s="412"/>
      <c r="L6181" s="361"/>
      <c r="M6181" s="361"/>
    </row>
    <row r="6182" spans="1:13" ht="12" customHeight="1">
      <c r="A6182" s="517">
        <f t="shared" si="96"/>
        <v>6164</v>
      </c>
      <c r="B6182" s="518" t="s">
        <v>10550</v>
      </c>
      <c r="C6182" s="517">
        <v>1</v>
      </c>
      <c r="D6182" s="294">
        <v>40513</v>
      </c>
      <c r="E6182" s="525" t="s">
        <v>296</v>
      </c>
      <c r="F6182" s="525" t="s">
        <v>10760</v>
      </c>
      <c r="G6182" s="295"/>
      <c r="H6182" s="295"/>
      <c r="I6182" s="361"/>
      <c r="J6182" s="361"/>
      <c r="K6182" s="412"/>
      <c r="L6182" s="361"/>
      <c r="M6182" s="361"/>
    </row>
    <row r="6183" spans="1:13" ht="12" customHeight="1">
      <c r="A6183" s="517">
        <f t="shared" si="96"/>
        <v>6165</v>
      </c>
      <c r="B6183" s="518" t="s">
        <v>10550</v>
      </c>
      <c r="C6183" s="517">
        <v>1</v>
      </c>
      <c r="D6183" s="294">
        <v>40513</v>
      </c>
      <c r="E6183" s="525" t="s">
        <v>296</v>
      </c>
      <c r="F6183" s="525" t="s">
        <v>10549</v>
      </c>
      <c r="G6183" s="295"/>
      <c r="H6183" s="295"/>
      <c r="I6183" s="361"/>
      <c r="J6183" s="361"/>
      <c r="K6183" s="412"/>
      <c r="L6183" s="361"/>
      <c r="M6183" s="361"/>
    </row>
    <row r="6184" spans="1:13" ht="12" customHeight="1">
      <c r="A6184" s="517">
        <f t="shared" si="96"/>
        <v>6166</v>
      </c>
      <c r="B6184" s="518" t="s">
        <v>10550</v>
      </c>
      <c r="C6184" s="517">
        <v>1</v>
      </c>
      <c r="D6184" s="294">
        <v>41341</v>
      </c>
      <c r="E6184" s="525" t="s">
        <v>296</v>
      </c>
      <c r="F6184" s="525" t="s">
        <v>10549</v>
      </c>
      <c r="G6184" s="295"/>
      <c r="H6184" s="295"/>
      <c r="I6184" s="361"/>
      <c r="J6184" s="361"/>
      <c r="K6184" s="412"/>
      <c r="L6184" s="361"/>
      <c r="M6184" s="361"/>
    </row>
    <row r="6185" spans="1:13" ht="12" customHeight="1">
      <c r="A6185" s="517">
        <f t="shared" si="96"/>
        <v>6167</v>
      </c>
      <c r="B6185" s="518" t="s">
        <v>10550</v>
      </c>
      <c r="C6185" s="517">
        <v>1</v>
      </c>
      <c r="D6185" s="294">
        <v>41389</v>
      </c>
      <c r="E6185" s="525" t="s">
        <v>296</v>
      </c>
      <c r="F6185" s="525" t="s">
        <v>10549</v>
      </c>
      <c r="G6185" s="295"/>
      <c r="H6185" s="295"/>
      <c r="I6185" s="361"/>
      <c r="J6185" s="361"/>
      <c r="K6185" s="412"/>
      <c r="L6185" s="361"/>
      <c r="M6185" s="361"/>
    </row>
    <row r="6186" spans="1:13" ht="12" customHeight="1">
      <c r="A6186" s="517">
        <f t="shared" si="96"/>
        <v>6168</v>
      </c>
      <c r="B6186" s="518" t="s">
        <v>10550</v>
      </c>
      <c r="C6186" s="517">
        <v>1</v>
      </c>
      <c r="D6186" s="294">
        <v>41445</v>
      </c>
      <c r="E6186" s="525" t="s">
        <v>296</v>
      </c>
      <c r="F6186" s="525" t="s">
        <v>10760</v>
      </c>
      <c r="G6186" s="295"/>
      <c r="H6186" s="295"/>
      <c r="I6186" s="361"/>
      <c r="J6186" s="361"/>
      <c r="K6186" s="412"/>
      <c r="L6186" s="361"/>
      <c r="M6186" s="361"/>
    </row>
    <row r="6187" spans="1:13" ht="12" customHeight="1">
      <c r="A6187" s="517">
        <f t="shared" si="96"/>
        <v>6169</v>
      </c>
      <c r="B6187" s="518" t="s">
        <v>10550</v>
      </c>
      <c r="C6187" s="517">
        <v>1</v>
      </c>
      <c r="D6187" s="294">
        <v>41564</v>
      </c>
      <c r="E6187" s="525" t="s">
        <v>296</v>
      </c>
      <c r="F6187" s="525" t="s">
        <v>10760</v>
      </c>
      <c r="G6187" s="295"/>
      <c r="H6187" s="295"/>
      <c r="I6187" s="361"/>
      <c r="J6187" s="361"/>
      <c r="K6187" s="412"/>
      <c r="L6187" s="361"/>
      <c r="M6187" s="361"/>
    </row>
    <row r="6188" spans="1:13" ht="12" customHeight="1">
      <c r="A6188" s="517">
        <f t="shared" si="96"/>
        <v>6170</v>
      </c>
      <c r="B6188" s="518" t="s">
        <v>10550</v>
      </c>
      <c r="C6188" s="517">
        <v>1</v>
      </c>
      <c r="D6188" s="294">
        <v>41717</v>
      </c>
      <c r="E6188" s="525" t="s">
        <v>296</v>
      </c>
      <c r="F6188" s="525" t="s">
        <v>10760</v>
      </c>
      <c r="G6188" s="295"/>
      <c r="H6188" s="295"/>
      <c r="I6188" s="361"/>
      <c r="J6188" s="361"/>
      <c r="K6188" s="412"/>
      <c r="L6188" s="361"/>
      <c r="M6188" s="361"/>
    </row>
    <row r="6189" spans="1:13" ht="12" customHeight="1">
      <c r="A6189" s="517">
        <f t="shared" si="96"/>
        <v>6171</v>
      </c>
      <c r="B6189" s="518" t="s">
        <v>10550</v>
      </c>
      <c r="C6189" s="517">
        <v>1</v>
      </c>
      <c r="D6189" s="294">
        <v>41717</v>
      </c>
      <c r="E6189" s="525" t="s">
        <v>296</v>
      </c>
      <c r="F6189" s="525" t="s">
        <v>10760</v>
      </c>
      <c r="G6189" s="295"/>
      <c r="H6189" s="295"/>
      <c r="I6189" s="361"/>
      <c r="J6189" s="361"/>
      <c r="K6189" s="412"/>
      <c r="L6189" s="361"/>
      <c r="M6189" s="361"/>
    </row>
    <row r="6190" spans="1:13" ht="12" customHeight="1">
      <c r="A6190" s="517">
        <f t="shared" si="96"/>
        <v>6172</v>
      </c>
      <c r="B6190" s="518" t="s">
        <v>10550</v>
      </c>
      <c r="C6190" s="517">
        <v>1</v>
      </c>
      <c r="D6190" s="294">
        <v>41717</v>
      </c>
      <c r="E6190" s="525" t="s">
        <v>296</v>
      </c>
      <c r="F6190" s="525" t="s">
        <v>10760</v>
      </c>
      <c r="G6190" s="295"/>
      <c r="H6190" s="295"/>
      <c r="I6190" s="361"/>
      <c r="J6190" s="361"/>
      <c r="K6190" s="412"/>
      <c r="L6190" s="361"/>
      <c r="M6190" s="361"/>
    </row>
    <row r="6191" spans="1:13" ht="12" customHeight="1">
      <c r="A6191" s="517">
        <f t="shared" si="96"/>
        <v>6173</v>
      </c>
      <c r="B6191" s="518" t="s">
        <v>10550</v>
      </c>
      <c r="C6191" s="517">
        <v>1</v>
      </c>
      <c r="D6191" s="294">
        <v>41784</v>
      </c>
      <c r="E6191" s="525" t="s">
        <v>296</v>
      </c>
      <c r="F6191" s="525" t="s">
        <v>10760</v>
      </c>
      <c r="G6191" s="295"/>
      <c r="H6191" s="295"/>
      <c r="I6191" s="361"/>
      <c r="J6191" s="361"/>
      <c r="K6191" s="412"/>
      <c r="L6191" s="361"/>
      <c r="M6191" s="361"/>
    </row>
    <row r="6192" spans="1:13" ht="12" customHeight="1">
      <c r="A6192" s="517">
        <f t="shared" si="96"/>
        <v>6174</v>
      </c>
      <c r="B6192" s="518" t="s">
        <v>10550</v>
      </c>
      <c r="C6192" s="517">
        <v>1</v>
      </c>
      <c r="D6192" s="294">
        <v>41784</v>
      </c>
      <c r="E6192" s="525" t="s">
        <v>296</v>
      </c>
      <c r="F6192" s="525" t="s">
        <v>10760</v>
      </c>
      <c r="G6192" s="295"/>
      <c r="H6192" s="295"/>
      <c r="I6192" s="361"/>
      <c r="J6192" s="361"/>
      <c r="K6192" s="412"/>
      <c r="L6192" s="361"/>
      <c r="M6192" s="361"/>
    </row>
    <row r="6193" spans="1:13" ht="12" customHeight="1">
      <c r="A6193" s="517">
        <f t="shared" si="96"/>
        <v>6175</v>
      </c>
      <c r="B6193" s="518" t="s">
        <v>10550</v>
      </c>
      <c r="C6193" s="517">
        <v>1</v>
      </c>
      <c r="D6193" s="294">
        <v>41784</v>
      </c>
      <c r="E6193" s="525" t="s">
        <v>296</v>
      </c>
      <c r="F6193" s="525" t="s">
        <v>10760</v>
      </c>
      <c r="G6193" s="295"/>
      <c r="H6193" s="295"/>
      <c r="I6193" s="361"/>
      <c r="J6193" s="361"/>
      <c r="K6193" s="412"/>
      <c r="L6193" s="361"/>
      <c r="M6193" s="361"/>
    </row>
    <row r="6194" spans="1:13" ht="12" customHeight="1">
      <c r="A6194" s="517">
        <f t="shared" si="96"/>
        <v>6176</v>
      </c>
      <c r="B6194" s="518" t="s">
        <v>10550</v>
      </c>
      <c r="C6194" s="517">
        <v>1</v>
      </c>
      <c r="D6194" s="294">
        <v>41784</v>
      </c>
      <c r="E6194" s="525" t="s">
        <v>296</v>
      </c>
      <c r="F6194" s="525" t="s">
        <v>10760</v>
      </c>
      <c r="G6194" s="295"/>
      <c r="H6194" s="295"/>
      <c r="I6194" s="361"/>
      <c r="J6194" s="361"/>
      <c r="K6194" s="412"/>
      <c r="L6194" s="361"/>
      <c r="M6194" s="361"/>
    </row>
    <row r="6195" spans="1:13" ht="12" customHeight="1">
      <c r="A6195" s="517">
        <f t="shared" si="96"/>
        <v>6177</v>
      </c>
      <c r="B6195" s="518" t="s">
        <v>10550</v>
      </c>
      <c r="C6195" s="517">
        <v>1</v>
      </c>
      <c r="D6195" s="294">
        <v>41784</v>
      </c>
      <c r="E6195" s="525" t="s">
        <v>296</v>
      </c>
      <c r="F6195" s="525" t="s">
        <v>10760</v>
      </c>
      <c r="G6195" s="295"/>
      <c r="H6195" s="295"/>
      <c r="I6195" s="361"/>
      <c r="J6195" s="361"/>
      <c r="K6195" s="412"/>
      <c r="L6195" s="361"/>
      <c r="M6195" s="361"/>
    </row>
    <row r="6196" spans="1:13" ht="12" customHeight="1">
      <c r="A6196" s="517">
        <f t="shared" si="96"/>
        <v>6178</v>
      </c>
      <c r="B6196" s="518" t="s">
        <v>10550</v>
      </c>
      <c r="C6196" s="517">
        <v>1</v>
      </c>
      <c r="D6196" s="294">
        <v>41784</v>
      </c>
      <c r="E6196" s="525" t="s">
        <v>296</v>
      </c>
      <c r="F6196" s="525" t="s">
        <v>10760</v>
      </c>
      <c r="G6196" s="295"/>
      <c r="H6196" s="295"/>
      <c r="I6196" s="361"/>
      <c r="J6196" s="361"/>
      <c r="K6196" s="412"/>
      <c r="L6196" s="361"/>
      <c r="M6196" s="361"/>
    </row>
    <row r="6197" spans="1:13" ht="12" customHeight="1">
      <c r="A6197" s="517">
        <f t="shared" si="96"/>
        <v>6179</v>
      </c>
      <c r="B6197" s="518" t="s">
        <v>10550</v>
      </c>
      <c r="C6197" s="517">
        <v>1</v>
      </c>
      <c r="D6197" s="294">
        <v>41784</v>
      </c>
      <c r="E6197" s="525" t="s">
        <v>296</v>
      </c>
      <c r="F6197" s="525" t="s">
        <v>10760</v>
      </c>
      <c r="G6197" s="295"/>
      <c r="H6197" s="295"/>
      <c r="I6197" s="361"/>
      <c r="J6197" s="361"/>
      <c r="K6197" s="412"/>
      <c r="L6197" s="361"/>
      <c r="M6197" s="361"/>
    </row>
    <row r="6198" spans="1:13" ht="12" customHeight="1">
      <c r="A6198" s="517">
        <f t="shared" si="96"/>
        <v>6180</v>
      </c>
      <c r="B6198" s="518" t="s">
        <v>10550</v>
      </c>
      <c r="C6198" s="517">
        <v>1</v>
      </c>
      <c r="D6198" s="294">
        <v>41784</v>
      </c>
      <c r="E6198" s="525" t="s">
        <v>296</v>
      </c>
      <c r="F6198" s="525" t="s">
        <v>10760</v>
      </c>
      <c r="G6198" s="295"/>
      <c r="H6198" s="295"/>
      <c r="I6198" s="361"/>
      <c r="J6198" s="361"/>
      <c r="K6198" s="412"/>
      <c r="L6198" s="361"/>
      <c r="M6198" s="361"/>
    </row>
    <row r="6199" spans="1:13" ht="12" customHeight="1">
      <c r="A6199" s="517">
        <f t="shared" si="96"/>
        <v>6181</v>
      </c>
      <c r="B6199" s="518" t="s">
        <v>10550</v>
      </c>
      <c r="C6199" s="517">
        <v>1</v>
      </c>
      <c r="D6199" s="294">
        <v>41784</v>
      </c>
      <c r="E6199" s="525" t="s">
        <v>296</v>
      </c>
      <c r="F6199" s="525" t="s">
        <v>10760</v>
      </c>
      <c r="G6199" s="295"/>
      <c r="H6199" s="295"/>
      <c r="I6199" s="361"/>
      <c r="J6199" s="361"/>
      <c r="K6199" s="412"/>
      <c r="L6199" s="361"/>
      <c r="M6199" s="361"/>
    </row>
    <row r="6200" spans="1:13" ht="12" customHeight="1">
      <c r="A6200" s="517">
        <f t="shared" si="96"/>
        <v>6182</v>
      </c>
      <c r="B6200" s="518" t="s">
        <v>10550</v>
      </c>
      <c r="C6200" s="517">
        <v>1</v>
      </c>
      <c r="D6200" s="294">
        <v>41784</v>
      </c>
      <c r="E6200" s="525" t="s">
        <v>296</v>
      </c>
      <c r="F6200" s="525" t="s">
        <v>10760</v>
      </c>
      <c r="G6200" s="295"/>
      <c r="H6200" s="295"/>
      <c r="I6200" s="361"/>
      <c r="J6200" s="361"/>
      <c r="K6200" s="412"/>
      <c r="L6200" s="361"/>
      <c r="M6200" s="361"/>
    </row>
    <row r="6201" spans="1:13" ht="12" customHeight="1">
      <c r="A6201" s="517">
        <f t="shared" si="96"/>
        <v>6183</v>
      </c>
      <c r="B6201" s="518" t="s">
        <v>10550</v>
      </c>
      <c r="C6201" s="517">
        <v>1</v>
      </c>
      <c r="D6201" s="294">
        <v>41784</v>
      </c>
      <c r="E6201" s="525" t="s">
        <v>296</v>
      </c>
      <c r="F6201" s="525" t="s">
        <v>10066</v>
      </c>
      <c r="G6201" s="295"/>
      <c r="H6201" s="295"/>
      <c r="I6201" s="361"/>
      <c r="J6201" s="361"/>
      <c r="K6201" s="412"/>
      <c r="L6201" s="361"/>
      <c r="M6201" s="361"/>
    </row>
    <row r="6202" spans="1:13" ht="12" customHeight="1">
      <c r="A6202" s="517">
        <f t="shared" si="96"/>
        <v>6184</v>
      </c>
      <c r="B6202" s="518" t="s">
        <v>10550</v>
      </c>
      <c r="C6202" s="517">
        <v>1</v>
      </c>
      <c r="D6202" s="294">
        <v>41784</v>
      </c>
      <c r="E6202" s="525" t="s">
        <v>296</v>
      </c>
      <c r="F6202" s="525" t="s">
        <v>11029</v>
      </c>
      <c r="G6202" s="295"/>
      <c r="H6202" s="295"/>
      <c r="I6202" s="361"/>
      <c r="J6202" s="361"/>
      <c r="K6202" s="412"/>
      <c r="L6202" s="361"/>
      <c r="M6202" s="361"/>
    </row>
    <row r="6203" spans="1:13" ht="12" customHeight="1">
      <c r="A6203" s="517">
        <f t="shared" si="96"/>
        <v>6185</v>
      </c>
      <c r="B6203" s="518" t="s">
        <v>10550</v>
      </c>
      <c r="C6203" s="517">
        <v>1</v>
      </c>
      <c r="D6203" s="294">
        <v>41784</v>
      </c>
      <c r="E6203" s="525" t="s">
        <v>296</v>
      </c>
      <c r="F6203" s="525" t="s">
        <v>11029</v>
      </c>
      <c r="G6203" s="295"/>
      <c r="H6203" s="295"/>
      <c r="I6203" s="361"/>
      <c r="J6203" s="361"/>
      <c r="K6203" s="412"/>
      <c r="L6203" s="361"/>
      <c r="M6203" s="361"/>
    </row>
    <row r="6204" spans="1:13" ht="12" customHeight="1">
      <c r="A6204" s="517">
        <f t="shared" si="96"/>
        <v>6186</v>
      </c>
      <c r="B6204" s="518" t="s">
        <v>10550</v>
      </c>
      <c r="C6204" s="517">
        <v>1</v>
      </c>
      <c r="D6204" s="294">
        <v>41784</v>
      </c>
      <c r="E6204" s="525" t="s">
        <v>296</v>
      </c>
      <c r="F6204" s="525" t="s">
        <v>10760</v>
      </c>
      <c r="G6204" s="295"/>
      <c r="H6204" s="295"/>
      <c r="I6204" s="361"/>
      <c r="J6204" s="361"/>
      <c r="K6204" s="412"/>
      <c r="L6204" s="361"/>
      <c r="M6204" s="361"/>
    </row>
    <row r="6205" spans="1:13" ht="12" customHeight="1">
      <c r="A6205" s="517">
        <f t="shared" si="96"/>
        <v>6187</v>
      </c>
      <c r="B6205" s="518" t="s">
        <v>10550</v>
      </c>
      <c r="C6205" s="517">
        <v>1</v>
      </c>
      <c r="D6205" s="294">
        <v>41821</v>
      </c>
      <c r="E6205" s="525" t="s">
        <v>296</v>
      </c>
      <c r="F6205" s="525" t="s">
        <v>10549</v>
      </c>
      <c r="G6205" s="295"/>
      <c r="H6205" s="295"/>
      <c r="I6205" s="361"/>
      <c r="J6205" s="361"/>
      <c r="K6205" s="412"/>
      <c r="L6205" s="361"/>
      <c r="M6205" s="361"/>
    </row>
    <row r="6206" spans="1:13" ht="12" customHeight="1">
      <c r="A6206" s="517">
        <f t="shared" si="96"/>
        <v>6188</v>
      </c>
      <c r="B6206" s="518" t="s">
        <v>10550</v>
      </c>
      <c r="C6206" s="517">
        <v>1</v>
      </c>
      <c r="D6206" s="294">
        <v>41956</v>
      </c>
      <c r="E6206" s="525" t="s">
        <v>296</v>
      </c>
      <c r="F6206" s="525" t="s">
        <v>10549</v>
      </c>
      <c r="G6206" s="295"/>
      <c r="H6206" s="295"/>
      <c r="I6206" s="361"/>
      <c r="J6206" s="361"/>
      <c r="K6206" s="412"/>
      <c r="L6206" s="361"/>
      <c r="M6206" s="361"/>
    </row>
    <row r="6207" spans="1:13" ht="12" customHeight="1">
      <c r="A6207" s="517">
        <f t="shared" si="96"/>
        <v>6189</v>
      </c>
      <c r="B6207" s="518" t="s">
        <v>10550</v>
      </c>
      <c r="C6207" s="517">
        <v>1</v>
      </c>
      <c r="D6207" s="294">
        <v>42146</v>
      </c>
      <c r="E6207" s="525" t="s">
        <v>296</v>
      </c>
      <c r="F6207" s="525" t="s">
        <v>10549</v>
      </c>
      <c r="G6207" s="295"/>
      <c r="H6207" s="295"/>
      <c r="I6207" s="361"/>
      <c r="J6207" s="361"/>
      <c r="K6207" s="412"/>
      <c r="L6207" s="361"/>
      <c r="M6207" s="361"/>
    </row>
    <row r="6208" spans="1:13" ht="12" customHeight="1">
      <c r="A6208" s="517">
        <f t="shared" si="96"/>
        <v>6190</v>
      </c>
      <c r="B6208" s="518" t="s">
        <v>10550</v>
      </c>
      <c r="C6208" s="517">
        <v>1</v>
      </c>
      <c r="D6208" s="294">
        <v>42146</v>
      </c>
      <c r="E6208" s="525" t="s">
        <v>296</v>
      </c>
      <c r="F6208" s="525" t="s">
        <v>10760</v>
      </c>
      <c r="G6208" s="295"/>
      <c r="H6208" s="295"/>
      <c r="I6208" s="361"/>
      <c r="J6208" s="361"/>
      <c r="K6208" s="412"/>
      <c r="L6208" s="361"/>
      <c r="M6208" s="361"/>
    </row>
    <row r="6209" spans="1:13" ht="12" customHeight="1">
      <c r="A6209" s="517">
        <f t="shared" si="96"/>
        <v>6191</v>
      </c>
      <c r="B6209" s="518" t="s">
        <v>10550</v>
      </c>
      <c r="C6209" s="517">
        <v>1</v>
      </c>
      <c r="D6209" s="294">
        <v>42251</v>
      </c>
      <c r="E6209" s="525" t="s">
        <v>296</v>
      </c>
      <c r="F6209" s="525" t="s">
        <v>10549</v>
      </c>
      <c r="G6209" s="295"/>
      <c r="H6209" s="295"/>
      <c r="I6209" s="361"/>
      <c r="J6209" s="361"/>
      <c r="K6209" s="412"/>
      <c r="L6209" s="361"/>
      <c r="M6209" s="361"/>
    </row>
    <row r="6210" spans="1:13" ht="12" customHeight="1">
      <c r="A6210" s="517">
        <f t="shared" si="96"/>
        <v>6192</v>
      </c>
      <c r="B6210" s="518" t="s">
        <v>13853</v>
      </c>
      <c r="C6210" s="517" t="s">
        <v>12359</v>
      </c>
      <c r="D6210" s="294">
        <v>42309</v>
      </c>
      <c r="E6210" s="525" t="s">
        <v>10067</v>
      </c>
      <c r="F6210" s="525" t="s">
        <v>13852</v>
      </c>
      <c r="G6210" s="295"/>
      <c r="H6210" s="295"/>
      <c r="I6210" s="361"/>
      <c r="J6210" s="361"/>
      <c r="K6210" s="412"/>
      <c r="L6210" s="361"/>
      <c r="M6210" s="361"/>
    </row>
    <row r="6211" spans="1:13" ht="12" customHeight="1">
      <c r="A6211" s="517">
        <f t="shared" si="96"/>
        <v>6193</v>
      </c>
      <c r="B6211" s="518" t="s">
        <v>13853</v>
      </c>
      <c r="C6211" s="517" t="s">
        <v>12359</v>
      </c>
      <c r="D6211" s="294">
        <v>42339</v>
      </c>
      <c r="E6211" s="525" t="s">
        <v>10067</v>
      </c>
      <c r="F6211" s="525" t="s">
        <v>13852</v>
      </c>
      <c r="G6211" s="295"/>
      <c r="H6211" s="295"/>
      <c r="I6211" s="361"/>
      <c r="J6211" s="361"/>
      <c r="K6211" s="412"/>
      <c r="L6211" s="361"/>
      <c r="M6211" s="361"/>
    </row>
    <row r="6212" spans="1:13" ht="12" customHeight="1">
      <c r="A6212" s="517">
        <f t="shared" si="96"/>
        <v>6194</v>
      </c>
      <c r="B6212" s="518" t="s">
        <v>15493</v>
      </c>
      <c r="C6212" s="517">
        <v>1</v>
      </c>
      <c r="D6212" s="294">
        <v>42401</v>
      </c>
      <c r="E6212" s="525" t="s">
        <v>7855</v>
      </c>
      <c r="F6212" s="525" t="s">
        <v>12207</v>
      </c>
      <c r="G6212" s="295"/>
      <c r="H6212" s="295"/>
      <c r="I6212" s="361"/>
      <c r="J6212" s="361"/>
      <c r="K6212" s="412"/>
      <c r="L6212" s="361"/>
      <c r="M6212" s="361"/>
    </row>
    <row r="6213" spans="1:13" ht="12" customHeight="1">
      <c r="A6213" s="517">
        <f t="shared" si="96"/>
        <v>6195</v>
      </c>
      <c r="B6213" s="518" t="s">
        <v>15494</v>
      </c>
      <c r="C6213" s="517">
        <v>1</v>
      </c>
      <c r="D6213" s="294">
        <v>42430</v>
      </c>
      <c r="E6213" s="525" t="s">
        <v>192</v>
      </c>
      <c r="F6213" s="525" t="s">
        <v>12302</v>
      </c>
      <c r="G6213" s="295"/>
      <c r="H6213" s="295"/>
      <c r="I6213" s="361"/>
      <c r="J6213" s="361"/>
      <c r="K6213" s="412"/>
      <c r="L6213" s="361"/>
      <c r="M6213" s="361"/>
    </row>
    <row r="6214" spans="1:13" ht="12" customHeight="1">
      <c r="A6214" s="517">
        <f t="shared" si="96"/>
        <v>6196</v>
      </c>
      <c r="B6214" s="518" t="s">
        <v>11813</v>
      </c>
      <c r="C6214" s="517">
        <v>1</v>
      </c>
      <c r="D6214" s="294">
        <v>42461</v>
      </c>
      <c r="E6214" s="525" t="s">
        <v>10070</v>
      </c>
      <c r="F6214" s="525" t="s">
        <v>11812</v>
      </c>
      <c r="G6214" s="295"/>
      <c r="H6214" s="295"/>
      <c r="I6214" s="361"/>
      <c r="J6214" s="361"/>
      <c r="K6214" s="412"/>
      <c r="L6214" s="361"/>
      <c r="M6214" s="361"/>
    </row>
    <row r="6215" spans="1:13" ht="12" customHeight="1">
      <c r="A6215" s="517">
        <f t="shared" si="96"/>
        <v>6197</v>
      </c>
      <c r="B6215" s="518" t="s">
        <v>11811</v>
      </c>
      <c r="C6215" s="517">
        <v>1</v>
      </c>
      <c r="D6215" s="294">
        <v>38107</v>
      </c>
      <c r="E6215" s="525" t="s">
        <v>10070</v>
      </c>
      <c r="F6215" s="525" t="s">
        <v>11810</v>
      </c>
      <c r="G6215" s="295"/>
      <c r="H6215" s="295"/>
      <c r="I6215" s="361"/>
      <c r="J6215" s="361"/>
      <c r="K6215" s="412"/>
      <c r="L6215" s="361"/>
      <c r="M6215" s="361"/>
    </row>
    <row r="6216" spans="1:13" ht="12" customHeight="1">
      <c r="A6216" s="517">
        <f t="shared" si="96"/>
        <v>6198</v>
      </c>
      <c r="B6216" s="518" t="s">
        <v>11813</v>
      </c>
      <c r="C6216" s="517">
        <v>1</v>
      </c>
      <c r="D6216" s="294">
        <v>38107</v>
      </c>
      <c r="E6216" s="525" t="s">
        <v>10070</v>
      </c>
      <c r="F6216" s="525" t="s">
        <v>11812</v>
      </c>
      <c r="G6216" s="295"/>
      <c r="H6216" s="295"/>
      <c r="I6216" s="361"/>
      <c r="J6216" s="361"/>
      <c r="K6216" s="412"/>
      <c r="L6216" s="361"/>
      <c r="M6216" s="361"/>
    </row>
    <row r="6217" spans="1:13" ht="12" customHeight="1">
      <c r="A6217" s="517">
        <f t="shared" si="96"/>
        <v>6199</v>
      </c>
      <c r="B6217" s="518" t="s">
        <v>11811</v>
      </c>
      <c r="C6217" s="517">
        <v>1</v>
      </c>
      <c r="D6217" s="294">
        <v>39906</v>
      </c>
      <c r="E6217" s="525" t="s">
        <v>10070</v>
      </c>
      <c r="F6217" s="525" t="s">
        <v>11810</v>
      </c>
      <c r="G6217" s="295"/>
      <c r="H6217" s="295"/>
      <c r="I6217" s="361"/>
      <c r="J6217" s="361"/>
      <c r="K6217" s="412"/>
      <c r="L6217" s="361"/>
      <c r="M6217" s="361"/>
    </row>
    <row r="6218" spans="1:13" ht="12" customHeight="1">
      <c r="A6218" s="517">
        <f t="shared" si="96"/>
        <v>6200</v>
      </c>
      <c r="B6218" s="518" t="s">
        <v>11567</v>
      </c>
      <c r="C6218" s="517">
        <v>1</v>
      </c>
      <c r="D6218" s="294">
        <v>39758</v>
      </c>
      <c r="E6218" s="525" t="s">
        <v>15722</v>
      </c>
      <c r="F6218" s="525" t="s">
        <v>11565</v>
      </c>
      <c r="G6218" s="295"/>
      <c r="H6218" s="295"/>
      <c r="I6218" s="361"/>
      <c r="J6218" s="361"/>
      <c r="K6218" s="412"/>
      <c r="L6218" s="361"/>
      <c r="M6218" s="361"/>
    </row>
    <row r="6219" spans="1:13" ht="12" customHeight="1">
      <c r="A6219" s="517">
        <f t="shared" si="96"/>
        <v>6201</v>
      </c>
      <c r="B6219" s="518" t="s">
        <v>15495</v>
      </c>
      <c r="C6219" s="517">
        <v>1</v>
      </c>
      <c r="D6219" s="294">
        <v>40921</v>
      </c>
      <c r="E6219" s="525" t="s">
        <v>10067</v>
      </c>
      <c r="F6219" s="525" t="s">
        <v>10066</v>
      </c>
      <c r="G6219" s="295"/>
      <c r="H6219" s="295"/>
      <c r="I6219" s="361"/>
      <c r="J6219" s="361"/>
      <c r="K6219" s="412"/>
      <c r="L6219" s="361"/>
      <c r="M6219" s="361"/>
    </row>
    <row r="6220" spans="1:13" ht="12" customHeight="1">
      <c r="A6220" s="517">
        <f t="shared" si="96"/>
        <v>6202</v>
      </c>
      <c r="B6220" s="518" t="s">
        <v>13007</v>
      </c>
      <c r="C6220" s="517" t="s">
        <v>12359</v>
      </c>
      <c r="D6220" s="294">
        <v>40921</v>
      </c>
      <c r="E6220" s="525" t="s">
        <v>13077</v>
      </c>
      <c r="F6220" s="525" t="s">
        <v>12772</v>
      </c>
      <c r="G6220" s="295"/>
      <c r="H6220" s="295"/>
      <c r="I6220" s="361"/>
      <c r="J6220" s="361"/>
      <c r="K6220" s="412"/>
      <c r="L6220" s="361"/>
      <c r="M6220" s="361"/>
    </row>
    <row r="6221" spans="1:13" ht="12" customHeight="1">
      <c r="A6221" s="517">
        <f t="shared" si="96"/>
        <v>6203</v>
      </c>
      <c r="B6221" s="518" t="s">
        <v>13007</v>
      </c>
      <c r="C6221" s="517" t="s">
        <v>12359</v>
      </c>
      <c r="D6221" s="294">
        <v>40973</v>
      </c>
      <c r="E6221" s="525" t="s">
        <v>12615</v>
      </c>
      <c r="F6221" s="525" t="s">
        <v>12771</v>
      </c>
      <c r="G6221" s="295"/>
      <c r="H6221" s="295"/>
      <c r="I6221" s="361"/>
      <c r="J6221" s="361"/>
      <c r="K6221" s="412"/>
      <c r="L6221" s="361"/>
      <c r="M6221" s="361"/>
    </row>
    <row r="6222" spans="1:13" ht="12" customHeight="1">
      <c r="A6222" s="517">
        <f t="shared" si="96"/>
        <v>6204</v>
      </c>
      <c r="B6222" s="518" t="s">
        <v>13643</v>
      </c>
      <c r="C6222" s="517" t="s">
        <v>12359</v>
      </c>
      <c r="D6222" s="294">
        <v>40973</v>
      </c>
      <c r="E6222" s="525" t="s">
        <v>10067</v>
      </c>
      <c r="F6222" s="525" t="s">
        <v>13642</v>
      </c>
      <c r="G6222" s="295"/>
      <c r="H6222" s="295"/>
      <c r="I6222" s="361"/>
      <c r="J6222" s="361"/>
      <c r="K6222" s="412"/>
      <c r="L6222" s="361"/>
      <c r="M6222" s="361"/>
    </row>
    <row r="6223" spans="1:13" ht="12" customHeight="1">
      <c r="A6223" s="517">
        <f t="shared" si="96"/>
        <v>6205</v>
      </c>
      <c r="B6223" s="518" t="s">
        <v>13643</v>
      </c>
      <c r="C6223" s="517" t="s">
        <v>12359</v>
      </c>
      <c r="D6223" s="294">
        <v>41134</v>
      </c>
      <c r="E6223" s="525" t="s">
        <v>10067</v>
      </c>
      <c r="F6223" s="525" t="s">
        <v>13790</v>
      </c>
      <c r="G6223" s="295"/>
      <c r="H6223" s="295"/>
      <c r="I6223" s="361"/>
      <c r="J6223" s="361"/>
      <c r="K6223" s="412"/>
      <c r="L6223" s="361"/>
      <c r="M6223" s="361"/>
    </row>
    <row r="6224" spans="1:13" ht="12" customHeight="1">
      <c r="A6224" s="517">
        <f t="shared" si="96"/>
        <v>6206</v>
      </c>
      <c r="B6224" s="518" t="s">
        <v>13643</v>
      </c>
      <c r="C6224" s="517" t="s">
        <v>12359</v>
      </c>
      <c r="D6224" s="294">
        <v>41250</v>
      </c>
      <c r="E6224" s="525" t="s">
        <v>10067</v>
      </c>
      <c r="F6224" s="525" t="s">
        <v>13790</v>
      </c>
      <c r="G6224" s="295"/>
      <c r="H6224" s="295"/>
      <c r="I6224" s="361"/>
      <c r="J6224" s="361"/>
      <c r="K6224" s="412"/>
      <c r="L6224" s="361"/>
      <c r="M6224" s="361"/>
    </row>
    <row r="6225" spans="1:13" ht="12" customHeight="1">
      <c r="A6225" s="517">
        <f t="shared" si="96"/>
        <v>6207</v>
      </c>
      <c r="B6225" s="518" t="s">
        <v>13643</v>
      </c>
      <c r="C6225" s="517" t="s">
        <v>12359</v>
      </c>
      <c r="D6225" s="294">
        <v>38107</v>
      </c>
      <c r="E6225" s="525" t="s">
        <v>10067</v>
      </c>
      <c r="F6225" s="525" t="s">
        <v>13790</v>
      </c>
      <c r="G6225" s="295"/>
      <c r="H6225" s="295"/>
      <c r="I6225" s="361"/>
      <c r="J6225" s="361"/>
      <c r="K6225" s="412"/>
      <c r="L6225" s="361"/>
      <c r="M6225" s="361"/>
    </row>
    <row r="6226" spans="1:13" ht="12" customHeight="1">
      <c r="A6226" s="517">
        <f t="shared" si="96"/>
        <v>6208</v>
      </c>
      <c r="B6226" s="518" t="s">
        <v>13643</v>
      </c>
      <c r="C6226" s="517" t="s">
        <v>12359</v>
      </c>
      <c r="D6226" s="294">
        <v>38107</v>
      </c>
      <c r="E6226" s="525" t="s">
        <v>10067</v>
      </c>
      <c r="F6226" s="525" t="s">
        <v>13642</v>
      </c>
      <c r="G6226" s="295"/>
      <c r="H6226" s="295"/>
      <c r="I6226" s="361"/>
      <c r="J6226" s="361"/>
      <c r="K6226" s="412"/>
      <c r="L6226" s="361"/>
      <c r="M6226" s="361"/>
    </row>
    <row r="6227" spans="1:13" ht="12" customHeight="1">
      <c r="A6227" s="517">
        <f t="shared" si="96"/>
        <v>6209</v>
      </c>
      <c r="B6227" s="518" t="s">
        <v>13643</v>
      </c>
      <c r="C6227" s="517" t="s">
        <v>12359</v>
      </c>
      <c r="D6227" s="294">
        <v>38107</v>
      </c>
      <c r="E6227" s="525" t="s">
        <v>10067</v>
      </c>
      <c r="F6227" s="525" t="s">
        <v>13642</v>
      </c>
      <c r="G6227" s="295"/>
      <c r="H6227" s="295"/>
      <c r="I6227" s="361"/>
      <c r="J6227" s="361"/>
      <c r="K6227" s="412"/>
      <c r="L6227" s="361"/>
      <c r="M6227" s="361"/>
    </row>
    <row r="6228" spans="1:13" ht="12" customHeight="1">
      <c r="A6228" s="517">
        <f t="shared" si="96"/>
        <v>6210</v>
      </c>
      <c r="B6228" s="518" t="s">
        <v>13643</v>
      </c>
      <c r="C6228" s="517" t="s">
        <v>12359</v>
      </c>
      <c r="D6228" s="294">
        <v>38107</v>
      </c>
      <c r="E6228" s="525" t="s">
        <v>10067</v>
      </c>
      <c r="F6228" s="525" t="s">
        <v>13642</v>
      </c>
      <c r="G6228" s="295"/>
      <c r="H6228" s="295"/>
      <c r="I6228" s="361"/>
      <c r="J6228" s="361"/>
      <c r="K6228" s="412"/>
      <c r="L6228" s="361"/>
      <c r="M6228" s="361"/>
    </row>
    <row r="6229" spans="1:13" ht="12" customHeight="1">
      <c r="A6229" s="517">
        <f t="shared" ref="A6229:A6292" si="97">A6228+1</f>
        <v>6211</v>
      </c>
      <c r="B6229" s="518" t="s">
        <v>13643</v>
      </c>
      <c r="C6229" s="517" t="s">
        <v>12359</v>
      </c>
      <c r="D6229" s="294">
        <v>38107</v>
      </c>
      <c r="E6229" s="525" t="s">
        <v>10067</v>
      </c>
      <c r="F6229" s="525" t="s">
        <v>13642</v>
      </c>
      <c r="G6229" s="295"/>
      <c r="H6229" s="295"/>
      <c r="I6229" s="361"/>
      <c r="J6229" s="361"/>
      <c r="K6229" s="412"/>
      <c r="L6229" s="361"/>
      <c r="M6229" s="361"/>
    </row>
    <row r="6230" spans="1:13" ht="12" customHeight="1">
      <c r="A6230" s="517">
        <f t="shared" si="97"/>
        <v>6212</v>
      </c>
      <c r="B6230" s="518" t="s">
        <v>13643</v>
      </c>
      <c r="C6230" s="517" t="s">
        <v>12359</v>
      </c>
      <c r="D6230" s="294">
        <v>38107</v>
      </c>
      <c r="E6230" s="525" t="s">
        <v>10067</v>
      </c>
      <c r="F6230" s="525" t="s">
        <v>13642</v>
      </c>
      <c r="G6230" s="295"/>
      <c r="H6230" s="295"/>
      <c r="I6230" s="361"/>
      <c r="J6230" s="361"/>
      <c r="K6230" s="412"/>
      <c r="L6230" s="361"/>
      <c r="M6230" s="361"/>
    </row>
    <row r="6231" spans="1:13" ht="12" customHeight="1">
      <c r="A6231" s="517">
        <f t="shared" si="97"/>
        <v>6213</v>
      </c>
      <c r="B6231" s="518" t="s">
        <v>13643</v>
      </c>
      <c r="C6231" s="517" t="s">
        <v>12359</v>
      </c>
      <c r="D6231" s="294">
        <v>38107</v>
      </c>
      <c r="E6231" s="525" t="s">
        <v>10067</v>
      </c>
      <c r="F6231" s="525" t="s">
        <v>13642</v>
      </c>
      <c r="G6231" s="295"/>
      <c r="H6231" s="295"/>
      <c r="I6231" s="361"/>
      <c r="J6231" s="361"/>
      <c r="K6231" s="412"/>
      <c r="L6231" s="361"/>
      <c r="M6231" s="361"/>
    </row>
    <row r="6232" spans="1:13" ht="12" customHeight="1">
      <c r="A6232" s="517">
        <f t="shared" si="97"/>
        <v>6214</v>
      </c>
      <c r="B6232" s="518" t="s">
        <v>13643</v>
      </c>
      <c r="C6232" s="517" t="s">
        <v>12359</v>
      </c>
      <c r="D6232" s="294">
        <v>38107</v>
      </c>
      <c r="E6232" s="525" t="s">
        <v>10067</v>
      </c>
      <c r="F6232" s="525" t="s">
        <v>13642</v>
      </c>
      <c r="G6232" s="295"/>
      <c r="H6232" s="295"/>
      <c r="I6232" s="361"/>
      <c r="J6232" s="361"/>
      <c r="K6232" s="412"/>
      <c r="L6232" s="361"/>
      <c r="M6232" s="361"/>
    </row>
    <row r="6233" spans="1:13" ht="12" customHeight="1">
      <c r="A6233" s="517">
        <f t="shared" si="97"/>
        <v>6215</v>
      </c>
      <c r="B6233" s="518" t="s">
        <v>13643</v>
      </c>
      <c r="C6233" s="517" t="s">
        <v>12359</v>
      </c>
      <c r="D6233" s="294">
        <v>38107</v>
      </c>
      <c r="E6233" s="525" t="s">
        <v>10067</v>
      </c>
      <c r="F6233" s="525" t="s">
        <v>13642</v>
      </c>
      <c r="G6233" s="295"/>
      <c r="H6233" s="295"/>
      <c r="I6233" s="361"/>
      <c r="J6233" s="361"/>
      <c r="K6233" s="412"/>
      <c r="L6233" s="361"/>
      <c r="M6233" s="361"/>
    </row>
    <row r="6234" spans="1:13" ht="12" customHeight="1">
      <c r="A6234" s="517">
        <f t="shared" si="97"/>
        <v>6216</v>
      </c>
      <c r="B6234" s="518" t="s">
        <v>13643</v>
      </c>
      <c r="C6234" s="517" t="s">
        <v>12359</v>
      </c>
      <c r="D6234" s="294">
        <v>38107</v>
      </c>
      <c r="E6234" s="525" t="s">
        <v>10067</v>
      </c>
      <c r="F6234" s="525" t="s">
        <v>13642</v>
      </c>
      <c r="G6234" s="295"/>
      <c r="H6234" s="295"/>
      <c r="I6234" s="361"/>
      <c r="J6234" s="361"/>
      <c r="K6234" s="412"/>
      <c r="L6234" s="361"/>
      <c r="M6234" s="361"/>
    </row>
    <row r="6235" spans="1:13" ht="12" customHeight="1">
      <c r="A6235" s="517">
        <f t="shared" si="97"/>
        <v>6217</v>
      </c>
      <c r="B6235" s="518" t="s">
        <v>13643</v>
      </c>
      <c r="C6235" s="517" t="s">
        <v>12359</v>
      </c>
      <c r="D6235" s="294">
        <v>38107</v>
      </c>
      <c r="E6235" s="525" t="s">
        <v>10067</v>
      </c>
      <c r="F6235" s="525" t="s">
        <v>13642</v>
      </c>
      <c r="G6235" s="295"/>
      <c r="H6235" s="295"/>
      <c r="I6235" s="361"/>
      <c r="J6235" s="361"/>
      <c r="K6235" s="412"/>
      <c r="L6235" s="361"/>
      <c r="M6235" s="361"/>
    </row>
    <row r="6236" spans="1:13" ht="12" customHeight="1">
      <c r="A6236" s="517">
        <f t="shared" si="97"/>
        <v>6218</v>
      </c>
      <c r="B6236" s="518" t="s">
        <v>13643</v>
      </c>
      <c r="C6236" s="517" t="s">
        <v>12359</v>
      </c>
      <c r="D6236" s="294">
        <v>38107</v>
      </c>
      <c r="E6236" s="525" t="s">
        <v>10067</v>
      </c>
      <c r="F6236" s="526" t="s">
        <v>13642</v>
      </c>
      <c r="G6236" s="295"/>
      <c r="H6236" s="295"/>
      <c r="I6236" s="361"/>
      <c r="J6236" s="361"/>
      <c r="K6236" s="412"/>
      <c r="L6236" s="361"/>
      <c r="M6236" s="361"/>
    </row>
    <row r="6237" spans="1:13" ht="12" customHeight="1">
      <c r="A6237" s="517">
        <f t="shared" si="97"/>
        <v>6219</v>
      </c>
      <c r="B6237" s="518" t="s">
        <v>13643</v>
      </c>
      <c r="C6237" s="517" t="s">
        <v>12359</v>
      </c>
      <c r="D6237" s="294">
        <v>38107</v>
      </c>
      <c r="E6237" s="525" t="s">
        <v>10067</v>
      </c>
      <c r="F6237" s="525" t="s">
        <v>13642</v>
      </c>
      <c r="G6237" s="295"/>
      <c r="H6237" s="295"/>
      <c r="I6237" s="361"/>
      <c r="J6237" s="361"/>
      <c r="K6237" s="412"/>
      <c r="L6237" s="361"/>
      <c r="M6237" s="361"/>
    </row>
    <row r="6238" spans="1:13" ht="12" customHeight="1">
      <c r="A6238" s="517">
        <f t="shared" si="97"/>
        <v>6220</v>
      </c>
      <c r="B6238" s="518" t="s">
        <v>13643</v>
      </c>
      <c r="C6238" s="517" t="s">
        <v>12359</v>
      </c>
      <c r="D6238" s="294">
        <v>38107</v>
      </c>
      <c r="E6238" s="525" t="s">
        <v>10067</v>
      </c>
      <c r="F6238" s="526" t="s">
        <v>13642</v>
      </c>
      <c r="G6238" s="295"/>
      <c r="H6238" s="295"/>
      <c r="I6238" s="361"/>
      <c r="J6238" s="361"/>
      <c r="K6238" s="412"/>
      <c r="L6238" s="361"/>
      <c r="M6238" s="361"/>
    </row>
    <row r="6239" spans="1:13" ht="12" customHeight="1">
      <c r="A6239" s="517">
        <f t="shared" si="97"/>
        <v>6221</v>
      </c>
      <c r="B6239" s="518" t="s">
        <v>13643</v>
      </c>
      <c r="C6239" s="517" t="s">
        <v>12359</v>
      </c>
      <c r="D6239" s="294">
        <v>38107</v>
      </c>
      <c r="E6239" s="525" t="s">
        <v>10067</v>
      </c>
      <c r="F6239" s="526" t="s">
        <v>13642</v>
      </c>
      <c r="G6239" s="295"/>
      <c r="H6239" s="295"/>
      <c r="I6239" s="361"/>
      <c r="J6239" s="361"/>
      <c r="K6239" s="412"/>
      <c r="L6239" s="361"/>
      <c r="M6239" s="361"/>
    </row>
    <row r="6240" spans="1:13" ht="12" customHeight="1">
      <c r="A6240" s="517">
        <f t="shared" si="97"/>
        <v>6222</v>
      </c>
      <c r="B6240" s="518" t="s">
        <v>13643</v>
      </c>
      <c r="C6240" s="517" t="s">
        <v>12359</v>
      </c>
      <c r="D6240" s="294">
        <v>38107</v>
      </c>
      <c r="E6240" s="525" t="s">
        <v>10067</v>
      </c>
      <c r="F6240" s="525" t="s">
        <v>13642</v>
      </c>
      <c r="G6240" s="295"/>
      <c r="H6240" s="295"/>
      <c r="I6240" s="361"/>
      <c r="J6240" s="361"/>
      <c r="K6240" s="412"/>
      <c r="L6240" s="361"/>
      <c r="M6240" s="361"/>
    </row>
    <row r="6241" spans="1:13" ht="12" customHeight="1">
      <c r="A6241" s="517">
        <f t="shared" si="97"/>
        <v>6223</v>
      </c>
      <c r="B6241" s="518" t="s">
        <v>13643</v>
      </c>
      <c r="C6241" s="517" t="s">
        <v>12359</v>
      </c>
      <c r="D6241" s="294">
        <v>38107</v>
      </c>
      <c r="E6241" s="525" t="s">
        <v>10067</v>
      </c>
      <c r="F6241" s="525" t="s">
        <v>13642</v>
      </c>
      <c r="G6241" s="296"/>
      <c r="H6241" s="296"/>
      <c r="I6241" s="361"/>
      <c r="J6241" s="361"/>
      <c r="K6241" s="412"/>
      <c r="L6241" s="361"/>
      <c r="M6241" s="361"/>
    </row>
    <row r="6242" spans="1:13" ht="12" customHeight="1">
      <c r="A6242" s="517">
        <f t="shared" si="97"/>
        <v>6224</v>
      </c>
      <c r="B6242" s="518" t="s">
        <v>13643</v>
      </c>
      <c r="C6242" s="517" t="s">
        <v>12359</v>
      </c>
      <c r="D6242" s="294">
        <v>38107</v>
      </c>
      <c r="E6242" s="525" t="s">
        <v>10067</v>
      </c>
      <c r="F6242" s="525" t="s">
        <v>13642</v>
      </c>
      <c r="G6242" s="295"/>
      <c r="H6242" s="295"/>
      <c r="I6242" s="361"/>
      <c r="J6242" s="361"/>
      <c r="K6242" s="412"/>
      <c r="L6242" s="361"/>
      <c r="M6242" s="361"/>
    </row>
    <row r="6243" spans="1:13" ht="12" customHeight="1">
      <c r="A6243" s="517">
        <f t="shared" si="97"/>
        <v>6225</v>
      </c>
      <c r="B6243" s="518" t="s">
        <v>13643</v>
      </c>
      <c r="C6243" s="517" t="s">
        <v>12359</v>
      </c>
      <c r="D6243" s="294">
        <v>38107</v>
      </c>
      <c r="E6243" s="525" t="s">
        <v>10067</v>
      </c>
      <c r="F6243" s="525" t="s">
        <v>13642</v>
      </c>
      <c r="G6243" s="296"/>
      <c r="H6243" s="296"/>
      <c r="I6243" s="361"/>
      <c r="J6243" s="361"/>
      <c r="K6243" s="412"/>
      <c r="L6243" s="361"/>
      <c r="M6243" s="361"/>
    </row>
    <row r="6244" spans="1:13" ht="12" customHeight="1">
      <c r="A6244" s="517">
        <f t="shared" si="97"/>
        <v>6226</v>
      </c>
      <c r="B6244" s="518" t="s">
        <v>13473</v>
      </c>
      <c r="C6244" s="517" t="s">
        <v>12359</v>
      </c>
      <c r="D6244" s="294">
        <v>38107</v>
      </c>
      <c r="E6244" s="525" t="s">
        <v>10067</v>
      </c>
      <c r="F6244" s="525" t="s">
        <v>13886</v>
      </c>
      <c r="G6244" s="296"/>
      <c r="H6244" s="296"/>
      <c r="I6244" s="361"/>
      <c r="J6244" s="361"/>
      <c r="K6244" s="412"/>
      <c r="L6244" s="361"/>
      <c r="M6244" s="361"/>
    </row>
    <row r="6245" spans="1:13" ht="12" customHeight="1">
      <c r="A6245" s="517">
        <f t="shared" si="97"/>
        <v>6227</v>
      </c>
      <c r="B6245" s="518" t="s">
        <v>11498</v>
      </c>
      <c r="C6245" s="517">
        <v>1</v>
      </c>
      <c r="D6245" s="294">
        <v>38107</v>
      </c>
      <c r="E6245" s="525" t="s">
        <v>11497</v>
      </c>
      <c r="F6245" s="525" t="s">
        <v>11496</v>
      </c>
      <c r="G6245" s="295"/>
      <c r="H6245" s="295"/>
      <c r="I6245" s="361"/>
      <c r="J6245" s="361"/>
      <c r="K6245" s="412"/>
      <c r="L6245" s="361"/>
      <c r="M6245" s="361"/>
    </row>
    <row r="6246" spans="1:13" ht="12" customHeight="1">
      <c r="A6246" s="517">
        <f t="shared" si="97"/>
        <v>6228</v>
      </c>
      <c r="B6246" s="518" t="s">
        <v>15496</v>
      </c>
      <c r="C6246" s="517">
        <v>1</v>
      </c>
      <c r="D6246" s="294">
        <v>38107</v>
      </c>
      <c r="E6246" s="525" t="s">
        <v>10251</v>
      </c>
      <c r="F6246" s="525" t="s">
        <v>11961</v>
      </c>
      <c r="G6246" s="295"/>
      <c r="H6246" s="295"/>
      <c r="I6246" s="361"/>
      <c r="J6246" s="361"/>
      <c r="K6246" s="412"/>
      <c r="L6246" s="361"/>
      <c r="M6246" s="361"/>
    </row>
    <row r="6247" spans="1:13" ht="12" customHeight="1">
      <c r="A6247" s="517">
        <f t="shared" si="97"/>
        <v>6229</v>
      </c>
      <c r="B6247" s="518" t="s">
        <v>13473</v>
      </c>
      <c r="C6247" s="517" t="s">
        <v>12359</v>
      </c>
      <c r="D6247" s="294">
        <v>38107</v>
      </c>
      <c r="E6247" s="525" t="s">
        <v>10067</v>
      </c>
      <c r="F6247" s="525" t="s">
        <v>13857</v>
      </c>
      <c r="G6247" s="295"/>
      <c r="H6247" s="295"/>
      <c r="I6247" s="361"/>
      <c r="J6247" s="361"/>
      <c r="K6247" s="412"/>
      <c r="L6247" s="361"/>
      <c r="M6247" s="361"/>
    </row>
    <row r="6248" spans="1:13" ht="12" customHeight="1">
      <c r="A6248" s="517">
        <f t="shared" si="97"/>
        <v>6230</v>
      </c>
      <c r="B6248" s="518" t="s">
        <v>11183</v>
      </c>
      <c r="C6248" s="517">
        <v>1</v>
      </c>
      <c r="D6248" s="294">
        <v>38107</v>
      </c>
      <c r="E6248" s="525" t="s">
        <v>10153</v>
      </c>
      <c r="F6248" s="525" t="s">
        <v>11182</v>
      </c>
      <c r="G6248" s="295"/>
      <c r="H6248" s="295"/>
      <c r="I6248" s="361"/>
      <c r="J6248" s="361"/>
      <c r="K6248" s="412"/>
      <c r="L6248" s="361"/>
      <c r="M6248" s="361"/>
    </row>
    <row r="6249" spans="1:13" ht="12" customHeight="1">
      <c r="A6249" s="517">
        <f t="shared" si="97"/>
        <v>6231</v>
      </c>
      <c r="B6249" s="518" t="s">
        <v>13392</v>
      </c>
      <c r="C6249" s="517" t="s">
        <v>12359</v>
      </c>
      <c r="D6249" s="294">
        <v>38107</v>
      </c>
      <c r="E6249" s="525" t="s">
        <v>12722</v>
      </c>
      <c r="F6249" s="525" t="s">
        <v>13391</v>
      </c>
      <c r="G6249" s="295"/>
      <c r="H6249" s="295"/>
      <c r="I6249" s="361"/>
      <c r="J6249" s="361"/>
      <c r="K6249" s="412"/>
      <c r="L6249" s="361"/>
      <c r="M6249" s="361"/>
    </row>
    <row r="6250" spans="1:13" ht="12" customHeight="1">
      <c r="A6250" s="517">
        <f t="shared" si="97"/>
        <v>6232</v>
      </c>
      <c r="B6250" s="518" t="s">
        <v>13392</v>
      </c>
      <c r="C6250" s="517" t="s">
        <v>12359</v>
      </c>
      <c r="D6250" s="294">
        <v>41478</v>
      </c>
      <c r="E6250" s="525" t="s">
        <v>12722</v>
      </c>
      <c r="F6250" s="525" t="s">
        <v>13391</v>
      </c>
      <c r="G6250" s="295"/>
      <c r="H6250" s="295"/>
      <c r="I6250" s="361"/>
      <c r="J6250" s="361"/>
      <c r="K6250" s="412"/>
      <c r="L6250" s="361"/>
      <c r="M6250" s="361"/>
    </row>
    <row r="6251" spans="1:13" ht="12" customHeight="1">
      <c r="A6251" s="517">
        <f t="shared" si="97"/>
        <v>6233</v>
      </c>
      <c r="B6251" s="518" t="s">
        <v>13392</v>
      </c>
      <c r="C6251" s="517" t="s">
        <v>12359</v>
      </c>
      <c r="D6251" s="294">
        <v>40689</v>
      </c>
      <c r="E6251" s="525" t="s">
        <v>12722</v>
      </c>
      <c r="F6251" s="525" t="s">
        <v>13391</v>
      </c>
      <c r="G6251" s="295"/>
      <c r="H6251" s="295"/>
      <c r="I6251" s="362"/>
      <c r="J6251" s="362"/>
      <c r="K6251" s="412"/>
      <c r="L6251" s="362"/>
      <c r="M6251" s="362"/>
    </row>
    <row r="6252" spans="1:13" ht="12" customHeight="1">
      <c r="A6252" s="517">
        <f t="shared" si="97"/>
        <v>6234</v>
      </c>
      <c r="B6252" s="518" t="s">
        <v>13392</v>
      </c>
      <c r="C6252" s="517" t="s">
        <v>12359</v>
      </c>
      <c r="D6252" s="294">
        <v>38107</v>
      </c>
      <c r="E6252" s="525" t="s">
        <v>12722</v>
      </c>
      <c r="F6252" s="525" t="s">
        <v>13391</v>
      </c>
      <c r="G6252" s="295"/>
      <c r="H6252" s="295"/>
      <c r="I6252" s="361"/>
      <c r="J6252" s="361"/>
      <c r="K6252" s="412"/>
      <c r="L6252" s="361"/>
      <c r="M6252" s="361"/>
    </row>
    <row r="6253" spans="1:13" ht="12" customHeight="1">
      <c r="A6253" s="517">
        <f t="shared" si="97"/>
        <v>6235</v>
      </c>
      <c r="B6253" s="518" t="s">
        <v>13392</v>
      </c>
      <c r="C6253" s="517" t="s">
        <v>12359</v>
      </c>
      <c r="D6253" s="294">
        <v>42024</v>
      </c>
      <c r="E6253" s="525" t="s">
        <v>12722</v>
      </c>
      <c r="F6253" s="525" t="s">
        <v>13391</v>
      </c>
      <c r="G6253" s="295"/>
      <c r="H6253" s="295"/>
      <c r="I6253" s="361"/>
      <c r="J6253" s="361"/>
      <c r="K6253" s="412"/>
      <c r="L6253" s="361"/>
      <c r="M6253" s="361"/>
    </row>
    <row r="6254" spans="1:13" ht="12" customHeight="1">
      <c r="A6254" s="517">
        <f t="shared" si="97"/>
        <v>6236</v>
      </c>
      <c r="B6254" s="518" t="s">
        <v>13392</v>
      </c>
      <c r="C6254" s="517" t="s">
        <v>12359</v>
      </c>
      <c r="D6254" s="294">
        <v>38230</v>
      </c>
      <c r="E6254" s="525" t="s">
        <v>12722</v>
      </c>
      <c r="F6254" s="525" t="s">
        <v>13391</v>
      </c>
      <c r="G6254" s="295"/>
      <c r="H6254" s="295"/>
      <c r="I6254" s="361"/>
      <c r="J6254" s="361"/>
      <c r="K6254" s="412"/>
      <c r="L6254" s="361"/>
      <c r="M6254" s="361"/>
    </row>
    <row r="6255" spans="1:13" ht="12" customHeight="1">
      <c r="A6255" s="517">
        <f t="shared" si="97"/>
        <v>6237</v>
      </c>
      <c r="B6255" s="518" t="s">
        <v>13392</v>
      </c>
      <c r="C6255" s="517" t="s">
        <v>12359</v>
      </c>
      <c r="D6255" s="294">
        <v>38230</v>
      </c>
      <c r="E6255" s="525" t="s">
        <v>12722</v>
      </c>
      <c r="F6255" s="525" t="s">
        <v>13391</v>
      </c>
      <c r="G6255" s="295"/>
      <c r="H6255" s="295"/>
      <c r="I6255" s="361"/>
      <c r="J6255" s="361"/>
      <c r="K6255" s="412"/>
      <c r="L6255" s="361"/>
      <c r="M6255" s="361"/>
    </row>
    <row r="6256" spans="1:13" ht="12" customHeight="1">
      <c r="A6256" s="517">
        <f t="shared" si="97"/>
        <v>6238</v>
      </c>
      <c r="B6256" s="518" t="s">
        <v>13392</v>
      </c>
      <c r="C6256" s="517" t="s">
        <v>12359</v>
      </c>
      <c r="D6256" s="294">
        <v>38230</v>
      </c>
      <c r="E6256" s="525" t="s">
        <v>12722</v>
      </c>
      <c r="F6256" s="525" t="s">
        <v>13391</v>
      </c>
      <c r="G6256" s="295"/>
      <c r="H6256" s="295"/>
      <c r="I6256" s="361"/>
      <c r="J6256" s="361"/>
      <c r="K6256" s="412"/>
      <c r="L6256" s="361"/>
      <c r="M6256" s="361"/>
    </row>
    <row r="6257" spans="1:13" ht="12" customHeight="1">
      <c r="A6257" s="517">
        <f t="shared" si="97"/>
        <v>6239</v>
      </c>
      <c r="B6257" s="518" t="s">
        <v>13392</v>
      </c>
      <c r="C6257" s="517" t="s">
        <v>12359</v>
      </c>
      <c r="D6257" s="294">
        <v>38230</v>
      </c>
      <c r="E6257" s="525" t="s">
        <v>12722</v>
      </c>
      <c r="F6257" s="525" t="s">
        <v>13391</v>
      </c>
      <c r="G6257" s="295"/>
      <c r="H6257" s="295"/>
      <c r="I6257" s="361"/>
      <c r="J6257" s="361"/>
      <c r="K6257" s="412"/>
      <c r="L6257" s="361"/>
      <c r="M6257" s="361"/>
    </row>
    <row r="6258" spans="1:13" ht="12" customHeight="1">
      <c r="A6258" s="517">
        <f t="shared" si="97"/>
        <v>6240</v>
      </c>
      <c r="B6258" s="518" t="s">
        <v>13392</v>
      </c>
      <c r="C6258" s="517" t="s">
        <v>12359</v>
      </c>
      <c r="D6258" s="294">
        <v>38230</v>
      </c>
      <c r="E6258" s="525" t="s">
        <v>12722</v>
      </c>
      <c r="F6258" s="525" t="s">
        <v>13391</v>
      </c>
      <c r="G6258" s="295"/>
      <c r="H6258" s="295"/>
      <c r="I6258" s="361"/>
      <c r="J6258" s="361"/>
      <c r="K6258" s="412"/>
      <c r="L6258" s="361"/>
      <c r="M6258" s="361"/>
    </row>
    <row r="6259" spans="1:13" ht="12" customHeight="1">
      <c r="A6259" s="517">
        <f t="shared" si="97"/>
        <v>6241</v>
      </c>
      <c r="B6259" s="518" t="s">
        <v>13392</v>
      </c>
      <c r="C6259" s="517" t="s">
        <v>12359</v>
      </c>
      <c r="D6259" s="294">
        <v>38230</v>
      </c>
      <c r="E6259" s="525" t="s">
        <v>12722</v>
      </c>
      <c r="F6259" s="525" t="s">
        <v>13391</v>
      </c>
      <c r="G6259" s="295"/>
      <c r="H6259" s="295"/>
      <c r="I6259" s="361"/>
      <c r="J6259" s="361"/>
      <c r="K6259" s="412"/>
      <c r="L6259" s="361"/>
      <c r="M6259" s="361"/>
    </row>
    <row r="6260" spans="1:13" ht="12" customHeight="1">
      <c r="A6260" s="517">
        <f t="shared" si="97"/>
        <v>6242</v>
      </c>
      <c r="B6260" s="518" t="s">
        <v>13392</v>
      </c>
      <c r="C6260" s="517" t="s">
        <v>12359</v>
      </c>
      <c r="D6260" s="294">
        <v>38230</v>
      </c>
      <c r="E6260" s="525" t="s">
        <v>12722</v>
      </c>
      <c r="F6260" s="525" t="s">
        <v>13391</v>
      </c>
      <c r="G6260" s="295"/>
      <c r="H6260" s="295"/>
      <c r="I6260" s="361"/>
      <c r="J6260" s="361"/>
      <c r="K6260" s="412"/>
      <c r="L6260" s="361"/>
      <c r="M6260" s="361"/>
    </row>
    <row r="6261" spans="1:13" ht="12" customHeight="1">
      <c r="A6261" s="517">
        <f t="shared" si="97"/>
        <v>6243</v>
      </c>
      <c r="B6261" s="518" t="s">
        <v>13392</v>
      </c>
      <c r="C6261" s="517" t="s">
        <v>12359</v>
      </c>
      <c r="D6261" s="294">
        <v>38230</v>
      </c>
      <c r="E6261" s="525" t="s">
        <v>12722</v>
      </c>
      <c r="F6261" s="525" t="s">
        <v>13391</v>
      </c>
      <c r="G6261" s="295"/>
      <c r="H6261" s="295"/>
      <c r="I6261" s="361"/>
      <c r="J6261" s="361"/>
      <c r="K6261" s="412"/>
      <c r="L6261" s="361"/>
      <c r="M6261" s="361"/>
    </row>
    <row r="6262" spans="1:13" ht="12" customHeight="1">
      <c r="A6262" s="517">
        <f t="shared" si="97"/>
        <v>6244</v>
      </c>
      <c r="B6262" s="518" t="s">
        <v>13392</v>
      </c>
      <c r="C6262" s="517" t="s">
        <v>12359</v>
      </c>
      <c r="D6262" s="294">
        <v>38230</v>
      </c>
      <c r="E6262" s="525" t="s">
        <v>12722</v>
      </c>
      <c r="F6262" s="525" t="s">
        <v>13391</v>
      </c>
      <c r="G6262" s="295"/>
      <c r="H6262" s="295"/>
      <c r="I6262" s="361"/>
      <c r="J6262" s="361"/>
      <c r="K6262" s="412"/>
      <c r="L6262" s="361"/>
      <c r="M6262" s="361"/>
    </row>
    <row r="6263" spans="1:13" ht="12" customHeight="1">
      <c r="A6263" s="517">
        <f t="shared" si="97"/>
        <v>6245</v>
      </c>
      <c r="B6263" s="518" t="s">
        <v>13392</v>
      </c>
      <c r="C6263" s="517" t="s">
        <v>12359</v>
      </c>
      <c r="D6263" s="294">
        <v>38230</v>
      </c>
      <c r="E6263" s="525" t="s">
        <v>12722</v>
      </c>
      <c r="F6263" s="525" t="s">
        <v>13391</v>
      </c>
      <c r="G6263" s="295"/>
      <c r="H6263" s="295"/>
      <c r="I6263" s="361"/>
      <c r="J6263" s="361"/>
      <c r="K6263" s="412"/>
      <c r="L6263" s="361"/>
      <c r="M6263" s="361"/>
    </row>
    <row r="6264" spans="1:13" ht="12" customHeight="1">
      <c r="A6264" s="517">
        <f t="shared" si="97"/>
        <v>6246</v>
      </c>
      <c r="B6264" s="518" t="s">
        <v>13392</v>
      </c>
      <c r="C6264" s="517" t="s">
        <v>12359</v>
      </c>
      <c r="D6264" s="294">
        <v>38230</v>
      </c>
      <c r="E6264" s="525" t="s">
        <v>12722</v>
      </c>
      <c r="F6264" s="525" t="s">
        <v>13391</v>
      </c>
      <c r="G6264" s="295"/>
      <c r="H6264" s="295"/>
      <c r="I6264" s="361"/>
      <c r="J6264" s="361"/>
      <c r="K6264" s="412"/>
      <c r="L6264" s="361"/>
      <c r="M6264" s="361"/>
    </row>
    <row r="6265" spans="1:13" ht="12" customHeight="1">
      <c r="A6265" s="517">
        <f t="shared" si="97"/>
        <v>6247</v>
      </c>
      <c r="B6265" s="518" t="s">
        <v>13392</v>
      </c>
      <c r="C6265" s="517" t="s">
        <v>12359</v>
      </c>
      <c r="D6265" s="294">
        <v>38230</v>
      </c>
      <c r="E6265" s="525" t="s">
        <v>12722</v>
      </c>
      <c r="F6265" s="525" t="s">
        <v>13391</v>
      </c>
      <c r="G6265" s="295"/>
      <c r="H6265" s="295"/>
      <c r="I6265" s="361"/>
      <c r="J6265" s="361"/>
      <c r="K6265" s="412"/>
      <c r="L6265" s="361"/>
      <c r="M6265" s="361"/>
    </row>
    <row r="6266" spans="1:13" ht="12" customHeight="1">
      <c r="A6266" s="517">
        <f t="shared" si="97"/>
        <v>6248</v>
      </c>
      <c r="B6266" s="518" t="s">
        <v>13392</v>
      </c>
      <c r="C6266" s="517" t="s">
        <v>12359</v>
      </c>
      <c r="D6266" s="294">
        <v>38230</v>
      </c>
      <c r="E6266" s="525" t="s">
        <v>12722</v>
      </c>
      <c r="F6266" s="525" t="s">
        <v>13391</v>
      </c>
      <c r="G6266" s="295"/>
      <c r="H6266" s="295"/>
      <c r="I6266" s="361"/>
      <c r="J6266" s="361"/>
      <c r="K6266" s="412"/>
      <c r="L6266" s="361"/>
      <c r="M6266" s="361"/>
    </row>
    <row r="6267" spans="1:13" ht="12" customHeight="1">
      <c r="A6267" s="517">
        <f t="shared" si="97"/>
        <v>6249</v>
      </c>
      <c r="B6267" s="518" t="s">
        <v>13392</v>
      </c>
      <c r="C6267" s="517" t="s">
        <v>12359</v>
      </c>
      <c r="D6267" s="294">
        <v>38230</v>
      </c>
      <c r="E6267" s="525" t="s">
        <v>12722</v>
      </c>
      <c r="F6267" s="525" t="s">
        <v>13391</v>
      </c>
      <c r="G6267" s="295"/>
      <c r="H6267" s="295"/>
      <c r="I6267" s="361"/>
      <c r="J6267" s="361"/>
      <c r="K6267" s="412"/>
      <c r="L6267" s="361"/>
      <c r="M6267" s="361"/>
    </row>
    <row r="6268" spans="1:13" ht="12" customHeight="1">
      <c r="A6268" s="517">
        <f t="shared" si="97"/>
        <v>6250</v>
      </c>
      <c r="B6268" s="518" t="s">
        <v>13392</v>
      </c>
      <c r="C6268" s="517" t="s">
        <v>12359</v>
      </c>
      <c r="D6268" s="294">
        <v>38230</v>
      </c>
      <c r="E6268" s="525" t="s">
        <v>12722</v>
      </c>
      <c r="F6268" s="525" t="s">
        <v>13391</v>
      </c>
      <c r="G6268" s="295"/>
      <c r="H6268" s="295"/>
      <c r="I6268" s="361"/>
      <c r="J6268" s="361"/>
      <c r="K6268" s="412"/>
      <c r="L6268" s="361"/>
      <c r="M6268" s="361"/>
    </row>
    <row r="6269" spans="1:13" ht="12" customHeight="1">
      <c r="A6269" s="517">
        <f t="shared" si="97"/>
        <v>6251</v>
      </c>
      <c r="B6269" s="518" t="s">
        <v>13392</v>
      </c>
      <c r="C6269" s="517" t="s">
        <v>12359</v>
      </c>
      <c r="D6269" s="294">
        <v>38230</v>
      </c>
      <c r="E6269" s="525" t="s">
        <v>12722</v>
      </c>
      <c r="F6269" s="525" t="s">
        <v>13391</v>
      </c>
      <c r="G6269" s="295"/>
      <c r="H6269" s="295"/>
      <c r="I6269" s="361"/>
      <c r="J6269" s="361"/>
      <c r="K6269" s="412"/>
      <c r="L6269" s="361"/>
      <c r="M6269" s="361"/>
    </row>
    <row r="6270" spans="1:13" ht="12" customHeight="1">
      <c r="A6270" s="517">
        <f t="shared" si="97"/>
        <v>6252</v>
      </c>
      <c r="B6270" s="518" t="s">
        <v>13392</v>
      </c>
      <c r="C6270" s="517" t="s">
        <v>12359</v>
      </c>
      <c r="D6270" s="294">
        <v>38230</v>
      </c>
      <c r="E6270" s="525" t="s">
        <v>12722</v>
      </c>
      <c r="F6270" s="525" t="s">
        <v>13391</v>
      </c>
      <c r="G6270" s="295"/>
      <c r="H6270" s="295"/>
      <c r="I6270" s="361"/>
      <c r="J6270" s="361"/>
      <c r="K6270" s="412"/>
      <c r="L6270" s="361"/>
      <c r="M6270" s="361"/>
    </row>
    <row r="6271" spans="1:13" ht="12" customHeight="1">
      <c r="A6271" s="517">
        <f t="shared" si="97"/>
        <v>6253</v>
      </c>
      <c r="B6271" s="518" t="s">
        <v>13392</v>
      </c>
      <c r="C6271" s="517" t="s">
        <v>12359</v>
      </c>
      <c r="D6271" s="294">
        <v>38230</v>
      </c>
      <c r="E6271" s="525" t="s">
        <v>12722</v>
      </c>
      <c r="F6271" s="525" t="s">
        <v>13391</v>
      </c>
      <c r="G6271" s="295"/>
      <c r="H6271" s="295"/>
      <c r="I6271" s="361"/>
      <c r="J6271" s="361"/>
      <c r="K6271" s="412"/>
      <c r="L6271" s="361"/>
      <c r="M6271" s="361"/>
    </row>
    <row r="6272" spans="1:13" ht="12" customHeight="1">
      <c r="A6272" s="517">
        <f t="shared" si="97"/>
        <v>6254</v>
      </c>
      <c r="B6272" s="518" t="s">
        <v>13392</v>
      </c>
      <c r="C6272" s="517" t="s">
        <v>12359</v>
      </c>
      <c r="D6272" s="294">
        <v>38230</v>
      </c>
      <c r="E6272" s="525" t="s">
        <v>12722</v>
      </c>
      <c r="F6272" s="525" t="s">
        <v>13391</v>
      </c>
      <c r="G6272" s="295"/>
      <c r="H6272" s="295"/>
      <c r="I6272" s="361"/>
      <c r="J6272" s="361"/>
      <c r="K6272" s="412"/>
      <c r="L6272" s="361"/>
      <c r="M6272" s="361"/>
    </row>
    <row r="6273" spans="1:13" ht="12" customHeight="1">
      <c r="A6273" s="517">
        <f t="shared" si="97"/>
        <v>6255</v>
      </c>
      <c r="B6273" s="518" t="s">
        <v>13392</v>
      </c>
      <c r="C6273" s="517" t="s">
        <v>12359</v>
      </c>
      <c r="D6273" s="294">
        <v>38230</v>
      </c>
      <c r="E6273" s="525" t="s">
        <v>12722</v>
      </c>
      <c r="F6273" s="525" t="s">
        <v>13391</v>
      </c>
      <c r="G6273" s="295"/>
      <c r="H6273" s="295"/>
      <c r="I6273" s="361"/>
      <c r="J6273" s="361"/>
      <c r="K6273" s="412"/>
      <c r="L6273" s="361"/>
      <c r="M6273" s="361"/>
    </row>
    <row r="6274" spans="1:13" ht="12" customHeight="1">
      <c r="A6274" s="517">
        <f t="shared" si="97"/>
        <v>6256</v>
      </c>
      <c r="B6274" s="518" t="s">
        <v>13392</v>
      </c>
      <c r="C6274" s="517" t="s">
        <v>12359</v>
      </c>
      <c r="D6274" s="294">
        <v>38230</v>
      </c>
      <c r="E6274" s="525" t="s">
        <v>12722</v>
      </c>
      <c r="F6274" s="525" t="s">
        <v>13391</v>
      </c>
      <c r="G6274" s="295"/>
      <c r="H6274" s="295"/>
      <c r="I6274" s="361"/>
      <c r="J6274" s="361"/>
      <c r="K6274" s="412"/>
      <c r="L6274" s="361"/>
      <c r="M6274" s="361"/>
    </row>
    <row r="6275" spans="1:13" ht="12" customHeight="1">
      <c r="A6275" s="517">
        <f t="shared" si="97"/>
        <v>6257</v>
      </c>
      <c r="B6275" s="518" t="s">
        <v>13392</v>
      </c>
      <c r="C6275" s="517" t="s">
        <v>12359</v>
      </c>
      <c r="D6275" s="294">
        <v>38230</v>
      </c>
      <c r="E6275" s="525" t="s">
        <v>12722</v>
      </c>
      <c r="F6275" s="525" t="s">
        <v>13391</v>
      </c>
      <c r="G6275" s="295"/>
      <c r="H6275" s="295"/>
      <c r="I6275" s="361"/>
      <c r="J6275" s="361"/>
      <c r="K6275" s="412"/>
      <c r="L6275" s="361"/>
      <c r="M6275" s="361"/>
    </row>
    <row r="6276" spans="1:13" ht="12" customHeight="1">
      <c r="A6276" s="517">
        <f t="shared" si="97"/>
        <v>6258</v>
      </c>
      <c r="B6276" s="518" t="s">
        <v>13392</v>
      </c>
      <c r="C6276" s="517" t="s">
        <v>12359</v>
      </c>
      <c r="D6276" s="294">
        <v>38230</v>
      </c>
      <c r="E6276" s="525" t="s">
        <v>12722</v>
      </c>
      <c r="F6276" s="525" t="s">
        <v>13391</v>
      </c>
      <c r="G6276" s="295"/>
      <c r="H6276" s="295"/>
      <c r="I6276" s="361"/>
      <c r="J6276" s="361"/>
      <c r="K6276" s="412"/>
      <c r="L6276" s="361"/>
      <c r="M6276" s="361"/>
    </row>
    <row r="6277" spans="1:13" ht="12" customHeight="1">
      <c r="A6277" s="517">
        <f t="shared" si="97"/>
        <v>6259</v>
      </c>
      <c r="B6277" s="518" t="s">
        <v>13392</v>
      </c>
      <c r="C6277" s="517" t="s">
        <v>12359</v>
      </c>
      <c r="D6277" s="294">
        <v>38230</v>
      </c>
      <c r="E6277" s="525" t="s">
        <v>12722</v>
      </c>
      <c r="F6277" s="525" t="s">
        <v>13391</v>
      </c>
      <c r="G6277" s="295"/>
      <c r="H6277" s="295"/>
      <c r="I6277" s="361"/>
      <c r="J6277" s="361"/>
      <c r="K6277" s="412"/>
      <c r="L6277" s="361"/>
      <c r="M6277" s="361"/>
    </row>
    <row r="6278" spans="1:13" ht="12" customHeight="1">
      <c r="A6278" s="517">
        <f t="shared" si="97"/>
        <v>6260</v>
      </c>
      <c r="B6278" s="518" t="s">
        <v>13392</v>
      </c>
      <c r="C6278" s="517" t="s">
        <v>12359</v>
      </c>
      <c r="D6278" s="294">
        <v>38230</v>
      </c>
      <c r="E6278" s="525" t="s">
        <v>12722</v>
      </c>
      <c r="F6278" s="525" t="s">
        <v>13391</v>
      </c>
      <c r="G6278" s="295"/>
      <c r="H6278" s="295"/>
      <c r="I6278" s="361"/>
      <c r="J6278" s="361"/>
      <c r="K6278" s="412"/>
      <c r="L6278" s="361"/>
      <c r="M6278" s="361"/>
    </row>
    <row r="6279" spans="1:13" ht="12" customHeight="1">
      <c r="A6279" s="517">
        <f t="shared" si="97"/>
        <v>6261</v>
      </c>
      <c r="B6279" s="518" t="s">
        <v>13392</v>
      </c>
      <c r="C6279" s="517" t="s">
        <v>12359</v>
      </c>
      <c r="D6279" s="294">
        <v>38230</v>
      </c>
      <c r="E6279" s="525" t="s">
        <v>12722</v>
      </c>
      <c r="F6279" s="525" t="s">
        <v>13391</v>
      </c>
      <c r="G6279" s="295"/>
      <c r="H6279" s="295"/>
      <c r="I6279" s="361"/>
      <c r="J6279" s="361"/>
      <c r="K6279" s="412"/>
      <c r="L6279" s="361"/>
      <c r="M6279" s="361"/>
    </row>
    <row r="6280" spans="1:13" ht="12" customHeight="1">
      <c r="A6280" s="517">
        <f t="shared" si="97"/>
        <v>6262</v>
      </c>
      <c r="B6280" s="518" t="s">
        <v>13392</v>
      </c>
      <c r="C6280" s="517" t="s">
        <v>12359</v>
      </c>
      <c r="D6280" s="294">
        <v>38230</v>
      </c>
      <c r="E6280" s="525" t="s">
        <v>12722</v>
      </c>
      <c r="F6280" s="525" t="s">
        <v>13391</v>
      </c>
      <c r="G6280" s="295"/>
      <c r="H6280" s="295"/>
      <c r="I6280" s="361"/>
      <c r="J6280" s="361"/>
      <c r="K6280" s="412"/>
      <c r="L6280" s="361"/>
      <c r="M6280" s="361"/>
    </row>
    <row r="6281" spans="1:13" ht="12" customHeight="1">
      <c r="A6281" s="517">
        <f t="shared" si="97"/>
        <v>6263</v>
      </c>
      <c r="B6281" s="518" t="s">
        <v>13392</v>
      </c>
      <c r="C6281" s="517" t="s">
        <v>12359</v>
      </c>
      <c r="D6281" s="294">
        <v>38230</v>
      </c>
      <c r="E6281" s="525" t="s">
        <v>12722</v>
      </c>
      <c r="F6281" s="525" t="s">
        <v>13391</v>
      </c>
      <c r="G6281" s="295"/>
      <c r="H6281" s="295"/>
      <c r="I6281" s="361"/>
      <c r="J6281" s="361"/>
      <c r="K6281" s="412"/>
      <c r="L6281" s="361"/>
      <c r="M6281" s="361"/>
    </row>
    <row r="6282" spans="1:13" ht="12" customHeight="1">
      <c r="A6282" s="517">
        <f t="shared" si="97"/>
        <v>6264</v>
      </c>
      <c r="B6282" s="518" t="s">
        <v>13392</v>
      </c>
      <c r="C6282" s="517" t="s">
        <v>12359</v>
      </c>
      <c r="D6282" s="294">
        <v>38230</v>
      </c>
      <c r="E6282" s="525" t="s">
        <v>12722</v>
      </c>
      <c r="F6282" s="525" t="s">
        <v>13391</v>
      </c>
      <c r="G6282" s="295"/>
      <c r="H6282" s="295"/>
      <c r="I6282" s="361"/>
      <c r="J6282" s="361"/>
      <c r="K6282" s="412"/>
      <c r="L6282" s="361"/>
      <c r="M6282" s="361"/>
    </row>
    <row r="6283" spans="1:13" ht="12" customHeight="1">
      <c r="A6283" s="517">
        <f t="shared" si="97"/>
        <v>6265</v>
      </c>
      <c r="B6283" s="518" t="s">
        <v>13392</v>
      </c>
      <c r="C6283" s="517" t="s">
        <v>12359</v>
      </c>
      <c r="D6283" s="294">
        <v>38230</v>
      </c>
      <c r="E6283" s="525" t="s">
        <v>12722</v>
      </c>
      <c r="F6283" s="525" t="s">
        <v>13391</v>
      </c>
      <c r="G6283" s="295"/>
      <c r="H6283" s="295"/>
      <c r="I6283" s="361"/>
      <c r="J6283" s="361"/>
      <c r="K6283" s="412"/>
      <c r="L6283" s="361"/>
      <c r="M6283" s="361"/>
    </row>
    <row r="6284" spans="1:13" ht="12" customHeight="1">
      <c r="A6284" s="517">
        <f t="shared" si="97"/>
        <v>6266</v>
      </c>
      <c r="B6284" s="518" t="s">
        <v>13392</v>
      </c>
      <c r="C6284" s="517" t="s">
        <v>12359</v>
      </c>
      <c r="D6284" s="294">
        <v>38230</v>
      </c>
      <c r="E6284" s="525" t="s">
        <v>12722</v>
      </c>
      <c r="F6284" s="525" t="s">
        <v>13391</v>
      </c>
      <c r="G6284" s="295"/>
      <c r="H6284" s="295"/>
      <c r="I6284" s="361"/>
      <c r="J6284" s="361"/>
      <c r="K6284" s="412"/>
      <c r="L6284" s="361"/>
      <c r="M6284" s="361"/>
    </row>
    <row r="6285" spans="1:13" ht="12" customHeight="1">
      <c r="A6285" s="517">
        <f t="shared" si="97"/>
        <v>6267</v>
      </c>
      <c r="B6285" s="518" t="s">
        <v>13392</v>
      </c>
      <c r="C6285" s="517" t="s">
        <v>12359</v>
      </c>
      <c r="D6285" s="294">
        <v>38230</v>
      </c>
      <c r="E6285" s="525" t="s">
        <v>12722</v>
      </c>
      <c r="F6285" s="525" t="s">
        <v>13391</v>
      </c>
      <c r="G6285" s="295"/>
      <c r="H6285" s="295"/>
      <c r="I6285" s="361"/>
      <c r="J6285" s="361"/>
      <c r="K6285" s="412"/>
      <c r="L6285" s="361"/>
      <c r="M6285" s="361"/>
    </row>
    <row r="6286" spans="1:13" ht="12" customHeight="1">
      <c r="A6286" s="517">
        <f t="shared" si="97"/>
        <v>6268</v>
      </c>
      <c r="B6286" s="518" t="s">
        <v>13392</v>
      </c>
      <c r="C6286" s="517" t="s">
        <v>12359</v>
      </c>
      <c r="D6286" s="294">
        <v>38230</v>
      </c>
      <c r="E6286" s="525" t="s">
        <v>12722</v>
      </c>
      <c r="F6286" s="525" t="s">
        <v>13391</v>
      </c>
      <c r="G6286" s="295"/>
      <c r="H6286" s="295"/>
      <c r="I6286" s="361"/>
      <c r="J6286" s="361"/>
      <c r="K6286" s="412"/>
      <c r="L6286" s="361"/>
      <c r="M6286" s="361"/>
    </row>
    <row r="6287" spans="1:13" ht="12" customHeight="1">
      <c r="A6287" s="517">
        <f t="shared" si="97"/>
        <v>6269</v>
      </c>
      <c r="B6287" s="518" t="s">
        <v>13392</v>
      </c>
      <c r="C6287" s="517" t="s">
        <v>12359</v>
      </c>
      <c r="D6287" s="294">
        <v>38230</v>
      </c>
      <c r="E6287" s="525" t="s">
        <v>12722</v>
      </c>
      <c r="F6287" s="525" t="s">
        <v>13391</v>
      </c>
      <c r="G6287" s="295"/>
      <c r="H6287" s="295"/>
      <c r="I6287" s="361"/>
      <c r="J6287" s="361"/>
      <c r="K6287" s="412"/>
      <c r="L6287" s="361"/>
      <c r="M6287" s="361"/>
    </row>
    <row r="6288" spans="1:13" ht="12" customHeight="1">
      <c r="A6288" s="517">
        <f t="shared" si="97"/>
        <v>6270</v>
      </c>
      <c r="B6288" s="518" t="s">
        <v>13392</v>
      </c>
      <c r="C6288" s="517" t="s">
        <v>12359</v>
      </c>
      <c r="D6288" s="294">
        <v>38230</v>
      </c>
      <c r="E6288" s="525" t="s">
        <v>12722</v>
      </c>
      <c r="F6288" s="525" t="s">
        <v>13391</v>
      </c>
      <c r="G6288" s="295"/>
      <c r="H6288" s="295"/>
      <c r="I6288" s="361"/>
      <c r="J6288" s="361"/>
      <c r="K6288" s="412"/>
      <c r="L6288" s="361"/>
      <c r="M6288" s="361"/>
    </row>
    <row r="6289" spans="1:13" ht="12" customHeight="1">
      <c r="A6289" s="517">
        <f t="shared" si="97"/>
        <v>6271</v>
      </c>
      <c r="B6289" s="518" t="s">
        <v>13392</v>
      </c>
      <c r="C6289" s="517" t="s">
        <v>12359</v>
      </c>
      <c r="D6289" s="294">
        <v>38230</v>
      </c>
      <c r="E6289" s="525" t="s">
        <v>12722</v>
      </c>
      <c r="F6289" s="525" t="s">
        <v>13391</v>
      </c>
      <c r="G6289" s="295"/>
      <c r="H6289" s="295"/>
      <c r="I6289" s="361"/>
      <c r="J6289" s="361"/>
      <c r="K6289" s="412"/>
      <c r="L6289" s="361"/>
      <c r="M6289" s="361"/>
    </row>
    <row r="6290" spans="1:13" ht="12" customHeight="1">
      <c r="A6290" s="517">
        <f t="shared" si="97"/>
        <v>6272</v>
      </c>
      <c r="B6290" s="518" t="s">
        <v>13392</v>
      </c>
      <c r="C6290" s="517" t="s">
        <v>12359</v>
      </c>
      <c r="D6290" s="294">
        <v>38230</v>
      </c>
      <c r="E6290" s="525" t="s">
        <v>12722</v>
      </c>
      <c r="F6290" s="525" t="s">
        <v>13391</v>
      </c>
      <c r="G6290" s="295"/>
      <c r="H6290" s="295"/>
      <c r="I6290" s="361"/>
      <c r="J6290" s="361"/>
      <c r="K6290" s="412"/>
      <c r="L6290" s="361"/>
      <c r="M6290" s="361"/>
    </row>
    <row r="6291" spans="1:13" ht="12" customHeight="1">
      <c r="A6291" s="517">
        <f t="shared" si="97"/>
        <v>6273</v>
      </c>
      <c r="B6291" s="518" t="s">
        <v>13392</v>
      </c>
      <c r="C6291" s="517" t="s">
        <v>12359</v>
      </c>
      <c r="D6291" s="294">
        <v>38230</v>
      </c>
      <c r="E6291" s="525" t="s">
        <v>12722</v>
      </c>
      <c r="F6291" s="525" t="s">
        <v>13391</v>
      </c>
      <c r="G6291" s="295"/>
      <c r="H6291" s="295"/>
      <c r="I6291" s="361"/>
      <c r="J6291" s="361"/>
      <c r="K6291" s="412"/>
      <c r="L6291" s="361"/>
      <c r="M6291" s="361"/>
    </row>
    <row r="6292" spans="1:13" ht="12" customHeight="1">
      <c r="A6292" s="517">
        <f t="shared" si="97"/>
        <v>6274</v>
      </c>
      <c r="B6292" s="518" t="s">
        <v>13392</v>
      </c>
      <c r="C6292" s="517" t="s">
        <v>12359</v>
      </c>
      <c r="D6292" s="294">
        <v>38230</v>
      </c>
      <c r="E6292" s="525" t="s">
        <v>12722</v>
      </c>
      <c r="F6292" s="525" t="s">
        <v>13391</v>
      </c>
      <c r="G6292" s="295"/>
      <c r="H6292" s="295"/>
      <c r="I6292" s="361"/>
      <c r="J6292" s="361"/>
      <c r="K6292" s="412"/>
      <c r="L6292" s="361"/>
      <c r="M6292" s="361"/>
    </row>
    <row r="6293" spans="1:13" ht="12" customHeight="1">
      <c r="A6293" s="517">
        <f t="shared" ref="A6293:A6356" si="98">A6292+1</f>
        <v>6275</v>
      </c>
      <c r="B6293" s="518" t="s">
        <v>13392</v>
      </c>
      <c r="C6293" s="517" t="s">
        <v>12359</v>
      </c>
      <c r="D6293" s="294">
        <v>38230</v>
      </c>
      <c r="E6293" s="525" t="s">
        <v>12722</v>
      </c>
      <c r="F6293" s="525" t="s">
        <v>13391</v>
      </c>
      <c r="G6293" s="295"/>
      <c r="H6293" s="295"/>
      <c r="I6293" s="361"/>
      <c r="J6293" s="361"/>
      <c r="K6293" s="412"/>
      <c r="L6293" s="361"/>
      <c r="M6293" s="361"/>
    </row>
    <row r="6294" spans="1:13" ht="12" customHeight="1">
      <c r="A6294" s="517">
        <f t="shared" si="98"/>
        <v>6276</v>
      </c>
      <c r="B6294" s="518" t="s">
        <v>13392</v>
      </c>
      <c r="C6294" s="517" t="s">
        <v>12359</v>
      </c>
      <c r="D6294" s="294">
        <v>38230</v>
      </c>
      <c r="E6294" s="525" t="s">
        <v>12722</v>
      </c>
      <c r="F6294" s="525" t="s">
        <v>13391</v>
      </c>
      <c r="G6294" s="295"/>
      <c r="H6294" s="295"/>
      <c r="I6294" s="361"/>
      <c r="J6294" s="361"/>
      <c r="K6294" s="412"/>
      <c r="L6294" s="361"/>
      <c r="M6294" s="361"/>
    </row>
    <row r="6295" spans="1:13" ht="12" customHeight="1">
      <c r="A6295" s="517">
        <f t="shared" si="98"/>
        <v>6277</v>
      </c>
      <c r="B6295" s="518" t="s">
        <v>13392</v>
      </c>
      <c r="C6295" s="517" t="s">
        <v>12359</v>
      </c>
      <c r="D6295" s="294">
        <v>38230</v>
      </c>
      <c r="E6295" s="525" t="s">
        <v>12722</v>
      </c>
      <c r="F6295" s="525" t="s">
        <v>13391</v>
      </c>
      <c r="G6295" s="295"/>
      <c r="H6295" s="295"/>
      <c r="I6295" s="361"/>
      <c r="J6295" s="361"/>
      <c r="K6295" s="412"/>
      <c r="L6295" s="361"/>
      <c r="M6295" s="361"/>
    </row>
    <row r="6296" spans="1:13" ht="12" customHeight="1">
      <c r="A6296" s="517">
        <f t="shared" si="98"/>
        <v>6278</v>
      </c>
      <c r="B6296" s="518" t="s">
        <v>13392</v>
      </c>
      <c r="C6296" s="517" t="s">
        <v>12359</v>
      </c>
      <c r="D6296" s="294">
        <v>38230</v>
      </c>
      <c r="E6296" s="525" t="s">
        <v>12722</v>
      </c>
      <c r="F6296" s="525" t="s">
        <v>13391</v>
      </c>
      <c r="G6296" s="295"/>
      <c r="H6296" s="295"/>
      <c r="I6296" s="361"/>
      <c r="J6296" s="361"/>
      <c r="K6296" s="412"/>
      <c r="L6296" s="361"/>
      <c r="M6296" s="361"/>
    </row>
    <row r="6297" spans="1:13" ht="12" customHeight="1">
      <c r="A6297" s="517">
        <f t="shared" si="98"/>
        <v>6279</v>
      </c>
      <c r="B6297" s="518" t="s">
        <v>13392</v>
      </c>
      <c r="C6297" s="517" t="s">
        <v>12359</v>
      </c>
      <c r="D6297" s="294">
        <v>38230</v>
      </c>
      <c r="E6297" s="525" t="s">
        <v>12722</v>
      </c>
      <c r="F6297" s="525" t="s">
        <v>13391</v>
      </c>
      <c r="G6297" s="295"/>
      <c r="H6297" s="295"/>
      <c r="I6297" s="361"/>
      <c r="J6297" s="361"/>
      <c r="K6297" s="412"/>
      <c r="L6297" s="361"/>
      <c r="M6297" s="361"/>
    </row>
    <row r="6298" spans="1:13" ht="12" customHeight="1">
      <c r="A6298" s="517">
        <f t="shared" si="98"/>
        <v>6280</v>
      </c>
      <c r="B6298" s="518" t="s">
        <v>13392</v>
      </c>
      <c r="C6298" s="517" t="s">
        <v>12359</v>
      </c>
      <c r="D6298" s="294">
        <v>38230</v>
      </c>
      <c r="E6298" s="525" t="s">
        <v>12722</v>
      </c>
      <c r="F6298" s="525" t="s">
        <v>13391</v>
      </c>
      <c r="G6298" s="295"/>
      <c r="H6298" s="295"/>
      <c r="I6298" s="361"/>
      <c r="J6298" s="361"/>
      <c r="K6298" s="412"/>
      <c r="L6298" s="361"/>
      <c r="M6298" s="361"/>
    </row>
    <row r="6299" spans="1:13" ht="12" customHeight="1">
      <c r="A6299" s="517">
        <f t="shared" si="98"/>
        <v>6281</v>
      </c>
      <c r="B6299" s="518" t="s">
        <v>13392</v>
      </c>
      <c r="C6299" s="517" t="s">
        <v>12359</v>
      </c>
      <c r="D6299" s="294">
        <v>38230</v>
      </c>
      <c r="E6299" s="525" t="s">
        <v>12722</v>
      </c>
      <c r="F6299" s="525" t="s">
        <v>13391</v>
      </c>
      <c r="G6299" s="295"/>
      <c r="H6299" s="295"/>
      <c r="I6299" s="361"/>
      <c r="J6299" s="361"/>
      <c r="K6299" s="412"/>
      <c r="L6299" s="361"/>
      <c r="M6299" s="361"/>
    </row>
    <row r="6300" spans="1:13" ht="12" customHeight="1">
      <c r="A6300" s="517">
        <f t="shared" si="98"/>
        <v>6282</v>
      </c>
      <c r="B6300" s="518" t="s">
        <v>13392</v>
      </c>
      <c r="C6300" s="517" t="s">
        <v>12359</v>
      </c>
      <c r="D6300" s="294">
        <v>38230</v>
      </c>
      <c r="E6300" s="525" t="s">
        <v>12722</v>
      </c>
      <c r="F6300" s="525" t="s">
        <v>13391</v>
      </c>
      <c r="G6300" s="295"/>
      <c r="H6300" s="295"/>
      <c r="I6300" s="361"/>
      <c r="J6300" s="361"/>
      <c r="K6300" s="412"/>
      <c r="L6300" s="361"/>
      <c r="M6300" s="361"/>
    </row>
    <row r="6301" spans="1:13" ht="12" customHeight="1">
      <c r="A6301" s="517">
        <f t="shared" si="98"/>
        <v>6283</v>
      </c>
      <c r="B6301" s="518" t="s">
        <v>13392</v>
      </c>
      <c r="C6301" s="517" t="s">
        <v>12359</v>
      </c>
      <c r="D6301" s="294">
        <v>38230</v>
      </c>
      <c r="E6301" s="525" t="s">
        <v>12722</v>
      </c>
      <c r="F6301" s="525" t="s">
        <v>13391</v>
      </c>
      <c r="G6301" s="295"/>
      <c r="H6301" s="295"/>
      <c r="I6301" s="361"/>
      <c r="J6301" s="361"/>
      <c r="K6301" s="412"/>
      <c r="L6301" s="361"/>
      <c r="M6301" s="361"/>
    </row>
    <row r="6302" spans="1:13" ht="12" customHeight="1">
      <c r="A6302" s="517">
        <f t="shared" si="98"/>
        <v>6284</v>
      </c>
      <c r="B6302" s="518" t="s">
        <v>13392</v>
      </c>
      <c r="C6302" s="517" t="s">
        <v>12359</v>
      </c>
      <c r="D6302" s="294">
        <v>38230</v>
      </c>
      <c r="E6302" s="525" t="s">
        <v>12722</v>
      </c>
      <c r="F6302" s="525" t="s">
        <v>13391</v>
      </c>
      <c r="G6302" s="295"/>
      <c r="H6302" s="295"/>
      <c r="I6302" s="361"/>
      <c r="J6302" s="361"/>
      <c r="K6302" s="412"/>
      <c r="L6302" s="361"/>
      <c r="M6302" s="361"/>
    </row>
    <row r="6303" spans="1:13" ht="12" customHeight="1">
      <c r="A6303" s="517">
        <f t="shared" si="98"/>
        <v>6285</v>
      </c>
      <c r="B6303" s="518" t="s">
        <v>13392</v>
      </c>
      <c r="C6303" s="517" t="s">
        <v>12359</v>
      </c>
      <c r="D6303" s="294">
        <v>38230</v>
      </c>
      <c r="E6303" s="525" t="s">
        <v>12722</v>
      </c>
      <c r="F6303" s="525" t="s">
        <v>13391</v>
      </c>
      <c r="G6303" s="295"/>
      <c r="H6303" s="295"/>
      <c r="I6303" s="361"/>
      <c r="J6303" s="361"/>
      <c r="K6303" s="412"/>
      <c r="L6303" s="361"/>
      <c r="M6303" s="361"/>
    </row>
    <row r="6304" spans="1:13" ht="12" customHeight="1">
      <c r="A6304" s="517">
        <f t="shared" si="98"/>
        <v>6286</v>
      </c>
      <c r="B6304" s="518" t="s">
        <v>13392</v>
      </c>
      <c r="C6304" s="517" t="s">
        <v>12359</v>
      </c>
      <c r="D6304" s="294">
        <v>38230</v>
      </c>
      <c r="E6304" s="525" t="s">
        <v>12722</v>
      </c>
      <c r="F6304" s="525" t="s">
        <v>13391</v>
      </c>
      <c r="G6304" s="295"/>
      <c r="H6304" s="295"/>
      <c r="I6304" s="361"/>
      <c r="J6304" s="361"/>
      <c r="K6304" s="412"/>
      <c r="L6304" s="361"/>
      <c r="M6304" s="361"/>
    </row>
    <row r="6305" spans="1:13" ht="12" customHeight="1">
      <c r="A6305" s="517">
        <f t="shared" si="98"/>
        <v>6287</v>
      </c>
      <c r="B6305" s="518" t="s">
        <v>13392</v>
      </c>
      <c r="C6305" s="517" t="s">
        <v>12359</v>
      </c>
      <c r="D6305" s="294">
        <v>38230</v>
      </c>
      <c r="E6305" s="525" t="s">
        <v>12722</v>
      </c>
      <c r="F6305" s="525" t="s">
        <v>13391</v>
      </c>
      <c r="G6305" s="295"/>
      <c r="H6305" s="295"/>
      <c r="I6305" s="361"/>
      <c r="J6305" s="361"/>
      <c r="K6305" s="412"/>
      <c r="L6305" s="361"/>
      <c r="M6305" s="361"/>
    </row>
    <row r="6306" spans="1:13" ht="12" customHeight="1">
      <c r="A6306" s="517">
        <f t="shared" si="98"/>
        <v>6288</v>
      </c>
      <c r="B6306" s="518" t="s">
        <v>13392</v>
      </c>
      <c r="C6306" s="517" t="s">
        <v>12359</v>
      </c>
      <c r="D6306" s="294">
        <v>38230</v>
      </c>
      <c r="E6306" s="525" t="s">
        <v>12722</v>
      </c>
      <c r="F6306" s="525" t="s">
        <v>13391</v>
      </c>
      <c r="G6306" s="295"/>
      <c r="H6306" s="295"/>
      <c r="I6306" s="361"/>
      <c r="J6306" s="361"/>
      <c r="K6306" s="412"/>
      <c r="L6306" s="361"/>
      <c r="M6306" s="361"/>
    </row>
    <row r="6307" spans="1:13" ht="12" customHeight="1">
      <c r="A6307" s="517">
        <f t="shared" si="98"/>
        <v>6289</v>
      </c>
      <c r="B6307" s="518" t="s">
        <v>13392</v>
      </c>
      <c r="C6307" s="517" t="s">
        <v>12359</v>
      </c>
      <c r="D6307" s="294">
        <v>38230</v>
      </c>
      <c r="E6307" s="525" t="s">
        <v>12722</v>
      </c>
      <c r="F6307" s="525" t="s">
        <v>13391</v>
      </c>
      <c r="G6307" s="295"/>
      <c r="H6307" s="295"/>
      <c r="I6307" s="361"/>
      <c r="J6307" s="361"/>
      <c r="K6307" s="412"/>
      <c r="L6307" s="361"/>
      <c r="M6307" s="361"/>
    </row>
    <row r="6308" spans="1:13" ht="12" customHeight="1">
      <c r="A6308" s="517">
        <f t="shared" si="98"/>
        <v>6290</v>
      </c>
      <c r="B6308" s="518" t="s">
        <v>13392</v>
      </c>
      <c r="C6308" s="517" t="s">
        <v>12359</v>
      </c>
      <c r="D6308" s="294">
        <v>38230</v>
      </c>
      <c r="E6308" s="525" t="s">
        <v>12722</v>
      </c>
      <c r="F6308" s="525" t="s">
        <v>13391</v>
      </c>
      <c r="G6308" s="295"/>
      <c r="H6308" s="295"/>
      <c r="I6308" s="361"/>
      <c r="J6308" s="361"/>
      <c r="K6308" s="412"/>
      <c r="L6308" s="361"/>
      <c r="M6308" s="361"/>
    </row>
    <row r="6309" spans="1:13" ht="12" customHeight="1">
      <c r="A6309" s="517">
        <f t="shared" si="98"/>
        <v>6291</v>
      </c>
      <c r="B6309" s="518" t="s">
        <v>13392</v>
      </c>
      <c r="C6309" s="517" t="s">
        <v>12359</v>
      </c>
      <c r="D6309" s="294">
        <v>38230</v>
      </c>
      <c r="E6309" s="525" t="s">
        <v>12722</v>
      </c>
      <c r="F6309" s="525" t="s">
        <v>13391</v>
      </c>
      <c r="G6309" s="295"/>
      <c r="H6309" s="295"/>
      <c r="I6309" s="361"/>
      <c r="J6309" s="361"/>
      <c r="K6309" s="412"/>
      <c r="L6309" s="361"/>
      <c r="M6309" s="361"/>
    </row>
    <row r="6310" spans="1:13" ht="12" customHeight="1">
      <c r="A6310" s="517">
        <f t="shared" si="98"/>
        <v>6292</v>
      </c>
      <c r="B6310" s="518" t="s">
        <v>13392</v>
      </c>
      <c r="C6310" s="517" t="s">
        <v>12359</v>
      </c>
      <c r="D6310" s="294">
        <v>38230</v>
      </c>
      <c r="E6310" s="525" t="s">
        <v>12722</v>
      </c>
      <c r="F6310" s="525" t="s">
        <v>13391</v>
      </c>
      <c r="G6310" s="295"/>
      <c r="H6310" s="295"/>
      <c r="I6310" s="361"/>
      <c r="J6310" s="361"/>
      <c r="K6310" s="412"/>
      <c r="L6310" s="361"/>
      <c r="M6310" s="361"/>
    </row>
    <row r="6311" spans="1:13" ht="12" customHeight="1">
      <c r="A6311" s="517">
        <f t="shared" si="98"/>
        <v>6293</v>
      </c>
      <c r="B6311" s="518" t="s">
        <v>13392</v>
      </c>
      <c r="C6311" s="517" t="s">
        <v>12359</v>
      </c>
      <c r="D6311" s="294">
        <v>38230</v>
      </c>
      <c r="E6311" s="525" t="s">
        <v>12722</v>
      </c>
      <c r="F6311" s="525" t="s">
        <v>13391</v>
      </c>
      <c r="G6311" s="295"/>
      <c r="H6311" s="295"/>
      <c r="I6311" s="361"/>
      <c r="J6311" s="361"/>
      <c r="K6311" s="412"/>
      <c r="L6311" s="361"/>
      <c r="M6311" s="361"/>
    </row>
    <row r="6312" spans="1:13" ht="12" customHeight="1">
      <c r="A6312" s="517">
        <f t="shared" si="98"/>
        <v>6294</v>
      </c>
      <c r="B6312" s="518" t="s">
        <v>13392</v>
      </c>
      <c r="C6312" s="517" t="s">
        <v>12359</v>
      </c>
      <c r="D6312" s="294">
        <v>38230</v>
      </c>
      <c r="E6312" s="525" t="s">
        <v>12722</v>
      </c>
      <c r="F6312" s="525" t="s">
        <v>13391</v>
      </c>
      <c r="G6312" s="295"/>
      <c r="H6312" s="295"/>
      <c r="I6312" s="361"/>
      <c r="J6312" s="361"/>
      <c r="K6312" s="412"/>
      <c r="L6312" s="361"/>
      <c r="M6312" s="361"/>
    </row>
    <row r="6313" spans="1:13" ht="12" customHeight="1">
      <c r="A6313" s="517">
        <f t="shared" si="98"/>
        <v>6295</v>
      </c>
      <c r="B6313" s="518" t="s">
        <v>13392</v>
      </c>
      <c r="C6313" s="517" t="s">
        <v>12359</v>
      </c>
      <c r="D6313" s="294">
        <v>38230</v>
      </c>
      <c r="E6313" s="525" t="s">
        <v>12722</v>
      </c>
      <c r="F6313" s="525" t="s">
        <v>13391</v>
      </c>
      <c r="G6313" s="295"/>
      <c r="H6313" s="295"/>
      <c r="I6313" s="361"/>
      <c r="J6313" s="361"/>
      <c r="K6313" s="412"/>
      <c r="L6313" s="361"/>
      <c r="M6313" s="361"/>
    </row>
    <row r="6314" spans="1:13" ht="12" customHeight="1">
      <c r="A6314" s="517">
        <f t="shared" si="98"/>
        <v>6296</v>
      </c>
      <c r="B6314" s="518" t="s">
        <v>13392</v>
      </c>
      <c r="C6314" s="517" t="s">
        <v>12359</v>
      </c>
      <c r="D6314" s="294">
        <v>38230</v>
      </c>
      <c r="E6314" s="525" t="s">
        <v>12722</v>
      </c>
      <c r="F6314" s="525" t="s">
        <v>13391</v>
      </c>
      <c r="G6314" s="295"/>
      <c r="H6314" s="295"/>
      <c r="I6314" s="361"/>
      <c r="J6314" s="361"/>
      <c r="K6314" s="412"/>
      <c r="L6314" s="361"/>
      <c r="M6314" s="361"/>
    </row>
    <row r="6315" spans="1:13" ht="12" customHeight="1">
      <c r="A6315" s="517">
        <f t="shared" si="98"/>
        <v>6297</v>
      </c>
      <c r="B6315" s="518" t="s">
        <v>13392</v>
      </c>
      <c r="C6315" s="517" t="s">
        <v>12359</v>
      </c>
      <c r="D6315" s="294">
        <v>38230</v>
      </c>
      <c r="E6315" s="525" t="s">
        <v>12722</v>
      </c>
      <c r="F6315" s="525" t="s">
        <v>13391</v>
      </c>
      <c r="G6315" s="295"/>
      <c r="H6315" s="295"/>
      <c r="I6315" s="361"/>
      <c r="J6315" s="361"/>
      <c r="K6315" s="412"/>
      <c r="L6315" s="361"/>
      <c r="M6315" s="361"/>
    </row>
    <row r="6316" spans="1:13" ht="12" customHeight="1">
      <c r="A6316" s="517">
        <f t="shared" si="98"/>
        <v>6298</v>
      </c>
      <c r="B6316" s="518" t="s">
        <v>13392</v>
      </c>
      <c r="C6316" s="517" t="s">
        <v>12359</v>
      </c>
      <c r="D6316" s="294">
        <v>38230</v>
      </c>
      <c r="E6316" s="525" t="s">
        <v>12722</v>
      </c>
      <c r="F6316" s="525" t="s">
        <v>13391</v>
      </c>
      <c r="G6316" s="295"/>
      <c r="H6316" s="295"/>
      <c r="I6316" s="361"/>
      <c r="J6316" s="361"/>
      <c r="K6316" s="412"/>
      <c r="L6316" s="361"/>
      <c r="M6316" s="361"/>
    </row>
    <row r="6317" spans="1:13" ht="12" customHeight="1">
      <c r="A6317" s="517">
        <f t="shared" si="98"/>
        <v>6299</v>
      </c>
      <c r="B6317" s="518" t="s">
        <v>13392</v>
      </c>
      <c r="C6317" s="517" t="s">
        <v>12359</v>
      </c>
      <c r="D6317" s="294">
        <v>38230</v>
      </c>
      <c r="E6317" s="525" t="s">
        <v>12722</v>
      </c>
      <c r="F6317" s="525" t="s">
        <v>13391</v>
      </c>
      <c r="G6317" s="295"/>
      <c r="H6317" s="295"/>
      <c r="I6317" s="361"/>
      <c r="J6317" s="361"/>
      <c r="K6317" s="412"/>
      <c r="L6317" s="361"/>
      <c r="M6317" s="361"/>
    </row>
    <row r="6318" spans="1:13" ht="12" customHeight="1">
      <c r="A6318" s="517">
        <f t="shared" si="98"/>
        <v>6300</v>
      </c>
      <c r="B6318" s="518" t="s">
        <v>13392</v>
      </c>
      <c r="C6318" s="517" t="s">
        <v>12359</v>
      </c>
      <c r="D6318" s="294">
        <v>38230</v>
      </c>
      <c r="E6318" s="525" t="s">
        <v>12722</v>
      </c>
      <c r="F6318" s="525" t="s">
        <v>13391</v>
      </c>
      <c r="G6318" s="295"/>
      <c r="H6318" s="295"/>
      <c r="I6318" s="361"/>
      <c r="J6318" s="361"/>
      <c r="K6318" s="412"/>
      <c r="L6318" s="361"/>
      <c r="M6318" s="361"/>
    </row>
    <row r="6319" spans="1:13" ht="12" customHeight="1">
      <c r="A6319" s="517">
        <f t="shared" si="98"/>
        <v>6301</v>
      </c>
      <c r="B6319" s="518" t="s">
        <v>13392</v>
      </c>
      <c r="C6319" s="517" t="s">
        <v>12359</v>
      </c>
      <c r="D6319" s="294">
        <v>38230</v>
      </c>
      <c r="E6319" s="525" t="s">
        <v>12722</v>
      </c>
      <c r="F6319" s="525" t="s">
        <v>13391</v>
      </c>
      <c r="G6319" s="295"/>
      <c r="H6319" s="295"/>
      <c r="I6319" s="361"/>
      <c r="J6319" s="361"/>
      <c r="K6319" s="412"/>
      <c r="L6319" s="361"/>
      <c r="M6319" s="361"/>
    </row>
    <row r="6320" spans="1:13" ht="12" customHeight="1">
      <c r="A6320" s="517">
        <f t="shared" si="98"/>
        <v>6302</v>
      </c>
      <c r="B6320" s="518" t="s">
        <v>13392</v>
      </c>
      <c r="C6320" s="517" t="s">
        <v>12359</v>
      </c>
      <c r="D6320" s="294">
        <v>38230</v>
      </c>
      <c r="E6320" s="525" t="s">
        <v>12722</v>
      </c>
      <c r="F6320" s="525" t="s">
        <v>13391</v>
      </c>
      <c r="G6320" s="295"/>
      <c r="H6320" s="295"/>
      <c r="I6320" s="361"/>
      <c r="J6320" s="361"/>
      <c r="K6320" s="412"/>
      <c r="L6320" s="361"/>
      <c r="M6320" s="361"/>
    </row>
    <row r="6321" spans="1:13" ht="12" customHeight="1">
      <c r="A6321" s="517">
        <f t="shared" si="98"/>
        <v>6303</v>
      </c>
      <c r="B6321" s="518" t="s">
        <v>13392</v>
      </c>
      <c r="C6321" s="517" t="s">
        <v>12359</v>
      </c>
      <c r="D6321" s="294">
        <v>38230</v>
      </c>
      <c r="E6321" s="525" t="s">
        <v>12722</v>
      </c>
      <c r="F6321" s="525" t="s">
        <v>13391</v>
      </c>
      <c r="G6321" s="295"/>
      <c r="H6321" s="295"/>
      <c r="I6321" s="361"/>
      <c r="J6321" s="361"/>
      <c r="K6321" s="412"/>
      <c r="L6321" s="361"/>
      <c r="M6321" s="361"/>
    </row>
    <row r="6322" spans="1:13" ht="12" customHeight="1">
      <c r="A6322" s="517">
        <f t="shared" si="98"/>
        <v>6304</v>
      </c>
      <c r="B6322" s="518" t="s">
        <v>13392</v>
      </c>
      <c r="C6322" s="517" t="s">
        <v>12359</v>
      </c>
      <c r="D6322" s="294">
        <v>38230</v>
      </c>
      <c r="E6322" s="525" t="s">
        <v>12722</v>
      </c>
      <c r="F6322" s="525" t="s">
        <v>13391</v>
      </c>
      <c r="G6322" s="295"/>
      <c r="H6322" s="295"/>
      <c r="I6322" s="361"/>
      <c r="J6322" s="361"/>
      <c r="K6322" s="412"/>
      <c r="L6322" s="361"/>
      <c r="M6322" s="361"/>
    </row>
    <row r="6323" spans="1:13" ht="12" customHeight="1">
      <c r="A6323" s="517">
        <f t="shared" si="98"/>
        <v>6305</v>
      </c>
      <c r="B6323" s="518" t="s">
        <v>13392</v>
      </c>
      <c r="C6323" s="517" t="s">
        <v>12359</v>
      </c>
      <c r="D6323" s="294">
        <v>38230</v>
      </c>
      <c r="E6323" s="525" t="s">
        <v>12722</v>
      </c>
      <c r="F6323" s="525" t="s">
        <v>13391</v>
      </c>
      <c r="G6323" s="295"/>
      <c r="H6323" s="295"/>
      <c r="I6323" s="361"/>
      <c r="J6323" s="361"/>
      <c r="K6323" s="412"/>
      <c r="L6323" s="361"/>
      <c r="M6323" s="361"/>
    </row>
    <row r="6324" spans="1:13" ht="12" customHeight="1">
      <c r="A6324" s="517">
        <f t="shared" si="98"/>
        <v>6306</v>
      </c>
      <c r="B6324" s="518" t="s">
        <v>13392</v>
      </c>
      <c r="C6324" s="517" t="s">
        <v>12359</v>
      </c>
      <c r="D6324" s="294">
        <v>38230</v>
      </c>
      <c r="E6324" s="525" t="s">
        <v>12722</v>
      </c>
      <c r="F6324" s="525" t="s">
        <v>13391</v>
      </c>
      <c r="G6324" s="295"/>
      <c r="H6324" s="295"/>
      <c r="I6324" s="361"/>
      <c r="J6324" s="361"/>
      <c r="K6324" s="412"/>
      <c r="L6324" s="361"/>
      <c r="M6324" s="361"/>
    </row>
    <row r="6325" spans="1:13" ht="12" customHeight="1">
      <c r="A6325" s="517">
        <f t="shared" si="98"/>
        <v>6307</v>
      </c>
      <c r="B6325" s="518" t="s">
        <v>13392</v>
      </c>
      <c r="C6325" s="517" t="s">
        <v>12359</v>
      </c>
      <c r="D6325" s="294">
        <v>38230</v>
      </c>
      <c r="E6325" s="525" t="s">
        <v>12722</v>
      </c>
      <c r="F6325" s="525" t="s">
        <v>13391</v>
      </c>
      <c r="G6325" s="295"/>
      <c r="H6325" s="295"/>
      <c r="I6325" s="361"/>
      <c r="J6325" s="361"/>
      <c r="K6325" s="412"/>
      <c r="L6325" s="361"/>
      <c r="M6325" s="361"/>
    </row>
    <row r="6326" spans="1:13" ht="12" customHeight="1">
      <c r="A6326" s="517">
        <f t="shared" si="98"/>
        <v>6308</v>
      </c>
      <c r="B6326" s="518" t="s">
        <v>13392</v>
      </c>
      <c r="C6326" s="517" t="s">
        <v>12359</v>
      </c>
      <c r="D6326" s="294">
        <v>38230</v>
      </c>
      <c r="E6326" s="525" t="s">
        <v>12722</v>
      </c>
      <c r="F6326" s="525" t="s">
        <v>13391</v>
      </c>
      <c r="G6326" s="295"/>
      <c r="H6326" s="295"/>
      <c r="I6326" s="361"/>
      <c r="J6326" s="361"/>
      <c r="K6326" s="412"/>
      <c r="L6326" s="361"/>
      <c r="M6326" s="361"/>
    </row>
    <row r="6327" spans="1:13" ht="12" customHeight="1">
      <c r="A6327" s="517">
        <f t="shared" si="98"/>
        <v>6309</v>
      </c>
      <c r="B6327" s="518" t="s">
        <v>13392</v>
      </c>
      <c r="C6327" s="517" t="s">
        <v>12359</v>
      </c>
      <c r="D6327" s="294">
        <v>38230</v>
      </c>
      <c r="E6327" s="525" t="s">
        <v>12722</v>
      </c>
      <c r="F6327" s="525" t="s">
        <v>13391</v>
      </c>
      <c r="G6327" s="295"/>
      <c r="H6327" s="295"/>
      <c r="I6327" s="361"/>
      <c r="J6327" s="361"/>
      <c r="K6327" s="412"/>
      <c r="L6327" s="361"/>
      <c r="M6327" s="361"/>
    </row>
    <row r="6328" spans="1:13" ht="12" customHeight="1">
      <c r="A6328" s="517">
        <f t="shared" si="98"/>
        <v>6310</v>
      </c>
      <c r="B6328" s="518" t="s">
        <v>13392</v>
      </c>
      <c r="C6328" s="517" t="s">
        <v>12359</v>
      </c>
      <c r="D6328" s="294">
        <v>38230</v>
      </c>
      <c r="E6328" s="525" t="s">
        <v>12722</v>
      </c>
      <c r="F6328" s="525" t="s">
        <v>13391</v>
      </c>
      <c r="G6328" s="295"/>
      <c r="H6328" s="295"/>
      <c r="I6328" s="361"/>
      <c r="J6328" s="361"/>
      <c r="K6328" s="412"/>
      <c r="L6328" s="361"/>
      <c r="M6328" s="361"/>
    </row>
    <row r="6329" spans="1:13" ht="12" customHeight="1">
      <c r="A6329" s="517">
        <f t="shared" si="98"/>
        <v>6311</v>
      </c>
      <c r="B6329" s="518" t="s">
        <v>13392</v>
      </c>
      <c r="C6329" s="517" t="s">
        <v>12359</v>
      </c>
      <c r="D6329" s="294">
        <v>38230</v>
      </c>
      <c r="E6329" s="525" t="s">
        <v>12722</v>
      </c>
      <c r="F6329" s="525" t="s">
        <v>13391</v>
      </c>
      <c r="G6329" s="295"/>
      <c r="H6329" s="295"/>
      <c r="I6329" s="361"/>
      <c r="J6329" s="361"/>
      <c r="K6329" s="412"/>
      <c r="L6329" s="361"/>
      <c r="M6329" s="361"/>
    </row>
    <row r="6330" spans="1:13" ht="12" customHeight="1">
      <c r="A6330" s="517">
        <f t="shared" si="98"/>
        <v>6312</v>
      </c>
      <c r="B6330" s="518" t="s">
        <v>13392</v>
      </c>
      <c r="C6330" s="517" t="s">
        <v>12359</v>
      </c>
      <c r="D6330" s="294">
        <v>38230</v>
      </c>
      <c r="E6330" s="525" t="s">
        <v>12722</v>
      </c>
      <c r="F6330" s="525" t="s">
        <v>13391</v>
      </c>
      <c r="G6330" s="295"/>
      <c r="H6330" s="295"/>
      <c r="I6330" s="361"/>
      <c r="J6330" s="361"/>
      <c r="K6330" s="412"/>
      <c r="L6330" s="361"/>
      <c r="M6330" s="361"/>
    </row>
    <row r="6331" spans="1:13" ht="12" customHeight="1">
      <c r="A6331" s="517">
        <f t="shared" si="98"/>
        <v>6313</v>
      </c>
      <c r="B6331" s="518" t="s">
        <v>13392</v>
      </c>
      <c r="C6331" s="517" t="s">
        <v>12359</v>
      </c>
      <c r="D6331" s="294">
        <v>38230</v>
      </c>
      <c r="E6331" s="525" t="s">
        <v>12722</v>
      </c>
      <c r="F6331" s="525" t="s">
        <v>13391</v>
      </c>
      <c r="G6331" s="295"/>
      <c r="H6331" s="295"/>
      <c r="I6331" s="361"/>
      <c r="J6331" s="361"/>
      <c r="K6331" s="412"/>
      <c r="L6331" s="361"/>
      <c r="M6331" s="361"/>
    </row>
    <row r="6332" spans="1:13" ht="12" customHeight="1">
      <c r="A6332" s="517">
        <f t="shared" si="98"/>
        <v>6314</v>
      </c>
      <c r="B6332" s="518" t="s">
        <v>13392</v>
      </c>
      <c r="C6332" s="517" t="s">
        <v>12359</v>
      </c>
      <c r="D6332" s="294">
        <v>38230</v>
      </c>
      <c r="E6332" s="525" t="s">
        <v>12722</v>
      </c>
      <c r="F6332" s="525" t="s">
        <v>13391</v>
      </c>
      <c r="G6332" s="295"/>
      <c r="H6332" s="295"/>
      <c r="I6332" s="361"/>
      <c r="J6332" s="361"/>
      <c r="K6332" s="412"/>
      <c r="L6332" s="361"/>
      <c r="M6332" s="361"/>
    </row>
    <row r="6333" spans="1:13" ht="12" customHeight="1">
      <c r="A6333" s="517">
        <f t="shared" si="98"/>
        <v>6315</v>
      </c>
      <c r="B6333" s="518" t="s">
        <v>13392</v>
      </c>
      <c r="C6333" s="517" t="s">
        <v>12359</v>
      </c>
      <c r="D6333" s="294">
        <v>38230</v>
      </c>
      <c r="E6333" s="525" t="s">
        <v>12722</v>
      </c>
      <c r="F6333" s="525" t="s">
        <v>13391</v>
      </c>
      <c r="G6333" s="295"/>
      <c r="H6333" s="295"/>
      <c r="I6333" s="361"/>
      <c r="J6333" s="361"/>
      <c r="K6333" s="412"/>
      <c r="L6333" s="361"/>
      <c r="M6333" s="361"/>
    </row>
    <row r="6334" spans="1:13" ht="12" customHeight="1">
      <c r="A6334" s="517">
        <f t="shared" si="98"/>
        <v>6316</v>
      </c>
      <c r="B6334" s="518" t="s">
        <v>13392</v>
      </c>
      <c r="C6334" s="517" t="s">
        <v>12359</v>
      </c>
      <c r="D6334" s="294">
        <v>38230</v>
      </c>
      <c r="E6334" s="525" t="s">
        <v>12722</v>
      </c>
      <c r="F6334" s="525" t="s">
        <v>13391</v>
      </c>
      <c r="G6334" s="295"/>
      <c r="H6334" s="295"/>
      <c r="I6334" s="361"/>
      <c r="J6334" s="361"/>
      <c r="K6334" s="412"/>
      <c r="L6334" s="361"/>
      <c r="M6334" s="361"/>
    </row>
    <row r="6335" spans="1:13" ht="12" customHeight="1">
      <c r="A6335" s="517">
        <f t="shared" si="98"/>
        <v>6317</v>
      </c>
      <c r="B6335" s="518" t="s">
        <v>13392</v>
      </c>
      <c r="C6335" s="517" t="s">
        <v>12359</v>
      </c>
      <c r="D6335" s="294">
        <v>38230</v>
      </c>
      <c r="E6335" s="525" t="s">
        <v>12722</v>
      </c>
      <c r="F6335" s="525" t="s">
        <v>13391</v>
      </c>
      <c r="G6335" s="295"/>
      <c r="H6335" s="295"/>
      <c r="I6335" s="361"/>
      <c r="J6335" s="361"/>
      <c r="K6335" s="412"/>
      <c r="L6335" s="361"/>
      <c r="M6335" s="361"/>
    </row>
    <row r="6336" spans="1:13" ht="12" customHeight="1">
      <c r="A6336" s="517">
        <f t="shared" si="98"/>
        <v>6318</v>
      </c>
      <c r="B6336" s="518" t="s">
        <v>13392</v>
      </c>
      <c r="C6336" s="517" t="s">
        <v>12359</v>
      </c>
      <c r="D6336" s="294">
        <v>38230</v>
      </c>
      <c r="E6336" s="525" t="s">
        <v>12722</v>
      </c>
      <c r="F6336" s="525" t="s">
        <v>13391</v>
      </c>
      <c r="G6336" s="295"/>
      <c r="H6336" s="295"/>
      <c r="I6336" s="361"/>
      <c r="J6336" s="361"/>
      <c r="K6336" s="412"/>
      <c r="L6336" s="361"/>
      <c r="M6336" s="361"/>
    </row>
    <row r="6337" spans="1:13" ht="12" customHeight="1">
      <c r="A6337" s="517">
        <f t="shared" si="98"/>
        <v>6319</v>
      </c>
      <c r="B6337" s="518" t="s">
        <v>13392</v>
      </c>
      <c r="C6337" s="517" t="s">
        <v>12359</v>
      </c>
      <c r="D6337" s="294">
        <v>38230</v>
      </c>
      <c r="E6337" s="525" t="s">
        <v>12722</v>
      </c>
      <c r="F6337" s="525" t="s">
        <v>13391</v>
      </c>
      <c r="G6337" s="295"/>
      <c r="H6337" s="295"/>
      <c r="I6337" s="361"/>
      <c r="J6337" s="361"/>
      <c r="K6337" s="412"/>
      <c r="L6337" s="361"/>
      <c r="M6337" s="361"/>
    </row>
    <row r="6338" spans="1:13" ht="12" customHeight="1">
      <c r="A6338" s="517">
        <f t="shared" si="98"/>
        <v>6320</v>
      </c>
      <c r="B6338" s="518" t="s">
        <v>13392</v>
      </c>
      <c r="C6338" s="517" t="s">
        <v>12359</v>
      </c>
      <c r="D6338" s="294">
        <v>38230</v>
      </c>
      <c r="E6338" s="525" t="s">
        <v>12722</v>
      </c>
      <c r="F6338" s="525" t="s">
        <v>13391</v>
      </c>
      <c r="G6338" s="295"/>
      <c r="H6338" s="295"/>
      <c r="I6338" s="361"/>
      <c r="J6338" s="361"/>
      <c r="K6338" s="412"/>
      <c r="L6338" s="361"/>
      <c r="M6338" s="361"/>
    </row>
    <row r="6339" spans="1:13" ht="12" customHeight="1">
      <c r="A6339" s="517">
        <f t="shared" si="98"/>
        <v>6321</v>
      </c>
      <c r="B6339" s="518" t="s">
        <v>13392</v>
      </c>
      <c r="C6339" s="517" t="s">
        <v>12359</v>
      </c>
      <c r="D6339" s="294">
        <v>38230</v>
      </c>
      <c r="E6339" s="525" t="s">
        <v>12722</v>
      </c>
      <c r="F6339" s="525" t="s">
        <v>13391</v>
      </c>
      <c r="G6339" s="295"/>
      <c r="H6339" s="295"/>
      <c r="I6339" s="361"/>
      <c r="J6339" s="361"/>
      <c r="K6339" s="412"/>
      <c r="L6339" s="361"/>
      <c r="M6339" s="361"/>
    </row>
    <row r="6340" spans="1:13" ht="12" customHeight="1">
      <c r="A6340" s="517">
        <f t="shared" si="98"/>
        <v>6322</v>
      </c>
      <c r="B6340" s="518" t="s">
        <v>13392</v>
      </c>
      <c r="C6340" s="517" t="s">
        <v>12359</v>
      </c>
      <c r="D6340" s="294">
        <v>38230</v>
      </c>
      <c r="E6340" s="525" t="s">
        <v>12722</v>
      </c>
      <c r="F6340" s="525" t="s">
        <v>13391</v>
      </c>
      <c r="G6340" s="295"/>
      <c r="H6340" s="295"/>
      <c r="I6340" s="361"/>
      <c r="J6340" s="361"/>
      <c r="K6340" s="412"/>
      <c r="L6340" s="361"/>
      <c r="M6340" s="361"/>
    </row>
    <row r="6341" spans="1:13" ht="12" customHeight="1">
      <c r="A6341" s="517">
        <f t="shared" si="98"/>
        <v>6323</v>
      </c>
      <c r="B6341" s="518" t="s">
        <v>13392</v>
      </c>
      <c r="C6341" s="517" t="s">
        <v>12359</v>
      </c>
      <c r="D6341" s="294">
        <v>38230</v>
      </c>
      <c r="E6341" s="525" t="s">
        <v>12722</v>
      </c>
      <c r="F6341" s="525" t="s">
        <v>13391</v>
      </c>
      <c r="G6341" s="295"/>
      <c r="H6341" s="295"/>
      <c r="I6341" s="361"/>
      <c r="J6341" s="361"/>
      <c r="K6341" s="412"/>
      <c r="L6341" s="361"/>
      <c r="M6341" s="361"/>
    </row>
    <row r="6342" spans="1:13" ht="12" customHeight="1">
      <c r="A6342" s="517">
        <f t="shared" si="98"/>
        <v>6324</v>
      </c>
      <c r="B6342" s="518" t="s">
        <v>13392</v>
      </c>
      <c r="C6342" s="517" t="s">
        <v>12359</v>
      </c>
      <c r="D6342" s="294">
        <v>38230</v>
      </c>
      <c r="E6342" s="525" t="s">
        <v>12722</v>
      </c>
      <c r="F6342" s="525" t="s">
        <v>13391</v>
      </c>
      <c r="G6342" s="295"/>
      <c r="H6342" s="295"/>
      <c r="I6342" s="361"/>
      <c r="J6342" s="361"/>
      <c r="K6342" s="412"/>
      <c r="L6342" s="361"/>
      <c r="M6342" s="361"/>
    </row>
    <row r="6343" spans="1:13" ht="12" customHeight="1">
      <c r="A6343" s="517">
        <f t="shared" si="98"/>
        <v>6325</v>
      </c>
      <c r="B6343" s="518" t="s">
        <v>13392</v>
      </c>
      <c r="C6343" s="517" t="s">
        <v>12359</v>
      </c>
      <c r="D6343" s="294">
        <v>38230</v>
      </c>
      <c r="E6343" s="525" t="s">
        <v>12722</v>
      </c>
      <c r="F6343" s="525" t="s">
        <v>13391</v>
      </c>
      <c r="G6343" s="295"/>
      <c r="H6343" s="295"/>
      <c r="I6343" s="361"/>
      <c r="J6343" s="361"/>
      <c r="K6343" s="412"/>
      <c r="L6343" s="361"/>
      <c r="M6343" s="361"/>
    </row>
    <row r="6344" spans="1:13" ht="12" customHeight="1">
      <c r="A6344" s="517">
        <f t="shared" si="98"/>
        <v>6326</v>
      </c>
      <c r="B6344" s="518" t="s">
        <v>13392</v>
      </c>
      <c r="C6344" s="517" t="s">
        <v>12359</v>
      </c>
      <c r="D6344" s="294">
        <v>38230</v>
      </c>
      <c r="E6344" s="525" t="s">
        <v>12722</v>
      </c>
      <c r="F6344" s="525" t="s">
        <v>13391</v>
      </c>
      <c r="G6344" s="295"/>
      <c r="H6344" s="295"/>
      <c r="I6344" s="361"/>
      <c r="J6344" s="361"/>
      <c r="K6344" s="412"/>
      <c r="L6344" s="361"/>
      <c r="M6344" s="361"/>
    </row>
    <row r="6345" spans="1:13" ht="12" customHeight="1">
      <c r="A6345" s="517">
        <f t="shared" si="98"/>
        <v>6327</v>
      </c>
      <c r="B6345" s="518" t="s">
        <v>13392</v>
      </c>
      <c r="C6345" s="517" t="s">
        <v>12359</v>
      </c>
      <c r="D6345" s="294">
        <v>38230</v>
      </c>
      <c r="E6345" s="525" t="s">
        <v>12722</v>
      </c>
      <c r="F6345" s="525" t="s">
        <v>13391</v>
      </c>
      <c r="G6345" s="295"/>
      <c r="H6345" s="295"/>
      <c r="I6345" s="361"/>
      <c r="J6345" s="361"/>
      <c r="K6345" s="412"/>
      <c r="L6345" s="361"/>
      <c r="M6345" s="361"/>
    </row>
    <row r="6346" spans="1:13" ht="12" customHeight="1">
      <c r="A6346" s="517">
        <f t="shared" si="98"/>
        <v>6328</v>
      </c>
      <c r="B6346" s="518" t="s">
        <v>13392</v>
      </c>
      <c r="C6346" s="517" t="s">
        <v>12359</v>
      </c>
      <c r="D6346" s="294">
        <v>38230</v>
      </c>
      <c r="E6346" s="525" t="s">
        <v>12722</v>
      </c>
      <c r="F6346" s="525" t="s">
        <v>13391</v>
      </c>
      <c r="G6346" s="295"/>
      <c r="H6346" s="295"/>
      <c r="I6346" s="361"/>
      <c r="J6346" s="361"/>
      <c r="K6346" s="412"/>
      <c r="L6346" s="361"/>
      <c r="M6346" s="361"/>
    </row>
    <row r="6347" spans="1:13" ht="12" customHeight="1">
      <c r="A6347" s="517">
        <f t="shared" si="98"/>
        <v>6329</v>
      </c>
      <c r="B6347" s="518" t="s">
        <v>13392</v>
      </c>
      <c r="C6347" s="517" t="s">
        <v>12359</v>
      </c>
      <c r="D6347" s="294">
        <v>38230</v>
      </c>
      <c r="E6347" s="525" t="s">
        <v>12722</v>
      </c>
      <c r="F6347" s="525" t="s">
        <v>13391</v>
      </c>
      <c r="G6347" s="295"/>
      <c r="H6347" s="295"/>
      <c r="I6347" s="361"/>
      <c r="J6347" s="361"/>
      <c r="K6347" s="412"/>
      <c r="L6347" s="361"/>
      <c r="M6347" s="361"/>
    </row>
    <row r="6348" spans="1:13" ht="12" customHeight="1">
      <c r="A6348" s="517">
        <f t="shared" si="98"/>
        <v>6330</v>
      </c>
      <c r="B6348" s="518" t="s">
        <v>13392</v>
      </c>
      <c r="C6348" s="517" t="s">
        <v>12359</v>
      </c>
      <c r="D6348" s="294">
        <v>38230</v>
      </c>
      <c r="E6348" s="525" t="s">
        <v>12722</v>
      </c>
      <c r="F6348" s="525" t="s">
        <v>13391</v>
      </c>
      <c r="G6348" s="295"/>
      <c r="H6348" s="295"/>
      <c r="I6348" s="361"/>
      <c r="J6348" s="361"/>
      <c r="K6348" s="412"/>
      <c r="L6348" s="361"/>
      <c r="M6348" s="361"/>
    </row>
    <row r="6349" spans="1:13" ht="12" customHeight="1">
      <c r="A6349" s="517">
        <f t="shared" si="98"/>
        <v>6331</v>
      </c>
      <c r="B6349" s="518" t="s">
        <v>13392</v>
      </c>
      <c r="C6349" s="517" t="s">
        <v>12359</v>
      </c>
      <c r="D6349" s="294">
        <v>38230</v>
      </c>
      <c r="E6349" s="525" t="s">
        <v>12722</v>
      </c>
      <c r="F6349" s="525" t="s">
        <v>13391</v>
      </c>
      <c r="G6349" s="295"/>
      <c r="H6349" s="295"/>
      <c r="I6349" s="361"/>
      <c r="J6349" s="361"/>
      <c r="K6349" s="412"/>
      <c r="L6349" s="361"/>
      <c r="M6349" s="361"/>
    </row>
    <row r="6350" spans="1:13" ht="12" customHeight="1">
      <c r="A6350" s="517">
        <f t="shared" si="98"/>
        <v>6332</v>
      </c>
      <c r="B6350" s="518" t="s">
        <v>13392</v>
      </c>
      <c r="C6350" s="517" t="s">
        <v>12359</v>
      </c>
      <c r="D6350" s="294">
        <v>38230</v>
      </c>
      <c r="E6350" s="525" t="s">
        <v>12722</v>
      </c>
      <c r="F6350" s="525" t="s">
        <v>13391</v>
      </c>
      <c r="G6350" s="295"/>
      <c r="H6350" s="295"/>
      <c r="I6350" s="361"/>
      <c r="J6350" s="361"/>
      <c r="K6350" s="412"/>
      <c r="L6350" s="361"/>
      <c r="M6350" s="361"/>
    </row>
    <row r="6351" spans="1:13" ht="12" customHeight="1">
      <c r="A6351" s="517">
        <f t="shared" si="98"/>
        <v>6333</v>
      </c>
      <c r="B6351" s="518" t="s">
        <v>13392</v>
      </c>
      <c r="C6351" s="517" t="s">
        <v>12359</v>
      </c>
      <c r="D6351" s="294">
        <v>38230</v>
      </c>
      <c r="E6351" s="525" t="s">
        <v>12722</v>
      </c>
      <c r="F6351" s="525" t="s">
        <v>13391</v>
      </c>
      <c r="G6351" s="295"/>
      <c r="H6351" s="295"/>
      <c r="I6351" s="361"/>
      <c r="J6351" s="361"/>
      <c r="K6351" s="412"/>
      <c r="L6351" s="361"/>
      <c r="M6351" s="361"/>
    </row>
    <row r="6352" spans="1:13" ht="12" customHeight="1">
      <c r="A6352" s="517">
        <f t="shared" si="98"/>
        <v>6334</v>
      </c>
      <c r="B6352" s="518" t="s">
        <v>13392</v>
      </c>
      <c r="C6352" s="517" t="s">
        <v>12359</v>
      </c>
      <c r="D6352" s="294">
        <v>38230</v>
      </c>
      <c r="E6352" s="525" t="s">
        <v>12722</v>
      </c>
      <c r="F6352" s="525" t="s">
        <v>13391</v>
      </c>
      <c r="G6352" s="295"/>
      <c r="H6352" s="295"/>
      <c r="I6352" s="361"/>
      <c r="J6352" s="361"/>
      <c r="K6352" s="412"/>
      <c r="L6352" s="361"/>
      <c r="M6352" s="361"/>
    </row>
    <row r="6353" spans="1:13" ht="12" customHeight="1">
      <c r="A6353" s="517">
        <f t="shared" si="98"/>
        <v>6335</v>
      </c>
      <c r="B6353" s="518" t="s">
        <v>13392</v>
      </c>
      <c r="C6353" s="517" t="s">
        <v>12359</v>
      </c>
      <c r="D6353" s="294">
        <v>38230</v>
      </c>
      <c r="E6353" s="525" t="s">
        <v>12722</v>
      </c>
      <c r="F6353" s="525" t="s">
        <v>13391</v>
      </c>
      <c r="G6353" s="295"/>
      <c r="H6353" s="295"/>
      <c r="I6353" s="361"/>
      <c r="J6353" s="361"/>
      <c r="K6353" s="412"/>
      <c r="L6353" s="361"/>
      <c r="M6353" s="361"/>
    </row>
    <row r="6354" spans="1:13" ht="12" customHeight="1">
      <c r="A6354" s="517">
        <f t="shared" si="98"/>
        <v>6336</v>
      </c>
      <c r="B6354" s="518" t="s">
        <v>13392</v>
      </c>
      <c r="C6354" s="517" t="s">
        <v>12359</v>
      </c>
      <c r="D6354" s="294">
        <v>38230</v>
      </c>
      <c r="E6354" s="525" t="s">
        <v>12722</v>
      </c>
      <c r="F6354" s="525" t="s">
        <v>13391</v>
      </c>
      <c r="G6354" s="295"/>
      <c r="H6354" s="295"/>
      <c r="I6354" s="361"/>
      <c r="J6354" s="361"/>
      <c r="K6354" s="412"/>
      <c r="L6354" s="361"/>
      <c r="M6354" s="361"/>
    </row>
    <row r="6355" spans="1:13" ht="12" customHeight="1">
      <c r="A6355" s="517">
        <f t="shared" si="98"/>
        <v>6337</v>
      </c>
      <c r="B6355" s="518" t="s">
        <v>13392</v>
      </c>
      <c r="C6355" s="517" t="s">
        <v>12359</v>
      </c>
      <c r="D6355" s="294">
        <v>38230</v>
      </c>
      <c r="E6355" s="525" t="s">
        <v>12722</v>
      </c>
      <c r="F6355" s="525" t="s">
        <v>13391</v>
      </c>
      <c r="G6355" s="295"/>
      <c r="H6355" s="295"/>
      <c r="I6355" s="361"/>
      <c r="J6355" s="361"/>
      <c r="K6355" s="412"/>
      <c r="L6355" s="361"/>
      <c r="M6355" s="361"/>
    </row>
    <row r="6356" spans="1:13" ht="12" customHeight="1">
      <c r="A6356" s="517">
        <f t="shared" si="98"/>
        <v>6338</v>
      </c>
      <c r="B6356" s="518" t="s">
        <v>13392</v>
      </c>
      <c r="C6356" s="517" t="s">
        <v>12359</v>
      </c>
      <c r="D6356" s="294">
        <v>38230</v>
      </c>
      <c r="E6356" s="525" t="s">
        <v>12722</v>
      </c>
      <c r="F6356" s="525" t="s">
        <v>13391</v>
      </c>
      <c r="G6356" s="295"/>
      <c r="H6356" s="295"/>
      <c r="I6356" s="361"/>
      <c r="J6356" s="361"/>
      <c r="K6356" s="412"/>
      <c r="L6356" s="361"/>
      <c r="M6356" s="361"/>
    </row>
    <row r="6357" spans="1:13" ht="12" customHeight="1">
      <c r="A6357" s="517">
        <f t="shared" ref="A6357:A6420" si="99">A6356+1</f>
        <v>6339</v>
      </c>
      <c r="B6357" s="518" t="s">
        <v>13392</v>
      </c>
      <c r="C6357" s="517" t="s">
        <v>12359</v>
      </c>
      <c r="D6357" s="294">
        <v>38230</v>
      </c>
      <c r="E6357" s="525" t="s">
        <v>12722</v>
      </c>
      <c r="F6357" s="525" t="s">
        <v>13391</v>
      </c>
      <c r="G6357" s="295"/>
      <c r="H6357" s="295"/>
      <c r="I6357" s="361"/>
      <c r="J6357" s="361"/>
      <c r="K6357" s="412"/>
      <c r="L6357" s="361"/>
      <c r="M6357" s="361"/>
    </row>
    <row r="6358" spans="1:13" ht="12" customHeight="1">
      <c r="A6358" s="517">
        <f t="shared" si="99"/>
        <v>6340</v>
      </c>
      <c r="B6358" s="518" t="s">
        <v>13392</v>
      </c>
      <c r="C6358" s="517" t="s">
        <v>12359</v>
      </c>
      <c r="D6358" s="294">
        <v>38230</v>
      </c>
      <c r="E6358" s="525" t="s">
        <v>12722</v>
      </c>
      <c r="F6358" s="525" t="s">
        <v>13391</v>
      </c>
      <c r="G6358" s="295"/>
      <c r="H6358" s="295"/>
      <c r="I6358" s="361"/>
      <c r="J6358" s="361"/>
      <c r="K6358" s="412"/>
      <c r="L6358" s="361"/>
      <c r="M6358" s="361"/>
    </row>
    <row r="6359" spans="1:13" ht="12" customHeight="1">
      <c r="A6359" s="517">
        <f t="shared" si="99"/>
        <v>6341</v>
      </c>
      <c r="B6359" s="518" t="s">
        <v>13208</v>
      </c>
      <c r="C6359" s="517" t="s">
        <v>12359</v>
      </c>
      <c r="D6359" s="294">
        <v>38230</v>
      </c>
      <c r="E6359" s="525" t="s">
        <v>10193</v>
      </c>
      <c r="F6359" s="525" t="s">
        <v>13211</v>
      </c>
      <c r="G6359" s="295"/>
      <c r="H6359" s="295"/>
      <c r="I6359" s="361"/>
      <c r="J6359" s="361"/>
      <c r="K6359" s="412"/>
      <c r="L6359" s="361"/>
      <c r="M6359" s="361"/>
    </row>
    <row r="6360" spans="1:13" ht="12" customHeight="1">
      <c r="A6360" s="517">
        <f t="shared" si="99"/>
        <v>6342</v>
      </c>
      <c r="B6360" s="518" t="s">
        <v>13208</v>
      </c>
      <c r="C6360" s="517" t="s">
        <v>12359</v>
      </c>
      <c r="D6360" s="294">
        <v>38230</v>
      </c>
      <c r="E6360" s="525" t="s">
        <v>10193</v>
      </c>
      <c r="F6360" s="525" t="s">
        <v>13211</v>
      </c>
      <c r="G6360" s="295"/>
      <c r="H6360" s="295"/>
      <c r="I6360" s="361"/>
      <c r="J6360" s="361"/>
      <c r="K6360" s="412"/>
      <c r="L6360" s="361"/>
      <c r="M6360" s="361"/>
    </row>
    <row r="6361" spans="1:13" ht="12" customHeight="1">
      <c r="A6361" s="517">
        <f t="shared" si="99"/>
        <v>6343</v>
      </c>
      <c r="B6361" s="518" t="s">
        <v>13208</v>
      </c>
      <c r="C6361" s="517" t="s">
        <v>12359</v>
      </c>
      <c r="D6361" s="294">
        <v>38230</v>
      </c>
      <c r="E6361" s="525" t="s">
        <v>10193</v>
      </c>
      <c r="F6361" s="525" t="s">
        <v>13211</v>
      </c>
      <c r="G6361" s="295"/>
      <c r="H6361" s="295"/>
      <c r="I6361" s="361"/>
      <c r="J6361" s="361"/>
      <c r="K6361" s="412"/>
      <c r="L6361" s="361"/>
      <c r="M6361" s="361"/>
    </row>
    <row r="6362" spans="1:13" ht="12" customHeight="1">
      <c r="A6362" s="517">
        <f t="shared" si="99"/>
        <v>6344</v>
      </c>
      <c r="B6362" s="518" t="s">
        <v>13208</v>
      </c>
      <c r="C6362" s="517" t="s">
        <v>12359</v>
      </c>
      <c r="D6362" s="294">
        <v>38230</v>
      </c>
      <c r="E6362" s="525" t="s">
        <v>10193</v>
      </c>
      <c r="F6362" s="525" t="s">
        <v>13211</v>
      </c>
      <c r="G6362" s="295"/>
      <c r="H6362" s="295"/>
      <c r="I6362" s="361"/>
      <c r="J6362" s="361"/>
      <c r="K6362" s="412"/>
      <c r="L6362" s="361"/>
      <c r="M6362" s="361"/>
    </row>
    <row r="6363" spans="1:13" ht="12" customHeight="1">
      <c r="A6363" s="517">
        <f t="shared" si="99"/>
        <v>6345</v>
      </c>
      <c r="B6363" s="518" t="s">
        <v>13193</v>
      </c>
      <c r="C6363" s="517" t="s">
        <v>12359</v>
      </c>
      <c r="D6363" s="294">
        <v>38230</v>
      </c>
      <c r="E6363" s="525" t="s">
        <v>10193</v>
      </c>
      <c r="F6363" s="525" t="s">
        <v>13192</v>
      </c>
      <c r="G6363" s="295"/>
      <c r="H6363" s="295"/>
      <c r="I6363" s="361"/>
      <c r="J6363" s="361"/>
      <c r="K6363" s="412"/>
      <c r="L6363" s="361"/>
      <c r="M6363" s="361"/>
    </row>
    <row r="6364" spans="1:13" ht="12" customHeight="1">
      <c r="A6364" s="517">
        <f t="shared" si="99"/>
        <v>6346</v>
      </c>
      <c r="B6364" s="518" t="s">
        <v>13193</v>
      </c>
      <c r="C6364" s="517" t="s">
        <v>12359</v>
      </c>
      <c r="D6364" s="294">
        <v>38107</v>
      </c>
      <c r="E6364" s="525" t="s">
        <v>10193</v>
      </c>
      <c r="F6364" s="525" t="s">
        <v>13192</v>
      </c>
      <c r="G6364" s="295"/>
      <c r="H6364" s="295"/>
      <c r="I6364" s="361"/>
      <c r="J6364" s="361"/>
      <c r="K6364" s="412"/>
      <c r="L6364" s="361"/>
      <c r="M6364" s="361"/>
    </row>
    <row r="6365" spans="1:13" ht="12" customHeight="1">
      <c r="A6365" s="517">
        <f t="shared" si="99"/>
        <v>6347</v>
      </c>
      <c r="B6365" s="518" t="s">
        <v>13193</v>
      </c>
      <c r="C6365" s="517" t="s">
        <v>12359</v>
      </c>
      <c r="D6365" s="294">
        <v>38107</v>
      </c>
      <c r="E6365" s="525" t="s">
        <v>10193</v>
      </c>
      <c r="F6365" s="525" t="s">
        <v>13192</v>
      </c>
      <c r="G6365" s="295"/>
      <c r="H6365" s="295"/>
      <c r="I6365" s="361"/>
      <c r="J6365" s="361"/>
      <c r="K6365" s="412"/>
      <c r="L6365" s="361"/>
      <c r="M6365" s="361"/>
    </row>
    <row r="6366" spans="1:13" ht="12" customHeight="1">
      <c r="A6366" s="517">
        <f t="shared" si="99"/>
        <v>6348</v>
      </c>
      <c r="B6366" s="518" t="s">
        <v>13193</v>
      </c>
      <c r="C6366" s="517" t="s">
        <v>12359</v>
      </c>
      <c r="D6366" s="294">
        <v>38107</v>
      </c>
      <c r="E6366" s="525" t="s">
        <v>10193</v>
      </c>
      <c r="F6366" s="525" t="s">
        <v>13192</v>
      </c>
      <c r="G6366" s="295"/>
      <c r="H6366" s="295"/>
      <c r="I6366" s="361"/>
      <c r="J6366" s="361"/>
      <c r="K6366" s="412"/>
      <c r="L6366" s="361"/>
      <c r="M6366" s="361"/>
    </row>
    <row r="6367" spans="1:13" ht="12" customHeight="1">
      <c r="A6367" s="517">
        <f t="shared" si="99"/>
        <v>6349</v>
      </c>
      <c r="B6367" s="518" t="s">
        <v>13193</v>
      </c>
      <c r="C6367" s="517" t="s">
        <v>12359</v>
      </c>
      <c r="D6367" s="294">
        <v>38107</v>
      </c>
      <c r="E6367" s="525" t="s">
        <v>10193</v>
      </c>
      <c r="F6367" s="525" t="s">
        <v>13192</v>
      </c>
      <c r="G6367" s="295"/>
      <c r="H6367" s="295"/>
      <c r="I6367" s="361"/>
      <c r="J6367" s="361"/>
      <c r="K6367" s="412"/>
      <c r="L6367" s="361"/>
      <c r="M6367" s="361"/>
    </row>
    <row r="6368" spans="1:13" ht="12" customHeight="1">
      <c r="A6368" s="517">
        <f t="shared" si="99"/>
        <v>6350</v>
      </c>
      <c r="B6368" s="518" t="s">
        <v>13193</v>
      </c>
      <c r="C6368" s="517" t="s">
        <v>12359</v>
      </c>
      <c r="D6368" s="294">
        <v>38107</v>
      </c>
      <c r="E6368" s="525" t="s">
        <v>10193</v>
      </c>
      <c r="F6368" s="525" t="s">
        <v>13192</v>
      </c>
      <c r="G6368" s="295"/>
      <c r="H6368" s="295"/>
      <c r="I6368" s="361"/>
      <c r="J6368" s="361"/>
      <c r="K6368" s="412"/>
      <c r="L6368" s="361"/>
      <c r="M6368" s="361"/>
    </row>
    <row r="6369" spans="1:13" ht="12" customHeight="1">
      <c r="A6369" s="517">
        <f t="shared" si="99"/>
        <v>6351</v>
      </c>
      <c r="B6369" s="518" t="s">
        <v>13193</v>
      </c>
      <c r="C6369" s="517" t="s">
        <v>12359</v>
      </c>
      <c r="D6369" s="294">
        <v>38107</v>
      </c>
      <c r="E6369" s="525" t="s">
        <v>10193</v>
      </c>
      <c r="F6369" s="525" t="s">
        <v>13192</v>
      </c>
      <c r="G6369" s="295"/>
      <c r="H6369" s="295"/>
      <c r="I6369" s="361"/>
      <c r="J6369" s="361"/>
      <c r="K6369" s="412"/>
      <c r="L6369" s="361"/>
      <c r="M6369" s="361"/>
    </row>
    <row r="6370" spans="1:13" ht="12" customHeight="1">
      <c r="A6370" s="517">
        <f t="shared" si="99"/>
        <v>6352</v>
      </c>
      <c r="B6370" s="518" t="s">
        <v>13193</v>
      </c>
      <c r="C6370" s="517" t="s">
        <v>12359</v>
      </c>
      <c r="D6370" s="294">
        <v>38107</v>
      </c>
      <c r="E6370" s="525" t="s">
        <v>10193</v>
      </c>
      <c r="F6370" s="525" t="s">
        <v>13192</v>
      </c>
      <c r="G6370" s="295"/>
      <c r="H6370" s="295"/>
      <c r="I6370" s="361"/>
      <c r="J6370" s="361"/>
      <c r="K6370" s="412"/>
      <c r="L6370" s="361"/>
      <c r="M6370" s="361"/>
    </row>
    <row r="6371" spans="1:13" ht="12" customHeight="1">
      <c r="A6371" s="517">
        <f t="shared" si="99"/>
        <v>6353</v>
      </c>
      <c r="B6371" s="518" t="s">
        <v>13193</v>
      </c>
      <c r="C6371" s="517" t="s">
        <v>12359</v>
      </c>
      <c r="D6371" s="294">
        <v>38107</v>
      </c>
      <c r="E6371" s="525" t="s">
        <v>10193</v>
      </c>
      <c r="F6371" s="525" t="s">
        <v>13192</v>
      </c>
      <c r="G6371" s="295"/>
      <c r="H6371" s="295"/>
      <c r="I6371" s="361"/>
      <c r="J6371" s="361"/>
      <c r="K6371" s="412"/>
      <c r="L6371" s="361"/>
      <c r="M6371" s="361"/>
    </row>
    <row r="6372" spans="1:13" ht="12" customHeight="1">
      <c r="A6372" s="517">
        <f t="shared" si="99"/>
        <v>6354</v>
      </c>
      <c r="B6372" s="518" t="s">
        <v>13210</v>
      </c>
      <c r="C6372" s="517" t="s">
        <v>12359</v>
      </c>
      <c r="D6372" s="294">
        <v>38107</v>
      </c>
      <c r="E6372" s="525" t="s">
        <v>10193</v>
      </c>
      <c r="F6372" s="525" t="s">
        <v>13192</v>
      </c>
      <c r="G6372" s="295"/>
      <c r="H6372" s="295"/>
      <c r="I6372" s="361"/>
      <c r="J6372" s="361"/>
      <c r="K6372" s="412"/>
      <c r="L6372" s="361"/>
      <c r="M6372" s="361"/>
    </row>
    <row r="6373" spans="1:13" ht="12" customHeight="1">
      <c r="A6373" s="517">
        <f t="shared" si="99"/>
        <v>6355</v>
      </c>
      <c r="B6373" s="518" t="s">
        <v>13193</v>
      </c>
      <c r="C6373" s="517" t="s">
        <v>12359</v>
      </c>
      <c r="D6373" s="294">
        <v>38107</v>
      </c>
      <c r="E6373" s="525" t="s">
        <v>10193</v>
      </c>
      <c r="F6373" s="525" t="s">
        <v>13192</v>
      </c>
      <c r="G6373" s="295"/>
      <c r="H6373" s="295"/>
      <c r="I6373" s="361"/>
      <c r="J6373" s="361"/>
      <c r="K6373" s="412"/>
      <c r="L6373" s="361"/>
      <c r="M6373" s="361"/>
    </row>
    <row r="6374" spans="1:13" ht="12" customHeight="1">
      <c r="A6374" s="517">
        <f t="shared" si="99"/>
        <v>6356</v>
      </c>
      <c r="B6374" s="518" t="s">
        <v>13193</v>
      </c>
      <c r="C6374" s="517" t="s">
        <v>12359</v>
      </c>
      <c r="D6374" s="294">
        <v>38107</v>
      </c>
      <c r="E6374" s="525" t="s">
        <v>10193</v>
      </c>
      <c r="F6374" s="525" t="s">
        <v>13192</v>
      </c>
      <c r="G6374" s="295"/>
      <c r="H6374" s="295"/>
      <c r="I6374" s="361"/>
      <c r="J6374" s="361"/>
      <c r="K6374" s="412"/>
      <c r="L6374" s="361"/>
      <c r="M6374" s="361"/>
    </row>
    <row r="6375" spans="1:13" ht="12" customHeight="1">
      <c r="A6375" s="517">
        <f t="shared" si="99"/>
        <v>6357</v>
      </c>
      <c r="B6375" s="518" t="s">
        <v>13193</v>
      </c>
      <c r="C6375" s="517" t="s">
        <v>12359</v>
      </c>
      <c r="D6375" s="294">
        <v>38107</v>
      </c>
      <c r="E6375" s="525" t="s">
        <v>10193</v>
      </c>
      <c r="F6375" s="525" t="s">
        <v>13192</v>
      </c>
      <c r="G6375" s="295"/>
      <c r="H6375" s="295"/>
      <c r="I6375" s="361"/>
      <c r="J6375" s="361"/>
      <c r="K6375" s="412"/>
      <c r="L6375" s="361"/>
      <c r="M6375" s="361"/>
    </row>
    <row r="6376" spans="1:13" ht="12" customHeight="1">
      <c r="A6376" s="517">
        <f t="shared" si="99"/>
        <v>6358</v>
      </c>
      <c r="B6376" s="518" t="s">
        <v>13193</v>
      </c>
      <c r="C6376" s="517" t="s">
        <v>12359</v>
      </c>
      <c r="D6376" s="294">
        <v>38107</v>
      </c>
      <c r="E6376" s="525" t="s">
        <v>10193</v>
      </c>
      <c r="F6376" s="525" t="s">
        <v>13192</v>
      </c>
      <c r="G6376" s="295"/>
      <c r="H6376" s="295"/>
      <c r="I6376" s="361"/>
      <c r="J6376" s="361"/>
      <c r="K6376" s="412"/>
      <c r="L6376" s="361"/>
      <c r="M6376" s="361"/>
    </row>
    <row r="6377" spans="1:13" ht="12" customHeight="1">
      <c r="A6377" s="517">
        <f t="shared" si="99"/>
        <v>6359</v>
      </c>
      <c r="B6377" s="518" t="s">
        <v>13193</v>
      </c>
      <c r="C6377" s="517" t="s">
        <v>12359</v>
      </c>
      <c r="D6377" s="294">
        <v>38107</v>
      </c>
      <c r="E6377" s="525" t="s">
        <v>10193</v>
      </c>
      <c r="F6377" s="525" t="s">
        <v>13192</v>
      </c>
      <c r="G6377" s="295"/>
      <c r="H6377" s="295"/>
      <c r="I6377" s="361"/>
      <c r="J6377" s="361"/>
      <c r="K6377" s="412"/>
      <c r="L6377" s="361"/>
      <c r="M6377" s="361"/>
    </row>
    <row r="6378" spans="1:13" ht="12" customHeight="1">
      <c r="A6378" s="517">
        <f t="shared" si="99"/>
        <v>6360</v>
      </c>
      <c r="B6378" s="518" t="s">
        <v>13193</v>
      </c>
      <c r="C6378" s="517" t="s">
        <v>12359</v>
      </c>
      <c r="D6378" s="294">
        <v>38107</v>
      </c>
      <c r="E6378" s="525" t="s">
        <v>10193</v>
      </c>
      <c r="F6378" s="525" t="s">
        <v>13192</v>
      </c>
      <c r="G6378" s="295"/>
      <c r="H6378" s="295"/>
      <c r="I6378" s="361"/>
      <c r="J6378" s="361"/>
      <c r="K6378" s="412"/>
      <c r="L6378" s="361"/>
      <c r="M6378" s="361"/>
    </row>
    <row r="6379" spans="1:13" ht="12" customHeight="1">
      <c r="A6379" s="517">
        <f t="shared" si="99"/>
        <v>6361</v>
      </c>
      <c r="B6379" s="518" t="s">
        <v>13193</v>
      </c>
      <c r="C6379" s="517" t="s">
        <v>12359</v>
      </c>
      <c r="D6379" s="294">
        <v>38107</v>
      </c>
      <c r="E6379" s="525" t="s">
        <v>10193</v>
      </c>
      <c r="F6379" s="525" t="s">
        <v>13192</v>
      </c>
      <c r="G6379" s="295"/>
      <c r="H6379" s="295"/>
      <c r="I6379" s="361"/>
      <c r="J6379" s="361"/>
      <c r="K6379" s="412"/>
      <c r="L6379" s="361"/>
      <c r="M6379" s="361"/>
    </row>
    <row r="6380" spans="1:13" ht="12" customHeight="1">
      <c r="A6380" s="517">
        <f t="shared" si="99"/>
        <v>6362</v>
      </c>
      <c r="B6380" s="518" t="s">
        <v>13193</v>
      </c>
      <c r="C6380" s="517" t="s">
        <v>12359</v>
      </c>
      <c r="D6380" s="294">
        <v>38107</v>
      </c>
      <c r="E6380" s="525" t="s">
        <v>10193</v>
      </c>
      <c r="F6380" s="525" t="s">
        <v>13192</v>
      </c>
      <c r="G6380" s="295"/>
      <c r="H6380" s="295"/>
      <c r="I6380" s="361"/>
      <c r="J6380" s="361"/>
      <c r="K6380" s="412"/>
      <c r="L6380" s="361"/>
      <c r="M6380" s="361"/>
    </row>
    <row r="6381" spans="1:13" ht="12" customHeight="1">
      <c r="A6381" s="517">
        <f t="shared" si="99"/>
        <v>6363</v>
      </c>
      <c r="B6381" s="518" t="s">
        <v>13193</v>
      </c>
      <c r="C6381" s="517" t="s">
        <v>12359</v>
      </c>
      <c r="D6381" s="294">
        <v>38107</v>
      </c>
      <c r="E6381" s="525" t="s">
        <v>10193</v>
      </c>
      <c r="F6381" s="525" t="s">
        <v>13192</v>
      </c>
      <c r="G6381" s="295"/>
      <c r="H6381" s="295"/>
      <c r="I6381" s="361"/>
      <c r="J6381" s="361"/>
      <c r="K6381" s="412"/>
      <c r="L6381" s="361"/>
      <c r="M6381" s="361"/>
    </row>
    <row r="6382" spans="1:13" ht="12" customHeight="1">
      <c r="A6382" s="517">
        <f t="shared" si="99"/>
        <v>6364</v>
      </c>
      <c r="B6382" s="518" t="s">
        <v>13193</v>
      </c>
      <c r="C6382" s="517" t="s">
        <v>12359</v>
      </c>
      <c r="D6382" s="294">
        <v>38107</v>
      </c>
      <c r="E6382" s="525" t="s">
        <v>10193</v>
      </c>
      <c r="F6382" s="525" t="s">
        <v>13192</v>
      </c>
      <c r="G6382" s="295"/>
      <c r="H6382" s="295"/>
      <c r="I6382" s="361"/>
      <c r="J6382" s="361"/>
      <c r="K6382" s="412"/>
      <c r="L6382" s="361"/>
      <c r="M6382" s="361"/>
    </row>
    <row r="6383" spans="1:13" ht="12" customHeight="1">
      <c r="A6383" s="517">
        <f t="shared" si="99"/>
        <v>6365</v>
      </c>
      <c r="B6383" s="518" t="s">
        <v>13193</v>
      </c>
      <c r="C6383" s="517" t="s">
        <v>12359</v>
      </c>
      <c r="D6383" s="294">
        <v>38107</v>
      </c>
      <c r="E6383" s="525" t="s">
        <v>10193</v>
      </c>
      <c r="F6383" s="525" t="s">
        <v>13192</v>
      </c>
      <c r="G6383" s="295"/>
      <c r="H6383" s="295"/>
      <c r="I6383" s="361"/>
      <c r="J6383" s="361"/>
      <c r="K6383" s="412"/>
      <c r="L6383" s="361"/>
      <c r="M6383" s="361"/>
    </row>
    <row r="6384" spans="1:13" ht="12" customHeight="1">
      <c r="A6384" s="517">
        <f t="shared" si="99"/>
        <v>6366</v>
      </c>
      <c r="B6384" s="518" t="s">
        <v>13193</v>
      </c>
      <c r="C6384" s="517" t="s">
        <v>12359</v>
      </c>
      <c r="D6384" s="294">
        <v>38107</v>
      </c>
      <c r="E6384" s="525" t="s">
        <v>10193</v>
      </c>
      <c r="F6384" s="525" t="s">
        <v>13192</v>
      </c>
      <c r="G6384" s="295"/>
      <c r="H6384" s="295"/>
      <c r="I6384" s="361"/>
      <c r="J6384" s="361"/>
      <c r="K6384" s="412"/>
      <c r="L6384" s="361"/>
      <c r="M6384" s="361"/>
    </row>
    <row r="6385" spans="1:13" ht="12" customHeight="1">
      <c r="A6385" s="517">
        <f t="shared" si="99"/>
        <v>6367</v>
      </c>
      <c r="B6385" s="518" t="s">
        <v>13193</v>
      </c>
      <c r="C6385" s="517" t="s">
        <v>12359</v>
      </c>
      <c r="D6385" s="294">
        <v>38107</v>
      </c>
      <c r="E6385" s="525" t="s">
        <v>10193</v>
      </c>
      <c r="F6385" s="525" t="s">
        <v>13192</v>
      </c>
      <c r="G6385" s="295"/>
      <c r="H6385" s="295"/>
      <c r="I6385" s="361"/>
      <c r="J6385" s="361"/>
      <c r="K6385" s="412"/>
      <c r="L6385" s="361"/>
      <c r="M6385" s="361"/>
    </row>
    <row r="6386" spans="1:13" ht="12" customHeight="1">
      <c r="A6386" s="517">
        <f t="shared" si="99"/>
        <v>6368</v>
      </c>
      <c r="B6386" s="518" t="s">
        <v>13193</v>
      </c>
      <c r="C6386" s="517" t="s">
        <v>12359</v>
      </c>
      <c r="D6386" s="294">
        <v>38107</v>
      </c>
      <c r="E6386" s="525" t="s">
        <v>10193</v>
      </c>
      <c r="F6386" s="525" t="s">
        <v>13192</v>
      </c>
      <c r="G6386" s="295"/>
      <c r="H6386" s="295"/>
      <c r="I6386" s="361"/>
      <c r="J6386" s="361"/>
      <c r="K6386" s="412"/>
      <c r="L6386" s="361"/>
      <c r="M6386" s="361"/>
    </row>
    <row r="6387" spans="1:13" ht="12" customHeight="1">
      <c r="A6387" s="517">
        <f t="shared" si="99"/>
        <v>6369</v>
      </c>
      <c r="B6387" s="518" t="s">
        <v>13193</v>
      </c>
      <c r="C6387" s="517" t="s">
        <v>12359</v>
      </c>
      <c r="D6387" s="294">
        <v>38107</v>
      </c>
      <c r="E6387" s="525" t="s">
        <v>10193</v>
      </c>
      <c r="F6387" s="525" t="s">
        <v>13192</v>
      </c>
      <c r="G6387" s="295"/>
      <c r="H6387" s="295"/>
      <c r="I6387" s="361"/>
      <c r="J6387" s="361"/>
      <c r="K6387" s="412"/>
      <c r="L6387" s="361"/>
      <c r="M6387" s="361"/>
    </row>
    <row r="6388" spans="1:13" ht="12" customHeight="1">
      <c r="A6388" s="517">
        <f t="shared" si="99"/>
        <v>6370</v>
      </c>
      <c r="B6388" s="518" t="s">
        <v>13193</v>
      </c>
      <c r="C6388" s="517" t="s">
        <v>12359</v>
      </c>
      <c r="D6388" s="294">
        <v>38107</v>
      </c>
      <c r="E6388" s="525" t="s">
        <v>10193</v>
      </c>
      <c r="F6388" s="525" t="s">
        <v>13192</v>
      </c>
      <c r="G6388" s="295"/>
      <c r="H6388" s="295"/>
      <c r="I6388" s="361"/>
      <c r="J6388" s="361"/>
      <c r="K6388" s="412"/>
      <c r="L6388" s="361"/>
      <c r="M6388" s="361"/>
    </row>
    <row r="6389" spans="1:13" ht="12" customHeight="1">
      <c r="A6389" s="517">
        <f t="shared" si="99"/>
        <v>6371</v>
      </c>
      <c r="B6389" s="518" t="s">
        <v>13193</v>
      </c>
      <c r="C6389" s="517" t="s">
        <v>12359</v>
      </c>
      <c r="D6389" s="294">
        <v>38107</v>
      </c>
      <c r="E6389" s="525" t="s">
        <v>10193</v>
      </c>
      <c r="F6389" s="525" t="s">
        <v>13192</v>
      </c>
      <c r="G6389" s="295"/>
      <c r="H6389" s="295"/>
      <c r="I6389" s="361"/>
      <c r="J6389" s="361"/>
      <c r="K6389" s="412"/>
      <c r="L6389" s="361"/>
      <c r="M6389" s="361"/>
    </row>
    <row r="6390" spans="1:13" ht="12" customHeight="1">
      <c r="A6390" s="517">
        <f t="shared" si="99"/>
        <v>6372</v>
      </c>
      <c r="B6390" s="518" t="s">
        <v>13193</v>
      </c>
      <c r="C6390" s="517" t="s">
        <v>12359</v>
      </c>
      <c r="D6390" s="294">
        <v>38107</v>
      </c>
      <c r="E6390" s="525" t="s">
        <v>10193</v>
      </c>
      <c r="F6390" s="525" t="s">
        <v>13192</v>
      </c>
      <c r="G6390" s="295"/>
      <c r="H6390" s="295"/>
      <c r="I6390" s="361"/>
      <c r="J6390" s="361"/>
      <c r="K6390" s="412"/>
      <c r="L6390" s="361"/>
      <c r="M6390" s="361"/>
    </row>
    <row r="6391" spans="1:13" ht="12" customHeight="1">
      <c r="A6391" s="517">
        <f t="shared" si="99"/>
        <v>6373</v>
      </c>
      <c r="B6391" s="518" t="s">
        <v>13193</v>
      </c>
      <c r="C6391" s="517" t="s">
        <v>12359</v>
      </c>
      <c r="D6391" s="294">
        <v>38107</v>
      </c>
      <c r="E6391" s="525" t="s">
        <v>10193</v>
      </c>
      <c r="F6391" s="525" t="s">
        <v>13192</v>
      </c>
      <c r="G6391" s="295"/>
      <c r="H6391" s="295"/>
      <c r="I6391" s="361"/>
      <c r="J6391" s="361"/>
      <c r="K6391" s="412"/>
      <c r="L6391" s="361"/>
      <c r="M6391" s="361"/>
    </row>
    <row r="6392" spans="1:13" ht="12" customHeight="1">
      <c r="A6392" s="517">
        <f t="shared" si="99"/>
        <v>6374</v>
      </c>
      <c r="B6392" s="518" t="s">
        <v>13193</v>
      </c>
      <c r="C6392" s="517" t="s">
        <v>12359</v>
      </c>
      <c r="D6392" s="294">
        <v>38107</v>
      </c>
      <c r="E6392" s="525" t="s">
        <v>10193</v>
      </c>
      <c r="F6392" s="525" t="s">
        <v>13192</v>
      </c>
      <c r="G6392" s="295"/>
      <c r="H6392" s="295"/>
      <c r="I6392" s="361"/>
      <c r="J6392" s="361"/>
      <c r="K6392" s="412"/>
      <c r="L6392" s="361"/>
      <c r="M6392" s="361"/>
    </row>
    <row r="6393" spans="1:13" ht="12" customHeight="1">
      <c r="A6393" s="517">
        <f t="shared" si="99"/>
        <v>6375</v>
      </c>
      <c r="B6393" s="518" t="s">
        <v>13193</v>
      </c>
      <c r="C6393" s="517" t="s">
        <v>12359</v>
      </c>
      <c r="D6393" s="294">
        <v>38107</v>
      </c>
      <c r="E6393" s="525" t="s">
        <v>10193</v>
      </c>
      <c r="F6393" s="525" t="s">
        <v>13192</v>
      </c>
      <c r="G6393" s="295"/>
      <c r="H6393" s="295"/>
      <c r="I6393" s="361"/>
      <c r="J6393" s="361"/>
      <c r="K6393" s="412"/>
      <c r="L6393" s="361"/>
      <c r="M6393" s="361"/>
    </row>
    <row r="6394" spans="1:13" ht="12" customHeight="1">
      <c r="A6394" s="517">
        <f t="shared" si="99"/>
        <v>6376</v>
      </c>
      <c r="B6394" s="518" t="s">
        <v>13193</v>
      </c>
      <c r="C6394" s="517" t="s">
        <v>12359</v>
      </c>
      <c r="D6394" s="294">
        <v>38107</v>
      </c>
      <c r="E6394" s="525" t="s">
        <v>10193</v>
      </c>
      <c r="F6394" s="525" t="s">
        <v>13192</v>
      </c>
      <c r="G6394" s="295"/>
      <c r="H6394" s="295"/>
      <c r="I6394" s="361"/>
      <c r="J6394" s="361"/>
      <c r="K6394" s="412"/>
      <c r="L6394" s="361"/>
      <c r="M6394" s="361"/>
    </row>
    <row r="6395" spans="1:13" ht="12" customHeight="1">
      <c r="A6395" s="517">
        <f t="shared" si="99"/>
        <v>6377</v>
      </c>
      <c r="B6395" s="518" t="s">
        <v>13193</v>
      </c>
      <c r="C6395" s="517" t="s">
        <v>12359</v>
      </c>
      <c r="D6395" s="294">
        <v>38107</v>
      </c>
      <c r="E6395" s="525" t="s">
        <v>10193</v>
      </c>
      <c r="F6395" s="525" t="s">
        <v>13192</v>
      </c>
      <c r="G6395" s="295"/>
      <c r="H6395" s="295"/>
      <c r="I6395" s="361"/>
      <c r="J6395" s="361"/>
      <c r="K6395" s="412"/>
      <c r="L6395" s="361"/>
      <c r="M6395" s="361"/>
    </row>
    <row r="6396" spans="1:13" ht="12" customHeight="1">
      <c r="A6396" s="517">
        <f t="shared" si="99"/>
        <v>6378</v>
      </c>
      <c r="B6396" s="518" t="s">
        <v>13193</v>
      </c>
      <c r="C6396" s="517" t="s">
        <v>12359</v>
      </c>
      <c r="D6396" s="294">
        <v>38107</v>
      </c>
      <c r="E6396" s="525" t="s">
        <v>10193</v>
      </c>
      <c r="F6396" s="525" t="s">
        <v>13192</v>
      </c>
      <c r="G6396" s="295"/>
      <c r="H6396" s="295"/>
      <c r="I6396" s="361"/>
      <c r="J6396" s="361"/>
      <c r="K6396" s="412"/>
      <c r="L6396" s="361"/>
      <c r="M6396" s="361"/>
    </row>
    <row r="6397" spans="1:13" ht="12" customHeight="1">
      <c r="A6397" s="517">
        <f t="shared" si="99"/>
        <v>6379</v>
      </c>
      <c r="B6397" s="518" t="s">
        <v>13193</v>
      </c>
      <c r="C6397" s="517" t="s">
        <v>12359</v>
      </c>
      <c r="D6397" s="294">
        <v>38107</v>
      </c>
      <c r="E6397" s="525" t="s">
        <v>10193</v>
      </c>
      <c r="F6397" s="525" t="s">
        <v>13192</v>
      </c>
      <c r="G6397" s="295"/>
      <c r="H6397" s="295"/>
      <c r="I6397" s="361"/>
      <c r="J6397" s="361"/>
      <c r="K6397" s="412"/>
      <c r="L6397" s="361"/>
      <c r="M6397" s="361"/>
    </row>
    <row r="6398" spans="1:13" ht="12" customHeight="1">
      <c r="A6398" s="517">
        <f t="shared" si="99"/>
        <v>6380</v>
      </c>
      <c r="B6398" s="518" t="s">
        <v>13193</v>
      </c>
      <c r="C6398" s="517" t="s">
        <v>12359</v>
      </c>
      <c r="D6398" s="294">
        <v>38107</v>
      </c>
      <c r="E6398" s="525" t="s">
        <v>10193</v>
      </c>
      <c r="F6398" s="525" t="s">
        <v>13192</v>
      </c>
      <c r="G6398" s="295"/>
      <c r="H6398" s="295"/>
      <c r="I6398" s="361"/>
      <c r="J6398" s="361"/>
      <c r="K6398" s="412"/>
      <c r="L6398" s="361"/>
      <c r="M6398" s="361"/>
    </row>
    <row r="6399" spans="1:13" ht="12" customHeight="1">
      <c r="A6399" s="517">
        <f t="shared" si="99"/>
        <v>6381</v>
      </c>
      <c r="B6399" s="518" t="s">
        <v>15497</v>
      </c>
      <c r="C6399" s="517">
        <v>1</v>
      </c>
      <c r="D6399" s="294">
        <v>38107</v>
      </c>
      <c r="E6399" s="525" t="s">
        <v>10349</v>
      </c>
      <c r="F6399" s="525" t="s">
        <v>10348</v>
      </c>
      <c r="G6399" s="295"/>
      <c r="H6399" s="295"/>
      <c r="I6399" s="361"/>
      <c r="J6399" s="361"/>
      <c r="K6399" s="412"/>
      <c r="L6399" s="361"/>
      <c r="M6399" s="361"/>
    </row>
    <row r="6400" spans="1:13" ht="12" customHeight="1">
      <c r="A6400" s="517">
        <f t="shared" si="99"/>
        <v>6382</v>
      </c>
      <c r="B6400" s="518" t="s">
        <v>11826</v>
      </c>
      <c r="C6400" s="517">
        <v>1</v>
      </c>
      <c r="D6400" s="294">
        <v>38107</v>
      </c>
      <c r="E6400" s="525" t="s">
        <v>10067</v>
      </c>
      <c r="F6400" s="525" t="s">
        <v>11825</v>
      </c>
      <c r="G6400" s="295"/>
      <c r="H6400" s="295"/>
      <c r="I6400" s="361"/>
      <c r="J6400" s="361"/>
      <c r="K6400" s="412"/>
      <c r="L6400" s="361"/>
      <c r="M6400" s="361"/>
    </row>
    <row r="6401" spans="1:13" ht="12" customHeight="1">
      <c r="A6401" s="517">
        <f t="shared" si="99"/>
        <v>6383</v>
      </c>
      <c r="B6401" s="518" t="s">
        <v>11826</v>
      </c>
      <c r="C6401" s="517">
        <v>1</v>
      </c>
      <c r="D6401" s="294">
        <v>38107</v>
      </c>
      <c r="E6401" s="525" t="s">
        <v>10067</v>
      </c>
      <c r="F6401" s="525" t="s">
        <v>11825</v>
      </c>
      <c r="G6401" s="295"/>
      <c r="H6401" s="295"/>
      <c r="I6401" s="361"/>
      <c r="J6401" s="361"/>
      <c r="K6401" s="412"/>
      <c r="L6401" s="361"/>
      <c r="M6401" s="361"/>
    </row>
    <row r="6402" spans="1:13" ht="12" customHeight="1">
      <c r="A6402" s="517">
        <f t="shared" si="99"/>
        <v>6384</v>
      </c>
      <c r="B6402" s="518" t="s">
        <v>11826</v>
      </c>
      <c r="C6402" s="517">
        <v>1</v>
      </c>
      <c r="D6402" s="294">
        <v>38107</v>
      </c>
      <c r="E6402" s="525" t="s">
        <v>10067</v>
      </c>
      <c r="F6402" s="525" t="s">
        <v>11825</v>
      </c>
      <c r="G6402" s="295"/>
      <c r="H6402" s="295"/>
      <c r="I6402" s="361"/>
      <c r="J6402" s="361"/>
      <c r="K6402" s="412"/>
      <c r="L6402" s="361"/>
      <c r="M6402" s="361"/>
    </row>
    <row r="6403" spans="1:13" ht="12" customHeight="1">
      <c r="A6403" s="517">
        <f t="shared" si="99"/>
        <v>6385</v>
      </c>
      <c r="B6403" s="518" t="s">
        <v>11826</v>
      </c>
      <c r="C6403" s="517">
        <v>1</v>
      </c>
      <c r="D6403" s="294">
        <v>38107</v>
      </c>
      <c r="E6403" s="525" t="s">
        <v>10067</v>
      </c>
      <c r="F6403" s="525" t="s">
        <v>11825</v>
      </c>
      <c r="G6403" s="295"/>
      <c r="H6403" s="295"/>
      <c r="I6403" s="361"/>
      <c r="J6403" s="361"/>
      <c r="K6403" s="412"/>
      <c r="L6403" s="361"/>
      <c r="M6403" s="361"/>
    </row>
    <row r="6404" spans="1:13" ht="12" customHeight="1">
      <c r="A6404" s="517">
        <f t="shared" si="99"/>
        <v>6386</v>
      </c>
      <c r="B6404" s="518" t="s">
        <v>11826</v>
      </c>
      <c r="C6404" s="517">
        <v>1</v>
      </c>
      <c r="D6404" s="294">
        <v>40072</v>
      </c>
      <c r="E6404" s="525" t="s">
        <v>10067</v>
      </c>
      <c r="F6404" s="525" t="s">
        <v>11825</v>
      </c>
      <c r="G6404" s="295"/>
      <c r="H6404" s="295"/>
      <c r="I6404" s="361"/>
      <c r="J6404" s="361"/>
      <c r="K6404" s="412"/>
      <c r="L6404" s="361"/>
      <c r="M6404" s="361"/>
    </row>
    <row r="6405" spans="1:13" ht="12" customHeight="1">
      <c r="A6405" s="517">
        <f t="shared" si="99"/>
        <v>6387</v>
      </c>
      <c r="B6405" s="518" t="s">
        <v>15498</v>
      </c>
      <c r="C6405" s="517">
        <v>1</v>
      </c>
      <c r="D6405" s="294">
        <v>40959</v>
      </c>
      <c r="E6405" s="525" t="s">
        <v>10067</v>
      </c>
      <c r="F6405" s="525" t="s">
        <v>11668</v>
      </c>
      <c r="G6405" s="295"/>
      <c r="H6405" s="295"/>
      <c r="I6405" s="361"/>
      <c r="J6405" s="361"/>
      <c r="K6405" s="412"/>
      <c r="L6405" s="361"/>
      <c r="M6405" s="361"/>
    </row>
    <row r="6406" spans="1:13" ht="12" customHeight="1">
      <c r="A6406" s="517">
        <f t="shared" si="99"/>
        <v>6388</v>
      </c>
      <c r="B6406" s="518" t="s">
        <v>11344</v>
      </c>
      <c r="C6406" s="517">
        <v>1</v>
      </c>
      <c r="D6406" s="294">
        <v>40959</v>
      </c>
      <c r="E6406" s="525" t="s">
        <v>10610</v>
      </c>
      <c r="F6406" s="525" t="s">
        <v>11343</v>
      </c>
      <c r="G6406" s="295"/>
      <c r="H6406" s="295"/>
      <c r="I6406" s="361"/>
      <c r="J6406" s="361"/>
      <c r="K6406" s="412"/>
      <c r="L6406" s="361"/>
      <c r="M6406" s="361"/>
    </row>
    <row r="6407" spans="1:13" ht="12" customHeight="1">
      <c r="A6407" s="517">
        <f t="shared" si="99"/>
        <v>6389</v>
      </c>
      <c r="B6407" s="518" t="s">
        <v>11021</v>
      </c>
      <c r="C6407" s="517">
        <v>1</v>
      </c>
      <c r="D6407" s="294">
        <v>40959</v>
      </c>
      <c r="E6407" s="525" t="s">
        <v>11020</v>
      </c>
      <c r="F6407" s="525" t="s">
        <v>11019</v>
      </c>
      <c r="G6407" s="295"/>
      <c r="H6407" s="295"/>
      <c r="I6407" s="361"/>
      <c r="J6407" s="361"/>
      <c r="K6407" s="412"/>
      <c r="L6407" s="361"/>
      <c r="M6407" s="361"/>
    </row>
    <row r="6408" spans="1:13" ht="12" customHeight="1">
      <c r="A6408" s="517">
        <f t="shared" si="99"/>
        <v>6390</v>
      </c>
      <c r="B6408" s="518" t="s">
        <v>11021</v>
      </c>
      <c r="C6408" s="517">
        <v>1</v>
      </c>
      <c r="D6408" s="294">
        <v>40959</v>
      </c>
      <c r="E6408" s="525" t="s">
        <v>11020</v>
      </c>
      <c r="F6408" s="525" t="s">
        <v>11019</v>
      </c>
      <c r="G6408" s="295"/>
      <c r="H6408" s="295"/>
      <c r="I6408" s="361"/>
      <c r="J6408" s="361"/>
      <c r="K6408" s="412"/>
      <c r="L6408" s="361"/>
      <c r="M6408" s="361"/>
    </row>
    <row r="6409" spans="1:13" ht="12" customHeight="1">
      <c r="A6409" s="517">
        <f t="shared" si="99"/>
        <v>6391</v>
      </c>
      <c r="B6409" s="518" t="s">
        <v>11021</v>
      </c>
      <c r="C6409" s="517">
        <v>1</v>
      </c>
      <c r="D6409" s="294">
        <v>40959</v>
      </c>
      <c r="E6409" s="525" t="s">
        <v>11020</v>
      </c>
      <c r="F6409" s="525" t="s">
        <v>11019</v>
      </c>
      <c r="G6409" s="295"/>
      <c r="H6409" s="295"/>
      <c r="I6409" s="361"/>
      <c r="J6409" s="361"/>
      <c r="K6409" s="412"/>
      <c r="L6409" s="361"/>
      <c r="M6409" s="361"/>
    </row>
    <row r="6410" spans="1:13" ht="12" customHeight="1">
      <c r="A6410" s="517">
        <f t="shared" si="99"/>
        <v>6392</v>
      </c>
      <c r="B6410" s="519" t="s">
        <v>16024</v>
      </c>
      <c r="C6410" s="517">
        <v>4</v>
      </c>
      <c r="D6410" s="294">
        <v>41171</v>
      </c>
      <c r="E6410" s="525" t="s">
        <v>10067</v>
      </c>
      <c r="F6410" s="525" t="s">
        <v>10262</v>
      </c>
      <c r="G6410" s="295"/>
      <c r="H6410" s="295"/>
      <c r="I6410" s="361"/>
      <c r="J6410" s="361"/>
      <c r="K6410" s="412"/>
      <c r="L6410" s="361"/>
      <c r="M6410" s="361"/>
    </row>
    <row r="6411" spans="1:13" ht="12" customHeight="1">
      <c r="A6411" s="517">
        <f t="shared" si="99"/>
        <v>6393</v>
      </c>
      <c r="B6411" s="518" t="s">
        <v>11281</v>
      </c>
      <c r="C6411" s="517">
        <v>1</v>
      </c>
      <c r="D6411" s="294">
        <v>41729</v>
      </c>
      <c r="E6411" s="525" t="s">
        <v>10076</v>
      </c>
      <c r="F6411" s="525" t="s">
        <v>10836</v>
      </c>
      <c r="G6411" s="295"/>
      <c r="H6411" s="295"/>
      <c r="I6411" s="361"/>
      <c r="J6411" s="361"/>
      <c r="K6411" s="412"/>
      <c r="L6411" s="361"/>
      <c r="M6411" s="361"/>
    </row>
    <row r="6412" spans="1:13" ht="12" customHeight="1">
      <c r="A6412" s="517">
        <f t="shared" si="99"/>
        <v>6394</v>
      </c>
      <c r="B6412" s="518" t="s">
        <v>11281</v>
      </c>
      <c r="C6412" s="517">
        <v>1</v>
      </c>
      <c r="D6412" s="294">
        <v>42151</v>
      </c>
      <c r="E6412" s="525" t="s">
        <v>10076</v>
      </c>
      <c r="F6412" s="525" t="s">
        <v>10836</v>
      </c>
      <c r="G6412" s="295"/>
      <c r="H6412" s="295"/>
      <c r="I6412" s="361"/>
      <c r="J6412" s="361"/>
      <c r="K6412" s="412"/>
      <c r="L6412" s="361"/>
      <c r="M6412" s="361"/>
    </row>
    <row r="6413" spans="1:13" ht="12" customHeight="1">
      <c r="A6413" s="517">
        <f t="shared" si="99"/>
        <v>6395</v>
      </c>
      <c r="B6413" s="518" t="s">
        <v>15499</v>
      </c>
      <c r="C6413" s="517">
        <v>1</v>
      </c>
      <c r="D6413" s="294">
        <v>42151</v>
      </c>
      <c r="E6413" s="525" t="s">
        <v>10803</v>
      </c>
      <c r="F6413" s="525" t="s">
        <v>15760</v>
      </c>
      <c r="G6413" s="295"/>
      <c r="H6413" s="295"/>
      <c r="I6413" s="361"/>
      <c r="J6413" s="361"/>
      <c r="K6413" s="412"/>
      <c r="L6413" s="361"/>
      <c r="M6413" s="361"/>
    </row>
    <row r="6414" spans="1:13" ht="12" customHeight="1">
      <c r="A6414" s="517">
        <f t="shared" si="99"/>
        <v>6396</v>
      </c>
      <c r="B6414" s="518" t="s">
        <v>15499</v>
      </c>
      <c r="C6414" s="517">
        <v>1</v>
      </c>
      <c r="D6414" s="294">
        <v>42151</v>
      </c>
      <c r="E6414" s="525" t="s">
        <v>10803</v>
      </c>
      <c r="F6414" s="525" t="s">
        <v>15760</v>
      </c>
      <c r="G6414" s="295"/>
      <c r="H6414" s="295"/>
      <c r="I6414" s="361"/>
      <c r="J6414" s="361"/>
      <c r="K6414" s="412"/>
      <c r="L6414" s="361"/>
      <c r="M6414" s="361"/>
    </row>
    <row r="6415" spans="1:13" ht="12" customHeight="1">
      <c r="A6415" s="517">
        <f t="shared" si="99"/>
        <v>6397</v>
      </c>
      <c r="B6415" s="518" t="s">
        <v>13347</v>
      </c>
      <c r="C6415" s="517" t="s">
        <v>12359</v>
      </c>
      <c r="D6415" s="294">
        <v>42430</v>
      </c>
      <c r="E6415" s="525" t="s">
        <v>12261</v>
      </c>
      <c r="F6415" s="525" t="s">
        <v>13348</v>
      </c>
      <c r="G6415" s="295"/>
      <c r="H6415" s="295"/>
      <c r="I6415" s="361"/>
      <c r="J6415" s="361"/>
      <c r="K6415" s="412"/>
      <c r="L6415" s="361"/>
      <c r="M6415" s="361"/>
    </row>
    <row r="6416" spans="1:13" ht="12" customHeight="1">
      <c r="A6416" s="517">
        <f t="shared" si="99"/>
        <v>6398</v>
      </c>
      <c r="B6416" s="518" t="s">
        <v>13347</v>
      </c>
      <c r="C6416" s="517" t="s">
        <v>12359</v>
      </c>
      <c r="D6416" s="294">
        <v>41851</v>
      </c>
      <c r="E6416" s="525" t="s">
        <v>12261</v>
      </c>
      <c r="F6416" s="525" t="s">
        <v>13348</v>
      </c>
      <c r="G6416" s="295"/>
      <c r="H6416" s="295"/>
      <c r="I6416" s="361"/>
      <c r="J6416" s="361"/>
      <c r="K6416" s="412"/>
      <c r="L6416" s="361"/>
      <c r="M6416" s="361"/>
    </row>
    <row r="6417" spans="1:13" ht="12" customHeight="1">
      <c r="A6417" s="517">
        <f t="shared" si="99"/>
        <v>6399</v>
      </c>
      <c r="B6417" s="518" t="s">
        <v>13347</v>
      </c>
      <c r="C6417" s="517" t="s">
        <v>12359</v>
      </c>
      <c r="D6417" s="294">
        <v>42339</v>
      </c>
      <c r="E6417" s="525" t="s">
        <v>12261</v>
      </c>
      <c r="F6417" s="525" t="s">
        <v>13348</v>
      </c>
      <c r="G6417" s="295"/>
      <c r="H6417" s="295"/>
      <c r="I6417" s="361"/>
      <c r="J6417" s="361"/>
      <c r="K6417" s="412"/>
      <c r="L6417" s="361"/>
      <c r="M6417" s="361"/>
    </row>
    <row r="6418" spans="1:13" ht="12" customHeight="1">
      <c r="A6418" s="517">
        <f t="shared" si="99"/>
        <v>6400</v>
      </c>
      <c r="B6418" s="518" t="s">
        <v>13347</v>
      </c>
      <c r="C6418" s="517" t="s">
        <v>12359</v>
      </c>
      <c r="D6418" s="294">
        <v>39925</v>
      </c>
      <c r="E6418" s="525" t="s">
        <v>12261</v>
      </c>
      <c r="F6418" s="525" t="s">
        <v>13348</v>
      </c>
      <c r="G6418" s="295"/>
      <c r="H6418" s="295"/>
      <c r="I6418" s="361"/>
      <c r="J6418" s="361"/>
      <c r="K6418" s="412"/>
      <c r="L6418" s="361"/>
      <c r="M6418" s="361"/>
    </row>
    <row r="6419" spans="1:13" ht="12" customHeight="1">
      <c r="A6419" s="517">
        <f t="shared" si="99"/>
        <v>6401</v>
      </c>
      <c r="B6419" s="518" t="s">
        <v>12675</v>
      </c>
      <c r="C6419" s="517" t="s">
        <v>12359</v>
      </c>
      <c r="D6419" s="294">
        <v>39925</v>
      </c>
      <c r="E6419" s="525" t="s">
        <v>12615</v>
      </c>
      <c r="F6419" s="525" t="s">
        <v>12692</v>
      </c>
      <c r="G6419" s="295"/>
      <c r="H6419" s="295"/>
      <c r="I6419" s="361"/>
      <c r="J6419" s="361"/>
      <c r="K6419" s="412"/>
      <c r="L6419" s="361"/>
      <c r="M6419" s="361"/>
    </row>
    <row r="6420" spans="1:13" ht="12" customHeight="1">
      <c r="A6420" s="517">
        <f t="shared" si="99"/>
        <v>6402</v>
      </c>
      <c r="B6420" s="518" t="s">
        <v>12675</v>
      </c>
      <c r="C6420" s="517" t="s">
        <v>12359</v>
      </c>
      <c r="D6420" s="294">
        <v>38520</v>
      </c>
      <c r="E6420" s="525" t="s">
        <v>12615</v>
      </c>
      <c r="F6420" s="525" t="s">
        <v>12692</v>
      </c>
      <c r="G6420" s="295"/>
      <c r="H6420" s="295"/>
      <c r="I6420" s="361"/>
      <c r="J6420" s="361"/>
      <c r="K6420" s="412"/>
      <c r="L6420" s="361"/>
      <c r="M6420" s="361"/>
    </row>
    <row r="6421" spans="1:13" ht="12" customHeight="1">
      <c r="A6421" s="517">
        <f t="shared" ref="A6421:A6484" si="100">A6420+1</f>
        <v>6403</v>
      </c>
      <c r="B6421" s="518" t="s">
        <v>12675</v>
      </c>
      <c r="C6421" s="517" t="s">
        <v>12359</v>
      </c>
      <c r="D6421" s="294">
        <v>38520</v>
      </c>
      <c r="E6421" s="525" t="s">
        <v>12615</v>
      </c>
      <c r="F6421" s="525" t="s">
        <v>12692</v>
      </c>
      <c r="G6421" s="295"/>
      <c r="H6421" s="295"/>
      <c r="I6421" s="361"/>
      <c r="J6421" s="361"/>
      <c r="K6421" s="412"/>
      <c r="L6421" s="361"/>
      <c r="M6421" s="361"/>
    </row>
    <row r="6422" spans="1:13" ht="12" customHeight="1">
      <c r="A6422" s="517">
        <f t="shared" si="100"/>
        <v>6404</v>
      </c>
      <c r="B6422" s="518" t="s">
        <v>12002</v>
      </c>
      <c r="C6422" s="517">
        <v>1</v>
      </c>
      <c r="D6422" s="294">
        <v>38520</v>
      </c>
      <c r="E6422" s="525" t="s">
        <v>10756</v>
      </c>
      <c r="F6422" s="525" t="s">
        <v>12001</v>
      </c>
      <c r="G6422" s="295"/>
      <c r="H6422" s="295"/>
      <c r="I6422" s="361"/>
      <c r="J6422" s="361"/>
      <c r="K6422" s="412"/>
      <c r="L6422" s="361"/>
      <c r="M6422" s="361"/>
    </row>
    <row r="6423" spans="1:13" ht="12" customHeight="1">
      <c r="A6423" s="517">
        <f t="shared" si="100"/>
        <v>6405</v>
      </c>
      <c r="B6423" s="518" t="s">
        <v>15969</v>
      </c>
      <c r="C6423" s="517">
        <v>1</v>
      </c>
      <c r="D6423" s="294">
        <v>38520</v>
      </c>
      <c r="E6423" s="525" t="s">
        <v>10492</v>
      </c>
      <c r="F6423" s="525" t="s">
        <v>11982</v>
      </c>
      <c r="G6423" s="295"/>
      <c r="H6423" s="295"/>
      <c r="I6423" s="361"/>
      <c r="J6423" s="361"/>
      <c r="K6423" s="412"/>
      <c r="L6423" s="361"/>
      <c r="M6423" s="361"/>
    </row>
    <row r="6424" spans="1:13" ht="12" customHeight="1">
      <c r="A6424" s="517">
        <f t="shared" si="100"/>
        <v>6406</v>
      </c>
      <c r="B6424" s="518" t="s">
        <v>12676</v>
      </c>
      <c r="C6424" s="517" t="s">
        <v>12359</v>
      </c>
      <c r="D6424" s="294">
        <v>38168</v>
      </c>
      <c r="E6424" s="525" t="s">
        <v>10225</v>
      </c>
      <c r="F6424" s="525" t="s">
        <v>12473</v>
      </c>
      <c r="G6424" s="295"/>
      <c r="H6424" s="295"/>
      <c r="I6424" s="361"/>
      <c r="J6424" s="361"/>
      <c r="K6424" s="412"/>
      <c r="L6424" s="361"/>
      <c r="M6424" s="361"/>
    </row>
    <row r="6425" spans="1:13" ht="12" customHeight="1">
      <c r="A6425" s="517">
        <f t="shared" si="100"/>
        <v>6407</v>
      </c>
      <c r="B6425" s="518" t="s">
        <v>12676</v>
      </c>
      <c r="C6425" s="517" t="s">
        <v>12359</v>
      </c>
      <c r="D6425" s="294">
        <v>38168</v>
      </c>
      <c r="E6425" s="525" t="s">
        <v>10225</v>
      </c>
      <c r="F6425" s="525" t="s">
        <v>12473</v>
      </c>
      <c r="G6425" s="295"/>
      <c r="H6425" s="295"/>
      <c r="I6425" s="361"/>
      <c r="J6425" s="361"/>
      <c r="K6425" s="412"/>
      <c r="L6425" s="361"/>
      <c r="M6425" s="361"/>
    </row>
    <row r="6426" spans="1:13" ht="12" customHeight="1">
      <c r="A6426" s="517">
        <f t="shared" si="100"/>
        <v>6408</v>
      </c>
      <c r="B6426" s="518" t="s">
        <v>12676</v>
      </c>
      <c r="C6426" s="517" t="s">
        <v>12359</v>
      </c>
      <c r="D6426" s="294">
        <v>38168</v>
      </c>
      <c r="E6426" s="525" t="s">
        <v>10225</v>
      </c>
      <c r="F6426" s="525" t="s">
        <v>12473</v>
      </c>
      <c r="G6426" s="295"/>
      <c r="H6426" s="295"/>
      <c r="I6426" s="361"/>
      <c r="J6426" s="361"/>
      <c r="K6426" s="412"/>
      <c r="L6426" s="361"/>
      <c r="M6426" s="361"/>
    </row>
    <row r="6427" spans="1:13" ht="12" customHeight="1">
      <c r="A6427" s="517">
        <f t="shared" si="100"/>
        <v>6409</v>
      </c>
      <c r="B6427" s="518" t="s">
        <v>12676</v>
      </c>
      <c r="C6427" s="517" t="s">
        <v>12359</v>
      </c>
      <c r="D6427" s="294">
        <v>40617</v>
      </c>
      <c r="E6427" s="525" t="s">
        <v>10225</v>
      </c>
      <c r="F6427" s="525" t="s">
        <v>12473</v>
      </c>
      <c r="G6427" s="295"/>
      <c r="H6427" s="295"/>
      <c r="I6427" s="361"/>
      <c r="J6427" s="361"/>
      <c r="K6427" s="412"/>
      <c r="L6427" s="361"/>
      <c r="M6427" s="361"/>
    </row>
    <row r="6428" spans="1:13" ht="12" customHeight="1">
      <c r="A6428" s="517">
        <f t="shared" si="100"/>
        <v>6410</v>
      </c>
      <c r="B6428" s="518" t="s">
        <v>12676</v>
      </c>
      <c r="C6428" s="517" t="s">
        <v>12359</v>
      </c>
      <c r="D6428" s="294">
        <v>40640</v>
      </c>
      <c r="E6428" s="525" t="s">
        <v>10225</v>
      </c>
      <c r="F6428" s="525" t="s">
        <v>12473</v>
      </c>
      <c r="G6428" s="295"/>
      <c r="H6428" s="295"/>
      <c r="I6428" s="361"/>
      <c r="J6428" s="361"/>
      <c r="K6428" s="412"/>
      <c r="L6428" s="361"/>
      <c r="M6428" s="361"/>
    </row>
    <row r="6429" spans="1:13" ht="12" customHeight="1">
      <c r="A6429" s="517">
        <f t="shared" si="100"/>
        <v>6411</v>
      </c>
      <c r="B6429" s="518" t="s">
        <v>12676</v>
      </c>
      <c r="C6429" s="517" t="s">
        <v>12359</v>
      </c>
      <c r="D6429" s="294">
        <v>38107</v>
      </c>
      <c r="E6429" s="525" t="s">
        <v>10225</v>
      </c>
      <c r="F6429" s="525" t="s">
        <v>12473</v>
      </c>
      <c r="G6429" s="295"/>
      <c r="H6429" s="295"/>
      <c r="I6429" s="361"/>
      <c r="J6429" s="361"/>
      <c r="K6429" s="412"/>
      <c r="L6429" s="361"/>
      <c r="M6429" s="361"/>
    </row>
    <row r="6430" spans="1:13" ht="12" customHeight="1">
      <c r="A6430" s="517">
        <f t="shared" si="100"/>
        <v>6412</v>
      </c>
      <c r="B6430" s="518" t="s">
        <v>12676</v>
      </c>
      <c r="C6430" s="517" t="s">
        <v>12359</v>
      </c>
      <c r="D6430" s="294">
        <v>38107</v>
      </c>
      <c r="E6430" s="525" t="s">
        <v>10225</v>
      </c>
      <c r="F6430" s="525" t="s">
        <v>12473</v>
      </c>
      <c r="G6430" s="295"/>
      <c r="H6430" s="295"/>
      <c r="I6430" s="361"/>
      <c r="J6430" s="361"/>
      <c r="K6430" s="412"/>
      <c r="L6430" s="361"/>
      <c r="M6430" s="361"/>
    </row>
    <row r="6431" spans="1:13" ht="12" customHeight="1">
      <c r="A6431" s="517">
        <f t="shared" si="100"/>
        <v>6413</v>
      </c>
      <c r="B6431" s="518" t="s">
        <v>12676</v>
      </c>
      <c r="C6431" s="517" t="s">
        <v>12359</v>
      </c>
      <c r="D6431" s="294">
        <v>38107</v>
      </c>
      <c r="E6431" s="525" t="s">
        <v>10225</v>
      </c>
      <c r="F6431" s="525" t="s">
        <v>12473</v>
      </c>
      <c r="G6431" s="295"/>
      <c r="H6431" s="295"/>
      <c r="I6431" s="361"/>
      <c r="J6431" s="361"/>
      <c r="K6431" s="412"/>
      <c r="L6431" s="361"/>
      <c r="M6431" s="361"/>
    </row>
    <row r="6432" spans="1:13" ht="12" customHeight="1">
      <c r="A6432" s="517">
        <f t="shared" si="100"/>
        <v>6414</v>
      </c>
      <c r="B6432" s="518" t="s">
        <v>12676</v>
      </c>
      <c r="C6432" s="517" t="s">
        <v>12359</v>
      </c>
      <c r="D6432" s="294">
        <v>38107</v>
      </c>
      <c r="E6432" s="525" t="s">
        <v>10225</v>
      </c>
      <c r="F6432" s="525" t="s">
        <v>12473</v>
      </c>
      <c r="G6432" s="295"/>
      <c r="H6432" s="295"/>
      <c r="I6432" s="361"/>
      <c r="J6432" s="361"/>
      <c r="K6432" s="412"/>
      <c r="L6432" s="361"/>
      <c r="M6432" s="361"/>
    </row>
    <row r="6433" spans="1:13" ht="12" customHeight="1">
      <c r="A6433" s="517">
        <f t="shared" si="100"/>
        <v>6415</v>
      </c>
      <c r="B6433" s="518" t="s">
        <v>12676</v>
      </c>
      <c r="C6433" s="517" t="s">
        <v>12359</v>
      </c>
      <c r="D6433" s="294">
        <v>38107</v>
      </c>
      <c r="E6433" s="525" t="s">
        <v>10225</v>
      </c>
      <c r="F6433" s="525" t="s">
        <v>12473</v>
      </c>
      <c r="G6433" s="295"/>
      <c r="H6433" s="295"/>
      <c r="I6433" s="361"/>
      <c r="J6433" s="361"/>
      <c r="K6433" s="412"/>
      <c r="L6433" s="361"/>
      <c r="M6433" s="361"/>
    </row>
    <row r="6434" spans="1:13" ht="12" customHeight="1">
      <c r="A6434" s="517">
        <f t="shared" si="100"/>
        <v>6416</v>
      </c>
      <c r="B6434" s="518" t="s">
        <v>12676</v>
      </c>
      <c r="C6434" s="517" t="s">
        <v>12359</v>
      </c>
      <c r="D6434" s="294">
        <v>38107</v>
      </c>
      <c r="E6434" s="525" t="s">
        <v>10225</v>
      </c>
      <c r="F6434" s="525" t="s">
        <v>12473</v>
      </c>
      <c r="G6434" s="295"/>
      <c r="H6434" s="295"/>
      <c r="I6434" s="361"/>
      <c r="J6434" s="361"/>
      <c r="K6434" s="412"/>
      <c r="L6434" s="361"/>
      <c r="M6434" s="361"/>
    </row>
    <row r="6435" spans="1:13" ht="12" customHeight="1">
      <c r="A6435" s="517">
        <f t="shared" si="100"/>
        <v>6417</v>
      </c>
      <c r="B6435" s="518" t="s">
        <v>12676</v>
      </c>
      <c r="C6435" s="517" t="s">
        <v>12359</v>
      </c>
      <c r="D6435" s="294">
        <v>38107</v>
      </c>
      <c r="E6435" s="525" t="s">
        <v>10225</v>
      </c>
      <c r="F6435" s="525" t="s">
        <v>12473</v>
      </c>
      <c r="G6435" s="295"/>
      <c r="H6435" s="295"/>
      <c r="I6435" s="361"/>
      <c r="J6435" s="361"/>
      <c r="K6435" s="412"/>
      <c r="L6435" s="361"/>
      <c r="M6435" s="361"/>
    </row>
    <row r="6436" spans="1:13" ht="12" customHeight="1">
      <c r="A6436" s="517">
        <f t="shared" si="100"/>
        <v>6418</v>
      </c>
      <c r="B6436" s="518" t="s">
        <v>12676</v>
      </c>
      <c r="C6436" s="517" t="s">
        <v>12359</v>
      </c>
      <c r="D6436" s="294">
        <v>38107</v>
      </c>
      <c r="E6436" s="525" t="s">
        <v>10225</v>
      </c>
      <c r="F6436" s="525" t="s">
        <v>12473</v>
      </c>
      <c r="G6436" s="295"/>
      <c r="H6436" s="295"/>
      <c r="I6436" s="361"/>
      <c r="J6436" s="361"/>
      <c r="K6436" s="412"/>
      <c r="L6436" s="361"/>
      <c r="M6436" s="361"/>
    </row>
    <row r="6437" spans="1:13" ht="12" customHeight="1">
      <c r="A6437" s="517">
        <f t="shared" si="100"/>
        <v>6419</v>
      </c>
      <c r="B6437" s="518" t="s">
        <v>12676</v>
      </c>
      <c r="C6437" s="517" t="s">
        <v>12359</v>
      </c>
      <c r="D6437" s="294">
        <v>38107</v>
      </c>
      <c r="E6437" s="525" t="s">
        <v>10225</v>
      </c>
      <c r="F6437" s="525" t="s">
        <v>12473</v>
      </c>
      <c r="G6437" s="295"/>
      <c r="H6437" s="295"/>
      <c r="I6437" s="361"/>
      <c r="J6437" s="361"/>
      <c r="K6437" s="412"/>
      <c r="L6437" s="361"/>
      <c r="M6437" s="361"/>
    </row>
    <row r="6438" spans="1:13" ht="12" customHeight="1">
      <c r="A6438" s="517">
        <f t="shared" si="100"/>
        <v>6420</v>
      </c>
      <c r="B6438" s="518" t="s">
        <v>12676</v>
      </c>
      <c r="C6438" s="517" t="s">
        <v>12359</v>
      </c>
      <c r="D6438" s="294">
        <v>38107</v>
      </c>
      <c r="E6438" s="525" t="s">
        <v>10225</v>
      </c>
      <c r="F6438" s="525" t="s">
        <v>12473</v>
      </c>
      <c r="G6438" s="295"/>
      <c r="H6438" s="295"/>
      <c r="I6438" s="361"/>
      <c r="J6438" s="361"/>
      <c r="K6438" s="412"/>
      <c r="L6438" s="361"/>
      <c r="M6438" s="361"/>
    </row>
    <row r="6439" spans="1:13" ht="12" customHeight="1">
      <c r="A6439" s="517">
        <f t="shared" si="100"/>
        <v>6421</v>
      </c>
      <c r="B6439" s="518" t="s">
        <v>12676</v>
      </c>
      <c r="C6439" s="517" t="s">
        <v>12359</v>
      </c>
      <c r="D6439" s="294">
        <v>38107</v>
      </c>
      <c r="E6439" s="525" t="s">
        <v>10225</v>
      </c>
      <c r="F6439" s="525" t="s">
        <v>12473</v>
      </c>
      <c r="G6439" s="295"/>
      <c r="H6439" s="295"/>
      <c r="I6439" s="361"/>
      <c r="J6439" s="361"/>
      <c r="K6439" s="412"/>
      <c r="L6439" s="361"/>
      <c r="M6439" s="361"/>
    </row>
    <row r="6440" spans="1:13" ht="12" customHeight="1">
      <c r="A6440" s="517">
        <f t="shared" si="100"/>
        <v>6422</v>
      </c>
      <c r="B6440" s="518" t="s">
        <v>12676</v>
      </c>
      <c r="C6440" s="517" t="s">
        <v>12359</v>
      </c>
      <c r="D6440" s="294">
        <v>38107</v>
      </c>
      <c r="E6440" s="525" t="s">
        <v>10225</v>
      </c>
      <c r="F6440" s="525" t="s">
        <v>12473</v>
      </c>
      <c r="G6440" s="295"/>
      <c r="H6440" s="295"/>
      <c r="I6440" s="361"/>
      <c r="J6440" s="361"/>
      <c r="K6440" s="412"/>
      <c r="L6440" s="361"/>
      <c r="M6440" s="361"/>
    </row>
    <row r="6441" spans="1:13" ht="12" customHeight="1">
      <c r="A6441" s="517">
        <f t="shared" si="100"/>
        <v>6423</v>
      </c>
      <c r="B6441" s="518" t="s">
        <v>12676</v>
      </c>
      <c r="C6441" s="517" t="s">
        <v>12359</v>
      </c>
      <c r="D6441" s="294">
        <v>38107</v>
      </c>
      <c r="E6441" s="525" t="s">
        <v>10225</v>
      </c>
      <c r="F6441" s="525" t="s">
        <v>12473</v>
      </c>
      <c r="G6441" s="295"/>
      <c r="H6441" s="295"/>
      <c r="I6441" s="361"/>
      <c r="J6441" s="361"/>
      <c r="K6441" s="412"/>
      <c r="L6441" s="361"/>
      <c r="M6441" s="361"/>
    </row>
    <row r="6442" spans="1:13" ht="12" customHeight="1">
      <c r="A6442" s="517">
        <f t="shared" si="100"/>
        <v>6424</v>
      </c>
      <c r="B6442" s="518" t="s">
        <v>12676</v>
      </c>
      <c r="C6442" s="517" t="s">
        <v>12359</v>
      </c>
      <c r="D6442" s="294">
        <v>38107</v>
      </c>
      <c r="E6442" s="525" t="s">
        <v>10225</v>
      </c>
      <c r="F6442" s="525" t="s">
        <v>12473</v>
      </c>
      <c r="G6442" s="295"/>
      <c r="H6442" s="295"/>
      <c r="I6442" s="361"/>
      <c r="J6442" s="361"/>
      <c r="K6442" s="412"/>
      <c r="L6442" s="361"/>
      <c r="M6442" s="361"/>
    </row>
    <row r="6443" spans="1:13" ht="12" customHeight="1">
      <c r="A6443" s="517">
        <f t="shared" si="100"/>
        <v>6425</v>
      </c>
      <c r="B6443" s="518" t="s">
        <v>12676</v>
      </c>
      <c r="C6443" s="517" t="s">
        <v>12359</v>
      </c>
      <c r="D6443" s="294">
        <v>38107</v>
      </c>
      <c r="E6443" s="525" t="s">
        <v>10225</v>
      </c>
      <c r="F6443" s="525" t="s">
        <v>12473</v>
      </c>
      <c r="G6443" s="295"/>
      <c r="H6443" s="295"/>
      <c r="I6443" s="361"/>
      <c r="J6443" s="361"/>
      <c r="K6443" s="412"/>
      <c r="L6443" s="361"/>
      <c r="M6443" s="361"/>
    </row>
    <row r="6444" spans="1:13" ht="12" customHeight="1">
      <c r="A6444" s="517">
        <f t="shared" si="100"/>
        <v>6426</v>
      </c>
      <c r="B6444" s="518" t="s">
        <v>12676</v>
      </c>
      <c r="C6444" s="517" t="s">
        <v>12359</v>
      </c>
      <c r="D6444" s="294">
        <v>38107</v>
      </c>
      <c r="E6444" s="525" t="s">
        <v>10225</v>
      </c>
      <c r="F6444" s="525" t="s">
        <v>12473</v>
      </c>
      <c r="G6444" s="295"/>
      <c r="H6444" s="295"/>
      <c r="I6444" s="361"/>
      <c r="J6444" s="361"/>
      <c r="K6444" s="412"/>
      <c r="L6444" s="361"/>
      <c r="M6444" s="361"/>
    </row>
    <row r="6445" spans="1:13" ht="12" customHeight="1">
      <c r="A6445" s="517">
        <f t="shared" si="100"/>
        <v>6427</v>
      </c>
      <c r="B6445" s="518" t="s">
        <v>12676</v>
      </c>
      <c r="C6445" s="517" t="s">
        <v>12359</v>
      </c>
      <c r="D6445" s="294">
        <v>38107</v>
      </c>
      <c r="E6445" s="525" t="s">
        <v>10225</v>
      </c>
      <c r="F6445" s="525" t="s">
        <v>12473</v>
      </c>
      <c r="G6445" s="295"/>
      <c r="H6445" s="295"/>
      <c r="I6445" s="361"/>
      <c r="J6445" s="361"/>
      <c r="K6445" s="412"/>
      <c r="L6445" s="361"/>
      <c r="M6445" s="361"/>
    </row>
    <row r="6446" spans="1:13" ht="12" customHeight="1">
      <c r="A6446" s="517">
        <f t="shared" si="100"/>
        <v>6428</v>
      </c>
      <c r="B6446" s="518" t="s">
        <v>12676</v>
      </c>
      <c r="C6446" s="517" t="s">
        <v>12359</v>
      </c>
      <c r="D6446" s="294">
        <v>38107</v>
      </c>
      <c r="E6446" s="525" t="s">
        <v>10225</v>
      </c>
      <c r="F6446" s="525" t="s">
        <v>12473</v>
      </c>
      <c r="G6446" s="295"/>
      <c r="H6446" s="295"/>
      <c r="I6446" s="361"/>
      <c r="J6446" s="361"/>
      <c r="K6446" s="412"/>
      <c r="L6446" s="361"/>
      <c r="M6446" s="361"/>
    </row>
    <row r="6447" spans="1:13" ht="12" customHeight="1">
      <c r="A6447" s="517">
        <f t="shared" si="100"/>
        <v>6429</v>
      </c>
      <c r="B6447" s="518" t="s">
        <v>12676</v>
      </c>
      <c r="C6447" s="517" t="s">
        <v>12359</v>
      </c>
      <c r="D6447" s="294">
        <v>38107</v>
      </c>
      <c r="E6447" s="525" t="s">
        <v>10225</v>
      </c>
      <c r="F6447" s="525" t="s">
        <v>12473</v>
      </c>
      <c r="G6447" s="295"/>
      <c r="H6447" s="295"/>
      <c r="I6447" s="361"/>
      <c r="J6447" s="361"/>
      <c r="K6447" s="412"/>
      <c r="L6447" s="361"/>
      <c r="M6447" s="361"/>
    </row>
    <row r="6448" spans="1:13" ht="12" customHeight="1">
      <c r="A6448" s="517">
        <f t="shared" si="100"/>
        <v>6430</v>
      </c>
      <c r="B6448" s="518" t="s">
        <v>12676</v>
      </c>
      <c r="C6448" s="517" t="s">
        <v>12359</v>
      </c>
      <c r="D6448" s="294">
        <v>38107</v>
      </c>
      <c r="E6448" s="525" t="s">
        <v>10225</v>
      </c>
      <c r="F6448" s="525" t="s">
        <v>12473</v>
      </c>
      <c r="G6448" s="295"/>
      <c r="H6448" s="295"/>
      <c r="I6448" s="361"/>
      <c r="J6448" s="361"/>
      <c r="K6448" s="412"/>
      <c r="L6448" s="361"/>
      <c r="M6448" s="361"/>
    </row>
    <row r="6449" spans="1:13" ht="12" customHeight="1">
      <c r="A6449" s="517">
        <f t="shared" si="100"/>
        <v>6431</v>
      </c>
      <c r="B6449" s="518" t="s">
        <v>12676</v>
      </c>
      <c r="C6449" s="517" t="s">
        <v>12359</v>
      </c>
      <c r="D6449" s="294">
        <v>38107</v>
      </c>
      <c r="E6449" s="525" t="s">
        <v>10225</v>
      </c>
      <c r="F6449" s="525" t="s">
        <v>12473</v>
      </c>
      <c r="G6449" s="295"/>
      <c r="H6449" s="295"/>
      <c r="I6449" s="361"/>
      <c r="J6449" s="361"/>
      <c r="K6449" s="412"/>
      <c r="L6449" s="361"/>
      <c r="M6449" s="361"/>
    </row>
    <row r="6450" spans="1:13" ht="12" customHeight="1">
      <c r="A6450" s="517">
        <f t="shared" si="100"/>
        <v>6432</v>
      </c>
      <c r="B6450" s="518" t="s">
        <v>12676</v>
      </c>
      <c r="C6450" s="517" t="s">
        <v>12359</v>
      </c>
      <c r="D6450" s="294">
        <v>38107</v>
      </c>
      <c r="E6450" s="525" t="s">
        <v>10225</v>
      </c>
      <c r="F6450" s="525" t="s">
        <v>12473</v>
      </c>
      <c r="G6450" s="295"/>
      <c r="H6450" s="295"/>
      <c r="I6450" s="361"/>
      <c r="J6450" s="361"/>
      <c r="K6450" s="412"/>
      <c r="L6450" s="361"/>
      <c r="M6450" s="361"/>
    </row>
    <row r="6451" spans="1:13" ht="12" customHeight="1">
      <c r="A6451" s="517">
        <f t="shared" si="100"/>
        <v>6433</v>
      </c>
      <c r="B6451" s="518" t="s">
        <v>12676</v>
      </c>
      <c r="C6451" s="517" t="s">
        <v>12359</v>
      </c>
      <c r="D6451" s="294">
        <v>38107</v>
      </c>
      <c r="E6451" s="525" t="s">
        <v>10225</v>
      </c>
      <c r="F6451" s="525" t="s">
        <v>12473</v>
      </c>
      <c r="G6451" s="295"/>
      <c r="H6451" s="295"/>
      <c r="I6451" s="361"/>
      <c r="J6451" s="361"/>
      <c r="K6451" s="412"/>
      <c r="L6451" s="361"/>
      <c r="M6451" s="361"/>
    </row>
    <row r="6452" spans="1:13" ht="12" customHeight="1">
      <c r="A6452" s="517">
        <f t="shared" si="100"/>
        <v>6434</v>
      </c>
      <c r="B6452" s="518" t="s">
        <v>12676</v>
      </c>
      <c r="C6452" s="517" t="s">
        <v>12359</v>
      </c>
      <c r="D6452" s="294">
        <v>38107</v>
      </c>
      <c r="E6452" s="525" t="s">
        <v>10225</v>
      </c>
      <c r="F6452" s="525" t="s">
        <v>12473</v>
      </c>
      <c r="G6452" s="295"/>
      <c r="H6452" s="295"/>
      <c r="I6452" s="361"/>
      <c r="J6452" s="361"/>
      <c r="K6452" s="412"/>
      <c r="L6452" s="361"/>
      <c r="M6452" s="361"/>
    </row>
    <row r="6453" spans="1:13" ht="12" customHeight="1">
      <c r="A6453" s="517">
        <f t="shared" si="100"/>
        <v>6435</v>
      </c>
      <c r="B6453" s="518" t="s">
        <v>12676</v>
      </c>
      <c r="C6453" s="517" t="s">
        <v>12359</v>
      </c>
      <c r="D6453" s="294">
        <v>38107</v>
      </c>
      <c r="E6453" s="525" t="s">
        <v>10225</v>
      </c>
      <c r="F6453" s="525" t="s">
        <v>12473</v>
      </c>
      <c r="G6453" s="295"/>
      <c r="H6453" s="295"/>
      <c r="I6453" s="361"/>
      <c r="J6453" s="361"/>
      <c r="K6453" s="412"/>
      <c r="L6453" s="361"/>
      <c r="M6453" s="361"/>
    </row>
    <row r="6454" spans="1:13" ht="12" customHeight="1">
      <c r="A6454" s="517">
        <f t="shared" si="100"/>
        <v>6436</v>
      </c>
      <c r="B6454" s="518" t="s">
        <v>12676</v>
      </c>
      <c r="C6454" s="517" t="s">
        <v>12359</v>
      </c>
      <c r="D6454" s="294">
        <v>38107</v>
      </c>
      <c r="E6454" s="525" t="s">
        <v>10225</v>
      </c>
      <c r="F6454" s="525" t="s">
        <v>12473</v>
      </c>
      <c r="G6454" s="295"/>
      <c r="H6454" s="295"/>
      <c r="I6454" s="361"/>
      <c r="J6454" s="361"/>
      <c r="K6454" s="412"/>
      <c r="L6454" s="361"/>
      <c r="M6454" s="361"/>
    </row>
    <row r="6455" spans="1:13" ht="12" customHeight="1">
      <c r="A6455" s="517">
        <f t="shared" si="100"/>
        <v>6437</v>
      </c>
      <c r="B6455" s="518" t="s">
        <v>12676</v>
      </c>
      <c r="C6455" s="517" t="s">
        <v>12359</v>
      </c>
      <c r="D6455" s="294">
        <v>38107</v>
      </c>
      <c r="E6455" s="525" t="s">
        <v>10225</v>
      </c>
      <c r="F6455" s="525" t="s">
        <v>12473</v>
      </c>
      <c r="G6455" s="295"/>
      <c r="H6455" s="295"/>
      <c r="I6455" s="361"/>
      <c r="J6455" s="361"/>
      <c r="K6455" s="412"/>
      <c r="L6455" s="361"/>
      <c r="M6455" s="361"/>
    </row>
    <row r="6456" spans="1:13" ht="12" customHeight="1">
      <c r="A6456" s="517">
        <f t="shared" si="100"/>
        <v>6438</v>
      </c>
      <c r="B6456" s="518" t="s">
        <v>12676</v>
      </c>
      <c r="C6456" s="517" t="s">
        <v>12359</v>
      </c>
      <c r="D6456" s="294">
        <v>38107</v>
      </c>
      <c r="E6456" s="525" t="s">
        <v>10225</v>
      </c>
      <c r="F6456" s="525" t="s">
        <v>12473</v>
      </c>
      <c r="G6456" s="295"/>
      <c r="H6456" s="295"/>
      <c r="I6456" s="361"/>
      <c r="J6456" s="361"/>
      <c r="K6456" s="412"/>
      <c r="L6456" s="361"/>
      <c r="M6456" s="361"/>
    </row>
    <row r="6457" spans="1:13" ht="12" customHeight="1">
      <c r="A6457" s="517">
        <f t="shared" si="100"/>
        <v>6439</v>
      </c>
      <c r="B6457" s="518" t="s">
        <v>12676</v>
      </c>
      <c r="C6457" s="517" t="s">
        <v>12359</v>
      </c>
      <c r="D6457" s="294">
        <v>38107</v>
      </c>
      <c r="E6457" s="525" t="s">
        <v>10225</v>
      </c>
      <c r="F6457" s="525" t="s">
        <v>12473</v>
      </c>
      <c r="G6457" s="295"/>
      <c r="H6457" s="295"/>
      <c r="I6457" s="361"/>
      <c r="J6457" s="361"/>
      <c r="K6457" s="412"/>
      <c r="L6457" s="361"/>
      <c r="M6457" s="361"/>
    </row>
    <row r="6458" spans="1:13" ht="12" customHeight="1">
      <c r="A6458" s="517">
        <f t="shared" si="100"/>
        <v>6440</v>
      </c>
      <c r="B6458" s="518" t="s">
        <v>12676</v>
      </c>
      <c r="C6458" s="517" t="s">
        <v>12359</v>
      </c>
      <c r="D6458" s="294">
        <v>38107</v>
      </c>
      <c r="E6458" s="525" t="s">
        <v>10225</v>
      </c>
      <c r="F6458" s="525" t="s">
        <v>12473</v>
      </c>
      <c r="G6458" s="295"/>
      <c r="H6458" s="295"/>
      <c r="I6458" s="361"/>
      <c r="J6458" s="361"/>
      <c r="K6458" s="412"/>
      <c r="L6458" s="361"/>
      <c r="M6458" s="361"/>
    </row>
    <row r="6459" spans="1:13" ht="12" customHeight="1">
      <c r="A6459" s="517">
        <f t="shared" si="100"/>
        <v>6441</v>
      </c>
      <c r="B6459" s="518" t="s">
        <v>12676</v>
      </c>
      <c r="C6459" s="517" t="s">
        <v>12359</v>
      </c>
      <c r="D6459" s="294">
        <v>38107</v>
      </c>
      <c r="E6459" s="525" t="s">
        <v>10225</v>
      </c>
      <c r="F6459" s="525" t="s">
        <v>12473</v>
      </c>
      <c r="G6459" s="295"/>
      <c r="H6459" s="295"/>
      <c r="I6459" s="361"/>
      <c r="J6459" s="361"/>
      <c r="K6459" s="412"/>
      <c r="L6459" s="361"/>
      <c r="M6459" s="361"/>
    </row>
    <row r="6460" spans="1:13" ht="12" customHeight="1">
      <c r="A6460" s="517">
        <f t="shared" si="100"/>
        <v>6442</v>
      </c>
      <c r="B6460" s="518" t="s">
        <v>13271</v>
      </c>
      <c r="C6460" s="517" t="s">
        <v>12359</v>
      </c>
      <c r="D6460" s="294">
        <v>38107</v>
      </c>
      <c r="E6460" s="525" t="s">
        <v>10225</v>
      </c>
      <c r="F6460" s="525" t="s">
        <v>12473</v>
      </c>
      <c r="G6460" s="295"/>
      <c r="H6460" s="295"/>
      <c r="I6460" s="361"/>
      <c r="J6460" s="361"/>
      <c r="K6460" s="412"/>
      <c r="L6460" s="361"/>
      <c r="M6460" s="361"/>
    </row>
    <row r="6461" spans="1:13" ht="12" customHeight="1">
      <c r="A6461" s="517">
        <f t="shared" si="100"/>
        <v>6443</v>
      </c>
      <c r="B6461" s="518" t="s">
        <v>12676</v>
      </c>
      <c r="C6461" s="517" t="s">
        <v>12359</v>
      </c>
      <c r="D6461" s="294">
        <v>38107</v>
      </c>
      <c r="E6461" s="525" t="s">
        <v>10225</v>
      </c>
      <c r="F6461" s="525" t="s">
        <v>12473</v>
      </c>
      <c r="G6461" s="295"/>
      <c r="H6461" s="295"/>
      <c r="I6461" s="361"/>
      <c r="J6461" s="361"/>
      <c r="K6461" s="412"/>
      <c r="L6461" s="361"/>
      <c r="M6461" s="361"/>
    </row>
    <row r="6462" spans="1:13" ht="12" customHeight="1">
      <c r="A6462" s="517">
        <f t="shared" si="100"/>
        <v>6444</v>
      </c>
      <c r="B6462" s="518" t="s">
        <v>12676</v>
      </c>
      <c r="C6462" s="517" t="s">
        <v>12359</v>
      </c>
      <c r="D6462" s="294">
        <v>38107</v>
      </c>
      <c r="E6462" s="525" t="s">
        <v>10225</v>
      </c>
      <c r="F6462" s="525" t="s">
        <v>12473</v>
      </c>
      <c r="G6462" s="295"/>
      <c r="H6462" s="295"/>
      <c r="I6462" s="361"/>
      <c r="J6462" s="361"/>
      <c r="K6462" s="412"/>
      <c r="L6462" s="361"/>
      <c r="M6462" s="361"/>
    </row>
    <row r="6463" spans="1:13" ht="12" customHeight="1">
      <c r="A6463" s="517">
        <f t="shared" si="100"/>
        <v>6445</v>
      </c>
      <c r="B6463" s="518" t="s">
        <v>12676</v>
      </c>
      <c r="C6463" s="517" t="s">
        <v>12359</v>
      </c>
      <c r="D6463" s="294">
        <v>38107</v>
      </c>
      <c r="E6463" s="525" t="s">
        <v>10225</v>
      </c>
      <c r="F6463" s="525" t="s">
        <v>12473</v>
      </c>
      <c r="G6463" s="295"/>
      <c r="H6463" s="295"/>
      <c r="I6463" s="361"/>
      <c r="J6463" s="361"/>
      <c r="K6463" s="412"/>
      <c r="L6463" s="361"/>
      <c r="M6463" s="361"/>
    </row>
    <row r="6464" spans="1:13" ht="12" customHeight="1">
      <c r="A6464" s="517">
        <f t="shared" si="100"/>
        <v>6446</v>
      </c>
      <c r="B6464" s="518" t="s">
        <v>12676</v>
      </c>
      <c r="C6464" s="517" t="s">
        <v>12359</v>
      </c>
      <c r="D6464" s="294">
        <v>38107</v>
      </c>
      <c r="E6464" s="525" t="s">
        <v>10225</v>
      </c>
      <c r="F6464" s="525" t="s">
        <v>12473</v>
      </c>
      <c r="G6464" s="295"/>
      <c r="H6464" s="295"/>
      <c r="I6464" s="361"/>
      <c r="J6464" s="361"/>
      <c r="K6464" s="412"/>
      <c r="L6464" s="361"/>
      <c r="M6464" s="361"/>
    </row>
    <row r="6465" spans="1:13" ht="12" customHeight="1">
      <c r="A6465" s="517">
        <f t="shared" si="100"/>
        <v>6447</v>
      </c>
      <c r="B6465" s="518" t="s">
        <v>12676</v>
      </c>
      <c r="C6465" s="517" t="s">
        <v>12359</v>
      </c>
      <c r="D6465" s="294">
        <v>38107</v>
      </c>
      <c r="E6465" s="525" t="s">
        <v>10225</v>
      </c>
      <c r="F6465" s="525" t="s">
        <v>12473</v>
      </c>
      <c r="G6465" s="295"/>
      <c r="H6465" s="295"/>
      <c r="I6465" s="361"/>
      <c r="J6465" s="361"/>
      <c r="K6465" s="412"/>
      <c r="L6465" s="361"/>
      <c r="M6465" s="361"/>
    </row>
    <row r="6466" spans="1:13" ht="12" customHeight="1">
      <c r="A6466" s="517">
        <f t="shared" si="100"/>
        <v>6448</v>
      </c>
      <c r="B6466" s="518" t="s">
        <v>12676</v>
      </c>
      <c r="C6466" s="517" t="s">
        <v>12359</v>
      </c>
      <c r="D6466" s="294">
        <v>38107</v>
      </c>
      <c r="E6466" s="525" t="s">
        <v>10225</v>
      </c>
      <c r="F6466" s="525" t="s">
        <v>12473</v>
      </c>
      <c r="G6466" s="295"/>
      <c r="H6466" s="295"/>
      <c r="I6466" s="361"/>
      <c r="J6466" s="361"/>
      <c r="K6466" s="412"/>
      <c r="L6466" s="361"/>
      <c r="M6466" s="361"/>
    </row>
    <row r="6467" spans="1:13" ht="12" customHeight="1">
      <c r="A6467" s="517">
        <f t="shared" si="100"/>
        <v>6449</v>
      </c>
      <c r="B6467" s="518" t="s">
        <v>12676</v>
      </c>
      <c r="C6467" s="517" t="s">
        <v>12359</v>
      </c>
      <c r="D6467" s="294">
        <v>38107</v>
      </c>
      <c r="E6467" s="525" t="s">
        <v>10225</v>
      </c>
      <c r="F6467" s="525" t="s">
        <v>12473</v>
      </c>
      <c r="G6467" s="295"/>
      <c r="H6467" s="295"/>
      <c r="I6467" s="361"/>
      <c r="J6467" s="361"/>
      <c r="K6467" s="412"/>
      <c r="L6467" s="361"/>
      <c r="M6467" s="361"/>
    </row>
    <row r="6468" spans="1:13" ht="12" customHeight="1">
      <c r="A6468" s="517">
        <f t="shared" si="100"/>
        <v>6450</v>
      </c>
      <c r="B6468" s="518" t="s">
        <v>12676</v>
      </c>
      <c r="C6468" s="517" t="s">
        <v>12359</v>
      </c>
      <c r="D6468" s="294">
        <v>38107</v>
      </c>
      <c r="E6468" s="525" t="s">
        <v>10225</v>
      </c>
      <c r="F6468" s="525" t="s">
        <v>12473</v>
      </c>
      <c r="G6468" s="295"/>
      <c r="H6468" s="295"/>
      <c r="I6468" s="361"/>
      <c r="J6468" s="361"/>
      <c r="K6468" s="412"/>
      <c r="L6468" s="361"/>
      <c r="M6468" s="361"/>
    </row>
    <row r="6469" spans="1:13" ht="12" customHeight="1">
      <c r="A6469" s="517">
        <f t="shared" si="100"/>
        <v>6451</v>
      </c>
      <c r="B6469" s="518" t="s">
        <v>12676</v>
      </c>
      <c r="C6469" s="517" t="s">
        <v>12359</v>
      </c>
      <c r="D6469" s="294">
        <v>38107</v>
      </c>
      <c r="E6469" s="525" t="s">
        <v>10225</v>
      </c>
      <c r="F6469" s="525" t="s">
        <v>12473</v>
      </c>
      <c r="G6469" s="295"/>
      <c r="H6469" s="295"/>
      <c r="I6469" s="361"/>
      <c r="J6469" s="361"/>
      <c r="K6469" s="412"/>
      <c r="L6469" s="361"/>
      <c r="M6469" s="361"/>
    </row>
    <row r="6470" spans="1:13" ht="12" customHeight="1">
      <c r="A6470" s="517">
        <f t="shared" si="100"/>
        <v>6452</v>
      </c>
      <c r="B6470" s="518" t="s">
        <v>12676</v>
      </c>
      <c r="C6470" s="517" t="s">
        <v>12359</v>
      </c>
      <c r="D6470" s="294">
        <v>38107</v>
      </c>
      <c r="E6470" s="525" t="s">
        <v>10225</v>
      </c>
      <c r="F6470" s="525" t="s">
        <v>12473</v>
      </c>
      <c r="G6470" s="295"/>
      <c r="H6470" s="295"/>
      <c r="I6470" s="361"/>
      <c r="J6470" s="361"/>
      <c r="K6470" s="412"/>
      <c r="L6470" s="361"/>
      <c r="M6470" s="361"/>
    </row>
    <row r="6471" spans="1:13" ht="12" customHeight="1">
      <c r="A6471" s="517">
        <f t="shared" si="100"/>
        <v>6453</v>
      </c>
      <c r="B6471" s="518" t="s">
        <v>12676</v>
      </c>
      <c r="C6471" s="517" t="s">
        <v>12359</v>
      </c>
      <c r="D6471" s="294">
        <v>38107</v>
      </c>
      <c r="E6471" s="525" t="s">
        <v>10225</v>
      </c>
      <c r="F6471" s="525" t="s">
        <v>12473</v>
      </c>
      <c r="G6471" s="295"/>
      <c r="H6471" s="295"/>
      <c r="I6471" s="361"/>
      <c r="J6471" s="361"/>
      <c r="K6471" s="412"/>
      <c r="L6471" s="361"/>
      <c r="M6471" s="361"/>
    </row>
    <row r="6472" spans="1:13" ht="12" customHeight="1">
      <c r="A6472" s="517">
        <f t="shared" si="100"/>
        <v>6454</v>
      </c>
      <c r="B6472" s="518" t="s">
        <v>12676</v>
      </c>
      <c r="C6472" s="517" t="s">
        <v>12359</v>
      </c>
      <c r="D6472" s="294">
        <v>38107</v>
      </c>
      <c r="E6472" s="525" t="s">
        <v>10225</v>
      </c>
      <c r="F6472" s="525" t="s">
        <v>12473</v>
      </c>
      <c r="G6472" s="295"/>
      <c r="H6472" s="295"/>
      <c r="I6472" s="361"/>
      <c r="J6472" s="361"/>
      <c r="K6472" s="412"/>
      <c r="L6472" s="361"/>
      <c r="M6472" s="361"/>
    </row>
    <row r="6473" spans="1:13" ht="12" customHeight="1">
      <c r="A6473" s="517">
        <f t="shared" si="100"/>
        <v>6455</v>
      </c>
      <c r="B6473" s="518" t="s">
        <v>12676</v>
      </c>
      <c r="C6473" s="517" t="s">
        <v>12359</v>
      </c>
      <c r="D6473" s="294">
        <v>38107</v>
      </c>
      <c r="E6473" s="525" t="s">
        <v>10225</v>
      </c>
      <c r="F6473" s="525" t="s">
        <v>12473</v>
      </c>
      <c r="G6473" s="295"/>
      <c r="H6473" s="295"/>
      <c r="I6473" s="361"/>
      <c r="J6473" s="361"/>
      <c r="K6473" s="412"/>
      <c r="L6473" s="361"/>
      <c r="M6473" s="361"/>
    </row>
    <row r="6474" spans="1:13" ht="12" customHeight="1">
      <c r="A6474" s="517">
        <f t="shared" si="100"/>
        <v>6456</v>
      </c>
      <c r="B6474" s="518" t="s">
        <v>12676</v>
      </c>
      <c r="C6474" s="517" t="s">
        <v>12359</v>
      </c>
      <c r="D6474" s="294">
        <v>38107</v>
      </c>
      <c r="E6474" s="525" t="s">
        <v>10225</v>
      </c>
      <c r="F6474" s="525" t="s">
        <v>12473</v>
      </c>
      <c r="G6474" s="295"/>
      <c r="H6474" s="295"/>
      <c r="I6474" s="361"/>
      <c r="J6474" s="361"/>
      <c r="K6474" s="412"/>
      <c r="L6474" s="361"/>
      <c r="M6474" s="361"/>
    </row>
    <row r="6475" spans="1:13" ht="12" customHeight="1">
      <c r="A6475" s="517">
        <f t="shared" si="100"/>
        <v>6457</v>
      </c>
      <c r="B6475" s="518" t="s">
        <v>12676</v>
      </c>
      <c r="C6475" s="517" t="s">
        <v>12359</v>
      </c>
      <c r="D6475" s="294">
        <v>38107</v>
      </c>
      <c r="E6475" s="525" t="s">
        <v>10225</v>
      </c>
      <c r="F6475" s="525" t="s">
        <v>12473</v>
      </c>
      <c r="G6475" s="295"/>
      <c r="H6475" s="295"/>
      <c r="I6475" s="361"/>
      <c r="J6475" s="361"/>
      <c r="K6475" s="412"/>
      <c r="L6475" s="361"/>
      <c r="M6475" s="361"/>
    </row>
    <row r="6476" spans="1:13" ht="12" customHeight="1">
      <c r="A6476" s="517">
        <f t="shared" si="100"/>
        <v>6458</v>
      </c>
      <c r="B6476" s="518" t="s">
        <v>12676</v>
      </c>
      <c r="C6476" s="517" t="s">
        <v>12359</v>
      </c>
      <c r="D6476" s="294">
        <v>38107</v>
      </c>
      <c r="E6476" s="525" t="s">
        <v>10225</v>
      </c>
      <c r="F6476" s="525" t="s">
        <v>12473</v>
      </c>
      <c r="G6476" s="295"/>
      <c r="H6476" s="295"/>
      <c r="I6476" s="361"/>
      <c r="J6476" s="361"/>
      <c r="K6476" s="412"/>
      <c r="L6476" s="361"/>
      <c r="M6476" s="361"/>
    </row>
    <row r="6477" spans="1:13" ht="12" customHeight="1">
      <c r="A6477" s="517">
        <f t="shared" si="100"/>
        <v>6459</v>
      </c>
      <c r="B6477" s="518" t="s">
        <v>12676</v>
      </c>
      <c r="C6477" s="517" t="s">
        <v>12359</v>
      </c>
      <c r="D6477" s="294">
        <v>38107</v>
      </c>
      <c r="E6477" s="525" t="s">
        <v>10225</v>
      </c>
      <c r="F6477" s="525" t="s">
        <v>12473</v>
      </c>
      <c r="G6477" s="295"/>
      <c r="H6477" s="295"/>
      <c r="I6477" s="361"/>
      <c r="J6477" s="361"/>
      <c r="K6477" s="412"/>
      <c r="L6477" s="361"/>
      <c r="M6477" s="361"/>
    </row>
    <row r="6478" spans="1:13" ht="12" customHeight="1">
      <c r="A6478" s="517">
        <f t="shared" si="100"/>
        <v>6460</v>
      </c>
      <c r="B6478" s="518" t="s">
        <v>12676</v>
      </c>
      <c r="C6478" s="517" t="s">
        <v>12359</v>
      </c>
      <c r="D6478" s="294">
        <v>38107</v>
      </c>
      <c r="E6478" s="525" t="s">
        <v>10225</v>
      </c>
      <c r="F6478" s="525" t="s">
        <v>12473</v>
      </c>
      <c r="G6478" s="295"/>
      <c r="H6478" s="295"/>
      <c r="I6478" s="361"/>
      <c r="J6478" s="361"/>
      <c r="K6478" s="412"/>
      <c r="L6478" s="361"/>
      <c r="M6478" s="361"/>
    </row>
    <row r="6479" spans="1:13" ht="12" customHeight="1">
      <c r="A6479" s="517">
        <f t="shared" si="100"/>
        <v>6461</v>
      </c>
      <c r="B6479" s="518" t="s">
        <v>12676</v>
      </c>
      <c r="C6479" s="517" t="s">
        <v>12359</v>
      </c>
      <c r="D6479" s="294">
        <v>38107</v>
      </c>
      <c r="E6479" s="525" t="s">
        <v>10225</v>
      </c>
      <c r="F6479" s="525" t="s">
        <v>12473</v>
      </c>
      <c r="G6479" s="295"/>
      <c r="H6479" s="295"/>
      <c r="I6479" s="361"/>
      <c r="J6479" s="361"/>
      <c r="K6479" s="412"/>
      <c r="L6479" s="361"/>
      <c r="M6479" s="361"/>
    </row>
    <row r="6480" spans="1:13" ht="12" customHeight="1">
      <c r="A6480" s="517">
        <f t="shared" si="100"/>
        <v>6462</v>
      </c>
      <c r="B6480" s="518" t="s">
        <v>12676</v>
      </c>
      <c r="C6480" s="517" t="s">
        <v>12359</v>
      </c>
      <c r="D6480" s="294">
        <v>38107</v>
      </c>
      <c r="E6480" s="525" t="s">
        <v>10225</v>
      </c>
      <c r="F6480" s="525" t="s">
        <v>12473</v>
      </c>
      <c r="G6480" s="295"/>
      <c r="H6480" s="295"/>
      <c r="I6480" s="361"/>
      <c r="J6480" s="361"/>
      <c r="K6480" s="412"/>
      <c r="L6480" s="361"/>
      <c r="M6480" s="361"/>
    </row>
    <row r="6481" spans="1:13" ht="12" customHeight="1">
      <c r="A6481" s="517">
        <f t="shared" si="100"/>
        <v>6463</v>
      </c>
      <c r="B6481" s="518" t="s">
        <v>12676</v>
      </c>
      <c r="C6481" s="517" t="s">
        <v>12359</v>
      </c>
      <c r="D6481" s="294">
        <v>38107</v>
      </c>
      <c r="E6481" s="525" t="s">
        <v>10225</v>
      </c>
      <c r="F6481" s="525" t="s">
        <v>12473</v>
      </c>
      <c r="G6481" s="295"/>
      <c r="H6481" s="295"/>
      <c r="I6481" s="361"/>
      <c r="J6481" s="361"/>
      <c r="K6481" s="412"/>
      <c r="L6481" s="361"/>
      <c r="M6481" s="361"/>
    </row>
    <row r="6482" spans="1:13" ht="12" customHeight="1">
      <c r="A6482" s="517">
        <f t="shared" si="100"/>
        <v>6464</v>
      </c>
      <c r="B6482" s="518" t="s">
        <v>12676</v>
      </c>
      <c r="C6482" s="517" t="s">
        <v>12359</v>
      </c>
      <c r="D6482" s="294">
        <v>38107</v>
      </c>
      <c r="E6482" s="525" t="s">
        <v>10225</v>
      </c>
      <c r="F6482" s="525" t="s">
        <v>12473</v>
      </c>
      <c r="G6482" s="295"/>
      <c r="H6482" s="295"/>
      <c r="I6482" s="361"/>
      <c r="J6482" s="361"/>
      <c r="K6482" s="412"/>
      <c r="L6482" s="361"/>
      <c r="M6482" s="361"/>
    </row>
    <row r="6483" spans="1:13" ht="12" customHeight="1">
      <c r="A6483" s="517">
        <f t="shared" si="100"/>
        <v>6465</v>
      </c>
      <c r="B6483" s="518" t="s">
        <v>12676</v>
      </c>
      <c r="C6483" s="517" t="s">
        <v>12359</v>
      </c>
      <c r="D6483" s="294">
        <v>38107</v>
      </c>
      <c r="E6483" s="525" t="s">
        <v>10225</v>
      </c>
      <c r="F6483" s="525" t="s">
        <v>12473</v>
      </c>
      <c r="G6483" s="295"/>
      <c r="H6483" s="295"/>
      <c r="I6483" s="361"/>
      <c r="J6483" s="361"/>
      <c r="K6483" s="412"/>
      <c r="L6483" s="361"/>
      <c r="M6483" s="361"/>
    </row>
    <row r="6484" spans="1:13" ht="12" customHeight="1">
      <c r="A6484" s="517">
        <f t="shared" si="100"/>
        <v>6466</v>
      </c>
      <c r="B6484" s="518" t="s">
        <v>12676</v>
      </c>
      <c r="C6484" s="517" t="s">
        <v>12359</v>
      </c>
      <c r="D6484" s="294">
        <v>38107</v>
      </c>
      <c r="E6484" s="525" t="s">
        <v>10225</v>
      </c>
      <c r="F6484" s="525" t="s">
        <v>12473</v>
      </c>
      <c r="G6484" s="295"/>
      <c r="H6484" s="295"/>
      <c r="I6484" s="361"/>
      <c r="J6484" s="361"/>
      <c r="K6484" s="412"/>
      <c r="L6484" s="361"/>
      <c r="M6484" s="361"/>
    </row>
    <row r="6485" spans="1:13" ht="12" customHeight="1">
      <c r="A6485" s="517">
        <f t="shared" ref="A6485:A6548" si="101">A6484+1</f>
        <v>6467</v>
      </c>
      <c r="B6485" s="518" t="s">
        <v>12676</v>
      </c>
      <c r="C6485" s="517" t="s">
        <v>12359</v>
      </c>
      <c r="D6485" s="294">
        <v>38107</v>
      </c>
      <c r="E6485" s="525" t="s">
        <v>10225</v>
      </c>
      <c r="F6485" s="525" t="s">
        <v>12473</v>
      </c>
      <c r="G6485" s="295"/>
      <c r="H6485" s="295"/>
      <c r="I6485" s="361"/>
      <c r="J6485" s="361"/>
      <c r="K6485" s="412"/>
      <c r="L6485" s="361"/>
      <c r="M6485" s="361"/>
    </row>
    <row r="6486" spans="1:13" ht="12" customHeight="1">
      <c r="A6486" s="517">
        <f t="shared" si="101"/>
        <v>6468</v>
      </c>
      <c r="B6486" s="518" t="s">
        <v>12676</v>
      </c>
      <c r="C6486" s="517" t="s">
        <v>12359</v>
      </c>
      <c r="D6486" s="294">
        <v>38107</v>
      </c>
      <c r="E6486" s="525" t="s">
        <v>10225</v>
      </c>
      <c r="F6486" s="525" t="s">
        <v>12473</v>
      </c>
      <c r="G6486" s="295"/>
      <c r="H6486" s="295"/>
      <c r="I6486" s="361"/>
      <c r="J6486" s="361"/>
      <c r="K6486" s="412"/>
      <c r="L6486" s="361"/>
      <c r="M6486" s="361"/>
    </row>
    <row r="6487" spans="1:13" ht="12" customHeight="1">
      <c r="A6487" s="517">
        <f t="shared" si="101"/>
        <v>6469</v>
      </c>
      <c r="B6487" s="518" t="s">
        <v>12676</v>
      </c>
      <c r="C6487" s="517" t="s">
        <v>12359</v>
      </c>
      <c r="D6487" s="294">
        <v>38107</v>
      </c>
      <c r="E6487" s="525" t="s">
        <v>10225</v>
      </c>
      <c r="F6487" s="525" t="s">
        <v>12473</v>
      </c>
      <c r="G6487" s="295"/>
      <c r="H6487" s="295"/>
      <c r="I6487" s="361"/>
      <c r="J6487" s="361"/>
      <c r="K6487" s="412"/>
      <c r="L6487" s="361"/>
      <c r="M6487" s="361"/>
    </row>
    <row r="6488" spans="1:13" ht="12" customHeight="1">
      <c r="A6488" s="517">
        <f t="shared" si="101"/>
        <v>6470</v>
      </c>
      <c r="B6488" s="518" t="s">
        <v>12676</v>
      </c>
      <c r="C6488" s="517" t="s">
        <v>12359</v>
      </c>
      <c r="D6488" s="294">
        <v>38107</v>
      </c>
      <c r="E6488" s="525" t="s">
        <v>10225</v>
      </c>
      <c r="F6488" s="525" t="s">
        <v>12473</v>
      </c>
      <c r="G6488" s="295"/>
      <c r="H6488" s="295"/>
      <c r="I6488" s="361"/>
      <c r="J6488" s="361"/>
      <c r="K6488" s="412"/>
      <c r="L6488" s="361"/>
      <c r="M6488" s="361"/>
    </row>
    <row r="6489" spans="1:13" ht="12" customHeight="1">
      <c r="A6489" s="517">
        <f t="shared" si="101"/>
        <v>6471</v>
      </c>
      <c r="B6489" s="518" t="s">
        <v>12676</v>
      </c>
      <c r="C6489" s="517" t="s">
        <v>12359</v>
      </c>
      <c r="D6489" s="294">
        <v>38107</v>
      </c>
      <c r="E6489" s="525" t="s">
        <v>10225</v>
      </c>
      <c r="F6489" s="525" t="s">
        <v>12473</v>
      </c>
      <c r="G6489" s="295"/>
      <c r="H6489" s="295"/>
      <c r="I6489" s="361"/>
      <c r="J6489" s="361"/>
      <c r="K6489" s="412"/>
      <c r="L6489" s="361"/>
      <c r="M6489" s="361"/>
    </row>
    <row r="6490" spans="1:13" ht="12" customHeight="1">
      <c r="A6490" s="517">
        <f t="shared" si="101"/>
        <v>6472</v>
      </c>
      <c r="B6490" s="518" t="s">
        <v>12676</v>
      </c>
      <c r="C6490" s="517" t="s">
        <v>12359</v>
      </c>
      <c r="D6490" s="294">
        <v>38107</v>
      </c>
      <c r="E6490" s="525" t="s">
        <v>10225</v>
      </c>
      <c r="F6490" s="525" t="s">
        <v>12473</v>
      </c>
      <c r="G6490" s="295"/>
      <c r="H6490" s="295"/>
      <c r="I6490" s="361"/>
      <c r="J6490" s="361"/>
      <c r="K6490" s="412"/>
      <c r="L6490" s="361"/>
      <c r="M6490" s="361"/>
    </row>
    <row r="6491" spans="1:13" ht="12" customHeight="1">
      <c r="A6491" s="517">
        <f t="shared" si="101"/>
        <v>6473</v>
      </c>
      <c r="B6491" s="518" t="s">
        <v>12676</v>
      </c>
      <c r="C6491" s="517" t="s">
        <v>12359</v>
      </c>
      <c r="D6491" s="294">
        <v>38107</v>
      </c>
      <c r="E6491" s="525" t="s">
        <v>10225</v>
      </c>
      <c r="F6491" s="525" t="s">
        <v>12473</v>
      </c>
      <c r="G6491" s="295"/>
      <c r="H6491" s="295"/>
      <c r="I6491" s="361"/>
      <c r="J6491" s="361"/>
      <c r="K6491" s="412"/>
      <c r="L6491" s="361"/>
      <c r="M6491" s="361"/>
    </row>
    <row r="6492" spans="1:13" ht="12" customHeight="1">
      <c r="A6492" s="517">
        <f t="shared" si="101"/>
        <v>6474</v>
      </c>
      <c r="B6492" s="518" t="s">
        <v>12676</v>
      </c>
      <c r="C6492" s="517" t="s">
        <v>12359</v>
      </c>
      <c r="D6492" s="294">
        <v>38107</v>
      </c>
      <c r="E6492" s="525" t="s">
        <v>10225</v>
      </c>
      <c r="F6492" s="525" t="s">
        <v>12473</v>
      </c>
      <c r="G6492" s="295"/>
      <c r="H6492" s="295"/>
      <c r="I6492" s="361"/>
      <c r="J6492" s="361"/>
      <c r="K6492" s="412"/>
      <c r="L6492" s="361"/>
      <c r="M6492" s="361"/>
    </row>
    <row r="6493" spans="1:13" ht="12" customHeight="1">
      <c r="A6493" s="517">
        <f t="shared" si="101"/>
        <v>6475</v>
      </c>
      <c r="B6493" s="518" t="s">
        <v>12676</v>
      </c>
      <c r="C6493" s="517" t="s">
        <v>12359</v>
      </c>
      <c r="D6493" s="294">
        <v>38107</v>
      </c>
      <c r="E6493" s="525" t="s">
        <v>10225</v>
      </c>
      <c r="F6493" s="525" t="s">
        <v>12473</v>
      </c>
      <c r="G6493" s="295"/>
      <c r="H6493" s="295"/>
      <c r="I6493" s="361"/>
      <c r="J6493" s="361"/>
      <c r="K6493" s="412"/>
      <c r="L6493" s="361"/>
      <c r="M6493" s="361"/>
    </row>
    <row r="6494" spans="1:13" ht="12" customHeight="1">
      <c r="A6494" s="517">
        <f t="shared" si="101"/>
        <v>6476</v>
      </c>
      <c r="B6494" s="518" t="s">
        <v>12676</v>
      </c>
      <c r="C6494" s="517" t="s">
        <v>12359</v>
      </c>
      <c r="D6494" s="294">
        <v>38107</v>
      </c>
      <c r="E6494" s="525" t="s">
        <v>10225</v>
      </c>
      <c r="F6494" s="525" t="s">
        <v>12473</v>
      </c>
      <c r="G6494" s="295"/>
      <c r="H6494" s="295"/>
      <c r="I6494" s="361"/>
      <c r="J6494" s="361"/>
      <c r="K6494" s="412"/>
      <c r="L6494" s="361"/>
      <c r="M6494" s="361"/>
    </row>
    <row r="6495" spans="1:13" ht="12" customHeight="1">
      <c r="A6495" s="517">
        <f t="shared" si="101"/>
        <v>6477</v>
      </c>
      <c r="B6495" s="518" t="s">
        <v>12676</v>
      </c>
      <c r="C6495" s="517" t="s">
        <v>12359</v>
      </c>
      <c r="D6495" s="294">
        <v>38107</v>
      </c>
      <c r="E6495" s="525" t="s">
        <v>10225</v>
      </c>
      <c r="F6495" s="525" t="s">
        <v>12473</v>
      </c>
      <c r="G6495" s="295"/>
      <c r="H6495" s="295"/>
      <c r="I6495" s="361"/>
      <c r="J6495" s="361"/>
      <c r="K6495" s="412"/>
      <c r="L6495" s="361"/>
      <c r="M6495" s="361"/>
    </row>
    <row r="6496" spans="1:13" ht="12" customHeight="1">
      <c r="A6496" s="517">
        <f t="shared" si="101"/>
        <v>6478</v>
      </c>
      <c r="B6496" s="518" t="s">
        <v>12676</v>
      </c>
      <c r="C6496" s="517" t="s">
        <v>12359</v>
      </c>
      <c r="D6496" s="294">
        <v>38107</v>
      </c>
      <c r="E6496" s="525" t="s">
        <v>10225</v>
      </c>
      <c r="F6496" s="525" t="s">
        <v>12473</v>
      </c>
      <c r="G6496" s="295"/>
      <c r="H6496" s="295"/>
      <c r="I6496" s="361"/>
      <c r="J6496" s="361"/>
      <c r="K6496" s="412"/>
      <c r="L6496" s="361"/>
      <c r="M6496" s="361"/>
    </row>
    <row r="6497" spans="1:13" ht="12" customHeight="1">
      <c r="A6497" s="517">
        <f t="shared" si="101"/>
        <v>6479</v>
      </c>
      <c r="B6497" s="518" t="s">
        <v>12676</v>
      </c>
      <c r="C6497" s="517" t="s">
        <v>12359</v>
      </c>
      <c r="D6497" s="294">
        <v>38107</v>
      </c>
      <c r="E6497" s="525" t="s">
        <v>10225</v>
      </c>
      <c r="F6497" s="525" t="s">
        <v>12473</v>
      </c>
      <c r="G6497" s="295"/>
      <c r="H6497" s="295"/>
      <c r="I6497" s="361"/>
      <c r="J6497" s="361"/>
      <c r="K6497" s="412"/>
      <c r="L6497" s="361"/>
      <c r="M6497" s="361"/>
    </row>
    <row r="6498" spans="1:13" ht="12" customHeight="1">
      <c r="A6498" s="517">
        <f t="shared" si="101"/>
        <v>6480</v>
      </c>
      <c r="B6498" s="518" t="s">
        <v>12676</v>
      </c>
      <c r="C6498" s="517" t="s">
        <v>12359</v>
      </c>
      <c r="D6498" s="294">
        <v>38107</v>
      </c>
      <c r="E6498" s="525" t="s">
        <v>10225</v>
      </c>
      <c r="F6498" s="525" t="s">
        <v>12473</v>
      </c>
      <c r="G6498" s="295"/>
      <c r="H6498" s="295"/>
      <c r="I6498" s="361"/>
      <c r="J6498" s="361"/>
      <c r="K6498" s="412"/>
      <c r="L6498" s="361"/>
      <c r="M6498" s="361"/>
    </row>
    <row r="6499" spans="1:13" ht="12" customHeight="1">
      <c r="A6499" s="517">
        <f t="shared" si="101"/>
        <v>6481</v>
      </c>
      <c r="B6499" s="518" t="s">
        <v>12676</v>
      </c>
      <c r="C6499" s="517" t="s">
        <v>12359</v>
      </c>
      <c r="D6499" s="294">
        <v>38107</v>
      </c>
      <c r="E6499" s="525" t="s">
        <v>10225</v>
      </c>
      <c r="F6499" s="525" t="s">
        <v>12473</v>
      </c>
      <c r="G6499" s="295"/>
      <c r="H6499" s="295"/>
      <c r="I6499" s="361"/>
      <c r="J6499" s="361"/>
      <c r="K6499" s="412"/>
      <c r="L6499" s="361"/>
      <c r="M6499" s="361"/>
    </row>
    <row r="6500" spans="1:13" ht="12" customHeight="1">
      <c r="A6500" s="517">
        <f t="shared" si="101"/>
        <v>6482</v>
      </c>
      <c r="B6500" s="518" t="s">
        <v>12676</v>
      </c>
      <c r="C6500" s="517" t="s">
        <v>12359</v>
      </c>
      <c r="D6500" s="294">
        <v>38107</v>
      </c>
      <c r="E6500" s="525" t="s">
        <v>10225</v>
      </c>
      <c r="F6500" s="525" t="s">
        <v>12473</v>
      </c>
      <c r="G6500" s="295"/>
      <c r="H6500" s="295"/>
      <c r="I6500" s="361"/>
      <c r="J6500" s="361"/>
      <c r="K6500" s="412"/>
      <c r="L6500" s="361"/>
      <c r="M6500" s="361"/>
    </row>
    <row r="6501" spans="1:13" ht="12" customHeight="1">
      <c r="A6501" s="517">
        <f t="shared" si="101"/>
        <v>6483</v>
      </c>
      <c r="B6501" s="518" t="s">
        <v>10962</v>
      </c>
      <c r="C6501" s="517" t="s">
        <v>12359</v>
      </c>
      <c r="D6501" s="294">
        <v>38107</v>
      </c>
      <c r="E6501" s="525" t="s">
        <v>10225</v>
      </c>
      <c r="F6501" s="525" t="s">
        <v>12743</v>
      </c>
      <c r="G6501" s="295"/>
      <c r="H6501" s="295"/>
      <c r="I6501" s="361"/>
      <c r="J6501" s="361"/>
      <c r="K6501" s="412"/>
      <c r="L6501" s="361"/>
      <c r="M6501" s="361"/>
    </row>
    <row r="6502" spans="1:13" ht="12" customHeight="1">
      <c r="A6502" s="517">
        <f t="shared" si="101"/>
        <v>6484</v>
      </c>
      <c r="B6502" s="518" t="s">
        <v>12676</v>
      </c>
      <c r="C6502" s="517" t="s">
        <v>12359</v>
      </c>
      <c r="D6502" s="294">
        <v>38107</v>
      </c>
      <c r="E6502" s="525" t="s">
        <v>10225</v>
      </c>
      <c r="F6502" s="525" t="s">
        <v>12473</v>
      </c>
      <c r="G6502" s="295"/>
      <c r="H6502" s="295"/>
      <c r="I6502" s="361"/>
      <c r="J6502" s="361"/>
      <c r="K6502" s="412"/>
      <c r="L6502" s="361"/>
      <c r="M6502" s="361"/>
    </row>
    <row r="6503" spans="1:13" ht="12" customHeight="1">
      <c r="A6503" s="517">
        <f t="shared" si="101"/>
        <v>6485</v>
      </c>
      <c r="B6503" s="518" t="s">
        <v>12676</v>
      </c>
      <c r="C6503" s="517" t="s">
        <v>12359</v>
      </c>
      <c r="D6503" s="294">
        <v>38107</v>
      </c>
      <c r="E6503" s="525" t="s">
        <v>10225</v>
      </c>
      <c r="F6503" s="525" t="s">
        <v>12473</v>
      </c>
      <c r="G6503" s="295"/>
      <c r="H6503" s="295"/>
      <c r="I6503" s="361"/>
      <c r="J6503" s="361"/>
      <c r="K6503" s="412"/>
      <c r="L6503" s="361"/>
      <c r="M6503" s="361"/>
    </row>
    <row r="6504" spans="1:13" ht="12" customHeight="1">
      <c r="A6504" s="517">
        <f t="shared" si="101"/>
        <v>6486</v>
      </c>
      <c r="B6504" s="518" t="s">
        <v>12676</v>
      </c>
      <c r="C6504" s="517" t="s">
        <v>12359</v>
      </c>
      <c r="D6504" s="294">
        <v>38107</v>
      </c>
      <c r="E6504" s="525" t="s">
        <v>10225</v>
      </c>
      <c r="F6504" s="525" t="s">
        <v>12473</v>
      </c>
      <c r="G6504" s="295"/>
      <c r="H6504" s="295"/>
      <c r="I6504" s="361"/>
      <c r="J6504" s="361"/>
      <c r="K6504" s="412"/>
      <c r="L6504" s="361"/>
      <c r="M6504" s="361"/>
    </row>
    <row r="6505" spans="1:13" ht="12" customHeight="1">
      <c r="A6505" s="517">
        <f t="shared" si="101"/>
        <v>6487</v>
      </c>
      <c r="B6505" s="518" t="s">
        <v>12676</v>
      </c>
      <c r="C6505" s="517" t="s">
        <v>12359</v>
      </c>
      <c r="D6505" s="294">
        <v>38107</v>
      </c>
      <c r="E6505" s="525" t="s">
        <v>10225</v>
      </c>
      <c r="F6505" s="525" t="s">
        <v>12473</v>
      </c>
      <c r="G6505" s="295"/>
      <c r="H6505" s="295"/>
      <c r="I6505" s="361"/>
      <c r="J6505" s="361"/>
      <c r="K6505" s="412"/>
      <c r="L6505" s="361"/>
      <c r="M6505" s="361"/>
    </row>
    <row r="6506" spans="1:13" ht="12" customHeight="1">
      <c r="A6506" s="517">
        <f t="shared" si="101"/>
        <v>6488</v>
      </c>
      <c r="B6506" s="518" t="s">
        <v>12676</v>
      </c>
      <c r="C6506" s="517" t="s">
        <v>12359</v>
      </c>
      <c r="D6506" s="294">
        <v>38107</v>
      </c>
      <c r="E6506" s="525" t="s">
        <v>10225</v>
      </c>
      <c r="F6506" s="525" t="s">
        <v>12473</v>
      </c>
      <c r="G6506" s="295"/>
      <c r="H6506" s="295"/>
      <c r="I6506" s="361"/>
      <c r="J6506" s="361"/>
      <c r="K6506" s="412"/>
      <c r="L6506" s="361"/>
      <c r="M6506" s="361"/>
    </row>
    <row r="6507" spans="1:13" ht="12" customHeight="1">
      <c r="A6507" s="517">
        <f t="shared" si="101"/>
        <v>6489</v>
      </c>
      <c r="B6507" s="518" t="s">
        <v>15970</v>
      </c>
      <c r="C6507" s="517" t="s">
        <v>12359</v>
      </c>
      <c r="D6507" s="294">
        <v>38107</v>
      </c>
      <c r="E6507" s="525" t="s">
        <v>10225</v>
      </c>
      <c r="F6507" s="525" t="s">
        <v>12473</v>
      </c>
      <c r="G6507" s="295"/>
      <c r="H6507" s="295"/>
      <c r="I6507" s="361"/>
      <c r="J6507" s="361"/>
      <c r="K6507" s="412"/>
      <c r="L6507" s="361"/>
      <c r="M6507" s="361"/>
    </row>
    <row r="6508" spans="1:13" ht="12" customHeight="1">
      <c r="A6508" s="517">
        <f t="shared" si="101"/>
        <v>6490</v>
      </c>
      <c r="B6508" s="518" t="s">
        <v>12676</v>
      </c>
      <c r="C6508" s="517" t="s">
        <v>12359</v>
      </c>
      <c r="D6508" s="294">
        <v>38107</v>
      </c>
      <c r="E6508" s="525" t="s">
        <v>10225</v>
      </c>
      <c r="F6508" s="525" t="s">
        <v>12473</v>
      </c>
      <c r="G6508" s="295"/>
      <c r="H6508" s="295"/>
      <c r="I6508" s="361"/>
      <c r="J6508" s="361"/>
      <c r="K6508" s="412"/>
      <c r="L6508" s="361"/>
      <c r="M6508" s="361"/>
    </row>
    <row r="6509" spans="1:13" ht="12" customHeight="1">
      <c r="A6509" s="517">
        <f t="shared" si="101"/>
        <v>6491</v>
      </c>
      <c r="B6509" s="518" t="s">
        <v>12676</v>
      </c>
      <c r="C6509" s="517" t="s">
        <v>12359</v>
      </c>
      <c r="D6509" s="294">
        <v>38107</v>
      </c>
      <c r="E6509" s="525" t="s">
        <v>10225</v>
      </c>
      <c r="F6509" s="525" t="s">
        <v>12473</v>
      </c>
      <c r="G6509" s="295"/>
      <c r="H6509" s="295"/>
      <c r="I6509" s="361"/>
      <c r="J6509" s="361"/>
      <c r="K6509" s="412"/>
      <c r="L6509" s="361"/>
      <c r="M6509" s="361"/>
    </row>
    <row r="6510" spans="1:13" ht="12" customHeight="1">
      <c r="A6510" s="517">
        <f t="shared" si="101"/>
        <v>6492</v>
      </c>
      <c r="B6510" s="518" t="s">
        <v>12676</v>
      </c>
      <c r="C6510" s="517" t="s">
        <v>12359</v>
      </c>
      <c r="D6510" s="294">
        <v>38107</v>
      </c>
      <c r="E6510" s="525" t="s">
        <v>10225</v>
      </c>
      <c r="F6510" s="525" t="s">
        <v>12473</v>
      </c>
      <c r="G6510" s="295"/>
      <c r="H6510" s="295"/>
      <c r="I6510" s="361"/>
      <c r="J6510" s="361"/>
      <c r="K6510" s="412"/>
      <c r="L6510" s="361"/>
      <c r="M6510" s="361"/>
    </row>
    <row r="6511" spans="1:13" ht="12" customHeight="1">
      <c r="A6511" s="517">
        <f t="shared" si="101"/>
        <v>6493</v>
      </c>
      <c r="B6511" s="518" t="s">
        <v>12474</v>
      </c>
      <c r="C6511" s="517" t="s">
        <v>12359</v>
      </c>
      <c r="D6511" s="294">
        <v>38107</v>
      </c>
      <c r="E6511" s="525" t="s">
        <v>10225</v>
      </c>
      <c r="F6511" s="525" t="s">
        <v>12473</v>
      </c>
      <c r="G6511" s="295"/>
      <c r="H6511" s="295"/>
      <c r="I6511" s="361"/>
      <c r="J6511" s="361"/>
      <c r="K6511" s="412"/>
      <c r="L6511" s="361"/>
      <c r="M6511" s="361"/>
    </row>
    <row r="6512" spans="1:13" ht="12" customHeight="1">
      <c r="A6512" s="517">
        <f t="shared" si="101"/>
        <v>6494</v>
      </c>
      <c r="B6512" s="518" t="s">
        <v>12474</v>
      </c>
      <c r="C6512" s="517" t="s">
        <v>12359</v>
      </c>
      <c r="D6512" s="294">
        <v>38107</v>
      </c>
      <c r="E6512" s="525" t="s">
        <v>10225</v>
      </c>
      <c r="F6512" s="525" t="s">
        <v>12473</v>
      </c>
      <c r="G6512" s="295"/>
      <c r="H6512" s="295"/>
      <c r="I6512" s="361"/>
      <c r="J6512" s="361"/>
      <c r="K6512" s="412"/>
      <c r="L6512" s="361"/>
      <c r="M6512" s="361"/>
    </row>
    <row r="6513" spans="1:13" ht="12" customHeight="1">
      <c r="A6513" s="517">
        <f t="shared" si="101"/>
        <v>6495</v>
      </c>
      <c r="B6513" s="518" t="s">
        <v>12474</v>
      </c>
      <c r="C6513" s="517" t="s">
        <v>12359</v>
      </c>
      <c r="D6513" s="294">
        <v>38107</v>
      </c>
      <c r="E6513" s="525" t="s">
        <v>10225</v>
      </c>
      <c r="F6513" s="525" t="s">
        <v>12473</v>
      </c>
      <c r="G6513" s="295"/>
      <c r="H6513" s="295"/>
      <c r="I6513" s="361"/>
      <c r="J6513" s="361"/>
      <c r="K6513" s="412"/>
      <c r="L6513" s="361"/>
      <c r="M6513" s="361"/>
    </row>
    <row r="6514" spans="1:13" ht="12" customHeight="1">
      <c r="A6514" s="517">
        <f t="shared" si="101"/>
        <v>6496</v>
      </c>
      <c r="B6514" s="518" t="s">
        <v>12474</v>
      </c>
      <c r="C6514" s="517" t="s">
        <v>12359</v>
      </c>
      <c r="D6514" s="294">
        <v>38107</v>
      </c>
      <c r="E6514" s="525" t="s">
        <v>10225</v>
      </c>
      <c r="F6514" s="525" t="s">
        <v>12473</v>
      </c>
      <c r="G6514" s="295"/>
      <c r="H6514" s="295"/>
      <c r="I6514" s="361"/>
      <c r="J6514" s="361"/>
      <c r="K6514" s="412"/>
      <c r="L6514" s="361"/>
      <c r="M6514" s="361"/>
    </row>
    <row r="6515" spans="1:13" ht="12" customHeight="1">
      <c r="A6515" s="517">
        <f t="shared" si="101"/>
        <v>6497</v>
      </c>
      <c r="B6515" s="518" t="s">
        <v>12474</v>
      </c>
      <c r="C6515" s="517" t="s">
        <v>12359</v>
      </c>
      <c r="D6515" s="294">
        <v>38107</v>
      </c>
      <c r="E6515" s="525" t="s">
        <v>10225</v>
      </c>
      <c r="F6515" s="525" t="s">
        <v>12473</v>
      </c>
      <c r="G6515" s="295"/>
      <c r="H6515" s="295"/>
      <c r="I6515" s="361"/>
      <c r="J6515" s="361"/>
      <c r="K6515" s="412"/>
      <c r="L6515" s="361"/>
      <c r="M6515" s="361"/>
    </row>
    <row r="6516" spans="1:13" ht="12" customHeight="1">
      <c r="A6516" s="517">
        <f t="shared" si="101"/>
        <v>6498</v>
      </c>
      <c r="B6516" s="518" t="s">
        <v>12676</v>
      </c>
      <c r="C6516" s="517" t="s">
        <v>12359</v>
      </c>
      <c r="D6516" s="294">
        <v>38460</v>
      </c>
      <c r="E6516" s="525" t="s">
        <v>10225</v>
      </c>
      <c r="F6516" s="525" t="s">
        <v>12473</v>
      </c>
      <c r="G6516" s="295"/>
      <c r="H6516" s="295"/>
      <c r="I6516" s="361"/>
      <c r="J6516" s="361"/>
      <c r="K6516" s="412"/>
      <c r="L6516" s="361"/>
      <c r="M6516" s="361"/>
    </row>
    <row r="6517" spans="1:13" ht="12" customHeight="1">
      <c r="A6517" s="517">
        <f t="shared" si="101"/>
        <v>6499</v>
      </c>
      <c r="B6517" s="518" t="s">
        <v>12676</v>
      </c>
      <c r="C6517" s="517" t="s">
        <v>12359</v>
      </c>
      <c r="D6517" s="294">
        <v>38460</v>
      </c>
      <c r="E6517" s="525" t="s">
        <v>10225</v>
      </c>
      <c r="F6517" s="525" t="s">
        <v>12473</v>
      </c>
      <c r="G6517" s="295"/>
      <c r="H6517" s="295"/>
      <c r="I6517" s="361"/>
      <c r="J6517" s="361"/>
      <c r="K6517" s="412"/>
      <c r="L6517" s="361"/>
      <c r="M6517" s="361"/>
    </row>
    <row r="6518" spans="1:13" ht="12" customHeight="1">
      <c r="A6518" s="517">
        <f t="shared" si="101"/>
        <v>6500</v>
      </c>
      <c r="B6518" s="518" t="s">
        <v>12694</v>
      </c>
      <c r="C6518" s="517" t="s">
        <v>12359</v>
      </c>
      <c r="D6518" s="294">
        <v>38460</v>
      </c>
      <c r="E6518" s="525" t="s">
        <v>149</v>
      </c>
      <c r="F6518" s="525" t="s">
        <v>12737</v>
      </c>
      <c r="G6518" s="295"/>
      <c r="H6518" s="295"/>
      <c r="I6518" s="361"/>
      <c r="J6518" s="361"/>
      <c r="K6518" s="412"/>
      <c r="L6518" s="361"/>
      <c r="M6518" s="361"/>
    </row>
    <row r="6519" spans="1:13" ht="12" customHeight="1">
      <c r="A6519" s="517">
        <f t="shared" si="101"/>
        <v>6501</v>
      </c>
      <c r="B6519" s="518" t="s">
        <v>12694</v>
      </c>
      <c r="C6519" s="517" t="s">
        <v>12359</v>
      </c>
      <c r="D6519" s="294">
        <v>38460</v>
      </c>
      <c r="E6519" s="525" t="s">
        <v>149</v>
      </c>
      <c r="F6519" s="525" t="s">
        <v>12737</v>
      </c>
      <c r="G6519" s="295"/>
      <c r="H6519" s="295"/>
      <c r="I6519" s="361"/>
      <c r="J6519" s="361"/>
      <c r="K6519" s="412"/>
      <c r="L6519" s="361"/>
      <c r="M6519" s="361"/>
    </row>
    <row r="6520" spans="1:13" ht="12" customHeight="1">
      <c r="A6520" s="517">
        <f t="shared" si="101"/>
        <v>6502</v>
      </c>
      <c r="B6520" s="518" t="s">
        <v>12694</v>
      </c>
      <c r="C6520" s="517" t="s">
        <v>12359</v>
      </c>
      <c r="D6520" s="294">
        <v>38460</v>
      </c>
      <c r="E6520" s="525" t="s">
        <v>149</v>
      </c>
      <c r="F6520" s="525" t="s">
        <v>12737</v>
      </c>
      <c r="G6520" s="295"/>
      <c r="H6520" s="295"/>
      <c r="I6520" s="361"/>
      <c r="J6520" s="361"/>
      <c r="K6520" s="412"/>
      <c r="L6520" s="361"/>
      <c r="M6520" s="361"/>
    </row>
    <row r="6521" spans="1:13" ht="12" customHeight="1">
      <c r="A6521" s="517">
        <f t="shared" si="101"/>
        <v>6503</v>
      </c>
      <c r="B6521" s="518" t="s">
        <v>12694</v>
      </c>
      <c r="C6521" s="517" t="s">
        <v>12359</v>
      </c>
      <c r="D6521" s="294">
        <v>38107</v>
      </c>
      <c r="E6521" s="525" t="s">
        <v>149</v>
      </c>
      <c r="F6521" s="525" t="s">
        <v>12737</v>
      </c>
      <c r="G6521" s="295"/>
      <c r="H6521" s="295"/>
      <c r="I6521" s="361"/>
      <c r="J6521" s="361"/>
      <c r="K6521" s="412"/>
      <c r="L6521" s="361"/>
      <c r="M6521" s="361"/>
    </row>
    <row r="6522" spans="1:13" ht="12" customHeight="1">
      <c r="A6522" s="517">
        <f t="shared" si="101"/>
        <v>6504</v>
      </c>
      <c r="B6522" s="518" t="s">
        <v>12694</v>
      </c>
      <c r="C6522" s="517" t="s">
        <v>12359</v>
      </c>
      <c r="D6522" s="294">
        <v>38107</v>
      </c>
      <c r="E6522" s="525" t="s">
        <v>149</v>
      </c>
      <c r="F6522" s="525" t="s">
        <v>12737</v>
      </c>
      <c r="G6522" s="295"/>
      <c r="H6522" s="295"/>
      <c r="I6522" s="361"/>
      <c r="J6522" s="361"/>
      <c r="K6522" s="412"/>
      <c r="L6522" s="361"/>
      <c r="M6522" s="361"/>
    </row>
    <row r="6523" spans="1:13" ht="12" customHeight="1">
      <c r="A6523" s="517">
        <f t="shared" si="101"/>
        <v>6505</v>
      </c>
      <c r="B6523" s="518" t="s">
        <v>12694</v>
      </c>
      <c r="C6523" s="517" t="s">
        <v>12359</v>
      </c>
      <c r="D6523" s="294">
        <v>38107</v>
      </c>
      <c r="E6523" s="525" t="s">
        <v>149</v>
      </c>
      <c r="F6523" s="525" t="s">
        <v>12737</v>
      </c>
      <c r="G6523" s="295"/>
      <c r="H6523" s="295"/>
      <c r="I6523" s="361"/>
      <c r="J6523" s="361"/>
      <c r="K6523" s="412"/>
      <c r="L6523" s="361"/>
      <c r="M6523" s="361"/>
    </row>
    <row r="6524" spans="1:13" ht="12" customHeight="1">
      <c r="A6524" s="517">
        <f t="shared" si="101"/>
        <v>6506</v>
      </c>
      <c r="B6524" s="518" t="s">
        <v>12694</v>
      </c>
      <c r="C6524" s="517" t="s">
        <v>12359</v>
      </c>
      <c r="D6524" s="294">
        <v>38107</v>
      </c>
      <c r="E6524" s="525" t="s">
        <v>149</v>
      </c>
      <c r="F6524" s="525" t="s">
        <v>12737</v>
      </c>
      <c r="G6524" s="295"/>
      <c r="H6524" s="295"/>
      <c r="I6524" s="361"/>
      <c r="J6524" s="361"/>
      <c r="K6524" s="412"/>
      <c r="L6524" s="361"/>
      <c r="M6524" s="361"/>
    </row>
    <row r="6525" spans="1:13" ht="12" customHeight="1">
      <c r="A6525" s="517">
        <f t="shared" si="101"/>
        <v>6507</v>
      </c>
      <c r="B6525" s="518" t="s">
        <v>12694</v>
      </c>
      <c r="C6525" s="517" t="s">
        <v>12359</v>
      </c>
      <c r="D6525" s="294">
        <v>38107</v>
      </c>
      <c r="E6525" s="525" t="s">
        <v>149</v>
      </c>
      <c r="F6525" s="525" t="s">
        <v>12737</v>
      </c>
      <c r="G6525" s="295"/>
      <c r="H6525" s="295"/>
      <c r="I6525" s="361"/>
      <c r="J6525" s="361"/>
      <c r="K6525" s="412"/>
      <c r="L6525" s="361"/>
      <c r="M6525" s="361"/>
    </row>
    <row r="6526" spans="1:13" ht="12" customHeight="1">
      <c r="A6526" s="517">
        <f t="shared" si="101"/>
        <v>6508</v>
      </c>
      <c r="B6526" s="518" t="s">
        <v>12694</v>
      </c>
      <c r="C6526" s="517" t="s">
        <v>12359</v>
      </c>
      <c r="D6526" s="294">
        <v>38107</v>
      </c>
      <c r="E6526" s="525" t="s">
        <v>149</v>
      </c>
      <c r="F6526" s="525" t="s">
        <v>12737</v>
      </c>
      <c r="G6526" s="295"/>
      <c r="H6526" s="295"/>
      <c r="I6526" s="361"/>
      <c r="J6526" s="361"/>
      <c r="K6526" s="412"/>
      <c r="L6526" s="361"/>
      <c r="M6526" s="361"/>
    </row>
    <row r="6527" spans="1:13" ht="12" customHeight="1">
      <c r="A6527" s="517">
        <f t="shared" si="101"/>
        <v>6509</v>
      </c>
      <c r="B6527" s="518" t="s">
        <v>12694</v>
      </c>
      <c r="C6527" s="517" t="s">
        <v>12359</v>
      </c>
      <c r="D6527" s="294">
        <v>38107</v>
      </c>
      <c r="E6527" s="525" t="s">
        <v>149</v>
      </c>
      <c r="F6527" s="525" t="s">
        <v>12737</v>
      </c>
      <c r="G6527" s="295"/>
      <c r="H6527" s="295"/>
      <c r="I6527" s="361"/>
      <c r="J6527" s="361"/>
      <c r="K6527" s="412"/>
      <c r="L6527" s="361"/>
      <c r="M6527" s="361"/>
    </row>
    <row r="6528" spans="1:13" ht="12" customHeight="1">
      <c r="A6528" s="517">
        <f t="shared" si="101"/>
        <v>6510</v>
      </c>
      <c r="B6528" s="518" t="s">
        <v>12694</v>
      </c>
      <c r="C6528" s="517" t="s">
        <v>12359</v>
      </c>
      <c r="D6528" s="294">
        <v>38107</v>
      </c>
      <c r="E6528" s="525" t="s">
        <v>149</v>
      </c>
      <c r="F6528" s="525" t="s">
        <v>12737</v>
      </c>
      <c r="G6528" s="295"/>
      <c r="H6528" s="295"/>
      <c r="I6528" s="361"/>
      <c r="J6528" s="361"/>
      <c r="K6528" s="412"/>
      <c r="L6528" s="361"/>
      <c r="M6528" s="361"/>
    </row>
    <row r="6529" spans="1:13" ht="12" customHeight="1">
      <c r="A6529" s="517">
        <f t="shared" si="101"/>
        <v>6511</v>
      </c>
      <c r="B6529" s="518" t="s">
        <v>12694</v>
      </c>
      <c r="C6529" s="517" t="s">
        <v>12359</v>
      </c>
      <c r="D6529" s="294">
        <v>38107</v>
      </c>
      <c r="E6529" s="525" t="s">
        <v>149</v>
      </c>
      <c r="F6529" s="525" t="s">
        <v>12737</v>
      </c>
      <c r="G6529" s="295"/>
      <c r="H6529" s="295"/>
      <c r="I6529" s="361"/>
      <c r="J6529" s="361"/>
      <c r="K6529" s="412"/>
      <c r="L6529" s="361"/>
      <c r="M6529" s="361"/>
    </row>
    <row r="6530" spans="1:13" ht="12" customHeight="1">
      <c r="A6530" s="517">
        <f t="shared" si="101"/>
        <v>6512</v>
      </c>
      <c r="B6530" s="518" t="s">
        <v>12694</v>
      </c>
      <c r="C6530" s="517" t="s">
        <v>12359</v>
      </c>
      <c r="D6530" s="294">
        <v>38107</v>
      </c>
      <c r="E6530" s="525" t="s">
        <v>149</v>
      </c>
      <c r="F6530" s="525" t="s">
        <v>12737</v>
      </c>
      <c r="G6530" s="295"/>
      <c r="H6530" s="295"/>
      <c r="I6530" s="361"/>
      <c r="J6530" s="361"/>
      <c r="K6530" s="412"/>
      <c r="L6530" s="361"/>
      <c r="M6530" s="361"/>
    </row>
    <row r="6531" spans="1:13" ht="12" customHeight="1">
      <c r="A6531" s="517">
        <f t="shared" si="101"/>
        <v>6513</v>
      </c>
      <c r="B6531" s="518" t="s">
        <v>12694</v>
      </c>
      <c r="C6531" s="517" t="s">
        <v>12359</v>
      </c>
      <c r="D6531" s="294">
        <v>38107</v>
      </c>
      <c r="E6531" s="525" t="s">
        <v>149</v>
      </c>
      <c r="F6531" s="525" t="s">
        <v>12737</v>
      </c>
      <c r="G6531" s="295"/>
      <c r="H6531" s="295"/>
      <c r="I6531" s="361"/>
      <c r="J6531" s="361"/>
      <c r="K6531" s="412"/>
      <c r="L6531" s="361"/>
      <c r="M6531" s="361"/>
    </row>
    <row r="6532" spans="1:13" ht="12" customHeight="1">
      <c r="A6532" s="517">
        <f t="shared" si="101"/>
        <v>6514</v>
      </c>
      <c r="B6532" s="518" t="s">
        <v>12694</v>
      </c>
      <c r="C6532" s="517" t="s">
        <v>12359</v>
      </c>
      <c r="D6532" s="294">
        <v>38107</v>
      </c>
      <c r="E6532" s="525" t="s">
        <v>149</v>
      </c>
      <c r="F6532" s="525" t="s">
        <v>12737</v>
      </c>
      <c r="G6532" s="295"/>
      <c r="H6532" s="295"/>
      <c r="I6532" s="361"/>
      <c r="J6532" s="361"/>
      <c r="K6532" s="412"/>
      <c r="L6532" s="361"/>
      <c r="M6532" s="361"/>
    </row>
    <row r="6533" spans="1:13" ht="12" customHeight="1">
      <c r="A6533" s="517">
        <f t="shared" si="101"/>
        <v>6515</v>
      </c>
      <c r="B6533" s="518" t="s">
        <v>12694</v>
      </c>
      <c r="C6533" s="517" t="s">
        <v>12359</v>
      </c>
      <c r="D6533" s="294">
        <v>38107</v>
      </c>
      <c r="E6533" s="525" t="s">
        <v>149</v>
      </c>
      <c r="F6533" s="525" t="s">
        <v>12737</v>
      </c>
      <c r="G6533" s="295"/>
      <c r="H6533" s="295"/>
      <c r="I6533" s="361"/>
      <c r="J6533" s="361"/>
      <c r="K6533" s="412"/>
      <c r="L6533" s="361"/>
      <c r="M6533" s="361"/>
    </row>
    <row r="6534" spans="1:13" ht="12" customHeight="1">
      <c r="A6534" s="517">
        <f t="shared" si="101"/>
        <v>6516</v>
      </c>
      <c r="B6534" s="518" t="s">
        <v>12694</v>
      </c>
      <c r="C6534" s="517" t="s">
        <v>12359</v>
      </c>
      <c r="D6534" s="294">
        <v>38107</v>
      </c>
      <c r="E6534" s="525" t="s">
        <v>149</v>
      </c>
      <c r="F6534" s="525" t="s">
        <v>12737</v>
      </c>
      <c r="G6534" s="295"/>
      <c r="H6534" s="295"/>
      <c r="I6534" s="361"/>
      <c r="J6534" s="361"/>
      <c r="K6534" s="412"/>
      <c r="L6534" s="361"/>
      <c r="M6534" s="361"/>
    </row>
    <row r="6535" spans="1:13" ht="12" customHeight="1">
      <c r="A6535" s="517">
        <f t="shared" si="101"/>
        <v>6517</v>
      </c>
      <c r="B6535" s="518" t="s">
        <v>12694</v>
      </c>
      <c r="C6535" s="517" t="s">
        <v>12359</v>
      </c>
      <c r="D6535" s="294">
        <v>38107</v>
      </c>
      <c r="E6535" s="525" t="s">
        <v>149</v>
      </c>
      <c r="F6535" s="525" t="s">
        <v>12737</v>
      </c>
      <c r="G6535" s="295"/>
      <c r="H6535" s="295"/>
      <c r="I6535" s="361"/>
      <c r="J6535" s="361"/>
      <c r="K6535" s="412"/>
      <c r="L6535" s="361"/>
      <c r="M6535" s="361"/>
    </row>
    <row r="6536" spans="1:13" ht="12" customHeight="1">
      <c r="A6536" s="517">
        <f t="shared" si="101"/>
        <v>6518</v>
      </c>
      <c r="B6536" s="518" t="s">
        <v>12694</v>
      </c>
      <c r="C6536" s="517" t="s">
        <v>12359</v>
      </c>
      <c r="D6536" s="294">
        <v>38107</v>
      </c>
      <c r="E6536" s="525" t="s">
        <v>149</v>
      </c>
      <c r="F6536" s="525" t="s">
        <v>12737</v>
      </c>
      <c r="G6536" s="295"/>
      <c r="H6536" s="295"/>
      <c r="I6536" s="361"/>
      <c r="J6536" s="361"/>
      <c r="K6536" s="412"/>
      <c r="L6536" s="361"/>
      <c r="M6536" s="361"/>
    </row>
    <row r="6537" spans="1:13" ht="12" customHeight="1">
      <c r="A6537" s="517">
        <f t="shared" si="101"/>
        <v>6519</v>
      </c>
      <c r="B6537" s="518" t="s">
        <v>12694</v>
      </c>
      <c r="C6537" s="517" t="s">
        <v>12359</v>
      </c>
      <c r="D6537" s="294">
        <v>38107</v>
      </c>
      <c r="E6537" s="525" t="s">
        <v>149</v>
      </c>
      <c r="F6537" s="525" t="s">
        <v>12737</v>
      </c>
      <c r="G6537" s="295"/>
      <c r="H6537" s="295"/>
      <c r="I6537" s="361"/>
      <c r="J6537" s="361"/>
      <c r="K6537" s="412"/>
      <c r="L6537" s="361"/>
      <c r="M6537" s="361"/>
    </row>
    <row r="6538" spans="1:13" ht="12" customHeight="1">
      <c r="A6538" s="517">
        <f t="shared" si="101"/>
        <v>6520</v>
      </c>
      <c r="B6538" s="518" t="s">
        <v>12694</v>
      </c>
      <c r="C6538" s="517" t="s">
        <v>12359</v>
      </c>
      <c r="D6538" s="294">
        <v>38107</v>
      </c>
      <c r="E6538" s="525" t="s">
        <v>149</v>
      </c>
      <c r="F6538" s="525" t="s">
        <v>12737</v>
      </c>
      <c r="G6538" s="295"/>
      <c r="H6538" s="295"/>
      <c r="I6538" s="361"/>
      <c r="J6538" s="361"/>
      <c r="K6538" s="412"/>
      <c r="L6538" s="361"/>
      <c r="M6538" s="361"/>
    </row>
    <row r="6539" spans="1:13" ht="12" customHeight="1">
      <c r="A6539" s="517">
        <f t="shared" si="101"/>
        <v>6521</v>
      </c>
      <c r="B6539" s="518" t="s">
        <v>12694</v>
      </c>
      <c r="C6539" s="517" t="s">
        <v>12359</v>
      </c>
      <c r="D6539" s="294">
        <v>38107</v>
      </c>
      <c r="E6539" s="525" t="s">
        <v>149</v>
      </c>
      <c r="F6539" s="525" t="s">
        <v>12737</v>
      </c>
      <c r="G6539" s="295"/>
      <c r="H6539" s="295"/>
      <c r="I6539" s="361"/>
      <c r="J6539" s="361"/>
      <c r="K6539" s="412"/>
      <c r="L6539" s="361"/>
      <c r="M6539" s="361"/>
    </row>
    <row r="6540" spans="1:13" ht="12" customHeight="1">
      <c r="A6540" s="517">
        <f t="shared" si="101"/>
        <v>6522</v>
      </c>
      <c r="B6540" s="518" t="s">
        <v>12694</v>
      </c>
      <c r="C6540" s="517" t="s">
        <v>12359</v>
      </c>
      <c r="D6540" s="294">
        <v>38107</v>
      </c>
      <c r="E6540" s="525" t="s">
        <v>149</v>
      </c>
      <c r="F6540" s="525" t="s">
        <v>12737</v>
      </c>
      <c r="G6540" s="295"/>
      <c r="H6540" s="295"/>
      <c r="I6540" s="361"/>
      <c r="J6540" s="361"/>
      <c r="K6540" s="412"/>
      <c r="L6540" s="361"/>
      <c r="M6540" s="361"/>
    </row>
    <row r="6541" spans="1:13" ht="12" customHeight="1">
      <c r="A6541" s="517">
        <f t="shared" si="101"/>
        <v>6523</v>
      </c>
      <c r="B6541" s="518" t="s">
        <v>12694</v>
      </c>
      <c r="C6541" s="517" t="s">
        <v>12359</v>
      </c>
      <c r="D6541" s="294">
        <v>38107</v>
      </c>
      <c r="E6541" s="525" t="s">
        <v>149</v>
      </c>
      <c r="F6541" s="525" t="s">
        <v>12737</v>
      </c>
      <c r="G6541" s="295"/>
      <c r="H6541" s="295"/>
      <c r="I6541" s="361"/>
      <c r="J6541" s="361"/>
      <c r="K6541" s="412"/>
      <c r="L6541" s="361"/>
      <c r="M6541" s="361"/>
    </row>
    <row r="6542" spans="1:13" ht="12" customHeight="1">
      <c r="A6542" s="517">
        <f t="shared" si="101"/>
        <v>6524</v>
      </c>
      <c r="B6542" s="518" t="s">
        <v>12694</v>
      </c>
      <c r="C6542" s="517" t="s">
        <v>12359</v>
      </c>
      <c r="D6542" s="294">
        <v>38107</v>
      </c>
      <c r="E6542" s="525" t="s">
        <v>149</v>
      </c>
      <c r="F6542" s="525" t="s">
        <v>12737</v>
      </c>
      <c r="G6542" s="295"/>
      <c r="H6542" s="295"/>
      <c r="I6542" s="361"/>
      <c r="J6542" s="361"/>
      <c r="K6542" s="412"/>
      <c r="L6542" s="361"/>
      <c r="M6542" s="361"/>
    </row>
    <row r="6543" spans="1:13" ht="12" customHeight="1">
      <c r="A6543" s="517">
        <f t="shared" si="101"/>
        <v>6525</v>
      </c>
      <c r="B6543" s="518" t="s">
        <v>12694</v>
      </c>
      <c r="C6543" s="517" t="s">
        <v>12359</v>
      </c>
      <c r="D6543" s="294">
        <v>38107</v>
      </c>
      <c r="E6543" s="525" t="s">
        <v>149</v>
      </c>
      <c r="F6543" s="525" t="s">
        <v>12737</v>
      </c>
      <c r="G6543" s="295"/>
      <c r="H6543" s="295"/>
      <c r="I6543" s="361"/>
      <c r="J6543" s="361"/>
      <c r="K6543" s="412"/>
      <c r="L6543" s="361"/>
      <c r="M6543" s="361"/>
    </row>
    <row r="6544" spans="1:13" ht="12" customHeight="1">
      <c r="A6544" s="517">
        <f t="shared" si="101"/>
        <v>6526</v>
      </c>
      <c r="B6544" s="518" t="s">
        <v>12694</v>
      </c>
      <c r="C6544" s="517" t="s">
        <v>12359</v>
      </c>
      <c r="D6544" s="294">
        <v>38107</v>
      </c>
      <c r="E6544" s="525" t="s">
        <v>149</v>
      </c>
      <c r="F6544" s="525" t="s">
        <v>12737</v>
      </c>
      <c r="G6544" s="295"/>
      <c r="H6544" s="295"/>
      <c r="I6544" s="361"/>
      <c r="J6544" s="361"/>
      <c r="K6544" s="412"/>
      <c r="L6544" s="361"/>
      <c r="M6544" s="361"/>
    </row>
    <row r="6545" spans="1:13" ht="12" customHeight="1">
      <c r="A6545" s="517">
        <f t="shared" si="101"/>
        <v>6527</v>
      </c>
      <c r="B6545" s="518" t="s">
        <v>12694</v>
      </c>
      <c r="C6545" s="517" t="s">
        <v>12359</v>
      </c>
      <c r="D6545" s="294">
        <v>38107</v>
      </c>
      <c r="E6545" s="525" t="s">
        <v>149</v>
      </c>
      <c r="F6545" s="525" t="s">
        <v>12737</v>
      </c>
      <c r="G6545" s="295"/>
      <c r="H6545" s="295"/>
      <c r="I6545" s="361"/>
      <c r="J6545" s="361"/>
      <c r="K6545" s="412"/>
      <c r="L6545" s="361"/>
      <c r="M6545" s="361"/>
    </row>
    <row r="6546" spans="1:13" ht="12" customHeight="1">
      <c r="A6546" s="517">
        <f t="shared" si="101"/>
        <v>6528</v>
      </c>
      <c r="B6546" s="518" t="s">
        <v>12694</v>
      </c>
      <c r="C6546" s="517" t="s">
        <v>12359</v>
      </c>
      <c r="D6546" s="294">
        <v>38107</v>
      </c>
      <c r="E6546" s="525" t="s">
        <v>149</v>
      </c>
      <c r="F6546" s="525" t="s">
        <v>12737</v>
      </c>
      <c r="G6546" s="295"/>
      <c r="H6546" s="295"/>
      <c r="I6546" s="361"/>
      <c r="J6546" s="361"/>
      <c r="K6546" s="412"/>
      <c r="L6546" s="361"/>
      <c r="M6546" s="361"/>
    </row>
    <row r="6547" spans="1:13" ht="12" customHeight="1">
      <c r="A6547" s="517">
        <f t="shared" si="101"/>
        <v>6529</v>
      </c>
      <c r="B6547" s="518" t="s">
        <v>13132</v>
      </c>
      <c r="C6547" s="517" t="s">
        <v>12359</v>
      </c>
      <c r="D6547" s="294">
        <v>38107</v>
      </c>
      <c r="E6547" s="525" t="s">
        <v>10497</v>
      </c>
      <c r="F6547" s="525" t="s">
        <v>13131</v>
      </c>
      <c r="G6547" s="295"/>
      <c r="H6547" s="295"/>
      <c r="I6547" s="361"/>
      <c r="J6547" s="361"/>
      <c r="K6547" s="412"/>
      <c r="L6547" s="361"/>
      <c r="M6547" s="361"/>
    </row>
    <row r="6548" spans="1:13" ht="12" customHeight="1">
      <c r="A6548" s="517">
        <f t="shared" si="101"/>
        <v>6530</v>
      </c>
      <c r="B6548" s="518" t="s">
        <v>11567</v>
      </c>
      <c r="C6548" s="517">
        <v>2</v>
      </c>
      <c r="D6548" s="294">
        <v>38107</v>
      </c>
      <c r="E6548" s="525" t="s">
        <v>11566</v>
      </c>
      <c r="F6548" s="525" t="s">
        <v>11565</v>
      </c>
      <c r="G6548" s="295"/>
      <c r="H6548" s="295"/>
      <c r="I6548" s="361"/>
      <c r="J6548" s="361"/>
      <c r="K6548" s="412"/>
      <c r="L6548" s="361"/>
      <c r="M6548" s="361"/>
    </row>
    <row r="6549" spans="1:13" ht="12" customHeight="1">
      <c r="A6549" s="517">
        <f t="shared" ref="A6549:A6612" si="102">A6548+1</f>
        <v>6531</v>
      </c>
      <c r="B6549" s="518" t="s">
        <v>13095</v>
      </c>
      <c r="C6549" s="517" t="s">
        <v>12359</v>
      </c>
      <c r="D6549" s="294">
        <v>38107</v>
      </c>
      <c r="E6549" s="525" t="s">
        <v>12696</v>
      </c>
      <c r="F6549" s="525" t="s">
        <v>12695</v>
      </c>
      <c r="G6549" s="295"/>
      <c r="H6549" s="295"/>
      <c r="I6549" s="361"/>
      <c r="J6549" s="361"/>
      <c r="K6549" s="412"/>
      <c r="L6549" s="361"/>
      <c r="M6549" s="361"/>
    </row>
    <row r="6550" spans="1:13" ht="12" customHeight="1">
      <c r="A6550" s="517">
        <f t="shared" si="102"/>
        <v>6532</v>
      </c>
      <c r="B6550" s="518" t="s">
        <v>13095</v>
      </c>
      <c r="C6550" s="517" t="s">
        <v>12359</v>
      </c>
      <c r="D6550" s="294">
        <v>38107</v>
      </c>
      <c r="E6550" s="525" t="s">
        <v>12696</v>
      </c>
      <c r="F6550" s="525" t="s">
        <v>12695</v>
      </c>
      <c r="G6550" s="295"/>
      <c r="H6550" s="295"/>
      <c r="I6550" s="361"/>
      <c r="J6550" s="361"/>
      <c r="K6550" s="412"/>
      <c r="L6550" s="361"/>
      <c r="M6550" s="361"/>
    </row>
    <row r="6551" spans="1:13" ht="12" customHeight="1">
      <c r="A6551" s="517">
        <f t="shared" si="102"/>
        <v>6533</v>
      </c>
      <c r="B6551" s="518" t="s">
        <v>13095</v>
      </c>
      <c r="C6551" s="517" t="s">
        <v>12359</v>
      </c>
      <c r="D6551" s="294">
        <v>38107</v>
      </c>
      <c r="E6551" s="525" t="s">
        <v>12696</v>
      </c>
      <c r="F6551" s="525" t="s">
        <v>12695</v>
      </c>
      <c r="G6551" s="295"/>
      <c r="H6551" s="295"/>
      <c r="I6551" s="361"/>
      <c r="J6551" s="361"/>
      <c r="K6551" s="412"/>
      <c r="L6551" s="361"/>
      <c r="M6551" s="361"/>
    </row>
    <row r="6552" spans="1:13" ht="12" customHeight="1">
      <c r="A6552" s="517">
        <f t="shared" si="102"/>
        <v>6534</v>
      </c>
      <c r="B6552" s="518" t="s">
        <v>13095</v>
      </c>
      <c r="C6552" s="517" t="s">
        <v>12359</v>
      </c>
      <c r="D6552" s="294">
        <v>38411</v>
      </c>
      <c r="E6552" s="525" t="s">
        <v>12696</v>
      </c>
      <c r="F6552" s="525" t="s">
        <v>12695</v>
      </c>
      <c r="G6552" s="295"/>
      <c r="H6552" s="295"/>
      <c r="I6552" s="361"/>
      <c r="J6552" s="361"/>
      <c r="K6552" s="412"/>
      <c r="L6552" s="361"/>
      <c r="M6552" s="361"/>
    </row>
    <row r="6553" spans="1:13" ht="12" customHeight="1">
      <c r="A6553" s="517">
        <f t="shared" si="102"/>
        <v>6535</v>
      </c>
      <c r="B6553" s="518" t="s">
        <v>13095</v>
      </c>
      <c r="C6553" s="517" t="s">
        <v>12359</v>
      </c>
      <c r="D6553" s="294">
        <v>41360</v>
      </c>
      <c r="E6553" s="525" t="s">
        <v>12696</v>
      </c>
      <c r="F6553" s="525" t="s">
        <v>12695</v>
      </c>
      <c r="G6553" s="295"/>
      <c r="H6553" s="295"/>
      <c r="I6553" s="361"/>
      <c r="J6553" s="361"/>
      <c r="K6553" s="412"/>
      <c r="L6553" s="361"/>
      <c r="M6553" s="361"/>
    </row>
    <row r="6554" spans="1:13" ht="12" customHeight="1">
      <c r="A6554" s="517">
        <f t="shared" si="102"/>
        <v>6536</v>
      </c>
      <c r="B6554" s="518" t="s">
        <v>13095</v>
      </c>
      <c r="C6554" s="517" t="s">
        <v>12359</v>
      </c>
      <c r="D6554" s="294">
        <v>38168</v>
      </c>
      <c r="E6554" s="525" t="s">
        <v>12696</v>
      </c>
      <c r="F6554" s="525" t="s">
        <v>12695</v>
      </c>
      <c r="G6554" s="295"/>
      <c r="H6554" s="295"/>
      <c r="I6554" s="361"/>
      <c r="J6554" s="361"/>
      <c r="K6554" s="412"/>
      <c r="L6554" s="361"/>
      <c r="M6554" s="361"/>
    </row>
    <row r="6555" spans="1:13" ht="12" customHeight="1">
      <c r="A6555" s="517">
        <f t="shared" si="102"/>
        <v>6537</v>
      </c>
      <c r="B6555" s="518" t="s">
        <v>12611</v>
      </c>
      <c r="C6555" s="517" t="s">
        <v>12359</v>
      </c>
      <c r="D6555" s="294">
        <v>38168</v>
      </c>
      <c r="E6555" s="525" t="s">
        <v>10067</v>
      </c>
      <c r="F6555" s="525" t="s">
        <v>12642</v>
      </c>
      <c r="G6555" s="295"/>
      <c r="H6555" s="295"/>
      <c r="I6555" s="361"/>
      <c r="J6555" s="361"/>
      <c r="K6555" s="412"/>
      <c r="L6555" s="361"/>
      <c r="M6555" s="361"/>
    </row>
    <row r="6556" spans="1:13" ht="12" customHeight="1">
      <c r="A6556" s="517">
        <f t="shared" si="102"/>
        <v>6538</v>
      </c>
      <c r="B6556" s="518" t="s">
        <v>12611</v>
      </c>
      <c r="C6556" s="517" t="s">
        <v>12359</v>
      </c>
      <c r="D6556" s="294">
        <v>38168</v>
      </c>
      <c r="E6556" s="525" t="s">
        <v>10067</v>
      </c>
      <c r="F6556" s="525" t="s">
        <v>12642</v>
      </c>
      <c r="G6556" s="295"/>
      <c r="H6556" s="295"/>
      <c r="I6556" s="361"/>
      <c r="J6556" s="361"/>
      <c r="K6556" s="412"/>
      <c r="L6556" s="361"/>
      <c r="M6556" s="361"/>
    </row>
    <row r="6557" spans="1:13" ht="12" customHeight="1">
      <c r="A6557" s="517">
        <f t="shared" si="102"/>
        <v>6539</v>
      </c>
      <c r="B6557" s="518" t="s">
        <v>15500</v>
      </c>
      <c r="C6557" s="517" t="s">
        <v>12359</v>
      </c>
      <c r="D6557" s="294">
        <v>38168</v>
      </c>
      <c r="E6557" s="525" t="s">
        <v>10879</v>
      </c>
      <c r="F6557" s="525" t="s">
        <v>10878</v>
      </c>
      <c r="G6557" s="295"/>
      <c r="H6557" s="295"/>
      <c r="I6557" s="361"/>
      <c r="J6557" s="361"/>
      <c r="K6557" s="412"/>
      <c r="L6557" s="361"/>
      <c r="M6557" s="361"/>
    </row>
    <row r="6558" spans="1:13" ht="12" customHeight="1">
      <c r="A6558" s="517">
        <f t="shared" si="102"/>
        <v>6540</v>
      </c>
      <c r="B6558" s="518" t="s">
        <v>13896</v>
      </c>
      <c r="C6558" s="517" t="s">
        <v>12359</v>
      </c>
      <c r="D6558" s="294">
        <v>38168</v>
      </c>
      <c r="E6558" s="525" t="s">
        <v>10067</v>
      </c>
      <c r="F6558" s="525" t="s">
        <v>13895</v>
      </c>
      <c r="G6558" s="295"/>
      <c r="H6558" s="295"/>
      <c r="I6558" s="361"/>
      <c r="J6558" s="361"/>
      <c r="K6558" s="412"/>
      <c r="L6558" s="361"/>
      <c r="M6558" s="361"/>
    </row>
    <row r="6559" spans="1:13" ht="12" customHeight="1">
      <c r="A6559" s="517">
        <f t="shared" si="102"/>
        <v>6541</v>
      </c>
      <c r="B6559" s="518" t="s">
        <v>12611</v>
      </c>
      <c r="C6559" s="517" t="s">
        <v>12359</v>
      </c>
      <c r="D6559" s="294">
        <v>38168</v>
      </c>
      <c r="E6559" s="525" t="s">
        <v>10067</v>
      </c>
      <c r="F6559" s="525" t="s">
        <v>12610</v>
      </c>
      <c r="G6559" s="295"/>
      <c r="H6559" s="295"/>
      <c r="I6559" s="361"/>
      <c r="J6559" s="361"/>
      <c r="K6559" s="412"/>
      <c r="L6559" s="361"/>
      <c r="M6559" s="361"/>
    </row>
    <row r="6560" spans="1:13" ht="12" customHeight="1">
      <c r="A6560" s="517">
        <f t="shared" si="102"/>
        <v>6542</v>
      </c>
      <c r="B6560" s="518" t="s">
        <v>12611</v>
      </c>
      <c r="C6560" s="517" t="s">
        <v>12359</v>
      </c>
      <c r="D6560" s="294">
        <v>38807</v>
      </c>
      <c r="E6560" s="525" t="s">
        <v>10067</v>
      </c>
      <c r="F6560" s="525" t="s">
        <v>12610</v>
      </c>
      <c r="G6560" s="295"/>
      <c r="H6560" s="295"/>
      <c r="I6560" s="361"/>
      <c r="J6560" s="361"/>
      <c r="K6560" s="412"/>
      <c r="L6560" s="361"/>
      <c r="M6560" s="361"/>
    </row>
    <row r="6561" spans="1:13" ht="12" customHeight="1">
      <c r="A6561" s="517">
        <f t="shared" si="102"/>
        <v>6543</v>
      </c>
      <c r="B6561" s="518" t="s">
        <v>12611</v>
      </c>
      <c r="C6561" s="517" t="s">
        <v>12359</v>
      </c>
      <c r="D6561" s="294">
        <v>38807</v>
      </c>
      <c r="E6561" s="525" t="s">
        <v>10067</v>
      </c>
      <c r="F6561" s="525" t="s">
        <v>12610</v>
      </c>
      <c r="G6561" s="295"/>
      <c r="H6561" s="295"/>
      <c r="I6561" s="361"/>
      <c r="J6561" s="361"/>
      <c r="K6561" s="412"/>
      <c r="L6561" s="361"/>
      <c r="M6561" s="361"/>
    </row>
    <row r="6562" spans="1:13" ht="12" customHeight="1">
      <c r="A6562" s="517">
        <f t="shared" si="102"/>
        <v>6544</v>
      </c>
      <c r="B6562" s="518" t="s">
        <v>12611</v>
      </c>
      <c r="C6562" s="517" t="s">
        <v>12359</v>
      </c>
      <c r="D6562" s="294">
        <v>38636</v>
      </c>
      <c r="E6562" s="525" t="s">
        <v>10067</v>
      </c>
      <c r="F6562" s="525" t="s">
        <v>12610</v>
      </c>
      <c r="G6562" s="295"/>
      <c r="H6562" s="295"/>
      <c r="I6562" s="361"/>
      <c r="J6562" s="361"/>
      <c r="K6562" s="412"/>
      <c r="L6562" s="361"/>
      <c r="M6562" s="361"/>
    </row>
    <row r="6563" spans="1:13" ht="12" customHeight="1">
      <c r="A6563" s="517">
        <f t="shared" si="102"/>
        <v>6545</v>
      </c>
      <c r="B6563" s="518" t="s">
        <v>12611</v>
      </c>
      <c r="C6563" s="517" t="s">
        <v>12359</v>
      </c>
      <c r="D6563" s="294">
        <v>38107</v>
      </c>
      <c r="E6563" s="525" t="s">
        <v>10067</v>
      </c>
      <c r="F6563" s="525" t="s">
        <v>12610</v>
      </c>
      <c r="G6563" s="295"/>
      <c r="H6563" s="295"/>
      <c r="I6563" s="361"/>
      <c r="J6563" s="361"/>
      <c r="K6563" s="412"/>
      <c r="L6563" s="361"/>
      <c r="M6563" s="361"/>
    </row>
    <row r="6564" spans="1:13" ht="12" customHeight="1">
      <c r="A6564" s="517">
        <f t="shared" si="102"/>
        <v>6546</v>
      </c>
      <c r="B6564" s="518" t="s">
        <v>12611</v>
      </c>
      <c r="C6564" s="517" t="s">
        <v>12359</v>
      </c>
      <c r="D6564" s="294">
        <v>38788</v>
      </c>
      <c r="E6564" s="525" t="s">
        <v>10067</v>
      </c>
      <c r="F6564" s="525" t="s">
        <v>12610</v>
      </c>
      <c r="G6564" s="295"/>
      <c r="H6564" s="295"/>
      <c r="I6564" s="361"/>
      <c r="J6564" s="361"/>
      <c r="K6564" s="412"/>
      <c r="L6564" s="361"/>
      <c r="M6564" s="361"/>
    </row>
    <row r="6565" spans="1:13" ht="12" customHeight="1">
      <c r="A6565" s="517">
        <f t="shared" si="102"/>
        <v>6547</v>
      </c>
      <c r="B6565" s="518" t="s">
        <v>12611</v>
      </c>
      <c r="C6565" s="517" t="s">
        <v>12359</v>
      </c>
      <c r="D6565" s="294">
        <v>38788</v>
      </c>
      <c r="E6565" s="525" t="s">
        <v>10067</v>
      </c>
      <c r="F6565" s="525" t="s">
        <v>12610</v>
      </c>
      <c r="G6565" s="295"/>
      <c r="H6565" s="295"/>
      <c r="I6565" s="361"/>
      <c r="J6565" s="361"/>
      <c r="K6565" s="412"/>
      <c r="L6565" s="361"/>
      <c r="M6565" s="361"/>
    </row>
    <row r="6566" spans="1:13" ht="12" customHeight="1">
      <c r="A6566" s="517">
        <f t="shared" si="102"/>
        <v>6548</v>
      </c>
      <c r="B6566" s="518" t="s">
        <v>12611</v>
      </c>
      <c r="C6566" s="517" t="s">
        <v>12359</v>
      </c>
      <c r="D6566" s="294">
        <v>38788</v>
      </c>
      <c r="E6566" s="525" t="s">
        <v>10067</v>
      </c>
      <c r="F6566" s="525" t="s">
        <v>12610</v>
      </c>
      <c r="G6566" s="295"/>
      <c r="H6566" s="295"/>
      <c r="I6566" s="361"/>
      <c r="J6566" s="361"/>
      <c r="K6566" s="412"/>
      <c r="L6566" s="361"/>
      <c r="M6566" s="361"/>
    </row>
    <row r="6567" spans="1:13" ht="12" customHeight="1">
      <c r="A6567" s="517">
        <f t="shared" si="102"/>
        <v>6549</v>
      </c>
      <c r="B6567" s="518" t="s">
        <v>12611</v>
      </c>
      <c r="C6567" s="517" t="s">
        <v>12359</v>
      </c>
      <c r="D6567" s="294">
        <v>38788</v>
      </c>
      <c r="E6567" s="525" t="s">
        <v>10067</v>
      </c>
      <c r="F6567" s="525" t="s">
        <v>12610</v>
      </c>
      <c r="G6567" s="295"/>
      <c r="H6567" s="295"/>
      <c r="I6567" s="361"/>
      <c r="J6567" s="361"/>
      <c r="K6567" s="412"/>
      <c r="L6567" s="361"/>
      <c r="M6567" s="361"/>
    </row>
    <row r="6568" spans="1:13" ht="12" customHeight="1">
      <c r="A6568" s="517">
        <f t="shared" si="102"/>
        <v>6550</v>
      </c>
      <c r="B6568" s="518" t="s">
        <v>12611</v>
      </c>
      <c r="C6568" s="517" t="s">
        <v>12359</v>
      </c>
      <c r="D6568" s="294">
        <v>38788</v>
      </c>
      <c r="E6568" s="525" t="s">
        <v>10067</v>
      </c>
      <c r="F6568" s="525" t="s">
        <v>12610</v>
      </c>
      <c r="G6568" s="295"/>
      <c r="H6568" s="295"/>
      <c r="I6568" s="361"/>
      <c r="J6568" s="361"/>
      <c r="K6568" s="412"/>
      <c r="L6568" s="361"/>
      <c r="M6568" s="361"/>
    </row>
    <row r="6569" spans="1:13" ht="12" customHeight="1">
      <c r="A6569" s="517">
        <f t="shared" si="102"/>
        <v>6551</v>
      </c>
      <c r="B6569" s="518" t="s">
        <v>12611</v>
      </c>
      <c r="C6569" s="517" t="s">
        <v>12359</v>
      </c>
      <c r="D6569" s="294">
        <v>38788</v>
      </c>
      <c r="E6569" s="525" t="s">
        <v>10067</v>
      </c>
      <c r="F6569" s="525" t="s">
        <v>12610</v>
      </c>
      <c r="G6569" s="295"/>
      <c r="H6569" s="295"/>
      <c r="I6569" s="361"/>
      <c r="J6569" s="361"/>
      <c r="K6569" s="412"/>
      <c r="L6569" s="361"/>
      <c r="M6569" s="361"/>
    </row>
    <row r="6570" spans="1:13" ht="12" customHeight="1">
      <c r="A6570" s="517">
        <f t="shared" si="102"/>
        <v>6552</v>
      </c>
      <c r="B6570" s="518" t="s">
        <v>12611</v>
      </c>
      <c r="C6570" s="517" t="s">
        <v>12359</v>
      </c>
      <c r="D6570" s="294">
        <v>38788</v>
      </c>
      <c r="E6570" s="525" t="s">
        <v>10067</v>
      </c>
      <c r="F6570" s="525" t="s">
        <v>12610</v>
      </c>
      <c r="G6570" s="295"/>
      <c r="H6570" s="295"/>
      <c r="I6570" s="361"/>
      <c r="J6570" s="361"/>
      <c r="K6570" s="412"/>
      <c r="L6570" s="361"/>
      <c r="M6570" s="361"/>
    </row>
    <row r="6571" spans="1:13" ht="12" customHeight="1">
      <c r="A6571" s="517">
        <f t="shared" si="102"/>
        <v>6553</v>
      </c>
      <c r="B6571" s="518" t="s">
        <v>12611</v>
      </c>
      <c r="C6571" s="517" t="s">
        <v>12359</v>
      </c>
      <c r="D6571" s="294">
        <v>38788</v>
      </c>
      <c r="E6571" s="525" t="s">
        <v>10067</v>
      </c>
      <c r="F6571" s="525" t="s">
        <v>12610</v>
      </c>
      <c r="G6571" s="295"/>
      <c r="H6571" s="295"/>
      <c r="I6571" s="361"/>
      <c r="J6571" s="361"/>
      <c r="K6571" s="412"/>
      <c r="L6571" s="361"/>
      <c r="M6571" s="361"/>
    </row>
    <row r="6572" spans="1:13" ht="12" customHeight="1">
      <c r="A6572" s="517">
        <f t="shared" si="102"/>
        <v>6554</v>
      </c>
      <c r="B6572" s="518" t="s">
        <v>12440</v>
      </c>
      <c r="C6572" s="517">
        <v>1</v>
      </c>
      <c r="D6572" s="294">
        <v>38788</v>
      </c>
      <c r="E6572" s="525" t="s">
        <v>12439</v>
      </c>
      <c r="F6572" s="525" t="s">
        <v>12438</v>
      </c>
      <c r="G6572" s="295"/>
      <c r="H6572" s="295"/>
      <c r="I6572" s="361"/>
      <c r="J6572" s="361"/>
      <c r="K6572" s="412"/>
      <c r="L6572" s="361"/>
      <c r="M6572" s="361"/>
    </row>
    <row r="6573" spans="1:13" ht="12" customHeight="1">
      <c r="A6573" s="517">
        <f t="shared" si="102"/>
        <v>6555</v>
      </c>
      <c r="B6573" s="518" t="s">
        <v>15501</v>
      </c>
      <c r="C6573" s="517">
        <v>1</v>
      </c>
      <c r="D6573" s="294">
        <v>38788</v>
      </c>
      <c r="E6573" s="525" t="s">
        <v>10157</v>
      </c>
      <c r="F6573" s="525" t="s">
        <v>12355</v>
      </c>
      <c r="G6573" s="295"/>
      <c r="H6573" s="295"/>
      <c r="I6573" s="361"/>
      <c r="J6573" s="361"/>
      <c r="K6573" s="412"/>
      <c r="L6573" s="361"/>
      <c r="M6573" s="361"/>
    </row>
    <row r="6574" spans="1:13" ht="12" customHeight="1">
      <c r="A6574" s="517">
        <f t="shared" si="102"/>
        <v>6556</v>
      </c>
      <c r="B6574" s="518" t="s">
        <v>15502</v>
      </c>
      <c r="C6574" s="517">
        <v>1</v>
      </c>
      <c r="D6574" s="294">
        <v>38788</v>
      </c>
      <c r="E6574" s="525" t="s">
        <v>10157</v>
      </c>
      <c r="F6574" s="525" t="s">
        <v>12265</v>
      </c>
      <c r="G6574" s="295"/>
      <c r="H6574" s="295"/>
      <c r="I6574" s="361"/>
      <c r="J6574" s="361"/>
      <c r="K6574" s="412"/>
      <c r="L6574" s="361"/>
      <c r="M6574" s="361"/>
    </row>
    <row r="6575" spans="1:13" ht="12" customHeight="1">
      <c r="A6575" s="517">
        <f t="shared" si="102"/>
        <v>6557</v>
      </c>
      <c r="B6575" s="518" t="s">
        <v>15502</v>
      </c>
      <c r="C6575" s="517">
        <v>1</v>
      </c>
      <c r="D6575" s="294">
        <v>38788</v>
      </c>
      <c r="E6575" s="525" t="s">
        <v>10157</v>
      </c>
      <c r="F6575" s="525" t="s">
        <v>12265</v>
      </c>
      <c r="G6575" s="295"/>
      <c r="H6575" s="295"/>
      <c r="I6575" s="361"/>
      <c r="J6575" s="361"/>
      <c r="K6575" s="412"/>
      <c r="L6575" s="361"/>
      <c r="M6575" s="361"/>
    </row>
    <row r="6576" spans="1:13" ht="12" customHeight="1">
      <c r="A6576" s="517">
        <f t="shared" si="102"/>
        <v>6558</v>
      </c>
      <c r="B6576" s="518" t="s">
        <v>15502</v>
      </c>
      <c r="C6576" s="517">
        <v>1</v>
      </c>
      <c r="D6576" s="294">
        <v>38788</v>
      </c>
      <c r="E6576" s="525" t="s">
        <v>10157</v>
      </c>
      <c r="F6576" s="525" t="s">
        <v>12265</v>
      </c>
      <c r="G6576" s="295"/>
      <c r="H6576" s="295"/>
      <c r="I6576" s="361"/>
      <c r="J6576" s="361"/>
      <c r="K6576" s="412"/>
      <c r="L6576" s="361"/>
      <c r="M6576" s="361"/>
    </row>
    <row r="6577" spans="1:13" ht="12" customHeight="1">
      <c r="A6577" s="517">
        <f t="shared" si="102"/>
        <v>6559</v>
      </c>
      <c r="B6577" s="518" t="s">
        <v>15502</v>
      </c>
      <c r="C6577" s="517">
        <v>1</v>
      </c>
      <c r="D6577" s="294">
        <v>39412</v>
      </c>
      <c r="E6577" s="525" t="s">
        <v>10157</v>
      </c>
      <c r="F6577" s="525" t="s">
        <v>12265</v>
      </c>
      <c r="G6577" s="295"/>
      <c r="H6577" s="295"/>
      <c r="I6577" s="361"/>
      <c r="J6577" s="361"/>
      <c r="K6577" s="412"/>
      <c r="L6577" s="361"/>
      <c r="M6577" s="361"/>
    </row>
    <row r="6578" spans="1:13" ht="12" customHeight="1">
      <c r="A6578" s="517">
        <f t="shared" si="102"/>
        <v>6560</v>
      </c>
      <c r="B6578" s="518" t="s">
        <v>15502</v>
      </c>
      <c r="C6578" s="517">
        <v>1</v>
      </c>
      <c r="D6578" s="294">
        <v>39547</v>
      </c>
      <c r="E6578" s="525" t="s">
        <v>10157</v>
      </c>
      <c r="F6578" s="525" t="s">
        <v>12265</v>
      </c>
      <c r="G6578" s="295"/>
      <c r="H6578" s="295"/>
      <c r="I6578" s="361"/>
      <c r="J6578" s="361"/>
      <c r="K6578" s="412"/>
      <c r="L6578" s="361"/>
      <c r="M6578" s="361"/>
    </row>
    <row r="6579" spans="1:13" ht="12" customHeight="1">
      <c r="A6579" s="517">
        <f t="shared" si="102"/>
        <v>6561</v>
      </c>
      <c r="B6579" s="518" t="s">
        <v>15503</v>
      </c>
      <c r="C6579" s="517">
        <v>1</v>
      </c>
      <c r="D6579" s="294">
        <v>39856</v>
      </c>
      <c r="E6579" s="525" t="s">
        <v>11247</v>
      </c>
      <c r="F6579" s="525" t="s">
        <v>12166</v>
      </c>
      <c r="G6579" s="295"/>
      <c r="H6579" s="295"/>
      <c r="I6579" s="361"/>
      <c r="J6579" s="361"/>
      <c r="K6579" s="412"/>
      <c r="L6579" s="361"/>
      <c r="M6579" s="361"/>
    </row>
    <row r="6580" spans="1:13" ht="12" customHeight="1">
      <c r="A6580" s="517">
        <f t="shared" si="102"/>
        <v>6562</v>
      </c>
      <c r="B6580" s="518" t="s">
        <v>15502</v>
      </c>
      <c r="C6580" s="517">
        <v>1</v>
      </c>
      <c r="D6580" s="294">
        <v>39856</v>
      </c>
      <c r="E6580" s="525" t="s">
        <v>10157</v>
      </c>
      <c r="F6580" s="525" t="s">
        <v>12040</v>
      </c>
      <c r="G6580" s="295"/>
      <c r="H6580" s="295"/>
      <c r="I6580" s="361"/>
      <c r="J6580" s="361"/>
      <c r="K6580" s="412"/>
      <c r="L6580" s="361"/>
      <c r="M6580" s="361"/>
    </row>
    <row r="6581" spans="1:13" ht="12" customHeight="1">
      <c r="A6581" s="517">
        <f t="shared" si="102"/>
        <v>6563</v>
      </c>
      <c r="B6581" s="518" t="s">
        <v>15504</v>
      </c>
      <c r="C6581" s="517">
        <v>1</v>
      </c>
      <c r="D6581" s="294">
        <v>39856</v>
      </c>
      <c r="E6581" s="525" t="s">
        <v>4196</v>
      </c>
      <c r="F6581" s="525" t="s">
        <v>11936</v>
      </c>
      <c r="G6581" s="295"/>
      <c r="H6581" s="295"/>
      <c r="I6581" s="361"/>
      <c r="J6581" s="361"/>
      <c r="K6581" s="412"/>
      <c r="L6581" s="361"/>
      <c r="M6581" s="361"/>
    </row>
    <row r="6582" spans="1:13" ht="12" customHeight="1">
      <c r="A6582" s="517">
        <f t="shared" si="102"/>
        <v>6564</v>
      </c>
      <c r="B6582" s="518" t="s">
        <v>15504</v>
      </c>
      <c r="C6582" s="517">
        <v>1</v>
      </c>
      <c r="D6582" s="294">
        <v>39856</v>
      </c>
      <c r="E6582" s="525" t="s">
        <v>4196</v>
      </c>
      <c r="F6582" s="525" t="s">
        <v>11936</v>
      </c>
      <c r="G6582" s="295"/>
      <c r="H6582" s="295"/>
      <c r="I6582" s="361"/>
      <c r="J6582" s="361"/>
      <c r="K6582" s="412"/>
      <c r="L6582" s="361"/>
      <c r="M6582" s="361"/>
    </row>
    <row r="6583" spans="1:13" ht="12" customHeight="1">
      <c r="A6583" s="517">
        <f t="shared" si="102"/>
        <v>6565</v>
      </c>
      <c r="B6583" s="518" t="s">
        <v>15505</v>
      </c>
      <c r="C6583" s="517">
        <v>1</v>
      </c>
      <c r="D6583" s="294">
        <v>39856</v>
      </c>
      <c r="E6583" s="525" t="s">
        <v>4196</v>
      </c>
      <c r="F6583" s="525" t="s">
        <v>11535</v>
      </c>
      <c r="G6583" s="295"/>
      <c r="H6583" s="295"/>
      <c r="I6583" s="361"/>
      <c r="J6583" s="361"/>
      <c r="K6583" s="412"/>
      <c r="L6583" s="361"/>
      <c r="M6583" s="361"/>
    </row>
    <row r="6584" spans="1:13" ht="12" customHeight="1">
      <c r="A6584" s="517">
        <f t="shared" si="102"/>
        <v>6566</v>
      </c>
      <c r="B6584" s="518" t="s">
        <v>11303</v>
      </c>
      <c r="C6584" s="517">
        <v>1</v>
      </c>
      <c r="D6584" s="294">
        <v>40073</v>
      </c>
      <c r="E6584" s="525" t="s">
        <v>10204</v>
      </c>
      <c r="F6584" s="525" t="s">
        <v>11302</v>
      </c>
      <c r="G6584" s="295"/>
      <c r="H6584" s="295"/>
      <c r="I6584" s="361"/>
      <c r="J6584" s="361"/>
      <c r="K6584" s="412"/>
      <c r="L6584" s="361"/>
      <c r="M6584" s="361"/>
    </row>
    <row r="6585" spans="1:13" ht="12" customHeight="1">
      <c r="A6585" s="517">
        <f t="shared" si="102"/>
        <v>6567</v>
      </c>
      <c r="B6585" s="518" t="s">
        <v>11303</v>
      </c>
      <c r="C6585" s="517">
        <v>1</v>
      </c>
      <c r="D6585" s="294">
        <v>40465</v>
      </c>
      <c r="E6585" s="525" t="s">
        <v>10204</v>
      </c>
      <c r="F6585" s="525" t="s">
        <v>11302</v>
      </c>
      <c r="G6585" s="295"/>
      <c r="H6585" s="295"/>
      <c r="I6585" s="361"/>
      <c r="J6585" s="361"/>
      <c r="K6585" s="412"/>
      <c r="L6585" s="361"/>
      <c r="M6585" s="361"/>
    </row>
    <row r="6586" spans="1:13" ht="12" customHeight="1">
      <c r="A6586" s="517">
        <f t="shared" si="102"/>
        <v>6568</v>
      </c>
      <c r="B6586" s="518" t="s">
        <v>11303</v>
      </c>
      <c r="C6586" s="517">
        <v>1</v>
      </c>
      <c r="D6586" s="294">
        <v>40757</v>
      </c>
      <c r="E6586" s="525" t="s">
        <v>10204</v>
      </c>
      <c r="F6586" s="525" t="s">
        <v>11302</v>
      </c>
      <c r="G6586" s="295"/>
      <c r="H6586" s="295"/>
      <c r="I6586" s="361"/>
      <c r="J6586" s="361"/>
      <c r="K6586" s="412"/>
      <c r="L6586" s="361"/>
      <c r="M6586" s="361"/>
    </row>
    <row r="6587" spans="1:13" ht="12" customHeight="1">
      <c r="A6587" s="517">
        <f t="shared" si="102"/>
        <v>6569</v>
      </c>
      <c r="B6587" s="518" t="s">
        <v>11303</v>
      </c>
      <c r="C6587" s="517">
        <v>1</v>
      </c>
      <c r="D6587" s="294">
        <v>40757</v>
      </c>
      <c r="E6587" s="525" t="s">
        <v>10204</v>
      </c>
      <c r="F6587" s="525" t="s">
        <v>11302</v>
      </c>
      <c r="G6587" s="295"/>
      <c r="H6587" s="295"/>
      <c r="I6587" s="361"/>
      <c r="J6587" s="361"/>
      <c r="K6587" s="412"/>
      <c r="L6587" s="361"/>
      <c r="M6587" s="361"/>
    </row>
    <row r="6588" spans="1:13" ht="12" customHeight="1">
      <c r="A6588" s="517">
        <f t="shared" si="102"/>
        <v>6570</v>
      </c>
      <c r="B6588" s="518" t="s">
        <v>11303</v>
      </c>
      <c r="C6588" s="517">
        <v>1</v>
      </c>
      <c r="D6588" s="294">
        <v>41417</v>
      </c>
      <c r="E6588" s="525" t="s">
        <v>10204</v>
      </c>
      <c r="F6588" s="525" t="s">
        <v>11302</v>
      </c>
      <c r="G6588" s="295"/>
      <c r="H6588" s="295"/>
      <c r="I6588" s="361"/>
      <c r="J6588" s="361"/>
      <c r="K6588" s="412"/>
      <c r="L6588" s="361"/>
      <c r="M6588" s="361"/>
    </row>
    <row r="6589" spans="1:13" ht="12" customHeight="1">
      <c r="A6589" s="517">
        <f t="shared" si="102"/>
        <v>6571</v>
      </c>
      <c r="B6589" s="518" t="s">
        <v>13890</v>
      </c>
      <c r="C6589" s="517" t="s">
        <v>12359</v>
      </c>
      <c r="D6589" s="294">
        <v>41809</v>
      </c>
      <c r="E6589" s="525" t="s">
        <v>10067</v>
      </c>
      <c r="F6589" s="525" t="s">
        <v>13889</v>
      </c>
      <c r="G6589" s="295"/>
      <c r="H6589" s="295"/>
      <c r="I6589" s="361"/>
      <c r="J6589" s="361"/>
      <c r="K6589" s="412"/>
      <c r="L6589" s="361"/>
      <c r="M6589" s="361"/>
    </row>
    <row r="6590" spans="1:13" ht="12" customHeight="1">
      <c r="A6590" s="517">
        <f t="shared" si="102"/>
        <v>6572</v>
      </c>
      <c r="B6590" s="518" t="s">
        <v>13890</v>
      </c>
      <c r="C6590" s="517" t="s">
        <v>12359</v>
      </c>
      <c r="D6590" s="294">
        <v>41809</v>
      </c>
      <c r="E6590" s="525" t="s">
        <v>10067</v>
      </c>
      <c r="F6590" s="525" t="s">
        <v>13889</v>
      </c>
      <c r="G6590" s="295"/>
      <c r="H6590" s="295"/>
      <c r="I6590" s="361"/>
      <c r="J6590" s="361"/>
      <c r="K6590" s="412"/>
      <c r="L6590" s="361"/>
      <c r="M6590" s="361"/>
    </row>
    <row r="6591" spans="1:13" ht="12" customHeight="1">
      <c r="A6591" s="517">
        <f t="shared" si="102"/>
        <v>6573</v>
      </c>
      <c r="B6591" s="518" t="s">
        <v>13427</v>
      </c>
      <c r="C6591" s="517" t="s">
        <v>12359</v>
      </c>
      <c r="D6591" s="294">
        <v>41809</v>
      </c>
      <c r="E6591" s="525" t="s">
        <v>10231</v>
      </c>
      <c r="F6591" s="525" t="s">
        <v>13426</v>
      </c>
      <c r="G6591" s="295"/>
      <c r="H6591" s="295"/>
      <c r="I6591" s="361"/>
      <c r="J6591" s="361"/>
      <c r="K6591" s="412"/>
      <c r="L6591" s="361"/>
      <c r="M6591" s="361"/>
    </row>
    <row r="6592" spans="1:13" ht="12" customHeight="1">
      <c r="A6592" s="517">
        <f t="shared" si="102"/>
        <v>6574</v>
      </c>
      <c r="B6592" s="518" t="s">
        <v>10618</v>
      </c>
      <c r="C6592" s="517">
        <v>1</v>
      </c>
      <c r="D6592" s="294">
        <v>41809</v>
      </c>
      <c r="E6592" s="525" t="s">
        <v>10076</v>
      </c>
      <c r="F6592" s="525" t="s">
        <v>11995</v>
      </c>
      <c r="G6592" s="295"/>
      <c r="H6592" s="295"/>
      <c r="I6592" s="361"/>
      <c r="J6592" s="361"/>
      <c r="K6592" s="412"/>
      <c r="L6592" s="361"/>
      <c r="M6592" s="361"/>
    </row>
    <row r="6593" spans="1:13" ht="12" customHeight="1">
      <c r="A6593" s="517">
        <f t="shared" si="102"/>
        <v>6575</v>
      </c>
      <c r="B6593" s="518" t="s">
        <v>10618</v>
      </c>
      <c r="C6593" s="517">
        <v>1</v>
      </c>
      <c r="D6593" s="294">
        <v>41809</v>
      </c>
      <c r="E6593" s="525" t="s">
        <v>10076</v>
      </c>
      <c r="F6593" s="525" t="s">
        <v>11995</v>
      </c>
      <c r="G6593" s="295"/>
      <c r="H6593" s="295"/>
      <c r="I6593" s="361"/>
      <c r="J6593" s="361"/>
      <c r="K6593" s="412"/>
      <c r="L6593" s="361"/>
      <c r="M6593" s="361"/>
    </row>
    <row r="6594" spans="1:13" ht="12" customHeight="1">
      <c r="A6594" s="517">
        <f t="shared" si="102"/>
        <v>6576</v>
      </c>
      <c r="B6594" s="518" t="s">
        <v>10618</v>
      </c>
      <c r="C6594" s="517">
        <v>1</v>
      </c>
      <c r="D6594" s="294">
        <v>38107</v>
      </c>
      <c r="E6594" s="525" t="s">
        <v>10076</v>
      </c>
      <c r="F6594" s="525" t="s">
        <v>11995</v>
      </c>
      <c r="G6594" s="295"/>
      <c r="H6594" s="295"/>
      <c r="I6594" s="361"/>
      <c r="J6594" s="361"/>
      <c r="K6594" s="412"/>
      <c r="L6594" s="361"/>
      <c r="M6594" s="361"/>
    </row>
    <row r="6595" spans="1:13" ht="12" customHeight="1">
      <c r="A6595" s="517">
        <f t="shared" si="102"/>
        <v>6577</v>
      </c>
      <c r="B6595" s="518" t="s">
        <v>10618</v>
      </c>
      <c r="C6595" s="517">
        <v>1</v>
      </c>
      <c r="D6595" s="294">
        <v>38107</v>
      </c>
      <c r="E6595" s="525" t="s">
        <v>10076</v>
      </c>
      <c r="F6595" s="525" t="s">
        <v>11995</v>
      </c>
      <c r="G6595" s="295"/>
      <c r="H6595" s="295"/>
      <c r="I6595" s="361"/>
      <c r="J6595" s="361"/>
      <c r="K6595" s="412"/>
      <c r="L6595" s="361"/>
      <c r="M6595" s="361"/>
    </row>
    <row r="6596" spans="1:13" ht="12" customHeight="1">
      <c r="A6596" s="517">
        <f t="shared" si="102"/>
        <v>6578</v>
      </c>
      <c r="B6596" s="518" t="s">
        <v>10618</v>
      </c>
      <c r="C6596" s="517">
        <v>1</v>
      </c>
      <c r="D6596" s="294">
        <v>38714</v>
      </c>
      <c r="E6596" s="525" t="s">
        <v>10076</v>
      </c>
      <c r="F6596" s="525" t="s">
        <v>11995</v>
      </c>
      <c r="G6596" s="295"/>
      <c r="H6596" s="295"/>
      <c r="I6596" s="361"/>
      <c r="J6596" s="361"/>
      <c r="K6596" s="412"/>
      <c r="L6596" s="361"/>
      <c r="M6596" s="361"/>
    </row>
    <row r="6597" spans="1:13" ht="12" customHeight="1">
      <c r="A6597" s="517">
        <f t="shared" si="102"/>
        <v>6579</v>
      </c>
      <c r="B6597" s="518" t="s">
        <v>11225</v>
      </c>
      <c r="C6597" s="517">
        <v>1</v>
      </c>
      <c r="D6597" s="294">
        <v>39965</v>
      </c>
      <c r="E6597" s="525" t="s">
        <v>10076</v>
      </c>
      <c r="F6597" s="525" t="s">
        <v>10617</v>
      </c>
      <c r="G6597" s="295"/>
      <c r="H6597" s="295"/>
      <c r="I6597" s="361"/>
      <c r="J6597" s="361"/>
      <c r="K6597" s="412"/>
      <c r="L6597" s="361"/>
      <c r="M6597" s="361"/>
    </row>
    <row r="6598" spans="1:13" ht="12" customHeight="1">
      <c r="A6598" s="517">
        <f t="shared" si="102"/>
        <v>6580</v>
      </c>
      <c r="B6598" s="518" t="s">
        <v>10618</v>
      </c>
      <c r="C6598" s="517">
        <v>2</v>
      </c>
      <c r="D6598" s="294">
        <v>39965</v>
      </c>
      <c r="E6598" s="525" t="s">
        <v>10076</v>
      </c>
      <c r="F6598" s="525" t="s">
        <v>10617</v>
      </c>
      <c r="G6598" s="295"/>
      <c r="H6598" s="295"/>
      <c r="I6598" s="361"/>
      <c r="J6598" s="361"/>
      <c r="K6598" s="412"/>
      <c r="L6598" s="361"/>
      <c r="M6598" s="361"/>
    </row>
    <row r="6599" spans="1:13" ht="12" customHeight="1">
      <c r="A6599" s="517">
        <f t="shared" si="102"/>
        <v>6581</v>
      </c>
      <c r="B6599" s="518" t="s">
        <v>13044</v>
      </c>
      <c r="C6599" s="517" t="s">
        <v>12359</v>
      </c>
      <c r="D6599" s="294">
        <v>39965</v>
      </c>
      <c r="E6599" s="525" t="s">
        <v>10067</v>
      </c>
      <c r="F6599" s="525" t="s">
        <v>13881</v>
      </c>
      <c r="G6599" s="295"/>
      <c r="H6599" s="295"/>
      <c r="I6599" s="361"/>
      <c r="J6599" s="361"/>
      <c r="K6599" s="412"/>
      <c r="L6599" s="361"/>
      <c r="M6599" s="361"/>
    </row>
    <row r="6600" spans="1:13" ht="12" customHeight="1">
      <c r="A6600" s="517">
        <f t="shared" si="102"/>
        <v>6582</v>
      </c>
      <c r="B6600" s="518" t="s">
        <v>13629</v>
      </c>
      <c r="C6600" s="517" t="s">
        <v>12359</v>
      </c>
      <c r="D6600" s="294">
        <v>40548</v>
      </c>
      <c r="E6600" s="525" t="s">
        <v>10067</v>
      </c>
      <c r="F6600" s="525" t="s">
        <v>11800</v>
      </c>
      <c r="G6600" s="295"/>
      <c r="H6600" s="295"/>
      <c r="I6600" s="361"/>
      <c r="J6600" s="361"/>
      <c r="K6600" s="412"/>
      <c r="L6600" s="361"/>
      <c r="M6600" s="361"/>
    </row>
    <row r="6601" spans="1:13" ht="12" customHeight="1">
      <c r="A6601" s="517">
        <f t="shared" si="102"/>
        <v>6583</v>
      </c>
      <c r="B6601" s="518" t="s">
        <v>13629</v>
      </c>
      <c r="C6601" s="517" t="s">
        <v>12359</v>
      </c>
      <c r="D6601" s="294">
        <v>40548</v>
      </c>
      <c r="E6601" s="525" t="s">
        <v>10067</v>
      </c>
      <c r="F6601" s="525" t="s">
        <v>11800</v>
      </c>
      <c r="G6601" s="295"/>
      <c r="H6601" s="295"/>
      <c r="I6601" s="361"/>
      <c r="J6601" s="361"/>
      <c r="K6601" s="412"/>
      <c r="L6601" s="361"/>
      <c r="M6601" s="361"/>
    </row>
    <row r="6602" spans="1:13" ht="12" customHeight="1">
      <c r="A6602" s="517">
        <f t="shared" si="102"/>
        <v>6584</v>
      </c>
      <c r="B6602" s="518" t="s">
        <v>13629</v>
      </c>
      <c r="C6602" s="517" t="s">
        <v>12359</v>
      </c>
      <c r="D6602" s="294">
        <v>41953</v>
      </c>
      <c r="E6602" s="525" t="s">
        <v>10067</v>
      </c>
      <c r="F6602" s="525" t="s">
        <v>11800</v>
      </c>
      <c r="G6602" s="295"/>
      <c r="H6602" s="295"/>
      <c r="I6602" s="361"/>
      <c r="J6602" s="361"/>
      <c r="K6602" s="412"/>
      <c r="L6602" s="361"/>
      <c r="M6602" s="361"/>
    </row>
    <row r="6603" spans="1:13" ht="12" customHeight="1">
      <c r="A6603" s="517">
        <f t="shared" si="102"/>
        <v>6585</v>
      </c>
      <c r="B6603" s="518" t="s">
        <v>13629</v>
      </c>
      <c r="C6603" s="517" t="s">
        <v>12359</v>
      </c>
      <c r="D6603" s="294">
        <v>42583</v>
      </c>
      <c r="E6603" s="525" t="s">
        <v>10067</v>
      </c>
      <c r="F6603" s="525" t="s">
        <v>11800</v>
      </c>
      <c r="G6603" s="295"/>
      <c r="H6603" s="295"/>
      <c r="I6603" s="361"/>
      <c r="J6603" s="361"/>
      <c r="K6603" s="412"/>
      <c r="L6603" s="361"/>
      <c r="M6603" s="361"/>
    </row>
    <row r="6604" spans="1:13" ht="12" customHeight="1">
      <c r="A6604" s="517">
        <f t="shared" si="102"/>
        <v>6586</v>
      </c>
      <c r="B6604" s="518" t="s">
        <v>13572</v>
      </c>
      <c r="C6604" s="517" t="s">
        <v>12359</v>
      </c>
      <c r="D6604" s="294">
        <v>38107</v>
      </c>
      <c r="E6604" s="525" t="s">
        <v>10067</v>
      </c>
      <c r="F6604" s="525" t="s">
        <v>11800</v>
      </c>
      <c r="G6604" s="295"/>
      <c r="H6604" s="295"/>
      <c r="I6604" s="361"/>
      <c r="J6604" s="361"/>
      <c r="K6604" s="412"/>
      <c r="L6604" s="361"/>
      <c r="M6604" s="361"/>
    </row>
    <row r="6605" spans="1:13" ht="12" customHeight="1">
      <c r="A6605" s="517">
        <f t="shared" si="102"/>
        <v>6587</v>
      </c>
      <c r="B6605" s="518" t="s">
        <v>15506</v>
      </c>
      <c r="C6605" s="517">
        <v>1</v>
      </c>
      <c r="D6605" s="294">
        <v>38107</v>
      </c>
      <c r="E6605" s="525" t="s">
        <v>10375</v>
      </c>
      <c r="F6605" s="525" t="s">
        <v>11900</v>
      </c>
      <c r="G6605" s="295"/>
      <c r="H6605" s="295"/>
      <c r="I6605" s="361"/>
      <c r="J6605" s="361"/>
      <c r="K6605" s="412"/>
      <c r="L6605" s="361"/>
      <c r="M6605" s="361"/>
    </row>
    <row r="6606" spans="1:13" ht="12" customHeight="1">
      <c r="A6606" s="517">
        <f t="shared" si="102"/>
        <v>6588</v>
      </c>
      <c r="B6606" s="518" t="s">
        <v>15506</v>
      </c>
      <c r="C6606" s="517">
        <v>1</v>
      </c>
      <c r="D6606" s="294">
        <v>38107</v>
      </c>
      <c r="E6606" s="525" t="s">
        <v>10375</v>
      </c>
      <c r="F6606" s="525" t="s">
        <v>11900</v>
      </c>
      <c r="G6606" s="295"/>
      <c r="H6606" s="295"/>
      <c r="I6606" s="361"/>
      <c r="J6606" s="361"/>
      <c r="K6606" s="412"/>
      <c r="L6606" s="361"/>
      <c r="M6606" s="361"/>
    </row>
    <row r="6607" spans="1:13" ht="12" customHeight="1">
      <c r="A6607" s="517">
        <f t="shared" si="102"/>
        <v>6589</v>
      </c>
      <c r="B6607" s="518" t="s">
        <v>15506</v>
      </c>
      <c r="C6607" s="517">
        <v>1</v>
      </c>
      <c r="D6607" s="294">
        <v>38107</v>
      </c>
      <c r="E6607" s="525" t="s">
        <v>10375</v>
      </c>
      <c r="F6607" s="525" t="s">
        <v>11900</v>
      </c>
      <c r="G6607" s="295"/>
      <c r="H6607" s="295"/>
      <c r="I6607" s="361"/>
      <c r="J6607" s="361"/>
      <c r="K6607" s="412"/>
      <c r="L6607" s="361"/>
      <c r="M6607" s="361"/>
    </row>
    <row r="6608" spans="1:13" ht="12" customHeight="1">
      <c r="A6608" s="517">
        <f t="shared" si="102"/>
        <v>6590</v>
      </c>
      <c r="B6608" s="518" t="s">
        <v>15506</v>
      </c>
      <c r="C6608" s="517">
        <v>1</v>
      </c>
      <c r="D6608" s="294">
        <v>38107</v>
      </c>
      <c r="E6608" s="525" t="s">
        <v>10375</v>
      </c>
      <c r="F6608" s="525" t="s">
        <v>11900</v>
      </c>
      <c r="G6608" s="295"/>
      <c r="H6608" s="295"/>
      <c r="I6608" s="361"/>
      <c r="J6608" s="361"/>
      <c r="K6608" s="412"/>
      <c r="L6608" s="361"/>
      <c r="M6608" s="361"/>
    </row>
    <row r="6609" spans="1:13" ht="12" customHeight="1">
      <c r="A6609" s="517">
        <f t="shared" si="102"/>
        <v>6591</v>
      </c>
      <c r="B6609" s="518" t="s">
        <v>12688</v>
      </c>
      <c r="C6609" s="517" t="s">
        <v>12359</v>
      </c>
      <c r="D6609" s="294">
        <v>38107</v>
      </c>
      <c r="E6609" s="525" t="s">
        <v>139</v>
      </c>
      <c r="F6609" s="525" t="s">
        <v>13075</v>
      </c>
      <c r="G6609" s="295"/>
      <c r="H6609" s="295"/>
      <c r="I6609" s="361"/>
      <c r="J6609" s="361"/>
      <c r="K6609" s="412"/>
      <c r="L6609" s="361"/>
      <c r="M6609" s="361"/>
    </row>
    <row r="6610" spans="1:13" ht="12" customHeight="1">
      <c r="A6610" s="517">
        <f t="shared" si="102"/>
        <v>6592</v>
      </c>
      <c r="B6610" s="518" t="s">
        <v>12688</v>
      </c>
      <c r="C6610" s="517" t="s">
        <v>12359</v>
      </c>
      <c r="D6610" s="294">
        <v>40827</v>
      </c>
      <c r="E6610" s="525" t="s">
        <v>139</v>
      </c>
      <c r="F6610" s="525" t="s">
        <v>13075</v>
      </c>
      <c r="G6610" s="295"/>
      <c r="H6610" s="295"/>
      <c r="I6610" s="361"/>
      <c r="J6610" s="361"/>
      <c r="K6610" s="412"/>
      <c r="L6610" s="361"/>
      <c r="M6610" s="361"/>
    </row>
    <row r="6611" spans="1:13" ht="12" customHeight="1">
      <c r="A6611" s="517">
        <f t="shared" si="102"/>
        <v>6593</v>
      </c>
      <c r="B6611" s="518" t="s">
        <v>12688</v>
      </c>
      <c r="C6611" s="517" t="s">
        <v>12359</v>
      </c>
      <c r="D6611" s="294">
        <v>40827</v>
      </c>
      <c r="E6611" s="525" t="s">
        <v>139</v>
      </c>
      <c r="F6611" s="525" t="s">
        <v>13075</v>
      </c>
      <c r="G6611" s="295"/>
      <c r="H6611" s="295"/>
      <c r="I6611" s="361"/>
      <c r="J6611" s="361"/>
      <c r="K6611" s="412"/>
      <c r="L6611" s="361"/>
      <c r="M6611" s="361"/>
    </row>
    <row r="6612" spans="1:13" ht="12" customHeight="1">
      <c r="A6612" s="517">
        <f t="shared" si="102"/>
        <v>6594</v>
      </c>
      <c r="B6612" s="518" t="s">
        <v>12688</v>
      </c>
      <c r="C6612" s="517" t="s">
        <v>12359</v>
      </c>
      <c r="D6612" s="294">
        <v>40827</v>
      </c>
      <c r="E6612" s="525" t="s">
        <v>139</v>
      </c>
      <c r="F6612" s="525" t="s">
        <v>13075</v>
      </c>
      <c r="G6612" s="295"/>
      <c r="H6612" s="295"/>
      <c r="I6612" s="361"/>
      <c r="J6612" s="361"/>
      <c r="K6612" s="412"/>
      <c r="L6612" s="361"/>
      <c r="M6612" s="361"/>
    </row>
    <row r="6613" spans="1:13" ht="12" customHeight="1">
      <c r="A6613" s="517">
        <f t="shared" ref="A6613:A6676" si="103">A6612+1</f>
        <v>6595</v>
      </c>
      <c r="B6613" s="518" t="s">
        <v>12710</v>
      </c>
      <c r="C6613" s="517" t="s">
        <v>12359</v>
      </c>
      <c r="D6613" s="294">
        <v>40827</v>
      </c>
      <c r="E6613" s="525" t="s">
        <v>10067</v>
      </c>
      <c r="F6613" s="525" t="s">
        <v>12709</v>
      </c>
      <c r="G6613" s="295"/>
      <c r="H6613" s="295"/>
      <c r="I6613" s="361"/>
      <c r="J6613" s="361"/>
      <c r="K6613" s="412"/>
      <c r="L6613" s="361"/>
      <c r="M6613" s="361"/>
    </row>
    <row r="6614" spans="1:13" ht="12" customHeight="1">
      <c r="A6614" s="517">
        <f t="shared" si="103"/>
        <v>6596</v>
      </c>
      <c r="B6614" s="518" t="s">
        <v>13710</v>
      </c>
      <c r="C6614" s="517" t="s">
        <v>12359</v>
      </c>
      <c r="D6614" s="294">
        <v>38138</v>
      </c>
      <c r="E6614" s="525" t="s">
        <v>10067</v>
      </c>
      <c r="F6614" s="525" t="s">
        <v>13709</v>
      </c>
      <c r="G6614" s="295"/>
      <c r="H6614" s="295"/>
      <c r="I6614" s="361"/>
      <c r="J6614" s="361"/>
      <c r="K6614" s="412"/>
      <c r="L6614" s="361"/>
      <c r="M6614" s="361"/>
    </row>
    <row r="6615" spans="1:13" ht="12" customHeight="1">
      <c r="A6615" s="517">
        <f t="shared" si="103"/>
        <v>6597</v>
      </c>
      <c r="B6615" s="518" t="s">
        <v>13710</v>
      </c>
      <c r="C6615" s="517" t="s">
        <v>12359</v>
      </c>
      <c r="D6615" s="294">
        <v>38138</v>
      </c>
      <c r="E6615" s="525" t="s">
        <v>10067</v>
      </c>
      <c r="F6615" s="525" t="s">
        <v>13709</v>
      </c>
      <c r="G6615" s="295"/>
      <c r="H6615" s="295"/>
      <c r="I6615" s="361"/>
      <c r="J6615" s="361"/>
      <c r="K6615" s="412"/>
      <c r="L6615" s="361"/>
      <c r="M6615" s="361"/>
    </row>
    <row r="6616" spans="1:13" ht="12" customHeight="1">
      <c r="A6616" s="517">
        <f t="shared" si="103"/>
        <v>6598</v>
      </c>
      <c r="B6616" s="518" t="s">
        <v>13710</v>
      </c>
      <c r="C6616" s="517" t="s">
        <v>12359</v>
      </c>
      <c r="D6616" s="294">
        <v>38138</v>
      </c>
      <c r="E6616" s="525" t="s">
        <v>10067</v>
      </c>
      <c r="F6616" s="525" t="s">
        <v>13709</v>
      </c>
      <c r="G6616" s="295"/>
      <c r="H6616" s="295"/>
      <c r="I6616" s="361"/>
      <c r="J6616" s="361"/>
      <c r="K6616" s="412"/>
      <c r="L6616" s="361"/>
      <c r="M6616" s="361"/>
    </row>
    <row r="6617" spans="1:13" ht="12" customHeight="1">
      <c r="A6617" s="517">
        <f t="shared" si="103"/>
        <v>6599</v>
      </c>
      <c r="B6617" s="518" t="s">
        <v>13710</v>
      </c>
      <c r="C6617" s="517" t="s">
        <v>12359</v>
      </c>
      <c r="D6617" s="294">
        <v>38138</v>
      </c>
      <c r="E6617" s="525" t="s">
        <v>10067</v>
      </c>
      <c r="F6617" s="525" t="s">
        <v>13709</v>
      </c>
      <c r="G6617" s="295"/>
      <c r="H6617" s="295"/>
      <c r="I6617" s="361"/>
      <c r="J6617" s="361"/>
      <c r="K6617" s="412"/>
      <c r="L6617" s="361"/>
      <c r="M6617" s="361"/>
    </row>
    <row r="6618" spans="1:13" ht="12" customHeight="1">
      <c r="A6618" s="517">
        <f t="shared" si="103"/>
        <v>6600</v>
      </c>
      <c r="B6618" s="518" t="s">
        <v>13757</v>
      </c>
      <c r="C6618" s="517" t="s">
        <v>12359</v>
      </c>
      <c r="D6618" s="294">
        <v>38107</v>
      </c>
      <c r="E6618" s="525" t="s">
        <v>10067</v>
      </c>
      <c r="F6618" s="525" t="s">
        <v>13756</v>
      </c>
      <c r="G6618" s="295"/>
      <c r="H6618" s="295"/>
      <c r="I6618" s="361"/>
      <c r="J6618" s="361"/>
      <c r="K6618" s="412"/>
      <c r="L6618" s="361"/>
      <c r="M6618" s="361"/>
    </row>
    <row r="6619" spans="1:13" ht="12" customHeight="1">
      <c r="A6619" s="517">
        <f t="shared" si="103"/>
        <v>6601</v>
      </c>
      <c r="B6619" s="518" t="s">
        <v>15495</v>
      </c>
      <c r="C6619" s="517">
        <v>1</v>
      </c>
      <c r="D6619" s="294">
        <v>38107</v>
      </c>
      <c r="E6619" s="525" t="s">
        <v>10067</v>
      </c>
      <c r="F6619" s="525" t="s">
        <v>10066</v>
      </c>
      <c r="G6619" s="295"/>
      <c r="H6619" s="295"/>
      <c r="I6619" s="361"/>
      <c r="J6619" s="361"/>
      <c r="K6619" s="412"/>
      <c r="L6619" s="361"/>
      <c r="M6619" s="361"/>
    </row>
    <row r="6620" spans="1:13" ht="12" customHeight="1">
      <c r="A6620" s="517">
        <f t="shared" si="103"/>
        <v>6602</v>
      </c>
      <c r="B6620" s="518" t="s">
        <v>10540</v>
      </c>
      <c r="C6620" s="517">
        <v>1</v>
      </c>
      <c r="D6620" s="294">
        <v>38107</v>
      </c>
      <c r="E6620" s="525" t="s">
        <v>10067</v>
      </c>
      <c r="F6620" s="525" t="s">
        <v>10066</v>
      </c>
      <c r="G6620" s="295"/>
      <c r="H6620" s="295"/>
      <c r="I6620" s="361"/>
      <c r="J6620" s="361"/>
      <c r="K6620" s="412"/>
      <c r="L6620" s="361"/>
      <c r="M6620" s="361"/>
    </row>
    <row r="6621" spans="1:13" ht="12" customHeight="1">
      <c r="A6621" s="517">
        <f t="shared" si="103"/>
        <v>6603</v>
      </c>
      <c r="B6621" s="518" t="s">
        <v>10540</v>
      </c>
      <c r="C6621" s="517">
        <v>1</v>
      </c>
      <c r="D6621" s="294">
        <v>38107</v>
      </c>
      <c r="E6621" s="525" t="s">
        <v>10067</v>
      </c>
      <c r="F6621" s="525" t="s">
        <v>10066</v>
      </c>
      <c r="G6621" s="295"/>
      <c r="H6621" s="295"/>
      <c r="I6621" s="361"/>
      <c r="J6621" s="361"/>
      <c r="K6621" s="412"/>
      <c r="L6621" s="361"/>
      <c r="M6621" s="361"/>
    </row>
    <row r="6622" spans="1:13" ht="12" customHeight="1">
      <c r="A6622" s="517">
        <f t="shared" si="103"/>
        <v>6604</v>
      </c>
      <c r="B6622" s="518" t="s">
        <v>10540</v>
      </c>
      <c r="C6622" s="517">
        <v>1</v>
      </c>
      <c r="D6622" s="294">
        <v>38107</v>
      </c>
      <c r="E6622" s="525" t="s">
        <v>10067</v>
      </c>
      <c r="F6622" s="525" t="s">
        <v>10066</v>
      </c>
      <c r="G6622" s="295"/>
      <c r="H6622" s="295"/>
      <c r="I6622" s="361"/>
      <c r="J6622" s="361"/>
      <c r="K6622" s="412"/>
      <c r="L6622" s="361"/>
      <c r="M6622" s="361"/>
    </row>
    <row r="6623" spans="1:13" ht="12" customHeight="1">
      <c r="A6623" s="517">
        <f t="shared" si="103"/>
        <v>6605</v>
      </c>
      <c r="B6623" s="518" t="s">
        <v>13731</v>
      </c>
      <c r="C6623" s="517" t="s">
        <v>12359</v>
      </c>
      <c r="D6623" s="294">
        <v>38138</v>
      </c>
      <c r="E6623" s="525" t="s">
        <v>10067</v>
      </c>
      <c r="F6623" s="525" t="s">
        <v>13730</v>
      </c>
      <c r="G6623" s="295"/>
      <c r="H6623" s="295"/>
      <c r="I6623" s="361"/>
      <c r="J6623" s="361"/>
      <c r="K6623" s="412"/>
      <c r="L6623" s="361"/>
      <c r="M6623" s="361"/>
    </row>
    <row r="6624" spans="1:13" ht="12" customHeight="1">
      <c r="A6624" s="517">
        <f t="shared" si="103"/>
        <v>6606</v>
      </c>
      <c r="B6624" s="518" t="s">
        <v>13731</v>
      </c>
      <c r="C6624" s="517" t="s">
        <v>12359</v>
      </c>
      <c r="D6624" s="294">
        <v>42010</v>
      </c>
      <c r="E6624" s="525" t="s">
        <v>10067</v>
      </c>
      <c r="F6624" s="525" t="s">
        <v>13730</v>
      </c>
      <c r="G6624" s="295"/>
      <c r="H6624" s="295"/>
      <c r="I6624" s="361"/>
      <c r="J6624" s="361"/>
      <c r="K6624" s="412"/>
      <c r="L6624" s="361"/>
      <c r="M6624" s="361"/>
    </row>
    <row r="6625" spans="1:13" ht="12" customHeight="1">
      <c r="A6625" s="517">
        <f t="shared" si="103"/>
        <v>6607</v>
      </c>
      <c r="B6625" s="518" t="s">
        <v>13731</v>
      </c>
      <c r="C6625" s="517" t="s">
        <v>12359</v>
      </c>
      <c r="D6625" s="294">
        <v>42173</v>
      </c>
      <c r="E6625" s="525" t="s">
        <v>10067</v>
      </c>
      <c r="F6625" s="525" t="s">
        <v>13730</v>
      </c>
      <c r="G6625" s="295"/>
      <c r="H6625" s="295"/>
      <c r="I6625" s="361"/>
      <c r="J6625" s="361"/>
      <c r="K6625" s="412"/>
      <c r="L6625" s="361"/>
      <c r="M6625" s="361"/>
    </row>
    <row r="6626" spans="1:13" ht="12" customHeight="1">
      <c r="A6626" s="517">
        <f t="shared" si="103"/>
        <v>6608</v>
      </c>
      <c r="B6626" s="518" t="s">
        <v>13731</v>
      </c>
      <c r="C6626" s="517" t="s">
        <v>12359</v>
      </c>
      <c r="D6626" s="294">
        <v>42240</v>
      </c>
      <c r="E6626" s="525" t="s">
        <v>10067</v>
      </c>
      <c r="F6626" s="525" t="s">
        <v>13730</v>
      </c>
      <c r="G6626" s="295"/>
      <c r="H6626" s="295"/>
      <c r="I6626" s="361"/>
      <c r="J6626" s="361"/>
      <c r="K6626" s="412"/>
      <c r="L6626" s="361"/>
      <c r="M6626" s="361"/>
    </row>
    <row r="6627" spans="1:13" ht="12" customHeight="1">
      <c r="A6627" s="517">
        <f t="shared" si="103"/>
        <v>6609</v>
      </c>
      <c r="B6627" s="518" t="s">
        <v>13731</v>
      </c>
      <c r="C6627" s="517" t="s">
        <v>12359</v>
      </c>
      <c r="D6627" s="294">
        <v>42309</v>
      </c>
      <c r="E6627" s="525" t="s">
        <v>10067</v>
      </c>
      <c r="F6627" s="525" t="s">
        <v>13730</v>
      </c>
      <c r="G6627" s="295"/>
      <c r="H6627" s="295"/>
      <c r="I6627" s="361"/>
      <c r="J6627" s="361"/>
      <c r="K6627" s="412"/>
      <c r="L6627" s="361"/>
      <c r="M6627" s="361"/>
    </row>
    <row r="6628" spans="1:13" ht="12" customHeight="1">
      <c r="A6628" s="517">
        <f t="shared" si="103"/>
        <v>6610</v>
      </c>
      <c r="B6628" s="518" t="s">
        <v>13488</v>
      </c>
      <c r="C6628" s="517" t="s">
        <v>12359</v>
      </c>
      <c r="D6628" s="294">
        <v>38107</v>
      </c>
      <c r="E6628" s="525" t="s">
        <v>10067</v>
      </c>
      <c r="F6628" s="525" t="s">
        <v>13850</v>
      </c>
      <c r="G6628" s="295"/>
      <c r="H6628" s="295"/>
      <c r="I6628" s="361"/>
      <c r="J6628" s="361"/>
      <c r="K6628" s="412"/>
      <c r="L6628" s="361"/>
      <c r="M6628" s="361"/>
    </row>
    <row r="6629" spans="1:13" ht="12" customHeight="1">
      <c r="A6629" s="517">
        <f t="shared" si="103"/>
        <v>6611</v>
      </c>
      <c r="B6629" s="518" t="s">
        <v>13488</v>
      </c>
      <c r="C6629" s="517" t="s">
        <v>12359</v>
      </c>
      <c r="D6629" s="294">
        <v>38107</v>
      </c>
      <c r="E6629" s="525" t="s">
        <v>10067</v>
      </c>
      <c r="F6629" s="525" t="s">
        <v>13850</v>
      </c>
      <c r="G6629" s="295"/>
      <c r="H6629" s="295"/>
      <c r="I6629" s="361"/>
      <c r="J6629" s="361"/>
      <c r="K6629" s="412"/>
      <c r="L6629" s="361"/>
      <c r="M6629" s="361"/>
    </row>
    <row r="6630" spans="1:13" ht="12" customHeight="1">
      <c r="A6630" s="517">
        <f t="shared" si="103"/>
        <v>6612</v>
      </c>
      <c r="B6630" s="518" t="s">
        <v>13130</v>
      </c>
      <c r="C6630" s="517" t="s">
        <v>12359</v>
      </c>
      <c r="D6630" s="294">
        <v>38107</v>
      </c>
      <c r="E6630" s="525" t="s">
        <v>10497</v>
      </c>
      <c r="F6630" s="525" t="s">
        <v>13129</v>
      </c>
      <c r="G6630" s="295"/>
      <c r="H6630" s="295"/>
      <c r="I6630" s="361"/>
      <c r="J6630" s="361"/>
      <c r="K6630" s="412"/>
      <c r="L6630" s="361"/>
      <c r="M6630" s="361"/>
    </row>
    <row r="6631" spans="1:13" ht="12" customHeight="1">
      <c r="A6631" s="517">
        <f t="shared" si="103"/>
        <v>6613</v>
      </c>
      <c r="B6631" s="518" t="s">
        <v>13013</v>
      </c>
      <c r="C6631" s="517" t="s">
        <v>12359</v>
      </c>
      <c r="D6631" s="294">
        <v>38107</v>
      </c>
      <c r="E6631" s="525" t="s">
        <v>10273</v>
      </c>
      <c r="F6631" s="525" t="s">
        <v>13012</v>
      </c>
      <c r="G6631" s="295"/>
      <c r="H6631" s="295"/>
      <c r="I6631" s="361"/>
      <c r="J6631" s="361"/>
      <c r="K6631" s="412"/>
      <c r="L6631" s="361"/>
      <c r="M6631" s="361"/>
    </row>
    <row r="6632" spans="1:13" ht="12" customHeight="1">
      <c r="A6632" s="517">
        <f t="shared" si="103"/>
        <v>6614</v>
      </c>
      <c r="B6632" s="518" t="s">
        <v>12336</v>
      </c>
      <c r="C6632" s="517">
        <v>1</v>
      </c>
      <c r="D6632" s="294">
        <v>38107</v>
      </c>
      <c r="E6632" s="525" t="s">
        <v>10530</v>
      </c>
      <c r="F6632" s="525" t="s">
        <v>12335</v>
      </c>
      <c r="G6632" s="295"/>
      <c r="H6632" s="295"/>
      <c r="I6632" s="361"/>
      <c r="J6632" s="361"/>
      <c r="K6632" s="412"/>
      <c r="L6632" s="361"/>
      <c r="M6632" s="361"/>
    </row>
    <row r="6633" spans="1:13" ht="12" customHeight="1">
      <c r="A6633" s="517">
        <f t="shared" si="103"/>
        <v>6615</v>
      </c>
      <c r="B6633" s="518" t="s">
        <v>14015</v>
      </c>
      <c r="C6633" s="517">
        <v>1</v>
      </c>
      <c r="D6633" s="294">
        <v>38107</v>
      </c>
      <c r="E6633" s="525" t="s">
        <v>10157</v>
      </c>
      <c r="F6633" s="525" t="s">
        <v>12060</v>
      </c>
      <c r="G6633" s="295"/>
      <c r="H6633" s="295"/>
      <c r="I6633" s="361"/>
      <c r="J6633" s="361"/>
      <c r="K6633" s="412"/>
      <c r="L6633" s="361"/>
      <c r="M6633" s="361"/>
    </row>
    <row r="6634" spans="1:13" ht="12" customHeight="1">
      <c r="A6634" s="517">
        <f t="shared" si="103"/>
        <v>6616</v>
      </c>
      <c r="B6634" s="518" t="s">
        <v>15507</v>
      </c>
      <c r="C6634" s="517">
        <v>1</v>
      </c>
      <c r="D6634" s="294">
        <v>38107</v>
      </c>
      <c r="E6634" s="525" t="s">
        <v>4306</v>
      </c>
      <c r="F6634" s="525" t="s">
        <v>12038</v>
      </c>
      <c r="G6634" s="295"/>
      <c r="H6634" s="295"/>
      <c r="I6634" s="361"/>
      <c r="J6634" s="361"/>
      <c r="K6634" s="412"/>
      <c r="L6634" s="361"/>
      <c r="M6634" s="361"/>
    </row>
    <row r="6635" spans="1:13" ht="12" customHeight="1">
      <c r="A6635" s="517">
        <f t="shared" si="103"/>
        <v>6617</v>
      </c>
      <c r="B6635" s="518" t="s">
        <v>15508</v>
      </c>
      <c r="C6635" s="517">
        <v>1</v>
      </c>
      <c r="D6635" s="294">
        <v>38832</v>
      </c>
      <c r="E6635" s="525" t="s">
        <v>10583</v>
      </c>
      <c r="F6635" s="525" t="s">
        <v>10336</v>
      </c>
      <c r="G6635" s="295"/>
      <c r="H6635" s="295"/>
      <c r="I6635" s="361"/>
      <c r="J6635" s="361"/>
      <c r="K6635" s="412"/>
      <c r="L6635" s="361"/>
      <c r="M6635" s="361"/>
    </row>
    <row r="6636" spans="1:13" ht="12" customHeight="1">
      <c r="A6636" s="517">
        <f t="shared" si="103"/>
        <v>6618</v>
      </c>
      <c r="B6636" s="518" t="s">
        <v>15508</v>
      </c>
      <c r="C6636" s="517">
        <v>1</v>
      </c>
      <c r="D6636" s="294">
        <v>39141</v>
      </c>
      <c r="E6636" s="525" t="s">
        <v>10583</v>
      </c>
      <c r="F6636" s="525" t="s">
        <v>10336</v>
      </c>
      <c r="G6636" s="295"/>
      <c r="H6636" s="295"/>
      <c r="I6636" s="361"/>
      <c r="J6636" s="361"/>
      <c r="K6636" s="412"/>
      <c r="L6636" s="361"/>
      <c r="M6636" s="361"/>
    </row>
    <row r="6637" spans="1:13" ht="12" customHeight="1">
      <c r="A6637" s="517">
        <f t="shared" si="103"/>
        <v>6619</v>
      </c>
      <c r="B6637" s="518" t="s">
        <v>11909</v>
      </c>
      <c r="C6637" s="517">
        <v>1</v>
      </c>
      <c r="D6637" s="294">
        <v>39623</v>
      </c>
      <c r="E6637" s="525" t="s">
        <v>4306</v>
      </c>
      <c r="F6637" s="525" t="s">
        <v>11908</v>
      </c>
      <c r="G6637" s="295"/>
      <c r="H6637" s="295"/>
      <c r="I6637" s="361"/>
      <c r="J6637" s="361"/>
      <c r="K6637" s="412"/>
      <c r="L6637" s="361"/>
      <c r="M6637" s="361"/>
    </row>
    <row r="6638" spans="1:13" ht="12" customHeight="1">
      <c r="A6638" s="517">
        <f t="shared" si="103"/>
        <v>6620</v>
      </c>
      <c r="B6638" s="518" t="s">
        <v>11909</v>
      </c>
      <c r="C6638" s="517">
        <v>1</v>
      </c>
      <c r="D6638" s="294">
        <v>40374</v>
      </c>
      <c r="E6638" s="525" t="s">
        <v>4306</v>
      </c>
      <c r="F6638" s="525" t="s">
        <v>11908</v>
      </c>
      <c r="G6638" s="295"/>
      <c r="H6638" s="295"/>
      <c r="I6638" s="361"/>
      <c r="J6638" s="361"/>
      <c r="K6638" s="412"/>
      <c r="L6638" s="361"/>
      <c r="M6638" s="361"/>
    </row>
    <row r="6639" spans="1:13" ht="12" customHeight="1">
      <c r="A6639" s="517">
        <f t="shared" si="103"/>
        <v>6621</v>
      </c>
      <c r="B6639" s="518" t="s">
        <v>11909</v>
      </c>
      <c r="C6639" s="517">
        <v>1</v>
      </c>
      <c r="D6639" s="294">
        <v>40497</v>
      </c>
      <c r="E6639" s="525" t="s">
        <v>4306</v>
      </c>
      <c r="F6639" s="525" t="s">
        <v>11908</v>
      </c>
      <c r="G6639" s="295"/>
      <c r="H6639" s="295"/>
      <c r="I6639" s="361"/>
      <c r="J6639" s="361"/>
      <c r="K6639" s="412"/>
      <c r="L6639" s="361"/>
      <c r="M6639" s="361"/>
    </row>
    <row r="6640" spans="1:13" ht="12" customHeight="1">
      <c r="A6640" s="517">
        <f t="shared" si="103"/>
        <v>6622</v>
      </c>
      <c r="B6640" s="518" t="s">
        <v>15509</v>
      </c>
      <c r="C6640" s="517">
        <v>1</v>
      </c>
      <c r="D6640" s="294">
        <v>40682</v>
      </c>
      <c r="E6640" s="525" t="s">
        <v>10157</v>
      </c>
      <c r="F6640" s="525" t="s">
        <v>11899</v>
      </c>
      <c r="G6640" s="295"/>
      <c r="H6640" s="295"/>
      <c r="I6640" s="361"/>
      <c r="J6640" s="361"/>
      <c r="K6640" s="412"/>
      <c r="L6640" s="361"/>
      <c r="M6640" s="361"/>
    </row>
    <row r="6641" spans="1:13" ht="12" customHeight="1">
      <c r="A6641" s="517">
        <f t="shared" si="103"/>
        <v>6623</v>
      </c>
      <c r="B6641" s="518" t="s">
        <v>11831</v>
      </c>
      <c r="C6641" s="517">
        <v>1</v>
      </c>
      <c r="D6641" s="294">
        <v>40682</v>
      </c>
      <c r="E6641" s="525" t="s">
        <v>10243</v>
      </c>
      <c r="F6641" s="525" t="s">
        <v>11830</v>
      </c>
      <c r="G6641" s="295"/>
      <c r="H6641" s="295"/>
      <c r="I6641" s="361"/>
      <c r="J6641" s="361"/>
      <c r="K6641" s="412"/>
      <c r="L6641" s="361"/>
      <c r="M6641" s="361"/>
    </row>
    <row r="6642" spans="1:13" ht="12" customHeight="1">
      <c r="A6642" s="517">
        <f t="shared" si="103"/>
        <v>6624</v>
      </c>
      <c r="B6642" s="518" t="s">
        <v>15510</v>
      </c>
      <c r="C6642" s="517">
        <v>1</v>
      </c>
      <c r="D6642" s="294">
        <v>40813</v>
      </c>
      <c r="E6642" s="525" t="s">
        <v>10879</v>
      </c>
      <c r="F6642" s="525" t="s">
        <v>11763</v>
      </c>
      <c r="G6642" s="295"/>
      <c r="H6642" s="295"/>
      <c r="I6642" s="361"/>
      <c r="J6642" s="361"/>
      <c r="K6642" s="412"/>
      <c r="L6642" s="361"/>
      <c r="M6642" s="361"/>
    </row>
    <row r="6643" spans="1:13" ht="12" customHeight="1">
      <c r="A6643" s="517">
        <f t="shared" si="103"/>
        <v>6625</v>
      </c>
      <c r="B6643" s="518" t="s">
        <v>15510</v>
      </c>
      <c r="C6643" s="517">
        <v>1</v>
      </c>
      <c r="D6643" s="294">
        <v>40813</v>
      </c>
      <c r="E6643" s="525" t="s">
        <v>10879</v>
      </c>
      <c r="F6643" s="525" t="s">
        <v>11762</v>
      </c>
      <c r="G6643" s="295"/>
      <c r="H6643" s="295"/>
      <c r="I6643" s="361"/>
      <c r="J6643" s="361"/>
      <c r="K6643" s="412"/>
      <c r="L6643" s="361"/>
      <c r="M6643" s="361"/>
    </row>
    <row r="6644" spans="1:13" ht="12" customHeight="1">
      <c r="A6644" s="517">
        <f t="shared" si="103"/>
        <v>6626</v>
      </c>
      <c r="B6644" s="518" t="s">
        <v>14015</v>
      </c>
      <c r="C6644" s="517">
        <v>1</v>
      </c>
      <c r="D6644" s="294">
        <v>40813</v>
      </c>
      <c r="E6644" s="525" t="s">
        <v>10157</v>
      </c>
      <c r="F6644" s="525" t="s">
        <v>11059</v>
      </c>
      <c r="G6644" s="295"/>
      <c r="H6644" s="295"/>
      <c r="I6644" s="361"/>
      <c r="J6644" s="361"/>
      <c r="K6644" s="412"/>
      <c r="L6644" s="361"/>
      <c r="M6644" s="361"/>
    </row>
    <row r="6645" spans="1:13" ht="12" customHeight="1">
      <c r="A6645" s="517">
        <f t="shared" si="103"/>
        <v>6627</v>
      </c>
      <c r="B6645" s="518" t="s">
        <v>14015</v>
      </c>
      <c r="C6645" s="517">
        <v>1</v>
      </c>
      <c r="D6645" s="294">
        <v>40827</v>
      </c>
      <c r="E6645" s="525" t="s">
        <v>10157</v>
      </c>
      <c r="F6645" s="525" t="s">
        <v>11059</v>
      </c>
      <c r="G6645" s="295"/>
      <c r="H6645" s="295"/>
      <c r="I6645" s="361"/>
      <c r="J6645" s="361"/>
      <c r="K6645" s="412"/>
      <c r="L6645" s="361"/>
      <c r="M6645" s="361"/>
    </row>
    <row r="6646" spans="1:13" ht="12" customHeight="1">
      <c r="A6646" s="517">
        <f t="shared" si="103"/>
        <v>6628</v>
      </c>
      <c r="B6646" s="518" t="s">
        <v>15511</v>
      </c>
      <c r="C6646" s="517">
        <v>1</v>
      </c>
      <c r="D6646" s="294">
        <v>40955</v>
      </c>
      <c r="E6646" s="525" t="s">
        <v>4306</v>
      </c>
      <c r="F6646" s="525" t="s">
        <v>11674</v>
      </c>
      <c r="G6646" s="295"/>
      <c r="H6646" s="295"/>
      <c r="I6646" s="361"/>
      <c r="J6646" s="361"/>
      <c r="K6646" s="412"/>
      <c r="L6646" s="361"/>
      <c r="M6646" s="361"/>
    </row>
    <row r="6647" spans="1:13" ht="12" customHeight="1">
      <c r="A6647" s="517">
        <f t="shared" si="103"/>
        <v>6629</v>
      </c>
      <c r="B6647" s="518" t="s">
        <v>15512</v>
      </c>
      <c r="C6647" s="517">
        <v>1</v>
      </c>
      <c r="D6647" s="294">
        <v>41022</v>
      </c>
      <c r="E6647" s="525" t="s">
        <v>10157</v>
      </c>
      <c r="F6647" s="525" t="s">
        <v>11059</v>
      </c>
      <c r="G6647" s="295"/>
      <c r="H6647" s="295"/>
      <c r="I6647" s="361"/>
      <c r="J6647" s="361"/>
      <c r="K6647" s="412"/>
      <c r="L6647" s="361"/>
      <c r="M6647" s="361"/>
    </row>
    <row r="6648" spans="1:13" ht="12" customHeight="1">
      <c r="A6648" s="517">
        <f t="shared" si="103"/>
        <v>6630</v>
      </c>
      <c r="B6648" s="518" t="s">
        <v>15512</v>
      </c>
      <c r="C6648" s="517">
        <v>1</v>
      </c>
      <c r="D6648" s="294">
        <v>41023</v>
      </c>
      <c r="E6648" s="525" t="s">
        <v>10157</v>
      </c>
      <c r="F6648" s="525" t="s">
        <v>11059</v>
      </c>
      <c r="G6648" s="295"/>
      <c r="H6648" s="295"/>
      <c r="I6648" s="361"/>
      <c r="J6648" s="361"/>
      <c r="K6648" s="412"/>
      <c r="L6648" s="361"/>
      <c r="M6648" s="361"/>
    </row>
    <row r="6649" spans="1:13" ht="12" customHeight="1">
      <c r="A6649" s="517">
        <f t="shared" si="103"/>
        <v>6631</v>
      </c>
      <c r="B6649" s="518" t="s">
        <v>11549</v>
      </c>
      <c r="C6649" s="517">
        <v>1</v>
      </c>
      <c r="D6649" s="294">
        <v>41159</v>
      </c>
      <c r="E6649" s="525" t="s">
        <v>10157</v>
      </c>
      <c r="F6649" s="525" t="s">
        <v>10066</v>
      </c>
      <c r="G6649" s="295"/>
      <c r="H6649" s="295"/>
      <c r="I6649" s="361"/>
      <c r="J6649" s="361"/>
      <c r="K6649" s="412"/>
      <c r="L6649" s="361"/>
      <c r="M6649" s="361"/>
    </row>
    <row r="6650" spans="1:13" ht="12" customHeight="1">
      <c r="A6650" s="517">
        <f t="shared" si="103"/>
        <v>6632</v>
      </c>
      <c r="B6650" s="518" t="s">
        <v>11549</v>
      </c>
      <c r="C6650" s="517">
        <v>1</v>
      </c>
      <c r="D6650" s="294">
        <v>41159</v>
      </c>
      <c r="E6650" s="525" t="s">
        <v>10157</v>
      </c>
      <c r="F6650" s="525" t="s">
        <v>10066</v>
      </c>
      <c r="G6650" s="295"/>
      <c r="H6650" s="295"/>
      <c r="I6650" s="361"/>
      <c r="J6650" s="361"/>
      <c r="K6650" s="412"/>
      <c r="L6650" s="361"/>
      <c r="M6650" s="361"/>
    </row>
    <row r="6651" spans="1:13" ht="12" customHeight="1">
      <c r="A6651" s="517">
        <f t="shared" si="103"/>
        <v>6633</v>
      </c>
      <c r="B6651" s="518" t="s">
        <v>15513</v>
      </c>
      <c r="C6651" s="517">
        <v>3</v>
      </c>
      <c r="D6651" s="294">
        <v>41159</v>
      </c>
      <c r="E6651" s="525" t="s">
        <v>265</v>
      </c>
      <c r="F6651" s="525" t="s">
        <v>11610</v>
      </c>
      <c r="G6651" s="295"/>
      <c r="H6651" s="295"/>
      <c r="I6651" s="361"/>
      <c r="J6651" s="361"/>
      <c r="K6651" s="412"/>
      <c r="L6651" s="361"/>
      <c r="M6651" s="361"/>
    </row>
    <row r="6652" spans="1:13" ht="12" customHeight="1">
      <c r="A6652" s="517">
        <f t="shared" si="103"/>
        <v>6634</v>
      </c>
      <c r="B6652" s="518" t="s">
        <v>11549</v>
      </c>
      <c r="C6652" s="517">
        <v>1</v>
      </c>
      <c r="D6652" s="294">
        <v>41201</v>
      </c>
      <c r="E6652" s="525" t="s">
        <v>10157</v>
      </c>
      <c r="F6652" s="525" t="s">
        <v>10066</v>
      </c>
      <c r="G6652" s="295"/>
      <c r="H6652" s="295"/>
      <c r="I6652" s="361"/>
      <c r="J6652" s="361"/>
      <c r="K6652" s="412"/>
      <c r="L6652" s="361"/>
      <c r="M6652" s="361"/>
    </row>
    <row r="6653" spans="1:13" ht="12" customHeight="1">
      <c r="A6653" s="517">
        <f t="shared" si="103"/>
        <v>6635</v>
      </c>
      <c r="B6653" s="518" t="s">
        <v>11549</v>
      </c>
      <c r="C6653" s="517">
        <v>1</v>
      </c>
      <c r="D6653" s="294">
        <v>41201</v>
      </c>
      <c r="E6653" s="525" t="s">
        <v>10157</v>
      </c>
      <c r="F6653" s="525" t="s">
        <v>11059</v>
      </c>
      <c r="G6653" s="295"/>
      <c r="H6653" s="295"/>
      <c r="I6653" s="361"/>
      <c r="J6653" s="361"/>
      <c r="K6653" s="412"/>
      <c r="L6653" s="361"/>
      <c r="M6653" s="361"/>
    </row>
    <row r="6654" spans="1:13" ht="12" customHeight="1">
      <c r="A6654" s="517">
        <f t="shared" si="103"/>
        <v>6636</v>
      </c>
      <c r="B6654" s="518" t="s">
        <v>11549</v>
      </c>
      <c r="C6654" s="517">
        <v>1</v>
      </c>
      <c r="D6654" s="294">
        <v>41291</v>
      </c>
      <c r="E6654" s="525" t="s">
        <v>10157</v>
      </c>
      <c r="F6654" s="525" t="s">
        <v>11059</v>
      </c>
      <c r="G6654" s="295"/>
      <c r="H6654" s="295"/>
      <c r="I6654" s="361"/>
      <c r="J6654" s="361"/>
      <c r="K6654" s="412"/>
      <c r="L6654" s="361"/>
      <c r="M6654" s="361"/>
    </row>
    <row r="6655" spans="1:13" ht="12" customHeight="1">
      <c r="A6655" s="517">
        <f t="shared" si="103"/>
        <v>6637</v>
      </c>
      <c r="B6655" s="518" t="s">
        <v>11549</v>
      </c>
      <c r="C6655" s="517">
        <v>1</v>
      </c>
      <c r="D6655" s="294">
        <v>40925</v>
      </c>
      <c r="E6655" s="525" t="s">
        <v>10157</v>
      </c>
      <c r="F6655" s="525" t="s">
        <v>11059</v>
      </c>
      <c r="G6655" s="295"/>
      <c r="H6655" s="295"/>
      <c r="I6655" s="361"/>
      <c r="J6655" s="361"/>
      <c r="K6655" s="412"/>
      <c r="L6655" s="361"/>
      <c r="M6655" s="361"/>
    </row>
    <row r="6656" spans="1:13" ht="12" customHeight="1">
      <c r="A6656" s="517">
        <f t="shared" si="103"/>
        <v>6638</v>
      </c>
      <c r="B6656" s="518" t="s">
        <v>11549</v>
      </c>
      <c r="C6656" s="517">
        <v>1</v>
      </c>
      <c r="D6656" s="294">
        <v>41291</v>
      </c>
      <c r="E6656" s="525" t="s">
        <v>10157</v>
      </c>
      <c r="F6656" s="525" t="s">
        <v>11059</v>
      </c>
      <c r="G6656" s="295"/>
      <c r="H6656" s="295"/>
      <c r="I6656" s="361"/>
      <c r="J6656" s="361"/>
      <c r="K6656" s="412"/>
      <c r="L6656" s="361"/>
      <c r="M6656" s="361"/>
    </row>
    <row r="6657" spans="1:13" ht="12" customHeight="1">
      <c r="A6657" s="517">
        <f t="shared" si="103"/>
        <v>6639</v>
      </c>
      <c r="B6657" s="518" t="s">
        <v>11549</v>
      </c>
      <c r="C6657" s="517">
        <v>1</v>
      </c>
      <c r="D6657" s="294">
        <v>41367</v>
      </c>
      <c r="E6657" s="525" t="s">
        <v>10157</v>
      </c>
      <c r="F6657" s="525" t="s">
        <v>11059</v>
      </c>
      <c r="G6657" s="295"/>
      <c r="H6657" s="295"/>
      <c r="I6657" s="361"/>
      <c r="J6657" s="361"/>
      <c r="K6657" s="412"/>
      <c r="L6657" s="361"/>
      <c r="M6657" s="361"/>
    </row>
    <row r="6658" spans="1:13" ht="12" customHeight="1">
      <c r="A6658" s="517">
        <f t="shared" si="103"/>
        <v>6640</v>
      </c>
      <c r="B6658" s="518" t="s">
        <v>11549</v>
      </c>
      <c r="C6658" s="517">
        <v>1</v>
      </c>
      <c r="D6658" s="294">
        <v>41383</v>
      </c>
      <c r="E6658" s="525" t="s">
        <v>10157</v>
      </c>
      <c r="F6658" s="525" t="s">
        <v>11059</v>
      </c>
      <c r="G6658" s="295"/>
      <c r="H6658" s="295"/>
      <c r="I6658" s="361"/>
      <c r="J6658" s="361"/>
      <c r="K6658" s="412"/>
      <c r="L6658" s="361"/>
      <c r="M6658" s="361"/>
    </row>
    <row r="6659" spans="1:13" ht="12" customHeight="1">
      <c r="A6659" s="517">
        <f t="shared" si="103"/>
        <v>6641</v>
      </c>
      <c r="B6659" s="518" t="s">
        <v>11549</v>
      </c>
      <c r="C6659" s="517">
        <v>1</v>
      </c>
      <c r="D6659" s="294">
        <v>41444</v>
      </c>
      <c r="E6659" s="525" t="s">
        <v>10157</v>
      </c>
      <c r="F6659" s="525" t="s">
        <v>11059</v>
      </c>
      <c r="G6659" s="295"/>
      <c r="H6659" s="295"/>
      <c r="I6659" s="361"/>
      <c r="J6659" s="361"/>
      <c r="K6659" s="412"/>
      <c r="L6659" s="361"/>
      <c r="M6659" s="361"/>
    </row>
    <row r="6660" spans="1:13" ht="12" customHeight="1">
      <c r="A6660" s="517">
        <f t="shared" si="103"/>
        <v>6642</v>
      </c>
      <c r="B6660" s="518" t="s">
        <v>11060</v>
      </c>
      <c r="C6660" s="517">
        <v>1</v>
      </c>
      <c r="D6660" s="294">
        <v>41491</v>
      </c>
      <c r="E6660" s="525" t="s">
        <v>10157</v>
      </c>
      <c r="F6660" s="525" t="s">
        <v>11059</v>
      </c>
      <c r="G6660" s="295"/>
      <c r="H6660" s="295"/>
      <c r="I6660" s="361"/>
      <c r="J6660" s="361"/>
      <c r="K6660" s="412"/>
      <c r="L6660" s="361"/>
      <c r="M6660" s="361"/>
    </row>
    <row r="6661" spans="1:13" ht="12" customHeight="1">
      <c r="A6661" s="517">
        <f t="shared" si="103"/>
        <v>6643</v>
      </c>
      <c r="B6661" s="518" t="s">
        <v>11060</v>
      </c>
      <c r="C6661" s="517">
        <v>1</v>
      </c>
      <c r="D6661" s="294">
        <v>41648</v>
      </c>
      <c r="E6661" s="525" t="s">
        <v>10157</v>
      </c>
      <c r="F6661" s="525" t="s">
        <v>11059</v>
      </c>
      <c r="G6661" s="295"/>
      <c r="H6661" s="295"/>
      <c r="I6661" s="361"/>
      <c r="J6661" s="361"/>
      <c r="K6661" s="412"/>
      <c r="L6661" s="361"/>
      <c r="M6661" s="361"/>
    </row>
    <row r="6662" spans="1:13" ht="12" customHeight="1">
      <c r="A6662" s="517">
        <f t="shared" si="103"/>
        <v>6644</v>
      </c>
      <c r="B6662" s="518" t="s">
        <v>11044</v>
      </c>
      <c r="C6662" s="517">
        <v>1</v>
      </c>
      <c r="D6662" s="294">
        <v>41649</v>
      </c>
      <c r="E6662" s="525" t="s">
        <v>4306</v>
      </c>
      <c r="F6662" s="525">
        <v>17069</v>
      </c>
      <c r="G6662" s="295"/>
      <c r="H6662" s="295"/>
      <c r="I6662" s="361"/>
      <c r="J6662" s="361"/>
      <c r="K6662" s="412"/>
      <c r="L6662" s="361"/>
      <c r="M6662" s="361"/>
    </row>
    <row r="6663" spans="1:13" ht="12" customHeight="1">
      <c r="A6663" s="517">
        <f t="shared" si="103"/>
        <v>6645</v>
      </c>
      <c r="B6663" s="518" t="s">
        <v>10602</v>
      </c>
      <c r="C6663" s="517">
        <v>2</v>
      </c>
      <c r="D6663" s="294">
        <v>41655</v>
      </c>
      <c r="E6663" s="525" t="s">
        <v>10157</v>
      </c>
      <c r="F6663" s="525" t="s">
        <v>10601</v>
      </c>
      <c r="G6663" s="295"/>
      <c r="H6663" s="295"/>
      <c r="I6663" s="361"/>
      <c r="J6663" s="361"/>
      <c r="K6663" s="412"/>
      <c r="L6663" s="361"/>
      <c r="M6663" s="361"/>
    </row>
    <row r="6664" spans="1:13" ht="12" customHeight="1">
      <c r="A6664" s="517">
        <f t="shared" si="103"/>
        <v>6646</v>
      </c>
      <c r="B6664" s="518" t="s">
        <v>13548</v>
      </c>
      <c r="C6664" s="517" t="s">
        <v>12359</v>
      </c>
      <c r="D6664" s="294">
        <v>41716</v>
      </c>
      <c r="E6664" s="525" t="s">
        <v>10067</v>
      </c>
      <c r="F6664" s="525" t="s">
        <v>13547</v>
      </c>
      <c r="G6664" s="295"/>
      <c r="H6664" s="295"/>
      <c r="I6664" s="361"/>
      <c r="J6664" s="361"/>
      <c r="K6664" s="412"/>
      <c r="L6664" s="361"/>
      <c r="M6664" s="361"/>
    </row>
    <row r="6665" spans="1:13" ht="12" customHeight="1">
      <c r="A6665" s="517">
        <f t="shared" si="103"/>
        <v>6647</v>
      </c>
      <c r="B6665" s="518" t="s">
        <v>13548</v>
      </c>
      <c r="C6665" s="517" t="s">
        <v>12359</v>
      </c>
      <c r="D6665" s="294">
        <v>41876</v>
      </c>
      <c r="E6665" s="525" t="s">
        <v>10067</v>
      </c>
      <c r="F6665" s="525" t="s">
        <v>13547</v>
      </c>
      <c r="G6665" s="295"/>
      <c r="H6665" s="295"/>
      <c r="I6665" s="361"/>
      <c r="J6665" s="361"/>
      <c r="K6665" s="412"/>
      <c r="L6665" s="361"/>
      <c r="M6665" s="361"/>
    </row>
    <row r="6666" spans="1:13" ht="12" customHeight="1">
      <c r="A6666" s="517">
        <f t="shared" si="103"/>
        <v>6648</v>
      </c>
      <c r="B6666" s="518" t="s">
        <v>13548</v>
      </c>
      <c r="C6666" s="517" t="s">
        <v>12359</v>
      </c>
      <c r="D6666" s="294">
        <v>42102</v>
      </c>
      <c r="E6666" s="525" t="s">
        <v>10067</v>
      </c>
      <c r="F6666" s="525" t="s">
        <v>13547</v>
      </c>
      <c r="G6666" s="295"/>
      <c r="H6666" s="295"/>
      <c r="I6666" s="361"/>
      <c r="J6666" s="361"/>
      <c r="K6666" s="412"/>
      <c r="L6666" s="361"/>
      <c r="M6666" s="361"/>
    </row>
    <row r="6667" spans="1:13" ht="12" customHeight="1">
      <c r="A6667" s="517">
        <f t="shared" si="103"/>
        <v>6649</v>
      </c>
      <c r="B6667" s="518" t="s">
        <v>13548</v>
      </c>
      <c r="C6667" s="517" t="s">
        <v>12359</v>
      </c>
      <c r="D6667" s="294">
        <v>42117</v>
      </c>
      <c r="E6667" s="525" t="s">
        <v>10067</v>
      </c>
      <c r="F6667" s="525" t="s">
        <v>13547</v>
      </c>
      <c r="G6667" s="295"/>
      <c r="H6667" s="295"/>
      <c r="I6667" s="361"/>
      <c r="J6667" s="361"/>
      <c r="K6667" s="412"/>
      <c r="L6667" s="361"/>
      <c r="M6667" s="361"/>
    </row>
    <row r="6668" spans="1:13" ht="12" customHeight="1">
      <c r="A6668" s="517">
        <f t="shared" si="103"/>
        <v>6650</v>
      </c>
      <c r="B6668" s="518" t="s">
        <v>13548</v>
      </c>
      <c r="C6668" s="517" t="s">
        <v>12359</v>
      </c>
      <c r="D6668" s="294">
        <v>42583</v>
      </c>
      <c r="E6668" s="525" t="s">
        <v>10067</v>
      </c>
      <c r="F6668" s="525" t="s">
        <v>13547</v>
      </c>
      <c r="G6668" s="295"/>
      <c r="H6668" s="295"/>
      <c r="I6668" s="361"/>
      <c r="J6668" s="361"/>
      <c r="K6668" s="412"/>
      <c r="L6668" s="361"/>
      <c r="M6668" s="361"/>
    </row>
    <row r="6669" spans="1:13" ht="12" customHeight="1">
      <c r="A6669" s="517">
        <f t="shared" si="103"/>
        <v>6651</v>
      </c>
      <c r="B6669" s="518" t="s">
        <v>13488</v>
      </c>
      <c r="C6669" s="517" t="s">
        <v>12359</v>
      </c>
      <c r="D6669" s="294">
        <v>38107</v>
      </c>
      <c r="E6669" s="525" t="s">
        <v>10067</v>
      </c>
      <c r="F6669" s="525" t="s">
        <v>10234</v>
      </c>
      <c r="G6669" s="295"/>
      <c r="H6669" s="295"/>
      <c r="I6669" s="361"/>
      <c r="J6669" s="361"/>
      <c r="K6669" s="412"/>
      <c r="L6669" s="361"/>
      <c r="M6669" s="361"/>
    </row>
    <row r="6670" spans="1:13" ht="12" customHeight="1">
      <c r="A6670" s="517">
        <f t="shared" si="103"/>
        <v>6652</v>
      </c>
      <c r="B6670" s="518" t="s">
        <v>13548</v>
      </c>
      <c r="C6670" s="517" t="s">
        <v>12359</v>
      </c>
      <c r="D6670" s="294">
        <v>38107</v>
      </c>
      <c r="E6670" s="525" t="s">
        <v>10067</v>
      </c>
      <c r="F6670" s="525" t="s">
        <v>13547</v>
      </c>
      <c r="G6670" s="295"/>
      <c r="H6670" s="295"/>
      <c r="I6670" s="361"/>
      <c r="J6670" s="361"/>
      <c r="K6670" s="412"/>
      <c r="L6670" s="361"/>
      <c r="M6670" s="361"/>
    </row>
    <row r="6671" spans="1:13" ht="12" customHeight="1">
      <c r="A6671" s="517">
        <f t="shared" si="103"/>
        <v>6653</v>
      </c>
      <c r="B6671" s="518" t="s">
        <v>13548</v>
      </c>
      <c r="C6671" s="517" t="s">
        <v>12359</v>
      </c>
      <c r="D6671" s="294">
        <v>38107</v>
      </c>
      <c r="E6671" s="525" t="s">
        <v>10067</v>
      </c>
      <c r="F6671" s="525" t="s">
        <v>13547</v>
      </c>
      <c r="G6671" s="295"/>
      <c r="H6671" s="295"/>
      <c r="I6671" s="361"/>
      <c r="J6671" s="361"/>
      <c r="K6671" s="412"/>
      <c r="L6671" s="361"/>
      <c r="M6671" s="361"/>
    </row>
    <row r="6672" spans="1:13" ht="12" customHeight="1">
      <c r="A6672" s="517">
        <f t="shared" si="103"/>
        <v>6654</v>
      </c>
      <c r="B6672" s="518" t="s">
        <v>13019</v>
      </c>
      <c r="C6672" s="517" t="s">
        <v>12359</v>
      </c>
      <c r="D6672" s="294">
        <v>38107</v>
      </c>
      <c r="E6672" s="525" t="s">
        <v>10273</v>
      </c>
      <c r="F6672" s="525" t="s">
        <v>12251</v>
      </c>
      <c r="G6672" s="295"/>
      <c r="H6672" s="295"/>
      <c r="I6672" s="361"/>
      <c r="J6672" s="361"/>
      <c r="K6672" s="412"/>
      <c r="L6672" s="361"/>
      <c r="M6672" s="361"/>
    </row>
    <row r="6673" spans="1:13" ht="12" customHeight="1">
      <c r="A6673" s="517">
        <f t="shared" si="103"/>
        <v>6655</v>
      </c>
      <c r="B6673" s="518" t="s">
        <v>12187</v>
      </c>
      <c r="C6673" s="517" t="s">
        <v>12359</v>
      </c>
      <c r="D6673" s="294">
        <v>38107</v>
      </c>
      <c r="E6673" s="525" t="s">
        <v>10273</v>
      </c>
      <c r="F6673" s="525" t="s">
        <v>13018</v>
      </c>
      <c r="G6673" s="295"/>
      <c r="H6673" s="295"/>
      <c r="I6673" s="361"/>
      <c r="J6673" s="361"/>
      <c r="K6673" s="412"/>
      <c r="L6673" s="361"/>
      <c r="M6673" s="361"/>
    </row>
    <row r="6674" spans="1:13" ht="12" customHeight="1">
      <c r="A6674" s="517">
        <f t="shared" si="103"/>
        <v>6656</v>
      </c>
      <c r="B6674" s="518" t="s">
        <v>12187</v>
      </c>
      <c r="C6674" s="517" t="s">
        <v>12359</v>
      </c>
      <c r="D6674" s="294">
        <v>38107</v>
      </c>
      <c r="E6674" s="525" t="s">
        <v>10273</v>
      </c>
      <c r="F6674" s="525" t="s">
        <v>13018</v>
      </c>
      <c r="G6674" s="295"/>
      <c r="H6674" s="295"/>
      <c r="I6674" s="361"/>
      <c r="J6674" s="361"/>
      <c r="K6674" s="412"/>
      <c r="L6674" s="361"/>
      <c r="M6674" s="361"/>
    </row>
    <row r="6675" spans="1:13" ht="12" customHeight="1">
      <c r="A6675" s="517">
        <f t="shared" si="103"/>
        <v>6657</v>
      </c>
      <c r="B6675" s="518" t="s">
        <v>13914</v>
      </c>
      <c r="C6675" s="517" t="s">
        <v>12359</v>
      </c>
      <c r="D6675" s="294">
        <v>38107</v>
      </c>
      <c r="E6675" s="525" t="s">
        <v>10067</v>
      </c>
      <c r="F6675" s="525" t="s">
        <v>13913</v>
      </c>
      <c r="G6675" s="295"/>
      <c r="H6675" s="295"/>
      <c r="I6675" s="361"/>
      <c r="J6675" s="361"/>
      <c r="K6675" s="412"/>
      <c r="L6675" s="361"/>
      <c r="M6675" s="361"/>
    </row>
    <row r="6676" spans="1:13" ht="12" customHeight="1">
      <c r="A6676" s="517">
        <f t="shared" si="103"/>
        <v>6658</v>
      </c>
      <c r="B6676" s="518" t="s">
        <v>13483</v>
      </c>
      <c r="C6676" s="517" t="s">
        <v>12359</v>
      </c>
      <c r="D6676" s="294">
        <v>38107</v>
      </c>
      <c r="E6676" s="525" t="s">
        <v>10067</v>
      </c>
      <c r="F6676" s="525" t="s">
        <v>13482</v>
      </c>
      <c r="G6676" s="295"/>
      <c r="H6676" s="295"/>
      <c r="I6676" s="361"/>
      <c r="J6676" s="361"/>
      <c r="K6676" s="412"/>
      <c r="L6676" s="361"/>
      <c r="M6676" s="361"/>
    </row>
    <row r="6677" spans="1:13" ht="12" customHeight="1">
      <c r="A6677" s="517">
        <f t="shared" ref="A6677:A6740" si="104">A6676+1</f>
        <v>6659</v>
      </c>
      <c r="B6677" s="518" t="s">
        <v>13483</v>
      </c>
      <c r="C6677" s="517" t="s">
        <v>12359</v>
      </c>
      <c r="D6677" s="294">
        <v>38349</v>
      </c>
      <c r="E6677" s="525" t="s">
        <v>10067</v>
      </c>
      <c r="F6677" s="525" t="s">
        <v>13482</v>
      </c>
      <c r="G6677" s="295"/>
      <c r="H6677" s="295"/>
      <c r="I6677" s="361"/>
      <c r="J6677" s="361"/>
      <c r="K6677" s="412"/>
      <c r="L6677" s="361"/>
      <c r="M6677" s="361"/>
    </row>
    <row r="6678" spans="1:13" ht="12" customHeight="1">
      <c r="A6678" s="517">
        <f t="shared" si="104"/>
        <v>6660</v>
      </c>
      <c r="B6678" s="518" t="s">
        <v>13483</v>
      </c>
      <c r="C6678" s="517" t="s">
        <v>12359</v>
      </c>
      <c r="D6678" s="294">
        <v>38714</v>
      </c>
      <c r="E6678" s="525" t="s">
        <v>10067</v>
      </c>
      <c r="F6678" s="525" t="s">
        <v>13482</v>
      </c>
      <c r="G6678" s="295"/>
      <c r="H6678" s="295"/>
      <c r="I6678" s="361"/>
      <c r="J6678" s="361"/>
      <c r="K6678" s="412"/>
      <c r="L6678" s="361"/>
      <c r="M6678" s="361"/>
    </row>
    <row r="6679" spans="1:13" ht="12" customHeight="1">
      <c r="A6679" s="517">
        <f t="shared" si="104"/>
        <v>6661</v>
      </c>
      <c r="B6679" s="518" t="s">
        <v>12492</v>
      </c>
      <c r="C6679" s="517">
        <v>1</v>
      </c>
      <c r="D6679" s="294">
        <v>38714</v>
      </c>
      <c r="E6679" s="525" t="s">
        <v>10243</v>
      </c>
      <c r="F6679" s="525" t="s">
        <v>12491</v>
      </c>
      <c r="G6679" s="295"/>
      <c r="H6679" s="295"/>
      <c r="I6679" s="361"/>
      <c r="J6679" s="361"/>
      <c r="K6679" s="412"/>
      <c r="L6679" s="361"/>
      <c r="M6679" s="361"/>
    </row>
    <row r="6680" spans="1:13" ht="12" customHeight="1">
      <c r="A6680" s="517">
        <f t="shared" si="104"/>
        <v>6662</v>
      </c>
      <c r="B6680" s="518" t="s">
        <v>12414</v>
      </c>
      <c r="C6680" s="517">
        <v>1</v>
      </c>
      <c r="D6680" s="294">
        <v>38107</v>
      </c>
      <c r="E6680" s="525" t="s">
        <v>10243</v>
      </c>
      <c r="F6680" s="525" t="s">
        <v>12413</v>
      </c>
      <c r="G6680" s="295"/>
      <c r="H6680" s="295"/>
      <c r="I6680" s="361"/>
      <c r="J6680" s="361"/>
      <c r="K6680" s="412"/>
      <c r="L6680" s="361"/>
      <c r="M6680" s="361"/>
    </row>
    <row r="6681" spans="1:13" ht="12" customHeight="1">
      <c r="A6681" s="517">
        <f t="shared" si="104"/>
        <v>6663</v>
      </c>
      <c r="B6681" s="518" t="s">
        <v>15514</v>
      </c>
      <c r="C6681" s="517">
        <v>1</v>
      </c>
      <c r="D6681" s="294">
        <v>38442</v>
      </c>
      <c r="E6681" s="525" t="s">
        <v>10573</v>
      </c>
      <c r="F6681" s="525" t="s">
        <v>12065</v>
      </c>
      <c r="G6681" s="295"/>
      <c r="H6681" s="295"/>
      <c r="I6681" s="361"/>
      <c r="J6681" s="361"/>
      <c r="K6681" s="412"/>
      <c r="L6681" s="361"/>
      <c r="M6681" s="361"/>
    </row>
    <row r="6682" spans="1:13" ht="12" customHeight="1">
      <c r="A6682" s="517">
        <f t="shared" si="104"/>
        <v>6664</v>
      </c>
      <c r="B6682" s="518" t="s">
        <v>13530</v>
      </c>
      <c r="C6682" s="517" t="s">
        <v>12359</v>
      </c>
      <c r="D6682" s="294">
        <v>38442</v>
      </c>
      <c r="E6682" s="525" t="s">
        <v>10067</v>
      </c>
      <c r="F6682" s="525" t="s">
        <v>11149</v>
      </c>
      <c r="G6682" s="295"/>
      <c r="H6682" s="295"/>
      <c r="I6682" s="361"/>
      <c r="J6682" s="361"/>
      <c r="K6682" s="412"/>
      <c r="L6682" s="361"/>
      <c r="M6682" s="361"/>
    </row>
    <row r="6683" spans="1:13" ht="12" customHeight="1">
      <c r="A6683" s="517">
        <f t="shared" si="104"/>
        <v>6665</v>
      </c>
      <c r="B6683" s="518" t="s">
        <v>13530</v>
      </c>
      <c r="C6683" s="517" t="s">
        <v>12359</v>
      </c>
      <c r="D6683" s="294">
        <v>38442</v>
      </c>
      <c r="E6683" s="525" t="s">
        <v>10067</v>
      </c>
      <c r="F6683" s="525" t="s">
        <v>11149</v>
      </c>
      <c r="G6683" s="295"/>
      <c r="H6683" s="295"/>
      <c r="I6683" s="361"/>
      <c r="J6683" s="361"/>
      <c r="K6683" s="412"/>
      <c r="L6683" s="361"/>
      <c r="M6683" s="361"/>
    </row>
    <row r="6684" spans="1:13" ht="12" customHeight="1">
      <c r="A6684" s="517">
        <f t="shared" si="104"/>
        <v>6666</v>
      </c>
      <c r="B6684" s="518" t="s">
        <v>13530</v>
      </c>
      <c r="C6684" s="517" t="s">
        <v>12359</v>
      </c>
      <c r="D6684" s="294">
        <v>39261</v>
      </c>
      <c r="E6684" s="525" t="s">
        <v>10067</v>
      </c>
      <c r="F6684" s="525" t="s">
        <v>11149</v>
      </c>
      <c r="G6684" s="295"/>
      <c r="H6684" s="295"/>
      <c r="I6684" s="361"/>
      <c r="J6684" s="361"/>
      <c r="K6684" s="412"/>
      <c r="L6684" s="361"/>
      <c r="M6684" s="361"/>
    </row>
    <row r="6685" spans="1:13" ht="12" customHeight="1">
      <c r="A6685" s="517">
        <f t="shared" si="104"/>
        <v>6667</v>
      </c>
      <c r="B6685" s="518" t="s">
        <v>13530</v>
      </c>
      <c r="C6685" s="517" t="s">
        <v>12359</v>
      </c>
      <c r="D6685" s="294">
        <v>39444</v>
      </c>
      <c r="E6685" s="525" t="s">
        <v>10067</v>
      </c>
      <c r="F6685" s="525" t="s">
        <v>11149</v>
      </c>
      <c r="G6685" s="295"/>
      <c r="H6685" s="295"/>
      <c r="I6685" s="361"/>
      <c r="J6685" s="361"/>
      <c r="K6685" s="412"/>
      <c r="L6685" s="361"/>
      <c r="M6685" s="361"/>
    </row>
    <row r="6686" spans="1:13" ht="12" customHeight="1">
      <c r="A6686" s="517">
        <f t="shared" si="104"/>
        <v>6668</v>
      </c>
      <c r="B6686" s="518" t="s">
        <v>13530</v>
      </c>
      <c r="C6686" s="517" t="s">
        <v>12359</v>
      </c>
      <c r="D6686" s="294">
        <v>40333</v>
      </c>
      <c r="E6686" s="525" t="s">
        <v>10067</v>
      </c>
      <c r="F6686" s="525" t="s">
        <v>11149</v>
      </c>
      <c r="G6686" s="295"/>
      <c r="H6686" s="295"/>
      <c r="I6686" s="361"/>
      <c r="J6686" s="361"/>
      <c r="K6686" s="412"/>
      <c r="L6686" s="361"/>
      <c r="M6686" s="361"/>
    </row>
    <row r="6687" spans="1:13" ht="12" customHeight="1">
      <c r="A6687" s="517">
        <f t="shared" si="104"/>
        <v>6669</v>
      </c>
      <c r="B6687" s="518" t="s">
        <v>13530</v>
      </c>
      <c r="C6687" s="517" t="s">
        <v>12359</v>
      </c>
      <c r="D6687" s="294">
        <v>38107</v>
      </c>
      <c r="E6687" s="525" t="s">
        <v>10067</v>
      </c>
      <c r="F6687" s="525" t="s">
        <v>11149</v>
      </c>
      <c r="G6687" s="295"/>
      <c r="H6687" s="295"/>
      <c r="I6687" s="361"/>
      <c r="J6687" s="361"/>
      <c r="K6687" s="412"/>
      <c r="L6687" s="361"/>
      <c r="M6687" s="361"/>
    </row>
    <row r="6688" spans="1:13" ht="12" customHeight="1">
      <c r="A6688" s="517">
        <f t="shared" si="104"/>
        <v>6670</v>
      </c>
      <c r="B6688" s="518" t="s">
        <v>13530</v>
      </c>
      <c r="C6688" s="517" t="s">
        <v>12359</v>
      </c>
      <c r="D6688" s="294">
        <v>38107</v>
      </c>
      <c r="E6688" s="525" t="s">
        <v>10067</v>
      </c>
      <c r="F6688" s="525" t="s">
        <v>11149</v>
      </c>
      <c r="G6688" s="295"/>
      <c r="H6688" s="295"/>
      <c r="I6688" s="361"/>
      <c r="J6688" s="361"/>
      <c r="K6688" s="412"/>
      <c r="L6688" s="361"/>
      <c r="M6688" s="361"/>
    </row>
    <row r="6689" spans="1:13" ht="12" customHeight="1">
      <c r="A6689" s="517">
        <f t="shared" si="104"/>
        <v>6671</v>
      </c>
      <c r="B6689" s="518" t="s">
        <v>13530</v>
      </c>
      <c r="C6689" s="517" t="s">
        <v>12359</v>
      </c>
      <c r="D6689" s="294">
        <v>38107</v>
      </c>
      <c r="E6689" s="525" t="s">
        <v>10067</v>
      </c>
      <c r="F6689" s="525" t="s">
        <v>11149</v>
      </c>
      <c r="G6689" s="295"/>
      <c r="H6689" s="295"/>
      <c r="I6689" s="361"/>
      <c r="J6689" s="361"/>
      <c r="K6689" s="412"/>
      <c r="L6689" s="361"/>
      <c r="M6689" s="361"/>
    </row>
    <row r="6690" spans="1:13" ht="12" customHeight="1">
      <c r="A6690" s="517">
        <f t="shared" si="104"/>
        <v>6672</v>
      </c>
      <c r="B6690" s="518" t="s">
        <v>13530</v>
      </c>
      <c r="C6690" s="517" t="s">
        <v>12359</v>
      </c>
      <c r="D6690" s="294">
        <v>38107</v>
      </c>
      <c r="E6690" s="525" t="s">
        <v>10067</v>
      </c>
      <c r="F6690" s="525" t="s">
        <v>11149</v>
      </c>
      <c r="G6690" s="295"/>
      <c r="H6690" s="295"/>
      <c r="I6690" s="361"/>
      <c r="J6690" s="361"/>
      <c r="K6690" s="412"/>
      <c r="L6690" s="361"/>
      <c r="M6690" s="361"/>
    </row>
    <row r="6691" spans="1:13" ht="12" customHeight="1">
      <c r="A6691" s="517">
        <f t="shared" si="104"/>
        <v>6673</v>
      </c>
      <c r="B6691" s="518" t="s">
        <v>13530</v>
      </c>
      <c r="C6691" s="517" t="s">
        <v>12359</v>
      </c>
      <c r="D6691" s="294">
        <v>38107</v>
      </c>
      <c r="E6691" s="525" t="s">
        <v>10067</v>
      </c>
      <c r="F6691" s="525" t="s">
        <v>11149</v>
      </c>
      <c r="G6691" s="295"/>
      <c r="H6691" s="295"/>
      <c r="I6691" s="361"/>
      <c r="J6691" s="361"/>
      <c r="K6691" s="412"/>
      <c r="L6691" s="361"/>
      <c r="M6691" s="361"/>
    </row>
    <row r="6692" spans="1:13" ht="12" customHeight="1">
      <c r="A6692" s="517">
        <f t="shared" si="104"/>
        <v>6674</v>
      </c>
      <c r="B6692" s="518" t="s">
        <v>13566</v>
      </c>
      <c r="C6692" s="517" t="s">
        <v>12359</v>
      </c>
      <c r="D6692" s="294">
        <v>38107</v>
      </c>
      <c r="E6692" s="525" t="s">
        <v>10067</v>
      </c>
      <c r="F6692" s="525" t="s">
        <v>11149</v>
      </c>
      <c r="G6692" s="295"/>
      <c r="H6692" s="295"/>
      <c r="I6692" s="361"/>
      <c r="J6692" s="361"/>
      <c r="K6692" s="412"/>
      <c r="L6692" s="361"/>
      <c r="M6692" s="361"/>
    </row>
    <row r="6693" spans="1:13" ht="12" customHeight="1">
      <c r="A6693" s="517">
        <f t="shared" si="104"/>
        <v>6675</v>
      </c>
      <c r="B6693" s="518" t="s">
        <v>13530</v>
      </c>
      <c r="C6693" s="517" t="s">
        <v>12359</v>
      </c>
      <c r="D6693" s="294">
        <v>38107</v>
      </c>
      <c r="E6693" s="525" t="s">
        <v>10067</v>
      </c>
      <c r="F6693" s="525" t="s">
        <v>11149</v>
      </c>
      <c r="G6693" s="295"/>
      <c r="H6693" s="295"/>
      <c r="I6693" s="361"/>
      <c r="J6693" s="361"/>
      <c r="K6693" s="412"/>
      <c r="L6693" s="361"/>
      <c r="M6693" s="361"/>
    </row>
    <row r="6694" spans="1:13" ht="12" customHeight="1">
      <c r="A6694" s="517">
        <f t="shared" si="104"/>
        <v>6676</v>
      </c>
      <c r="B6694" s="518" t="s">
        <v>13144</v>
      </c>
      <c r="C6694" s="517" t="s">
        <v>12359</v>
      </c>
      <c r="D6694" s="294">
        <v>38107</v>
      </c>
      <c r="E6694" s="525" t="s">
        <v>13143</v>
      </c>
      <c r="F6694" s="525" t="s">
        <v>13142</v>
      </c>
      <c r="G6694" s="295"/>
      <c r="H6694" s="295"/>
      <c r="I6694" s="361"/>
      <c r="J6694" s="361"/>
      <c r="K6694" s="412"/>
      <c r="L6694" s="361"/>
      <c r="M6694" s="361"/>
    </row>
    <row r="6695" spans="1:13" ht="12" customHeight="1">
      <c r="A6695" s="517">
        <f t="shared" si="104"/>
        <v>6677</v>
      </c>
      <c r="B6695" s="518" t="s">
        <v>13720</v>
      </c>
      <c r="C6695" s="517" t="s">
        <v>12359</v>
      </c>
      <c r="D6695" s="294">
        <v>38107</v>
      </c>
      <c r="E6695" s="525" t="s">
        <v>10067</v>
      </c>
      <c r="F6695" s="525" t="s">
        <v>13719</v>
      </c>
      <c r="G6695" s="295"/>
      <c r="H6695" s="295"/>
      <c r="I6695" s="361"/>
      <c r="J6695" s="361"/>
      <c r="K6695" s="412"/>
      <c r="L6695" s="361"/>
      <c r="M6695" s="361"/>
    </row>
    <row r="6696" spans="1:13" ht="12" customHeight="1">
      <c r="A6696" s="517">
        <f t="shared" si="104"/>
        <v>6678</v>
      </c>
      <c r="B6696" s="518" t="s">
        <v>13720</v>
      </c>
      <c r="C6696" s="517" t="s">
        <v>12359</v>
      </c>
      <c r="D6696" s="294">
        <v>38107</v>
      </c>
      <c r="E6696" s="525" t="s">
        <v>10067</v>
      </c>
      <c r="F6696" s="525" t="s">
        <v>13719</v>
      </c>
      <c r="G6696" s="295"/>
      <c r="H6696" s="295"/>
      <c r="I6696" s="361"/>
      <c r="J6696" s="361"/>
      <c r="K6696" s="412"/>
      <c r="L6696" s="361"/>
      <c r="M6696" s="361"/>
    </row>
    <row r="6697" spans="1:13" ht="12" customHeight="1">
      <c r="A6697" s="517">
        <f t="shared" si="104"/>
        <v>6679</v>
      </c>
      <c r="B6697" s="518" t="s">
        <v>13720</v>
      </c>
      <c r="C6697" s="517" t="s">
        <v>12359</v>
      </c>
      <c r="D6697" s="294">
        <v>38107</v>
      </c>
      <c r="E6697" s="525" t="s">
        <v>10067</v>
      </c>
      <c r="F6697" s="525" t="s">
        <v>13719</v>
      </c>
      <c r="G6697" s="295"/>
      <c r="H6697" s="295"/>
      <c r="I6697" s="361"/>
      <c r="J6697" s="361"/>
      <c r="K6697" s="412"/>
      <c r="L6697" s="361"/>
      <c r="M6697" s="361"/>
    </row>
    <row r="6698" spans="1:13" ht="12" customHeight="1">
      <c r="A6698" s="517">
        <f t="shared" si="104"/>
        <v>6680</v>
      </c>
      <c r="B6698" s="518" t="s">
        <v>13720</v>
      </c>
      <c r="C6698" s="517" t="s">
        <v>12359</v>
      </c>
      <c r="D6698" s="294">
        <v>38107</v>
      </c>
      <c r="E6698" s="525" t="s">
        <v>10067</v>
      </c>
      <c r="F6698" s="525" t="s">
        <v>13719</v>
      </c>
      <c r="G6698" s="295"/>
      <c r="H6698" s="295"/>
      <c r="I6698" s="361"/>
      <c r="J6698" s="361"/>
      <c r="K6698" s="412"/>
      <c r="L6698" s="361"/>
      <c r="M6698" s="361"/>
    </row>
    <row r="6699" spans="1:13" ht="12" customHeight="1">
      <c r="A6699" s="517">
        <f t="shared" si="104"/>
        <v>6681</v>
      </c>
      <c r="B6699" s="518" t="s">
        <v>13720</v>
      </c>
      <c r="C6699" s="517" t="s">
        <v>12359</v>
      </c>
      <c r="D6699" s="294">
        <v>38168</v>
      </c>
      <c r="E6699" s="525" t="s">
        <v>10067</v>
      </c>
      <c r="F6699" s="525" t="s">
        <v>13719</v>
      </c>
      <c r="G6699" s="295"/>
      <c r="H6699" s="295"/>
      <c r="I6699" s="361"/>
      <c r="J6699" s="361"/>
      <c r="K6699" s="412"/>
      <c r="L6699" s="361"/>
      <c r="M6699" s="361"/>
    </row>
    <row r="6700" spans="1:13" ht="12" customHeight="1">
      <c r="A6700" s="517">
        <f t="shared" si="104"/>
        <v>6682</v>
      </c>
      <c r="B6700" s="518" t="s">
        <v>13720</v>
      </c>
      <c r="C6700" s="517" t="s">
        <v>12359</v>
      </c>
      <c r="D6700" s="294">
        <v>38107</v>
      </c>
      <c r="E6700" s="525" t="s">
        <v>10067</v>
      </c>
      <c r="F6700" s="525" t="s">
        <v>13719</v>
      </c>
      <c r="G6700" s="295"/>
      <c r="H6700" s="295"/>
      <c r="I6700" s="361"/>
      <c r="J6700" s="361"/>
      <c r="K6700" s="412"/>
      <c r="L6700" s="361"/>
      <c r="M6700" s="361"/>
    </row>
    <row r="6701" spans="1:13" ht="12" customHeight="1">
      <c r="A6701" s="517">
        <f t="shared" si="104"/>
        <v>6683</v>
      </c>
      <c r="B6701" s="518" t="s">
        <v>15495</v>
      </c>
      <c r="C6701" s="517">
        <v>2</v>
      </c>
      <c r="D6701" s="294">
        <v>38107</v>
      </c>
      <c r="E6701" s="525" t="s">
        <v>10067</v>
      </c>
      <c r="F6701" s="525" t="s">
        <v>10066</v>
      </c>
      <c r="G6701" s="295"/>
      <c r="H6701" s="295"/>
      <c r="I6701" s="361"/>
      <c r="J6701" s="361"/>
      <c r="K6701" s="412"/>
      <c r="L6701" s="361"/>
      <c r="M6701" s="361"/>
    </row>
    <row r="6702" spans="1:13" ht="12" customHeight="1">
      <c r="A6702" s="517">
        <f t="shared" si="104"/>
        <v>6684</v>
      </c>
      <c r="B6702" s="518" t="s">
        <v>12980</v>
      </c>
      <c r="C6702" s="517" t="s">
        <v>12359</v>
      </c>
      <c r="D6702" s="294">
        <v>38107</v>
      </c>
      <c r="E6702" s="525" t="s">
        <v>10067</v>
      </c>
      <c r="F6702" s="525" t="s">
        <v>12979</v>
      </c>
      <c r="G6702" s="295"/>
      <c r="H6702" s="295"/>
      <c r="I6702" s="361"/>
      <c r="J6702" s="361"/>
      <c r="K6702" s="412"/>
      <c r="L6702" s="361"/>
      <c r="M6702" s="361"/>
    </row>
    <row r="6703" spans="1:13" ht="12" customHeight="1">
      <c r="A6703" s="517">
        <f t="shared" si="104"/>
        <v>6685</v>
      </c>
      <c r="B6703" s="518" t="s">
        <v>12980</v>
      </c>
      <c r="C6703" s="517" t="s">
        <v>12359</v>
      </c>
      <c r="D6703" s="294">
        <v>38107</v>
      </c>
      <c r="E6703" s="525" t="s">
        <v>10067</v>
      </c>
      <c r="F6703" s="525" t="s">
        <v>12979</v>
      </c>
      <c r="G6703" s="295"/>
      <c r="H6703" s="295"/>
      <c r="I6703" s="361"/>
      <c r="J6703" s="361"/>
      <c r="K6703" s="412"/>
      <c r="L6703" s="361"/>
      <c r="M6703" s="361"/>
    </row>
    <row r="6704" spans="1:13" ht="12" customHeight="1">
      <c r="A6704" s="517">
        <f t="shared" si="104"/>
        <v>6686</v>
      </c>
      <c r="B6704" s="518" t="s">
        <v>12980</v>
      </c>
      <c r="C6704" s="517" t="s">
        <v>12359</v>
      </c>
      <c r="D6704" s="294">
        <v>38107</v>
      </c>
      <c r="E6704" s="525" t="s">
        <v>10067</v>
      </c>
      <c r="F6704" s="525" t="s">
        <v>12979</v>
      </c>
      <c r="G6704" s="295"/>
      <c r="H6704" s="295"/>
      <c r="I6704" s="361"/>
      <c r="J6704" s="361"/>
      <c r="K6704" s="412"/>
      <c r="L6704" s="361"/>
      <c r="M6704" s="361"/>
    </row>
    <row r="6705" spans="1:13" ht="12" customHeight="1">
      <c r="A6705" s="517">
        <f t="shared" si="104"/>
        <v>6687</v>
      </c>
      <c r="B6705" s="518" t="s">
        <v>12980</v>
      </c>
      <c r="C6705" s="517" t="s">
        <v>12359</v>
      </c>
      <c r="D6705" s="294">
        <v>38107</v>
      </c>
      <c r="E6705" s="525" t="s">
        <v>10067</v>
      </c>
      <c r="F6705" s="525" t="s">
        <v>12979</v>
      </c>
      <c r="G6705" s="295"/>
      <c r="H6705" s="295"/>
      <c r="I6705" s="361"/>
      <c r="J6705" s="361"/>
      <c r="K6705" s="412"/>
      <c r="L6705" s="361"/>
      <c r="M6705" s="361"/>
    </row>
    <row r="6706" spans="1:13" ht="12" customHeight="1">
      <c r="A6706" s="517">
        <f t="shared" si="104"/>
        <v>6688</v>
      </c>
      <c r="B6706" s="518" t="s">
        <v>12980</v>
      </c>
      <c r="C6706" s="517" t="s">
        <v>12359</v>
      </c>
      <c r="D6706" s="294">
        <v>41611</v>
      </c>
      <c r="E6706" s="525" t="s">
        <v>10067</v>
      </c>
      <c r="F6706" s="525" t="s">
        <v>12979</v>
      </c>
      <c r="G6706" s="295"/>
      <c r="H6706" s="295"/>
      <c r="I6706" s="361"/>
      <c r="J6706" s="361"/>
      <c r="K6706" s="412"/>
      <c r="L6706" s="361"/>
      <c r="M6706" s="361"/>
    </row>
    <row r="6707" spans="1:13" ht="12" customHeight="1">
      <c r="A6707" s="517">
        <f t="shared" si="104"/>
        <v>6689</v>
      </c>
      <c r="B6707" s="518" t="s">
        <v>12980</v>
      </c>
      <c r="C6707" s="517" t="s">
        <v>12359</v>
      </c>
      <c r="D6707" s="294">
        <v>38107</v>
      </c>
      <c r="E6707" s="525" t="s">
        <v>10067</v>
      </c>
      <c r="F6707" s="525" t="s">
        <v>12979</v>
      </c>
      <c r="G6707" s="295"/>
      <c r="H6707" s="295"/>
      <c r="I6707" s="361"/>
      <c r="J6707" s="361"/>
      <c r="K6707" s="412"/>
      <c r="L6707" s="361"/>
      <c r="M6707" s="361"/>
    </row>
    <row r="6708" spans="1:13" ht="12" customHeight="1">
      <c r="A6708" s="517">
        <f t="shared" si="104"/>
        <v>6690</v>
      </c>
      <c r="B6708" s="518" t="s">
        <v>13964</v>
      </c>
      <c r="C6708" s="517" t="s">
        <v>12359</v>
      </c>
      <c r="D6708" s="294">
        <v>38107</v>
      </c>
      <c r="E6708" s="525" t="s">
        <v>12558</v>
      </c>
      <c r="F6708" s="525" t="s">
        <v>13963</v>
      </c>
      <c r="G6708" s="295"/>
      <c r="H6708" s="295"/>
      <c r="I6708" s="361"/>
      <c r="J6708" s="361"/>
      <c r="K6708" s="412"/>
      <c r="L6708" s="361"/>
      <c r="M6708" s="361"/>
    </row>
    <row r="6709" spans="1:13" ht="12" customHeight="1">
      <c r="A6709" s="517">
        <f t="shared" si="104"/>
        <v>6691</v>
      </c>
      <c r="B6709" s="518" t="s">
        <v>13351</v>
      </c>
      <c r="C6709" s="517" t="s">
        <v>12359</v>
      </c>
      <c r="D6709" s="294">
        <v>38107</v>
      </c>
      <c r="E6709" s="525" t="s">
        <v>149</v>
      </c>
      <c r="F6709" s="525" t="s">
        <v>10066</v>
      </c>
      <c r="G6709" s="295"/>
      <c r="H6709" s="295"/>
      <c r="I6709" s="361"/>
      <c r="J6709" s="361"/>
      <c r="K6709" s="412"/>
      <c r="L6709" s="361"/>
      <c r="M6709" s="361"/>
    </row>
    <row r="6710" spans="1:13" ht="12" customHeight="1">
      <c r="A6710" s="517">
        <f t="shared" si="104"/>
        <v>6692</v>
      </c>
      <c r="B6710" s="518" t="s">
        <v>12849</v>
      </c>
      <c r="C6710" s="517" t="s">
        <v>12359</v>
      </c>
      <c r="D6710" s="294">
        <v>38107</v>
      </c>
      <c r="E6710" s="525" t="s">
        <v>12615</v>
      </c>
      <c r="F6710" s="525" t="s">
        <v>12848</v>
      </c>
      <c r="G6710" s="295"/>
      <c r="H6710" s="295"/>
      <c r="I6710" s="361"/>
      <c r="J6710" s="361"/>
      <c r="K6710" s="412"/>
      <c r="L6710" s="361"/>
      <c r="M6710" s="361"/>
    </row>
    <row r="6711" spans="1:13" ht="12" customHeight="1">
      <c r="A6711" s="517">
        <f t="shared" si="104"/>
        <v>6693</v>
      </c>
      <c r="B6711" s="518" t="s">
        <v>10907</v>
      </c>
      <c r="C6711" s="517">
        <v>1</v>
      </c>
      <c r="D6711" s="294">
        <v>38107</v>
      </c>
      <c r="E6711" s="525" t="s">
        <v>265</v>
      </c>
      <c r="F6711" s="525" t="s">
        <v>11907</v>
      </c>
      <c r="G6711" s="295"/>
      <c r="H6711" s="295"/>
      <c r="I6711" s="361"/>
      <c r="J6711" s="361"/>
      <c r="K6711" s="412"/>
      <c r="L6711" s="361"/>
      <c r="M6711" s="361"/>
    </row>
    <row r="6712" spans="1:13" ht="12" customHeight="1">
      <c r="A6712" s="517">
        <f t="shared" si="104"/>
        <v>6694</v>
      </c>
      <c r="B6712" s="518" t="s">
        <v>10907</v>
      </c>
      <c r="C6712" s="517">
        <v>1</v>
      </c>
      <c r="D6712" s="294">
        <v>38107</v>
      </c>
      <c r="E6712" s="525" t="s">
        <v>265</v>
      </c>
      <c r="F6712" s="525" t="s">
        <v>11907</v>
      </c>
      <c r="G6712" s="295"/>
      <c r="H6712" s="295"/>
      <c r="I6712" s="361"/>
      <c r="J6712" s="361"/>
      <c r="K6712" s="412"/>
      <c r="L6712" s="361"/>
      <c r="M6712" s="361"/>
    </row>
    <row r="6713" spans="1:13" ht="12" customHeight="1">
      <c r="A6713" s="517">
        <f t="shared" si="104"/>
        <v>6695</v>
      </c>
      <c r="B6713" s="518" t="s">
        <v>15515</v>
      </c>
      <c r="C6713" s="517">
        <v>1</v>
      </c>
      <c r="D6713" s="294">
        <v>38472</v>
      </c>
      <c r="E6713" s="525" t="s">
        <v>4196</v>
      </c>
      <c r="F6713" s="525" t="s">
        <v>11501</v>
      </c>
      <c r="G6713" s="295"/>
      <c r="H6713" s="295"/>
      <c r="I6713" s="361"/>
      <c r="J6713" s="361"/>
      <c r="K6713" s="412"/>
      <c r="L6713" s="361"/>
      <c r="M6713" s="361"/>
    </row>
    <row r="6714" spans="1:13" ht="12" customHeight="1">
      <c r="A6714" s="517">
        <f t="shared" si="104"/>
        <v>6696</v>
      </c>
      <c r="B6714" s="518" t="s">
        <v>11476</v>
      </c>
      <c r="C6714" s="517">
        <v>1</v>
      </c>
      <c r="D6714" s="294">
        <v>38876</v>
      </c>
      <c r="E6714" s="525" t="s">
        <v>3589</v>
      </c>
      <c r="F6714" s="525" t="s">
        <v>11475</v>
      </c>
      <c r="G6714" s="295"/>
      <c r="H6714" s="295"/>
      <c r="I6714" s="361"/>
      <c r="J6714" s="361"/>
      <c r="K6714" s="412"/>
      <c r="L6714" s="361"/>
      <c r="M6714" s="361"/>
    </row>
    <row r="6715" spans="1:13" ht="12" customHeight="1">
      <c r="A6715" s="517">
        <f t="shared" si="104"/>
        <v>6697</v>
      </c>
      <c r="B6715" s="518" t="s">
        <v>11476</v>
      </c>
      <c r="C6715" s="517">
        <v>1</v>
      </c>
      <c r="D6715" s="294">
        <v>38107</v>
      </c>
      <c r="E6715" s="525" t="s">
        <v>3589</v>
      </c>
      <c r="F6715" s="525" t="s">
        <v>11475</v>
      </c>
      <c r="G6715" s="295"/>
      <c r="H6715" s="295"/>
      <c r="I6715" s="361"/>
      <c r="J6715" s="361"/>
      <c r="K6715" s="412"/>
      <c r="L6715" s="361"/>
      <c r="M6715" s="361"/>
    </row>
    <row r="6716" spans="1:13" ht="12" customHeight="1">
      <c r="A6716" s="517">
        <f t="shared" si="104"/>
        <v>6698</v>
      </c>
      <c r="B6716" s="518" t="s">
        <v>11351</v>
      </c>
      <c r="C6716" s="517">
        <v>1</v>
      </c>
      <c r="D6716" s="294">
        <v>40819</v>
      </c>
      <c r="E6716" s="525" t="s">
        <v>4196</v>
      </c>
      <c r="F6716" s="525" t="s">
        <v>11350</v>
      </c>
      <c r="G6716" s="295"/>
      <c r="H6716" s="295"/>
      <c r="I6716" s="361"/>
      <c r="J6716" s="361"/>
      <c r="K6716" s="412"/>
      <c r="L6716" s="361"/>
      <c r="M6716" s="361"/>
    </row>
    <row r="6717" spans="1:13" ht="12" customHeight="1">
      <c r="A6717" s="517">
        <f t="shared" si="104"/>
        <v>6699</v>
      </c>
      <c r="B6717" s="518" t="s">
        <v>11297</v>
      </c>
      <c r="C6717" s="517">
        <v>1</v>
      </c>
      <c r="D6717" s="294">
        <v>40819</v>
      </c>
      <c r="E6717" s="525" t="s">
        <v>4196</v>
      </c>
      <c r="F6717" s="525" t="s">
        <v>11296</v>
      </c>
      <c r="G6717" s="295"/>
      <c r="H6717" s="295"/>
      <c r="I6717" s="361"/>
      <c r="J6717" s="361"/>
      <c r="K6717" s="412"/>
      <c r="L6717" s="361"/>
      <c r="M6717" s="361"/>
    </row>
    <row r="6718" spans="1:13" ht="12" customHeight="1">
      <c r="A6718" s="517">
        <f t="shared" si="104"/>
        <v>6700</v>
      </c>
      <c r="B6718" s="518" t="s">
        <v>10907</v>
      </c>
      <c r="C6718" s="517">
        <v>1</v>
      </c>
      <c r="D6718" s="294">
        <v>41467</v>
      </c>
      <c r="E6718" s="525" t="s">
        <v>265</v>
      </c>
      <c r="F6718" s="525">
        <v>17477</v>
      </c>
      <c r="G6718" s="295"/>
      <c r="H6718" s="295"/>
      <c r="I6718" s="361"/>
      <c r="J6718" s="361"/>
      <c r="K6718" s="412"/>
      <c r="L6718" s="361"/>
      <c r="M6718" s="361"/>
    </row>
    <row r="6719" spans="1:13" ht="12" customHeight="1">
      <c r="A6719" s="517">
        <f t="shared" si="104"/>
        <v>6701</v>
      </c>
      <c r="B6719" s="518" t="s">
        <v>10661</v>
      </c>
      <c r="C6719" s="517">
        <v>1</v>
      </c>
      <c r="D6719" s="294">
        <v>41519</v>
      </c>
      <c r="E6719" s="525" t="s">
        <v>10193</v>
      </c>
      <c r="F6719" s="525" t="s">
        <v>10877</v>
      </c>
      <c r="G6719" s="295"/>
      <c r="H6719" s="295"/>
      <c r="I6719" s="361"/>
      <c r="J6719" s="361"/>
      <c r="K6719" s="412"/>
      <c r="L6719" s="361"/>
      <c r="M6719" s="361"/>
    </row>
    <row r="6720" spans="1:13" ht="12" customHeight="1">
      <c r="A6720" s="517">
        <f t="shared" si="104"/>
        <v>6702</v>
      </c>
      <c r="B6720" s="518" t="s">
        <v>10661</v>
      </c>
      <c r="C6720" s="517">
        <v>1</v>
      </c>
      <c r="D6720" s="294">
        <v>41519</v>
      </c>
      <c r="E6720" s="525" t="s">
        <v>10193</v>
      </c>
      <c r="F6720" s="525" t="s">
        <v>10877</v>
      </c>
      <c r="G6720" s="295"/>
      <c r="H6720" s="295"/>
      <c r="I6720" s="361"/>
      <c r="J6720" s="361"/>
      <c r="K6720" s="412"/>
      <c r="L6720" s="361"/>
      <c r="M6720" s="361"/>
    </row>
    <row r="6721" spans="1:13" ht="12" customHeight="1">
      <c r="A6721" s="517">
        <f t="shared" si="104"/>
        <v>6703</v>
      </c>
      <c r="B6721" s="518" t="s">
        <v>10661</v>
      </c>
      <c r="C6721" s="517">
        <v>1</v>
      </c>
      <c r="D6721" s="294">
        <v>41718</v>
      </c>
      <c r="E6721" s="525" t="s">
        <v>10193</v>
      </c>
      <c r="F6721" s="525" t="s">
        <v>10877</v>
      </c>
      <c r="G6721" s="295"/>
      <c r="H6721" s="295"/>
      <c r="I6721" s="361"/>
      <c r="J6721" s="361"/>
      <c r="K6721" s="412"/>
      <c r="L6721" s="361"/>
      <c r="M6721" s="361"/>
    </row>
    <row r="6722" spans="1:13" ht="12" customHeight="1">
      <c r="A6722" s="517">
        <f t="shared" si="104"/>
        <v>6704</v>
      </c>
      <c r="B6722" s="518" t="s">
        <v>10661</v>
      </c>
      <c r="C6722" s="517">
        <v>1</v>
      </c>
      <c r="D6722" s="294">
        <v>41819</v>
      </c>
      <c r="E6722" s="525" t="s">
        <v>10193</v>
      </c>
      <c r="F6722" s="525" t="s">
        <v>10877</v>
      </c>
      <c r="G6722" s="295"/>
      <c r="H6722" s="295"/>
      <c r="I6722" s="361"/>
      <c r="J6722" s="361"/>
      <c r="K6722" s="412"/>
      <c r="L6722" s="361"/>
      <c r="M6722" s="361"/>
    </row>
    <row r="6723" spans="1:13" ht="12" customHeight="1">
      <c r="A6723" s="517">
        <f t="shared" si="104"/>
        <v>6705</v>
      </c>
      <c r="B6723" s="518" t="s">
        <v>15516</v>
      </c>
      <c r="C6723" s="517">
        <v>1</v>
      </c>
      <c r="D6723" s="294">
        <v>42240</v>
      </c>
      <c r="E6723" s="525" t="s">
        <v>4196</v>
      </c>
      <c r="F6723" s="525" t="s">
        <v>10824</v>
      </c>
      <c r="G6723" s="295"/>
      <c r="H6723" s="295"/>
      <c r="I6723" s="361"/>
      <c r="J6723" s="361"/>
      <c r="K6723" s="412"/>
      <c r="L6723" s="361"/>
      <c r="M6723" s="361"/>
    </row>
    <row r="6724" spans="1:13" ht="12" customHeight="1">
      <c r="A6724" s="517">
        <f t="shared" si="104"/>
        <v>6706</v>
      </c>
      <c r="B6724" s="518" t="s">
        <v>10743</v>
      </c>
      <c r="C6724" s="517">
        <v>1</v>
      </c>
      <c r="D6724" s="294">
        <v>42258</v>
      </c>
      <c r="E6724" s="525" t="s">
        <v>4196</v>
      </c>
      <c r="F6724" s="525" t="s">
        <v>10742</v>
      </c>
      <c r="G6724" s="295"/>
      <c r="H6724" s="295"/>
      <c r="I6724" s="361"/>
      <c r="J6724" s="361"/>
      <c r="K6724" s="412"/>
      <c r="L6724" s="361"/>
      <c r="M6724" s="361"/>
    </row>
    <row r="6725" spans="1:13" ht="12" customHeight="1">
      <c r="A6725" s="517">
        <f t="shared" si="104"/>
        <v>6707</v>
      </c>
      <c r="B6725" s="518" t="s">
        <v>14015</v>
      </c>
      <c r="C6725" s="517" t="s">
        <v>12359</v>
      </c>
      <c r="D6725" s="294">
        <v>42258</v>
      </c>
      <c r="E6725" s="525" t="s">
        <v>10157</v>
      </c>
      <c r="F6725" s="525" t="s">
        <v>12442</v>
      </c>
      <c r="G6725" s="295"/>
      <c r="H6725" s="295"/>
      <c r="I6725" s="361"/>
      <c r="J6725" s="361"/>
      <c r="K6725" s="412"/>
      <c r="L6725" s="361"/>
      <c r="M6725" s="361"/>
    </row>
    <row r="6726" spans="1:13" ht="12" customHeight="1">
      <c r="A6726" s="517">
        <f t="shared" si="104"/>
        <v>6708</v>
      </c>
      <c r="B6726" s="518" t="s">
        <v>14015</v>
      </c>
      <c r="C6726" s="517" t="s">
        <v>12359</v>
      </c>
      <c r="D6726" s="294">
        <v>42286</v>
      </c>
      <c r="E6726" s="525" t="s">
        <v>10157</v>
      </c>
      <c r="F6726" s="525" t="s">
        <v>12442</v>
      </c>
      <c r="G6726" s="295"/>
      <c r="H6726" s="295"/>
      <c r="I6726" s="361"/>
      <c r="J6726" s="361"/>
      <c r="K6726" s="412"/>
      <c r="L6726" s="361"/>
      <c r="M6726" s="361"/>
    </row>
    <row r="6727" spans="1:13" ht="12" customHeight="1">
      <c r="A6727" s="517">
        <f t="shared" si="104"/>
        <v>6709</v>
      </c>
      <c r="B6727" s="518" t="s">
        <v>14015</v>
      </c>
      <c r="C6727" s="517">
        <v>1</v>
      </c>
      <c r="D6727" s="294">
        <v>42286</v>
      </c>
      <c r="E6727" s="525" t="s">
        <v>10157</v>
      </c>
      <c r="F6727" s="525" t="s">
        <v>12442</v>
      </c>
      <c r="G6727" s="295"/>
      <c r="H6727" s="295"/>
      <c r="I6727" s="361"/>
      <c r="J6727" s="361"/>
      <c r="K6727" s="412"/>
      <c r="L6727" s="361"/>
      <c r="M6727" s="361"/>
    </row>
    <row r="6728" spans="1:13" ht="12" customHeight="1">
      <c r="A6728" s="517">
        <f t="shared" si="104"/>
        <v>6710</v>
      </c>
      <c r="B6728" s="518" t="s">
        <v>14015</v>
      </c>
      <c r="C6728" s="517">
        <v>1</v>
      </c>
      <c r="D6728" s="294">
        <v>42339</v>
      </c>
      <c r="E6728" s="525" t="s">
        <v>10157</v>
      </c>
      <c r="F6728" s="525" t="s">
        <v>12442</v>
      </c>
      <c r="G6728" s="295"/>
      <c r="H6728" s="295"/>
      <c r="I6728" s="361"/>
      <c r="J6728" s="361"/>
      <c r="K6728" s="412"/>
      <c r="L6728" s="361"/>
      <c r="M6728" s="361"/>
    </row>
    <row r="6729" spans="1:13" ht="12" customHeight="1">
      <c r="A6729" s="517">
        <f t="shared" si="104"/>
        <v>6711</v>
      </c>
      <c r="B6729" s="518" t="s">
        <v>14015</v>
      </c>
      <c r="C6729" s="517">
        <v>1</v>
      </c>
      <c r="D6729" s="294">
        <v>42430</v>
      </c>
      <c r="E6729" s="525" t="s">
        <v>10157</v>
      </c>
      <c r="F6729" s="525" t="s">
        <v>12442</v>
      </c>
      <c r="G6729" s="295"/>
      <c r="H6729" s="295"/>
      <c r="I6729" s="361"/>
      <c r="J6729" s="361"/>
      <c r="K6729" s="412"/>
      <c r="L6729" s="361"/>
      <c r="M6729" s="361"/>
    </row>
    <row r="6730" spans="1:13" ht="12" customHeight="1">
      <c r="A6730" s="517">
        <f t="shared" si="104"/>
        <v>6712</v>
      </c>
      <c r="B6730" s="518" t="s">
        <v>14015</v>
      </c>
      <c r="C6730" s="517">
        <v>1</v>
      </c>
      <c r="D6730" s="294">
        <v>39034</v>
      </c>
      <c r="E6730" s="525" t="s">
        <v>10157</v>
      </c>
      <c r="F6730" s="525" t="s">
        <v>12442</v>
      </c>
      <c r="G6730" s="295"/>
      <c r="H6730" s="295"/>
      <c r="I6730" s="361"/>
      <c r="J6730" s="361"/>
      <c r="K6730" s="412"/>
      <c r="L6730" s="361"/>
      <c r="M6730" s="361"/>
    </row>
    <row r="6731" spans="1:13" ht="12" customHeight="1">
      <c r="A6731" s="517">
        <f t="shared" si="104"/>
        <v>6713</v>
      </c>
      <c r="B6731" s="518" t="s">
        <v>14015</v>
      </c>
      <c r="C6731" s="517">
        <v>1</v>
      </c>
      <c r="D6731" s="294">
        <v>39055</v>
      </c>
      <c r="E6731" s="525" t="s">
        <v>10157</v>
      </c>
      <c r="F6731" s="525" t="s">
        <v>12442</v>
      </c>
      <c r="G6731" s="295"/>
      <c r="H6731" s="295"/>
      <c r="I6731" s="361"/>
      <c r="J6731" s="361"/>
      <c r="K6731" s="412"/>
      <c r="L6731" s="361"/>
      <c r="M6731" s="361"/>
    </row>
    <row r="6732" spans="1:13" ht="12" customHeight="1">
      <c r="A6732" s="517">
        <f t="shared" si="104"/>
        <v>6714</v>
      </c>
      <c r="B6732" s="518" t="s">
        <v>11910</v>
      </c>
      <c r="C6732" s="517">
        <v>1</v>
      </c>
      <c r="D6732" s="294">
        <v>39412</v>
      </c>
      <c r="E6732" s="525" t="s">
        <v>10846</v>
      </c>
      <c r="F6732" s="525" t="s">
        <v>11132</v>
      </c>
      <c r="G6732" s="295"/>
      <c r="H6732" s="295"/>
      <c r="I6732" s="361"/>
      <c r="J6732" s="361"/>
      <c r="K6732" s="412"/>
      <c r="L6732" s="361"/>
      <c r="M6732" s="361"/>
    </row>
    <row r="6733" spans="1:13" ht="12" customHeight="1">
      <c r="A6733" s="517">
        <f t="shared" si="104"/>
        <v>6715</v>
      </c>
      <c r="B6733" s="518" t="s">
        <v>11567</v>
      </c>
      <c r="C6733" s="517">
        <v>1</v>
      </c>
      <c r="D6733" s="294">
        <v>39412</v>
      </c>
      <c r="E6733" s="525" t="s">
        <v>11566</v>
      </c>
      <c r="F6733" s="525" t="s">
        <v>11737</v>
      </c>
      <c r="G6733" s="295"/>
      <c r="H6733" s="295"/>
      <c r="I6733" s="361"/>
      <c r="J6733" s="361"/>
      <c r="K6733" s="412"/>
      <c r="L6733" s="361"/>
      <c r="M6733" s="361"/>
    </row>
    <row r="6734" spans="1:13" ht="12" customHeight="1">
      <c r="A6734" s="517">
        <f t="shared" si="104"/>
        <v>6716</v>
      </c>
      <c r="B6734" s="518" t="s">
        <v>11482</v>
      </c>
      <c r="C6734" s="517">
        <v>1</v>
      </c>
      <c r="D6734" s="294">
        <v>39412</v>
      </c>
      <c r="E6734" s="525" t="s">
        <v>10846</v>
      </c>
      <c r="F6734" s="526" t="s">
        <v>11132</v>
      </c>
      <c r="G6734" s="295"/>
      <c r="H6734" s="295"/>
      <c r="I6734" s="361"/>
      <c r="J6734" s="361"/>
      <c r="K6734" s="412"/>
      <c r="L6734" s="361"/>
      <c r="M6734" s="361"/>
    </row>
    <row r="6735" spans="1:13" ht="12" customHeight="1">
      <c r="A6735" s="517">
        <f t="shared" si="104"/>
        <v>6717</v>
      </c>
      <c r="B6735" s="518" t="s">
        <v>11222</v>
      </c>
      <c r="C6735" s="517">
        <v>1</v>
      </c>
      <c r="D6735" s="294">
        <v>39412</v>
      </c>
      <c r="E6735" s="525" t="s">
        <v>10070</v>
      </c>
      <c r="F6735" s="525" t="s">
        <v>11221</v>
      </c>
      <c r="G6735" s="295"/>
      <c r="H6735" s="295"/>
      <c r="I6735" s="361"/>
      <c r="J6735" s="361"/>
      <c r="K6735" s="412"/>
      <c r="L6735" s="361"/>
      <c r="M6735" s="361"/>
    </row>
    <row r="6736" spans="1:13" ht="12" customHeight="1">
      <c r="A6736" s="517">
        <f t="shared" si="104"/>
        <v>6718</v>
      </c>
      <c r="B6736" s="518" t="s">
        <v>11222</v>
      </c>
      <c r="C6736" s="517">
        <v>1</v>
      </c>
      <c r="D6736" s="294">
        <v>39412</v>
      </c>
      <c r="E6736" s="525" t="s">
        <v>10070</v>
      </c>
      <c r="F6736" s="525" t="s">
        <v>11221</v>
      </c>
      <c r="G6736" s="295"/>
      <c r="H6736" s="295"/>
      <c r="I6736" s="361"/>
      <c r="J6736" s="361"/>
      <c r="K6736" s="412"/>
      <c r="L6736" s="361"/>
      <c r="M6736" s="361"/>
    </row>
    <row r="6737" spans="1:13" ht="12" customHeight="1">
      <c r="A6737" s="517">
        <f t="shared" si="104"/>
        <v>6719</v>
      </c>
      <c r="B6737" s="518" t="s">
        <v>15513</v>
      </c>
      <c r="C6737" s="517">
        <v>1</v>
      </c>
      <c r="D6737" s="294">
        <v>40812</v>
      </c>
      <c r="E6737" s="525" t="s">
        <v>265</v>
      </c>
      <c r="F6737" s="525" t="s">
        <v>12026</v>
      </c>
      <c r="G6737" s="295"/>
      <c r="H6737" s="295"/>
      <c r="I6737" s="361"/>
      <c r="J6737" s="361"/>
      <c r="K6737" s="412"/>
      <c r="L6737" s="361"/>
      <c r="M6737" s="361"/>
    </row>
    <row r="6738" spans="1:13" ht="12" customHeight="1">
      <c r="A6738" s="517">
        <f t="shared" si="104"/>
        <v>6720</v>
      </c>
      <c r="B6738" s="518" t="s">
        <v>15517</v>
      </c>
      <c r="C6738" s="517">
        <v>2</v>
      </c>
      <c r="D6738" s="294">
        <v>41080</v>
      </c>
      <c r="E6738" s="525" t="s">
        <v>280</v>
      </c>
      <c r="F6738" s="525" t="s">
        <v>11564</v>
      </c>
      <c r="G6738" s="295"/>
      <c r="H6738" s="295"/>
      <c r="I6738" s="361"/>
      <c r="J6738" s="361"/>
      <c r="K6738" s="412"/>
      <c r="L6738" s="361"/>
      <c r="M6738" s="361"/>
    </row>
    <row r="6739" spans="1:13" ht="12" customHeight="1">
      <c r="A6739" s="517">
        <f t="shared" si="104"/>
        <v>6721</v>
      </c>
      <c r="B6739" s="518" t="s">
        <v>15518</v>
      </c>
      <c r="C6739" s="517">
        <v>2</v>
      </c>
      <c r="D6739" s="294">
        <v>41509</v>
      </c>
      <c r="E6739" s="525" t="s">
        <v>280</v>
      </c>
      <c r="F6739" s="525" t="s">
        <v>11563</v>
      </c>
      <c r="G6739" s="296"/>
      <c r="H6739" s="296"/>
      <c r="I6739" s="361"/>
      <c r="J6739" s="361"/>
      <c r="K6739" s="412"/>
      <c r="L6739" s="361"/>
      <c r="M6739" s="361"/>
    </row>
    <row r="6740" spans="1:13" ht="12" customHeight="1">
      <c r="A6740" s="517">
        <f t="shared" si="104"/>
        <v>6722</v>
      </c>
      <c r="B6740" s="518" t="s">
        <v>11819</v>
      </c>
      <c r="C6740" s="517">
        <v>1</v>
      </c>
      <c r="D6740" s="294">
        <v>41953</v>
      </c>
      <c r="E6740" s="525" t="s">
        <v>10397</v>
      </c>
      <c r="F6740" s="525" t="s">
        <v>10066</v>
      </c>
      <c r="G6740" s="295"/>
      <c r="H6740" s="295"/>
      <c r="I6740" s="361"/>
      <c r="J6740" s="361"/>
      <c r="K6740" s="412"/>
      <c r="L6740" s="361"/>
      <c r="M6740" s="361"/>
    </row>
    <row r="6741" spans="1:13" ht="12" customHeight="1">
      <c r="A6741" s="517">
        <f t="shared" ref="A6741:A6804" si="105">A6740+1</f>
        <v>6723</v>
      </c>
      <c r="B6741" s="518" t="s">
        <v>11819</v>
      </c>
      <c r="C6741" s="517">
        <v>1</v>
      </c>
      <c r="D6741" s="294">
        <v>41953</v>
      </c>
      <c r="E6741" s="525" t="s">
        <v>10397</v>
      </c>
      <c r="F6741" s="525" t="s">
        <v>10066</v>
      </c>
      <c r="G6741" s="295"/>
      <c r="H6741" s="295"/>
      <c r="I6741" s="361"/>
      <c r="J6741" s="361"/>
      <c r="K6741" s="412"/>
      <c r="L6741" s="361"/>
      <c r="M6741" s="361"/>
    </row>
    <row r="6742" spans="1:13" ht="12" customHeight="1">
      <c r="A6742" s="517">
        <f t="shared" si="105"/>
        <v>6724</v>
      </c>
      <c r="B6742" s="518" t="s">
        <v>10765</v>
      </c>
      <c r="C6742" s="517">
        <v>1</v>
      </c>
      <c r="D6742" s="294">
        <v>40557</v>
      </c>
      <c r="E6742" s="525" t="s">
        <v>10764</v>
      </c>
      <c r="F6742" s="525" t="s">
        <v>10763</v>
      </c>
      <c r="G6742" s="295"/>
      <c r="H6742" s="295"/>
      <c r="I6742" s="361"/>
      <c r="J6742" s="361"/>
      <c r="K6742" s="412"/>
      <c r="L6742" s="361"/>
      <c r="M6742" s="361"/>
    </row>
    <row r="6743" spans="1:13" ht="12" customHeight="1">
      <c r="A6743" s="517">
        <f t="shared" si="105"/>
        <v>6725</v>
      </c>
      <c r="B6743" s="518" t="s">
        <v>15519</v>
      </c>
      <c r="C6743" s="517">
        <v>1</v>
      </c>
      <c r="D6743" s="294">
        <v>41360</v>
      </c>
      <c r="E6743" s="525" t="s">
        <v>265</v>
      </c>
      <c r="F6743" s="525">
        <v>18018</v>
      </c>
      <c r="G6743" s="295"/>
      <c r="H6743" s="295"/>
      <c r="I6743" s="361"/>
      <c r="J6743" s="361"/>
      <c r="K6743" s="412"/>
      <c r="L6743" s="361"/>
      <c r="M6743" s="361"/>
    </row>
    <row r="6744" spans="1:13" ht="12" customHeight="1">
      <c r="A6744" s="517">
        <f t="shared" si="105"/>
        <v>6726</v>
      </c>
      <c r="B6744" s="518" t="s">
        <v>14015</v>
      </c>
      <c r="C6744" s="517">
        <v>1</v>
      </c>
      <c r="D6744" s="294">
        <v>41360</v>
      </c>
      <c r="E6744" s="525" t="s">
        <v>10157</v>
      </c>
      <c r="F6744" s="525" t="s">
        <v>12060</v>
      </c>
      <c r="G6744" s="295"/>
      <c r="H6744" s="295"/>
      <c r="I6744" s="361"/>
      <c r="J6744" s="361"/>
      <c r="K6744" s="412"/>
      <c r="L6744" s="361"/>
      <c r="M6744" s="361"/>
    </row>
    <row r="6745" spans="1:13" ht="12" customHeight="1">
      <c r="A6745" s="517">
        <f t="shared" si="105"/>
        <v>6727</v>
      </c>
      <c r="B6745" s="518" t="s">
        <v>11776</v>
      </c>
      <c r="C6745" s="517">
        <v>1</v>
      </c>
      <c r="D6745" s="294">
        <v>40846</v>
      </c>
      <c r="E6745" s="525" t="s">
        <v>11775</v>
      </c>
      <c r="F6745" s="525" t="s">
        <v>11774</v>
      </c>
      <c r="G6745" s="295"/>
      <c r="H6745" s="295"/>
      <c r="I6745" s="361"/>
      <c r="J6745" s="361"/>
      <c r="K6745" s="412"/>
      <c r="L6745" s="361"/>
      <c r="M6745" s="361"/>
    </row>
    <row r="6746" spans="1:13" ht="12" customHeight="1">
      <c r="A6746" s="517">
        <f t="shared" si="105"/>
        <v>6728</v>
      </c>
      <c r="B6746" s="518" t="s">
        <v>13574</v>
      </c>
      <c r="C6746" s="517" t="s">
        <v>12359</v>
      </c>
      <c r="D6746" s="294">
        <v>40846</v>
      </c>
      <c r="E6746" s="525" t="s">
        <v>10067</v>
      </c>
      <c r="F6746" s="525" t="s">
        <v>13573</v>
      </c>
      <c r="G6746" s="295"/>
      <c r="H6746" s="295"/>
      <c r="I6746" s="361"/>
      <c r="J6746" s="361"/>
      <c r="K6746" s="412"/>
      <c r="L6746" s="361"/>
      <c r="M6746" s="361"/>
    </row>
    <row r="6747" spans="1:13" ht="12" customHeight="1">
      <c r="A6747" s="517">
        <f t="shared" si="105"/>
        <v>6729</v>
      </c>
      <c r="B6747" s="518" t="s">
        <v>13574</v>
      </c>
      <c r="C6747" s="517" t="s">
        <v>12359</v>
      </c>
      <c r="D6747" s="294">
        <v>42401</v>
      </c>
      <c r="E6747" s="525" t="s">
        <v>10067</v>
      </c>
      <c r="F6747" s="525" t="s">
        <v>13573</v>
      </c>
      <c r="G6747" s="295"/>
      <c r="H6747" s="295"/>
      <c r="I6747" s="361"/>
      <c r="J6747" s="361"/>
      <c r="K6747" s="412"/>
      <c r="L6747" s="361"/>
      <c r="M6747" s="361"/>
    </row>
    <row r="6748" spans="1:13" ht="12" customHeight="1">
      <c r="A6748" s="517">
        <f t="shared" si="105"/>
        <v>6730</v>
      </c>
      <c r="B6748" s="518" t="s">
        <v>13574</v>
      </c>
      <c r="C6748" s="517" t="s">
        <v>12359</v>
      </c>
      <c r="D6748" s="294">
        <v>42309</v>
      </c>
      <c r="E6748" s="525" t="s">
        <v>10067</v>
      </c>
      <c r="F6748" s="525" t="s">
        <v>13573</v>
      </c>
      <c r="G6748" s="295"/>
      <c r="H6748" s="295"/>
      <c r="I6748" s="361"/>
      <c r="J6748" s="361"/>
      <c r="K6748" s="412"/>
      <c r="L6748" s="361"/>
      <c r="M6748" s="361"/>
    </row>
    <row r="6749" spans="1:13" ht="12" customHeight="1">
      <c r="A6749" s="517">
        <f t="shared" si="105"/>
        <v>6731</v>
      </c>
      <c r="B6749" s="518" t="s">
        <v>13574</v>
      </c>
      <c r="C6749" s="517" t="s">
        <v>12359</v>
      </c>
      <c r="D6749" s="294">
        <v>40057</v>
      </c>
      <c r="E6749" s="525" t="s">
        <v>10067</v>
      </c>
      <c r="F6749" s="525" t="s">
        <v>13573</v>
      </c>
      <c r="G6749" s="295"/>
      <c r="H6749" s="295"/>
      <c r="I6749" s="361"/>
      <c r="J6749" s="361"/>
      <c r="K6749" s="412"/>
      <c r="L6749" s="361"/>
      <c r="M6749" s="361"/>
    </row>
    <row r="6750" spans="1:13" ht="12" customHeight="1">
      <c r="A6750" s="517">
        <f t="shared" si="105"/>
        <v>6732</v>
      </c>
      <c r="B6750" s="518" t="s">
        <v>13574</v>
      </c>
      <c r="C6750" s="517" t="s">
        <v>12359</v>
      </c>
      <c r="D6750" s="294">
        <v>40764</v>
      </c>
      <c r="E6750" s="525" t="s">
        <v>10067</v>
      </c>
      <c r="F6750" s="525" t="s">
        <v>13573</v>
      </c>
      <c r="G6750" s="295"/>
      <c r="H6750" s="295"/>
      <c r="I6750" s="361"/>
      <c r="J6750" s="361"/>
      <c r="K6750" s="412"/>
      <c r="L6750" s="361"/>
      <c r="M6750" s="361"/>
    </row>
    <row r="6751" spans="1:13" ht="12" customHeight="1">
      <c r="A6751" s="517">
        <f t="shared" si="105"/>
        <v>6733</v>
      </c>
      <c r="B6751" s="518" t="s">
        <v>15971</v>
      </c>
      <c r="C6751" s="517">
        <v>1</v>
      </c>
      <c r="D6751" s="294">
        <v>38138</v>
      </c>
      <c r="E6751" s="525" t="s">
        <v>10067</v>
      </c>
      <c r="F6751" s="525" t="s">
        <v>10539</v>
      </c>
      <c r="G6751" s="295"/>
      <c r="H6751" s="295"/>
      <c r="I6751" s="361"/>
      <c r="J6751" s="361"/>
      <c r="K6751" s="412"/>
      <c r="L6751" s="361"/>
      <c r="M6751" s="361"/>
    </row>
    <row r="6752" spans="1:13" ht="12" customHeight="1">
      <c r="A6752" s="517">
        <f t="shared" si="105"/>
        <v>6734</v>
      </c>
      <c r="B6752" s="518" t="s">
        <v>11848</v>
      </c>
      <c r="C6752" s="517">
        <v>1</v>
      </c>
      <c r="D6752" s="294">
        <v>38138</v>
      </c>
      <c r="E6752" s="525" t="s">
        <v>265</v>
      </c>
      <c r="F6752" s="525" t="s">
        <v>11847</v>
      </c>
      <c r="G6752" s="295"/>
      <c r="H6752" s="295"/>
      <c r="I6752" s="361"/>
      <c r="J6752" s="361"/>
      <c r="K6752" s="412"/>
      <c r="L6752" s="361"/>
      <c r="M6752" s="361"/>
    </row>
    <row r="6753" spans="1:13" ht="12" customHeight="1">
      <c r="A6753" s="517">
        <f t="shared" si="105"/>
        <v>6735</v>
      </c>
      <c r="B6753" s="518" t="s">
        <v>11848</v>
      </c>
      <c r="C6753" s="517">
        <v>1</v>
      </c>
      <c r="D6753" s="294">
        <v>38138</v>
      </c>
      <c r="E6753" s="525" t="s">
        <v>265</v>
      </c>
      <c r="F6753" s="525" t="s">
        <v>11847</v>
      </c>
      <c r="G6753" s="295"/>
      <c r="H6753" s="295"/>
      <c r="I6753" s="361"/>
      <c r="J6753" s="361"/>
      <c r="K6753" s="412"/>
      <c r="L6753" s="361"/>
      <c r="M6753" s="361"/>
    </row>
    <row r="6754" spans="1:13" ht="12" customHeight="1">
      <c r="A6754" s="517">
        <f t="shared" si="105"/>
        <v>6736</v>
      </c>
      <c r="B6754" s="518" t="s">
        <v>11848</v>
      </c>
      <c r="C6754" s="517">
        <v>1</v>
      </c>
      <c r="D6754" s="294">
        <v>38138</v>
      </c>
      <c r="E6754" s="525" t="s">
        <v>265</v>
      </c>
      <c r="F6754" s="525" t="s">
        <v>11847</v>
      </c>
      <c r="G6754" s="295"/>
      <c r="H6754" s="295"/>
      <c r="I6754" s="361"/>
      <c r="J6754" s="361"/>
      <c r="K6754" s="412"/>
      <c r="L6754" s="361"/>
      <c r="M6754" s="361"/>
    </row>
    <row r="6755" spans="1:13" ht="12" customHeight="1">
      <c r="A6755" s="517">
        <f t="shared" si="105"/>
        <v>6737</v>
      </c>
      <c r="B6755" s="518" t="s">
        <v>11024</v>
      </c>
      <c r="C6755" s="517">
        <v>1</v>
      </c>
      <c r="D6755" s="294">
        <v>38138</v>
      </c>
      <c r="E6755" s="525" t="s">
        <v>265</v>
      </c>
      <c r="F6755" s="525">
        <v>18231</v>
      </c>
      <c r="G6755" s="295"/>
      <c r="H6755" s="295"/>
      <c r="I6755" s="361"/>
      <c r="J6755" s="361"/>
      <c r="K6755" s="412"/>
      <c r="L6755" s="361"/>
      <c r="M6755" s="361"/>
    </row>
    <row r="6756" spans="1:13" ht="12" customHeight="1">
      <c r="A6756" s="517">
        <f t="shared" si="105"/>
        <v>6738</v>
      </c>
      <c r="B6756" s="518" t="s">
        <v>11024</v>
      </c>
      <c r="C6756" s="517">
        <v>1</v>
      </c>
      <c r="D6756" s="294">
        <v>41200</v>
      </c>
      <c r="E6756" s="525" t="s">
        <v>265</v>
      </c>
      <c r="F6756" s="525">
        <v>18231</v>
      </c>
      <c r="G6756" s="295"/>
      <c r="H6756" s="295"/>
      <c r="I6756" s="361"/>
      <c r="J6756" s="361"/>
      <c r="K6756" s="412"/>
      <c r="L6756" s="361"/>
      <c r="M6756" s="361"/>
    </row>
    <row r="6757" spans="1:13" ht="12" customHeight="1">
      <c r="A6757" s="517">
        <f t="shared" si="105"/>
        <v>6739</v>
      </c>
      <c r="B6757" s="518" t="s">
        <v>11024</v>
      </c>
      <c r="C6757" s="517">
        <v>1</v>
      </c>
      <c r="D6757" s="294">
        <v>40941</v>
      </c>
      <c r="E6757" s="525" t="s">
        <v>265</v>
      </c>
      <c r="F6757" s="525">
        <v>18231</v>
      </c>
      <c r="G6757" s="295"/>
      <c r="H6757" s="295"/>
      <c r="I6757" s="361"/>
      <c r="J6757" s="361"/>
      <c r="K6757" s="412"/>
      <c r="L6757" s="361"/>
      <c r="M6757" s="361"/>
    </row>
    <row r="6758" spans="1:13" ht="12" customHeight="1">
      <c r="A6758" s="517">
        <f t="shared" si="105"/>
        <v>6740</v>
      </c>
      <c r="B6758" s="518" t="s">
        <v>13759</v>
      </c>
      <c r="C6758" s="517" t="s">
        <v>12359</v>
      </c>
      <c r="D6758" s="294">
        <v>40941</v>
      </c>
      <c r="E6758" s="525" t="s">
        <v>10067</v>
      </c>
      <c r="F6758" s="525" t="s">
        <v>13758</v>
      </c>
      <c r="G6758" s="295"/>
      <c r="H6758" s="295"/>
      <c r="I6758" s="361"/>
      <c r="J6758" s="361"/>
      <c r="K6758" s="412"/>
      <c r="L6758" s="361"/>
      <c r="M6758" s="361"/>
    </row>
    <row r="6759" spans="1:13" ht="12" customHeight="1">
      <c r="A6759" s="517">
        <f t="shared" si="105"/>
        <v>6741</v>
      </c>
      <c r="B6759" s="518" t="s">
        <v>13755</v>
      </c>
      <c r="C6759" s="517" t="s">
        <v>12359</v>
      </c>
      <c r="D6759" s="294">
        <v>40941</v>
      </c>
      <c r="E6759" s="525" t="s">
        <v>10067</v>
      </c>
      <c r="F6759" s="525" t="s">
        <v>13754</v>
      </c>
      <c r="G6759" s="295"/>
      <c r="H6759" s="295"/>
      <c r="I6759" s="361"/>
      <c r="J6759" s="361"/>
      <c r="K6759" s="412"/>
      <c r="L6759" s="361"/>
      <c r="M6759" s="361"/>
    </row>
    <row r="6760" spans="1:13" ht="12" customHeight="1">
      <c r="A6760" s="517">
        <f t="shared" si="105"/>
        <v>6742</v>
      </c>
      <c r="B6760" s="518" t="s">
        <v>13755</v>
      </c>
      <c r="C6760" s="517" t="s">
        <v>12359</v>
      </c>
      <c r="D6760" s="294">
        <v>42156</v>
      </c>
      <c r="E6760" s="525" t="s">
        <v>10067</v>
      </c>
      <c r="F6760" s="525" t="s">
        <v>13754</v>
      </c>
      <c r="G6760" s="295"/>
      <c r="H6760" s="295"/>
      <c r="I6760" s="361"/>
      <c r="J6760" s="361"/>
      <c r="K6760" s="412"/>
      <c r="L6760" s="361"/>
      <c r="M6760" s="361"/>
    </row>
    <row r="6761" spans="1:13" ht="12" customHeight="1">
      <c r="A6761" s="517">
        <f t="shared" si="105"/>
        <v>6743</v>
      </c>
      <c r="B6761" s="518" t="s">
        <v>13755</v>
      </c>
      <c r="C6761" s="517" t="s">
        <v>12359</v>
      </c>
      <c r="D6761" s="294">
        <v>42156</v>
      </c>
      <c r="E6761" s="525" t="s">
        <v>10067</v>
      </c>
      <c r="F6761" s="525" t="s">
        <v>13754</v>
      </c>
      <c r="G6761" s="295"/>
      <c r="H6761" s="295"/>
      <c r="I6761" s="361"/>
      <c r="J6761" s="361"/>
      <c r="K6761" s="412"/>
      <c r="L6761" s="361"/>
      <c r="M6761" s="361"/>
    </row>
    <row r="6762" spans="1:13" ht="12" customHeight="1">
      <c r="A6762" s="517">
        <f t="shared" si="105"/>
        <v>6744</v>
      </c>
      <c r="B6762" s="518" t="s">
        <v>13755</v>
      </c>
      <c r="C6762" s="517" t="s">
        <v>12359</v>
      </c>
      <c r="D6762" s="294">
        <v>42156</v>
      </c>
      <c r="E6762" s="525" t="s">
        <v>10067</v>
      </c>
      <c r="F6762" s="525" t="s">
        <v>13754</v>
      </c>
      <c r="G6762" s="295"/>
      <c r="H6762" s="295"/>
      <c r="I6762" s="361"/>
      <c r="J6762" s="361"/>
      <c r="K6762" s="412"/>
      <c r="L6762" s="361"/>
      <c r="M6762" s="361"/>
    </row>
    <row r="6763" spans="1:13" ht="12" customHeight="1">
      <c r="A6763" s="517">
        <f t="shared" si="105"/>
        <v>6745</v>
      </c>
      <c r="B6763" s="518" t="s">
        <v>13755</v>
      </c>
      <c r="C6763" s="517" t="s">
        <v>12359</v>
      </c>
      <c r="D6763" s="294">
        <v>38138</v>
      </c>
      <c r="E6763" s="525" t="s">
        <v>10067</v>
      </c>
      <c r="F6763" s="525" t="s">
        <v>13754</v>
      </c>
      <c r="G6763" s="295"/>
      <c r="H6763" s="295"/>
      <c r="I6763" s="361"/>
      <c r="J6763" s="361"/>
      <c r="K6763" s="412"/>
      <c r="L6763" s="361"/>
      <c r="M6763" s="361"/>
    </row>
    <row r="6764" spans="1:13" ht="12" customHeight="1">
      <c r="A6764" s="517">
        <f t="shared" si="105"/>
        <v>6746</v>
      </c>
      <c r="B6764" s="518" t="s">
        <v>15520</v>
      </c>
      <c r="C6764" s="517">
        <v>1</v>
      </c>
      <c r="D6764" s="294">
        <v>38199</v>
      </c>
      <c r="E6764" s="525" t="s">
        <v>10417</v>
      </c>
      <c r="F6764" s="525" t="s">
        <v>12175</v>
      </c>
      <c r="G6764" s="295"/>
      <c r="H6764" s="295"/>
      <c r="I6764" s="361"/>
      <c r="J6764" s="361"/>
      <c r="K6764" s="412"/>
      <c r="L6764" s="361"/>
      <c r="M6764" s="361"/>
    </row>
    <row r="6765" spans="1:13" ht="12" customHeight="1">
      <c r="A6765" s="517">
        <f t="shared" si="105"/>
        <v>6747</v>
      </c>
      <c r="B6765" s="519" t="s">
        <v>16038</v>
      </c>
      <c r="C6765" s="517">
        <v>1</v>
      </c>
      <c r="D6765" s="294">
        <v>38199</v>
      </c>
      <c r="E6765" s="525" t="s">
        <v>10225</v>
      </c>
      <c r="F6765" s="525" t="s">
        <v>10969</v>
      </c>
      <c r="G6765" s="295"/>
      <c r="H6765" s="295"/>
      <c r="I6765" s="361"/>
      <c r="J6765" s="361"/>
      <c r="K6765" s="412"/>
      <c r="L6765" s="361"/>
      <c r="M6765" s="361"/>
    </row>
    <row r="6766" spans="1:13" ht="12" customHeight="1">
      <c r="A6766" s="517">
        <f t="shared" si="105"/>
        <v>6748</v>
      </c>
      <c r="B6766" s="518" t="s">
        <v>13134</v>
      </c>
      <c r="C6766" s="517" t="s">
        <v>12359</v>
      </c>
      <c r="D6766" s="294">
        <v>38199</v>
      </c>
      <c r="E6766" s="525" t="s">
        <v>10497</v>
      </c>
      <c r="F6766" s="525" t="s">
        <v>13133</v>
      </c>
      <c r="G6766" s="295"/>
      <c r="H6766" s="295"/>
      <c r="I6766" s="361"/>
      <c r="J6766" s="361"/>
      <c r="K6766" s="412"/>
      <c r="L6766" s="361"/>
      <c r="M6766" s="361"/>
    </row>
    <row r="6767" spans="1:13" ht="12" customHeight="1">
      <c r="A6767" s="517">
        <f t="shared" si="105"/>
        <v>6749</v>
      </c>
      <c r="B6767" s="518" t="s">
        <v>10561</v>
      </c>
      <c r="C6767" s="517">
        <v>1</v>
      </c>
      <c r="D6767" s="294">
        <v>38199</v>
      </c>
      <c r="E6767" s="525" t="s">
        <v>10560</v>
      </c>
      <c r="F6767" s="525" t="s">
        <v>10559</v>
      </c>
      <c r="G6767" s="295"/>
      <c r="H6767" s="295"/>
      <c r="I6767" s="361"/>
      <c r="J6767" s="361"/>
      <c r="K6767" s="412"/>
      <c r="L6767" s="361"/>
      <c r="M6767" s="361"/>
    </row>
    <row r="6768" spans="1:13" ht="12" customHeight="1">
      <c r="A6768" s="517">
        <f t="shared" si="105"/>
        <v>6750</v>
      </c>
      <c r="B6768" s="518" t="s">
        <v>13451</v>
      </c>
      <c r="C6768" s="517" t="s">
        <v>12359</v>
      </c>
      <c r="D6768" s="294">
        <v>38199</v>
      </c>
      <c r="E6768" s="525" t="s">
        <v>10067</v>
      </c>
      <c r="F6768" s="525" t="s">
        <v>10524</v>
      </c>
      <c r="G6768" s="295"/>
      <c r="H6768" s="295"/>
      <c r="I6768" s="361"/>
      <c r="J6768" s="361"/>
      <c r="K6768" s="412"/>
      <c r="L6768" s="361"/>
      <c r="M6768" s="361"/>
    </row>
    <row r="6769" spans="1:13" ht="12" customHeight="1">
      <c r="A6769" s="517">
        <f t="shared" si="105"/>
        <v>6751</v>
      </c>
      <c r="B6769" s="518" t="s">
        <v>13451</v>
      </c>
      <c r="C6769" s="517" t="s">
        <v>12359</v>
      </c>
      <c r="D6769" s="294">
        <v>40009</v>
      </c>
      <c r="E6769" s="525" t="s">
        <v>10067</v>
      </c>
      <c r="F6769" s="525" t="s">
        <v>10524</v>
      </c>
      <c r="G6769" s="295"/>
      <c r="H6769" s="295"/>
      <c r="I6769" s="361"/>
      <c r="J6769" s="361"/>
      <c r="K6769" s="412"/>
      <c r="L6769" s="361"/>
      <c r="M6769" s="361"/>
    </row>
    <row r="6770" spans="1:13" ht="12" customHeight="1">
      <c r="A6770" s="517">
        <f t="shared" si="105"/>
        <v>6752</v>
      </c>
      <c r="B6770" s="518" t="s">
        <v>13451</v>
      </c>
      <c r="C6770" s="517" t="s">
        <v>12359</v>
      </c>
      <c r="D6770" s="294">
        <v>42165</v>
      </c>
      <c r="E6770" s="525" t="s">
        <v>10067</v>
      </c>
      <c r="F6770" s="525" t="s">
        <v>10524</v>
      </c>
      <c r="G6770" s="295"/>
      <c r="H6770" s="295"/>
      <c r="I6770" s="361"/>
      <c r="J6770" s="361"/>
      <c r="K6770" s="412"/>
      <c r="L6770" s="361"/>
      <c r="M6770" s="361"/>
    </row>
    <row r="6771" spans="1:13" ht="12" customHeight="1">
      <c r="A6771" s="517">
        <f t="shared" si="105"/>
        <v>6753</v>
      </c>
      <c r="B6771" s="518" t="s">
        <v>13451</v>
      </c>
      <c r="C6771" s="517" t="s">
        <v>12359</v>
      </c>
      <c r="D6771" s="294">
        <v>38411</v>
      </c>
      <c r="E6771" s="525" t="s">
        <v>10067</v>
      </c>
      <c r="F6771" s="525" t="s">
        <v>10524</v>
      </c>
      <c r="G6771" s="295"/>
      <c r="H6771" s="295"/>
      <c r="I6771" s="361"/>
      <c r="J6771" s="361"/>
      <c r="K6771" s="412"/>
      <c r="L6771" s="361"/>
      <c r="M6771" s="361"/>
    </row>
    <row r="6772" spans="1:13" ht="12" customHeight="1">
      <c r="A6772" s="517">
        <f t="shared" si="105"/>
        <v>6754</v>
      </c>
      <c r="B6772" s="518" t="s">
        <v>12198</v>
      </c>
      <c r="C6772" s="517" t="s">
        <v>12359</v>
      </c>
      <c r="D6772" s="294">
        <v>42614</v>
      </c>
      <c r="E6772" s="525" t="s">
        <v>12722</v>
      </c>
      <c r="F6772" s="525" t="s">
        <v>10066</v>
      </c>
      <c r="G6772" s="295"/>
      <c r="H6772" s="295"/>
      <c r="I6772" s="361"/>
      <c r="J6772" s="361"/>
      <c r="K6772" s="412"/>
      <c r="L6772" s="361"/>
      <c r="M6772" s="361"/>
    </row>
    <row r="6773" spans="1:13" ht="12" customHeight="1">
      <c r="A6773" s="517">
        <f t="shared" si="105"/>
        <v>6755</v>
      </c>
      <c r="B6773" s="518" t="s">
        <v>12198</v>
      </c>
      <c r="C6773" s="517" t="s">
        <v>12359</v>
      </c>
      <c r="D6773" s="294">
        <v>38982</v>
      </c>
      <c r="E6773" s="525" t="s">
        <v>12722</v>
      </c>
      <c r="F6773" s="525" t="s">
        <v>10066</v>
      </c>
      <c r="G6773" s="295"/>
      <c r="H6773" s="295"/>
      <c r="I6773" s="361"/>
      <c r="J6773" s="361"/>
      <c r="K6773" s="412"/>
      <c r="L6773" s="361"/>
      <c r="M6773" s="361"/>
    </row>
    <row r="6774" spans="1:13" ht="12" customHeight="1">
      <c r="A6774" s="517">
        <f t="shared" si="105"/>
        <v>6756</v>
      </c>
      <c r="B6774" s="518" t="s">
        <v>12198</v>
      </c>
      <c r="C6774" s="517" t="s">
        <v>12359</v>
      </c>
      <c r="D6774" s="294">
        <v>38982</v>
      </c>
      <c r="E6774" s="525" t="s">
        <v>12722</v>
      </c>
      <c r="F6774" s="525" t="s">
        <v>10066</v>
      </c>
      <c r="G6774" s="295"/>
      <c r="H6774" s="295"/>
      <c r="I6774" s="361"/>
      <c r="J6774" s="361"/>
      <c r="K6774" s="412"/>
      <c r="L6774" s="361"/>
      <c r="M6774" s="361"/>
    </row>
    <row r="6775" spans="1:13" ht="12" customHeight="1">
      <c r="A6775" s="517">
        <f t="shared" si="105"/>
        <v>6757</v>
      </c>
      <c r="B6775" s="518" t="s">
        <v>12198</v>
      </c>
      <c r="C6775" s="517" t="s">
        <v>12359</v>
      </c>
      <c r="D6775" s="294">
        <v>38982</v>
      </c>
      <c r="E6775" s="525" t="s">
        <v>12722</v>
      </c>
      <c r="F6775" s="525" t="s">
        <v>10066</v>
      </c>
      <c r="G6775" s="295"/>
      <c r="H6775" s="295"/>
      <c r="I6775" s="361"/>
      <c r="J6775" s="361"/>
      <c r="K6775" s="412"/>
      <c r="L6775" s="361"/>
      <c r="M6775" s="361"/>
    </row>
    <row r="6776" spans="1:13" ht="12" customHeight="1">
      <c r="A6776" s="517">
        <f t="shared" si="105"/>
        <v>6758</v>
      </c>
      <c r="B6776" s="518" t="s">
        <v>12198</v>
      </c>
      <c r="C6776" s="517" t="s">
        <v>12359</v>
      </c>
      <c r="D6776" s="294">
        <v>38982</v>
      </c>
      <c r="E6776" s="525" t="s">
        <v>12722</v>
      </c>
      <c r="F6776" s="525" t="s">
        <v>10066</v>
      </c>
      <c r="G6776" s="295"/>
      <c r="H6776" s="295"/>
      <c r="I6776" s="361"/>
      <c r="J6776" s="361"/>
      <c r="K6776" s="412"/>
      <c r="L6776" s="361"/>
      <c r="M6776" s="361"/>
    </row>
    <row r="6777" spans="1:13" ht="12" customHeight="1">
      <c r="A6777" s="517">
        <f t="shared" si="105"/>
        <v>6759</v>
      </c>
      <c r="B6777" s="518" t="s">
        <v>12198</v>
      </c>
      <c r="C6777" s="517" t="s">
        <v>12359</v>
      </c>
      <c r="D6777" s="294">
        <v>38230</v>
      </c>
      <c r="E6777" s="525" t="s">
        <v>12722</v>
      </c>
      <c r="F6777" s="525" t="s">
        <v>10066</v>
      </c>
      <c r="G6777" s="295"/>
      <c r="H6777" s="295"/>
      <c r="I6777" s="361"/>
      <c r="J6777" s="361"/>
      <c r="K6777" s="412"/>
      <c r="L6777" s="361"/>
      <c r="M6777" s="361"/>
    </row>
    <row r="6778" spans="1:13" ht="12" customHeight="1">
      <c r="A6778" s="517">
        <f t="shared" si="105"/>
        <v>6760</v>
      </c>
      <c r="B6778" s="518" t="s">
        <v>12198</v>
      </c>
      <c r="C6778" s="517" t="s">
        <v>12359</v>
      </c>
      <c r="D6778" s="294">
        <v>38230</v>
      </c>
      <c r="E6778" s="525" t="s">
        <v>12722</v>
      </c>
      <c r="F6778" s="525" t="s">
        <v>10066</v>
      </c>
      <c r="G6778" s="295"/>
      <c r="H6778" s="295"/>
      <c r="I6778" s="361"/>
      <c r="J6778" s="361"/>
      <c r="K6778" s="412"/>
      <c r="L6778" s="361"/>
      <c r="M6778" s="361"/>
    </row>
    <row r="6779" spans="1:13" ht="12" customHeight="1">
      <c r="A6779" s="517">
        <f t="shared" si="105"/>
        <v>6761</v>
      </c>
      <c r="B6779" s="518" t="s">
        <v>12198</v>
      </c>
      <c r="C6779" s="517" t="s">
        <v>12359</v>
      </c>
      <c r="D6779" s="294">
        <v>38230</v>
      </c>
      <c r="E6779" s="525" t="s">
        <v>12722</v>
      </c>
      <c r="F6779" s="525" t="s">
        <v>10066</v>
      </c>
      <c r="G6779" s="295"/>
      <c r="H6779" s="295"/>
      <c r="I6779" s="361"/>
      <c r="J6779" s="361"/>
      <c r="K6779" s="412"/>
      <c r="L6779" s="361"/>
      <c r="M6779" s="361"/>
    </row>
    <row r="6780" spans="1:13" ht="12" customHeight="1">
      <c r="A6780" s="517">
        <f t="shared" si="105"/>
        <v>6762</v>
      </c>
      <c r="B6780" s="518" t="s">
        <v>12198</v>
      </c>
      <c r="C6780" s="517" t="s">
        <v>12359</v>
      </c>
      <c r="D6780" s="294">
        <v>38230</v>
      </c>
      <c r="E6780" s="525" t="s">
        <v>12722</v>
      </c>
      <c r="F6780" s="525" t="s">
        <v>10066</v>
      </c>
      <c r="G6780" s="295"/>
      <c r="H6780" s="295"/>
      <c r="I6780" s="361"/>
      <c r="J6780" s="361"/>
      <c r="K6780" s="412"/>
      <c r="L6780" s="361"/>
      <c r="M6780" s="361"/>
    </row>
    <row r="6781" spans="1:13" ht="12" customHeight="1">
      <c r="A6781" s="517">
        <f t="shared" si="105"/>
        <v>6763</v>
      </c>
      <c r="B6781" s="518" t="s">
        <v>12198</v>
      </c>
      <c r="C6781" s="517" t="s">
        <v>12359</v>
      </c>
      <c r="D6781" s="294">
        <v>38230</v>
      </c>
      <c r="E6781" s="525" t="s">
        <v>12722</v>
      </c>
      <c r="F6781" s="525" t="s">
        <v>10066</v>
      </c>
      <c r="G6781" s="295"/>
      <c r="H6781" s="295"/>
      <c r="I6781" s="361"/>
      <c r="J6781" s="361"/>
      <c r="K6781" s="412"/>
      <c r="L6781" s="361"/>
      <c r="M6781" s="361"/>
    </row>
    <row r="6782" spans="1:13" ht="12" customHeight="1">
      <c r="A6782" s="517">
        <f t="shared" si="105"/>
        <v>6764</v>
      </c>
      <c r="B6782" s="518" t="s">
        <v>12198</v>
      </c>
      <c r="C6782" s="517" t="s">
        <v>12359</v>
      </c>
      <c r="D6782" s="294">
        <v>38230</v>
      </c>
      <c r="E6782" s="525" t="s">
        <v>12722</v>
      </c>
      <c r="F6782" s="525" t="s">
        <v>10066</v>
      </c>
      <c r="G6782" s="295"/>
      <c r="H6782" s="295"/>
      <c r="I6782" s="361"/>
      <c r="J6782" s="361"/>
      <c r="K6782" s="412"/>
      <c r="L6782" s="361"/>
      <c r="M6782" s="361"/>
    </row>
    <row r="6783" spans="1:13" ht="12" customHeight="1">
      <c r="A6783" s="517">
        <f t="shared" si="105"/>
        <v>6765</v>
      </c>
      <c r="B6783" s="518" t="s">
        <v>12198</v>
      </c>
      <c r="C6783" s="517" t="s">
        <v>12359</v>
      </c>
      <c r="D6783" s="294">
        <v>38230</v>
      </c>
      <c r="E6783" s="525" t="s">
        <v>12722</v>
      </c>
      <c r="F6783" s="525" t="s">
        <v>10066</v>
      </c>
      <c r="G6783" s="295"/>
      <c r="H6783" s="295"/>
      <c r="I6783" s="361"/>
      <c r="J6783" s="361"/>
      <c r="K6783" s="412"/>
      <c r="L6783" s="361"/>
      <c r="M6783" s="361"/>
    </row>
    <row r="6784" spans="1:13" ht="12" customHeight="1">
      <c r="A6784" s="517">
        <f t="shared" si="105"/>
        <v>6766</v>
      </c>
      <c r="B6784" s="518" t="s">
        <v>12198</v>
      </c>
      <c r="C6784" s="517" t="s">
        <v>12359</v>
      </c>
      <c r="D6784" s="294">
        <v>38230</v>
      </c>
      <c r="E6784" s="525" t="s">
        <v>12722</v>
      </c>
      <c r="F6784" s="525" t="s">
        <v>10066</v>
      </c>
      <c r="G6784" s="295"/>
      <c r="H6784" s="295"/>
      <c r="I6784" s="361"/>
      <c r="J6784" s="361"/>
      <c r="K6784" s="412"/>
      <c r="L6784" s="361"/>
      <c r="M6784" s="361"/>
    </row>
    <row r="6785" spans="1:13" ht="12" customHeight="1">
      <c r="A6785" s="517">
        <f t="shared" si="105"/>
        <v>6767</v>
      </c>
      <c r="B6785" s="518" t="s">
        <v>12198</v>
      </c>
      <c r="C6785" s="517" t="s">
        <v>12359</v>
      </c>
      <c r="D6785" s="294">
        <v>38230</v>
      </c>
      <c r="E6785" s="525" t="s">
        <v>12722</v>
      </c>
      <c r="F6785" s="525" t="s">
        <v>10066</v>
      </c>
      <c r="G6785" s="295"/>
      <c r="H6785" s="295"/>
      <c r="I6785" s="361"/>
      <c r="J6785" s="361"/>
      <c r="K6785" s="412"/>
      <c r="L6785" s="361"/>
      <c r="M6785" s="361"/>
    </row>
    <row r="6786" spans="1:13" ht="12" customHeight="1">
      <c r="A6786" s="517">
        <f t="shared" si="105"/>
        <v>6768</v>
      </c>
      <c r="B6786" s="518" t="s">
        <v>12198</v>
      </c>
      <c r="C6786" s="517" t="s">
        <v>12359</v>
      </c>
      <c r="D6786" s="294">
        <v>38230</v>
      </c>
      <c r="E6786" s="525" t="s">
        <v>12722</v>
      </c>
      <c r="F6786" s="525" t="s">
        <v>10066</v>
      </c>
      <c r="G6786" s="295"/>
      <c r="H6786" s="295"/>
      <c r="I6786" s="361"/>
      <c r="J6786" s="361"/>
      <c r="K6786" s="412"/>
      <c r="L6786" s="361"/>
      <c r="M6786" s="361"/>
    </row>
    <row r="6787" spans="1:13" ht="12" customHeight="1">
      <c r="A6787" s="517">
        <f t="shared" si="105"/>
        <v>6769</v>
      </c>
      <c r="B6787" s="518" t="s">
        <v>12198</v>
      </c>
      <c r="C6787" s="517" t="s">
        <v>12359</v>
      </c>
      <c r="D6787" s="294">
        <v>38230</v>
      </c>
      <c r="E6787" s="525" t="s">
        <v>12722</v>
      </c>
      <c r="F6787" s="525" t="s">
        <v>10066</v>
      </c>
      <c r="G6787" s="295"/>
      <c r="H6787" s="295"/>
      <c r="I6787" s="361"/>
      <c r="J6787" s="361"/>
      <c r="K6787" s="412"/>
      <c r="L6787" s="361"/>
      <c r="M6787" s="361"/>
    </row>
    <row r="6788" spans="1:13" ht="12" customHeight="1">
      <c r="A6788" s="517">
        <f t="shared" si="105"/>
        <v>6770</v>
      </c>
      <c r="B6788" s="518" t="s">
        <v>12198</v>
      </c>
      <c r="C6788" s="517" t="s">
        <v>12359</v>
      </c>
      <c r="D6788" s="294">
        <v>38230</v>
      </c>
      <c r="E6788" s="525" t="s">
        <v>12722</v>
      </c>
      <c r="F6788" s="525" t="s">
        <v>10066</v>
      </c>
      <c r="G6788" s="295"/>
      <c r="H6788" s="295"/>
      <c r="I6788" s="361"/>
      <c r="J6788" s="361"/>
      <c r="K6788" s="412"/>
      <c r="L6788" s="361"/>
      <c r="M6788" s="361"/>
    </row>
    <row r="6789" spans="1:13" ht="12" customHeight="1">
      <c r="A6789" s="517">
        <f t="shared" si="105"/>
        <v>6771</v>
      </c>
      <c r="B6789" s="518" t="s">
        <v>12198</v>
      </c>
      <c r="C6789" s="517" t="s">
        <v>12359</v>
      </c>
      <c r="D6789" s="294">
        <v>38230</v>
      </c>
      <c r="E6789" s="525" t="s">
        <v>12722</v>
      </c>
      <c r="F6789" s="525" t="s">
        <v>10066</v>
      </c>
      <c r="G6789" s="295"/>
      <c r="H6789" s="295"/>
      <c r="I6789" s="361"/>
      <c r="J6789" s="361"/>
      <c r="K6789" s="412"/>
      <c r="L6789" s="361"/>
      <c r="M6789" s="361"/>
    </row>
    <row r="6790" spans="1:13" ht="12" customHeight="1">
      <c r="A6790" s="517">
        <f t="shared" si="105"/>
        <v>6772</v>
      </c>
      <c r="B6790" s="518" t="s">
        <v>12198</v>
      </c>
      <c r="C6790" s="517" t="s">
        <v>12359</v>
      </c>
      <c r="D6790" s="294">
        <v>38230</v>
      </c>
      <c r="E6790" s="525" t="s">
        <v>12722</v>
      </c>
      <c r="F6790" s="525" t="s">
        <v>10066</v>
      </c>
      <c r="G6790" s="295"/>
      <c r="H6790" s="295"/>
      <c r="I6790" s="361"/>
      <c r="J6790" s="361"/>
      <c r="K6790" s="412"/>
      <c r="L6790" s="361"/>
      <c r="M6790" s="361"/>
    </row>
    <row r="6791" spans="1:13" ht="12" customHeight="1">
      <c r="A6791" s="517">
        <f t="shared" si="105"/>
        <v>6773</v>
      </c>
      <c r="B6791" s="518" t="s">
        <v>12198</v>
      </c>
      <c r="C6791" s="517" t="s">
        <v>12359</v>
      </c>
      <c r="D6791" s="294">
        <v>38230</v>
      </c>
      <c r="E6791" s="525" t="s">
        <v>12722</v>
      </c>
      <c r="F6791" s="525" t="s">
        <v>10066</v>
      </c>
      <c r="G6791" s="295"/>
      <c r="H6791" s="295"/>
      <c r="I6791" s="361"/>
      <c r="J6791" s="361"/>
      <c r="K6791" s="412"/>
      <c r="L6791" s="361"/>
      <c r="M6791" s="361"/>
    </row>
    <row r="6792" spans="1:13" ht="12" customHeight="1">
      <c r="A6792" s="517">
        <f t="shared" si="105"/>
        <v>6774</v>
      </c>
      <c r="B6792" s="518" t="s">
        <v>12198</v>
      </c>
      <c r="C6792" s="517" t="s">
        <v>12359</v>
      </c>
      <c r="D6792" s="294">
        <v>38230</v>
      </c>
      <c r="E6792" s="525" t="s">
        <v>12722</v>
      </c>
      <c r="F6792" s="525" t="s">
        <v>10066</v>
      </c>
      <c r="G6792" s="295"/>
      <c r="H6792" s="295"/>
      <c r="I6792" s="361"/>
      <c r="J6792" s="361"/>
      <c r="K6792" s="412"/>
      <c r="L6792" s="361"/>
      <c r="M6792" s="361"/>
    </row>
    <row r="6793" spans="1:13" ht="12" customHeight="1">
      <c r="A6793" s="517">
        <f t="shared" si="105"/>
        <v>6775</v>
      </c>
      <c r="B6793" s="518" t="s">
        <v>12198</v>
      </c>
      <c r="C6793" s="517" t="s">
        <v>12359</v>
      </c>
      <c r="D6793" s="294">
        <v>38230</v>
      </c>
      <c r="E6793" s="525" t="s">
        <v>12722</v>
      </c>
      <c r="F6793" s="525" t="s">
        <v>10066</v>
      </c>
      <c r="G6793" s="295"/>
      <c r="H6793" s="295"/>
      <c r="I6793" s="361"/>
      <c r="J6793" s="361"/>
      <c r="K6793" s="412"/>
      <c r="L6793" s="361"/>
      <c r="M6793" s="361"/>
    </row>
    <row r="6794" spans="1:13" ht="12" customHeight="1">
      <c r="A6794" s="517">
        <f t="shared" si="105"/>
        <v>6776</v>
      </c>
      <c r="B6794" s="518" t="s">
        <v>12198</v>
      </c>
      <c r="C6794" s="517" t="s">
        <v>12359</v>
      </c>
      <c r="D6794" s="294">
        <v>38230</v>
      </c>
      <c r="E6794" s="525" t="s">
        <v>12722</v>
      </c>
      <c r="F6794" s="525" t="s">
        <v>10066</v>
      </c>
      <c r="G6794" s="295"/>
      <c r="H6794" s="295"/>
      <c r="I6794" s="361"/>
      <c r="J6794" s="361"/>
      <c r="K6794" s="412"/>
      <c r="L6794" s="361"/>
      <c r="M6794" s="361"/>
    </row>
    <row r="6795" spans="1:13" ht="12" customHeight="1">
      <c r="A6795" s="517">
        <f t="shared" si="105"/>
        <v>6777</v>
      </c>
      <c r="B6795" s="518" t="s">
        <v>12198</v>
      </c>
      <c r="C6795" s="517" t="s">
        <v>12359</v>
      </c>
      <c r="D6795" s="294">
        <v>38230</v>
      </c>
      <c r="E6795" s="525" t="s">
        <v>12722</v>
      </c>
      <c r="F6795" s="525" t="s">
        <v>10066</v>
      </c>
      <c r="G6795" s="295"/>
      <c r="H6795" s="295"/>
      <c r="I6795" s="361"/>
      <c r="J6795" s="361"/>
      <c r="K6795" s="412"/>
      <c r="L6795" s="361"/>
      <c r="M6795" s="361"/>
    </row>
    <row r="6796" spans="1:13" ht="12" customHeight="1">
      <c r="A6796" s="517">
        <f t="shared" si="105"/>
        <v>6778</v>
      </c>
      <c r="B6796" s="518" t="s">
        <v>12198</v>
      </c>
      <c r="C6796" s="517" t="s">
        <v>12359</v>
      </c>
      <c r="D6796" s="294">
        <v>38230</v>
      </c>
      <c r="E6796" s="525" t="s">
        <v>12722</v>
      </c>
      <c r="F6796" s="525" t="s">
        <v>10066</v>
      </c>
      <c r="G6796" s="295"/>
      <c r="H6796" s="295"/>
      <c r="I6796" s="361"/>
      <c r="J6796" s="361"/>
      <c r="K6796" s="412"/>
      <c r="L6796" s="361"/>
      <c r="M6796" s="361"/>
    </row>
    <row r="6797" spans="1:13" ht="12" customHeight="1">
      <c r="A6797" s="517">
        <f t="shared" si="105"/>
        <v>6779</v>
      </c>
      <c r="B6797" s="518" t="s">
        <v>12198</v>
      </c>
      <c r="C6797" s="517" t="s">
        <v>12359</v>
      </c>
      <c r="D6797" s="294">
        <v>38230</v>
      </c>
      <c r="E6797" s="525" t="s">
        <v>12722</v>
      </c>
      <c r="F6797" s="525" t="s">
        <v>10066</v>
      </c>
      <c r="G6797" s="295"/>
      <c r="H6797" s="295"/>
      <c r="I6797" s="361"/>
      <c r="J6797" s="361"/>
      <c r="K6797" s="412"/>
      <c r="L6797" s="361"/>
      <c r="M6797" s="361"/>
    </row>
    <row r="6798" spans="1:13" ht="12" customHeight="1">
      <c r="A6798" s="517">
        <f t="shared" si="105"/>
        <v>6780</v>
      </c>
      <c r="B6798" s="518" t="s">
        <v>12198</v>
      </c>
      <c r="C6798" s="517" t="s">
        <v>12359</v>
      </c>
      <c r="D6798" s="294">
        <v>38230</v>
      </c>
      <c r="E6798" s="525" t="s">
        <v>12722</v>
      </c>
      <c r="F6798" s="525" t="s">
        <v>10066</v>
      </c>
      <c r="G6798" s="295"/>
      <c r="H6798" s="295"/>
      <c r="I6798" s="361"/>
      <c r="J6798" s="361"/>
      <c r="K6798" s="412"/>
      <c r="L6798" s="361"/>
      <c r="M6798" s="361"/>
    </row>
    <row r="6799" spans="1:13" ht="12" customHeight="1">
      <c r="A6799" s="517">
        <f t="shared" si="105"/>
        <v>6781</v>
      </c>
      <c r="B6799" s="518" t="s">
        <v>12198</v>
      </c>
      <c r="C6799" s="517" t="s">
        <v>12359</v>
      </c>
      <c r="D6799" s="294">
        <v>38230</v>
      </c>
      <c r="E6799" s="525" t="s">
        <v>12722</v>
      </c>
      <c r="F6799" s="525" t="s">
        <v>10066</v>
      </c>
      <c r="G6799" s="295"/>
      <c r="H6799" s="295"/>
      <c r="I6799" s="361"/>
      <c r="J6799" s="361"/>
      <c r="K6799" s="412"/>
      <c r="L6799" s="361"/>
      <c r="M6799" s="361"/>
    </row>
    <row r="6800" spans="1:13" ht="12" customHeight="1">
      <c r="A6800" s="517">
        <f t="shared" si="105"/>
        <v>6782</v>
      </c>
      <c r="B6800" s="518" t="s">
        <v>12198</v>
      </c>
      <c r="C6800" s="517" t="s">
        <v>12359</v>
      </c>
      <c r="D6800" s="294">
        <v>38230</v>
      </c>
      <c r="E6800" s="525" t="s">
        <v>12722</v>
      </c>
      <c r="F6800" s="525" t="s">
        <v>10066</v>
      </c>
      <c r="G6800" s="295"/>
      <c r="H6800" s="295"/>
      <c r="I6800" s="361"/>
      <c r="J6800" s="361"/>
      <c r="K6800" s="412"/>
      <c r="L6800" s="361"/>
      <c r="M6800" s="361"/>
    </row>
    <row r="6801" spans="1:13" ht="12" customHeight="1">
      <c r="A6801" s="517">
        <f t="shared" si="105"/>
        <v>6783</v>
      </c>
      <c r="B6801" s="518" t="s">
        <v>12198</v>
      </c>
      <c r="C6801" s="517" t="s">
        <v>12359</v>
      </c>
      <c r="D6801" s="294">
        <v>38230</v>
      </c>
      <c r="E6801" s="525" t="s">
        <v>12722</v>
      </c>
      <c r="F6801" s="525" t="s">
        <v>10066</v>
      </c>
      <c r="G6801" s="295"/>
      <c r="H6801" s="295"/>
      <c r="I6801" s="361"/>
      <c r="J6801" s="361"/>
      <c r="K6801" s="412"/>
      <c r="L6801" s="361"/>
      <c r="M6801" s="361"/>
    </row>
    <row r="6802" spans="1:13" ht="12" customHeight="1">
      <c r="A6802" s="517">
        <f t="shared" si="105"/>
        <v>6784</v>
      </c>
      <c r="B6802" s="518" t="s">
        <v>12476</v>
      </c>
      <c r="C6802" s="517">
        <v>1</v>
      </c>
      <c r="D6802" s="294">
        <v>38230</v>
      </c>
      <c r="E6802" s="525" t="s">
        <v>4306</v>
      </c>
      <c r="F6802" s="525" t="s">
        <v>11908</v>
      </c>
      <c r="G6802" s="295"/>
      <c r="H6802" s="295"/>
      <c r="I6802" s="361"/>
      <c r="J6802" s="361"/>
      <c r="K6802" s="412"/>
      <c r="L6802" s="361"/>
      <c r="M6802" s="361"/>
    </row>
    <row r="6803" spans="1:13" ht="12" customHeight="1">
      <c r="A6803" s="517">
        <f t="shared" si="105"/>
        <v>6785</v>
      </c>
      <c r="B6803" s="518" t="s">
        <v>12446</v>
      </c>
      <c r="C6803" s="517">
        <v>1</v>
      </c>
      <c r="D6803" s="294">
        <v>38230</v>
      </c>
      <c r="E6803" s="525" t="s">
        <v>4306</v>
      </c>
      <c r="F6803" s="525" t="s">
        <v>12445</v>
      </c>
      <c r="G6803" s="295"/>
      <c r="H6803" s="295"/>
      <c r="I6803" s="361"/>
      <c r="J6803" s="361"/>
      <c r="K6803" s="412"/>
      <c r="L6803" s="361"/>
      <c r="M6803" s="361"/>
    </row>
    <row r="6804" spans="1:13" ht="12" customHeight="1">
      <c r="A6804" s="517">
        <f t="shared" si="105"/>
        <v>6786</v>
      </c>
      <c r="B6804" s="518" t="s">
        <v>12368</v>
      </c>
      <c r="C6804" s="517">
        <v>1</v>
      </c>
      <c r="D6804" s="294">
        <v>38230</v>
      </c>
      <c r="E6804" s="525" t="s">
        <v>4196</v>
      </c>
      <c r="F6804" s="525" t="s">
        <v>11350</v>
      </c>
      <c r="G6804" s="295"/>
      <c r="H6804" s="295"/>
      <c r="I6804" s="361"/>
      <c r="J6804" s="361"/>
      <c r="K6804" s="412"/>
      <c r="L6804" s="361"/>
      <c r="M6804" s="361"/>
    </row>
    <row r="6805" spans="1:13" ht="12" customHeight="1">
      <c r="A6805" s="517">
        <f t="shared" ref="A6805:A6868" si="106">A6804+1</f>
        <v>6787</v>
      </c>
      <c r="B6805" s="518" t="s">
        <v>12656</v>
      </c>
      <c r="C6805" s="517">
        <v>1</v>
      </c>
      <c r="D6805" s="294">
        <v>38230</v>
      </c>
      <c r="E6805" s="525" t="s">
        <v>12338</v>
      </c>
      <c r="F6805" s="525" t="s">
        <v>12337</v>
      </c>
      <c r="G6805" s="295"/>
      <c r="H6805" s="295"/>
      <c r="I6805" s="361"/>
      <c r="J6805" s="361"/>
      <c r="K6805" s="412"/>
      <c r="L6805" s="361"/>
      <c r="M6805" s="361"/>
    </row>
    <row r="6806" spans="1:13" ht="12" customHeight="1">
      <c r="A6806" s="517">
        <f t="shared" si="106"/>
        <v>6788</v>
      </c>
      <c r="B6806" s="518" t="s">
        <v>12656</v>
      </c>
      <c r="C6806" s="517">
        <v>1</v>
      </c>
      <c r="D6806" s="294">
        <v>38230</v>
      </c>
      <c r="E6806" s="525" t="s">
        <v>12338</v>
      </c>
      <c r="F6806" s="525" t="s">
        <v>12337</v>
      </c>
      <c r="G6806" s="295"/>
      <c r="H6806" s="295"/>
      <c r="I6806" s="361"/>
      <c r="J6806" s="361"/>
      <c r="K6806" s="412"/>
      <c r="L6806" s="361"/>
      <c r="M6806" s="361"/>
    </row>
    <row r="6807" spans="1:13" ht="12" customHeight="1">
      <c r="A6807" s="517">
        <f t="shared" si="106"/>
        <v>6789</v>
      </c>
      <c r="B6807" s="518" t="s">
        <v>15521</v>
      </c>
      <c r="C6807" s="517">
        <v>1</v>
      </c>
      <c r="D6807" s="294">
        <v>39304</v>
      </c>
      <c r="E6807" s="525" t="s">
        <v>10879</v>
      </c>
      <c r="F6807" s="525" t="s">
        <v>12201</v>
      </c>
      <c r="G6807" s="295"/>
      <c r="H6807" s="295"/>
      <c r="I6807" s="361"/>
      <c r="J6807" s="361"/>
      <c r="K6807" s="412"/>
      <c r="L6807" s="361"/>
      <c r="M6807" s="361"/>
    </row>
    <row r="6808" spans="1:13" ht="12" customHeight="1">
      <c r="A6808" s="517">
        <f t="shared" si="106"/>
        <v>6790</v>
      </c>
      <c r="B6808" s="518" t="s">
        <v>15972</v>
      </c>
      <c r="C6808" s="517">
        <v>1</v>
      </c>
      <c r="D6808" s="294">
        <v>39384</v>
      </c>
      <c r="E6808" s="525" t="s">
        <v>11911</v>
      </c>
      <c r="F6808" s="525" t="s">
        <v>15761</v>
      </c>
      <c r="G6808" s="295"/>
      <c r="H6808" s="295"/>
      <c r="I6808" s="361"/>
      <c r="J6808" s="361"/>
      <c r="K6808" s="412"/>
      <c r="L6808" s="361"/>
      <c r="M6808" s="361"/>
    </row>
    <row r="6809" spans="1:13" ht="12" customHeight="1">
      <c r="A6809" s="517">
        <f t="shared" si="106"/>
        <v>6791</v>
      </c>
      <c r="B6809" s="518" t="s">
        <v>15973</v>
      </c>
      <c r="C6809" s="517">
        <v>1</v>
      </c>
      <c r="D6809" s="294">
        <v>39384</v>
      </c>
      <c r="E6809" s="525" t="s">
        <v>10251</v>
      </c>
      <c r="F6809" s="525" t="s">
        <v>11876</v>
      </c>
      <c r="G6809" s="295"/>
      <c r="H6809" s="295"/>
      <c r="I6809" s="361"/>
      <c r="J6809" s="361"/>
      <c r="K6809" s="412"/>
      <c r="L6809" s="361"/>
      <c r="M6809" s="361"/>
    </row>
    <row r="6810" spans="1:13" ht="12" customHeight="1">
      <c r="A6810" s="517">
        <f t="shared" si="106"/>
        <v>6792</v>
      </c>
      <c r="B6810" s="518" t="s">
        <v>15522</v>
      </c>
      <c r="C6810" s="517">
        <v>1</v>
      </c>
      <c r="D6810" s="294">
        <v>39622</v>
      </c>
      <c r="E6810" s="525" t="s">
        <v>10067</v>
      </c>
      <c r="F6810" s="525" t="s">
        <v>11798</v>
      </c>
      <c r="G6810" s="295"/>
      <c r="H6810" s="295"/>
      <c r="I6810" s="361"/>
      <c r="J6810" s="361"/>
      <c r="K6810" s="412"/>
      <c r="L6810" s="361"/>
      <c r="M6810" s="361"/>
    </row>
    <row r="6811" spans="1:13" ht="12" customHeight="1">
      <c r="A6811" s="517">
        <f t="shared" si="106"/>
        <v>6793</v>
      </c>
      <c r="B6811" s="518" t="s">
        <v>11222</v>
      </c>
      <c r="C6811" s="517">
        <v>1</v>
      </c>
      <c r="D6811" s="294">
        <v>39622</v>
      </c>
      <c r="E6811" s="525" t="s">
        <v>10070</v>
      </c>
      <c r="F6811" s="525" t="s">
        <v>11221</v>
      </c>
      <c r="G6811" s="295"/>
      <c r="H6811" s="295"/>
      <c r="I6811" s="361"/>
      <c r="J6811" s="361"/>
      <c r="K6811" s="412"/>
      <c r="L6811" s="361"/>
      <c r="M6811" s="361"/>
    </row>
    <row r="6812" spans="1:13" ht="12" customHeight="1">
      <c r="A6812" s="517">
        <f t="shared" si="106"/>
        <v>6794</v>
      </c>
      <c r="B6812" s="518" t="s">
        <v>11222</v>
      </c>
      <c r="C6812" s="517">
        <v>1</v>
      </c>
      <c r="D6812" s="294">
        <v>39924</v>
      </c>
      <c r="E6812" s="525" t="s">
        <v>10070</v>
      </c>
      <c r="F6812" s="525" t="s">
        <v>11221</v>
      </c>
      <c r="G6812" s="295"/>
      <c r="H6812" s="295"/>
      <c r="I6812" s="361"/>
      <c r="J6812" s="361"/>
      <c r="K6812" s="412"/>
      <c r="L6812" s="361"/>
      <c r="M6812" s="361"/>
    </row>
    <row r="6813" spans="1:13" ht="12" customHeight="1">
      <c r="A6813" s="517">
        <f t="shared" si="106"/>
        <v>6795</v>
      </c>
      <c r="B6813" s="518" t="s">
        <v>15523</v>
      </c>
      <c r="C6813" s="517">
        <v>1</v>
      </c>
      <c r="D6813" s="294">
        <v>40812</v>
      </c>
      <c r="E6813" s="525" t="s">
        <v>4196</v>
      </c>
      <c r="F6813" s="525" t="s">
        <v>11598</v>
      </c>
      <c r="G6813" s="295"/>
      <c r="H6813" s="295"/>
      <c r="I6813" s="361"/>
      <c r="J6813" s="361"/>
      <c r="K6813" s="412"/>
      <c r="L6813" s="361"/>
      <c r="M6813" s="361"/>
    </row>
    <row r="6814" spans="1:13" ht="12" customHeight="1">
      <c r="A6814" s="517">
        <f t="shared" si="106"/>
        <v>6796</v>
      </c>
      <c r="B6814" s="518" t="s">
        <v>11222</v>
      </c>
      <c r="C6814" s="517">
        <v>1</v>
      </c>
      <c r="D6814" s="294">
        <v>40889</v>
      </c>
      <c r="E6814" s="525" t="s">
        <v>10070</v>
      </c>
      <c r="F6814" s="525" t="s">
        <v>11221</v>
      </c>
      <c r="G6814" s="295"/>
      <c r="H6814" s="295"/>
      <c r="I6814" s="361"/>
      <c r="J6814" s="361"/>
      <c r="K6814" s="412"/>
      <c r="L6814" s="361"/>
      <c r="M6814" s="361"/>
    </row>
    <row r="6815" spans="1:13" ht="12" customHeight="1">
      <c r="A6815" s="517">
        <f t="shared" si="106"/>
        <v>6797</v>
      </c>
      <c r="B6815" s="518" t="s">
        <v>11222</v>
      </c>
      <c r="C6815" s="517">
        <v>1</v>
      </c>
      <c r="D6815" s="294">
        <v>40984</v>
      </c>
      <c r="E6815" s="525" t="s">
        <v>10070</v>
      </c>
      <c r="F6815" s="525" t="s">
        <v>11221</v>
      </c>
      <c r="G6815" s="295"/>
      <c r="H6815" s="295"/>
      <c r="I6815" s="361"/>
      <c r="J6815" s="361"/>
      <c r="K6815" s="412"/>
      <c r="L6815" s="361"/>
      <c r="M6815" s="361"/>
    </row>
    <row r="6816" spans="1:13" ht="12" customHeight="1">
      <c r="A6816" s="517">
        <f t="shared" si="106"/>
        <v>6798</v>
      </c>
      <c r="B6816" s="518" t="s">
        <v>11222</v>
      </c>
      <c r="C6816" s="517">
        <v>1</v>
      </c>
      <c r="D6816" s="294">
        <v>41109</v>
      </c>
      <c r="E6816" s="525" t="s">
        <v>10070</v>
      </c>
      <c r="F6816" s="525" t="s">
        <v>11221</v>
      </c>
      <c r="G6816" s="295"/>
      <c r="H6816" s="295"/>
      <c r="I6816" s="361"/>
      <c r="J6816" s="361"/>
      <c r="K6816" s="412"/>
      <c r="L6816" s="361"/>
      <c r="M6816" s="361"/>
    </row>
    <row r="6817" spans="1:13" ht="12" customHeight="1">
      <c r="A6817" s="517">
        <f t="shared" si="106"/>
        <v>6799</v>
      </c>
      <c r="B6817" s="518" t="s">
        <v>11222</v>
      </c>
      <c r="C6817" s="517">
        <v>1</v>
      </c>
      <c r="D6817" s="294">
        <v>41248</v>
      </c>
      <c r="E6817" s="525" t="s">
        <v>10070</v>
      </c>
      <c r="F6817" s="525" t="s">
        <v>11221</v>
      </c>
      <c r="G6817" s="295"/>
      <c r="H6817" s="295"/>
      <c r="I6817" s="361"/>
      <c r="J6817" s="361"/>
      <c r="K6817" s="412"/>
      <c r="L6817" s="361"/>
      <c r="M6817" s="361"/>
    </row>
    <row r="6818" spans="1:13" ht="12" customHeight="1">
      <c r="A6818" s="517">
        <f t="shared" si="106"/>
        <v>6800</v>
      </c>
      <c r="B6818" s="518" t="s">
        <v>15524</v>
      </c>
      <c r="C6818" s="517">
        <v>1</v>
      </c>
      <c r="D6818" s="294">
        <v>41312</v>
      </c>
      <c r="E6818" s="525" t="s">
        <v>10067</v>
      </c>
      <c r="F6818" s="525" t="s">
        <v>11160</v>
      </c>
      <c r="G6818" s="295"/>
      <c r="H6818" s="295"/>
      <c r="I6818" s="361"/>
      <c r="J6818" s="361"/>
      <c r="K6818" s="412"/>
      <c r="L6818" s="361"/>
      <c r="M6818" s="361"/>
    </row>
    <row r="6819" spans="1:13" ht="12" customHeight="1">
      <c r="A6819" s="517">
        <f t="shared" si="106"/>
        <v>6801</v>
      </c>
      <c r="B6819" s="518" t="s">
        <v>11999</v>
      </c>
      <c r="C6819" s="517">
        <v>1</v>
      </c>
      <c r="D6819" s="294">
        <v>41886</v>
      </c>
      <c r="E6819" s="525" t="s">
        <v>10225</v>
      </c>
      <c r="F6819" s="525" t="s">
        <v>11049</v>
      </c>
      <c r="G6819" s="295"/>
      <c r="H6819" s="295"/>
      <c r="I6819" s="361"/>
      <c r="J6819" s="361"/>
      <c r="K6819" s="412"/>
      <c r="L6819" s="361"/>
      <c r="M6819" s="361"/>
    </row>
    <row r="6820" spans="1:13" ht="12" customHeight="1">
      <c r="A6820" s="517">
        <f t="shared" si="106"/>
        <v>6802</v>
      </c>
      <c r="B6820" s="518" t="s">
        <v>11999</v>
      </c>
      <c r="C6820" s="517">
        <v>1</v>
      </c>
      <c r="D6820" s="294">
        <v>41886</v>
      </c>
      <c r="E6820" s="525" t="s">
        <v>10225</v>
      </c>
      <c r="F6820" s="525" t="s">
        <v>11049</v>
      </c>
      <c r="G6820" s="295"/>
      <c r="H6820" s="295"/>
      <c r="I6820" s="361"/>
      <c r="J6820" s="361"/>
      <c r="K6820" s="412"/>
      <c r="L6820" s="361"/>
      <c r="M6820" s="361"/>
    </row>
    <row r="6821" spans="1:13" ht="12" customHeight="1">
      <c r="A6821" s="517">
        <f t="shared" si="106"/>
        <v>6803</v>
      </c>
      <c r="B6821" s="518" t="s">
        <v>11999</v>
      </c>
      <c r="C6821" s="517">
        <v>1</v>
      </c>
      <c r="D6821" s="294">
        <v>41886</v>
      </c>
      <c r="E6821" s="525" t="s">
        <v>10225</v>
      </c>
      <c r="F6821" s="525" t="s">
        <v>11049</v>
      </c>
      <c r="G6821" s="295"/>
      <c r="H6821" s="295"/>
      <c r="I6821" s="361"/>
      <c r="J6821" s="361"/>
      <c r="K6821" s="412"/>
      <c r="L6821" s="361"/>
      <c r="M6821" s="361"/>
    </row>
    <row r="6822" spans="1:13" ht="12" customHeight="1">
      <c r="A6822" s="517">
        <f t="shared" si="106"/>
        <v>6804</v>
      </c>
      <c r="B6822" s="518" t="s">
        <v>11999</v>
      </c>
      <c r="C6822" s="517">
        <v>1</v>
      </c>
      <c r="D6822" s="294">
        <v>41886</v>
      </c>
      <c r="E6822" s="525" t="s">
        <v>10225</v>
      </c>
      <c r="F6822" s="525" t="s">
        <v>11049</v>
      </c>
      <c r="G6822" s="295"/>
      <c r="H6822" s="295"/>
      <c r="I6822" s="361"/>
      <c r="J6822" s="361"/>
      <c r="K6822" s="412"/>
      <c r="L6822" s="361"/>
      <c r="M6822" s="361"/>
    </row>
    <row r="6823" spans="1:13" ht="12" customHeight="1">
      <c r="A6823" s="517">
        <f t="shared" si="106"/>
        <v>6805</v>
      </c>
      <c r="B6823" s="518" t="s">
        <v>11999</v>
      </c>
      <c r="C6823" s="517">
        <v>1</v>
      </c>
      <c r="D6823" s="294">
        <v>41666</v>
      </c>
      <c r="E6823" s="525" t="s">
        <v>10225</v>
      </c>
      <c r="F6823" s="525" t="s">
        <v>11049</v>
      </c>
      <c r="G6823" s="295"/>
      <c r="H6823" s="295"/>
      <c r="I6823" s="361"/>
      <c r="J6823" s="361"/>
      <c r="K6823" s="412"/>
      <c r="L6823" s="361"/>
      <c r="M6823" s="361"/>
    </row>
    <row r="6824" spans="1:13" ht="12" customHeight="1">
      <c r="A6824" s="517">
        <f t="shared" si="106"/>
        <v>6806</v>
      </c>
      <c r="B6824" s="518" t="s">
        <v>11999</v>
      </c>
      <c r="C6824" s="517">
        <v>1</v>
      </c>
      <c r="D6824" s="294">
        <v>40626</v>
      </c>
      <c r="E6824" s="525" t="s">
        <v>10225</v>
      </c>
      <c r="F6824" s="525" t="s">
        <v>11049</v>
      </c>
      <c r="G6824" s="295"/>
      <c r="H6824" s="295"/>
      <c r="I6824" s="361"/>
      <c r="J6824" s="361"/>
      <c r="K6824" s="412"/>
      <c r="L6824" s="361"/>
      <c r="M6824" s="361"/>
    </row>
    <row r="6825" spans="1:13" ht="12" customHeight="1">
      <c r="A6825" s="517">
        <f t="shared" si="106"/>
        <v>6807</v>
      </c>
      <c r="B6825" s="518" t="s">
        <v>11999</v>
      </c>
      <c r="C6825" s="517">
        <v>1</v>
      </c>
      <c r="D6825" s="294">
        <v>40626</v>
      </c>
      <c r="E6825" s="525" t="s">
        <v>10225</v>
      </c>
      <c r="F6825" s="525" t="s">
        <v>11049</v>
      </c>
      <c r="G6825" s="295"/>
      <c r="H6825" s="295"/>
      <c r="I6825" s="361"/>
      <c r="J6825" s="361"/>
      <c r="K6825" s="412"/>
      <c r="L6825" s="361"/>
      <c r="M6825" s="361"/>
    </row>
    <row r="6826" spans="1:13" ht="12" customHeight="1">
      <c r="A6826" s="517">
        <f t="shared" si="106"/>
        <v>6808</v>
      </c>
      <c r="B6826" s="518" t="s">
        <v>11999</v>
      </c>
      <c r="C6826" s="517">
        <v>1</v>
      </c>
      <c r="D6826" s="294">
        <v>40626</v>
      </c>
      <c r="E6826" s="525" t="s">
        <v>10225</v>
      </c>
      <c r="F6826" s="525" t="s">
        <v>11049</v>
      </c>
      <c r="G6826" s="295"/>
      <c r="H6826" s="295"/>
      <c r="I6826" s="361"/>
      <c r="J6826" s="361"/>
      <c r="K6826" s="412"/>
      <c r="L6826" s="361"/>
      <c r="M6826" s="361"/>
    </row>
    <row r="6827" spans="1:13" ht="12" customHeight="1">
      <c r="A6827" s="517">
        <f t="shared" si="106"/>
        <v>6809</v>
      </c>
      <c r="B6827" s="518" t="s">
        <v>11999</v>
      </c>
      <c r="C6827" s="517">
        <v>1</v>
      </c>
      <c r="D6827" s="294">
        <v>40626</v>
      </c>
      <c r="E6827" s="525" t="s">
        <v>10225</v>
      </c>
      <c r="F6827" s="525" t="s">
        <v>11049</v>
      </c>
      <c r="G6827" s="295"/>
      <c r="H6827" s="295"/>
      <c r="I6827" s="361"/>
      <c r="J6827" s="361"/>
      <c r="K6827" s="412"/>
      <c r="L6827" s="361"/>
      <c r="M6827" s="361"/>
    </row>
    <row r="6828" spans="1:13" ht="12" customHeight="1">
      <c r="A6828" s="517">
        <f t="shared" si="106"/>
        <v>6810</v>
      </c>
      <c r="B6828" s="518" t="s">
        <v>11050</v>
      </c>
      <c r="C6828" s="517">
        <v>1</v>
      </c>
      <c r="D6828" s="294">
        <v>40626</v>
      </c>
      <c r="E6828" s="525" t="s">
        <v>10225</v>
      </c>
      <c r="F6828" s="525" t="s">
        <v>11049</v>
      </c>
      <c r="G6828" s="295"/>
      <c r="H6828" s="295"/>
      <c r="I6828" s="361"/>
      <c r="J6828" s="361"/>
      <c r="K6828" s="412"/>
      <c r="L6828" s="361"/>
      <c r="M6828" s="361"/>
    </row>
    <row r="6829" spans="1:13" ht="12" customHeight="1">
      <c r="A6829" s="517">
        <f t="shared" si="106"/>
        <v>6811</v>
      </c>
      <c r="B6829" s="518" t="s">
        <v>11050</v>
      </c>
      <c r="C6829" s="517">
        <v>1</v>
      </c>
      <c r="D6829" s="294">
        <v>40626</v>
      </c>
      <c r="E6829" s="525" t="s">
        <v>10225</v>
      </c>
      <c r="F6829" s="525" t="s">
        <v>11049</v>
      </c>
      <c r="G6829" s="295"/>
      <c r="H6829" s="295"/>
      <c r="I6829" s="361"/>
      <c r="J6829" s="361"/>
      <c r="K6829" s="412"/>
      <c r="L6829" s="361"/>
      <c r="M6829" s="361"/>
    </row>
    <row r="6830" spans="1:13" ht="12" customHeight="1">
      <c r="A6830" s="517">
        <f t="shared" si="106"/>
        <v>6812</v>
      </c>
      <c r="B6830" s="518" t="s">
        <v>13801</v>
      </c>
      <c r="C6830" s="517" t="s">
        <v>12359</v>
      </c>
      <c r="D6830" s="294">
        <v>40626</v>
      </c>
      <c r="E6830" s="525" t="s">
        <v>10067</v>
      </c>
      <c r="F6830" s="525" t="s">
        <v>12610</v>
      </c>
      <c r="G6830" s="295"/>
      <c r="H6830" s="295"/>
      <c r="I6830" s="361"/>
      <c r="J6830" s="361"/>
      <c r="K6830" s="412"/>
      <c r="L6830" s="361"/>
      <c r="M6830" s="361"/>
    </row>
    <row r="6831" spans="1:13" ht="12" customHeight="1">
      <c r="A6831" s="517">
        <f t="shared" si="106"/>
        <v>6813</v>
      </c>
      <c r="B6831" s="518" t="s">
        <v>13801</v>
      </c>
      <c r="C6831" s="517" t="s">
        <v>12359</v>
      </c>
      <c r="D6831" s="294">
        <v>40626</v>
      </c>
      <c r="E6831" s="525" t="s">
        <v>10067</v>
      </c>
      <c r="F6831" s="525" t="s">
        <v>12610</v>
      </c>
      <c r="G6831" s="295"/>
      <c r="H6831" s="295"/>
      <c r="I6831" s="361"/>
      <c r="J6831" s="361"/>
      <c r="K6831" s="412"/>
      <c r="L6831" s="361"/>
      <c r="M6831" s="361"/>
    </row>
    <row r="6832" spans="1:13" ht="12" customHeight="1">
      <c r="A6832" s="517">
        <f t="shared" si="106"/>
        <v>6814</v>
      </c>
      <c r="B6832" s="518" t="s">
        <v>13801</v>
      </c>
      <c r="C6832" s="517" t="s">
        <v>12359</v>
      </c>
      <c r="D6832" s="294">
        <v>40626</v>
      </c>
      <c r="E6832" s="525" t="s">
        <v>10067</v>
      </c>
      <c r="F6832" s="525" t="s">
        <v>12610</v>
      </c>
      <c r="G6832" s="295"/>
      <c r="H6832" s="295"/>
      <c r="I6832" s="361"/>
      <c r="J6832" s="361"/>
      <c r="K6832" s="412"/>
      <c r="L6832" s="361"/>
      <c r="M6832" s="361"/>
    </row>
    <row r="6833" spans="1:13" ht="12" customHeight="1">
      <c r="A6833" s="517">
        <f t="shared" si="106"/>
        <v>6815</v>
      </c>
      <c r="B6833" s="518" t="s">
        <v>13801</v>
      </c>
      <c r="C6833" s="517" t="s">
        <v>12359</v>
      </c>
      <c r="D6833" s="294">
        <v>41246</v>
      </c>
      <c r="E6833" s="525" t="s">
        <v>10067</v>
      </c>
      <c r="F6833" s="525" t="s">
        <v>12610</v>
      </c>
      <c r="G6833" s="295"/>
      <c r="H6833" s="295"/>
      <c r="I6833" s="361"/>
      <c r="J6833" s="361"/>
      <c r="K6833" s="412"/>
      <c r="L6833" s="361"/>
      <c r="M6833" s="361"/>
    </row>
    <row r="6834" spans="1:13" ht="12" customHeight="1">
      <c r="A6834" s="517">
        <f t="shared" si="106"/>
        <v>6816</v>
      </c>
      <c r="B6834" s="518" t="s">
        <v>13801</v>
      </c>
      <c r="C6834" s="517" t="s">
        <v>12359</v>
      </c>
      <c r="D6834" s="294">
        <v>42108</v>
      </c>
      <c r="E6834" s="525" t="s">
        <v>10067</v>
      </c>
      <c r="F6834" s="525" t="s">
        <v>12610</v>
      </c>
      <c r="G6834" s="295"/>
      <c r="H6834" s="295"/>
      <c r="I6834" s="361"/>
      <c r="J6834" s="361"/>
      <c r="K6834" s="412"/>
      <c r="L6834" s="361"/>
      <c r="M6834" s="361"/>
    </row>
    <row r="6835" spans="1:13" ht="12" customHeight="1">
      <c r="A6835" s="517">
        <f t="shared" si="106"/>
        <v>6817</v>
      </c>
      <c r="B6835" s="518" t="s">
        <v>13801</v>
      </c>
      <c r="C6835" s="517" t="s">
        <v>12359</v>
      </c>
      <c r="D6835" s="294">
        <v>38107</v>
      </c>
      <c r="E6835" s="525" t="s">
        <v>10067</v>
      </c>
      <c r="F6835" s="525" t="s">
        <v>12610</v>
      </c>
      <c r="G6835" s="295"/>
      <c r="H6835" s="295"/>
      <c r="I6835" s="361"/>
      <c r="J6835" s="361"/>
      <c r="K6835" s="412"/>
      <c r="L6835" s="361"/>
      <c r="M6835" s="361"/>
    </row>
    <row r="6836" spans="1:13" ht="12" customHeight="1">
      <c r="A6836" s="517">
        <f t="shared" si="106"/>
        <v>6818</v>
      </c>
      <c r="B6836" s="518" t="s">
        <v>12386</v>
      </c>
      <c r="C6836" s="517">
        <v>1</v>
      </c>
      <c r="D6836" s="294">
        <v>38107</v>
      </c>
      <c r="E6836" s="525" t="s">
        <v>12385</v>
      </c>
      <c r="F6836" s="525" t="s">
        <v>10066</v>
      </c>
      <c r="G6836" s="295"/>
      <c r="H6836" s="295"/>
      <c r="I6836" s="361"/>
      <c r="J6836" s="361"/>
      <c r="K6836" s="412"/>
      <c r="L6836" s="361"/>
      <c r="M6836" s="361"/>
    </row>
    <row r="6837" spans="1:13" ht="12" customHeight="1">
      <c r="A6837" s="517">
        <f t="shared" si="106"/>
        <v>6819</v>
      </c>
      <c r="B6837" s="518" t="s">
        <v>12056</v>
      </c>
      <c r="C6837" s="517">
        <v>1</v>
      </c>
      <c r="D6837" s="294">
        <v>38107</v>
      </c>
      <c r="E6837" s="525" t="s">
        <v>10204</v>
      </c>
      <c r="F6837" s="525" t="s">
        <v>12055</v>
      </c>
      <c r="G6837" s="295"/>
      <c r="H6837" s="295"/>
      <c r="I6837" s="361"/>
      <c r="J6837" s="361"/>
      <c r="K6837" s="412"/>
      <c r="L6837" s="361"/>
      <c r="M6837" s="361"/>
    </row>
    <row r="6838" spans="1:13" ht="12" customHeight="1">
      <c r="A6838" s="517">
        <f t="shared" si="106"/>
        <v>6820</v>
      </c>
      <c r="B6838" s="518" t="s">
        <v>11190</v>
      </c>
      <c r="C6838" s="517">
        <v>2</v>
      </c>
      <c r="D6838" s="294">
        <v>38107</v>
      </c>
      <c r="E6838" s="525" t="s">
        <v>10153</v>
      </c>
      <c r="F6838" s="525" t="s">
        <v>11189</v>
      </c>
      <c r="G6838" s="295"/>
      <c r="H6838" s="295"/>
      <c r="I6838" s="361"/>
      <c r="J6838" s="361"/>
      <c r="K6838" s="412"/>
      <c r="L6838" s="361"/>
      <c r="M6838" s="361"/>
    </row>
    <row r="6839" spans="1:13" ht="12" customHeight="1">
      <c r="A6839" s="517">
        <f t="shared" si="106"/>
        <v>6821</v>
      </c>
      <c r="B6839" s="518" t="s">
        <v>13875</v>
      </c>
      <c r="C6839" s="517" t="s">
        <v>12359</v>
      </c>
      <c r="D6839" s="294">
        <v>38107</v>
      </c>
      <c r="E6839" s="525" t="s">
        <v>10067</v>
      </c>
      <c r="F6839" s="525" t="s">
        <v>10950</v>
      </c>
      <c r="G6839" s="295"/>
      <c r="H6839" s="295"/>
      <c r="I6839" s="361"/>
      <c r="J6839" s="361"/>
      <c r="K6839" s="412"/>
      <c r="L6839" s="361"/>
      <c r="M6839" s="361"/>
    </row>
    <row r="6840" spans="1:13" ht="12" customHeight="1">
      <c r="A6840" s="517">
        <f t="shared" si="106"/>
        <v>6822</v>
      </c>
      <c r="B6840" s="518" t="s">
        <v>13648</v>
      </c>
      <c r="C6840" s="517" t="s">
        <v>12359</v>
      </c>
      <c r="D6840" s="294">
        <v>38107</v>
      </c>
      <c r="E6840" s="525" t="s">
        <v>10067</v>
      </c>
      <c r="F6840" s="525" t="s">
        <v>13647</v>
      </c>
      <c r="G6840" s="295"/>
      <c r="H6840" s="295"/>
      <c r="I6840" s="361"/>
      <c r="J6840" s="361"/>
      <c r="K6840" s="412"/>
      <c r="L6840" s="361"/>
      <c r="M6840" s="361"/>
    </row>
    <row r="6841" spans="1:13" ht="12" customHeight="1">
      <c r="A6841" s="517">
        <f t="shared" si="106"/>
        <v>6823</v>
      </c>
      <c r="B6841" s="518" t="s">
        <v>13648</v>
      </c>
      <c r="C6841" s="517" t="s">
        <v>12359</v>
      </c>
      <c r="D6841" s="294">
        <v>39532</v>
      </c>
      <c r="E6841" s="525" t="s">
        <v>10067</v>
      </c>
      <c r="F6841" s="525" t="s">
        <v>13647</v>
      </c>
      <c r="G6841" s="295"/>
      <c r="H6841" s="295"/>
      <c r="I6841" s="361"/>
      <c r="J6841" s="361"/>
      <c r="K6841" s="412"/>
      <c r="L6841" s="361"/>
      <c r="M6841" s="361"/>
    </row>
    <row r="6842" spans="1:13" ht="12" customHeight="1">
      <c r="A6842" s="517">
        <f t="shared" si="106"/>
        <v>6824</v>
      </c>
      <c r="B6842" s="518" t="s">
        <v>13648</v>
      </c>
      <c r="C6842" s="517" t="s">
        <v>12359</v>
      </c>
      <c r="D6842" s="294">
        <v>40394</v>
      </c>
      <c r="E6842" s="525" t="s">
        <v>10067</v>
      </c>
      <c r="F6842" s="525" t="s">
        <v>13647</v>
      </c>
      <c r="G6842" s="295"/>
      <c r="H6842" s="295"/>
      <c r="I6842" s="361"/>
      <c r="J6842" s="361"/>
      <c r="K6842" s="412"/>
      <c r="L6842" s="361"/>
      <c r="M6842" s="361"/>
    </row>
    <row r="6843" spans="1:13" ht="12" customHeight="1">
      <c r="A6843" s="517">
        <f t="shared" si="106"/>
        <v>6825</v>
      </c>
      <c r="B6843" s="518" t="s">
        <v>13648</v>
      </c>
      <c r="C6843" s="517" t="s">
        <v>12359</v>
      </c>
      <c r="D6843" s="294">
        <v>42011</v>
      </c>
      <c r="E6843" s="525" t="s">
        <v>10067</v>
      </c>
      <c r="F6843" s="525" t="s">
        <v>13647</v>
      </c>
      <c r="G6843" s="295"/>
      <c r="H6843" s="295"/>
      <c r="I6843" s="361"/>
      <c r="J6843" s="361"/>
      <c r="K6843" s="412"/>
      <c r="L6843" s="361"/>
      <c r="M6843" s="361"/>
    </row>
    <row r="6844" spans="1:13" ht="12" customHeight="1">
      <c r="A6844" s="517">
        <f t="shared" si="106"/>
        <v>6826</v>
      </c>
      <c r="B6844" s="518" t="s">
        <v>13648</v>
      </c>
      <c r="C6844" s="517" t="s">
        <v>12359</v>
      </c>
      <c r="D6844" s="294">
        <v>38107</v>
      </c>
      <c r="E6844" s="525" t="s">
        <v>10067</v>
      </c>
      <c r="F6844" s="525" t="s">
        <v>13647</v>
      </c>
      <c r="G6844" s="295"/>
      <c r="H6844" s="295"/>
      <c r="I6844" s="361"/>
      <c r="J6844" s="361"/>
      <c r="K6844" s="412"/>
      <c r="L6844" s="361"/>
      <c r="M6844" s="361"/>
    </row>
    <row r="6845" spans="1:13" ht="12" customHeight="1">
      <c r="A6845" s="517">
        <f t="shared" si="106"/>
        <v>6827</v>
      </c>
      <c r="B6845" s="518" t="s">
        <v>13704</v>
      </c>
      <c r="C6845" s="517" t="s">
        <v>12359</v>
      </c>
      <c r="D6845" s="294">
        <v>38107</v>
      </c>
      <c r="E6845" s="525" t="s">
        <v>10067</v>
      </c>
      <c r="F6845" s="525" t="s">
        <v>12623</v>
      </c>
      <c r="G6845" s="295"/>
      <c r="H6845" s="295"/>
      <c r="I6845" s="361"/>
      <c r="J6845" s="361"/>
      <c r="K6845" s="412"/>
      <c r="L6845" s="361"/>
      <c r="M6845" s="361"/>
    </row>
    <row r="6846" spans="1:13" ht="12" customHeight="1">
      <c r="A6846" s="517">
        <f t="shared" si="106"/>
        <v>6828</v>
      </c>
      <c r="B6846" s="518" t="s">
        <v>13687</v>
      </c>
      <c r="C6846" s="517" t="s">
        <v>12359</v>
      </c>
      <c r="D6846" s="294">
        <v>38107</v>
      </c>
      <c r="E6846" s="525" t="s">
        <v>10067</v>
      </c>
      <c r="F6846" s="525" t="s">
        <v>13686</v>
      </c>
      <c r="G6846" s="295"/>
      <c r="H6846" s="295"/>
      <c r="I6846" s="361"/>
      <c r="J6846" s="361"/>
      <c r="K6846" s="412"/>
      <c r="L6846" s="361"/>
      <c r="M6846" s="361"/>
    </row>
    <row r="6847" spans="1:13" ht="12" customHeight="1">
      <c r="A6847" s="517">
        <f t="shared" si="106"/>
        <v>6829</v>
      </c>
      <c r="B6847" s="518" t="s">
        <v>13687</v>
      </c>
      <c r="C6847" s="517" t="s">
        <v>12359</v>
      </c>
      <c r="D6847" s="294">
        <v>38107</v>
      </c>
      <c r="E6847" s="525" t="s">
        <v>10067</v>
      </c>
      <c r="F6847" s="525" t="s">
        <v>13686</v>
      </c>
      <c r="G6847" s="295"/>
      <c r="H6847" s="295"/>
      <c r="I6847" s="361"/>
      <c r="J6847" s="361"/>
      <c r="K6847" s="412"/>
      <c r="L6847" s="361"/>
      <c r="M6847" s="361"/>
    </row>
    <row r="6848" spans="1:13" ht="12" customHeight="1">
      <c r="A6848" s="517">
        <f t="shared" si="106"/>
        <v>6830</v>
      </c>
      <c r="B6848" s="518" t="s">
        <v>13648</v>
      </c>
      <c r="C6848" s="517" t="s">
        <v>12359</v>
      </c>
      <c r="D6848" s="294">
        <v>38107</v>
      </c>
      <c r="E6848" s="525" t="s">
        <v>10067</v>
      </c>
      <c r="F6848" s="525" t="s">
        <v>13647</v>
      </c>
      <c r="G6848" s="295"/>
      <c r="H6848" s="295"/>
      <c r="I6848" s="361"/>
      <c r="J6848" s="361"/>
      <c r="K6848" s="412"/>
      <c r="L6848" s="361"/>
      <c r="M6848" s="361"/>
    </row>
    <row r="6849" spans="1:13" ht="12" customHeight="1">
      <c r="A6849" s="517">
        <f t="shared" si="106"/>
        <v>6831</v>
      </c>
      <c r="B6849" s="518" t="s">
        <v>12446</v>
      </c>
      <c r="C6849" s="517">
        <v>1</v>
      </c>
      <c r="D6849" s="294">
        <v>38107</v>
      </c>
      <c r="E6849" s="525" t="s">
        <v>4306</v>
      </c>
      <c r="F6849" s="525" t="s">
        <v>12373</v>
      </c>
      <c r="G6849" s="295"/>
      <c r="H6849" s="295"/>
      <c r="I6849" s="361"/>
      <c r="J6849" s="361"/>
      <c r="K6849" s="412"/>
      <c r="L6849" s="361"/>
      <c r="M6849" s="361"/>
    </row>
    <row r="6850" spans="1:13" ht="12" customHeight="1">
      <c r="A6850" s="517">
        <f t="shared" si="106"/>
        <v>6832</v>
      </c>
      <c r="B6850" s="518" t="s">
        <v>12446</v>
      </c>
      <c r="C6850" s="517">
        <v>1</v>
      </c>
      <c r="D6850" s="294">
        <v>38107</v>
      </c>
      <c r="E6850" s="525" t="s">
        <v>4306</v>
      </c>
      <c r="F6850" s="525" t="s">
        <v>12373</v>
      </c>
      <c r="G6850" s="295"/>
      <c r="H6850" s="295"/>
      <c r="I6850" s="361"/>
      <c r="J6850" s="361"/>
      <c r="K6850" s="412"/>
      <c r="L6850" s="361"/>
      <c r="M6850" s="361"/>
    </row>
    <row r="6851" spans="1:13" ht="12" customHeight="1">
      <c r="A6851" s="517">
        <f t="shared" si="106"/>
        <v>6833</v>
      </c>
      <c r="B6851" s="518" t="s">
        <v>13530</v>
      </c>
      <c r="C6851" s="517" t="s">
        <v>12359</v>
      </c>
      <c r="D6851" s="294">
        <v>38107</v>
      </c>
      <c r="E6851" s="525" t="s">
        <v>10067</v>
      </c>
      <c r="F6851" s="525" t="s">
        <v>11149</v>
      </c>
      <c r="G6851" s="295"/>
      <c r="H6851" s="295"/>
      <c r="I6851" s="361"/>
      <c r="J6851" s="361"/>
      <c r="K6851" s="412"/>
      <c r="L6851" s="361"/>
      <c r="M6851" s="361"/>
    </row>
    <row r="6852" spans="1:13" ht="12" customHeight="1">
      <c r="A6852" s="517">
        <f t="shared" si="106"/>
        <v>6834</v>
      </c>
      <c r="B6852" s="518" t="s">
        <v>12182</v>
      </c>
      <c r="C6852" s="517">
        <v>1</v>
      </c>
      <c r="D6852" s="294">
        <v>38107</v>
      </c>
      <c r="E6852" s="525" t="s">
        <v>12181</v>
      </c>
      <c r="F6852" s="525" t="s">
        <v>12180</v>
      </c>
      <c r="G6852" s="295"/>
      <c r="H6852" s="295"/>
      <c r="I6852" s="361"/>
      <c r="J6852" s="361"/>
      <c r="K6852" s="412"/>
      <c r="L6852" s="361"/>
      <c r="M6852" s="361"/>
    </row>
    <row r="6853" spans="1:13" ht="12" customHeight="1">
      <c r="A6853" s="517">
        <f t="shared" si="106"/>
        <v>6835</v>
      </c>
      <c r="B6853" s="518" t="s">
        <v>12182</v>
      </c>
      <c r="C6853" s="517">
        <v>1</v>
      </c>
      <c r="D6853" s="294">
        <v>38107</v>
      </c>
      <c r="E6853" s="525" t="s">
        <v>12181</v>
      </c>
      <c r="F6853" s="525" t="s">
        <v>12180</v>
      </c>
      <c r="G6853" s="295"/>
      <c r="H6853" s="295"/>
      <c r="I6853" s="361"/>
      <c r="J6853" s="361"/>
      <c r="K6853" s="412"/>
      <c r="L6853" s="361"/>
      <c r="M6853" s="361"/>
    </row>
    <row r="6854" spans="1:13" ht="12" customHeight="1">
      <c r="A6854" s="517">
        <f t="shared" si="106"/>
        <v>6836</v>
      </c>
      <c r="B6854" s="518" t="s">
        <v>12182</v>
      </c>
      <c r="C6854" s="517">
        <v>1</v>
      </c>
      <c r="D6854" s="294">
        <v>39538</v>
      </c>
      <c r="E6854" s="525" t="s">
        <v>12181</v>
      </c>
      <c r="F6854" s="525" t="s">
        <v>12180</v>
      </c>
      <c r="G6854" s="295"/>
      <c r="H6854" s="295"/>
      <c r="I6854" s="361"/>
      <c r="J6854" s="361"/>
      <c r="K6854" s="412"/>
      <c r="L6854" s="361"/>
      <c r="M6854" s="361"/>
    </row>
    <row r="6855" spans="1:13" ht="12" customHeight="1">
      <c r="A6855" s="517">
        <f t="shared" si="106"/>
        <v>6837</v>
      </c>
      <c r="B6855" s="518" t="s">
        <v>12182</v>
      </c>
      <c r="C6855" s="517">
        <v>1</v>
      </c>
      <c r="D6855" s="294">
        <v>39538</v>
      </c>
      <c r="E6855" s="525" t="s">
        <v>12181</v>
      </c>
      <c r="F6855" s="525" t="s">
        <v>12180</v>
      </c>
      <c r="G6855" s="295"/>
      <c r="H6855" s="295"/>
      <c r="I6855" s="361"/>
      <c r="J6855" s="361"/>
      <c r="K6855" s="412"/>
      <c r="L6855" s="361"/>
      <c r="M6855" s="361"/>
    </row>
    <row r="6856" spans="1:13" ht="12" customHeight="1">
      <c r="A6856" s="517">
        <f t="shared" si="106"/>
        <v>6838</v>
      </c>
      <c r="B6856" s="518" t="s">
        <v>12611</v>
      </c>
      <c r="C6856" s="517" t="s">
        <v>12359</v>
      </c>
      <c r="D6856" s="294">
        <v>38107</v>
      </c>
      <c r="E6856" s="525" t="s">
        <v>10067</v>
      </c>
      <c r="F6856" s="525" t="s">
        <v>12642</v>
      </c>
      <c r="G6856" s="295"/>
      <c r="H6856" s="295"/>
      <c r="I6856" s="361"/>
      <c r="J6856" s="361"/>
      <c r="K6856" s="412"/>
      <c r="L6856" s="361"/>
      <c r="M6856" s="361"/>
    </row>
    <row r="6857" spans="1:13" ht="12" customHeight="1">
      <c r="A6857" s="517">
        <f t="shared" si="106"/>
        <v>6839</v>
      </c>
      <c r="B6857" s="518" t="s">
        <v>12611</v>
      </c>
      <c r="C6857" s="517" t="s">
        <v>12359</v>
      </c>
      <c r="D6857" s="294">
        <v>39828</v>
      </c>
      <c r="E6857" s="525" t="s">
        <v>10067</v>
      </c>
      <c r="F6857" s="525" t="s">
        <v>12610</v>
      </c>
      <c r="G6857" s="295"/>
      <c r="H6857" s="295"/>
      <c r="I6857" s="361"/>
      <c r="J6857" s="361"/>
      <c r="K6857" s="412"/>
      <c r="L6857" s="361"/>
      <c r="M6857" s="361"/>
    </row>
    <row r="6858" spans="1:13" ht="12" customHeight="1">
      <c r="A6858" s="517">
        <f t="shared" si="106"/>
        <v>6840</v>
      </c>
      <c r="B6858" s="518" t="s">
        <v>12611</v>
      </c>
      <c r="C6858" s="517" t="s">
        <v>12359</v>
      </c>
      <c r="D6858" s="294">
        <v>39976</v>
      </c>
      <c r="E6858" s="525" t="s">
        <v>10067</v>
      </c>
      <c r="F6858" s="525" t="s">
        <v>12610</v>
      </c>
      <c r="G6858" s="295"/>
      <c r="H6858" s="295"/>
      <c r="I6858" s="361"/>
      <c r="J6858" s="361"/>
      <c r="K6858" s="412"/>
      <c r="L6858" s="361"/>
      <c r="M6858" s="361"/>
    </row>
    <row r="6859" spans="1:13" ht="12" customHeight="1">
      <c r="A6859" s="517">
        <f t="shared" si="106"/>
        <v>6841</v>
      </c>
      <c r="B6859" s="518" t="s">
        <v>12611</v>
      </c>
      <c r="C6859" s="517" t="s">
        <v>12359</v>
      </c>
      <c r="D6859" s="294">
        <v>39976</v>
      </c>
      <c r="E6859" s="525" t="s">
        <v>10067</v>
      </c>
      <c r="F6859" s="525" t="s">
        <v>12610</v>
      </c>
      <c r="G6859" s="295"/>
      <c r="H6859" s="295"/>
      <c r="I6859" s="361"/>
      <c r="J6859" s="361"/>
      <c r="K6859" s="412"/>
      <c r="L6859" s="361"/>
      <c r="M6859" s="361"/>
    </row>
    <row r="6860" spans="1:13" ht="12" customHeight="1">
      <c r="A6860" s="517">
        <f t="shared" si="106"/>
        <v>6842</v>
      </c>
      <c r="B6860" s="518" t="s">
        <v>12611</v>
      </c>
      <c r="C6860" s="517" t="s">
        <v>12359</v>
      </c>
      <c r="D6860" s="294">
        <v>39976</v>
      </c>
      <c r="E6860" s="525" t="s">
        <v>10067</v>
      </c>
      <c r="F6860" s="525" t="s">
        <v>12610</v>
      </c>
      <c r="G6860" s="295"/>
      <c r="H6860" s="295"/>
      <c r="I6860" s="361"/>
      <c r="J6860" s="361"/>
      <c r="K6860" s="412"/>
      <c r="L6860" s="361"/>
      <c r="M6860" s="361"/>
    </row>
    <row r="6861" spans="1:13" ht="12" customHeight="1">
      <c r="A6861" s="517">
        <f t="shared" si="106"/>
        <v>6843</v>
      </c>
      <c r="B6861" s="518" t="s">
        <v>12611</v>
      </c>
      <c r="C6861" s="517" t="s">
        <v>12359</v>
      </c>
      <c r="D6861" s="294">
        <v>38107</v>
      </c>
      <c r="E6861" s="525" t="s">
        <v>10067</v>
      </c>
      <c r="F6861" s="525" t="s">
        <v>12610</v>
      </c>
      <c r="G6861" s="295"/>
      <c r="H6861" s="295"/>
      <c r="I6861" s="361"/>
      <c r="J6861" s="361"/>
      <c r="K6861" s="412"/>
      <c r="L6861" s="361"/>
      <c r="M6861" s="361"/>
    </row>
    <row r="6862" spans="1:13" ht="12" customHeight="1">
      <c r="A6862" s="517">
        <f t="shared" si="106"/>
        <v>6844</v>
      </c>
      <c r="B6862" s="518" t="s">
        <v>12611</v>
      </c>
      <c r="C6862" s="517" t="s">
        <v>12359</v>
      </c>
      <c r="D6862" s="294">
        <v>38107</v>
      </c>
      <c r="E6862" s="525" t="s">
        <v>10067</v>
      </c>
      <c r="F6862" s="525" t="s">
        <v>12642</v>
      </c>
      <c r="G6862" s="295"/>
      <c r="H6862" s="295"/>
      <c r="I6862" s="361"/>
      <c r="J6862" s="361"/>
      <c r="K6862" s="412"/>
      <c r="L6862" s="361"/>
      <c r="M6862" s="361"/>
    </row>
    <row r="6863" spans="1:13" ht="12" customHeight="1">
      <c r="A6863" s="517">
        <f t="shared" si="106"/>
        <v>6845</v>
      </c>
      <c r="B6863" s="518" t="s">
        <v>12611</v>
      </c>
      <c r="C6863" s="517" t="s">
        <v>12359</v>
      </c>
      <c r="D6863" s="294">
        <v>38107</v>
      </c>
      <c r="E6863" s="525" t="s">
        <v>10067</v>
      </c>
      <c r="F6863" s="525" t="s">
        <v>12642</v>
      </c>
      <c r="G6863" s="295"/>
      <c r="H6863" s="295"/>
      <c r="I6863" s="361"/>
      <c r="J6863" s="361"/>
      <c r="K6863" s="412"/>
      <c r="L6863" s="361"/>
      <c r="M6863" s="361"/>
    </row>
    <row r="6864" spans="1:13" ht="12" customHeight="1">
      <c r="A6864" s="517">
        <f t="shared" si="106"/>
        <v>6846</v>
      </c>
      <c r="B6864" s="518" t="s">
        <v>12611</v>
      </c>
      <c r="C6864" s="517" t="s">
        <v>12359</v>
      </c>
      <c r="D6864" s="294">
        <v>38107</v>
      </c>
      <c r="E6864" s="525" t="s">
        <v>10067</v>
      </c>
      <c r="F6864" s="525" t="s">
        <v>12642</v>
      </c>
      <c r="G6864" s="295"/>
      <c r="H6864" s="295"/>
      <c r="I6864" s="361"/>
      <c r="J6864" s="361"/>
      <c r="K6864" s="412"/>
      <c r="L6864" s="361"/>
      <c r="M6864" s="361"/>
    </row>
    <row r="6865" spans="1:13" ht="12" customHeight="1">
      <c r="A6865" s="517">
        <f t="shared" si="106"/>
        <v>6847</v>
      </c>
      <c r="B6865" s="518" t="s">
        <v>12611</v>
      </c>
      <c r="C6865" s="517" t="s">
        <v>12359</v>
      </c>
      <c r="D6865" s="294">
        <v>38107</v>
      </c>
      <c r="E6865" s="525" t="s">
        <v>10067</v>
      </c>
      <c r="F6865" s="525" t="s">
        <v>12642</v>
      </c>
      <c r="G6865" s="295"/>
      <c r="H6865" s="295"/>
      <c r="I6865" s="361"/>
      <c r="J6865" s="361"/>
      <c r="K6865" s="412"/>
      <c r="L6865" s="361"/>
      <c r="M6865" s="361"/>
    </row>
    <row r="6866" spans="1:13" ht="12" customHeight="1">
      <c r="A6866" s="517">
        <f t="shared" si="106"/>
        <v>6848</v>
      </c>
      <c r="B6866" s="518" t="s">
        <v>12611</v>
      </c>
      <c r="C6866" s="517" t="s">
        <v>12359</v>
      </c>
      <c r="D6866" s="294">
        <v>38107</v>
      </c>
      <c r="E6866" s="525" t="s">
        <v>10067</v>
      </c>
      <c r="F6866" s="525" t="s">
        <v>12642</v>
      </c>
      <c r="G6866" s="295"/>
      <c r="H6866" s="295"/>
      <c r="I6866" s="361"/>
      <c r="J6866" s="361"/>
      <c r="K6866" s="412"/>
      <c r="L6866" s="361"/>
      <c r="M6866" s="361"/>
    </row>
    <row r="6867" spans="1:13" ht="12" customHeight="1">
      <c r="A6867" s="517">
        <f t="shared" si="106"/>
        <v>6849</v>
      </c>
      <c r="B6867" s="518" t="s">
        <v>12611</v>
      </c>
      <c r="C6867" s="517" t="s">
        <v>12359</v>
      </c>
      <c r="D6867" s="294">
        <v>38107</v>
      </c>
      <c r="E6867" s="525" t="s">
        <v>10067</v>
      </c>
      <c r="F6867" s="525" t="s">
        <v>12642</v>
      </c>
      <c r="G6867" s="295"/>
      <c r="H6867" s="295"/>
      <c r="I6867" s="361"/>
      <c r="J6867" s="361"/>
      <c r="K6867" s="412"/>
      <c r="L6867" s="361"/>
      <c r="M6867" s="361"/>
    </row>
    <row r="6868" spans="1:13" ht="12" customHeight="1">
      <c r="A6868" s="517">
        <f t="shared" si="106"/>
        <v>6850</v>
      </c>
      <c r="B6868" s="518" t="s">
        <v>12611</v>
      </c>
      <c r="C6868" s="517" t="s">
        <v>12359</v>
      </c>
      <c r="D6868" s="294">
        <v>38107</v>
      </c>
      <c r="E6868" s="525" t="s">
        <v>10067</v>
      </c>
      <c r="F6868" s="525" t="s">
        <v>12642</v>
      </c>
      <c r="G6868" s="295"/>
      <c r="H6868" s="295"/>
      <c r="I6868" s="361"/>
      <c r="J6868" s="361"/>
      <c r="K6868" s="412"/>
      <c r="L6868" s="361"/>
      <c r="M6868" s="361"/>
    </row>
    <row r="6869" spans="1:13" ht="12" customHeight="1">
      <c r="A6869" s="517">
        <f t="shared" ref="A6869:A6932" si="107">A6868+1</f>
        <v>6851</v>
      </c>
      <c r="B6869" s="518" t="s">
        <v>12611</v>
      </c>
      <c r="C6869" s="517" t="s">
        <v>12359</v>
      </c>
      <c r="D6869" s="294">
        <v>38107</v>
      </c>
      <c r="E6869" s="525" t="s">
        <v>10067</v>
      </c>
      <c r="F6869" s="525" t="s">
        <v>12642</v>
      </c>
      <c r="G6869" s="295"/>
      <c r="H6869" s="295"/>
      <c r="I6869" s="361"/>
      <c r="J6869" s="361"/>
      <c r="K6869" s="412"/>
      <c r="L6869" s="361"/>
      <c r="M6869" s="361"/>
    </row>
    <row r="6870" spans="1:13" ht="12" customHeight="1">
      <c r="A6870" s="517">
        <f t="shared" si="107"/>
        <v>6852</v>
      </c>
      <c r="B6870" s="518" t="s">
        <v>12611</v>
      </c>
      <c r="C6870" s="517" t="s">
        <v>12359</v>
      </c>
      <c r="D6870" s="294">
        <v>38107</v>
      </c>
      <c r="E6870" s="525" t="s">
        <v>10067</v>
      </c>
      <c r="F6870" s="525" t="s">
        <v>12642</v>
      </c>
      <c r="G6870" s="295"/>
      <c r="H6870" s="295"/>
      <c r="I6870" s="361"/>
      <c r="J6870" s="361"/>
      <c r="K6870" s="412"/>
      <c r="L6870" s="361"/>
      <c r="M6870" s="361"/>
    </row>
    <row r="6871" spans="1:13" ht="12" customHeight="1">
      <c r="A6871" s="517">
        <f t="shared" si="107"/>
        <v>6853</v>
      </c>
      <c r="B6871" s="518" t="s">
        <v>12611</v>
      </c>
      <c r="C6871" s="517" t="s">
        <v>12359</v>
      </c>
      <c r="D6871" s="294">
        <v>38107</v>
      </c>
      <c r="E6871" s="525" t="s">
        <v>10067</v>
      </c>
      <c r="F6871" s="525" t="s">
        <v>12642</v>
      </c>
      <c r="G6871" s="295"/>
      <c r="H6871" s="295"/>
      <c r="I6871" s="361"/>
      <c r="J6871" s="361"/>
      <c r="K6871" s="412"/>
      <c r="L6871" s="361"/>
      <c r="M6871" s="361"/>
    </row>
    <row r="6872" spans="1:13" ht="12" customHeight="1">
      <c r="A6872" s="517">
        <f t="shared" si="107"/>
        <v>6854</v>
      </c>
      <c r="B6872" s="518" t="s">
        <v>12611</v>
      </c>
      <c r="C6872" s="517" t="s">
        <v>12359</v>
      </c>
      <c r="D6872" s="294">
        <v>38107</v>
      </c>
      <c r="E6872" s="525" t="s">
        <v>10067</v>
      </c>
      <c r="F6872" s="525" t="s">
        <v>12642</v>
      </c>
      <c r="G6872" s="295"/>
      <c r="H6872" s="295"/>
      <c r="I6872" s="361"/>
      <c r="J6872" s="361"/>
      <c r="K6872" s="412"/>
      <c r="L6872" s="361"/>
      <c r="M6872" s="361"/>
    </row>
    <row r="6873" spans="1:13" ht="12" customHeight="1">
      <c r="A6873" s="517">
        <f t="shared" si="107"/>
        <v>6855</v>
      </c>
      <c r="B6873" s="518" t="s">
        <v>12611</v>
      </c>
      <c r="C6873" s="517" t="s">
        <v>12359</v>
      </c>
      <c r="D6873" s="294">
        <v>38107</v>
      </c>
      <c r="E6873" s="525" t="s">
        <v>10067</v>
      </c>
      <c r="F6873" s="525" t="s">
        <v>12642</v>
      </c>
      <c r="G6873" s="295"/>
      <c r="H6873" s="295"/>
      <c r="I6873" s="361"/>
      <c r="J6873" s="361"/>
      <c r="K6873" s="412"/>
      <c r="L6873" s="361"/>
      <c r="M6873" s="361"/>
    </row>
    <row r="6874" spans="1:13" ht="12" customHeight="1">
      <c r="A6874" s="517">
        <f t="shared" si="107"/>
        <v>6856</v>
      </c>
      <c r="B6874" s="518" t="s">
        <v>12611</v>
      </c>
      <c r="C6874" s="517" t="s">
        <v>12359</v>
      </c>
      <c r="D6874" s="294">
        <v>38107</v>
      </c>
      <c r="E6874" s="525" t="s">
        <v>10067</v>
      </c>
      <c r="F6874" s="525" t="s">
        <v>12642</v>
      </c>
      <c r="G6874" s="295"/>
      <c r="H6874" s="295"/>
      <c r="I6874" s="361"/>
      <c r="J6874" s="361"/>
      <c r="K6874" s="412"/>
      <c r="L6874" s="361"/>
      <c r="M6874" s="361"/>
    </row>
    <row r="6875" spans="1:13" ht="12" customHeight="1">
      <c r="A6875" s="517">
        <f t="shared" si="107"/>
        <v>6857</v>
      </c>
      <c r="B6875" s="518" t="s">
        <v>12611</v>
      </c>
      <c r="C6875" s="517" t="s">
        <v>12359</v>
      </c>
      <c r="D6875" s="294">
        <v>38107</v>
      </c>
      <c r="E6875" s="525" t="s">
        <v>10067</v>
      </c>
      <c r="F6875" s="525" t="s">
        <v>12642</v>
      </c>
      <c r="G6875" s="295"/>
      <c r="H6875" s="295"/>
      <c r="I6875" s="361"/>
      <c r="J6875" s="361"/>
      <c r="K6875" s="412"/>
      <c r="L6875" s="361"/>
      <c r="M6875" s="361"/>
    </row>
    <row r="6876" spans="1:13" ht="12" customHeight="1">
      <c r="A6876" s="517">
        <f t="shared" si="107"/>
        <v>6858</v>
      </c>
      <c r="B6876" s="518" t="s">
        <v>12611</v>
      </c>
      <c r="C6876" s="517" t="s">
        <v>12359</v>
      </c>
      <c r="D6876" s="294">
        <v>38107</v>
      </c>
      <c r="E6876" s="525" t="s">
        <v>10067</v>
      </c>
      <c r="F6876" s="525" t="s">
        <v>12642</v>
      </c>
      <c r="G6876" s="295"/>
      <c r="H6876" s="295"/>
      <c r="I6876" s="361"/>
      <c r="J6876" s="361"/>
      <c r="K6876" s="412"/>
      <c r="L6876" s="361"/>
      <c r="M6876" s="361"/>
    </row>
    <row r="6877" spans="1:13" ht="12" customHeight="1">
      <c r="A6877" s="517">
        <f t="shared" si="107"/>
        <v>6859</v>
      </c>
      <c r="B6877" s="518" t="s">
        <v>12611</v>
      </c>
      <c r="C6877" s="517" t="s">
        <v>12359</v>
      </c>
      <c r="D6877" s="294">
        <v>38107</v>
      </c>
      <c r="E6877" s="525" t="s">
        <v>10067</v>
      </c>
      <c r="F6877" s="525" t="s">
        <v>12642</v>
      </c>
      <c r="G6877" s="295"/>
      <c r="H6877" s="295"/>
      <c r="I6877" s="361"/>
      <c r="J6877" s="361"/>
      <c r="K6877" s="412"/>
      <c r="L6877" s="361"/>
      <c r="M6877" s="361"/>
    </row>
    <row r="6878" spans="1:13" ht="12" customHeight="1">
      <c r="A6878" s="517">
        <f t="shared" si="107"/>
        <v>6860</v>
      </c>
      <c r="B6878" s="518" t="s">
        <v>12611</v>
      </c>
      <c r="C6878" s="517" t="s">
        <v>12359</v>
      </c>
      <c r="D6878" s="294">
        <v>38107</v>
      </c>
      <c r="E6878" s="525" t="s">
        <v>10067</v>
      </c>
      <c r="F6878" s="525" t="s">
        <v>12610</v>
      </c>
      <c r="G6878" s="295"/>
      <c r="H6878" s="295"/>
      <c r="I6878" s="361"/>
      <c r="J6878" s="361"/>
      <c r="K6878" s="412"/>
      <c r="L6878" s="361"/>
      <c r="M6878" s="361"/>
    </row>
    <row r="6879" spans="1:13" ht="12" customHeight="1">
      <c r="A6879" s="517">
        <f t="shared" si="107"/>
        <v>6861</v>
      </c>
      <c r="B6879" s="518" t="s">
        <v>12611</v>
      </c>
      <c r="C6879" s="517" t="s">
        <v>12359</v>
      </c>
      <c r="D6879" s="294">
        <v>38107</v>
      </c>
      <c r="E6879" s="525" t="s">
        <v>10067</v>
      </c>
      <c r="F6879" s="525" t="s">
        <v>12610</v>
      </c>
      <c r="G6879" s="295"/>
      <c r="H6879" s="295"/>
      <c r="I6879" s="361"/>
      <c r="J6879" s="361"/>
      <c r="K6879" s="412"/>
      <c r="L6879" s="361"/>
      <c r="M6879" s="361"/>
    </row>
    <row r="6880" spans="1:13" ht="12" customHeight="1">
      <c r="A6880" s="517">
        <f t="shared" si="107"/>
        <v>6862</v>
      </c>
      <c r="B6880" s="518" t="s">
        <v>12611</v>
      </c>
      <c r="C6880" s="517" t="s">
        <v>12359</v>
      </c>
      <c r="D6880" s="294">
        <v>38107</v>
      </c>
      <c r="E6880" s="525" t="s">
        <v>10067</v>
      </c>
      <c r="F6880" s="525" t="s">
        <v>12610</v>
      </c>
      <c r="G6880" s="295"/>
      <c r="H6880" s="295"/>
      <c r="I6880" s="361"/>
      <c r="J6880" s="361"/>
      <c r="K6880" s="412"/>
      <c r="L6880" s="361"/>
      <c r="M6880" s="361"/>
    </row>
    <row r="6881" spans="1:13" ht="12" customHeight="1">
      <c r="A6881" s="517">
        <f t="shared" si="107"/>
        <v>6863</v>
      </c>
      <c r="B6881" s="518" t="s">
        <v>12611</v>
      </c>
      <c r="C6881" s="517" t="s">
        <v>12359</v>
      </c>
      <c r="D6881" s="294">
        <v>38107</v>
      </c>
      <c r="E6881" s="525" t="s">
        <v>10067</v>
      </c>
      <c r="F6881" s="525" t="s">
        <v>12610</v>
      </c>
      <c r="G6881" s="295"/>
      <c r="H6881" s="295"/>
      <c r="I6881" s="361"/>
      <c r="J6881" s="361"/>
      <c r="K6881" s="412"/>
      <c r="L6881" s="361"/>
      <c r="M6881" s="361"/>
    </row>
    <row r="6882" spans="1:13" ht="12" customHeight="1">
      <c r="A6882" s="517">
        <f t="shared" si="107"/>
        <v>6864</v>
      </c>
      <c r="B6882" s="518" t="s">
        <v>12611</v>
      </c>
      <c r="C6882" s="517" t="s">
        <v>12359</v>
      </c>
      <c r="D6882" s="294">
        <v>38107</v>
      </c>
      <c r="E6882" s="525" t="s">
        <v>10067</v>
      </c>
      <c r="F6882" s="525" t="s">
        <v>12610</v>
      </c>
      <c r="G6882" s="295"/>
      <c r="H6882" s="295"/>
      <c r="I6882" s="361"/>
      <c r="J6882" s="361"/>
      <c r="K6882" s="412"/>
      <c r="L6882" s="361"/>
      <c r="M6882" s="361"/>
    </row>
    <row r="6883" spans="1:13" ht="12" customHeight="1">
      <c r="A6883" s="517">
        <f t="shared" si="107"/>
        <v>6865</v>
      </c>
      <c r="B6883" s="518" t="s">
        <v>12611</v>
      </c>
      <c r="C6883" s="517" t="s">
        <v>12359</v>
      </c>
      <c r="D6883" s="294">
        <v>38107</v>
      </c>
      <c r="E6883" s="525" t="s">
        <v>10067</v>
      </c>
      <c r="F6883" s="525" t="s">
        <v>12610</v>
      </c>
      <c r="G6883" s="295"/>
      <c r="H6883" s="295"/>
      <c r="I6883" s="361"/>
      <c r="J6883" s="361"/>
      <c r="K6883" s="412"/>
      <c r="L6883" s="361"/>
      <c r="M6883" s="361"/>
    </row>
    <row r="6884" spans="1:13" ht="12" customHeight="1">
      <c r="A6884" s="517">
        <f t="shared" si="107"/>
        <v>6866</v>
      </c>
      <c r="B6884" s="518" t="s">
        <v>13851</v>
      </c>
      <c r="C6884" s="517" t="s">
        <v>12359</v>
      </c>
      <c r="D6884" s="294">
        <v>38107</v>
      </c>
      <c r="E6884" s="525" t="s">
        <v>10067</v>
      </c>
      <c r="F6884" s="525" t="s">
        <v>12642</v>
      </c>
      <c r="G6884" s="295"/>
      <c r="H6884" s="295"/>
      <c r="I6884" s="361"/>
      <c r="J6884" s="361"/>
      <c r="K6884" s="412"/>
      <c r="L6884" s="361"/>
      <c r="M6884" s="361"/>
    </row>
    <row r="6885" spans="1:13" ht="12" customHeight="1">
      <c r="A6885" s="517">
        <f t="shared" si="107"/>
        <v>6867</v>
      </c>
      <c r="B6885" s="518" t="s">
        <v>13819</v>
      </c>
      <c r="C6885" s="517" t="s">
        <v>12359</v>
      </c>
      <c r="D6885" s="294">
        <v>38107</v>
      </c>
      <c r="E6885" s="525" t="s">
        <v>10067</v>
      </c>
      <c r="F6885" s="525" t="s">
        <v>13836</v>
      </c>
      <c r="G6885" s="295"/>
      <c r="H6885" s="295"/>
      <c r="I6885" s="361"/>
      <c r="J6885" s="361"/>
      <c r="K6885" s="412"/>
      <c r="L6885" s="361"/>
      <c r="M6885" s="361"/>
    </row>
    <row r="6886" spans="1:13" ht="12" customHeight="1">
      <c r="A6886" s="517">
        <f t="shared" si="107"/>
        <v>6868</v>
      </c>
      <c r="B6886" s="518" t="s">
        <v>12611</v>
      </c>
      <c r="C6886" s="517" t="s">
        <v>12359</v>
      </c>
      <c r="D6886" s="294">
        <v>38107</v>
      </c>
      <c r="E6886" s="525" t="s">
        <v>10067</v>
      </c>
      <c r="F6886" s="525" t="s">
        <v>12642</v>
      </c>
      <c r="G6886" s="295"/>
      <c r="H6886" s="295"/>
      <c r="I6886" s="361"/>
      <c r="J6886" s="361"/>
      <c r="K6886" s="412"/>
      <c r="L6886" s="361"/>
      <c r="M6886" s="361"/>
    </row>
    <row r="6887" spans="1:13" ht="12" customHeight="1">
      <c r="A6887" s="517">
        <f t="shared" si="107"/>
        <v>6869</v>
      </c>
      <c r="B6887" s="518" t="s">
        <v>12611</v>
      </c>
      <c r="C6887" s="517" t="s">
        <v>12359</v>
      </c>
      <c r="D6887" s="294">
        <v>38107</v>
      </c>
      <c r="E6887" s="525" t="s">
        <v>10067</v>
      </c>
      <c r="F6887" s="525" t="s">
        <v>12642</v>
      </c>
      <c r="G6887" s="295"/>
      <c r="H6887" s="295"/>
      <c r="I6887" s="361"/>
      <c r="J6887" s="361"/>
      <c r="K6887" s="412"/>
      <c r="L6887" s="361"/>
      <c r="M6887" s="361"/>
    </row>
    <row r="6888" spans="1:13" ht="12" customHeight="1">
      <c r="A6888" s="517">
        <f t="shared" si="107"/>
        <v>6870</v>
      </c>
      <c r="B6888" s="518" t="s">
        <v>12611</v>
      </c>
      <c r="C6888" s="517" t="s">
        <v>12359</v>
      </c>
      <c r="D6888" s="294">
        <v>38107</v>
      </c>
      <c r="E6888" s="525" t="s">
        <v>10067</v>
      </c>
      <c r="F6888" s="525" t="s">
        <v>12642</v>
      </c>
      <c r="G6888" s="295"/>
      <c r="H6888" s="295"/>
      <c r="I6888" s="361"/>
      <c r="J6888" s="361"/>
      <c r="K6888" s="412"/>
      <c r="L6888" s="361"/>
      <c r="M6888" s="361"/>
    </row>
    <row r="6889" spans="1:13" ht="12" customHeight="1">
      <c r="A6889" s="517">
        <f t="shared" si="107"/>
        <v>6871</v>
      </c>
      <c r="B6889" s="518" t="s">
        <v>12611</v>
      </c>
      <c r="C6889" s="517" t="s">
        <v>12359</v>
      </c>
      <c r="D6889" s="294">
        <v>38199</v>
      </c>
      <c r="E6889" s="525" t="s">
        <v>10067</v>
      </c>
      <c r="F6889" s="525" t="s">
        <v>12642</v>
      </c>
      <c r="G6889" s="295"/>
      <c r="H6889" s="295"/>
      <c r="I6889" s="361"/>
      <c r="J6889" s="361"/>
      <c r="K6889" s="412"/>
      <c r="L6889" s="361"/>
      <c r="M6889" s="361"/>
    </row>
    <row r="6890" spans="1:13" ht="12" customHeight="1">
      <c r="A6890" s="517">
        <f t="shared" si="107"/>
        <v>6872</v>
      </c>
      <c r="B6890" s="518" t="s">
        <v>12611</v>
      </c>
      <c r="C6890" s="517" t="s">
        <v>12359</v>
      </c>
      <c r="D6890" s="294">
        <v>38107</v>
      </c>
      <c r="E6890" s="525" t="s">
        <v>10067</v>
      </c>
      <c r="F6890" s="525" t="s">
        <v>12642</v>
      </c>
      <c r="G6890" s="295"/>
      <c r="H6890" s="295"/>
      <c r="I6890" s="361"/>
      <c r="J6890" s="361"/>
      <c r="K6890" s="412"/>
      <c r="L6890" s="361"/>
      <c r="M6890" s="361"/>
    </row>
    <row r="6891" spans="1:13" ht="12" customHeight="1">
      <c r="A6891" s="517">
        <f t="shared" si="107"/>
        <v>6873</v>
      </c>
      <c r="B6891" s="518" t="s">
        <v>12611</v>
      </c>
      <c r="C6891" s="517" t="s">
        <v>12359</v>
      </c>
      <c r="D6891" s="294">
        <v>38107</v>
      </c>
      <c r="E6891" s="525" t="s">
        <v>10067</v>
      </c>
      <c r="F6891" s="525" t="s">
        <v>12642</v>
      </c>
      <c r="G6891" s="295"/>
      <c r="H6891" s="295"/>
      <c r="I6891" s="361"/>
      <c r="J6891" s="361"/>
      <c r="K6891" s="412"/>
      <c r="L6891" s="361"/>
      <c r="M6891" s="361"/>
    </row>
    <row r="6892" spans="1:13" ht="12" customHeight="1">
      <c r="A6892" s="517">
        <f t="shared" si="107"/>
        <v>6874</v>
      </c>
      <c r="B6892" s="518" t="s">
        <v>12611</v>
      </c>
      <c r="C6892" s="517" t="s">
        <v>12359</v>
      </c>
      <c r="D6892" s="294">
        <v>38107</v>
      </c>
      <c r="E6892" s="525" t="s">
        <v>10067</v>
      </c>
      <c r="F6892" s="525" t="s">
        <v>12642</v>
      </c>
      <c r="G6892" s="295"/>
      <c r="H6892" s="295"/>
      <c r="I6892" s="361"/>
      <c r="J6892" s="361"/>
      <c r="K6892" s="412"/>
      <c r="L6892" s="361"/>
      <c r="M6892" s="361"/>
    </row>
    <row r="6893" spans="1:13" ht="12" customHeight="1">
      <c r="A6893" s="517">
        <f t="shared" si="107"/>
        <v>6875</v>
      </c>
      <c r="B6893" s="518" t="s">
        <v>12611</v>
      </c>
      <c r="C6893" s="517" t="s">
        <v>12359</v>
      </c>
      <c r="D6893" s="294">
        <v>38107</v>
      </c>
      <c r="E6893" s="525" t="s">
        <v>10067</v>
      </c>
      <c r="F6893" s="525" t="s">
        <v>12642</v>
      </c>
      <c r="G6893" s="295"/>
      <c r="H6893" s="295"/>
      <c r="I6893" s="361"/>
      <c r="J6893" s="361"/>
      <c r="K6893" s="412"/>
      <c r="L6893" s="361"/>
      <c r="M6893" s="361"/>
    </row>
    <row r="6894" spans="1:13" ht="12" customHeight="1">
      <c r="A6894" s="517">
        <f t="shared" si="107"/>
        <v>6876</v>
      </c>
      <c r="B6894" s="518" t="s">
        <v>12611</v>
      </c>
      <c r="C6894" s="517" t="s">
        <v>12359</v>
      </c>
      <c r="D6894" s="294">
        <v>38107</v>
      </c>
      <c r="E6894" s="525" t="s">
        <v>10067</v>
      </c>
      <c r="F6894" s="525" t="s">
        <v>12642</v>
      </c>
      <c r="G6894" s="295"/>
      <c r="H6894" s="295"/>
      <c r="I6894" s="361"/>
      <c r="J6894" s="361"/>
      <c r="K6894" s="412"/>
      <c r="L6894" s="361"/>
      <c r="M6894" s="361"/>
    </row>
    <row r="6895" spans="1:13" ht="12" customHeight="1">
      <c r="A6895" s="517">
        <f t="shared" si="107"/>
        <v>6877</v>
      </c>
      <c r="B6895" s="518" t="s">
        <v>12611</v>
      </c>
      <c r="C6895" s="517" t="s">
        <v>12359</v>
      </c>
      <c r="D6895" s="294">
        <v>38107</v>
      </c>
      <c r="E6895" s="525" t="s">
        <v>10067</v>
      </c>
      <c r="F6895" s="525" t="s">
        <v>12642</v>
      </c>
      <c r="G6895" s="295"/>
      <c r="H6895" s="295"/>
      <c r="I6895" s="361"/>
      <c r="J6895" s="361"/>
      <c r="K6895" s="412"/>
      <c r="L6895" s="361"/>
      <c r="M6895" s="361"/>
    </row>
    <row r="6896" spans="1:13" ht="12" customHeight="1">
      <c r="A6896" s="517">
        <f t="shared" si="107"/>
        <v>6878</v>
      </c>
      <c r="B6896" s="518" t="s">
        <v>12611</v>
      </c>
      <c r="C6896" s="517" t="s">
        <v>12359</v>
      </c>
      <c r="D6896" s="294">
        <v>38107</v>
      </c>
      <c r="E6896" s="525" t="s">
        <v>10067</v>
      </c>
      <c r="F6896" s="525" t="s">
        <v>12642</v>
      </c>
      <c r="G6896" s="295"/>
      <c r="H6896" s="295"/>
      <c r="I6896" s="361"/>
      <c r="J6896" s="361"/>
      <c r="K6896" s="412"/>
      <c r="L6896" s="361"/>
      <c r="M6896" s="361"/>
    </row>
    <row r="6897" spans="1:13" ht="12" customHeight="1">
      <c r="A6897" s="517">
        <f t="shared" si="107"/>
        <v>6879</v>
      </c>
      <c r="B6897" s="518" t="s">
        <v>12611</v>
      </c>
      <c r="C6897" s="517" t="s">
        <v>12359</v>
      </c>
      <c r="D6897" s="294">
        <v>38107</v>
      </c>
      <c r="E6897" s="525" t="s">
        <v>10067</v>
      </c>
      <c r="F6897" s="525" t="s">
        <v>12642</v>
      </c>
      <c r="G6897" s="295"/>
      <c r="H6897" s="295"/>
      <c r="I6897" s="361"/>
      <c r="J6897" s="361"/>
      <c r="K6897" s="412"/>
      <c r="L6897" s="361"/>
      <c r="M6897" s="361"/>
    </row>
    <row r="6898" spans="1:13" ht="12" customHeight="1">
      <c r="A6898" s="517">
        <f t="shared" si="107"/>
        <v>6880</v>
      </c>
      <c r="B6898" s="518" t="s">
        <v>12611</v>
      </c>
      <c r="C6898" s="517" t="s">
        <v>12359</v>
      </c>
      <c r="D6898" s="294">
        <v>38107</v>
      </c>
      <c r="E6898" s="525" t="s">
        <v>10067</v>
      </c>
      <c r="F6898" s="525" t="s">
        <v>12642</v>
      </c>
      <c r="G6898" s="295"/>
      <c r="H6898" s="295"/>
      <c r="I6898" s="361"/>
      <c r="J6898" s="361"/>
      <c r="K6898" s="412"/>
      <c r="L6898" s="361"/>
      <c r="M6898" s="361"/>
    </row>
    <row r="6899" spans="1:13" ht="12" customHeight="1">
      <c r="A6899" s="517">
        <f t="shared" si="107"/>
        <v>6881</v>
      </c>
      <c r="B6899" s="518" t="s">
        <v>12611</v>
      </c>
      <c r="C6899" s="517" t="s">
        <v>12359</v>
      </c>
      <c r="D6899" s="294">
        <v>38107</v>
      </c>
      <c r="E6899" s="525" t="s">
        <v>10067</v>
      </c>
      <c r="F6899" s="525" t="s">
        <v>12642</v>
      </c>
      <c r="G6899" s="295"/>
      <c r="H6899" s="295"/>
      <c r="I6899" s="361"/>
      <c r="J6899" s="361"/>
      <c r="K6899" s="412"/>
      <c r="L6899" s="361"/>
      <c r="M6899" s="361"/>
    </row>
    <row r="6900" spans="1:13" ht="12" customHeight="1">
      <c r="A6900" s="517">
        <f t="shared" si="107"/>
        <v>6882</v>
      </c>
      <c r="B6900" s="518" t="s">
        <v>12611</v>
      </c>
      <c r="C6900" s="517" t="s">
        <v>12359</v>
      </c>
      <c r="D6900" s="294">
        <v>38107</v>
      </c>
      <c r="E6900" s="525" t="s">
        <v>10067</v>
      </c>
      <c r="F6900" s="525" t="s">
        <v>12642</v>
      </c>
      <c r="G6900" s="295"/>
      <c r="H6900" s="295"/>
      <c r="I6900" s="361"/>
      <c r="J6900" s="361"/>
      <c r="K6900" s="412"/>
      <c r="L6900" s="361"/>
      <c r="M6900" s="361"/>
    </row>
    <row r="6901" spans="1:13" ht="12" customHeight="1">
      <c r="A6901" s="517">
        <f t="shared" si="107"/>
        <v>6883</v>
      </c>
      <c r="B6901" s="518" t="s">
        <v>12611</v>
      </c>
      <c r="C6901" s="517" t="s">
        <v>12359</v>
      </c>
      <c r="D6901" s="294">
        <v>38107</v>
      </c>
      <c r="E6901" s="525" t="s">
        <v>10067</v>
      </c>
      <c r="F6901" s="525" t="s">
        <v>12642</v>
      </c>
      <c r="G6901" s="295"/>
      <c r="H6901" s="295"/>
      <c r="I6901" s="361"/>
      <c r="J6901" s="361"/>
      <c r="K6901" s="412"/>
      <c r="L6901" s="361"/>
      <c r="M6901" s="361"/>
    </row>
    <row r="6902" spans="1:13" ht="12" customHeight="1">
      <c r="A6902" s="517">
        <f t="shared" si="107"/>
        <v>6884</v>
      </c>
      <c r="B6902" s="518" t="s">
        <v>12611</v>
      </c>
      <c r="C6902" s="517" t="s">
        <v>12359</v>
      </c>
      <c r="D6902" s="294">
        <v>38107</v>
      </c>
      <c r="E6902" s="525" t="s">
        <v>10067</v>
      </c>
      <c r="F6902" s="525" t="s">
        <v>12610</v>
      </c>
      <c r="G6902" s="295"/>
      <c r="H6902" s="295"/>
      <c r="I6902" s="361"/>
      <c r="J6902" s="361"/>
      <c r="K6902" s="412"/>
      <c r="L6902" s="361"/>
      <c r="M6902" s="361"/>
    </row>
    <row r="6903" spans="1:13" ht="12" customHeight="1">
      <c r="A6903" s="517">
        <f t="shared" si="107"/>
        <v>6885</v>
      </c>
      <c r="B6903" s="518" t="s">
        <v>13819</v>
      </c>
      <c r="C6903" s="517" t="s">
        <v>12359</v>
      </c>
      <c r="D6903" s="294">
        <v>38107</v>
      </c>
      <c r="E6903" s="525" t="s">
        <v>10067</v>
      </c>
      <c r="F6903" s="525" t="s">
        <v>13818</v>
      </c>
      <c r="G6903" s="295"/>
      <c r="H6903" s="295"/>
      <c r="I6903" s="361"/>
      <c r="J6903" s="361"/>
      <c r="K6903" s="412"/>
      <c r="L6903" s="361"/>
      <c r="M6903" s="361"/>
    </row>
    <row r="6904" spans="1:13" ht="12" customHeight="1">
      <c r="A6904" s="517">
        <f t="shared" si="107"/>
        <v>6886</v>
      </c>
      <c r="B6904" s="518" t="s">
        <v>13819</v>
      </c>
      <c r="C6904" s="517" t="s">
        <v>12359</v>
      </c>
      <c r="D6904" s="294">
        <v>38107</v>
      </c>
      <c r="E6904" s="525" t="s">
        <v>10067</v>
      </c>
      <c r="F6904" s="525" t="s">
        <v>13818</v>
      </c>
      <c r="G6904" s="295"/>
      <c r="H6904" s="295"/>
      <c r="I6904" s="361"/>
      <c r="J6904" s="361"/>
      <c r="K6904" s="412"/>
      <c r="L6904" s="361"/>
      <c r="M6904" s="361"/>
    </row>
    <row r="6905" spans="1:13" ht="12" customHeight="1">
      <c r="A6905" s="517">
        <f t="shared" si="107"/>
        <v>6887</v>
      </c>
      <c r="B6905" s="518" t="s">
        <v>13819</v>
      </c>
      <c r="C6905" s="517" t="s">
        <v>12359</v>
      </c>
      <c r="D6905" s="294">
        <v>38107</v>
      </c>
      <c r="E6905" s="525" t="s">
        <v>10067</v>
      </c>
      <c r="F6905" s="525" t="s">
        <v>13818</v>
      </c>
      <c r="G6905" s="295"/>
      <c r="H6905" s="295"/>
      <c r="I6905" s="361"/>
      <c r="J6905" s="361"/>
      <c r="K6905" s="412"/>
      <c r="L6905" s="361"/>
      <c r="M6905" s="361"/>
    </row>
    <row r="6906" spans="1:13" ht="12" customHeight="1">
      <c r="A6906" s="517">
        <f t="shared" si="107"/>
        <v>6888</v>
      </c>
      <c r="B6906" s="518" t="s">
        <v>13819</v>
      </c>
      <c r="C6906" s="517" t="s">
        <v>12359</v>
      </c>
      <c r="D6906" s="294">
        <v>38107</v>
      </c>
      <c r="E6906" s="525" t="s">
        <v>10067</v>
      </c>
      <c r="F6906" s="525" t="s">
        <v>13818</v>
      </c>
      <c r="G6906" s="295"/>
      <c r="H6906" s="295"/>
      <c r="I6906" s="361"/>
      <c r="J6906" s="361"/>
      <c r="K6906" s="412"/>
      <c r="L6906" s="361"/>
      <c r="M6906" s="361"/>
    </row>
    <row r="6907" spans="1:13" ht="12" customHeight="1">
      <c r="A6907" s="517">
        <f t="shared" si="107"/>
        <v>6889</v>
      </c>
      <c r="B6907" s="518" t="s">
        <v>13819</v>
      </c>
      <c r="C6907" s="517" t="s">
        <v>12359</v>
      </c>
      <c r="D6907" s="294">
        <v>38107</v>
      </c>
      <c r="E6907" s="525" t="s">
        <v>10067</v>
      </c>
      <c r="F6907" s="525" t="s">
        <v>13818</v>
      </c>
      <c r="G6907" s="295"/>
      <c r="H6907" s="295"/>
      <c r="I6907" s="361"/>
      <c r="J6907" s="361"/>
      <c r="K6907" s="412"/>
      <c r="L6907" s="361"/>
      <c r="M6907" s="361"/>
    </row>
    <row r="6908" spans="1:13" ht="12" customHeight="1">
      <c r="A6908" s="517">
        <f t="shared" si="107"/>
        <v>6890</v>
      </c>
      <c r="B6908" s="518" t="s">
        <v>13819</v>
      </c>
      <c r="C6908" s="517" t="s">
        <v>12359</v>
      </c>
      <c r="D6908" s="294">
        <v>38107</v>
      </c>
      <c r="E6908" s="525" t="s">
        <v>10067</v>
      </c>
      <c r="F6908" s="525" t="s">
        <v>13818</v>
      </c>
      <c r="G6908" s="295"/>
      <c r="H6908" s="295"/>
      <c r="I6908" s="361"/>
      <c r="J6908" s="361"/>
      <c r="K6908" s="412"/>
      <c r="L6908" s="361"/>
      <c r="M6908" s="361"/>
    </row>
    <row r="6909" spans="1:13" ht="12" customHeight="1">
      <c r="A6909" s="517">
        <f t="shared" si="107"/>
        <v>6891</v>
      </c>
      <c r="B6909" s="518" t="s">
        <v>13819</v>
      </c>
      <c r="C6909" s="517" t="s">
        <v>12359</v>
      </c>
      <c r="D6909" s="294">
        <v>38107</v>
      </c>
      <c r="E6909" s="525" t="s">
        <v>10067</v>
      </c>
      <c r="F6909" s="525" t="s">
        <v>13818</v>
      </c>
      <c r="G6909" s="295"/>
      <c r="H6909" s="295"/>
      <c r="I6909" s="361"/>
      <c r="J6909" s="361"/>
      <c r="K6909" s="412"/>
      <c r="L6909" s="361"/>
      <c r="M6909" s="361"/>
    </row>
    <row r="6910" spans="1:13" ht="12" customHeight="1">
      <c r="A6910" s="517">
        <f t="shared" si="107"/>
        <v>6892</v>
      </c>
      <c r="B6910" s="518" t="s">
        <v>13819</v>
      </c>
      <c r="C6910" s="517" t="s">
        <v>12359</v>
      </c>
      <c r="D6910" s="294">
        <v>38107</v>
      </c>
      <c r="E6910" s="525" t="s">
        <v>10067</v>
      </c>
      <c r="F6910" s="525" t="s">
        <v>13818</v>
      </c>
      <c r="G6910" s="295"/>
      <c r="H6910" s="295"/>
      <c r="I6910" s="361"/>
      <c r="J6910" s="361"/>
      <c r="K6910" s="412"/>
      <c r="L6910" s="361"/>
      <c r="M6910" s="361"/>
    </row>
    <row r="6911" spans="1:13" ht="12" customHeight="1">
      <c r="A6911" s="517">
        <f t="shared" si="107"/>
        <v>6893</v>
      </c>
      <c r="B6911" s="518" t="s">
        <v>12611</v>
      </c>
      <c r="C6911" s="517" t="s">
        <v>12359</v>
      </c>
      <c r="D6911" s="294">
        <v>38107</v>
      </c>
      <c r="E6911" s="525" t="s">
        <v>10067</v>
      </c>
      <c r="F6911" s="525" t="s">
        <v>12642</v>
      </c>
      <c r="G6911" s="295"/>
      <c r="H6911" s="295"/>
      <c r="I6911" s="361"/>
      <c r="J6911" s="361"/>
      <c r="K6911" s="412"/>
      <c r="L6911" s="361"/>
      <c r="M6911" s="361"/>
    </row>
    <row r="6912" spans="1:13" ht="12" customHeight="1">
      <c r="A6912" s="517">
        <f t="shared" si="107"/>
        <v>6894</v>
      </c>
      <c r="B6912" s="518" t="s">
        <v>12611</v>
      </c>
      <c r="C6912" s="517" t="s">
        <v>12359</v>
      </c>
      <c r="D6912" s="294">
        <v>38107</v>
      </c>
      <c r="E6912" s="525" t="s">
        <v>10067</v>
      </c>
      <c r="F6912" s="525" t="s">
        <v>12642</v>
      </c>
      <c r="G6912" s="295"/>
      <c r="H6912" s="295"/>
      <c r="I6912" s="361"/>
      <c r="J6912" s="361"/>
      <c r="K6912" s="412"/>
      <c r="L6912" s="361"/>
      <c r="M6912" s="361"/>
    </row>
    <row r="6913" spans="1:13" ht="12" customHeight="1">
      <c r="A6913" s="517">
        <f t="shared" si="107"/>
        <v>6895</v>
      </c>
      <c r="B6913" s="518" t="s">
        <v>12611</v>
      </c>
      <c r="C6913" s="517" t="s">
        <v>12359</v>
      </c>
      <c r="D6913" s="294">
        <v>38107</v>
      </c>
      <c r="E6913" s="525" t="s">
        <v>10067</v>
      </c>
      <c r="F6913" s="525" t="s">
        <v>12642</v>
      </c>
      <c r="G6913" s="295"/>
      <c r="H6913" s="295"/>
      <c r="I6913" s="361"/>
      <c r="J6913" s="361"/>
      <c r="K6913" s="412"/>
      <c r="L6913" s="361"/>
      <c r="M6913" s="361"/>
    </row>
    <row r="6914" spans="1:13" ht="12" customHeight="1">
      <c r="A6914" s="517">
        <f t="shared" si="107"/>
        <v>6896</v>
      </c>
      <c r="B6914" s="518" t="s">
        <v>12611</v>
      </c>
      <c r="C6914" s="517" t="s">
        <v>12359</v>
      </c>
      <c r="D6914" s="294">
        <v>38107</v>
      </c>
      <c r="E6914" s="525" t="s">
        <v>10067</v>
      </c>
      <c r="F6914" s="525" t="s">
        <v>12642</v>
      </c>
      <c r="G6914" s="295"/>
      <c r="H6914" s="295"/>
      <c r="I6914" s="361"/>
      <c r="J6914" s="361"/>
      <c r="K6914" s="412"/>
      <c r="L6914" s="361"/>
      <c r="M6914" s="361"/>
    </row>
    <row r="6915" spans="1:13" ht="12" customHeight="1">
      <c r="A6915" s="517">
        <f t="shared" si="107"/>
        <v>6897</v>
      </c>
      <c r="B6915" s="518" t="s">
        <v>12611</v>
      </c>
      <c r="C6915" s="517" t="s">
        <v>12359</v>
      </c>
      <c r="D6915" s="294">
        <v>38107</v>
      </c>
      <c r="E6915" s="525" t="s">
        <v>10067</v>
      </c>
      <c r="F6915" s="525" t="s">
        <v>12642</v>
      </c>
      <c r="G6915" s="295"/>
      <c r="H6915" s="295"/>
      <c r="I6915" s="361"/>
      <c r="J6915" s="361"/>
      <c r="K6915" s="412"/>
      <c r="L6915" s="361"/>
      <c r="M6915" s="361"/>
    </row>
    <row r="6916" spans="1:13" ht="12" customHeight="1">
      <c r="A6916" s="517">
        <f t="shared" si="107"/>
        <v>6898</v>
      </c>
      <c r="B6916" s="518" t="s">
        <v>12611</v>
      </c>
      <c r="C6916" s="517" t="s">
        <v>12359</v>
      </c>
      <c r="D6916" s="294">
        <v>38107</v>
      </c>
      <c r="E6916" s="525" t="s">
        <v>10067</v>
      </c>
      <c r="F6916" s="525" t="s">
        <v>12642</v>
      </c>
      <c r="G6916" s="295"/>
      <c r="H6916" s="295"/>
      <c r="I6916" s="361"/>
      <c r="J6916" s="361"/>
      <c r="K6916" s="412"/>
      <c r="L6916" s="361"/>
      <c r="M6916" s="361"/>
    </row>
    <row r="6917" spans="1:13" ht="12" customHeight="1">
      <c r="A6917" s="517">
        <f t="shared" si="107"/>
        <v>6899</v>
      </c>
      <c r="B6917" s="518" t="s">
        <v>12611</v>
      </c>
      <c r="C6917" s="517" t="s">
        <v>12359</v>
      </c>
      <c r="D6917" s="294">
        <v>38107</v>
      </c>
      <c r="E6917" s="525" t="s">
        <v>10067</v>
      </c>
      <c r="F6917" s="525" t="s">
        <v>12642</v>
      </c>
      <c r="G6917" s="295"/>
      <c r="H6917" s="295"/>
      <c r="I6917" s="361"/>
      <c r="J6917" s="361"/>
      <c r="K6917" s="412"/>
      <c r="L6917" s="361"/>
      <c r="M6917" s="361"/>
    </row>
    <row r="6918" spans="1:13" ht="12" customHeight="1">
      <c r="A6918" s="517">
        <f t="shared" si="107"/>
        <v>6900</v>
      </c>
      <c r="B6918" s="518" t="s">
        <v>12611</v>
      </c>
      <c r="C6918" s="517" t="s">
        <v>12359</v>
      </c>
      <c r="D6918" s="294">
        <v>38107</v>
      </c>
      <c r="E6918" s="525" t="s">
        <v>10067</v>
      </c>
      <c r="F6918" s="525" t="s">
        <v>12642</v>
      </c>
      <c r="G6918" s="295"/>
      <c r="H6918" s="295"/>
      <c r="I6918" s="361"/>
      <c r="J6918" s="361"/>
      <c r="K6918" s="412"/>
      <c r="L6918" s="361"/>
      <c r="M6918" s="361"/>
    </row>
    <row r="6919" spans="1:13" ht="12" customHeight="1">
      <c r="A6919" s="517">
        <f t="shared" si="107"/>
        <v>6901</v>
      </c>
      <c r="B6919" s="518" t="s">
        <v>12611</v>
      </c>
      <c r="C6919" s="517" t="s">
        <v>12359</v>
      </c>
      <c r="D6919" s="294">
        <v>38107</v>
      </c>
      <c r="E6919" s="525" t="s">
        <v>10067</v>
      </c>
      <c r="F6919" s="525" t="s">
        <v>12642</v>
      </c>
      <c r="G6919" s="295"/>
      <c r="H6919" s="295"/>
      <c r="I6919" s="361"/>
      <c r="J6919" s="361"/>
      <c r="K6919" s="412"/>
      <c r="L6919" s="361"/>
      <c r="M6919" s="361"/>
    </row>
    <row r="6920" spans="1:13" ht="12" customHeight="1">
      <c r="A6920" s="517">
        <f t="shared" si="107"/>
        <v>6902</v>
      </c>
      <c r="B6920" s="518" t="s">
        <v>12611</v>
      </c>
      <c r="C6920" s="517" t="s">
        <v>12359</v>
      </c>
      <c r="D6920" s="294">
        <v>38107</v>
      </c>
      <c r="E6920" s="525" t="s">
        <v>10067</v>
      </c>
      <c r="F6920" s="525" t="s">
        <v>12642</v>
      </c>
      <c r="G6920" s="295"/>
      <c r="H6920" s="295"/>
      <c r="I6920" s="361"/>
      <c r="J6920" s="361"/>
      <c r="K6920" s="412"/>
      <c r="L6920" s="361"/>
      <c r="M6920" s="361"/>
    </row>
    <row r="6921" spans="1:13" ht="12" customHeight="1">
      <c r="A6921" s="517">
        <f t="shared" si="107"/>
        <v>6903</v>
      </c>
      <c r="B6921" s="518" t="s">
        <v>12611</v>
      </c>
      <c r="C6921" s="517" t="s">
        <v>12359</v>
      </c>
      <c r="D6921" s="294">
        <v>38107</v>
      </c>
      <c r="E6921" s="525" t="s">
        <v>10067</v>
      </c>
      <c r="F6921" s="525" t="s">
        <v>12642</v>
      </c>
      <c r="G6921" s="295"/>
      <c r="H6921" s="295"/>
      <c r="I6921" s="361"/>
      <c r="J6921" s="361"/>
      <c r="K6921" s="412"/>
      <c r="L6921" s="361"/>
      <c r="M6921" s="361"/>
    </row>
    <row r="6922" spans="1:13" ht="12" customHeight="1">
      <c r="A6922" s="517">
        <f t="shared" si="107"/>
        <v>6904</v>
      </c>
      <c r="B6922" s="518" t="s">
        <v>12611</v>
      </c>
      <c r="C6922" s="517" t="s">
        <v>12359</v>
      </c>
      <c r="D6922" s="294">
        <v>38107</v>
      </c>
      <c r="E6922" s="525" t="s">
        <v>10067</v>
      </c>
      <c r="F6922" s="525" t="s">
        <v>12642</v>
      </c>
      <c r="G6922" s="295"/>
      <c r="H6922" s="295"/>
      <c r="I6922" s="361"/>
      <c r="J6922" s="361"/>
      <c r="K6922" s="412"/>
      <c r="L6922" s="361"/>
      <c r="M6922" s="361"/>
    </row>
    <row r="6923" spans="1:13" ht="12" customHeight="1">
      <c r="A6923" s="517">
        <f t="shared" si="107"/>
        <v>6905</v>
      </c>
      <c r="B6923" s="518" t="s">
        <v>12611</v>
      </c>
      <c r="C6923" s="517" t="s">
        <v>12359</v>
      </c>
      <c r="D6923" s="294">
        <v>38107</v>
      </c>
      <c r="E6923" s="525" t="s">
        <v>10067</v>
      </c>
      <c r="F6923" s="525" t="s">
        <v>12642</v>
      </c>
      <c r="G6923" s="295"/>
      <c r="H6923" s="295"/>
      <c r="I6923" s="361"/>
      <c r="J6923" s="361"/>
      <c r="K6923" s="412"/>
      <c r="L6923" s="361"/>
      <c r="M6923" s="361"/>
    </row>
    <row r="6924" spans="1:13" ht="12" customHeight="1">
      <c r="A6924" s="517">
        <f t="shared" si="107"/>
        <v>6906</v>
      </c>
      <c r="B6924" s="518" t="s">
        <v>12611</v>
      </c>
      <c r="C6924" s="517" t="s">
        <v>12359</v>
      </c>
      <c r="D6924" s="294">
        <v>38107</v>
      </c>
      <c r="E6924" s="525" t="s">
        <v>10067</v>
      </c>
      <c r="F6924" s="525" t="s">
        <v>12642</v>
      </c>
      <c r="G6924" s="295"/>
      <c r="H6924" s="295"/>
      <c r="I6924" s="361"/>
      <c r="J6924" s="361"/>
      <c r="K6924" s="412"/>
      <c r="L6924" s="361"/>
      <c r="M6924" s="361"/>
    </row>
    <row r="6925" spans="1:13" ht="12" customHeight="1">
      <c r="A6925" s="517">
        <f t="shared" si="107"/>
        <v>6907</v>
      </c>
      <c r="B6925" s="518" t="s">
        <v>12611</v>
      </c>
      <c r="C6925" s="517" t="s">
        <v>12359</v>
      </c>
      <c r="D6925" s="294">
        <v>38107</v>
      </c>
      <c r="E6925" s="525" t="s">
        <v>10067</v>
      </c>
      <c r="F6925" s="525" t="s">
        <v>12642</v>
      </c>
      <c r="G6925" s="295"/>
      <c r="H6925" s="295"/>
      <c r="I6925" s="361"/>
      <c r="J6925" s="361"/>
      <c r="K6925" s="412"/>
      <c r="L6925" s="361"/>
      <c r="M6925" s="361"/>
    </row>
    <row r="6926" spans="1:13" ht="12" customHeight="1">
      <c r="A6926" s="517">
        <f t="shared" si="107"/>
        <v>6908</v>
      </c>
      <c r="B6926" s="518" t="s">
        <v>12611</v>
      </c>
      <c r="C6926" s="517" t="s">
        <v>12359</v>
      </c>
      <c r="D6926" s="294">
        <v>38107</v>
      </c>
      <c r="E6926" s="525" t="s">
        <v>10067</v>
      </c>
      <c r="F6926" s="525" t="s">
        <v>12642</v>
      </c>
      <c r="G6926" s="295"/>
      <c r="H6926" s="295"/>
      <c r="I6926" s="361"/>
      <c r="J6926" s="361"/>
      <c r="K6926" s="412"/>
      <c r="L6926" s="361"/>
      <c r="M6926" s="361"/>
    </row>
    <row r="6927" spans="1:13" ht="12" customHeight="1">
      <c r="A6927" s="517">
        <f t="shared" si="107"/>
        <v>6909</v>
      </c>
      <c r="B6927" s="518" t="s">
        <v>12611</v>
      </c>
      <c r="C6927" s="517" t="s">
        <v>12359</v>
      </c>
      <c r="D6927" s="294">
        <v>38107</v>
      </c>
      <c r="E6927" s="525" t="s">
        <v>10067</v>
      </c>
      <c r="F6927" s="525" t="s">
        <v>12642</v>
      </c>
      <c r="G6927" s="295"/>
      <c r="H6927" s="295"/>
      <c r="I6927" s="361"/>
      <c r="J6927" s="361"/>
      <c r="K6927" s="412"/>
      <c r="L6927" s="361"/>
      <c r="M6927" s="361"/>
    </row>
    <row r="6928" spans="1:13" ht="12" customHeight="1">
      <c r="A6928" s="517">
        <f t="shared" si="107"/>
        <v>6910</v>
      </c>
      <c r="B6928" s="518" t="s">
        <v>12611</v>
      </c>
      <c r="C6928" s="517" t="s">
        <v>12359</v>
      </c>
      <c r="D6928" s="294">
        <v>38107</v>
      </c>
      <c r="E6928" s="525" t="s">
        <v>10067</v>
      </c>
      <c r="F6928" s="525" t="s">
        <v>12642</v>
      </c>
      <c r="G6928" s="295"/>
      <c r="H6928" s="295"/>
      <c r="I6928" s="361"/>
      <c r="J6928" s="361"/>
      <c r="K6928" s="412"/>
      <c r="L6928" s="361"/>
      <c r="M6928" s="361"/>
    </row>
    <row r="6929" spans="1:13" ht="12" customHeight="1">
      <c r="A6929" s="517">
        <f t="shared" si="107"/>
        <v>6911</v>
      </c>
      <c r="B6929" s="518" t="s">
        <v>12611</v>
      </c>
      <c r="C6929" s="517" t="s">
        <v>12359</v>
      </c>
      <c r="D6929" s="294">
        <v>38107</v>
      </c>
      <c r="E6929" s="525" t="s">
        <v>10067</v>
      </c>
      <c r="F6929" s="525" t="s">
        <v>12642</v>
      </c>
      <c r="G6929" s="295"/>
      <c r="H6929" s="295"/>
      <c r="I6929" s="361"/>
      <c r="J6929" s="361"/>
      <c r="K6929" s="412"/>
      <c r="L6929" s="361"/>
      <c r="M6929" s="361"/>
    </row>
    <row r="6930" spans="1:13" ht="12" customHeight="1">
      <c r="A6930" s="517">
        <f t="shared" si="107"/>
        <v>6912</v>
      </c>
      <c r="B6930" s="518" t="s">
        <v>12611</v>
      </c>
      <c r="C6930" s="517" t="s">
        <v>12359</v>
      </c>
      <c r="D6930" s="294">
        <v>38107</v>
      </c>
      <c r="E6930" s="525" t="s">
        <v>10067</v>
      </c>
      <c r="F6930" s="525" t="s">
        <v>12642</v>
      </c>
      <c r="G6930" s="295"/>
      <c r="H6930" s="295"/>
      <c r="I6930" s="361"/>
      <c r="J6930" s="361"/>
      <c r="K6930" s="412"/>
      <c r="L6930" s="361"/>
      <c r="M6930" s="361"/>
    </row>
    <row r="6931" spans="1:13" ht="12" customHeight="1">
      <c r="A6931" s="517">
        <f t="shared" si="107"/>
        <v>6913</v>
      </c>
      <c r="B6931" s="518" t="s">
        <v>12611</v>
      </c>
      <c r="C6931" s="517" t="s">
        <v>12359</v>
      </c>
      <c r="D6931" s="294">
        <v>38107</v>
      </c>
      <c r="E6931" s="525" t="s">
        <v>10067</v>
      </c>
      <c r="F6931" s="525" t="s">
        <v>12642</v>
      </c>
      <c r="G6931" s="295"/>
      <c r="H6931" s="295"/>
      <c r="I6931" s="361"/>
      <c r="J6931" s="361"/>
      <c r="K6931" s="412"/>
      <c r="L6931" s="361"/>
      <c r="M6931" s="361"/>
    </row>
    <row r="6932" spans="1:13" ht="12" customHeight="1">
      <c r="A6932" s="517">
        <f t="shared" si="107"/>
        <v>6914</v>
      </c>
      <c r="B6932" s="518" t="s">
        <v>12611</v>
      </c>
      <c r="C6932" s="517" t="s">
        <v>12359</v>
      </c>
      <c r="D6932" s="294">
        <v>38107</v>
      </c>
      <c r="E6932" s="525" t="s">
        <v>10067</v>
      </c>
      <c r="F6932" s="525" t="s">
        <v>12642</v>
      </c>
      <c r="G6932" s="295"/>
      <c r="H6932" s="295"/>
      <c r="I6932" s="361"/>
      <c r="J6932" s="361"/>
      <c r="K6932" s="412"/>
      <c r="L6932" s="361"/>
      <c r="M6932" s="361"/>
    </row>
    <row r="6933" spans="1:13" ht="12" customHeight="1">
      <c r="A6933" s="517">
        <f t="shared" ref="A6933:A6996" si="108">A6932+1</f>
        <v>6915</v>
      </c>
      <c r="B6933" s="518" t="s">
        <v>12611</v>
      </c>
      <c r="C6933" s="517" t="s">
        <v>12359</v>
      </c>
      <c r="D6933" s="294">
        <v>38107</v>
      </c>
      <c r="E6933" s="525" t="s">
        <v>10067</v>
      </c>
      <c r="F6933" s="525" t="s">
        <v>12642</v>
      </c>
      <c r="G6933" s="295"/>
      <c r="H6933" s="295"/>
      <c r="I6933" s="361"/>
      <c r="J6933" s="361"/>
      <c r="K6933" s="412"/>
      <c r="L6933" s="361"/>
      <c r="M6933" s="361"/>
    </row>
    <row r="6934" spans="1:13" ht="12" customHeight="1">
      <c r="A6934" s="517">
        <f t="shared" si="108"/>
        <v>6916</v>
      </c>
      <c r="B6934" s="518" t="s">
        <v>12611</v>
      </c>
      <c r="C6934" s="517" t="s">
        <v>12359</v>
      </c>
      <c r="D6934" s="294">
        <v>38107</v>
      </c>
      <c r="E6934" s="525" t="s">
        <v>10067</v>
      </c>
      <c r="F6934" s="525" t="s">
        <v>12642</v>
      </c>
      <c r="G6934" s="295"/>
      <c r="H6934" s="295"/>
      <c r="I6934" s="361"/>
      <c r="J6934" s="361"/>
      <c r="K6934" s="412"/>
      <c r="L6934" s="361"/>
      <c r="M6934" s="361"/>
    </row>
    <row r="6935" spans="1:13" ht="12" customHeight="1">
      <c r="A6935" s="517">
        <f t="shared" si="108"/>
        <v>6917</v>
      </c>
      <c r="B6935" s="518" t="s">
        <v>12611</v>
      </c>
      <c r="C6935" s="517" t="s">
        <v>12359</v>
      </c>
      <c r="D6935" s="294">
        <v>38107</v>
      </c>
      <c r="E6935" s="525" t="s">
        <v>10067</v>
      </c>
      <c r="F6935" s="526" t="s">
        <v>12642</v>
      </c>
      <c r="G6935" s="295"/>
      <c r="H6935" s="295"/>
      <c r="I6935" s="361"/>
      <c r="J6935" s="361"/>
      <c r="K6935" s="412"/>
      <c r="L6935" s="361"/>
      <c r="M6935" s="361"/>
    </row>
    <row r="6936" spans="1:13" ht="12" customHeight="1">
      <c r="A6936" s="517">
        <f t="shared" si="108"/>
        <v>6918</v>
      </c>
      <c r="B6936" s="518" t="s">
        <v>12611</v>
      </c>
      <c r="C6936" s="517" t="s">
        <v>12359</v>
      </c>
      <c r="D6936" s="294">
        <v>38107</v>
      </c>
      <c r="E6936" s="525" t="s">
        <v>10067</v>
      </c>
      <c r="F6936" s="525" t="s">
        <v>12642</v>
      </c>
      <c r="G6936" s="295"/>
      <c r="H6936" s="295"/>
      <c r="I6936" s="361"/>
      <c r="J6936" s="361"/>
      <c r="K6936" s="412"/>
      <c r="L6936" s="361"/>
      <c r="M6936" s="361"/>
    </row>
    <row r="6937" spans="1:13" ht="12" customHeight="1">
      <c r="A6937" s="517">
        <f t="shared" si="108"/>
        <v>6919</v>
      </c>
      <c r="B6937" s="518" t="s">
        <v>12611</v>
      </c>
      <c r="C6937" s="517" t="s">
        <v>12359</v>
      </c>
      <c r="D6937" s="294">
        <v>38107</v>
      </c>
      <c r="E6937" s="525" t="s">
        <v>10067</v>
      </c>
      <c r="F6937" s="525" t="s">
        <v>12642</v>
      </c>
      <c r="G6937" s="295"/>
      <c r="H6937" s="295"/>
      <c r="I6937" s="361"/>
      <c r="J6937" s="361"/>
      <c r="K6937" s="412"/>
      <c r="L6937" s="361"/>
      <c r="M6937" s="361"/>
    </row>
    <row r="6938" spans="1:13" ht="12" customHeight="1">
      <c r="A6938" s="517">
        <f t="shared" si="108"/>
        <v>6920</v>
      </c>
      <c r="B6938" s="518" t="s">
        <v>12611</v>
      </c>
      <c r="C6938" s="517" t="s">
        <v>12359</v>
      </c>
      <c r="D6938" s="294">
        <v>38107</v>
      </c>
      <c r="E6938" s="525" t="s">
        <v>10067</v>
      </c>
      <c r="F6938" s="525" t="s">
        <v>12642</v>
      </c>
      <c r="G6938" s="295"/>
      <c r="H6938" s="295"/>
      <c r="I6938" s="361"/>
      <c r="J6938" s="361"/>
      <c r="K6938" s="412"/>
      <c r="L6938" s="361"/>
      <c r="M6938" s="361"/>
    </row>
    <row r="6939" spans="1:13" ht="12" customHeight="1">
      <c r="A6939" s="517">
        <f t="shared" si="108"/>
        <v>6921</v>
      </c>
      <c r="B6939" s="518" t="s">
        <v>12611</v>
      </c>
      <c r="C6939" s="517" t="s">
        <v>12359</v>
      </c>
      <c r="D6939" s="294">
        <v>38107</v>
      </c>
      <c r="E6939" s="525" t="s">
        <v>10067</v>
      </c>
      <c r="F6939" s="525" t="s">
        <v>12642</v>
      </c>
      <c r="G6939" s="295"/>
      <c r="H6939" s="295"/>
      <c r="I6939" s="361"/>
      <c r="J6939" s="361"/>
      <c r="K6939" s="412"/>
      <c r="L6939" s="361"/>
      <c r="M6939" s="361"/>
    </row>
    <row r="6940" spans="1:13" ht="12" customHeight="1">
      <c r="A6940" s="517">
        <f t="shared" si="108"/>
        <v>6922</v>
      </c>
      <c r="B6940" s="518" t="s">
        <v>12611</v>
      </c>
      <c r="C6940" s="517" t="s">
        <v>12359</v>
      </c>
      <c r="D6940" s="294">
        <v>38107</v>
      </c>
      <c r="E6940" s="525" t="s">
        <v>10067</v>
      </c>
      <c r="F6940" s="525" t="s">
        <v>12642</v>
      </c>
      <c r="G6940" s="296"/>
      <c r="H6940" s="296"/>
      <c r="I6940" s="361"/>
      <c r="J6940" s="361"/>
      <c r="K6940" s="412"/>
      <c r="L6940" s="361"/>
      <c r="M6940" s="361"/>
    </row>
    <row r="6941" spans="1:13" ht="12" customHeight="1">
      <c r="A6941" s="517">
        <f t="shared" si="108"/>
        <v>6923</v>
      </c>
      <c r="B6941" s="518" t="s">
        <v>12611</v>
      </c>
      <c r="C6941" s="517" t="s">
        <v>12359</v>
      </c>
      <c r="D6941" s="294">
        <v>38107</v>
      </c>
      <c r="E6941" s="525" t="s">
        <v>10067</v>
      </c>
      <c r="F6941" s="525" t="s">
        <v>12642</v>
      </c>
      <c r="G6941" s="295"/>
      <c r="H6941" s="295"/>
      <c r="I6941" s="361"/>
      <c r="J6941" s="361"/>
      <c r="K6941" s="412"/>
      <c r="L6941" s="361"/>
      <c r="M6941" s="361"/>
    </row>
    <row r="6942" spans="1:13" ht="12" customHeight="1">
      <c r="A6942" s="517">
        <f t="shared" si="108"/>
        <v>6924</v>
      </c>
      <c r="B6942" s="518" t="s">
        <v>12611</v>
      </c>
      <c r="C6942" s="517" t="s">
        <v>12359</v>
      </c>
      <c r="D6942" s="294">
        <v>38107</v>
      </c>
      <c r="E6942" s="525" t="s">
        <v>10067</v>
      </c>
      <c r="F6942" s="525" t="s">
        <v>12642</v>
      </c>
      <c r="G6942" s="295"/>
      <c r="H6942" s="295"/>
      <c r="I6942" s="361"/>
      <c r="J6942" s="361"/>
      <c r="K6942" s="412"/>
      <c r="L6942" s="361"/>
      <c r="M6942" s="361"/>
    </row>
    <row r="6943" spans="1:13" ht="12" customHeight="1">
      <c r="A6943" s="517">
        <f t="shared" si="108"/>
        <v>6925</v>
      </c>
      <c r="B6943" s="518" t="s">
        <v>12611</v>
      </c>
      <c r="C6943" s="517" t="s">
        <v>12359</v>
      </c>
      <c r="D6943" s="294">
        <v>38107</v>
      </c>
      <c r="E6943" s="525" t="s">
        <v>10067</v>
      </c>
      <c r="F6943" s="525" t="s">
        <v>12642</v>
      </c>
      <c r="G6943" s="295"/>
      <c r="H6943" s="295"/>
      <c r="I6943" s="361"/>
      <c r="J6943" s="361"/>
      <c r="K6943" s="412"/>
      <c r="L6943" s="361"/>
      <c r="M6943" s="361"/>
    </row>
    <row r="6944" spans="1:13" ht="12" customHeight="1">
      <c r="A6944" s="517">
        <f t="shared" si="108"/>
        <v>6926</v>
      </c>
      <c r="B6944" s="518" t="s">
        <v>12611</v>
      </c>
      <c r="C6944" s="517" t="s">
        <v>12359</v>
      </c>
      <c r="D6944" s="294">
        <v>38107</v>
      </c>
      <c r="E6944" s="525" t="s">
        <v>10067</v>
      </c>
      <c r="F6944" s="525" t="s">
        <v>12642</v>
      </c>
      <c r="G6944" s="295"/>
      <c r="H6944" s="295"/>
      <c r="I6944" s="361"/>
      <c r="J6944" s="361"/>
      <c r="K6944" s="412"/>
      <c r="L6944" s="361"/>
      <c r="M6944" s="361"/>
    </row>
    <row r="6945" spans="1:13" ht="12" customHeight="1">
      <c r="A6945" s="517">
        <f t="shared" si="108"/>
        <v>6927</v>
      </c>
      <c r="B6945" s="518" t="s">
        <v>12611</v>
      </c>
      <c r="C6945" s="517" t="s">
        <v>12359</v>
      </c>
      <c r="D6945" s="294">
        <v>38107</v>
      </c>
      <c r="E6945" s="525" t="s">
        <v>10067</v>
      </c>
      <c r="F6945" s="525" t="s">
        <v>12642</v>
      </c>
      <c r="G6945" s="295"/>
      <c r="H6945" s="295"/>
      <c r="I6945" s="361"/>
      <c r="J6945" s="361"/>
      <c r="K6945" s="412"/>
      <c r="L6945" s="361"/>
      <c r="M6945" s="361"/>
    </row>
    <row r="6946" spans="1:13" ht="12" customHeight="1">
      <c r="A6946" s="517">
        <f t="shared" si="108"/>
        <v>6928</v>
      </c>
      <c r="B6946" s="518" t="s">
        <v>12611</v>
      </c>
      <c r="C6946" s="517" t="s">
        <v>12359</v>
      </c>
      <c r="D6946" s="294">
        <v>38107</v>
      </c>
      <c r="E6946" s="525" t="s">
        <v>10067</v>
      </c>
      <c r="F6946" s="525" t="s">
        <v>12642</v>
      </c>
      <c r="G6946" s="295"/>
      <c r="H6946" s="295"/>
      <c r="I6946" s="361"/>
      <c r="J6946" s="361"/>
      <c r="K6946" s="412"/>
      <c r="L6946" s="361"/>
      <c r="M6946" s="361"/>
    </row>
    <row r="6947" spans="1:13" ht="12" customHeight="1">
      <c r="A6947" s="517">
        <f t="shared" si="108"/>
        <v>6929</v>
      </c>
      <c r="B6947" s="518" t="s">
        <v>12611</v>
      </c>
      <c r="C6947" s="517" t="s">
        <v>12359</v>
      </c>
      <c r="D6947" s="294">
        <v>38107</v>
      </c>
      <c r="E6947" s="525" t="s">
        <v>10067</v>
      </c>
      <c r="F6947" s="525" t="s">
        <v>12642</v>
      </c>
      <c r="G6947" s="295"/>
      <c r="H6947" s="295"/>
      <c r="I6947" s="361"/>
      <c r="J6947" s="361"/>
      <c r="K6947" s="412"/>
      <c r="L6947" s="361"/>
      <c r="M6947" s="361"/>
    </row>
    <row r="6948" spans="1:13" ht="12" customHeight="1">
      <c r="A6948" s="517">
        <f t="shared" si="108"/>
        <v>6930</v>
      </c>
      <c r="B6948" s="518" t="s">
        <v>12611</v>
      </c>
      <c r="C6948" s="517" t="s">
        <v>12359</v>
      </c>
      <c r="D6948" s="294">
        <v>38107</v>
      </c>
      <c r="E6948" s="525" t="s">
        <v>10067</v>
      </c>
      <c r="F6948" s="525" t="s">
        <v>12642</v>
      </c>
      <c r="G6948" s="295"/>
      <c r="H6948" s="295"/>
      <c r="I6948" s="361"/>
      <c r="J6948" s="361"/>
      <c r="K6948" s="412"/>
      <c r="L6948" s="361"/>
      <c r="M6948" s="361"/>
    </row>
    <row r="6949" spans="1:13" ht="12" customHeight="1">
      <c r="A6949" s="517">
        <f t="shared" si="108"/>
        <v>6931</v>
      </c>
      <c r="B6949" s="518" t="s">
        <v>12611</v>
      </c>
      <c r="C6949" s="517" t="s">
        <v>12359</v>
      </c>
      <c r="D6949" s="294">
        <v>38107</v>
      </c>
      <c r="E6949" s="525" t="s">
        <v>10067</v>
      </c>
      <c r="F6949" s="525" t="s">
        <v>12642</v>
      </c>
      <c r="G6949" s="295"/>
      <c r="H6949" s="295"/>
      <c r="I6949" s="361"/>
      <c r="J6949" s="361"/>
      <c r="K6949" s="412"/>
      <c r="L6949" s="361"/>
      <c r="M6949" s="361"/>
    </row>
    <row r="6950" spans="1:13" ht="12" customHeight="1">
      <c r="A6950" s="517">
        <f t="shared" si="108"/>
        <v>6932</v>
      </c>
      <c r="B6950" s="518" t="s">
        <v>12611</v>
      </c>
      <c r="C6950" s="517" t="s">
        <v>12359</v>
      </c>
      <c r="D6950" s="294">
        <v>38107</v>
      </c>
      <c r="E6950" s="525" t="s">
        <v>10067</v>
      </c>
      <c r="F6950" s="525" t="s">
        <v>12642</v>
      </c>
      <c r="G6950" s="295"/>
      <c r="H6950" s="295"/>
      <c r="I6950" s="361"/>
      <c r="J6950" s="361"/>
      <c r="K6950" s="412"/>
      <c r="L6950" s="361"/>
      <c r="M6950" s="361"/>
    </row>
    <row r="6951" spans="1:13" ht="12" customHeight="1">
      <c r="A6951" s="517">
        <f t="shared" si="108"/>
        <v>6933</v>
      </c>
      <c r="B6951" s="518" t="s">
        <v>12611</v>
      </c>
      <c r="C6951" s="517" t="s">
        <v>12359</v>
      </c>
      <c r="D6951" s="294">
        <v>38107</v>
      </c>
      <c r="E6951" s="525" t="s">
        <v>10067</v>
      </c>
      <c r="F6951" s="525" t="s">
        <v>12610</v>
      </c>
      <c r="G6951" s="295"/>
      <c r="H6951" s="295"/>
      <c r="I6951" s="361"/>
      <c r="J6951" s="361"/>
      <c r="K6951" s="412"/>
      <c r="L6951" s="361"/>
      <c r="M6951" s="361"/>
    </row>
    <row r="6952" spans="1:13" ht="12" customHeight="1">
      <c r="A6952" s="517">
        <f t="shared" si="108"/>
        <v>6934</v>
      </c>
      <c r="B6952" s="518" t="s">
        <v>12611</v>
      </c>
      <c r="C6952" s="517" t="s">
        <v>12359</v>
      </c>
      <c r="D6952" s="294">
        <v>38107</v>
      </c>
      <c r="E6952" s="525" t="s">
        <v>10067</v>
      </c>
      <c r="F6952" s="525" t="s">
        <v>12642</v>
      </c>
      <c r="G6952" s="295"/>
      <c r="H6952" s="295"/>
      <c r="I6952" s="361"/>
      <c r="J6952" s="361"/>
      <c r="K6952" s="412"/>
      <c r="L6952" s="361"/>
      <c r="M6952" s="361"/>
    </row>
    <row r="6953" spans="1:13" ht="12" customHeight="1">
      <c r="A6953" s="517">
        <f t="shared" si="108"/>
        <v>6935</v>
      </c>
      <c r="B6953" s="518" t="s">
        <v>12611</v>
      </c>
      <c r="C6953" s="517" t="s">
        <v>12359</v>
      </c>
      <c r="D6953" s="294">
        <v>38107</v>
      </c>
      <c r="E6953" s="525" t="s">
        <v>10067</v>
      </c>
      <c r="F6953" s="525" t="s">
        <v>12642</v>
      </c>
      <c r="G6953" s="295"/>
      <c r="H6953" s="295"/>
      <c r="I6953" s="361"/>
      <c r="J6953" s="361"/>
      <c r="K6953" s="412"/>
      <c r="L6953" s="361"/>
      <c r="M6953" s="361"/>
    </row>
    <row r="6954" spans="1:13" ht="12" customHeight="1">
      <c r="A6954" s="517">
        <f t="shared" si="108"/>
        <v>6936</v>
      </c>
      <c r="B6954" s="518" t="s">
        <v>12611</v>
      </c>
      <c r="C6954" s="517" t="s">
        <v>12359</v>
      </c>
      <c r="D6954" s="294">
        <v>38107</v>
      </c>
      <c r="E6954" s="525" t="s">
        <v>10067</v>
      </c>
      <c r="F6954" s="526" t="s">
        <v>12642</v>
      </c>
      <c r="G6954" s="295"/>
      <c r="H6954" s="295"/>
      <c r="I6954" s="361"/>
      <c r="J6954" s="361"/>
      <c r="K6954" s="412"/>
      <c r="L6954" s="361"/>
      <c r="M6954" s="361"/>
    </row>
    <row r="6955" spans="1:13" ht="12" customHeight="1">
      <c r="A6955" s="517">
        <f t="shared" si="108"/>
        <v>6937</v>
      </c>
      <c r="B6955" s="518" t="s">
        <v>12611</v>
      </c>
      <c r="C6955" s="517" t="s">
        <v>12359</v>
      </c>
      <c r="D6955" s="294">
        <v>38107</v>
      </c>
      <c r="E6955" s="525" t="s">
        <v>10067</v>
      </c>
      <c r="F6955" s="525" t="s">
        <v>13767</v>
      </c>
      <c r="G6955" s="295"/>
      <c r="H6955" s="295"/>
      <c r="I6955" s="361"/>
      <c r="J6955" s="361"/>
      <c r="K6955" s="412"/>
      <c r="L6955" s="361"/>
      <c r="M6955" s="361"/>
    </row>
    <row r="6956" spans="1:13" ht="12" customHeight="1">
      <c r="A6956" s="517">
        <f t="shared" si="108"/>
        <v>6938</v>
      </c>
      <c r="B6956" s="518" t="s">
        <v>12611</v>
      </c>
      <c r="C6956" s="517" t="s">
        <v>12359</v>
      </c>
      <c r="D6956" s="294">
        <v>38107</v>
      </c>
      <c r="E6956" s="525" t="s">
        <v>10067</v>
      </c>
      <c r="F6956" s="525" t="s">
        <v>12642</v>
      </c>
      <c r="G6956" s="295"/>
      <c r="H6956" s="295"/>
      <c r="I6956" s="361"/>
      <c r="J6956" s="361"/>
      <c r="K6956" s="412"/>
      <c r="L6956" s="361"/>
      <c r="M6956" s="361"/>
    </row>
    <row r="6957" spans="1:13" ht="12" customHeight="1">
      <c r="A6957" s="517">
        <f t="shared" si="108"/>
        <v>6939</v>
      </c>
      <c r="B6957" s="518" t="s">
        <v>12611</v>
      </c>
      <c r="C6957" s="517" t="s">
        <v>12359</v>
      </c>
      <c r="D6957" s="294">
        <v>38107</v>
      </c>
      <c r="E6957" s="525" t="s">
        <v>10067</v>
      </c>
      <c r="F6957" s="525" t="s">
        <v>13767</v>
      </c>
      <c r="G6957" s="295"/>
      <c r="H6957" s="295"/>
      <c r="I6957" s="361"/>
      <c r="J6957" s="361"/>
      <c r="K6957" s="412"/>
      <c r="L6957" s="361"/>
      <c r="M6957" s="361"/>
    </row>
    <row r="6958" spans="1:13" ht="12" customHeight="1">
      <c r="A6958" s="517">
        <f t="shared" si="108"/>
        <v>6940</v>
      </c>
      <c r="B6958" s="518" t="s">
        <v>12611</v>
      </c>
      <c r="C6958" s="517" t="s">
        <v>12359</v>
      </c>
      <c r="D6958" s="294">
        <v>38107</v>
      </c>
      <c r="E6958" s="525" t="s">
        <v>10067</v>
      </c>
      <c r="F6958" s="525" t="s">
        <v>12642</v>
      </c>
      <c r="G6958" s="295"/>
      <c r="H6958" s="295"/>
      <c r="I6958" s="361"/>
      <c r="J6958" s="361"/>
      <c r="K6958" s="412"/>
      <c r="L6958" s="361"/>
      <c r="M6958" s="361"/>
    </row>
    <row r="6959" spans="1:13" ht="12" customHeight="1">
      <c r="A6959" s="517">
        <f t="shared" si="108"/>
        <v>6941</v>
      </c>
      <c r="B6959" s="518" t="s">
        <v>12611</v>
      </c>
      <c r="C6959" s="517" t="s">
        <v>12359</v>
      </c>
      <c r="D6959" s="294">
        <v>38107</v>
      </c>
      <c r="E6959" s="525" t="s">
        <v>10067</v>
      </c>
      <c r="F6959" s="525" t="s">
        <v>12642</v>
      </c>
      <c r="G6959" s="296"/>
      <c r="H6959" s="296"/>
      <c r="I6959" s="361"/>
      <c r="J6959" s="361"/>
      <c r="K6959" s="412"/>
      <c r="L6959" s="361"/>
      <c r="M6959" s="361"/>
    </row>
    <row r="6960" spans="1:13" ht="12" customHeight="1">
      <c r="A6960" s="517">
        <f t="shared" si="108"/>
        <v>6942</v>
      </c>
      <c r="B6960" s="518" t="s">
        <v>12611</v>
      </c>
      <c r="C6960" s="517" t="s">
        <v>12359</v>
      </c>
      <c r="D6960" s="294">
        <v>38107</v>
      </c>
      <c r="E6960" s="525" t="s">
        <v>10067</v>
      </c>
      <c r="F6960" s="525" t="s">
        <v>12642</v>
      </c>
      <c r="G6960" s="295"/>
      <c r="H6960" s="295"/>
      <c r="I6960" s="361"/>
      <c r="J6960" s="361"/>
      <c r="K6960" s="412"/>
      <c r="L6960" s="361"/>
      <c r="M6960" s="361"/>
    </row>
    <row r="6961" spans="1:13" ht="12" customHeight="1">
      <c r="A6961" s="517">
        <f t="shared" si="108"/>
        <v>6943</v>
      </c>
      <c r="B6961" s="518" t="s">
        <v>12611</v>
      </c>
      <c r="C6961" s="517" t="s">
        <v>12359</v>
      </c>
      <c r="D6961" s="294">
        <v>38107</v>
      </c>
      <c r="E6961" s="525" t="s">
        <v>10067</v>
      </c>
      <c r="F6961" s="525" t="s">
        <v>12642</v>
      </c>
      <c r="G6961" s="295"/>
      <c r="H6961" s="295"/>
      <c r="I6961" s="361"/>
      <c r="J6961" s="361"/>
      <c r="K6961" s="412"/>
      <c r="L6961" s="361"/>
      <c r="M6961" s="361"/>
    </row>
    <row r="6962" spans="1:13" ht="12" customHeight="1">
      <c r="A6962" s="517">
        <f t="shared" si="108"/>
        <v>6944</v>
      </c>
      <c r="B6962" s="518" t="s">
        <v>12611</v>
      </c>
      <c r="C6962" s="517" t="s">
        <v>12359</v>
      </c>
      <c r="D6962" s="294">
        <v>38107</v>
      </c>
      <c r="E6962" s="525" t="s">
        <v>10067</v>
      </c>
      <c r="F6962" s="525" t="s">
        <v>12642</v>
      </c>
      <c r="G6962" s="295"/>
      <c r="H6962" s="295"/>
      <c r="I6962" s="361"/>
      <c r="J6962" s="361"/>
      <c r="K6962" s="412"/>
      <c r="L6962" s="361"/>
      <c r="M6962" s="361"/>
    </row>
    <row r="6963" spans="1:13" ht="12" customHeight="1">
      <c r="A6963" s="517">
        <f t="shared" si="108"/>
        <v>6945</v>
      </c>
      <c r="B6963" s="518" t="s">
        <v>12611</v>
      </c>
      <c r="C6963" s="517" t="s">
        <v>12359</v>
      </c>
      <c r="D6963" s="294">
        <v>38107</v>
      </c>
      <c r="E6963" s="525" t="s">
        <v>10067</v>
      </c>
      <c r="F6963" s="525" t="s">
        <v>12642</v>
      </c>
      <c r="G6963" s="295"/>
      <c r="H6963" s="295"/>
      <c r="I6963" s="361"/>
      <c r="J6963" s="361"/>
      <c r="K6963" s="412"/>
      <c r="L6963" s="361"/>
      <c r="M6963" s="361"/>
    </row>
    <row r="6964" spans="1:13" ht="12" customHeight="1">
      <c r="A6964" s="517">
        <f t="shared" si="108"/>
        <v>6946</v>
      </c>
      <c r="B6964" s="518" t="s">
        <v>12611</v>
      </c>
      <c r="C6964" s="517" t="s">
        <v>12359</v>
      </c>
      <c r="D6964" s="294">
        <v>38107</v>
      </c>
      <c r="E6964" s="525" t="s">
        <v>10067</v>
      </c>
      <c r="F6964" s="525" t="s">
        <v>12642</v>
      </c>
      <c r="G6964" s="295"/>
      <c r="H6964" s="295"/>
      <c r="I6964" s="361"/>
      <c r="J6964" s="361"/>
      <c r="K6964" s="412"/>
      <c r="L6964" s="361"/>
      <c r="M6964" s="361"/>
    </row>
    <row r="6965" spans="1:13" ht="12" customHeight="1">
      <c r="A6965" s="517">
        <f t="shared" si="108"/>
        <v>6947</v>
      </c>
      <c r="B6965" s="518" t="s">
        <v>12611</v>
      </c>
      <c r="C6965" s="517" t="s">
        <v>12359</v>
      </c>
      <c r="D6965" s="294">
        <v>38107</v>
      </c>
      <c r="E6965" s="525" t="s">
        <v>10067</v>
      </c>
      <c r="F6965" s="525" t="s">
        <v>12642</v>
      </c>
      <c r="G6965" s="295"/>
      <c r="H6965" s="295"/>
      <c r="I6965" s="361"/>
      <c r="J6965" s="361"/>
      <c r="K6965" s="412"/>
      <c r="L6965" s="361"/>
      <c r="M6965" s="361"/>
    </row>
    <row r="6966" spans="1:13" ht="12" customHeight="1">
      <c r="A6966" s="517">
        <f t="shared" si="108"/>
        <v>6948</v>
      </c>
      <c r="B6966" s="518" t="s">
        <v>12611</v>
      </c>
      <c r="C6966" s="517" t="s">
        <v>12359</v>
      </c>
      <c r="D6966" s="294">
        <v>38107</v>
      </c>
      <c r="E6966" s="525" t="s">
        <v>10067</v>
      </c>
      <c r="F6966" s="525" t="s">
        <v>12642</v>
      </c>
      <c r="G6966" s="295"/>
      <c r="H6966" s="295"/>
      <c r="I6966" s="361"/>
      <c r="J6966" s="361"/>
      <c r="K6966" s="412"/>
      <c r="L6966" s="361"/>
      <c r="M6966" s="361"/>
    </row>
    <row r="6967" spans="1:13" ht="12" customHeight="1">
      <c r="A6967" s="517">
        <f t="shared" si="108"/>
        <v>6949</v>
      </c>
      <c r="B6967" s="518" t="s">
        <v>12611</v>
      </c>
      <c r="C6967" s="517" t="s">
        <v>12359</v>
      </c>
      <c r="D6967" s="294">
        <v>38107</v>
      </c>
      <c r="E6967" s="525" t="s">
        <v>10067</v>
      </c>
      <c r="F6967" s="525" t="s">
        <v>12642</v>
      </c>
      <c r="G6967" s="295"/>
      <c r="H6967" s="295"/>
      <c r="I6967" s="361"/>
      <c r="J6967" s="361"/>
      <c r="K6967" s="412"/>
      <c r="L6967" s="361"/>
      <c r="M6967" s="361"/>
    </row>
    <row r="6968" spans="1:13" ht="12" customHeight="1">
      <c r="A6968" s="517">
        <f t="shared" si="108"/>
        <v>6950</v>
      </c>
      <c r="B6968" s="518" t="s">
        <v>12611</v>
      </c>
      <c r="C6968" s="517" t="s">
        <v>12359</v>
      </c>
      <c r="D6968" s="294">
        <v>38107</v>
      </c>
      <c r="E6968" s="525" t="s">
        <v>10067</v>
      </c>
      <c r="F6968" s="525" t="s">
        <v>12642</v>
      </c>
      <c r="G6968" s="295"/>
      <c r="H6968" s="295"/>
      <c r="I6968" s="361"/>
      <c r="J6968" s="361"/>
      <c r="K6968" s="412"/>
      <c r="L6968" s="361"/>
      <c r="M6968" s="361"/>
    </row>
    <row r="6969" spans="1:13" ht="12" customHeight="1">
      <c r="A6969" s="517">
        <f t="shared" si="108"/>
        <v>6951</v>
      </c>
      <c r="B6969" s="518" t="s">
        <v>12611</v>
      </c>
      <c r="C6969" s="517" t="s">
        <v>12359</v>
      </c>
      <c r="D6969" s="294">
        <v>38107</v>
      </c>
      <c r="E6969" s="525" t="s">
        <v>10067</v>
      </c>
      <c r="F6969" s="525" t="s">
        <v>12642</v>
      </c>
      <c r="G6969" s="295"/>
      <c r="H6969" s="295"/>
      <c r="I6969" s="361"/>
      <c r="J6969" s="361"/>
      <c r="K6969" s="412"/>
      <c r="L6969" s="361"/>
      <c r="M6969" s="361"/>
    </row>
    <row r="6970" spans="1:13" ht="12" customHeight="1">
      <c r="A6970" s="517">
        <f t="shared" si="108"/>
        <v>6952</v>
      </c>
      <c r="B6970" s="518" t="s">
        <v>12611</v>
      </c>
      <c r="C6970" s="517" t="s">
        <v>12359</v>
      </c>
      <c r="D6970" s="294">
        <v>38107</v>
      </c>
      <c r="E6970" s="525" t="s">
        <v>10067</v>
      </c>
      <c r="F6970" s="525" t="s">
        <v>12642</v>
      </c>
      <c r="G6970" s="295"/>
      <c r="H6970" s="295"/>
      <c r="I6970" s="361"/>
      <c r="J6970" s="361"/>
      <c r="K6970" s="412"/>
      <c r="L6970" s="361"/>
      <c r="M6970" s="361"/>
    </row>
    <row r="6971" spans="1:13" ht="12" customHeight="1">
      <c r="A6971" s="517">
        <f t="shared" si="108"/>
        <v>6953</v>
      </c>
      <c r="B6971" s="518" t="s">
        <v>12611</v>
      </c>
      <c r="C6971" s="517" t="s">
        <v>12359</v>
      </c>
      <c r="D6971" s="294">
        <v>38107</v>
      </c>
      <c r="E6971" s="525" t="s">
        <v>10067</v>
      </c>
      <c r="F6971" s="525" t="s">
        <v>12642</v>
      </c>
      <c r="G6971" s="295"/>
      <c r="H6971" s="295"/>
      <c r="I6971" s="361"/>
      <c r="J6971" s="361"/>
      <c r="K6971" s="412"/>
      <c r="L6971" s="361"/>
      <c r="M6971" s="361"/>
    </row>
    <row r="6972" spans="1:13" ht="12" customHeight="1">
      <c r="A6972" s="517">
        <f t="shared" si="108"/>
        <v>6954</v>
      </c>
      <c r="B6972" s="518" t="s">
        <v>12611</v>
      </c>
      <c r="C6972" s="517" t="s">
        <v>12359</v>
      </c>
      <c r="D6972" s="294">
        <v>38107</v>
      </c>
      <c r="E6972" s="525" t="s">
        <v>10067</v>
      </c>
      <c r="F6972" s="526" t="s">
        <v>12642</v>
      </c>
      <c r="G6972" s="295"/>
      <c r="H6972" s="295"/>
      <c r="I6972" s="361"/>
      <c r="J6972" s="361"/>
      <c r="K6972" s="412"/>
      <c r="L6972" s="361"/>
      <c r="M6972" s="361"/>
    </row>
    <row r="6973" spans="1:13" ht="12" customHeight="1">
      <c r="A6973" s="517">
        <f t="shared" si="108"/>
        <v>6955</v>
      </c>
      <c r="B6973" s="518" t="s">
        <v>12611</v>
      </c>
      <c r="C6973" s="517" t="s">
        <v>12359</v>
      </c>
      <c r="D6973" s="294">
        <v>38107</v>
      </c>
      <c r="E6973" s="525" t="s">
        <v>10067</v>
      </c>
      <c r="F6973" s="526" t="s">
        <v>12642</v>
      </c>
      <c r="G6973" s="295"/>
      <c r="H6973" s="295"/>
      <c r="I6973" s="361"/>
      <c r="J6973" s="361"/>
      <c r="K6973" s="412"/>
      <c r="L6973" s="361"/>
      <c r="M6973" s="361"/>
    </row>
    <row r="6974" spans="1:13" ht="12" customHeight="1">
      <c r="A6974" s="517">
        <f t="shared" si="108"/>
        <v>6956</v>
      </c>
      <c r="B6974" s="518" t="s">
        <v>12611</v>
      </c>
      <c r="C6974" s="517" t="s">
        <v>12359</v>
      </c>
      <c r="D6974" s="294">
        <v>38107</v>
      </c>
      <c r="E6974" s="525" t="s">
        <v>10067</v>
      </c>
      <c r="F6974" s="526" t="s">
        <v>12642</v>
      </c>
      <c r="G6974" s="295"/>
      <c r="H6974" s="295"/>
      <c r="I6974" s="361"/>
      <c r="J6974" s="361"/>
      <c r="K6974" s="412"/>
      <c r="L6974" s="361"/>
      <c r="M6974" s="361"/>
    </row>
    <row r="6975" spans="1:13" ht="12" customHeight="1">
      <c r="A6975" s="517">
        <f t="shared" si="108"/>
        <v>6957</v>
      </c>
      <c r="B6975" s="518" t="s">
        <v>12611</v>
      </c>
      <c r="C6975" s="517" t="s">
        <v>12359</v>
      </c>
      <c r="D6975" s="294">
        <v>38107</v>
      </c>
      <c r="E6975" s="525" t="s">
        <v>10067</v>
      </c>
      <c r="F6975" s="526" t="s">
        <v>12642</v>
      </c>
      <c r="G6975" s="295"/>
      <c r="H6975" s="295"/>
      <c r="I6975" s="361"/>
      <c r="J6975" s="361"/>
      <c r="K6975" s="412"/>
      <c r="L6975" s="361"/>
      <c r="M6975" s="361"/>
    </row>
    <row r="6976" spans="1:13" ht="12" customHeight="1">
      <c r="A6976" s="517">
        <f t="shared" si="108"/>
        <v>6958</v>
      </c>
      <c r="B6976" s="518" t="s">
        <v>12611</v>
      </c>
      <c r="C6976" s="517" t="s">
        <v>12359</v>
      </c>
      <c r="D6976" s="294">
        <v>38107</v>
      </c>
      <c r="E6976" s="525" t="s">
        <v>10067</v>
      </c>
      <c r="F6976" s="526" t="s">
        <v>12642</v>
      </c>
      <c r="G6976" s="295"/>
      <c r="H6976" s="295"/>
      <c r="I6976" s="361"/>
      <c r="J6976" s="361"/>
      <c r="K6976" s="412"/>
      <c r="L6976" s="361"/>
      <c r="M6976" s="361"/>
    </row>
    <row r="6977" spans="1:13" ht="12" customHeight="1">
      <c r="A6977" s="517">
        <f t="shared" si="108"/>
        <v>6959</v>
      </c>
      <c r="B6977" s="518" t="s">
        <v>12611</v>
      </c>
      <c r="C6977" s="517" t="s">
        <v>12359</v>
      </c>
      <c r="D6977" s="294">
        <v>38107</v>
      </c>
      <c r="E6977" s="525" t="s">
        <v>10067</v>
      </c>
      <c r="F6977" s="526" t="s">
        <v>12642</v>
      </c>
      <c r="G6977" s="296"/>
      <c r="H6977" s="296"/>
      <c r="I6977" s="361"/>
      <c r="J6977" s="361"/>
      <c r="K6977" s="412"/>
      <c r="L6977" s="361"/>
      <c r="M6977" s="361"/>
    </row>
    <row r="6978" spans="1:13" ht="12" customHeight="1">
      <c r="A6978" s="517">
        <f t="shared" si="108"/>
        <v>6960</v>
      </c>
      <c r="B6978" s="518" t="s">
        <v>12611</v>
      </c>
      <c r="C6978" s="517" t="s">
        <v>12359</v>
      </c>
      <c r="D6978" s="294">
        <v>38107</v>
      </c>
      <c r="E6978" s="525" t="s">
        <v>10067</v>
      </c>
      <c r="F6978" s="526" t="s">
        <v>12642</v>
      </c>
      <c r="G6978" s="296"/>
      <c r="H6978" s="296"/>
      <c r="I6978" s="361"/>
      <c r="J6978" s="361"/>
      <c r="K6978" s="412"/>
      <c r="L6978" s="361"/>
      <c r="M6978" s="361"/>
    </row>
    <row r="6979" spans="1:13" ht="12" customHeight="1">
      <c r="A6979" s="517">
        <f t="shared" si="108"/>
        <v>6961</v>
      </c>
      <c r="B6979" s="518" t="s">
        <v>12611</v>
      </c>
      <c r="C6979" s="517" t="s">
        <v>12359</v>
      </c>
      <c r="D6979" s="294">
        <v>38107</v>
      </c>
      <c r="E6979" s="525" t="s">
        <v>10067</v>
      </c>
      <c r="F6979" s="526" t="s">
        <v>12610</v>
      </c>
      <c r="G6979" s="296"/>
      <c r="H6979" s="296"/>
      <c r="I6979" s="361"/>
      <c r="J6979" s="361"/>
      <c r="K6979" s="412"/>
      <c r="L6979" s="361"/>
      <c r="M6979" s="361"/>
    </row>
    <row r="6980" spans="1:13" ht="12" customHeight="1">
      <c r="A6980" s="517">
        <f t="shared" si="108"/>
        <v>6962</v>
      </c>
      <c r="B6980" s="518" t="s">
        <v>12611</v>
      </c>
      <c r="C6980" s="517" t="s">
        <v>12359</v>
      </c>
      <c r="D6980" s="294">
        <v>38107</v>
      </c>
      <c r="E6980" s="525" t="s">
        <v>10067</v>
      </c>
      <c r="F6980" s="526" t="s">
        <v>12610</v>
      </c>
      <c r="G6980" s="296"/>
      <c r="H6980" s="296"/>
      <c r="I6980" s="361"/>
      <c r="J6980" s="361"/>
      <c r="K6980" s="412"/>
      <c r="L6980" s="361"/>
      <c r="M6980" s="361"/>
    </row>
    <row r="6981" spans="1:13" ht="12" customHeight="1">
      <c r="A6981" s="517">
        <f t="shared" si="108"/>
        <v>6963</v>
      </c>
      <c r="B6981" s="518" t="s">
        <v>12611</v>
      </c>
      <c r="C6981" s="517" t="s">
        <v>12359</v>
      </c>
      <c r="D6981" s="294">
        <v>38107</v>
      </c>
      <c r="E6981" s="525" t="s">
        <v>10067</v>
      </c>
      <c r="F6981" s="525" t="s">
        <v>12610</v>
      </c>
      <c r="G6981" s="296"/>
      <c r="H6981" s="296"/>
      <c r="I6981" s="361"/>
      <c r="J6981" s="361"/>
      <c r="K6981" s="412"/>
      <c r="L6981" s="361"/>
      <c r="M6981" s="361"/>
    </row>
    <row r="6982" spans="1:13" ht="12" customHeight="1">
      <c r="A6982" s="517">
        <f t="shared" si="108"/>
        <v>6964</v>
      </c>
      <c r="B6982" s="518" t="s">
        <v>12611</v>
      </c>
      <c r="C6982" s="517" t="s">
        <v>12359</v>
      </c>
      <c r="D6982" s="294">
        <v>38107</v>
      </c>
      <c r="E6982" s="525" t="s">
        <v>10067</v>
      </c>
      <c r="F6982" s="525" t="s">
        <v>12610</v>
      </c>
      <c r="G6982" s="296"/>
      <c r="H6982" s="296"/>
      <c r="I6982" s="361"/>
      <c r="J6982" s="361"/>
      <c r="K6982" s="412"/>
      <c r="L6982" s="361"/>
      <c r="M6982" s="361"/>
    </row>
    <row r="6983" spans="1:13" ht="12" customHeight="1">
      <c r="A6983" s="517">
        <f t="shared" si="108"/>
        <v>6965</v>
      </c>
      <c r="B6983" s="518" t="s">
        <v>12611</v>
      </c>
      <c r="C6983" s="517" t="s">
        <v>12359</v>
      </c>
      <c r="D6983" s="294">
        <v>38107</v>
      </c>
      <c r="E6983" s="525" t="s">
        <v>10067</v>
      </c>
      <c r="F6983" s="525" t="s">
        <v>12610</v>
      </c>
      <c r="G6983" s="296"/>
      <c r="H6983" s="296"/>
      <c r="I6983" s="361"/>
      <c r="J6983" s="361"/>
      <c r="K6983" s="412"/>
      <c r="L6983" s="361"/>
      <c r="M6983" s="361"/>
    </row>
    <row r="6984" spans="1:13" ht="12" customHeight="1">
      <c r="A6984" s="517">
        <f t="shared" si="108"/>
        <v>6966</v>
      </c>
      <c r="B6984" s="518" t="s">
        <v>12611</v>
      </c>
      <c r="C6984" s="517" t="s">
        <v>12359</v>
      </c>
      <c r="D6984" s="294">
        <v>38107</v>
      </c>
      <c r="E6984" s="525" t="s">
        <v>10067</v>
      </c>
      <c r="F6984" s="525" t="s">
        <v>12610</v>
      </c>
      <c r="G6984" s="296"/>
      <c r="H6984" s="296"/>
      <c r="I6984" s="361"/>
      <c r="J6984" s="361"/>
      <c r="K6984" s="412"/>
      <c r="L6984" s="361"/>
      <c r="M6984" s="361"/>
    </row>
    <row r="6985" spans="1:13" ht="12" customHeight="1">
      <c r="A6985" s="517">
        <f t="shared" si="108"/>
        <v>6967</v>
      </c>
      <c r="B6985" s="518" t="s">
        <v>12611</v>
      </c>
      <c r="C6985" s="517" t="s">
        <v>12359</v>
      </c>
      <c r="D6985" s="294">
        <v>38107</v>
      </c>
      <c r="E6985" s="525" t="s">
        <v>10067</v>
      </c>
      <c r="F6985" s="525" t="s">
        <v>12610</v>
      </c>
      <c r="G6985" s="296"/>
      <c r="H6985" s="296"/>
      <c r="I6985" s="361"/>
      <c r="J6985" s="361"/>
      <c r="K6985" s="412"/>
      <c r="L6985" s="361"/>
      <c r="M6985" s="361"/>
    </row>
    <row r="6986" spans="1:13" ht="12" customHeight="1">
      <c r="A6986" s="517">
        <f t="shared" si="108"/>
        <v>6968</v>
      </c>
      <c r="B6986" s="518" t="s">
        <v>12611</v>
      </c>
      <c r="C6986" s="517" t="s">
        <v>12359</v>
      </c>
      <c r="D6986" s="294">
        <v>38107</v>
      </c>
      <c r="E6986" s="525" t="s">
        <v>10067</v>
      </c>
      <c r="F6986" s="525" t="s">
        <v>12610</v>
      </c>
      <c r="G6986" s="295"/>
      <c r="H6986" s="295"/>
      <c r="I6986" s="361"/>
      <c r="J6986" s="361"/>
      <c r="K6986" s="412"/>
      <c r="L6986" s="361"/>
      <c r="M6986" s="361"/>
    </row>
    <row r="6987" spans="1:13" ht="12" customHeight="1">
      <c r="A6987" s="517">
        <f t="shared" si="108"/>
        <v>6969</v>
      </c>
      <c r="B6987" s="518" t="s">
        <v>12611</v>
      </c>
      <c r="C6987" s="517" t="s">
        <v>12359</v>
      </c>
      <c r="D6987" s="294">
        <v>38107</v>
      </c>
      <c r="E6987" s="525" t="s">
        <v>10067</v>
      </c>
      <c r="F6987" s="525" t="s">
        <v>12610</v>
      </c>
      <c r="G6987" s="295"/>
      <c r="H6987" s="295"/>
      <c r="I6987" s="361"/>
      <c r="J6987" s="361"/>
      <c r="K6987" s="412"/>
      <c r="L6987" s="361"/>
      <c r="M6987" s="361"/>
    </row>
    <row r="6988" spans="1:13" ht="12" customHeight="1">
      <c r="A6988" s="517">
        <f t="shared" si="108"/>
        <v>6970</v>
      </c>
      <c r="B6988" s="518" t="s">
        <v>12611</v>
      </c>
      <c r="C6988" s="517" t="s">
        <v>12359</v>
      </c>
      <c r="D6988" s="294">
        <v>38107</v>
      </c>
      <c r="E6988" s="525" t="s">
        <v>10067</v>
      </c>
      <c r="F6988" s="525" t="s">
        <v>12610</v>
      </c>
      <c r="G6988" s="295"/>
      <c r="H6988" s="295"/>
      <c r="I6988" s="361"/>
      <c r="J6988" s="361"/>
      <c r="K6988" s="412"/>
      <c r="L6988" s="361"/>
      <c r="M6988" s="361"/>
    </row>
    <row r="6989" spans="1:13" ht="12" customHeight="1">
      <c r="A6989" s="517">
        <f t="shared" si="108"/>
        <v>6971</v>
      </c>
      <c r="B6989" s="518" t="s">
        <v>12611</v>
      </c>
      <c r="C6989" s="517" t="s">
        <v>12359</v>
      </c>
      <c r="D6989" s="294">
        <v>38107</v>
      </c>
      <c r="E6989" s="525" t="s">
        <v>10067</v>
      </c>
      <c r="F6989" s="526" t="s">
        <v>12610</v>
      </c>
      <c r="G6989" s="295"/>
      <c r="H6989" s="295"/>
      <c r="I6989" s="361"/>
      <c r="J6989" s="361"/>
      <c r="K6989" s="412"/>
      <c r="L6989" s="361"/>
      <c r="M6989" s="361"/>
    </row>
    <row r="6990" spans="1:13" ht="12" customHeight="1">
      <c r="A6990" s="517">
        <f t="shared" si="108"/>
        <v>6972</v>
      </c>
      <c r="B6990" s="518" t="s">
        <v>12611</v>
      </c>
      <c r="C6990" s="517" t="s">
        <v>12359</v>
      </c>
      <c r="D6990" s="294">
        <v>38107</v>
      </c>
      <c r="E6990" s="525" t="s">
        <v>10067</v>
      </c>
      <c r="F6990" s="526" t="s">
        <v>12610</v>
      </c>
      <c r="G6990" s="295"/>
      <c r="H6990" s="295"/>
      <c r="I6990" s="361"/>
      <c r="J6990" s="361"/>
      <c r="K6990" s="412"/>
      <c r="L6990" s="361"/>
      <c r="M6990" s="361"/>
    </row>
    <row r="6991" spans="1:13" ht="12" customHeight="1">
      <c r="A6991" s="517">
        <f t="shared" si="108"/>
        <v>6973</v>
      </c>
      <c r="B6991" s="518" t="s">
        <v>12611</v>
      </c>
      <c r="C6991" s="517" t="s">
        <v>12359</v>
      </c>
      <c r="D6991" s="294">
        <v>38107</v>
      </c>
      <c r="E6991" s="525" t="s">
        <v>10067</v>
      </c>
      <c r="F6991" s="526" t="s">
        <v>12642</v>
      </c>
      <c r="G6991" s="295"/>
      <c r="H6991" s="295"/>
      <c r="I6991" s="361"/>
      <c r="J6991" s="361"/>
      <c r="K6991" s="412"/>
      <c r="L6991" s="361"/>
      <c r="M6991" s="361"/>
    </row>
    <row r="6992" spans="1:13" ht="12" customHeight="1">
      <c r="A6992" s="517">
        <f t="shared" si="108"/>
        <v>6974</v>
      </c>
      <c r="B6992" s="518" t="s">
        <v>12611</v>
      </c>
      <c r="C6992" s="517" t="s">
        <v>12359</v>
      </c>
      <c r="D6992" s="294">
        <v>38107</v>
      </c>
      <c r="E6992" s="525" t="s">
        <v>10067</v>
      </c>
      <c r="F6992" s="526" t="s">
        <v>12642</v>
      </c>
      <c r="G6992" s="295"/>
      <c r="H6992" s="295"/>
      <c r="I6992" s="361"/>
      <c r="J6992" s="361"/>
      <c r="K6992" s="412"/>
      <c r="L6992" s="361"/>
      <c r="M6992" s="361"/>
    </row>
    <row r="6993" spans="1:13" ht="12" customHeight="1">
      <c r="A6993" s="517">
        <f t="shared" si="108"/>
        <v>6975</v>
      </c>
      <c r="B6993" s="518" t="s">
        <v>12611</v>
      </c>
      <c r="C6993" s="517" t="s">
        <v>12359</v>
      </c>
      <c r="D6993" s="294">
        <v>38107</v>
      </c>
      <c r="E6993" s="525" t="s">
        <v>10067</v>
      </c>
      <c r="F6993" s="526" t="s">
        <v>12642</v>
      </c>
      <c r="G6993" s="295"/>
      <c r="H6993" s="295"/>
      <c r="I6993" s="361"/>
      <c r="J6993" s="361"/>
      <c r="K6993" s="412"/>
      <c r="L6993" s="361"/>
      <c r="M6993" s="361"/>
    </row>
    <row r="6994" spans="1:13" ht="12" customHeight="1">
      <c r="A6994" s="517">
        <f t="shared" si="108"/>
        <v>6976</v>
      </c>
      <c r="B6994" s="518" t="s">
        <v>12611</v>
      </c>
      <c r="C6994" s="517" t="s">
        <v>12359</v>
      </c>
      <c r="D6994" s="294">
        <v>38107</v>
      </c>
      <c r="E6994" s="525" t="s">
        <v>10067</v>
      </c>
      <c r="F6994" s="526" t="s">
        <v>12642</v>
      </c>
      <c r="G6994" s="296"/>
      <c r="H6994" s="296"/>
      <c r="I6994" s="361"/>
      <c r="J6994" s="361"/>
      <c r="K6994" s="412"/>
      <c r="L6994" s="361"/>
      <c r="M6994" s="361"/>
    </row>
    <row r="6995" spans="1:13" ht="12" customHeight="1">
      <c r="A6995" s="517">
        <f t="shared" si="108"/>
        <v>6977</v>
      </c>
      <c r="B6995" s="518" t="s">
        <v>12611</v>
      </c>
      <c r="C6995" s="517" t="s">
        <v>12359</v>
      </c>
      <c r="D6995" s="294">
        <v>38107</v>
      </c>
      <c r="E6995" s="525" t="s">
        <v>10067</v>
      </c>
      <c r="F6995" s="526" t="s">
        <v>12642</v>
      </c>
      <c r="G6995" s="296"/>
      <c r="H6995" s="296"/>
      <c r="I6995" s="361"/>
      <c r="J6995" s="361"/>
      <c r="K6995" s="412"/>
      <c r="L6995" s="361"/>
      <c r="M6995" s="361"/>
    </row>
    <row r="6996" spans="1:13" ht="12" customHeight="1">
      <c r="A6996" s="517">
        <f t="shared" si="108"/>
        <v>6978</v>
      </c>
      <c r="B6996" s="518" t="s">
        <v>12611</v>
      </c>
      <c r="C6996" s="517" t="s">
        <v>12359</v>
      </c>
      <c r="D6996" s="294">
        <v>38107</v>
      </c>
      <c r="E6996" s="525" t="s">
        <v>10067</v>
      </c>
      <c r="F6996" s="526" t="s">
        <v>12642</v>
      </c>
      <c r="G6996" s="296"/>
      <c r="H6996" s="296"/>
      <c r="I6996" s="361"/>
      <c r="J6996" s="361"/>
      <c r="K6996" s="412"/>
      <c r="L6996" s="361"/>
      <c r="M6996" s="361"/>
    </row>
    <row r="6997" spans="1:13" ht="12" customHeight="1">
      <c r="A6997" s="517">
        <f t="shared" ref="A6997:A7060" si="109">A6996+1</f>
        <v>6979</v>
      </c>
      <c r="B6997" s="518" t="s">
        <v>12611</v>
      </c>
      <c r="C6997" s="517" t="s">
        <v>12359</v>
      </c>
      <c r="D6997" s="294">
        <v>38107</v>
      </c>
      <c r="E6997" s="525" t="s">
        <v>10067</v>
      </c>
      <c r="F6997" s="526" t="s">
        <v>12642</v>
      </c>
      <c r="G6997" s="296"/>
      <c r="H6997" s="296"/>
      <c r="I6997" s="361"/>
      <c r="J6997" s="361"/>
      <c r="K6997" s="412"/>
      <c r="L6997" s="361"/>
      <c r="M6997" s="361"/>
    </row>
    <row r="6998" spans="1:13" ht="12" customHeight="1">
      <c r="A6998" s="517">
        <f t="shared" si="109"/>
        <v>6980</v>
      </c>
      <c r="B6998" s="518" t="s">
        <v>12611</v>
      </c>
      <c r="C6998" s="517" t="s">
        <v>12359</v>
      </c>
      <c r="D6998" s="294">
        <v>38107</v>
      </c>
      <c r="E6998" s="525" t="s">
        <v>10067</v>
      </c>
      <c r="F6998" s="526" t="s">
        <v>12642</v>
      </c>
      <c r="G6998" s="296"/>
      <c r="H6998" s="296"/>
      <c r="I6998" s="361"/>
      <c r="J6998" s="361"/>
      <c r="K6998" s="412"/>
      <c r="L6998" s="361"/>
      <c r="M6998" s="361"/>
    </row>
    <row r="6999" spans="1:13" ht="12" customHeight="1">
      <c r="A6999" s="517">
        <f t="shared" si="109"/>
        <v>6981</v>
      </c>
      <c r="B6999" s="518" t="s">
        <v>12611</v>
      </c>
      <c r="C6999" s="517" t="s">
        <v>12359</v>
      </c>
      <c r="D6999" s="294">
        <v>38107</v>
      </c>
      <c r="E6999" s="525" t="s">
        <v>10067</v>
      </c>
      <c r="F6999" s="525" t="s">
        <v>12642</v>
      </c>
      <c r="G6999" s="296"/>
      <c r="H6999" s="296"/>
      <c r="I6999" s="361"/>
      <c r="J6999" s="361"/>
      <c r="K6999" s="412"/>
      <c r="L6999" s="361"/>
      <c r="M6999" s="361"/>
    </row>
    <row r="7000" spans="1:13" ht="12" customHeight="1">
      <c r="A7000" s="517">
        <f t="shared" si="109"/>
        <v>6982</v>
      </c>
      <c r="B7000" s="518" t="s">
        <v>12611</v>
      </c>
      <c r="C7000" s="517" t="s">
        <v>12359</v>
      </c>
      <c r="D7000" s="294">
        <v>38107</v>
      </c>
      <c r="E7000" s="525" t="s">
        <v>10067</v>
      </c>
      <c r="F7000" s="525" t="s">
        <v>12642</v>
      </c>
      <c r="G7000" s="296"/>
      <c r="H7000" s="296"/>
      <c r="I7000" s="361"/>
      <c r="J7000" s="361"/>
      <c r="K7000" s="412"/>
      <c r="L7000" s="361"/>
      <c r="M7000" s="361"/>
    </row>
    <row r="7001" spans="1:13" ht="12" customHeight="1">
      <c r="A7001" s="517">
        <f t="shared" si="109"/>
        <v>6983</v>
      </c>
      <c r="B7001" s="518" t="s">
        <v>12611</v>
      </c>
      <c r="C7001" s="517" t="s">
        <v>12359</v>
      </c>
      <c r="D7001" s="294">
        <v>38107</v>
      </c>
      <c r="E7001" s="525" t="s">
        <v>10067</v>
      </c>
      <c r="F7001" s="526" t="s">
        <v>12642</v>
      </c>
      <c r="G7001" s="296"/>
      <c r="H7001" s="296"/>
      <c r="I7001" s="361"/>
      <c r="J7001" s="361"/>
      <c r="K7001" s="412"/>
      <c r="L7001" s="361"/>
      <c r="M7001" s="361"/>
    </row>
    <row r="7002" spans="1:13" ht="12" customHeight="1">
      <c r="A7002" s="517">
        <f t="shared" si="109"/>
        <v>6984</v>
      </c>
      <c r="B7002" s="518" t="s">
        <v>12611</v>
      </c>
      <c r="C7002" s="517" t="s">
        <v>12359</v>
      </c>
      <c r="D7002" s="294">
        <v>38107</v>
      </c>
      <c r="E7002" s="525" t="s">
        <v>10067</v>
      </c>
      <c r="F7002" s="526" t="s">
        <v>12642</v>
      </c>
      <c r="G7002" s="296"/>
      <c r="H7002" s="296"/>
      <c r="I7002" s="361"/>
      <c r="J7002" s="361"/>
      <c r="K7002" s="412"/>
      <c r="L7002" s="361"/>
      <c r="M7002" s="361"/>
    </row>
    <row r="7003" spans="1:13" ht="12" customHeight="1">
      <c r="A7003" s="517">
        <f t="shared" si="109"/>
        <v>6985</v>
      </c>
      <c r="B7003" s="518" t="s">
        <v>12611</v>
      </c>
      <c r="C7003" s="517" t="s">
        <v>12359</v>
      </c>
      <c r="D7003" s="294">
        <v>38107</v>
      </c>
      <c r="E7003" s="525" t="s">
        <v>10067</v>
      </c>
      <c r="F7003" s="525" t="s">
        <v>12610</v>
      </c>
      <c r="G7003" s="296"/>
      <c r="H7003" s="296"/>
      <c r="I7003" s="361"/>
      <c r="J7003" s="361"/>
      <c r="K7003" s="412"/>
      <c r="L7003" s="361"/>
      <c r="M7003" s="361"/>
    </row>
    <row r="7004" spans="1:13" ht="12" customHeight="1">
      <c r="A7004" s="517">
        <f t="shared" si="109"/>
        <v>6986</v>
      </c>
      <c r="B7004" s="518" t="s">
        <v>12611</v>
      </c>
      <c r="C7004" s="517" t="s">
        <v>12359</v>
      </c>
      <c r="D7004" s="294">
        <v>38107</v>
      </c>
      <c r="E7004" s="525" t="s">
        <v>10067</v>
      </c>
      <c r="F7004" s="525" t="s">
        <v>12610</v>
      </c>
      <c r="G7004" s="295"/>
      <c r="H7004" s="295"/>
      <c r="I7004" s="361"/>
      <c r="J7004" s="361"/>
      <c r="K7004" s="412"/>
      <c r="L7004" s="361"/>
      <c r="M7004" s="361"/>
    </row>
    <row r="7005" spans="1:13" ht="12" customHeight="1">
      <c r="A7005" s="517">
        <f t="shared" si="109"/>
        <v>6987</v>
      </c>
      <c r="B7005" s="518" t="s">
        <v>12611</v>
      </c>
      <c r="C7005" s="517" t="s">
        <v>12359</v>
      </c>
      <c r="D7005" s="294">
        <v>38107</v>
      </c>
      <c r="E7005" s="525" t="s">
        <v>10067</v>
      </c>
      <c r="F7005" s="525" t="s">
        <v>12610</v>
      </c>
      <c r="G7005" s="295"/>
      <c r="H7005" s="295"/>
      <c r="I7005" s="361"/>
      <c r="J7005" s="361"/>
      <c r="K7005" s="412"/>
      <c r="L7005" s="361"/>
      <c r="M7005" s="361"/>
    </row>
    <row r="7006" spans="1:13" ht="12" customHeight="1">
      <c r="A7006" s="517">
        <f t="shared" si="109"/>
        <v>6988</v>
      </c>
      <c r="B7006" s="518" t="s">
        <v>12611</v>
      </c>
      <c r="C7006" s="517" t="s">
        <v>12359</v>
      </c>
      <c r="D7006" s="294">
        <v>38107</v>
      </c>
      <c r="E7006" s="525" t="s">
        <v>10067</v>
      </c>
      <c r="F7006" s="525" t="s">
        <v>12610</v>
      </c>
      <c r="G7006" s="296"/>
      <c r="H7006" s="296"/>
      <c r="I7006" s="361"/>
      <c r="J7006" s="361"/>
      <c r="K7006" s="412"/>
      <c r="L7006" s="361"/>
      <c r="M7006" s="361"/>
    </row>
    <row r="7007" spans="1:13" ht="12" customHeight="1">
      <c r="A7007" s="517">
        <f t="shared" si="109"/>
        <v>6989</v>
      </c>
      <c r="B7007" s="518" t="s">
        <v>12611</v>
      </c>
      <c r="C7007" s="517" t="s">
        <v>12359</v>
      </c>
      <c r="D7007" s="294">
        <v>38107</v>
      </c>
      <c r="E7007" s="525" t="s">
        <v>10067</v>
      </c>
      <c r="F7007" s="525" t="s">
        <v>12610</v>
      </c>
      <c r="G7007" s="296"/>
      <c r="H7007" s="296"/>
      <c r="I7007" s="361"/>
      <c r="J7007" s="361"/>
      <c r="K7007" s="412"/>
      <c r="L7007" s="361"/>
      <c r="M7007" s="361"/>
    </row>
    <row r="7008" spans="1:13" ht="12" customHeight="1">
      <c r="A7008" s="517">
        <f t="shared" si="109"/>
        <v>6990</v>
      </c>
      <c r="B7008" s="518" t="s">
        <v>12611</v>
      </c>
      <c r="C7008" s="517" t="s">
        <v>12359</v>
      </c>
      <c r="D7008" s="294">
        <v>38107</v>
      </c>
      <c r="E7008" s="525" t="s">
        <v>10067</v>
      </c>
      <c r="F7008" s="525" t="s">
        <v>12610</v>
      </c>
      <c r="G7008" s="295"/>
      <c r="H7008" s="295"/>
      <c r="I7008" s="361"/>
      <c r="J7008" s="361"/>
      <c r="K7008" s="412"/>
      <c r="L7008" s="361"/>
      <c r="M7008" s="361"/>
    </row>
    <row r="7009" spans="1:13" ht="12" customHeight="1">
      <c r="A7009" s="517">
        <f t="shared" si="109"/>
        <v>6991</v>
      </c>
      <c r="B7009" s="518" t="s">
        <v>12611</v>
      </c>
      <c r="C7009" s="517" t="s">
        <v>12359</v>
      </c>
      <c r="D7009" s="294">
        <v>38107</v>
      </c>
      <c r="E7009" s="525" t="s">
        <v>10067</v>
      </c>
      <c r="F7009" s="525" t="s">
        <v>12610</v>
      </c>
      <c r="G7009" s="295"/>
      <c r="H7009" s="295"/>
      <c r="I7009" s="361"/>
      <c r="J7009" s="361"/>
      <c r="K7009" s="412"/>
      <c r="L7009" s="361"/>
      <c r="M7009" s="361"/>
    </row>
    <row r="7010" spans="1:13" ht="12" customHeight="1">
      <c r="A7010" s="517">
        <f t="shared" si="109"/>
        <v>6992</v>
      </c>
      <c r="B7010" s="518" t="s">
        <v>12611</v>
      </c>
      <c r="C7010" s="517" t="s">
        <v>12359</v>
      </c>
      <c r="D7010" s="294">
        <v>38107</v>
      </c>
      <c r="E7010" s="525" t="s">
        <v>10067</v>
      </c>
      <c r="F7010" s="525" t="s">
        <v>12610</v>
      </c>
      <c r="G7010" s="295"/>
      <c r="H7010" s="295"/>
      <c r="I7010" s="361"/>
      <c r="J7010" s="361"/>
      <c r="K7010" s="412"/>
      <c r="L7010" s="361"/>
      <c r="M7010" s="361"/>
    </row>
    <row r="7011" spans="1:13" ht="12" customHeight="1">
      <c r="A7011" s="517">
        <f t="shared" si="109"/>
        <v>6993</v>
      </c>
      <c r="B7011" s="518" t="s">
        <v>12611</v>
      </c>
      <c r="C7011" s="517" t="s">
        <v>12359</v>
      </c>
      <c r="D7011" s="294">
        <v>38107</v>
      </c>
      <c r="E7011" s="525" t="s">
        <v>10067</v>
      </c>
      <c r="F7011" s="525" t="s">
        <v>12610</v>
      </c>
      <c r="G7011" s="295"/>
      <c r="H7011" s="295"/>
      <c r="I7011" s="361"/>
      <c r="J7011" s="361"/>
      <c r="K7011" s="412"/>
      <c r="L7011" s="361"/>
      <c r="M7011" s="361"/>
    </row>
    <row r="7012" spans="1:13" ht="12" customHeight="1">
      <c r="A7012" s="517">
        <f t="shared" si="109"/>
        <v>6994</v>
      </c>
      <c r="B7012" s="518" t="s">
        <v>12611</v>
      </c>
      <c r="C7012" s="517" t="s">
        <v>12359</v>
      </c>
      <c r="D7012" s="294">
        <v>38107</v>
      </c>
      <c r="E7012" s="525" t="s">
        <v>10067</v>
      </c>
      <c r="F7012" s="525" t="s">
        <v>12610</v>
      </c>
      <c r="G7012" s="295"/>
      <c r="H7012" s="295"/>
      <c r="I7012" s="361"/>
      <c r="J7012" s="361"/>
      <c r="K7012" s="412"/>
      <c r="L7012" s="361"/>
      <c r="M7012" s="361"/>
    </row>
    <row r="7013" spans="1:13" ht="12" customHeight="1">
      <c r="A7013" s="517">
        <f t="shared" si="109"/>
        <v>6995</v>
      </c>
      <c r="B7013" s="518" t="s">
        <v>12611</v>
      </c>
      <c r="C7013" s="517" t="s">
        <v>12359</v>
      </c>
      <c r="D7013" s="294">
        <v>38107</v>
      </c>
      <c r="E7013" s="525" t="s">
        <v>10067</v>
      </c>
      <c r="F7013" s="525" t="s">
        <v>12610</v>
      </c>
      <c r="G7013" s="295"/>
      <c r="H7013" s="295"/>
      <c r="I7013" s="361"/>
      <c r="J7013" s="361"/>
      <c r="K7013" s="412"/>
      <c r="L7013" s="361"/>
      <c r="M7013" s="361"/>
    </row>
    <row r="7014" spans="1:13" ht="12" customHeight="1">
      <c r="A7014" s="517">
        <f t="shared" si="109"/>
        <v>6996</v>
      </c>
      <c r="B7014" s="518" t="s">
        <v>12611</v>
      </c>
      <c r="C7014" s="517" t="s">
        <v>12359</v>
      </c>
      <c r="D7014" s="294">
        <v>38107</v>
      </c>
      <c r="E7014" s="525" t="s">
        <v>10067</v>
      </c>
      <c r="F7014" s="525" t="s">
        <v>12610</v>
      </c>
      <c r="G7014" s="295"/>
      <c r="H7014" s="295"/>
      <c r="I7014" s="361"/>
      <c r="J7014" s="361"/>
      <c r="K7014" s="412"/>
      <c r="L7014" s="361"/>
      <c r="M7014" s="361"/>
    </row>
    <row r="7015" spans="1:13" ht="12" customHeight="1">
      <c r="A7015" s="517">
        <f t="shared" si="109"/>
        <v>6997</v>
      </c>
      <c r="B7015" s="518" t="s">
        <v>12611</v>
      </c>
      <c r="C7015" s="517" t="s">
        <v>12359</v>
      </c>
      <c r="D7015" s="294">
        <v>38107</v>
      </c>
      <c r="E7015" s="525" t="s">
        <v>10067</v>
      </c>
      <c r="F7015" s="525" t="s">
        <v>12610</v>
      </c>
      <c r="G7015" s="295"/>
      <c r="H7015" s="295"/>
      <c r="I7015" s="361"/>
      <c r="J7015" s="361"/>
      <c r="K7015" s="412"/>
      <c r="L7015" s="361"/>
      <c r="M7015" s="361"/>
    </row>
    <row r="7016" spans="1:13" ht="12" customHeight="1">
      <c r="A7016" s="517">
        <f t="shared" si="109"/>
        <v>6998</v>
      </c>
      <c r="B7016" s="518" t="s">
        <v>12611</v>
      </c>
      <c r="C7016" s="517" t="s">
        <v>12359</v>
      </c>
      <c r="D7016" s="294">
        <v>38107</v>
      </c>
      <c r="E7016" s="525" t="s">
        <v>10067</v>
      </c>
      <c r="F7016" s="525" t="s">
        <v>12610</v>
      </c>
      <c r="G7016" s="295"/>
      <c r="H7016" s="295"/>
      <c r="I7016" s="361"/>
      <c r="J7016" s="361"/>
      <c r="K7016" s="412"/>
      <c r="L7016" s="361"/>
      <c r="M7016" s="361"/>
    </row>
    <row r="7017" spans="1:13" ht="12" customHeight="1">
      <c r="A7017" s="517">
        <f t="shared" si="109"/>
        <v>6999</v>
      </c>
      <c r="B7017" s="518" t="s">
        <v>12611</v>
      </c>
      <c r="C7017" s="517" t="s">
        <v>12359</v>
      </c>
      <c r="D7017" s="294">
        <v>38107</v>
      </c>
      <c r="E7017" s="525" t="s">
        <v>10067</v>
      </c>
      <c r="F7017" s="525" t="s">
        <v>12610</v>
      </c>
      <c r="G7017" s="295"/>
      <c r="H7017" s="295"/>
      <c r="I7017" s="361"/>
      <c r="J7017" s="361"/>
      <c r="K7017" s="412"/>
      <c r="L7017" s="361"/>
      <c r="M7017" s="361"/>
    </row>
    <row r="7018" spans="1:13" ht="12" customHeight="1">
      <c r="A7018" s="517">
        <f t="shared" si="109"/>
        <v>7000</v>
      </c>
      <c r="B7018" s="518" t="s">
        <v>12611</v>
      </c>
      <c r="C7018" s="517" t="s">
        <v>12359</v>
      </c>
      <c r="D7018" s="294">
        <v>38107</v>
      </c>
      <c r="E7018" s="525" t="s">
        <v>10067</v>
      </c>
      <c r="F7018" s="525" t="s">
        <v>12610</v>
      </c>
      <c r="G7018" s="295"/>
      <c r="H7018" s="295"/>
      <c r="I7018" s="361"/>
      <c r="J7018" s="361"/>
      <c r="K7018" s="412"/>
      <c r="L7018" s="361"/>
      <c r="M7018" s="361"/>
    </row>
    <row r="7019" spans="1:13" ht="12" customHeight="1">
      <c r="A7019" s="517">
        <f t="shared" si="109"/>
        <v>7001</v>
      </c>
      <c r="B7019" s="518" t="s">
        <v>12611</v>
      </c>
      <c r="C7019" s="517" t="s">
        <v>12359</v>
      </c>
      <c r="D7019" s="294">
        <v>38107</v>
      </c>
      <c r="E7019" s="525" t="s">
        <v>10067</v>
      </c>
      <c r="F7019" s="525" t="s">
        <v>12610</v>
      </c>
      <c r="G7019" s="295"/>
      <c r="H7019" s="295"/>
      <c r="I7019" s="361"/>
      <c r="J7019" s="361"/>
      <c r="K7019" s="412"/>
      <c r="L7019" s="361"/>
      <c r="M7019" s="361"/>
    </row>
    <row r="7020" spans="1:13" ht="12" customHeight="1">
      <c r="A7020" s="517">
        <f t="shared" si="109"/>
        <v>7002</v>
      </c>
      <c r="B7020" s="518" t="s">
        <v>12611</v>
      </c>
      <c r="C7020" s="517" t="s">
        <v>12359</v>
      </c>
      <c r="D7020" s="294">
        <v>38107</v>
      </c>
      <c r="E7020" s="525" t="s">
        <v>10067</v>
      </c>
      <c r="F7020" s="525" t="s">
        <v>12610</v>
      </c>
      <c r="G7020" s="295"/>
      <c r="H7020" s="295"/>
      <c r="I7020" s="361"/>
      <c r="J7020" s="361"/>
      <c r="K7020" s="412"/>
      <c r="L7020" s="361"/>
      <c r="M7020" s="361"/>
    </row>
    <row r="7021" spans="1:13" ht="12" customHeight="1">
      <c r="A7021" s="517">
        <f t="shared" si="109"/>
        <v>7003</v>
      </c>
      <c r="B7021" s="518" t="s">
        <v>12611</v>
      </c>
      <c r="C7021" s="517" t="s">
        <v>12359</v>
      </c>
      <c r="D7021" s="294">
        <v>38107</v>
      </c>
      <c r="E7021" s="525" t="s">
        <v>10067</v>
      </c>
      <c r="F7021" s="525" t="s">
        <v>12610</v>
      </c>
      <c r="G7021" s="295"/>
      <c r="H7021" s="295"/>
      <c r="I7021" s="361"/>
      <c r="J7021" s="361"/>
      <c r="K7021" s="412"/>
      <c r="L7021" s="361"/>
      <c r="M7021" s="361"/>
    </row>
    <row r="7022" spans="1:13" ht="12" customHeight="1">
      <c r="A7022" s="517">
        <f t="shared" si="109"/>
        <v>7004</v>
      </c>
      <c r="B7022" s="518" t="s">
        <v>12611</v>
      </c>
      <c r="C7022" s="517" t="s">
        <v>12359</v>
      </c>
      <c r="D7022" s="294">
        <v>38107</v>
      </c>
      <c r="E7022" s="525" t="s">
        <v>10067</v>
      </c>
      <c r="F7022" s="525" t="s">
        <v>12610</v>
      </c>
      <c r="G7022" s="295"/>
      <c r="H7022" s="295"/>
      <c r="I7022" s="361"/>
      <c r="J7022" s="361"/>
      <c r="K7022" s="412"/>
      <c r="L7022" s="361"/>
      <c r="M7022" s="361"/>
    </row>
    <row r="7023" spans="1:13" ht="12" customHeight="1">
      <c r="A7023" s="517">
        <f t="shared" si="109"/>
        <v>7005</v>
      </c>
      <c r="B7023" s="518" t="s">
        <v>12611</v>
      </c>
      <c r="C7023" s="517" t="s">
        <v>12359</v>
      </c>
      <c r="D7023" s="294">
        <v>38107</v>
      </c>
      <c r="E7023" s="525" t="s">
        <v>10067</v>
      </c>
      <c r="F7023" s="525" t="s">
        <v>12610</v>
      </c>
      <c r="G7023" s="295"/>
      <c r="H7023" s="295"/>
      <c r="I7023" s="361"/>
      <c r="J7023" s="361"/>
      <c r="K7023" s="412"/>
      <c r="L7023" s="361"/>
      <c r="M7023" s="361"/>
    </row>
    <row r="7024" spans="1:13" ht="12" customHeight="1">
      <c r="A7024" s="517">
        <f t="shared" si="109"/>
        <v>7006</v>
      </c>
      <c r="B7024" s="518" t="s">
        <v>12611</v>
      </c>
      <c r="C7024" s="517" t="s">
        <v>12359</v>
      </c>
      <c r="D7024" s="294">
        <v>38107</v>
      </c>
      <c r="E7024" s="525" t="s">
        <v>10067</v>
      </c>
      <c r="F7024" s="525" t="s">
        <v>12610</v>
      </c>
      <c r="G7024" s="295"/>
      <c r="H7024" s="295"/>
      <c r="I7024" s="361"/>
      <c r="J7024" s="361"/>
      <c r="K7024" s="412"/>
      <c r="L7024" s="361"/>
      <c r="M7024" s="361"/>
    </row>
    <row r="7025" spans="1:13" ht="12" customHeight="1">
      <c r="A7025" s="517">
        <f t="shared" si="109"/>
        <v>7007</v>
      </c>
      <c r="B7025" s="518" t="s">
        <v>12611</v>
      </c>
      <c r="C7025" s="517" t="s">
        <v>12359</v>
      </c>
      <c r="D7025" s="294">
        <v>38107</v>
      </c>
      <c r="E7025" s="525" t="s">
        <v>10067</v>
      </c>
      <c r="F7025" s="525" t="s">
        <v>12610</v>
      </c>
      <c r="G7025" s="295"/>
      <c r="H7025" s="295"/>
      <c r="I7025" s="361"/>
      <c r="J7025" s="361"/>
      <c r="K7025" s="412"/>
      <c r="L7025" s="361"/>
      <c r="M7025" s="361"/>
    </row>
    <row r="7026" spans="1:13" ht="12" customHeight="1">
      <c r="A7026" s="517">
        <f t="shared" si="109"/>
        <v>7008</v>
      </c>
      <c r="B7026" s="518" t="s">
        <v>12611</v>
      </c>
      <c r="C7026" s="517" t="s">
        <v>12359</v>
      </c>
      <c r="D7026" s="294">
        <v>38107</v>
      </c>
      <c r="E7026" s="525" t="s">
        <v>10067</v>
      </c>
      <c r="F7026" s="525" t="s">
        <v>12610</v>
      </c>
      <c r="G7026" s="295"/>
      <c r="H7026" s="295"/>
      <c r="I7026" s="361"/>
      <c r="J7026" s="361"/>
      <c r="K7026" s="412"/>
      <c r="L7026" s="361"/>
      <c r="M7026" s="361"/>
    </row>
    <row r="7027" spans="1:13" ht="12" customHeight="1">
      <c r="A7027" s="517">
        <f t="shared" si="109"/>
        <v>7009</v>
      </c>
      <c r="B7027" s="518" t="s">
        <v>12611</v>
      </c>
      <c r="C7027" s="517" t="s">
        <v>12359</v>
      </c>
      <c r="D7027" s="294">
        <v>38107</v>
      </c>
      <c r="E7027" s="525" t="s">
        <v>10067</v>
      </c>
      <c r="F7027" s="525" t="s">
        <v>12610</v>
      </c>
      <c r="G7027" s="295"/>
      <c r="H7027" s="295"/>
      <c r="I7027" s="361"/>
      <c r="J7027" s="361"/>
      <c r="K7027" s="412"/>
      <c r="L7027" s="361"/>
      <c r="M7027" s="361"/>
    </row>
    <row r="7028" spans="1:13" ht="12" customHeight="1">
      <c r="A7028" s="517">
        <f t="shared" si="109"/>
        <v>7010</v>
      </c>
      <c r="B7028" s="518" t="s">
        <v>12611</v>
      </c>
      <c r="C7028" s="517" t="s">
        <v>12359</v>
      </c>
      <c r="D7028" s="294">
        <v>38107</v>
      </c>
      <c r="E7028" s="525" t="s">
        <v>10067</v>
      </c>
      <c r="F7028" s="525" t="s">
        <v>12610</v>
      </c>
      <c r="G7028" s="295"/>
      <c r="H7028" s="295"/>
      <c r="I7028" s="361"/>
      <c r="J7028" s="361"/>
      <c r="K7028" s="412"/>
      <c r="L7028" s="361"/>
      <c r="M7028" s="361"/>
    </row>
    <row r="7029" spans="1:13" ht="12" customHeight="1">
      <c r="A7029" s="517">
        <f t="shared" si="109"/>
        <v>7011</v>
      </c>
      <c r="B7029" s="518" t="s">
        <v>12611</v>
      </c>
      <c r="C7029" s="517" t="s">
        <v>12359</v>
      </c>
      <c r="D7029" s="294">
        <v>38107</v>
      </c>
      <c r="E7029" s="525" t="s">
        <v>10067</v>
      </c>
      <c r="F7029" s="525" t="s">
        <v>12610</v>
      </c>
      <c r="G7029" s="295"/>
      <c r="H7029" s="295"/>
      <c r="I7029" s="361"/>
      <c r="J7029" s="361"/>
      <c r="K7029" s="412"/>
      <c r="L7029" s="361"/>
      <c r="M7029" s="361"/>
    </row>
    <row r="7030" spans="1:13" ht="12" customHeight="1">
      <c r="A7030" s="517">
        <f t="shared" si="109"/>
        <v>7012</v>
      </c>
      <c r="B7030" s="518" t="s">
        <v>12611</v>
      </c>
      <c r="C7030" s="517" t="s">
        <v>12359</v>
      </c>
      <c r="D7030" s="294">
        <v>38107</v>
      </c>
      <c r="E7030" s="525" t="s">
        <v>10067</v>
      </c>
      <c r="F7030" s="525" t="s">
        <v>12610</v>
      </c>
      <c r="G7030" s="295"/>
      <c r="H7030" s="295"/>
      <c r="I7030" s="361"/>
      <c r="J7030" s="361"/>
      <c r="K7030" s="412"/>
      <c r="L7030" s="361"/>
      <c r="M7030" s="361"/>
    </row>
    <row r="7031" spans="1:13" ht="12" customHeight="1">
      <c r="A7031" s="517">
        <f t="shared" si="109"/>
        <v>7013</v>
      </c>
      <c r="B7031" s="518" t="s">
        <v>12611</v>
      </c>
      <c r="C7031" s="517" t="s">
        <v>12359</v>
      </c>
      <c r="D7031" s="294">
        <v>38107</v>
      </c>
      <c r="E7031" s="525" t="s">
        <v>10067</v>
      </c>
      <c r="F7031" s="525" t="s">
        <v>12610</v>
      </c>
      <c r="G7031" s="295"/>
      <c r="H7031" s="295"/>
      <c r="I7031" s="361"/>
      <c r="J7031" s="361"/>
      <c r="K7031" s="412"/>
      <c r="L7031" s="361"/>
      <c r="M7031" s="361"/>
    </row>
    <row r="7032" spans="1:13" ht="12" customHeight="1">
      <c r="A7032" s="517">
        <f t="shared" si="109"/>
        <v>7014</v>
      </c>
      <c r="B7032" s="518" t="s">
        <v>12611</v>
      </c>
      <c r="C7032" s="517" t="s">
        <v>12359</v>
      </c>
      <c r="D7032" s="294">
        <v>38107</v>
      </c>
      <c r="E7032" s="525" t="s">
        <v>10067</v>
      </c>
      <c r="F7032" s="525" t="s">
        <v>12610</v>
      </c>
      <c r="G7032" s="295"/>
      <c r="H7032" s="295"/>
      <c r="I7032" s="361"/>
      <c r="J7032" s="361"/>
      <c r="K7032" s="412"/>
      <c r="L7032" s="361"/>
      <c r="M7032" s="361"/>
    </row>
    <row r="7033" spans="1:13" ht="12" customHeight="1">
      <c r="A7033" s="517">
        <f t="shared" si="109"/>
        <v>7015</v>
      </c>
      <c r="B7033" s="518" t="s">
        <v>12611</v>
      </c>
      <c r="C7033" s="517" t="s">
        <v>12359</v>
      </c>
      <c r="D7033" s="294">
        <v>38107</v>
      </c>
      <c r="E7033" s="525" t="s">
        <v>10067</v>
      </c>
      <c r="F7033" s="525" t="s">
        <v>12610</v>
      </c>
      <c r="G7033" s="295"/>
      <c r="H7033" s="295"/>
      <c r="I7033" s="361"/>
      <c r="J7033" s="361"/>
      <c r="K7033" s="412"/>
      <c r="L7033" s="361"/>
      <c r="M7033" s="361"/>
    </row>
    <row r="7034" spans="1:13" ht="12" customHeight="1">
      <c r="A7034" s="517">
        <f t="shared" si="109"/>
        <v>7016</v>
      </c>
      <c r="B7034" s="518" t="s">
        <v>13644</v>
      </c>
      <c r="C7034" s="517" t="s">
        <v>12359</v>
      </c>
      <c r="D7034" s="294">
        <v>38107</v>
      </c>
      <c r="E7034" s="525" t="s">
        <v>10067</v>
      </c>
      <c r="F7034" s="525" t="s">
        <v>12610</v>
      </c>
      <c r="G7034" s="295"/>
      <c r="H7034" s="295"/>
      <c r="I7034" s="361"/>
      <c r="J7034" s="361"/>
      <c r="K7034" s="412"/>
      <c r="L7034" s="361"/>
      <c r="M7034" s="361"/>
    </row>
    <row r="7035" spans="1:13" ht="12" customHeight="1">
      <c r="A7035" s="517">
        <f t="shared" si="109"/>
        <v>7017</v>
      </c>
      <c r="B7035" s="518" t="s">
        <v>13644</v>
      </c>
      <c r="C7035" s="517" t="s">
        <v>12359</v>
      </c>
      <c r="D7035" s="294">
        <v>38107</v>
      </c>
      <c r="E7035" s="525" t="s">
        <v>10067</v>
      </c>
      <c r="F7035" s="525" t="s">
        <v>12610</v>
      </c>
      <c r="G7035" s="295"/>
      <c r="H7035" s="295"/>
      <c r="I7035" s="361"/>
      <c r="J7035" s="361"/>
      <c r="K7035" s="412"/>
      <c r="L7035" s="361"/>
      <c r="M7035" s="361"/>
    </row>
    <row r="7036" spans="1:13" ht="12" customHeight="1">
      <c r="A7036" s="517">
        <f t="shared" si="109"/>
        <v>7018</v>
      </c>
      <c r="B7036" s="518" t="s">
        <v>13644</v>
      </c>
      <c r="C7036" s="517" t="s">
        <v>12359</v>
      </c>
      <c r="D7036" s="294">
        <v>38107</v>
      </c>
      <c r="E7036" s="525" t="s">
        <v>10067</v>
      </c>
      <c r="F7036" s="525" t="s">
        <v>12610</v>
      </c>
      <c r="G7036" s="295"/>
      <c r="H7036" s="295"/>
      <c r="I7036" s="361"/>
      <c r="J7036" s="361"/>
      <c r="K7036" s="412"/>
      <c r="L7036" s="361"/>
      <c r="M7036" s="361"/>
    </row>
    <row r="7037" spans="1:13" ht="12" customHeight="1">
      <c r="A7037" s="517">
        <f t="shared" si="109"/>
        <v>7019</v>
      </c>
      <c r="B7037" s="518" t="s">
        <v>13644</v>
      </c>
      <c r="C7037" s="517" t="s">
        <v>12359</v>
      </c>
      <c r="D7037" s="294">
        <v>38107</v>
      </c>
      <c r="E7037" s="525" t="s">
        <v>10067</v>
      </c>
      <c r="F7037" s="525" t="s">
        <v>12610</v>
      </c>
      <c r="G7037" s="295"/>
      <c r="H7037" s="295"/>
      <c r="I7037" s="361"/>
      <c r="J7037" s="361"/>
      <c r="K7037" s="412"/>
      <c r="L7037" s="361"/>
      <c r="M7037" s="361"/>
    </row>
    <row r="7038" spans="1:13" ht="12" customHeight="1">
      <c r="A7038" s="517">
        <f t="shared" si="109"/>
        <v>7020</v>
      </c>
      <c r="B7038" s="518" t="s">
        <v>12611</v>
      </c>
      <c r="C7038" s="517" t="s">
        <v>12359</v>
      </c>
      <c r="D7038" s="294">
        <v>38107</v>
      </c>
      <c r="E7038" s="525" t="s">
        <v>10067</v>
      </c>
      <c r="F7038" s="525" t="s">
        <v>12610</v>
      </c>
      <c r="G7038" s="295"/>
      <c r="H7038" s="295"/>
      <c r="I7038" s="361"/>
      <c r="J7038" s="361"/>
      <c r="K7038" s="412"/>
      <c r="L7038" s="361"/>
      <c r="M7038" s="361"/>
    </row>
    <row r="7039" spans="1:13" ht="12" customHeight="1">
      <c r="A7039" s="517">
        <f t="shared" si="109"/>
        <v>7021</v>
      </c>
      <c r="B7039" s="518" t="s">
        <v>12611</v>
      </c>
      <c r="C7039" s="517" t="s">
        <v>12359</v>
      </c>
      <c r="D7039" s="294">
        <v>38107</v>
      </c>
      <c r="E7039" s="525" t="s">
        <v>10067</v>
      </c>
      <c r="F7039" s="525" t="s">
        <v>12610</v>
      </c>
      <c r="G7039" s="295"/>
      <c r="H7039" s="295"/>
      <c r="I7039" s="361"/>
      <c r="J7039" s="361"/>
      <c r="K7039" s="412"/>
      <c r="L7039" s="361"/>
      <c r="M7039" s="361"/>
    </row>
    <row r="7040" spans="1:13" ht="12" customHeight="1">
      <c r="A7040" s="517">
        <f t="shared" si="109"/>
        <v>7022</v>
      </c>
      <c r="B7040" s="518" t="s">
        <v>12611</v>
      </c>
      <c r="C7040" s="517" t="s">
        <v>12359</v>
      </c>
      <c r="D7040" s="294">
        <v>38107</v>
      </c>
      <c r="E7040" s="525" t="s">
        <v>10067</v>
      </c>
      <c r="F7040" s="525" t="s">
        <v>12610</v>
      </c>
      <c r="G7040" s="295"/>
      <c r="H7040" s="295"/>
      <c r="I7040" s="361"/>
      <c r="J7040" s="361"/>
      <c r="K7040" s="412"/>
      <c r="L7040" s="361"/>
      <c r="M7040" s="361"/>
    </row>
    <row r="7041" spans="1:13" ht="12" customHeight="1">
      <c r="A7041" s="517">
        <f t="shared" si="109"/>
        <v>7023</v>
      </c>
      <c r="B7041" s="518" t="s">
        <v>12611</v>
      </c>
      <c r="C7041" s="517" t="s">
        <v>12359</v>
      </c>
      <c r="D7041" s="294">
        <v>38107</v>
      </c>
      <c r="E7041" s="525" t="s">
        <v>10067</v>
      </c>
      <c r="F7041" s="525" t="s">
        <v>12610</v>
      </c>
      <c r="G7041" s="295"/>
      <c r="H7041" s="295"/>
      <c r="I7041" s="361"/>
      <c r="J7041" s="361"/>
      <c r="K7041" s="412"/>
      <c r="L7041" s="361"/>
      <c r="M7041" s="361"/>
    </row>
    <row r="7042" spans="1:13" ht="12" customHeight="1">
      <c r="A7042" s="517">
        <f t="shared" si="109"/>
        <v>7024</v>
      </c>
      <c r="B7042" s="518" t="s">
        <v>12611</v>
      </c>
      <c r="C7042" s="517" t="s">
        <v>12359</v>
      </c>
      <c r="D7042" s="294">
        <v>38107</v>
      </c>
      <c r="E7042" s="525" t="s">
        <v>10067</v>
      </c>
      <c r="F7042" s="525" t="s">
        <v>12610</v>
      </c>
      <c r="G7042" s="295"/>
      <c r="H7042" s="295"/>
      <c r="I7042" s="361"/>
      <c r="J7042" s="361"/>
      <c r="K7042" s="412"/>
      <c r="L7042" s="361"/>
      <c r="M7042" s="361"/>
    </row>
    <row r="7043" spans="1:13" ht="12" customHeight="1">
      <c r="A7043" s="517">
        <f t="shared" si="109"/>
        <v>7025</v>
      </c>
      <c r="B7043" s="518" t="s">
        <v>12611</v>
      </c>
      <c r="C7043" s="517" t="s">
        <v>12359</v>
      </c>
      <c r="D7043" s="294">
        <v>38107</v>
      </c>
      <c r="E7043" s="525" t="s">
        <v>10067</v>
      </c>
      <c r="F7043" s="525" t="s">
        <v>12610</v>
      </c>
      <c r="G7043" s="295"/>
      <c r="H7043" s="295"/>
      <c r="I7043" s="361"/>
      <c r="J7043" s="361"/>
      <c r="K7043" s="412"/>
      <c r="L7043" s="361"/>
      <c r="M7043" s="361"/>
    </row>
    <row r="7044" spans="1:13" ht="12" customHeight="1">
      <c r="A7044" s="517">
        <f t="shared" si="109"/>
        <v>7026</v>
      </c>
      <c r="B7044" s="518" t="s">
        <v>12611</v>
      </c>
      <c r="C7044" s="517" t="s">
        <v>12359</v>
      </c>
      <c r="D7044" s="294">
        <v>38107</v>
      </c>
      <c r="E7044" s="525" t="s">
        <v>10067</v>
      </c>
      <c r="F7044" s="525" t="s">
        <v>12610</v>
      </c>
      <c r="G7044" s="295"/>
      <c r="H7044" s="295"/>
      <c r="I7044" s="361"/>
      <c r="J7044" s="361"/>
      <c r="K7044" s="412"/>
      <c r="L7044" s="361"/>
      <c r="M7044" s="361"/>
    </row>
    <row r="7045" spans="1:13" ht="12" customHeight="1">
      <c r="A7045" s="517">
        <f t="shared" si="109"/>
        <v>7027</v>
      </c>
      <c r="B7045" s="518" t="s">
        <v>12611</v>
      </c>
      <c r="C7045" s="517" t="s">
        <v>12359</v>
      </c>
      <c r="D7045" s="294">
        <v>38107</v>
      </c>
      <c r="E7045" s="525" t="s">
        <v>10067</v>
      </c>
      <c r="F7045" s="525" t="s">
        <v>12610</v>
      </c>
      <c r="G7045" s="295"/>
      <c r="H7045" s="295"/>
      <c r="I7045" s="361"/>
      <c r="J7045" s="361"/>
      <c r="K7045" s="412"/>
      <c r="L7045" s="361"/>
      <c r="M7045" s="361"/>
    </row>
    <row r="7046" spans="1:13" ht="12" customHeight="1">
      <c r="A7046" s="517">
        <f t="shared" si="109"/>
        <v>7028</v>
      </c>
      <c r="B7046" s="518" t="s">
        <v>12611</v>
      </c>
      <c r="C7046" s="517" t="s">
        <v>12359</v>
      </c>
      <c r="D7046" s="294">
        <v>38107</v>
      </c>
      <c r="E7046" s="525" t="s">
        <v>10067</v>
      </c>
      <c r="F7046" s="525" t="s">
        <v>12610</v>
      </c>
      <c r="G7046" s="295"/>
      <c r="H7046" s="295"/>
      <c r="I7046" s="361"/>
      <c r="J7046" s="361"/>
      <c r="K7046" s="412"/>
      <c r="L7046" s="361"/>
      <c r="M7046" s="361"/>
    </row>
    <row r="7047" spans="1:13" ht="12" customHeight="1">
      <c r="A7047" s="517">
        <f t="shared" si="109"/>
        <v>7029</v>
      </c>
      <c r="B7047" s="518" t="s">
        <v>12611</v>
      </c>
      <c r="C7047" s="517" t="s">
        <v>12359</v>
      </c>
      <c r="D7047" s="294">
        <v>38107</v>
      </c>
      <c r="E7047" s="525" t="s">
        <v>10067</v>
      </c>
      <c r="F7047" s="525" t="s">
        <v>12610</v>
      </c>
      <c r="G7047" s="295"/>
      <c r="H7047" s="295"/>
      <c r="I7047" s="361"/>
      <c r="J7047" s="361"/>
      <c r="K7047" s="412"/>
      <c r="L7047" s="361"/>
      <c r="M7047" s="361"/>
    </row>
    <row r="7048" spans="1:13" ht="12" customHeight="1">
      <c r="A7048" s="517">
        <f t="shared" si="109"/>
        <v>7030</v>
      </c>
      <c r="B7048" s="518" t="s">
        <v>12611</v>
      </c>
      <c r="C7048" s="517" t="s">
        <v>12359</v>
      </c>
      <c r="D7048" s="294">
        <v>38107</v>
      </c>
      <c r="E7048" s="525" t="s">
        <v>10067</v>
      </c>
      <c r="F7048" s="525" t="s">
        <v>12610</v>
      </c>
      <c r="G7048" s="295"/>
      <c r="H7048" s="295"/>
      <c r="I7048" s="361"/>
      <c r="J7048" s="361"/>
      <c r="K7048" s="412"/>
      <c r="L7048" s="361"/>
      <c r="M7048" s="361"/>
    </row>
    <row r="7049" spans="1:13" ht="12" customHeight="1">
      <c r="A7049" s="517">
        <f t="shared" si="109"/>
        <v>7031</v>
      </c>
      <c r="B7049" s="518" t="s">
        <v>12611</v>
      </c>
      <c r="C7049" s="517" t="s">
        <v>12359</v>
      </c>
      <c r="D7049" s="294">
        <v>38107</v>
      </c>
      <c r="E7049" s="525" t="s">
        <v>10067</v>
      </c>
      <c r="F7049" s="525" t="s">
        <v>12610</v>
      </c>
      <c r="G7049" s="295"/>
      <c r="H7049" s="295"/>
      <c r="I7049" s="361"/>
      <c r="J7049" s="361"/>
      <c r="K7049" s="412"/>
      <c r="L7049" s="361"/>
      <c r="M7049" s="361"/>
    </row>
    <row r="7050" spans="1:13" ht="12" customHeight="1">
      <c r="A7050" s="517">
        <f t="shared" si="109"/>
        <v>7032</v>
      </c>
      <c r="B7050" s="518" t="s">
        <v>12611</v>
      </c>
      <c r="C7050" s="517" t="s">
        <v>12359</v>
      </c>
      <c r="D7050" s="294">
        <v>38107</v>
      </c>
      <c r="E7050" s="525" t="s">
        <v>10067</v>
      </c>
      <c r="F7050" s="525" t="s">
        <v>12610</v>
      </c>
      <c r="G7050" s="295"/>
      <c r="H7050" s="295"/>
      <c r="I7050" s="361"/>
      <c r="J7050" s="361"/>
      <c r="K7050" s="412"/>
      <c r="L7050" s="361"/>
      <c r="M7050" s="361"/>
    </row>
    <row r="7051" spans="1:13" ht="12" customHeight="1">
      <c r="A7051" s="517">
        <f t="shared" si="109"/>
        <v>7033</v>
      </c>
      <c r="B7051" s="518" t="s">
        <v>12611</v>
      </c>
      <c r="C7051" s="517" t="s">
        <v>12359</v>
      </c>
      <c r="D7051" s="294">
        <v>38107</v>
      </c>
      <c r="E7051" s="525" t="s">
        <v>10067</v>
      </c>
      <c r="F7051" s="525" t="s">
        <v>12610</v>
      </c>
      <c r="G7051" s="295"/>
      <c r="H7051" s="295"/>
      <c r="I7051" s="361"/>
      <c r="J7051" s="361"/>
      <c r="K7051" s="412"/>
      <c r="L7051" s="361"/>
      <c r="M7051" s="361"/>
    </row>
    <row r="7052" spans="1:13" ht="12" customHeight="1">
      <c r="A7052" s="517">
        <f t="shared" si="109"/>
        <v>7034</v>
      </c>
      <c r="B7052" s="518" t="s">
        <v>12611</v>
      </c>
      <c r="C7052" s="517" t="s">
        <v>12359</v>
      </c>
      <c r="D7052" s="294">
        <v>38107</v>
      </c>
      <c r="E7052" s="525" t="s">
        <v>10067</v>
      </c>
      <c r="F7052" s="525" t="s">
        <v>12610</v>
      </c>
      <c r="G7052" s="295"/>
      <c r="H7052" s="295"/>
      <c r="I7052" s="361"/>
      <c r="J7052" s="361"/>
      <c r="K7052" s="412"/>
      <c r="L7052" s="361"/>
      <c r="M7052" s="361"/>
    </row>
    <row r="7053" spans="1:13" ht="12" customHeight="1">
      <c r="A7053" s="517">
        <f t="shared" si="109"/>
        <v>7035</v>
      </c>
      <c r="B7053" s="518" t="s">
        <v>12611</v>
      </c>
      <c r="C7053" s="517" t="s">
        <v>12359</v>
      </c>
      <c r="D7053" s="294">
        <v>38107</v>
      </c>
      <c r="E7053" s="525" t="s">
        <v>10067</v>
      </c>
      <c r="F7053" s="525" t="s">
        <v>12610</v>
      </c>
      <c r="G7053" s="295"/>
      <c r="H7053" s="295"/>
      <c r="I7053" s="361"/>
      <c r="J7053" s="361"/>
      <c r="K7053" s="412"/>
      <c r="L7053" s="361"/>
      <c r="M7053" s="361"/>
    </row>
    <row r="7054" spans="1:13" ht="12" customHeight="1">
      <c r="A7054" s="517">
        <f t="shared" si="109"/>
        <v>7036</v>
      </c>
      <c r="B7054" s="518" t="s">
        <v>12611</v>
      </c>
      <c r="C7054" s="517" t="s">
        <v>12359</v>
      </c>
      <c r="D7054" s="294">
        <v>38107</v>
      </c>
      <c r="E7054" s="525" t="s">
        <v>10067</v>
      </c>
      <c r="F7054" s="525" t="s">
        <v>12610</v>
      </c>
      <c r="G7054" s="295"/>
      <c r="H7054" s="295"/>
      <c r="I7054" s="361"/>
      <c r="J7054" s="361"/>
      <c r="K7054" s="412"/>
      <c r="L7054" s="361"/>
      <c r="M7054" s="361"/>
    </row>
    <row r="7055" spans="1:13" ht="12" customHeight="1">
      <c r="A7055" s="517">
        <f t="shared" si="109"/>
        <v>7037</v>
      </c>
      <c r="B7055" s="518" t="s">
        <v>12611</v>
      </c>
      <c r="C7055" s="517" t="s">
        <v>12359</v>
      </c>
      <c r="D7055" s="294">
        <v>38107</v>
      </c>
      <c r="E7055" s="525" t="s">
        <v>10067</v>
      </c>
      <c r="F7055" s="525" t="s">
        <v>12610</v>
      </c>
      <c r="G7055" s="295"/>
      <c r="H7055" s="295"/>
      <c r="I7055" s="361"/>
      <c r="J7055" s="361"/>
      <c r="K7055" s="412"/>
      <c r="L7055" s="361"/>
      <c r="M7055" s="361"/>
    </row>
    <row r="7056" spans="1:13" ht="12" customHeight="1">
      <c r="A7056" s="517">
        <f t="shared" si="109"/>
        <v>7038</v>
      </c>
      <c r="B7056" s="518" t="s">
        <v>12611</v>
      </c>
      <c r="C7056" s="517" t="s">
        <v>12359</v>
      </c>
      <c r="D7056" s="294">
        <v>38107</v>
      </c>
      <c r="E7056" s="525" t="s">
        <v>10067</v>
      </c>
      <c r="F7056" s="525" t="s">
        <v>12610</v>
      </c>
      <c r="G7056" s="295"/>
      <c r="H7056" s="295"/>
      <c r="I7056" s="361"/>
      <c r="J7056" s="361"/>
      <c r="K7056" s="412"/>
      <c r="L7056" s="361"/>
      <c r="M7056" s="361"/>
    </row>
    <row r="7057" spans="1:13" ht="12" customHeight="1">
      <c r="A7057" s="517">
        <f t="shared" si="109"/>
        <v>7039</v>
      </c>
      <c r="B7057" s="518" t="s">
        <v>12611</v>
      </c>
      <c r="C7057" s="517" t="s">
        <v>12359</v>
      </c>
      <c r="D7057" s="294">
        <v>38107</v>
      </c>
      <c r="E7057" s="525" t="s">
        <v>10067</v>
      </c>
      <c r="F7057" s="525" t="s">
        <v>12610</v>
      </c>
      <c r="G7057" s="295"/>
      <c r="H7057" s="295"/>
      <c r="I7057" s="361"/>
      <c r="J7057" s="361"/>
      <c r="K7057" s="412"/>
      <c r="L7057" s="361"/>
      <c r="M7057" s="361"/>
    </row>
    <row r="7058" spans="1:13" ht="12" customHeight="1">
      <c r="A7058" s="517">
        <f t="shared" si="109"/>
        <v>7040</v>
      </c>
      <c r="B7058" s="518" t="s">
        <v>12611</v>
      </c>
      <c r="C7058" s="517" t="s">
        <v>12359</v>
      </c>
      <c r="D7058" s="294">
        <v>38107</v>
      </c>
      <c r="E7058" s="525" t="s">
        <v>10067</v>
      </c>
      <c r="F7058" s="525" t="s">
        <v>12610</v>
      </c>
      <c r="G7058" s="295"/>
      <c r="H7058" s="295"/>
      <c r="I7058" s="361"/>
      <c r="J7058" s="361"/>
      <c r="K7058" s="412"/>
      <c r="L7058" s="361"/>
      <c r="M7058" s="361"/>
    </row>
    <row r="7059" spans="1:13" ht="12" customHeight="1">
      <c r="A7059" s="517">
        <f t="shared" si="109"/>
        <v>7041</v>
      </c>
      <c r="B7059" s="518" t="s">
        <v>12611</v>
      </c>
      <c r="C7059" s="517" t="s">
        <v>12359</v>
      </c>
      <c r="D7059" s="294">
        <v>38107</v>
      </c>
      <c r="E7059" s="525" t="s">
        <v>10067</v>
      </c>
      <c r="F7059" s="525" t="s">
        <v>12642</v>
      </c>
      <c r="G7059" s="295"/>
      <c r="H7059" s="295"/>
      <c r="I7059" s="361"/>
      <c r="J7059" s="361"/>
      <c r="K7059" s="412"/>
      <c r="L7059" s="361"/>
      <c r="M7059" s="361"/>
    </row>
    <row r="7060" spans="1:13" ht="12" customHeight="1">
      <c r="A7060" s="517">
        <f t="shared" si="109"/>
        <v>7042</v>
      </c>
      <c r="B7060" s="518" t="s">
        <v>12611</v>
      </c>
      <c r="C7060" s="517" t="s">
        <v>12359</v>
      </c>
      <c r="D7060" s="294">
        <v>38107</v>
      </c>
      <c r="E7060" s="525" t="s">
        <v>10067</v>
      </c>
      <c r="F7060" s="525" t="s">
        <v>12642</v>
      </c>
      <c r="G7060" s="295"/>
      <c r="H7060" s="295"/>
      <c r="I7060" s="361"/>
      <c r="J7060" s="361"/>
      <c r="K7060" s="412"/>
      <c r="L7060" s="361"/>
      <c r="M7060" s="361"/>
    </row>
    <row r="7061" spans="1:13" ht="12" customHeight="1">
      <c r="A7061" s="517">
        <f t="shared" ref="A7061:A7124" si="110">A7060+1</f>
        <v>7043</v>
      </c>
      <c r="B7061" s="518" t="s">
        <v>12611</v>
      </c>
      <c r="C7061" s="517" t="s">
        <v>12359</v>
      </c>
      <c r="D7061" s="294">
        <v>38107</v>
      </c>
      <c r="E7061" s="525" t="s">
        <v>10067</v>
      </c>
      <c r="F7061" s="525" t="s">
        <v>12642</v>
      </c>
      <c r="G7061" s="295"/>
      <c r="H7061" s="295"/>
      <c r="I7061" s="361"/>
      <c r="J7061" s="361"/>
      <c r="K7061" s="412"/>
      <c r="L7061" s="361"/>
      <c r="M7061" s="361"/>
    </row>
    <row r="7062" spans="1:13" ht="12" customHeight="1">
      <c r="A7062" s="517">
        <f t="shared" si="110"/>
        <v>7044</v>
      </c>
      <c r="B7062" s="518" t="s">
        <v>12611</v>
      </c>
      <c r="C7062" s="517" t="s">
        <v>12359</v>
      </c>
      <c r="D7062" s="294">
        <v>38107</v>
      </c>
      <c r="E7062" s="525" t="s">
        <v>10067</v>
      </c>
      <c r="F7062" s="525" t="s">
        <v>12642</v>
      </c>
      <c r="G7062" s="295"/>
      <c r="H7062" s="295"/>
      <c r="I7062" s="361"/>
      <c r="J7062" s="361"/>
      <c r="K7062" s="412"/>
      <c r="L7062" s="361"/>
      <c r="M7062" s="361"/>
    </row>
    <row r="7063" spans="1:13" ht="12" customHeight="1">
      <c r="A7063" s="517">
        <f t="shared" si="110"/>
        <v>7045</v>
      </c>
      <c r="B7063" s="518" t="s">
        <v>12611</v>
      </c>
      <c r="C7063" s="517" t="s">
        <v>12359</v>
      </c>
      <c r="D7063" s="294">
        <v>38107</v>
      </c>
      <c r="E7063" s="525" t="s">
        <v>10067</v>
      </c>
      <c r="F7063" s="525" t="s">
        <v>12642</v>
      </c>
      <c r="G7063" s="295"/>
      <c r="H7063" s="295"/>
      <c r="I7063" s="361"/>
      <c r="J7063" s="361"/>
      <c r="K7063" s="412"/>
      <c r="L7063" s="361"/>
      <c r="M7063" s="361"/>
    </row>
    <row r="7064" spans="1:13" ht="12" customHeight="1">
      <c r="A7064" s="517">
        <f t="shared" si="110"/>
        <v>7046</v>
      </c>
      <c r="B7064" s="518" t="s">
        <v>12611</v>
      </c>
      <c r="C7064" s="517" t="s">
        <v>12359</v>
      </c>
      <c r="D7064" s="294">
        <v>38107</v>
      </c>
      <c r="E7064" s="525" t="s">
        <v>10067</v>
      </c>
      <c r="F7064" s="525" t="s">
        <v>12642</v>
      </c>
      <c r="G7064" s="295"/>
      <c r="H7064" s="295"/>
      <c r="I7064" s="361"/>
      <c r="J7064" s="361"/>
      <c r="K7064" s="412"/>
      <c r="L7064" s="361"/>
      <c r="M7064" s="361"/>
    </row>
    <row r="7065" spans="1:13" ht="12" customHeight="1">
      <c r="A7065" s="517">
        <f t="shared" si="110"/>
        <v>7047</v>
      </c>
      <c r="B7065" s="518" t="s">
        <v>12611</v>
      </c>
      <c r="C7065" s="517" t="s">
        <v>12359</v>
      </c>
      <c r="D7065" s="294">
        <v>38107</v>
      </c>
      <c r="E7065" s="525" t="s">
        <v>10067</v>
      </c>
      <c r="F7065" s="525" t="s">
        <v>12642</v>
      </c>
      <c r="G7065" s="295"/>
      <c r="H7065" s="295"/>
      <c r="I7065" s="361"/>
      <c r="J7065" s="361"/>
      <c r="K7065" s="412"/>
      <c r="L7065" s="361"/>
      <c r="M7065" s="361"/>
    </row>
    <row r="7066" spans="1:13" ht="12" customHeight="1">
      <c r="A7066" s="517">
        <f t="shared" si="110"/>
        <v>7048</v>
      </c>
      <c r="B7066" s="518" t="s">
        <v>12611</v>
      </c>
      <c r="C7066" s="517" t="s">
        <v>12359</v>
      </c>
      <c r="D7066" s="294">
        <v>38107</v>
      </c>
      <c r="E7066" s="525" t="s">
        <v>10067</v>
      </c>
      <c r="F7066" s="525" t="s">
        <v>12610</v>
      </c>
      <c r="G7066" s="295"/>
      <c r="H7066" s="295"/>
      <c r="I7066" s="361"/>
      <c r="J7066" s="361"/>
      <c r="K7066" s="412"/>
      <c r="L7066" s="361"/>
      <c r="M7066" s="361"/>
    </row>
    <row r="7067" spans="1:13" ht="12" customHeight="1">
      <c r="A7067" s="517">
        <f t="shared" si="110"/>
        <v>7049</v>
      </c>
      <c r="B7067" s="518" t="s">
        <v>12611</v>
      </c>
      <c r="C7067" s="517" t="s">
        <v>12359</v>
      </c>
      <c r="D7067" s="294">
        <v>38107</v>
      </c>
      <c r="E7067" s="525" t="s">
        <v>10067</v>
      </c>
      <c r="F7067" s="525" t="s">
        <v>12610</v>
      </c>
      <c r="G7067" s="295"/>
      <c r="H7067" s="295"/>
      <c r="I7067" s="361"/>
      <c r="J7067" s="361"/>
      <c r="K7067" s="412"/>
      <c r="L7067" s="361"/>
      <c r="M7067" s="361"/>
    </row>
    <row r="7068" spans="1:13" ht="12" customHeight="1">
      <c r="A7068" s="517">
        <f t="shared" si="110"/>
        <v>7050</v>
      </c>
      <c r="B7068" s="518" t="s">
        <v>12611</v>
      </c>
      <c r="C7068" s="517" t="s">
        <v>12359</v>
      </c>
      <c r="D7068" s="294">
        <v>38107</v>
      </c>
      <c r="E7068" s="525" t="s">
        <v>10067</v>
      </c>
      <c r="F7068" s="525" t="s">
        <v>12610</v>
      </c>
      <c r="G7068" s="295"/>
      <c r="H7068" s="295"/>
      <c r="I7068" s="361"/>
      <c r="J7068" s="361"/>
      <c r="K7068" s="412"/>
      <c r="L7068" s="361"/>
      <c r="M7068" s="361"/>
    </row>
    <row r="7069" spans="1:13" ht="12" customHeight="1">
      <c r="A7069" s="517">
        <f t="shared" si="110"/>
        <v>7051</v>
      </c>
      <c r="B7069" s="519" t="s">
        <v>12611</v>
      </c>
      <c r="C7069" s="517" t="s">
        <v>12359</v>
      </c>
      <c r="D7069" s="294">
        <v>38107</v>
      </c>
      <c r="E7069" s="525" t="s">
        <v>10067</v>
      </c>
      <c r="F7069" s="526" t="s">
        <v>12610</v>
      </c>
      <c r="G7069" s="295"/>
      <c r="H7069" s="295"/>
      <c r="I7069" s="361"/>
      <c r="J7069" s="361"/>
      <c r="K7069" s="412"/>
      <c r="L7069" s="361"/>
      <c r="M7069" s="361"/>
    </row>
    <row r="7070" spans="1:13" ht="12" customHeight="1">
      <c r="A7070" s="517">
        <f t="shared" si="110"/>
        <v>7052</v>
      </c>
      <c r="B7070" s="518" t="s">
        <v>12611</v>
      </c>
      <c r="C7070" s="517" t="s">
        <v>12359</v>
      </c>
      <c r="D7070" s="294">
        <v>38107</v>
      </c>
      <c r="E7070" s="525" t="s">
        <v>10067</v>
      </c>
      <c r="F7070" s="525" t="s">
        <v>12610</v>
      </c>
      <c r="G7070" s="295"/>
      <c r="H7070" s="295"/>
      <c r="I7070" s="361"/>
      <c r="J7070" s="361"/>
      <c r="K7070" s="412"/>
      <c r="L7070" s="361"/>
      <c r="M7070" s="361"/>
    </row>
    <row r="7071" spans="1:13" ht="12" customHeight="1">
      <c r="A7071" s="517">
        <f t="shared" si="110"/>
        <v>7053</v>
      </c>
      <c r="B7071" s="518" t="s">
        <v>12611</v>
      </c>
      <c r="C7071" s="517" t="s">
        <v>12359</v>
      </c>
      <c r="D7071" s="294">
        <v>38107</v>
      </c>
      <c r="E7071" s="525" t="s">
        <v>10067</v>
      </c>
      <c r="F7071" s="525" t="s">
        <v>12610</v>
      </c>
      <c r="G7071" s="295"/>
      <c r="H7071" s="295"/>
      <c r="I7071" s="361"/>
      <c r="J7071" s="361"/>
      <c r="K7071" s="412"/>
      <c r="L7071" s="361"/>
      <c r="M7071" s="361"/>
    </row>
    <row r="7072" spans="1:13" ht="12" customHeight="1">
      <c r="A7072" s="517">
        <f t="shared" si="110"/>
        <v>7054</v>
      </c>
      <c r="B7072" s="518" t="s">
        <v>12611</v>
      </c>
      <c r="C7072" s="517" t="s">
        <v>12359</v>
      </c>
      <c r="D7072" s="294">
        <v>38107</v>
      </c>
      <c r="E7072" s="525" t="s">
        <v>10067</v>
      </c>
      <c r="F7072" s="525" t="s">
        <v>12610</v>
      </c>
      <c r="G7072" s="295"/>
      <c r="H7072" s="295"/>
      <c r="I7072" s="361"/>
      <c r="J7072" s="361"/>
      <c r="K7072" s="412"/>
      <c r="L7072" s="361"/>
      <c r="M7072" s="361"/>
    </row>
    <row r="7073" spans="1:13" ht="12" customHeight="1">
      <c r="A7073" s="517">
        <f t="shared" si="110"/>
        <v>7055</v>
      </c>
      <c r="B7073" s="518" t="s">
        <v>12611</v>
      </c>
      <c r="C7073" s="517" t="s">
        <v>12359</v>
      </c>
      <c r="D7073" s="294">
        <v>38107</v>
      </c>
      <c r="E7073" s="525" t="s">
        <v>10067</v>
      </c>
      <c r="F7073" s="525" t="s">
        <v>12610</v>
      </c>
      <c r="G7073" s="295"/>
      <c r="H7073" s="295"/>
      <c r="I7073" s="361"/>
      <c r="J7073" s="361"/>
      <c r="K7073" s="412"/>
      <c r="L7073" s="361"/>
      <c r="M7073" s="361"/>
    </row>
    <row r="7074" spans="1:13" ht="12" customHeight="1">
      <c r="A7074" s="517">
        <f t="shared" si="110"/>
        <v>7056</v>
      </c>
      <c r="B7074" s="518" t="s">
        <v>12611</v>
      </c>
      <c r="C7074" s="517" t="s">
        <v>12359</v>
      </c>
      <c r="D7074" s="294">
        <v>38107</v>
      </c>
      <c r="E7074" s="525" t="s">
        <v>10067</v>
      </c>
      <c r="F7074" s="525" t="s">
        <v>12610</v>
      </c>
      <c r="G7074" s="296"/>
      <c r="H7074" s="296"/>
      <c r="I7074" s="362"/>
      <c r="J7074" s="362"/>
      <c r="K7074" s="412"/>
      <c r="L7074" s="362"/>
      <c r="M7074" s="362"/>
    </row>
    <row r="7075" spans="1:13" ht="12" customHeight="1">
      <c r="A7075" s="517">
        <f t="shared" si="110"/>
        <v>7057</v>
      </c>
      <c r="B7075" s="518" t="s">
        <v>12611</v>
      </c>
      <c r="C7075" s="517" t="s">
        <v>12359</v>
      </c>
      <c r="D7075" s="294">
        <v>38107</v>
      </c>
      <c r="E7075" s="525" t="s">
        <v>10067</v>
      </c>
      <c r="F7075" s="525" t="s">
        <v>12610</v>
      </c>
      <c r="G7075" s="295"/>
      <c r="H7075" s="295"/>
      <c r="I7075" s="361"/>
      <c r="J7075" s="361"/>
      <c r="K7075" s="412"/>
      <c r="L7075" s="361"/>
      <c r="M7075" s="361"/>
    </row>
    <row r="7076" spans="1:13" ht="12" customHeight="1">
      <c r="A7076" s="517">
        <f t="shared" si="110"/>
        <v>7058</v>
      </c>
      <c r="B7076" s="518" t="s">
        <v>12611</v>
      </c>
      <c r="C7076" s="517" t="s">
        <v>12359</v>
      </c>
      <c r="D7076" s="294">
        <v>38107</v>
      </c>
      <c r="E7076" s="525" t="s">
        <v>10067</v>
      </c>
      <c r="F7076" s="525" t="s">
        <v>12610</v>
      </c>
      <c r="G7076" s="295"/>
      <c r="H7076" s="295"/>
      <c r="I7076" s="361"/>
      <c r="J7076" s="361"/>
      <c r="K7076" s="412"/>
      <c r="L7076" s="361"/>
      <c r="M7076" s="361"/>
    </row>
    <row r="7077" spans="1:13" ht="12" customHeight="1">
      <c r="A7077" s="517">
        <f t="shared" si="110"/>
        <v>7059</v>
      </c>
      <c r="B7077" s="518" t="s">
        <v>12611</v>
      </c>
      <c r="C7077" s="517" t="s">
        <v>12359</v>
      </c>
      <c r="D7077" s="294">
        <v>38107</v>
      </c>
      <c r="E7077" s="525" t="s">
        <v>10067</v>
      </c>
      <c r="F7077" s="525" t="s">
        <v>12610</v>
      </c>
      <c r="G7077" s="295"/>
      <c r="H7077" s="295"/>
      <c r="I7077" s="361"/>
      <c r="J7077" s="361"/>
      <c r="K7077" s="412"/>
      <c r="L7077" s="361"/>
      <c r="M7077" s="361"/>
    </row>
    <row r="7078" spans="1:13" ht="12" customHeight="1">
      <c r="A7078" s="517">
        <f t="shared" si="110"/>
        <v>7060</v>
      </c>
      <c r="B7078" s="518" t="s">
        <v>12611</v>
      </c>
      <c r="C7078" s="517" t="s">
        <v>12359</v>
      </c>
      <c r="D7078" s="294">
        <v>38107</v>
      </c>
      <c r="E7078" s="525" t="s">
        <v>10067</v>
      </c>
      <c r="F7078" s="525" t="s">
        <v>12610</v>
      </c>
      <c r="G7078" s="295"/>
      <c r="H7078" s="295"/>
      <c r="I7078" s="361"/>
      <c r="J7078" s="361"/>
      <c r="K7078" s="412"/>
      <c r="L7078" s="361"/>
      <c r="M7078" s="361"/>
    </row>
    <row r="7079" spans="1:13" ht="12" customHeight="1">
      <c r="A7079" s="517">
        <f t="shared" si="110"/>
        <v>7061</v>
      </c>
      <c r="B7079" s="518" t="s">
        <v>12611</v>
      </c>
      <c r="C7079" s="517" t="s">
        <v>12359</v>
      </c>
      <c r="D7079" s="294">
        <v>38107</v>
      </c>
      <c r="E7079" s="525" t="s">
        <v>10067</v>
      </c>
      <c r="F7079" s="525" t="s">
        <v>12610</v>
      </c>
      <c r="G7079" s="295"/>
      <c r="H7079" s="295"/>
      <c r="I7079" s="361"/>
      <c r="J7079" s="361"/>
      <c r="K7079" s="412"/>
      <c r="L7079" s="361"/>
      <c r="M7079" s="361"/>
    </row>
    <row r="7080" spans="1:13" ht="12" customHeight="1">
      <c r="A7080" s="517">
        <f t="shared" si="110"/>
        <v>7062</v>
      </c>
      <c r="B7080" s="518" t="s">
        <v>12611</v>
      </c>
      <c r="C7080" s="517" t="s">
        <v>12359</v>
      </c>
      <c r="D7080" s="294">
        <v>38107</v>
      </c>
      <c r="E7080" s="525" t="s">
        <v>10067</v>
      </c>
      <c r="F7080" s="525" t="s">
        <v>12610</v>
      </c>
      <c r="G7080" s="295"/>
      <c r="H7080" s="295"/>
      <c r="I7080" s="361"/>
      <c r="J7080" s="361"/>
      <c r="K7080" s="412"/>
      <c r="L7080" s="361"/>
      <c r="M7080" s="361"/>
    </row>
    <row r="7081" spans="1:13" ht="12" customHeight="1">
      <c r="A7081" s="517">
        <f t="shared" si="110"/>
        <v>7063</v>
      </c>
      <c r="B7081" s="518" t="s">
        <v>12611</v>
      </c>
      <c r="C7081" s="517" t="s">
        <v>12359</v>
      </c>
      <c r="D7081" s="294">
        <v>38107</v>
      </c>
      <c r="E7081" s="525" t="s">
        <v>10067</v>
      </c>
      <c r="F7081" s="525" t="s">
        <v>12610</v>
      </c>
      <c r="G7081" s="295"/>
      <c r="H7081" s="295"/>
      <c r="I7081" s="361"/>
      <c r="J7081" s="361"/>
      <c r="K7081" s="412"/>
      <c r="L7081" s="361"/>
      <c r="M7081" s="361"/>
    </row>
    <row r="7082" spans="1:13" ht="12" customHeight="1">
      <c r="A7082" s="517">
        <f t="shared" si="110"/>
        <v>7064</v>
      </c>
      <c r="B7082" s="518" t="s">
        <v>12611</v>
      </c>
      <c r="C7082" s="517" t="s">
        <v>12359</v>
      </c>
      <c r="D7082" s="294">
        <v>38107</v>
      </c>
      <c r="E7082" s="525" t="s">
        <v>10067</v>
      </c>
      <c r="F7082" s="525" t="s">
        <v>12610</v>
      </c>
      <c r="G7082" s="295"/>
      <c r="H7082" s="295"/>
      <c r="I7082" s="361"/>
      <c r="J7082" s="361"/>
      <c r="K7082" s="412"/>
      <c r="L7082" s="361"/>
      <c r="M7082" s="361"/>
    </row>
    <row r="7083" spans="1:13" ht="12" customHeight="1">
      <c r="A7083" s="517">
        <f t="shared" si="110"/>
        <v>7065</v>
      </c>
      <c r="B7083" s="518" t="s">
        <v>12611</v>
      </c>
      <c r="C7083" s="517" t="s">
        <v>12359</v>
      </c>
      <c r="D7083" s="294">
        <v>38107</v>
      </c>
      <c r="E7083" s="525" t="s">
        <v>10067</v>
      </c>
      <c r="F7083" s="525" t="s">
        <v>12610</v>
      </c>
      <c r="G7083" s="295"/>
      <c r="H7083" s="295"/>
      <c r="I7083" s="361"/>
      <c r="J7083" s="361"/>
      <c r="K7083" s="412"/>
      <c r="L7083" s="361"/>
      <c r="M7083" s="361"/>
    </row>
    <row r="7084" spans="1:13" ht="12" customHeight="1">
      <c r="A7084" s="517">
        <f t="shared" si="110"/>
        <v>7066</v>
      </c>
      <c r="B7084" s="518" t="s">
        <v>12611</v>
      </c>
      <c r="C7084" s="517" t="s">
        <v>12359</v>
      </c>
      <c r="D7084" s="294">
        <v>38107</v>
      </c>
      <c r="E7084" s="525" t="s">
        <v>10067</v>
      </c>
      <c r="F7084" s="525" t="s">
        <v>12610</v>
      </c>
      <c r="G7084" s="295"/>
      <c r="H7084" s="295"/>
      <c r="I7084" s="361"/>
      <c r="J7084" s="361"/>
      <c r="K7084" s="412"/>
      <c r="L7084" s="361"/>
      <c r="M7084" s="361"/>
    </row>
    <row r="7085" spans="1:13" ht="12" customHeight="1">
      <c r="A7085" s="517">
        <f t="shared" si="110"/>
        <v>7067</v>
      </c>
      <c r="B7085" s="518" t="s">
        <v>12611</v>
      </c>
      <c r="C7085" s="517" t="s">
        <v>12359</v>
      </c>
      <c r="D7085" s="294">
        <v>38107</v>
      </c>
      <c r="E7085" s="525" t="s">
        <v>10067</v>
      </c>
      <c r="F7085" s="525" t="s">
        <v>12610</v>
      </c>
      <c r="G7085" s="295"/>
      <c r="H7085" s="295"/>
      <c r="I7085" s="361"/>
      <c r="J7085" s="361"/>
      <c r="K7085" s="412"/>
      <c r="L7085" s="361"/>
      <c r="M7085" s="361"/>
    </row>
    <row r="7086" spans="1:13" ht="12" customHeight="1">
      <c r="A7086" s="517">
        <f t="shared" si="110"/>
        <v>7068</v>
      </c>
      <c r="B7086" s="518" t="s">
        <v>12611</v>
      </c>
      <c r="C7086" s="517" t="s">
        <v>12359</v>
      </c>
      <c r="D7086" s="294">
        <v>38107</v>
      </c>
      <c r="E7086" s="525" t="s">
        <v>10067</v>
      </c>
      <c r="F7086" s="525" t="s">
        <v>12610</v>
      </c>
      <c r="G7086" s="295"/>
      <c r="H7086" s="295"/>
      <c r="I7086" s="361"/>
      <c r="J7086" s="361"/>
      <c r="K7086" s="412"/>
      <c r="L7086" s="361"/>
      <c r="M7086" s="361"/>
    </row>
    <row r="7087" spans="1:13" ht="12" customHeight="1">
      <c r="A7087" s="517">
        <f t="shared" si="110"/>
        <v>7069</v>
      </c>
      <c r="B7087" s="518" t="s">
        <v>12611</v>
      </c>
      <c r="C7087" s="517" t="s">
        <v>12359</v>
      </c>
      <c r="D7087" s="294">
        <v>38107</v>
      </c>
      <c r="E7087" s="525" t="s">
        <v>10067</v>
      </c>
      <c r="F7087" s="525" t="s">
        <v>12610</v>
      </c>
      <c r="G7087" s="295"/>
      <c r="H7087" s="295"/>
      <c r="I7087" s="361"/>
      <c r="J7087" s="361"/>
      <c r="K7087" s="412"/>
      <c r="L7087" s="361"/>
      <c r="M7087" s="361"/>
    </row>
    <row r="7088" spans="1:13" ht="12" customHeight="1">
      <c r="A7088" s="517">
        <f t="shared" si="110"/>
        <v>7070</v>
      </c>
      <c r="B7088" s="518" t="s">
        <v>12611</v>
      </c>
      <c r="C7088" s="517" t="s">
        <v>12359</v>
      </c>
      <c r="D7088" s="294">
        <v>38107</v>
      </c>
      <c r="E7088" s="525" t="s">
        <v>10067</v>
      </c>
      <c r="F7088" s="525" t="s">
        <v>12610</v>
      </c>
      <c r="G7088" s="295"/>
      <c r="H7088" s="295"/>
      <c r="I7088" s="361"/>
      <c r="J7088" s="361"/>
      <c r="K7088" s="412"/>
      <c r="L7088" s="361"/>
      <c r="M7088" s="361"/>
    </row>
    <row r="7089" spans="1:13" ht="12" customHeight="1">
      <c r="A7089" s="517">
        <f t="shared" si="110"/>
        <v>7071</v>
      </c>
      <c r="B7089" s="518" t="s">
        <v>12611</v>
      </c>
      <c r="C7089" s="517" t="s">
        <v>12359</v>
      </c>
      <c r="D7089" s="294">
        <v>38107</v>
      </c>
      <c r="E7089" s="525" t="s">
        <v>10067</v>
      </c>
      <c r="F7089" s="525" t="s">
        <v>12610</v>
      </c>
      <c r="G7089" s="295"/>
      <c r="H7089" s="295"/>
      <c r="I7089" s="361"/>
      <c r="J7089" s="361"/>
      <c r="K7089" s="412"/>
      <c r="L7089" s="361"/>
      <c r="M7089" s="361"/>
    </row>
    <row r="7090" spans="1:13" ht="12" customHeight="1">
      <c r="A7090" s="517">
        <f t="shared" si="110"/>
        <v>7072</v>
      </c>
      <c r="B7090" s="518" t="s">
        <v>12611</v>
      </c>
      <c r="C7090" s="517" t="s">
        <v>12359</v>
      </c>
      <c r="D7090" s="294">
        <v>38107</v>
      </c>
      <c r="E7090" s="525" t="s">
        <v>10067</v>
      </c>
      <c r="F7090" s="525" t="s">
        <v>12610</v>
      </c>
      <c r="G7090" s="295"/>
      <c r="H7090" s="295"/>
      <c r="I7090" s="361"/>
      <c r="J7090" s="361"/>
      <c r="K7090" s="412"/>
      <c r="L7090" s="361"/>
      <c r="M7090" s="361"/>
    </row>
    <row r="7091" spans="1:13" ht="12" customHeight="1">
      <c r="A7091" s="517">
        <f t="shared" si="110"/>
        <v>7073</v>
      </c>
      <c r="B7091" s="518" t="s">
        <v>12611</v>
      </c>
      <c r="C7091" s="517" t="s">
        <v>12359</v>
      </c>
      <c r="D7091" s="294">
        <v>38107</v>
      </c>
      <c r="E7091" s="525" t="s">
        <v>10067</v>
      </c>
      <c r="F7091" s="525" t="s">
        <v>12610</v>
      </c>
      <c r="G7091" s="295"/>
      <c r="H7091" s="295"/>
      <c r="I7091" s="361"/>
      <c r="J7091" s="361"/>
      <c r="K7091" s="412"/>
      <c r="L7091" s="361"/>
      <c r="M7091" s="361"/>
    </row>
    <row r="7092" spans="1:13" ht="12" customHeight="1">
      <c r="A7092" s="517">
        <f t="shared" si="110"/>
        <v>7074</v>
      </c>
      <c r="B7092" s="518" t="s">
        <v>12611</v>
      </c>
      <c r="C7092" s="517" t="s">
        <v>12359</v>
      </c>
      <c r="D7092" s="294">
        <v>38107</v>
      </c>
      <c r="E7092" s="525" t="s">
        <v>10067</v>
      </c>
      <c r="F7092" s="525" t="s">
        <v>12610</v>
      </c>
      <c r="G7092" s="295"/>
      <c r="H7092" s="295"/>
      <c r="I7092" s="361"/>
      <c r="J7092" s="361"/>
      <c r="K7092" s="412"/>
      <c r="L7092" s="361"/>
      <c r="M7092" s="361"/>
    </row>
    <row r="7093" spans="1:13" ht="12" customHeight="1">
      <c r="A7093" s="517">
        <f t="shared" si="110"/>
        <v>7075</v>
      </c>
      <c r="B7093" s="518" t="s">
        <v>12611</v>
      </c>
      <c r="C7093" s="517" t="s">
        <v>12359</v>
      </c>
      <c r="D7093" s="294">
        <v>38107</v>
      </c>
      <c r="E7093" s="525" t="s">
        <v>10067</v>
      </c>
      <c r="F7093" s="525" t="s">
        <v>12642</v>
      </c>
      <c r="G7093" s="295"/>
      <c r="H7093" s="295"/>
      <c r="I7093" s="361"/>
      <c r="J7093" s="361"/>
      <c r="K7093" s="412"/>
      <c r="L7093" s="361"/>
      <c r="M7093" s="361"/>
    </row>
    <row r="7094" spans="1:13" ht="12" customHeight="1">
      <c r="A7094" s="517">
        <f t="shared" si="110"/>
        <v>7076</v>
      </c>
      <c r="B7094" s="518" t="s">
        <v>12611</v>
      </c>
      <c r="C7094" s="517" t="s">
        <v>12359</v>
      </c>
      <c r="D7094" s="294">
        <v>38107</v>
      </c>
      <c r="E7094" s="525" t="s">
        <v>10067</v>
      </c>
      <c r="F7094" s="525" t="s">
        <v>12610</v>
      </c>
      <c r="G7094" s="295"/>
      <c r="H7094" s="295"/>
      <c r="I7094" s="361"/>
      <c r="J7094" s="361"/>
      <c r="K7094" s="412"/>
      <c r="L7094" s="361"/>
      <c r="M7094" s="361"/>
    </row>
    <row r="7095" spans="1:13" ht="12" customHeight="1">
      <c r="A7095" s="517">
        <f t="shared" si="110"/>
        <v>7077</v>
      </c>
      <c r="B7095" s="518" t="s">
        <v>12611</v>
      </c>
      <c r="C7095" s="517" t="s">
        <v>12359</v>
      </c>
      <c r="D7095" s="294">
        <v>38107</v>
      </c>
      <c r="E7095" s="525" t="s">
        <v>10067</v>
      </c>
      <c r="F7095" s="525" t="s">
        <v>12610</v>
      </c>
      <c r="G7095" s="295"/>
      <c r="H7095" s="295"/>
      <c r="I7095" s="361"/>
      <c r="J7095" s="361"/>
      <c r="K7095" s="412"/>
      <c r="L7095" s="361"/>
      <c r="M7095" s="361"/>
    </row>
    <row r="7096" spans="1:13" ht="12" customHeight="1">
      <c r="A7096" s="517">
        <f t="shared" si="110"/>
        <v>7078</v>
      </c>
      <c r="B7096" s="518" t="s">
        <v>12611</v>
      </c>
      <c r="C7096" s="517" t="s">
        <v>12359</v>
      </c>
      <c r="D7096" s="294">
        <v>38107</v>
      </c>
      <c r="E7096" s="525" t="s">
        <v>10067</v>
      </c>
      <c r="F7096" s="525" t="s">
        <v>12610</v>
      </c>
      <c r="G7096" s="295"/>
      <c r="H7096" s="295"/>
      <c r="I7096" s="361"/>
      <c r="J7096" s="361"/>
      <c r="K7096" s="412"/>
      <c r="L7096" s="361"/>
      <c r="M7096" s="361"/>
    </row>
    <row r="7097" spans="1:13" ht="12" customHeight="1">
      <c r="A7097" s="517">
        <f t="shared" si="110"/>
        <v>7079</v>
      </c>
      <c r="B7097" s="518" t="s">
        <v>12611</v>
      </c>
      <c r="C7097" s="517" t="s">
        <v>12359</v>
      </c>
      <c r="D7097" s="294">
        <v>38107</v>
      </c>
      <c r="E7097" s="525" t="s">
        <v>10067</v>
      </c>
      <c r="F7097" s="525" t="s">
        <v>12610</v>
      </c>
      <c r="G7097" s="295"/>
      <c r="H7097" s="295"/>
      <c r="I7097" s="361"/>
      <c r="J7097" s="361"/>
      <c r="K7097" s="412"/>
      <c r="L7097" s="361"/>
      <c r="M7097" s="361"/>
    </row>
    <row r="7098" spans="1:13" ht="12" customHeight="1">
      <c r="A7098" s="517">
        <f t="shared" si="110"/>
        <v>7080</v>
      </c>
      <c r="B7098" s="518" t="s">
        <v>12611</v>
      </c>
      <c r="C7098" s="517" t="s">
        <v>12359</v>
      </c>
      <c r="D7098" s="294">
        <v>38107</v>
      </c>
      <c r="E7098" s="525" t="s">
        <v>10067</v>
      </c>
      <c r="F7098" s="525" t="s">
        <v>12610</v>
      </c>
      <c r="G7098" s="295"/>
      <c r="H7098" s="295"/>
      <c r="I7098" s="361"/>
      <c r="J7098" s="361"/>
      <c r="K7098" s="412"/>
      <c r="L7098" s="361"/>
      <c r="M7098" s="361"/>
    </row>
    <row r="7099" spans="1:13" ht="12" customHeight="1">
      <c r="A7099" s="517">
        <f t="shared" si="110"/>
        <v>7081</v>
      </c>
      <c r="B7099" s="518" t="s">
        <v>12611</v>
      </c>
      <c r="C7099" s="517" t="s">
        <v>12359</v>
      </c>
      <c r="D7099" s="294">
        <v>38107</v>
      </c>
      <c r="E7099" s="525" t="s">
        <v>10067</v>
      </c>
      <c r="F7099" s="525" t="s">
        <v>12610</v>
      </c>
      <c r="G7099" s="295"/>
      <c r="H7099" s="295"/>
      <c r="I7099" s="361"/>
      <c r="J7099" s="361"/>
      <c r="K7099" s="412"/>
      <c r="L7099" s="361"/>
      <c r="M7099" s="361"/>
    </row>
    <row r="7100" spans="1:13" ht="12" customHeight="1">
      <c r="A7100" s="517">
        <f t="shared" si="110"/>
        <v>7082</v>
      </c>
      <c r="B7100" s="518" t="s">
        <v>12611</v>
      </c>
      <c r="C7100" s="517" t="s">
        <v>12359</v>
      </c>
      <c r="D7100" s="294">
        <v>38107</v>
      </c>
      <c r="E7100" s="525" t="s">
        <v>10067</v>
      </c>
      <c r="F7100" s="525" t="s">
        <v>12610</v>
      </c>
      <c r="G7100" s="295"/>
      <c r="H7100" s="295"/>
      <c r="I7100" s="361"/>
      <c r="J7100" s="361"/>
      <c r="K7100" s="412"/>
      <c r="L7100" s="361"/>
      <c r="M7100" s="361"/>
    </row>
    <row r="7101" spans="1:13" ht="12" customHeight="1">
      <c r="A7101" s="517">
        <f t="shared" si="110"/>
        <v>7083</v>
      </c>
      <c r="B7101" s="518" t="s">
        <v>12611</v>
      </c>
      <c r="C7101" s="517" t="s">
        <v>12359</v>
      </c>
      <c r="D7101" s="294">
        <v>38107</v>
      </c>
      <c r="E7101" s="525" t="s">
        <v>10067</v>
      </c>
      <c r="F7101" s="525" t="s">
        <v>12610</v>
      </c>
      <c r="G7101" s="295"/>
      <c r="H7101" s="295"/>
      <c r="I7101" s="361"/>
      <c r="J7101" s="361"/>
      <c r="K7101" s="412"/>
      <c r="L7101" s="361"/>
      <c r="M7101" s="361"/>
    </row>
    <row r="7102" spans="1:13" ht="12" customHeight="1">
      <c r="A7102" s="517">
        <f t="shared" si="110"/>
        <v>7084</v>
      </c>
      <c r="B7102" s="518" t="s">
        <v>12611</v>
      </c>
      <c r="C7102" s="517" t="s">
        <v>12359</v>
      </c>
      <c r="D7102" s="294">
        <v>38107</v>
      </c>
      <c r="E7102" s="525" t="s">
        <v>10067</v>
      </c>
      <c r="F7102" s="525" t="s">
        <v>12610</v>
      </c>
      <c r="G7102" s="295"/>
      <c r="H7102" s="295"/>
      <c r="I7102" s="361"/>
      <c r="J7102" s="361"/>
      <c r="K7102" s="412"/>
      <c r="L7102" s="361"/>
      <c r="M7102" s="361"/>
    </row>
    <row r="7103" spans="1:13" ht="12" customHeight="1">
      <c r="A7103" s="517">
        <f t="shared" si="110"/>
        <v>7085</v>
      </c>
      <c r="B7103" s="518" t="s">
        <v>12611</v>
      </c>
      <c r="C7103" s="517" t="s">
        <v>12359</v>
      </c>
      <c r="D7103" s="294">
        <v>38107</v>
      </c>
      <c r="E7103" s="525" t="s">
        <v>10067</v>
      </c>
      <c r="F7103" s="525" t="s">
        <v>12610</v>
      </c>
      <c r="G7103" s="295"/>
      <c r="H7103" s="295"/>
      <c r="I7103" s="361"/>
      <c r="J7103" s="361"/>
      <c r="K7103" s="412"/>
      <c r="L7103" s="361"/>
      <c r="M7103" s="361"/>
    </row>
    <row r="7104" spans="1:13" ht="12" customHeight="1">
      <c r="A7104" s="517">
        <f t="shared" si="110"/>
        <v>7086</v>
      </c>
      <c r="B7104" s="518" t="s">
        <v>12611</v>
      </c>
      <c r="C7104" s="517" t="s">
        <v>12359</v>
      </c>
      <c r="D7104" s="294">
        <v>38107</v>
      </c>
      <c r="E7104" s="525" t="s">
        <v>10067</v>
      </c>
      <c r="F7104" s="525" t="s">
        <v>12610</v>
      </c>
      <c r="G7104" s="295"/>
      <c r="H7104" s="295"/>
      <c r="I7104" s="361"/>
      <c r="J7104" s="361"/>
      <c r="K7104" s="412"/>
      <c r="L7104" s="361"/>
      <c r="M7104" s="361"/>
    </row>
    <row r="7105" spans="1:13" ht="12" customHeight="1">
      <c r="A7105" s="517">
        <f t="shared" si="110"/>
        <v>7087</v>
      </c>
      <c r="B7105" s="518" t="s">
        <v>12611</v>
      </c>
      <c r="C7105" s="517" t="s">
        <v>12359</v>
      </c>
      <c r="D7105" s="294">
        <v>38107</v>
      </c>
      <c r="E7105" s="525" t="s">
        <v>10067</v>
      </c>
      <c r="F7105" s="525" t="s">
        <v>12610</v>
      </c>
      <c r="G7105" s="295"/>
      <c r="H7105" s="295"/>
      <c r="I7105" s="361"/>
      <c r="J7105" s="361"/>
      <c r="K7105" s="412"/>
      <c r="L7105" s="361"/>
      <c r="M7105" s="361"/>
    </row>
    <row r="7106" spans="1:13" ht="12" customHeight="1">
      <c r="A7106" s="517">
        <f t="shared" si="110"/>
        <v>7088</v>
      </c>
      <c r="B7106" s="518" t="s">
        <v>12611</v>
      </c>
      <c r="C7106" s="517" t="s">
        <v>12359</v>
      </c>
      <c r="D7106" s="294">
        <v>38107</v>
      </c>
      <c r="E7106" s="525" t="s">
        <v>10067</v>
      </c>
      <c r="F7106" s="525" t="s">
        <v>12610</v>
      </c>
      <c r="G7106" s="295"/>
      <c r="H7106" s="295"/>
      <c r="I7106" s="361"/>
      <c r="J7106" s="361"/>
      <c r="K7106" s="412"/>
      <c r="L7106" s="361"/>
      <c r="M7106" s="361"/>
    </row>
    <row r="7107" spans="1:13" ht="12" customHeight="1">
      <c r="A7107" s="517">
        <f t="shared" si="110"/>
        <v>7089</v>
      </c>
      <c r="B7107" s="518" t="s">
        <v>12611</v>
      </c>
      <c r="C7107" s="517" t="s">
        <v>12359</v>
      </c>
      <c r="D7107" s="294">
        <v>38107</v>
      </c>
      <c r="E7107" s="525" t="s">
        <v>10067</v>
      </c>
      <c r="F7107" s="525" t="s">
        <v>12610</v>
      </c>
      <c r="G7107" s="295"/>
      <c r="H7107" s="295"/>
      <c r="I7107" s="361"/>
      <c r="J7107" s="361"/>
      <c r="K7107" s="412"/>
      <c r="L7107" s="361"/>
      <c r="M7107" s="361"/>
    </row>
    <row r="7108" spans="1:13" ht="12" customHeight="1">
      <c r="A7108" s="517">
        <f t="shared" si="110"/>
        <v>7090</v>
      </c>
      <c r="B7108" s="518" t="s">
        <v>12611</v>
      </c>
      <c r="C7108" s="517" t="s">
        <v>12359</v>
      </c>
      <c r="D7108" s="294">
        <v>38107</v>
      </c>
      <c r="E7108" s="525" t="s">
        <v>10067</v>
      </c>
      <c r="F7108" s="525" t="s">
        <v>12610</v>
      </c>
      <c r="G7108" s="295"/>
      <c r="H7108" s="295"/>
      <c r="I7108" s="361"/>
      <c r="J7108" s="361"/>
      <c r="K7108" s="412"/>
      <c r="L7108" s="361"/>
      <c r="M7108" s="361"/>
    </row>
    <row r="7109" spans="1:13" ht="12" customHeight="1">
      <c r="A7109" s="517">
        <f t="shared" si="110"/>
        <v>7091</v>
      </c>
      <c r="B7109" s="518" t="s">
        <v>12611</v>
      </c>
      <c r="C7109" s="517" t="s">
        <v>12359</v>
      </c>
      <c r="D7109" s="294">
        <v>38107</v>
      </c>
      <c r="E7109" s="525" t="s">
        <v>10067</v>
      </c>
      <c r="F7109" s="525" t="s">
        <v>12610</v>
      </c>
      <c r="G7109" s="295"/>
      <c r="H7109" s="295"/>
      <c r="I7109" s="361"/>
      <c r="J7109" s="361"/>
      <c r="K7109" s="412"/>
      <c r="L7109" s="361"/>
      <c r="M7109" s="361"/>
    </row>
    <row r="7110" spans="1:13" ht="12" customHeight="1">
      <c r="A7110" s="517">
        <f t="shared" si="110"/>
        <v>7092</v>
      </c>
      <c r="B7110" s="518" t="s">
        <v>12611</v>
      </c>
      <c r="C7110" s="517" t="s">
        <v>12359</v>
      </c>
      <c r="D7110" s="294">
        <v>38107</v>
      </c>
      <c r="E7110" s="525" t="s">
        <v>10067</v>
      </c>
      <c r="F7110" s="525" t="s">
        <v>12610</v>
      </c>
      <c r="G7110" s="295"/>
      <c r="H7110" s="295"/>
      <c r="I7110" s="361"/>
      <c r="J7110" s="361"/>
      <c r="K7110" s="412"/>
      <c r="L7110" s="361"/>
      <c r="M7110" s="361"/>
    </row>
    <row r="7111" spans="1:13" ht="12" customHeight="1">
      <c r="A7111" s="517">
        <f t="shared" si="110"/>
        <v>7093</v>
      </c>
      <c r="B7111" s="518" t="s">
        <v>12611</v>
      </c>
      <c r="C7111" s="517" t="s">
        <v>12359</v>
      </c>
      <c r="D7111" s="294">
        <v>38107</v>
      </c>
      <c r="E7111" s="525" t="s">
        <v>10067</v>
      </c>
      <c r="F7111" s="525" t="s">
        <v>12610</v>
      </c>
      <c r="G7111" s="295"/>
      <c r="H7111" s="295"/>
      <c r="I7111" s="361"/>
      <c r="J7111" s="361"/>
      <c r="K7111" s="412"/>
      <c r="L7111" s="361"/>
      <c r="M7111" s="361"/>
    </row>
    <row r="7112" spans="1:13" ht="12" customHeight="1">
      <c r="A7112" s="517">
        <f t="shared" si="110"/>
        <v>7094</v>
      </c>
      <c r="B7112" s="518" t="s">
        <v>12611</v>
      </c>
      <c r="C7112" s="517" t="s">
        <v>12359</v>
      </c>
      <c r="D7112" s="294">
        <v>38107</v>
      </c>
      <c r="E7112" s="525" t="s">
        <v>10067</v>
      </c>
      <c r="F7112" s="525" t="s">
        <v>12610</v>
      </c>
      <c r="G7112" s="295"/>
      <c r="H7112" s="295"/>
      <c r="I7112" s="361"/>
      <c r="J7112" s="361"/>
      <c r="K7112" s="412"/>
      <c r="L7112" s="361"/>
      <c r="M7112" s="361"/>
    </row>
    <row r="7113" spans="1:13" ht="12" customHeight="1">
      <c r="A7113" s="517">
        <f t="shared" si="110"/>
        <v>7095</v>
      </c>
      <c r="B7113" s="518" t="s">
        <v>12611</v>
      </c>
      <c r="C7113" s="517" t="s">
        <v>12359</v>
      </c>
      <c r="D7113" s="294">
        <v>38107</v>
      </c>
      <c r="E7113" s="525" t="s">
        <v>10067</v>
      </c>
      <c r="F7113" s="525" t="s">
        <v>12610</v>
      </c>
      <c r="G7113" s="295"/>
      <c r="H7113" s="295"/>
      <c r="I7113" s="361"/>
      <c r="J7113" s="361"/>
      <c r="K7113" s="412"/>
      <c r="L7113" s="361"/>
      <c r="M7113" s="361"/>
    </row>
    <row r="7114" spans="1:13" ht="12" customHeight="1">
      <c r="A7114" s="517">
        <f t="shared" si="110"/>
        <v>7096</v>
      </c>
      <c r="B7114" s="518" t="s">
        <v>12611</v>
      </c>
      <c r="C7114" s="517" t="s">
        <v>12359</v>
      </c>
      <c r="D7114" s="294">
        <v>38107</v>
      </c>
      <c r="E7114" s="525" t="s">
        <v>10067</v>
      </c>
      <c r="F7114" s="525" t="s">
        <v>12610</v>
      </c>
      <c r="G7114" s="295"/>
      <c r="H7114" s="295"/>
      <c r="I7114" s="361"/>
      <c r="J7114" s="361"/>
      <c r="K7114" s="412"/>
      <c r="L7114" s="361"/>
      <c r="M7114" s="361"/>
    </row>
    <row r="7115" spans="1:13" ht="12" customHeight="1">
      <c r="A7115" s="517">
        <f t="shared" si="110"/>
        <v>7097</v>
      </c>
      <c r="B7115" s="518" t="s">
        <v>12611</v>
      </c>
      <c r="C7115" s="517" t="s">
        <v>12359</v>
      </c>
      <c r="D7115" s="294">
        <v>38107</v>
      </c>
      <c r="E7115" s="525" t="s">
        <v>10067</v>
      </c>
      <c r="F7115" s="525" t="s">
        <v>12610</v>
      </c>
      <c r="G7115" s="295"/>
      <c r="H7115" s="295"/>
      <c r="I7115" s="361"/>
      <c r="J7115" s="361"/>
      <c r="K7115" s="412"/>
      <c r="L7115" s="361"/>
      <c r="M7115" s="361"/>
    </row>
    <row r="7116" spans="1:13" ht="12" customHeight="1">
      <c r="A7116" s="517">
        <f t="shared" si="110"/>
        <v>7098</v>
      </c>
      <c r="B7116" s="518" t="s">
        <v>12611</v>
      </c>
      <c r="C7116" s="517" t="s">
        <v>12359</v>
      </c>
      <c r="D7116" s="294">
        <v>38107</v>
      </c>
      <c r="E7116" s="525" t="s">
        <v>10067</v>
      </c>
      <c r="F7116" s="525" t="s">
        <v>12610</v>
      </c>
      <c r="G7116" s="295"/>
      <c r="H7116" s="295"/>
      <c r="I7116" s="361"/>
      <c r="J7116" s="361"/>
      <c r="K7116" s="412"/>
      <c r="L7116" s="361"/>
      <c r="M7116" s="361"/>
    </row>
    <row r="7117" spans="1:13" ht="12" customHeight="1">
      <c r="A7117" s="517">
        <f t="shared" si="110"/>
        <v>7099</v>
      </c>
      <c r="B7117" s="518" t="s">
        <v>12611</v>
      </c>
      <c r="C7117" s="517" t="s">
        <v>12359</v>
      </c>
      <c r="D7117" s="294">
        <v>38107</v>
      </c>
      <c r="E7117" s="525" t="s">
        <v>10067</v>
      </c>
      <c r="F7117" s="525" t="s">
        <v>12610</v>
      </c>
      <c r="G7117" s="295"/>
      <c r="H7117" s="295"/>
      <c r="I7117" s="361"/>
      <c r="J7117" s="361"/>
      <c r="K7117" s="412"/>
      <c r="L7117" s="361"/>
      <c r="M7117" s="361"/>
    </row>
    <row r="7118" spans="1:13" ht="12" customHeight="1">
      <c r="A7118" s="517">
        <f t="shared" si="110"/>
        <v>7100</v>
      </c>
      <c r="B7118" s="518" t="s">
        <v>12611</v>
      </c>
      <c r="C7118" s="517" t="s">
        <v>12359</v>
      </c>
      <c r="D7118" s="294">
        <v>38107</v>
      </c>
      <c r="E7118" s="525" t="s">
        <v>10067</v>
      </c>
      <c r="F7118" s="525" t="s">
        <v>12610</v>
      </c>
      <c r="G7118" s="295"/>
      <c r="H7118" s="295"/>
      <c r="I7118" s="361"/>
      <c r="J7118" s="361"/>
      <c r="K7118" s="412"/>
      <c r="L7118" s="361"/>
      <c r="M7118" s="361"/>
    </row>
    <row r="7119" spans="1:13" ht="12" customHeight="1">
      <c r="A7119" s="517">
        <f t="shared" si="110"/>
        <v>7101</v>
      </c>
      <c r="B7119" s="518" t="s">
        <v>12611</v>
      </c>
      <c r="C7119" s="517" t="s">
        <v>12359</v>
      </c>
      <c r="D7119" s="294">
        <v>38107</v>
      </c>
      <c r="E7119" s="525" t="s">
        <v>10067</v>
      </c>
      <c r="F7119" s="525" t="s">
        <v>12610</v>
      </c>
      <c r="G7119" s="295"/>
      <c r="H7119" s="295"/>
      <c r="I7119" s="361"/>
      <c r="J7119" s="361"/>
      <c r="K7119" s="412"/>
      <c r="L7119" s="361"/>
      <c r="M7119" s="361"/>
    </row>
    <row r="7120" spans="1:13" ht="12" customHeight="1">
      <c r="A7120" s="517">
        <f t="shared" si="110"/>
        <v>7102</v>
      </c>
      <c r="B7120" s="518" t="s">
        <v>12611</v>
      </c>
      <c r="C7120" s="517" t="s">
        <v>12359</v>
      </c>
      <c r="D7120" s="294">
        <v>38107</v>
      </c>
      <c r="E7120" s="525" t="s">
        <v>10067</v>
      </c>
      <c r="F7120" s="525" t="s">
        <v>12610</v>
      </c>
      <c r="G7120" s="295"/>
      <c r="H7120" s="295"/>
      <c r="I7120" s="361"/>
      <c r="J7120" s="361"/>
      <c r="K7120" s="412"/>
      <c r="L7120" s="361"/>
      <c r="M7120" s="361"/>
    </row>
    <row r="7121" spans="1:13" ht="12" customHeight="1">
      <c r="A7121" s="517">
        <f t="shared" si="110"/>
        <v>7103</v>
      </c>
      <c r="B7121" s="518" t="s">
        <v>12611</v>
      </c>
      <c r="C7121" s="517" t="s">
        <v>12359</v>
      </c>
      <c r="D7121" s="294">
        <v>38107</v>
      </c>
      <c r="E7121" s="525" t="s">
        <v>10067</v>
      </c>
      <c r="F7121" s="525" t="s">
        <v>12610</v>
      </c>
      <c r="G7121" s="295"/>
      <c r="H7121" s="295"/>
      <c r="I7121" s="361"/>
      <c r="J7121" s="361"/>
      <c r="K7121" s="412"/>
      <c r="L7121" s="361"/>
      <c r="M7121" s="361"/>
    </row>
    <row r="7122" spans="1:13" ht="12" customHeight="1">
      <c r="A7122" s="517">
        <f t="shared" si="110"/>
        <v>7104</v>
      </c>
      <c r="B7122" s="518" t="s">
        <v>12611</v>
      </c>
      <c r="C7122" s="517" t="s">
        <v>12359</v>
      </c>
      <c r="D7122" s="294">
        <v>38107</v>
      </c>
      <c r="E7122" s="525" t="s">
        <v>10067</v>
      </c>
      <c r="F7122" s="525" t="s">
        <v>12610</v>
      </c>
      <c r="G7122" s="295"/>
      <c r="H7122" s="295"/>
      <c r="I7122" s="361"/>
      <c r="J7122" s="361"/>
      <c r="K7122" s="412"/>
      <c r="L7122" s="361"/>
      <c r="M7122" s="361"/>
    </row>
    <row r="7123" spans="1:13" ht="12" customHeight="1">
      <c r="A7123" s="517">
        <f t="shared" si="110"/>
        <v>7105</v>
      </c>
      <c r="B7123" s="518" t="s">
        <v>12611</v>
      </c>
      <c r="C7123" s="517" t="s">
        <v>12359</v>
      </c>
      <c r="D7123" s="294">
        <v>38107</v>
      </c>
      <c r="E7123" s="525" t="s">
        <v>10067</v>
      </c>
      <c r="F7123" s="525" t="s">
        <v>12610</v>
      </c>
      <c r="G7123" s="295"/>
      <c r="H7123" s="295"/>
      <c r="I7123" s="361"/>
      <c r="J7123" s="361"/>
      <c r="K7123" s="412"/>
      <c r="L7123" s="361"/>
      <c r="M7123" s="361"/>
    </row>
    <row r="7124" spans="1:13" ht="12" customHeight="1">
      <c r="A7124" s="517">
        <f t="shared" si="110"/>
        <v>7106</v>
      </c>
      <c r="B7124" s="518" t="s">
        <v>12611</v>
      </c>
      <c r="C7124" s="517" t="s">
        <v>12359</v>
      </c>
      <c r="D7124" s="294">
        <v>38107</v>
      </c>
      <c r="E7124" s="525" t="s">
        <v>10067</v>
      </c>
      <c r="F7124" s="525" t="s">
        <v>12610</v>
      </c>
      <c r="G7124" s="295"/>
      <c r="H7124" s="295"/>
      <c r="I7124" s="361"/>
      <c r="J7124" s="361"/>
      <c r="K7124" s="412"/>
      <c r="L7124" s="361"/>
      <c r="M7124" s="361"/>
    </row>
    <row r="7125" spans="1:13" ht="12" customHeight="1">
      <c r="A7125" s="517">
        <f t="shared" ref="A7125:A7188" si="111">A7124+1</f>
        <v>7107</v>
      </c>
      <c r="B7125" s="518" t="s">
        <v>12611</v>
      </c>
      <c r="C7125" s="517" t="s">
        <v>12359</v>
      </c>
      <c r="D7125" s="294">
        <v>38107</v>
      </c>
      <c r="E7125" s="525" t="s">
        <v>10067</v>
      </c>
      <c r="F7125" s="525" t="s">
        <v>12610</v>
      </c>
      <c r="G7125" s="295"/>
      <c r="H7125" s="295"/>
      <c r="I7125" s="361"/>
      <c r="J7125" s="361"/>
      <c r="K7125" s="412"/>
      <c r="L7125" s="361"/>
      <c r="M7125" s="361"/>
    </row>
    <row r="7126" spans="1:13" ht="12" customHeight="1">
      <c r="A7126" s="517">
        <f t="shared" si="111"/>
        <v>7108</v>
      </c>
      <c r="B7126" s="518" t="s">
        <v>12611</v>
      </c>
      <c r="C7126" s="517" t="s">
        <v>12359</v>
      </c>
      <c r="D7126" s="294">
        <v>38107</v>
      </c>
      <c r="E7126" s="525" t="s">
        <v>10067</v>
      </c>
      <c r="F7126" s="525" t="s">
        <v>12610</v>
      </c>
      <c r="G7126" s="295"/>
      <c r="H7126" s="295"/>
      <c r="I7126" s="361"/>
      <c r="J7126" s="361"/>
      <c r="K7126" s="412"/>
      <c r="L7126" s="361"/>
      <c r="M7126" s="361"/>
    </row>
    <row r="7127" spans="1:13" ht="12" customHeight="1">
      <c r="A7127" s="517">
        <f t="shared" si="111"/>
        <v>7109</v>
      </c>
      <c r="B7127" s="518" t="s">
        <v>12611</v>
      </c>
      <c r="C7127" s="517" t="s">
        <v>12359</v>
      </c>
      <c r="D7127" s="294">
        <v>38107</v>
      </c>
      <c r="E7127" s="525" t="s">
        <v>10067</v>
      </c>
      <c r="F7127" s="525" t="s">
        <v>12610</v>
      </c>
      <c r="G7127" s="295"/>
      <c r="H7127" s="295"/>
      <c r="I7127" s="361"/>
      <c r="J7127" s="361"/>
      <c r="K7127" s="412"/>
      <c r="L7127" s="361"/>
      <c r="M7127" s="361"/>
    </row>
    <row r="7128" spans="1:13" ht="12" customHeight="1">
      <c r="A7128" s="517">
        <f t="shared" si="111"/>
        <v>7110</v>
      </c>
      <c r="B7128" s="518" t="s">
        <v>12611</v>
      </c>
      <c r="C7128" s="517" t="s">
        <v>12359</v>
      </c>
      <c r="D7128" s="294">
        <v>38107</v>
      </c>
      <c r="E7128" s="525" t="s">
        <v>10067</v>
      </c>
      <c r="F7128" s="525" t="s">
        <v>12610</v>
      </c>
      <c r="G7128" s="295"/>
      <c r="H7128" s="295"/>
      <c r="I7128" s="361"/>
      <c r="J7128" s="361"/>
      <c r="K7128" s="412"/>
      <c r="L7128" s="361"/>
      <c r="M7128" s="361"/>
    </row>
    <row r="7129" spans="1:13" ht="12" customHeight="1">
      <c r="A7129" s="517">
        <f t="shared" si="111"/>
        <v>7111</v>
      </c>
      <c r="B7129" s="518" t="s">
        <v>12611</v>
      </c>
      <c r="C7129" s="517" t="s">
        <v>12359</v>
      </c>
      <c r="D7129" s="294">
        <v>38107</v>
      </c>
      <c r="E7129" s="525" t="s">
        <v>10067</v>
      </c>
      <c r="F7129" s="525" t="s">
        <v>12610</v>
      </c>
      <c r="G7129" s="295"/>
      <c r="H7129" s="295"/>
      <c r="I7129" s="361"/>
      <c r="J7129" s="361"/>
      <c r="K7129" s="412"/>
      <c r="L7129" s="361"/>
      <c r="M7129" s="361"/>
    </row>
    <row r="7130" spans="1:13" ht="12" customHeight="1">
      <c r="A7130" s="517">
        <f t="shared" si="111"/>
        <v>7112</v>
      </c>
      <c r="B7130" s="518" t="s">
        <v>12611</v>
      </c>
      <c r="C7130" s="517" t="s">
        <v>12359</v>
      </c>
      <c r="D7130" s="294">
        <v>38107</v>
      </c>
      <c r="E7130" s="525" t="s">
        <v>10067</v>
      </c>
      <c r="F7130" s="525" t="s">
        <v>12610</v>
      </c>
      <c r="G7130" s="295"/>
      <c r="H7130" s="295"/>
      <c r="I7130" s="361"/>
      <c r="J7130" s="361"/>
      <c r="K7130" s="412"/>
      <c r="L7130" s="361"/>
      <c r="M7130" s="361"/>
    </row>
    <row r="7131" spans="1:13" ht="12" customHeight="1">
      <c r="A7131" s="517">
        <f t="shared" si="111"/>
        <v>7113</v>
      </c>
      <c r="B7131" s="518" t="s">
        <v>12611</v>
      </c>
      <c r="C7131" s="517" t="s">
        <v>12359</v>
      </c>
      <c r="D7131" s="294">
        <v>38107</v>
      </c>
      <c r="E7131" s="525" t="s">
        <v>10067</v>
      </c>
      <c r="F7131" s="525" t="s">
        <v>12610</v>
      </c>
      <c r="G7131" s="295"/>
      <c r="H7131" s="295"/>
      <c r="I7131" s="361"/>
      <c r="J7131" s="361"/>
      <c r="K7131" s="412"/>
      <c r="L7131" s="361"/>
      <c r="M7131" s="361"/>
    </row>
    <row r="7132" spans="1:13" ht="12" customHeight="1">
      <c r="A7132" s="517">
        <f t="shared" si="111"/>
        <v>7114</v>
      </c>
      <c r="B7132" s="518" t="s">
        <v>11898</v>
      </c>
      <c r="C7132" s="517">
        <v>1</v>
      </c>
      <c r="D7132" s="294">
        <v>38107</v>
      </c>
      <c r="E7132" s="525" t="s">
        <v>10193</v>
      </c>
      <c r="F7132" s="525" t="s">
        <v>11414</v>
      </c>
      <c r="G7132" s="295"/>
      <c r="H7132" s="295"/>
      <c r="I7132" s="361"/>
      <c r="J7132" s="361"/>
      <c r="K7132" s="412"/>
      <c r="L7132" s="361"/>
      <c r="M7132" s="361"/>
    </row>
    <row r="7133" spans="1:13" ht="12" customHeight="1">
      <c r="A7133" s="517">
        <f t="shared" si="111"/>
        <v>7115</v>
      </c>
      <c r="B7133" s="518" t="s">
        <v>11898</v>
      </c>
      <c r="C7133" s="517">
        <v>1</v>
      </c>
      <c r="D7133" s="294">
        <v>38107</v>
      </c>
      <c r="E7133" s="525" t="s">
        <v>10193</v>
      </c>
      <c r="F7133" s="525" t="s">
        <v>11414</v>
      </c>
      <c r="G7133" s="295"/>
      <c r="H7133" s="295"/>
      <c r="I7133" s="361"/>
      <c r="J7133" s="361"/>
      <c r="K7133" s="412"/>
      <c r="L7133" s="361"/>
      <c r="M7133" s="361"/>
    </row>
    <row r="7134" spans="1:13" ht="12" customHeight="1">
      <c r="A7134" s="517">
        <f t="shared" si="111"/>
        <v>7116</v>
      </c>
      <c r="B7134" s="518" t="s">
        <v>12653</v>
      </c>
      <c r="C7134" s="517">
        <v>1</v>
      </c>
      <c r="D7134" s="294">
        <v>38107</v>
      </c>
      <c r="E7134" s="525" t="s">
        <v>10193</v>
      </c>
      <c r="F7134" s="525" t="s">
        <v>11414</v>
      </c>
      <c r="G7134" s="295"/>
      <c r="H7134" s="295"/>
      <c r="I7134" s="361"/>
      <c r="J7134" s="361"/>
      <c r="K7134" s="412"/>
      <c r="L7134" s="361"/>
      <c r="M7134" s="361"/>
    </row>
    <row r="7135" spans="1:13" ht="12" customHeight="1">
      <c r="A7135" s="517">
        <f t="shared" si="111"/>
        <v>7117</v>
      </c>
      <c r="B7135" s="518" t="s">
        <v>12653</v>
      </c>
      <c r="C7135" s="517">
        <v>1</v>
      </c>
      <c r="D7135" s="294">
        <v>38107</v>
      </c>
      <c r="E7135" s="525" t="s">
        <v>10193</v>
      </c>
      <c r="F7135" s="525" t="s">
        <v>11414</v>
      </c>
      <c r="G7135" s="295"/>
      <c r="H7135" s="295"/>
      <c r="I7135" s="361"/>
      <c r="J7135" s="361"/>
      <c r="K7135" s="412"/>
      <c r="L7135" s="361"/>
      <c r="M7135" s="361"/>
    </row>
    <row r="7136" spans="1:13" ht="12" customHeight="1">
      <c r="A7136" s="517">
        <f t="shared" si="111"/>
        <v>7118</v>
      </c>
      <c r="B7136" s="518" t="s">
        <v>13976</v>
      </c>
      <c r="C7136" s="517" t="s">
        <v>12359</v>
      </c>
      <c r="D7136" s="294">
        <v>38107</v>
      </c>
      <c r="E7136" s="525" t="s">
        <v>265</v>
      </c>
      <c r="F7136" s="525" t="s">
        <v>13975</v>
      </c>
      <c r="G7136" s="295"/>
      <c r="H7136" s="295"/>
      <c r="I7136" s="361"/>
      <c r="J7136" s="361"/>
      <c r="K7136" s="412"/>
      <c r="L7136" s="361"/>
      <c r="M7136" s="361"/>
    </row>
    <row r="7137" spans="1:13" ht="12" customHeight="1">
      <c r="A7137" s="517">
        <f t="shared" si="111"/>
        <v>7119</v>
      </c>
      <c r="B7137" s="518" t="s">
        <v>12516</v>
      </c>
      <c r="C7137" s="517">
        <v>1</v>
      </c>
      <c r="D7137" s="294">
        <v>40830</v>
      </c>
      <c r="E7137" s="525" t="s">
        <v>12505</v>
      </c>
      <c r="F7137" s="525" t="s">
        <v>12515</v>
      </c>
      <c r="G7137" s="295"/>
      <c r="H7137" s="295"/>
      <c r="I7137" s="361"/>
      <c r="J7137" s="361"/>
      <c r="K7137" s="412"/>
      <c r="L7137" s="361"/>
      <c r="M7137" s="361"/>
    </row>
    <row r="7138" spans="1:13" ht="12" customHeight="1">
      <c r="A7138" s="517">
        <f t="shared" si="111"/>
        <v>7120</v>
      </c>
      <c r="B7138" s="518" t="s">
        <v>12514</v>
      </c>
      <c r="C7138" s="517">
        <v>1</v>
      </c>
      <c r="D7138" s="294">
        <v>40830</v>
      </c>
      <c r="E7138" s="525" t="s">
        <v>12505</v>
      </c>
      <c r="F7138" s="525" t="s">
        <v>12513</v>
      </c>
      <c r="G7138" s="295"/>
      <c r="H7138" s="295"/>
      <c r="I7138" s="361"/>
      <c r="J7138" s="361"/>
      <c r="K7138" s="412"/>
      <c r="L7138" s="361"/>
      <c r="M7138" s="361"/>
    </row>
    <row r="7139" spans="1:13" ht="12" customHeight="1">
      <c r="A7139" s="517">
        <f t="shared" si="111"/>
        <v>7121</v>
      </c>
      <c r="B7139" s="518" t="s">
        <v>12512</v>
      </c>
      <c r="C7139" s="517">
        <v>1</v>
      </c>
      <c r="D7139" s="294">
        <v>41512</v>
      </c>
      <c r="E7139" s="525" t="s">
        <v>12505</v>
      </c>
      <c r="F7139" s="525" t="s">
        <v>12511</v>
      </c>
      <c r="G7139" s="295"/>
      <c r="H7139" s="295"/>
      <c r="I7139" s="361"/>
      <c r="J7139" s="361"/>
      <c r="K7139" s="412"/>
      <c r="L7139" s="361"/>
      <c r="M7139" s="361"/>
    </row>
    <row r="7140" spans="1:13" ht="12" customHeight="1">
      <c r="A7140" s="517">
        <f t="shared" si="111"/>
        <v>7122</v>
      </c>
      <c r="B7140" s="518" t="s">
        <v>12510</v>
      </c>
      <c r="C7140" s="517">
        <v>1</v>
      </c>
      <c r="D7140" s="294">
        <v>41666</v>
      </c>
      <c r="E7140" s="525" t="s">
        <v>12505</v>
      </c>
      <c r="F7140" s="525" t="s">
        <v>12509</v>
      </c>
      <c r="G7140" s="295"/>
      <c r="H7140" s="295"/>
      <c r="I7140" s="361"/>
      <c r="J7140" s="361"/>
      <c r="K7140" s="412"/>
      <c r="L7140" s="361"/>
      <c r="M7140" s="361"/>
    </row>
    <row r="7141" spans="1:13" ht="12" customHeight="1">
      <c r="A7141" s="517">
        <f t="shared" si="111"/>
        <v>7123</v>
      </c>
      <c r="B7141" s="518" t="s">
        <v>11141</v>
      </c>
      <c r="C7141" s="517">
        <v>1</v>
      </c>
      <c r="D7141" s="294">
        <v>39161</v>
      </c>
      <c r="E7141" s="525" t="s">
        <v>10066</v>
      </c>
      <c r="F7141" s="525" t="s">
        <v>11140</v>
      </c>
      <c r="G7141" s="295"/>
      <c r="H7141" s="295"/>
      <c r="I7141" s="361"/>
      <c r="J7141" s="361"/>
      <c r="K7141" s="412"/>
      <c r="L7141" s="361"/>
      <c r="M7141" s="361"/>
    </row>
    <row r="7142" spans="1:13" ht="12" customHeight="1">
      <c r="A7142" s="517">
        <f t="shared" si="111"/>
        <v>7124</v>
      </c>
      <c r="B7142" s="518" t="s">
        <v>11352</v>
      </c>
      <c r="C7142" s="517">
        <v>1</v>
      </c>
      <c r="D7142" s="294">
        <v>39224</v>
      </c>
      <c r="E7142" s="525" t="s">
        <v>4196</v>
      </c>
      <c r="F7142" s="525" t="s">
        <v>10101</v>
      </c>
      <c r="G7142" s="295"/>
      <c r="H7142" s="295"/>
      <c r="I7142" s="361"/>
      <c r="J7142" s="361"/>
      <c r="K7142" s="412"/>
      <c r="L7142" s="361"/>
      <c r="M7142" s="361"/>
    </row>
    <row r="7143" spans="1:13" ht="12" customHeight="1">
      <c r="A7143" s="517">
        <f t="shared" si="111"/>
        <v>7125</v>
      </c>
      <c r="B7143" s="518" t="s">
        <v>11345</v>
      </c>
      <c r="C7143" s="517">
        <v>1</v>
      </c>
      <c r="D7143" s="294">
        <v>39224</v>
      </c>
      <c r="E7143" s="525" t="s">
        <v>4196</v>
      </c>
      <c r="F7143" s="525" t="s">
        <v>10103</v>
      </c>
      <c r="G7143" s="295"/>
      <c r="H7143" s="295"/>
      <c r="I7143" s="361"/>
      <c r="J7143" s="361"/>
      <c r="K7143" s="412"/>
      <c r="L7143" s="361"/>
      <c r="M7143" s="361"/>
    </row>
    <row r="7144" spans="1:13" ht="12" customHeight="1">
      <c r="A7144" s="517">
        <f t="shared" si="111"/>
        <v>7126</v>
      </c>
      <c r="B7144" s="518" t="s">
        <v>16025</v>
      </c>
      <c r="C7144" s="517">
        <v>1</v>
      </c>
      <c r="D7144" s="294">
        <v>39224</v>
      </c>
      <c r="E7144" s="525" t="s">
        <v>10066</v>
      </c>
      <c r="F7144" s="525" t="s">
        <v>12503</v>
      </c>
      <c r="G7144" s="295"/>
      <c r="H7144" s="295"/>
      <c r="I7144" s="361"/>
      <c r="J7144" s="361"/>
      <c r="K7144" s="412"/>
      <c r="L7144" s="361"/>
      <c r="M7144" s="361"/>
    </row>
    <row r="7145" spans="1:13" ht="12" customHeight="1">
      <c r="A7145" s="517">
        <f t="shared" si="111"/>
        <v>7127</v>
      </c>
      <c r="B7145" s="518" t="s">
        <v>15525</v>
      </c>
      <c r="C7145" s="517">
        <v>1</v>
      </c>
      <c r="D7145" s="294">
        <v>39224</v>
      </c>
      <c r="E7145" s="525" t="s">
        <v>11562</v>
      </c>
      <c r="F7145" s="525" t="s">
        <v>12295</v>
      </c>
      <c r="G7145" s="295"/>
      <c r="H7145" s="295"/>
      <c r="I7145" s="361"/>
      <c r="J7145" s="361"/>
      <c r="K7145" s="412"/>
      <c r="L7145" s="361"/>
      <c r="M7145" s="361"/>
    </row>
    <row r="7146" spans="1:13" ht="12" customHeight="1">
      <c r="A7146" s="517">
        <f t="shared" si="111"/>
        <v>7128</v>
      </c>
      <c r="B7146" s="518" t="s">
        <v>15525</v>
      </c>
      <c r="C7146" s="517">
        <v>1</v>
      </c>
      <c r="D7146" s="294">
        <v>42076</v>
      </c>
      <c r="E7146" s="525" t="s">
        <v>11562</v>
      </c>
      <c r="F7146" s="525" t="s">
        <v>12294</v>
      </c>
      <c r="G7146" s="295"/>
      <c r="H7146" s="295"/>
      <c r="I7146" s="361"/>
      <c r="J7146" s="361"/>
      <c r="K7146" s="412"/>
      <c r="L7146" s="361"/>
      <c r="M7146" s="361"/>
    </row>
    <row r="7147" spans="1:13" ht="12" customHeight="1">
      <c r="A7147" s="517">
        <f t="shared" si="111"/>
        <v>7129</v>
      </c>
      <c r="B7147" s="518" t="s">
        <v>15525</v>
      </c>
      <c r="C7147" s="517">
        <v>1</v>
      </c>
      <c r="D7147" s="294">
        <v>41718</v>
      </c>
      <c r="E7147" s="525" t="s">
        <v>11562</v>
      </c>
      <c r="F7147" s="525" t="s">
        <v>12293</v>
      </c>
      <c r="G7147" s="295"/>
      <c r="H7147" s="295"/>
      <c r="I7147" s="361"/>
      <c r="J7147" s="361"/>
      <c r="K7147" s="412"/>
      <c r="L7147" s="361"/>
      <c r="M7147" s="361"/>
    </row>
    <row r="7148" spans="1:13" ht="12" customHeight="1">
      <c r="A7148" s="517">
        <f t="shared" si="111"/>
        <v>7130</v>
      </c>
      <c r="B7148" s="518" t="s">
        <v>15525</v>
      </c>
      <c r="C7148" s="517">
        <v>1</v>
      </c>
      <c r="D7148" s="294">
        <v>41729</v>
      </c>
      <c r="E7148" s="525" t="s">
        <v>11562</v>
      </c>
      <c r="F7148" s="525" t="s">
        <v>12292</v>
      </c>
      <c r="G7148" s="295"/>
      <c r="H7148" s="295"/>
      <c r="I7148" s="361"/>
      <c r="J7148" s="361"/>
      <c r="K7148" s="412"/>
      <c r="L7148" s="361"/>
      <c r="M7148" s="361"/>
    </row>
    <row r="7149" spans="1:13" ht="12" customHeight="1">
      <c r="A7149" s="517">
        <f t="shared" si="111"/>
        <v>7131</v>
      </c>
      <c r="B7149" s="518" t="s">
        <v>11277</v>
      </c>
      <c r="C7149" s="517">
        <v>3</v>
      </c>
      <c r="D7149" s="294">
        <v>39227</v>
      </c>
      <c r="E7149" s="525" t="s">
        <v>10076</v>
      </c>
      <c r="F7149" s="525" t="s">
        <v>10162</v>
      </c>
      <c r="G7149" s="295"/>
      <c r="H7149" s="295"/>
      <c r="I7149" s="361"/>
      <c r="J7149" s="361"/>
      <c r="K7149" s="412"/>
      <c r="L7149" s="361"/>
      <c r="M7149" s="361"/>
    </row>
    <row r="7150" spans="1:13" ht="12" customHeight="1">
      <c r="A7150" s="517">
        <f t="shared" si="111"/>
        <v>7132</v>
      </c>
      <c r="B7150" s="518" t="s">
        <v>11174</v>
      </c>
      <c r="C7150" s="517">
        <v>4</v>
      </c>
      <c r="D7150" s="294">
        <v>39770</v>
      </c>
      <c r="E7150" s="525" t="s">
        <v>15743</v>
      </c>
      <c r="F7150" s="525" t="s">
        <v>11173</v>
      </c>
      <c r="G7150" s="295"/>
      <c r="H7150" s="295"/>
      <c r="I7150" s="361"/>
      <c r="J7150" s="361"/>
      <c r="K7150" s="412"/>
      <c r="L7150" s="361"/>
      <c r="M7150" s="361"/>
    </row>
    <row r="7151" spans="1:13" ht="12" customHeight="1">
      <c r="A7151" s="517">
        <f t="shared" si="111"/>
        <v>7133</v>
      </c>
      <c r="B7151" s="518" t="s">
        <v>11093</v>
      </c>
      <c r="C7151" s="517">
        <v>1</v>
      </c>
      <c r="D7151" s="294">
        <v>39770</v>
      </c>
      <c r="E7151" s="525" t="s">
        <v>1921</v>
      </c>
      <c r="F7151" s="525" t="s">
        <v>11092</v>
      </c>
      <c r="G7151" s="295"/>
      <c r="H7151" s="295"/>
      <c r="I7151" s="361"/>
      <c r="J7151" s="361"/>
      <c r="K7151" s="412"/>
      <c r="L7151" s="361"/>
      <c r="M7151" s="361"/>
    </row>
    <row r="7152" spans="1:13" ht="12" customHeight="1">
      <c r="A7152" s="517">
        <f t="shared" si="111"/>
        <v>7134</v>
      </c>
      <c r="B7152" s="518" t="s">
        <v>12370</v>
      </c>
      <c r="C7152" s="517">
        <v>1</v>
      </c>
      <c r="D7152" s="294">
        <v>39770</v>
      </c>
      <c r="E7152" s="525" t="s">
        <v>4196</v>
      </c>
      <c r="F7152" s="525" t="s">
        <v>12369</v>
      </c>
      <c r="G7152" s="295"/>
      <c r="H7152" s="295"/>
      <c r="I7152" s="361"/>
      <c r="J7152" s="361"/>
      <c r="K7152" s="412"/>
      <c r="L7152" s="361"/>
      <c r="M7152" s="361"/>
    </row>
    <row r="7153" spans="1:13" ht="12" customHeight="1">
      <c r="A7153" s="517">
        <f t="shared" si="111"/>
        <v>7135</v>
      </c>
      <c r="B7153" s="518" t="s">
        <v>12370</v>
      </c>
      <c r="C7153" s="517">
        <v>1</v>
      </c>
      <c r="D7153" s="294">
        <v>39770</v>
      </c>
      <c r="E7153" s="525" t="s">
        <v>4196</v>
      </c>
      <c r="F7153" s="525" t="s">
        <v>12369</v>
      </c>
      <c r="G7153" s="295"/>
      <c r="H7153" s="295"/>
      <c r="I7153" s="361"/>
      <c r="J7153" s="361"/>
      <c r="K7153" s="412"/>
      <c r="L7153" s="361"/>
      <c r="M7153" s="361"/>
    </row>
    <row r="7154" spans="1:13" ht="12" customHeight="1">
      <c r="A7154" s="517">
        <f t="shared" si="111"/>
        <v>7136</v>
      </c>
      <c r="B7154" s="518" t="s">
        <v>15526</v>
      </c>
      <c r="C7154" s="517">
        <v>1</v>
      </c>
      <c r="D7154" s="294">
        <v>41861</v>
      </c>
      <c r="E7154" s="525" t="s">
        <v>4196</v>
      </c>
      <c r="F7154" s="525" t="s">
        <v>11940</v>
      </c>
      <c r="G7154" s="295"/>
      <c r="H7154" s="295"/>
      <c r="I7154" s="361"/>
      <c r="J7154" s="361"/>
      <c r="K7154" s="412"/>
      <c r="L7154" s="361"/>
      <c r="M7154" s="361"/>
    </row>
    <row r="7155" spans="1:13" ht="12" customHeight="1">
      <c r="A7155" s="517">
        <f t="shared" si="111"/>
        <v>7137</v>
      </c>
      <c r="B7155" s="518" t="s">
        <v>10856</v>
      </c>
      <c r="C7155" s="517">
        <v>1</v>
      </c>
      <c r="D7155" s="294">
        <v>42026</v>
      </c>
      <c r="E7155" s="525" t="s">
        <v>4196</v>
      </c>
      <c r="F7155" s="525" t="s">
        <v>10855</v>
      </c>
      <c r="G7155" s="295"/>
      <c r="H7155" s="295"/>
      <c r="I7155" s="361"/>
      <c r="J7155" s="361"/>
      <c r="K7155" s="412"/>
      <c r="L7155" s="361"/>
      <c r="M7155" s="361"/>
    </row>
    <row r="7156" spans="1:13" ht="12" customHeight="1">
      <c r="A7156" s="517">
        <f t="shared" si="111"/>
        <v>7138</v>
      </c>
      <c r="B7156" s="518" t="s">
        <v>15527</v>
      </c>
      <c r="C7156" s="517">
        <v>1</v>
      </c>
      <c r="D7156" s="294">
        <v>41937</v>
      </c>
      <c r="E7156" s="525" t="s">
        <v>4196</v>
      </c>
      <c r="F7156" s="525" t="s">
        <v>10847</v>
      </c>
      <c r="G7156" s="295"/>
      <c r="H7156" s="295"/>
      <c r="I7156" s="361"/>
      <c r="J7156" s="361"/>
      <c r="K7156" s="412"/>
      <c r="L7156" s="361"/>
      <c r="M7156" s="361"/>
    </row>
    <row r="7157" spans="1:13" ht="12" customHeight="1">
      <c r="A7157" s="517">
        <f t="shared" si="111"/>
        <v>7139</v>
      </c>
      <c r="B7157" s="518" t="s">
        <v>13191</v>
      </c>
      <c r="C7157" s="517" t="s">
        <v>12359</v>
      </c>
      <c r="D7157" s="294">
        <v>39384</v>
      </c>
      <c r="E7157" s="525" t="s">
        <v>10193</v>
      </c>
      <c r="F7157" s="525" t="s">
        <v>12672</v>
      </c>
      <c r="G7157" s="295"/>
      <c r="H7157" s="295"/>
      <c r="I7157" s="361"/>
      <c r="J7157" s="361"/>
      <c r="K7157" s="412"/>
      <c r="L7157" s="361"/>
      <c r="M7157" s="361"/>
    </row>
    <row r="7158" spans="1:13" ht="12" customHeight="1">
      <c r="A7158" s="517">
        <f t="shared" si="111"/>
        <v>7140</v>
      </c>
      <c r="B7158" s="518" t="s">
        <v>13191</v>
      </c>
      <c r="C7158" s="517" t="s">
        <v>12359</v>
      </c>
      <c r="D7158" s="294">
        <v>39384</v>
      </c>
      <c r="E7158" s="525" t="s">
        <v>10193</v>
      </c>
      <c r="F7158" s="525" t="s">
        <v>12672</v>
      </c>
      <c r="G7158" s="295"/>
      <c r="H7158" s="295"/>
      <c r="I7158" s="361"/>
      <c r="J7158" s="361"/>
      <c r="K7158" s="412"/>
      <c r="L7158" s="361"/>
      <c r="M7158" s="361"/>
    </row>
    <row r="7159" spans="1:13" ht="12" customHeight="1">
      <c r="A7159" s="517">
        <f t="shared" si="111"/>
        <v>7141</v>
      </c>
      <c r="B7159" s="518" t="s">
        <v>13191</v>
      </c>
      <c r="C7159" s="517" t="s">
        <v>12359</v>
      </c>
      <c r="D7159" s="294">
        <v>40757</v>
      </c>
      <c r="E7159" s="525" t="s">
        <v>10193</v>
      </c>
      <c r="F7159" s="525" t="s">
        <v>12672</v>
      </c>
      <c r="G7159" s="295"/>
      <c r="H7159" s="295"/>
      <c r="I7159" s="361"/>
      <c r="J7159" s="361"/>
      <c r="K7159" s="412"/>
      <c r="L7159" s="361"/>
      <c r="M7159" s="361"/>
    </row>
    <row r="7160" spans="1:13" ht="12" customHeight="1">
      <c r="A7160" s="517">
        <f t="shared" si="111"/>
        <v>7142</v>
      </c>
      <c r="B7160" s="518" t="s">
        <v>13191</v>
      </c>
      <c r="C7160" s="517" t="s">
        <v>12359</v>
      </c>
      <c r="D7160" s="294">
        <v>42278</v>
      </c>
      <c r="E7160" s="525" t="s">
        <v>10193</v>
      </c>
      <c r="F7160" s="525" t="s">
        <v>12672</v>
      </c>
      <c r="G7160" s="295"/>
      <c r="H7160" s="295"/>
      <c r="I7160" s="361"/>
      <c r="J7160" s="361"/>
      <c r="K7160" s="412"/>
      <c r="L7160" s="361"/>
      <c r="M7160" s="361"/>
    </row>
    <row r="7161" spans="1:13" ht="12" customHeight="1">
      <c r="A7161" s="517">
        <f t="shared" si="111"/>
        <v>7143</v>
      </c>
      <c r="B7161" s="518" t="s">
        <v>13191</v>
      </c>
      <c r="C7161" s="517" t="s">
        <v>12359</v>
      </c>
      <c r="D7161" s="294">
        <v>42309</v>
      </c>
      <c r="E7161" s="525" t="s">
        <v>10193</v>
      </c>
      <c r="F7161" s="525" t="s">
        <v>12672</v>
      </c>
      <c r="G7161" s="295"/>
      <c r="H7161" s="295"/>
      <c r="I7161" s="361"/>
      <c r="J7161" s="361"/>
      <c r="K7161" s="412"/>
      <c r="L7161" s="361"/>
      <c r="M7161" s="361"/>
    </row>
    <row r="7162" spans="1:13" ht="12" customHeight="1">
      <c r="A7162" s="517">
        <f t="shared" si="111"/>
        <v>7144</v>
      </c>
      <c r="B7162" s="518" t="s">
        <v>13191</v>
      </c>
      <c r="C7162" s="517" t="s">
        <v>12359</v>
      </c>
      <c r="D7162" s="294">
        <v>38168</v>
      </c>
      <c r="E7162" s="525" t="s">
        <v>10193</v>
      </c>
      <c r="F7162" s="525" t="s">
        <v>12672</v>
      </c>
      <c r="G7162" s="295"/>
      <c r="H7162" s="295"/>
      <c r="I7162" s="361"/>
      <c r="J7162" s="361"/>
      <c r="K7162" s="412"/>
      <c r="L7162" s="361"/>
      <c r="M7162" s="361"/>
    </row>
    <row r="7163" spans="1:13" ht="12" customHeight="1">
      <c r="A7163" s="517">
        <f t="shared" si="111"/>
        <v>7145</v>
      </c>
      <c r="B7163" s="518" t="s">
        <v>13191</v>
      </c>
      <c r="C7163" s="517" t="s">
        <v>12359</v>
      </c>
      <c r="D7163" s="294">
        <v>38168</v>
      </c>
      <c r="E7163" s="525" t="s">
        <v>10193</v>
      </c>
      <c r="F7163" s="525" t="s">
        <v>12672</v>
      </c>
      <c r="G7163" s="295"/>
      <c r="H7163" s="295"/>
      <c r="I7163" s="361"/>
      <c r="J7163" s="361"/>
      <c r="K7163" s="412"/>
      <c r="L7163" s="361"/>
      <c r="M7163" s="361"/>
    </row>
    <row r="7164" spans="1:13" ht="12" customHeight="1">
      <c r="A7164" s="517">
        <f t="shared" si="111"/>
        <v>7146</v>
      </c>
      <c r="B7164" s="518" t="s">
        <v>13191</v>
      </c>
      <c r="C7164" s="517" t="s">
        <v>12359</v>
      </c>
      <c r="D7164" s="294">
        <v>38168</v>
      </c>
      <c r="E7164" s="525" t="s">
        <v>10193</v>
      </c>
      <c r="F7164" s="525" t="s">
        <v>12672</v>
      </c>
      <c r="G7164" s="295"/>
      <c r="H7164" s="295"/>
      <c r="I7164" s="361"/>
      <c r="J7164" s="361"/>
      <c r="K7164" s="412"/>
      <c r="L7164" s="361"/>
      <c r="M7164" s="361"/>
    </row>
    <row r="7165" spans="1:13" ht="12" customHeight="1">
      <c r="A7165" s="517">
        <f t="shared" si="111"/>
        <v>7147</v>
      </c>
      <c r="B7165" s="518" t="s">
        <v>13191</v>
      </c>
      <c r="C7165" s="517" t="s">
        <v>12359</v>
      </c>
      <c r="D7165" s="294">
        <v>38168</v>
      </c>
      <c r="E7165" s="525" t="s">
        <v>10193</v>
      </c>
      <c r="F7165" s="525" t="s">
        <v>12672</v>
      </c>
      <c r="G7165" s="295"/>
      <c r="H7165" s="295"/>
      <c r="I7165" s="361"/>
      <c r="J7165" s="361"/>
      <c r="K7165" s="412"/>
      <c r="L7165" s="361"/>
      <c r="M7165" s="361"/>
    </row>
    <row r="7166" spans="1:13" ht="12" customHeight="1">
      <c r="A7166" s="517">
        <f t="shared" si="111"/>
        <v>7148</v>
      </c>
      <c r="B7166" s="518" t="s">
        <v>13191</v>
      </c>
      <c r="C7166" s="517" t="s">
        <v>12359</v>
      </c>
      <c r="D7166" s="294">
        <v>38168</v>
      </c>
      <c r="E7166" s="525" t="s">
        <v>10193</v>
      </c>
      <c r="F7166" s="525" t="s">
        <v>12672</v>
      </c>
      <c r="G7166" s="295"/>
      <c r="H7166" s="295"/>
      <c r="I7166" s="361"/>
      <c r="J7166" s="361"/>
      <c r="K7166" s="412"/>
      <c r="L7166" s="361"/>
      <c r="M7166" s="361"/>
    </row>
    <row r="7167" spans="1:13" ht="12" customHeight="1">
      <c r="A7167" s="517">
        <f t="shared" si="111"/>
        <v>7149</v>
      </c>
      <c r="B7167" s="518" t="s">
        <v>13191</v>
      </c>
      <c r="C7167" s="517" t="s">
        <v>12359</v>
      </c>
      <c r="D7167" s="294">
        <v>38168</v>
      </c>
      <c r="E7167" s="525" t="s">
        <v>10193</v>
      </c>
      <c r="F7167" s="525" t="s">
        <v>12672</v>
      </c>
      <c r="G7167" s="295"/>
      <c r="H7167" s="295"/>
      <c r="I7167" s="361"/>
      <c r="J7167" s="361"/>
      <c r="K7167" s="412"/>
      <c r="L7167" s="361"/>
      <c r="M7167" s="361"/>
    </row>
    <row r="7168" spans="1:13" ht="12" customHeight="1">
      <c r="A7168" s="517">
        <f t="shared" si="111"/>
        <v>7150</v>
      </c>
      <c r="B7168" s="518" t="s">
        <v>13191</v>
      </c>
      <c r="C7168" s="517" t="s">
        <v>12359</v>
      </c>
      <c r="D7168" s="294">
        <v>38168</v>
      </c>
      <c r="E7168" s="525" t="s">
        <v>10193</v>
      </c>
      <c r="F7168" s="525" t="s">
        <v>12672</v>
      </c>
      <c r="G7168" s="295"/>
      <c r="H7168" s="295"/>
      <c r="I7168" s="361"/>
      <c r="J7168" s="361"/>
      <c r="K7168" s="412"/>
      <c r="L7168" s="361"/>
      <c r="M7168" s="361"/>
    </row>
    <row r="7169" spans="1:13" ht="12" customHeight="1">
      <c r="A7169" s="517">
        <f t="shared" si="111"/>
        <v>7151</v>
      </c>
      <c r="B7169" s="518" t="s">
        <v>13191</v>
      </c>
      <c r="C7169" s="517" t="s">
        <v>12359</v>
      </c>
      <c r="D7169" s="294">
        <v>38168</v>
      </c>
      <c r="E7169" s="525" t="s">
        <v>10193</v>
      </c>
      <c r="F7169" s="525" t="s">
        <v>12672</v>
      </c>
      <c r="G7169" s="295"/>
      <c r="H7169" s="295"/>
      <c r="I7169" s="361"/>
      <c r="J7169" s="361"/>
      <c r="K7169" s="412"/>
      <c r="L7169" s="361"/>
      <c r="M7169" s="361"/>
    </row>
    <row r="7170" spans="1:13" ht="12" customHeight="1">
      <c r="A7170" s="517">
        <f t="shared" si="111"/>
        <v>7152</v>
      </c>
      <c r="B7170" s="518" t="s">
        <v>13191</v>
      </c>
      <c r="C7170" s="517" t="s">
        <v>12359</v>
      </c>
      <c r="D7170" s="294">
        <v>38168</v>
      </c>
      <c r="E7170" s="525" t="s">
        <v>10193</v>
      </c>
      <c r="F7170" s="525" t="s">
        <v>12672</v>
      </c>
      <c r="G7170" s="295"/>
      <c r="H7170" s="295"/>
      <c r="I7170" s="361"/>
      <c r="J7170" s="361"/>
      <c r="K7170" s="412"/>
      <c r="L7170" s="361"/>
      <c r="M7170" s="361"/>
    </row>
    <row r="7171" spans="1:13" ht="12" customHeight="1">
      <c r="A7171" s="517">
        <f t="shared" si="111"/>
        <v>7153</v>
      </c>
      <c r="B7171" s="518" t="s">
        <v>13191</v>
      </c>
      <c r="C7171" s="517" t="s">
        <v>12359</v>
      </c>
      <c r="D7171" s="294">
        <v>38168</v>
      </c>
      <c r="E7171" s="525" t="s">
        <v>10193</v>
      </c>
      <c r="F7171" s="525" t="s">
        <v>12672</v>
      </c>
      <c r="G7171" s="295"/>
      <c r="H7171" s="295"/>
      <c r="I7171" s="361"/>
      <c r="J7171" s="361"/>
      <c r="K7171" s="412"/>
      <c r="L7171" s="361"/>
      <c r="M7171" s="361"/>
    </row>
    <row r="7172" spans="1:13" ht="12" customHeight="1">
      <c r="A7172" s="517">
        <f t="shared" si="111"/>
        <v>7154</v>
      </c>
      <c r="B7172" s="518" t="s">
        <v>13128</v>
      </c>
      <c r="C7172" s="517" t="s">
        <v>12359</v>
      </c>
      <c r="D7172" s="294">
        <v>38168</v>
      </c>
      <c r="E7172" s="525" t="s">
        <v>10375</v>
      </c>
      <c r="F7172" s="525" t="s">
        <v>13127</v>
      </c>
      <c r="G7172" s="295"/>
      <c r="H7172" s="295"/>
      <c r="I7172" s="361"/>
      <c r="J7172" s="361"/>
      <c r="K7172" s="412"/>
      <c r="L7172" s="361"/>
      <c r="M7172" s="361"/>
    </row>
    <row r="7173" spans="1:13" ht="12" customHeight="1">
      <c r="A7173" s="517">
        <f t="shared" si="111"/>
        <v>7155</v>
      </c>
      <c r="B7173" s="518" t="s">
        <v>13126</v>
      </c>
      <c r="C7173" s="517" t="s">
        <v>12359</v>
      </c>
      <c r="D7173" s="294">
        <v>38168</v>
      </c>
      <c r="E7173" s="525" t="s">
        <v>10375</v>
      </c>
      <c r="F7173" s="525" t="s">
        <v>13125</v>
      </c>
      <c r="G7173" s="295"/>
      <c r="H7173" s="295"/>
      <c r="I7173" s="361"/>
      <c r="J7173" s="361"/>
      <c r="K7173" s="412"/>
      <c r="L7173" s="361"/>
      <c r="M7173" s="361"/>
    </row>
    <row r="7174" spans="1:13" ht="12" customHeight="1">
      <c r="A7174" s="517">
        <f t="shared" si="111"/>
        <v>7156</v>
      </c>
      <c r="B7174" s="518" t="s">
        <v>11818</v>
      </c>
      <c r="C7174" s="517">
        <v>1</v>
      </c>
      <c r="D7174" s="294">
        <v>38168</v>
      </c>
      <c r="E7174" s="525" t="s">
        <v>11817</v>
      </c>
      <c r="F7174" s="525" t="s">
        <v>11816</v>
      </c>
      <c r="G7174" s="295"/>
      <c r="H7174" s="295"/>
      <c r="I7174" s="361"/>
      <c r="J7174" s="361"/>
      <c r="K7174" s="412"/>
      <c r="L7174" s="361"/>
      <c r="M7174" s="361"/>
    </row>
    <row r="7175" spans="1:13" ht="12" customHeight="1">
      <c r="A7175" s="517">
        <f t="shared" si="111"/>
        <v>7157</v>
      </c>
      <c r="B7175" s="518" t="s">
        <v>13373</v>
      </c>
      <c r="C7175" s="517">
        <v>1</v>
      </c>
      <c r="D7175" s="294">
        <v>38168</v>
      </c>
      <c r="E7175" s="525" t="s">
        <v>11616</v>
      </c>
      <c r="F7175" s="525" t="s">
        <v>11615</v>
      </c>
      <c r="G7175" s="295"/>
      <c r="H7175" s="295"/>
      <c r="I7175" s="361"/>
      <c r="J7175" s="361"/>
      <c r="K7175" s="412"/>
      <c r="L7175" s="361"/>
      <c r="M7175" s="361"/>
    </row>
    <row r="7176" spans="1:13" ht="12" customHeight="1">
      <c r="A7176" s="517">
        <f t="shared" si="111"/>
        <v>7158</v>
      </c>
      <c r="B7176" s="518" t="s">
        <v>15528</v>
      </c>
      <c r="C7176" s="517">
        <v>1</v>
      </c>
      <c r="D7176" s="294">
        <v>38168</v>
      </c>
      <c r="E7176" s="525" t="s">
        <v>265</v>
      </c>
      <c r="F7176" s="525" t="s">
        <v>11907</v>
      </c>
      <c r="G7176" s="295"/>
      <c r="H7176" s="295"/>
      <c r="I7176" s="361"/>
      <c r="J7176" s="361"/>
      <c r="K7176" s="412"/>
      <c r="L7176" s="361"/>
      <c r="M7176" s="361"/>
    </row>
    <row r="7177" spans="1:13" ht="12" customHeight="1">
      <c r="A7177" s="517">
        <f t="shared" si="111"/>
        <v>7159</v>
      </c>
      <c r="B7177" s="518" t="s">
        <v>10753</v>
      </c>
      <c r="C7177" s="517">
        <v>1</v>
      </c>
      <c r="D7177" s="294">
        <v>38652</v>
      </c>
      <c r="E7177" s="525" t="s">
        <v>10375</v>
      </c>
      <c r="F7177" s="525">
        <v>10307300</v>
      </c>
      <c r="G7177" s="295"/>
      <c r="H7177" s="295"/>
      <c r="I7177" s="361"/>
      <c r="J7177" s="361"/>
      <c r="K7177" s="412"/>
      <c r="L7177" s="361"/>
      <c r="M7177" s="361"/>
    </row>
    <row r="7178" spans="1:13" ht="12" customHeight="1">
      <c r="A7178" s="517">
        <f t="shared" si="111"/>
        <v>7160</v>
      </c>
      <c r="B7178" s="518" t="s">
        <v>13341</v>
      </c>
      <c r="C7178" s="517" t="s">
        <v>12359</v>
      </c>
      <c r="D7178" s="294">
        <v>38651</v>
      </c>
      <c r="E7178" s="525" t="s">
        <v>10573</v>
      </c>
      <c r="F7178" s="525" t="s">
        <v>13340</v>
      </c>
      <c r="G7178" s="295"/>
      <c r="H7178" s="295"/>
      <c r="I7178" s="361"/>
      <c r="J7178" s="361"/>
      <c r="K7178" s="412"/>
      <c r="L7178" s="361"/>
      <c r="M7178" s="361"/>
    </row>
    <row r="7179" spans="1:13" ht="12" customHeight="1">
      <c r="A7179" s="517">
        <f t="shared" si="111"/>
        <v>7161</v>
      </c>
      <c r="B7179" s="518" t="s">
        <v>13341</v>
      </c>
      <c r="C7179" s="517" t="s">
        <v>12359</v>
      </c>
      <c r="D7179" s="294">
        <v>40962</v>
      </c>
      <c r="E7179" s="525" t="s">
        <v>10573</v>
      </c>
      <c r="F7179" s="525" t="s">
        <v>13340</v>
      </c>
      <c r="G7179" s="295"/>
      <c r="H7179" s="295"/>
      <c r="I7179" s="361"/>
      <c r="J7179" s="361"/>
      <c r="K7179" s="412"/>
      <c r="L7179" s="361"/>
      <c r="M7179" s="361"/>
    </row>
    <row r="7180" spans="1:13" ht="12" customHeight="1">
      <c r="A7180" s="517">
        <f t="shared" si="111"/>
        <v>7162</v>
      </c>
      <c r="B7180" s="518" t="s">
        <v>13341</v>
      </c>
      <c r="C7180" s="517" t="s">
        <v>12359</v>
      </c>
      <c r="D7180" s="294">
        <v>41268</v>
      </c>
      <c r="E7180" s="525" t="s">
        <v>10573</v>
      </c>
      <c r="F7180" s="525" t="s">
        <v>13340</v>
      </c>
      <c r="G7180" s="295"/>
      <c r="H7180" s="295"/>
      <c r="I7180" s="361"/>
      <c r="J7180" s="361"/>
      <c r="K7180" s="412"/>
      <c r="L7180" s="361"/>
      <c r="M7180" s="361"/>
    </row>
    <row r="7181" spans="1:13" ht="12" customHeight="1">
      <c r="A7181" s="517">
        <f t="shared" si="111"/>
        <v>7163</v>
      </c>
      <c r="B7181" s="518" t="s">
        <v>13341</v>
      </c>
      <c r="C7181" s="517" t="s">
        <v>12359</v>
      </c>
      <c r="D7181" s="294">
        <v>39507</v>
      </c>
      <c r="E7181" s="525" t="s">
        <v>10573</v>
      </c>
      <c r="F7181" s="525" t="s">
        <v>13340</v>
      </c>
      <c r="G7181" s="295"/>
      <c r="H7181" s="295"/>
      <c r="I7181" s="361"/>
      <c r="J7181" s="361"/>
      <c r="K7181" s="412"/>
      <c r="L7181" s="361"/>
      <c r="M7181" s="361"/>
    </row>
    <row r="7182" spans="1:13" ht="12" customHeight="1">
      <c r="A7182" s="517">
        <f t="shared" si="111"/>
        <v>7164</v>
      </c>
      <c r="B7182" s="518" t="s">
        <v>13341</v>
      </c>
      <c r="C7182" s="517" t="s">
        <v>12359</v>
      </c>
      <c r="D7182" s="294">
        <v>42430</v>
      </c>
      <c r="E7182" s="525" t="s">
        <v>10573</v>
      </c>
      <c r="F7182" s="525" t="s">
        <v>13340</v>
      </c>
      <c r="G7182" s="295"/>
      <c r="H7182" s="295"/>
      <c r="I7182" s="361"/>
      <c r="J7182" s="361"/>
      <c r="K7182" s="412"/>
      <c r="L7182" s="361"/>
      <c r="M7182" s="361"/>
    </row>
    <row r="7183" spans="1:13" ht="12" customHeight="1">
      <c r="A7183" s="517">
        <f t="shared" si="111"/>
        <v>7165</v>
      </c>
      <c r="B7183" s="518" t="s">
        <v>15529</v>
      </c>
      <c r="C7183" s="517">
        <v>1</v>
      </c>
      <c r="D7183" s="294">
        <v>38932</v>
      </c>
      <c r="E7183" s="525" t="s">
        <v>4196</v>
      </c>
      <c r="F7183" s="525" t="s">
        <v>12137</v>
      </c>
      <c r="G7183" s="295"/>
      <c r="H7183" s="295"/>
      <c r="I7183" s="361"/>
      <c r="J7183" s="361"/>
      <c r="K7183" s="412"/>
      <c r="L7183" s="361"/>
      <c r="M7183" s="361"/>
    </row>
    <row r="7184" spans="1:13" ht="12" customHeight="1">
      <c r="A7184" s="517">
        <f t="shared" si="111"/>
        <v>7166</v>
      </c>
      <c r="B7184" s="519" t="s">
        <v>15975</v>
      </c>
      <c r="C7184" s="517">
        <v>8</v>
      </c>
      <c r="D7184" s="294">
        <v>38932</v>
      </c>
      <c r="E7184" s="525" t="s">
        <v>10067</v>
      </c>
      <c r="F7184" s="525" t="s">
        <v>10263</v>
      </c>
      <c r="G7184" s="295"/>
      <c r="H7184" s="295"/>
      <c r="I7184" s="361"/>
      <c r="J7184" s="361"/>
      <c r="K7184" s="412"/>
      <c r="L7184" s="361"/>
      <c r="M7184" s="361"/>
    </row>
    <row r="7185" spans="1:13" ht="12" customHeight="1">
      <c r="A7185" s="517">
        <f t="shared" si="111"/>
        <v>7167</v>
      </c>
      <c r="B7185" s="518" t="s">
        <v>15976</v>
      </c>
      <c r="C7185" s="517" t="s">
        <v>12359</v>
      </c>
      <c r="D7185" s="294">
        <v>38932</v>
      </c>
      <c r="E7185" s="525" t="s">
        <v>10067</v>
      </c>
      <c r="F7185" s="525" t="s">
        <v>13854</v>
      </c>
      <c r="G7185" s="295"/>
      <c r="H7185" s="295"/>
      <c r="I7185" s="361"/>
      <c r="J7185" s="361"/>
      <c r="K7185" s="412"/>
      <c r="L7185" s="361"/>
      <c r="M7185" s="361"/>
    </row>
    <row r="7186" spans="1:13" ht="12" customHeight="1">
      <c r="A7186" s="517">
        <f t="shared" si="111"/>
        <v>7168</v>
      </c>
      <c r="B7186" s="518" t="s">
        <v>13106</v>
      </c>
      <c r="C7186" s="517" t="s">
        <v>12359</v>
      </c>
      <c r="D7186" s="294">
        <v>38932</v>
      </c>
      <c r="E7186" s="525" t="s">
        <v>11469</v>
      </c>
      <c r="F7186" s="525" t="s">
        <v>13105</v>
      </c>
      <c r="G7186" s="295"/>
      <c r="H7186" s="295"/>
      <c r="I7186" s="361"/>
      <c r="J7186" s="361"/>
      <c r="K7186" s="412"/>
      <c r="L7186" s="361"/>
      <c r="M7186" s="361"/>
    </row>
    <row r="7187" spans="1:13" ht="12" customHeight="1">
      <c r="A7187" s="517">
        <f t="shared" si="111"/>
        <v>7169</v>
      </c>
      <c r="B7187" s="518" t="s">
        <v>12508</v>
      </c>
      <c r="C7187" s="517">
        <v>1</v>
      </c>
      <c r="D7187" s="294">
        <v>38932</v>
      </c>
      <c r="E7187" s="525" t="s">
        <v>12505</v>
      </c>
      <c r="F7187" s="525" t="s">
        <v>12507</v>
      </c>
      <c r="G7187" s="295"/>
      <c r="H7187" s="295"/>
      <c r="I7187" s="361"/>
      <c r="J7187" s="361"/>
      <c r="K7187" s="412"/>
      <c r="L7187" s="361"/>
      <c r="M7187" s="361"/>
    </row>
    <row r="7188" spans="1:13" ht="12" customHeight="1">
      <c r="A7188" s="517">
        <f t="shared" si="111"/>
        <v>7170</v>
      </c>
      <c r="B7188" s="518" t="s">
        <v>15530</v>
      </c>
      <c r="C7188" s="517">
        <v>1</v>
      </c>
      <c r="D7188" s="294">
        <v>40190</v>
      </c>
      <c r="E7188" s="525" t="s">
        <v>11469</v>
      </c>
      <c r="F7188" s="525" t="s">
        <v>11468</v>
      </c>
      <c r="G7188" s="295"/>
      <c r="H7188" s="295"/>
      <c r="I7188" s="361"/>
      <c r="J7188" s="361"/>
      <c r="K7188" s="412"/>
      <c r="L7188" s="361"/>
      <c r="M7188" s="361"/>
    </row>
    <row r="7189" spans="1:13" ht="12" customHeight="1">
      <c r="A7189" s="517">
        <f t="shared" ref="A7189:A7252" si="112">A7188+1</f>
        <v>7171</v>
      </c>
      <c r="B7189" s="518" t="s">
        <v>15530</v>
      </c>
      <c r="C7189" s="517">
        <v>1</v>
      </c>
      <c r="D7189" s="294">
        <v>42430</v>
      </c>
      <c r="E7189" s="525" t="s">
        <v>11469</v>
      </c>
      <c r="F7189" s="525" t="s">
        <v>11468</v>
      </c>
      <c r="G7189" s="295"/>
      <c r="H7189" s="295"/>
      <c r="I7189" s="361"/>
      <c r="J7189" s="361"/>
      <c r="K7189" s="412"/>
      <c r="L7189" s="361"/>
      <c r="M7189" s="361"/>
    </row>
    <row r="7190" spans="1:13" ht="12" customHeight="1">
      <c r="A7190" s="517">
        <f t="shared" si="112"/>
        <v>7172</v>
      </c>
      <c r="B7190" s="518" t="s">
        <v>15531</v>
      </c>
      <c r="C7190" s="517">
        <v>1</v>
      </c>
      <c r="D7190" s="294">
        <v>38107</v>
      </c>
      <c r="E7190" s="525" t="s">
        <v>610</v>
      </c>
      <c r="F7190" s="525" t="s">
        <v>12417</v>
      </c>
      <c r="G7190" s="295"/>
      <c r="H7190" s="295"/>
      <c r="I7190" s="361"/>
      <c r="J7190" s="361"/>
      <c r="K7190" s="412"/>
      <c r="L7190" s="361"/>
      <c r="M7190" s="361"/>
    </row>
    <row r="7191" spans="1:13" ht="12" customHeight="1">
      <c r="A7191" s="517">
        <f t="shared" si="112"/>
        <v>7173</v>
      </c>
      <c r="B7191" s="518" t="s">
        <v>12279</v>
      </c>
      <c r="C7191" s="517">
        <v>1</v>
      </c>
      <c r="D7191" s="294">
        <v>38957</v>
      </c>
      <c r="E7191" s="525" t="s">
        <v>280</v>
      </c>
      <c r="F7191" s="525" t="s">
        <v>10066</v>
      </c>
      <c r="G7191" s="295"/>
      <c r="H7191" s="295"/>
      <c r="I7191" s="361"/>
      <c r="J7191" s="361"/>
      <c r="K7191" s="412"/>
      <c r="L7191" s="361"/>
      <c r="M7191" s="361"/>
    </row>
    <row r="7192" spans="1:13" ht="12" customHeight="1">
      <c r="A7192" s="517">
        <f t="shared" si="112"/>
        <v>7174</v>
      </c>
      <c r="B7192" s="518" t="s">
        <v>15532</v>
      </c>
      <c r="C7192" s="517">
        <v>1</v>
      </c>
      <c r="D7192" s="294">
        <v>39224</v>
      </c>
      <c r="E7192" s="525" t="s">
        <v>10159</v>
      </c>
      <c r="F7192" s="525" t="s">
        <v>11740</v>
      </c>
      <c r="G7192" s="295"/>
      <c r="H7192" s="295"/>
      <c r="I7192" s="361"/>
      <c r="J7192" s="361"/>
      <c r="K7192" s="412"/>
      <c r="L7192" s="361"/>
      <c r="M7192" s="361"/>
    </row>
    <row r="7193" spans="1:13" ht="12" customHeight="1">
      <c r="A7193" s="517">
        <f t="shared" si="112"/>
        <v>7175</v>
      </c>
      <c r="B7193" s="518" t="s">
        <v>15533</v>
      </c>
      <c r="C7193" s="517">
        <v>1</v>
      </c>
      <c r="D7193" s="294">
        <v>39353</v>
      </c>
      <c r="E7193" s="525" t="s">
        <v>10338</v>
      </c>
      <c r="F7193" s="525" t="s">
        <v>11519</v>
      </c>
      <c r="G7193" s="295"/>
      <c r="H7193" s="295"/>
      <c r="I7193" s="361"/>
      <c r="J7193" s="361"/>
      <c r="K7193" s="412"/>
      <c r="L7193" s="361"/>
      <c r="M7193" s="361"/>
    </row>
    <row r="7194" spans="1:13" ht="12" customHeight="1">
      <c r="A7194" s="517">
        <f t="shared" si="112"/>
        <v>7176</v>
      </c>
      <c r="B7194" s="518" t="s">
        <v>15534</v>
      </c>
      <c r="C7194" s="517">
        <v>1</v>
      </c>
      <c r="D7194" s="294">
        <v>39426</v>
      </c>
      <c r="E7194" s="525" t="s">
        <v>11914</v>
      </c>
      <c r="F7194" s="525" t="s">
        <v>11913</v>
      </c>
      <c r="G7194" s="295"/>
      <c r="H7194" s="295"/>
      <c r="I7194" s="361"/>
      <c r="J7194" s="361"/>
      <c r="K7194" s="412"/>
      <c r="L7194" s="361"/>
      <c r="M7194" s="361"/>
    </row>
    <row r="7195" spans="1:13" ht="12" customHeight="1">
      <c r="A7195" s="517">
        <f t="shared" si="112"/>
        <v>7177</v>
      </c>
      <c r="B7195" s="518" t="s">
        <v>15534</v>
      </c>
      <c r="C7195" s="517">
        <v>1</v>
      </c>
      <c r="D7195" s="294">
        <v>39444</v>
      </c>
      <c r="E7195" s="525" t="s">
        <v>11914</v>
      </c>
      <c r="F7195" s="525" t="s">
        <v>11913</v>
      </c>
      <c r="G7195" s="295"/>
      <c r="H7195" s="295"/>
      <c r="I7195" s="361"/>
      <c r="J7195" s="361"/>
      <c r="K7195" s="412"/>
      <c r="L7195" s="361"/>
      <c r="M7195" s="361"/>
    </row>
    <row r="7196" spans="1:13" ht="12" customHeight="1">
      <c r="A7196" s="517">
        <f t="shared" si="112"/>
        <v>7178</v>
      </c>
      <c r="B7196" s="518" t="s">
        <v>15534</v>
      </c>
      <c r="C7196" s="517">
        <v>1</v>
      </c>
      <c r="D7196" s="294">
        <v>39818</v>
      </c>
      <c r="E7196" s="525" t="s">
        <v>11914</v>
      </c>
      <c r="F7196" s="525" t="s">
        <v>11913</v>
      </c>
      <c r="G7196" s="295"/>
      <c r="H7196" s="295"/>
      <c r="I7196" s="361"/>
      <c r="J7196" s="361"/>
      <c r="K7196" s="412"/>
      <c r="L7196" s="361"/>
      <c r="M7196" s="361"/>
    </row>
    <row r="7197" spans="1:13" ht="12" customHeight="1">
      <c r="A7197" s="517">
        <f t="shared" si="112"/>
        <v>7179</v>
      </c>
      <c r="B7197" s="518" t="s">
        <v>15534</v>
      </c>
      <c r="C7197" s="517">
        <v>1</v>
      </c>
      <c r="D7197" s="294">
        <v>41074</v>
      </c>
      <c r="E7197" s="525" t="s">
        <v>11914</v>
      </c>
      <c r="F7197" s="525" t="s">
        <v>11913</v>
      </c>
      <c r="G7197" s="295"/>
      <c r="H7197" s="295"/>
      <c r="I7197" s="361"/>
      <c r="J7197" s="361"/>
      <c r="K7197" s="412"/>
      <c r="L7197" s="361"/>
      <c r="M7197" s="361"/>
    </row>
    <row r="7198" spans="1:13" ht="12" customHeight="1">
      <c r="A7198" s="517">
        <f t="shared" si="112"/>
        <v>7180</v>
      </c>
      <c r="B7198" s="518" t="s">
        <v>12624</v>
      </c>
      <c r="C7198" s="517" t="s">
        <v>12359</v>
      </c>
      <c r="D7198" s="294">
        <v>41443</v>
      </c>
      <c r="E7198" s="525" t="s">
        <v>10067</v>
      </c>
      <c r="F7198" s="525" t="s">
        <v>12623</v>
      </c>
      <c r="G7198" s="295"/>
      <c r="H7198" s="295"/>
      <c r="I7198" s="361"/>
      <c r="J7198" s="361"/>
      <c r="K7198" s="412"/>
      <c r="L7198" s="361"/>
      <c r="M7198" s="361"/>
    </row>
    <row r="7199" spans="1:13" ht="12" customHeight="1">
      <c r="A7199" s="517">
        <f t="shared" si="112"/>
        <v>7181</v>
      </c>
      <c r="B7199" s="518" t="s">
        <v>12624</v>
      </c>
      <c r="C7199" s="517" t="s">
        <v>12359</v>
      </c>
      <c r="D7199" s="294">
        <v>40794</v>
      </c>
      <c r="E7199" s="525" t="s">
        <v>10067</v>
      </c>
      <c r="F7199" s="525" t="s">
        <v>12623</v>
      </c>
      <c r="G7199" s="295"/>
      <c r="H7199" s="295"/>
      <c r="I7199" s="361"/>
      <c r="J7199" s="361"/>
      <c r="K7199" s="412"/>
      <c r="L7199" s="361"/>
      <c r="M7199" s="361"/>
    </row>
    <row r="7200" spans="1:13" ht="12" customHeight="1">
      <c r="A7200" s="517">
        <f t="shared" si="112"/>
        <v>7182</v>
      </c>
      <c r="B7200" s="518" t="s">
        <v>12624</v>
      </c>
      <c r="C7200" s="517" t="s">
        <v>12359</v>
      </c>
      <c r="D7200" s="294">
        <v>40794</v>
      </c>
      <c r="E7200" s="525" t="s">
        <v>10067</v>
      </c>
      <c r="F7200" s="525" t="s">
        <v>12623</v>
      </c>
      <c r="G7200" s="295"/>
      <c r="H7200" s="295"/>
      <c r="I7200" s="361"/>
      <c r="J7200" s="361"/>
      <c r="K7200" s="412"/>
      <c r="L7200" s="361"/>
      <c r="M7200" s="361"/>
    </row>
    <row r="7201" spans="1:13" ht="12" customHeight="1">
      <c r="A7201" s="517">
        <f t="shared" si="112"/>
        <v>7183</v>
      </c>
      <c r="B7201" s="518" t="s">
        <v>13817</v>
      </c>
      <c r="C7201" s="517" t="s">
        <v>12359</v>
      </c>
      <c r="D7201" s="294">
        <v>40794</v>
      </c>
      <c r="E7201" s="525" t="s">
        <v>10067</v>
      </c>
      <c r="F7201" s="525" t="s">
        <v>13816</v>
      </c>
      <c r="G7201" s="295"/>
      <c r="H7201" s="295"/>
      <c r="I7201" s="361"/>
      <c r="J7201" s="361"/>
      <c r="K7201" s="412"/>
      <c r="L7201" s="361"/>
      <c r="M7201" s="361"/>
    </row>
    <row r="7202" spans="1:13" ht="12" customHeight="1">
      <c r="A7202" s="517">
        <f t="shared" si="112"/>
        <v>7184</v>
      </c>
      <c r="B7202" s="518" t="s">
        <v>13817</v>
      </c>
      <c r="C7202" s="517" t="s">
        <v>12359</v>
      </c>
      <c r="D7202" s="294">
        <v>40794</v>
      </c>
      <c r="E7202" s="525" t="s">
        <v>10067</v>
      </c>
      <c r="F7202" s="525" t="s">
        <v>13816</v>
      </c>
      <c r="G7202" s="295"/>
      <c r="H7202" s="295"/>
      <c r="I7202" s="361"/>
      <c r="J7202" s="361"/>
      <c r="K7202" s="412"/>
      <c r="L7202" s="361"/>
      <c r="M7202" s="361"/>
    </row>
    <row r="7203" spans="1:13" ht="12" customHeight="1">
      <c r="A7203" s="517">
        <f t="shared" si="112"/>
        <v>7185</v>
      </c>
      <c r="B7203" s="518" t="s">
        <v>13817</v>
      </c>
      <c r="C7203" s="517" t="s">
        <v>12359</v>
      </c>
      <c r="D7203" s="294">
        <v>38107</v>
      </c>
      <c r="E7203" s="525" t="s">
        <v>10067</v>
      </c>
      <c r="F7203" s="525" t="s">
        <v>13816</v>
      </c>
      <c r="G7203" s="295"/>
      <c r="H7203" s="295"/>
      <c r="I7203" s="361"/>
      <c r="J7203" s="361"/>
      <c r="K7203" s="412"/>
      <c r="L7203" s="361"/>
      <c r="M7203" s="361"/>
    </row>
    <row r="7204" spans="1:13" ht="12" customHeight="1">
      <c r="A7204" s="517">
        <f t="shared" si="112"/>
        <v>7186</v>
      </c>
      <c r="B7204" s="518" t="s">
        <v>12624</v>
      </c>
      <c r="C7204" s="517" t="s">
        <v>12359</v>
      </c>
      <c r="D7204" s="294">
        <v>38107</v>
      </c>
      <c r="E7204" s="525" t="s">
        <v>10067</v>
      </c>
      <c r="F7204" s="525" t="s">
        <v>12623</v>
      </c>
      <c r="G7204" s="295"/>
      <c r="H7204" s="295"/>
      <c r="I7204" s="361"/>
      <c r="J7204" s="361"/>
      <c r="K7204" s="412"/>
      <c r="L7204" s="361"/>
      <c r="M7204" s="361"/>
    </row>
    <row r="7205" spans="1:13" ht="12" customHeight="1">
      <c r="A7205" s="517">
        <f t="shared" si="112"/>
        <v>7187</v>
      </c>
      <c r="B7205" s="518" t="s">
        <v>12624</v>
      </c>
      <c r="C7205" s="517" t="s">
        <v>12359</v>
      </c>
      <c r="D7205" s="294">
        <v>38107</v>
      </c>
      <c r="E7205" s="525" t="s">
        <v>10067</v>
      </c>
      <c r="F7205" s="525" t="s">
        <v>12623</v>
      </c>
      <c r="G7205" s="295"/>
      <c r="H7205" s="295"/>
      <c r="I7205" s="361"/>
      <c r="J7205" s="361"/>
      <c r="K7205" s="412"/>
      <c r="L7205" s="361"/>
      <c r="M7205" s="361"/>
    </row>
    <row r="7206" spans="1:13" ht="12" customHeight="1">
      <c r="A7206" s="517">
        <f t="shared" si="112"/>
        <v>7188</v>
      </c>
      <c r="B7206" s="518" t="s">
        <v>15535</v>
      </c>
      <c r="C7206" s="517">
        <v>1</v>
      </c>
      <c r="D7206" s="294">
        <v>38107</v>
      </c>
      <c r="E7206" s="525" t="s">
        <v>11312</v>
      </c>
      <c r="F7206" s="525" t="s">
        <v>11311</v>
      </c>
      <c r="G7206" s="295"/>
      <c r="H7206" s="295"/>
      <c r="I7206" s="361"/>
      <c r="J7206" s="361"/>
      <c r="K7206" s="412"/>
      <c r="L7206" s="361"/>
      <c r="M7206" s="361"/>
    </row>
    <row r="7207" spans="1:13" ht="12" customHeight="1">
      <c r="A7207" s="517">
        <f t="shared" si="112"/>
        <v>7189</v>
      </c>
      <c r="B7207" s="518" t="s">
        <v>15535</v>
      </c>
      <c r="C7207" s="517">
        <v>1</v>
      </c>
      <c r="D7207" s="294">
        <v>38107</v>
      </c>
      <c r="E7207" s="525" t="s">
        <v>11312</v>
      </c>
      <c r="F7207" s="525" t="s">
        <v>11311</v>
      </c>
      <c r="G7207" s="295"/>
      <c r="H7207" s="295"/>
      <c r="I7207" s="361"/>
      <c r="J7207" s="361"/>
      <c r="K7207" s="412"/>
      <c r="L7207" s="361"/>
      <c r="M7207" s="361"/>
    </row>
    <row r="7208" spans="1:13" ht="12" customHeight="1">
      <c r="A7208" s="517">
        <f t="shared" si="112"/>
        <v>7190</v>
      </c>
      <c r="B7208" s="518" t="s">
        <v>15535</v>
      </c>
      <c r="C7208" s="517">
        <v>1</v>
      </c>
      <c r="D7208" s="294">
        <v>38107</v>
      </c>
      <c r="E7208" s="525" t="s">
        <v>11312</v>
      </c>
      <c r="F7208" s="525" t="s">
        <v>11311</v>
      </c>
      <c r="G7208" s="295"/>
      <c r="H7208" s="295"/>
      <c r="I7208" s="361"/>
      <c r="J7208" s="361"/>
      <c r="K7208" s="412"/>
      <c r="L7208" s="361"/>
      <c r="M7208" s="361"/>
    </row>
    <row r="7209" spans="1:13" ht="12" customHeight="1">
      <c r="A7209" s="517">
        <f t="shared" si="112"/>
        <v>7191</v>
      </c>
      <c r="B7209" s="518" t="s">
        <v>15535</v>
      </c>
      <c r="C7209" s="517">
        <v>1</v>
      </c>
      <c r="D7209" s="294">
        <v>38107</v>
      </c>
      <c r="E7209" s="525" t="s">
        <v>11312</v>
      </c>
      <c r="F7209" s="525" t="s">
        <v>11311</v>
      </c>
      <c r="G7209" s="295"/>
      <c r="H7209" s="295"/>
      <c r="I7209" s="361"/>
      <c r="J7209" s="361"/>
      <c r="K7209" s="412"/>
      <c r="L7209" s="361"/>
      <c r="M7209" s="361"/>
    </row>
    <row r="7210" spans="1:13" ht="12" customHeight="1">
      <c r="A7210" s="517">
        <f t="shared" si="112"/>
        <v>7192</v>
      </c>
      <c r="B7210" s="518" t="s">
        <v>15535</v>
      </c>
      <c r="C7210" s="517">
        <v>1</v>
      </c>
      <c r="D7210" s="294">
        <v>38107</v>
      </c>
      <c r="E7210" s="525" t="s">
        <v>11312</v>
      </c>
      <c r="F7210" s="525" t="s">
        <v>11311</v>
      </c>
      <c r="G7210" s="295"/>
      <c r="H7210" s="295"/>
      <c r="I7210" s="361"/>
      <c r="J7210" s="361"/>
      <c r="K7210" s="412"/>
      <c r="L7210" s="361"/>
      <c r="M7210" s="361"/>
    </row>
    <row r="7211" spans="1:13" ht="12" customHeight="1">
      <c r="A7211" s="517">
        <f t="shared" si="112"/>
        <v>7193</v>
      </c>
      <c r="B7211" s="518" t="s">
        <v>15535</v>
      </c>
      <c r="C7211" s="517">
        <v>1</v>
      </c>
      <c r="D7211" s="294">
        <v>41802</v>
      </c>
      <c r="E7211" s="525" t="s">
        <v>11312</v>
      </c>
      <c r="F7211" s="525" t="s">
        <v>11311</v>
      </c>
      <c r="G7211" s="295"/>
      <c r="H7211" s="295"/>
      <c r="I7211" s="361"/>
      <c r="J7211" s="361"/>
      <c r="K7211" s="412"/>
      <c r="L7211" s="361"/>
      <c r="M7211" s="361"/>
    </row>
    <row r="7212" spans="1:13" ht="12" customHeight="1">
      <c r="A7212" s="517">
        <f t="shared" si="112"/>
        <v>7194</v>
      </c>
      <c r="B7212" s="518" t="s">
        <v>15535</v>
      </c>
      <c r="C7212" s="517">
        <v>1</v>
      </c>
      <c r="D7212" s="294">
        <v>41802</v>
      </c>
      <c r="E7212" s="525" t="s">
        <v>11312</v>
      </c>
      <c r="F7212" s="525" t="s">
        <v>11311</v>
      </c>
      <c r="G7212" s="295"/>
      <c r="H7212" s="295"/>
      <c r="I7212" s="361"/>
      <c r="J7212" s="361"/>
      <c r="K7212" s="412"/>
      <c r="L7212" s="361"/>
      <c r="M7212" s="361"/>
    </row>
    <row r="7213" spans="1:13" ht="12" customHeight="1">
      <c r="A7213" s="517">
        <f t="shared" si="112"/>
        <v>7195</v>
      </c>
      <c r="B7213" s="518" t="s">
        <v>15535</v>
      </c>
      <c r="C7213" s="517">
        <v>1</v>
      </c>
      <c r="D7213" s="294">
        <v>41802</v>
      </c>
      <c r="E7213" s="525" t="s">
        <v>11312</v>
      </c>
      <c r="F7213" s="525" t="s">
        <v>11311</v>
      </c>
      <c r="G7213" s="295"/>
      <c r="H7213" s="295"/>
      <c r="I7213" s="361"/>
      <c r="J7213" s="361"/>
      <c r="K7213" s="412"/>
      <c r="L7213" s="361"/>
      <c r="M7213" s="361"/>
    </row>
    <row r="7214" spans="1:13" ht="12" customHeight="1">
      <c r="A7214" s="517">
        <f t="shared" si="112"/>
        <v>7196</v>
      </c>
      <c r="B7214" s="518" t="s">
        <v>15535</v>
      </c>
      <c r="C7214" s="517">
        <v>1</v>
      </c>
      <c r="D7214" s="294">
        <v>41802</v>
      </c>
      <c r="E7214" s="525" t="s">
        <v>11312</v>
      </c>
      <c r="F7214" s="525" t="s">
        <v>11311</v>
      </c>
      <c r="G7214" s="295"/>
      <c r="H7214" s="295"/>
      <c r="I7214" s="361"/>
      <c r="J7214" s="361"/>
      <c r="K7214" s="412"/>
      <c r="L7214" s="361"/>
      <c r="M7214" s="361"/>
    </row>
    <row r="7215" spans="1:13" ht="12" customHeight="1">
      <c r="A7215" s="517">
        <f t="shared" si="112"/>
        <v>7197</v>
      </c>
      <c r="B7215" s="518" t="s">
        <v>15535</v>
      </c>
      <c r="C7215" s="517">
        <v>1</v>
      </c>
      <c r="D7215" s="294">
        <v>41802</v>
      </c>
      <c r="E7215" s="525" t="s">
        <v>11312</v>
      </c>
      <c r="F7215" s="525" t="s">
        <v>11311</v>
      </c>
      <c r="G7215" s="295"/>
      <c r="H7215" s="295"/>
      <c r="I7215" s="361"/>
      <c r="J7215" s="361"/>
      <c r="K7215" s="412"/>
      <c r="L7215" s="361"/>
      <c r="M7215" s="361"/>
    </row>
    <row r="7216" spans="1:13" ht="12" customHeight="1">
      <c r="A7216" s="517">
        <f t="shared" si="112"/>
        <v>7198</v>
      </c>
      <c r="B7216" s="518" t="s">
        <v>10425</v>
      </c>
      <c r="C7216" s="517" t="s">
        <v>12359</v>
      </c>
      <c r="D7216" s="294">
        <v>41802</v>
      </c>
      <c r="E7216" s="525" t="s">
        <v>10067</v>
      </c>
      <c r="F7216" s="525" t="s">
        <v>13685</v>
      </c>
      <c r="G7216" s="295"/>
      <c r="H7216" s="295"/>
      <c r="I7216" s="361"/>
      <c r="J7216" s="361"/>
      <c r="K7216" s="412"/>
      <c r="L7216" s="361"/>
      <c r="M7216" s="361"/>
    </row>
    <row r="7217" spans="1:13" ht="12" customHeight="1">
      <c r="A7217" s="517">
        <f t="shared" si="112"/>
        <v>7199</v>
      </c>
      <c r="B7217" s="518" t="s">
        <v>10425</v>
      </c>
      <c r="C7217" s="517" t="s">
        <v>12359</v>
      </c>
      <c r="D7217" s="294">
        <v>41802</v>
      </c>
      <c r="E7217" s="525" t="s">
        <v>10067</v>
      </c>
      <c r="F7217" s="525" t="s">
        <v>13685</v>
      </c>
      <c r="G7217" s="295"/>
      <c r="H7217" s="295"/>
      <c r="I7217" s="361"/>
      <c r="J7217" s="361"/>
      <c r="K7217" s="412"/>
      <c r="L7217" s="361"/>
      <c r="M7217" s="361"/>
    </row>
    <row r="7218" spans="1:13" ht="12" customHeight="1">
      <c r="A7218" s="517">
        <f t="shared" si="112"/>
        <v>7200</v>
      </c>
      <c r="B7218" s="518" t="s">
        <v>10425</v>
      </c>
      <c r="C7218" s="517" t="s">
        <v>12359</v>
      </c>
      <c r="D7218" s="294">
        <v>41802</v>
      </c>
      <c r="E7218" s="525" t="s">
        <v>10067</v>
      </c>
      <c r="F7218" s="525" t="s">
        <v>13685</v>
      </c>
      <c r="G7218" s="295"/>
      <c r="H7218" s="295"/>
      <c r="I7218" s="361"/>
      <c r="J7218" s="361"/>
      <c r="K7218" s="412"/>
      <c r="L7218" s="361"/>
      <c r="M7218" s="361"/>
    </row>
    <row r="7219" spans="1:13" ht="12" customHeight="1">
      <c r="A7219" s="517">
        <f t="shared" si="112"/>
        <v>7201</v>
      </c>
      <c r="B7219" s="518" t="s">
        <v>10425</v>
      </c>
      <c r="C7219" s="517" t="s">
        <v>12359</v>
      </c>
      <c r="D7219" s="294">
        <v>41802</v>
      </c>
      <c r="E7219" s="525" t="s">
        <v>10067</v>
      </c>
      <c r="F7219" s="525" t="s">
        <v>13685</v>
      </c>
      <c r="G7219" s="295"/>
      <c r="H7219" s="295"/>
      <c r="I7219" s="361"/>
      <c r="J7219" s="361"/>
      <c r="K7219" s="412"/>
      <c r="L7219" s="361"/>
      <c r="M7219" s="361"/>
    </row>
    <row r="7220" spans="1:13" ht="12" customHeight="1">
      <c r="A7220" s="517">
        <f t="shared" si="112"/>
        <v>7202</v>
      </c>
      <c r="B7220" s="518" t="s">
        <v>10425</v>
      </c>
      <c r="C7220" s="517" t="s">
        <v>12359</v>
      </c>
      <c r="D7220" s="294">
        <v>41802</v>
      </c>
      <c r="E7220" s="525" t="s">
        <v>10067</v>
      </c>
      <c r="F7220" s="525" t="s">
        <v>13742</v>
      </c>
      <c r="G7220" s="295"/>
      <c r="H7220" s="295"/>
      <c r="I7220" s="361"/>
      <c r="J7220" s="361"/>
      <c r="K7220" s="412"/>
      <c r="L7220" s="361"/>
      <c r="M7220" s="361"/>
    </row>
    <row r="7221" spans="1:13" ht="12" customHeight="1">
      <c r="A7221" s="517">
        <f t="shared" si="112"/>
        <v>7203</v>
      </c>
      <c r="B7221" s="518" t="s">
        <v>10425</v>
      </c>
      <c r="C7221" s="517" t="s">
        <v>12359</v>
      </c>
      <c r="D7221" s="294">
        <v>38107</v>
      </c>
      <c r="E7221" s="525" t="s">
        <v>10067</v>
      </c>
      <c r="F7221" s="525" t="s">
        <v>13742</v>
      </c>
      <c r="G7221" s="295"/>
      <c r="H7221" s="295"/>
      <c r="I7221" s="361"/>
      <c r="J7221" s="361"/>
      <c r="K7221" s="412"/>
      <c r="L7221" s="361"/>
      <c r="M7221" s="361"/>
    </row>
    <row r="7222" spans="1:13" ht="12" customHeight="1">
      <c r="A7222" s="517">
        <f t="shared" si="112"/>
        <v>7204</v>
      </c>
      <c r="B7222" s="518" t="s">
        <v>10425</v>
      </c>
      <c r="C7222" s="517" t="s">
        <v>12359</v>
      </c>
      <c r="D7222" s="294">
        <v>38107</v>
      </c>
      <c r="E7222" s="525" t="s">
        <v>10067</v>
      </c>
      <c r="F7222" s="525" t="s">
        <v>13685</v>
      </c>
      <c r="G7222" s="295"/>
      <c r="H7222" s="295"/>
      <c r="I7222" s="361"/>
      <c r="J7222" s="361"/>
      <c r="K7222" s="412"/>
      <c r="L7222" s="361"/>
      <c r="M7222" s="361"/>
    </row>
    <row r="7223" spans="1:13" ht="12" customHeight="1">
      <c r="A7223" s="517">
        <f t="shared" si="112"/>
        <v>7205</v>
      </c>
      <c r="B7223" s="518" t="s">
        <v>10425</v>
      </c>
      <c r="C7223" s="517" t="s">
        <v>12359</v>
      </c>
      <c r="D7223" s="294">
        <v>38107</v>
      </c>
      <c r="E7223" s="525" t="s">
        <v>10067</v>
      </c>
      <c r="F7223" s="525" t="s">
        <v>13685</v>
      </c>
      <c r="G7223" s="295"/>
      <c r="H7223" s="295"/>
      <c r="I7223" s="361"/>
      <c r="J7223" s="361"/>
      <c r="K7223" s="412"/>
      <c r="L7223" s="361"/>
      <c r="M7223" s="361"/>
    </row>
    <row r="7224" spans="1:13" ht="12" customHeight="1">
      <c r="A7224" s="517">
        <f t="shared" si="112"/>
        <v>7206</v>
      </c>
      <c r="B7224" s="518" t="s">
        <v>10425</v>
      </c>
      <c r="C7224" s="517" t="s">
        <v>12359</v>
      </c>
      <c r="D7224" s="294">
        <v>38107</v>
      </c>
      <c r="E7224" s="525" t="s">
        <v>10067</v>
      </c>
      <c r="F7224" s="525" t="s">
        <v>13685</v>
      </c>
      <c r="G7224" s="295"/>
      <c r="H7224" s="295"/>
      <c r="I7224" s="361"/>
      <c r="J7224" s="361"/>
      <c r="K7224" s="412"/>
      <c r="L7224" s="361"/>
      <c r="M7224" s="361"/>
    </row>
    <row r="7225" spans="1:13" ht="12" customHeight="1">
      <c r="A7225" s="517">
        <f t="shared" si="112"/>
        <v>7207</v>
      </c>
      <c r="B7225" s="518" t="s">
        <v>10425</v>
      </c>
      <c r="C7225" s="517" t="s">
        <v>12359</v>
      </c>
      <c r="D7225" s="294">
        <v>38107</v>
      </c>
      <c r="E7225" s="525" t="s">
        <v>10067</v>
      </c>
      <c r="F7225" s="525" t="s">
        <v>13685</v>
      </c>
      <c r="G7225" s="295"/>
      <c r="H7225" s="295"/>
      <c r="I7225" s="361"/>
      <c r="J7225" s="361"/>
      <c r="K7225" s="412"/>
      <c r="L7225" s="361"/>
      <c r="M7225" s="361"/>
    </row>
    <row r="7226" spans="1:13" ht="12" customHeight="1">
      <c r="A7226" s="517">
        <f t="shared" si="112"/>
        <v>7208</v>
      </c>
      <c r="B7226" s="518" t="s">
        <v>10425</v>
      </c>
      <c r="C7226" s="517" t="s">
        <v>12359</v>
      </c>
      <c r="D7226" s="294">
        <v>38107</v>
      </c>
      <c r="E7226" s="525" t="s">
        <v>10067</v>
      </c>
      <c r="F7226" s="525" t="s">
        <v>13685</v>
      </c>
      <c r="G7226" s="295"/>
      <c r="H7226" s="295"/>
      <c r="I7226" s="361"/>
      <c r="J7226" s="361"/>
      <c r="K7226" s="412"/>
      <c r="L7226" s="361"/>
      <c r="M7226" s="361"/>
    </row>
    <row r="7227" spans="1:13" ht="12" customHeight="1">
      <c r="A7227" s="517">
        <f t="shared" si="112"/>
        <v>7209</v>
      </c>
      <c r="B7227" s="518" t="s">
        <v>10425</v>
      </c>
      <c r="C7227" s="517" t="s">
        <v>12359</v>
      </c>
      <c r="D7227" s="294">
        <v>38107</v>
      </c>
      <c r="E7227" s="525" t="s">
        <v>10067</v>
      </c>
      <c r="F7227" s="525" t="s">
        <v>13685</v>
      </c>
      <c r="G7227" s="295"/>
      <c r="H7227" s="295"/>
      <c r="I7227" s="361"/>
      <c r="J7227" s="361"/>
      <c r="K7227" s="412"/>
      <c r="L7227" s="361"/>
      <c r="M7227" s="361"/>
    </row>
    <row r="7228" spans="1:13" ht="12" customHeight="1">
      <c r="A7228" s="517">
        <f t="shared" si="112"/>
        <v>7210</v>
      </c>
      <c r="B7228" s="518" t="s">
        <v>10425</v>
      </c>
      <c r="C7228" s="517" t="s">
        <v>12359</v>
      </c>
      <c r="D7228" s="294">
        <v>38107</v>
      </c>
      <c r="E7228" s="525" t="s">
        <v>10067</v>
      </c>
      <c r="F7228" s="525" t="s">
        <v>13685</v>
      </c>
      <c r="G7228" s="295"/>
      <c r="H7228" s="295"/>
      <c r="I7228" s="361"/>
      <c r="J7228" s="361"/>
      <c r="K7228" s="412"/>
      <c r="L7228" s="361"/>
      <c r="M7228" s="361"/>
    </row>
    <row r="7229" spans="1:13" ht="12" customHeight="1">
      <c r="A7229" s="517">
        <f t="shared" si="112"/>
        <v>7211</v>
      </c>
      <c r="B7229" s="518" t="s">
        <v>10425</v>
      </c>
      <c r="C7229" s="517" t="s">
        <v>12359</v>
      </c>
      <c r="D7229" s="294">
        <v>38107</v>
      </c>
      <c r="E7229" s="525" t="s">
        <v>10067</v>
      </c>
      <c r="F7229" s="525" t="s">
        <v>13685</v>
      </c>
      <c r="G7229" s="295"/>
      <c r="H7229" s="295"/>
      <c r="I7229" s="361"/>
      <c r="J7229" s="361"/>
      <c r="K7229" s="412"/>
      <c r="L7229" s="361"/>
      <c r="M7229" s="361"/>
    </row>
    <row r="7230" spans="1:13" ht="12" customHeight="1">
      <c r="A7230" s="517">
        <f t="shared" si="112"/>
        <v>7212</v>
      </c>
      <c r="B7230" s="518" t="s">
        <v>10425</v>
      </c>
      <c r="C7230" s="517" t="s">
        <v>12359</v>
      </c>
      <c r="D7230" s="294">
        <v>38107</v>
      </c>
      <c r="E7230" s="525" t="s">
        <v>10067</v>
      </c>
      <c r="F7230" s="525" t="s">
        <v>13685</v>
      </c>
      <c r="G7230" s="295"/>
      <c r="H7230" s="295"/>
      <c r="I7230" s="361"/>
      <c r="J7230" s="361"/>
      <c r="K7230" s="412"/>
      <c r="L7230" s="361"/>
      <c r="M7230" s="361"/>
    </row>
    <row r="7231" spans="1:13" ht="12" customHeight="1">
      <c r="A7231" s="517">
        <f t="shared" si="112"/>
        <v>7213</v>
      </c>
      <c r="B7231" s="518" t="s">
        <v>10425</v>
      </c>
      <c r="C7231" s="517" t="s">
        <v>12359</v>
      </c>
      <c r="D7231" s="294">
        <v>38107</v>
      </c>
      <c r="E7231" s="525" t="s">
        <v>10067</v>
      </c>
      <c r="F7231" s="525" t="s">
        <v>13685</v>
      </c>
      <c r="G7231" s="295"/>
      <c r="H7231" s="295"/>
      <c r="I7231" s="361"/>
      <c r="J7231" s="361"/>
      <c r="K7231" s="412"/>
      <c r="L7231" s="361"/>
      <c r="M7231" s="361"/>
    </row>
    <row r="7232" spans="1:13" ht="12" customHeight="1">
      <c r="A7232" s="517">
        <f t="shared" si="112"/>
        <v>7214</v>
      </c>
      <c r="B7232" s="518" t="s">
        <v>10425</v>
      </c>
      <c r="C7232" s="517" t="s">
        <v>12359</v>
      </c>
      <c r="D7232" s="294">
        <v>38107</v>
      </c>
      <c r="E7232" s="525" t="s">
        <v>10067</v>
      </c>
      <c r="F7232" s="525" t="s">
        <v>13685</v>
      </c>
      <c r="G7232" s="295"/>
      <c r="H7232" s="295"/>
      <c r="I7232" s="361"/>
      <c r="J7232" s="361"/>
      <c r="K7232" s="412"/>
      <c r="L7232" s="361"/>
      <c r="M7232" s="361"/>
    </row>
    <row r="7233" spans="1:13" ht="12" customHeight="1">
      <c r="A7233" s="517">
        <f t="shared" si="112"/>
        <v>7215</v>
      </c>
      <c r="B7233" s="518" t="s">
        <v>10425</v>
      </c>
      <c r="C7233" s="517" t="s">
        <v>12359</v>
      </c>
      <c r="D7233" s="294">
        <v>38107</v>
      </c>
      <c r="E7233" s="525" t="s">
        <v>10067</v>
      </c>
      <c r="F7233" s="525" t="s">
        <v>13685</v>
      </c>
      <c r="G7233" s="295"/>
      <c r="H7233" s="295"/>
      <c r="I7233" s="361"/>
      <c r="J7233" s="361"/>
      <c r="K7233" s="412"/>
      <c r="L7233" s="361"/>
      <c r="M7233" s="361"/>
    </row>
    <row r="7234" spans="1:13" ht="12" customHeight="1">
      <c r="A7234" s="517">
        <f t="shared" si="112"/>
        <v>7216</v>
      </c>
      <c r="B7234" s="518" t="s">
        <v>10425</v>
      </c>
      <c r="C7234" s="517" t="s">
        <v>12359</v>
      </c>
      <c r="D7234" s="294">
        <v>38107</v>
      </c>
      <c r="E7234" s="525" t="s">
        <v>10067</v>
      </c>
      <c r="F7234" s="525" t="s">
        <v>13685</v>
      </c>
      <c r="G7234" s="295"/>
      <c r="H7234" s="295"/>
      <c r="I7234" s="361"/>
      <c r="J7234" s="361"/>
      <c r="K7234" s="412"/>
      <c r="L7234" s="361"/>
      <c r="M7234" s="361"/>
    </row>
    <row r="7235" spans="1:13" ht="12" customHeight="1">
      <c r="A7235" s="517">
        <f t="shared" si="112"/>
        <v>7217</v>
      </c>
      <c r="B7235" s="518" t="s">
        <v>10425</v>
      </c>
      <c r="C7235" s="517" t="s">
        <v>12359</v>
      </c>
      <c r="D7235" s="294">
        <v>38107</v>
      </c>
      <c r="E7235" s="525" t="s">
        <v>10067</v>
      </c>
      <c r="F7235" s="525" t="s">
        <v>13685</v>
      </c>
      <c r="G7235" s="295"/>
      <c r="H7235" s="295"/>
      <c r="I7235" s="361"/>
      <c r="J7235" s="361"/>
      <c r="K7235" s="412"/>
      <c r="L7235" s="361"/>
      <c r="M7235" s="361"/>
    </row>
    <row r="7236" spans="1:13" ht="12" customHeight="1">
      <c r="A7236" s="517">
        <f t="shared" si="112"/>
        <v>7218</v>
      </c>
      <c r="B7236" s="518" t="s">
        <v>10425</v>
      </c>
      <c r="C7236" s="517" t="s">
        <v>12359</v>
      </c>
      <c r="D7236" s="294">
        <v>38107</v>
      </c>
      <c r="E7236" s="525" t="s">
        <v>10067</v>
      </c>
      <c r="F7236" s="525" t="s">
        <v>13685</v>
      </c>
      <c r="G7236" s="295"/>
      <c r="H7236" s="295"/>
      <c r="I7236" s="361"/>
      <c r="J7236" s="361"/>
      <c r="K7236" s="412"/>
      <c r="L7236" s="361"/>
      <c r="M7236" s="361"/>
    </row>
    <row r="7237" spans="1:13" ht="12" customHeight="1">
      <c r="A7237" s="517">
        <f t="shared" si="112"/>
        <v>7219</v>
      </c>
      <c r="B7237" s="518" t="s">
        <v>10425</v>
      </c>
      <c r="C7237" s="517" t="s">
        <v>12359</v>
      </c>
      <c r="D7237" s="294">
        <v>38107</v>
      </c>
      <c r="E7237" s="525" t="s">
        <v>10067</v>
      </c>
      <c r="F7237" s="525" t="s">
        <v>13685</v>
      </c>
      <c r="G7237" s="295"/>
      <c r="H7237" s="295"/>
      <c r="I7237" s="361"/>
      <c r="J7237" s="361"/>
      <c r="K7237" s="412"/>
      <c r="L7237" s="361"/>
      <c r="M7237" s="361"/>
    </row>
    <row r="7238" spans="1:13" ht="12" customHeight="1">
      <c r="A7238" s="517">
        <f t="shared" si="112"/>
        <v>7220</v>
      </c>
      <c r="B7238" s="518" t="s">
        <v>10425</v>
      </c>
      <c r="C7238" s="517" t="s">
        <v>12359</v>
      </c>
      <c r="D7238" s="294">
        <v>38107</v>
      </c>
      <c r="E7238" s="525" t="s">
        <v>10067</v>
      </c>
      <c r="F7238" s="525" t="s">
        <v>13685</v>
      </c>
      <c r="G7238" s="295"/>
      <c r="H7238" s="295"/>
      <c r="I7238" s="361"/>
      <c r="J7238" s="361"/>
      <c r="K7238" s="412"/>
      <c r="L7238" s="361"/>
      <c r="M7238" s="361"/>
    </row>
    <row r="7239" spans="1:13" ht="12" customHeight="1">
      <c r="A7239" s="517">
        <f t="shared" si="112"/>
        <v>7221</v>
      </c>
      <c r="B7239" s="518" t="s">
        <v>10425</v>
      </c>
      <c r="C7239" s="517" t="s">
        <v>12359</v>
      </c>
      <c r="D7239" s="294">
        <v>38107</v>
      </c>
      <c r="E7239" s="525" t="s">
        <v>10067</v>
      </c>
      <c r="F7239" s="526" t="s">
        <v>13685</v>
      </c>
      <c r="G7239" s="295"/>
      <c r="H7239" s="295"/>
      <c r="I7239" s="361"/>
      <c r="J7239" s="361"/>
      <c r="K7239" s="412"/>
      <c r="L7239" s="361"/>
      <c r="M7239" s="361"/>
    </row>
    <row r="7240" spans="1:13" ht="12" customHeight="1">
      <c r="A7240" s="517">
        <f t="shared" si="112"/>
        <v>7222</v>
      </c>
      <c r="B7240" s="518" t="s">
        <v>10425</v>
      </c>
      <c r="C7240" s="517" t="s">
        <v>12359</v>
      </c>
      <c r="D7240" s="294">
        <v>38107</v>
      </c>
      <c r="E7240" s="525" t="s">
        <v>10067</v>
      </c>
      <c r="F7240" s="525" t="s">
        <v>13685</v>
      </c>
      <c r="G7240" s="295"/>
      <c r="H7240" s="295"/>
      <c r="I7240" s="361"/>
      <c r="J7240" s="361"/>
      <c r="K7240" s="412"/>
      <c r="L7240" s="361"/>
      <c r="M7240" s="361"/>
    </row>
    <row r="7241" spans="1:13" ht="12" customHeight="1">
      <c r="A7241" s="517">
        <f t="shared" si="112"/>
        <v>7223</v>
      </c>
      <c r="B7241" s="518" t="s">
        <v>10425</v>
      </c>
      <c r="C7241" s="517" t="s">
        <v>12359</v>
      </c>
      <c r="D7241" s="294">
        <v>38107</v>
      </c>
      <c r="E7241" s="525" t="s">
        <v>10067</v>
      </c>
      <c r="F7241" s="525" t="s">
        <v>13685</v>
      </c>
      <c r="G7241" s="295"/>
      <c r="H7241" s="295"/>
      <c r="I7241" s="361"/>
      <c r="J7241" s="361"/>
      <c r="K7241" s="412"/>
      <c r="L7241" s="361"/>
      <c r="M7241" s="361"/>
    </row>
    <row r="7242" spans="1:13" ht="12" customHeight="1">
      <c r="A7242" s="517">
        <f t="shared" si="112"/>
        <v>7224</v>
      </c>
      <c r="B7242" s="518" t="s">
        <v>10425</v>
      </c>
      <c r="C7242" s="517" t="s">
        <v>12359</v>
      </c>
      <c r="D7242" s="294">
        <v>38107</v>
      </c>
      <c r="E7242" s="525" t="s">
        <v>10067</v>
      </c>
      <c r="F7242" s="525" t="s">
        <v>13685</v>
      </c>
      <c r="G7242" s="295"/>
      <c r="H7242" s="295"/>
      <c r="I7242" s="361"/>
      <c r="J7242" s="361"/>
      <c r="K7242" s="412"/>
      <c r="L7242" s="361"/>
      <c r="M7242" s="361"/>
    </row>
    <row r="7243" spans="1:13" ht="12" customHeight="1">
      <c r="A7243" s="517">
        <f t="shared" si="112"/>
        <v>7225</v>
      </c>
      <c r="B7243" s="518" t="s">
        <v>10425</v>
      </c>
      <c r="C7243" s="517" t="s">
        <v>12359</v>
      </c>
      <c r="D7243" s="294">
        <v>38107</v>
      </c>
      <c r="E7243" s="525" t="s">
        <v>10067</v>
      </c>
      <c r="F7243" s="525" t="s">
        <v>13685</v>
      </c>
      <c r="G7243" s="295"/>
      <c r="H7243" s="295"/>
      <c r="I7243" s="361"/>
      <c r="J7243" s="361"/>
      <c r="K7243" s="412"/>
      <c r="L7243" s="361"/>
      <c r="M7243" s="361"/>
    </row>
    <row r="7244" spans="1:13" ht="12" customHeight="1">
      <c r="A7244" s="517">
        <f t="shared" si="112"/>
        <v>7226</v>
      </c>
      <c r="B7244" s="518" t="s">
        <v>10425</v>
      </c>
      <c r="C7244" s="517" t="s">
        <v>12359</v>
      </c>
      <c r="D7244" s="294">
        <v>38107</v>
      </c>
      <c r="E7244" s="525" t="s">
        <v>10067</v>
      </c>
      <c r="F7244" s="525" t="s">
        <v>13685</v>
      </c>
      <c r="G7244" s="296"/>
      <c r="H7244" s="296"/>
      <c r="I7244" s="361"/>
      <c r="J7244" s="361"/>
      <c r="K7244" s="412"/>
      <c r="L7244" s="361"/>
      <c r="M7244" s="361"/>
    </row>
    <row r="7245" spans="1:13" ht="12" customHeight="1">
      <c r="A7245" s="517">
        <f t="shared" si="112"/>
        <v>7227</v>
      </c>
      <c r="B7245" s="518" t="s">
        <v>10425</v>
      </c>
      <c r="C7245" s="517" t="s">
        <v>12359</v>
      </c>
      <c r="D7245" s="294">
        <v>38107</v>
      </c>
      <c r="E7245" s="525" t="s">
        <v>10067</v>
      </c>
      <c r="F7245" s="525" t="s">
        <v>13685</v>
      </c>
      <c r="G7245" s="295"/>
      <c r="H7245" s="295"/>
      <c r="I7245" s="361"/>
      <c r="J7245" s="361"/>
      <c r="K7245" s="412"/>
      <c r="L7245" s="361"/>
      <c r="M7245" s="361"/>
    </row>
    <row r="7246" spans="1:13" ht="12" customHeight="1">
      <c r="A7246" s="517">
        <f t="shared" si="112"/>
        <v>7228</v>
      </c>
      <c r="B7246" s="518" t="s">
        <v>13353</v>
      </c>
      <c r="C7246" s="517" t="s">
        <v>12359</v>
      </c>
      <c r="D7246" s="294">
        <v>38107</v>
      </c>
      <c r="E7246" s="525" t="s">
        <v>149</v>
      </c>
      <c r="F7246" s="525" t="s">
        <v>10066</v>
      </c>
      <c r="G7246" s="295"/>
      <c r="H7246" s="295"/>
      <c r="I7246" s="361"/>
      <c r="J7246" s="361"/>
      <c r="K7246" s="412"/>
      <c r="L7246" s="361"/>
      <c r="M7246" s="361"/>
    </row>
    <row r="7247" spans="1:13" ht="12" customHeight="1">
      <c r="A7247" s="517">
        <f t="shared" si="112"/>
        <v>7229</v>
      </c>
      <c r="B7247" s="518" t="s">
        <v>13353</v>
      </c>
      <c r="C7247" s="517" t="s">
        <v>12359</v>
      </c>
      <c r="D7247" s="294">
        <v>38107</v>
      </c>
      <c r="E7247" s="525" t="s">
        <v>149</v>
      </c>
      <c r="F7247" s="525" t="s">
        <v>10066</v>
      </c>
      <c r="G7247" s="295"/>
      <c r="H7247" s="295"/>
      <c r="I7247" s="361"/>
      <c r="J7247" s="361"/>
      <c r="K7247" s="412"/>
      <c r="L7247" s="361"/>
      <c r="M7247" s="361"/>
    </row>
    <row r="7248" spans="1:13" ht="12" customHeight="1">
      <c r="A7248" s="517">
        <f t="shared" si="112"/>
        <v>7230</v>
      </c>
      <c r="B7248" s="518" t="s">
        <v>13353</v>
      </c>
      <c r="C7248" s="517" t="s">
        <v>12359</v>
      </c>
      <c r="D7248" s="294">
        <v>38107</v>
      </c>
      <c r="E7248" s="525" t="s">
        <v>149</v>
      </c>
      <c r="F7248" s="525" t="s">
        <v>10066</v>
      </c>
      <c r="G7248" s="295"/>
      <c r="H7248" s="295"/>
      <c r="I7248" s="361"/>
      <c r="J7248" s="361"/>
      <c r="K7248" s="412"/>
      <c r="L7248" s="361"/>
      <c r="M7248" s="361"/>
    </row>
    <row r="7249" spans="1:13" ht="12" customHeight="1">
      <c r="A7249" s="517">
        <f t="shared" si="112"/>
        <v>7231</v>
      </c>
      <c r="B7249" s="518" t="s">
        <v>13353</v>
      </c>
      <c r="C7249" s="517" t="s">
        <v>12359</v>
      </c>
      <c r="D7249" s="294">
        <v>38107</v>
      </c>
      <c r="E7249" s="525" t="s">
        <v>149</v>
      </c>
      <c r="F7249" s="525" t="s">
        <v>10066</v>
      </c>
      <c r="G7249" s="295"/>
      <c r="H7249" s="295"/>
      <c r="I7249" s="361"/>
      <c r="J7249" s="361"/>
      <c r="K7249" s="412"/>
      <c r="L7249" s="361"/>
      <c r="M7249" s="361"/>
    </row>
    <row r="7250" spans="1:13" ht="12" customHeight="1">
      <c r="A7250" s="517">
        <f t="shared" si="112"/>
        <v>7232</v>
      </c>
      <c r="B7250" s="518" t="s">
        <v>13353</v>
      </c>
      <c r="C7250" s="517" t="s">
        <v>12359</v>
      </c>
      <c r="D7250" s="294">
        <v>38107</v>
      </c>
      <c r="E7250" s="525" t="s">
        <v>149</v>
      </c>
      <c r="F7250" s="525" t="s">
        <v>10066</v>
      </c>
      <c r="G7250" s="295"/>
      <c r="H7250" s="295"/>
      <c r="I7250" s="361"/>
      <c r="J7250" s="361"/>
      <c r="K7250" s="412"/>
      <c r="L7250" s="361"/>
      <c r="M7250" s="361"/>
    </row>
    <row r="7251" spans="1:13" ht="12" customHeight="1">
      <c r="A7251" s="517">
        <f t="shared" si="112"/>
        <v>7233</v>
      </c>
      <c r="B7251" s="518" t="s">
        <v>13353</v>
      </c>
      <c r="C7251" s="517" t="s">
        <v>12359</v>
      </c>
      <c r="D7251" s="294">
        <v>38138</v>
      </c>
      <c r="E7251" s="525" t="s">
        <v>149</v>
      </c>
      <c r="F7251" s="525" t="s">
        <v>10066</v>
      </c>
      <c r="G7251" s="295"/>
      <c r="H7251" s="295"/>
      <c r="I7251" s="361"/>
      <c r="J7251" s="361"/>
      <c r="K7251" s="412"/>
      <c r="L7251" s="361"/>
      <c r="M7251" s="361"/>
    </row>
    <row r="7252" spans="1:13" ht="12" customHeight="1">
      <c r="A7252" s="517">
        <f t="shared" si="112"/>
        <v>7234</v>
      </c>
      <c r="B7252" s="518" t="s">
        <v>13352</v>
      </c>
      <c r="C7252" s="517" t="s">
        <v>12359</v>
      </c>
      <c r="D7252" s="294">
        <v>38138</v>
      </c>
      <c r="E7252" s="525" t="s">
        <v>149</v>
      </c>
      <c r="F7252" s="525" t="s">
        <v>10066</v>
      </c>
      <c r="G7252" s="295"/>
      <c r="H7252" s="295"/>
      <c r="I7252" s="361"/>
      <c r="J7252" s="361"/>
      <c r="K7252" s="412"/>
      <c r="L7252" s="361"/>
      <c r="M7252" s="361"/>
    </row>
    <row r="7253" spans="1:13" ht="12" customHeight="1">
      <c r="A7253" s="517">
        <f t="shared" ref="A7253:A7316" si="113">A7252+1</f>
        <v>7235</v>
      </c>
      <c r="B7253" s="518" t="s">
        <v>13352</v>
      </c>
      <c r="C7253" s="517" t="s">
        <v>12359</v>
      </c>
      <c r="D7253" s="294">
        <v>38138</v>
      </c>
      <c r="E7253" s="525" t="s">
        <v>149</v>
      </c>
      <c r="F7253" s="525" t="s">
        <v>10066</v>
      </c>
      <c r="G7253" s="295"/>
      <c r="H7253" s="295"/>
      <c r="I7253" s="361"/>
      <c r="J7253" s="361"/>
      <c r="K7253" s="412"/>
      <c r="L7253" s="361"/>
      <c r="M7253" s="361"/>
    </row>
    <row r="7254" spans="1:13" ht="12" customHeight="1">
      <c r="A7254" s="517">
        <f t="shared" si="113"/>
        <v>7236</v>
      </c>
      <c r="B7254" s="518" t="s">
        <v>13352</v>
      </c>
      <c r="C7254" s="517" t="s">
        <v>12359</v>
      </c>
      <c r="D7254" s="294">
        <v>38138</v>
      </c>
      <c r="E7254" s="525" t="s">
        <v>149</v>
      </c>
      <c r="F7254" s="526" t="s">
        <v>10066</v>
      </c>
      <c r="G7254" s="295"/>
      <c r="H7254" s="295"/>
      <c r="I7254" s="361"/>
      <c r="J7254" s="361"/>
      <c r="K7254" s="412"/>
      <c r="L7254" s="361"/>
      <c r="M7254" s="361"/>
    </row>
    <row r="7255" spans="1:13" ht="12" customHeight="1">
      <c r="A7255" s="517">
        <f t="shared" si="113"/>
        <v>7237</v>
      </c>
      <c r="B7255" s="518" t="s">
        <v>13352</v>
      </c>
      <c r="C7255" s="517" t="s">
        <v>12359</v>
      </c>
      <c r="D7255" s="294">
        <v>38138</v>
      </c>
      <c r="E7255" s="525" t="s">
        <v>149</v>
      </c>
      <c r="F7255" s="525" t="s">
        <v>10066</v>
      </c>
      <c r="G7255" s="295"/>
      <c r="H7255" s="295"/>
      <c r="I7255" s="361"/>
      <c r="J7255" s="361"/>
      <c r="K7255" s="412"/>
      <c r="L7255" s="361"/>
      <c r="M7255" s="361"/>
    </row>
    <row r="7256" spans="1:13" ht="12" customHeight="1">
      <c r="A7256" s="517">
        <f t="shared" si="113"/>
        <v>7238</v>
      </c>
      <c r="B7256" s="518" t="s">
        <v>13352</v>
      </c>
      <c r="C7256" s="517" t="s">
        <v>12359</v>
      </c>
      <c r="D7256" s="294">
        <v>38138</v>
      </c>
      <c r="E7256" s="525" t="s">
        <v>149</v>
      </c>
      <c r="F7256" s="525" t="s">
        <v>10066</v>
      </c>
      <c r="G7256" s="295"/>
      <c r="H7256" s="295"/>
      <c r="I7256" s="361"/>
      <c r="J7256" s="361"/>
      <c r="K7256" s="412"/>
      <c r="L7256" s="361"/>
      <c r="M7256" s="361"/>
    </row>
    <row r="7257" spans="1:13" ht="12" customHeight="1">
      <c r="A7257" s="517">
        <f t="shared" si="113"/>
        <v>7239</v>
      </c>
      <c r="B7257" s="518" t="s">
        <v>13352</v>
      </c>
      <c r="C7257" s="517" t="s">
        <v>12359</v>
      </c>
      <c r="D7257" s="294">
        <v>38138</v>
      </c>
      <c r="E7257" s="525" t="s">
        <v>149</v>
      </c>
      <c r="F7257" s="525" t="s">
        <v>10066</v>
      </c>
      <c r="G7257" s="295"/>
      <c r="H7257" s="295"/>
      <c r="I7257" s="361"/>
      <c r="J7257" s="361"/>
      <c r="K7257" s="412"/>
      <c r="L7257" s="361"/>
      <c r="M7257" s="361"/>
    </row>
    <row r="7258" spans="1:13" ht="12" customHeight="1">
      <c r="A7258" s="517">
        <f t="shared" si="113"/>
        <v>7240</v>
      </c>
      <c r="B7258" s="518" t="s">
        <v>13352</v>
      </c>
      <c r="C7258" s="517" t="s">
        <v>12359</v>
      </c>
      <c r="D7258" s="294">
        <v>38138</v>
      </c>
      <c r="E7258" s="525" t="s">
        <v>149</v>
      </c>
      <c r="F7258" s="525" t="s">
        <v>10066</v>
      </c>
      <c r="G7258" s="295"/>
      <c r="H7258" s="295"/>
      <c r="I7258" s="361"/>
      <c r="J7258" s="361"/>
      <c r="K7258" s="412"/>
      <c r="L7258" s="361"/>
      <c r="M7258" s="361"/>
    </row>
    <row r="7259" spans="1:13" ht="12" customHeight="1">
      <c r="A7259" s="517">
        <f t="shared" si="113"/>
        <v>7241</v>
      </c>
      <c r="B7259" s="518" t="s">
        <v>15536</v>
      </c>
      <c r="C7259" s="517">
        <v>1</v>
      </c>
      <c r="D7259" s="294">
        <v>38138</v>
      </c>
      <c r="E7259" s="525" t="s">
        <v>318</v>
      </c>
      <c r="F7259" s="525" t="s">
        <v>11212</v>
      </c>
      <c r="G7259" s="296"/>
      <c r="H7259" s="296"/>
      <c r="I7259" s="361"/>
      <c r="J7259" s="361"/>
      <c r="K7259" s="412"/>
      <c r="L7259" s="361"/>
      <c r="M7259" s="361"/>
    </row>
    <row r="7260" spans="1:13" ht="12" customHeight="1">
      <c r="A7260" s="517">
        <f t="shared" si="113"/>
        <v>7242</v>
      </c>
      <c r="B7260" s="518" t="s">
        <v>11470</v>
      </c>
      <c r="C7260" s="517">
        <v>2</v>
      </c>
      <c r="D7260" s="294">
        <v>38138</v>
      </c>
      <c r="E7260" s="525" t="s">
        <v>11469</v>
      </c>
      <c r="F7260" s="525" t="s">
        <v>11468</v>
      </c>
      <c r="G7260" s="295"/>
      <c r="H7260" s="295"/>
      <c r="I7260" s="361"/>
      <c r="J7260" s="361"/>
      <c r="K7260" s="412"/>
      <c r="L7260" s="361"/>
      <c r="M7260" s="361"/>
    </row>
    <row r="7261" spans="1:13" ht="12" customHeight="1">
      <c r="A7261" s="517">
        <f t="shared" si="113"/>
        <v>7243</v>
      </c>
      <c r="B7261" s="518" t="s">
        <v>11470</v>
      </c>
      <c r="C7261" s="517">
        <v>1</v>
      </c>
      <c r="D7261" s="294">
        <v>38138</v>
      </c>
      <c r="E7261" s="525" t="s">
        <v>11469</v>
      </c>
      <c r="F7261" s="525" t="s">
        <v>11468</v>
      </c>
      <c r="G7261" s="295"/>
      <c r="H7261" s="295"/>
      <c r="I7261" s="361"/>
      <c r="J7261" s="361"/>
      <c r="K7261" s="412"/>
      <c r="L7261" s="361"/>
      <c r="M7261" s="361"/>
    </row>
    <row r="7262" spans="1:13" ht="12" customHeight="1">
      <c r="A7262" s="517">
        <f t="shared" si="113"/>
        <v>7244</v>
      </c>
      <c r="B7262" s="518" t="s">
        <v>11470</v>
      </c>
      <c r="C7262" s="517">
        <v>1</v>
      </c>
      <c r="D7262" s="294">
        <v>38138</v>
      </c>
      <c r="E7262" s="525" t="s">
        <v>11469</v>
      </c>
      <c r="F7262" s="525" t="s">
        <v>11468</v>
      </c>
      <c r="G7262" s="295"/>
      <c r="H7262" s="295"/>
      <c r="I7262" s="361"/>
      <c r="J7262" s="361"/>
      <c r="K7262" s="412"/>
      <c r="L7262" s="361"/>
      <c r="M7262" s="361"/>
    </row>
    <row r="7263" spans="1:13" ht="12" customHeight="1">
      <c r="A7263" s="517">
        <f t="shared" si="113"/>
        <v>7245</v>
      </c>
      <c r="B7263" s="518" t="s">
        <v>11470</v>
      </c>
      <c r="C7263" s="517">
        <v>1</v>
      </c>
      <c r="D7263" s="294">
        <v>38138</v>
      </c>
      <c r="E7263" s="525" t="s">
        <v>11469</v>
      </c>
      <c r="F7263" s="525" t="s">
        <v>11468</v>
      </c>
      <c r="G7263" s="295"/>
      <c r="H7263" s="295"/>
      <c r="I7263" s="361"/>
      <c r="J7263" s="361"/>
      <c r="K7263" s="412"/>
      <c r="L7263" s="361"/>
      <c r="M7263" s="361"/>
    </row>
    <row r="7264" spans="1:13" ht="12" customHeight="1">
      <c r="A7264" s="517">
        <f t="shared" si="113"/>
        <v>7246</v>
      </c>
      <c r="B7264" s="518" t="s">
        <v>15537</v>
      </c>
      <c r="C7264" s="517">
        <v>1</v>
      </c>
      <c r="D7264" s="294">
        <v>41808</v>
      </c>
      <c r="E7264" s="525" t="s">
        <v>11469</v>
      </c>
      <c r="F7264" s="526" t="s">
        <v>11150</v>
      </c>
      <c r="G7264" s="295"/>
      <c r="H7264" s="295"/>
      <c r="I7264" s="361"/>
      <c r="J7264" s="361"/>
      <c r="K7264" s="412"/>
      <c r="L7264" s="361"/>
      <c r="M7264" s="361"/>
    </row>
    <row r="7265" spans="1:13" ht="12" customHeight="1">
      <c r="A7265" s="517">
        <f t="shared" si="113"/>
        <v>7247</v>
      </c>
      <c r="B7265" s="518" t="s">
        <v>13962</v>
      </c>
      <c r="C7265" s="517" t="s">
        <v>12359</v>
      </c>
      <c r="D7265" s="294">
        <v>41114</v>
      </c>
      <c r="E7265" s="525" t="s">
        <v>12558</v>
      </c>
      <c r="F7265" s="525" t="s">
        <v>13961</v>
      </c>
      <c r="G7265" s="295"/>
      <c r="H7265" s="295"/>
      <c r="I7265" s="361"/>
      <c r="J7265" s="361"/>
      <c r="K7265" s="412"/>
      <c r="L7265" s="361"/>
      <c r="M7265" s="361"/>
    </row>
    <row r="7266" spans="1:13" ht="12" customHeight="1">
      <c r="A7266" s="517">
        <f t="shared" si="113"/>
        <v>7248</v>
      </c>
      <c r="B7266" s="518" t="s">
        <v>13803</v>
      </c>
      <c r="C7266" s="517" t="s">
        <v>12359</v>
      </c>
      <c r="D7266" s="294">
        <v>41220</v>
      </c>
      <c r="E7266" s="525" t="s">
        <v>10067</v>
      </c>
      <c r="F7266" s="525" t="s">
        <v>13802</v>
      </c>
      <c r="G7266" s="295"/>
      <c r="H7266" s="295"/>
      <c r="I7266" s="361"/>
      <c r="J7266" s="361"/>
      <c r="K7266" s="412"/>
      <c r="L7266" s="361"/>
      <c r="M7266" s="361"/>
    </row>
    <row r="7267" spans="1:13" ht="12" customHeight="1">
      <c r="A7267" s="517">
        <f t="shared" si="113"/>
        <v>7249</v>
      </c>
      <c r="B7267" s="518" t="s">
        <v>15538</v>
      </c>
      <c r="C7267" s="517">
        <v>1</v>
      </c>
      <c r="D7267" s="294">
        <v>41443</v>
      </c>
      <c r="E7267" s="525" t="s">
        <v>10116</v>
      </c>
      <c r="F7267" s="525" t="s">
        <v>10643</v>
      </c>
      <c r="G7267" s="295"/>
      <c r="H7267" s="295"/>
      <c r="I7267" s="361"/>
      <c r="J7267" s="361"/>
      <c r="K7267" s="412"/>
      <c r="L7267" s="361"/>
      <c r="M7267" s="361"/>
    </row>
    <row r="7268" spans="1:13" ht="12" customHeight="1">
      <c r="A7268" s="517">
        <f t="shared" si="113"/>
        <v>7250</v>
      </c>
      <c r="B7268" s="518" t="s">
        <v>13574</v>
      </c>
      <c r="C7268" s="517" t="s">
        <v>12359</v>
      </c>
      <c r="D7268" s="294">
        <v>41527</v>
      </c>
      <c r="E7268" s="525" t="s">
        <v>10067</v>
      </c>
      <c r="F7268" s="525" t="s">
        <v>13573</v>
      </c>
      <c r="G7268" s="295"/>
      <c r="H7268" s="295"/>
      <c r="I7268" s="361"/>
      <c r="J7268" s="361"/>
      <c r="K7268" s="412"/>
      <c r="L7268" s="361"/>
      <c r="M7268" s="361"/>
    </row>
    <row r="7269" spans="1:13" ht="12" customHeight="1">
      <c r="A7269" s="517">
        <f t="shared" si="113"/>
        <v>7251</v>
      </c>
      <c r="B7269" s="518" t="s">
        <v>13574</v>
      </c>
      <c r="C7269" s="517" t="s">
        <v>12359</v>
      </c>
      <c r="D7269" s="294">
        <v>42060</v>
      </c>
      <c r="E7269" s="525" t="s">
        <v>10067</v>
      </c>
      <c r="F7269" s="525" t="s">
        <v>13573</v>
      </c>
      <c r="G7269" s="296"/>
      <c r="H7269" s="296"/>
      <c r="I7269" s="361"/>
      <c r="J7269" s="361"/>
      <c r="K7269" s="412"/>
      <c r="L7269" s="361"/>
      <c r="M7269" s="361"/>
    </row>
    <row r="7270" spans="1:13" ht="12" customHeight="1">
      <c r="A7270" s="517">
        <f t="shared" si="113"/>
        <v>7252</v>
      </c>
      <c r="B7270" s="518" t="s">
        <v>13574</v>
      </c>
      <c r="C7270" s="517" t="s">
        <v>12359</v>
      </c>
      <c r="D7270" s="294">
        <v>38472</v>
      </c>
      <c r="E7270" s="525" t="s">
        <v>10067</v>
      </c>
      <c r="F7270" s="525" t="s">
        <v>13573</v>
      </c>
      <c r="G7270" s="295"/>
      <c r="H7270" s="295"/>
      <c r="I7270" s="361"/>
      <c r="J7270" s="361"/>
      <c r="K7270" s="412"/>
      <c r="L7270" s="361"/>
      <c r="M7270" s="361"/>
    </row>
    <row r="7271" spans="1:13" ht="12" customHeight="1">
      <c r="A7271" s="517">
        <f t="shared" si="113"/>
        <v>7253</v>
      </c>
      <c r="B7271" s="518" t="s">
        <v>13574</v>
      </c>
      <c r="C7271" s="517" t="s">
        <v>12359</v>
      </c>
      <c r="D7271" s="294">
        <v>38107</v>
      </c>
      <c r="E7271" s="525" t="s">
        <v>10067</v>
      </c>
      <c r="F7271" s="525" t="s">
        <v>13573</v>
      </c>
      <c r="G7271" s="295"/>
      <c r="H7271" s="295"/>
      <c r="I7271" s="361"/>
      <c r="J7271" s="361"/>
      <c r="K7271" s="412"/>
      <c r="L7271" s="361"/>
      <c r="M7271" s="361"/>
    </row>
    <row r="7272" spans="1:13" ht="12" customHeight="1">
      <c r="A7272" s="517">
        <f t="shared" si="113"/>
        <v>7254</v>
      </c>
      <c r="B7272" s="518" t="s">
        <v>13574</v>
      </c>
      <c r="C7272" s="517" t="s">
        <v>12359</v>
      </c>
      <c r="D7272" s="294">
        <v>42552</v>
      </c>
      <c r="E7272" s="525" t="s">
        <v>10067</v>
      </c>
      <c r="F7272" s="525" t="s">
        <v>13573</v>
      </c>
      <c r="G7272" s="295"/>
      <c r="H7272" s="295"/>
      <c r="I7272" s="361"/>
      <c r="J7272" s="361"/>
      <c r="K7272" s="412"/>
      <c r="L7272" s="361"/>
      <c r="M7272" s="361"/>
    </row>
    <row r="7273" spans="1:13" ht="12" customHeight="1">
      <c r="A7273" s="517">
        <f t="shared" si="113"/>
        <v>7255</v>
      </c>
      <c r="B7273" s="518" t="s">
        <v>13869</v>
      </c>
      <c r="C7273" s="517" t="s">
        <v>12359</v>
      </c>
      <c r="D7273" s="294">
        <v>38107</v>
      </c>
      <c r="E7273" s="525" t="s">
        <v>10067</v>
      </c>
      <c r="F7273" s="525" t="s">
        <v>13868</v>
      </c>
      <c r="G7273" s="295"/>
      <c r="H7273" s="295"/>
      <c r="I7273" s="361"/>
      <c r="J7273" s="361"/>
      <c r="K7273" s="412"/>
      <c r="L7273" s="361"/>
      <c r="M7273" s="361"/>
    </row>
    <row r="7274" spans="1:13" ht="12" customHeight="1">
      <c r="A7274" s="517">
        <f t="shared" si="113"/>
        <v>7256</v>
      </c>
      <c r="B7274" s="518" t="s">
        <v>13869</v>
      </c>
      <c r="C7274" s="517" t="s">
        <v>12359</v>
      </c>
      <c r="D7274" s="294">
        <v>38107</v>
      </c>
      <c r="E7274" s="525" t="s">
        <v>10067</v>
      </c>
      <c r="F7274" s="525" t="s">
        <v>13868</v>
      </c>
      <c r="G7274" s="295"/>
      <c r="H7274" s="295"/>
      <c r="I7274" s="361"/>
      <c r="J7274" s="361"/>
      <c r="K7274" s="412"/>
      <c r="L7274" s="361"/>
      <c r="M7274" s="361"/>
    </row>
    <row r="7275" spans="1:13" ht="12" customHeight="1">
      <c r="A7275" s="517">
        <f t="shared" si="113"/>
        <v>7257</v>
      </c>
      <c r="B7275" s="518" t="s">
        <v>13869</v>
      </c>
      <c r="C7275" s="517" t="s">
        <v>12359</v>
      </c>
      <c r="D7275" s="294">
        <v>38107</v>
      </c>
      <c r="E7275" s="525" t="s">
        <v>10067</v>
      </c>
      <c r="F7275" s="525" t="s">
        <v>13868</v>
      </c>
      <c r="G7275" s="295"/>
      <c r="H7275" s="295"/>
      <c r="I7275" s="361"/>
      <c r="J7275" s="361"/>
      <c r="K7275" s="412"/>
      <c r="L7275" s="361"/>
      <c r="M7275" s="361"/>
    </row>
    <row r="7276" spans="1:13" ht="12" customHeight="1">
      <c r="A7276" s="517">
        <f t="shared" si="113"/>
        <v>7258</v>
      </c>
      <c r="B7276" s="518" t="s">
        <v>13869</v>
      </c>
      <c r="C7276" s="517" t="s">
        <v>12359</v>
      </c>
      <c r="D7276" s="294">
        <v>38107</v>
      </c>
      <c r="E7276" s="525" t="s">
        <v>10067</v>
      </c>
      <c r="F7276" s="525" t="s">
        <v>13868</v>
      </c>
      <c r="G7276" s="295"/>
      <c r="H7276" s="295"/>
      <c r="I7276" s="361"/>
      <c r="J7276" s="361"/>
      <c r="K7276" s="412"/>
      <c r="L7276" s="361"/>
      <c r="M7276" s="361"/>
    </row>
    <row r="7277" spans="1:13" ht="12" customHeight="1">
      <c r="A7277" s="517">
        <f t="shared" si="113"/>
        <v>7259</v>
      </c>
      <c r="B7277" s="518" t="s">
        <v>13869</v>
      </c>
      <c r="C7277" s="517" t="s">
        <v>12359</v>
      </c>
      <c r="D7277" s="294">
        <v>38107</v>
      </c>
      <c r="E7277" s="525" t="s">
        <v>10067</v>
      </c>
      <c r="F7277" s="525" t="s">
        <v>13868</v>
      </c>
      <c r="G7277" s="295"/>
      <c r="H7277" s="295"/>
      <c r="I7277" s="361"/>
      <c r="J7277" s="361"/>
      <c r="K7277" s="412"/>
      <c r="L7277" s="361"/>
      <c r="M7277" s="361"/>
    </row>
    <row r="7278" spans="1:13" ht="12" customHeight="1">
      <c r="A7278" s="517">
        <f t="shared" si="113"/>
        <v>7260</v>
      </c>
      <c r="B7278" s="518" t="s">
        <v>13869</v>
      </c>
      <c r="C7278" s="517" t="s">
        <v>12359</v>
      </c>
      <c r="D7278" s="294">
        <v>38107</v>
      </c>
      <c r="E7278" s="525" t="s">
        <v>10067</v>
      </c>
      <c r="F7278" s="525" t="s">
        <v>13868</v>
      </c>
      <c r="G7278" s="295"/>
      <c r="H7278" s="295"/>
      <c r="I7278" s="361"/>
      <c r="J7278" s="361"/>
      <c r="K7278" s="412"/>
      <c r="L7278" s="361"/>
      <c r="M7278" s="361"/>
    </row>
    <row r="7279" spans="1:13" ht="12" customHeight="1">
      <c r="A7279" s="517">
        <f t="shared" si="113"/>
        <v>7261</v>
      </c>
      <c r="B7279" s="518" t="s">
        <v>13869</v>
      </c>
      <c r="C7279" s="517" t="s">
        <v>12359</v>
      </c>
      <c r="D7279" s="294">
        <v>38107</v>
      </c>
      <c r="E7279" s="525" t="s">
        <v>10067</v>
      </c>
      <c r="F7279" s="525" t="s">
        <v>13868</v>
      </c>
      <c r="G7279" s="295"/>
      <c r="H7279" s="295"/>
      <c r="I7279" s="361"/>
      <c r="J7279" s="361"/>
      <c r="K7279" s="412"/>
      <c r="L7279" s="361"/>
      <c r="M7279" s="361"/>
    </row>
    <row r="7280" spans="1:13" ht="12" customHeight="1">
      <c r="A7280" s="517">
        <f t="shared" si="113"/>
        <v>7262</v>
      </c>
      <c r="B7280" s="518" t="s">
        <v>13869</v>
      </c>
      <c r="C7280" s="517" t="s">
        <v>12359</v>
      </c>
      <c r="D7280" s="294">
        <v>38107</v>
      </c>
      <c r="E7280" s="525" t="s">
        <v>10067</v>
      </c>
      <c r="F7280" s="525" t="s">
        <v>13868</v>
      </c>
      <c r="G7280" s="295"/>
      <c r="H7280" s="295"/>
      <c r="I7280" s="361"/>
      <c r="J7280" s="361"/>
      <c r="K7280" s="412"/>
      <c r="L7280" s="361"/>
      <c r="M7280" s="361"/>
    </row>
    <row r="7281" spans="1:13" ht="12" customHeight="1">
      <c r="A7281" s="517">
        <f t="shared" si="113"/>
        <v>7263</v>
      </c>
      <c r="B7281" s="518" t="s">
        <v>13869</v>
      </c>
      <c r="C7281" s="517" t="s">
        <v>12359</v>
      </c>
      <c r="D7281" s="294">
        <v>38107</v>
      </c>
      <c r="E7281" s="525" t="s">
        <v>10067</v>
      </c>
      <c r="F7281" s="525" t="s">
        <v>13868</v>
      </c>
      <c r="G7281" s="295"/>
      <c r="H7281" s="295"/>
      <c r="I7281" s="361"/>
      <c r="J7281" s="361"/>
      <c r="K7281" s="412"/>
      <c r="L7281" s="361"/>
      <c r="M7281" s="361"/>
    </row>
    <row r="7282" spans="1:13" ht="12" customHeight="1">
      <c r="A7282" s="517">
        <f t="shared" si="113"/>
        <v>7264</v>
      </c>
      <c r="B7282" s="518" t="s">
        <v>12864</v>
      </c>
      <c r="C7282" s="517" t="s">
        <v>12359</v>
      </c>
      <c r="D7282" s="294">
        <v>38107</v>
      </c>
      <c r="E7282" s="525" t="s">
        <v>10193</v>
      </c>
      <c r="F7282" s="525" t="s">
        <v>12863</v>
      </c>
      <c r="G7282" s="295"/>
      <c r="H7282" s="295"/>
      <c r="I7282" s="361"/>
      <c r="J7282" s="361"/>
      <c r="K7282" s="412"/>
      <c r="L7282" s="361"/>
      <c r="M7282" s="361"/>
    </row>
    <row r="7283" spans="1:13" ht="12" customHeight="1">
      <c r="A7283" s="517">
        <f t="shared" si="113"/>
        <v>7265</v>
      </c>
      <c r="B7283" s="518" t="s">
        <v>15539</v>
      </c>
      <c r="C7283" s="517">
        <v>1</v>
      </c>
      <c r="D7283" s="294">
        <v>38107</v>
      </c>
      <c r="E7283" s="525" t="s">
        <v>10375</v>
      </c>
      <c r="F7283" s="525" t="s">
        <v>10066</v>
      </c>
      <c r="G7283" s="295"/>
      <c r="H7283" s="295"/>
      <c r="I7283" s="361"/>
      <c r="J7283" s="361"/>
      <c r="K7283" s="412"/>
      <c r="L7283" s="361"/>
      <c r="M7283" s="361"/>
    </row>
    <row r="7284" spans="1:13" ht="12" customHeight="1">
      <c r="A7284" s="517">
        <f t="shared" si="113"/>
        <v>7266</v>
      </c>
      <c r="B7284" s="518" t="s">
        <v>13073</v>
      </c>
      <c r="C7284" s="517" t="s">
        <v>12359</v>
      </c>
      <c r="D7284" s="294">
        <v>38107</v>
      </c>
      <c r="E7284" s="525" t="s">
        <v>139</v>
      </c>
      <c r="F7284" s="525" t="s">
        <v>7828</v>
      </c>
      <c r="G7284" s="295"/>
      <c r="H7284" s="295"/>
      <c r="I7284" s="361"/>
      <c r="J7284" s="361"/>
      <c r="K7284" s="412"/>
      <c r="L7284" s="361"/>
      <c r="M7284" s="361"/>
    </row>
    <row r="7285" spans="1:13" ht="12" customHeight="1">
      <c r="A7285" s="517">
        <f t="shared" si="113"/>
        <v>7267</v>
      </c>
      <c r="B7285" s="518" t="s">
        <v>13438</v>
      </c>
      <c r="C7285" s="517" t="s">
        <v>12359</v>
      </c>
      <c r="D7285" s="294">
        <v>38107</v>
      </c>
      <c r="E7285" s="525" t="s">
        <v>10067</v>
      </c>
      <c r="F7285" s="525" t="s">
        <v>13570</v>
      </c>
      <c r="G7285" s="295"/>
      <c r="H7285" s="295"/>
      <c r="I7285" s="361"/>
      <c r="J7285" s="361"/>
      <c r="K7285" s="412"/>
      <c r="L7285" s="361"/>
      <c r="M7285" s="361"/>
    </row>
    <row r="7286" spans="1:13" ht="12" customHeight="1">
      <c r="A7286" s="517">
        <f t="shared" si="113"/>
        <v>7268</v>
      </c>
      <c r="B7286" s="518" t="s">
        <v>11008</v>
      </c>
      <c r="C7286" s="517">
        <v>1</v>
      </c>
      <c r="D7286" s="294">
        <v>38107</v>
      </c>
      <c r="E7286" s="525" t="s">
        <v>11007</v>
      </c>
      <c r="F7286" s="525" t="s">
        <v>11006</v>
      </c>
      <c r="G7286" s="295"/>
      <c r="H7286" s="295"/>
      <c r="I7286" s="361"/>
      <c r="J7286" s="361"/>
      <c r="K7286" s="412"/>
      <c r="L7286" s="361"/>
      <c r="M7286" s="361"/>
    </row>
    <row r="7287" spans="1:13" ht="12" customHeight="1">
      <c r="A7287" s="517">
        <f t="shared" si="113"/>
        <v>7269</v>
      </c>
      <c r="B7287" s="518" t="s">
        <v>13154</v>
      </c>
      <c r="C7287" s="517" t="s">
        <v>12359</v>
      </c>
      <c r="D7287" s="294">
        <v>38107</v>
      </c>
      <c r="E7287" s="525" t="s">
        <v>2745</v>
      </c>
      <c r="F7287" s="525" t="s">
        <v>13155</v>
      </c>
      <c r="G7287" s="295"/>
      <c r="H7287" s="295"/>
      <c r="I7287" s="361"/>
      <c r="J7287" s="361"/>
      <c r="K7287" s="412"/>
      <c r="L7287" s="361"/>
      <c r="M7287" s="361"/>
    </row>
    <row r="7288" spans="1:13" ht="12" customHeight="1">
      <c r="A7288" s="517">
        <f t="shared" si="113"/>
        <v>7270</v>
      </c>
      <c r="B7288" s="518" t="s">
        <v>13154</v>
      </c>
      <c r="C7288" s="517" t="s">
        <v>12359</v>
      </c>
      <c r="D7288" s="294">
        <v>39036</v>
      </c>
      <c r="E7288" s="525" t="s">
        <v>2745</v>
      </c>
      <c r="F7288" s="525" t="s">
        <v>13155</v>
      </c>
      <c r="G7288" s="295"/>
      <c r="H7288" s="295"/>
      <c r="I7288" s="361"/>
      <c r="J7288" s="361"/>
      <c r="K7288" s="412"/>
      <c r="L7288" s="361"/>
      <c r="M7288" s="361"/>
    </row>
    <row r="7289" spans="1:13" ht="12" customHeight="1">
      <c r="A7289" s="517">
        <f t="shared" si="113"/>
        <v>7271</v>
      </c>
      <c r="B7289" s="518" t="s">
        <v>13154</v>
      </c>
      <c r="C7289" s="517" t="s">
        <v>12359</v>
      </c>
      <c r="D7289" s="294">
        <v>39043</v>
      </c>
      <c r="E7289" s="525" t="s">
        <v>2745</v>
      </c>
      <c r="F7289" s="525" t="s">
        <v>13155</v>
      </c>
      <c r="G7289" s="295"/>
      <c r="H7289" s="295"/>
      <c r="I7289" s="361"/>
      <c r="J7289" s="361"/>
      <c r="K7289" s="412"/>
      <c r="L7289" s="361"/>
      <c r="M7289" s="361"/>
    </row>
    <row r="7290" spans="1:13" ht="12" customHeight="1">
      <c r="A7290" s="517">
        <f t="shared" si="113"/>
        <v>7272</v>
      </c>
      <c r="B7290" s="518" t="s">
        <v>13154</v>
      </c>
      <c r="C7290" s="517" t="s">
        <v>12359</v>
      </c>
      <c r="D7290" s="294">
        <v>38138</v>
      </c>
      <c r="E7290" s="525" t="s">
        <v>2745</v>
      </c>
      <c r="F7290" s="525" t="s">
        <v>13155</v>
      </c>
      <c r="G7290" s="295"/>
      <c r="H7290" s="295"/>
      <c r="I7290" s="361"/>
      <c r="J7290" s="361"/>
      <c r="K7290" s="412"/>
      <c r="L7290" s="361"/>
      <c r="M7290" s="361"/>
    </row>
    <row r="7291" spans="1:13" ht="12" customHeight="1">
      <c r="A7291" s="517">
        <f t="shared" si="113"/>
        <v>7273</v>
      </c>
      <c r="B7291" s="518" t="s">
        <v>13154</v>
      </c>
      <c r="C7291" s="517" t="s">
        <v>12359</v>
      </c>
      <c r="D7291" s="294">
        <v>42145</v>
      </c>
      <c r="E7291" s="525" t="s">
        <v>2745</v>
      </c>
      <c r="F7291" s="525" t="s">
        <v>13155</v>
      </c>
      <c r="G7291" s="295"/>
      <c r="H7291" s="295"/>
      <c r="I7291" s="361"/>
      <c r="J7291" s="361"/>
      <c r="K7291" s="412"/>
      <c r="L7291" s="361"/>
      <c r="M7291" s="361"/>
    </row>
    <row r="7292" spans="1:13" ht="12" customHeight="1">
      <c r="A7292" s="517">
        <f t="shared" si="113"/>
        <v>7274</v>
      </c>
      <c r="B7292" s="518" t="s">
        <v>13154</v>
      </c>
      <c r="C7292" s="517" t="s">
        <v>12359</v>
      </c>
      <c r="D7292" s="294">
        <v>38896</v>
      </c>
      <c r="E7292" s="525" t="s">
        <v>2745</v>
      </c>
      <c r="F7292" s="525" t="s">
        <v>13153</v>
      </c>
      <c r="G7292" s="295"/>
      <c r="H7292" s="295"/>
      <c r="I7292" s="361"/>
      <c r="J7292" s="361"/>
      <c r="K7292" s="412"/>
      <c r="L7292" s="361"/>
      <c r="M7292" s="361"/>
    </row>
    <row r="7293" spans="1:13" ht="12" customHeight="1">
      <c r="A7293" s="517">
        <f t="shared" si="113"/>
        <v>7275</v>
      </c>
      <c r="B7293" s="518" t="s">
        <v>13154</v>
      </c>
      <c r="C7293" s="517" t="s">
        <v>12359</v>
      </c>
      <c r="D7293" s="294">
        <v>38896</v>
      </c>
      <c r="E7293" s="525" t="s">
        <v>2745</v>
      </c>
      <c r="F7293" s="525" t="s">
        <v>13153</v>
      </c>
      <c r="G7293" s="295"/>
      <c r="H7293" s="295"/>
      <c r="I7293" s="361"/>
      <c r="J7293" s="361"/>
      <c r="K7293" s="412"/>
      <c r="L7293" s="361"/>
      <c r="M7293" s="361"/>
    </row>
    <row r="7294" spans="1:13" ht="12" customHeight="1">
      <c r="A7294" s="517">
        <f t="shared" si="113"/>
        <v>7276</v>
      </c>
      <c r="B7294" s="518" t="s">
        <v>13154</v>
      </c>
      <c r="C7294" s="517" t="s">
        <v>12359</v>
      </c>
      <c r="D7294" s="294">
        <v>38896</v>
      </c>
      <c r="E7294" s="525" t="s">
        <v>2745</v>
      </c>
      <c r="F7294" s="525" t="s">
        <v>13153</v>
      </c>
      <c r="G7294" s="295"/>
      <c r="H7294" s="295"/>
      <c r="I7294" s="361"/>
      <c r="J7294" s="361"/>
      <c r="K7294" s="412"/>
      <c r="L7294" s="361"/>
      <c r="M7294" s="361"/>
    </row>
    <row r="7295" spans="1:13" ht="12" customHeight="1">
      <c r="A7295" s="517">
        <f t="shared" si="113"/>
        <v>7277</v>
      </c>
      <c r="B7295" s="518" t="s">
        <v>13154</v>
      </c>
      <c r="C7295" s="517" t="s">
        <v>12359</v>
      </c>
      <c r="D7295" s="294">
        <v>38896</v>
      </c>
      <c r="E7295" s="525" t="s">
        <v>2745</v>
      </c>
      <c r="F7295" s="525" t="s">
        <v>13153</v>
      </c>
      <c r="G7295" s="295"/>
      <c r="H7295" s="295"/>
      <c r="I7295" s="361"/>
      <c r="J7295" s="361"/>
      <c r="K7295" s="412"/>
      <c r="L7295" s="361"/>
      <c r="M7295" s="361"/>
    </row>
    <row r="7296" spans="1:13" ht="12" customHeight="1">
      <c r="A7296" s="517">
        <f t="shared" si="113"/>
        <v>7278</v>
      </c>
      <c r="B7296" s="518" t="s">
        <v>13154</v>
      </c>
      <c r="C7296" s="517" t="s">
        <v>12359</v>
      </c>
      <c r="D7296" s="294">
        <v>38896</v>
      </c>
      <c r="E7296" s="525" t="s">
        <v>2745</v>
      </c>
      <c r="F7296" s="525" t="s">
        <v>13153</v>
      </c>
      <c r="G7296" s="295"/>
      <c r="H7296" s="295"/>
      <c r="I7296" s="361"/>
      <c r="J7296" s="361"/>
      <c r="K7296" s="412"/>
      <c r="L7296" s="361"/>
      <c r="M7296" s="361"/>
    </row>
    <row r="7297" spans="1:13" ht="12" customHeight="1">
      <c r="A7297" s="517">
        <f t="shared" si="113"/>
        <v>7279</v>
      </c>
      <c r="B7297" s="518" t="s">
        <v>13422</v>
      </c>
      <c r="C7297" s="517" t="s">
        <v>12359</v>
      </c>
      <c r="D7297" s="294">
        <v>38896</v>
      </c>
      <c r="E7297" s="525" t="s">
        <v>10611</v>
      </c>
      <c r="F7297" s="525" t="s">
        <v>13423</v>
      </c>
      <c r="G7297" s="295"/>
      <c r="H7297" s="295"/>
      <c r="I7297" s="361"/>
      <c r="J7297" s="361"/>
      <c r="K7297" s="412"/>
      <c r="L7297" s="361"/>
      <c r="M7297" s="361"/>
    </row>
    <row r="7298" spans="1:13" ht="12" customHeight="1">
      <c r="A7298" s="517">
        <f t="shared" si="113"/>
        <v>7280</v>
      </c>
      <c r="B7298" s="518" t="s">
        <v>13422</v>
      </c>
      <c r="C7298" s="517" t="s">
        <v>12359</v>
      </c>
      <c r="D7298" s="294">
        <v>38896</v>
      </c>
      <c r="E7298" s="525" t="s">
        <v>10611</v>
      </c>
      <c r="F7298" s="525" t="s">
        <v>13423</v>
      </c>
      <c r="G7298" s="295"/>
      <c r="H7298" s="295"/>
      <c r="I7298" s="361"/>
      <c r="J7298" s="361"/>
      <c r="K7298" s="412"/>
      <c r="L7298" s="361"/>
      <c r="M7298" s="361"/>
    </row>
    <row r="7299" spans="1:13" ht="12" customHeight="1">
      <c r="A7299" s="517">
        <f t="shared" si="113"/>
        <v>7281</v>
      </c>
      <c r="B7299" s="518" t="s">
        <v>13422</v>
      </c>
      <c r="C7299" s="517" t="s">
        <v>12359</v>
      </c>
      <c r="D7299" s="294">
        <v>38896</v>
      </c>
      <c r="E7299" s="525" t="s">
        <v>10611</v>
      </c>
      <c r="F7299" s="525" t="s">
        <v>13423</v>
      </c>
      <c r="G7299" s="295"/>
      <c r="H7299" s="295"/>
      <c r="I7299" s="361"/>
      <c r="J7299" s="361"/>
      <c r="K7299" s="412"/>
      <c r="L7299" s="361"/>
      <c r="M7299" s="361"/>
    </row>
    <row r="7300" spans="1:13" ht="12" customHeight="1">
      <c r="A7300" s="517">
        <f t="shared" si="113"/>
        <v>7282</v>
      </c>
      <c r="B7300" s="518" t="s">
        <v>13422</v>
      </c>
      <c r="C7300" s="517" t="s">
        <v>12359</v>
      </c>
      <c r="D7300" s="294">
        <v>38896</v>
      </c>
      <c r="E7300" s="525" t="s">
        <v>10611</v>
      </c>
      <c r="F7300" s="525" t="s">
        <v>13423</v>
      </c>
      <c r="G7300" s="295"/>
      <c r="H7300" s="295"/>
      <c r="I7300" s="361"/>
      <c r="J7300" s="361"/>
      <c r="K7300" s="412"/>
      <c r="L7300" s="361"/>
      <c r="M7300" s="361"/>
    </row>
    <row r="7301" spans="1:13" ht="12" customHeight="1">
      <c r="A7301" s="517">
        <f t="shared" si="113"/>
        <v>7283</v>
      </c>
      <c r="B7301" s="518" t="s">
        <v>13422</v>
      </c>
      <c r="C7301" s="517" t="s">
        <v>12359</v>
      </c>
      <c r="D7301" s="294">
        <v>38896</v>
      </c>
      <c r="E7301" s="525" t="s">
        <v>10611</v>
      </c>
      <c r="F7301" s="525" t="s">
        <v>13423</v>
      </c>
      <c r="G7301" s="295"/>
      <c r="H7301" s="295"/>
      <c r="I7301" s="361"/>
      <c r="J7301" s="361"/>
      <c r="K7301" s="412"/>
      <c r="L7301" s="361"/>
      <c r="M7301" s="361"/>
    </row>
    <row r="7302" spans="1:13" ht="12" customHeight="1">
      <c r="A7302" s="517">
        <f t="shared" si="113"/>
        <v>7284</v>
      </c>
      <c r="B7302" s="518" t="s">
        <v>13422</v>
      </c>
      <c r="C7302" s="517" t="s">
        <v>12359</v>
      </c>
      <c r="D7302" s="294">
        <v>38107</v>
      </c>
      <c r="E7302" s="525" t="s">
        <v>10611</v>
      </c>
      <c r="F7302" s="525" t="s">
        <v>13423</v>
      </c>
      <c r="G7302" s="295"/>
      <c r="H7302" s="295"/>
      <c r="I7302" s="361"/>
      <c r="J7302" s="361"/>
      <c r="K7302" s="412"/>
      <c r="L7302" s="361"/>
      <c r="M7302" s="361"/>
    </row>
    <row r="7303" spans="1:13" ht="12" customHeight="1">
      <c r="A7303" s="517">
        <f t="shared" si="113"/>
        <v>7285</v>
      </c>
      <c r="B7303" s="518" t="s">
        <v>13422</v>
      </c>
      <c r="C7303" s="517" t="s">
        <v>12359</v>
      </c>
      <c r="D7303" s="294">
        <v>38107</v>
      </c>
      <c r="E7303" s="525" t="s">
        <v>10611</v>
      </c>
      <c r="F7303" s="525" t="s">
        <v>13423</v>
      </c>
      <c r="G7303" s="295"/>
      <c r="H7303" s="295"/>
      <c r="I7303" s="361"/>
      <c r="J7303" s="361"/>
      <c r="K7303" s="412"/>
      <c r="L7303" s="361"/>
      <c r="M7303" s="361"/>
    </row>
    <row r="7304" spans="1:13" ht="12" customHeight="1">
      <c r="A7304" s="517">
        <f t="shared" si="113"/>
        <v>7286</v>
      </c>
      <c r="B7304" s="518" t="s">
        <v>13422</v>
      </c>
      <c r="C7304" s="517" t="s">
        <v>12359</v>
      </c>
      <c r="D7304" s="294">
        <v>38107</v>
      </c>
      <c r="E7304" s="525" t="s">
        <v>10611</v>
      </c>
      <c r="F7304" s="525" t="s">
        <v>13423</v>
      </c>
      <c r="G7304" s="295"/>
      <c r="H7304" s="295"/>
      <c r="I7304" s="361"/>
      <c r="J7304" s="361"/>
      <c r="K7304" s="412"/>
      <c r="L7304" s="361"/>
      <c r="M7304" s="361"/>
    </row>
    <row r="7305" spans="1:13" ht="12" customHeight="1">
      <c r="A7305" s="517">
        <f t="shared" si="113"/>
        <v>7287</v>
      </c>
      <c r="B7305" s="518" t="s">
        <v>13168</v>
      </c>
      <c r="C7305" s="517" t="s">
        <v>12359</v>
      </c>
      <c r="D7305" s="294">
        <v>38107</v>
      </c>
      <c r="E7305" s="525" t="s">
        <v>5971</v>
      </c>
      <c r="F7305" s="525" t="s">
        <v>13167</v>
      </c>
      <c r="G7305" s="295"/>
      <c r="H7305" s="295"/>
      <c r="I7305" s="361"/>
      <c r="J7305" s="361"/>
      <c r="K7305" s="412"/>
      <c r="L7305" s="361"/>
      <c r="M7305" s="361"/>
    </row>
    <row r="7306" spans="1:13" ht="12" customHeight="1">
      <c r="A7306" s="517">
        <f t="shared" si="113"/>
        <v>7288</v>
      </c>
      <c r="B7306" s="518" t="s">
        <v>13168</v>
      </c>
      <c r="C7306" s="517" t="s">
        <v>12359</v>
      </c>
      <c r="D7306" s="294">
        <v>38107</v>
      </c>
      <c r="E7306" s="525" t="s">
        <v>5971</v>
      </c>
      <c r="F7306" s="525" t="s">
        <v>13167</v>
      </c>
      <c r="G7306" s="295"/>
      <c r="H7306" s="295"/>
      <c r="I7306" s="361"/>
      <c r="J7306" s="361"/>
      <c r="K7306" s="412"/>
      <c r="L7306" s="361"/>
      <c r="M7306" s="361"/>
    </row>
    <row r="7307" spans="1:13" ht="12" customHeight="1">
      <c r="A7307" s="517">
        <f t="shared" si="113"/>
        <v>7289</v>
      </c>
      <c r="B7307" s="518" t="s">
        <v>13168</v>
      </c>
      <c r="C7307" s="517" t="s">
        <v>12359</v>
      </c>
      <c r="D7307" s="294">
        <v>38107</v>
      </c>
      <c r="E7307" s="525" t="s">
        <v>5971</v>
      </c>
      <c r="F7307" s="525" t="s">
        <v>13167</v>
      </c>
      <c r="G7307" s="295"/>
      <c r="H7307" s="295"/>
      <c r="I7307" s="361"/>
      <c r="J7307" s="361"/>
      <c r="K7307" s="412"/>
      <c r="L7307" s="361"/>
      <c r="M7307" s="361"/>
    </row>
    <row r="7308" spans="1:13" ht="12" customHeight="1">
      <c r="A7308" s="517">
        <f t="shared" si="113"/>
        <v>7290</v>
      </c>
      <c r="B7308" s="518" t="s">
        <v>13168</v>
      </c>
      <c r="C7308" s="517" t="s">
        <v>12359</v>
      </c>
      <c r="D7308" s="294">
        <v>38107</v>
      </c>
      <c r="E7308" s="525" t="s">
        <v>5971</v>
      </c>
      <c r="F7308" s="525" t="s">
        <v>13167</v>
      </c>
      <c r="G7308" s="295"/>
      <c r="H7308" s="295"/>
      <c r="I7308" s="361"/>
      <c r="J7308" s="361"/>
      <c r="K7308" s="412"/>
      <c r="L7308" s="361"/>
      <c r="M7308" s="361"/>
    </row>
    <row r="7309" spans="1:13" ht="12" customHeight="1">
      <c r="A7309" s="517">
        <f t="shared" si="113"/>
        <v>7291</v>
      </c>
      <c r="B7309" s="518" t="s">
        <v>13168</v>
      </c>
      <c r="C7309" s="517" t="s">
        <v>12359</v>
      </c>
      <c r="D7309" s="294">
        <v>38107</v>
      </c>
      <c r="E7309" s="525" t="s">
        <v>5971</v>
      </c>
      <c r="F7309" s="525" t="s">
        <v>13167</v>
      </c>
      <c r="G7309" s="295"/>
      <c r="H7309" s="295"/>
      <c r="I7309" s="361"/>
      <c r="J7309" s="361"/>
      <c r="K7309" s="412"/>
      <c r="L7309" s="361"/>
      <c r="M7309" s="361"/>
    </row>
    <row r="7310" spans="1:13" ht="12" customHeight="1">
      <c r="A7310" s="517">
        <f t="shared" si="113"/>
        <v>7292</v>
      </c>
      <c r="B7310" s="518" t="s">
        <v>13134</v>
      </c>
      <c r="C7310" s="517" t="s">
        <v>12359</v>
      </c>
      <c r="D7310" s="294">
        <v>38107</v>
      </c>
      <c r="E7310" s="525" t="s">
        <v>10497</v>
      </c>
      <c r="F7310" s="525" t="s">
        <v>13135</v>
      </c>
      <c r="G7310" s="295"/>
      <c r="H7310" s="295"/>
      <c r="I7310" s="361"/>
      <c r="J7310" s="361"/>
      <c r="K7310" s="412"/>
      <c r="L7310" s="361"/>
      <c r="M7310" s="361"/>
    </row>
    <row r="7311" spans="1:13" ht="12" customHeight="1">
      <c r="A7311" s="517">
        <f t="shared" si="113"/>
        <v>7293</v>
      </c>
      <c r="B7311" s="518" t="s">
        <v>15540</v>
      </c>
      <c r="C7311" s="517">
        <v>1</v>
      </c>
      <c r="D7311" s="294">
        <v>38107</v>
      </c>
      <c r="E7311" s="525" t="s">
        <v>1921</v>
      </c>
      <c r="F7311" s="525" t="s">
        <v>12136</v>
      </c>
      <c r="G7311" s="295"/>
      <c r="H7311" s="295"/>
      <c r="I7311" s="361"/>
      <c r="J7311" s="361"/>
      <c r="K7311" s="412"/>
      <c r="L7311" s="361"/>
      <c r="M7311" s="361"/>
    </row>
    <row r="7312" spans="1:13" ht="12" customHeight="1">
      <c r="A7312" s="517">
        <f t="shared" si="113"/>
        <v>7294</v>
      </c>
      <c r="B7312" s="518" t="s">
        <v>15540</v>
      </c>
      <c r="C7312" s="517">
        <v>1</v>
      </c>
      <c r="D7312" s="294">
        <v>38107</v>
      </c>
      <c r="E7312" s="525" t="s">
        <v>1921</v>
      </c>
      <c r="F7312" s="525" t="s">
        <v>12136</v>
      </c>
      <c r="G7312" s="295"/>
      <c r="H7312" s="295"/>
      <c r="I7312" s="361"/>
      <c r="J7312" s="361"/>
      <c r="K7312" s="412"/>
      <c r="L7312" s="361"/>
      <c r="M7312" s="361"/>
    </row>
    <row r="7313" spans="1:13" ht="12" customHeight="1">
      <c r="A7313" s="517">
        <f t="shared" si="113"/>
        <v>7295</v>
      </c>
      <c r="B7313" s="518" t="s">
        <v>12637</v>
      </c>
      <c r="C7313" s="517" t="s">
        <v>12359</v>
      </c>
      <c r="D7313" s="294">
        <v>38107</v>
      </c>
      <c r="E7313" s="525" t="s">
        <v>10067</v>
      </c>
      <c r="F7313" s="525" t="s">
        <v>12636</v>
      </c>
      <c r="G7313" s="295"/>
      <c r="H7313" s="295"/>
      <c r="I7313" s="361"/>
      <c r="J7313" s="361"/>
      <c r="K7313" s="412"/>
      <c r="L7313" s="361"/>
      <c r="M7313" s="361"/>
    </row>
    <row r="7314" spans="1:13" ht="12" customHeight="1">
      <c r="A7314" s="517">
        <f t="shared" si="113"/>
        <v>7296</v>
      </c>
      <c r="B7314" s="518" t="s">
        <v>12637</v>
      </c>
      <c r="C7314" s="517" t="s">
        <v>12359</v>
      </c>
      <c r="D7314" s="294">
        <v>38107</v>
      </c>
      <c r="E7314" s="525" t="s">
        <v>10067</v>
      </c>
      <c r="F7314" s="525" t="s">
        <v>12636</v>
      </c>
      <c r="G7314" s="295"/>
      <c r="H7314" s="295"/>
      <c r="I7314" s="361"/>
      <c r="J7314" s="361"/>
      <c r="K7314" s="412"/>
      <c r="L7314" s="361"/>
      <c r="M7314" s="361"/>
    </row>
    <row r="7315" spans="1:13" ht="12" customHeight="1">
      <c r="A7315" s="517">
        <f t="shared" si="113"/>
        <v>7297</v>
      </c>
      <c r="B7315" s="518" t="s">
        <v>12637</v>
      </c>
      <c r="C7315" s="517" t="s">
        <v>12359</v>
      </c>
      <c r="D7315" s="294">
        <v>38411</v>
      </c>
      <c r="E7315" s="525" t="s">
        <v>10067</v>
      </c>
      <c r="F7315" s="525" t="s">
        <v>12636</v>
      </c>
      <c r="G7315" s="295"/>
      <c r="H7315" s="295"/>
      <c r="I7315" s="361"/>
      <c r="J7315" s="361"/>
      <c r="K7315" s="412"/>
      <c r="L7315" s="361"/>
      <c r="M7315" s="361"/>
    </row>
    <row r="7316" spans="1:13" ht="12" customHeight="1">
      <c r="A7316" s="517">
        <f t="shared" si="113"/>
        <v>7298</v>
      </c>
      <c r="B7316" s="518" t="s">
        <v>12637</v>
      </c>
      <c r="C7316" s="517" t="s">
        <v>12359</v>
      </c>
      <c r="D7316" s="294">
        <v>40192</v>
      </c>
      <c r="E7316" s="525" t="s">
        <v>10067</v>
      </c>
      <c r="F7316" s="525" t="s">
        <v>12636</v>
      </c>
      <c r="G7316" s="295"/>
      <c r="H7316" s="295"/>
      <c r="I7316" s="361"/>
      <c r="J7316" s="361"/>
      <c r="K7316" s="412"/>
      <c r="L7316" s="361"/>
      <c r="M7316" s="361"/>
    </row>
    <row r="7317" spans="1:13" ht="12" customHeight="1">
      <c r="A7317" s="517">
        <f t="shared" ref="A7317:A7380" si="114">A7316+1</f>
        <v>7299</v>
      </c>
      <c r="B7317" s="518" t="s">
        <v>12637</v>
      </c>
      <c r="C7317" s="517" t="s">
        <v>12359</v>
      </c>
      <c r="D7317" s="294">
        <v>40192</v>
      </c>
      <c r="E7317" s="525" t="s">
        <v>10067</v>
      </c>
      <c r="F7317" s="525" t="s">
        <v>12636</v>
      </c>
      <c r="G7317" s="295"/>
      <c r="H7317" s="295"/>
      <c r="I7317" s="361"/>
      <c r="J7317" s="361"/>
      <c r="K7317" s="412"/>
      <c r="L7317" s="361"/>
      <c r="M7317" s="361"/>
    </row>
    <row r="7318" spans="1:13" ht="12" customHeight="1">
      <c r="A7318" s="517">
        <f t="shared" si="114"/>
        <v>7300</v>
      </c>
      <c r="B7318" s="518" t="s">
        <v>12637</v>
      </c>
      <c r="C7318" s="517" t="s">
        <v>12359</v>
      </c>
      <c r="D7318" s="294">
        <v>38107</v>
      </c>
      <c r="E7318" s="525" t="s">
        <v>10067</v>
      </c>
      <c r="F7318" s="525" t="s">
        <v>12636</v>
      </c>
      <c r="G7318" s="295"/>
      <c r="H7318" s="295"/>
      <c r="I7318" s="361"/>
      <c r="J7318" s="361"/>
      <c r="K7318" s="412"/>
      <c r="L7318" s="361"/>
      <c r="M7318" s="361"/>
    </row>
    <row r="7319" spans="1:13" ht="12" customHeight="1">
      <c r="A7319" s="517">
        <f t="shared" si="114"/>
        <v>7301</v>
      </c>
      <c r="B7319" s="518" t="s">
        <v>12637</v>
      </c>
      <c r="C7319" s="517" t="s">
        <v>12359</v>
      </c>
      <c r="D7319" s="294">
        <v>38107</v>
      </c>
      <c r="E7319" s="525" t="s">
        <v>10067</v>
      </c>
      <c r="F7319" s="525" t="s">
        <v>12636</v>
      </c>
      <c r="G7319" s="295"/>
      <c r="H7319" s="295"/>
      <c r="I7319" s="361"/>
      <c r="J7319" s="361"/>
      <c r="K7319" s="412"/>
      <c r="L7319" s="361"/>
      <c r="M7319" s="361"/>
    </row>
    <row r="7320" spans="1:13" ht="12" customHeight="1">
      <c r="A7320" s="517">
        <f t="shared" si="114"/>
        <v>7302</v>
      </c>
      <c r="B7320" s="518" t="s">
        <v>12637</v>
      </c>
      <c r="C7320" s="517" t="s">
        <v>12359</v>
      </c>
      <c r="D7320" s="294">
        <v>38107</v>
      </c>
      <c r="E7320" s="525" t="s">
        <v>10067</v>
      </c>
      <c r="F7320" s="525" t="s">
        <v>12636</v>
      </c>
      <c r="G7320" s="295"/>
      <c r="H7320" s="295"/>
      <c r="I7320" s="361"/>
      <c r="J7320" s="361"/>
      <c r="K7320" s="412"/>
      <c r="L7320" s="361"/>
      <c r="M7320" s="361"/>
    </row>
    <row r="7321" spans="1:13" ht="12" customHeight="1">
      <c r="A7321" s="517">
        <f t="shared" si="114"/>
        <v>7303</v>
      </c>
      <c r="B7321" s="518" t="s">
        <v>12637</v>
      </c>
      <c r="C7321" s="517" t="s">
        <v>12359</v>
      </c>
      <c r="D7321" s="294">
        <v>38107</v>
      </c>
      <c r="E7321" s="525" t="s">
        <v>10067</v>
      </c>
      <c r="F7321" s="526" t="s">
        <v>12636</v>
      </c>
      <c r="G7321" s="295"/>
      <c r="H7321" s="295"/>
      <c r="I7321" s="361"/>
      <c r="J7321" s="361"/>
      <c r="K7321" s="412"/>
      <c r="L7321" s="361"/>
      <c r="M7321" s="361"/>
    </row>
    <row r="7322" spans="1:13" ht="12" customHeight="1">
      <c r="A7322" s="517">
        <f t="shared" si="114"/>
        <v>7304</v>
      </c>
      <c r="B7322" s="518" t="s">
        <v>12637</v>
      </c>
      <c r="C7322" s="517" t="s">
        <v>12359</v>
      </c>
      <c r="D7322" s="294">
        <v>38107</v>
      </c>
      <c r="E7322" s="525" t="s">
        <v>10067</v>
      </c>
      <c r="F7322" s="525" t="s">
        <v>12636</v>
      </c>
      <c r="G7322" s="295"/>
      <c r="H7322" s="295"/>
      <c r="I7322" s="361"/>
      <c r="J7322" s="361"/>
      <c r="K7322" s="412"/>
      <c r="L7322" s="361"/>
      <c r="M7322" s="361"/>
    </row>
    <row r="7323" spans="1:13" ht="12" customHeight="1">
      <c r="A7323" s="517">
        <f t="shared" si="114"/>
        <v>7305</v>
      </c>
      <c r="B7323" s="518" t="s">
        <v>12637</v>
      </c>
      <c r="C7323" s="517" t="s">
        <v>12359</v>
      </c>
      <c r="D7323" s="294">
        <v>38107</v>
      </c>
      <c r="E7323" s="525" t="s">
        <v>10067</v>
      </c>
      <c r="F7323" s="525" t="s">
        <v>12636</v>
      </c>
      <c r="G7323" s="295"/>
      <c r="H7323" s="295"/>
      <c r="I7323" s="361"/>
      <c r="J7323" s="361"/>
      <c r="K7323" s="412"/>
      <c r="L7323" s="361"/>
      <c r="M7323" s="361"/>
    </row>
    <row r="7324" spans="1:13" ht="12" customHeight="1">
      <c r="A7324" s="517">
        <f t="shared" si="114"/>
        <v>7306</v>
      </c>
      <c r="B7324" s="518" t="s">
        <v>12637</v>
      </c>
      <c r="C7324" s="517" t="s">
        <v>12359</v>
      </c>
      <c r="D7324" s="294">
        <v>38107</v>
      </c>
      <c r="E7324" s="525" t="s">
        <v>10067</v>
      </c>
      <c r="F7324" s="525" t="s">
        <v>12636</v>
      </c>
      <c r="G7324" s="295"/>
      <c r="H7324" s="295"/>
      <c r="I7324" s="361"/>
      <c r="J7324" s="361"/>
      <c r="K7324" s="412"/>
      <c r="L7324" s="361"/>
      <c r="M7324" s="361"/>
    </row>
    <row r="7325" spans="1:13" ht="12" customHeight="1">
      <c r="A7325" s="517">
        <f t="shared" si="114"/>
        <v>7307</v>
      </c>
      <c r="B7325" s="518" t="s">
        <v>12637</v>
      </c>
      <c r="C7325" s="517" t="s">
        <v>12359</v>
      </c>
      <c r="D7325" s="294">
        <v>38107</v>
      </c>
      <c r="E7325" s="525" t="s">
        <v>10067</v>
      </c>
      <c r="F7325" s="525" t="s">
        <v>12636</v>
      </c>
      <c r="G7325" s="295"/>
      <c r="H7325" s="295"/>
      <c r="I7325" s="361"/>
      <c r="J7325" s="361"/>
      <c r="K7325" s="412"/>
      <c r="L7325" s="361"/>
      <c r="M7325" s="361"/>
    </row>
    <row r="7326" spans="1:13" ht="12" customHeight="1">
      <c r="A7326" s="517">
        <f t="shared" si="114"/>
        <v>7308</v>
      </c>
      <c r="B7326" s="518" t="s">
        <v>12637</v>
      </c>
      <c r="C7326" s="517" t="s">
        <v>12359</v>
      </c>
      <c r="D7326" s="294">
        <v>38107</v>
      </c>
      <c r="E7326" s="525" t="s">
        <v>10067</v>
      </c>
      <c r="F7326" s="525" t="s">
        <v>12636</v>
      </c>
      <c r="G7326" s="296"/>
      <c r="H7326" s="296"/>
      <c r="I7326" s="361"/>
      <c r="J7326" s="361"/>
      <c r="K7326" s="412"/>
      <c r="L7326" s="361"/>
      <c r="M7326" s="361"/>
    </row>
    <row r="7327" spans="1:13" ht="12" customHeight="1">
      <c r="A7327" s="517">
        <f t="shared" si="114"/>
        <v>7309</v>
      </c>
      <c r="B7327" s="518" t="s">
        <v>12637</v>
      </c>
      <c r="C7327" s="517" t="s">
        <v>12359</v>
      </c>
      <c r="D7327" s="294">
        <v>38107</v>
      </c>
      <c r="E7327" s="525" t="s">
        <v>10067</v>
      </c>
      <c r="F7327" s="525" t="s">
        <v>12636</v>
      </c>
      <c r="G7327" s="295"/>
      <c r="H7327" s="295"/>
      <c r="I7327" s="361"/>
      <c r="J7327" s="361"/>
      <c r="K7327" s="412"/>
      <c r="L7327" s="361"/>
      <c r="M7327" s="361"/>
    </row>
    <row r="7328" spans="1:13" ht="12" customHeight="1">
      <c r="A7328" s="517">
        <f t="shared" si="114"/>
        <v>7310</v>
      </c>
      <c r="B7328" s="518" t="s">
        <v>12637</v>
      </c>
      <c r="C7328" s="517" t="s">
        <v>12359</v>
      </c>
      <c r="D7328" s="294">
        <v>38107</v>
      </c>
      <c r="E7328" s="525" t="s">
        <v>10067</v>
      </c>
      <c r="F7328" s="525" t="s">
        <v>12636</v>
      </c>
      <c r="G7328" s="295"/>
      <c r="H7328" s="295"/>
      <c r="I7328" s="361"/>
      <c r="J7328" s="361"/>
      <c r="K7328" s="412"/>
      <c r="L7328" s="361"/>
      <c r="M7328" s="361"/>
    </row>
    <row r="7329" spans="1:13" ht="12" customHeight="1">
      <c r="A7329" s="517">
        <f t="shared" si="114"/>
        <v>7311</v>
      </c>
      <c r="B7329" s="518" t="s">
        <v>12637</v>
      </c>
      <c r="C7329" s="517" t="s">
        <v>12359</v>
      </c>
      <c r="D7329" s="294">
        <v>38107</v>
      </c>
      <c r="E7329" s="525" t="s">
        <v>10067</v>
      </c>
      <c r="F7329" s="525" t="s">
        <v>12636</v>
      </c>
      <c r="G7329" s="295"/>
      <c r="H7329" s="295"/>
      <c r="I7329" s="361"/>
      <c r="J7329" s="361"/>
      <c r="K7329" s="412"/>
      <c r="L7329" s="361"/>
      <c r="M7329" s="361"/>
    </row>
    <row r="7330" spans="1:13" ht="12" customHeight="1">
      <c r="A7330" s="517">
        <f t="shared" si="114"/>
        <v>7312</v>
      </c>
      <c r="B7330" s="518" t="s">
        <v>12637</v>
      </c>
      <c r="C7330" s="517" t="s">
        <v>12359</v>
      </c>
      <c r="D7330" s="294">
        <v>38107</v>
      </c>
      <c r="E7330" s="525" t="s">
        <v>10067</v>
      </c>
      <c r="F7330" s="525" t="s">
        <v>12636</v>
      </c>
      <c r="G7330" s="295"/>
      <c r="H7330" s="295"/>
      <c r="I7330" s="361"/>
      <c r="J7330" s="361"/>
      <c r="K7330" s="412"/>
      <c r="L7330" s="361"/>
      <c r="M7330" s="361"/>
    </row>
    <row r="7331" spans="1:13" ht="12" customHeight="1">
      <c r="A7331" s="517">
        <f t="shared" si="114"/>
        <v>7313</v>
      </c>
      <c r="B7331" s="518" t="s">
        <v>12637</v>
      </c>
      <c r="C7331" s="517" t="s">
        <v>12359</v>
      </c>
      <c r="D7331" s="294">
        <v>38107</v>
      </c>
      <c r="E7331" s="525" t="s">
        <v>10067</v>
      </c>
      <c r="F7331" s="525" t="s">
        <v>12636</v>
      </c>
      <c r="G7331" s="295"/>
      <c r="H7331" s="295"/>
      <c r="I7331" s="361"/>
      <c r="J7331" s="361"/>
      <c r="K7331" s="412"/>
      <c r="L7331" s="361"/>
      <c r="M7331" s="361"/>
    </row>
    <row r="7332" spans="1:13" ht="12" customHeight="1">
      <c r="A7332" s="517">
        <f t="shared" si="114"/>
        <v>7314</v>
      </c>
      <c r="B7332" s="518" t="s">
        <v>12637</v>
      </c>
      <c r="C7332" s="517" t="s">
        <v>12359</v>
      </c>
      <c r="D7332" s="294">
        <v>38107</v>
      </c>
      <c r="E7332" s="525" t="s">
        <v>10067</v>
      </c>
      <c r="F7332" s="526" t="s">
        <v>12636</v>
      </c>
      <c r="G7332" s="295"/>
      <c r="H7332" s="295"/>
      <c r="I7332" s="361"/>
      <c r="J7332" s="361"/>
      <c r="K7332" s="412"/>
      <c r="L7332" s="361"/>
      <c r="M7332" s="361"/>
    </row>
    <row r="7333" spans="1:13" ht="12" customHeight="1">
      <c r="A7333" s="517">
        <f t="shared" si="114"/>
        <v>7315</v>
      </c>
      <c r="B7333" s="518" t="s">
        <v>12637</v>
      </c>
      <c r="C7333" s="517" t="s">
        <v>12359</v>
      </c>
      <c r="D7333" s="294">
        <v>38107</v>
      </c>
      <c r="E7333" s="525" t="s">
        <v>10067</v>
      </c>
      <c r="F7333" s="526" t="s">
        <v>12636</v>
      </c>
      <c r="G7333" s="295"/>
      <c r="H7333" s="295"/>
      <c r="I7333" s="361"/>
      <c r="J7333" s="361"/>
      <c r="K7333" s="412"/>
      <c r="L7333" s="361"/>
      <c r="M7333" s="361"/>
    </row>
    <row r="7334" spans="1:13" ht="12" customHeight="1">
      <c r="A7334" s="517">
        <f t="shared" si="114"/>
        <v>7316</v>
      </c>
      <c r="B7334" s="518" t="s">
        <v>12637</v>
      </c>
      <c r="C7334" s="517" t="s">
        <v>12359</v>
      </c>
      <c r="D7334" s="294">
        <v>38107</v>
      </c>
      <c r="E7334" s="525" t="s">
        <v>10067</v>
      </c>
      <c r="F7334" s="526" t="s">
        <v>12636</v>
      </c>
      <c r="G7334" s="295"/>
      <c r="H7334" s="295"/>
      <c r="I7334" s="361"/>
      <c r="J7334" s="361"/>
      <c r="K7334" s="412"/>
      <c r="L7334" s="361"/>
      <c r="M7334" s="361"/>
    </row>
    <row r="7335" spans="1:13" ht="12" customHeight="1">
      <c r="A7335" s="517">
        <f t="shared" si="114"/>
        <v>7317</v>
      </c>
      <c r="B7335" s="518" t="s">
        <v>12637</v>
      </c>
      <c r="C7335" s="517" t="s">
        <v>12359</v>
      </c>
      <c r="D7335" s="294">
        <v>38107</v>
      </c>
      <c r="E7335" s="525" t="s">
        <v>10067</v>
      </c>
      <c r="F7335" s="526" t="s">
        <v>12636</v>
      </c>
      <c r="G7335" s="295"/>
      <c r="H7335" s="295"/>
      <c r="I7335" s="361"/>
      <c r="J7335" s="361"/>
      <c r="K7335" s="412"/>
      <c r="L7335" s="361"/>
      <c r="M7335" s="361"/>
    </row>
    <row r="7336" spans="1:13" ht="12" customHeight="1">
      <c r="A7336" s="517">
        <f t="shared" si="114"/>
        <v>7318</v>
      </c>
      <c r="B7336" s="518" t="s">
        <v>12637</v>
      </c>
      <c r="C7336" s="517" t="s">
        <v>12359</v>
      </c>
      <c r="D7336" s="294">
        <v>38107</v>
      </c>
      <c r="E7336" s="525" t="s">
        <v>10067</v>
      </c>
      <c r="F7336" s="525" t="s">
        <v>12636</v>
      </c>
      <c r="G7336" s="295"/>
      <c r="H7336" s="295"/>
      <c r="I7336" s="361"/>
      <c r="J7336" s="361"/>
      <c r="K7336" s="412"/>
      <c r="L7336" s="361"/>
      <c r="M7336" s="361"/>
    </row>
    <row r="7337" spans="1:13" ht="12" customHeight="1">
      <c r="A7337" s="517">
        <f t="shared" si="114"/>
        <v>7319</v>
      </c>
      <c r="B7337" s="518" t="s">
        <v>12637</v>
      </c>
      <c r="C7337" s="517" t="s">
        <v>12359</v>
      </c>
      <c r="D7337" s="294">
        <v>38107</v>
      </c>
      <c r="E7337" s="525" t="s">
        <v>10067</v>
      </c>
      <c r="F7337" s="525" t="s">
        <v>12636</v>
      </c>
      <c r="G7337" s="296"/>
      <c r="H7337" s="296"/>
      <c r="I7337" s="362"/>
      <c r="J7337" s="362"/>
      <c r="K7337" s="412"/>
      <c r="L7337" s="362"/>
      <c r="M7337" s="362"/>
    </row>
    <row r="7338" spans="1:13" ht="12" customHeight="1">
      <c r="A7338" s="517">
        <f t="shared" si="114"/>
        <v>7320</v>
      </c>
      <c r="B7338" s="518" t="s">
        <v>12637</v>
      </c>
      <c r="C7338" s="517" t="s">
        <v>12359</v>
      </c>
      <c r="D7338" s="294">
        <v>38107</v>
      </c>
      <c r="E7338" s="525" t="s">
        <v>10067</v>
      </c>
      <c r="F7338" s="525" t="s">
        <v>12636</v>
      </c>
      <c r="G7338" s="296"/>
      <c r="H7338" s="296"/>
      <c r="I7338" s="361"/>
      <c r="J7338" s="361"/>
      <c r="K7338" s="412"/>
      <c r="L7338" s="361"/>
      <c r="M7338" s="361"/>
    </row>
    <row r="7339" spans="1:13" ht="12" customHeight="1">
      <c r="A7339" s="517">
        <f t="shared" si="114"/>
        <v>7321</v>
      </c>
      <c r="B7339" s="518" t="s">
        <v>12637</v>
      </c>
      <c r="C7339" s="517" t="s">
        <v>12359</v>
      </c>
      <c r="D7339" s="294">
        <v>38107</v>
      </c>
      <c r="E7339" s="525" t="s">
        <v>10067</v>
      </c>
      <c r="F7339" s="525" t="s">
        <v>12636</v>
      </c>
      <c r="G7339" s="296"/>
      <c r="H7339" s="296"/>
      <c r="I7339" s="361"/>
      <c r="J7339" s="361"/>
      <c r="K7339" s="412"/>
      <c r="L7339" s="361"/>
      <c r="M7339" s="361"/>
    </row>
    <row r="7340" spans="1:13" ht="12" customHeight="1">
      <c r="A7340" s="517">
        <f t="shared" si="114"/>
        <v>7322</v>
      </c>
      <c r="B7340" s="518" t="s">
        <v>12637</v>
      </c>
      <c r="C7340" s="517" t="s">
        <v>12359</v>
      </c>
      <c r="D7340" s="294">
        <v>38107</v>
      </c>
      <c r="E7340" s="525" t="s">
        <v>10067</v>
      </c>
      <c r="F7340" s="525" t="s">
        <v>12636</v>
      </c>
      <c r="G7340" s="296"/>
      <c r="H7340" s="296"/>
      <c r="I7340" s="361"/>
      <c r="J7340" s="361"/>
      <c r="K7340" s="412"/>
      <c r="L7340" s="361"/>
      <c r="M7340" s="361"/>
    </row>
    <row r="7341" spans="1:13" ht="12" customHeight="1">
      <c r="A7341" s="517">
        <f t="shared" si="114"/>
        <v>7323</v>
      </c>
      <c r="B7341" s="518" t="s">
        <v>12637</v>
      </c>
      <c r="C7341" s="517" t="s">
        <v>12359</v>
      </c>
      <c r="D7341" s="294">
        <v>38107</v>
      </c>
      <c r="E7341" s="525" t="s">
        <v>10067</v>
      </c>
      <c r="F7341" s="525" t="s">
        <v>12636</v>
      </c>
      <c r="G7341" s="295"/>
      <c r="H7341" s="295"/>
      <c r="I7341" s="361"/>
      <c r="J7341" s="361"/>
      <c r="K7341" s="412"/>
      <c r="L7341" s="361"/>
      <c r="M7341" s="361"/>
    </row>
    <row r="7342" spans="1:13" ht="12" customHeight="1">
      <c r="A7342" s="517">
        <f t="shared" si="114"/>
        <v>7324</v>
      </c>
      <c r="B7342" s="518" t="s">
        <v>12637</v>
      </c>
      <c r="C7342" s="517" t="s">
        <v>12359</v>
      </c>
      <c r="D7342" s="294">
        <v>38107</v>
      </c>
      <c r="E7342" s="525" t="s">
        <v>10067</v>
      </c>
      <c r="F7342" s="525" t="s">
        <v>12636</v>
      </c>
      <c r="G7342" s="295"/>
      <c r="H7342" s="295"/>
      <c r="I7342" s="361"/>
      <c r="J7342" s="361"/>
      <c r="K7342" s="412"/>
      <c r="L7342" s="361"/>
      <c r="M7342" s="361"/>
    </row>
    <row r="7343" spans="1:13" ht="12" customHeight="1">
      <c r="A7343" s="517">
        <f t="shared" si="114"/>
        <v>7325</v>
      </c>
      <c r="B7343" s="518" t="s">
        <v>12637</v>
      </c>
      <c r="C7343" s="517" t="s">
        <v>12359</v>
      </c>
      <c r="D7343" s="294">
        <v>38107</v>
      </c>
      <c r="E7343" s="525" t="s">
        <v>10067</v>
      </c>
      <c r="F7343" s="525" t="s">
        <v>12636</v>
      </c>
      <c r="G7343" s="295"/>
      <c r="H7343" s="295"/>
      <c r="I7343" s="361"/>
      <c r="J7343" s="361"/>
      <c r="K7343" s="412"/>
      <c r="L7343" s="361"/>
      <c r="M7343" s="361"/>
    </row>
    <row r="7344" spans="1:13" ht="12" customHeight="1">
      <c r="A7344" s="517">
        <f t="shared" si="114"/>
        <v>7326</v>
      </c>
      <c r="B7344" s="518" t="s">
        <v>12637</v>
      </c>
      <c r="C7344" s="517" t="s">
        <v>12359</v>
      </c>
      <c r="D7344" s="294">
        <v>38107</v>
      </c>
      <c r="E7344" s="525" t="s">
        <v>10067</v>
      </c>
      <c r="F7344" s="525" t="s">
        <v>12636</v>
      </c>
      <c r="G7344" s="295"/>
      <c r="H7344" s="295"/>
      <c r="I7344" s="361"/>
      <c r="J7344" s="361"/>
      <c r="K7344" s="412"/>
      <c r="L7344" s="361"/>
      <c r="M7344" s="361"/>
    </row>
    <row r="7345" spans="1:13" ht="12" customHeight="1">
      <c r="A7345" s="517">
        <f t="shared" si="114"/>
        <v>7327</v>
      </c>
      <c r="B7345" s="518" t="s">
        <v>12637</v>
      </c>
      <c r="C7345" s="517" t="s">
        <v>12359</v>
      </c>
      <c r="D7345" s="294">
        <v>38107</v>
      </c>
      <c r="E7345" s="525" t="s">
        <v>10067</v>
      </c>
      <c r="F7345" s="525" t="s">
        <v>12636</v>
      </c>
      <c r="G7345" s="295"/>
      <c r="H7345" s="295"/>
      <c r="I7345" s="361"/>
      <c r="J7345" s="361"/>
      <c r="K7345" s="412"/>
      <c r="L7345" s="361"/>
      <c r="M7345" s="361"/>
    </row>
    <row r="7346" spans="1:13" ht="12" customHeight="1">
      <c r="A7346" s="517">
        <f t="shared" si="114"/>
        <v>7328</v>
      </c>
      <c r="B7346" s="518" t="s">
        <v>12637</v>
      </c>
      <c r="C7346" s="517" t="s">
        <v>12359</v>
      </c>
      <c r="D7346" s="294">
        <v>38107</v>
      </c>
      <c r="E7346" s="525" t="s">
        <v>10067</v>
      </c>
      <c r="F7346" s="525" t="s">
        <v>12636</v>
      </c>
      <c r="G7346" s="295"/>
      <c r="H7346" s="295"/>
      <c r="I7346" s="361"/>
      <c r="J7346" s="361"/>
      <c r="K7346" s="412"/>
      <c r="L7346" s="361"/>
      <c r="M7346" s="361"/>
    </row>
    <row r="7347" spans="1:13" ht="12" customHeight="1">
      <c r="A7347" s="517">
        <f t="shared" si="114"/>
        <v>7329</v>
      </c>
      <c r="B7347" s="518" t="s">
        <v>12637</v>
      </c>
      <c r="C7347" s="517" t="s">
        <v>12359</v>
      </c>
      <c r="D7347" s="294">
        <v>38107</v>
      </c>
      <c r="E7347" s="525" t="s">
        <v>10067</v>
      </c>
      <c r="F7347" s="525" t="s">
        <v>12636</v>
      </c>
      <c r="G7347" s="295"/>
      <c r="H7347" s="295"/>
      <c r="I7347" s="361"/>
      <c r="J7347" s="361"/>
      <c r="K7347" s="412"/>
      <c r="L7347" s="361"/>
      <c r="M7347" s="361"/>
    </row>
    <row r="7348" spans="1:13" ht="12" customHeight="1">
      <c r="A7348" s="517">
        <f t="shared" si="114"/>
        <v>7330</v>
      </c>
      <c r="B7348" s="518" t="s">
        <v>12637</v>
      </c>
      <c r="C7348" s="517" t="s">
        <v>12359</v>
      </c>
      <c r="D7348" s="294">
        <v>38107</v>
      </c>
      <c r="E7348" s="525" t="s">
        <v>10067</v>
      </c>
      <c r="F7348" s="525" t="s">
        <v>12636</v>
      </c>
      <c r="G7348" s="295"/>
      <c r="H7348" s="295"/>
      <c r="I7348" s="361"/>
      <c r="J7348" s="361"/>
      <c r="K7348" s="412"/>
      <c r="L7348" s="361"/>
      <c r="M7348" s="361"/>
    </row>
    <row r="7349" spans="1:13" ht="12" customHeight="1">
      <c r="A7349" s="517">
        <f t="shared" si="114"/>
        <v>7331</v>
      </c>
      <c r="B7349" s="518" t="s">
        <v>12637</v>
      </c>
      <c r="C7349" s="517" t="s">
        <v>12359</v>
      </c>
      <c r="D7349" s="294">
        <v>38107</v>
      </c>
      <c r="E7349" s="525" t="s">
        <v>10067</v>
      </c>
      <c r="F7349" s="525" t="s">
        <v>12636</v>
      </c>
      <c r="G7349" s="295"/>
      <c r="H7349" s="295"/>
      <c r="I7349" s="361"/>
      <c r="J7349" s="361"/>
      <c r="K7349" s="412"/>
      <c r="L7349" s="361"/>
      <c r="M7349" s="361"/>
    </row>
    <row r="7350" spans="1:13" ht="12" customHeight="1">
      <c r="A7350" s="517">
        <f t="shared" si="114"/>
        <v>7332</v>
      </c>
      <c r="B7350" s="518" t="s">
        <v>12637</v>
      </c>
      <c r="C7350" s="517" t="s">
        <v>12359</v>
      </c>
      <c r="D7350" s="294">
        <v>38107</v>
      </c>
      <c r="E7350" s="525" t="s">
        <v>10067</v>
      </c>
      <c r="F7350" s="525" t="s">
        <v>12636</v>
      </c>
      <c r="G7350" s="295"/>
      <c r="H7350" s="295"/>
      <c r="I7350" s="361"/>
      <c r="J7350" s="361"/>
      <c r="K7350" s="412"/>
      <c r="L7350" s="361"/>
      <c r="M7350" s="361"/>
    </row>
    <row r="7351" spans="1:13" ht="12" customHeight="1">
      <c r="A7351" s="517">
        <f t="shared" si="114"/>
        <v>7333</v>
      </c>
      <c r="B7351" s="518" t="s">
        <v>12637</v>
      </c>
      <c r="C7351" s="517" t="s">
        <v>12359</v>
      </c>
      <c r="D7351" s="294">
        <v>38107</v>
      </c>
      <c r="E7351" s="525" t="s">
        <v>10067</v>
      </c>
      <c r="F7351" s="525" t="s">
        <v>12636</v>
      </c>
      <c r="G7351" s="295"/>
      <c r="H7351" s="295"/>
      <c r="I7351" s="361"/>
      <c r="J7351" s="361"/>
      <c r="K7351" s="412"/>
      <c r="L7351" s="361"/>
      <c r="M7351" s="361"/>
    </row>
    <row r="7352" spans="1:13" ht="12" customHeight="1">
      <c r="A7352" s="517">
        <f t="shared" si="114"/>
        <v>7334</v>
      </c>
      <c r="B7352" s="518" t="s">
        <v>12637</v>
      </c>
      <c r="C7352" s="517" t="s">
        <v>12359</v>
      </c>
      <c r="D7352" s="294">
        <v>38107</v>
      </c>
      <c r="E7352" s="525" t="s">
        <v>10067</v>
      </c>
      <c r="F7352" s="525" t="s">
        <v>12636</v>
      </c>
      <c r="G7352" s="295"/>
      <c r="H7352" s="295"/>
      <c r="I7352" s="361"/>
      <c r="J7352" s="361"/>
      <c r="K7352" s="412"/>
      <c r="L7352" s="361"/>
      <c r="M7352" s="361"/>
    </row>
    <row r="7353" spans="1:13" ht="12" customHeight="1">
      <c r="A7353" s="517">
        <f t="shared" si="114"/>
        <v>7335</v>
      </c>
      <c r="B7353" s="518" t="s">
        <v>12637</v>
      </c>
      <c r="C7353" s="517" t="s">
        <v>12359</v>
      </c>
      <c r="D7353" s="294">
        <v>38107</v>
      </c>
      <c r="E7353" s="525" t="s">
        <v>10067</v>
      </c>
      <c r="F7353" s="525" t="s">
        <v>12636</v>
      </c>
      <c r="G7353" s="295"/>
      <c r="H7353" s="295"/>
      <c r="I7353" s="361"/>
      <c r="J7353" s="361"/>
      <c r="K7353" s="412"/>
      <c r="L7353" s="361"/>
      <c r="M7353" s="361"/>
    </row>
    <row r="7354" spans="1:13" ht="12" customHeight="1">
      <c r="A7354" s="517">
        <f t="shared" si="114"/>
        <v>7336</v>
      </c>
      <c r="B7354" s="518" t="s">
        <v>12637</v>
      </c>
      <c r="C7354" s="517" t="s">
        <v>12359</v>
      </c>
      <c r="D7354" s="294">
        <v>38107</v>
      </c>
      <c r="E7354" s="525" t="s">
        <v>10067</v>
      </c>
      <c r="F7354" s="525" t="s">
        <v>12636</v>
      </c>
      <c r="G7354" s="295"/>
      <c r="H7354" s="295"/>
      <c r="I7354" s="361"/>
      <c r="J7354" s="361"/>
      <c r="K7354" s="412"/>
      <c r="L7354" s="361"/>
      <c r="M7354" s="361"/>
    </row>
    <row r="7355" spans="1:13" ht="12" customHeight="1">
      <c r="A7355" s="517">
        <f t="shared" si="114"/>
        <v>7337</v>
      </c>
      <c r="B7355" s="518" t="s">
        <v>12637</v>
      </c>
      <c r="C7355" s="517" t="s">
        <v>12359</v>
      </c>
      <c r="D7355" s="294">
        <v>38107</v>
      </c>
      <c r="E7355" s="525" t="s">
        <v>10067</v>
      </c>
      <c r="F7355" s="525" t="s">
        <v>12636</v>
      </c>
      <c r="G7355" s="295"/>
      <c r="H7355" s="295"/>
      <c r="I7355" s="362"/>
      <c r="J7355" s="362"/>
      <c r="K7355" s="412"/>
      <c r="L7355" s="362"/>
      <c r="M7355" s="362"/>
    </row>
    <row r="7356" spans="1:13" ht="12" customHeight="1">
      <c r="A7356" s="517">
        <f t="shared" si="114"/>
        <v>7338</v>
      </c>
      <c r="B7356" s="518" t="s">
        <v>12637</v>
      </c>
      <c r="C7356" s="517" t="s">
        <v>12359</v>
      </c>
      <c r="D7356" s="294">
        <v>38107</v>
      </c>
      <c r="E7356" s="525" t="s">
        <v>10067</v>
      </c>
      <c r="F7356" s="525" t="s">
        <v>12636</v>
      </c>
      <c r="G7356" s="295"/>
      <c r="H7356" s="295"/>
      <c r="I7356" s="362"/>
      <c r="J7356" s="362"/>
      <c r="K7356" s="412"/>
      <c r="L7356" s="362"/>
      <c r="M7356" s="362"/>
    </row>
    <row r="7357" spans="1:13" ht="12" customHeight="1">
      <c r="A7357" s="517">
        <f t="shared" si="114"/>
        <v>7339</v>
      </c>
      <c r="B7357" s="518" t="s">
        <v>12637</v>
      </c>
      <c r="C7357" s="517" t="s">
        <v>12359</v>
      </c>
      <c r="D7357" s="294">
        <v>38107</v>
      </c>
      <c r="E7357" s="525" t="s">
        <v>10067</v>
      </c>
      <c r="F7357" s="525" t="s">
        <v>12636</v>
      </c>
      <c r="G7357" s="295"/>
      <c r="H7357" s="295"/>
      <c r="I7357" s="362"/>
      <c r="J7357" s="362"/>
      <c r="K7357" s="412"/>
      <c r="L7357" s="362"/>
      <c r="M7357" s="362"/>
    </row>
    <row r="7358" spans="1:13" ht="12" customHeight="1">
      <c r="A7358" s="517">
        <f t="shared" si="114"/>
        <v>7340</v>
      </c>
      <c r="B7358" s="518" t="s">
        <v>12637</v>
      </c>
      <c r="C7358" s="517" t="s">
        <v>12359</v>
      </c>
      <c r="D7358" s="294">
        <v>38107</v>
      </c>
      <c r="E7358" s="525" t="s">
        <v>10067</v>
      </c>
      <c r="F7358" s="525" t="s">
        <v>12636</v>
      </c>
      <c r="G7358" s="295"/>
      <c r="H7358" s="295"/>
      <c r="I7358" s="362"/>
      <c r="J7358" s="362"/>
      <c r="K7358" s="412"/>
      <c r="L7358" s="362"/>
      <c r="M7358" s="362"/>
    </row>
    <row r="7359" spans="1:13" ht="12" customHeight="1">
      <c r="A7359" s="517">
        <f t="shared" si="114"/>
        <v>7341</v>
      </c>
      <c r="B7359" s="518" t="s">
        <v>12637</v>
      </c>
      <c r="C7359" s="517" t="s">
        <v>12359</v>
      </c>
      <c r="D7359" s="294">
        <v>38107</v>
      </c>
      <c r="E7359" s="525" t="s">
        <v>10067</v>
      </c>
      <c r="F7359" s="525" t="s">
        <v>12636</v>
      </c>
      <c r="G7359" s="295"/>
      <c r="H7359" s="295"/>
      <c r="I7359" s="362"/>
      <c r="J7359" s="362"/>
      <c r="K7359" s="412"/>
      <c r="L7359" s="362"/>
      <c r="M7359" s="362"/>
    </row>
    <row r="7360" spans="1:13" ht="12" customHeight="1">
      <c r="A7360" s="517">
        <f t="shared" si="114"/>
        <v>7342</v>
      </c>
      <c r="B7360" s="518" t="s">
        <v>12637</v>
      </c>
      <c r="C7360" s="517" t="s">
        <v>12359</v>
      </c>
      <c r="D7360" s="294">
        <v>38107</v>
      </c>
      <c r="E7360" s="525" t="s">
        <v>10067</v>
      </c>
      <c r="F7360" s="525" t="s">
        <v>12636</v>
      </c>
      <c r="G7360" s="295"/>
      <c r="H7360" s="295"/>
      <c r="I7360" s="361"/>
      <c r="J7360" s="361"/>
      <c r="K7360" s="412"/>
      <c r="L7360" s="361"/>
      <c r="M7360" s="361"/>
    </row>
    <row r="7361" spans="1:13" ht="12" customHeight="1">
      <c r="A7361" s="517">
        <f t="shared" si="114"/>
        <v>7343</v>
      </c>
      <c r="B7361" s="518" t="s">
        <v>12637</v>
      </c>
      <c r="C7361" s="517" t="s">
        <v>12359</v>
      </c>
      <c r="D7361" s="294">
        <v>38107</v>
      </c>
      <c r="E7361" s="525" t="s">
        <v>10067</v>
      </c>
      <c r="F7361" s="525" t="s">
        <v>12636</v>
      </c>
      <c r="G7361" s="295"/>
      <c r="H7361" s="295"/>
      <c r="I7361" s="362"/>
      <c r="J7361" s="362"/>
      <c r="K7361" s="412"/>
      <c r="L7361" s="362"/>
      <c r="M7361" s="362"/>
    </row>
    <row r="7362" spans="1:13" ht="12" customHeight="1">
      <c r="A7362" s="517">
        <f t="shared" si="114"/>
        <v>7344</v>
      </c>
      <c r="B7362" s="518" t="s">
        <v>12637</v>
      </c>
      <c r="C7362" s="517" t="s">
        <v>12359</v>
      </c>
      <c r="D7362" s="294">
        <v>38107</v>
      </c>
      <c r="E7362" s="525" t="s">
        <v>10067</v>
      </c>
      <c r="F7362" s="525" t="s">
        <v>12636</v>
      </c>
      <c r="G7362" s="295"/>
      <c r="H7362" s="295"/>
      <c r="I7362" s="362"/>
      <c r="J7362" s="362"/>
      <c r="K7362" s="412"/>
      <c r="L7362" s="362"/>
      <c r="M7362" s="362"/>
    </row>
    <row r="7363" spans="1:13" ht="12" customHeight="1">
      <c r="A7363" s="517">
        <f t="shared" si="114"/>
        <v>7345</v>
      </c>
      <c r="B7363" s="518" t="s">
        <v>12637</v>
      </c>
      <c r="C7363" s="517" t="s">
        <v>12359</v>
      </c>
      <c r="D7363" s="294">
        <v>38107</v>
      </c>
      <c r="E7363" s="525" t="s">
        <v>10067</v>
      </c>
      <c r="F7363" s="525" t="s">
        <v>12636</v>
      </c>
      <c r="G7363" s="295"/>
      <c r="H7363" s="295"/>
      <c r="I7363" s="362"/>
      <c r="J7363" s="362"/>
      <c r="K7363" s="412"/>
      <c r="L7363" s="362"/>
      <c r="M7363" s="362"/>
    </row>
    <row r="7364" spans="1:13" ht="12" customHeight="1">
      <c r="A7364" s="517">
        <f t="shared" si="114"/>
        <v>7346</v>
      </c>
      <c r="B7364" s="518" t="s">
        <v>12637</v>
      </c>
      <c r="C7364" s="517" t="s">
        <v>12359</v>
      </c>
      <c r="D7364" s="294">
        <v>38107</v>
      </c>
      <c r="E7364" s="525" t="s">
        <v>10067</v>
      </c>
      <c r="F7364" s="525" t="s">
        <v>12636</v>
      </c>
      <c r="G7364" s="295"/>
      <c r="H7364" s="295"/>
      <c r="I7364" s="362"/>
      <c r="J7364" s="362"/>
      <c r="K7364" s="412"/>
      <c r="L7364" s="362"/>
      <c r="M7364" s="362"/>
    </row>
    <row r="7365" spans="1:13" ht="12" customHeight="1">
      <c r="A7365" s="517">
        <f t="shared" si="114"/>
        <v>7347</v>
      </c>
      <c r="B7365" s="518" t="s">
        <v>12637</v>
      </c>
      <c r="C7365" s="517" t="s">
        <v>12359</v>
      </c>
      <c r="D7365" s="294">
        <v>38107</v>
      </c>
      <c r="E7365" s="525" t="s">
        <v>10067</v>
      </c>
      <c r="F7365" s="525" t="s">
        <v>12636</v>
      </c>
      <c r="G7365" s="295"/>
      <c r="H7365" s="295"/>
      <c r="I7365" s="362"/>
      <c r="J7365" s="362"/>
      <c r="K7365" s="412"/>
      <c r="L7365" s="362"/>
      <c r="M7365" s="362"/>
    </row>
    <row r="7366" spans="1:13" ht="12" customHeight="1">
      <c r="A7366" s="517">
        <f t="shared" si="114"/>
        <v>7348</v>
      </c>
      <c r="B7366" s="518" t="s">
        <v>12637</v>
      </c>
      <c r="C7366" s="517" t="s">
        <v>12359</v>
      </c>
      <c r="D7366" s="294">
        <v>38107</v>
      </c>
      <c r="E7366" s="525" t="s">
        <v>10067</v>
      </c>
      <c r="F7366" s="525" t="s">
        <v>12636</v>
      </c>
      <c r="G7366" s="295"/>
      <c r="H7366" s="295"/>
      <c r="I7366" s="361"/>
      <c r="J7366" s="361"/>
      <c r="K7366" s="412"/>
      <c r="L7366" s="361"/>
      <c r="M7366" s="361"/>
    </row>
    <row r="7367" spans="1:13" ht="12" customHeight="1">
      <c r="A7367" s="517">
        <f t="shared" si="114"/>
        <v>7349</v>
      </c>
      <c r="B7367" s="518" t="s">
        <v>12637</v>
      </c>
      <c r="C7367" s="517" t="s">
        <v>12359</v>
      </c>
      <c r="D7367" s="294">
        <v>38107</v>
      </c>
      <c r="E7367" s="525" t="s">
        <v>10067</v>
      </c>
      <c r="F7367" s="525" t="s">
        <v>12636</v>
      </c>
      <c r="G7367" s="295"/>
      <c r="H7367" s="295"/>
      <c r="I7367" s="362"/>
      <c r="J7367" s="362"/>
      <c r="K7367" s="412"/>
      <c r="L7367" s="362"/>
      <c r="M7367" s="362"/>
    </row>
    <row r="7368" spans="1:13" ht="12" customHeight="1">
      <c r="A7368" s="517">
        <f t="shared" si="114"/>
        <v>7350</v>
      </c>
      <c r="B7368" s="518" t="s">
        <v>12637</v>
      </c>
      <c r="C7368" s="517" t="s">
        <v>12359</v>
      </c>
      <c r="D7368" s="294">
        <v>38107</v>
      </c>
      <c r="E7368" s="525" t="s">
        <v>10067</v>
      </c>
      <c r="F7368" s="525" t="s">
        <v>12636</v>
      </c>
      <c r="G7368" s="295"/>
      <c r="H7368" s="295"/>
      <c r="I7368" s="362"/>
      <c r="J7368" s="362"/>
      <c r="K7368" s="412"/>
      <c r="L7368" s="362"/>
      <c r="M7368" s="362"/>
    </row>
    <row r="7369" spans="1:13" ht="12" customHeight="1">
      <c r="A7369" s="517">
        <f t="shared" si="114"/>
        <v>7351</v>
      </c>
      <c r="B7369" s="518" t="s">
        <v>12637</v>
      </c>
      <c r="C7369" s="517" t="s">
        <v>12359</v>
      </c>
      <c r="D7369" s="294">
        <v>38107</v>
      </c>
      <c r="E7369" s="525" t="s">
        <v>10067</v>
      </c>
      <c r="F7369" s="525" t="s">
        <v>12636</v>
      </c>
      <c r="G7369" s="295"/>
      <c r="H7369" s="295"/>
      <c r="I7369" s="362"/>
      <c r="J7369" s="362"/>
      <c r="K7369" s="412"/>
      <c r="L7369" s="362"/>
      <c r="M7369" s="362"/>
    </row>
    <row r="7370" spans="1:13" ht="12" customHeight="1">
      <c r="A7370" s="517">
        <f t="shared" si="114"/>
        <v>7352</v>
      </c>
      <c r="B7370" s="518" t="s">
        <v>12637</v>
      </c>
      <c r="C7370" s="517" t="s">
        <v>12359</v>
      </c>
      <c r="D7370" s="294">
        <v>38107</v>
      </c>
      <c r="E7370" s="525" t="s">
        <v>10067</v>
      </c>
      <c r="F7370" s="525" t="s">
        <v>12636</v>
      </c>
      <c r="G7370" s="295"/>
      <c r="H7370" s="295"/>
      <c r="I7370" s="362"/>
      <c r="J7370" s="362"/>
      <c r="K7370" s="412"/>
      <c r="L7370" s="362"/>
      <c r="M7370" s="362"/>
    </row>
    <row r="7371" spans="1:13" ht="12" customHeight="1">
      <c r="A7371" s="517">
        <f t="shared" si="114"/>
        <v>7353</v>
      </c>
      <c r="B7371" s="518" t="s">
        <v>12637</v>
      </c>
      <c r="C7371" s="517" t="s">
        <v>12359</v>
      </c>
      <c r="D7371" s="294">
        <v>38107</v>
      </c>
      <c r="E7371" s="525" t="s">
        <v>10067</v>
      </c>
      <c r="F7371" s="525" t="s">
        <v>12636</v>
      </c>
      <c r="G7371" s="295"/>
      <c r="H7371" s="295"/>
      <c r="I7371" s="362"/>
      <c r="J7371" s="362"/>
      <c r="K7371" s="412"/>
      <c r="L7371" s="362"/>
      <c r="M7371" s="362"/>
    </row>
    <row r="7372" spans="1:13" ht="12" customHeight="1">
      <c r="A7372" s="517">
        <f t="shared" si="114"/>
        <v>7354</v>
      </c>
      <c r="B7372" s="518" t="s">
        <v>12637</v>
      </c>
      <c r="C7372" s="517" t="s">
        <v>12359</v>
      </c>
      <c r="D7372" s="294">
        <v>38107</v>
      </c>
      <c r="E7372" s="525" t="s">
        <v>10067</v>
      </c>
      <c r="F7372" s="525" t="s">
        <v>12636</v>
      </c>
      <c r="G7372" s="295"/>
      <c r="H7372" s="295"/>
      <c r="I7372" s="361"/>
      <c r="J7372" s="361"/>
      <c r="K7372" s="412"/>
      <c r="L7372" s="361"/>
      <c r="M7372" s="361"/>
    </row>
    <row r="7373" spans="1:13" ht="12" customHeight="1">
      <c r="A7373" s="517">
        <f t="shared" si="114"/>
        <v>7355</v>
      </c>
      <c r="B7373" s="518" t="s">
        <v>12637</v>
      </c>
      <c r="C7373" s="517" t="s">
        <v>12359</v>
      </c>
      <c r="D7373" s="294">
        <v>38107</v>
      </c>
      <c r="E7373" s="525" t="s">
        <v>10067</v>
      </c>
      <c r="F7373" s="525" t="s">
        <v>12636</v>
      </c>
      <c r="G7373" s="295"/>
      <c r="H7373" s="295"/>
      <c r="I7373" s="362"/>
      <c r="J7373" s="362"/>
      <c r="K7373" s="412"/>
      <c r="L7373" s="362"/>
      <c r="M7373" s="362"/>
    </row>
    <row r="7374" spans="1:13" ht="12" customHeight="1">
      <c r="A7374" s="517">
        <f t="shared" si="114"/>
        <v>7356</v>
      </c>
      <c r="B7374" s="518" t="s">
        <v>12637</v>
      </c>
      <c r="C7374" s="517" t="s">
        <v>12359</v>
      </c>
      <c r="D7374" s="294">
        <v>38107</v>
      </c>
      <c r="E7374" s="525" t="s">
        <v>10067</v>
      </c>
      <c r="F7374" s="525" t="s">
        <v>12636</v>
      </c>
      <c r="G7374" s="295"/>
      <c r="H7374" s="295"/>
      <c r="I7374" s="361"/>
      <c r="J7374" s="361"/>
      <c r="K7374" s="412"/>
      <c r="L7374" s="361"/>
      <c r="M7374" s="361"/>
    </row>
    <row r="7375" spans="1:13" ht="12" customHeight="1">
      <c r="A7375" s="517">
        <f t="shared" si="114"/>
        <v>7357</v>
      </c>
      <c r="B7375" s="518" t="s">
        <v>12637</v>
      </c>
      <c r="C7375" s="517" t="s">
        <v>12359</v>
      </c>
      <c r="D7375" s="294">
        <v>38107</v>
      </c>
      <c r="E7375" s="525" t="s">
        <v>10067</v>
      </c>
      <c r="F7375" s="525" t="s">
        <v>12636</v>
      </c>
      <c r="G7375" s="295"/>
      <c r="H7375" s="295"/>
      <c r="I7375" s="361"/>
      <c r="J7375" s="361"/>
      <c r="K7375" s="412"/>
      <c r="L7375" s="361"/>
      <c r="M7375" s="361"/>
    </row>
    <row r="7376" spans="1:13" ht="12" customHeight="1">
      <c r="A7376" s="517">
        <f t="shared" si="114"/>
        <v>7358</v>
      </c>
      <c r="B7376" s="518" t="s">
        <v>12637</v>
      </c>
      <c r="C7376" s="517" t="s">
        <v>12359</v>
      </c>
      <c r="D7376" s="294">
        <v>38107</v>
      </c>
      <c r="E7376" s="525" t="s">
        <v>10067</v>
      </c>
      <c r="F7376" s="525" t="s">
        <v>12636</v>
      </c>
      <c r="G7376" s="295"/>
      <c r="H7376" s="295"/>
      <c r="I7376" s="361"/>
      <c r="J7376" s="361"/>
      <c r="K7376" s="412"/>
      <c r="L7376" s="361"/>
      <c r="M7376" s="361"/>
    </row>
    <row r="7377" spans="1:13" ht="12" customHeight="1">
      <c r="A7377" s="517">
        <f t="shared" si="114"/>
        <v>7359</v>
      </c>
      <c r="B7377" s="518" t="s">
        <v>12637</v>
      </c>
      <c r="C7377" s="517" t="s">
        <v>12359</v>
      </c>
      <c r="D7377" s="294">
        <v>38107</v>
      </c>
      <c r="E7377" s="525" t="s">
        <v>10067</v>
      </c>
      <c r="F7377" s="525" t="s">
        <v>12636</v>
      </c>
      <c r="G7377" s="295"/>
      <c r="H7377" s="295"/>
      <c r="I7377" s="361"/>
      <c r="J7377" s="361"/>
      <c r="K7377" s="412"/>
      <c r="L7377" s="361"/>
      <c r="M7377" s="361"/>
    </row>
    <row r="7378" spans="1:13" ht="12" customHeight="1">
      <c r="A7378" s="517">
        <f t="shared" si="114"/>
        <v>7360</v>
      </c>
      <c r="B7378" s="518" t="s">
        <v>12637</v>
      </c>
      <c r="C7378" s="517" t="s">
        <v>12359</v>
      </c>
      <c r="D7378" s="294">
        <v>38107</v>
      </c>
      <c r="E7378" s="525" t="s">
        <v>10067</v>
      </c>
      <c r="F7378" s="525" t="s">
        <v>12636</v>
      </c>
      <c r="G7378" s="295"/>
      <c r="H7378" s="295"/>
      <c r="I7378" s="361"/>
      <c r="J7378" s="361"/>
      <c r="K7378" s="412"/>
      <c r="L7378" s="361"/>
      <c r="M7378" s="361"/>
    </row>
    <row r="7379" spans="1:13" ht="12" customHeight="1">
      <c r="A7379" s="517">
        <f t="shared" si="114"/>
        <v>7361</v>
      </c>
      <c r="B7379" s="518" t="s">
        <v>12637</v>
      </c>
      <c r="C7379" s="517" t="s">
        <v>12359</v>
      </c>
      <c r="D7379" s="294">
        <v>38107</v>
      </c>
      <c r="E7379" s="525" t="s">
        <v>10067</v>
      </c>
      <c r="F7379" s="525" t="s">
        <v>12636</v>
      </c>
      <c r="G7379" s="295"/>
      <c r="H7379" s="295"/>
      <c r="I7379" s="361"/>
      <c r="J7379" s="361"/>
      <c r="K7379" s="412"/>
      <c r="L7379" s="361"/>
      <c r="M7379" s="361"/>
    </row>
    <row r="7380" spans="1:13" ht="12" customHeight="1">
      <c r="A7380" s="517">
        <f t="shared" si="114"/>
        <v>7362</v>
      </c>
      <c r="B7380" s="518" t="s">
        <v>12637</v>
      </c>
      <c r="C7380" s="517" t="s">
        <v>12359</v>
      </c>
      <c r="D7380" s="294">
        <v>38107</v>
      </c>
      <c r="E7380" s="525" t="s">
        <v>10067</v>
      </c>
      <c r="F7380" s="525" t="s">
        <v>12636</v>
      </c>
      <c r="G7380" s="295"/>
      <c r="H7380" s="295"/>
      <c r="I7380" s="361"/>
      <c r="J7380" s="361"/>
      <c r="K7380" s="412"/>
      <c r="L7380" s="361"/>
      <c r="M7380" s="361"/>
    </row>
    <row r="7381" spans="1:13" ht="12" customHeight="1">
      <c r="A7381" s="517">
        <f t="shared" ref="A7381:A7444" si="115">A7380+1</f>
        <v>7363</v>
      </c>
      <c r="B7381" s="518" t="s">
        <v>12637</v>
      </c>
      <c r="C7381" s="517" t="s">
        <v>12359</v>
      </c>
      <c r="D7381" s="294">
        <v>38107</v>
      </c>
      <c r="E7381" s="525" t="s">
        <v>10067</v>
      </c>
      <c r="F7381" s="525" t="s">
        <v>12636</v>
      </c>
      <c r="G7381" s="295"/>
      <c r="H7381" s="295"/>
      <c r="I7381" s="361"/>
      <c r="J7381" s="361"/>
      <c r="K7381" s="412"/>
      <c r="L7381" s="361"/>
      <c r="M7381" s="361"/>
    </row>
    <row r="7382" spans="1:13" ht="12" customHeight="1">
      <c r="A7382" s="517">
        <f t="shared" si="115"/>
        <v>7364</v>
      </c>
      <c r="B7382" s="518" t="s">
        <v>12637</v>
      </c>
      <c r="C7382" s="517" t="s">
        <v>12359</v>
      </c>
      <c r="D7382" s="294">
        <v>38107</v>
      </c>
      <c r="E7382" s="525" t="s">
        <v>10067</v>
      </c>
      <c r="F7382" s="525" t="s">
        <v>12636</v>
      </c>
      <c r="G7382" s="295"/>
      <c r="H7382" s="295"/>
      <c r="I7382" s="361"/>
      <c r="J7382" s="361"/>
      <c r="K7382" s="412"/>
      <c r="L7382" s="361"/>
      <c r="M7382" s="361"/>
    </row>
    <row r="7383" spans="1:13" ht="12" customHeight="1">
      <c r="A7383" s="517">
        <f t="shared" si="115"/>
        <v>7365</v>
      </c>
      <c r="B7383" s="518" t="s">
        <v>12637</v>
      </c>
      <c r="C7383" s="517" t="s">
        <v>12359</v>
      </c>
      <c r="D7383" s="294">
        <v>38107</v>
      </c>
      <c r="E7383" s="525" t="s">
        <v>10067</v>
      </c>
      <c r="F7383" s="525" t="s">
        <v>12636</v>
      </c>
      <c r="G7383" s="295"/>
      <c r="H7383" s="295"/>
      <c r="I7383" s="361"/>
      <c r="J7383" s="361"/>
      <c r="K7383" s="412"/>
      <c r="L7383" s="361"/>
      <c r="M7383" s="361"/>
    </row>
    <row r="7384" spans="1:13" ht="12" customHeight="1">
      <c r="A7384" s="517">
        <f t="shared" si="115"/>
        <v>7366</v>
      </c>
      <c r="B7384" s="518" t="s">
        <v>12637</v>
      </c>
      <c r="C7384" s="517" t="s">
        <v>12359</v>
      </c>
      <c r="D7384" s="294">
        <v>38107</v>
      </c>
      <c r="E7384" s="525" t="s">
        <v>10067</v>
      </c>
      <c r="F7384" s="525" t="s">
        <v>12636</v>
      </c>
      <c r="G7384" s="295"/>
      <c r="H7384" s="295"/>
      <c r="I7384" s="361"/>
      <c r="J7384" s="361"/>
      <c r="K7384" s="412"/>
      <c r="L7384" s="361"/>
      <c r="M7384" s="361"/>
    </row>
    <row r="7385" spans="1:13" ht="12" customHeight="1">
      <c r="A7385" s="517">
        <f t="shared" si="115"/>
        <v>7367</v>
      </c>
      <c r="B7385" s="518" t="s">
        <v>12637</v>
      </c>
      <c r="C7385" s="517" t="s">
        <v>12359</v>
      </c>
      <c r="D7385" s="294">
        <v>38107</v>
      </c>
      <c r="E7385" s="525" t="s">
        <v>10067</v>
      </c>
      <c r="F7385" s="525" t="s">
        <v>12636</v>
      </c>
      <c r="G7385" s="295"/>
      <c r="H7385" s="295"/>
      <c r="I7385" s="361"/>
      <c r="J7385" s="361"/>
      <c r="K7385" s="412"/>
      <c r="L7385" s="361"/>
      <c r="M7385" s="361"/>
    </row>
    <row r="7386" spans="1:13" ht="12" customHeight="1">
      <c r="A7386" s="517">
        <f t="shared" si="115"/>
        <v>7368</v>
      </c>
      <c r="B7386" s="518" t="s">
        <v>12637</v>
      </c>
      <c r="C7386" s="517" t="s">
        <v>12359</v>
      </c>
      <c r="D7386" s="294">
        <v>38107</v>
      </c>
      <c r="E7386" s="525" t="s">
        <v>10067</v>
      </c>
      <c r="F7386" s="525" t="s">
        <v>12636</v>
      </c>
      <c r="G7386" s="295"/>
      <c r="H7386" s="295"/>
      <c r="I7386" s="361"/>
      <c r="J7386" s="361"/>
      <c r="K7386" s="412"/>
      <c r="L7386" s="361"/>
      <c r="M7386" s="361"/>
    </row>
    <row r="7387" spans="1:13" ht="12" customHeight="1">
      <c r="A7387" s="517">
        <f t="shared" si="115"/>
        <v>7369</v>
      </c>
      <c r="B7387" s="518" t="s">
        <v>12637</v>
      </c>
      <c r="C7387" s="517" t="s">
        <v>12359</v>
      </c>
      <c r="D7387" s="294">
        <v>38107</v>
      </c>
      <c r="E7387" s="525" t="s">
        <v>10067</v>
      </c>
      <c r="F7387" s="525" t="s">
        <v>12636</v>
      </c>
      <c r="G7387" s="295"/>
      <c r="H7387" s="295"/>
      <c r="I7387" s="361"/>
      <c r="J7387" s="361"/>
      <c r="K7387" s="412"/>
      <c r="L7387" s="361"/>
      <c r="M7387" s="361"/>
    </row>
    <row r="7388" spans="1:13" ht="12" customHeight="1">
      <c r="A7388" s="517">
        <f t="shared" si="115"/>
        <v>7370</v>
      </c>
      <c r="B7388" s="518" t="s">
        <v>12637</v>
      </c>
      <c r="C7388" s="517" t="s">
        <v>12359</v>
      </c>
      <c r="D7388" s="294">
        <v>38107</v>
      </c>
      <c r="E7388" s="525" t="s">
        <v>10067</v>
      </c>
      <c r="F7388" s="525" t="s">
        <v>12636</v>
      </c>
      <c r="G7388" s="295"/>
      <c r="H7388" s="295"/>
      <c r="I7388" s="361"/>
      <c r="J7388" s="361"/>
      <c r="K7388" s="412"/>
      <c r="L7388" s="361"/>
      <c r="M7388" s="361"/>
    </row>
    <row r="7389" spans="1:13" ht="12" customHeight="1">
      <c r="A7389" s="517">
        <f t="shared" si="115"/>
        <v>7371</v>
      </c>
      <c r="B7389" s="518" t="s">
        <v>12637</v>
      </c>
      <c r="C7389" s="517" t="s">
        <v>12359</v>
      </c>
      <c r="D7389" s="294">
        <v>38107</v>
      </c>
      <c r="E7389" s="525" t="s">
        <v>10067</v>
      </c>
      <c r="F7389" s="525" t="s">
        <v>12636</v>
      </c>
      <c r="G7389" s="295"/>
      <c r="H7389" s="295"/>
      <c r="I7389" s="361"/>
      <c r="J7389" s="361"/>
      <c r="K7389" s="412"/>
      <c r="L7389" s="361"/>
      <c r="M7389" s="361"/>
    </row>
    <row r="7390" spans="1:13" ht="12" customHeight="1">
      <c r="A7390" s="517">
        <f t="shared" si="115"/>
        <v>7372</v>
      </c>
      <c r="B7390" s="518" t="s">
        <v>12637</v>
      </c>
      <c r="C7390" s="517" t="s">
        <v>12359</v>
      </c>
      <c r="D7390" s="294">
        <v>38107</v>
      </c>
      <c r="E7390" s="525" t="s">
        <v>10067</v>
      </c>
      <c r="F7390" s="525" t="s">
        <v>12636</v>
      </c>
      <c r="G7390" s="295"/>
      <c r="H7390" s="295"/>
      <c r="I7390" s="361"/>
      <c r="J7390" s="361"/>
      <c r="K7390" s="412"/>
      <c r="L7390" s="361"/>
      <c r="M7390" s="361"/>
    </row>
    <row r="7391" spans="1:13" ht="12" customHeight="1">
      <c r="A7391" s="517">
        <f t="shared" si="115"/>
        <v>7373</v>
      </c>
      <c r="B7391" s="518" t="s">
        <v>12637</v>
      </c>
      <c r="C7391" s="517" t="s">
        <v>12359</v>
      </c>
      <c r="D7391" s="294">
        <v>38107</v>
      </c>
      <c r="E7391" s="525" t="s">
        <v>10067</v>
      </c>
      <c r="F7391" s="525" t="s">
        <v>12636</v>
      </c>
      <c r="G7391" s="295"/>
      <c r="H7391" s="295"/>
      <c r="I7391" s="361"/>
      <c r="J7391" s="361"/>
      <c r="K7391" s="412"/>
      <c r="L7391" s="361"/>
      <c r="M7391" s="361"/>
    </row>
    <row r="7392" spans="1:13" ht="12" customHeight="1">
      <c r="A7392" s="517">
        <f t="shared" si="115"/>
        <v>7374</v>
      </c>
      <c r="B7392" s="518" t="s">
        <v>12637</v>
      </c>
      <c r="C7392" s="517" t="s">
        <v>12359</v>
      </c>
      <c r="D7392" s="294">
        <v>38107</v>
      </c>
      <c r="E7392" s="525" t="s">
        <v>10067</v>
      </c>
      <c r="F7392" s="525" t="s">
        <v>12636</v>
      </c>
      <c r="G7392" s="295"/>
      <c r="H7392" s="295"/>
      <c r="I7392" s="361"/>
      <c r="J7392" s="361"/>
      <c r="K7392" s="412"/>
      <c r="L7392" s="361"/>
      <c r="M7392" s="361"/>
    </row>
    <row r="7393" spans="1:13" ht="12" customHeight="1">
      <c r="A7393" s="517">
        <f t="shared" si="115"/>
        <v>7375</v>
      </c>
      <c r="B7393" s="518" t="s">
        <v>12637</v>
      </c>
      <c r="C7393" s="517" t="s">
        <v>12359</v>
      </c>
      <c r="D7393" s="294">
        <v>38107</v>
      </c>
      <c r="E7393" s="525" t="s">
        <v>10067</v>
      </c>
      <c r="F7393" s="525" t="s">
        <v>12636</v>
      </c>
      <c r="G7393" s="295"/>
      <c r="H7393" s="295"/>
      <c r="I7393" s="361"/>
      <c r="J7393" s="361"/>
      <c r="K7393" s="412"/>
      <c r="L7393" s="361"/>
      <c r="M7393" s="361"/>
    </row>
    <row r="7394" spans="1:13" ht="12" customHeight="1">
      <c r="A7394" s="517">
        <f t="shared" si="115"/>
        <v>7376</v>
      </c>
      <c r="B7394" s="518" t="s">
        <v>12637</v>
      </c>
      <c r="C7394" s="517" t="s">
        <v>12359</v>
      </c>
      <c r="D7394" s="294">
        <v>38107</v>
      </c>
      <c r="E7394" s="525" t="s">
        <v>10067</v>
      </c>
      <c r="F7394" s="525" t="s">
        <v>12636</v>
      </c>
      <c r="G7394" s="295"/>
      <c r="H7394" s="295"/>
      <c r="I7394" s="361"/>
      <c r="J7394" s="361"/>
      <c r="K7394" s="412"/>
      <c r="L7394" s="361"/>
      <c r="M7394" s="361"/>
    </row>
    <row r="7395" spans="1:13" ht="12" customHeight="1">
      <c r="A7395" s="517">
        <f t="shared" si="115"/>
        <v>7377</v>
      </c>
      <c r="B7395" s="518" t="s">
        <v>12637</v>
      </c>
      <c r="C7395" s="517" t="s">
        <v>12359</v>
      </c>
      <c r="D7395" s="294">
        <v>38107</v>
      </c>
      <c r="E7395" s="525" t="s">
        <v>10067</v>
      </c>
      <c r="F7395" s="525" t="s">
        <v>12636</v>
      </c>
      <c r="G7395" s="295"/>
      <c r="H7395" s="295"/>
      <c r="I7395" s="361"/>
      <c r="J7395" s="361"/>
      <c r="K7395" s="412"/>
      <c r="L7395" s="361"/>
      <c r="M7395" s="361"/>
    </row>
    <row r="7396" spans="1:13" ht="12" customHeight="1">
      <c r="A7396" s="517">
        <f t="shared" si="115"/>
        <v>7378</v>
      </c>
      <c r="B7396" s="518" t="s">
        <v>12637</v>
      </c>
      <c r="C7396" s="517" t="s">
        <v>12359</v>
      </c>
      <c r="D7396" s="294">
        <v>38107</v>
      </c>
      <c r="E7396" s="525" t="s">
        <v>10067</v>
      </c>
      <c r="F7396" s="525" t="s">
        <v>12636</v>
      </c>
      <c r="G7396" s="295"/>
      <c r="H7396" s="295"/>
      <c r="I7396" s="361"/>
      <c r="J7396" s="361"/>
      <c r="K7396" s="412"/>
      <c r="L7396" s="361"/>
      <c r="M7396" s="361"/>
    </row>
    <row r="7397" spans="1:13" ht="12" customHeight="1">
      <c r="A7397" s="517">
        <f t="shared" si="115"/>
        <v>7379</v>
      </c>
      <c r="B7397" s="518" t="s">
        <v>12637</v>
      </c>
      <c r="C7397" s="517" t="s">
        <v>12359</v>
      </c>
      <c r="D7397" s="294">
        <v>38107</v>
      </c>
      <c r="E7397" s="525" t="s">
        <v>10067</v>
      </c>
      <c r="F7397" s="525" t="s">
        <v>12636</v>
      </c>
      <c r="G7397" s="295"/>
      <c r="H7397" s="295"/>
      <c r="I7397" s="361"/>
      <c r="J7397" s="361"/>
      <c r="K7397" s="412"/>
      <c r="L7397" s="361"/>
      <c r="M7397" s="361"/>
    </row>
    <row r="7398" spans="1:13" ht="12" customHeight="1">
      <c r="A7398" s="517">
        <f t="shared" si="115"/>
        <v>7380</v>
      </c>
      <c r="B7398" s="518" t="s">
        <v>12637</v>
      </c>
      <c r="C7398" s="517" t="s">
        <v>12359</v>
      </c>
      <c r="D7398" s="294">
        <v>38107</v>
      </c>
      <c r="E7398" s="525" t="s">
        <v>10067</v>
      </c>
      <c r="F7398" s="525" t="s">
        <v>12636</v>
      </c>
      <c r="G7398" s="295"/>
      <c r="H7398" s="295"/>
      <c r="I7398" s="361"/>
      <c r="J7398" s="361"/>
      <c r="K7398" s="412"/>
      <c r="L7398" s="361"/>
      <c r="M7398" s="361"/>
    </row>
    <row r="7399" spans="1:13" ht="12" customHeight="1">
      <c r="A7399" s="517">
        <f t="shared" si="115"/>
        <v>7381</v>
      </c>
      <c r="B7399" s="518" t="s">
        <v>12637</v>
      </c>
      <c r="C7399" s="517" t="s">
        <v>12359</v>
      </c>
      <c r="D7399" s="294">
        <v>38107</v>
      </c>
      <c r="E7399" s="525" t="s">
        <v>10067</v>
      </c>
      <c r="F7399" s="525" t="s">
        <v>12636</v>
      </c>
      <c r="G7399" s="295"/>
      <c r="H7399" s="295"/>
      <c r="I7399" s="361"/>
      <c r="J7399" s="361"/>
      <c r="K7399" s="412"/>
      <c r="L7399" s="361"/>
      <c r="M7399" s="361"/>
    </row>
    <row r="7400" spans="1:13" ht="12" customHeight="1">
      <c r="A7400" s="517">
        <f t="shared" si="115"/>
        <v>7382</v>
      </c>
      <c r="B7400" s="518" t="s">
        <v>12637</v>
      </c>
      <c r="C7400" s="517" t="s">
        <v>12359</v>
      </c>
      <c r="D7400" s="294">
        <v>38107</v>
      </c>
      <c r="E7400" s="525" t="s">
        <v>10067</v>
      </c>
      <c r="F7400" s="525" t="s">
        <v>12636</v>
      </c>
      <c r="G7400" s="295"/>
      <c r="H7400" s="295"/>
      <c r="I7400" s="361"/>
      <c r="J7400" s="361"/>
      <c r="K7400" s="412"/>
      <c r="L7400" s="361"/>
      <c r="M7400" s="361"/>
    </row>
    <row r="7401" spans="1:13" ht="12" customHeight="1">
      <c r="A7401" s="517">
        <f t="shared" si="115"/>
        <v>7383</v>
      </c>
      <c r="B7401" s="518" t="s">
        <v>12637</v>
      </c>
      <c r="C7401" s="517" t="s">
        <v>12359</v>
      </c>
      <c r="D7401" s="294">
        <v>38107</v>
      </c>
      <c r="E7401" s="525" t="s">
        <v>10067</v>
      </c>
      <c r="F7401" s="525" t="s">
        <v>12636</v>
      </c>
      <c r="G7401" s="295"/>
      <c r="H7401" s="295"/>
      <c r="I7401" s="361"/>
      <c r="J7401" s="361"/>
      <c r="K7401" s="412"/>
      <c r="L7401" s="361"/>
      <c r="M7401" s="361"/>
    </row>
    <row r="7402" spans="1:13" ht="12" customHeight="1">
      <c r="A7402" s="517">
        <f t="shared" si="115"/>
        <v>7384</v>
      </c>
      <c r="B7402" s="518" t="s">
        <v>12637</v>
      </c>
      <c r="C7402" s="517" t="s">
        <v>12359</v>
      </c>
      <c r="D7402" s="294">
        <v>38107</v>
      </c>
      <c r="E7402" s="525" t="s">
        <v>10067</v>
      </c>
      <c r="F7402" s="525" t="s">
        <v>12636</v>
      </c>
      <c r="G7402" s="295"/>
      <c r="H7402" s="295"/>
      <c r="I7402" s="361"/>
      <c r="J7402" s="361"/>
      <c r="K7402" s="412"/>
      <c r="L7402" s="361"/>
      <c r="M7402" s="361"/>
    </row>
    <row r="7403" spans="1:13" ht="12" customHeight="1">
      <c r="A7403" s="517">
        <f t="shared" si="115"/>
        <v>7385</v>
      </c>
      <c r="B7403" s="518" t="s">
        <v>12637</v>
      </c>
      <c r="C7403" s="517" t="s">
        <v>12359</v>
      </c>
      <c r="D7403" s="294">
        <v>38107</v>
      </c>
      <c r="E7403" s="525" t="s">
        <v>10067</v>
      </c>
      <c r="F7403" s="525" t="s">
        <v>12636</v>
      </c>
      <c r="G7403" s="295"/>
      <c r="H7403" s="295"/>
      <c r="I7403" s="361"/>
      <c r="J7403" s="361"/>
      <c r="K7403" s="412"/>
      <c r="L7403" s="361"/>
      <c r="M7403" s="361"/>
    </row>
    <row r="7404" spans="1:13" ht="12" customHeight="1">
      <c r="A7404" s="517">
        <f t="shared" si="115"/>
        <v>7386</v>
      </c>
      <c r="B7404" s="518" t="s">
        <v>12637</v>
      </c>
      <c r="C7404" s="517" t="s">
        <v>12359</v>
      </c>
      <c r="D7404" s="294">
        <v>38107</v>
      </c>
      <c r="E7404" s="525" t="s">
        <v>10067</v>
      </c>
      <c r="F7404" s="525" t="s">
        <v>12636</v>
      </c>
      <c r="G7404" s="295"/>
      <c r="H7404" s="295"/>
      <c r="I7404" s="361"/>
      <c r="J7404" s="361"/>
      <c r="K7404" s="412"/>
      <c r="L7404" s="361"/>
      <c r="M7404" s="361"/>
    </row>
    <row r="7405" spans="1:13" ht="12" customHeight="1">
      <c r="A7405" s="517">
        <f t="shared" si="115"/>
        <v>7387</v>
      </c>
      <c r="B7405" s="518" t="s">
        <v>12637</v>
      </c>
      <c r="C7405" s="517" t="s">
        <v>12359</v>
      </c>
      <c r="D7405" s="294">
        <v>38107</v>
      </c>
      <c r="E7405" s="525" t="s">
        <v>10067</v>
      </c>
      <c r="F7405" s="525" t="s">
        <v>12636</v>
      </c>
      <c r="G7405" s="295"/>
      <c r="H7405" s="295"/>
      <c r="I7405" s="361"/>
      <c r="J7405" s="361"/>
      <c r="K7405" s="412"/>
      <c r="L7405" s="361"/>
      <c r="M7405" s="361"/>
    </row>
    <row r="7406" spans="1:13" ht="12" customHeight="1">
      <c r="A7406" s="517">
        <f t="shared" si="115"/>
        <v>7388</v>
      </c>
      <c r="B7406" s="518" t="s">
        <v>12637</v>
      </c>
      <c r="C7406" s="517" t="s">
        <v>12359</v>
      </c>
      <c r="D7406" s="294">
        <v>38107</v>
      </c>
      <c r="E7406" s="525" t="s">
        <v>10067</v>
      </c>
      <c r="F7406" s="525" t="s">
        <v>12636</v>
      </c>
      <c r="G7406" s="295"/>
      <c r="H7406" s="295"/>
      <c r="I7406" s="361"/>
      <c r="J7406" s="361"/>
      <c r="K7406" s="412"/>
      <c r="L7406" s="361"/>
      <c r="M7406" s="361"/>
    </row>
    <row r="7407" spans="1:13" ht="12" customHeight="1">
      <c r="A7407" s="517">
        <f t="shared" si="115"/>
        <v>7389</v>
      </c>
      <c r="B7407" s="518" t="s">
        <v>12637</v>
      </c>
      <c r="C7407" s="517" t="s">
        <v>12359</v>
      </c>
      <c r="D7407" s="294">
        <v>38107</v>
      </c>
      <c r="E7407" s="525" t="s">
        <v>10067</v>
      </c>
      <c r="F7407" s="525" t="s">
        <v>12636</v>
      </c>
      <c r="G7407" s="295"/>
      <c r="H7407" s="295"/>
      <c r="I7407" s="361"/>
      <c r="J7407" s="361"/>
      <c r="K7407" s="412"/>
      <c r="L7407" s="361"/>
      <c r="M7407" s="361"/>
    </row>
    <row r="7408" spans="1:13" ht="12" customHeight="1">
      <c r="A7408" s="517">
        <f t="shared" si="115"/>
        <v>7390</v>
      </c>
      <c r="B7408" s="518" t="s">
        <v>12637</v>
      </c>
      <c r="C7408" s="517" t="s">
        <v>12359</v>
      </c>
      <c r="D7408" s="294">
        <v>38107</v>
      </c>
      <c r="E7408" s="525" t="s">
        <v>10067</v>
      </c>
      <c r="F7408" s="525" t="s">
        <v>12636</v>
      </c>
      <c r="G7408" s="295"/>
      <c r="H7408" s="295"/>
      <c r="I7408" s="361"/>
      <c r="J7408" s="361"/>
      <c r="K7408" s="412"/>
      <c r="L7408" s="361"/>
      <c r="M7408" s="361"/>
    </row>
    <row r="7409" spans="1:13" ht="12" customHeight="1">
      <c r="A7409" s="517">
        <f t="shared" si="115"/>
        <v>7391</v>
      </c>
      <c r="B7409" s="518" t="s">
        <v>12637</v>
      </c>
      <c r="C7409" s="517" t="s">
        <v>12359</v>
      </c>
      <c r="D7409" s="294">
        <v>38107</v>
      </c>
      <c r="E7409" s="525" t="s">
        <v>10067</v>
      </c>
      <c r="F7409" s="525" t="s">
        <v>12636</v>
      </c>
      <c r="G7409" s="295"/>
      <c r="H7409" s="295"/>
      <c r="I7409" s="361"/>
      <c r="J7409" s="361"/>
      <c r="K7409" s="412"/>
      <c r="L7409" s="361"/>
      <c r="M7409" s="361"/>
    </row>
    <row r="7410" spans="1:13" ht="12" customHeight="1">
      <c r="A7410" s="517">
        <f t="shared" si="115"/>
        <v>7392</v>
      </c>
      <c r="B7410" s="518" t="s">
        <v>12637</v>
      </c>
      <c r="C7410" s="517" t="s">
        <v>12359</v>
      </c>
      <c r="D7410" s="294">
        <v>38107</v>
      </c>
      <c r="E7410" s="525" t="s">
        <v>10067</v>
      </c>
      <c r="F7410" s="525" t="s">
        <v>12636</v>
      </c>
      <c r="G7410" s="295"/>
      <c r="H7410" s="295"/>
      <c r="I7410" s="361"/>
      <c r="J7410" s="361"/>
      <c r="K7410" s="412"/>
      <c r="L7410" s="361"/>
      <c r="M7410" s="361"/>
    </row>
    <row r="7411" spans="1:13" ht="12" customHeight="1">
      <c r="A7411" s="517">
        <f t="shared" si="115"/>
        <v>7393</v>
      </c>
      <c r="B7411" s="518" t="s">
        <v>12637</v>
      </c>
      <c r="C7411" s="517" t="s">
        <v>12359</v>
      </c>
      <c r="D7411" s="294">
        <v>38107</v>
      </c>
      <c r="E7411" s="525" t="s">
        <v>10067</v>
      </c>
      <c r="F7411" s="525" t="s">
        <v>12636</v>
      </c>
      <c r="G7411" s="295"/>
      <c r="H7411" s="295"/>
      <c r="I7411" s="361"/>
      <c r="J7411" s="361"/>
      <c r="K7411" s="412"/>
      <c r="L7411" s="361"/>
      <c r="M7411" s="361"/>
    </row>
    <row r="7412" spans="1:13" ht="12" customHeight="1">
      <c r="A7412" s="517">
        <f t="shared" si="115"/>
        <v>7394</v>
      </c>
      <c r="B7412" s="518" t="s">
        <v>12637</v>
      </c>
      <c r="C7412" s="517" t="s">
        <v>12359</v>
      </c>
      <c r="D7412" s="294">
        <v>38107</v>
      </c>
      <c r="E7412" s="525" t="s">
        <v>10067</v>
      </c>
      <c r="F7412" s="526" t="s">
        <v>12636</v>
      </c>
      <c r="G7412" s="295"/>
      <c r="H7412" s="295"/>
      <c r="I7412" s="361"/>
      <c r="J7412" s="361"/>
      <c r="K7412" s="412"/>
      <c r="L7412" s="361"/>
      <c r="M7412" s="361"/>
    </row>
    <row r="7413" spans="1:13" ht="12" customHeight="1">
      <c r="A7413" s="517">
        <f t="shared" si="115"/>
        <v>7395</v>
      </c>
      <c r="B7413" s="518" t="s">
        <v>15541</v>
      </c>
      <c r="C7413" s="517">
        <v>1</v>
      </c>
      <c r="D7413" s="294">
        <v>38107</v>
      </c>
      <c r="E7413" s="525" t="s">
        <v>10428</v>
      </c>
      <c r="F7413" s="526" t="s">
        <v>11237</v>
      </c>
      <c r="G7413" s="295"/>
      <c r="H7413" s="295"/>
      <c r="I7413" s="361"/>
      <c r="J7413" s="361"/>
      <c r="K7413" s="412"/>
      <c r="L7413" s="361"/>
      <c r="M7413" s="361"/>
    </row>
    <row r="7414" spans="1:13" ht="12" customHeight="1">
      <c r="A7414" s="517">
        <f t="shared" si="115"/>
        <v>7396</v>
      </c>
      <c r="B7414" s="518" t="s">
        <v>11325</v>
      </c>
      <c r="C7414" s="517">
        <v>1</v>
      </c>
      <c r="D7414" s="294">
        <v>38107</v>
      </c>
      <c r="E7414" s="525" t="s">
        <v>10803</v>
      </c>
      <c r="F7414" s="526">
        <v>2071005</v>
      </c>
      <c r="G7414" s="295"/>
      <c r="H7414" s="295"/>
      <c r="I7414" s="361"/>
      <c r="J7414" s="361"/>
      <c r="K7414" s="412"/>
      <c r="L7414" s="361"/>
      <c r="M7414" s="361"/>
    </row>
    <row r="7415" spans="1:13" ht="12" customHeight="1">
      <c r="A7415" s="517">
        <f t="shared" si="115"/>
        <v>7397</v>
      </c>
      <c r="B7415" s="518" t="s">
        <v>13518</v>
      </c>
      <c r="C7415" s="517" t="s">
        <v>12359</v>
      </c>
      <c r="D7415" s="294">
        <v>38107</v>
      </c>
      <c r="E7415" s="525" t="s">
        <v>10067</v>
      </c>
      <c r="F7415" s="526" t="s">
        <v>13506</v>
      </c>
      <c r="G7415" s="295"/>
      <c r="H7415" s="295"/>
      <c r="I7415" s="361"/>
      <c r="J7415" s="361"/>
      <c r="K7415" s="412"/>
      <c r="L7415" s="361"/>
      <c r="M7415" s="361"/>
    </row>
    <row r="7416" spans="1:13" ht="12" customHeight="1">
      <c r="A7416" s="517">
        <f t="shared" si="115"/>
        <v>7398</v>
      </c>
      <c r="B7416" s="518" t="s">
        <v>13518</v>
      </c>
      <c r="C7416" s="517" t="s">
        <v>12359</v>
      </c>
      <c r="D7416" s="294">
        <v>38107</v>
      </c>
      <c r="E7416" s="525" t="s">
        <v>10067</v>
      </c>
      <c r="F7416" s="526" t="s">
        <v>13506</v>
      </c>
      <c r="G7416" s="295"/>
      <c r="H7416" s="295"/>
      <c r="I7416" s="361"/>
      <c r="J7416" s="361"/>
      <c r="K7416" s="412"/>
      <c r="L7416" s="361"/>
      <c r="M7416" s="361"/>
    </row>
    <row r="7417" spans="1:13" ht="12" customHeight="1">
      <c r="A7417" s="517">
        <f t="shared" si="115"/>
        <v>7399</v>
      </c>
      <c r="B7417" s="518" t="s">
        <v>12694</v>
      </c>
      <c r="C7417" s="517" t="s">
        <v>12359</v>
      </c>
      <c r="D7417" s="294">
        <v>38107</v>
      </c>
      <c r="E7417" s="525" t="s">
        <v>149</v>
      </c>
      <c r="F7417" s="525" t="s">
        <v>12186</v>
      </c>
      <c r="G7417" s="296"/>
      <c r="H7417" s="296"/>
      <c r="I7417" s="361"/>
      <c r="J7417" s="361"/>
      <c r="K7417" s="412"/>
      <c r="L7417" s="361"/>
      <c r="M7417" s="361"/>
    </row>
    <row r="7418" spans="1:13" ht="12" customHeight="1">
      <c r="A7418" s="517">
        <f t="shared" si="115"/>
        <v>7400</v>
      </c>
      <c r="B7418" s="518" t="s">
        <v>12694</v>
      </c>
      <c r="C7418" s="517" t="s">
        <v>12359</v>
      </c>
      <c r="D7418" s="294">
        <v>41312</v>
      </c>
      <c r="E7418" s="525" t="s">
        <v>149</v>
      </c>
      <c r="F7418" s="525" t="s">
        <v>12186</v>
      </c>
      <c r="G7418" s="296"/>
      <c r="H7418" s="296"/>
      <c r="I7418" s="361"/>
      <c r="J7418" s="361"/>
      <c r="K7418" s="412"/>
      <c r="L7418" s="361"/>
      <c r="M7418" s="361"/>
    </row>
    <row r="7419" spans="1:13" ht="12" customHeight="1">
      <c r="A7419" s="517">
        <f t="shared" si="115"/>
        <v>7401</v>
      </c>
      <c r="B7419" s="518" t="s">
        <v>12694</v>
      </c>
      <c r="C7419" s="517" t="s">
        <v>12359</v>
      </c>
      <c r="D7419" s="294">
        <v>41779</v>
      </c>
      <c r="E7419" s="525" t="s">
        <v>149</v>
      </c>
      <c r="F7419" s="525" t="s">
        <v>12186</v>
      </c>
      <c r="G7419" s="296"/>
      <c r="H7419" s="296"/>
      <c r="I7419" s="361"/>
      <c r="J7419" s="361"/>
      <c r="K7419" s="412"/>
      <c r="L7419" s="361"/>
      <c r="M7419" s="361"/>
    </row>
    <row r="7420" spans="1:13" ht="12" customHeight="1">
      <c r="A7420" s="517">
        <f t="shared" si="115"/>
        <v>7402</v>
      </c>
      <c r="B7420" s="518" t="s">
        <v>12694</v>
      </c>
      <c r="C7420" s="517" t="s">
        <v>12359</v>
      </c>
      <c r="D7420" s="294">
        <v>38107</v>
      </c>
      <c r="E7420" s="525" t="s">
        <v>149</v>
      </c>
      <c r="F7420" s="525" t="s">
        <v>12186</v>
      </c>
      <c r="G7420" s="296"/>
      <c r="H7420" s="296"/>
      <c r="I7420" s="361"/>
      <c r="J7420" s="361"/>
      <c r="K7420" s="412"/>
      <c r="L7420" s="361"/>
      <c r="M7420" s="361"/>
    </row>
    <row r="7421" spans="1:13" ht="12" customHeight="1">
      <c r="A7421" s="517">
        <f t="shared" si="115"/>
        <v>7403</v>
      </c>
      <c r="B7421" s="518" t="s">
        <v>12694</v>
      </c>
      <c r="C7421" s="517" t="s">
        <v>12359</v>
      </c>
      <c r="D7421" s="294">
        <v>38107</v>
      </c>
      <c r="E7421" s="525" t="s">
        <v>149</v>
      </c>
      <c r="F7421" s="525" t="s">
        <v>12186</v>
      </c>
      <c r="G7421" s="296"/>
      <c r="H7421" s="296"/>
      <c r="I7421" s="361"/>
      <c r="J7421" s="361"/>
      <c r="K7421" s="412"/>
      <c r="L7421" s="361"/>
      <c r="M7421" s="361"/>
    </row>
    <row r="7422" spans="1:13" ht="12" customHeight="1">
      <c r="A7422" s="517">
        <f t="shared" si="115"/>
        <v>7404</v>
      </c>
      <c r="B7422" s="518" t="s">
        <v>12583</v>
      </c>
      <c r="C7422" s="517" t="s">
        <v>12359</v>
      </c>
      <c r="D7422" s="294">
        <v>38107</v>
      </c>
      <c r="E7422" s="525" t="s">
        <v>149</v>
      </c>
      <c r="F7422" s="525" t="s">
        <v>12186</v>
      </c>
      <c r="G7422" s="295"/>
      <c r="H7422" s="295"/>
      <c r="I7422" s="361"/>
      <c r="J7422" s="361"/>
      <c r="K7422" s="412"/>
      <c r="L7422" s="361"/>
      <c r="M7422" s="361"/>
    </row>
    <row r="7423" spans="1:13" ht="12" customHeight="1">
      <c r="A7423" s="517">
        <f t="shared" si="115"/>
        <v>7405</v>
      </c>
      <c r="B7423" s="518" t="s">
        <v>12694</v>
      </c>
      <c r="C7423" s="517" t="s">
        <v>12359</v>
      </c>
      <c r="D7423" s="294">
        <v>38107</v>
      </c>
      <c r="E7423" s="525" t="s">
        <v>149</v>
      </c>
      <c r="F7423" s="525" t="s">
        <v>12186</v>
      </c>
      <c r="G7423" s="295"/>
      <c r="H7423" s="295"/>
      <c r="I7423" s="361"/>
      <c r="J7423" s="361"/>
      <c r="K7423" s="412"/>
      <c r="L7423" s="361"/>
      <c r="M7423" s="361"/>
    </row>
    <row r="7424" spans="1:13" ht="12" customHeight="1">
      <c r="A7424" s="517">
        <f t="shared" si="115"/>
        <v>7406</v>
      </c>
      <c r="B7424" s="518" t="s">
        <v>12694</v>
      </c>
      <c r="C7424" s="517" t="s">
        <v>12359</v>
      </c>
      <c r="D7424" s="294">
        <v>38107</v>
      </c>
      <c r="E7424" s="525" t="s">
        <v>149</v>
      </c>
      <c r="F7424" s="525" t="s">
        <v>12186</v>
      </c>
      <c r="G7424" s="295"/>
      <c r="H7424" s="295"/>
      <c r="I7424" s="361"/>
      <c r="J7424" s="361"/>
      <c r="K7424" s="412"/>
      <c r="L7424" s="361"/>
      <c r="M7424" s="361"/>
    </row>
    <row r="7425" spans="1:13" ht="12" customHeight="1">
      <c r="A7425" s="517">
        <f t="shared" si="115"/>
        <v>7407</v>
      </c>
      <c r="B7425" s="518" t="s">
        <v>12694</v>
      </c>
      <c r="C7425" s="517" t="s">
        <v>12359</v>
      </c>
      <c r="D7425" s="294">
        <v>38107</v>
      </c>
      <c r="E7425" s="525" t="s">
        <v>149</v>
      </c>
      <c r="F7425" s="525" t="s">
        <v>12186</v>
      </c>
      <c r="G7425" s="295"/>
      <c r="H7425" s="295"/>
      <c r="I7425" s="361"/>
      <c r="J7425" s="361"/>
      <c r="K7425" s="412"/>
      <c r="L7425" s="361"/>
      <c r="M7425" s="361"/>
    </row>
    <row r="7426" spans="1:13" ht="12" customHeight="1">
      <c r="A7426" s="517">
        <f t="shared" si="115"/>
        <v>7408</v>
      </c>
      <c r="B7426" s="518" t="s">
        <v>12694</v>
      </c>
      <c r="C7426" s="517" t="s">
        <v>12359</v>
      </c>
      <c r="D7426" s="294">
        <v>38107</v>
      </c>
      <c r="E7426" s="525" t="s">
        <v>149</v>
      </c>
      <c r="F7426" s="525" t="s">
        <v>12186</v>
      </c>
      <c r="G7426" s="295"/>
      <c r="H7426" s="295"/>
      <c r="I7426" s="361"/>
      <c r="J7426" s="361"/>
      <c r="K7426" s="412"/>
      <c r="L7426" s="361"/>
      <c r="M7426" s="361"/>
    </row>
    <row r="7427" spans="1:13" ht="12" customHeight="1">
      <c r="A7427" s="517">
        <f t="shared" si="115"/>
        <v>7409</v>
      </c>
      <c r="B7427" s="518" t="s">
        <v>12694</v>
      </c>
      <c r="C7427" s="517" t="s">
        <v>12359</v>
      </c>
      <c r="D7427" s="294">
        <v>38652</v>
      </c>
      <c r="E7427" s="525" t="s">
        <v>149</v>
      </c>
      <c r="F7427" s="525" t="s">
        <v>12186</v>
      </c>
      <c r="G7427" s="295"/>
      <c r="H7427" s="295"/>
      <c r="I7427" s="361"/>
      <c r="J7427" s="361"/>
      <c r="K7427" s="412"/>
      <c r="L7427" s="361"/>
      <c r="M7427" s="361"/>
    </row>
    <row r="7428" spans="1:13" ht="12" customHeight="1">
      <c r="A7428" s="517">
        <f t="shared" si="115"/>
        <v>7410</v>
      </c>
      <c r="B7428" s="518" t="s">
        <v>12694</v>
      </c>
      <c r="C7428" s="517" t="s">
        <v>12359</v>
      </c>
      <c r="D7428" s="294">
        <v>38107</v>
      </c>
      <c r="E7428" s="525" t="s">
        <v>149</v>
      </c>
      <c r="F7428" s="525" t="s">
        <v>12186</v>
      </c>
      <c r="G7428" s="295"/>
      <c r="H7428" s="295"/>
      <c r="I7428" s="361"/>
      <c r="J7428" s="361"/>
      <c r="K7428" s="412"/>
      <c r="L7428" s="361"/>
      <c r="M7428" s="361"/>
    </row>
    <row r="7429" spans="1:13" ht="12" customHeight="1">
      <c r="A7429" s="517">
        <f t="shared" si="115"/>
        <v>7411</v>
      </c>
      <c r="B7429" s="518" t="s">
        <v>12694</v>
      </c>
      <c r="C7429" s="517" t="s">
        <v>12359</v>
      </c>
      <c r="D7429" s="294">
        <v>38107</v>
      </c>
      <c r="E7429" s="525" t="s">
        <v>149</v>
      </c>
      <c r="F7429" s="525" t="s">
        <v>12186</v>
      </c>
      <c r="G7429" s="295"/>
      <c r="H7429" s="295"/>
      <c r="I7429" s="361"/>
      <c r="J7429" s="361"/>
      <c r="K7429" s="412"/>
      <c r="L7429" s="361"/>
      <c r="M7429" s="361"/>
    </row>
    <row r="7430" spans="1:13" ht="12" customHeight="1">
      <c r="A7430" s="517">
        <f t="shared" si="115"/>
        <v>7412</v>
      </c>
      <c r="B7430" s="518" t="s">
        <v>12694</v>
      </c>
      <c r="C7430" s="517" t="s">
        <v>12359</v>
      </c>
      <c r="D7430" s="294">
        <v>38107</v>
      </c>
      <c r="E7430" s="525" t="s">
        <v>149</v>
      </c>
      <c r="F7430" s="526" t="s">
        <v>12186</v>
      </c>
      <c r="G7430" s="295"/>
      <c r="H7430" s="295"/>
      <c r="I7430" s="361"/>
      <c r="J7430" s="361"/>
      <c r="K7430" s="412"/>
      <c r="L7430" s="361"/>
      <c r="M7430" s="361"/>
    </row>
    <row r="7431" spans="1:13" ht="12" customHeight="1">
      <c r="A7431" s="517">
        <f t="shared" si="115"/>
        <v>7413</v>
      </c>
      <c r="B7431" s="518" t="s">
        <v>12694</v>
      </c>
      <c r="C7431" s="517" t="s">
        <v>12359</v>
      </c>
      <c r="D7431" s="294">
        <v>38107</v>
      </c>
      <c r="E7431" s="525" t="s">
        <v>149</v>
      </c>
      <c r="F7431" s="526" t="s">
        <v>12186</v>
      </c>
      <c r="G7431" s="295"/>
      <c r="H7431" s="295"/>
      <c r="I7431" s="361"/>
      <c r="J7431" s="361"/>
      <c r="K7431" s="412"/>
      <c r="L7431" s="361"/>
      <c r="M7431" s="361"/>
    </row>
    <row r="7432" spans="1:13" ht="12" customHeight="1">
      <c r="A7432" s="517">
        <f t="shared" si="115"/>
        <v>7414</v>
      </c>
      <c r="B7432" s="518" t="s">
        <v>12694</v>
      </c>
      <c r="C7432" s="517" t="s">
        <v>12359</v>
      </c>
      <c r="D7432" s="294">
        <v>38107</v>
      </c>
      <c r="E7432" s="525" t="s">
        <v>149</v>
      </c>
      <c r="F7432" s="525" t="s">
        <v>12186</v>
      </c>
      <c r="G7432" s="295"/>
      <c r="H7432" s="295"/>
      <c r="I7432" s="361"/>
      <c r="J7432" s="361"/>
      <c r="K7432" s="412"/>
      <c r="L7432" s="361"/>
      <c r="M7432" s="361"/>
    </row>
    <row r="7433" spans="1:13" ht="12" customHeight="1">
      <c r="A7433" s="517">
        <f t="shared" si="115"/>
        <v>7415</v>
      </c>
      <c r="B7433" s="518" t="s">
        <v>12694</v>
      </c>
      <c r="C7433" s="517" t="s">
        <v>12359</v>
      </c>
      <c r="D7433" s="294">
        <v>38107</v>
      </c>
      <c r="E7433" s="525" t="s">
        <v>149</v>
      </c>
      <c r="F7433" s="525" t="s">
        <v>12186</v>
      </c>
      <c r="G7433" s="295"/>
      <c r="H7433" s="295"/>
      <c r="I7433" s="361"/>
      <c r="J7433" s="361"/>
      <c r="K7433" s="412"/>
      <c r="L7433" s="361"/>
      <c r="M7433" s="361"/>
    </row>
    <row r="7434" spans="1:13" ht="12" customHeight="1">
      <c r="A7434" s="517">
        <f t="shared" si="115"/>
        <v>7416</v>
      </c>
      <c r="B7434" s="518" t="s">
        <v>12694</v>
      </c>
      <c r="C7434" s="517" t="s">
        <v>12359</v>
      </c>
      <c r="D7434" s="294">
        <v>38107</v>
      </c>
      <c r="E7434" s="525" t="s">
        <v>149</v>
      </c>
      <c r="F7434" s="525" t="s">
        <v>12186</v>
      </c>
      <c r="G7434" s="295"/>
      <c r="H7434" s="295"/>
      <c r="I7434" s="361"/>
      <c r="J7434" s="361"/>
      <c r="K7434" s="412"/>
      <c r="L7434" s="361"/>
      <c r="M7434" s="361"/>
    </row>
    <row r="7435" spans="1:13" ht="12" customHeight="1">
      <c r="A7435" s="517">
        <f t="shared" si="115"/>
        <v>7417</v>
      </c>
      <c r="B7435" s="518" t="s">
        <v>12694</v>
      </c>
      <c r="C7435" s="517" t="s">
        <v>12359</v>
      </c>
      <c r="D7435" s="294">
        <v>38107</v>
      </c>
      <c r="E7435" s="525" t="s">
        <v>149</v>
      </c>
      <c r="F7435" s="525" t="s">
        <v>12186</v>
      </c>
      <c r="G7435" s="296"/>
      <c r="H7435" s="296"/>
      <c r="I7435" s="361"/>
      <c r="J7435" s="361"/>
      <c r="K7435" s="412"/>
      <c r="L7435" s="361"/>
      <c r="M7435" s="361"/>
    </row>
    <row r="7436" spans="1:13" ht="12" customHeight="1">
      <c r="A7436" s="517">
        <f t="shared" si="115"/>
        <v>7418</v>
      </c>
      <c r="B7436" s="518" t="s">
        <v>12694</v>
      </c>
      <c r="C7436" s="517" t="s">
        <v>12359</v>
      </c>
      <c r="D7436" s="294">
        <v>38107</v>
      </c>
      <c r="E7436" s="525" t="s">
        <v>149</v>
      </c>
      <c r="F7436" s="525" t="s">
        <v>12186</v>
      </c>
      <c r="G7436" s="296"/>
      <c r="H7436" s="296"/>
      <c r="I7436" s="361"/>
      <c r="J7436" s="361"/>
      <c r="K7436" s="412"/>
      <c r="L7436" s="361"/>
      <c r="M7436" s="361"/>
    </row>
    <row r="7437" spans="1:13" ht="12" customHeight="1">
      <c r="A7437" s="517">
        <f t="shared" si="115"/>
        <v>7419</v>
      </c>
      <c r="B7437" s="518" t="s">
        <v>12694</v>
      </c>
      <c r="C7437" s="517" t="s">
        <v>12359</v>
      </c>
      <c r="D7437" s="294">
        <v>38107</v>
      </c>
      <c r="E7437" s="525" t="s">
        <v>149</v>
      </c>
      <c r="F7437" s="525" t="s">
        <v>12186</v>
      </c>
      <c r="G7437" s="295"/>
      <c r="H7437" s="295"/>
      <c r="I7437" s="361"/>
      <c r="J7437" s="361"/>
      <c r="K7437" s="412"/>
      <c r="L7437" s="361"/>
      <c r="M7437" s="361"/>
    </row>
    <row r="7438" spans="1:13" ht="12" customHeight="1">
      <c r="A7438" s="517">
        <f t="shared" si="115"/>
        <v>7420</v>
      </c>
      <c r="B7438" s="518" t="s">
        <v>12694</v>
      </c>
      <c r="C7438" s="517" t="s">
        <v>12359</v>
      </c>
      <c r="D7438" s="294">
        <v>38107</v>
      </c>
      <c r="E7438" s="525" t="s">
        <v>149</v>
      </c>
      <c r="F7438" s="525" t="s">
        <v>12186</v>
      </c>
      <c r="G7438" s="295"/>
      <c r="H7438" s="295"/>
      <c r="I7438" s="361"/>
      <c r="J7438" s="361"/>
      <c r="K7438" s="412"/>
      <c r="L7438" s="361"/>
      <c r="M7438" s="361"/>
    </row>
    <row r="7439" spans="1:13" ht="12" customHeight="1">
      <c r="A7439" s="517">
        <f t="shared" si="115"/>
        <v>7421</v>
      </c>
      <c r="B7439" s="518" t="s">
        <v>12694</v>
      </c>
      <c r="C7439" s="517" t="s">
        <v>12359</v>
      </c>
      <c r="D7439" s="294">
        <v>38107</v>
      </c>
      <c r="E7439" s="525" t="s">
        <v>149</v>
      </c>
      <c r="F7439" s="525" t="s">
        <v>12186</v>
      </c>
      <c r="G7439" s="295"/>
      <c r="H7439" s="295"/>
      <c r="I7439" s="361"/>
      <c r="J7439" s="361"/>
      <c r="K7439" s="412"/>
      <c r="L7439" s="361"/>
      <c r="M7439" s="361"/>
    </row>
    <row r="7440" spans="1:13" ht="12" customHeight="1">
      <c r="A7440" s="517">
        <f t="shared" si="115"/>
        <v>7422</v>
      </c>
      <c r="B7440" s="518" t="s">
        <v>12694</v>
      </c>
      <c r="C7440" s="517" t="s">
        <v>12359</v>
      </c>
      <c r="D7440" s="294">
        <v>38107</v>
      </c>
      <c r="E7440" s="525" t="s">
        <v>149</v>
      </c>
      <c r="F7440" s="525" t="s">
        <v>12186</v>
      </c>
      <c r="G7440" s="295"/>
      <c r="H7440" s="295"/>
      <c r="I7440" s="361"/>
      <c r="J7440" s="361"/>
      <c r="K7440" s="412"/>
      <c r="L7440" s="361"/>
      <c r="M7440" s="361"/>
    </row>
    <row r="7441" spans="1:13" ht="12" customHeight="1">
      <c r="A7441" s="517">
        <f t="shared" si="115"/>
        <v>7423</v>
      </c>
      <c r="B7441" s="518" t="s">
        <v>12694</v>
      </c>
      <c r="C7441" s="517" t="s">
        <v>12359</v>
      </c>
      <c r="D7441" s="294">
        <v>38107</v>
      </c>
      <c r="E7441" s="525" t="s">
        <v>149</v>
      </c>
      <c r="F7441" s="525" t="s">
        <v>12186</v>
      </c>
      <c r="G7441" s="295"/>
      <c r="H7441" s="295"/>
      <c r="I7441" s="361"/>
      <c r="J7441" s="361"/>
      <c r="K7441" s="412"/>
      <c r="L7441" s="361"/>
      <c r="M7441" s="361"/>
    </row>
    <row r="7442" spans="1:13" ht="12" customHeight="1">
      <c r="A7442" s="517">
        <f t="shared" si="115"/>
        <v>7424</v>
      </c>
      <c r="B7442" s="518" t="s">
        <v>12694</v>
      </c>
      <c r="C7442" s="517" t="s">
        <v>12359</v>
      </c>
      <c r="D7442" s="294">
        <v>38107</v>
      </c>
      <c r="E7442" s="525" t="s">
        <v>149</v>
      </c>
      <c r="F7442" s="525" t="s">
        <v>12186</v>
      </c>
      <c r="G7442" s="295"/>
      <c r="H7442" s="295"/>
      <c r="I7442" s="361"/>
      <c r="J7442" s="361"/>
      <c r="K7442" s="412"/>
      <c r="L7442" s="361"/>
      <c r="M7442" s="361"/>
    </row>
    <row r="7443" spans="1:13" ht="12" customHeight="1">
      <c r="A7443" s="517">
        <f t="shared" si="115"/>
        <v>7425</v>
      </c>
      <c r="B7443" s="518" t="s">
        <v>12694</v>
      </c>
      <c r="C7443" s="517" t="s">
        <v>12359</v>
      </c>
      <c r="D7443" s="294">
        <v>38107</v>
      </c>
      <c r="E7443" s="525" t="s">
        <v>149</v>
      </c>
      <c r="F7443" s="525" t="s">
        <v>12186</v>
      </c>
      <c r="G7443" s="295"/>
      <c r="H7443" s="295"/>
      <c r="I7443" s="361"/>
      <c r="J7443" s="361"/>
      <c r="K7443" s="412"/>
      <c r="L7443" s="361"/>
      <c r="M7443" s="361"/>
    </row>
    <row r="7444" spans="1:13" ht="12" customHeight="1">
      <c r="A7444" s="517">
        <f t="shared" si="115"/>
        <v>7426</v>
      </c>
      <c r="B7444" s="518" t="s">
        <v>12694</v>
      </c>
      <c r="C7444" s="517" t="s">
        <v>12359</v>
      </c>
      <c r="D7444" s="294">
        <v>38107</v>
      </c>
      <c r="E7444" s="525" t="s">
        <v>149</v>
      </c>
      <c r="F7444" s="525" t="s">
        <v>12186</v>
      </c>
      <c r="G7444" s="295"/>
      <c r="H7444" s="295"/>
      <c r="I7444" s="361"/>
      <c r="J7444" s="361"/>
      <c r="K7444" s="412"/>
      <c r="L7444" s="361"/>
      <c r="M7444" s="361"/>
    </row>
    <row r="7445" spans="1:13" ht="12" customHeight="1">
      <c r="A7445" s="517">
        <f t="shared" ref="A7445:A7508" si="116">A7444+1</f>
        <v>7427</v>
      </c>
      <c r="B7445" s="518" t="s">
        <v>12694</v>
      </c>
      <c r="C7445" s="517" t="s">
        <v>12359</v>
      </c>
      <c r="D7445" s="294">
        <v>38107</v>
      </c>
      <c r="E7445" s="525" t="s">
        <v>149</v>
      </c>
      <c r="F7445" s="525" t="s">
        <v>12186</v>
      </c>
      <c r="G7445" s="295"/>
      <c r="H7445" s="295"/>
      <c r="I7445" s="361"/>
      <c r="J7445" s="361"/>
      <c r="K7445" s="412"/>
      <c r="L7445" s="361"/>
      <c r="M7445" s="361"/>
    </row>
    <row r="7446" spans="1:13" ht="12" customHeight="1">
      <c r="A7446" s="517">
        <f t="shared" si="116"/>
        <v>7428</v>
      </c>
      <c r="B7446" s="518" t="s">
        <v>12694</v>
      </c>
      <c r="C7446" s="517" t="s">
        <v>12359</v>
      </c>
      <c r="D7446" s="294">
        <v>38107</v>
      </c>
      <c r="E7446" s="525" t="s">
        <v>149</v>
      </c>
      <c r="F7446" s="525" t="s">
        <v>12186</v>
      </c>
      <c r="G7446" s="295"/>
      <c r="H7446" s="295"/>
      <c r="I7446" s="361"/>
      <c r="J7446" s="361"/>
      <c r="K7446" s="412"/>
      <c r="L7446" s="361"/>
      <c r="M7446" s="361"/>
    </row>
    <row r="7447" spans="1:13" ht="12" customHeight="1">
      <c r="A7447" s="517">
        <f t="shared" si="116"/>
        <v>7429</v>
      </c>
      <c r="B7447" s="518" t="s">
        <v>12694</v>
      </c>
      <c r="C7447" s="517" t="s">
        <v>12359</v>
      </c>
      <c r="D7447" s="294">
        <v>38107</v>
      </c>
      <c r="E7447" s="525" t="s">
        <v>149</v>
      </c>
      <c r="F7447" s="525" t="s">
        <v>12186</v>
      </c>
      <c r="G7447" s="295"/>
      <c r="H7447" s="295"/>
      <c r="I7447" s="361"/>
      <c r="J7447" s="361"/>
      <c r="K7447" s="412"/>
      <c r="L7447" s="361"/>
      <c r="M7447" s="361"/>
    </row>
    <row r="7448" spans="1:13" ht="12" customHeight="1">
      <c r="A7448" s="517">
        <f t="shared" si="116"/>
        <v>7430</v>
      </c>
      <c r="B7448" s="518" t="s">
        <v>12694</v>
      </c>
      <c r="C7448" s="517" t="s">
        <v>12359</v>
      </c>
      <c r="D7448" s="294">
        <v>38107</v>
      </c>
      <c r="E7448" s="525" t="s">
        <v>149</v>
      </c>
      <c r="F7448" s="525" t="s">
        <v>12186</v>
      </c>
      <c r="G7448" s="295"/>
      <c r="H7448" s="295"/>
      <c r="I7448" s="361"/>
      <c r="J7448" s="361"/>
      <c r="K7448" s="412"/>
      <c r="L7448" s="361"/>
      <c r="M7448" s="361"/>
    </row>
    <row r="7449" spans="1:13" ht="12" customHeight="1">
      <c r="A7449" s="517">
        <f t="shared" si="116"/>
        <v>7431</v>
      </c>
      <c r="B7449" s="518" t="s">
        <v>12694</v>
      </c>
      <c r="C7449" s="517" t="s">
        <v>12359</v>
      </c>
      <c r="D7449" s="294">
        <v>38107</v>
      </c>
      <c r="E7449" s="525" t="s">
        <v>149</v>
      </c>
      <c r="F7449" s="525" t="s">
        <v>12186</v>
      </c>
      <c r="G7449" s="295"/>
      <c r="H7449" s="295"/>
      <c r="I7449" s="361"/>
      <c r="J7449" s="361"/>
      <c r="K7449" s="412"/>
      <c r="L7449" s="361"/>
      <c r="M7449" s="361"/>
    </row>
    <row r="7450" spans="1:13" ht="12" customHeight="1">
      <c r="A7450" s="517">
        <f t="shared" si="116"/>
        <v>7432</v>
      </c>
      <c r="B7450" s="518" t="s">
        <v>12694</v>
      </c>
      <c r="C7450" s="517" t="s">
        <v>12359</v>
      </c>
      <c r="D7450" s="294">
        <v>38107</v>
      </c>
      <c r="E7450" s="525" t="s">
        <v>149</v>
      </c>
      <c r="F7450" s="525" t="s">
        <v>12186</v>
      </c>
      <c r="G7450" s="295"/>
      <c r="H7450" s="295"/>
      <c r="I7450" s="361"/>
      <c r="J7450" s="361"/>
      <c r="K7450" s="412"/>
      <c r="L7450" s="361"/>
      <c r="M7450" s="361"/>
    </row>
    <row r="7451" spans="1:13" ht="12" customHeight="1">
      <c r="A7451" s="517">
        <f t="shared" si="116"/>
        <v>7433</v>
      </c>
      <c r="B7451" s="518" t="s">
        <v>12694</v>
      </c>
      <c r="C7451" s="517" t="s">
        <v>12359</v>
      </c>
      <c r="D7451" s="294">
        <v>38107</v>
      </c>
      <c r="E7451" s="525" t="s">
        <v>149</v>
      </c>
      <c r="F7451" s="525" t="s">
        <v>12186</v>
      </c>
      <c r="G7451" s="295"/>
      <c r="H7451" s="295"/>
      <c r="I7451" s="361"/>
      <c r="J7451" s="361"/>
      <c r="K7451" s="412"/>
      <c r="L7451" s="361"/>
      <c r="M7451" s="361"/>
    </row>
    <row r="7452" spans="1:13" ht="12" customHeight="1">
      <c r="A7452" s="517">
        <f t="shared" si="116"/>
        <v>7434</v>
      </c>
      <c r="B7452" s="518" t="s">
        <v>12694</v>
      </c>
      <c r="C7452" s="517" t="s">
        <v>12359</v>
      </c>
      <c r="D7452" s="294">
        <v>38107</v>
      </c>
      <c r="E7452" s="525" t="s">
        <v>149</v>
      </c>
      <c r="F7452" s="525" t="s">
        <v>12186</v>
      </c>
      <c r="G7452" s="295"/>
      <c r="H7452" s="295"/>
      <c r="I7452" s="361"/>
      <c r="J7452" s="361"/>
      <c r="K7452" s="412"/>
      <c r="L7452" s="361"/>
      <c r="M7452" s="361"/>
    </row>
    <row r="7453" spans="1:13" ht="12" customHeight="1">
      <c r="A7453" s="517">
        <f t="shared" si="116"/>
        <v>7435</v>
      </c>
      <c r="B7453" s="518" t="s">
        <v>12694</v>
      </c>
      <c r="C7453" s="517" t="s">
        <v>12359</v>
      </c>
      <c r="D7453" s="294">
        <v>38107</v>
      </c>
      <c r="E7453" s="525" t="s">
        <v>149</v>
      </c>
      <c r="F7453" s="525" t="s">
        <v>12186</v>
      </c>
      <c r="G7453" s="295"/>
      <c r="H7453" s="295"/>
      <c r="I7453" s="361"/>
      <c r="J7453" s="361"/>
      <c r="K7453" s="412"/>
      <c r="L7453" s="361"/>
      <c r="M7453" s="361"/>
    </row>
    <row r="7454" spans="1:13" ht="12" customHeight="1">
      <c r="A7454" s="517">
        <f t="shared" si="116"/>
        <v>7436</v>
      </c>
      <c r="B7454" s="518" t="s">
        <v>12694</v>
      </c>
      <c r="C7454" s="517" t="s">
        <v>12359</v>
      </c>
      <c r="D7454" s="294">
        <v>38107</v>
      </c>
      <c r="E7454" s="525" t="s">
        <v>149</v>
      </c>
      <c r="F7454" s="525" t="s">
        <v>12186</v>
      </c>
      <c r="G7454" s="295"/>
      <c r="H7454" s="295"/>
      <c r="I7454" s="361"/>
      <c r="J7454" s="361"/>
      <c r="K7454" s="412"/>
      <c r="L7454" s="361"/>
      <c r="M7454" s="361"/>
    </row>
    <row r="7455" spans="1:13" ht="12" customHeight="1">
      <c r="A7455" s="517">
        <f t="shared" si="116"/>
        <v>7437</v>
      </c>
      <c r="B7455" s="518" t="s">
        <v>12694</v>
      </c>
      <c r="C7455" s="517" t="s">
        <v>12359</v>
      </c>
      <c r="D7455" s="294">
        <v>38107</v>
      </c>
      <c r="E7455" s="525" t="s">
        <v>149</v>
      </c>
      <c r="F7455" s="525" t="s">
        <v>12186</v>
      </c>
      <c r="G7455" s="295"/>
      <c r="H7455" s="295"/>
      <c r="I7455" s="361"/>
      <c r="J7455" s="361"/>
      <c r="K7455" s="412"/>
      <c r="L7455" s="361"/>
      <c r="M7455" s="361"/>
    </row>
    <row r="7456" spans="1:13" ht="12" customHeight="1">
      <c r="A7456" s="517">
        <f t="shared" si="116"/>
        <v>7438</v>
      </c>
      <c r="B7456" s="518" t="s">
        <v>12694</v>
      </c>
      <c r="C7456" s="517" t="s">
        <v>12359</v>
      </c>
      <c r="D7456" s="294">
        <v>38107</v>
      </c>
      <c r="E7456" s="525" t="s">
        <v>149</v>
      </c>
      <c r="F7456" s="525" t="s">
        <v>12186</v>
      </c>
      <c r="G7456" s="295"/>
      <c r="H7456" s="295"/>
      <c r="I7456" s="361"/>
      <c r="J7456" s="361"/>
      <c r="K7456" s="412"/>
      <c r="L7456" s="361"/>
      <c r="M7456" s="361"/>
    </row>
    <row r="7457" spans="1:13" ht="12" customHeight="1">
      <c r="A7457" s="517">
        <f t="shared" si="116"/>
        <v>7439</v>
      </c>
      <c r="B7457" s="518" t="s">
        <v>12694</v>
      </c>
      <c r="C7457" s="517" t="s">
        <v>12359</v>
      </c>
      <c r="D7457" s="294">
        <v>38107</v>
      </c>
      <c r="E7457" s="525" t="s">
        <v>149</v>
      </c>
      <c r="F7457" s="525" t="s">
        <v>12186</v>
      </c>
      <c r="G7457" s="295"/>
      <c r="H7457" s="295"/>
      <c r="I7457" s="361"/>
      <c r="J7457" s="361"/>
      <c r="K7457" s="412"/>
      <c r="L7457" s="361"/>
      <c r="M7457" s="361"/>
    </row>
    <row r="7458" spans="1:13" ht="12" customHeight="1">
      <c r="A7458" s="517">
        <f t="shared" si="116"/>
        <v>7440</v>
      </c>
      <c r="B7458" s="518" t="s">
        <v>12694</v>
      </c>
      <c r="C7458" s="517" t="s">
        <v>12359</v>
      </c>
      <c r="D7458" s="294">
        <v>38107</v>
      </c>
      <c r="E7458" s="525" t="s">
        <v>149</v>
      </c>
      <c r="F7458" s="525" t="s">
        <v>12186</v>
      </c>
      <c r="G7458" s="295"/>
      <c r="H7458" s="295"/>
      <c r="I7458" s="361"/>
      <c r="J7458" s="361"/>
      <c r="K7458" s="412"/>
      <c r="L7458" s="361"/>
      <c r="M7458" s="361"/>
    </row>
    <row r="7459" spans="1:13" ht="12" customHeight="1">
      <c r="A7459" s="517">
        <f t="shared" si="116"/>
        <v>7441</v>
      </c>
      <c r="B7459" s="518" t="s">
        <v>12694</v>
      </c>
      <c r="C7459" s="517" t="s">
        <v>12359</v>
      </c>
      <c r="D7459" s="294">
        <v>38107</v>
      </c>
      <c r="E7459" s="525" t="s">
        <v>149</v>
      </c>
      <c r="F7459" s="525" t="s">
        <v>12186</v>
      </c>
      <c r="G7459" s="295"/>
      <c r="H7459" s="295"/>
      <c r="I7459" s="361"/>
      <c r="J7459" s="361"/>
      <c r="K7459" s="412"/>
      <c r="L7459" s="361"/>
      <c r="M7459" s="361"/>
    </row>
    <row r="7460" spans="1:13" ht="12" customHeight="1">
      <c r="A7460" s="517">
        <f t="shared" si="116"/>
        <v>7442</v>
      </c>
      <c r="B7460" s="518" t="s">
        <v>12694</v>
      </c>
      <c r="C7460" s="517" t="s">
        <v>12359</v>
      </c>
      <c r="D7460" s="294">
        <v>38107</v>
      </c>
      <c r="E7460" s="525" t="s">
        <v>149</v>
      </c>
      <c r="F7460" s="525" t="s">
        <v>12186</v>
      </c>
      <c r="G7460" s="295"/>
      <c r="H7460" s="295"/>
      <c r="I7460" s="362"/>
      <c r="J7460" s="362"/>
      <c r="K7460" s="412"/>
      <c r="L7460" s="362"/>
      <c r="M7460" s="362"/>
    </row>
    <row r="7461" spans="1:13" ht="12" customHeight="1">
      <c r="A7461" s="517">
        <f t="shared" si="116"/>
        <v>7443</v>
      </c>
      <c r="B7461" s="518" t="s">
        <v>12669</v>
      </c>
      <c r="C7461" s="517" t="s">
        <v>12359</v>
      </c>
      <c r="D7461" s="294">
        <v>38107</v>
      </c>
      <c r="E7461" s="525" t="s">
        <v>149</v>
      </c>
      <c r="F7461" s="525" t="s">
        <v>12186</v>
      </c>
      <c r="G7461" s="295"/>
      <c r="H7461" s="295"/>
      <c r="I7461" s="362"/>
      <c r="J7461" s="362"/>
      <c r="K7461" s="412"/>
      <c r="L7461" s="362"/>
      <c r="M7461" s="362"/>
    </row>
    <row r="7462" spans="1:13" ht="12" customHeight="1">
      <c r="A7462" s="517">
        <f t="shared" si="116"/>
        <v>7444</v>
      </c>
      <c r="B7462" s="518" t="s">
        <v>12694</v>
      </c>
      <c r="C7462" s="517" t="s">
        <v>12359</v>
      </c>
      <c r="D7462" s="294">
        <v>38107</v>
      </c>
      <c r="E7462" s="525" t="s">
        <v>149</v>
      </c>
      <c r="F7462" s="525" t="s">
        <v>12186</v>
      </c>
      <c r="G7462" s="295"/>
      <c r="H7462" s="295"/>
      <c r="I7462" s="361"/>
      <c r="J7462" s="361"/>
      <c r="K7462" s="412"/>
      <c r="L7462" s="361"/>
      <c r="M7462" s="361"/>
    </row>
    <row r="7463" spans="1:13" ht="12" customHeight="1">
      <c r="A7463" s="517">
        <f t="shared" si="116"/>
        <v>7445</v>
      </c>
      <c r="B7463" s="518" t="s">
        <v>12694</v>
      </c>
      <c r="C7463" s="517" t="s">
        <v>12359</v>
      </c>
      <c r="D7463" s="294">
        <v>38107</v>
      </c>
      <c r="E7463" s="525" t="s">
        <v>149</v>
      </c>
      <c r="F7463" s="525" t="s">
        <v>12186</v>
      </c>
      <c r="G7463" s="295"/>
      <c r="H7463" s="295"/>
      <c r="I7463" s="362"/>
      <c r="J7463" s="362"/>
      <c r="K7463" s="412"/>
      <c r="L7463" s="362"/>
      <c r="M7463" s="362"/>
    </row>
    <row r="7464" spans="1:13" ht="12" customHeight="1">
      <c r="A7464" s="517">
        <f t="shared" si="116"/>
        <v>7446</v>
      </c>
      <c r="B7464" s="518" t="s">
        <v>12694</v>
      </c>
      <c r="C7464" s="517" t="s">
        <v>12359</v>
      </c>
      <c r="D7464" s="294">
        <v>38107</v>
      </c>
      <c r="E7464" s="525" t="s">
        <v>149</v>
      </c>
      <c r="F7464" s="525" t="s">
        <v>12186</v>
      </c>
      <c r="G7464" s="295"/>
      <c r="H7464" s="295"/>
      <c r="I7464" s="362"/>
      <c r="J7464" s="362"/>
      <c r="K7464" s="412"/>
      <c r="L7464" s="362"/>
      <c r="M7464" s="362"/>
    </row>
    <row r="7465" spans="1:13" ht="12" customHeight="1">
      <c r="A7465" s="517">
        <f t="shared" si="116"/>
        <v>7447</v>
      </c>
      <c r="B7465" s="518" t="s">
        <v>12694</v>
      </c>
      <c r="C7465" s="517" t="s">
        <v>12359</v>
      </c>
      <c r="D7465" s="294">
        <v>38107</v>
      </c>
      <c r="E7465" s="525" t="s">
        <v>149</v>
      </c>
      <c r="F7465" s="525" t="s">
        <v>12186</v>
      </c>
      <c r="G7465" s="295"/>
      <c r="H7465" s="295"/>
      <c r="I7465" s="362"/>
      <c r="J7465" s="362"/>
      <c r="K7465" s="412"/>
      <c r="L7465" s="362"/>
      <c r="M7465" s="362"/>
    </row>
    <row r="7466" spans="1:13" ht="12" customHeight="1">
      <c r="A7466" s="517">
        <f t="shared" si="116"/>
        <v>7448</v>
      </c>
      <c r="B7466" s="518" t="s">
        <v>12694</v>
      </c>
      <c r="C7466" s="517" t="s">
        <v>12359</v>
      </c>
      <c r="D7466" s="294">
        <v>38107</v>
      </c>
      <c r="E7466" s="525" t="s">
        <v>149</v>
      </c>
      <c r="F7466" s="525" t="s">
        <v>12186</v>
      </c>
      <c r="G7466" s="295"/>
      <c r="H7466" s="295"/>
      <c r="I7466" s="361"/>
      <c r="J7466" s="361"/>
      <c r="K7466" s="412"/>
      <c r="L7466" s="361"/>
      <c r="M7466" s="361"/>
    </row>
    <row r="7467" spans="1:13" ht="12" customHeight="1">
      <c r="A7467" s="517">
        <f t="shared" si="116"/>
        <v>7449</v>
      </c>
      <c r="B7467" s="518" t="s">
        <v>12694</v>
      </c>
      <c r="C7467" s="517" t="s">
        <v>12359</v>
      </c>
      <c r="D7467" s="294">
        <v>38107</v>
      </c>
      <c r="E7467" s="525" t="s">
        <v>149</v>
      </c>
      <c r="F7467" s="525" t="s">
        <v>12186</v>
      </c>
      <c r="G7467" s="295"/>
      <c r="H7467" s="295"/>
      <c r="I7467" s="362"/>
      <c r="J7467" s="362"/>
      <c r="K7467" s="412"/>
      <c r="L7467" s="362"/>
      <c r="M7467" s="362"/>
    </row>
    <row r="7468" spans="1:13" ht="12" customHeight="1">
      <c r="A7468" s="517">
        <f t="shared" si="116"/>
        <v>7450</v>
      </c>
      <c r="B7468" s="518" t="s">
        <v>12694</v>
      </c>
      <c r="C7468" s="517" t="s">
        <v>12359</v>
      </c>
      <c r="D7468" s="294">
        <v>38107</v>
      </c>
      <c r="E7468" s="525" t="s">
        <v>149</v>
      </c>
      <c r="F7468" s="525" t="s">
        <v>12186</v>
      </c>
      <c r="G7468" s="295"/>
      <c r="H7468" s="295"/>
      <c r="I7468" s="361"/>
      <c r="J7468" s="361"/>
      <c r="K7468" s="412"/>
      <c r="L7468" s="361"/>
      <c r="M7468" s="361"/>
    </row>
    <row r="7469" spans="1:13" ht="12" customHeight="1">
      <c r="A7469" s="517">
        <f t="shared" si="116"/>
        <v>7451</v>
      </c>
      <c r="B7469" s="518" t="s">
        <v>12694</v>
      </c>
      <c r="C7469" s="517" t="s">
        <v>12359</v>
      </c>
      <c r="D7469" s="294">
        <v>38107</v>
      </c>
      <c r="E7469" s="525" t="s">
        <v>149</v>
      </c>
      <c r="F7469" s="525" t="s">
        <v>12186</v>
      </c>
      <c r="G7469" s="295"/>
      <c r="H7469" s="295"/>
      <c r="I7469" s="362"/>
      <c r="J7469" s="362"/>
      <c r="K7469" s="412"/>
      <c r="L7469" s="362"/>
      <c r="M7469" s="362"/>
    </row>
    <row r="7470" spans="1:13" ht="12" customHeight="1">
      <c r="A7470" s="517">
        <f t="shared" si="116"/>
        <v>7452</v>
      </c>
      <c r="B7470" s="518" t="s">
        <v>12694</v>
      </c>
      <c r="C7470" s="517" t="s">
        <v>12359</v>
      </c>
      <c r="D7470" s="294">
        <v>38107</v>
      </c>
      <c r="E7470" s="525" t="s">
        <v>149</v>
      </c>
      <c r="F7470" s="525" t="s">
        <v>12186</v>
      </c>
      <c r="G7470" s="295"/>
      <c r="H7470" s="295"/>
      <c r="I7470" s="362"/>
      <c r="J7470" s="362"/>
      <c r="K7470" s="412"/>
      <c r="L7470" s="362"/>
      <c r="M7470" s="362"/>
    </row>
    <row r="7471" spans="1:13" ht="12" customHeight="1">
      <c r="A7471" s="517">
        <f t="shared" si="116"/>
        <v>7453</v>
      </c>
      <c r="B7471" s="518" t="s">
        <v>12694</v>
      </c>
      <c r="C7471" s="517" t="s">
        <v>12359</v>
      </c>
      <c r="D7471" s="294">
        <v>38107</v>
      </c>
      <c r="E7471" s="525" t="s">
        <v>149</v>
      </c>
      <c r="F7471" s="525" t="s">
        <v>12186</v>
      </c>
      <c r="G7471" s="295"/>
      <c r="H7471" s="295"/>
      <c r="I7471" s="362"/>
      <c r="J7471" s="362"/>
      <c r="K7471" s="412"/>
      <c r="L7471" s="362"/>
      <c r="M7471" s="362"/>
    </row>
    <row r="7472" spans="1:13" ht="12" customHeight="1">
      <c r="A7472" s="517">
        <f t="shared" si="116"/>
        <v>7454</v>
      </c>
      <c r="B7472" s="518" t="s">
        <v>12694</v>
      </c>
      <c r="C7472" s="517" t="s">
        <v>12359</v>
      </c>
      <c r="D7472" s="294">
        <v>38107</v>
      </c>
      <c r="E7472" s="525" t="s">
        <v>149</v>
      </c>
      <c r="F7472" s="525" t="s">
        <v>12186</v>
      </c>
      <c r="G7472" s="295"/>
      <c r="H7472" s="295"/>
      <c r="I7472" s="362"/>
      <c r="J7472" s="362"/>
      <c r="K7472" s="412"/>
      <c r="L7472" s="362"/>
      <c r="M7472" s="362"/>
    </row>
    <row r="7473" spans="1:13" ht="12" customHeight="1">
      <c r="A7473" s="517">
        <f t="shared" si="116"/>
        <v>7455</v>
      </c>
      <c r="B7473" s="518" t="s">
        <v>12694</v>
      </c>
      <c r="C7473" s="517" t="s">
        <v>12359</v>
      </c>
      <c r="D7473" s="294">
        <v>38107</v>
      </c>
      <c r="E7473" s="525" t="s">
        <v>149</v>
      </c>
      <c r="F7473" s="525" t="s">
        <v>12186</v>
      </c>
      <c r="G7473" s="295"/>
      <c r="H7473" s="295"/>
      <c r="I7473" s="362"/>
      <c r="J7473" s="362"/>
      <c r="K7473" s="412"/>
      <c r="L7473" s="362"/>
      <c r="M7473" s="362"/>
    </row>
    <row r="7474" spans="1:13" ht="12" customHeight="1">
      <c r="A7474" s="517">
        <f t="shared" si="116"/>
        <v>7456</v>
      </c>
      <c r="B7474" s="518" t="s">
        <v>12669</v>
      </c>
      <c r="C7474" s="517" t="s">
        <v>12359</v>
      </c>
      <c r="D7474" s="294">
        <v>38107</v>
      </c>
      <c r="E7474" s="525" t="s">
        <v>149</v>
      </c>
      <c r="F7474" s="525" t="s">
        <v>12186</v>
      </c>
      <c r="G7474" s="295"/>
      <c r="H7474" s="295"/>
      <c r="I7474" s="361"/>
      <c r="J7474" s="361"/>
      <c r="K7474" s="412"/>
      <c r="L7474" s="361"/>
      <c r="M7474" s="361"/>
    </row>
    <row r="7475" spans="1:13" ht="12" customHeight="1">
      <c r="A7475" s="517">
        <f t="shared" si="116"/>
        <v>7457</v>
      </c>
      <c r="B7475" s="518" t="s">
        <v>12669</v>
      </c>
      <c r="C7475" s="517" t="s">
        <v>12359</v>
      </c>
      <c r="D7475" s="294">
        <v>38107</v>
      </c>
      <c r="E7475" s="525" t="s">
        <v>149</v>
      </c>
      <c r="F7475" s="525" t="s">
        <v>12186</v>
      </c>
      <c r="G7475" s="295"/>
      <c r="H7475" s="295"/>
      <c r="I7475" s="362"/>
      <c r="J7475" s="362"/>
      <c r="K7475" s="412"/>
      <c r="L7475" s="362"/>
      <c r="M7475" s="362"/>
    </row>
    <row r="7476" spans="1:13" ht="12" customHeight="1">
      <c r="A7476" s="517">
        <f t="shared" si="116"/>
        <v>7458</v>
      </c>
      <c r="B7476" s="518" t="s">
        <v>12669</v>
      </c>
      <c r="C7476" s="517" t="s">
        <v>12359</v>
      </c>
      <c r="D7476" s="294">
        <v>38107</v>
      </c>
      <c r="E7476" s="525" t="s">
        <v>149</v>
      </c>
      <c r="F7476" s="525" t="s">
        <v>12186</v>
      </c>
      <c r="G7476" s="295"/>
      <c r="H7476" s="295"/>
      <c r="I7476" s="361"/>
      <c r="J7476" s="361"/>
      <c r="K7476" s="412"/>
      <c r="L7476" s="361"/>
      <c r="M7476" s="361"/>
    </row>
    <row r="7477" spans="1:13" ht="12" customHeight="1">
      <c r="A7477" s="517">
        <f t="shared" si="116"/>
        <v>7459</v>
      </c>
      <c r="B7477" s="518" t="s">
        <v>12694</v>
      </c>
      <c r="C7477" s="517" t="s">
        <v>12359</v>
      </c>
      <c r="D7477" s="294">
        <v>38107</v>
      </c>
      <c r="E7477" s="525" t="s">
        <v>149</v>
      </c>
      <c r="F7477" s="525" t="s">
        <v>12186</v>
      </c>
      <c r="G7477" s="295"/>
      <c r="H7477" s="295"/>
      <c r="I7477" s="362"/>
      <c r="J7477" s="362"/>
      <c r="K7477" s="412"/>
      <c r="L7477" s="362"/>
      <c r="M7477" s="362"/>
    </row>
    <row r="7478" spans="1:13" ht="12" customHeight="1">
      <c r="A7478" s="517">
        <f t="shared" si="116"/>
        <v>7460</v>
      </c>
      <c r="B7478" s="518" t="s">
        <v>12694</v>
      </c>
      <c r="C7478" s="517" t="s">
        <v>12359</v>
      </c>
      <c r="D7478" s="294">
        <v>38107</v>
      </c>
      <c r="E7478" s="525" t="s">
        <v>149</v>
      </c>
      <c r="F7478" s="525" t="s">
        <v>12186</v>
      </c>
      <c r="G7478" s="295"/>
      <c r="H7478" s="295"/>
      <c r="I7478" s="361"/>
      <c r="J7478" s="361"/>
      <c r="K7478" s="412"/>
      <c r="L7478" s="361"/>
      <c r="M7478" s="361"/>
    </row>
    <row r="7479" spans="1:13" ht="12" customHeight="1">
      <c r="A7479" s="517">
        <f t="shared" si="116"/>
        <v>7461</v>
      </c>
      <c r="B7479" s="518" t="s">
        <v>12694</v>
      </c>
      <c r="C7479" s="517" t="s">
        <v>12359</v>
      </c>
      <c r="D7479" s="294">
        <v>38107</v>
      </c>
      <c r="E7479" s="525" t="s">
        <v>149</v>
      </c>
      <c r="F7479" s="525" t="s">
        <v>12186</v>
      </c>
      <c r="G7479" s="295"/>
      <c r="H7479" s="295"/>
      <c r="I7479" s="362"/>
      <c r="J7479" s="362"/>
      <c r="K7479" s="412"/>
      <c r="L7479" s="362"/>
      <c r="M7479" s="362"/>
    </row>
    <row r="7480" spans="1:13" ht="12" customHeight="1">
      <c r="A7480" s="517">
        <f t="shared" si="116"/>
        <v>7462</v>
      </c>
      <c r="B7480" s="518" t="s">
        <v>12694</v>
      </c>
      <c r="C7480" s="517" t="s">
        <v>12359</v>
      </c>
      <c r="D7480" s="294">
        <v>38107</v>
      </c>
      <c r="E7480" s="525" t="s">
        <v>149</v>
      </c>
      <c r="F7480" s="525" t="s">
        <v>12186</v>
      </c>
      <c r="G7480" s="295"/>
      <c r="H7480" s="295"/>
      <c r="I7480" s="361"/>
      <c r="J7480" s="361"/>
      <c r="K7480" s="412"/>
      <c r="L7480" s="361"/>
      <c r="M7480" s="361"/>
    </row>
    <row r="7481" spans="1:13" ht="12" customHeight="1">
      <c r="A7481" s="517">
        <f t="shared" si="116"/>
        <v>7463</v>
      </c>
      <c r="B7481" s="518" t="s">
        <v>12694</v>
      </c>
      <c r="C7481" s="517" t="s">
        <v>12359</v>
      </c>
      <c r="D7481" s="294">
        <v>38107</v>
      </c>
      <c r="E7481" s="525" t="s">
        <v>149</v>
      </c>
      <c r="F7481" s="525" t="s">
        <v>12186</v>
      </c>
      <c r="G7481" s="295"/>
      <c r="H7481" s="295"/>
      <c r="I7481" s="362"/>
      <c r="J7481" s="362"/>
      <c r="K7481" s="412"/>
      <c r="L7481" s="362"/>
      <c r="M7481" s="362"/>
    </row>
    <row r="7482" spans="1:13" ht="12" customHeight="1">
      <c r="A7482" s="517">
        <f t="shared" si="116"/>
        <v>7464</v>
      </c>
      <c r="B7482" s="518" t="s">
        <v>12694</v>
      </c>
      <c r="C7482" s="517" t="s">
        <v>12359</v>
      </c>
      <c r="D7482" s="294">
        <v>38107</v>
      </c>
      <c r="E7482" s="525" t="s">
        <v>149</v>
      </c>
      <c r="F7482" s="525" t="s">
        <v>12186</v>
      </c>
      <c r="G7482" s="295"/>
      <c r="H7482" s="295"/>
      <c r="I7482" s="362"/>
      <c r="J7482" s="362"/>
      <c r="K7482" s="412"/>
      <c r="L7482" s="362"/>
      <c r="M7482" s="362"/>
    </row>
    <row r="7483" spans="1:13" ht="12" customHeight="1">
      <c r="A7483" s="517">
        <f t="shared" si="116"/>
        <v>7465</v>
      </c>
      <c r="B7483" s="518" t="s">
        <v>12694</v>
      </c>
      <c r="C7483" s="517" t="s">
        <v>12359</v>
      </c>
      <c r="D7483" s="294">
        <v>38107</v>
      </c>
      <c r="E7483" s="525" t="s">
        <v>149</v>
      </c>
      <c r="F7483" s="525" t="s">
        <v>12186</v>
      </c>
      <c r="G7483" s="295"/>
      <c r="H7483" s="295"/>
      <c r="I7483" s="362"/>
      <c r="J7483" s="362"/>
      <c r="K7483" s="412"/>
      <c r="L7483" s="362"/>
      <c r="M7483" s="362"/>
    </row>
    <row r="7484" spans="1:13" ht="12" customHeight="1">
      <c r="A7484" s="517">
        <f t="shared" si="116"/>
        <v>7466</v>
      </c>
      <c r="B7484" s="518" t="s">
        <v>12694</v>
      </c>
      <c r="C7484" s="517" t="s">
        <v>12359</v>
      </c>
      <c r="D7484" s="294">
        <v>38107</v>
      </c>
      <c r="E7484" s="525" t="s">
        <v>149</v>
      </c>
      <c r="F7484" s="525" t="s">
        <v>12186</v>
      </c>
      <c r="G7484" s="295"/>
      <c r="H7484" s="295"/>
      <c r="I7484" s="362"/>
      <c r="J7484" s="362"/>
      <c r="K7484" s="412"/>
      <c r="L7484" s="362"/>
      <c r="M7484" s="362"/>
    </row>
    <row r="7485" spans="1:13" ht="12" customHeight="1">
      <c r="A7485" s="517">
        <f t="shared" si="116"/>
        <v>7467</v>
      </c>
      <c r="B7485" s="518" t="s">
        <v>12694</v>
      </c>
      <c r="C7485" s="517" t="s">
        <v>12359</v>
      </c>
      <c r="D7485" s="294">
        <v>38107</v>
      </c>
      <c r="E7485" s="525" t="s">
        <v>149</v>
      </c>
      <c r="F7485" s="525" t="s">
        <v>12186</v>
      </c>
      <c r="G7485" s="295"/>
      <c r="H7485" s="295"/>
      <c r="I7485" s="362"/>
      <c r="J7485" s="362"/>
      <c r="K7485" s="412"/>
      <c r="L7485" s="362"/>
      <c r="M7485" s="362"/>
    </row>
    <row r="7486" spans="1:13" ht="12" customHeight="1">
      <c r="A7486" s="517">
        <f t="shared" si="116"/>
        <v>7468</v>
      </c>
      <c r="B7486" s="518" t="s">
        <v>12694</v>
      </c>
      <c r="C7486" s="517" t="s">
        <v>12359</v>
      </c>
      <c r="D7486" s="294">
        <v>38107</v>
      </c>
      <c r="E7486" s="525" t="s">
        <v>149</v>
      </c>
      <c r="F7486" s="525" t="s">
        <v>12186</v>
      </c>
      <c r="G7486" s="295"/>
      <c r="H7486" s="295"/>
      <c r="I7486" s="361"/>
      <c r="J7486" s="361"/>
      <c r="K7486" s="412"/>
      <c r="L7486" s="361"/>
      <c r="M7486" s="361"/>
    </row>
    <row r="7487" spans="1:13" ht="12" customHeight="1">
      <c r="A7487" s="517">
        <f t="shared" si="116"/>
        <v>7469</v>
      </c>
      <c r="B7487" s="518" t="s">
        <v>12694</v>
      </c>
      <c r="C7487" s="517" t="s">
        <v>12359</v>
      </c>
      <c r="D7487" s="294">
        <v>38107</v>
      </c>
      <c r="E7487" s="525" t="s">
        <v>149</v>
      </c>
      <c r="F7487" s="525" t="s">
        <v>12186</v>
      </c>
      <c r="G7487" s="295"/>
      <c r="H7487" s="295"/>
      <c r="I7487" s="361"/>
      <c r="J7487" s="361"/>
      <c r="K7487" s="412"/>
      <c r="L7487" s="361"/>
      <c r="M7487" s="361"/>
    </row>
    <row r="7488" spans="1:13" ht="12" customHeight="1">
      <c r="A7488" s="517">
        <f t="shared" si="116"/>
        <v>7470</v>
      </c>
      <c r="B7488" s="518" t="s">
        <v>12694</v>
      </c>
      <c r="C7488" s="517" t="s">
        <v>12359</v>
      </c>
      <c r="D7488" s="294">
        <v>38107</v>
      </c>
      <c r="E7488" s="525" t="s">
        <v>149</v>
      </c>
      <c r="F7488" s="525" t="s">
        <v>12186</v>
      </c>
      <c r="G7488" s="295"/>
      <c r="H7488" s="295"/>
      <c r="I7488" s="361"/>
      <c r="J7488" s="361"/>
      <c r="K7488" s="412"/>
      <c r="L7488" s="361"/>
      <c r="M7488" s="361"/>
    </row>
    <row r="7489" spans="1:13" ht="12" customHeight="1">
      <c r="A7489" s="517">
        <f t="shared" si="116"/>
        <v>7471</v>
      </c>
      <c r="B7489" s="518" t="s">
        <v>12694</v>
      </c>
      <c r="C7489" s="517" t="s">
        <v>12359</v>
      </c>
      <c r="D7489" s="294">
        <v>38107</v>
      </c>
      <c r="E7489" s="525" t="s">
        <v>149</v>
      </c>
      <c r="F7489" s="525" t="s">
        <v>12186</v>
      </c>
      <c r="G7489" s="295"/>
      <c r="H7489" s="295"/>
      <c r="I7489" s="361"/>
      <c r="J7489" s="361"/>
      <c r="K7489" s="412"/>
      <c r="L7489" s="361"/>
      <c r="M7489" s="361"/>
    </row>
    <row r="7490" spans="1:13" ht="12" customHeight="1">
      <c r="A7490" s="517">
        <f t="shared" si="116"/>
        <v>7472</v>
      </c>
      <c r="B7490" s="518" t="s">
        <v>12694</v>
      </c>
      <c r="C7490" s="517" t="s">
        <v>12359</v>
      </c>
      <c r="D7490" s="294">
        <v>38107</v>
      </c>
      <c r="E7490" s="525" t="s">
        <v>149</v>
      </c>
      <c r="F7490" s="525" t="s">
        <v>12186</v>
      </c>
      <c r="G7490" s="295"/>
      <c r="H7490" s="295"/>
      <c r="I7490" s="362"/>
      <c r="J7490" s="362"/>
      <c r="K7490" s="412"/>
      <c r="L7490" s="362"/>
      <c r="M7490" s="362"/>
    </row>
    <row r="7491" spans="1:13" ht="12" customHeight="1">
      <c r="A7491" s="517">
        <f t="shared" si="116"/>
        <v>7473</v>
      </c>
      <c r="B7491" s="518" t="s">
        <v>12694</v>
      </c>
      <c r="C7491" s="517" t="s">
        <v>12359</v>
      </c>
      <c r="D7491" s="294">
        <v>38107</v>
      </c>
      <c r="E7491" s="525" t="s">
        <v>149</v>
      </c>
      <c r="F7491" s="525" t="s">
        <v>12186</v>
      </c>
      <c r="G7491" s="295"/>
      <c r="H7491" s="295"/>
      <c r="I7491" s="361"/>
      <c r="J7491" s="361"/>
      <c r="K7491" s="412"/>
      <c r="L7491" s="361"/>
      <c r="M7491" s="361"/>
    </row>
    <row r="7492" spans="1:13" ht="12" customHeight="1">
      <c r="A7492" s="517">
        <f t="shared" si="116"/>
        <v>7474</v>
      </c>
      <c r="B7492" s="518" t="s">
        <v>12694</v>
      </c>
      <c r="C7492" s="517" t="s">
        <v>12359</v>
      </c>
      <c r="D7492" s="294">
        <v>38107</v>
      </c>
      <c r="E7492" s="525" t="s">
        <v>149</v>
      </c>
      <c r="F7492" s="525" t="s">
        <v>12186</v>
      </c>
      <c r="G7492" s="295"/>
      <c r="H7492" s="295"/>
      <c r="I7492" s="361"/>
      <c r="J7492" s="361"/>
      <c r="K7492" s="412"/>
      <c r="L7492" s="361"/>
      <c r="M7492" s="361"/>
    </row>
    <row r="7493" spans="1:13" ht="12" customHeight="1">
      <c r="A7493" s="517">
        <f t="shared" si="116"/>
        <v>7475</v>
      </c>
      <c r="B7493" s="518" t="s">
        <v>12694</v>
      </c>
      <c r="C7493" s="517" t="s">
        <v>12359</v>
      </c>
      <c r="D7493" s="294">
        <v>38107</v>
      </c>
      <c r="E7493" s="525" t="s">
        <v>149</v>
      </c>
      <c r="F7493" s="525" t="s">
        <v>12186</v>
      </c>
      <c r="G7493" s="295"/>
      <c r="H7493" s="295"/>
      <c r="I7493" s="361"/>
      <c r="J7493" s="361"/>
      <c r="K7493" s="412"/>
      <c r="L7493" s="361"/>
      <c r="M7493" s="361"/>
    </row>
    <row r="7494" spans="1:13" ht="12" customHeight="1">
      <c r="A7494" s="517">
        <f t="shared" si="116"/>
        <v>7476</v>
      </c>
      <c r="B7494" s="518" t="s">
        <v>12694</v>
      </c>
      <c r="C7494" s="517" t="s">
        <v>12359</v>
      </c>
      <c r="D7494" s="294">
        <v>38107</v>
      </c>
      <c r="E7494" s="525" t="s">
        <v>149</v>
      </c>
      <c r="F7494" s="525" t="s">
        <v>12186</v>
      </c>
      <c r="G7494" s="295"/>
      <c r="H7494" s="295"/>
      <c r="I7494" s="361"/>
      <c r="J7494" s="361"/>
      <c r="K7494" s="412"/>
      <c r="L7494" s="361"/>
      <c r="M7494" s="361"/>
    </row>
    <row r="7495" spans="1:13" ht="12" customHeight="1">
      <c r="A7495" s="517">
        <f t="shared" si="116"/>
        <v>7477</v>
      </c>
      <c r="B7495" s="518" t="s">
        <v>12583</v>
      </c>
      <c r="C7495" s="517" t="s">
        <v>12359</v>
      </c>
      <c r="D7495" s="294">
        <v>38107</v>
      </c>
      <c r="E7495" s="525" t="s">
        <v>149</v>
      </c>
      <c r="F7495" s="525" t="s">
        <v>12186</v>
      </c>
      <c r="G7495" s="295"/>
      <c r="H7495" s="295"/>
      <c r="I7495" s="361"/>
      <c r="J7495" s="361"/>
      <c r="K7495" s="412"/>
      <c r="L7495" s="361"/>
      <c r="M7495" s="361"/>
    </row>
    <row r="7496" spans="1:13" ht="12" customHeight="1">
      <c r="A7496" s="517">
        <f t="shared" si="116"/>
        <v>7478</v>
      </c>
      <c r="B7496" s="518" t="s">
        <v>11404</v>
      </c>
      <c r="C7496" s="517">
        <v>1</v>
      </c>
      <c r="D7496" s="294">
        <v>38107</v>
      </c>
      <c r="E7496" s="525" t="s">
        <v>10116</v>
      </c>
      <c r="F7496" s="525" t="s">
        <v>11273</v>
      </c>
      <c r="G7496" s="295"/>
      <c r="H7496" s="295"/>
      <c r="I7496" s="361"/>
      <c r="J7496" s="361"/>
      <c r="K7496" s="412"/>
      <c r="L7496" s="361"/>
      <c r="M7496" s="361"/>
    </row>
    <row r="7497" spans="1:13" ht="12" customHeight="1">
      <c r="A7497" s="517">
        <f t="shared" si="116"/>
        <v>7479</v>
      </c>
      <c r="B7497" s="518" t="s">
        <v>11340</v>
      </c>
      <c r="C7497" s="517">
        <v>1</v>
      </c>
      <c r="D7497" s="294">
        <v>38107</v>
      </c>
      <c r="E7497" s="525" t="s">
        <v>10116</v>
      </c>
      <c r="F7497" s="525" t="s">
        <v>11273</v>
      </c>
      <c r="G7497" s="295"/>
      <c r="H7497" s="295"/>
      <c r="I7497" s="361"/>
      <c r="J7497" s="361"/>
      <c r="K7497" s="412"/>
      <c r="L7497" s="361"/>
      <c r="M7497" s="361"/>
    </row>
    <row r="7498" spans="1:13" ht="12" customHeight="1">
      <c r="A7498" s="517">
        <f t="shared" si="116"/>
        <v>7480</v>
      </c>
      <c r="B7498" s="518" t="s">
        <v>11336</v>
      </c>
      <c r="C7498" s="517">
        <v>1</v>
      </c>
      <c r="D7498" s="294">
        <v>38107</v>
      </c>
      <c r="E7498" s="525" t="s">
        <v>10116</v>
      </c>
      <c r="F7498" s="525" t="s">
        <v>11335</v>
      </c>
      <c r="G7498" s="295"/>
      <c r="H7498" s="295"/>
      <c r="I7498" s="361"/>
      <c r="J7498" s="361"/>
      <c r="K7498" s="412"/>
      <c r="L7498" s="361"/>
      <c r="M7498" s="361"/>
    </row>
    <row r="7499" spans="1:13" ht="12" customHeight="1">
      <c r="A7499" s="517">
        <f t="shared" si="116"/>
        <v>7481</v>
      </c>
      <c r="B7499" s="518" t="s">
        <v>11404</v>
      </c>
      <c r="C7499" s="517">
        <v>1</v>
      </c>
      <c r="D7499" s="294">
        <v>38107</v>
      </c>
      <c r="E7499" s="525" t="s">
        <v>10116</v>
      </c>
      <c r="F7499" s="525" t="s">
        <v>11273</v>
      </c>
      <c r="G7499" s="295"/>
      <c r="H7499" s="295"/>
      <c r="I7499" s="361"/>
      <c r="J7499" s="361"/>
      <c r="K7499" s="412"/>
      <c r="L7499" s="361"/>
      <c r="M7499" s="361"/>
    </row>
    <row r="7500" spans="1:13" ht="12" customHeight="1">
      <c r="A7500" s="517">
        <f t="shared" si="116"/>
        <v>7482</v>
      </c>
      <c r="B7500" s="518" t="s">
        <v>11274</v>
      </c>
      <c r="C7500" s="517">
        <v>1</v>
      </c>
      <c r="D7500" s="294">
        <v>38503</v>
      </c>
      <c r="E7500" s="525" t="s">
        <v>10116</v>
      </c>
      <c r="F7500" s="525" t="s">
        <v>11273</v>
      </c>
      <c r="G7500" s="295"/>
      <c r="H7500" s="295"/>
      <c r="I7500" s="361"/>
      <c r="J7500" s="361"/>
      <c r="K7500" s="412"/>
      <c r="L7500" s="361"/>
      <c r="M7500" s="361"/>
    </row>
    <row r="7501" spans="1:13" ht="12" customHeight="1">
      <c r="A7501" s="517">
        <f t="shared" si="116"/>
        <v>7483</v>
      </c>
      <c r="B7501" s="518" t="s">
        <v>11266</v>
      </c>
      <c r="C7501" s="517">
        <v>1</v>
      </c>
      <c r="D7501" s="294">
        <v>41676</v>
      </c>
      <c r="E7501" s="525" t="s">
        <v>15729</v>
      </c>
      <c r="F7501" s="525" t="s">
        <v>11265</v>
      </c>
      <c r="G7501" s="295"/>
      <c r="H7501" s="295"/>
      <c r="I7501" s="361"/>
      <c r="J7501" s="361"/>
      <c r="K7501" s="412"/>
      <c r="L7501" s="361"/>
      <c r="M7501" s="361"/>
    </row>
    <row r="7502" spans="1:13" ht="12" customHeight="1">
      <c r="A7502" s="517">
        <f t="shared" si="116"/>
        <v>7484</v>
      </c>
      <c r="B7502" s="518" t="s">
        <v>10910</v>
      </c>
      <c r="C7502" s="517">
        <v>3</v>
      </c>
      <c r="D7502" s="294">
        <v>41729</v>
      </c>
      <c r="E7502" s="525" t="s">
        <v>10908</v>
      </c>
      <c r="F7502" s="525" t="s">
        <v>10909</v>
      </c>
      <c r="G7502" s="295"/>
      <c r="H7502" s="295"/>
      <c r="I7502" s="361"/>
      <c r="J7502" s="361"/>
      <c r="K7502" s="412"/>
      <c r="L7502" s="361"/>
      <c r="M7502" s="361"/>
    </row>
    <row r="7503" spans="1:13" ht="12" customHeight="1">
      <c r="A7503" s="517">
        <f t="shared" si="116"/>
        <v>7485</v>
      </c>
      <c r="B7503" s="519" t="s">
        <v>16048</v>
      </c>
      <c r="C7503" s="517">
        <v>1</v>
      </c>
      <c r="D7503" s="294">
        <v>41729</v>
      </c>
      <c r="E7503" s="525" t="s">
        <v>10225</v>
      </c>
      <c r="F7503" s="525" t="s">
        <v>10967</v>
      </c>
      <c r="G7503" s="295"/>
      <c r="H7503" s="295"/>
      <c r="I7503" s="361"/>
      <c r="J7503" s="361"/>
      <c r="K7503" s="412"/>
      <c r="L7503" s="361"/>
      <c r="M7503" s="361"/>
    </row>
    <row r="7504" spans="1:13" ht="12" customHeight="1">
      <c r="A7504" s="517">
        <f t="shared" si="116"/>
        <v>7486</v>
      </c>
      <c r="B7504" s="518" t="s">
        <v>13507</v>
      </c>
      <c r="C7504" s="517" t="s">
        <v>12359</v>
      </c>
      <c r="D7504" s="294">
        <v>41844</v>
      </c>
      <c r="E7504" s="525" t="s">
        <v>10067</v>
      </c>
      <c r="F7504" s="525" t="s">
        <v>13506</v>
      </c>
      <c r="G7504" s="295"/>
      <c r="H7504" s="295"/>
      <c r="I7504" s="361"/>
      <c r="J7504" s="361"/>
      <c r="K7504" s="412"/>
      <c r="L7504" s="361"/>
      <c r="M7504" s="361"/>
    </row>
    <row r="7505" spans="1:13" ht="12" customHeight="1">
      <c r="A7505" s="517">
        <f t="shared" si="116"/>
        <v>7487</v>
      </c>
      <c r="B7505" s="518" t="s">
        <v>13507</v>
      </c>
      <c r="C7505" s="517" t="s">
        <v>12359</v>
      </c>
      <c r="D7505" s="294">
        <v>41868</v>
      </c>
      <c r="E7505" s="525" t="s">
        <v>10067</v>
      </c>
      <c r="F7505" s="525" t="s">
        <v>13506</v>
      </c>
      <c r="G7505" s="295"/>
      <c r="H7505" s="295"/>
      <c r="I7505" s="361"/>
      <c r="J7505" s="361"/>
      <c r="K7505" s="412"/>
      <c r="L7505" s="361"/>
      <c r="M7505" s="361"/>
    </row>
    <row r="7506" spans="1:13" ht="12" customHeight="1">
      <c r="A7506" s="517">
        <f t="shared" si="116"/>
        <v>7488</v>
      </c>
      <c r="B7506" s="518" t="s">
        <v>13507</v>
      </c>
      <c r="C7506" s="517" t="s">
        <v>12359</v>
      </c>
      <c r="D7506" s="294">
        <v>41876</v>
      </c>
      <c r="E7506" s="525" t="s">
        <v>10067</v>
      </c>
      <c r="F7506" s="525" t="s">
        <v>13506</v>
      </c>
      <c r="G7506" s="295"/>
      <c r="H7506" s="295"/>
      <c r="I7506" s="361"/>
      <c r="J7506" s="361"/>
      <c r="K7506" s="412"/>
      <c r="L7506" s="361"/>
      <c r="M7506" s="361"/>
    </row>
    <row r="7507" spans="1:13" ht="12" customHeight="1">
      <c r="A7507" s="517">
        <f t="shared" si="116"/>
        <v>7489</v>
      </c>
      <c r="B7507" s="518" t="s">
        <v>13507</v>
      </c>
      <c r="C7507" s="517" t="s">
        <v>12359</v>
      </c>
      <c r="D7507" s="294">
        <v>42236</v>
      </c>
      <c r="E7507" s="525" t="s">
        <v>10067</v>
      </c>
      <c r="F7507" s="525" t="s">
        <v>13506</v>
      </c>
      <c r="G7507" s="295"/>
      <c r="H7507" s="295"/>
      <c r="I7507" s="361"/>
      <c r="J7507" s="361"/>
      <c r="K7507" s="412"/>
      <c r="L7507" s="361"/>
      <c r="M7507" s="361"/>
    </row>
    <row r="7508" spans="1:13" ht="12" customHeight="1">
      <c r="A7508" s="517">
        <f t="shared" si="116"/>
        <v>7490</v>
      </c>
      <c r="B7508" s="518" t="s">
        <v>13507</v>
      </c>
      <c r="C7508" s="517" t="s">
        <v>12359</v>
      </c>
      <c r="D7508" s="294">
        <v>42165</v>
      </c>
      <c r="E7508" s="525" t="s">
        <v>10067</v>
      </c>
      <c r="F7508" s="525" t="s">
        <v>13506</v>
      </c>
      <c r="G7508" s="295"/>
      <c r="H7508" s="295"/>
      <c r="I7508" s="361"/>
      <c r="J7508" s="361"/>
      <c r="K7508" s="412"/>
      <c r="L7508" s="361"/>
      <c r="M7508" s="361"/>
    </row>
    <row r="7509" spans="1:13" ht="12" customHeight="1">
      <c r="A7509" s="517">
        <f t="shared" ref="A7509:A7572" si="117">A7508+1</f>
        <v>7491</v>
      </c>
      <c r="B7509" s="518" t="s">
        <v>13507</v>
      </c>
      <c r="C7509" s="517" t="s">
        <v>12359</v>
      </c>
      <c r="D7509" s="294">
        <v>38107</v>
      </c>
      <c r="E7509" s="525" t="s">
        <v>10067</v>
      </c>
      <c r="F7509" s="525" t="s">
        <v>13506</v>
      </c>
      <c r="G7509" s="295"/>
      <c r="H7509" s="295"/>
      <c r="I7509" s="361"/>
      <c r="J7509" s="361"/>
      <c r="K7509" s="412"/>
      <c r="L7509" s="361"/>
      <c r="M7509" s="361"/>
    </row>
    <row r="7510" spans="1:13" ht="12" customHeight="1">
      <c r="A7510" s="517">
        <f t="shared" si="117"/>
        <v>7492</v>
      </c>
      <c r="B7510" s="518" t="s">
        <v>13507</v>
      </c>
      <c r="C7510" s="517" t="s">
        <v>12359</v>
      </c>
      <c r="D7510" s="294">
        <v>38107</v>
      </c>
      <c r="E7510" s="525" t="s">
        <v>10067</v>
      </c>
      <c r="F7510" s="525" t="s">
        <v>13506</v>
      </c>
      <c r="G7510" s="295"/>
      <c r="H7510" s="295"/>
      <c r="I7510" s="361"/>
      <c r="J7510" s="361"/>
      <c r="K7510" s="412"/>
      <c r="L7510" s="361"/>
      <c r="M7510" s="361"/>
    </row>
    <row r="7511" spans="1:13" ht="12" customHeight="1">
      <c r="A7511" s="517">
        <f t="shared" si="117"/>
        <v>7493</v>
      </c>
      <c r="B7511" s="518" t="s">
        <v>13507</v>
      </c>
      <c r="C7511" s="517" t="s">
        <v>12359</v>
      </c>
      <c r="D7511" s="294">
        <v>38107</v>
      </c>
      <c r="E7511" s="525" t="s">
        <v>10067</v>
      </c>
      <c r="F7511" s="525" t="s">
        <v>13506</v>
      </c>
      <c r="G7511" s="295"/>
      <c r="H7511" s="295"/>
      <c r="I7511" s="361"/>
      <c r="J7511" s="361"/>
      <c r="K7511" s="412"/>
      <c r="L7511" s="361"/>
      <c r="M7511" s="361"/>
    </row>
    <row r="7512" spans="1:13" ht="12" customHeight="1">
      <c r="A7512" s="517">
        <f t="shared" si="117"/>
        <v>7494</v>
      </c>
      <c r="B7512" s="518" t="s">
        <v>13507</v>
      </c>
      <c r="C7512" s="517" t="s">
        <v>12359</v>
      </c>
      <c r="D7512" s="294">
        <v>38107</v>
      </c>
      <c r="E7512" s="525" t="s">
        <v>10067</v>
      </c>
      <c r="F7512" s="525" t="s">
        <v>13506</v>
      </c>
      <c r="G7512" s="295"/>
      <c r="H7512" s="295"/>
      <c r="I7512" s="361"/>
      <c r="J7512" s="361"/>
      <c r="K7512" s="412"/>
      <c r="L7512" s="361"/>
      <c r="M7512" s="361"/>
    </row>
    <row r="7513" spans="1:13" ht="12" customHeight="1">
      <c r="A7513" s="517">
        <f t="shared" si="117"/>
        <v>7495</v>
      </c>
      <c r="B7513" s="518" t="s">
        <v>13507</v>
      </c>
      <c r="C7513" s="517" t="s">
        <v>12359</v>
      </c>
      <c r="D7513" s="294">
        <v>38107</v>
      </c>
      <c r="E7513" s="525" t="s">
        <v>10067</v>
      </c>
      <c r="F7513" s="525" t="s">
        <v>13506</v>
      </c>
      <c r="G7513" s="295"/>
      <c r="H7513" s="295"/>
      <c r="I7513" s="361"/>
      <c r="J7513" s="361"/>
      <c r="K7513" s="412"/>
      <c r="L7513" s="361"/>
      <c r="M7513" s="361"/>
    </row>
    <row r="7514" spans="1:13" ht="12" customHeight="1">
      <c r="A7514" s="517">
        <f t="shared" si="117"/>
        <v>7496</v>
      </c>
      <c r="B7514" s="518" t="s">
        <v>13507</v>
      </c>
      <c r="C7514" s="517" t="s">
        <v>12359</v>
      </c>
      <c r="D7514" s="294">
        <v>38107</v>
      </c>
      <c r="E7514" s="525" t="s">
        <v>10067</v>
      </c>
      <c r="F7514" s="525" t="s">
        <v>13506</v>
      </c>
      <c r="G7514" s="295"/>
      <c r="H7514" s="295"/>
      <c r="I7514" s="361"/>
      <c r="J7514" s="361"/>
      <c r="K7514" s="412"/>
      <c r="L7514" s="361"/>
      <c r="M7514" s="361"/>
    </row>
    <row r="7515" spans="1:13" ht="12" customHeight="1">
      <c r="A7515" s="517">
        <f t="shared" si="117"/>
        <v>7497</v>
      </c>
      <c r="B7515" s="518" t="s">
        <v>13507</v>
      </c>
      <c r="C7515" s="517" t="s">
        <v>12359</v>
      </c>
      <c r="D7515" s="294">
        <v>38107</v>
      </c>
      <c r="E7515" s="525" t="s">
        <v>10067</v>
      </c>
      <c r="F7515" s="525" t="s">
        <v>13506</v>
      </c>
      <c r="G7515" s="295"/>
      <c r="H7515" s="295"/>
      <c r="I7515" s="361"/>
      <c r="J7515" s="361"/>
      <c r="K7515" s="412"/>
      <c r="L7515" s="361"/>
      <c r="M7515" s="361"/>
    </row>
    <row r="7516" spans="1:13" ht="12" customHeight="1">
      <c r="A7516" s="517">
        <f t="shared" si="117"/>
        <v>7498</v>
      </c>
      <c r="B7516" s="518" t="s">
        <v>13507</v>
      </c>
      <c r="C7516" s="517" t="s">
        <v>12359</v>
      </c>
      <c r="D7516" s="294">
        <v>38107</v>
      </c>
      <c r="E7516" s="525" t="s">
        <v>10067</v>
      </c>
      <c r="F7516" s="525" t="s">
        <v>13506</v>
      </c>
      <c r="G7516" s="295"/>
      <c r="H7516" s="295"/>
      <c r="I7516" s="361"/>
      <c r="J7516" s="361"/>
      <c r="K7516" s="412"/>
      <c r="L7516" s="361"/>
      <c r="M7516" s="361"/>
    </row>
    <row r="7517" spans="1:13" ht="12" customHeight="1">
      <c r="A7517" s="517">
        <f t="shared" si="117"/>
        <v>7499</v>
      </c>
      <c r="B7517" s="518" t="s">
        <v>13507</v>
      </c>
      <c r="C7517" s="517" t="s">
        <v>12359</v>
      </c>
      <c r="D7517" s="294">
        <v>38107</v>
      </c>
      <c r="E7517" s="525" t="s">
        <v>10067</v>
      </c>
      <c r="F7517" s="525" t="s">
        <v>13506</v>
      </c>
      <c r="G7517" s="295"/>
      <c r="H7517" s="295"/>
      <c r="I7517" s="361"/>
      <c r="J7517" s="361"/>
      <c r="K7517" s="412"/>
      <c r="L7517" s="361"/>
      <c r="M7517" s="361"/>
    </row>
    <row r="7518" spans="1:13" ht="12" customHeight="1">
      <c r="A7518" s="517">
        <f t="shared" si="117"/>
        <v>7500</v>
      </c>
      <c r="B7518" s="518" t="s">
        <v>13507</v>
      </c>
      <c r="C7518" s="517" t="s">
        <v>12359</v>
      </c>
      <c r="D7518" s="294">
        <v>38107</v>
      </c>
      <c r="E7518" s="525" t="s">
        <v>10067</v>
      </c>
      <c r="F7518" s="525" t="s">
        <v>13506</v>
      </c>
      <c r="G7518" s="295"/>
      <c r="H7518" s="295"/>
      <c r="I7518" s="361"/>
      <c r="J7518" s="361"/>
      <c r="K7518" s="412"/>
      <c r="L7518" s="361"/>
      <c r="M7518" s="361"/>
    </row>
    <row r="7519" spans="1:13" ht="12" customHeight="1">
      <c r="A7519" s="517">
        <f t="shared" si="117"/>
        <v>7501</v>
      </c>
      <c r="B7519" s="518" t="s">
        <v>13507</v>
      </c>
      <c r="C7519" s="517" t="s">
        <v>12359</v>
      </c>
      <c r="D7519" s="294">
        <v>38107</v>
      </c>
      <c r="E7519" s="525" t="s">
        <v>10067</v>
      </c>
      <c r="F7519" s="525" t="s">
        <v>13506</v>
      </c>
      <c r="G7519" s="295"/>
      <c r="H7519" s="295"/>
      <c r="I7519" s="361"/>
      <c r="J7519" s="361"/>
      <c r="K7519" s="412"/>
      <c r="L7519" s="361"/>
      <c r="M7519" s="361"/>
    </row>
    <row r="7520" spans="1:13" ht="12" customHeight="1">
      <c r="A7520" s="517">
        <f t="shared" si="117"/>
        <v>7502</v>
      </c>
      <c r="B7520" s="518" t="s">
        <v>13507</v>
      </c>
      <c r="C7520" s="517" t="s">
        <v>12359</v>
      </c>
      <c r="D7520" s="294">
        <v>38107</v>
      </c>
      <c r="E7520" s="525" t="s">
        <v>10067</v>
      </c>
      <c r="F7520" s="525" t="s">
        <v>13506</v>
      </c>
      <c r="G7520" s="295"/>
      <c r="H7520" s="295"/>
      <c r="I7520" s="361"/>
      <c r="J7520" s="361"/>
      <c r="K7520" s="412"/>
      <c r="L7520" s="361"/>
      <c r="M7520" s="361"/>
    </row>
    <row r="7521" spans="1:13" ht="12" customHeight="1">
      <c r="A7521" s="517">
        <f t="shared" si="117"/>
        <v>7503</v>
      </c>
      <c r="B7521" s="518" t="s">
        <v>13507</v>
      </c>
      <c r="C7521" s="517" t="s">
        <v>12359</v>
      </c>
      <c r="D7521" s="294">
        <v>38107</v>
      </c>
      <c r="E7521" s="525" t="s">
        <v>10067</v>
      </c>
      <c r="F7521" s="525" t="s">
        <v>13506</v>
      </c>
      <c r="G7521" s="295"/>
      <c r="H7521" s="295"/>
      <c r="I7521" s="361"/>
      <c r="J7521" s="361"/>
      <c r="K7521" s="412"/>
      <c r="L7521" s="361"/>
      <c r="M7521" s="361"/>
    </row>
    <row r="7522" spans="1:13" ht="12" customHeight="1">
      <c r="A7522" s="517">
        <f t="shared" si="117"/>
        <v>7504</v>
      </c>
      <c r="B7522" s="518" t="s">
        <v>13507</v>
      </c>
      <c r="C7522" s="517" t="s">
        <v>12359</v>
      </c>
      <c r="D7522" s="294">
        <v>38107</v>
      </c>
      <c r="E7522" s="525" t="s">
        <v>10067</v>
      </c>
      <c r="F7522" s="525" t="s">
        <v>13506</v>
      </c>
      <c r="G7522" s="295"/>
      <c r="H7522" s="295"/>
      <c r="I7522" s="361"/>
      <c r="J7522" s="361"/>
      <c r="K7522" s="412"/>
      <c r="L7522" s="361"/>
      <c r="M7522" s="361"/>
    </row>
    <row r="7523" spans="1:13" ht="12" customHeight="1">
      <c r="A7523" s="517">
        <f t="shared" si="117"/>
        <v>7505</v>
      </c>
      <c r="B7523" s="518" t="s">
        <v>13507</v>
      </c>
      <c r="C7523" s="517" t="s">
        <v>12359</v>
      </c>
      <c r="D7523" s="294">
        <v>38107</v>
      </c>
      <c r="E7523" s="525" t="s">
        <v>10067</v>
      </c>
      <c r="F7523" s="525" t="s">
        <v>13506</v>
      </c>
      <c r="G7523" s="295"/>
      <c r="H7523" s="295"/>
      <c r="I7523" s="361"/>
      <c r="J7523" s="361"/>
      <c r="K7523" s="412"/>
      <c r="L7523" s="361"/>
      <c r="M7523" s="361"/>
    </row>
    <row r="7524" spans="1:13" ht="12" customHeight="1">
      <c r="A7524" s="517">
        <f t="shared" si="117"/>
        <v>7506</v>
      </c>
      <c r="B7524" s="518" t="s">
        <v>13507</v>
      </c>
      <c r="C7524" s="517" t="s">
        <v>12359</v>
      </c>
      <c r="D7524" s="294">
        <v>38107</v>
      </c>
      <c r="E7524" s="525" t="s">
        <v>10067</v>
      </c>
      <c r="F7524" s="525" t="s">
        <v>13506</v>
      </c>
      <c r="G7524" s="295"/>
      <c r="H7524" s="295"/>
      <c r="I7524" s="361"/>
      <c r="J7524" s="361"/>
      <c r="K7524" s="412"/>
      <c r="L7524" s="361"/>
      <c r="M7524" s="361"/>
    </row>
    <row r="7525" spans="1:13" ht="12" customHeight="1">
      <c r="A7525" s="517">
        <f t="shared" si="117"/>
        <v>7507</v>
      </c>
      <c r="B7525" s="518" t="s">
        <v>13507</v>
      </c>
      <c r="C7525" s="517" t="s">
        <v>12359</v>
      </c>
      <c r="D7525" s="294">
        <v>38107</v>
      </c>
      <c r="E7525" s="525" t="s">
        <v>10067</v>
      </c>
      <c r="F7525" s="525" t="s">
        <v>13506</v>
      </c>
      <c r="G7525" s="295"/>
      <c r="H7525" s="295"/>
      <c r="I7525" s="361"/>
      <c r="J7525" s="361"/>
      <c r="K7525" s="412"/>
      <c r="L7525" s="361"/>
      <c r="M7525" s="361"/>
    </row>
    <row r="7526" spans="1:13" ht="12" customHeight="1">
      <c r="A7526" s="517">
        <f t="shared" si="117"/>
        <v>7508</v>
      </c>
      <c r="B7526" s="518" t="s">
        <v>13507</v>
      </c>
      <c r="C7526" s="517" t="s">
        <v>12359</v>
      </c>
      <c r="D7526" s="294">
        <v>38107</v>
      </c>
      <c r="E7526" s="525" t="s">
        <v>10067</v>
      </c>
      <c r="F7526" s="525" t="s">
        <v>13506</v>
      </c>
      <c r="G7526" s="295"/>
      <c r="H7526" s="295"/>
      <c r="I7526" s="361"/>
      <c r="J7526" s="361"/>
      <c r="K7526" s="412"/>
      <c r="L7526" s="361"/>
      <c r="M7526" s="361"/>
    </row>
    <row r="7527" spans="1:13" ht="12" customHeight="1">
      <c r="A7527" s="517">
        <f t="shared" si="117"/>
        <v>7509</v>
      </c>
      <c r="B7527" s="518" t="s">
        <v>13507</v>
      </c>
      <c r="C7527" s="517" t="s">
        <v>12359</v>
      </c>
      <c r="D7527" s="294">
        <v>38107</v>
      </c>
      <c r="E7527" s="525" t="s">
        <v>10067</v>
      </c>
      <c r="F7527" s="525" t="s">
        <v>13506</v>
      </c>
      <c r="G7527" s="295"/>
      <c r="H7527" s="295"/>
      <c r="I7527" s="361"/>
      <c r="J7527" s="361"/>
      <c r="K7527" s="412"/>
      <c r="L7527" s="361"/>
      <c r="M7527" s="361"/>
    </row>
    <row r="7528" spans="1:13" ht="12" customHeight="1">
      <c r="A7528" s="517">
        <f t="shared" si="117"/>
        <v>7510</v>
      </c>
      <c r="B7528" s="518" t="s">
        <v>13507</v>
      </c>
      <c r="C7528" s="517" t="s">
        <v>12359</v>
      </c>
      <c r="D7528" s="294">
        <v>38107</v>
      </c>
      <c r="E7528" s="525" t="s">
        <v>10067</v>
      </c>
      <c r="F7528" s="525" t="s">
        <v>13506</v>
      </c>
      <c r="G7528" s="295"/>
      <c r="H7528" s="295"/>
      <c r="I7528" s="361"/>
      <c r="J7528" s="361"/>
      <c r="K7528" s="412"/>
      <c r="L7528" s="361"/>
      <c r="M7528" s="361"/>
    </row>
    <row r="7529" spans="1:13" ht="12" customHeight="1">
      <c r="A7529" s="517">
        <f t="shared" si="117"/>
        <v>7511</v>
      </c>
      <c r="B7529" s="518" t="s">
        <v>13507</v>
      </c>
      <c r="C7529" s="517" t="s">
        <v>12359</v>
      </c>
      <c r="D7529" s="294">
        <v>38107</v>
      </c>
      <c r="E7529" s="525" t="s">
        <v>10067</v>
      </c>
      <c r="F7529" s="525" t="s">
        <v>13506</v>
      </c>
      <c r="G7529" s="295"/>
      <c r="H7529" s="295"/>
      <c r="I7529" s="361"/>
      <c r="J7529" s="361"/>
      <c r="K7529" s="412"/>
      <c r="L7529" s="361"/>
      <c r="M7529" s="361"/>
    </row>
    <row r="7530" spans="1:13" ht="12" customHeight="1">
      <c r="A7530" s="517">
        <f t="shared" si="117"/>
        <v>7512</v>
      </c>
      <c r="B7530" s="518" t="s">
        <v>13507</v>
      </c>
      <c r="C7530" s="517" t="s">
        <v>12359</v>
      </c>
      <c r="D7530" s="294">
        <v>38107</v>
      </c>
      <c r="E7530" s="525" t="s">
        <v>10067</v>
      </c>
      <c r="F7530" s="525" t="s">
        <v>13506</v>
      </c>
      <c r="G7530" s="295"/>
      <c r="H7530" s="295"/>
      <c r="I7530" s="361"/>
      <c r="J7530" s="361"/>
      <c r="K7530" s="412"/>
      <c r="L7530" s="361"/>
      <c r="M7530" s="361"/>
    </row>
    <row r="7531" spans="1:13" ht="12" customHeight="1">
      <c r="A7531" s="517">
        <f t="shared" si="117"/>
        <v>7513</v>
      </c>
      <c r="B7531" s="518" t="s">
        <v>13507</v>
      </c>
      <c r="C7531" s="517" t="s">
        <v>12359</v>
      </c>
      <c r="D7531" s="294">
        <v>38107</v>
      </c>
      <c r="E7531" s="525" t="s">
        <v>10067</v>
      </c>
      <c r="F7531" s="525" t="s">
        <v>13506</v>
      </c>
      <c r="G7531" s="295"/>
      <c r="H7531" s="295"/>
      <c r="I7531" s="361"/>
      <c r="J7531" s="361"/>
      <c r="K7531" s="412"/>
      <c r="L7531" s="361"/>
      <c r="M7531" s="361"/>
    </row>
    <row r="7532" spans="1:13" ht="12" customHeight="1">
      <c r="A7532" s="517">
        <f t="shared" si="117"/>
        <v>7514</v>
      </c>
      <c r="B7532" s="518" t="s">
        <v>13507</v>
      </c>
      <c r="C7532" s="517" t="s">
        <v>12359</v>
      </c>
      <c r="D7532" s="294">
        <v>38107</v>
      </c>
      <c r="E7532" s="525" t="s">
        <v>10067</v>
      </c>
      <c r="F7532" s="525" t="s">
        <v>13506</v>
      </c>
      <c r="G7532" s="295"/>
      <c r="H7532" s="295"/>
      <c r="I7532" s="361"/>
      <c r="J7532" s="361"/>
      <c r="K7532" s="412"/>
      <c r="L7532" s="361"/>
      <c r="M7532" s="361"/>
    </row>
    <row r="7533" spans="1:13" ht="12" customHeight="1">
      <c r="A7533" s="517">
        <f t="shared" si="117"/>
        <v>7515</v>
      </c>
      <c r="B7533" s="518" t="s">
        <v>13507</v>
      </c>
      <c r="C7533" s="517" t="s">
        <v>12359</v>
      </c>
      <c r="D7533" s="294">
        <v>38107</v>
      </c>
      <c r="E7533" s="525" t="s">
        <v>10067</v>
      </c>
      <c r="F7533" s="525" t="s">
        <v>13506</v>
      </c>
      <c r="G7533" s="295"/>
      <c r="H7533" s="295"/>
      <c r="I7533" s="361"/>
      <c r="J7533" s="361"/>
      <c r="K7533" s="412"/>
      <c r="L7533" s="361"/>
      <c r="M7533" s="361"/>
    </row>
    <row r="7534" spans="1:13" ht="12" customHeight="1">
      <c r="A7534" s="517">
        <f t="shared" si="117"/>
        <v>7516</v>
      </c>
      <c r="B7534" s="518" t="s">
        <v>13507</v>
      </c>
      <c r="C7534" s="517" t="s">
        <v>12359</v>
      </c>
      <c r="D7534" s="294">
        <v>38107</v>
      </c>
      <c r="E7534" s="525" t="s">
        <v>10067</v>
      </c>
      <c r="F7534" s="525" t="s">
        <v>13506</v>
      </c>
      <c r="G7534" s="295"/>
      <c r="H7534" s="295"/>
      <c r="I7534" s="361"/>
      <c r="J7534" s="361"/>
      <c r="K7534" s="412"/>
      <c r="L7534" s="361"/>
      <c r="M7534" s="361"/>
    </row>
    <row r="7535" spans="1:13" ht="12" customHeight="1">
      <c r="A7535" s="517">
        <f t="shared" si="117"/>
        <v>7517</v>
      </c>
      <c r="B7535" s="518" t="s">
        <v>13507</v>
      </c>
      <c r="C7535" s="517" t="s">
        <v>12359</v>
      </c>
      <c r="D7535" s="294">
        <v>38107</v>
      </c>
      <c r="E7535" s="525" t="s">
        <v>10067</v>
      </c>
      <c r="F7535" s="525" t="s">
        <v>13506</v>
      </c>
      <c r="G7535" s="295"/>
      <c r="H7535" s="295"/>
      <c r="I7535" s="361"/>
      <c r="J7535" s="361"/>
      <c r="K7535" s="412"/>
      <c r="L7535" s="361"/>
      <c r="M7535" s="361"/>
    </row>
    <row r="7536" spans="1:13" ht="12" customHeight="1">
      <c r="A7536" s="517">
        <f t="shared" si="117"/>
        <v>7518</v>
      </c>
      <c r="B7536" s="518" t="s">
        <v>13507</v>
      </c>
      <c r="C7536" s="517" t="s">
        <v>12359</v>
      </c>
      <c r="D7536" s="294">
        <v>38107</v>
      </c>
      <c r="E7536" s="525" t="s">
        <v>10067</v>
      </c>
      <c r="F7536" s="525" t="s">
        <v>13506</v>
      </c>
      <c r="G7536" s="295"/>
      <c r="H7536" s="295"/>
      <c r="I7536" s="361"/>
      <c r="J7536" s="361"/>
      <c r="K7536" s="412"/>
      <c r="L7536" s="361"/>
      <c r="M7536" s="361"/>
    </row>
    <row r="7537" spans="1:13" ht="12" customHeight="1">
      <c r="A7537" s="517">
        <f t="shared" si="117"/>
        <v>7519</v>
      </c>
      <c r="B7537" s="518" t="s">
        <v>13507</v>
      </c>
      <c r="C7537" s="517" t="s">
        <v>12359</v>
      </c>
      <c r="D7537" s="294">
        <v>38107</v>
      </c>
      <c r="E7537" s="525" t="s">
        <v>10067</v>
      </c>
      <c r="F7537" s="525" t="s">
        <v>13506</v>
      </c>
      <c r="G7537" s="295"/>
      <c r="H7537" s="295"/>
      <c r="I7537" s="361"/>
      <c r="J7537" s="361"/>
      <c r="K7537" s="412"/>
      <c r="L7537" s="361"/>
      <c r="M7537" s="361"/>
    </row>
    <row r="7538" spans="1:13" ht="12" customHeight="1">
      <c r="A7538" s="517">
        <f t="shared" si="117"/>
        <v>7520</v>
      </c>
      <c r="B7538" s="518" t="s">
        <v>13507</v>
      </c>
      <c r="C7538" s="517" t="s">
        <v>12359</v>
      </c>
      <c r="D7538" s="294">
        <v>38107</v>
      </c>
      <c r="E7538" s="525" t="s">
        <v>10067</v>
      </c>
      <c r="F7538" s="525" t="s">
        <v>13506</v>
      </c>
      <c r="G7538" s="295"/>
      <c r="H7538" s="295"/>
      <c r="I7538" s="361"/>
      <c r="J7538" s="361"/>
      <c r="K7538" s="412"/>
      <c r="L7538" s="361"/>
      <c r="M7538" s="361"/>
    </row>
    <row r="7539" spans="1:13" ht="12" customHeight="1">
      <c r="A7539" s="517">
        <f t="shared" si="117"/>
        <v>7521</v>
      </c>
      <c r="B7539" s="518" t="s">
        <v>13507</v>
      </c>
      <c r="C7539" s="517" t="s">
        <v>12359</v>
      </c>
      <c r="D7539" s="294">
        <v>38107</v>
      </c>
      <c r="E7539" s="525" t="s">
        <v>10067</v>
      </c>
      <c r="F7539" s="525" t="s">
        <v>13506</v>
      </c>
      <c r="G7539" s="295"/>
      <c r="H7539" s="295"/>
      <c r="I7539" s="361"/>
      <c r="J7539" s="361"/>
      <c r="K7539" s="412"/>
      <c r="L7539" s="361"/>
      <c r="M7539" s="361"/>
    </row>
    <row r="7540" spans="1:13" ht="12" customHeight="1">
      <c r="A7540" s="517">
        <f t="shared" si="117"/>
        <v>7522</v>
      </c>
      <c r="B7540" s="518" t="s">
        <v>13507</v>
      </c>
      <c r="C7540" s="517" t="s">
        <v>12359</v>
      </c>
      <c r="D7540" s="294">
        <v>38107</v>
      </c>
      <c r="E7540" s="525" t="s">
        <v>10067</v>
      </c>
      <c r="F7540" s="525" t="s">
        <v>13506</v>
      </c>
      <c r="G7540" s="295"/>
      <c r="H7540" s="295"/>
      <c r="I7540" s="361"/>
      <c r="J7540" s="361"/>
      <c r="K7540" s="412"/>
      <c r="L7540" s="361"/>
      <c r="M7540" s="361"/>
    </row>
    <row r="7541" spans="1:13" ht="12" customHeight="1">
      <c r="A7541" s="517">
        <f t="shared" si="117"/>
        <v>7523</v>
      </c>
      <c r="B7541" s="518" t="s">
        <v>13507</v>
      </c>
      <c r="C7541" s="517" t="s">
        <v>12359</v>
      </c>
      <c r="D7541" s="294">
        <v>38107</v>
      </c>
      <c r="E7541" s="525" t="s">
        <v>10067</v>
      </c>
      <c r="F7541" s="525" t="s">
        <v>13506</v>
      </c>
      <c r="G7541" s="295"/>
      <c r="H7541" s="295"/>
      <c r="I7541" s="361"/>
      <c r="J7541" s="361"/>
      <c r="K7541" s="412"/>
      <c r="L7541" s="361"/>
      <c r="M7541" s="361"/>
    </row>
    <row r="7542" spans="1:13" ht="12" customHeight="1">
      <c r="A7542" s="517">
        <f t="shared" si="117"/>
        <v>7524</v>
      </c>
      <c r="B7542" s="518" t="s">
        <v>13507</v>
      </c>
      <c r="C7542" s="517" t="s">
        <v>12359</v>
      </c>
      <c r="D7542" s="294">
        <v>38107</v>
      </c>
      <c r="E7542" s="525" t="s">
        <v>10067</v>
      </c>
      <c r="F7542" s="525" t="s">
        <v>13506</v>
      </c>
      <c r="G7542" s="295"/>
      <c r="H7542" s="295"/>
      <c r="I7542" s="361"/>
      <c r="J7542" s="361"/>
      <c r="K7542" s="412"/>
      <c r="L7542" s="361"/>
      <c r="M7542" s="361"/>
    </row>
    <row r="7543" spans="1:13" ht="12" customHeight="1">
      <c r="A7543" s="517">
        <f t="shared" si="117"/>
        <v>7525</v>
      </c>
      <c r="B7543" s="518" t="s">
        <v>13507</v>
      </c>
      <c r="C7543" s="517" t="s">
        <v>12359</v>
      </c>
      <c r="D7543" s="294">
        <v>38107</v>
      </c>
      <c r="E7543" s="525" t="s">
        <v>10067</v>
      </c>
      <c r="F7543" s="525" t="s">
        <v>13506</v>
      </c>
      <c r="G7543" s="295"/>
      <c r="H7543" s="295"/>
      <c r="I7543" s="361"/>
      <c r="J7543" s="361"/>
      <c r="K7543" s="412"/>
      <c r="L7543" s="361"/>
      <c r="M7543" s="361"/>
    </row>
    <row r="7544" spans="1:13" ht="12" customHeight="1">
      <c r="A7544" s="517">
        <f t="shared" si="117"/>
        <v>7526</v>
      </c>
      <c r="B7544" s="518" t="s">
        <v>13507</v>
      </c>
      <c r="C7544" s="517" t="s">
        <v>12359</v>
      </c>
      <c r="D7544" s="294">
        <v>38107</v>
      </c>
      <c r="E7544" s="525" t="s">
        <v>10067</v>
      </c>
      <c r="F7544" s="525" t="s">
        <v>13506</v>
      </c>
      <c r="G7544" s="295"/>
      <c r="H7544" s="295"/>
      <c r="I7544" s="361"/>
      <c r="J7544" s="361"/>
      <c r="K7544" s="412"/>
      <c r="L7544" s="361"/>
      <c r="M7544" s="361"/>
    </row>
    <row r="7545" spans="1:13" ht="12" customHeight="1">
      <c r="A7545" s="517">
        <f t="shared" si="117"/>
        <v>7527</v>
      </c>
      <c r="B7545" s="518" t="s">
        <v>13507</v>
      </c>
      <c r="C7545" s="517" t="s">
        <v>12359</v>
      </c>
      <c r="D7545" s="294">
        <v>38107</v>
      </c>
      <c r="E7545" s="525" t="s">
        <v>10067</v>
      </c>
      <c r="F7545" s="525" t="s">
        <v>13506</v>
      </c>
      <c r="G7545" s="295"/>
      <c r="H7545" s="295"/>
      <c r="I7545" s="361"/>
      <c r="J7545" s="361"/>
      <c r="K7545" s="412"/>
      <c r="L7545" s="361"/>
      <c r="M7545" s="361"/>
    </row>
    <row r="7546" spans="1:13" ht="12" customHeight="1">
      <c r="A7546" s="517">
        <f t="shared" si="117"/>
        <v>7528</v>
      </c>
      <c r="B7546" s="518" t="s">
        <v>12451</v>
      </c>
      <c r="C7546" s="517">
        <v>1</v>
      </c>
      <c r="D7546" s="294">
        <v>38107</v>
      </c>
      <c r="E7546" s="525" t="s">
        <v>10375</v>
      </c>
      <c r="F7546" s="525" t="s">
        <v>12205</v>
      </c>
      <c r="G7546" s="295"/>
      <c r="H7546" s="295"/>
      <c r="I7546" s="361"/>
      <c r="J7546" s="361"/>
      <c r="K7546" s="412"/>
      <c r="L7546" s="361"/>
      <c r="M7546" s="361"/>
    </row>
    <row r="7547" spans="1:13" ht="12" customHeight="1">
      <c r="A7547" s="517">
        <f t="shared" si="117"/>
        <v>7529</v>
      </c>
      <c r="B7547" s="518" t="s">
        <v>12451</v>
      </c>
      <c r="C7547" s="517">
        <v>1</v>
      </c>
      <c r="D7547" s="294">
        <v>38107</v>
      </c>
      <c r="E7547" s="525" t="s">
        <v>10375</v>
      </c>
      <c r="F7547" s="525" t="s">
        <v>12205</v>
      </c>
      <c r="G7547" s="295"/>
      <c r="H7547" s="295"/>
      <c r="I7547" s="361"/>
      <c r="J7547" s="361"/>
      <c r="K7547" s="412"/>
      <c r="L7547" s="361"/>
      <c r="M7547" s="361"/>
    </row>
    <row r="7548" spans="1:13" ht="12" customHeight="1">
      <c r="A7548" s="517">
        <f t="shared" si="117"/>
        <v>7530</v>
      </c>
      <c r="B7548" s="518" t="s">
        <v>12451</v>
      </c>
      <c r="C7548" s="517">
        <v>1</v>
      </c>
      <c r="D7548" s="294">
        <v>38107</v>
      </c>
      <c r="E7548" s="525" t="s">
        <v>10375</v>
      </c>
      <c r="F7548" s="525" t="s">
        <v>12205</v>
      </c>
      <c r="G7548" s="295"/>
      <c r="H7548" s="295"/>
      <c r="I7548" s="361"/>
      <c r="J7548" s="361"/>
      <c r="K7548" s="412"/>
      <c r="L7548" s="361"/>
      <c r="M7548" s="361"/>
    </row>
    <row r="7549" spans="1:13" ht="12" customHeight="1">
      <c r="A7549" s="517">
        <f t="shared" si="117"/>
        <v>7531</v>
      </c>
      <c r="B7549" s="518" t="s">
        <v>12451</v>
      </c>
      <c r="C7549" s="517">
        <v>1</v>
      </c>
      <c r="D7549" s="294">
        <v>38107</v>
      </c>
      <c r="E7549" s="525" t="s">
        <v>10375</v>
      </c>
      <c r="F7549" s="525" t="s">
        <v>12205</v>
      </c>
      <c r="G7549" s="295"/>
      <c r="H7549" s="295"/>
      <c r="I7549" s="361"/>
      <c r="J7549" s="361"/>
      <c r="K7549" s="412"/>
      <c r="L7549" s="361"/>
      <c r="M7549" s="361"/>
    </row>
    <row r="7550" spans="1:13" ht="12" customHeight="1">
      <c r="A7550" s="517">
        <f t="shared" si="117"/>
        <v>7532</v>
      </c>
      <c r="B7550" s="518" t="s">
        <v>12394</v>
      </c>
      <c r="C7550" s="517">
        <v>1</v>
      </c>
      <c r="D7550" s="294">
        <v>38107</v>
      </c>
      <c r="E7550" s="525" t="s">
        <v>149</v>
      </c>
      <c r="F7550" s="525" t="s">
        <v>12186</v>
      </c>
      <c r="G7550" s="295"/>
      <c r="H7550" s="295"/>
      <c r="I7550" s="361"/>
      <c r="J7550" s="361"/>
      <c r="K7550" s="412"/>
      <c r="L7550" s="361"/>
      <c r="M7550" s="361"/>
    </row>
    <row r="7551" spans="1:13" ht="12" customHeight="1">
      <c r="A7551" s="517">
        <f t="shared" si="117"/>
        <v>7533</v>
      </c>
      <c r="B7551" s="518" t="s">
        <v>13373</v>
      </c>
      <c r="C7551" s="517" t="s">
        <v>12359</v>
      </c>
      <c r="D7551" s="294">
        <v>39337</v>
      </c>
      <c r="E7551" s="525" t="s">
        <v>13382</v>
      </c>
      <c r="F7551" s="525" t="s">
        <v>13381</v>
      </c>
      <c r="G7551" s="295"/>
      <c r="H7551" s="295"/>
      <c r="I7551" s="361"/>
      <c r="J7551" s="361"/>
      <c r="K7551" s="412"/>
      <c r="L7551" s="361"/>
      <c r="M7551" s="361"/>
    </row>
    <row r="7552" spans="1:13" ht="12" customHeight="1">
      <c r="A7552" s="517">
        <f t="shared" si="117"/>
        <v>7534</v>
      </c>
      <c r="B7552" s="518" t="s">
        <v>13068</v>
      </c>
      <c r="C7552" s="517" t="s">
        <v>12359</v>
      </c>
      <c r="D7552" s="294">
        <v>39337</v>
      </c>
      <c r="E7552" s="525" t="s">
        <v>1442</v>
      </c>
      <c r="F7552" s="525" t="s">
        <v>12596</v>
      </c>
      <c r="G7552" s="295"/>
      <c r="H7552" s="295"/>
      <c r="I7552" s="361"/>
      <c r="J7552" s="361"/>
      <c r="K7552" s="412"/>
      <c r="L7552" s="361"/>
      <c r="M7552" s="361"/>
    </row>
    <row r="7553" spans="1:13" ht="12" customHeight="1">
      <c r="A7553" s="517">
        <f t="shared" si="117"/>
        <v>7535</v>
      </c>
      <c r="B7553" s="518" t="s">
        <v>13068</v>
      </c>
      <c r="C7553" s="517" t="s">
        <v>12359</v>
      </c>
      <c r="D7553" s="294">
        <v>39337</v>
      </c>
      <c r="E7553" s="525" t="s">
        <v>1442</v>
      </c>
      <c r="F7553" s="525" t="s">
        <v>12596</v>
      </c>
      <c r="G7553" s="295"/>
      <c r="H7553" s="295"/>
      <c r="I7553" s="361"/>
      <c r="J7553" s="361"/>
      <c r="K7553" s="412"/>
      <c r="L7553" s="361"/>
      <c r="M7553" s="361"/>
    </row>
    <row r="7554" spans="1:13" ht="12" customHeight="1">
      <c r="A7554" s="517">
        <f t="shared" si="117"/>
        <v>7536</v>
      </c>
      <c r="B7554" s="518" t="s">
        <v>13068</v>
      </c>
      <c r="C7554" s="517" t="s">
        <v>12359</v>
      </c>
      <c r="D7554" s="294">
        <v>39337</v>
      </c>
      <c r="E7554" s="525" t="s">
        <v>1442</v>
      </c>
      <c r="F7554" s="525" t="s">
        <v>12596</v>
      </c>
      <c r="G7554" s="295"/>
      <c r="H7554" s="295"/>
      <c r="I7554" s="361"/>
      <c r="J7554" s="361"/>
      <c r="K7554" s="412"/>
      <c r="L7554" s="361"/>
      <c r="M7554" s="361"/>
    </row>
    <row r="7555" spans="1:13" ht="12" customHeight="1">
      <c r="A7555" s="517">
        <f t="shared" si="117"/>
        <v>7537</v>
      </c>
      <c r="B7555" s="518" t="s">
        <v>13068</v>
      </c>
      <c r="C7555" s="517" t="s">
        <v>12359</v>
      </c>
      <c r="D7555" s="294">
        <v>39484</v>
      </c>
      <c r="E7555" s="525" t="s">
        <v>1442</v>
      </c>
      <c r="F7555" s="525" t="s">
        <v>12596</v>
      </c>
      <c r="G7555" s="295"/>
      <c r="H7555" s="295"/>
      <c r="I7555" s="361"/>
      <c r="J7555" s="361"/>
      <c r="K7555" s="412"/>
      <c r="L7555" s="361"/>
      <c r="M7555" s="361"/>
    </row>
    <row r="7556" spans="1:13" ht="12" customHeight="1">
      <c r="A7556" s="517">
        <f t="shared" si="117"/>
        <v>7538</v>
      </c>
      <c r="B7556" s="518" t="s">
        <v>13068</v>
      </c>
      <c r="C7556" s="517" t="s">
        <v>12359</v>
      </c>
      <c r="D7556" s="294">
        <v>38788</v>
      </c>
      <c r="E7556" s="525" t="s">
        <v>1442</v>
      </c>
      <c r="F7556" s="525" t="s">
        <v>12596</v>
      </c>
      <c r="G7556" s="295"/>
      <c r="H7556" s="295"/>
      <c r="I7556" s="361"/>
      <c r="J7556" s="361"/>
      <c r="K7556" s="412"/>
      <c r="L7556" s="361"/>
      <c r="M7556" s="361"/>
    </row>
    <row r="7557" spans="1:13" ht="12" customHeight="1">
      <c r="A7557" s="517">
        <f t="shared" si="117"/>
        <v>7539</v>
      </c>
      <c r="B7557" s="518" t="s">
        <v>13068</v>
      </c>
      <c r="C7557" s="517" t="s">
        <v>12359</v>
      </c>
      <c r="D7557" s="294">
        <v>38532</v>
      </c>
      <c r="E7557" s="525" t="s">
        <v>1442</v>
      </c>
      <c r="F7557" s="525" t="s">
        <v>12596</v>
      </c>
      <c r="G7557" s="295"/>
      <c r="H7557" s="295"/>
      <c r="I7557" s="361"/>
      <c r="J7557" s="361"/>
      <c r="K7557" s="412"/>
      <c r="L7557" s="361"/>
      <c r="M7557" s="361"/>
    </row>
    <row r="7558" spans="1:13" ht="12" customHeight="1">
      <c r="A7558" s="517">
        <f t="shared" si="117"/>
        <v>7540</v>
      </c>
      <c r="B7558" s="518" t="s">
        <v>13068</v>
      </c>
      <c r="C7558" s="517" t="s">
        <v>12359</v>
      </c>
      <c r="D7558" s="294">
        <v>38532</v>
      </c>
      <c r="E7558" s="525" t="s">
        <v>1442</v>
      </c>
      <c r="F7558" s="525" t="s">
        <v>12596</v>
      </c>
      <c r="G7558" s="295"/>
      <c r="H7558" s="295"/>
      <c r="I7558" s="361"/>
      <c r="J7558" s="361"/>
      <c r="K7558" s="412"/>
      <c r="L7558" s="361"/>
      <c r="M7558" s="361"/>
    </row>
    <row r="7559" spans="1:13" ht="12" customHeight="1">
      <c r="A7559" s="517">
        <f t="shared" si="117"/>
        <v>7541</v>
      </c>
      <c r="B7559" s="518" t="s">
        <v>13068</v>
      </c>
      <c r="C7559" s="517" t="s">
        <v>12359</v>
      </c>
      <c r="D7559" s="294">
        <v>38532</v>
      </c>
      <c r="E7559" s="525" t="s">
        <v>1442</v>
      </c>
      <c r="F7559" s="525" t="s">
        <v>12596</v>
      </c>
      <c r="G7559" s="295"/>
      <c r="H7559" s="295"/>
      <c r="I7559" s="361"/>
      <c r="J7559" s="361"/>
      <c r="K7559" s="412"/>
      <c r="L7559" s="361"/>
      <c r="M7559" s="361"/>
    </row>
    <row r="7560" spans="1:13" ht="12" customHeight="1">
      <c r="A7560" s="517">
        <f t="shared" si="117"/>
        <v>7542</v>
      </c>
      <c r="B7560" s="518" t="s">
        <v>13068</v>
      </c>
      <c r="C7560" s="517" t="s">
        <v>12359</v>
      </c>
      <c r="D7560" s="294">
        <v>38532</v>
      </c>
      <c r="E7560" s="525" t="s">
        <v>1442</v>
      </c>
      <c r="F7560" s="525" t="s">
        <v>12596</v>
      </c>
      <c r="G7560" s="295"/>
      <c r="H7560" s="295"/>
      <c r="I7560" s="361"/>
      <c r="J7560" s="361"/>
      <c r="K7560" s="412"/>
      <c r="L7560" s="361"/>
      <c r="M7560" s="361"/>
    </row>
    <row r="7561" spans="1:13" ht="12" customHeight="1">
      <c r="A7561" s="517">
        <f t="shared" si="117"/>
        <v>7543</v>
      </c>
      <c r="B7561" s="518" t="s">
        <v>13068</v>
      </c>
      <c r="C7561" s="517" t="s">
        <v>12359</v>
      </c>
      <c r="D7561" s="294">
        <v>38532</v>
      </c>
      <c r="E7561" s="525" t="s">
        <v>1442</v>
      </c>
      <c r="F7561" s="525" t="s">
        <v>12596</v>
      </c>
      <c r="G7561" s="295"/>
      <c r="H7561" s="295"/>
      <c r="I7561" s="361"/>
      <c r="J7561" s="361"/>
      <c r="K7561" s="412"/>
      <c r="L7561" s="361"/>
      <c r="M7561" s="361"/>
    </row>
    <row r="7562" spans="1:13" ht="12" customHeight="1">
      <c r="A7562" s="517">
        <f t="shared" si="117"/>
        <v>7544</v>
      </c>
      <c r="B7562" s="518" t="s">
        <v>13068</v>
      </c>
      <c r="C7562" s="517" t="s">
        <v>12359</v>
      </c>
      <c r="D7562" s="294">
        <v>38532</v>
      </c>
      <c r="E7562" s="525" t="s">
        <v>1442</v>
      </c>
      <c r="F7562" s="525" t="s">
        <v>12596</v>
      </c>
      <c r="G7562" s="295"/>
      <c r="H7562" s="295"/>
      <c r="I7562" s="361"/>
      <c r="J7562" s="361"/>
      <c r="K7562" s="412"/>
      <c r="L7562" s="361"/>
      <c r="M7562" s="361"/>
    </row>
    <row r="7563" spans="1:13" ht="12" customHeight="1">
      <c r="A7563" s="517">
        <f t="shared" si="117"/>
        <v>7545</v>
      </c>
      <c r="B7563" s="518" t="s">
        <v>13068</v>
      </c>
      <c r="C7563" s="517" t="s">
        <v>12359</v>
      </c>
      <c r="D7563" s="294">
        <v>38532</v>
      </c>
      <c r="E7563" s="525" t="s">
        <v>1442</v>
      </c>
      <c r="F7563" s="525" t="s">
        <v>12596</v>
      </c>
      <c r="G7563" s="295"/>
      <c r="H7563" s="295"/>
      <c r="I7563" s="361"/>
      <c r="J7563" s="361"/>
      <c r="K7563" s="412"/>
      <c r="L7563" s="361"/>
      <c r="M7563" s="361"/>
    </row>
    <row r="7564" spans="1:13" ht="12" customHeight="1">
      <c r="A7564" s="517">
        <f t="shared" si="117"/>
        <v>7546</v>
      </c>
      <c r="B7564" s="518" t="s">
        <v>13068</v>
      </c>
      <c r="C7564" s="517" t="s">
        <v>12359</v>
      </c>
      <c r="D7564" s="294">
        <v>38532</v>
      </c>
      <c r="E7564" s="525" t="s">
        <v>1442</v>
      </c>
      <c r="F7564" s="525" t="s">
        <v>12596</v>
      </c>
      <c r="G7564" s="295"/>
      <c r="H7564" s="295"/>
      <c r="I7564" s="361"/>
      <c r="J7564" s="361"/>
      <c r="K7564" s="412"/>
      <c r="L7564" s="361"/>
      <c r="M7564" s="361"/>
    </row>
    <row r="7565" spans="1:13" ht="12" customHeight="1">
      <c r="A7565" s="517">
        <f t="shared" si="117"/>
        <v>7547</v>
      </c>
      <c r="B7565" s="518" t="s">
        <v>13068</v>
      </c>
      <c r="C7565" s="517" t="s">
        <v>12359</v>
      </c>
      <c r="D7565" s="294">
        <v>38532</v>
      </c>
      <c r="E7565" s="525" t="s">
        <v>1442</v>
      </c>
      <c r="F7565" s="525" t="s">
        <v>12596</v>
      </c>
      <c r="G7565" s="295"/>
      <c r="H7565" s="295"/>
      <c r="I7565" s="361"/>
      <c r="J7565" s="361"/>
      <c r="K7565" s="412"/>
      <c r="L7565" s="361"/>
      <c r="M7565" s="361"/>
    </row>
    <row r="7566" spans="1:13" ht="12" customHeight="1">
      <c r="A7566" s="517">
        <f t="shared" si="117"/>
        <v>7548</v>
      </c>
      <c r="B7566" s="518" t="s">
        <v>13068</v>
      </c>
      <c r="C7566" s="517" t="s">
        <v>12359</v>
      </c>
      <c r="D7566" s="294">
        <v>38532</v>
      </c>
      <c r="E7566" s="525" t="s">
        <v>1442</v>
      </c>
      <c r="F7566" s="525" t="s">
        <v>12596</v>
      </c>
      <c r="G7566" s="295"/>
      <c r="H7566" s="295"/>
      <c r="I7566" s="361"/>
      <c r="J7566" s="361"/>
      <c r="K7566" s="412"/>
      <c r="L7566" s="361"/>
      <c r="M7566" s="361"/>
    </row>
    <row r="7567" spans="1:13" ht="12" customHeight="1">
      <c r="A7567" s="517">
        <f t="shared" si="117"/>
        <v>7549</v>
      </c>
      <c r="B7567" s="518" t="s">
        <v>13068</v>
      </c>
      <c r="C7567" s="517" t="s">
        <v>12359</v>
      </c>
      <c r="D7567" s="294">
        <v>38532</v>
      </c>
      <c r="E7567" s="525" t="s">
        <v>1442</v>
      </c>
      <c r="F7567" s="525" t="s">
        <v>12596</v>
      </c>
      <c r="G7567" s="295"/>
      <c r="H7567" s="295"/>
      <c r="I7567" s="361"/>
      <c r="J7567" s="361"/>
      <c r="K7567" s="412"/>
      <c r="L7567" s="361"/>
      <c r="M7567" s="361"/>
    </row>
    <row r="7568" spans="1:13" ht="12" customHeight="1">
      <c r="A7568" s="517">
        <f t="shared" si="117"/>
        <v>7550</v>
      </c>
      <c r="B7568" s="518" t="s">
        <v>12394</v>
      </c>
      <c r="C7568" s="517">
        <v>1</v>
      </c>
      <c r="D7568" s="294">
        <v>38532</v>
      </c>
      <c r="E7568" s="525" t="s">
        <v>149</v>
      </c>
      <c r="F7568" s="525" t="s">
        <v>12186</v>
      </c>
      <c r="G7568" s="295"/>
      <c r="H7568" s="295"/>
      <c r="I7568" s="361"/>
      <c r="J7568" s="361"/>
      <c r="K7568" s="412"/>
      <c r="L7568" s="361"/>
      <c r="M7568" s="361"/>
    </row>
    <row r="7569" spans="1:13" ht="12" customHeight="1">
      <c r="A7569" s="517">
        <f t="shared" si="117"/>
        <v>7551</v>
      </c>
      <c r="B7569" s="518" t="s">
        <v>12324</v>
      </c>
      <c r="C7569" s="517">
        <v>1</v>
      </c>
      <c r="D7569" s="294">
        <v>38532</v>
      </c>
      <c r="E7569" s="525" t="s">
        <v>10375</v>
      </c>
      <c r="F7569" s="525" t="s">
        <v>12205</v>
      </c>
      <c r="G7569" s="295"/>
      <c r="H7569" s="295"/>
      <c r="I7569" s="361"/>
      <c r="J7569" s="361"/>
      <c r="K7569" s="412"/>
      <c r="L7569" s="361"/>
      <c r="M7569" s="361"/>
    </row>
    <row r="7570" spans="1:13" ht="12" customHeight="1">
      <c r="A7570" s="517">
        <f t="shared" si="117"/>
        <v>7552</v>
      </c>
      <c r="B7570" s="518" t="s">
        <v>15542</v>
      </c>
      <c r="C7570" s="517">
        <v>1</v>
      </c>
      <c r="D7570" s="294">
        <v>38532</v>
      </c>
      <c r="E7570" s="525" t="s">
        <v>10375</v>
      </c>
      <c r="F7570" s="525" t="s">
        <v>12205</v>
      </c>
      <c r="G7570" s="295"/>
      <c r="H7570" s="295"/>
      <c r="I7570" s="361"/>
      <c r="J7570" s="361"/>
      <c r="K7570" s="412"/>
      <c r="L7570" s="361"/>
      <c r="M7570" s="361"/>
    </row>
    <row r="7571" spans="1:13" ht="12" customHeight="1">
      <c r="A7571" s="517">
        <f t="shared" si="117"/>
        <v>7553</v>
      </c>
      <c r="B7571" s="518" t="s">
        <v>15542</v>
      </c>
      <c r="C7571" s="517">
        <v>1</v>
      </c>
      <c r="D7571" s="294">
        <v>38532</v>
      </c>
      <c r="E7571" s="525" t="s">
        <v>10375</v>
      </c>
      <c r="F7571" s="525" t="s">
        <v>12205</v>
      </c>
      <c r="G7571" s="295"/>
      <c r="H7571" s="295"/>
      <c r="I7571" s="361"/>
      <c r="J7571" s="361"/>
      <c r="K7571" s="412"/>
      <c r="L7571" s="361"/>
      <c r="M7571" s="361"/>
    </row>
    <row r="7572" spans="1:13" ht="12" customHeight="1">
      <c r="A7572" s="517">
        <f t="shared" si="117"/>
        <v>7554</v>
      </c>
      <c r="B7572" s="518" t="s">
        <v>15543</v>
      </c>
      <c r="C7572" s="517">
        <v>1</v>
      </c>
      <c r="D7572" s="294">
        <v>38532</v>
      </c>
      <c r="E7572" s="525" t="s">
        <v>10375</v>
      </c>
      <c r="F7572" s="525" t="s">
        <v>12205</v>
      </c>
      <c r="G7572" s="295"/>
      <c r="H7572" s="295"/>
      <c r="I7572" s="361"/>
      <c r="J7572" s="361"/>
      <c r="K7572" s="412"/>
      <c r="L7572" s="361"/>
      <c r="M7572" s="361"/>
    </row>
    <row r="7573" spans="1:13" ht="12" customHeight="1">
      <c r="A7573" s="517">
        <f t="shared" ref="A7573:A7636" si="118">A7572+1</f>
        <v>7555</v>
      </c>
      <c r="B7573" s="518" t="s">
        <v>15543</v>
      </c>
      <c r="C7573" s="517">
        <v>1</v>
      </c>
      <c r="D7573" s="294">
        <v>39524</v>
      </c>
      <c r="E7573" s="525" t="s">
        <v>10375</v>
      </c>
      <c r="F7573" s="525" t="s">
        <v>12205</v>
      </c>
      <c r="G7573" s="295"/>
      <c r="H7573" s="295"/>
      <c r="I7573" s="361"/>
      <c r="J7573" s="361"/>
      <c r="K7573" s="412"/>
      <c r="L7573" s="361"/>
      <c r="M7573" s="361"/>
    </row>
    <row r="7574" spans="1:13" ht="12" customHeight="1">
      <c r="A7574" s="517">
        <f t="shared" si="118"/>
        <v>7556</v>
      </c>
      <c r="B7574" s="518" t="s">
        <v>12673</v>
      </c>
      <c r="C7574" s="517">
        <v>1</v>
      </c>
      <c r="D7574" s="294">
        <v>39674</v>
      </c>
      <c r="E7574" s="525" t="s">
        <v>149</v>
      </c>
      <c r="F7574" s="525" t="s">
        <v>12186</v>
      </c>
      <c r="G7574" s="295"/>
      <c r="H7574" s="295"/>
      <c r="I7574" s="361"/>
      <c r="J7574" s="361"/>
      <c r="K7574" s="412"/>
      <c r="L7574" s="361"/>
      <c r="M7574" s="361"/>
    </row>
    <row r="7575" spans="1:13" ht="12" customHeight="1">
      <c r="A7575" s="517">
        <f t="shared" si="118"/>
        <v>7557</v>
      </c>
      <c r="B7575" s="518" t="s">
        <v>11641</v>
      </c>
      <c r="C7575" s="517">
        <v>1</v>
      </c>
      <c r="D7575" s="294">
        <v>39905</v>
      </c>
      <c r="E7575" s="525" t="s">
        <v>318</v>
      </c>
      <c r="F7575" s="525" t="s">
        <v>11640</v>
      </c>
      <c r="G7575" s="295"/>
      <c r="H7575" s="295"/>
      <c r="I7575" s="361"/>
      <c r="J7575" s="361"/>
      <c r="K7575" s="412"/>
      <c r="L7575" s="361"/>
      <c r="M7575" s="361"/>
    </row>
    <row r="7576" spans="1:13" ht="12" customHeight="1">
      <c r="A7576" s="517">
        <f t="shared" si="118"/>
        <v>7558</v>
      </c>
      <c r="B7576" s="518" t="s">
        <v>11641</v>
      </c>
      <c r="C7576" s="517">
        <v>1</v>
      </c>
      <c r="D7576" s="294">
        <v>39905</v>
      </c>
      <c r="E7576" s="525" t="s">
        <v>318</v>
      </c>
      <c r="F7576" s="525" t="s">
        <v>11640</v>
      </c>
      <c r="G7576" s="295"/>
      <c r="H7576" s="295"/>
      <c r="I7576" s="361"/>
      <c r="J7576" s="361"/>
      <c r="K7576" s="412"/>
      <c r="L7576" s="361"/>
      <c r="M7576" s="361"/>
    </row>
    <row r="7577" spans="1:13" ht="12" customHeight="1">
      <c r="A7577" s="517">
        <f t="shared" si="118"/>
        <v>7559</v>
      </c>
      <c r="B7577" s="518" t="s">
        <v>11641</v>
      </c>
      <c r="C7577" s="517">
        <v>1</v>
      </c>
      <c r="D7577" s="294">
        <v>39905</v>
      </c>
      <c r="E7577" s="525" t="s">
        <v>318</v>
      </c>
      <c r="F7577" s="525" t="s">
        <v>11640</v>
      </c>
      <c r="G7577" s="295"/>
      <c r="H7577" s="295"/>
      <c r="I7577" s="361"/>
      <c r="J7577" s="361"/>
      <c r="K7577" s="412"/>
      <c r="L7577" s="361"/>
      <c r="M7577" s="361"/>
    </row>
    <row r="7578" spans="1:13" ht="12" customHeight="1">
      <c r="A7578" s="517">
        <f t="shared" si="118"/>
        <v>7560</v>
      </c>
      <c r="B7578" s="518" t="s">
        <v>15544</v>
      </c>
      <c r="C7578" s="517">
        <v>1</v>
      </c>
      <c r="D7578" s="294">
        <v>39905</v>
      </c>
      <c r="E7578" s="525" t="s">
        <v>11349</v>
      </c>
      <c r="F7578" s="525" t="s">
        <v>10143</v>
      </c>
      <c r="G7578" s="295"/>
      <c r="H7578" s="295"/>
      <c r="I7578" s="361"/>
      <c r="J7578" s="361"/>
      <c r="K7578" s="412"/>
      <c r="L7578" s="361"/>
      <c r="M7578" s="361"/>
    </row>
    <row r="7579" spans="1:13" ht="12" customHeight="1">
      <c r="A7579" s="517">
        <f t="shared" si="118"/>
        <v>7561</v>
      </c>
      <c r="B7579" s="518" t="s">
        <v>15544</v>
      </c>
      <c r="C7579" s="517">
        <v>1</v>
      </c>
      <c r="D7579" s="294">
        <v>39965</v>
      </c>
      <c r="E7579" s="525" t="s">
        <v>11349</v>
      </c>
      <c r="F7579" s="525" t="s">
        <v>10143</v>
      </c>
      <c r="G7579" s="295"/>
      <c r="H7579" s="295"/>
      <c r="I7579" s="361"/>
      <c r="J7579" s="361"/>
      <c r="K7579" s="412"/>
      <c r="L7579" s="361"/>
      <c r="M7579" s="361"/>
    </row>
    <row r="7580" spans="1:13" ht="12" customHeight="1">
      <c r="A7580" s="517">
        <f t="shared" si="118"/>
        <v>7562</v>
      </c>
      <c r="B7580" s="518" t="s">
        <v>12963</v>
      </c>
      <c r="C7580" s="517" t="s">
        <v>12359</v>
      </c>
      <c r="D7580" s="294">
        <v>41229</v>
      </c>
      <c r="E7580" s="525" t="s">
        <v>10193</v>
      </c>
      <c r="F7580" s="525" t="s">
        <v>12962</v>
      </c>
      <c r="G7580" s="295"/>
      <c r="H7580" s="295"/>
      <c r="I7580" s="361"/>
      <c r="J7580" s="361"/>
      <c r="K7580" s="412"/>
      <c r="L7580" s="361"/>
      <c r="M7580" s="361"/>
    </row>
    <row r="7581" spans="1:13" ht="12" customHeight="1">
      <c r="A7581" s="517">
        <f t="shared" si="118"/>
        <v>7563</v>
      </c>
      <c r="B7581" s="518" t="s">
        <v>11242</v>
      </c>
      <c r="C7581" s="517">
        <v>5</v>
      </c>
      <c r="D7581" s="294">
        <v>41229</v>
      </c>
      <c r="E7581" s="525" t="s">
        <v>4306</v>
      </c>
      <c r="F7581" s="525" t="s">
        <v>11518</v>
      </c>
      <c r="G7581" s="295"/>
      <c r="H7581" s="295"/>
      <c r="I7581" s="361"/>
      <c r="J7581" s="361"/>
      <c r="K7581" s="412"/>
      <c r="L7581" s="361"/>
      <c r="M7581" s="361"/>
    </row>
    <row r="7582" spans="1:13" ht="12" customHeight="1">
      <c r="A7582" s="517">
        <f t="shared" si="118"/>
        <v>7564</v>
      </c>
      <c r="B7582" s="518" t="s">
        <v>12395</v>
      </c>
      <c r="C7582" s="517">
        <v>1</v>
      </c>
      <c r="D7582" s="294">
        <v>41229</v>
      </c>
      <c r="E7582" s="525" t="s">
        <v>10243</v>
      </c>
      <c r="F7582" s="525">
        <v>9664</v>
      </c>
      <c r="G7582" s="295"/>
      <c r="H7582" s="295"/>
      <c r="I7582" s="361"/>
      <c r="J7582" s="361"/>
      <c r="K7582" s="412"/>
      <c r="L7582" s="361"/>
      <c r="M7582" s="361"/>
    </row>
    <row r="7583" spans="1:13" ht="12" customHeight="1">
      <c r="A7583" s="517">
        <f t="shared" si="118"/>
        <v>7565</v>
      </c>
      <c r="B7583" s="518" t="s">
        <v>10962</v>
      </c>
      <c r="C7583" s="517">
        <v>3</v>
      </c>
      <c r="D7583" s="294">
        <v>41479</v>
      </c>
      <c r="E7583" s="525" t="s">
        <v>10225</v>
      </c>
      <c r="F7583" s="525" t="s">
        <v>10589</v>
      </c>
      <c r="G7583" s="295"/>
      <c r="H7583" s="295"/>
      <c r="I7583" s="361"/>
      <c r="J7583" s="361"/>
      <c r="K7583" s="412"/>
      <c r="L7583" s="361"/>
      <c r="M7583" s="361"/>
    </row>
    <row r="7584" spans="1:13" ht="12" customHeight="1">
      <c r="A7584" s="517">
        <f t="shared" si="118"/>
        <v>7566</v>
      </c>
      <c r="B7584" s="518" t="s">
        <v>15545</v>
      </c>
      <c r="C7584" s="517">
        <v>1</v>
      </c>
      <c r="D7584" s="294">
        <v>41723</v>
      </c>
      <c r="E7584" s="525" t="s">
        <v>12239</v>
      </c>
      <c r="F7584" s="525" t="s">
        <v>11948</v>
      </c>
      <c r="G7584" s="295"/>
      <c r="H7584" s="295"/>
      <c r="I7584" s="361"/>
      <c r="J7584" s="361"/>
      <c r="K7584" s="412"/>
      <c r="L7584" s="361"/>
      <c r="M7584" s="361"/>
    </row>
    <row r="7585" spans="1:13" ht="12" customHeight="1">
      <c r="A7585" s="517">
        <f t="shared" si="118"/>
        <v>7567</v>
      </c>
      <c r="B7585" s="518" t="s">
        <v>15545</v>
      </c>
      <c r="C7585" s="517">
        <v>1</v>
      </c>
      <c r="D7585" s="294">
        <v>42430</v>
      </c>
      <c r="E7585" s="525" t="s">
        <v>12239</v>
      </c>
      <c r="F7585" s="525" t="s">
        <v>11948</v>
      </c>
      <c r="G7585" s="295"/>
      <c r="H7585" s="295"/>
      <c r="I7585" s="361"/>
      <c r="J7585" s="361"/>
      <c r="K7585" s="412"/>
      <c r="L7585" s="361"/>
      <c r="M7585" s="361"/>
    </row>
    <row r="7586" spans="1:13" ht="12" customHeight="1">
      <c r="A7586" s="517">
        <f t="shared" si="118"/>
        <v>7568</v>
      </c>
      <c r="B7586" s="518" t="s">
        <v>15545</v>
      </c>
      <c r="C7586" s="517">
        <v>1</v>
      </c>
      <c r="D7586" s="294">
        <v>38107</v>
      </c>
      <c r="E7586" s="525" t="s">
        <v>12239</v>
      </c>
      <c r="F7586" s="525" t="s">
        <v>11948</v>
      </c>
      <c r="G7586" s="295"/>
      <c r="H7586" s="295"/>
      <c r="I7586" s="361"/>
      <c r="J7586" s="361"/>
      <c r="K7586" s="412"/>
      <c r="L7586" s="361"/>
      <c r="M7586" s="361"/>
    </row>
    <row r="7587" spans="1:13" ht="12" customHeight="1">
      <c r="A7587" s="517">
        <f t="shared" si="118"/>
        <v>7569</v>
      </c>
      <c r="B7587" s="518" t="s">
        <v>13372</v>
      </c>
      <c r="C7587" s="517" t="s">
        <v>12359</v>
      </c>
      <c r="D7587" s="294">
        <v>41444</v>
      </c>
      <c r="E7587" s="525" t="s">
        <v>10453</v>
      </c>
      <c r="F7587" s="525" t="s">
        <v>13371</v>
      </c>
      <c r="G7587" s="295"/>
      <c r="H7587" s="295"/>
      <c r="I7587" s="361"/>
      <c r="J7587" s="361"/>
      <c r="K7587" s="412"/>
      <c r="L7587" s="361"/>
      <c r="M7587" s="361"/>
    </row>
    <row r="7588" spans="1:13" ht="12" customHeight="1">
      <c r="A7588" s="517">
        <f t="shared" si="118"/>
        <v>7570</v>
      </c>
      <c r="B7588" s="518" t="s">
        <v>13118</v>
      </c>
      <c r="C7588" s="517" t="s">
        <v>12359</v>
      </c>
      <c r="D7588" s="294">
        <v>39519</v>
      </c>
      <c r="E7588" s="525" t="s">
        <v>10375</v>
      </c>
      <c r="F7588" s="525" t="s">
        <v>13117</v>
      </c>
      <c r="G7588" s="295"/>
      <c r="H7588" s="295"/>
      <c r="I7588" s="361"/>
      <c r="J7588" s="361"/>
      <c r="K7588" s="412"/>
      <c r="L7588" s="361"/>
      <c r="M7588" s="361"/>
    </row>
    <row r="7589" spans="1:13" ht="12" customHeight="1">
      <c r="A7589" s="517">
        <f t="shared" si="118"/>
        <v>7571</v>
      </c>
      <c r="B7589" s="518" t="s">
        <v>11954</v>
      </c>
      <c r="C7589" s="517">
        <v>1</v>
      </c>
      <c r="D7589" s="294">
        <v>42161</v>
      </c>
      <c r="E7589" s="525" t="s">
        <v>10488</v>
      </c>
      <c r="F7589" s="525" t="s">
        <v>11953</v>
      </c>
      <c r="G7589" s="295"/>
      <c r="H7589" s="295"/>
      <c r="I7589" s="361"/>
      <c r="J7589" s="361"/>
      <c r="K7589" s="412"/>
      <c r="L7589" s="361"/>
      <c r="M7589" s="361"/>
    </row>
    <row r="7590" spans="1:13" ht="12" customHeight="1">
      <c r="A7590" s="517">
        <f t="shared" si="118"/>
        <v>7572</v>
      </c>
      <c r="B7590" s="518" t="s">
        <v>12673</v>
      </c>
      <c r="C7590" s="517">
        <v>1</v>
      </c>
      <c r="D7590" s="294">
        <v>39882</v>
      </c>
      <c r="E7590" s="525" t="s">
        <v>10488</v>
      </c>
      <c r="F7590" s="525" t="s">
        <v>11577</v>
      </c>
      <c r="G7590" s="295"/>
      <c r="H7590" s="295"/>
      <c r="I7590" s="361"/>
      <c r="J7590" s="361"/>
      <c r="K7590" s="412"/>
      <c r="L7590" s="361"/>
      <c r="M7590" s="361"/>
    </row>
    <row r="7591" spans="1:13" ht="12" customHeight="1">
      <c r="A7591" s="517">
        <f t="shared" si="118"/>
        <v>7573</v>
      </c>
      <c r="B7591" s="518" t="s">
        <v>15546</v>
      </c>
      <c r="C7591" s="517">
        <v>1</v>
      </c>
      <c r="D7591" s="294">
        <v>39882</v>
      </c>
      <c r="E7591" s="525" t="s">
        <v>10488</v>
      </c>
      <c r="F7591" s="525" t="s">
        <v>10075</v>
      </c>
      <c r="G7591" s="295"/>
      <c r="H7591" s="295"/>
      <c r="I7591" s="361"/>
      <c r="J7591" s="361"/>
      <c r="K7591" s="412"/>
      <c r="L7591" s="361"/>
      <c r="M7591" s="361"/>
    </row>
    <row r="7592" spans="1:13" ht="12" customHeight="1">
      <c r="A7592" s="517">
        <f t="shared" si="118"/>
        <v>7574</v>
      </c>
      <c r="B7592" s="518" t="s">
        <v>13258</v>
      </c>
      <c r="C7592" s="517" t="s">
        <v>12359</v>
      </c>
      <c r="D7592" s="294">
        <v>39882</v>
      </c>
      <c r="E7592" s="525" t="s">
        <v>12319</v>
      </c>
      <c r="F7592" s="525" t="s">
        <v>13257</v>
      </c>
      <c r="G7592" s="295"/>
      <c r="H7592" s="295"/>
      <c r="I7592" s="361"/>
      <c r="J7592" s="361"/>
      <c r="K7592" s="412"/>
      <c r="L7592" s="361"/>
      <c r="M7592" s="361"/>
    </row>
    <row r="7593" spans="1:13" ht="12" customHeight="1">
      <c r="A7593" s="517">
        <f t="shared" si="118"/>
        <v>7575</v>
      </c>
      <c r="B7593" s="518" t="s">
        <v>13258</v>
      </c>
      <c r="C7593" s="517" t="s">
        <v>12359</v>
      </c>
      <c r="D7593" s="294">
        <v>39043</v>
      </c>
      <c r="E7593" s="525" t="s">
        <v>12319</v>
      </c>
      <c r="F7593" s="525" t="s">
        <v>13257</v>
      </c>
      <c r="G7593" s="295"/>
      <c r="H7593" s="295"/>
      <c r="I7593" s="361"/>
      <c r="J7593" s="361"/>
      <c r="K7593" s="412"/>
      <c r="L7593" s="361"/>
      <c r="M7593" s="361"/>
    </row>
    <row r="7594" spans="1:13" ht="12" customHeight="1">
      <c r="A7594" s="517">
        <f t="shared" si="118"/>
        <v>7576</v>
      </c>
      <c r="B7594" s="518" t="s">
        <v>13258</v>
      </c>
      <c r="C7594" s="517" t="s">
        <v>12359</v>
      </c>
      <c r="D7594" s="294">
        <v>38847</v>
      </c>
      <c r="E7594" s="525" t="s">
        <v>12319</v>
      </c>
      <c r="F7594" s="525" t="s">
        <v>13257</v>
      </c>
      <c r="G7594" s="295"/>
      <c r="H7594" s="295"/>
      <c r="I7594" s="361"/>
      <c r="J7594" s="361"/>
      <c r="K7594" s="412"/>
      <c r="L7594" s="361"/>
      <c r="M7594" s="361"/>
    </row>
    <row r="7595" spans="1:13" ht="12" customHeight="1">
      <c r="A7595" s="517">
        <f t="shared" si="118"/>
        <v>7577</v>
      </c>
      <c r="B7595" s="518" t="s">
        <v>13258</v>
      </c>
      <c r="C7595" s="517" t="s">
        <v>12359</v>
      </c>
      <c r="D7595" s="294">
        <v>40422</v>
      </c>
      <c r="E7595" s="525" t="s">
        <v>12319</v>
      </c>
      <c r="F7595" s="525" t="s">
        <v>13257</v>
      </c>
      <c r="G7595" s="295"/>
      <c r="H7595" s="295"/>
      <c r="I7595" s="361"/>
      <c r="J7595" s="361"/>
      <c r="K7595" s="412"/>
      <c r="L7595" s="361"/>
      <c r="M7595" s="361"/>
    </row>
    <row r="7596" spans="1:13" ht="12" customHeight="1">
      <c r="A7596" s="517">
        <f t="shared" si="118"/>
        <v>7578</v>
      </c>
      <c r="B7596" s="518" t="s">
        <v>13258</v>
      </c>
      <c r="C7596" s="517" t="s">
        <v>12359</v>
      </c>
      <c r="D7596" s="294">
        <v>41351</v>
      </c>
      <c r="E7596" s="525" t="s">
        <v>12319</v>
      </c>
      <c r="F7596" s="525" t="s">
        <v>13257</v>
      </c>
      <c r="G7596" s="295"/>
      <c r="H7596" s="295"/>
      <c r="I7596" s="361"/>
      <c r="J7596" s="361"/>
      <c r="K7596" s="412"/>
      <c r="L7596" s="361"/>
      <c r="M7596" s="361"/>
    </row>
    <row r="7597" spans="1:13" ht="12" customHeight="1">
      <c r="A7597" s="517">
        <f t="shared" si="118"/>
        <v>7579</v>
      </c>
      <c r="B7597" s="518" t="s">
        <v>13258</v>
      </c>
      <c r="C7597" s="517" t="s">
        <v>12359</v>
      </c>
      <c r="D7597" s="294">
        <v>41477</v>
      </c>
      <c r="E7597" s="525" t="s">
        <v>12319</v>
      </c>
      <c r="F7597" s="525" t="s">
        <v>13257</v>
      </c>
      <c r="G7597" s="295"/>
      <c r="H7597" s="295"/>
      <c r="I7597" s="361"/>
      <c r="J7597" s="361"/>
      <c r="K7597" s="412"/>
      <c r="L7597" s="361"/>
      <c r="M7597" s="361"/>
    </row>
    <row r="7598" spans="1:13" ht="12" customHeight="1">
      <c r="A7598" s="517">
        <f t="shared" si="118"/>
        <v>7580</v>
      </c>
      <c r="B7598" s="518" t="s">
        <v>13258</v>
      </c>
      <c r="C7598" s="517" t="s">
        <v>12359</v>
      </c>
      <c r="D7598" s="294">
        <v>38107</v>
      </c>
      <c r="E7598" s="525" t="s">
        <v>12319</v>
      </c>
      <c r="F7598" s="525" t="s">
        <v>13257</v>
      </c>
      <c r="G7598" s="295"/>
      <c r="H7598" s="295"/>
      <c r="I7598" s="361"/>
      <c r="J7598" s="361"/>
      <c r="K7598" s="412"/>
      <c r="L7598" s="361"/>
      <c r="M7598" s="361"/>
    </row>
    <row r="7599" spans="1:13" ht="12" customHeight="1">
      <c r="A7599" s="517">
        <f t="shared" si="118"/>
        <v>7581</v>
      </c>
      <c r="B7599" s="518" t="s">
        <v>12195</v>
      </c>
      <c r="C7599" s="517">
        <v>1</v>
      </c>
      <c r="D7599" s="294">
        <v>38107</v>
      </c>
      <c r="E7599" s="525" t="s">
        <v>12194</v>
      </c>
      <c r="F7599" s="525" t="s">
        <v>12193</v>
      </c>
      <c r="G7599" s="295"/>
      <c r="H7599" s="295"/>
      <c r="I7599" s="361"/>
      <c r="J7599" s="361"/>
      <c r="K7599" s="412"/>
      <c r="L7599" s="361"/>
      <c r="M7599" s="361"/>
    </row>
    <row r="7600" spans="1:13" ht="12" customHeight="1">
      <c r="A7600" s="517">
        <f t="shared" si="118"/>
        <v>7582</v>
      </c>
      <c r="B7600" s="518" t="s">
        <v>11841</v>
      </c>
      <c r="C7600" s="517">
        <v>1</v>
      </c>
      <c r="D7600" s="294">
        <v>38107</v>
      </c>
      <c r="E7600" s="525" t="s">
        <v>265</v>
      </c>
      <c r="F7600" s="525" t="s">
        <v>11840</v>
      </c>
      <c r="G7600" s="295"/>
      <c r="H7600" s="295"/>
      <c r="I7600" s="361"/>
      <c r="J7600" s="361"/>
      <c r="K7600" s="412"/>
      <c r="L7600" s="361"/>
      <c r="M7600" s="361"/>
    </row>
    <row r="7601" spans="1:13" ht="12" customHeight="1">
      <c r="A7601" s="517">
        <f t="shared" si="118"/>
        <v>7583</v>
      </c>
      <c r="B7601" s="518" t="s">
        <v>13264</v>
      </c>
      <c r="C7601" s="517" t="s">
        <v>12359</v>
      </c>
      <c r="D7601" s="294">
        <v>38107</v>
      </c>
      <c r="E7601" s="525" t="s">
        <v>10116</v>
      </c>
      <c r="F7601" s="525" t="s">
        <v>13263</v>
      </c>
      <c r="G7601" s="295"/>
      <c r="H7601" s="295"/>
      <c r="I7601" s="361"/>
      <c r="J7601" s="361"/>
      <c r="K7601" s="412"/>
      <c r="L7601" s="361"/>
      <c r="M7601" s="361"/>
    </row>
    <row r="7602" spans="1:13" ht="12" customHeight="1">
      <c r="A7602" s="517">
        <f t="shared" si="118"/>
        <v>7584</v>
      </c>
      <c r="B7602" s="518" t="s">
        <v>13282</v>
      </c>
      <c r="C7602" s="517" t="s">
        <v>12359</v>
      </c>
      <c r="D7602" s="294">
        <v>38107</v>
      </c>
      <c r="E7602" s="525" t="s">
        <v>10225</v>
      </c>
      <c r="F7602" s="525" t="s">
        <v>12907</v>
      </c>
      <c r="G7602" s="295"/>
      <c r="H7602" s="295"/>
      <c r="I7602" s="361"/>
      <c r="J7602" s="361"/>
      <c r="K7602" s="412"/>
      <c r="L7602" s="361"/>
      <c r="M7602" s="361"/>
    </row>
    <row r="7603" spans="1:13" ht="12" customHeight="1">
      <c r="A7603" s="517">
        <f t="shared" si="118"/>
        <v>7585</v>
      </c>
      <c r="B7603" s="518" t="s">
        <v>11559</v>
      </c>
      <c r="C7603" s="517">
        <v>2</v>
      </c>
      <c r="D7603" s="294">
        <v>38107</v>
      </c>
      <c r="E7603" s="525" t="s">
        <v>5971</v>
      </c>
      <c r="F7603" s="525" t="s">
        <v>11558</v>
      </c>
      <c r="G7603" s="295"/>
      <c r="H7603" s="295"/>
      <c r="I7603" s="361"/>
      <c r="J7603" s="361"/>
      <c r="K7603" s="412"/>
      <c r="L7603" s="361"/>
      <c r="M7603" s="361"/>
    </row>
    <row r="7604" spans="1:13" ht="12" customHeight="1">
      <c r="A7604" s="517">
        <f t="shared" si="118"/>
        <v>7586</v>
      </c>
      <c r="B7604" s="518" t="s">
        <v>11429</v>
      </c>
      <c r="C7604" s="517">
        <v>1</v>
      </c>
      <c r="D7604" s="294">
        <v>38107</v>
      </c>
      <c r="E7604" s="525" t="s">
        <v>10076</v>
      </c>
      <c r="F7604" s="525" t="s">
        <v>11198</v>
      </c>
      <c r="G7604" s="295"/>
      <c r="H7604" s="295"/>
      <c r="I7604" s="361"/>
      <c r="J7604" s="361"/>
      <c r="K7604" s="412"/>
      <c r="L7604" s="361"/>
      <c r="M7604" s="361"/>
    </row>
    <row r="7605" spans="1:13" ht="12" customHeight="1">
      <c r="A7605" s="517">
        <f t="shared" si="118"/>
        <v>7587</v>
      </c>
      <c r="B7605" s="518" t="s">
        <v>10391</v>
      </c>
      <c r="C7605" s="517">
        <v>4</v>
      </c>
      <c r="D7605" s="294">
        <v>39941</v>
      </c>
      <c r="E7605" s="525" t="s">
        <v>10076</v>
      </c>
      <c r="F7605" s="525" t="s">
        <v>10390</v>
      </c>
      <c r="G7605" s="295"/>
      <c r="H7605" s="295"/>
      <c r="I7605" s="361"/>
      <c r="J7605" s="361"/>
      <c r="K7605" s="412"/>
      <c r="L7605" s="361"/>
      <c r="M7605" s="361"/>
    </row>
    <row r="7606" spans="1:13" ht="12" customHeight="1">
      <c r="A7606" s="517">
        <f t="shared" si="118"/>
        <v>7588</v>
      </c>
      <c r="B7606" s="518" t="s">
        <v>10661</v>
      </c>
      <c r="C7606" s="517" t="s">
        <v>12359</v>
      </c>
      <c r="D7606" s="294">
        <v>40945</v>
      </c>
      <c r="E7606" s="525" t="s">
        <v>12319</v>
      </c>
      <c r="F7606" s="525" t="s">
        <v>12739</v>
      </c>
      <c r="G7606" s="295"/>
      <c r="H7606" s="295"/>
      <c r="I7606" s="361"/>
      <c r="J7606" s="361"/>
      <c r="K7606" s="412"/>
      <c r="L7606" s="361"/>
      <c r="M7606" s="361"/>
    </row>
    <row r="7607" spans="1:13" ht="12" customHeight="1">
      <c r="A7607" s="517">
        <f t="shared" si="118"/>
        <v>7589</v>
      </c>
      <c r="B7607" s="518" t="s">
        <v>10661</v>
      </c>
      <c r="C7607" s="517" t="s">
        <v>12359</v>
      </c>
      <c r="D7607" s="294">
        <v>38881</v>
      </c>
      <c r="E7607" s="525" t="s">
        <v>12319</v>
      </c>
      <c r="F7607" s="525" t="s">
        <v>12739</v>
      </c>
      <c r="G7607" s="295"/>
      <c r="H7607" s="295"/>
      <c r="I7607" s="361"/>
      <c r="J7607" s="361"/>
      <c r="K7607" s="412"/>
      <c r="L7607" s="361"/>
      <c r="M7607" s="361"/>
    </row>
    <row r="7608" spans="1:13" ht="12" customHeight="1">
      <c r="A7608" s="517">
        <f t="shared" si="118"/>
        <v>7590</v>
      </c>
      <c r="B7608" s="518" t="s">
        <v>10661</v>
      </c>
      <c r="C7608" s="517" t="s">
        <v>12359</v>
      </c>
      <c r="D7608" s="294">
        <v>38107</v>
      </c>
      <c r="E7608" s="525" t="s">
        <v>12319</v>
      </c>
      <c r="F7608" s="525" t="s">
        <v>12739</v>
      </c>
      <c r="G7608" s="295"/>
      <c r="H7608" s="295"/>
      <c r="I7608" s="361"/>
      <c r="J7608" s="361"/>
      <c r="K7608" s="412"/>
      <c r="L7608" s="361"/>
      <c r="M7608" s="361"/>
    </row>
    <row r="7609" spans="1:13" ht="12" customHeight="1">
      <c r="A7609" s="517">
        <f t="shared" si="118"/>
        <v>7591</v>
      </c>
      <c r="B7609" s="518" t="s">
        <v>10661</v>
      </c>
      <c r="C7609" s="517" t="s">
        <v>12359</v>
      </c>
      <c r="D7609" s="294">
        <v>41367</v>
      </c>
      <c r="E7609" s="525" t="s">
        <v>12319</v>
      </c>
      <c r="F7609" s="525" t="s">
        <v>12739</v>
      </c>
      <c r="G7609" s="295"/>
      <c r="H7609" s="295"/>
      <c r="I7609" s="361"/>
      <c r="J7609" s="361"/>
      <c r="K7609" s="412"/>
      <c r="L7609" s="361"/>
      <c r="M7609" s="361"/>
    </row>
    <row r="7610" spans="1:13" ht="12" customHeight="1">
      <c r="A7610" s="517">
        <f t="shared" si="118"/>
        <v>7592</v>
      </c>
      <c r="B7610" s="518" t="s">
        <v>10661</v>
      </c>
      <c r="C7610" s="517" t="s">
        <v>12359</v>
      </c>
      <c r="D7610" s="294">
        <v>41624</v>
      </c>
      <c r="E7610" s="525" t="s">
        <v>12319</v>
      </c>
      <c r="F7610" s="525" t="s">
        <v>12739</v>
      </c>
      <c r="G7610" s="295"/>
      <c r="H7610" s="295"/>
      <c r="I7610" s="361"/>
      <c r="J7610" s="361"/>
      <c r="K7610" s="412"/>
      <c r="L7610" s="361"/>
      <c r="M7610" s="361"/>
    </row>
    <row r="7611" spans="1:13" ht="12" customHeight="1">
      <c r="A7611" s="517">
        <f t="shared" si="118"/>
        <v>7593</v>
      </c>
      <c r="B7611" s="518" t="s">
        <v>10661</v>
      </c>
      <c r="C7611" s="517" t="s">
        <v>12359</v>
      </c>
      <c r="D7611" s="294">
        <v>42522</v>
      </c>
      <c r="E7611" s="525" t="s">
        <v>12319</v>
      </c>
      <c r="F7611" s="525" t="s">
        <v>12739</v>
      </c>
      <c r="G7611" s="295"/>
      <c r="H7611" s="295"/>
      <c r="I7611" s="361"/>
      <c r="J7611" s="361"/>
      <c r="K7611" s="412"/>
      <c r="L7611" s="361"/>
      <c r="M7611" s="361"/>
    </row>
    <row r="7612" spans="1:13" ht="12" customHeight="1">
      <c r="A7612" s="517">
        <f t="shared" si="118"/>
        <v>7594</v>
      </c>
      <c r="B7612" s="518" t="s">
        <v>10661</v>
      </c>
      <c r="C7612" s="517" t="s">
        <v>12359</v>
      </c>
      <c r="D7612" s="294">
        <v>38107</v>
      </c>
      <c r="E7612" s="525" t="s">
        <v>12319</v>
      </c>
      <c r="F7612" s="525" t="s">
        <v>12739</v>
      </c>
      <c r="G7612" s="295"/>
      <c r="H7612" s="295"/>
      <c r="I7612" s="361"/>
      <c r="J7612" s="361"/>
      <c r="K7612" s="412"/>
      <c r="L7612" s="361"/>
      <c r="M7612" s="361"/>
    </row>
    <row r="7613" spans="1:13" ht="12" customHeight="1">
      <c r="A7613" s="517">
        <f t="shared" si="118"/>
        <v>7595</v>
      </c>
      <c r="B7613" s="518" t="s">
        <v>10661</v>
      </c>
      <c r="C7613" s="517" t="s">
        <v>12359</v>
      </c>
      <c r="D7613" s="294">
        <v>38107</v>
      </c>
      <c r="E7613" s="525" t="s">
        <v>12319</v>
      </c>
      <c r="F7613" s="525" t="s">
        <v>12739</v>
      </c>
      <c r="G7613" s="295"/>
      <c r="H7613" s="295"/>
      <c r="I7613" s="361"/>
      <c r="J7613" s="361"/>
      <c r="K7613" s="412"/>
      <c r="L7613" s="361"/>
      <c r="M7613" s="361"/>
    </row>
    <row r="7614" spans="1:13" ht="12" customHeight="1">
      <c r="A7614" s="517">
        <f t="shared" si="118"/>
        <v>7596</v>
      </c>
      <c r="B7614" s="518" t="s">
        <v>10661</v>
      </c>
      <c r="C7614" s="517" t="s">
        <v>12359</v>
      </c>
      <c r="D7614" s="294">
        <v>38107</v>
      </c>
      <c r="E7614" s="525" t="s">
        <v>12319</v>
      </c>
      <c r="F7614" s="525" t="s">
        <v>12739</v>
      </c>
      <c r="G7614" s="295"/>
      <c r="H7614" s="295"/>
      <c r="I7614" s="361"/>
      <c r="J7614" s="361"/>
      <c r="K7614" s="412"/>
      <c r="L7614" s="361"/>
      <c r="M7614" s="361"/>
    </row>
    <row r="7615" spans="1:13" ht="12" customHeight="1">
      <c r="A7615" s="517">
        <f t="shared" si="118"/>
        <v>7597</v>
      </c>
      <c r="B7615" s="518" t="s">
        <v>10661</v>
      </c>
      <c r="C7615" s="517" t="s">
        <v>12359</v>
      </c>
      <c r="D7615" s="294">
        <v>38107</v>
      </c>
      <c r="E7615" s="525" t="s">
        <v>12319</v>
      </c>
      <c r="F7615" s="525" t="s">
        <v>12739</v>
      </c>
      <c r="G7615" s="295"/>
      <c r="H7615" s="295"/>
      <c r="I7615" s="361"/>
      <c r="J7615" s="361"/>
      <c r="K7615" s="412"/>
      <c r="L7615" s="361"/>
      <c r="M7615" s="361"/>
    </row>
    <row r="7616" spans="1:13" ht="12" customHeight="1">
      <c r="A7616" s="517">
        <f t="shared" si="118"/>
        <v>7598</v>
      </c>
      <c r="B7616" s="518" t="s">
        <v>10661</v>
      </c>
      <c r="C7616" s="517" t="s">
        <v>12359</v>
      </c>
      <c r="D7616" s="294">
        <v>38107</v>
      </c>
      <c r="E7616" s="525" t="s">
        <v>12319</v>
      </c>
      <c r="F7616" s="525" t="s">
        <v>12739</v>
      </c>
      <c r="G7616" s="295"/>
      <c r="H7616" s="295"/>
      <c r="I7616" s="361"/>
      <c r="J7616" s="361"/>
      <c r="K7616" s="412"/>
      <c r="L7616" s="361"/>
      <c r="M7616" s="361"/>
    </row>
    <row r="7617" spans="1:13" ht="12" customHeight="1">
      <c r="A7617" s="517">
        <f t="shared" si="118"/>
        <v>7599</v>
      </c>
      <c r="B7617" s="518" t="s">
        <v>10661</v>
      </c>
      <c r="C7617" s="517" t="s">
        <v>12359</v>
      </c>
      <c r="D7617" s="294">
        <v>38107</v>
      </c>
      <c r="E7617" s="525" t="s">
        <v>12319</v>
      </c>
      <c r="F7617" s="525" t="s">
        <v>12739</v>
      </c>
      <c r="G7617" s="295"/>
      <c r="H7617" s="295"/>
      <c r="I7617" s="361"/>
      <c r="J7617" s="361"/>
      <c r="K7617" s="412"/>
      <c r="L7617" s="361"/>
      <c r="M7617" s="361"/>
    </row>
    <row r="7618" spans="1:13" ht="12" customHeight="1">
      <c r="A7618" s="517">
        <f t="shared" si="118"/>
        <v>7600</v>
      </c>
      <c r="B7618" s="518" t="s">
        <v>10661</v>
      </c>
      <c r="C7618" s="517" t="s">
        <v>12359</v>
      </c>
      <c r="D7618" s="294">
        <v>38107</v>
      </c>
      <c r="E7618" s="525" t="s">
        <v>12319</v>
      </c>
      <c r="F7618" s="525" t="s">
        <v>12739</v>
      </c>
      <c r="G7618" s="295"/>
      <c r="H7618" s="295"/>
      <c r="I7618" s="361"/>
      <c r="J7618" s="361"/>
      <c r="K7618" s="412"/>
      <c r="L7618" s="361"/>
      <c r="M7618" s="361"/>
    </row>
    <row r="7619" spans="1:13" ht="12" customHeight="1">
      <c r="A7619" s="517">
        <f t="shared" si="118"/>
        <v>7601</v>
      </c>
      <c r="B7619" s="518" t="s">
        <v>10661</v>
      </c>
      <c r="C7619" s="517" t="s">
        <v>12359</v>
      </c>
      <c r="D7619" s="294">
        <v>38107</v>
      </c>
      <c r="E7619" s="525" t="s">
        <v>12319</v>
      </c>
      <c r="F7619" s="525" t="s">
        <v>12739</v>
      </c>
      <c r="G7619" s="295"/>
      <c r="H7619" s="295"/>
      <c r="I7619" s="361"/>
      <c r="J7619" s="361"/>
      <c r="K7619" s="412"/>
      <c r="L7619" s="361"/>
      <c r="M7619" s="361"/>
    </row>
    <row r="7620" spans="1:13" ht="12" customHeight="1">
      <c r="A7620" s="517">
        <f t="shared" si="118"/>
        <v>7602</v>
      </c>
      <c r="B7620" s="518" t="s">
        <v>10661</v>
      </c>
      <c r="C7620" s="517" t="s">
        <v>12359</v>
      </c>
      <c r="D7620" s="294">
        <v>38107</v>
      </c>
      <c r="E7620" s="525" t="s">
        <v>12319</v>
      </c>
      <c r="F7620" s="525" t="s">
        <v>12739</v>
      </c>
      <c r="G7620" s="295"/>
      <c r="H7620" s="295"/>
      <c r="I7620" s="361"/>
      <c r="J7620" s="361"/>
      <c r="K7620" s="412"/>
      <c r="L7620" s="361"/>
      <c r="M7620" s="361"/>
    </row>
    <row r="7621" spans="1:13" ht="12" customHeight="1">
      <c r="A7621" s="517">
        <f t="shared" si="118"/>
        <v>7603</v>
      </c>
      <c r="B7621" s="518" t="s">
        <v>10569</v>
      </c>
      <c r="C7621" s="517">
        <v>1</v>
      </c>
      <c r="D7621" s="294">
        <v>38107</v>
      </c>
      <c r="E7621" s="525" t="s">
        <v>10225</v>
      </c>
      <c r="F7621" s="525" t="s">
        <v>10568</v>
      </c>
      <c r="G7621" s="295"/>
      <c r="H7621" s="295"/>
      <c r="I7621" s="361"/>
      <c r="J7621" s="361"/>
      <c r="K7621" s="412"/>
      <c r="L7621" s="361"/>
      <c r="M7621" s="361"/>
    </row>
    <row r="7622" spans="1:13" ht="12" customHeight="1">
      <c r="A7622" s="517">
        <f t="shared" si="118"/>
        <v>7604</v>
      </c>
      <c r="B7622" s="518" t="s">
        <v>10457</v>
      </c>
      <c r="C7622" s="517">
        <v>5</v>
      </c>
      <c r="D7622" s="294">
        <v>38107</v>
      </c>
      <c r="E7622" s="525" t="s">
        <v>149</v>
      </c>
      <c r="F7622" s="525" t="s">
        <v>15762</v>
      </c>
      <c r="G7622" s="295"/>
      <c r="H7622" s="295"/>
      <c r="I7622" s="361"/>
      <c r="J7622" s="361"/>
      <c r="K7622" s="412"/>
      <c r="L7622" s="361"/>
      <c r="M7622" s="361"/>
    </row>
    <row r="7623" spans="1:13" ht="12" customHeight="1">
      <c r="A7623" s="517">
        <f t="shared" si="118"/>
        <v>7605</v>
      </c>
      <c r="B7623" s="518" t="s">
        <v>10457</v>
      </c>
      <c r="C7623" s="517">
        <v>1</v>
      </c>
      <c r="D7623" s="294">
        <v>38107</v>
      </c>
      <c r="E7623" s="525" t="s">
        <v>149</v>
      </c>
      <c r="F7623" s="525" t="s">
        <v>10202</v>
      </c>
      <c r="G7623" s="295"/>
      <c r="H7623" s="295"/>
      <c r="I7623" s="361"/>
      <c r="J7623" s="361"/>
      <c r="K7623" s="412"/>
      <c r="L7623" s="361"/>
      <c r="M7623" s="361"/>
    </row>
    <row r="7624" spans="1:13" ht="12" customHeight="1">
      <c r="A7624" s="517">
        <f t="shared" si="118"/>
        <v>7606</v>
      </c>
      <c r="B7624" s="518" t="s">
        <v>13363</v>
      </c>
      <c r="C7624" s="517" t="s">
        <v>12359</v>
      </c>
      <c r="D7624" s="294">
        <v>38107</v>
      </c>
      <c r="E7624" s="525" t="s">
        <v>13362</v>
      </c>
      <c r="F7624" s="525" t="s">
        <v>13361</v>
      </c>
      <c r="G7624" s="295"/>
      <c r="H7624" s="295"/>
      <c r="I7624" s="361"/>
      <c r="J7624" s="361"/>
      <c r="K7624" s="412"/>
      <c r="L7624" s="361"/>
      <c r="M7624" s="361"/>
    </row>
    <row r="7625" spans="1:13" ht="12" customHeight="1">
      <c r="A7625" s="517">
        <f t="shared" si="118"/>
        <v>7607</v>
      </c>
      <c r="B7625" s="518" t="s">
        <v>13006</v>
      </c>
      <c r="C7625" s="517" t="s">
        <v>12359</v>
      </c>
      <c r="D7625" s="294">
        <v>38107</v>
      </c>
      <c r="E7625" s="525" t="s">
        <v>12615</v>
      </c>
      <c r="F7625" s="525" t="s">
        <v>12842</v>
      </c>
      <c r="G7625" s="295"/>
      <c r="H7625" s="295"/>
      <c r="I7625" s="361"/>
      <c r="J7625" s="361"/>
      <c r="K7625" s="412"/>
      <c r="L7625" s="361"/>
      <c r="M7625" s="361"/>
    </row>
    <row r="7626" spans="1:13" ht="12" customHeight="1">
      <c r="A7626" s="517">
        <f t="shared" si="118"/>
        <v>7608</v>
      </c>
      <c r="B7626" s="518" t="s">
        <v>12671</v>
      </c>
      <c r="C7626" s="517" t="s">
        <v>12359</v>
      </c>
      <c r="D7626" s="294">
        <v>38107</v>
      </c>
      <c r="E7626" s="525" t="s">
        <v>12319</v>
      </c>
      <c r="F7626" s="525" t="s">
        <v>13255</v>
      </c>
      <c r="G7626" s="295"/>
      <c r="H7626" s="295"/>
      <c r="I7626" s="361"/>
      <c r="J7626" s="361"/>
      <c r="K7626" s="412"/>
      <c r="L7626" s="361"/>
      <c r="M7626" s="361"/>
    </row>
    <row r="7627" spans="1:13" ht="12" customHeight="1">
      <c r="A7627" s="517">
        <f t="shared" si="118"/>
        <v>7609</v>
      </c>
      <c r="B7627" s="518" t="s">
        <v>12671</v>
      </c>
      <c r="C7627" s="517" t="s">
        <v>12359</v>
      </c>
      <c r="D7627" s="294">
        <v>42614</v>
      </c>
      <c r="E7627" s="525" t="s">
        <v>12319</v>
      </c>
      <c r="F7627" s="525" t="s">
        <v>13255</v>
      </c>
      <c r="G7627" s="295"/>
      <c r="H7627" s="295"/>
      <c r="I7627" s="361"/>
      <c r="J7627" s="361"/>
      <c r="K7627" s="412"/>
      <c r="L7627" s="361"/>
      <c r="M7627" s="361"/>
    </row>
    <row r="7628" spans="1:13" ht="12" customHeight="1">
      <c r="A7628" s="517">
        <f t="shared" si="118"/>
        <v>7610</v>
      </c>
      <c r="B7628" s="518" t="s">
        <v>12671</v>
      </c>
      <c r="C7628" s="517" t="s">
        <v>12359</v>
      </c>
      <c r="D7628" s="294">
        <v>41607</v>
      </c>
      <c r="E7628" s="525" t="s">
        <v>12319</v>
      </c>
      <c r="F7628" s="525" t="s">
        <v>13255</v>
      </c>
      <c r="G7628" s="295"/>
      <c r="H7628" s="295"/>
      <c r="I7628" s="361"/>
      <c r="J7628" s="361"/>
      <c r="K7628" s="412"/>
      <c r="L7628" s="361"/>
      <c r="M7628" s="361"/>
    </row>
    <row r="7629" spans="1:13" ht="12" customHeight="1">
      <c r="A7629" s="517">
        <f t="shared" si="118"/>
        <v>7611</v>
      </c>
      <c r="B7629" s="518" t="s">
        <v>12671</v>
      </c>
      <c r="C7629" s="517" t="s">
        <v>12359</v>
      </c>
      <c r="D7629" s="294">
        <v>42461</v>
      </c>
      <c r="E7629" s="525" t="s">
        <v>12319</v>
      </c>
      <c r="F7629" s="525" t="s">
        <v>13255</v>
      </c>
      <c r="G7629" s="295"/>
      <c r="H7629" s="295"/>
      <c r="I7629" s="361"/>
      <c r="J7629" s="361"/>
      <c r="K7629" s="412"/>
      <c r="L7629" s="361"/>
      <c r="M7629" s="361"/>
    </row>
    <row r="7630" spans="1:13" ht="12" customHeight="1">
      <c r="A7630" s="517">
        <f t="shared" si="118"/>
        <v>7612</v>
      </c>
      <c r="B7630" s="518" t="s">
        <v>13248</v>
      </c>
      <c r="C7630" s="517" t="s">
        <v>12359</v>
      </c>
      <c r="D7630" s="294">
        <v>38168</v>
      </c>
      <c r="E7630" s="525" t="s">
        <v>12319</v>
      </c>
      <c r="F7630" s="525" t="s">
        <v>13247</v>
      </c>
      <c r="G7630" s="295"/>
      <c r="H7630" s="295"/>
      <c r="I7630" s="361"/>
      <c r="J7630" s="361"/>
      <c r="K7630" s="412"/>
      <c r="L7630" s="361"/>
      <c r="M7630" s="361"/>
    </row>
    <row r="7631" spans="1:13" ht="12" customHeight="1">
      <c r="A7631" s="517">
        <f t="shared" si="118"/>
        <v>7613</v>
      </c>
      <c r="B7631" s="518" t="s">
        <v>13248</v>
      </c>
      <c r="C7631" s="517" t="s">
        <v>12359</v>
      </c>
      <c r="D7631" s="294">
        <v>38107</v>
      </c>
      <c r="E7631" s="525" t="s">
        <v>12319</v>
      </c>
      <c r="F7631" s="525" t="s">
        <v>13247</v>
      </c>
      <c r="G7631" s="295"/>
      <c r="H7631" s="295"/>
      <c r="I7631" s="361"/>
      <c r="J7631" s="361"/>
      <c r="K7631" s="412"/>
      <c r="L7631" s="361"/>
      <c r="M7631" s="361"/>
    </row>
    <row r="7632" spans="1:13" ht="12" customHeight="1">
      <c r="A7632" s="517">
        <f t="shared" si="118"/>
        <v>7614</v>
      </c>
      <c r="B7632" s="518" t="s">
        <v>13248</v>
      </c>
      <c r="C7632" s="517" t="s">
        <v>12359</v>
      </c>
      <c r="D7632" s="294">
        <v>38107</v>
      </c>
      <c r="E7632" s="525" t="s">
        <v>12319</v>
      </c>
      <c r="F7632" s="525" t="s">
        <v>13247</v>
      </c>
      <c r="G7632" s="295"/>
      <c r="H7632" s="295"/>
      <c r="I7632" s="361"/>
      <c r="J7632" s="361"/>
      <c r="K7632" s="412"/>
      <c r="L7632" s="361"/>
      <c r="M7632" s="361"/>
    </row>
    <row r="7633" spans="1:13" ht="12" customHeight="1">
      <c r="A7633" s="517">
        <f t="shared" si="118"/>
        <v>7615</v>
      </c>
      <c r="B7633" s="518" t="s">
        <v>13057</v>
      </c>
      <c r="C7633" s="517" t="s">
        <v>12359</v>
      </c>
      <c r="D7633" s="294">
        <v>38107</v>
      </c>
      <c r="E7633" s="525" t="s">
        <v>12720</v>
      </c>
      <c r="F7633" s="525" t="s">
        <v>13056</v>
      </c>
      <c r="G7633" s="295"/>
      <c r="H7633" s="295"/>
      <c r="I7633" s="361"/>
      <c r="J7633" s="361"/>
      <c r="K7633" s="412"/>
      <c r="L7633" s="361"/>
      <c r="M7633" s="361"/>
    </row>
    <row r="7634" spans="1:13" ht="12" customHeight="1">
      <c r="A7634" s="517">
        <f t="shared" si="118"/>
        <v>7616</v>
      </c>
      <c r="B7634" s="518" t="s">
        <v>10962</v>
      </c>
      <c r="C7634" s="517" t="s">
        <v>12359</v>
      </c>
      <c r="D7634" s="294">
        <v>38107</v>
      </c>
      <c r="E7634" s="525" t="s">
        <v>10225</v>
      </c>
      <c r="F7634" s="525" t="s">
        <v>12856</v>
      </c>
      <c r="G7634" s="295"/>
      <c r="H7634" s="295"/>
      <c r="I7634" s="361"/>
      <c r="J7634" s="361"/>
      <c r="K7634" s="412"/>
      <c r="L7634" s="361"/>
      <c r="M7634" s="361"/>
    </row>
    <row r="7635" spans="1:13" ht="12" customHeight="1">
      <c r="A7635" s="517">
        <f t="shared" si="118"/>
        <v>7617</v>
      </c>
      <c r="B7635" s="518" t="s">
        <v>10962</v>
      </c>
      <c r="C7635" s="517" t="s">
        <v>12359</v>
      </c>
      <c r="D7635" s="294">
        <v>38107</v>
      </c>
      <c r="E7635" s="525" t="s">
        <v>10225</v>
      </c>
      <c r="F7635" s="525" t="s">
        <v>12856</v>
      </c>
      <c r="G7635" s="295"/>
      <c r="H7635" s="295"/>
      <c r="I7635" s="361"/>
      <c r="J7635" s="361"/>
      <c r="K7635" s="412"/>
      <c r="L7635" s="361"/>
      <c r="M7635" s="361"/>
    </row>
    <row r="7636" spans="1:13" ht="12" customHeight="1">
      <c r="A7636" s="517">
        <f t="shared" si="118"/>
        <v>7618</v>
      </c>
      <c r="B7636" s="518" t="s">
        <v>10962</v>
      </c>
      <c r="C7636" s="517" t="s">
        <v>12359</v>
      </c>
      <c r="D7636" s="294">
        <v>38107</v>
      </c>
      <c r="E7636" s="525" t="s">
        <v>10225</v>
      </c>
      <c r="F7636" s="525" t="s">
        <v>12856</v>
      </c>
      <c r="G7636" s="295"/>
      <c r="H7636" s="295"/>
      <c r="I7636" s="361"/>
      <c r="J7636" s="361"/>
      <c r="K7636" s="412"/>
      <c r="L7636" s="361"/>
      <c r="M7636" s="361"/>
    </row>
    <row r="7637" spans="1:13" ht="12" customHeight="1">
      <c r="A7637" s="517">
        <f t="shared" ref="A7637:A7700" si="119">A7636+1</f>
        <v>7619</v>
      </c>
      <c r="B7637" s="518" t="s">
        <v>10962</v>
      </c>
      <c r="C7637" s="517" t="s">
        <v>12359</v>
      </c>
      <c r="D7637" s="294">
        <v>38107</v>
      </c>
      <c r="E7637" s="525" t="s">
        <v>10225</v>
      </c>
      <c r="F7637" s="525" t="s">
        <v>12856</v>
      </c>
      <c r="G7637" s="295"/>
      <c r="H7637" s="295"/>
      <c r="I7637" s="361"/>
      <c r="J7637" s="361"/>
      <c r="K7637" s="412"/>
      <c r="L7637" s="361"/>
      <c r="M7637" s="361"/>
    </row>
    <row r="7638" spans="1:13" ht="12" customHeight="1">
      <c r="A7638" s="517">
        <f t="shared" si="119"/>
        <v>7620</v>
      </c>
      <c r="B7638" s="518" t="s">
        <v>10962</v>
      </c>
      <c r="C7638" s="517" t="s">
        <v>12359</v>
      </c>
      <c r="D7638" s="294">
        <v>38107</v>
      </c>
      <c r="E7638" s="525" t="s">
        <v>10225</v>
      </c>
      <c r="F7638" s="525" t="s">
        <v>12856</v>
      </c>
      <c r="G7638" s="295"/>
      <c r="H7638" s="295"/>
      <c r="I7638" s="361"/>
      <c r="J7638" s="361"/>
      <c r="K7638" s="412"/>
      <c r="L7638" s="361"/>
      <c r="M7638" s="361"/>
    </row>
    <row r="7639" spans="1:13" ht="12" customHeight="1">
      <c r="A7639" s="517">
        <f t="shared" si="119"/>
        <v>7621</v>
      </c>
      <c r="B7639" s="518" t="s">
        <v>11655</v>
      </c>
      <c r="C7639" s="517">
        <v>1</v>
      </c>
      <c r="D7639" s="294">
        <v>38538</v>
      </c>
      <c r="E7639" s="525" t="s">
        <v>265</v>
      </c>
      <c r="F7639" s="525">
        <v>17374</v>
      </c>
      <c r="G7639" s="295"/>
      <c r="H7639" s="295"/>
      <c r="I7639" s="361"/>
      <c r="J7639" s="361"/>
      <c r="K7639" s="412"/>
      <c r="L7639" s="361"/>
      <c r="M7639" s="361"/>
    </row>
    <row r="7640" spans="1:13" ht="12" customHeight="1">
      <c r="A7640" s="517">
        <f t="shared" si="119"/>
        <v>7622</v>
      </c>
      <c r="B7640" s="519" t="s">
        <v>16049</v>
      </c>
      <c r="C7640" s="517">
        <v>2</v>
      </c>
      <c r="D7640" s="294">
        <v>38107</v>
      </c>
      <c r="E7640" s="525" t="s">
        <v>10067</v>
      </c>
      <c r="F7640" s="525" t="s">
        <v>10258</v>
      </c>
      <c r="G7640" s="295"/>
      <c r="H7640" s="295"/>
      <c r="I7640" s="361"/>
      <c r="J7640" s="361"/>
      <c r="K7640" s="412"/>
      <c r="L7640" s="361"/>
      <c r="M7640" s="361"/>
    </row>
    <row r="7641" spans="1:13" ht="12" customHeight="1">
      <c r="A7641" s="517">
        <f t="shared" si="119"/>
        <v>7623</v>
      </c>
      <c r="B7641" s="518" t="s">
        <v>10586</v>
      </c>
      <c r="C7641" s="517">
        <v>2</v>
      </c>
      <c r="D7641" s="294">
        <v>38107</v>
      </c>
      <c r="E7641" s="525" t="s">
        <v>10585</v>
      </c>
      <c r="F7641" s="525" t="s">
        <v>10584</v>
      </c>
      <c r="G7641" s="295"/>
      <c r="H7641" s="295"/>
      <c r="I7641" s="361"/>
      <c r="J7641" s="361"/>
      <c r="K7641" s="412"/>
      <c r="L7641" s="361"/>
      <c r="M7641" s="361"/>
    </row>
    <row r="7642" spans="1:13" ht="12" customHeight="1">
      <c r="A7642" s="517">
        <f t="shared" si="119"/>
        <v>7624</v>
      </c>
      <c r="B7642" s="518" t="s">
        <v>15547</v>
      </c>
      <c r="C7642" s="517">
        <v>7</v>
      </c>
      <c r="D7642" s="294">
        <v>38107</v>
      </c>
      <c r="E7642" s="525" t="s">
        <v>10375</v>
      </c>
      <c r="F7642" s="525">
        <v>20110102</v>
      </c>
      <c r="G7642" s="295"/>
      <c r="H7642" s="295"/>
      <c r="I7642" s="361"/>
      <c r="J7642" s="361"/>
      <c r="K7642" s="412"/>
      <c r="L7642" s="361"/>
      <c r="M7642" s="361"/>
    </row>
    <row r="7643" spans="1:13" ht="12" customHeight="1">
      <c r="A7643" s="517">
        <f t="shared" si="119"/>
        <v>7625</v>
      </c>
      <c r="B7643" s="518" t="s">
        <v>10226</v>
      </c>
      <c r="C7643" s="517">
        <v>1</v>
      </c>
      <c r="D7643" s="294">
        <v>38107</v>
      </c>
      <c r="E7643" s="525" t="s">
        <v>10225</v>
      </c>
      <c r="F7643" s="525" t="s">
        <v>10224</v>
      </c>
      <c r="G7643" s="295"/>
      <c r="H7643" s="295"/>
      <c r="I7643" s="361"/>
      <c r="J7643" s="361"/>
      <c r="K7643" s="412"/>
      <c r="L7643" s="361"/>
      <c r="M7643" s="361"/>
    </row>
    <row r="7644" spans="1:13" ht="12" customHeight="1">
      <c r="A7644" s="517">
        <f t="shared" si="119"/>
        <v>7626</v>
      </c>
      <c r="B7644" s="518" t="s">
        <v>13327</v>
      </c>
      <c r="C7644" s="517" t="s">
        <v>12359</v>
      </c>
      <c r="D7644" s="294">
        <v>38107</v>
      </c>
      <c r="E7644" s="525" t="s">
        <v>10250</v>
      </c>
      <c r="F7644" s="525" t="s">
        <v>13326</v>
      </c>
      <c r="G7644" s="295"/>
      <c r="H7644" s="295"/>
      <c r="I7644" s="361"/>
      <c r="J7644" s="361"/>
      <c r="K7644" s="412"/>
      <c r="L7644" s="361"/>
      <c r="M7644" s="361"/>
    </row>
    <row r="7645" spans="1:13" ht="12" customHeight="1">
      <c r="A7645" s="517">
        <f t="shared" si="119"/>
        <v>7627</v>
      </c>
      <c r="B7645" s="518" t="s">
        <v>10892</v>
      </c>
      <c r="C7645" s="517">
        <v>1</v>
      </c>
      <c r="D7645" s="294">
        <v>41214</v>
      </c>
      <c r="E7645" s="525" t="s">
        <v>10193</v>
      </c>
      <c r="F7645" s="525" t="s">
        <v>10804</v>
      </c>
      <c r="G7645" s="295"/>
      <c r="H7645" s="295"/>
      <c r="I7645" s="361"/>
      <c r="J7645" s="361"/>
      <c r="K7645" s="412"/>
      <c r="L7645" s="361"/>
      <c r="M7645" s="361"/>
    </row>
    <row r="7646" spans="1:13" ht="12" customHeight="1">
      <c r="A7646" s="517">
        <f t="shared" si="119"/>
        <v>7628</v>
      </c>
      <c r="B7646" s="518" t="s">
        <v>10892</v>
      </c>
      <c r="C7646" s="517">
        <v>1</v>
      </c>
      <c r="D7646" s="294">
        <v>42430</v>
      </c>
      <c r="E7646" s="525" t="s">
        <v>10193</v>
      </c>
      <c r="F7646" s="525" t="s">
        <v>10804</v>
      </c>
      <c r="G7646" s="295"/>
      <c r="H7646" s="295"/>
      <c r="I7646" s="361"/>
      <c r="J7646" s="361"/>
      <c r="K7646" s="412"/>
      <c r="L7646" s="361"/>
      <c r="M7646" s="361"/>
    </row>
    <row r="7647" spans="1:13" ht="12" customHeight="1">
      <c r="A7647" s="517">
        <f t="shared" si="119"/>
        <v>7629</v>
      </c>
      <c r="B7647" s="518" t="s">
        <v>10892</v>
      </c>
      <c r="C7647" s="517">
        <v>1</v>
      </c>
      <c r="D7647" s="294">
        <v>42583</v>
      </c>
      <c r="E7647" s="525" t="s">
        <v>10193</v>
      </c>
      <c r="F7647" s="525" t="s">
        <v>10805</v>
      </c>
      <c r="G7647" s="295"/>
      <c r="H7647" s="295"/>
      <c r="I7647" s="361"/>
      <c r="J7647" s="361"/>
      <c r="K7647" s="412"/>
      <c r="L7647" s="361"/>
      <c r="M7647" s="361"/>
    </row>
    <row r="7648" spans="1:13" ht="12" customHeight="1">
      <c r="A7648" s="517">
        <f t="shared" si="119"/>
        <v>7630</v>
      </c>
      <c r="B7648" s="518" t="s">
        <v>10961</v>
      </c>
      <c r="C7648" s="517">
        <v>3</v>
      </c>
      <c r="D7648" s="294">
        <v>42121</v>
      </c>
      <c r="E7648" s="525" t="s">
        <v>10225</v>
      </c>
      <c r="F7648" s="525" t="s">
        <v>10066</v>
      </c>
      <c r="G7648" s="295"/>
      <c r="H7648" s="295"/>
      <c r="I7648" s="361"/>
      <c r="J7648" s="361"/>
      <c r="K7648" s="412"/>
      <c r="L7648" s="361"/>
      <c r="M7648" s="361"/>
    </row>
    <row r="7649" spans="1:13" ht="12" customHeight="1">
      <c r="A7649" s="517">
        <f t="shared" si="119"/>
        <v>7631</v>
      </c>
      <c r="B7649" s="518" t="s">
        <v>13011</v>
      </c>
      <c r="C7649" s="517" t="s">
        <v>12359</v>
      </c>
      <c r="D7649" s="294">
        <v>42614</v>
      </c>
      <c r="E7649" s="525" t="s">
        <v>10273</v>
      </c>
      <c r="F7649" s="525" t="s">
        <v>13010</v>
      </c>
      <c r="G7649" s="295"/>
      <c r="H7649" s="295"/>
      <c r="I7649" s="361"/>
      <c r="J7649" s="361"/>
      <c r="K7649" s="412"/>
      <c r="L7649" s="361"/>
      <c r="M7649" s="361"/>
    </row>
    <row r="7650" spans="1:13" ht="12" customHeight="1">
      <c r="A7650" s="517">
        <f t="shared" si="119"/>
        <v>7632</v>
      </c>
      <c r="B7650" s="518" t="s">
        <v>13011</v>
      </c>
      <c r="C7650" s="517" t="s">
        <v>12359</v>
      </c>
      <c r="D7650" s="294">
        <v>39023</v>
      </c>
      <c r="E7650" s="525" t="s">
        <v>10273</v>
      </c>
      <c r="F7650" s="525" t="s">
        <v>13010</v>
      </c>
      <c r="G7650" s="295"/>
      <c r="H7650" s="295"/>
      <c r="I7650" s="361"/>
      <c r="J7650" s="361"/>
      <c r="K7650" s="412"/>
      <c r="L7650" s="361"/>
      <c r="M7650" s="361"/>
    </row>
    <row r="7651" spans="1:13" ht="12" customHeight="1">
      <c r="A7651" s="517">
        <f t="shared" si="119"/>
        <v>7633</v>
      </c>
      <c r="B7651" s="518" t="s">
        <v>13011</v>
      </c>
      <c r="C7651" s="517" t="s">
        <v>12359</v>
      </c>
      <c r="D7651" s="294">
        <v>42115</v>
      </c>
      <c r="E7651" s="525" t="s">
        <v>10273</v>
      </c>
      <c r="F7651" s="525" t="s">
        <v>13010</v>
      </c>
      <c r="G7651" s="295"/>
      <c r="H7651" s="295"/>
      <c r="I7651" s="361"/>
      <c r="J7651" s="361"/>
      <c r="K7651" s="412"/>
      <c r="L7651" s="361"/>
      <c r="M7651" s="361"/>
    </row>
    <row r="7652" spans="1:13" ht="12" customHeight="1">
      <c r="A7652" s="517">
        <f t="shared" si="119"/>
        <v>7634</v>
      </c>
      <c r="B7652" s="518" t="s">
        <v>13011</v>
      </c>
      <c r="C7652" s="517" t="s">
        <v>12359</v>
      </c>
      <c r="D7652" s="294">
        <v>42115</v>
      </c>
      <c r="E7652" s="525" t="s">
        <v>10273</v>
      </c>
      <c r="F7652" s="525" t="s">
        <v>13010</v>
      </c>
      <c r="G7652" s="295"/>
      <c r="H7652" s="295"/>
      <c r="I7652" s="361"/>
      <c r="J7652" s="361"/>
      <c r="K7652" s="412"/>
      <c r="L7652" s="361"/>
      <c r="M7652" s="361"/>
    </row>
    <row r="7653" spans="1:13" ht="12" customHeight="1">
      <c r="A7653" s="517">
        <f t="shared" si="119"/>
        <v>7635</v>
      </c>
      <c r="B7653" s="519" t="s">
        <v>16029</v>
      </c>
      <c r="C7653" s="517">
        <v>4</v>
      </c>
      <c r="D7653" s="294">
        <v>42261</v>
      </c>
      <c r="E7653" s="525" t="s">
        <v>10067</v>
      </c>
      <c r="F7653" s="525" t="s">
        <v>10717</v>
      </c>
      <c r="G7653" s="295"/>
      <c r="H7653" s="295"/>
      <c r="I7653" s="361"/>
      <c r="J7653" s="361"/>
      <c r="K7653" s="412"/>
      <c r="L7653" s="361"/>
      <c r="M7653" s="361"/>
    </row>
    <row r="7654" spans="1:13" ht="12" customHeight="1">
      <c r="A7654" s="517">
        <f t="shared" si="119"/>
        <v>7636</v>
      </c>
      <c r="B7654" s="519" t="s">
        <v>16030</v>
      </c>
      <c r="C7654" s="517">
        <v>4</v>
      </c>
      <c r="D7654" s="294">
        <v>42161</v>
      </c>
      <c r="E7654" s="525" t="s">
        <v>10067</v>
      </c>
      <c r="F7654" s="525" t="s">
        <v>10261</v>
      </c>
      <c r="G7654" s="295"/>
      <c r="H7654" s="295"/>
      <c r="I7654" s="361"/>
      <c r="J7654" s="361"/>
      <c r="K7654" s="412"/>
      <c r="L7654" s="361"/>
      <c r="M7654" s="361"/>
    </row>
    <row r="7655" spans="1:13" ht="12" customHeight="1">
      <c r="A7655" s="517">
        <f t="shared" si="119"/>
        <v>7637</v>
      </c>
      <c r="B7655" s="518" t="s">
        <v>15548</v>
      </c>
      <c r="C7655" s="517">
        <v>12</v>
      </c>
      <c r="D7655" s="294">
        <v>39171</v>
      </c>
      <c r="E7655" s="525" t="s">
        <v>4306</v>
      </c>
      <c r="F7655" s="525" t="s">
        <v>11531</v>
      </c>
      <c r="G7655" s="295"/>
      <c r="H7655" s="295"/>
      <c r="I7655" s="361"/>
      <c r="J7655" s="361"/>
      <c r="K7655" s="412"/>
      <c r="L7655" s="361"/>
      <c r="M7655" s="361"/>
    </row>
    <row r="7656" spans="1:13" ht="12" customHeight="1">
      <c r="A7656" s="517">
        <f t="shared" si="119"/>
        <v>7638</v>
      </c>
      <c r="B7656" s="518" t="s">
        <v>11210</v>
      </c>
      <c r="C7656" s="517">
        <v>3</v>
      </c>
      <c r="D7656" s="294">
        <v>39171</v>
      </c>
      <c r="E7656" s="525" t="s">
        <v>261</v>
      </c>
      <c r="F7656" s="525" t="s">
        <v>11209</v>
      </c>
      <c r="G7656" s="295"/>
      <c r="H7656" s="295"/>
      <c r="I7656" s="361"/>
      <c r="J7656" s="361"/>
      <c r="K7656" s="412"/>
      <c r="L7656" s="361"/>
      <c r="M7656" s="361"/>
    </row>
    <row r="7657" spans="1:13" ht="12" customHeight="1">
      <c r="A7657" s="517">
        <f t="shared" si="119"/>
        <v>7639</v>
      </c>
      <c r="B7657" s="518" t="s">
        <v>13330</v>
      </c>
      <c r="C7657" s="517">
        <v>1</v>
      </c>
      <c r="D7657" s="294">
        <v>39171</v>
      </c>
      <c r="E7657" s="525" t="s">
        <v>10068</v>
      </c>
      <c r="F7657" s="525" t="s">
        <v>10066</v>
      </c>
      <c r="G7657" s="295"/>
      <c r="H7657" s="295"/>
      <c r="I7657" s="361"/>
      <c r="J7657" s="361"/>
      <c r="K7657" s="412"/>
      <c r="L7657" s="361"/>
      <c r="M7657" s="361"/>
    </row>
    <row r="7658" spans="1:13" ht="12" customHeight="1">
      <c r="A7658" s="517">
        <f t="shared" si="119"/>
        <v>7640</v>
      </c>
      <c r="B7658" s="518" t="s">
        <v>13329</v>
      </c>
      <c r="C7658" s="517">
        <v>1</v>
      </c>
      <c r="D7658" s="294">
        <v>39171</v>
      </c>
      <c r="E7658" s="525" t="s">
        <v>10068</v>
      </c>
      <c r="F7658" s="525" t="s">
        <v>10066</v>
      </c>
      <c r="G7658" s="295"/>
      <c r="H7658" s="295"/>
      <c r="I7658" s="361"/>
      <c r="J7658" s="361"/>
      <c r="K7658" s="412"/>
      <c r="L7658" s="361"/>
      <c r="M7658" s="361"/>
    </row>
    <row r="7659" spans="1:13" ht="12" customHeight="1">
      <c r="A7659" s="517">
        <f t="shared" si="119"/>
        <v>7641</v>
      </c>
      <c r="B7659" s="518" t="s">
        <v>12316</v>
      </c>
      <c r="C7659" s="517">
        <v>1</v>
      </c>
      <c r="D7659" s="294">
        <v>42430</v>
      </c>
      <c r="E7659" s="525" t="s">
        <v>12315</v>
      </c>
      <c r="F7659" s="525" t="s">
        <v>12314</v>
      </c>
      <c r="G7659" s="295"/>
      <c r="H7659" s="295"/>
      <c r="I7659" s="361"/>
      <c r="J7659" s="361"/>
      <c r="K7659" s="412"/>
      <c r="L7659" s="361"/>
      <c r="M7659" s="361"/>
    </row>
    <row r="7660" spans="1:13" ht="12" customHeight="1">
      <c r="A7660" s="517">
        <f t="shared" si="119"/>
        <v>7642</v>
      </c>
      <c r="B7660" s="518" t="s">
        <v>10553</v>
      </c>
      <c r="C7660" s="517">
        <v>1</v>
      </c>
      <c r="D7660" s="294">
        <v>42430</v>
      </c>
      <c r="E7660" s="525" t="s">
        <v>10552</v>
      </c>
      <c r="F7660" s="525" t="s">
        <v>10551</v>
      </c>
      <c r="G7660" s="295"/>
      <c r="H7660" s="295"/>
      <c r="I7660" s="361"/>
      <c r="J7660" s="361"/>
      <c r="K7660" s="412"/>
      <c r="L7660" s="361"/>
      <c r="M7660" s="361"/>
    </row>
    <row r="7661" spans="1:13" ht="12" customHeight="1">
      <c r="A7661" s="517">
        <f t="shared" si="119"/>
        <v>7643</v>
      </c>
      <c r="B7661" s="518" t="s">
        <v>10575</v>
      </c>
      <c r="C7661" s="517">
        <v>3</v>
      </c>
      <c r="D7661" s="294">
        <v>41424</v>
      </c>
      <c r="E7661" s="525" t="s">
        <v>10428</v>
      </c>
      <c r="F7661" s="525" t="s">
        <v>10574</v>
      </c>
      <c r="G7661" s="295"/>
      <c r="H7661" s="295"/>
      <c r="I7661" s="361"/>
      <c r="J7661" s="361"/>
      <c r="K7661" s="412"/>
      <c r="L7661" s="361"/>
      <c r="M7661" s="361"/>
    </row>
    <row r="7662" spans="1:13" ht="12" customHeight="1">
      <c r="A7662" s="517">
        <f t="shared" si="119"/>
        <v>7644</v>
      </c>
      <c r="B7662" s="518" t="s">
        <v>10572</v>
      </c>
      <c r="C7662" s="517">
        <v>2</v>
      </c>
      <c r="D7662" s="294">
        <v>41954</v>
      </c>
      <c r="E7662" s="525" t="s">
        <v>1442</v>
      </c>
      <c r="F7662" s="525" t="s">
        <v>10525</v>
      </c>
      <c r="G7662" s="295"/>
      <c r="H7662" s="295"/>
      <c r="I7662" s="361"/>
      <c r="J7662" s="361"/>
      <c r="K7662" s="412"/>
      <c r="L7662" s="361"/>
      <c r="M7662" s="361"/>
    </row>
    <row r="7663" spans="1:13" ht="12" customHeight="1">
      <c r="A7663" s="517">
        <f t="shared" si="119"/>
        <v>7645</v>
      </c>
      <c r="B7663" s="518" t="s">
        <v>10571</v>
      </c>
      <c r="C7663" s="517">
        <v>1</v>
      </c>
      <c r="D7663" s="294">
        <v>38349</v>
      </c>
      <c r="E7663" s="525" t="s">
        <v>10303</v>
      </c>
      <c r="F7663" s="525" t="s">
        <v>10570</v>
      </c>
      <c r="G7663" s="295"/>
      <c r="H7663" s="295"/>
      <c r="I7663" s="361"/>
      <c r="J7663" s="361"/>
      <c r="K7663" s="412"/>
      <c r="L7663" s="361"/>
      <c r="M7663" s="361"/>
    </row>
    <row r="7664" spans="1:13" ht="12" customHeight="1">
      <c r="A7664" s="517">
        <f t="shared" si="119"/>
        <v>7646</v>
      </c>
      <c r="B7664" s="518" t="s">
        <v>10569</v>
      </c>
      <c r="C7664" s="517">
        <v>1</v>
      </c>
      <c r="D7664" s="294">
        <v>38349</v>
      </c>
      <c r="E7664" s="525" t="s">
        <v>10225</v>
      </c>
      <c r="F7664" s="525" t="s">
        <v>10568</v>
      </c>
      <c r="G7664" s="295"/>
      <c r="H7664" s="295"/>
      <c r="I7664" s="361"/>
      <c r="J7664" s="361"/>
      <c r="K7664" s="412"/>
      <c r="L7664" s="361"/>
      <c r="M7664" s="361"/>
    </row>
    <row r="7665" spans="1:13" ht="12" customHeight="1">
      <c r="A7665" s="517">
        <f t="shared" si="119"/>
        <v>7647</v>
      </c>
      <c r="B7665" s="518" t="s">
        <v>10567</v>
      </c>
      <c r="C7665" s="517">
        <v>1</v>
      </c>
      <c r="D7665" s="294">
        <v>39709</v>
      </c>
      <c r="E7665" s="525" t="s">
        <v>10246</v>
      </c>
      <c r="F7665" s="525" t="s">
        <v>10566</v>
      </c>
      <c r="G7665" s="295"/>
      <c r="H7665" s="295"/>
      <c r="I7665" s="361"/>
      <c r="J7665" s="361"/>
      <c r="K7665" s="412"/>
      <c r="L7665" s="361"/>
      <c r="M7665" s="361"/>
    </row>
    <row r="7666" spans="1:13" ht="12" customHeight="1">
      <c r="A7666" s="517">
        <f t="shared" si="119"/>
        <v>7648</v>
      </c>
      <c r="B7666" s="518" t="s">
        <v>10540</v>
      </c>
      <c r="C7666" s="517">
        <v>1</v>
      </c>
      <c r="D7666" s="294">
        <v>42614</v>
      </c>
      <c r="E7666" s="525" t="s">
        <v>10067</v>
      </c>
      <c r="F7666" s="525" t="s">
        <v>10525</v>
      </c>
      <c r="G7666" s="295"/>
      <c r="H7666" s="295"/>
      <c r="I7666" s="361"/>
      <c r="J7666" s="361"/>
      <c r="K7666" s="412"/>
      <c r="L7666" s="361"/>
      <c r="M7666" s="361"/>
    </row>
    <row r="7667" spans="1:13" ht="12" customHeight="1">
      <c r="A7667" s="517">
        <f t="shared" si="119"/>
        <v>7649</v>
      </c>
      <c r="B7667" s="518" t="s">
        <v>10565</v>
      </c>
      <c r="C7667" s="517">
        <v>1</v>
      </c>
      <c r="D7667" s="294">
        <v>42614</v>
      </c>
      <c r="E7667" s="525" t="s">
        <v>10204</v>
      </c>
      <c r="F7667" s="525" t="s">
        <v>10564</v>
      </c>
      <c r="G7667" s="295"/>
      <c r="H7667" s="295"/>
      <c r="I7667" s="361"/>
      <c r="J7667" s="361"/>
      <c r="K7667" s="412"/>
      <c r="L7667" s="361"/>
      <c r="M7667" s="361"/>
    </row>
    <row r="7668" spans="1:13" ht="12" customHeight="1">
      <c r="A7668" s="517">
        <f t="shared" si="119"/>
        <v>7650</v>
      </c>
      <c r="B7668" s="518" t="s">
        <v>10542</v>
      </c>
      <c r="C7668" s="517">
        <v>1</v>
      </c>
      <c r="D7668" s="294">
        <v>42614</v>
      </c>
      <c r="E7668" s="525" t="s">
        <v>280</v>
      </c>
      <c r="F7668" s="525" t="s">
        <v>10541</v>
      </c>
      <c r="G7668" s="295"/>
      <c r="H7668" s="295"/>
      <c r="I7668" s="361"/>
      <c r="J7668" s="361"/>
      <c r="K7668" s="412"/>
      <c r="L7668" s="361"/>
      <c r="M7668" s="361"/>
    </row>
    <row r="7669" spans="1:13" ht="12" customHeight="1">
      <c r="A7669" s="517">
        <f t="shared" si="119"/>
        <v>7651</v>
      </c>
      <c r="B7669" s="518" t="s">
        <v>10628</v>
      </c>
      <c r="C7669" s="517">
        <v>1</v>
      </c>
      <c r="D7669" s="294">
        <v>42614</v>
      </c>
      <c r="E7669" s="525" t="s">
        <v>10116</v>
      </c>
      <c r="F7669" s="525" t="s">
        <v>10563</v>
      </c>
      <c r="G7669" s="295"/>
      <c r="H7669" s="295"/>
      <c r="I7669" s="361"/>
      <c r="J7669" s="361"/>
      <c r="K7669" s="412"/>
      <c r="L7669" s="361"/>
      <c r="M7669" s="361"/>
    </row>
    <row r="7670" spans="1:13" ht="12" customHeight="1">
      <c r="A7670" s="517">
        <f t="shared" si="119"/>
        <v>7652</v>
      </c>
      <c r="B7670" s="518" t="s">
        <v>15189</v>
      </c>
      <c r="C7670" s="517">
        <v>1</v>
      </c>
      <c r="D7670" s="294">
        <v>42614</v>
      </c>
      <c r="E7670" s="525" t="s">
        <v>280</v>
      </c>
      <c r="F7670" s="525" t="s">
        <v>10562</v>
      </c>
      <c r="G7670" s="295"/>
      <c r="H7670" s="295"/>
      <c r="I7670" s="361"/>
      <c r="J7670" s="361"/>
      <c r="K7670" s="412"/>
      <c r="L7670" s="361"/>
      <c r="M7670" s="361"/>
    </row>
    <row r="7671" spans="1:13" ht="12" customHeight="1">
      <c r="A7671" s="517">
        <f t="shared" si="119"/>
        <v>7653</v>
      </c>
      <c r="B7671" s="518" t="s">
        <v>14954</v>
      </c>
      <c r="C7671" s="517">
        <v>1</v>
      </c>
      <c r="D7671" s="294">
        <v>42614</v>
      </c>
      <c r="E7671" s="525" t="s">
        <v>280</v>
      </c>
      <c r="F7671" s="525" t="s">
        <v>10066</v>
      </c>
      <c r="G7671" s="295"/>
      <c r="H7671" s="295"/>
      <c r="I7671" s="361"/>
      <c r="J7671" s="361"/>
      <c r="K7671" s="412"/>
      <c r="L7671" s="361"/>
      <c r="M7671" s="361"/>
    </row>
    <row r="7672" spans="1:13" ht="12" customHeight="1">
      <c r="A7672" s="517">
        <f t="shared" si="119"/>
        <v>7654</v>
      </c>
      <c r="B7672" s="518" t="s">
        <v>15133</v>
      </c>
      <c r="C7672" s="517">
        <v>1</v>
      </c>
      <c r="D7672" s="294">
        <v>42614</v>
      </c>
      <c r="E7672" s="525" t="s">
        <v>10070</v>
      </c>
      <c r="F7672" s="525" t="s">
        <v>10066</v>
      </c>
      <c r="G7672" s="295"/>
      <c r="H7672" s="295"/>
      <c r="I7672" s="361"/>
      <c r="J7672" s="361"/>
      <c r="K7672" s="412"/>
      <c r="L7672" s="361"/>
      <c r="M7672" s="361"/>
    </row>
    <row r="7673" spans="1:13" ht="12" customHeight="1">
      <c r="A7673" s="517">
        <f t="shared" si="119"/>
        <v>7655</v>
      </c>
      <c r="B7673" s="518" t="s">
        <v>10561</v>
      </c>
      <c r="C7673" s="517">
        <v>1</v>
      </c>
      <c r="D7673" s="294">
        <v>42614</v>
      </c>
      <c r="E7673" s="525" t="s">
        <v>10560</v>
      </c>
      <c r="F7673" s="525" t="s">
        <v>10559</v>
      </c>
      <c r="G7673" s="295"/>
      <c r="H7673" s="295"/>
      <c r="I7673" s="361"/>
      <c r="J7673" s="361"/>
      <c r="K7673" s="412"/>
      <c r="L7673" s="361"/>
      <c r="M7673" s="361"/>
    </row>
    <row r="7674" spans="1:13" ht="12" customHeight="1">
      <c r="A7674" s="517">
        <f t="shared" si="119"/>
        <v>7656</v>
      </c>
      <c r="B7674" s="518" t="s">
        <v>10558</v>
      </c>
      <c r="C7674" s="517">
        <v>1</v>
      </c>
      <c r="D7674" s="294">
        <v>42614</v>
      </c>
      <c r="E7674" s="525" t="s">
        <v>10153</v>
      </c>
      <c r="F7674" s="525" t="s">
        <v>10557</v>
      </c>
      <c r="G7674" s="295"/>
      <c r="H7674" s="295"/>
      <c r="I7674" s="361"/>
      <c r="J7674" s="361"/>
      <c r="K7674" s="412"/>
      <c r="L7674" s="361"/>
      <c r="M7674" s="361"/>
    </row>
    <row r="7675" spans="1:13" ht="12" customHeight="1">
      <c r="A7675" s="517">
        <f t="shared" si="119"/>
        <v>7657</v>
      </c>
      <c r="B7675" s="518" t="s">
        <v>10556</v>
      </c>
      <c r="C7675" s="517">
        <v>2</v>
      </c>
      <c r="D7675" s="294">
        <v>42614</v>
      </c>
      <c r="E7675" s="525" t="s">
        <v>10555</v>
      </c>
      <c r="F7675" s="525" t="s">
        <v>10554</v>
      </c>
      <c r="G7675" s="295"/>
      <c r="H7675" s="295"/>
      <c r="I7675" s="361"/>
      <c r="J7675" s="361"/>
      <c r="K7675" s="412"/>
      <c r="L7675" s="361"/>
      <c r="M7675" s="361"/>
    </row>
    <row r="7676" spans="1:13" ht="12" customHeight="1">
      <c r="A7676" s="517">
        <f t="shared" si="119"/>
        <v>7658</v>
      </c>
      <c r="B7676" s="518" t="s">
        <v>10871</v>
      </c>
      <c r="C7676" s="517">
        <v>1</v>
      </c>
      <c r="D7676" s="294">
        <v>42614</v>
      </c>
      <c r="E7676" s="525" t="s">
        <v>10070</v>
      </c>
      <c r="F7676" s="525" t="s">
        <v>10371</v>
      </c>
      <c r="G7676" s="295"/>
      <c r="H7676" s="295"/>
      <c r="I7676" s="361"/>
      <c r="J7676" s="361"/>
      <c r="K7676" s="412"/>
      <c r="L7676" s="361"/>
      <c r="M7676" s="361"/>
    </row>
    <row r="7677" spans="1:13" ht="12" customHeight="1">
      <c r="A7677" s="517">
        <f t="shared" si="119"/>
        <v>7659</v>
      </c>
      <c r="B7677" s="518" t="s">
        <v>10550</v>
      </c>
      <c r="C7677" s="517">
        <v>1</v>
      </c>
      <c r="D7677" s="294">
        <v>42614</v>
      </c>
      <c r="E7677" s="525" t="s">
        <v>296</v>
      </c>
      <c r="F7677" s="525" t="s">
        <v>10549</v>
      </c>
      <c r="G7677" s="295"/>
      <c r="H7677" s="295"/>
      <c r="I7677" s="361"/>
      <c r="J7677" s="361"/>
      <c r="K7677" s="412"/>
      <c r="L7677" s="361"/>
      <c r="M7677" s="361"/>
    </row>
    <row r="7678" spans="1:13" ht="12" customHeight="1">
      <c r="A7678" s="517">
        <f t="shared" si="119"/>
        <v>7660</v>
      </c>
      <c r="B7678" s="518" t="s">
        <v>10094</v>
      </c>
      <c r="C7678" s="517">
        <v>3</v>
      </c>
      <c r="D7678" s="294">
        <v>42614</v>
      </c>
      <c r="E7678" s="525" t="s">
        <v>280</v>
      </c>
      <c r="F7678" s="525" t="s">
        <v>10365</v>
      </c>
      <c r="G7678" s="295"/>
      <c r="H7678" s="295"/>
      <c r="I7678" s="361"/>
      <c r="J7678" s="361"/>
      <c r="K7678" s="412"/>
      <c r="L7678" s="361"/>
      <c r="M7678" s="361"/>
    </row>
    <row r="7679" spans="1:13" ht="12" customHeight="1">
      <c r="A7679" s="517">
        <f t="shared" si="119"/>
        <v>7661</v>
      </c>
      <c r="B7679" s="518" t="s">
        <v>10548</v>
      </c>
      <c r="C7679" s="517">
        <v>1</v>
      </c>
      <c r="D7679" s="294">
        <v>42614</v>
      </c>
      <c r="E7679" s="525" t="s">
        <v>10076</v>
      </c>
      <c r="F7679" s="525" t="s">
        <v>10547</v>
      </c>
      <c r="G7679" s="295"/>
      <c r="H7679" s="295"/>
      <c r="I7679" s="361"/>
      <c r="J7679" s="361"/>
      <c r="K7679" s="412"/>
      <c r="L7679" s="361"/>
      <c r="M7679" s="361"/>
    </row>
    <row r="7680" spans="1:13" ht="12" customHeight="1">
      <c r="A7680" s="517">
        <f t="shared" si="119"/>
        <v>7662</v>
      </c>
      <c r="B7680" s="518" t="s">
        <v>10546</v>
      </c>
      <c r="C7680" s="517">
        <v>1</v>
      </c>
      <c r="D7680" s="294">
        <v>42614</v>
      </c>
      <c r="E7680" s="525" t="s">
        <v>10153</v>
      </c>
      <c r="F7680" s="525" t="s">
        <v>10545</v>
      </c>
      <c r="G7680" s="295"/>
      <c r="H7680" s="295"/>
      <c r="I7680" s="361"/>
      <c r="J7680" s="361"/>
      <c r="K7680" s="412"/>
      <c r="L7680" s="361"/>
      <c r="M7680" s="361"/>
    </row>
    <row r="7681" spans="1:13" ht="12" customHeight="1">
      <c r="A7681" s="517">
        <f t="shared" si="119"/>
        <v>7663</v>
      </c>
      <c r="B7681" s="518" t="s">
        <v>10544</v>
      </c>
      <c r="C7681" s="517">
        <v>2</v>
      </c>
      <c r="D7681" s="294">
        <v>42614</v>
      </c>
      <c r="E7681" s="525" t="s">
        <v>10153</v>
      </c>
      <c r="F7681" s="525" t="s">
        <v>10543</v>
      </c>
      <c r="G7681" s="295"/>
      <c r="H7681" s="295"/>
      <c r="I7681" s="361"/>
      <c r="J7681" s="361"/>
      <c r="K7681" s="412"/>
      <c r="L7681" s="361"/>
      <c r="M7681" s="361"/>
    </row>
    <row r="7682" spans="1:13" ht="12" customHeight="1">
      <c r="A7682" s="517">
        <f t="shared" si="119"/>
        <v>7664</v>
      </c>
      <c r="B7682" s="518" t="s">
        <v>10542</v>
      </c>
      <c r="C7682" s="517">
        <v>1</v>
      </c>
      <c r="D7682" s="294">
        <v>42614</v>
      </c>
      <c r="E7682" s="525" t="s">
        <v>280</v>
      </c>
      <c r="F7682" s="525" t="s">
        <v>10541</v>
      </c>
      <c r="G7682" s="295"/>
      <c r="H7682" s="295"/>
      <c r="I7682" s="361"/>
      <c r="J7682" s="361"/>
      <c r="K7682" s="412"/>
      <c r="L7682" s="361"/>
      <c r="M7682" s="361"/>
    </row>
    <row r="7683" spans="1:13" ht="12" customHeight="1">
      <c r="A7683" s="517">
        <f t="shared" si="119"/>
        <v>7665</v>
      </c>
      <c r="B7683" s="518" t="s">
        <v>10126</v>
      </c>
      <c r="C7683" s="517">
        <v>1</v>
      </c>
      <c r="D7683" s="294">
        <v>42614</v>
      </c>
      <c r="E7683" s="525" t="s">
        <v>10125</v>
      </c>
      <c r="F7683" s="525" t="s">
        <v>10124</v>
      </c>
      <c r="G7683" s="295"/>
      <c r="H7683" s="295"/>
      <c r="I7683" s="361"/>
      <c r="J7683" s="361"/>
      <c r="K7683" s="412"/>
      <c r="L7683" s="361"/>
      <c r="M7683" s="361"/>
    </row>
    <row r="7684" spans="1:13" ht="12" customHeight="1">
      <c r="A7684" s="517">
        <f t="shared" si="119"/>
        <v>7666</v>
      </c>
      <c r="B7684" s="518" t="s">
        <v>10540</v>
      </c>
      <c r="C7684" s="517">
        <v>1</v>
      </c>
      <c r="D7684" s="294">
        <v>42614</v>
      </c>
      <c r="E7684" s="525" t="s">
        <v>10067</v>
      </c>
      <c r="F7684" s="525" t="s">
        <v>10525</v>
      </c>
      <c r="G7684" s="295"/>
      <c r="H7684" s="295"/>
      <c r="I7684" s="361"/>
      <c r="J7684" s="361"/>
      <c r="K7684" s="412"/>
      <c r="L7684" s="361"/>
      <c r="M7684" s="361"/>
    </row>
    <row r="7685" spans="1:13" ht="12" customHeight="1">
      <c r="A7685" s="517">
        <f t="shared" si="119"/>
        <v>7667</v>
      </c>
      <c r="B7685" s="518" t="s">
        <v>15549</v>
      </c>
      <c r="C7685" s="517">
        <v>2</v>
      </c>
      <c r="D7685" s="294">
        <v>42614</v>
      </c>
      <c r="E7685" s="525" t="s">
        <v>10573</v>
      </c>
      <c r="F7685" s="525" t="s">
        <v>10538</v>
      </c>
      <c r="G7685" s="295"/>
      <c r="H7685" s="295"/>
      <c r="I7685" s="361"/>
      <c r="J7685" s="361"/>
      <c r="K7685" s="412"/>
      <c r="L7685" s="361"/>
      <c r="M7685" s="361"/>
    </row>
    <row r="7686" spans="1:13" ht="12" customHeight="1">
      <c r="A7686" s="517">
        <f t="shared" si="119"/>
        <v>7668</v>
      </c>
      <c r="B7686" s="518" t="s">
        <v>10451</v>
      </c>
      <c r="C7686" s="517">
        <v>1</v>
      </c>
      <c r="D7686" s="294">
        <v>42644</v>
      </c>
      <c r="E7686" s="525" t="s">
        <v>10070</v>
      </c>
      <c r="F7686" s="525" t="s">
        <v>10537</v>
      </c>
      <c r="G7686" s="295"/>
      <c r="H7686" s="295"/>
      <c r="I7686" s="361"/>
      <c r="J7686" s="361"/>
      <c r="K7686" s="412"/>
      <c r="L7686" s="361"/>
      <c r="M7686" s="361"/>
    </row>
    <row r="7687" spans="1:13" ht="12" customHeight="1">
      <c r="A7687" s="517">
        <f t="shared" si="119"/>
        <v>7669</v>
      </c>
      <c r="B7687" s="518" t="s">
        <v>10451</v>
      </c>
      <c r="C7687" s="517">
        <v>1</v>
      </c>
      <c r="D7687" s="294">
        <v>42644</v>
      </c>
      <c r="E7687" s="525" t="s">
        <v>10070</v>
      </c>
      <c r="F7687" s="525" t="s">
        <v>10536</v>
      </c>
      <c r="G7687" s="295"/>
      <c r="H7687" s="295"/>
      <c r="I7687" s="361"/>
      <c r="J7687" s="361"/>
      <c r="K7687" s="412"/>
      <c r="L7687" s="361"/>
      <c r="M7687" s="361"/>
    </row>
    <row r="7688" spans="1:13" ht="12" customHeight="1">
      <c r="A7688" s="517">
        <f t="shared" si="119"/>
        <v>7670</v>
      </c>
      <c r="B7688" s="518" t="s">
        <v>10535</v>
      </c>
      <c r="C7688" s="517">
        <v>1</v>
      </c>
      <c r="D7688" s="294">
        <v>42644</v>
      </c>
      <c r="E7688" s="525" t="s">
        <v>10193</v>
      </c>
      <c r="F7688" s="525" t="s">
        <v>10534</v>
      </c>
      <c r="G7688" s="295"/>
      <c r="H7688" s="295"/>
      <c r="I7688" s="361"/>
      <c r="J7688" s="361"/>
      <c r="K7688" s="412"/>
      <c r="L7688" s="361"/>
      <c r="M7688" s="361"/>
    </row>
    <row r="7689" spans="1:13" ht="12" customHeight="1">
      <c r="A7689" s="517">
        <f t="shared" si="119"/>
        <v>7671</v>
      </c>
      <c r="B7689" s="518" t="s">
        <v>10533</v>
      </c>
      <c r="C7689" s="517">
        <v>1</v>
      </c>
      <c r="D7689" s="294">
        <v>42644</v>
      </c>
      <c r="E7689" s="525" t="s">
        <v>149</v>
      </c>
      <c r="F7689" s="525" t="s">
        <v>10532</v>
      </c>
      <c r="G7689" s="295"/>
      <c r="H7689" s="295"/>
      <c r="I7689" s="361"/>
      <c r="J7689" s="361"/>
      <c r="K7689" s="412"/>
      <c r="L7689" s="361"/>
      <c r="M7689" s="361"/>
    </row>
    <row r="7690" spans="1:13" ht="12" customHeight="1">
      <c r="A7690" s="517">
        <f t="shared" si="119"/>
        <v>7672</v>
      </c>
      <c r="B7690" s="518" t="s">
        <v>10531</v>
      </c>
      <c r="C7690" s="517">
        <v>1</v>
      </c>
      <c r="D7690" s="294">
        <v>42644</v>
      </c>
      <c r="E7690" s="525" t="s">
        <v>10530</v>
      </c>
      <c r="F7690" s="525" t="s">
        <v>10529</v>
      </c>
      <c r="G7690" s="295"/>
      <c r="H7690" s="295"/>
      <c r="I7690" s="361"/>
      <c r="J7690" s="361"/>
      <c r="K7690" s="412"/>
      <c r="L7690" s="361"/>
      <c r="M7690" s="361"/>
    </row>
    <row r="7691" spans="1:13" ht="12" customHeight="1">
      <c r="A7691" s="517">
        <f t="shared" si="119"/>
        <v>7673</v>
      </c>
      <c r="B7691" s="518" t="s">
        <v>10528</v>
      </c>
      <c r="C7691" s="517">
        <v>1</v>
      </c>
      <c r="D7691" s="294">
        <v>42644</v>
      </c>
      <c r="E7691" s="525" t="s">
        <v>10527</v>
      </c>
      <c r="F7691" s="525">
        <v>12710</v>
      </c>
      <c r="G7691" s="295"/>
      <c r="H7691" s="295"/>
      <c r="I7691" s="361"/>
      <c r="J7691" s="361"/>
      <c r="K7691" s="412"/>
      <c r="L7691" s="361"/>
      <c r="M7691" s="361"/>
    </row>
    <row r="7692" spans="1:13" ht="12" customHeight="1">
      <c r="A7692" s="517">
        <f t="shared" si="119"/>
        <v>7674</v>
      </c>
      <c r="B7692" s="518" t="s">
        <v>10526</v>
      </c>
      <c r="C7692" s="517">
        <v>1</v>
      </c>
      <c r="D7692" s="294">
        <v>42644</v>
      </c>
      <c r="E7692" s="525" t="s">
        <v>10067</v>
      </c>
      <c r="F7692" s="525" t="s">
        <v>10525</v>
      </c>
      <c r="G7692" s="295"/>
      <c r="H7692" s="295"/>
      <c r="I7692" s="361"/>
      <c r="J7692" s="361"/>
      <c r="K7692" s="412"/>
      <c r="L7692" s="361"/>
      <c r="M7692" s="361"/>
    </row>
    <row r="7693" spans="1:13" ht="12" customHeight="1">
      <c r="A7693" s="517">
        <f t="shared" si="119"/>
        <v>7675</v>
      </c>
      <c r="B7693" s="518" t="s">
        <v>10518</v>
      </c>
      <c r="C7693" s="517">
        <v>1</v>
      </c>
      <c r="D7693" s="294">
        <v>42644</v>
      </c>
      <c r="E7693" s="525" t="s">
        <v>10070</v>
      </c>
      <c r="F7693" s="525" t="s">
        <v>10517</v>
      </c>
      <c r="G7693" s="295"/>
      <c r="H7693" s="295"/>
      <c r="I7693" s="361"/>
      <c r="J7693" s="361"/>
      <c r="K7693" s="412"/>
      <c r="L7693" s="361"/>
      <c r="M7693" s="361"/>
    </row>
    <row r="7694" spans="1:13" ht="12" customHeight="1">
      <c r="A7694" s="517">
        <f t="shared" si="119"/>
        <v>7676</v>
      </c>
      <c r="B7694" s="518" t="s">
        <v>10523</v>
      </c>
      <c r="C7694" s="517">
        <v>1</v>
      </c>
      <c r="D7694" s="294">
        <v>42644</v>
      </c>
      <c r="E7694" s="525" t="s">
        <v>10070</v>
      </c>
      <c r="F7694" s="525" t="s">
        <v>10522</v>
      </c>
      <c r="G7694" s="295"/>
      <c r="H7694" s="295"/>
      <c r="I7694" s="361"/>
      <c r="J7694" s="361"/>
      <c r="K7694" s="412"/>
      <c r="L7694" s="361"/>
      <c r="M7694" s="361"/>
    </row>
    <row r="7695" spans="1:13" ht="12" customHeight="1">
      <c r="A7695" s="517">
        <f t="shared" si="119"/>
        <v>7677</v>
      </c>
      <c r="B7695" s="518" t="s">
        <v>10521</v>
      </c>
      <c r="C7695" s="517">
        <v>1</v>
      </c>
      <c r="D7695" s="294">
        <v>42644</v>
      </c>
      <c r="E7695" s="525" t="s">
        <v>10070</v>
      </c>
      <c r="F7695" s="525" t="s">
        <v>10520</v>
      </c>
      <c r="G7695" s="295"/>
      <c r="H7695" s="295"/>
      <c r="I7695" s="361"/>
      <c r="J7695" s="361"/>
      <c r="K7695" s="412"/>
      <c r="L7695" s="361"/>
      <c r="M7695" s="361"/>
    </row>
    <row r="7696" spans="1:13" ht="12" customHeight="1">
      <c r="A7696" s="517">
        <f t="shared" si="119"/>
        <v>7678</v>
      </c>
      <c r="B7696" s="518" t="s">
        <v>10519</v>
      </c>
      <c r="C7696" s="517">
        <v>1</v>
      </c>
      <c r="D7696" s="294">
        <v>42644</v>
      </c>
      <c r="E7696" s="525" t="s">
        <v>10070</v>
      </c>
      <c r="F7696" s="525" t="s">
        <v>10135</v>
      </c>
      <c r="G7696" s="295"/>
      <c r="H7696" s="295"/>
      <c r="I7696" s="361"/>
      <c r="J7696" s="361"/>
      <c r="K7696" s="412"/>
      <c r="L7696" s="361"/>
      <c r="M7696" s="361"/>
    </row>
    <row r="7697" spans="1:13" ht="12" customHeight="1">
      <c r="A7697" s="517">
        <f t="shared" si="119"/>
        <v>7679</v>
      </c>
      <c r="B7697" s="518" t="s">
        <v>10518</v>
      </c>
      <c r="C7697" s="517">
        <v>1</v>
      </c>
      <c r="D7697" s="294">
        <v>42644</v>
      </c>
      <c r="E7697" s="525" t="s">
        <v>10070</v>
      </c>
      <c r="F7697" s="525" t="s">
        <v>10517</v>
      </c>
      <c r="G7697" s="295"/>
      <c r="H7697" s="295"/>
      <c r="I7697" s="361"/>
      <c r="J7697" s="361"/>
      <c r="K7697" s="412"/>
      <c r="L7697" s="361"/>
      <c r="M7697" s="361"/>
    </row>
    <row r="7698" spans="1:13" ht="12" customHeight="1">
      <c r="A7698" s="517">
        <f t="shared" si="119"/>
        <v>7680</v>
      </c>
      <c r="B7698" s="518" t="s">
        <v>10516</v>
      </c>
      <c r="C7698" s="517">
        <v>1</v>
      </c>
      <c r="D7698" s="294">
        <v>42644</v>
      </c>
      <c r="E7698" s="525" t="s">
        <v>10514</v>
      </c>
      <c r="F7698" s="525" t="s">
        <v>10066</v>
      </c>
      <c r="G7698" s="295"/>
      <c r="H7698" s="295"/>
      <c r="I7698" s="361"/>
      <c r="J7698" s="361"/>
      <c r="K7698" s="412"/>
      <c r="L7698" s="361"/>
      <c r="M7698" s="361"/>
    </row>
    <row r="7699" spans="1:13" ht="12" customHeight="1">
      <c r="A7699" s="517">
        <f t="shared" si="119"/>
        <v>7681</v>
      </c>
      <c r="B7699" s="519" t="s">
        <v>10512</v>
      </c>
      <c r="C7699" s="517">
        <v>1</v>
      </c>
      <c r="D7699" s="294">
        <v>42644</v>
      </c>
      <c r="E7699" s="525" t="s">
        <v>2697</v>
      </c>
      <c r="F7699" s="525" t="s">
        <v>10066</v>
      </c>
      <c r="G7699" s="295"/>
      <c r="H7699" s="295"/>
      <c r="I7699" s="361"/>
      <c r="J7699" s="361"/>
      <c r="K7699" s="412"/>
      <c r="L7699" s="361"/>
      <c r="M7699" s="361"/>
    </row>
    <row r="7700" spans="1:13" ht="12" customHeight="1">
      <c r="A7700" s="517">
        <f t="shared" si="119"/>
        <v>7682</v>
      </c>
      <c r="B7700" s="518" t="s">
        <v>15550</v>
      </c>
      <c r="C7700" s="517">
        <v>1</v>
      </c>
      <c r="D7700" s="294">
        <v>42644</v>
      </c>
      <c r="E7700" s="525" t="s">
        <v>10067</v>
      </c>
      <c r="F7700" s="525" t="s">
        <v>10525</v>
      </c>
      <c r="G7700" s="295"/>
      <c r="H7700" s="295"/>
      <c r="I7700" s="361"/>
      <c r="J7700" s="361"/>
      <c r="K7700" s="412"/>
      <c r="L7700" s="361"/>
      <c r="M7700" s="361"/>
    </row>
    <row r="7701" spans="1:13" ht="12" customHeight="1">
      <c r="A7701" s="517">
        <f t="shared" ref="A7701:A7764" si="120">A7700+1</f>
        <v>7683</v>
      </c>
      <c r="B7701" s="518" t="s">
        <v>10510</v>
      </c>
      <c r="C7701" s="517">
        <v>1</v>
      </c>
      <c r="D7701" s="294">
        <v>42644</v>
      </c>
      <c r="E7701" s="525" t="s">
        <v>386</v>
      </c>
      <c r="F7701" s="525" t="s">
        <v>10509</v>
      </c>
      <c r="G7701" s="295"/>
      <c r="H7701" s="295"/>
      <c r="I7701" s="361"/>
      <c r="J7701" s="361"/>
      <c r="K7701" s="412"/>
      <c r="L7701" s="361"/>
      <c r="M7701" s="361"/>
    </row>
    <row r="7702" spans="1:13" ht="12" customHeight="1">
      <c r="A7702" s="517">
        <f t="shared" si="120"/>
        <v>7684</v>
      </c>
      <c r="B7702" s="518" t="s">
        <v>10508</v>
      </c>
      <c r="C7702" s="517">
        <v>1</v>
      </c>
      <c r="D7702" s="294">
        <v>42644</v>
      </c>
      <c r="E7702" s="525" t="s">
        <v>10507</v>
      </c>
      <c r="F7702" s="525" t="s">
        <v>10506</v>
      </c>
      <c r="G7702" s="295"/>
      <c r="H7702" s="295"/>
      <c r="I7702" s="361"/>
      <c r="J7702" s="361"/>
      <c r="K7702" s="412"/>
      <c r="L7702" s="361"/>
      <c r="M7702" s="361"/>
    </row>
    <row r="7703" spans="1:13" ht="12" customHeight="1">
      <c r="A7703" s="517">
        <f t="shared" si="120"/>
        <v>7685</v>
      </c>
      <c r="B7703" s="518" t="s">
        <v>10288</v>
      </c>
      <c r="C7703" s="517">
        <v>1</v>
      </c>
      <c r="D7703" s="294">
        <v>42644</v>
      </c>
      <c r="E7703" s="525" t="s">
        <v>280</v>
      </c>
      <c r="F7703" s="525" t="s">
        <v>10287</v>
      </c>
      <c r="G7703" s="295"/>
      <c r="H7703" s="295"/>
      <c r="I7703" s="361"/>
      <c r="J7703" s="361"/>
      <c r="K7703" s="412"/>
      <c r="L7703" s="361"/>
      <c r="M7703" s="361"/>
    </row>
    <row r="7704" spans="1:13" ht="12" customHeight="1">
      <c r="A7704" s="517">
        <f t="shared" si="120"/>
        <v>7686</v>
      </c>
      <c r="B7704" s="518" t="s">
        <v>10505</v>
      </c>
      <c r="C7704" s="517">
        <v>1</v>
      </c>
      <c r="D7704" s="294">
        <v>42644</v>
      </c>
      <c r="E7704" s="525" t="s">
        <v>280</v>
      </c>
      <c r="F7704" s="525" t="s">
        <v>10504</v>
      </c>
      <c r="G7704" s="295"/>
      <c r="H7704" s="295"/>
      <c r="I7704" s="361"/>
      <c r="J7704" s="361"/>
      <c r="K7704" s="412"/>
      <c r="L7704" s="361"/>
      <c r="M7704" s="361"/>
    </row>
    <row r="7705" spans="1:13" ht="12" customHeight="1">
      <c r="A7705" s="517">
        <f t="shared" si="120"/>
        <v>7687</v>
      </c>
      <c r="B7705" s="518" t="s">
        <v>10503</v>
      </c>
      <c r="C7705" s="517">
        <v>1</v>
      </c>
      <c r="D7705" s="294">
        <v>42644</v>
      </c>
      <c r="E7705" s="525" t="s">
        <v>280</v>
      </c>
      <c r="F7705" s="525" t="s">
        <v>10502</v>
      </c>
      <c r="G7705" s="295"/>
      <c r="H7705" s="295"/>
      <c r="I7705" s="362"/>
      <c r="J7705" s="362"/>
      <c r="K7705" s="412"/>
      <c r="L7705" s="362"/>
      <c r="M7705" s="362"/>
    </row>
    <row r="7706" spans="1:13" ht="12" customHeight="1">
      <c r="A7706" s="517">
        <f t="shared" si="120"/>
        <v>7688</v>
      </c>
      <c r="B7706" s="518" t="s">
        <v>10501</v>
      </c>
      <c r="C7706" s="517">
        <v>6</v>
      </c>
      <c r="D7706" s="294">
        <v>42644</v>
      </c>
      <c r="E7706" s="525" t="s">
        <v>10497</v>
      </c>
      <c r="F7706" s="525" t="s">
        <v>10422</v>
      </c>
      <c r="G7706" s="295"/>
      <c r="H7706" s="295"/>
      <c r="I7706" s="361"/>
      <c r="J7706" s="361"/>
      <c r="K7706" s="412"/>
      <c r="L7706" s="361"/>
      <c r="M7706" s="361"/>
    </row>
    <row r="7707" spans="1:13" ht="12" customHeight="1">
      <c r="A7707" s="517">
        <f t="shared" si="120"/>
        <v>7689</v>
      </c>
      <c r="B7707" s="518" t="s">
        <v>10500</v>
      </c>
      <c r="C7707" s="517">
        <v>1</v>
      </c>
      <c r="D7707" s="294">
        <v>42644</v>
      </c>
      <c r="E7707" s="525" t="s">
        <v>10497</v>
      </c>
      <c r="F7707" s="525" t="s">
        <v>10421</v>
      </c>
      <c r="G7707" s="295"/>
      <c r="H7707" s="295"/>
      <c r="I7707" s="361"/>
      <c r="J7707" s="361"/>
      <c r="K7707" s="412"/>
      <c r="L7707" s="361"/>
      <c r="M7707" s="361"/>
    </row>
    <row r="7708" spans="1:13" ht="12" customHeight="1">
      <c r="A7708" s="517">
        <f t="shared" si="120"/>
        <v>7690</v>
      </c>
      <c r="B7708" s="518" t="s">
        <v>10499</v>
      </c>
      <c r="C7708" s="517">
        <v>1</v>
      </c>
      <c r="D7708" s="294">
        <v>42644</v>
      </c>
      <c r="E7708" s="525" t="s">
        <v>10497</v>
      </c>
      <c r="F7708" s="525" t="s">
        <v>10104</v>
      </c>
      <c r="G7708" s="295"/>
      <c r="H7708" s="295"/>
      <c r="I7708" s="361"/>
      <c r="J7708" s="361"/>
      <c r="K7708" s="412"/>
      <c r="L7708" s="361"/>
      <c r="M7708" s="361"/>
    </row>
    <row r="7709" spans="1:13" ht="12" customHeight="1">
      <c r="A7709" s="517">
        <f t="shared" si="120"/>
        <v>7691</v>
      </c>
      <c r="B7709" s="518" t="s">
        <v>10498</v>
      </c>
      <c r="C7709" s="517">
        <v>1</v>
      </c>
      <c r="D7709" s="294">
        <v>42644</v>
      </c>
      <c r="E7709" s="525" t="s">
        <v>10497</v>
      </c>
      <c r="F7709" s="525" t="s">
        <v>10423</v>
      </c>
      <c r="G7709" s="295"/>
      <c r="H7709" s="295"/>
      <c r="I7709" s="361"/>
      <c r="J7709" s="361"/>
      <c r="K7709" s="412"/>
      <c r="L7709" s="361"/>
      <c r="M7709" s="361"/>
    </row>
    <row r="7710" spans="1:13" ht="12" customHeight="1">
      <c r="A7710" s="517">
        <f t="shared" si="120"/>
        <v>7692</v>
      </c>
      <c r="B7710" s="518" t="s">
        <v>15551</v>
      </c>
      <c r="C7710" s="517">
        <v>1</v>
      </c>
      <c r="D7710" s="294">
        <v>42644</v>
      </c>
      <c r="E7710" s="525" t="s">
        <v>265</v>
      </c>
      <c r="F7710" s="525" t="s">
        <v>10496</v>
      </c>
      <c r="G7710" s="295"/>
      <c r="H7710" s="295"/>
      <c r="I7710" s="361"/>
      <c r="J7710" s="361"/>
      <c r="K7710" s="412"/>
      <c r="L7710" s="361"/>
      <c r="M7710" s="361"/>
    </row>
    <row r="7711" spans="1:13" ht="12" customHeight="1">
      <c r="A7711" s="517">
        <f t="shared" si="120"/>
        <v>7693</v>
      </c>
      <c r="B7711" s="518" t="s">
        <v>10495</v>
      </c>
      <c r="C7711" s="517">
        <v>1</v>
      </c>
      <c r="D7711" s="294">
        <v>42644</v>
      </c>
      <c r="E7711" s="525" t="s">
        <v>10208</v>
      </c>
      <c r="F7711" s="525" t="s">
        <v>10494</v>
      </c>
      <c r="G7711" s="295"/>
      <c r="H7711" s="295"/>
      <c r="I7711" s="361"/>
      <c r="J7711" s="361"/>
      <c r="K7711" s="412"/>
      <c r="L7711" s="361"/>
      <c r="M7711" s="361"/>
    </row>
    <row r="7712" spans="1:13" ht="12" customHeight="1">
      <c r="A7712" s="517">
        <f t="shared" si="120"/>
        <v>7694</v>
      </c>
      <c r="B7712" s="518" t="s">
        <v>11846</v>
      </c>
      <c r="C7712" s="517">
        <v>1</v>
      </c>
      <c r="D7712" s="294">
        <v>42675</v>
      </c>
      <c r="E7712" s="525" t="s">
        <v>10153</v>
      </c>
      <c r="F7712" s="525" t="s">
        <v>10493</v>
      </c>
      <c r="G7712" s="295"/>
      <c r="H7712" s="295"/>
      <c r="I7712" s="361"/>
      <c r="J7712" s="361"/>
      <c r="K7712" s="412"/>
      <c r="L7712" s="361"/>
      <c r="M7712" s="361"/>
    </row>
    <row r="7713" spans="1:13" ht="12" customHeight="1">
      <c r="A7713" s="517">
        <f t="shared" si="120"/>
        <v>7695</v>
      </c>
      <c r="B7713" s="518" t="s">
        <v>10451</v>
      </c>
      <c r="C7713" s="517">
        <v>1</v>
      </c>
      <c r="D7713" s="294">
        <v>42675</v>
      </c>
      <c r="E7713" s="525" t="s">
        <v>10070</v>
      </c>
      <c r="F7713" s="525" t="s">
        <v>10491</v>
      </c>
      <c r="G7713" s="295"/>
      <c r="H7713" s="295"/>
      <c r="I7713" s="361"/>
      <c r="J7713" s="361"/>
      <c r="K7713" s="412"/>
      <c r="L7713" s="361"/>
      <c r="M7713" s="361"/>
    </row>
    <row r="7714" spans="1:13" ht="12" customHeight="1">
      <c r="A7714" s="517">
        <f t="shared" si="120"/>
        <v>7696</v>
      </c>
      <c r="B7714" s="518" t="s">
        <v>10386</v>
      </c>
      <c r="C7714" s="517">
        <v>2</v>
      </c>
      <c r="D7714" s="294">
        <v>42675</v>
      </c>
      <c r="E7714" s="525" t="s">
        <v>10070</v>
      </c>
      <c r="F7714" s="525" t="s">
        <v>10114</v>
      </c>
      <c r="G7714" s="295"/>
      <c r="H7714" s="295"/>
      <c r="I7714" s="361"/>
      <c r="J7714" s="361"/>
      <c r="K7714" s="412"/>
      <c r="L7714" s="361"/>
      <c r="M7714" s="361"/>
    </row>
    <row r="7715" spans="1:13" ht="12" customHeight="1">
      <c r="A7715" s="517">
        <f t="shared" si="120"/>
        <v>7697</v>
      </c>
      <c r="B7715" s="518" t="s">
        <v>10119</v>
      </c>
      <c r="C7715" s="517">
        <v>1</v>
      </c>
      <c r="D7715" s="294">
        <v>42675</v>
      </c>
      <c r="E7715" s="525" t="s">
        <v>10070</v>
      </c>
      <c r="F7715" s="525" t="s">
        <v>10490</v>
      </c>
      <c r="G7715" s="295"/>
      <c r="H7715" s="295"/>
      <c r="I7715" s="361"/>
      <c r="J7715" s="361"/>
      <c r="K7715" s="412"/>
      <c r="L7715" s="361"/>
      <c r="M7715" s="361"/>
    </row>
    <row r="7716" spans="1:13" ht="12" customHeight="1">
      <c r="A7716" s="517">
        <f t="shared" si="120"/>
        <v>7698</v>
      </c>
      <c r="B7716" s="518" t="s">
        <v>10489</v>
      </c>
      <c r="C7716" s="517">
        <v>1</v>
      </c>
      <c r="D7716" s="294">
        <v>42705</v>
      </c>
      <c r="E7716" s="525" t="s">
        <v>10488</v>
      </c>
      <c r="F7716" s="525" t="s">
        <v>10075</v>
      </c>
      <c r="G7716" s="295"/>
      <c r="H7716" s="295"/>
      <c r="I7716" s="361"/>
      <c r="J7716" s="361"/>
      <c r="K7716" s="412"/>
      <c r="L7716" s="361"/>
      <c r="M7716" s="361"/>
    </row>
    <row r="7717" spans="1:13" ht="12" customHeight="1">
      <c r="A7717" s="517">
        <f t="shared" si="120"/>
        <v>7699</v>
      </c>
      <c r="B7717" s="518" t="s">
        <v>10489</v>
      </c>
      <c r="C7717" s="517">
        <v>1</v>
      </c>
      <c r="D7717" s="294">
        <v>42675</v>
      </c>
      <c r="E7717" s="525" t="s">
        <v>10488</v>
      </c>
      <c r="F7717" s="525" t="s">
        <v>10075</v>
      </c>
      <c r="G7717" s="295"/>
      <c r="H7717" s="295"/>
      <c r="I7717" s="361"/>
      <c r="J7717" s="361"/>
      <c r="K7717" s="412"/>
      <c r="L7717" s="361"/>
      <c r="M7717" s="361"/>
    </row>
    <row r="7718" spans="1:13" ht="12" customHeight="1">
      <c r="A7718" s="517">
        <f t="shared" si="120"/>
        <v>7700</v>
      </c>
      <c r="B7718" s="518" t="s">
        <v>14980</v>
      </c>
      <c r="C7718" s="517">
        <v>1</v>
      </c>
      <c r="D7718" s="294">
        <v>42675</v>
      </c>
      <c r="E7718" s="525" t="s">
        <v>4331</v>
      </c>
      <c r="F7718" s="525" t="s">
        <v>10525</v>
      </c>
      <c r="G7718" s="295"/>
      <c r="H7718" s="295"/>
      <c r="I7718" s="361"/>
      <c r="J7718" s="361"/>
      <c r="K7718" s="412"/>
      <c r="L7718" s="361"/>
      <c r="M7718" s="361"/>
    </row>
    <row r="7719" spans="1:13" ht="12" customHeight="1">
      <c r="A7719" s="517">
        <f t="shared" si="120"/>
        <v>7701</v>
      </c>
      <c r="B7719" s="518" t="s">
        <v>10486</v>
      </c>
      <c r="C7719" s="517">
        <v>2</v>
      </c>
      <c r="D7719" s="294">
        <v>42675</v>
      </c>
      <c r="E7719" s="525" t="s">
        <v>10208</v>
      </c>
      <c r="F7719" s="525" t="s">
        <v>10485</v>
      </c>
      <c r="G7719" s="295"/>
      <c r="H7719" s="295"/>
      <c r="I7719" s="361"/>
      <c r="J7719" s="361"/>
      <c r="K7719" s="412"/>
      <c r="L7719" s="361"/>
      <c r="M7719" s="361"/>
    </row>
    <row r="7720" spans="1:13" ht="12" customHeight="1">
      <c r="A7720" s="517">
        <f t="shared" si="120"/>
        <v>7702</v>
      </c>
      <c r="B7720" s="518" t="s">
        <v>10484</v>
      </c>
      <c r="C7720" s="517">
        <v>3</v>
      </c>
      <c r="D7720" s="294">
        <v>42675</v>
      </c>
      <c r="E7720" s="525" t="s">
        <v>10375</v>
      </c>
      <c r="F7720" s="525">
        <v>10100100</v>
      </c>
      <c r="G7720" s="295"/>
      <c r="H7720" s="295"/>
      <c r="I7720" s="361"/>
      <c r="J7720" s="361"/>
      <c r="K7720" s="412"/>
      <c r="L7720" s="361"/>
      <c r="M7720" s="361"/>
    </row>
    <row r="7721" spans="1:13" ht="12" customHeight="1">
      <c r="A7721" s="517">
        <f t="shared" si="120"/>
        <v>7703</v>
      </c>
      <c r="B7721" s="518" t="s">
        <v>10483</v>
      </c>
      <c r="C7721" s="517">
        <v>15</v>
      </c>
      <c r="D7721" s="294">
        <v>42675</v>
      </c>
      <c r="E7721" s="525" t="s">
        <v>10611</v>
      </c>
      <c r="F7721" s="525" t="s">
        <v>10482</v>
      </c>
      <c r="G7721" s="295"/>
      <c r="H7721" s="295"/>
      <c r="I7721" s="361"/>
      <c r="J7721" s="361"/>
      <c r="K7721" s="412"/>
      <c r="L7721" s="361"/>
      <c r="M7721" s="361"/>
    </row>
    <row r="7722" spans="1:13" ht="12" customHeight="1">
      <c r="A7722" s="517">
        <f t="shared" si="120"/>
        <v>7704</v>
      </c>
      <c r="B7722" s="518" t="s">
        <v>10481</v>
      </c>
      <c r="C7722" s="517">
        <v>1</v>
      </c>
      <c r="D7722" s="294">
        <v>42675</v>
      </c>
      <c r="E7722" s="525" t="s">
        <v>139</v>
      </c>
      <c r="F7722" s="525">
        <v>247026</v>
      </c>
      <c r="G7722" s="295"/>
      <c r="H7722" s="295"/>
      <c r="I7722" s="361"/>
      <c r="J7722" s="361"/>
      <c r="K7722" s="412"/>
      <c r="L7722" s="361"/>
      <c r="M7722" s="361"/>
    </row>
    <row r="7723" spans="1:13" ht="12" customHeight="1">
      <c r="A7723" s="517">
        <f t="shared" si="120"/>
        <v>7705</v>
      </c>
      <c r="B7723" s="518" t="s">
        <v>10480</v>
      </c>
      <c r="C7723" s="517">
        <v>2</v>
      </c>
      <c r="D7723" s="294">
        <v>42675</v>
      </c>
      <c r="E7723" s="525" t="s">
        <v>1317</v>
      </c>
      <c r="F7723" s="526" t="s">
        <v>10479</v>
      </c>
      <c r="G7723" s="295"/>
      <c r="H7723" s="295"/>
      <c r="I7723" s="361"/>
      <c r="J7723" s="361"/>
      <c r="K7723" s="412"/>
      <c r="L7723" s="361"/>
      <c r="M7723" s="361"/>
    </row>
    <row r="7724" spans="1:13" ht="12" customHeight="1">
      <c r="A7724" s="517">
        <f t="shared" si="120"/>
        <v>7706</v>
      </c>
      <c r="B7724" s="518" t="s">
        <v>10478</v>
      </c>
      <c r="C7724" s="517">
        <v>2</v>
      </c>
      <c r="D7724" s="294">
        <v>42675</v>
      </c>
      <c r="E7724" s="525" t="s">
        <v>1317</v>
      </c>
      <c r="F7724" s="525" t="s">
        <v>10477</v>
      </c>
      <c r="G7724" s="295"/>
      <c r="H7724" s="295"/>
      <c r="I7724" s="361"/>
      <c r="J7724" s="361"/>
      <c r="K7724" s="412"/>
      <c r="L7724" s="361"/>
      <c r="M7724" s="361"/>
    </row>
    <row r="7725" spans="1:13" ht="12" customHeight="1">
      <c r="A7725" s="517">
        <f t="shared" si="120"/>
        <v>7707</v>
      </c>
      <c r="B7725" s="518" t="s">
        <v>10475</v>
      </c>
      <c r="C7725" s="517">
        <v>1</v>
      </c>
      <c r="D7725" s="294">
        <v>42675</v>
      </c>
      <c r="E7725" s="525" t="s">
        <v>10208</v>
      </c>
      <c r="F7725" s="525" t="s">
        <v>10474</v>
      </c>
      <c r="G7725" s="295"/>
      <c r="H7725" s="295"/>
      <c r="I7725" s="361"/>
      <c r="J7725" s="361"/>
      <c r="K7725" s="412"/>
      <c r="L7725" s="361"/>
      <c r="M7725" s="361"/>
    </row>
    <row r="7726" spans="1:13" ht="12" customHeight="1">
      <c r="A7726" s="517">
        <f t="shared" si="120"/>
        <v>7708</v>
      </c>
      <c r="B7726" s="518" t="s">
        <v>10475</v>
      </c>
      <c r="C7726" s="517">
        <v>1</v>
      </c>
      <c r="D7726" s="294">
        <v>42675</v>
      </c>
      <c r="E7726" s="525" t="s">
        <v>10208</v>
      </c>
      <c r="F7726" s="525" t="s">
        <v>10474</v>
      </c>
      <c r="G7726" s="295"/>
      <c r="H7726" s="295"/>
      <c r="I7726" s="361"/>
      <c r="J7726" s="361"/>
      <c r="K7726" s="412"/>
      <c r="L7726" s="361"/>
      <c r="M7726" s="361"/>
    </row>
    <row r="7727" spans="1:13" ht="12" customHeight="1">
      <c r="A7727" s="517">
        <f t="shared" si="120"/>
        <v>7709</v>
      </c>
      <c r="B7727" s="518" t="s">
        <v>10473</v>
      </c>
      <c r="C7727" s="517">
        <v>1</v>
      </c>
      <c r="D7727" s="294">
        <v>42675</v>
      </c>
      <c r="E7727" s="525" t="s">
        <v>10525</v>
      </c>
      <c r="F7727" s="525" t="s">
        <v>10525</v>
      </c>
      <c r="G7727" s="295"/>
      <c r="H7727" s="295"/>
      <c r="I7727" s="361"/>
      <c r="J7727" s="361"/>
      <c r="K7727" s="412"/>
      <c r="L7727" s="361"/>
      <c r="M7727" s="361"/>
    </row>
    <row r="7728" spans="1:13" ht="12" customHeight="1">
      <c r="A7728" s="517">
        <f t="shared" si="120"/>
        <v>7710</v>
      </c>
      <c r="B7728" s="518" t="s">
        <v>15552</v>
      </c>
      <c r="C7728" s="517">
        <v>1</v>
      </c>
      <c r="D7728" s="294">
        <v>42675</v>
      </c>
      <c r="E7728" s="525" t="s">
        <v>10410</v>
      </c>
      <c r="F7728" s="525" t="s">
        <v>10472</v>
      </c>
      <c r="G7728" s="295"/>
      <c r="H7728" s="295"/>
      <c r="I7728" s="361"/>
      <c r="J7728" s="361"/>
      <c r="K7728" s="412"/>
      <c r="L7728" s="361"/>
      <c r="M7728" s="361"/>
    </row>
    <row r="7729" spans="1:13" ht="12" customHeight="1">
      <c r="A7729" s="517">
        <f t="shared" si="120"/>
        <v>7711</v>
      </c>
      <c r="B7729" s="518" t="s">
        <v>10471</v>
      </c>
      <c r="C7729" s="517">
        <v>1</v>
      </c>
      <c r="D7729" s="294">
        <v>42675</v>
      </c>
      <c r="E7729" s="525" t="s">
        <v>15763</v>
      </c>
      <c r="F7729" s="525" t="s">
        <v>10470</v>
      </c>
      <c r="G7729" s="296"/>
      <c r="H7729" s="296"/>
      <c r="I7729" s="361"/>
      <c r="J7729" s="361"/>
      <c r="K7729" s="412"/>
      <c r="L7729" s="361"/>
      <c r="M7729" s="361"/>
    </row>
    <row r="7730" spans="1:13" ht="12" customHeight="1">
      <c r="A7730" s="517">
        <f t="shared" si="120"/>
        <v>7712</v>
      </c>
      <c r="B7730" s="518" t="s">
        <v>15553</v>
      </c>
      <c r="C7730" s="517">
        <v>1</v>
      </c>
      <c r="D7730" s="294">
        <v>42675</v>
      </c>
      <c r="E7730" s="525" t="s">
        <v>10310</v>
      </c>
      <c r="F7730" s="525" t="s">
        <v>10066</v>
      </c>
      <c r="G7730" s="295"/>
      <c r="H7730" s="295"/>
      <c r="I7730" s="361"/>
      <c r="J7730" s="361"/>
      <c r="K7730" s="412"/>
      <c r="L7730" s="361"/>
      <c r="M7730" s="361"/>
    </row>
    <row r="7731" spans="1:13" ht="12" customHeight="1">
      <c r="A7731" s="517">
        <f t="shared" si="120"/>
        <v>7713</v>
      </c>
      <c r="B7731" s="518" t="s">
        <v>15554</v>
      </c>
      <c r="C7731" s="517">
        <v>1</v>
      </c>
      <c r="D7731" s="294">
        <v>42675</v>
      </c>
      <c r="E7731" s="525" t="s">
        <v>10410</v>
      </c>
      <c r="F7731" s="525" t="s">
        <v>10469</v>
      </c>
      <c r="G7731" s="295"/>
      <c r="H7731" s="295"/>
      <c r="I7731" s="361"/>
      <c r="J7731" s="361"/>
      <c r="K7731" s="412"/>
      <c r="L7731" s="361"/>
      <c r="M7731" s="361"/>
    </row>
    <row r="7732" spans="1:13" ht="12" customHeight="1">
      <c r="A7732" s="517">
        <f t="shared" si="120"/>
        <v>7714</v>
      </c>
      <c r="B7732" s="518" t="s">
        <v>10279</v>
      </c>
      <c r="C7732" s="517">
        <v>1</v>
      </c>
      <c r="D7732" s="294">
        <v>42675</v>
      </c>
      <c r="E7732" s="525" t="s">
        <v>10273</v>
      </c>
      <c r="F7732" s="525" t="s">
        <v>10278</v>
      </c>
      <c r="G7732" s="295"/>
      <c r="H7732" s="295"/>
      <c r="I7732" s="361"/>
      <c r="J7732" s="361"/>
      <c r="K7732" s="412"/>
      <c r="L7732" s="361"/>
      <c r="M7732" s="361"/>
    </row>
    <row r="7733" spans="1:13" ht="12" customHeight="1">
      <c r="A7733" s="517">
        <f t="shared" si="120"/>
        <v>7715</v>
      </c>
      <c r="B7733" s="518" t="s">
        <v>10279</v>
      </c>
      <c r="C7733" s="517">
        <v>1</v>
      </c>
      <c r="D7733" s="294">
        <v>42675</v>
      </c>
      <c r="E7733" s="525" t="s">
        <v>10273</v>
      </c>
      <c r="F7733" s="525" t="s">
        <v>10280</v>
      </c>
      <c r="G7733" s="295"/>
      <c r="H7733" s="295"/>
      <c r="I7733" s="361"/>
      <c r="J7733" s="361"/>
      <c r="K7733" s="412"/>
      <c r="L7733" s="361"/>
      <c r="M7733" s="361"/>
    </row>
    <row r="7734" spans="1:13" ht="12" customHeight="1">
      <c r="A7734" s="517">
        <f t="shared" si="120"/>
        <v>7716</v>
      </c>
      <c r="B7734" s="518" t="s">
        <v>15555</v>
      </c>
      <c r="C7734" s="517">
        <v>1</v>
      </c>
      <c r="D7734" s="294">
        <v>42675</v>
      </c>
      <c r="E7734" s="525" t="s">
        <v>1386</v>
      </c>
      <c r="F7734" s="525" t="s">
        <v>10468</v>
      </c>
      <c r="G7734" s="295"/>
      <c r="H7734" s="295"/>
      <c r="I7734" s="361"/>
      <c r="J7734" s="361"/>
      <c r="K7734" s="412"/>
      <c r="L7734" s="361"/>
      <c r="M7734" s="361"/>
    </row>
    <row r="7735" spans="1:13" ht="12" customHeight="1">
      <c r="A7735" s="517">
        <f t="shared" si="120"/>
        <v>7717</v>
      </c>
      <c r="B7735" s="518" t="s">
        <v>15556</v>
      </c>
      <c r="C7735" s="517">
        <v>2</v>
      </c>
      <c r="D7735" s="294">
        <v>42675</v>
      </c>
      <c r="E7735" s="525" t="s">
        <v>10076</v>
      </c>
      <c r="F7735" s="525" t="s">
        <v>10326</v>
      </c>
      <c r="G7735" s="295"/>
      <c r="H7735" s="295"/>
      <c r="I7735" s="361"/>
      <c r="J7735" s="361"/>
      <c r="K7735" s="412"/>
      <c r="L7735" s="361"/>
      <c r="M7735" s="361"/>
    </row>
    <row r="7736" spans="1:13" ht="12" customHeight="1">
      <c r="A7736" s="517">
        <f t="shared" si="120"/>
        <v>7718</v>
      </c>
      <c r="B7736" s="518" t="s">
        <v>10467</v>
      </c>
      <c r="C7736" s="517">
        <v>1</v>
      </c>
      <c r="D7736" s="294">
        <v>42675</v>
      </c>
      <c r="E7736" s="525" t="s">
        <v>468</v>
      </c>
      <c r="F7736" s="525" t="s">
        <v>10066</v>
      </c>
      <c r="G7736" s="295"/>
      <c r="H7736" s="295"/>
      <c r="I7736" s="361"/>
      <c r="J7736" s="361"/>
      <c r="K7736" s="412"/>
      <c r="L7736" s="361"/>
      <c r="M7736" s="361"/>
    </row>
    <row r="7737" spans="1:13" ht="12" customHeight="1">
      <c r="A7737" s="517">
        <f t="shared" si="120"/>
        <v>7719</v>
      </c>
      <c r="B7737" s="518" t="s">
        <v>10467</v>
      </c>
      <c r="C7737" s="517">
        <v>1</v>
      </c>
      <c r="D7737" s="294">
        <v>42675</v>
      </c>
      <c r="E7737" s="525" t="s">
        <v>468</v>
      </c>
      <c r="F7737" s="525" t="s">
        <v>10066</v>
      </c>
      <c r="G7737" s="295"/>
      <c r="H7737" s="295"/>
      <c r="I7737" s="361"/>
      <c r="J7737" s="361"/>
      <c r="K7737" s="412"/>
      <c r="L7737" s="361"/>
      <c r="M7737" s="361"/>
    </row>
    <row r="7738" spans="1:13" ht="12" customHeight="1">
      <c r="A7738" s="517">
        <f t="shared" si="120"/>
        <v>7720</v>
      </c>
      <c r="B7738" s="518" t="s">
        <v>10466</v>
      </c>
      <c r="C7738" s="517">
        <v>1</v>
      </c>
      <c r="D7738" s="294">
        <v>42675</v>
      </c>
      <c r="E7738" s="525" t="s">
        <v>10273</v>
      </c>
      <c r="F7738" s="525" t="s">
        <v>10439</v>
      </c>
      <c r="G7738" s="295"/>
      <c r="H7738" s="295"/>
      <c r="I7738" s="361"/>
      <c r="J7738" s="361"/>
      <c r="K7738" s="412"/>
      <c r="L7738" s="361"/>
      <c r="M7738" s="361"/>
    </row>
    <row r="7739" spans="1:13" ht="12" customHeight="1">
      <c r="A7739" s="517">
        <f t="shared" si="120"/>
        <v>7721</v>
      </c>
      <c r="B7739" s="518" t="s">
        <v>10466</v>
      </c>
      <c r="C7739" s="517">
        <v>1</v>
      </c>
      <c r="D7739" s="294">
        <v>42675</v>
      </c>
      <c r="E7739" s="525" t="s">
        <v>10273</v>
      </c>
      <c r="F7739" s="525" t="s">
        <v>10439</v>
      </c>
      <c r="G7739" s="295"/>
      <c r="H7739" s="295"/>
      <c r="I7739" s="361"/>
      <c r="J7739" s="361"/>
      <c r="K7739" s="412"/>
      <c r="L7739" s="361"/>
      <c r="M7739" s="361"/>
    </row>
    <row r="7740" spans="1:13" ht="12" customHeight="1">
      <c r="A7740" s="517">
        <f t="shared" si="120"/>
        <v>7722</v>
      </c>
      <c r="B7740" s="518" t="s">
        <v>10466</v>
      </c>
      <c r="C7740" s="517">
        <v>1</v>
      </c>
      <c r="D7740" s="294">
        <v>42675</v>
      </c>
      <c r="E7740" s="525" t="s">
        <v>10273</v>
      </c>
      <c r="F7740" s="525" t="s">
        <v>10439</v>
      </c>
      <c r="G7740" s="295"/>
      <c r="H7740" s="295"/>
      <c r="I7740" s="361"/>
      <c r="J7740" s="361"/>
      <c r="K7740" s="412"/>
      <c r="L7740" s="361"/>
      <c r="M7740" s="361"/>
    </row>
    <row r="7741" spans="1:13" ht="12" customHeight="1">
      <c r="A7741" s="517">
        <f t="shared" si="120"/>
        <v>7723</v>
      </c>
      <c r="B7741" s="518" t="s">
        <v>10466</v>
      </c>
      <c r="C7741" s="517">
        <v>1</v>
      </c>
      <c r="D7741" s="294">
        <v>42675</v>
      </c>
      <c r="E7741" s="525" t="s">
        <v>10273</v>
      </c>
      <c r="F7741" s="525" t="s">
        <v>10439</v>
      </c>
      <c r="G7741" s="295"/>
      <c r="H7741" s="295"/>
      <c r="I7741" s="361"/>
      <c r="J7741" s="361"/>
      <c r="K7741" s="412"/>
      <c r="L7741" s="361"/>
      <c r="M7741" s="361"/>
    </row>
    <row r="7742" spans="1:13" ht="12" customHeight="1">
      <c r="A7742" s="517">
        <f t="shared" si="120"/>
        <v>7724</v>
      </c>
      <c r="B7742" s="518" t="s">
        <v>15557</v>
      </c>
      <c r="C7742" s="517">
        <v>1</v>
      </c>
      <c r="D7742" s="294">
        <v>42675</v>
      </c>
      <c r="E7742" s="525" t="s">
        <v>10273</v>
      </c>
      <c r="F7742" s="525" t="s">
        <v>10465</v>
      </c>
      <c r="G7742" s="295"/>
      <c r="H7742" s="295"/>
      <c r="I7742" s="361"/>
      <c r="J7742" s="361"/>
      <c r="K7742" s="412"/>
      <c r="L7742" s="361"/>
      <c r="M7742" s="361"/>
    </row>
    <row r="7743" spans="1:13" ht="12" customHeight="1">
      <c r="A7743" s="517">
        <f t="shared" si="120"/>
        <v>7725</v>
      </c>
      <c r="B7743" s="518" t="s">
        <v>10464</v>
      </c>
      <c r="C7743" s="517">
        <v>1</v>
      </c>
      <c r="D7743" s="294">
        <v>42675</v>
      </c>
      <c r="E7743" s="525" t="s">
        <v>10463</v>
      </c>
      <c r="F7743" s="525" t="s">
        <v>10462</v>
      </c>
      <c r="G7743" s="295"/>
      <c r="H7743" s="295"/>
      <c r="I7743" s="361"/>
      <c r="J7743" s="361"/>
      <c r="K7743" s="412"/>
      <c r="L7743" s="361"/>
      <c r="M7743" s="361"/>
    </row>
    <row r="7744" spans="1:13" ht="12" customHeight="1">
      <c r="A7744" s="517">
        <f t="shared" si="120"/>
        <v>7726</v>
      </c>
      <c r="B7744" s="518" t="s">
        <v>10461</v>
      </c>
      <c r="C7744" s="517">
        <v>3</v>
      </c>
      <c r="D7744" s="294">
        <v>42675</v>
      </c>
      <c r="E7744" s="525" t="s">
        <v>4306</v>
      </c>
      <c r="F7744" s="525" t="s">
        <v>10123</v>
      </c>
      <c r="G7744" s="295"/>
      <c r="H7744" s="295"/>
      <c r="I7744" s="361"/>
      <c r="J7744" s="361"/>
      <c r="K7744" s="412"/>
      <c r="L7744" s="361"/>
      <c r="M7744" s="361"/>
    </row>
    <row r="7745" spans="1:13" ht="12" customHeight="1">
      <c r="A7745" s="517">
        <f t="shared" si="120"/>
        <v>7727</v>
      </c>
      <c r="B7745" s="518" t="s">
        <v>10389</v>
      </c>
      <c r="C7745" s="517">
        <v>5</v>
      </c>
      <c r="D7745" s="294">
        <v>42675</v>
      </c>
      <c r="E7745" s="525" t="s">
        <v>4306</v>
      </c>
      <c r="F7745" s="525" t="s">
        <v>10388</v>
      </c>
      <c r="G7745" s="295"/>
      <c r="H7745" s="295"/>
      <c r="I7745" s="361"/>
      <c r="J7745" s="361"/>
      <c r="K7745" s="412"/>
      <c r="L7745" s="361"/>
      <c r="M7745" s="361"/>
    </row>
    <row r="7746" spans="1:13" ht="12" customHeight="1">
      <c r="A7746" s="517">
        <f t="shared" si="120"/>
        <v>7728</v>
      </c>
      <c r="B7746" s="518" t="s">
        <v>10121</v>
      </c>
      <c r="C7746" s="517">
        <v>1</v>
      </c>
      <c r="D7746" s="294">
        <v>42675</v>
      </c>
      <c r="E7746" s="525" t="s">
        <v>10070</v>
      </c>
      <c r="F7746" s="525" t="s">
        <v>10107</v>
      </c>
      <c r="G7746" s="295"/>
      <c r="H7746" s="295"/>
      <c r="I7746" s="361"/>
      <c r="J7746" s="361"/>
      <c r="K7746" s="412"/>
      <c r="L7746" s="361"/>
      <c r="M7746" s="361"/>
    </row>
    <row r="7747" spans="1:13" ht="12" customHeight="1">
      <c r="A7747" s="517">
        <f t="shared" si="120"/>
        <v>7729</v>
      </c>
      <c r="B7747" s="518" t="s">
        <v>10111</v>
      </c>
      <c r="C7747" s="517">
        <v>1</v>
      </c>
      <c r="D7747" s="294">
        <v>42675</v>
      </c>
      <c r="E7747" s="525" t="s">
        <v>10070</v>
      </c>
      <c r="F7747" s="525" t="s">
        <v>10110</v>
      </c>
      <c r="G7747" s="295"/>
      <c r="H7747" s="295"/>
      <c r="I7747" s="361"/>
      <c r="J7747" s="361"/>
      <c r="K7747" s="412"/>
      <c r="L7747" s="361"/>
      <c r="M7747" s="361"/>
    </row>
    <row r="7748" spans="1:13" ht="12" customHeight="1">
      <c r="A7748" s="517">
        <f t="shared" si="120"/>
        <v>7730</v>
      </c>
      <c r="B7748" s="518" t="s">
        <v>15558</v>
      </c>
      <c r="C7748" s="517">
        <v>1</v>
      </c>
      <c r="D7748" s="294">
        <v>42675</v>
      </c>
      <c r="E7748" s="525" t="s">
        <v>10375</v>
      </c>
      <c r="F7748" s="525" t="s">
        <v>10460</v>
      </c>
      <c r="G7748" s="295"/>
      <c r="H7748" s="295"/>
      <c r="I7748" s="361"/>
      <c r="J7748" s="361"/>
      <c r="K7748" s="412"/>
      <c r="L7748" s="361"/>
      <c r="M7748" s="361"/>
    </row>
    <row r="7749" spans="1:13" ht="12" customHeight="1">
      <c r="A7749" s="517">
        <f t="shared" si="120"/>
        <v>7731</v>
      </c>
      <c r="B7749" s="518" t="s">
        <v>15559</v>
      </c>
      <c r="C7749" s="517">
        <v>1</v>
      </c>
      <c r="D7749" s="294">
        <v>42675</v>
      </c>
      <c r="E7749" s="525" t="s">
        <v>10153</v>
      </c>
      <c r="F7749" s="525" t="s">
        <v>10459</v>
      </c>
      <c r="G7749" s="295"/>
      <c r="H7749" s="295"/>
      <c r="I7749" s="361"/>
      <c r="J7749" s="361"/>
      <c r="K7749" s="412"/>
      <c r="L7749" s="361"/>
      <c r="M7749" s="361"/>
    </row>
    <row r="7750" spans="1:13" ht="12" customHeight="1">
      <c r="A7750" s="517">
        <f t="shared" si="120"/>
        <v>7732</v>
      </c>
      <c r="B7750" s="518" t="s">
        <v>10458</v>
      </c>
      <c r="C7750" s="517">
        <v>1</v>
      </c>
      <c r="D7750" s="294">
        <v>42705</v>
      </c>
      <c r="E7750" s="525" t="s">
        <v>10208</v>
      </c>
      <c r="F7750" s="525" t="s">
        <v>10173</v>
      </c>
      <c r="G7750" s="295"/>
      <c r="H7750" s="295"/>
      <c r="I7750" s="361"/>
      <c r="J7750" s="361"/>
      <c r="K7750" s="412"/>
      <c r="L7750" s="361"/>
      <c r="M7750" s="361"/>
    </row>
    <row r="7751" spans="1:13" ht="12" customHeight="1">
      <c r="A7751" s="517">
        <f t="shared" si="120"/>
        <v>7733</v>
      </c>
      <c r="B7751" s="518" t="s">
        <v>10456</v>
      </c>
      <c r="C7751" s="517">
        <v>1</v>
      </c>
      <c r="D7751" s="294">
        <v>42705</v>
      </c>
      <c r="E7751" s="525" t="s">
        <v>10240</v>
      </c>
      <c r="F7751" s="525" t="s">
        <v>10455</v>
      </c>
      <c r="G7751" s="295"/>
      <c r="H7751" s="295"/>
      <c r="I7751" s="361"/>
      <c r="J7751" s="361"/>
      <c r="K7751" s="412"/>
      <c r="L7751" s="361"/>
      <c r="M7751" s="361"/>
    </row>
    <row r="7752" spans="1:13" ht="12" customHeight="1">
      <c r="A7752" s="517">
        <f t="shared" si="120"/>
        <v>7734</v>
      </c>
      <c r="B7752" s="518" t="s">
        <v>10454</v>
      </c>
      <c r="C7752" s="517">
        <v>1</v>
      </c>
      <c r="D7752" s="294">
        <v>42705</v>
      </c>
      <c r="E7752" s="525" t="s">
        <v>10240</v>
      </c>
      <c r="F7752" s="525" t="s">
        <v>10239</v>
      </c>
      <c r="G7752" s="295"/>
      <c r="H7752" s="295"/>
      <c r="I7752" s="361"/>
      <c r="J7752" s="361"/>
      <c r="K7752" s="412"/>
      <c r="L7752" s="361"/>
      <c r="M7752" s="361"/>
    </row>
    <row r="7753" spans="1:13" ht="12" customHeight="1">
      <c r="A7753" s="517">
        <f t="shared" si="120"/>
        <v>7735</v>
      </c>
      <c r="B7753" s="518" t="s">
        <v>15560</v>
      </c>
      <c r="C7753" s="517">
        <v>1</v>
      </c>
      <c r="D7753" s="294">
        <v>42705</v>
      </c>
      <c r="E7753" s="525" t="s">
        <v>10453</v>
      </c>
      <c r="F7753" s="525" t="s">
        <v>10066</v>
      </c>
      <c r="G7753" s="295"/>
      <c r="H7753" s="295"/>
      <c r="I7753" s="361"/>
      <c r="J7753" s="361"/>
      <c r="K7753" s="412"/>
      <c r="L7753" s="361"/>
      <c r="M7753" s="361"/>
    </row>
    <row r="7754" spans="1:13" ht="12" customHeight="1">
      <c r="A7754" s="517">
        <f t="shared" si="120"/>
        <v>7736</v>
      </c>
      <c r="B7754" s="518" t="s">
        <v>15561</v>
      </c>
      <c r="C7754" s="517">
        <v>1</v>
      </c>
      <c r="D7754" s="294">
        <v>42705</v>
      </c>
      <c r="E7754" s="525" t="s">
        <v>8290</v>
      </c>
      <c r="F7754" s="525" t="s">
        <v>10066</v>
      </c>
      <c r="G7754" s="295"/>
      <c r="H7754" s="295"/>
      <c r="I7754" s="361"/>
      <c r="J7754" s="361"/>
      <c r="K7754" s="412"/>
      <c r="L7754" s="361"/>
      <c r="M7754" s="361"/>
    </row>
    <row r="7755" spans="1:13" ht="12" customHeight="1">
      <c r="A7755" s="517">
        <f t="shared" si="120"/>
        <v>7737</v>
      </c>
      <c r="B7755" s="518" t="s">
        <v>10121</v>
      </c>
      <c r="C7755" s="517">
        <v>1</v>
      </c>
      <c r="D7755" s="294">
        <v>42705</v>
      </c>
      <c r="E7755" s="525" t="s">
        <v>10070</v>
      </c>
      <c r="F7755" s="525" t="s">
        <v>10109</v>
      </c>
      <c r="G7755" s="295"/>
      <c r="H7755" s="295"/>
      <c r="I7755" s="361"/>
      <c r="J7755" s="361"/>
      <c r="K7755" s="412"/>
      <c r="L7755" s="361"/>
      <c r="M7755" s="361"/>
    </row>
    <row r="7756" spans="1:13" ht="12" customHeight="1">
      <c r="A7756" s="517">
        <f t="shared" si="120"/>
        <v>7738</v>
      </c>
      <c r="B7756" s="518" t="s">
        <v>10108</v>
      </c>
      <c r="C7756" s="517">
        <v>2</v>
      </c>
      <c r="D7756" s="294">
        <v>42705</v>
      </c>
      <c r="E7756" s="525" t="s">
        <v>10070</v>
      </c>
      <c r="F7756" s="525" t="s">
        <v>10107</v>
      </c>
      <c r="G7756" s="295"/>
      <c r="H7756" s="295"/>
      <c r="I7756" s="361"/>
      <c r="J7756" s="361"/>
      <c r="K7756" s="412"/>
      <c r="L7756" s="361"/>
      <c r="M7756" s="361"/>
    </row>
    <row r="7757" spans="1:13" ht="12" customHeight="1">
      <c r="A7757" s="517">
        <f t="shared" si="120"/>
        <v>7739</v>
      </c>
      <c r="B7757" s="518" t="s">
        <v>10111</v>
      </c>
      <c r="C7757" s="517">
        <v>2</v>
      </c>
      <c r="D7757" s="294">
        <v>42705</v>
      </c>
      <c r="E7757" s="525" t="s">
        <v>10070</v>
      </c>
      <c r="F7757" s="525" t="s">
        <v>10110</v>
      </c>
      <c r="G7757" s="295"/>
      <c r="H7757" s="295"/>
      <c r="I7757" s="361"/>
      <c r="J7757" s="361"/>
      <c r="K7757" s="412"/>
      <c r="L7757" s="361"/>
      <c r="M7757" s="361"/>
    </row>
    <row r="7758" spans="1:13" ht="12" customHeight="1">
      <c r="A7758" s="517">
        <f t="shared" si="120"/>
        <v>7740</v>
      </c>
      <c r="B7758" s="518" t="s">
        <v>10451</v>
      </c>
      <c r="C7758" s="517">
        <v>1</v>
      </c>
      <c r="D7758" s="294">
        <v>42705</v>
      </c>
      <c r="E7758" s="525" t="s">
        <v>10070</v>
      </c>
      <c r="F7758" s="525" t="s">
        <v>10452</v>
      </c>
      <c r="G7758" s="295"/>
      <c r="H7758" s="295"/>
      <c r="I7758" s="361"/>
      <c r="J7758" s="361"/>
      <c r="K7758" s="412"/>
      <c r="L7758" s="361"/>
      <c r="M7758" s="361"/>
    </row>
    <row r="7759" spans="1:13" ht="12" customHeight="1">
      <c r="A7759" s="517">
        <f t="shared" si="120"/>
        <v>7741</v>
      </c>
      <c r="B7759" s="518" t="s">
        <v>10451</v>
      </c>
      <c r="C7759" s="517">
        <v>1</v>
      </c>
      <c r="D7759" s="294">
        <v>42705</v>
      </c>
      <c r="E7759" s="525" t="s">
        <v>10070</v>
      </c>
      <c r="F7759" s="525" t="s">
        <v>10450</v>
      </c>
      <c r="G7759" s="295"/>
      <c r="H7759" s="295"/>
      <c r="I7759" s="361"/>
      <c r="J7759" s="361"/>
      <c r="K7759" s="412"/>
      <c r="L7759" s="361"/>
      <c r="M7759" s="361"/>
    </row>
    <row r="7760" spans="1:13" ht="12" customHeight="1">
      <c r="A7760" s="517">
        <f t="shared" si="120"/>
        <v>7742</v>
      </c>
      <c r="B7760" s="518" t="s">
        <v>15562</v>
      </c>
      <c r="C7760" s="517">
        <v>1</v>
      </c>
      <c r="D7760" s="294">
        <v>42705</v>
      </c>
      <c r="E7760" s="525" t="s">
        <v>139</v>
      </c>
      <c r="F7760" s="525" t="s">
        <v>10449</v>
      </c>
      <c r="G7760" s="295"/>
      <c r="H7760" s="295"/>
      <c r="I7760" s="361"/>
      <c r="J7760" s="361"/>
      <c r="K7760" s="412"/>
      <c r="L7760" s="361"/>
      <c r="M7760" s="361"/>
    </row>
    <row r="7761" spans="1:13" ht="12" customHeight="1">
      <c r="A7761" s="517">
        <f t="shared" si="120"/>
        <v>7743</v>
      </c>
      <c r="B7761" s="518" t="s">
        <v>10448</v>
      </c>
      <c r="C7761" s="517">
        <v>1</v>
      </c>
      <c r="D7761" s="294">
        <v>42705</v>
      </c>
      <c r="E7761" s="525" t="s">
        <v>139</v>
      </c>
      <c r="F7761" s="525" t="s">
        <v>10447</v>
      </c>
      <c r="G7761" s="295"/>
      <c r="H7761" s="295"/>
      <c r="I7761" s="361"/>
      <c r="J7761" s="361"/>
      <c r="K7761" s="412"/>
      <c r="L7761" s="361"/>
      <c r="M7761" s="361"/>
    </row>
    <row r="7762" spans="1:13" ht="12" customHeight="1">
      <c r="A7762" s="517">
        <f t="shared" si="120"/>
        <v>7744</v>
      </c>
      <c r="B7762" s="518" t="s">
        <v>10446</v>
      </c>
      <c r="C7762" s="517">
        <v>1</v>
      </c>
      <c r="D7762" s="294">
        <v>42705</v>
      </c>
      <c r="E7762" s="525" t="s">
        <v>10070</v>
      </c>
      <c r="F7762" s="525" t="s">
        <v>10445</v>
      </c>
      <c r="G7762" s="295"/>
      <c r="H7762" s="295"/>
      <c r="I7762" s="361"/>
      <c r="J7762" s="361"/>
      <c r="K7762" s="412"/>
      <c r="L7762" s="361"/>
      <c r="M7762" s="361"/>
    </row>
    <row r="7763" spans="1:13" ht="12" customHeight="1">
      <c r="A7763" s="517">
        <f t="shared" si="120"/>
        <v>7745</v>
      </c>
      <c r="B7763" s="518" t="s">
        <v>15563</v>
      </c>
      <c r="C7763" s="517">
        <v>1</v>
      </c>
      <c r="D7763" s="294">
        <v>42705</v>
      </c>
      <c r="E7763" s="525" t="s">
        <v>10444</v>
      </c>
      <c r="F7763" s="525" t="s">
        <v>10443</v>
      </c>
      <c r="G7763" s="295"/>
      <c r="H7763" s="295"/>
      <c r="I7763" s="361"/>
      <c r="J7763" s="361"/>
      <c r="K7763" s="412"/>
      <c r="L7763" s="361"/>
      <c r="M7763" s="361"/>
    </row>
    <row r="7764" spans="1:13" ht="12" customHeight="1">
      <c r="A7764" s="517">
        <f t="shared" si="120"/>
        <v>7746</v>
      </c>
      <c r="B7764" s="518" t="s">
        <v>10853</v>
      </c>
      <c r="C7764" s="517">
        <v>1</v>
      </c>
      <c r="D7764" s="294">
        <v>42705</v>
      </c>
      <c r="E7764" s="525" t="s">
        <v>280</v>
      </c>
      <c r="F7764" s="525" t="s">
        <v>10442</v>
      </c>
      <c r="G7764" s="295"/>
      <c r="H7764" s="295"/>
      <c r="I7764" s="361"/>
      <c r="J7764" s="361"/>
      <c r="K7764" s="412"/>
      <c r="L7764" s="361"/>
      <c r="M7764" s="361"/>
    </row>
    <row r="7765" spans="1:13" ht="12" customHeight="1">
      <c r="A7765" s="517">
        <f t="shared" ref="A7765:A7828" si="121">A7764+1</f>
        <v>7747</v>
      </c>
      <c r="B7765" s="518" t="s">
        <v>10441</v>
      </c>
      <c r="C7765" s="517">
        <v>1</v>
      </c>
      <c r="D7765" s="294">
        <v>42705</v>
      </c>
      <c r="E7765" s="525" t="s">
        <v>15764</v>
      </c>
      <c r="F7765" s="525" t="s">
        <v>10440</v>
      </c>
      <c r="G7765" s="295"/>
      <c r="H7765" s="295"/>
      <c r="I7765" s="361"/>
      <c r="J7765" s="361"/>
      <c r="K7765" s="412"/>
      <c r="L7765" s="361"/>
      <c r="M7765" s="361"/>
    </row>
    <row r="7766" spans="1:13" ht="12" customHeight="1">
      <c r="A7766" s="517">
        <f t="shared" si="121"/>
        <v>7748</v>
      </c>
      <c r="B7766" s="518" t="s">
        <v>10437</v>
      </c>
      <c r="C7766" s="517">
        <v>5</v>
      </c>
      <c r="D7766" s="294">
        <v>42705</v>
      </c>
      <c r="E7766" s="525" t="s">
        <v>4306</v>
      </c>
      <c r="F7766" s="525" t="s">
        <v>10436</v>
      </c>
      <c r="G7766" s="295"/>
      <c r="H7766" s="295"/>
      <c r="I7766" s="361"/>
      <c r="J7766" s="361"/>
      <c r="K7766" s="412"/>
      <c r="L7766" s="361"/>
      <c r="M7766" s="361"/>
    </row>
    <row r="7767" spans="1:13" ht="12" customHeight="1">
      <c r="A7767" s="517">
        <f t="shared" si="121"/>
        <v>7749</v>
      </c>
      <c r="B7767" s="518" t="s">
        <v>10435</v>
      </c>
      <c r="C7767" s="517">
        <v>1</v>
      </c>
      <c r="D7767" s="294">
        <v>42705</v>
      </c>
      <c r="E7767" s="525" t="s">
        <v>10338</v>
      </c>
      <c r="F7767" s="526" t="s">
        <v>10341</v>
      </c>
      <c r="G7767" s="295"/>
      <c r="H7767" s="295"/>
      <c r="I7767" s="361"/>
      <c r="J7767" s="361"/>
      <c r="K7767" s="412"/>
      <c r="L7767" s="361"/>
      <c r="M7767" s="361"/>
    </row>
    <row r="7768" spans="1:13" ht="12" customHeight="1">
      <c r="A7768" s="517">
        <f t="shared" si="121"/>
        <v>7750</v>
      </c>
      <c r="B7768" s="518" t="s">
        <v>10435</v>
      </c>
      <c r="C7768" s="517">
        <v>1</v>
      </c>
      <c r="D7768" s="294">
        <v>42705</v>
      </c>
      <c r="E7768" s="525" t="s">
        <v>10338</v>
      </c>
      <c r="F7768" s="526" t="s">
        <v>10341</v>
      </c>
      <c r="G7768" s="295"/>
      <c r="H7768" s="295"/>
      <c r="I7768" s="361"/>
      <c r="J7768" s="361"/>
      <c r="K7768" s="412"/>
      <c r="L7768" s="361"/>
      <c r="M7768" s="361"/>
    </row>
    <row r="7769" spans="1:13" ht="12" customHeight="1">
      <c r="A7769" s="517">
        <f t="shared" si="121"/>
        <v>7751</v>
      </c>
      <c r="B7769" s="518" t="s">
        <v>10434</v>
      </c>
      <c r="C7769" s="517">
        <v>1</v>
      </c>
      <c r="D7769" s="294">
        <v>42705</v>
      </c>
      <c r="E7769" s="525" t="s">
        <v>10382</v>
      </c>
      <c r="F7769" s="525" t="s">
        <v>10433</v>
      </c>
      <c r="G7769" s="295"/>
      <c r="H7769" s="295"/>
      <c r="I7769" s="361"/>
      <c r="J7769" s="361"/>
      <c r="K7769" s="412"/>
      <c r="L7769" s="361"/>
      <c r="M7769" s="361"/>
    </row>
    <row r="7770" spans="1:13" ht="12" customHeight="1">
      <c r="A7770" s="517">
        <f t="shared" si="121"/>
        <v>7752</v>
      </c>
      <c r="B7770" s="518" t="s">
        <v>10230</v>
      </c>
      <c r="C7770" s="517">
        <v>1</v>
      </c>
      <c r="D7770" s="294">
        <v>42705</v>
      </c>
      <c r="E7770" s="525" t="s">
        <v>10193</v>
      </c>
      <c r="F7770" s="525" t="s">
        <v>10432</v>
      </c>
      <c r="G7770" s="295"/>
      <c r="H7770" s="295"/>
      <c r="I7770" s="361"/>
      <c r="J7770" s="361"/>
      <c r="K7770" s="412"/>
      <c r="L7770" s="361"/>
      <c r="M7770" s="361"/>
    </row>
    <row r="7771" spans="1:13" ht="12" customHeight="1">
      <c r="A7771" s="517">
        <f t="shared" si="121"/>
        <v>7753</v>
      </c>
      <c r="B7771" s="518" t="s">
        <v>10431</v>
      </c>
      <c r="C7771" s="517">
        <v>2</v>
      </c>
      <c r="D7771" s="294">
        <v>42705</v>
      </c>
      <c r="E7771" s="525" t="s">
        <v>139</v>
      </c>
      <c r="F7771" s="525" t="s">
        <v>10430</v>
      </c>
      <c r="G7771" s="295"/>
      <c r="H7771" s="295"/>
      <c r="I7771" s="361"/>
      <c r="J7771" s="361"/>
      <c r="K7771" s="412"/>
      <c r="L7771" s="361"/>
      <c r="M7771" s="361"/>
    </row>
    <row r="7772" spans="1:13" ht="12" customHeight="1">
      <c r="A7772" s="517">
        <f t="shared" si="121"/>
        <v>7754</v>
      </c>
      <c r="B7772" s="518" t="s">
        <v>10429</v>
      </c>
      <c r="C7772" s="517">
        <v>1</v>
      </c>
      <c r="D7772" s="294">
        <v>42705</v>
      </c>
      <c r="E7772" s="525" t="s">
        <v>10428</v>
      </c>
      <c r="F7772" s="525" t="s">
        <v>10427</v>
      </c>
      <c r="G7772" s="295"/>
      <c r="H7772" s="295"/>
      <c r="I7772" s="361"/>
      <c r="J7772" s="361"/>
      <c r="K7772" s="412"/>
      <c r="L7772" s="361"/>
      <c r="M7772" s="361"/>
    </row>
    <row r="7773" spans="1:13" ht="12" customHeight="1">
      <c r="A7773" s="517">
        <f t="shared" si="121"/>
        <v>7755</v>
      </c>
      <c r="B7773" s="518" t="s">
        <v>15564</v>
      </c>
      <c r="C7773" s="517">
        <v>1</v>
      </c>
      <c r="D7773" s="294">
        <v>42705</v>
      </c>
      <c r="E7773" s="525" t="s">
        <v>15675</v>
      </c>
      <c r="F7773" s="526" t="s">
        <v>10426</v>
      </c>
      <c r="G7773" s="296"/>
      <c r="H7773" s="296"/>
      <c r="I7773" s="361"/>
      <c r="J7773" s="361"/>
      <c r="K7773" s="412"/>
      <c r="L7773" s="361"/>
      <c r="M7773" s="361"/>
    </row>
    <row r="7774" spans="1:13" ht="12" customHeight="1">
      <c r="A7774" s="517">
        <f t="shared" si="121"/>
        <v>7756</v>
      </c>
      <c r="B7774" s="518" t="s">
        <v>15565</v>
      </c>
      <c r="C7774" s="517">
        <v>1</v>
      </c>
      <c r="D7774" s="294">
        <v>42705</v>
      </c>
      <c r="E7774" s="525" t="s">
        <v>208</v>
      </c>
      <c r="F7774" s="526" t="s">
        <v>10416</v>
      </c>
      <c r="G7774" s="296"/>
      <c r="H7774" s="296"/>
      <c r="I7774" s="361"/>
      <c r="J7774" s="361"/>
      <c r="K7774" s="412"/>
      <c r="L7774" s="361"/>
      <c r="M7774" s="361"/>
    </row>
    <row r="7775" spans="1:13" ht="12" customHeight="1">
      <c r="A7775" s="517">
        <f t="shared" si="121"/>
        <v>7757</v>
      </c>
      <c r="B7775" s="518" t="s">
        <v>15566</v>
      </c>
      <c r="C7775" s="517">
        <v>1</v>
      </c>
      <c r="D7775" s="294">
        <v>42705</v>
      </c>
      <c r="E7775" s="525" t="s">
        <v>383</v>
      </c>
      <c r="F7775" s="526" t="s">
        <v>10066</v>
      </c>
      <c r="G7775" s="295"/>
      <c r="H7775" s="295"/>
      <c r="I7775" s="361"/>
      <c r="J7775" s="361"/>
      <c r="K7775" s="412"/>
      <c r="L7775" s="361"/>
      <c r="M7775" s="361"/>
    </row>
    <row r="7776" spans="1:13" ht="12" customHeight="1">
      <c r="A7776" s="517">
        <f t="shared" si="121"/>
        <v>7758</v>
      </c>
      <c r="B7776" s="518" t="s">
        <v>15567</v>
      </c>
      <c r="C7776" s="517">
        <v>1</v>
      </c>
      <c r="D7776" s="294">
        <v>42705</v>
      </c>
      <c r="E7776" s="525" t="s">
        <v>383</v>
      </c>
      <c r="F7776" s="526" t="s">
        <v>10066</v>
      </c>
      <c r="G7776" s="295"/>
      <c r="H7776" s="295"/>
      <c r="I7776" s="361"/>
      <c r="J7776" s="361"/>
      <c r="K7776" s="412"/>
      <c r="L7776" s="361"/>
      <c r="M7776" s="361"/>
    </row>
    <row r="7777" spans="1:13" ht="12" customHeight="1">
      <c r="A7777" s="517">
        <f t="shared" si="121"/>
        <v>7759</v>
      </c>
      <c r="B7777" s="518" t="s">
        <v>15568</v>
      </c>
      <c r="C7777" s="517">
        <v>1</v>
      </c>
      <c r="D7777" s="294">
        <v>42705</v>
      </c>
      <c r="E7777" s="525" t="s">
        <v>10415</v>
      </c>
      <c r="F7777" s="526" t="s">
        <v>10414</v>
      </c>
      <c r="G7777" s="295"/>
      <c r="H7777" s="295"/>
      <c r="I7777" s="361"/>
      <c r="J7777" s="361"/>
      <c r="K7777" s="412"/>
      <c r="L7777" s="361"/>
      <c r="M7777" s="361"/>
    </row>
    <row r="7778" spans="1:13" ht="12" customHeight="1">
      <c r="A7778" s="517">
        <f t="shared" si="121"/>
        <v>7760</v>
      </c>
      <c r="B7778" s="518" t="s">
        <v>10279</v>
      </c>
      <c r="C7778" s="517">
        <v>1</v>
      </c>
      <c r="D7778" s="294">
        <v>42736</v>
      </c>
      <c r="E7778" s="525" t="s">
        <v>10273</v>
      </c>
      <c r="F7778" s="526" t="s">
        <v>10280</v>
      </c>
      <c r="G7778" s="295"/>
      <c r="H7778" s="295"/>
      <c r="I7778" s="361"/>
      <c r="J7778" s="361"/>
      <c r="K7778" s="412"/>
      <c r="L7778" s="361"/>
      <c r="M7778" s="361"/>
    </row>
    <row r="7779" spans="1:13" ht="12" customHeight="1">
      <c r="A7779" s="517">
        <f t="shared" si="121"/>
        <v>7761</v>
      </c>
      <c r="B7779" s="518" t="s">
        <v>15569</v>
      </c>
      <c r="C7779" s="517">
        <v>1</v>
      </c>
      <c r="D7779" s="294">
        <v>42767</v>
      </c>
      <c r="E7779" s="525" t="s">
        <v>10310</v>
      </c>
      <c r="F7779" s="526" t="s">
        <v>10066</v>
      </c>
      <c r="G7779" s="296"/>
      <c r="H7779" s="296"/>
      <c r="I7779" s="361"/>
      <c r="J7779" s="361"/>
      <c r="K7779" s="412"/>
      <c r="L7779" s="361"/>
      <c r="M7779" s="361"/>
    </row>
    <row r="7780" spans="1:13" ht="12" customHeight="1">
      <c r="A7780" s="517">
        <f t="shared" si="121"/>
        <v>7762</v>
      </c>
      <c r="B7780" s="518" t="s">
        <v>15570</v>
      </c>
      <c r="C7780" s="517">
        <v>1</v>
      </c>
      <c r="D7780" s="294">
        <v>42767</v>
      </c>
      <c r="E7780" s="525" t="s">
        <v>10413</v>
      </c>
      <c r="F7780" s="526" t="s">
        <v>10066</v>
      </c>
      <c r="G7780" s="296"/>
      <c r="H7780" s="296"/>
      <c r="I7780" s="361"/>
      <c r="J7780" s="361"/>
      <c r="K7780" s="412"/>
      <c r="L7780" s="361"/>
      <c r="M7780" s="361"/>
    </row>
    <row r="7781" spans="1:13" ht="12" customHeight="1">
      <c r="A7781" s="517">
        <f t="shared" si="121"/>
        <v>7763</v>
      </c>
      <c r="B7781" s="518" t="s">
        <v>15571</v>
      </c>
      <c r="C7781" s="517">
        <v>1</v>
      </c>
      <c r="D7781" s="294">
        <v>42767</v>
      </c>
      <c r="E7781" s="525" t="s">
        <v>10413</v>
      </c>
      <c r="F7781" s="526" t="s">
        <v>10066</v>
      </c>
      <c r="G7781" s="296"/>
      <c r="H7781" s="296"/>
      <c r="I7781" s="361"/>
      <c r="J7781" s="361"/>
      <c r="K7781" s="412"/>
      <c r="L7781" s="361"/>
      <c r="M7781" s="361"/>
    </row>
    <row r="7782" spans="1:13" ht="12" customHeight="1">
      <c r="A7782" s="517">
        <f t="shared" si="121"/>
        <v>7764</v>
      </c>
      <c r="B7782" s="518" t="s">
        <v>15572</v>
      </c>
      <c r="C7782" s="517">
        <v>1</v>
      </c>
      <c r="D7782" s="294">
        <v>42767</v>
      </c>
      <c r="E7782" s="525" t="s">
        <v>10410</v>
      </c>
      <c r="F7782" s="526" t="s">
        <v>10412</v>
      </c>
      <c r="G7782" s="296"/>
      <c r="H7782" s="296"/>
      <c r="I7782" s="361"/>
      <c r="J7782" s="361"/>
      <c r="K7782" s="412"/>
      <c r="L7782" s="361"/>
      <c r="M7782" s="361"/>
    </row>
    <row r="7783" spans="1:13" ht="12" customHeight="1">
      <c r="A7783" s="517">
        <f t="shared" si="121"/>
        <v>7765</v>
      </c>
      <c r="B7783" s="518" t="s">
        <v>15573</v>
      </c>
      <c r="C7783" s="517">
        <v>1</v>
      </c>
      <c r="D7783" s="294">
        <v>42767</v>
      </c>
      <c r="E7783" s="525" t="s">
        <v>10410</v>
      </c>
      <c r="F7783" s="526" t="s">
        <v>10411</v>
      </c>
      <c r="G7783" s="296"/>
      <c r="H7783" s="296"/>
      <c r="I7783" s="361"/>
      <c r="J7783" s="361"/>
      <c r="K7783" s="412"/>
      <c r="L7783" s="361"/>
      <c r="M7783" s="361"/>
    </row>
    <row r="7784" spans="1:13" ht="12" customHeight="1">
      <c r="A7784" s="517">
        <f t="shared" si="121"/>
        <v>7766</v>
      </c>
      <c r="B7784" s="518" t="s">
        <v>15574</v>
      </c>
      <c r="C7784" s="517">
        <v>1</v>
      </c>
      <c r="D7784" s="294">
        <v>42767</v>
      </c>
      <c r="E7784" s="525" t="s">
        <v>10410</v>
      </c>
      <c r="F7784" s="526" t="s">
        <v>10409</v>
      </c>
      <c r="G7784" s="296"/>
      <c r="H7784" s="296"/>
      <c r="I7784" s="361"/>
      <c r="J7784" s="361"/>
      <c r="K7784" s="412"/>
      <c r="L7784" s="361"/>
      <c r="M7784" s="361"/>
    </row>
    <row r="7785" spans="1:13" ht="12" customHeight="1">
      <c r="A7785" s="517">
        <f t="shared" si="121"/>
        <v>7767</v>
      </c>
      <c r="B7785" s="518" t="s">
        <v>10381</v>
      </c>
      <c r="C7785" s="517">
        <v>1</v>
      </c>
      <c r="D7785" s="294">
        <v>42767</v>
      </c>
      <c r="E7785" s="525" t="s">
        <v>10380</v>
      </c>
      <c r="F7785" s="526" t="s">
        <v>10379</v>
      </c>
      <c r="G7785" s="296"/>
      <c r="H7785" s="296"/>
      <c r="I7785" s="361"/>
      <c r="J7785" s="361"/>
      <c r="K7785" s="412"/>
      <c r="L7785" s="361"/>
      <c r="M7785" s="361"/>
    </row>
    <row r="7786" spans="1:13" ht="12" customHeight="1">
      <c r="A7786" s="517">
        <f t="shared" si="121"/>
        <v>7768</v>
      </c>
      <c r="B7786" s="518" t="s">
        <v>10408</v>
      </c>
      <c r="C7786" s="517">
        <v>1</v>
      </c>
      <c r="D7786" s="294">
        <v>42767</v>
      </c>
      <c r="E7786" s="525" t="s">
        <v>318</v>
      </c>
      <c r="F7786" s="526" t="s">
        <v>10308</v>
      </c>
      <c r="G7786" s="296"/>
      <c r="H7786" s="296"/>
      <c r="I7786" s="361"/>
      <c r="J7786" s="361"/>
      <c r="K7786" s="412"/>
      <c r="L7786" s="361"/>
      <c r="M7786" s="361"/>
    </row>
    <row r="7787" spans="1:13" ht="12" customHeight="1">
      <c r="A7787" s="517">
        <f t="shared" si="121"/>
        <v>7769</v>
      </c>
      <c r="B7787" s="518" t="s">
        <v>10407</v>
      </c>
      <c r="C7787" s="517" t="s">
        <v>15777</v>
      </c>
      <c r="D7787" s="294">
        <v>42767</v>
      </c>
      <c r="E7787" s="525" t="s">
        <v>139</v>
      </c>
      <c r="F7787" s="526" t="s">
        <v>10406</v>
      </c>
      <c r="G7787" s="296"/>
      <c r="H7787" s="296"/>
      <c r="I7787" s="361"/>
      <c r="J7787" s="361"/>
      <c r="K7787" s="412"/>
      <c r="L7787" s="361"/>
      <c r="M7787" s="361"/>
    </row>
    <row r="7788" spans="1:13" ht="12" customHeight="1">
      <c r="A7788" s="517">
        <f t="shared" si="121"/>
        <v>7770</v>
      </c>
      <c r="B7788" s="518" t="s">
        <v>10405</v>
      </c>
      <c r="C7788" s="517">
        <v>1</v>
      </c>
      <c r="D7788" s="294">
        <v>42736</v>
      </c>
      <c r="E7788" s="525" t="s">
        <v>10404</v>
      </c>
      <c r="F7788" s="526">
        <v>3904</v>
      </c>
      <c r="G7788" s="296"/>
      <c r="H7788" s="296"/>
      <c r="I7788" s="361"/>
      <c r="J7788" s="361"/>
      <c r="K7788" s="412"/>
      <c r="L7788" s="361"/>
      <c r="M7788" s="361"/>
    </row>
    <row r="7789" spans="1:13" ht="12" customHeight="1">
      <c r="A7789" s="517">
        <f t="shared" si="121"/>
        <v>7771</v>
      </c>
      <c r="B7789" s="518" t="s">
        <v>10405</v>
      </c>
      <c r="C7789" s="517">
        <v>1</v>
      </c>
      <c r="D7789" s="294">
        <v>42736</v>
      </c>
      <c r="E7789" s="525" t="s">
        <v>10404</v>
      </c>
      <c r="F7789" s="526">
        <v>3904</v>
      </c>
      <c r="G7789" s="296"/>
      <c r="H7789" s="296"/>
      <c r="I7789" s="361"/>
      <c r="J7789" s="361"/>
      <c r="K7789" s="412"/>
      <c r="L7789" s="361"/>
      <c r="M7789" s="361"/>
    </row>
    <row r="7790" spans="1:13" ht="12" customHeight="1">
      <c r="A7790" s="517">
        <f t="shared" si="121"/>
        <v>7772</v>
      </c>
      <c r="B7790" s="518" t="s">
        <v>10402</v>
      </c>
      <c r="C7790" s="517">
        <v>1</v>
      </c>
      <c r="D7790" s="294">
        <v>42736</v>
      </c>
      <c r="E7790" s="525" t="s">
        <v>10397</v>
      </c>
      <c r="F7790" s="526" t="s">
        <v>10403</v>
      </c>
      <c r="G7790" s="296"/>
      <c r="H7790" s="296"/>
      <c r="I7790" s="361"/>
      <c r="J7790" s="361"/>
      <c r="K7790" s="412"/>
      <c r="L7790" s="361"/>
      <c r="M7790" s="361"/>
    </row>
    <row r="7791" spans="1:13" ht="12" customHeight="1">
      <c r="A7791" s="517">
        <f t="shared" si="121"/>
        <v>7773</v>
      </c>
      <c r="B7791" s="518" t="s">
        <v>10402</v>
      </c>
      <c r="C7791" s="517">
        <v>1</v>
      </c>
      <c r="D7791" s="294">
        <v>42736</v>
      </c>
      <c r="E7791" s="525" t="s">
        <v>10397</v>
      </c>
      <c r="F7791" s="525" t="s">
        <v>10401</v>
      </c>
      <c r="G7791" s="296"/>
      <c r="H7791" s="296"/>
      <c r="I7791" s="361"/>
      <c r="J7791" s="361"/>
      <c r="K7791" s="412"/>
      <c r="L7791" s="361"/>
      <c r="M7791" s="361"/>
    </row>
    <row r="7792" spans="1:13" ht="12" customHeight="1">
      <c r="A7792" s="517">
        <f t="shared" si="121"/>
        <v>7774</v>
      </c>
      <c r="B7792" s="518" t="s">
        <v>10400</v>
      </c>
      <c r="C7792" s="517">
        <v>1</v>
      </c>
      <c r="D7792" s="294">
        <v>42736</v>
      </c>
      <c r="E7792" s="525" t="s">
        <v>10397</v>
      </c>
      <c r="F7792" s="525" t="s">
        <v>10399</v>
      </c>
      <c r="G7792" s="296"/>
      <c r="H7792" s="296"/>
      <c r="I7792" s="361"/>
      <c r="J7792" s="361"/>
      <c r="K7792" s="412"/>
      <c r="L7792" s="361"/>
      <c r="M7792" s="361"/>
    </row>
    <row r="7793" spans="1:13" ht="12" customHeight="1">
      <c r="A7793" s="517">
        <f t="shared" si="121"/>
        <v>7775</v>
      </c>
      <c r="B7793" s="518" t="s">
        <v>10398</v>
      </c>
      <c r="C7793" s="517">
        <v>1</v>
      </c>
      <c r="D7793" s="294">
        <v>42736</v>
      </c>
      <c r="E7793" s="525" t="s">
        <v>10397</v>
      </c>
      <c r="F7793" s="525" t="s">
        <v>10396</v>
      </c>
      <c r="G7793" s="296"/>
      <c r="H7793" s="296"/>
      <c r="I7793" s="361"/>
      <c r="J7793" s="361"/>
      <c r="K7793" s="412"/>
      <c r="L7793" s="361"/>
      <c r="M7793" s="361"/>
    </row>
    <row r="7794" spans="1:13" ht="12" customHeight="1">
      <c r="A7794" s="517">
        <f t="shared" si="121"/>
        <v>7776</v>
      </c>
      <c r="B7794" s="518" t="s">
        <v>10395</v>
      </c>
      <c r="C7794" s="517">
        <v>1</v>
      </c>
      <c r="D7794" s="294">
        <v>42736</v>
      </c>
      <c r="E7794" s="525" t="s">
        <v>10394</v>
      </c>
      <c r="F7794" s="525" t="s">
        <v>10393</v>
      </c>
      <c r="G7794" s="296"/>
      <c r="H7794" s="296"/>
      <c r="I7794" s="361"/>
      <c r="J7794" s="361"/>
      <c r="K7794" s="412"/>
      <c r="L7794" s="361"/>
      <c r="M7794" s="361"/>
    </row>
    <row r="7795" spans="1:13" ht="12" customHeight="1">
      <c r="A7795" s="517">
        <f t="shared" si="121"/>
        <v>7777</v>
      </c>
      <c r="B7795" s="518" t="s">
        <v>10126</v>
      </c>
      <c r="C7795" s="517">
        <v>1</v>
      </c>
      <c r="D7795" s="294">
        <v>42736</v>
      </c>
      <c r="E7795" s="525" t="s">
        <v>10204</v>
      </c>
      <c r="F7795" s="525" t="s">
        <v>10392</v>
      </c>
      <c r="G7795" s="296"/>
      <c r="H7795" s="296"/>
      <c r="I7795" s="361"/>
      <c r="J7795" s="361"/>
      <c r="K7795" s="412"/>
      <c r="L7795" s="361"/>
      <c r="M7795" s="361"/>
    </row>
    <row r="7796" spans="1:13" ht="12" customHeight="1">
      <c r="A7796" s="517">
        <f t="shared" si="121"/>
        <v>7778</v>
      </c>
      <c r="B7796" s="518" t="s">
        <v>10389</v>
      </c>
      <c r="C7796" s="517">
        <v>5</v>
      </c>
      <c r="D7796" s="294">
        <v>42736</v>
      </c>
      <c r="E7796" s="525" t="s">
        <v>4306</v>
      </c>
      <c r="F7796" s="526" t="s">
        <v>10388</v>
      </c>
      <c r="G7796" s="296"/>
      <c r="H7796" s="296"/>
      <c r="I7796" s="361"/>
      <c r="J7796" s="361"/>
      <c r="K7796" s="412"/>
      <c r="L7796" s="361"/>
      <c r="M7796" s="361"/>
    </row>
    <row r="7797" spans="1:13" ht="12" customHeight="1">
      <c r="A7797" s="517">
        <f t="shared" si="121"/>
        <v>7779</v>
      </c>
      <c r="B7797" s="519" t="s">
        <v>15575</v>
      </c>
      <c r="C7797" s="517">
        <v>1</v>
      </c>
      <c r="D7797" s="294">
        <v>42736</v>
      </c>
      <c r="E7797" s="525" t="s">
        <v>15711</v>
      </c>
      <c r="F7797" s="526" t="s">
        <v>10066</v>
      </c>
      <c r="G7797" s="295"/>
      <c r="H7797" s="295"/>
      <c r="I7797" s="361"/>
      <c r="J7797" s="361"/>
      <c r="K7797" s="412"/>
      <c r="L7797" s="361"/>
      <c r="M7797" s="361"/>
    </row>
    <row r="7798" spans="1:13" ht="12" customHeight="1">
      <c r="A7798" s="517">
        <f t="shared" si="121"/>
        <v>7780</v>
      </c>
      <c r="B7798" s="529" t="s">
        <v>16039</v>
      </c>
      <c r="C7798" s="517">
        <v>1</v>
      </c>
      <c r="D7798" s="294">
        <v>42736</v>
      </c>
      <c r="E7798" s="525" t="s">
        <v>15711</v>
      </c>
      <c r="F7798" s="525" t="s">
        <v>10387</v>
      </c>
      <c r="G7798" s="295"/>
      <c r="H7798" s="295"/>
      <c r="I7798" s="361"/>
      <c r="J7798" s="361"/>
      <c r="K7798" s="412"/>
      <c r="L7798" s="361"/>
      <c r="M7798" s="361"/>
    </row>
    <row r="7799" spans="1:13" ht="12" customHeight="1">
      <c r="A7799" s="517">
        <f t="shared" si="121"/>
        <v>7781</v>
      </c>
      <c r="B7799" s="529" t="s">
        <v>16031</v>
      </c>
      <c r="C7799" s="517">
        <v>1</v>
      </c>
      <c r="D7799" s="294">
        <v>42736</v>
      </c>
      <c r="E7799" s="525" t="s">
        <v>15711</v>
      </c>
      <c r="F7799" s="525" t="s">
        <v>10066</v>
      </c>
      <c r="G7799" s="295"/>
      <c r="H7799" s="295"/>
      <c r="I7799" s="361"/>
      <c r="J7799" s="361"/>
      <c r="K7799" s="412"/>
      <c r="L7799" s="361"/>
      <c r="M7799" s="361"/>
    </row>
    <row r="7800" spans="1:13" ht="12" customHeight="1">
      <c r="A7800" s="517">
        <f t="shared" si="121"/>
        <v>7782</v>
      </c>
      <c r="B7800" s="529" t="s">
        <v>15893</v>
      </c>
      <c r="C7800" s="517">
        <v>1</v>
      </c>
      <c r="D7800" s="294">
        <v>42772</v>
      </c>
      <c r="E7800" s="525" t="s">
        <v>15711</v>
      </c>
      <c r="F7800" s="525" t="s">
        <v>10066</v>
      </c>
      <c r="G7800" s="295"/>
      <c r="H7800" s="295"/>
      <c r="I7800" s="361"/>
      <c r="J7800" s="361"/>
      <c r="K7800" s="412"/>
      <c r="L7800" s="361"/>
      <c r="M7800" s="361"/>
    </row>
    <row r="7801" spans="1:13" ht="12" customHeight="1">
      <c r="A7801" s="517">
        <f t="shared" si="121"/>
        <v>7783</v>
      </c>
      <c r="B7801" s="529" t="s">
        <v>15979</v>
      </c>
      <c r="C7801" s="517">
        <v>1</v>
      </c>
      <c r="D7801" s="294">
        <v>42736</v>
      </c>
      <c r="E7801" s="525" t="s">
        <v>15711</v>
      </c>
      <c r="F7801" s="525" t="s">
        <v>10066</v>
      </c>
      <c r="G7801" s="295"/>
      <c r="H7801" s="295"/>
      <c r="I7801" s="361"/>
      <c r="J7801" s="361"/>
      <c r="K7801" s="412"/>
      <c r="L7801" s="361"/>
      <c r="M7801" s="361"/>
    </row>
    <row r="7802" spans="1:13" ht="12" customHeight="1">
      <c r="A7802" s="517">
        <f t="shared" si="121"/>
        <v>7784</v>
      </c>
      <c r="B7802" s="519" t="s">
        <v>16032</v>
      </c>
      <c r="C7802" s="517">
        <v>1</v>
      </c>
      <c r="D7802" s="294">
        <v>42736</v>
      </c>
      <c r="E7802" s="525" t="s">
        <v>10070</v>
      </c>
      <c r="F7802" s="525" t="s">
        <v>10118</v>
      </c>
      <c r="G7802" s="296"/>
      <c r="H7802" s="296"/>
      <c r="I7802" s="361"/>
      <c r="J7802" s="361"/>
      <c r="K7802" s="412"/>
      <c r="L7802" s="361"/>
      <c r="M7802" s="361"/>
    </row>
    <row r="7803" spans="1:13" ht="12" customHeight="1">
      <c r="A7803" s="517">
        <f t="shared" si="121"/>
        <v>7785</v>
      </c>
      <c r="B7803" s="519" t="s">
        <v>10386</v>
      </c>
      <c r="C7803" s="517">
        <v>1</v>
      </c>
      <c r="D7803" s="294">
        <v>42736</v>
      </c>
      <c r="E7803" s="525" t="s">
        <v>10070</v>
      </c>
      <c r="F7803" s="525" t="s">
        <v>10113</v>
      </c>
      <c r="G7803" s="296"/>
      <c r="H7803" s="296"/>
      <c r="I7803" s="362"/>
      <c r="J7803" s="362"/>
      <c r="K7803" s="412"/>
      <c r="L7803" s="362"/>
      <c r="M7803" s="362"/>
    </row>
    <row r="7804" spans="1:13" ht="12" customHeight="1">
      <c r="A7804" s="517">
        <f t="shared" si="121"/>
        <v>7786</v>
      </c>
      <c r="B7804" s="519" t="s">
        <v>10385</v>
      </c>
      <c r="C7804" s="517">
        <v>2</v>
      </c>
      <c r="D7804" s="294">
        <v>42736</v>
      </c>
      <c r="E7804" s="525" t="s">
        <v>10382</v>
      </c>
      <c r="F7804" s="525">
        <v>302</v>
      </c>
      <c r="G7804" s="295"/>
      <c r="H7804" s="295"/>
      <c r="I7804" s="361"/>
      <c r="J7804" s="361"/>
      <c r="K7804" s="412"/>
      <c r="L7804" s="361"/>
      <c r="M7804" s="361"/>
    </row>
    <row r="7805" spans="1:13" ht="12" customHeight="1">
      <c r="A7805" s="517">
        <f t="shared" si="121"/>
        <v>7787</v>
      </c>
      <c r="B7805" s="518" t="s">
        <v>10384</v>
      </c>
      <c r="C7805" s="517">
        <v>2</v>
      </c>
      <c r="D7805" s="294">
        <v>42736</v>
      </c>
      <c r="E7805" s="525" t="s">
        <v>10382</v>
      </c>
      <c r="F7805" s="526">
        <v>303</v>
      </c>
      <c r="G7805" s="295"/>
      <c r="H7805" s="295"/>
      <c r="I7805" s="361"/>
      <c r="J7805" s="361"/>
      <c r="K7805" s="412"/>
      <c r="L7805" s="361"/>
      <c r="M7805" s="361"/>
    </row>
    <row r="7806" spans="1:13" ht="12" customHeight="1">
      <c r="A7806" s="517">
        <f t="shared" si="121"/>
        <v>7788</v>
      </c>
      <c r="B7806" s="518" t="s">
        <v>10383</v>
      </c>
      <c r="C7806" s="517">
        <v>1</v>
      </c>
      <c r="D7806" s="294">
        <v>42736</v>
      </c>
      <c r="E7806" s="525" t="s">
        <v>10382</v>
      </c>
      <c r="F7806" s="525">
        <v>304</v>
      </c>
      <c r="G7806" s="295"/>
      <c r="H7806" s="295"/>
      <c r="I7806" s="361"/>
      <c r="J7806" s="361"/>
      <c r="K7806" s="412"/>
      <c r="L7806" s="361"/>
      <c r="M7806" s="361"/>
    </row>
    <row r="7807" spans="1:13" ht="12" customHeight="1">
      <c r="A7807" s="517">
        <f t="shared" si="121"/>
        <v>7789</v>
      </c>
      <c r="B7807" s="518" t="s">
        <v>10381</v>
      </c>
      <c r="C7807" s="517" t="s">
        <v>15778</v>
      </c>
      <c r="D7807" s="294">
        <v>42736</v>
      </c>
      <c r="E7807" s="525" t="s">
        <v>10380</v>
      </c>
      <c r="F7807" s="525" t="s">
        <v>10379</v>
      </c>
      <c r="G7807" s="295"/>
      <c r="H7807" s="295"/>
      <c r="I7807" s="361"/>
      <c r="J7807" s="361"/>
      <c r="K7807" s="412"/>
      <c r="L7807" s="361"/>
      <c r="M7807" s="361"/>
    </row>
    <row r="7808" spans="1:13" ht="12" customHeight="1">
      <c r="A7808" s="517">
        <f t="shared" si="121"/>
        <v>7790</v>
      </c>
      <c r="B7808" s="518" t="s">
        <v>10378</v>
      </c>
      <c r="C7808" s="517">
        <v>1</v>
      </c>
      <c r="D7808" s="294">
        <v>42736</v>
      </c>
      <c r="E7808" s="525" t="s">
        <v>435</v>
      </c>
      <c r="F7808" s="525" t="s">
        <v>5321</v>
      </c>
      <c r="G7808" s="295"/>
      <c r="H7808" s="295"/>
      <c r="I7808" s="362"/>
      <c r="J7808" s="362"/>
      <c r="K7808" s="412"/>
      <c r="L7808" s="362"/>
      <c r="M7808" s="362"/>
    </row>
    <row r="7809" spans="1:13" ht="12" customHeight="1">
      <c r="A7809" s="517">
        <f t="shared" si="121"/>
        <v>7791</v>
      </c>
      <c r="B7809" s="518" t="s">
        <v>10377</v>
      </c>
      <c r="C7809" s="517">
        <v>2</v>
      </c>
      <c r="D7809" s="294">
        <v>42736</v>
      </c>
      <c r="E7809" s="525" t="s">
        <v>10375</v>
      </c>
      <c r="F7809" s="525">
        <v>10256600</v>
      </c>
      <c r="G7809" s="295"/>
      <c r="H7809" s="295"/>
      <c r="I7809" s="362"/>
      <c r="J7809" s="362"/>
      <c r="K7809" s="412"/>
      <c r="L7809" s="362"/>
      <c r="M7809" s="362"/>
    </row>
    <row r="7810" spans="1:13" ht="12" customHeight="1">
      <c r="A7810" s="517">
        <f t="shared" si="121"/>
        <v>7792</v>
      </c>
      <c r="B7810" s="518" t="s">
        <v>10376</v>
      </c>
      <c r="C7810" s="517">
        <v>2</v>
      </c>
      <c r="D7810" s="294">
        <v>42736</v>
      </c>
      <c r="E7810" s="525" t="s">
        <v>10375</v>
      </c>
      <c r="F7810" s="525">
        <v>10256610</v>
      </c>
      <c r="G7810" s="295"/>
      <c r="H7810" s="295"/>
      <c r="I7810" s="362"/>
      <c r="J7810" s="362"/>
      <c r="K7810" s="412"/>
      <c r="L7810" s="362"/>
      <c r="M7810" s="362"/>
    </row>
    <row r="7811" spans="1:13" ht="12" customHeight="1">
      <c r="A7811" s="517">
        <f t="shared" si="121"/>
        <v>7793</v>
      </c>
      <c r="B7811" s="518" t="s">
        <v>15576</v>
      </c>
      <c r="C7811" s="517">
        <v>3</v>
      </c>
      <c r="D7811" s="294">
        <v>42736</v>
      </c>
      <c r="E7811" s="525" t="s">
        <v>265</v>
      </c>
      <c r="F7811" s="525" t="s">
        <v>10374</v>
      </c>
      <c r="G7811" s="296"/>
      <c r="H7811" s="296"/>
      <c r="I7811" s="361"/>
      <c r="J7811" s="361"/>
      <c r="K7811" s="412"/>
      <c r="L7811" s="361"/>
      <c r="M7811" s="361"/>
    </row>
    <row r="7812" spans="1:13" ht="12" customHeight="1">
      <c r="A7812" s="517">
        <f t="shared" si="121"/>
        <v>7794</v>
      </c>
      <c r="B7812" s="518" t="s">
        <v>15577</v>
      </c>
      <c r="C7812" s="517">
        <v>1</v>
      </c>
      <c r="D7812" s="294">
        <v>42736</v>
      </c>
      <c r="E7812" s="525" t="s">
        <v>10067</v>
      </c>
      <c r="F7812" s="525" t="s">
        <v>10525</v>
      </c>
      <c r="G7812" s="295"/>
      <c r="H7812" s="295"/>
      <c r="I7812" s="361"/>
      <c r="J7812" s="361"/>
      <c r="K7812" s="412"/>
      <c r="L7812" s="361"/>
      <c r="M7812" s="361"/>
    </row>
    <row r="7813" spans="1:13" ht="12" customHeight="1">
      <c r="A7813" s="517">
        <f t="shared" si="121"/>
        <v>7795</v>
      </c>
      <c r="B7813" s="518" t="s">
        <v>15577</v>
      </c>
      <c r="C7813" s="517">
        <v>1</v>
      </c>
      <c r="D7813" s="294">
        <v>42736</v>
      </c>
      <c r="E7813" s="525" t="s">
        <v>10067</v>
      </c>
      <c r="F7813" s="525" t="s">
        <v>10525</v>
      </c>
      <c r="G7813" s="295"/>
      <c r="H7813" s="295"/>
      <c r="I7813" s="361"/>
      <c r="J7813" s="361"/>
      <c r="K7813" s="412"/>
      <c r="L7813" s="361"/>
      <c r="M7813" s="361"/>
    </row>
    <row r="7814" spans="1:13" ht="12" customHeight="1">
      <c r="A7814" s="517">
        <f t="shared" si="121"/>
        <v>7796</v>
      </c>
      <c r="B7814" s="518" t="s">
        <v>15578</v>
      </c>
      <c r="C7814" s="517">
        <v>1</v>
      </c>
      <c r="D7814" s="294">
        <v>42736</v>
      </c>
      <c r="E7814" s="525" t="s">
        <v>10067</v>
      </c>
      <c r="F7814" s="525" t="s">
        <v>10525</v>
      </c>
      <c r="G7814" s="295"/>
      <c r="H7814" s="295"/>
      <c r="I7814" s="361"/>
      <c r="J7814" s="361"/>
      <c r="K7814" s="412"/>
      <c r="L7814" s="361"/>
      <c r="M7814" s="361"/>
    </row>
    <row r="7815" spans="1:13" ht="12" customHeight="1">
      <c r="A7815" s="517">
        <f t="shared" si="121"/>
        <v>7797</v>
      </c>
      <c r="B7815" s="518" t="s">
        <v>10871</v>
      </c>
      <c r="C7815" s="517">
        <v>1</v>
      </c>
      <c r="D7815" s="294">
        <v>42736</v>
      </c>
      <c r="E7815" s="525" t="s">
        <v>10070</v>
      </c>
      <c r="F7815" s="525" t="s">
        <v>10371</v>
      </c>
      <c r="G7815" s="295"/>
      <c r="H7815" s="295"/>
      <c r="I7815" s="361"/>
      <c r="J7815" s="361"/>
      <c r="K7815" s="412"/>
      <c r="L7815" s="361"/>
      <c r="M7815" s="361"/>
    </row>
    <row r="7816" spans="1:13" ht="12" customHeight="1">
      <c r="A7816" s="517">
        <f t="shared" si="121"/>
        <v>7798</v>
      </c>
      <c r="B7816" s="518" t="s">
        <v>15579</v>
      </c>
      <c r="C7816" s="517">
        <v>1</v>
      </c>
      <c r="D7816" s="294">
        <v>42736</v>
      </c>
      <c r="E7816" s="525" t="s">
        <v>11764</v>
      </c>
      <c r="F7816" s="525" t="s">
        <v>10525</v>
      </c>
      <c r="G7816" s="295"/>
      <c r="H7816" s="295"/>
      <c r="I7816" s="361"/>
      <c r="J7816" s="361"/>
      <c r="K7816" s="412"/>
      <c r="L7816" s="361"/>
      <c r="M7816" s="361"/>
    </row>
    <row r="7817" spans="1:13" ht="12" customHeight="1">
      <c r="A7817" s="517">
        <f t="shared" si="121"/>
        <v>7799</v>
      </c>
      <c r="B7817" s="518" t="s">
        <v>15580</v>
      </c>
      <c r="C7817" s="517">
        <v>2</v>
      </c>
      <c r="D7817" s="294">
        <v>42736</v>
      </c>
      <c r="E7817" s="525" t="s">
        <v>10370</v>
      </c>
      <c r="F7817" s="525" t="s">
        <v>10369</v>
      </c>
      <c r="G7817" s="295"/>
      <c r="H7817" s="295"/>
      <c r="I7817" s="361"/>
      <c r="J7817" s="361"/>
      <c r="K7817" s="412"/>
      <c r="L7817" s="361"/>
      <c r="M7817" s="361"/>
    </row>
    <row r="7818" spans="1:13" ht="12" customHeight="1">
      <c r="A7818" s="517">
        <f t="shared" si="121"/>
        <v>7800</v>
      </c>
      <c r="B7818" s="518" t="s">
        <v>15581</v>
      </c>
      <c r="C7818" s="517">
        <v>1</v>
      </c>
      <c r="D7818" s="294">
        <v>42736</v>
      </c>
      <c r="E7818" s="525" t="s">
        <v>139</v>
      </c>
      <c r="F7818" s="526" t="s">
        <v>10368</v>
      </c>
      <c r="G7818" s="295"/>
      <c r="H7818" s="295"/>
      <c r="I7818" s="361"/>
      <c r="J7818" s="361"/>
      <c r="K7818" s="412"/>
      <c r="L7818" s="361"/>
      <c r="M7818" s="361"/>
    </row>
    <row r="7819" spans="1:13" ht="12" customHeight="1">
      <c r="A7819" s="517">
        <f t="shared" si="121"/>
        <v>7801</v>
      </c>
      <c r="B7819" s="518" t="s">
        <v>10119</v>
      </c>
      <c r="C7819" s="517">
        <v>1</v>
      </c>
      <c r="D7819" s="294">
        <v>42736</v>
      </c>
      <c r="E7819" s="525" t="s">
        <v>10070</v>
      </c>
      <c r="F7819" s="525" t="s">
        <v>10118</v>
      </c>
      <c r="G7819" s="295"/>
      <c r="H7819" s="295"/>
      <c r="I7819" s="361"/>
      <c r="J7819" s="361"/>
      <c r="K7819" s="412"/>
      <c r="L7819" s="361"/>
      <c r="M7819" s="361"/>
    </row>
    <row r="7820" spans="1:13" ht="12" customHeight="1">
      <c r="A7820" s="517">
        <f t="shared" si="121"/>
        <v>7802</v>
      </c>
      <c r="B7820" s="518" t="s">
        <v>10119</v>
      </c>
      <c r="C7820" s="517">
        <v>3</v>
      </c>
      <c r="D7820" s="294">
        <v>42736</v>
      </c>
      <c r="E7820" s="525" t="s">
        <v>10070</v>
      </c>
      <c r="F7820" s="525" t="s">
        <v>10367</v>
      </c>
      <c r="G7820" s="295"/>
      <c r="H7820" s="295"/>
      <c r="I7820" s="361"/>
      <c r="J7820" s="361"/>
      <c r="K7820" s="412"/>
      <c r="L7820" s="361"/>
      <c r="M7820" s="361"/>
    </row>
    <row r="7821" spans="1:13" ht="12" customHeight="1">
      <c r="A7821" s="517">
        <f t="shared" si="121"/>
        <v>7803</v>
      </c>
      <c r="B7821" s="518" t="s">
        <v>10386</v>
      </c>
      <c r="C7821" s="517">
        <v>3</v>
      </c>
      <c r="D7821" s="294">
        <v>42767</v>
      </c>
      <c r="E7821" s="525" t="s">
        <v>10070</v>
      </c>
      <c r="F7821" s="525" t="s">
        <v>10114</v>
      </c>
      <c r="G7821" s="295"/>
      <c r="H7821" s="295"/>
      <c r="I7821" s="361"/>
      <c r="J7821" s="361"/>
      <c r="K7821" s="412"/>
      <c r="L7821" s="361"/>
      <c r="M7821" s="361"/>
    </row>
    <row r="7822" spans="1:13" ht="12" customHeight="1">
      <c r="A7822" s="517">
        <f t="shared" si="121"/>
        <v>7804</v>
      </c>
      <c r="B7822" s="518" t="s">
        <v>10451</v>
      </c>
      <c r="C7822" s="517">
        <v>4</v>
      </c>
      <c r="D7822" s="294">
        <v>42765</v>
      </c>
      <c r="E7822" s="525" t="s">
        <v>10070</v>
      </c>
      <c r="F7822" s="525" t="s">
        <v>10366</v>
      </c>
      <c r="G7822" s="295"/>
      <c r="H7822" s="295"/>
      <c r="I7822" s="361"/>
      <c r="J7822" s="361"/>
      <c r="K7822" s="412"/>
      <c r="L7822" s="361"/>
      <c r="M7822" s="361"/>
    </row>
    <row r="7823" spans="1:13" ht="12" customHeight="1">
      <c r="A7823" s="517">
        <f t="shared" si="121"/>
        <v>7805</v>
      </c>
      <c r="B7823" s="518" t="s">
        <v>10094</v>
      </c>
      <c r="C7823" s="517">
        <v>1</v>
      </c>
      <c r="D7823" s="294">
        <v>42767</v>
      </c>
      <c r="E7823" s="525" t="s">
        <v>280</v>
      </c>
      <c r="F7823" s="525" t="s">
        <v>10365</v>
      </c>
      <c r="G7823" s="295"/>
      <c r="H7823" s="295"/>
      <c r="I7823" s="361"/>
      <c r="J7823" s="361"/>
      <c r="K7823" s="412"/>
      <c r="L7823" s="361"/>
      <c r="M7823" s="361"/>
    </row>
    <row r="7824" spans="1:13" ht="12" customHeight="1">
      <c r="A7824" s="517">
        <f t="shared" si="121"/>
        <v>7806</v>
      </c>
      <c r="B7824" s="518" t="s">
        <v>10364</v>
      </c>
      <c r="C7824" s="517">
        <v>1</v>
      </c>
      <c r="D7824" s="294">
        <v>42767</v>
      </c>
      <c r="E7824" s="525" t="s">
        <v>435</v>
      </c>
      <c r="F7824" s="525" t="s">
        <v>10363</v>
      </c>
      <c r="G7824" s="296"/>
      <c r="H7824" s="296"/>
      <c r="I7824" s="361"/>
      <c r="J7824" s="361"/>
      <c r="K7824" s="412"/>
      <c r="L7824" s="361"/>
      <c r="M7824" s="361"/>
    </row>
    <row r="7825" spans="1:13" ht="12" customHeight="1">
      <c r="A7825" s="517">
        <f t="shared" si="121"/>
        <v>7807</v>
      </c>
      <c r="B7825" s="518" t="s">
        <v>10915</v>
      </c>
      <c r="C7825" s="517">
        <v>2</v>
      </c>
      <c r="D7825" s="294">
        <v>42767</v>
      </c>
      <c r="E7825" s="525" t="s">
        <v>280</v>
      </c>
      <c r="F7825" s="525" t="s">
        <v>10362</v>
      </c>
      <c r="G7825" s="295"/>
      <c r="H7825" s="295"/>
      <c r="I7825" s="361"/>
      <c r="J7825" s="361"/>
      <c r="K7825" s="412"/>
      <c r="L7825" s="361"/>
      <c r="M7825" s="361"/>
    </row>
    <row r="7826" spans="1:13" ht="12" customHeight="1">
      <c r="A7826" s="517">
        <f t="shared" si="121"/>
        <v>7808</v>
      </c>
      <c r="B7826" s="518" t="s">
        <v>15582</v>
      </c>
      <c r="C7826" s="517">
        <v>2</v>
      </c>
      <c r="D7826" s="294">
        <v>42767</v>
      </c>
      <c r="E7826" s="525" t="s">
        <v>280</v>
      </c>
      <c r="F7826" s="525" t="s">
        <v>10361</v>
      </c>
      <c r="G7826" s="295"/>
      <c r="H7826" s="295"/>
      <c r="I7826" s="361"/>
      <c r="J7826" s="361"/>
      <c r="K7826" s="412"/>
      <c r="L7826" s="361"/>
      <c r="M7826" s="361"/>
    </row>
    <row r="7827" spans="1:13" ht="12" customHeight="1">
      <c r="A7827" s="517">
        <f t="shared" si="121"/>
        <v>7809</v>
      </c>
      <c r="B7827" s="518" t="s">
        <v>15583</v>
      </c>
      <c r="C7827" s="517">
        <v>1</v>
      </c>
      <c r="D7827" s="294">
        <v>42767</v>
      </c>
      <c r="E7827" s="525" t="s">
        <v>280</v>
      </c>
      <c r="F7827" s="525" t="s">
        <v>10525</v>
      </c>
      <c r="G7827" s="295"/>
      <c r="H7827" s="295"/>
      <c r="I7827" s="361"/>
      <c r="J7827" s="361"/>
      <c r="K7827" s="412"/>
      <c r="L7827" s="361"/>
      <c r="M7827" s="361"/>
    </row>
    <row r="7828" spans="1:13" ht="12" customHeight="1">
      <c r="A7828" s="517">
        <f t="shared" si="121"/>
        <v>7810</v>
      </c>
      <c r="B7828" s="518" t="s">
        <v>15584</v>
      </c>
      <c r="C7828" s="517">
        <v>2</v>
      </c>
      <c r="D7828" s="294">
        <v>42767</v>
      </c>
      <c r="E7828" s="525" t="s">
        <v>280</v>
      </c>
      <c r="F7828" s="525" t="s">
        <v>10360</v>
      </c>
      <c r="G7828" s="295"/>
      <c r="H7828" s="295"/>
      <c r="I7828" s="361"/>
      <c r="J7828" s="361"/>
      <c r="K7828" s="412"/>
      <c r="L7828" s="361"/>
      <c r="M7828" s="361"/>
    </row>
    <row r="7829" spans="1:13" ht="12" customHeight="1">
      <c r="A7829" s="517">
        <f t="shared" ref="A7829:A7892" si="122">A7828+1</f>
        <v>7811</v>
      </c>
      <c r="B7829" s="518" t="s">
        <v>10359</v>
      </c>
      <c r="C7829" s="517">
        <v>1</v>
      </c>
      <c r="D7829" s="294">
        <v>42767</v>
      </c>
      <c r="E7829" s="525" t="s">
        <v>280</v>
      </c>
      <c r="F7829" s="525" t="s">
        <v>10323</v>
      </c>
      <c r="G7829" s="295"/>
      <c r="H7829" s="295"/>
      <c r="I7829" s="361"/>
      <c r="J7829" s="361"/>
      <c r="K7829" s="412"/>
      <c r="L7829" s="361"/>
      <c r="M7829" s="361"/>
    </row>
    <row r="7830" spans="1:13" ht="12" customHeight="1">
      <c r="A7830" s="517">
        <f t="shared" si="122"/>
        <v>7812</v>
      </c>
      <c r="B7830" s="518" t="s">
        <v>10359</v>
      </c>
      <c r="C7830" s="517">
        <v>1</v>
      </c>
      <c r="D7830" s="294">
        <v>42767</v>
      </c>
      <c r="E7830" s="525" t="s">
        <v>280</v>
      </c>
      <c r="F7830" s="525" t="s">
        <v>10323</v>
      </c>
      <c r="G7830" s="295"/>
      <c r="H7830" s="295"/>
      <c r="I7830" s="361"/>
      <c r="J7830" s="361"/>
      <c r="K7830" s="412"/>
      <c r="L7830" s="361"/>
      <c r="M7830" s="361"/>
    </row>
    <row r="7831" spans="1:13" ht="12" customHeight="1">
      <c r="A7831" s="517">
        <f t="shared" si="122"/>
        <v>7813</v>
      </c>
      <c r="B7831" s="518" t="s">
        <v>15585</v>
      </c>
      <c r="C7831" s="517">
        <v>1</v>
      </c>
      <c r="D7831" s="294">
        <v>42767</v>
      </c>
      <c r="E7831" s="525" t="s">
        <v>10357</v>
      </c>
      <c r="F7831" s="525" t="s">
        <v>10358</v>
      </c>
      <c r="G7831" s="295"/>
      <c r="H7831" s="295"/>
      <c r="I7831" s="361"/>
      <c r="J7831" s="361"/>
      <c r="K7831" s="412"/>
      <c r="L7831" s="361"/>
      <c r="M7831" s="361"/>
    </row>
    <row r="7832" spans="1:13" ht="12" customHeight="1">
      <c r="A7832" s="517">
        <f t="shared" si="122"/>
        <v>7814</v>
      </c>
      <c r="B7832" s="518" t="s">
        <v>15586</v>
      </c>
      <c r="C7832" s="517">
        <v>1</v>
      </c>
      <c r="D7832" s="294">
        <v>42767</v>
      </c>
      <c r="E7832" s="525" t="s">
        <v>10357</v>
      </c>
      <c r="F7832" s="525" t="s">
        <v>10356</v>
      </c>
      <c r="G7832" s="295"/>
      <c r="H7832" s="295"/>
      <c r="I7832" s="361"/>
      <c r="J7832" s="361"/>
      <c r="K7832" s="412"/>
      <c r="L7832" s="361"/>
      <c r="M7832" s="361"/>
    </row>
    <row r="7833" spans="1:13" ht="12" customHeight="1">
      <c r="A7833" s="517">
        <f t="shared" si="122"/>
        <v>7815</v>
      </c>
      <c r="B7833" s="518" t="s">
        <v>15587</v>
      </c>
      <c r="C7833" s="517">
        <v>1</v>
      </c>
      <c r="D7833" s="294">
        <v>42767</v>
      </c>
      <c r="E7833" s="525" t="s">
        <v>10355</v>
      </c>
      <c r="F7833" s="525" t="s">
        <v>10525</v>
      </c>
      <c r="G7833" s="295"/>
      <c r="H7833" s="295"/>
      <c r="I7833" s="361"/>
      <c r="J7833" s="361"/>
      <c r="K7833" s="412"/>
      <c r="L7833" s="361"/>
      <c r="M7833" s="361"/>
    </row>
    <row r="7834" spans="1:13" ht="12" customHeight="1">
      <c r="A7834" s="517">
        <f t="shared" si="122"/>
        <v>7816</v>
      </c>
      <c r="B7834" s="518" t="s">
        <v>10354</v>
      </c>
      <c r="C7834" s="517">
        <v>1</v>
      </c>
      <c r="D7834" s="294">
        <v>42767</v>
      </c>
      <c r="E7834" s="525" t="s">
        <v>10208</v>
      </c>
      <c r="F7834" s="525" t="s">
        <v>10353</v>
      </c>
      <c r="G7834" s="295"/>
      <c r="H7834" s="295"/>
      <c r="I7834" s="361"/>
      <c r="J7834" s="361"/>
      <c r="K7834" s="412"/>
      <c r="L7834" s="361"/>
      <c r="M7834" s="361"/>
    </row>
    <row r="7835" spans="1:13" ht="12" customHeight="1">
      <c r="A7835" s="517">
        <f t="shared" si="122"/>
        <v>7817</v>
      </c>
      <c r="B7835" s="518" t="s">
        <v>15278</v>
      </c>
      <c r="C7835" s="517">
        <v>2</v>
      </c>
      <c r="D7835" s="294">
        <v>42767</v>
      </c>
      <c r="E7835" s="525" t="s">
        <v>10116</v>
      </c>
      <c r="F7835" s="525" t="s">
        <v>10352</v>
      </c>
      <c r="G7835" s="295"/>
      <c r="H7835" s="295"/>
      <c r="I7835" s="361"/>
      <c r="J7835" s="361"/>
      <c r="K7835" s="412"/>
      <c r="L7835" s="361"/>
      <c r="M7835" s="361"/>
    </row>
    <row r="7836" spans="1:13" ht="12" customHeight="1">
      <c r="A7836" s="517">
        <f t="shared" si="122"/>
        <v>7818</v>
      </c>
      <c r="B7836" s="518" t="s">
        <v>15210</v>
      </c>
      <c r="C7836" s="517">
        <v>1</v>
      </c>
      <c r="D7836" s="294">
        <v>42767</v>
      </c>
      <c r="E7836" s="525" t="s">
        <v>10351</v>
      </c>
      <c r="F7836" s="525" t="s">
        <v>10350</v>
      </c>
      <c r="G7836" s="295"/>
      <c r="H7836" s="295"/>
      <c r="I7836" s="361"/>
      <c r="J7836" s="361"/>
      <c r="K7836" s="412"/>
      <c r="L7836" s="361"/>
      <c r="M7836" s="361"/>
    </row>
    <row r="7837" spans="1:13" ht="12" customHeight="1">
      <c r="A7837" s="517">
        <f t="shared" si="122"/>
        <v>7819</v>
      </c>
      <c r="B7837" s="518" t="s">
        <v>15497</v>
      </c>
      <c r="C7837" s="517">
        <v>1</v>
      </c>
      <c r="D7837" s="294">
        <v>42767</v>
      </c>
      <c r="E7837" s="525" t="s">
        <v>10349</v>
      </c>
      <c r="F7837" s="525" t="s">
        <v>10348</v>
      </c>
      <c r="G7837" s="295"/>
      <c r="H7837" s="295"/>
      <c r="I7837" s="361"/>
      <c r="J7837" s="361"/>
      <c r="K7837" s="412"/>
      <c r="L7837" s="361"/>
      <c r="M7837" s="361"/>
    </row>
    <row r="7838" spans="1:13" ht="12" customHeight="1">
      <c r="A7838" s="517">
        <f t="shared" si="122"/>
        <v>7820</v>
      </c>
      <c r="B7838" s="518" t="s">
        <v>15588</v>
      </c>
      <c r="C7838" s="517">
        <v>1</v>
      </c>
      <c r="D7838" s="294">
        <v>42767</v>
      </c>
      <c r="E7838" s="525" t="s">
        <v>4331</v>
      </c>
      <c r="F7838" s="526" t="s">
        <v>10066</v>
      </c>
      <c r="G7838" s="295"/>
      <c r="H7838" s="295"/>
      <c r="I7838" s="361"/>
      <c r="J7838" s="361"/>
      <c r="K7838" s="412"/>
      <c r="L7838" s="361"/>
      <c r="M7838" s="361"/>
    </row>
    <row r="7839" spans="1:13" ht="12" customHeight="1">
      <c r="A7839" s="517">
        <f t="shared" si="122"/>
        <v>7821</v>
      </c>
      <c r="B7839" s="518" t="s">
        <v>15589</v>
      </c>
      <c r="C7839" s="517">
        <v>1</v>
      </c>
      <c r="D7839" s="294">
        <v>42767</v>
      </c>
      <c r="E7839" s="525" t="s">
        <v>10347</v>
      </c>
      <c r="F7839" s="525" t="s">
        <v>10346</v>
      </c>
      <c r="G7839" s="295"/>
      <c r="H7839" s="295"/>
      <c r="I7839" s="361"/>
      <c r="J7839" s="361"/>
      <c r="K7839" s="412"/>
      <c r="L7839" s="361"/>
      <c r="M7839" s="361"/>
    </row>
    <row r="7840" spans="1:13" ht="12" customHeight="1">
      <c r="A7840" s="517">
        <f t="shared" si="122"/>
        <v>7822</v>
      </c>
      <c r="B7840" s="518" t="s">
        <v>13933</v>
      </c>
      <c r="C7840" s="517">
        <v>1</v>
      </c>
      <c r="D7840" s="294">
        <v>42767</v>
      </c>
      <c r="E7840" s="525" t="s">
        <v>280</v>
      </c>
      <c r="F7840" s="525" t="s">
        <v>10345</v>
      </c>
      <c r="G7840" s="295"/>
      <c r="H7840" s="295"/>
      <c r="I7840" s="361"/>
      <c r="J7840" s="361"/>
      <c r="K7840" s="412"/>
      <c r="L7840" s="361"/>
      <c r="M7840" s="361"/>
    </row>
    <row r="7841" spans="1:13" ht="12" customHeight="1">
      <c r="A7841" s="517">
        <f t="shared" si="122"/>
        <v>7823</v>
      </c>
      <c r="B7841" s="518" t="s">
        <v>10503</v>
      </c>
      <c r="C7841" s="517">
        <v>1</v>
      </c>
      <c r="D7841" s="294">
        <v>42767</v>
      </c>
      <c r="E7841" s="525" t="s">
        <v>280</v>
      </c>
      <c r="F7841" s="525" t="s">
        <v>10344</v>
      </c>
      <c r="G7841" s="295"/>
      <c r="H7841" s="295"/>
      <c r="I7841" s="361"/>
      <c r="J7841" s="361"/>
      <c r="K7841" s="412"/>
      <c r="L7841" s="361"/>
      <c r="M7841" s="361"/>
    </row>
    <row r="7842" spans="1:13" ht="12" customHeight="1">
      <c r="A7842" s="517">
        <f t="shared" si="122"/>
        <v>7824</v>
      </c>
      <c r="B7842" s="518" t="s">
        <v>15590</v>
      </c>
      <c r="C7842" s="517">
        <v>1</v>
      </c>
      <c r="D7842" s="294">
        <v>42767</v>
      </c>
      <c r="E7842" s="525" t="s">
        <v>280</v>
      </c>
      <c r="F7842" s="525" t="s">
        <v>10343</v>
      </c>
      <c r="G7842" s="295"/>
      <c r="H7842" s="295"/>
      <c r="I7842" s="361"/>
      <c r="J7842" s="361"/>
      <c r="K7842" s="412"/>
      <c r="L7842" s="361"/>
      <c r="M7842" s="361"/>
    </row>
    <row r="7843" spans="1:13" ht="12" customHeight="1">
      <c r="A7843" s="517">
        <f t="shared" si="122"/>
        <v>7825</v>
      </c>
      <c r="B7843" s="518" t="s">
        <v>15591</v>
      </c>
      <c r="C7843" s="517">
        <v>1</v>
      </c>
      <c r="D7843" s="294">
        <v>42767</v>
      </c>
      <c r="E7843" s="525" t="s">
        <v>12967</v>
      </c>
      <c r="F7843" s="525" t="s">
        <v>10333</v>
      </c>
      <c r="G7843" s="295"/>
      <c r="H7843" s="295"/>
      <c r="I7843" s="361"/>
      <c r="J7843" s="361"/>
      <c r="K7843" s="412"/>
      <c r="L7843" s="361"/>
      <c r="M7843" s="361"/>
    </row>
    <row r="7844" spans="1:13" ht="12" customHeight="1">
      <c r="A7844" s="517">
        <f t="shared" si="122"/>
        <v>7826</v>
      </c>
      <c r="B7844" s="518" t="s">
        <v>15592</v>
      </c>
      <c r="C7844" s="517">
        <v>1</v>
      </c>
      <c r="D7844" s="294">
        <v>42705</v>
      </c>
      <c r="E7844" s="525" t="s">
        <v>10246</v>
      </c>
      <c r="F7844" s="525" t="s">
        <v>10332</v>
      </c>
      <c r="G7844" s="296"/>
      <c r="H7844" s="296"/>
      <c r="I7844" s="361"/>
      <c r="J7844" s="361"/>
      <c r="K7844" s="412"/>
      <c r="L7844" s="361"/>
      <c r="M7844" s="361"/>
    </row>
    <row r="7845" spans="1:13" ht="12" customHeight="1">
      <c r="A7845" s="517">
        <f t="shared" si="122"/>
        <v>7827</v>
      </c>
      <c r="B7845" s="518" t="s">
        <v>15593</v>
      </c>
      <c r="C7845" s="517">
        <v>1</v>
      </c>
      <c r="D7845" s="294">
        <v>42767</v>
      </c>
      <c r="E7845" s="525" t="s">
        <v>280</v>
      </c>
      <c r="F7845" s="525" t="s">
        <v>10331</v>
      </c>
      <c r="G7845" s="295"/>
      <c r="H7845" s="295"/>
      <c r="I7845" s="361"/>
      <c r="J7845" s="361"/>
      <c r="K7845" s="412"/>
      <c r="L7845" s="361"/>
      <c r="M7845" s="361"/>
    </row>
    <row r="7846" spans="1:13" ht="12" customHeight="1">
      <c r="A7846" s="517">
        <f t="shared" si="122"/>
        <v>7828</v>
      </c>
      <c r="B7846" s="518" t="s">
        <v>15593</v>
      </c>
      <c r="C7846" s="517">
        <v>1</v>
      </c>
      <c r="D7846" s="294">
        <v>42767</v>
      </c>
      <c r="E7846" s="525" t="s">
        <v>280</v>
      </c>
      <c r="F7846" s="525" t="s">
        <v>10331</v>
      </c>
      <c r="G7846" s="295"/>
      <c r="H7846" s="295"/>
      <c r="I7846" s="361"/>
      <c r="J7846" s="361"/>
      <c r="K7846" s="412"/>
      <c r="L7846" s="361"/>
      <c r="M7846" s="361"/>
    </row>
    <row r="7847" spans="1:13" ht="12" customHeight="1">
      <c r="A7847" s="517">
        <f t="shared" si="122"/>
        <v>7829</v>
      </c>
      <c r="B7847" s="518" t="s">
        <v>10164</v>
      </c>
      <c r="C7847" s="517">
        <v>1</v>
      </c>
      <c r="D7847" s="294">
        <v>42767</v>
      </c>
      <c r="E7847" s="525" t="s">
        <v>318</v>
      </c>
      <c r="F7847" s="525">
        <v>983400</v>
      </c>
      <c r="G7847" s="295"/>
      <c r="H7847" s="295"/>
      <c r="I7847" s="361"/>
      <c r="J7847" s="361"/>
      <c r="K7847" s="412"/>
      <c r="L7847" s="361"/>
      <c r="M7847" s="361"/>
    </row>
    <row r="7848" spans="1:13" ht="12" customHeight="1">
      <c r="A7848" s="517">
        <f t="shared" si="122"/>
        <v>7830</v>
      </c>
      <c r="B7848" s="518" t="s">
        <v>15594</v>
      </c>
      <c r="C7848" s="517">
        <v>1</v>
      </c>
      <c r="D7848" s="294">
        <v>42767</v>
      </c>
      <c r="E7848" s="525" t="s">
        <v>15763</v>
      </c>
      <c r="F7848" s="525" t="s">
        <v>10330</v>
      </c>
      <c r="G7848" s="295"/>
      <c r="H7848" s="295"/>
      <c r="I7848" s="361"/>
      <c r="J7848" s="361"/>
      <c r="K7848" s="412"/>
      <c r="L7848" s="361"/>
      <c r="M7848" s="361"/>
    </row>
    <row r="7849" spans="1:13" ht="12" customHeight="1">
      <c r="A7849" s="517">
        <f t="shared" si="122"/>
        <v>7831</v>
      </c>
      <c r="B7849" s="518" t="s">
        <v>15595</v>
      </c>
      <c r="C7849" s="517">
        <v>1</v>
      </c>
      <c r="D7849" s="294">
        <v>42767</v>
      </c>
      <c r="E7849" s="525" t="s">
        <v>15763</v>
      </c>
      <c r="F7849" s="525" t="s">
        <v>10066</v>
      </c>
      <c r="G7849" s="295"/>
      <c r="H7849" s="295"/>
      <c r="I7849" s="361"/>
      <c r="J7849" s="361"/>
      <c r="K7849" s="412"/>
      <c r="L7849" s="361"/>
      <c r="M7849" s="361"/>
    </row>
    <row r="7850" spans="1:13" ht="12" customHeight="1">
      <c r="A7850" s="517">
        <f t="shared" si="122"/>
        <v>7832</v>
      </c>
      <c r="B7850" s="518" t="s">
        <v>15193</v>
      </c>
      <c r="C7850" s="517">
        <v>1</v>
      </c>
      <c r="D7850" s="294">
        <v>42767</v>
      </c>
      <c r="E7850" s="525" t="s">
        <v>11764</v>
      </c>
      <c r="F7850" s="525" t="s">
        <v>10525</v>
      </c>
      <c r="G7850" s="295"/>
      <c r="H7850" s="295"/>
      <c r="I7850" s="361"/>
      <c r="J7850" s="361"/>
      <c r="K7850" s="412"/>
      <c r="L7850" s="361"/>
      <c r="M7850" s="361"/>
    </row>
    <row r="7851" spans="1:13" ht="12" customHeight="1">
      <c r="A7851" s="517">
        <f t="shared" si="122"/>
        <v>7833</v>
      </c>
      <c r="B7851" s="518" t="s">
        <v>15596</v>
      </c>
      <c r="C7851" s="517">
        <v>1</v>
      </c>
      <c r="D7851" s="294">
        <v>42767</v>
      </c>
      <c r="E7851" s="525" t="s">
        <v>10231</v>
      </c>
      <c r="F7851" s="525" t="s">
        <v>10066</v>
      </c>
      <c r="G7851" s="295"/>
      <c r="H7851" s="295"/>
      <c r="I7851" s="361"/>
      <c r="J7851" s="361"/>
      <c r="K7851" s="412"/>
      <c r="L7851" s="361"/>
      <c r="M7851" s="361"/>
    </row>
    <row r="7852" spans="1:13" ht="12" customHeight="1">
      <c r="A7852" s="517">
        <f t="shared" si="122"/>
        <v>7834</v>
      </c>
      <c r="B7852" s="518" t="s">
        <v>15597</v>
      </c>
      <c r="C7852" s="517">
        <v>1</v>
      </c>
      <c r="D7852" s="294">
        <v>42767</v>
      </c>
      <c r="E7852" s="525" t="s">
        <v>15763</v>
      </c>
      <c r="F7852" s="525" t="s">
        <v>10066</v>
      </c>
      <c r="G7852" s="295"/>
      <c r="H7852" s="295"/>
      <c r="I7852" s="361"/>
      <c r="J7852" s="361"/>
      <c r="K7852" s="412"/>
      <c r="L7852" s="361"/>
      <c r="M7852" s="361"/>
    </row>
    <row r="7853" spans="1:13" ht="12" customHeight="1">
      <c r="A7853" s="517">
        <f t="shared" si="122"/>
        <v>7835</v>
      </c>
      <c r="B7853" s="518" t="s">
        <v>10307</v>
      </c>
      <c r="C7853" s="517">
        <v>1</v>
      </c>
      <c r="D7853" s="294">
        <v>42767</v>
      </c>
      <c r="E7853" s="525" t="s">
        <v>318</v>
      </c>
      <c r="F7853" s="525" t="s">
        <v>10306</v>
      </c>
      <c r="G7853" s="295"/>
      <c r="H7853" s="295"/>
      <c r="I7853" s="362"/>
      <c r="J7853" s="362"/>
      <c r="K7853" s="412"/>
      <c r="L7853" s="362"/>
      <c r="M7853" s="362"/>
    </row>
    <row r="7854" spans="1:13" ht="12" customHeight="1">
      <c r="A7854" s="517">
        <f t="shared" si="122"/>
        <v>7836</v>
      </c>
      <c r="B7854" s="518" t="s">
        <v>10119</v>
      </c>
      <c r="C7854" s="517">
        <v>1</v>
      </c>
      <c r="D7854" s="294">
        <v>42736</v>
      </c>
      <c r="E7854" s="525" t="s">
        <v>10070</v>
      </c>
      <c r="F7854" s="525" t="s">
        <v>10118</v>
      </c>
      <c r="G7854" s="295"/>
      <c r="H7854" s="295"/>
      <c r="I7854" s="362"/>
      <c r="J7854" s="362"/>
      <c r="K7854" s="412"/>
      <c r="L7854" s="362"/>
      <c r="M7854" s="362"/>
    </row>
    <row r="7855" spans="1:13" ht="12" customHeight="1">
      <c r="A7855" s="517">
        <f t="shared" si="122"/>
        <v>7837</v>
      </c>
      <c r="B7855" s="518" t="s">
        <v>10119</v>
      </c>
      <c r="C7855" s="517">
        <v>1</v>
      </c>
      <c r="D7855" s="294">
        <v>42736</v>
      </c>
      <c r="E7855" s="525" t="s">
        <v>10070</v>
      </c>
      <c r="F7855" s="525" t="s">
        <v>10118</v>
      </c>
      <c r="G7855" s="295"/>
      <c r="H7855" s="295"/>
      <c r="I7855" s="361"/>
      <c r="J7855" s="361"/>
      <c r="K7855" s="412"/>
      <c r="L7855" s="361"/>
      <c r="M7855" s="361"/>
    </row>
    <row r="7856" spans="1:13" ht="12" customHeight="1">
      <c r="A7856" s="517">
        <f t="shared" si="122"/>
        <v>7838</v>
      </c>
      <c r="B7856" s="518" t="s">
        <v>15598</v>
      </c>
      <c r="C7856" s="517">
        <v>1</v>
      </c>
      <c r="D7856" s="294">
        <v>42767</v>
      </c>
      <c r="E7856" s="525" t="s">
        <v>15765</v>
      </c>
      <c r="F7856" s="525" t="s">
        <v>10329</v>
      </c>
      <c r="G7856" s="295"/>
      <c r="H7856" s="295"/>
      <c r="I7856" s="361"/>
      <c r="J7856" s="361"/>
      <c r="K7856" s="412"/>
      <c r="L7856" s="361"/>
      <c r="M7856" s="361"/>
    </row>
    <row r="7857" spans="1:13" ht="12" customHeight="1">
      <c r="A7857" s="517">
        <f t="shared" si="122"/>
        <v>7839</v>
      </c>
      <c r="B7857" s="518" t="s">
        <v>12420</v>
      </c>
      <c r="C7857" s="517">
        <v>1</v>
      </c>
      <c r="D7857" s="294">
        <v>42767</v>
      </c>
      <c r="E7857" s="525" t="s">
        <v>10328</v>
      </c>
      <c r="F7857" s="525" t="s">
        <v>10327</v>
      </c>
      <c r="G7857" s="295"/>
      <c r="H7857" s="295"/>
      <c r="I7857" s="361"/>
      <c r="J7857" s="361"/>
      <c r="K7857" s="412"/>
      <c r="L7857" s="361"/>
      <c r="M7857" s="361"/>
    </row>
    <row r="7858" spans="1:13" ht="12" customHeight="1">
      <c r="A7858" s="517">
        <f t="shared" si="122"/>
        <v>7840</v>
      </c>
      <c r="B7858" s="518" t="s">
        <v>15556</v>
      </c>
      <c r="C7858" s="517">
        <v>1</v>
      </c>
      <c r="D7858" s="294">
        <v>42767</v>
      </c>
      <c r="E7858" s="525" t="s">
        <v>10076</v>
      </c>
      <c r="F7858" s="525" t="s">
        <v>10326</v>
      </c>
      <c r="G7858" s="295"/>
      <c r="H7858" s="295"/>
      <c r="I7858" s="361"/>
      <c r="J7858" s="361"/>
      <c r="K7858" s="412"/>
      <c r="L7858" s="361"/>
      <c r="M7858" s="361"/>
    </row>
    <row r="7859" spans="1:13" ht="12" customHeight="1">
      <c r="A7859" s="517">
        <f t="shared" si="122"/>
        <v>7841</v>
      </c>
      <c r="B7859" s="518" t="s">
        <v>15556</v>
      </c>
      <c r="C7859" s="517">
        <v>1</v>
      </c>
      <c r="D7859" s="294">
        <v>42767</v>
      </c>
      <c r="E7859" s="525" t="s">
        <v>10076</v>
      </c>
      <c r="F7859" s="525" t="s">
        <v>10326</v>
      </c>
      <c r="G7859" s="295"/>
      <c r="H7859" s="295"/>
      <c r="I7859" s="361"/>
      <c r="J7859" s="361"/>
      <c r="K7859" s="412"/>
      <c r="L7859" s="361"/>
      <c r="M7859" s="361"/>
    </row>
    <row r="7860" spans="1:13" ht="12" customHeight="1">
      <c r="A7860" s="517">
        <f t="shared" si="122"/>
        <v>7842</v>
      </c>
      <c r="B7860" s="518" t="s">
        <v>15478</v>
      </c>
      <c r="C7860" s="517">
        <v>1</v>
      </c>
      <c r="D7860" s="294">
        <v>42795</v>
      </c>
      <c r="E7860" s="525" t="s">
        <v>10578</v>
      </c>
      <c r="F7860" s="526" t="s">
        <v>10325</v>
      </c>
      <c r="G7860" s="295"/>
      <c r="H7860" s="295"/>
      <c r="I7860" s="361"/>
      <c r="J7860" s="361"/>
      <c r="K7860" s="412"/>
      <c r="L7860" s="361"/>
      <c r="M7860" s="361"/>
    </row>
    <row r="7861" spans="1:13" ht="12" customHeight="1">
      <c r="A7861" s="517">
        <f t="shared" si="122"/>
        <v>7843</v>
      </c>
      <c r="B7861" s="518" t="s">
        <v>15478</v>
      </c>
      <c r="C7861" s="517">
        <v>1</v>
      </c>
      <c r="D7861" s="294">
        <v>42795</v>
      </c>
      <c r="E7861" s="525" t="s">
        <v>10578</v>
      </c>
      <c r="F7861" s="526" t="s">
        <v>10325</v>
      </c>
      <c r="G7861" s="295"/>
      <c r="H7861" s="295"/>
      <c r="I7861" s="361"/>
      <c r="J7861" s="361"/>
      <c r="K7861" s="412"/>
      <c r="L7861" s="361"/>
      <c r="M7861" s="361"/>
    </row>
    <row r="7862" spans="1:13" ht="12" customHeight="1">
      <c r="A7862" s="517">
        <f t="shared" si="122"/>
        <v>7844</v>
      </c>
      <c r="B7862" s="518" t="s">
        <v>15599</v>
      </c>
      <c r="C7862" s="517">
        <v>1</v>
      </c>
      <c r="D7862" s="294">
        <v>42795</v>
      </c>
      <c r="E7862" s="525" t="s">
        <v>280</v>
      </c>
      <c r="F7862" s="525" t="s">
        <v>10324</v>
      </c>
      <c r="G7862" s="295"/>
      <c r="H7862" s="295"/>
      <c r="I7862" s="361"/>
      <c r="J7862" s="361"/>
      <c r="K7862" s="412"/>
      <c r="L7862" s="361"/>
      <c r="M7862" s="361"/>
    </row>
    <row r="7863" spans="1:13" ht="12" customHeight="1">
      <c r="A7863" s="517">
        <f t="shared" si="122"/>
        <v>7845</v>
      </c>
      <c r="B7863" s="518" t="s">
        <v>15150</v>
      </c>
      <c r="C7863" s="517">
        <v>1</v>
      </c>
      <c r="D7863" s="294">
        <v>42795</v>
      </c>
      <c r="E7863" s="525" t="s">
        <v>280</v>
      </c>
      <c r="F7863" s="525" t="s">
        <v>10289</v>
      </c>
      <c r="G7863" s="295"/>
      <c r="H7863" s="295"/>
      <c r="I7863" s="361"/>
      <c r="J7863" s="361"/>
      <c r="K7863" s="412"/>
      <c r="L7863" s="361"/>
      <c r="M7863" s="361"/>
    </row>
    <row r="7864" spans="1:13" ht="12" customHeight="1">
      <c r="A7864" s="517">
        <f t="shared" si="122"/>
        <v>7846</v>
      </c>
      <c r="B7864" s="518" t="s">
        <v>15600</v>
      </c>
      <c r="C7864" s="517">
        <v>2</v>
      </c>
      <c r="D7864" s="294">
        <v>42795</v>
      </c>
      <c r="E7864" s="525" t="s">
        <v>10583</v>
      </c>
      <c r="F7864" s="525" t="s">
        <v>10322</v>
      </c>
      <c r="G7864" s="295"/>
      <c r="H7864" s="295"/>
      <c r="I7864" s="361"/>
      <c r="J7864" s="361"/>
      <c r="K7864" s="412"/>
      <c r="L7864" s="361"/>
      <c r="M7864" s="361"/>
    </row>
    <row r="7865" spans="1:13" ht="12" customHeight="1">
      <c r="A7865" s="517">
        <f t="shared" si="122"/>
        <v>7847</v>
      </c>
      <c r="B7865" s="518" t="s">
        <v>15601</v>
      </c>
      <c r="C7865" s="517">
        <v>1</v>
      </c>
      <c r="D7865" s="294">
        <v>42795</v>
      </c>
      <c r="E7865" s="525" t="s">
        <v>1317</v>
      </c>
      <c r="F7865" s="525" t="s">
        <v>10321</v>
      </c>
      <c r="G7865" s="295"/>
      <c r="H7865" s="295"/>
      <c r="I7865" s="361"/>
      <c r="J7865" s="361"/>
      <c r="K7865" s="412"/>
      <c r="L7865" s="361"/>
      <c r="M7865" s="361"/>
    </row>
    <row r="7866" spans="1:13" ht="12" customHeight="1">
      <c r="A7866" s="517">
        <f t="shared" si="122"/>
        <v>7848</v>
      </c>
      <c r="B7866" s="518" t="s">
        <v>15601</v>
      </c>
      <c r="C7866" s="517">
        <v>1</v>
      </c>
      <c r="D7866" s="294">
        <v>42795</v>
      </c>
      <c r="E7866" s="525" t="s">
        <v>1317</v>
      </c>
      <c r="F7866" s="525" t="s">
        <v>10321</v>
      </c>
      <c r="G7866" s="296"/>
      <c r="H7866" s="296"/>
      <c r="I7866" s="361"/>
      <c r="J7866" s="361"/>
      <c r="K7866" s="412"/>
      <c r="L7866" s="361"/>
      <c r="M7866" s="361"/>
    </row>
    <row r="7867" spans="1:13" ht="12" customHeight="1">
      <c r="A7867" s="517">
        <f t="shared" si="122"/>
        <v>7849</v>
      </c>
      <c r="B7867" s="518" t="s">
        <v>10320</v>
      </c>
      <c r="C7867" s="517">
        <v>1</v>
      </c>
      <c r="D7867" s="294">
        <v>42795</v>
      </c>
      <c r="E7867" s="525" t="s">
        <v>10208</v>
      </c>
      <c r="F7867" s="525" t="s">
        <v>10319</v>
      </c>
      <c r="G7867" s="296"/>
      <c r="H7867" s="296"/>
      <c r="I7867" s="361"/>
      <c r="J7867" s="361"/>
      <c r="K7867" s="412"/>
      <c r="L7867" s="361"/>
      <c r="M7867" s="361"/>
    </row>
    <row r="7868" spans="1:13" ht="12" customHeight="1">
      <c r="A7868" s="517">
        <f t="shared" si="122"/>
        <v>7850</v>
      </c>
      <c r="B7868" s="518" t="s">
        <v>10318</v>
      </c>
      <c r="C7868" s="517">
        <v>1</v>
      </c>
      <c r="D7868" s="294">
        <v>42767</v>
      </c>
      <c r="E7868" s="525" t="s">
        <v>296</v>
      </c>
      <c r="F7868" s="525" t="s">
        <v>10317</v>
      </c>
      <c r="G7868" s="295"/>
      <c r="H7868" s="295"/>
      <c r="I7868" s="362"/>
      <c r="J7868" s="362"/>
      <c r="K7868" s="412"/>
      <c r="L7868" s="362"/>
      <c r="M7868" s="362"/>
    </row>
    <row r="7869" spans="1:13" ht="12" customHeight="1">
      <c r="A7869" s="517">
        <f t="shared" si="122"/>
        <v>7851</v>
      </c>
      <c r="B7869" s="518" t="s">
        <v>10318</v>
      </c>
      <c r="C7869" s="517">
        <v>1</v>
      </c>
      <c r="D7869" s="294">
        <v>42767</v>
      </c>
      <c r="E7869" s="525" t="s">
        <v>296</v>
      </c>
      <c r="F7869" s="525" t="s">
        <v>10317</v>
      </c>
      <c r="G7869" s="295"/>
      <c r="H7869" s="295"/>
      <c r="I7869" s="362"/>
      <c r="J7869" s="362"/>
      <c r="K7869" s="412"/>
      <c r="L7869" s="362"/>
      <c r="M7869" s="362"/>
    </row>
    <row r="7870" spans="1:13" ht="12" customHeight="1">
      <c r="A7870" s="517">
        <f t="shared" si="122"/>
        <v>7852</v>
      </c>
      <c r="B7870" s="518" t="s">
        <v>10318</v>
      </c>
      <c r="C7870" s="517">
        <v>1</v>
      </c>
      <c r="D7870" s="294">
        <v>42795</v>
      </c>
      <c r="E7870" s="525" t="s">
        <v>296</v>
      </c>
      <c r="F7870" s="525" t="s">
        <v>10317</v>
      </c>
      <c r="G7870" s="295"/>
      <c r="H7870" s="295"/>
      <c r="I7870" s="362"/>
      <c r="J7870" s="362"/>
      <c r="K7870" s="412"/>
      <c r="L7870" s="362"/>
      <c r="M7870" s="362"/>
    </row>
    <row r="7871" spans="1:13" ht="12" customHeight="1">
      <c r="A7871" s="517">
        <f t="shared" si="122"/>
        <v>7853</v>
      </c>
      <c r="B7871" s="518" t="s">
        <v>10318</v>
      </c>
      <c r="C7871" s="517">
        <v>1</v>
      </c>
      <c r="D7871" s="294">
        <v>42795</v>
      </c>
      <c r="E7871" s="525" t="s">
        <v>296</v>
      </c>
      <c r="F7871" s="525" t="s">
        <v>10317</v>
      </c>
      <c r="G7871" s="295"/>
      <c r="H7871" s="295"/>
      <c r="I7871" s="361"/>
      <c r="J7871" s="361"/>
      <c r="K7871" s="412"/>
      <c r="L7871" s="361"/>
      <c r="M7871" s="361"/>
    </row>
    <row r="7872" spans="1:13" ht="12" customHeight="1">
      <c r="A7872" s="517">
        <f t="shared" si="122"/>
        <v>7854</v>
      </c>
      <c r="B7872" s="518" t="s">
        <v>10318</v>
      </c>
      <c r="C7872" s="517">
        <v>1</v>
      </c>
      <c r="D7872" s="294">
        <v>42795</v>
      </c>
      <c r="E7872" s="525" t="s">
        <v>296</v>
      </c>
      <c r="F7872" s="525" t="s">
        <v>10317</v>
      </c>
      <c r="G7872" s="295"/>
      <c r="H7872" s="295"/>
      <c r="I7872" s="362"/>
      <c r="J7872" s="362"/>
      <c r="K7872" s="412"/>
      <c r="L7872" s="362"/>
      <c r="M7872" s="362"/>
    </row>
    <row r="7873" spans="1:13" ht="12" customHeight="1">
      <c r="A7873" s="517">
        <f t="shared" si="122"/>
        <v>7855</v>
      </c>
      <c r="B7873" s="518" t="s">
        <v>10318</v>
      </c>
      <c r="C7873" s="517">
        <v>1</v>
      </c>
      <c r="D7873" s="294">
        <v>42795</v>
      </c>
      <c r="E7873" s="525" t="s">
        <v>296</v>
      </c>
      <c r="F7873" s="525" t="s">
        <v>10317</v>
      </c>
      <c r="G7873" s="295"/>
      <c r="H7873" s="295"/>
      <c r="I7873" s="362"/>
      <c r="J7873" s="362"/>
      <c r="K7873" s="412"/>
      <c r="L7873" s="362"/>
      <c r="M7873" s="362"/>
    </row>
    <row r="7874" spans="1:13" ht="12" customHeight="1">
      <c r="A7874" s="517">
        <f t="shared" si="122"/>
        <v>7856</v>
      </c>
      <c r="B7874" s="518" t="s">
        <v>10318</v>
      </c>
      <c r="C7874" s="517">
        <v>1</v>
      </c>
      <c r="D7874" s="294">
        <v>42795</v>
      </c>
      <c r="E7874" s="525" t="s">
        <v>296</v>
      </c>
      <c r="F7874" s="525" t="s">
        <v>10317</v>
      </c>
      <c r="G7874" s="295"/>
      <c r="H7874" s="295"/>
      <c r="I7874" s="361"/>
      <c r="J7874" s="361"/>
      <c r="K7874" s="412"/>
      <c r="L7874" s="361"/>
      <c r="M7874" s="361"/>
    </row>
    <row r="7875" spans="1:13" ht="12" customHeight="1">
      <c r="A7875" s="517">
        <f t="shared" si="122"/>
        <v>7857</v>
      </c>
      <c r="B7875" s="518" t="s">
        <v>10318</v>
      </c>
      <c r="C7875" s="517">
        <v>1</v>
      </c>
      <c r="D7875" s="294">
        <v>42795</v>
      </c>
      <c r="E7875" s="525" t="s">
        <v>296</v>
      </c>
      <c r="F7875" s="525" t="s">
        <v>10317</v>
      </c>
      <c r="G7875" s="295"/>
      <c r="H7875" s="295"/>
      <c r="I7875" s="362"/>
      <c r="J7875" s="362"/>
      <c r="K7875" s="412"/>
      <c r="L7875" s="362"/>
      <c r="M7875" s="362"/>
    </row>
    <row r="7876" spans="1:13" ht="12" customHeight="1">
      <c r="A7876" s="517">
        <f t="shared" si="122"/>
        <v>7858</v>
      </c>
      <c r="B7876" s="518" t="s">
        <v>10318</v>
      </c>
      <c r="C7876" s="517">
        <v>1</v>
      </c>
      <c r="D7876" s="294">
        <v>42795</v>
      </c>
      <c r="E7876" s="525" t="s">
        <v>296</v>
      </c>
      <c r="F7876" s="525" t="s">
        <v>10317</v>
      </c>
      <c r="G7876" s="295"/>
      <c r="H7876" s="295"/>
      <c r="I7876" s="362"/>
      <c r="J7876" s="362"/>
      <c r="K7876" s="412"/>
      <c r="L7876" s="362"/>
      <c r="M7876" s="362"/>
    </row>
    <row r="7877" spans="1:13" ht="12" customHeight="1">
      <c r="A7877" s="517">
        <f t="shared" si="122"/>
        <v>7859</v>
      </c>
      <c r="B7877" s="518" t="s">
        <v>10318</v>
      </c>
      <c r="C7877" s="517">
        <v>1</v>
      </c>
      <c r="D7877" s="294">
        <v>42795</v>
      </c>
      <c r="E7877" s="525" t="s">
        <v>296</v>
      </c>
      <c r="F7877" s="525" t="s">
        <v>10317</v>
      </c>
      <c r="G7877" s="295"/>
      <c r="H7877" s="295"/>
      <c r="I7877" s="362"/>
      <c r="J7877" s="362"/>
      <c r="K7877" s="412"/>
      <c r="L7877" s="362"/>
      <c r="M7877" s="362"/>
    </row>
    <row r="7878" spans="1:13" ht="12" customHeight="1">
      <c r="A7878" s="517">
        <f t="shared" si="122"/>
        <v>7860</v>
      </c>
      <c r="B7878" s="518" t="s">
        <v>10957</v>
      </c>
      <c r="C7878" s="517">
        <v>1</v>
      </c>
      <c r="D7878" s="294">
        <v>42795</v>
      </c>
      <c r="E7878" s="525" t="s">
        <v>296</v>
      </c>
      <c r="F7878" s="525" t="s">
        <v>10316</v>
      </c>
      <c r="G7878" s="295"/>
      <c r="H7878" s="295"/>
      <c r="I7878" s="362"/>
      <c r="J7878" s="362"/>
      <c r="K7878" s="412"/>
      <c r="L7878" s="362"/>
      <c r="M7878" s="362"/>
    </row>
    <row r="7879" spans="1:13" ht="12" customHeight="1">
      <c r="A7879" s="517">
        <f t="shared" si="122"/>
        <v>7861</v>
      </c>
      <c r="B7879" s="518" t="s">
        <v>10957</v>
      </c>
      <c r="C7879" s="517">
        <v>1</v>
      </c>
      <c r="D7879" s="294">
        <v>42795</v>
      </c>
      <c r="E7879" s="525" t="s">
        <v>296</v>
      </c>
      <c r="F7879" s="525" t="s">
        <v>10316</v>
      </c>
      <c r="G7879" s="295"/>
      <c r="H7879" s="295"/>
      <c r="I7879" s="362"/>
      <c r="J7879" s="362"/>
      <c r="K7879" s="412"/>
      <c r="L7879" s="362"/>
      <c r="M7879" s="362"/>
    </row>
    <row r="7880" spans="1:13" ht="12" customHeight="1">
      <c r="A7880" s="517">
        <f t="shared" si="122"/>
        <v>7862</v>
      </c>
      <c r="B7880" s="518" t="s">
        <v>10957</v>
      </c>
      <c r="C7880" s="517">
        <v>1</v>
      </c>
      <c r="D7880" s="294">
        <v>42795</v>
      </c>
      <c r="E7880" s="525" t="s">
        <v>296</v>
      </c>
      <c r="F7880" s="525" t="s">
        <v>10316</v>
      </c>
      <c r="G7880" s="295"/>
      <c r="H7880" s="295"/>
      <c r="I7880" s="362"/>
      <c r="J7880" s="362"/>
      <c r="K7880" s="412"/>
      <c r="L7880" s="362"/>
      <c r="M7880" s="362"/>
    </row>
    <row r="7881" spans="1:13" ht="12" customHeight="1">
      <c r="A7881" s="517">
        <f t="shared" si="122"/>
        <v>7863</v>
      </c>
      <c r="B7881" s="518" t="s">
        <v>10957</v>
      </c>
      <c r="C7881" s="517">
        <v>1</v>
      </c>
      <c r="D7881" s="294">
        <v>42795</v>
      </c>
      <c r="E7881" s="525" t="s">
        <v>296</v>
      </c>
      <c r="F7881" s="525" t="s">
        <v>10316</v>
      </c>
      <c r="G7881" s="295"/>
      <c r="H7881" s="295"/>
      <c r="I7881" s="362"/>
      <c r="J7881" s="362"/>
      <c r="K7881" s="412"/>
      <c r="L7881" s="362"/>
      <c r="M7881" s="362"/>
    </row>
    <row r="7882" spans="1:13" ht="12" customHeight="1">
      <c r="A7882" s="517">
        <f t="shared" si="122"/>
        <v>7864</v>
      </c>
      <c r="B7882" s="518" t="s">
        <v>10957</v>
      </c>
      <c r="C7882" s="517">
        <v>1</v>
      </c>
      <c r="D7882" s="294">
        <v>42795</v>
      </c>
      <c r="E7882" s="525" t="s">
        <v>296</v>
      </c>
      <c r="F7882" s="525" t="s">
        <v>10316</v>
      </c>
      <c r="G7882" s="295"/>
      <c r="H7882" s="295"/>
      <c r="I7882" s="362"/>
      <c r="J7882" s="362"/>
      <c r="K7882" s="412"/>
      <c r="L7882" s="362"/>
      <c r="M7882" s="362"/>
    </row>
    <row r="7883" spans="1:13" ht="12" customHeight="1">
      <c r="A7883" s="517">
        <f t="shared" si="122"/>
        <v>7865</v>
      </c>
      <c r="B7883" s="518" t="s">
        <v>10957</v>
      </c>
      <c r="C7883" s="517">
        <v>1</v>
      </c>
      <c r="D7883" s="294">
        <v>42795</v>
      </c>
      <c r="E7883" s="525" t="s">
        <v>296</v>
      </c>
      <c r="F7883" s="525" t="s">
        <v>10316</v>
      </c>
      <c r="G7883" s="295"/>
      <c r="H7883" s="295"/>
      <c r="I7883" s="362"/>
      <c r="J7883" s="362"/>
      <c r="K7883" s="412"/>
      <c r="L7883" s="362"/>
      <c r="M7883" s="362"/>
    </row>
    <row r="7884" spans="1:13" ht="12" customHeight="1">
      <c r="A7884" s="517">
        <f t="shared" si="122"/>
        <v>7866</v>
      </c>
      <c r="B7884" s="518" t="s">
        <v>10957</v>
      </c>
      <c r="C7884" s="517">
        <v>1</v>
      </c>
      <c r="D7884" s="294">
        <v>42795</v>
      </c>
      <c r="E7884" s="525" t="s">
        <v>296</v>
      </c>
      <c r="F7884" s="525" t="s">
        <v>10316</v>
      </c>
      <c r="G7884" s="295"/>
      <c r="H7884" s="295"/>
      <c r="I7884" s="361"/>
      <c r="J7884" s="361"/>
      <c r="K7884" s="412"/>
      <c r="L7884" s="361"/>
      <c r="M7884" s="361"/>
    </row>
    <row r="7885" spans="1:13" ht="12" customHeight="1">
      <c r="A7885" s="517">
        <f t="shared" si="122"/>
        <v>7867</v>
      </c>
      <c r="B7885" s="518" t="s">
        <v>10957</v>
      </c>
      <c r="C7885" s="517">
        <v>1</v>
      </c>
      <c r="D7885" s="294">
        <v>42795</v>
      </c>
      <c r="E7885" s="525" t="s">
        <v>296</v>
      </c>
      <c r="F7885" s="525" t="s">
        <v>10316</v>
      </c>
      <c r="G7885" s="295"/>
      <c r="H7885" s="295"/>
      <c r="I7885" s="361"/>
      <c r="J7885" s="361"/>
      <c r="K7885" s="412"/>
      <c r="L7885" s="361"/>
      <c r="M7885" s="361"/>
    </row>
    <row r="7886" spans="1:13" ht="12" customHeight="1">
      <c r="A7886" s="517">
        <f t="shared" si="122"/>
        <v>7868</v>
      </c>
      <c r="B7886" s="518" t="s">
        <v>10957</v>
      </c>
      <c r="C7886" s="517">
        <v>1</v>
      </c>
      <c r="D7886" s="294">
        <v>42795</v>
      </c>
      <c r="E7886" s="525" t="s">
        <v>296</v>
      </c>
      <c r="F7886" s="525" t="s">
        <v>10316</v>
      </c>
      <c r="G7886" s="295"/>
      <c r="H7886" s="295"/>
      <c r="I7886" s="361"/>
      <c r="J7886" s="361"/>
      <c r="K7886" s="412"/>
      <c r="L7886" s="361"/>
      <c r="M7886" s="361"/>
    </row>
    <row r="7887" spans="1:13" ht="12" customHeight="1">
      <c r="A7887" s="517">
        <f t="shared" si="122"/>
        <v>7869</v>
      </c>
      <c r="B7887" s="518" t="s">
        <v>10957</v>
      </c>
      <c r="C7887" s="517">
        <v>1</v>
      </c>
      <c r="D7887" s="294">
        <v>42795</v>
      </c>
      <c r="E7887" s="525" t="s">
        <v>296</v>
      </c>
      <c r="F7887" s="525" t="s">
        <v>10316</v>
      </c>
      <c r="G7887" s="295"/>
      <c r="H7887" s="295"/>
      <c r="I7887" s="362"/>
      <c r="J7887" s="362"/>
      <c r="K7887" s="412"/>
      <c r="L7887" s="362"/>
      <c r="M7887" s="362"/>
    </row>
    <row r="7888" spans="1:13" ht="12" customHeight="1">
      <c r="A7888" s="517">
        <f t="shared" si="122"/>
        <v>7870</v>
      </c>
      <c r="B7888" s="518" t="s">
        <v>15602</v>
      </c>
      <c r="C7888" s="517">
        <v>1</v>
      </c>
      <c r="D7888" s="294">
        <v>42795</v>
      </c>
      <c r="E7888" s="525" t="s">
        <v>10315</v>
      </c>
      <c r="F7888" s="525" t="s">
        <v>10066</v>
      </c>
      <c r="G7888" s="295"/>
      <c r="H7888" s="295"/>
      <c r="I7888" s="361"/>
      <c r="J7888" s="361"/>
      <c r="K7888" s="412"/>
      <c r="L7888" s="361"/>
      <c r="M7888" s="361"/>
    </row>
    <row r="7889" spans="1:13" ht="12" customHeight="1">
      <c r="A7889" s="517">
        <f t="shared" si="122"/>
        <v>7871</v>
      </c>
      <c r="B7889" s="518" t="s">
        <v>15109</v>
      </c>
      <c r="C7889" s="517">
        <v>1</v>
      </c>
      <c r="D7889" s="294">
        <v>42795</v>
      </c>
      <c r="E7889" s="525" t="s">
        <v>2182</v>
      </c>
      <c r="F7889" s="525" t="s">
        <v>10314</v>
      </c>
      <c r="G7889" s="295"/>
      <c r="H7889" s="295"/>
      <c r="I7889" s="361"/>
      <c r="J7889" s="361"/>
      <c r="K7889" s="412"/>
      <c r="L7889" s="361"/>
      <c r="M7889" s="361"/>
    </row>
    <row r="7890" spans="1:13" ht="12" customHeight="1">
      <c r="A7890" s="517">
        <f t="shared" si="122"/>
        <v>7872</v>
      </c>
      <c r="B7890" s="518" t="s">
        <v>15603</v>
      </c>
      <c r="C7890" s="517">
        <v>1</v>
      </c>
      <c r="D7890" s="294">
        <v>42795</v>
      </c>
      <c r="E7890" s="525" t="s">
        <v>10067</v>
      </c>
      <c r="F7890" s="525" t="s">
        <v>10525</v>
      </c>
      <c r="G7890" s="295"/>
      <c r="H7890" s="295"/>
      <c r="I7890" s="361"/>
      <c r="J7890" s="361"/>
      <c r="K7890" s="412"/>
      <c r="L7890" s="361"/>
      <c r="M7890" s="361"/>
    </row>
    <row r="7891" spans="1:13" ht="12" customHeight="1">
      <c r="A7891" s="517">
        <f t="shared" si="122"/>
        <v>7873</v>
      </c>
      <c r="B7891" s="518" t="s">
        <v>15550</v>
      </c>
      <c r="C7891" s="517">
        <v>1</v>
      </c>
      <c r="D7891" s="294">
        <v>42795</v>
      </c>
      <c r="E7891" s="525" t="s">
        <v>10067</v>
      </c>
      <c r="F7891" s="525" t="s">
        <v>10525</v>
      </c>
      <c r="G7891" s="295"/>
      <c r="H7891" s="295"/>
      <c r="I7891" s="361"/>
      <c r="J7891" s="361"/>
      <c r="K7891" s="412"/>
      <c r="L7891" s="361"/>
      <c r="M7891" s="361"/>
    </row>
    <row r="7892" spans="1:13" ht="12" customHeight="1">
      <c r="A7892" s="517">
        <f t="shared" si="122"/>
        <v>7874</v>
      </c>
      <c r="B7892" s="518" t="s">
        <v>10313</v>
      </c>
      <c r="C7892" s="517">
        <v>1</v>
      </c>
      <c r="D7892" s="294">
        <v>42795</v>
      </c>
      <c r="E7892" s="525" t="s">
        <v>386</v>
      </c>
      <c r="F7892" s="525" t="s">
        <v>10312</v>
      </c>
      <c r="G7892" s="295"/>
      <c r="H7892" s="295"/>
      <c r="I7892" s="361"/>
      <c r="J7892" s="361"/>
      <c r="K7892" s="412"/>
      <c r="L7892" s="361"/>
      <c r="M7892" s="361"/>
    </row>
    <row r="7893" spans="1:13" ht="12" customHeight="1">
      <c r="A7893" s="517">
        <f t="shared" ref="A7893:A7956" si="123">A7892+1</f>
        <v>7875</v>
      </c>
      <c r="B7893" s="518" t="s">
        <v>10311</v>
      </c>
      <c r="C7893" s="517">
        <v>1</v>
      </c>
      <c r="D7893" s="294">
        <v>42795</v>
      </c>
      <c r="E7893" s="525" t="s">
        <v>10310</v>
      </c>
      <c r="F7893" s="525" t="s">
        <v>10066</v>
      </c>
      <c r="G7893" s="295"/>
      <c r="H7893" s="295"/>
      <c r="I7893" s="361"/>
      <c r="J7893" s="361"/>
      <c r="K7893" s="412"/>
      <c r="L7893" s="361"/>
      <c r="M7893" s="361"/>
    </row>
    <row r="7894" spans="1:13" ht="12" customHeight="1">
      <c r="A7894" s="517">
        <f t="shared" si="123"/>
        <v>7876</v>
      </c>
      <c r="B7894" s="518" t="s">
        <v>15604</v>
      </c>
      <c r="C7894" s="517">
        <v>1</v>
      </c>
      <c r="D7894" s="294">
        <v>42795</v>
      </c>
      <c r="E7894" s="525" t="s">
        <v>139</v>
      </c>
      <c r="F7894" s="525" t="s">
        <v>10309</v>
      </c>
      <c r="G7894" s="295"/>
      <c r="H7894" s="295"/>
      <c r="I7894" s="361"/>
      <c r="J7894" s="361"/>
      <c r="K7894" s="412"/>
      <c r="L7894" s="361"/>
      <c r="M7894" s="361"/>
    </row>
    <row r="7895" spans="1:13" ht="12" customHeight="1">
      <c r="A7895" s="517">
        <f t="shared" si="123"/>
        <v>7877</v>
      </c>
      <c r="B7895" s="518" t="s">
        <v>15605</v>
      </c>
      <c r="C7895" s="517">
        <v>2</v>
      </c>
      <c r="D7895" s="294">
        <v>42795</v>
      </c>
      <c r="E7895" s="525" t="s">
        <v>318</v>
      </c>
      <c r="F7895" s="525" t="s">
        <v>10308</v>
      </c>
      <c r="G7895" s="295"/>
      <c r="H7895" s="295"/>
      <c r="I7895" s="361"/>
      <c r="J7895" s="361"/>
      <c r="K7895" s="412"/>
      <c r="L7895" s="361"/>
      <c r="M7895" s="361"/>
    </row>
    <row r="7896" spans="1:13" ht="12" customHeight="1">
      <c r="A7896" s="517">
        <f t="shared" si="123"/>
        <v>7878</v>
      </c>
      <c r="B7896" s="518" t="s">
        <v>10307</v>
      </c>
      <c r="C7896" s="517">
        <v>1</v>
      </c>
      <c r="D7896" s="294">
        <v>42795</v>
      </c>
      <c r="E7896" s="525" t="s">
        <v>318</v>
      </c>
      <c r="F7896" s="525" t="s">
        <v>10306</v>
      </c>
      <c r="G7896" s="295"/>
      <c r="H7896" s="295"/>
      <c r="I7896" s="361"/>
      <c r="J7896" s="361"/>
      <c r="K7896" s="412"/>
      <c r="L7896" s="361"/>
      <c r="M7896" s="361"/>
    </row>
    <row r="7897" spans="1:13" ht="12" customHeight="1">
      <c r="A7897" s="517">
        <f t="shared" si="123"/>
        <v>7879</v>
      </c>
      <c r="B7897" s="518" t="s">
        <v>10305</v>
      </c>
      <c r="C7897" s="517">
        <v>1</v>
      </c>
      <c r="D7897" s="294">
        <v>42795</v>
      </c>
      <c r="E7897" s="525" t="s">
        <v>1921</v>
      </c>
      <c r="F7897" s="525" t="s">
        <v>10304</v>
      </c>
      <c r="G7897" s="295"/>
      <c r="H7897" s="295"/>
      <c r="I7897" s="361"/>
      <c r="J7897" s="361"/>
      <c r="K7897" s="412"/>
      <c r="L7897" s="361"/>
      <c r="M7897" s="361"/>
    </row>
    <row r="7898" spans="1:13" ht="12" customHeight="1">
      <c r="A7898" s="517">
        <f t="shared" si="123"/>
        <v>7880</v>
      </c>
      <c r="B7898" s="518" t="s">
        <v>15606</v>
      </c>
      <c r="C7898" s="517">
        <v>1</v>
      </c>
      <c r="D7898" s="294">
        <v>42795</v>
      </c>
      <c r="E7898" s="525" t="s">
        <v>10303</v>
      </c>
      <c r="F7898" s="525" t="s">
        <v>10302</v>
      </c>
      <c r="G7898" s="295"/>
      <c r="H7898" s="295"/>
      <c r="I7898" s="361"/>
      <c r="J7898" s="361"/>
      <c r="K7898" s="412"/>
      <c r="L7898" s="361"/>
      <c r="M7898" s="361"/>
    </row>
    <row r="7899" spans="1:13" ht="12" customHeight="1">
      <c r="A7899" s="517">
        <f t="shared" si="123"/>
        <v>7881</v>
      </c>
      <c r="B7899" s="518" t="s">
        <v>15607</v>
      </c>
      <c r="C7899" s="517">
        <v>1</v>
      </c>
      <c r="D7899" s="294">
        <v>42795</v>
      </c>
      <c r="E7899" s="525" t="s">
        <v>4496</v>
      </c>
      <c r="F7899" s="525" t="s">
        <v>10301</v>
      </c>
      <c r="G7899" s="295"/>
      <c r="H7899" s="295"/>
      <c r="I7899" s="361"/>
      <c r="J7899" s="361"/>
      <c r="K7899" s="412"/>
      <c r="L7899" s="361"/>
      <c r="M7899" s="361"/>
    </row>
    <row r="7900" spans="1:13" ht="12" customHeight="1">
      <c r="A7900" s="517">
        <f t="shared" si="123"/>
        <v>7882</v>
      </c>
      <c r="B7900" s="528" t="s">
        <v>15894</v>
      </c>
      <c r="C7900" s="517">
        <v>1</v>
      </c>
      <c r="D7900" s="294">
        <v>42795</v>
      </c>
      <c r="E7900" s="525" t="s">
        <v>4496</v>
      </c>
      <c r="F7900" s="525"/>
      <c r="G7900" s="295"/>
      <c r="H7900" s="295"/>
      <c r="I7900" s="361"/>
      <c r="J7900" s="361"/>
      <c r="K7900" s="412"/>
      <c r="L7900" s="361"/>
      <c r="M7900" s="361"/>
    </row>
    <row r="7901" spans="1:13" ht="12" customHeight="1">
      <c r="A7901" s="517">
        <f t="shared" si="123"/>
        <v>7883</v>
      </c>
      <c r="B7901" s="518" t="s">
        <v>10300</v>
      </c>
      <c r="C7901" s="517">
        <v>1</v>
      </c>
      <c r="D7901" s="294">
        <v>42795</v>
      </c>
      <c r="E7901" s="525" t="s">
        <v>383</v>
      </c>
      <c r="F7901" s="525" t="s">
        <v>10299</v>
      </c>
      <c r="G7901" s="295"/>
      <c r="H7901" s="295"/>
      <c r="I7901" s="361"/>
      <c r="J7901" s="361"/>
      <c r="K7901" s="412"/>
      <c r="L7901" s="361"/>
      <c r="M7901" s="361"/>
    </row>
    <row r="7902" spans="1:13" ht="12" customHeight="1">
      <c r="A7902" s="517">
        <f t="shared" si="123"/>
        <v>7884</v>
      </c>
      <c r="B7902" s="518" t="s">
        <v>10298</v>
      </c>
      <c r="C7902" s="517">
        <v>1</v>
      </c>
      <c r="D7902" s="294">
        <v>42795</v>
      </c>
      <c r="E7902" s="525" t="s">
        <v>10273</v>
      </c>
      <c r="F7902" s="525" t="s">
        <v>10297</v>
      </c>
      <c r="G7902" s="295"/>
      <c r="H7902" s="295"/>
      <c r="I7902" s="361"/>
      <c r="J7902" s="361"/>
      <c r="K7902" s="412"/>
      <c r="L7902" s="361"/>
      <c r="M7902" s="361"/>
    </row>
    <row r="7903" spans="1:13" ht="12" customHeight="1">
      <c r="A7903" s="517">
        <f t="shared" si="123"/>
        <v>7885</v>
      </c>
      <c r="B7903" s="518" t="s">
        <v>10296</v>
      </c>
      <c r="C7903" s="517">
        <v>1</v>
      </c>
      <c r="D7903" s="294">
        <v>42795</v>
      </c>
      <c r="E7903" s="525" t="s">
        <v>4433</v>
      </c>
      <c r="F7903" s="525" t="s">
        <v>10295</v>
      </c>
      <c r="G7903" s="295"/>
      <c r="H7903" s="295"/>
      <c r="I7903" s="361"/>
      <c r="J7903" s="361"/>
      <c r="K7903" s="412"/>
      <c r="L7903" s="361"/>
      <c r="M7903" s="361"/>
    </row>
    <row r="7904" spans="1:13" ht="12" customHeight="1">
      <c r="A7904" s="517">
        <f t="shared" si="123"/>
        <v>7886</v>
      </c>
      <c r="B7904" s="518" t="s">
        <v>10294</v>
      </c>
      <c r="C7904" s="517">
        <v>1</v>
      </c>
      <c r="D7904" s="294">
        <v>42795</v>
      </c>
      <c r="E7904" s="525" t="s">
        <v>4331</v>
      </c>
      <c r="F7904" s="525" t="s">
        <v>10293</v>
      </c>
      <c r="G7904" s="295"/>
      <c r="H7904" s="295"/>
      <c r="I7904" s="361"/>
      <c r="J7904" s="361"/>
      <c r="K7904" s="412"/>
      <c r="L7904" s="361"/>
      <c r="M7904" s="361"/>
    </row>
    <row r="7905" spans="1:13" ht="12" customHeight="1">
      <c r="A7905" s="517">
        <f t="shared" si="123"/>
        <v>7887</v>
      </c>
      <c r="B7905" s="518" t="s">
        <v>10292</v>
      </c>
      <c r="C7905" s="517">
        <v>1</v>
      </c>
      <c r="D7905" s="294">
        <v>42795</v>
      </c>
      <c r="E7905" s="525" t="s">
        <v>7855</v>
      </c>
      <c r="F7905" s="525" t="s">
        <v>10291</v>
      </c>
      <c r="G7905" s="295"/>
      <c r="H7905" s="295"/>
      <c r="I7905" s="361"/>
      <c r="J7905" s="361"/>
      <c r="K7905" s="412"/>
      <c r="L7905" s="361"/>
      <c r="M7905" s="361"/>
    </row>
    <row r="7906" spans="1:13" ht="12" customHeight="1">
      <c r="A7906" s="517">
        <f t="shared" si="123"/>
        <v>7888</v>
      </c>
      <c r="B7906" s="518" t="s">
        <v>10290</v>
      </c>
      <c r="C7906" s="517">
        <v>1</v>
      </c>
      <c r="D7906" s="294">
        <v>42795</v>
      </c>
      <c r="E7906" s="525" t="s">
        <v>280</v>
      </c>
      <c r="F7906" s="525" t="s">
        <v>10289</v>
      </c>
      <c r="G7906" s="295"/>
      <c r="H7906" s="295"/>
      <c r="I7906" s="361"/>
      <c r="J7906" s="361"/>
      <c r="K7906" s="412"/>
      <c r="L7906" s="361"/>
      <c r="M7906" s="361"/>
    </row>
    <row r="7907" spans="1:13" ht="12" customHeight="1">
      <c r="A7907" s="517">
        <f t="shared" si="123"/>
        <v>7889</v>
      </c>
      <c r="B7907" s="518" t="s">
        <v>10290</v>
      </c>
      <c r="C7907" s="517">
        <v>1</v>
      </c>
      <c r="D7907" s="294">
        <v>42795</v>
      </c>
      <c r="E7907" s="525" t="s">
        <v>280</v>
      </c>
      <c r="F7907" s="525" t="s">
        <v>10289</v>
      </c>
      <c r="G7907" s="295"/>
      <c r="H7907" s="295"/>
      <c r="I7907" s="361"/>
      <c r="J7907" s="361"/>
      <c r="K7907" s="412"/>
      <c r="L7907" s="361"/>
      <c r="M7907" s="361"/>
    </row>
    <row r="7908" spans="1:13" ht="12" customHeight="1">
      <c r="A7908" s="517">
        <f t="shared" si="123"/>
        <v>7890</v>
      </c>
      <c r="B7908" s="518" t="s">
        <v>10290</v>
      </c>
      <c r="C7908" s="517">
        <v>1</v>
      </c>
      <c r="D7908" s="294">
        <v>42795</v>
      </c>
      <c r="E7908" s="525" t="s">
        <v>280</v>
      </c>
      <c r="F7908" s="525" t="s">
        <v>10289</v>
      </c>
      <c r="G7908" s="295"/>
      <c r="H7908" s="295"/>
      <c r="I7908" s="361"/>
      <c r="J7908" s="361"/>
      <c r="K7908" s="412"/>
      <c r="L7908" s="361"/>
      <c r="M7908" s="361"/>
    </row>
    <row r="7909" spans="1:13" ht="12" customHeight="1">
      <c r="A7909" s="517">
        <f t="shared" si="123"/>
        <v>7891</v>
      </c>
      <c r="B7909" s="518" t="s">
        <v>10288</v>
      </c>
      <c r="C7909" s="517">
        <v>1</v>
      </c>
      <c r="D7909" s="294">
        <v>42795</v>
      </c>
      <c r="E7909" s="525" t="s">
        <v>280</v>
      </c>
      <c r="F7909" s="525" t="s">
        <v>10287</v>
      </c>
      <c r="G7909" s="295"/>
      <c r="H7909" s="295"/>
      <c r="I7909" s="361"/>
      <c r="J7909" s="361"/>
      <c r="K7909" s="412"/>
      <c r="L7909" s="361"/>
      <c r="M7909" s="361"/>
    </row>
    <row r="7910" spans="1:13" ht="12" customHeight="1">
      <c r="A7910" s="517">
        <f t="shared" si="123"/>
        <v>7892</v>
      </c>
      <c r="B7910" s="518" t="s">
        <v>10286</v>
      </c>
      <c r="C7910" s="517">
        <v>1</v>
      </c>
      <c r="D7910" s="294">
        <v>42795</v>
      </c>
      <c r="E7910" s="525" t="s">
        <v>280</v>
      </c>
      <c r="F7910" s="525" t="s">
        <v>10285</v>
      </c>
      <c r="G7910" s="295"/>
      <c r="H7910" s="295"/>
      <c r="I7910" s="361"/>
      <c r="J7910" s="361"/>
      <c r="K7910" s="412"/>
      <c r="L7910" s="361"/>
      <c r="M7910" s="361"/>
    </row>
    <row r="7911" spans="1:13" ht="12" customHeight="1">
      <c r="A7911" s="517">
        <f t="shared" si="123"/>
        <v>7893</v>
      </c>
      <c r="B7911" s="519" t="s">
        <v>10284</v>
      </c>
      <c r="C7911" s="517">
        <v>1</v>
      </c>
      <c r="D7911" s="294">
        <v>42795</v>
      </c>
      <c r="E7911" s="525" t="s">
        <v>10283</v>
      </c>
      <c r="F7911" s="525"/>
      <c r="G7911" s="295"/>
      <c r="H7911" s="295"/>
      <c r="I7911" s="361"/>
      <c r="J7911" s="361"/>
      <c r="K7911" s="412"/>
      <c r="L7911" s="361"/>
      <c r="M7911" s="361"/>
    </row>
    <row r="7912" spans="1:13" ht="12" customHeight="1">
      <c r="A7912" s="517">
        <f t="shared" si="123"/>
        <v>7894</v>
      </c>
      <c r="B7912" s="518" t="s">
        <v>10282</v>
      </c>
      <c r="C7912" s="517">
        <v>1</v>
      </c>
      <c r="D7912" s="294">
        <v>42795</v>
      </c>
      <c r="E7912" s="525" t="s">
        <v>10070</v>
      </c>
      <c r="F7912" s="525" t="s">
        <v>10281</v>
      </c>
      <c r="G7912" s="295"/>
      <c r="H7912" s="295"/>
      <c r="I7912" s="361"/>
      <c r="J7912" s="361"/>
      <c r="K7912" s="412"/>
      <c r="L7912" s="361"/>
      <c r="M7912" s="361"/>
    </row>
    <row r="7913" spans="1:13" ht="12" customHeight="1">
      <c r="A7913" s="517">
        <f t="shared" si="123"/>
        <v>7895</v>
      </c>
      <c r="B7913" s="518" t="s">
        <v>10282</v>
      </c>
      <c r="C7913" s="517">
        <v>1</v>
      </c>
      <c r="D7913" s="294">
        <v>42795</v>
      </c>
      <c r="E7913" s="525" t="s">
        <v>10070</v>
      </c>
      <c r="F7913" s="525" t="s">
        <v>10281</v>
      </c>
      <c r="G7913" s="295"/>
      <c r="H7913" s="295"/>
      <c r="I7913" s="361"/>
      <c r="J7913" s="361"/>
      <c r="K7913" s="412"/>
      <c r="L7913" s="361"/>
      <c r="M7913" s="361"/>
    </row>
    <row r="7914" spans="1:13" ht="12" customHeight="1">
      <c r="A7914" s="517">
        <f t="shared" si="123"/>
        <v>7896</v>
      </c>
      <c r="B7914" s="518" t="s">
        <v>10282</v>
      </c>
      <c r="C7914" s="517">
        <v>1</v>
      </c>
      <c r="D7914" s="294">
        <v>42795</v>
      </c>
      <c r="E7914" s="525" t="s">
        <v>10070</v>
      </c>
      <c r="F7914" s="525" t="s">
        <v>10281</v>
      </c>
      <c r="G7914" s="295"/>
      <c r="H7914" s="295"/>
      <c r="I7914" s="361"/>
      <c r="J7914" s="361"/>
      <c r="K7914" s="412"/>
      <c r="L7914" s="361"/>
      <c r="M7914" s="361"/>
    </row>
    <row r="7915" spans="1:13" ht="12" customHeight="1">
      <c r="A7915" s="517">
        <f t="shared" si="123"/>
        <v>7897</v>
      </c>
      <c r="B7915" s="518" t="s">
        <v>10279</v>
      </c>
      <c r="C7915" s="517">
        <v>1</v>
      </c>
      <c r="D7915" s="294">
        <v>42795</v>
      </c>
      <c r="E7915" s="525" t="s">
        <v>10273</v>
      </c>
      <c r="F7915" s="525" t="s">
        <v>10278</v>
      </c>
      <c r="G7915" s="295"/>
      <c r="H7915" s="295"/>
      <c r="I7915" s="361"/>
      <c r="J7915" s="361"/>
      <c r="K7915" s="412"/>
      <c r="L7915" s="361"/>
      <c r="M7915" s="361"/>
    </row>
    <row r="7916" spans="1:13" ht="12" customHeight="1">
      <c r="A7916" s="517">
        <f t="shared" si="123"/>
        <v>7898</v>
      </c>
      <c r="B7916" s="518" t="s">
        <v>10279</v>
      </c>
      <c r="C7916" s="517">
        <v>1</v>
      </c>
      <c r="D7916" s="294">
        <v>42795</v>
      </c>
      <c r="E7916" s="525" t="s">
        <v>10273</v>
      </c>
      <c r="F7916" s="525" t="s">
        <v>10280</v>
      </c>
      <c r="G7916" s="295"/>
      <c r="H7916" s="295"/>
      <c r="I7916" s="361"/>
      <c r="J7916" s="361"/>
      <c r="K7916" s="412"/>
      <c r="L7916" s="361"/>
      <c r="M7916" s="361"/>
    </row>
    <row r="7917" spans="1:13" ht="12" customHeight="1">
      <c r="A7917" s="517">
        <f t="shared" si="123"/>
        <v>7899</v>
      </c>
      <c r="B7917" s="519" t="s">
        <v>10279</v>
      </c>
      <c r="C7917" s="517">
        <v>1</v>
      </c>
      <c r="D7917" s="294">
        <v>42795</v>
      </c>
      <c r="E7917" s="525" t="s">
        <v>10273</v>
      </c>
      <c r="F7917" s="526" t="s">
        <v>10278</v>
      </c>
      <c r="G7917" s="295"/>
      <c r="H7917" s="295"/>
      <c r="I7917" s="361"/>
      <c r="J7917" s="361"/>
      <c r="K7917" s="412"/>
      <c r="L7917" s="361"/>
      <c r="M7917" s="361"/>
    </row>
    <row r="7918" spans="1:13" ht="12" customHeight="1">
      <c r="A7918" s="517">
        <f t="shared" si="123"/>
        <v>7900</v>
      </c>
      <c r="B7918" s="518" t="s">
        <v>10279</v>
      </c>
      <c r="C7918" s="517">
        <v>1</v>
      </c>
      <c r="D7918" s="294">
        <v>42795</v>
      </c>
      <c r="E7918" s="525" t="s">
        <v>10273</v>
      </c>
      <c r="F7918" s="525" t="s">
        <v>10278</v>
      </c>
      <c r="G7918" s="295"/>
      <c r="H7918" s="295"/>
      <c r="I7918" s="362"/>
      <c r="J7918" s="362"/>
      <c r="K7918" s="412"/>
      <c r="L7918" s="362"/>
      <c r="M7918" s="362"/>
    </row>
    <row r="7919" spans="1:13" ht="12" customHeight="1">
      <c r="A7919" s="517">
        <f t="shared" si="123"/>
        <v>7901</v>
      </c>
      <c r="B7919" s="518" t="s">
        <v>15608</v>
      </c>
      <c r="C7919" s="517">
        <v>1</v>
      </c>
      <c r="D7919" s="294">
        <v>42795</v>
      </c>
      <c r="E7919" s="525" t="s">
        <v>10273</v>
      </c>
      <c r="F7919" s="525" t="s">
        <v>15766</v>
      </c>
      <c r="G7919" s="295"/>
      <c r="H7919" s="295"/>
      <c r="I7919" s="361"/>
      <c r="J7919" s="361"/>
      <c r="K7919" s="412"/>
      <c r="L7919" s="361"/>
      <c r="M7919" s="361"/>
    </row>
    <row r="7920" spans="1:13" ht="12" customHeight="1">
      <c r="A7920" s="517">
        <f t="shared" si="123"/>
        <v>7902</v>
      </c>
      <c r="B7920" s="518" t="s">
        <v>15609</v>
      </c>
      <c r="C7920" s="517">
        <v>1</v>
      </c>
      <c r="D7920" s="294">
        <v>42795</v>
      </c>
      <c r="E7920" s="525" t="s">
        <v>10273</v>
      </c>
      <c r="F7920" s="525" t="s">
        <v>15766</v>
      </c>
      <c r="G7920" s="295"/>
      <c r="H7920" s="295"/>
      <c r="I7920" s="361"/>
      <c r="J7920" s="361"/>
      <c r="K7920" s="412"/>
      <c r="L7920" s="361"/>
      <c r="M7920" s="361"/>
    </row>
    <row r="7921" spans="1:13" ht="12" customHeight="1">
      <c r="A7921" s="517">
        <f t="shared" si="123"/>
        <v>7903</v>
      </c>
      <c r="B7921" s="518" t="s">
        <v>10275</v>
      </c>
      <c r="C7921" s="517">
        <v>1</v>
      </c>
      <c r="D7921" s="294">
        <v>42795</v>
      </c>
      <c r="E7921" s="525" t="s">
        <v>10273</v>
      </c>
      <c r="F7921" s="525" t="s">
        <v>10274</v>
      </c>
      <c r="G7921" s="295"/>
      <c r="H7921" s="295"/>
      <c r="I7921" s="361"/>
      <c r="J7921" s="361"/>
      <c r="K7921" s="412"/>
      <c r="L7921" s="361"/>
      <c r="M7921" s="361"/>
    </row>
    <row r="7922" spans="1:13" ht="12" customHeight="1">
      <c r="A7922" s="517">
        <f t="shared" si="123"/>
        <v>7904</v>
      </c>
      <c r="B7922" s="518" t="s">
        <v>10272</v>
      </c>
      <c r="C7922" s="517">
        <v>1</v>
      </c>
      <c r="D7922" s="294">
        <v>42795</v>
      </c>
      <c r="E7922" s="525" t="s">
        <v>10270</v>
      </c>
      <c r="F7922" s="525" t="s">
        <v>10271</v>
      </c>
      <c r="G7922" s="295"/>
      <c r="H7922" s="295"/>
      <c r="I7922" s="361"/>
      <c r="J7922" s="361"/>
      <c r="K7922" s="412"/>
      <c r="L7922" s="361"/>
      <c r="M7922" s="361"/>
    </row>
    <row r="7923" spans="1:13" ht="12" customHeight="1">
      <c r="A7923" s="517">
        <f t="shared" si="123"/>
        <v>7905</v>
      </c>
      <c r="B7923" s="518" t="s">
        <v>10269</v>
      </c>
      <c r="C7923" s="517">
        <v>1</v>
      </c>
      <c r="D7923" s="294">
        <v>42795</v>
      </c>
      <c r="E7923" s="525" t="s">
        <v>10225</v>
      </c>
      <c r="F7923" s="525" t="s">
        <v>10098</v>
      </c>
      <c r="G7923" s="295"/>
      <c r="H7923" s="295"/>
      <c r="I7923" s="361"/>
      <c r="J7923" s="361"/>
      <c r="K7923" s="412"/>
      <c r="L7923" s="361"/>
      <c r="M7923" s="361"/>
    </row>
    <row r="7924" spans="1:13" ht="12" customHeight="1">
      <c r="A7924" s="517">
        <f t="shared" si="123"/>
        <v>7906</v>
      </c>
      <c r="B7924" s="518" t="s">
        <v>10268</v>
      </c>
      <c r="C7924" s="517">
        <v>1</v>
      </c>
      <c r="D7924" s="294">
        <v>42795</v>
      </c>
      <c r="E7924" s="525" t="s">
        <v>10267</v>
      </c>
      <c r="F7924" s="525" t="s">
        <v>10266</v>
      </c>
      <c r="G7924" s="296"/>
      <c r="H7924" s="296"/>
      <c r="I7924" s="363"/>
      <c r="J7924" s="363"/>
      <c r="K7924" s="412"/>
      <c r="L7924" s="363"/>
      <c r="M7924" s="363"/>
    </row>
    <row r="7925" spans="1:13" ht="12" customHeight="1">
      <c r="A7925" s="517">
        <f t="shared" si="123"/>
        <v>7907</v>
      </c>
      <c r="B7925" s="518" t="s">
        <v>15610</v>
      </c>
      <c r="C7925" s="517">
        <v>1</v>
      </c>
      <c r="D7925" s="294">
        <v>42795</v>
      </c>
      <c r="E7925" s="525" t="s">
        <v>10067</v>
      </c>
      <c r="F7925" s="525" t="s">
        <v>15767</v>
      </c>
      <c r="G7925" s="295"/>
      <c r="H7925" s="295"/>
      <c r="I7925" s="361"/>
      <c r="J7925" s="361"/>
      <c r="K7925" s="412"/>
      <c r="L7925" s="361"/>
      <c r="M7925" s="361"/>
    </row>
    <row r="7926" spans="1:13" ht="12" customHeight="1">
      <c r="A7926" s="517">
        <f t="shared" si="123"/>
        <v>7908</v>
      </c>
      <c r="B7926" s="518" t="s">
        <v>15611</v>
      </c>
      <c r="C7926" s="517">
        <v>1</v>
      </c>
      <c r="D7926" s="294">
        <v>42795</v>
      </c>
      <c r="E7926" s="525" t="s">
        <v>10067</v>
      </c>
      <c r="F7926" s="525" t="s">
        <v>15768</v>
      </c>
      <c r="G7926" s="295"/>
      <c r="H7926" s="295"/>
      <c r="I7926" s="361"/>
      <c r="J7926" s="361"/>
      <c r="K7926" s="412"/>
      <c r="L7926" s="361"/>
      <c r="M7926" s="361"/>
    </row>
    <row r="7927" spans="1:13" ht="12" customHeight="1">
      <c r="A7927" s="517">
        <f t="shared" si="123"/>
        <v>7909</v>
      </c>
      <c r="B7927" s="518" t="s">
        <v>10257</v>
      </c>
      <c r="C7927" s="517">
        <v>1</v>
      </c>
      <c r="D7927" s="294">
        <v>42795</v>
      </c>
      <c r="E7927" s="525" t="s">
        <v>10067</v>
      </c>
      <c r="F7927" s="525" t="s">
        <v>15769</v>
      </c>
      <c r="G7927" s="295"/>
      <c r="H7927" s="295"/>
      <c r="I7927" s="361"/>
      <c r="J7927" s="361"/>
      <c r="K7927" s="412"/>
      <c r="L7927" s="361"/>
      <c r="M7927" s="361"/>
    </row>
    <row r="7928" spans="1:13" ht="12" customHeight="1">
      <c r="A7928" s="517">
        <f t="shared" si="123"/>
        <v>7910</v>
      </c>
      <c r="B7928" s="518" t="s">
        <v>10254</v>
      </c>
      <c r="C7928" s="517">
        <v>1</v>
      </c>
      <c r="D7928" s="294">
        <v>42795</v>
      </c>
      <c r="E7928" s="525" t="s">
        <v>683</v>
      </c>
      <c r="F7928" s="525" t="s">
        <v>10253</v>
      </c>
      <c r="G7928" s="295"/>
      <c r="H7928" s="295"/>
      <c r="I7928" s="361"/>
      <c r="J7928" s="361"/>
      <c r="K7928" s="412"/>
      <c r="L7928" s="361"/>
      <c r="M7928" s="361"/>
    </row>
    <row r="7929" spans="1:13" ht="12" customHeight="1">
      <c r="A7929" s="517">
        <f t="shared" si="123"/>
        <v>7911</v>
      </c>
      <c r="B7929" s="518" t="s">
        <v>15612</v>
      </c>
      <c r="C7929" s="517">
        <v>1</v>
      </c>
      <c r="D7929" s="294">
        <v>42795</v>
      </c>
      <c r="E7929" s="525" t="s">
        <v>10677</v>
      </c>
      <c r="F7929" s="525" t="s">
        <v>10252</v>
      </c>
      <c r="G7929" s="295"/>
      <c r="H7929" s="295"/>
      <c r="I7929" s="361"/>
      <c r="J7929" s="361"/>
      <c r="K7929" s="412"/>
      <c r="L7929" s="361"/>
      <c r="M7929" s="361"/>
    </row>
    <row r="7930" spans="1:13" ht="12" customHeight="1">
      <c r="A7930" s="517">
        <f t="shared" si="123"/>
        <v>7912</v>
      </c>
      <c r="B7930" s="518" t="s">
        <v>15613</v>
      </c>
      <c r="C7930" s="517">
        <v>1</v>
      </c>
      <c r="D7930" s="294">
        <v>42795</v>
      </c>
      <c r="E7930" s="525" t="s">
        <v>10250</v>
      </c>
      <c r="F7930" s="525" t="s">
        <v>10249</v>
      </c>
      <c r="G7930" s="295"/>
      <c r="H7930" s="295"/>
      <c r="I7930" s="361"/>
      <c r="J7930" s="361"/>
      <c r="K7930" s="412"/>
      <c r="L7930" s="361"/>
      <c r="M7930" s="361"/>
    </row>
    <row r="7931" spans="1:13" ht="12" customHeight="1">
      <c r="A7931" s="517">
        <f t="shared" si="123"/>
        <v>7913</v>
      </c>
      <c r="B7931" s="518" t="s">
        <v>10248</v>
      </c>
      <c r="C7931" s="517">
        <v>1</v>
      </c>
      <c r="D7931" s="294">
        <v>42795</v>
      </c>
      <c r="E7931" s="525" t="s">
        <v>4331</v>
      </c>
      <c r="F7931" s="525" t="s">
        <v>10247</v>
      </c>
      <c r="G7931" s="295"/>
      <c r="H7931" s="295"/>
      <c r="I7931" s="361"/>
      <c r="J7931" s="361"/>
      <c r="K7931" s="412"/>
      <c r="L7931" s="361"/>
      <c r="M7931" s="361"/>
    </row>
    <row r="7932" spans="1:13" ht="12" customHeight="1">
      <c r="A7932" s="517">
        <f t="shared" si="123"/>
        <v>7914</v>
      </c>
      <c r="B7932" s="518" t="s">
        <v>15614</v>
      </c>
      <c r="C7932" s="517">
        <v>1</v>
      </c>
      <c r="D7932" s="294">
        <v>42795</v>
      </c>
      <c r="E7932" s="525" t="s">
        <v>10067</v>
      </c>
      <c r="F7932" s="525" t="s">
        <v>10525</v>
      </c>
      <c r="G7932" s="295"/>
      <c r="H7932" s="295"/>
      <c r="I7932" s="361"/>
      <c r="J7932" s="361"/>
      <c r="K7932" s="412"/>
      <c r="L7932" s="361"/>
      <c r="M7932" s="361"/>
    </row>
    <row r="7933" spans="1:13" ht="12" customHeight="1">
      <c r="A7933" s="517">
        <f t="shared" si="123"/>
        <v>7915</v>
      </c>
      <c r="B7933" s="518" t="s">
        <v>10244</v>
      </c>
      <c r="C7933" s="517">
        <v>1</v>
      </c>
      <c r="D7933" s="294">
        <v>42795</v>
      </c>
      <c r="E7933" s="525" t="s">
        <v>10243</v>
      </c>
      <c r="F7933" s="525" t="s">
        <v>10242</v>
      </c>
      <c r="G7933" s="295"/>
      <c r="H7933" s="295"/>
      <c r="I7933" s="361"/>
      <c r="J7933" s="361"/>
      <c r="K7933" s="412"/>
      <c r="L7933" s="361"/>
      <c r="M7933" s="361"/>
    </row>
    <row r="7934" spans="1:13" ht="12" customHeight="1">
      <c r="A7934" s="517">
        <f t="shared" si="123"/>
        <v>7916</v>
      </c>
      <c r="B7934" s="518" t="s">
        <v>10456</v>
      </c>
      <c r="C7934" s="517">
        <v>1</v>
      </c>
      <c r="D7934" s="294">
        <v>42795</v>
      </c>
      <c r="E7934" s="525" t="s">
        <v>10240</v>
      </c>
      <c r="F7934" s="525" t="s">
        <v>10241</v>
      </c>
      <c r="G7934" s="295"/>
      <c r="H7934" s="295"/>
      <c r="I7934" s="361"/>
      <c r="J7934" s="361"/>
      <c r="K7934" s="412"/>
      <c r="L7934" s="361"/>
      <c r="M7934" s="361"/>
    </row>
    <row r="7935" spans="1:13" ht="12" customHeight="1">
      <c r="A7935" s="517">
        <f t="shared" si="123"/>
        <v>7917</v>
      </c>
      <c r="B7935" s="518" t="s">
        <v>15615</v>
      </c>
      <c r="C7935" s="517">
        <v>1</v>
      </c>
      <c r="D7935" s="294">
        <v>42795</v>
      </c>
      <c r="E7935" s="525" t="s">
        <v>10240</v>
      </c>
      <c r="F7935" s="525" t="s">
        <v>10525</v>
      </c>
      <c r="G7935" s="295"/>
      <c r="H7935" s="295"/>
      <c r="I7935" s="361"/>
      <c r="J7935" s="361"/>
      <c r="K7935" s="412"/>
      <c r="L7935" s="361"/>
      <c r="M7935" s="361"/>
    </row>
    <row r="7936" spans="1:13" ht="12" customHeight="1">
      <c r="A7936" s="517">
        <f t="shared" si="123"/>
        <v>7918</v>
      </c>
      <c r="B7936" s="518" t="s">
        <v>15616</v>
      </c>
      <c r="C7936" s="517">
        <v>1</v>
      </c>
      <c r="D7936" s="294">
        <v>42795</v>
      </c>
      <c r="E7936" s="525" t="s">
        <v>10240</v>
      </c>
      <c r="F7936" s="525" t="s">
        <v>10239</v>
      </c>
      <c r="G7936" s="295"/>
      <c r="H7936" s="295"/>
      <c r="I7936" s="361"/>
      <c r="J7936" s="361"/>
      <c r="K7936" s="412"/>
      <c r="L7936" s="361"/>
      <c r="M7936" s="361"/>
    </row>
    <row r="7937" spans="1:13" ht="12" customHeight="1">
      <c r="A7937" s="517">
        <f t="shared" si="123"/>
        <v>7919</v>
      </c>
      <c r="B7937" s="518" t="s">
        <v>15617</v>
      </c>
      <c r="C7937" s="517">
        <v>1</v>
      </c>
      <c r="D7937" s="294">
        <v>42795</v>
      </c>
      <c r="E7937" s="525" t="s">
        <v>10237</v>
      </c>
      <c r="F7937" s="525" t="s">
        <v>10238</v>
      </c>
      <c r="G7937" s="295"/>
      <c r="H7937" s="295"/>
      <c r="I7937" s="361"/>
      <c r="J7937" s="361"/>
      <c r="K7937" s="412"/>
      <c r="L7937" s="361"/>
      <c r="M7937" s="361"/>
    </row>
    <row r="7938" spans="1:13" ht="12" customHeight="1">
      <c r="A7938" s="517">
        <f t="shared" si="123"/>
        <v>7920</v>
      </c>
      <c r="B7938" s="518" t="s">
        <v>15617</v>
      </c>
      <c r="C7938" s="517">
        <v>1</v>
      </c>
      <c r="D7938" s="294">
        <v>42795</v>
      </c>
      <c r="E7938" s="525" t="s">
        <v>10237</v>
      </c>
      <c r="F7938" s="525" t="s">
        <v>10238</v>
      </c>
      <c r="G7938" s="295"/>
      <c r="H7938" s="295"/>
      <c r="I7938" s="361"/>
      <c r="J7938" s="361"/>
      <c r="K7938" s="412"/>
      <c r="L7938" s="361"/>
      <c r="M7938" s="361"/>
    </row>
    <row r="7939" spans="1:13" ht="12" customHeight="1">
      <c r="A7939" s="517">
        <f t="shared" si="123"/>
        <v>7921</v>
      </c>
      <c r="B7939" s="518" t="s">
        <v>15618</v>
      </c>
      <c r="C7939" s="517">
        <v>1</v>
      </c>
      <c r="D7939" s="294">
        <v>42795</v>
      </c>
      <c r="E7939" s="525" t="s">
        <v>10237</v>
      </c>
      <c r="F7939" s="525" t="s">
        <v>10066</v>
      </c>
      <c r="G7939" s="295"/>
      <c r="H7939" s="295"/>
      <c r="I7939" s="361"/>
      <c r="J7939" s="361"/>
      <c r="K7939" s="412"/>
      <c r="L7939" s="361"/>
      <c r="M7939" s="361"/>
    </row>
    <row r="7940" spans="1:13" ht="12" customHeight="1">
      <c r="A7940" s="517">
        <f t="shared" si="123"/>
        <v>7922</v>
      </c>
      <c r="B7940" s="518" t="s">
        <v>10407</v>
      </c>
      <c r="C7940" s="517">
        <v>1</v>
      </c>
      <c r="D7940" s="294">
        <v>42795</v>
      </c>
      <c r="E7940" s="525" t="s">
        <v>10193</v>
      </c>
      <c r="F7940" s="525" t="s">
        <v>10235</v>
      </c>
      <c r="G7940" s="295"/>
      <c r="H7940" s="295"/>
      <c r="I7940" s="361"/>
      <c r="J7940" s="361"/>
      <c r="K7940" s="412"/>
      <c r="L7940" s="361"/>
      <c r="M7940" s="361"/>
    </row>
    <row r="7941" spans="1:13" ht="12" customHeight="1">
      <c r="A7941" s="517">
        <f t="shared" si="123"/>
        <v>7923</v>
      </c>
      <c r="B7941" s="518" t="s">
        <v>15619</v>
      </c>
      <c r="C7941" s="517">
        <v>1</v>
      </c>
      <c r="D7941" s="294">
        <v>42795</v>
      </c>
      <c r="E7941" s="525" t="s">
        <v>10067</v>
      </c>
      <c r="F7941" s="525" t="s">
        <v>10525</v>
      </c>
      <c r="G7941" s="295"/>
      <c r="H7941" s="295"/>
      <c r="I7941" s="361"/>
      <c r="J7941" s="361"/>
      <c r="K7941" s="412"/>
      <c r="L7941" s="361"/>
      <c r="M7941" s="361"/>
    </row>
    <row r="7942" spans="1:13" ht="12" customHeight="1">
      <c r="A7942" s="517">
        <f t="shared" si="123"/>
        <v>7924</v>
      </c>
      <c r="B7942" s="518" t="s">
        <v>10233</v>
      </c>
      <c r="C7942" s="517">
        <v>1</v>
      </c>
      <c r="D7942" s="294">
        <v>42795</v>
      </c>
      <c r="E7942" s="525" t="s">
        <v>2048</v>
      </c>
      <c r="F7942" s="525" t="s">
        <v>10232</v>
      </c>
      <c r="G7942" s="295"/>
      <c r="H7942" s="295"/>
      <c r="I7942" s="361"/>
      <c r="J7942" s="361"/>
      <c r="K7942" s="412"/>
      <c r="L7942" s="361"/>
      <c r="M7942" s="361"/>
    </row>
    <row r="7943" spans="1:13" ht="12" customHeight="1">
      <c r="A7943" s="517">
        <f t="shared" si="123"/>
        <v>7925</v>
      </c>
      <c r="B7943" s="518" t="s">
        <v>15620</v>
      </c>
      <c r="C7943" s="517">
        <v>1</v>
      </c>
      <c r="D7943" s="294">
        <v>42795</v>
      </c>
      <c r="E7943" s="525" t="s">
        <v>10525</v>
      </c>
      <c r="F7943" s="525" t="s">
        <v>10066</v>
      </c>
      <c r="G7943" s="295"/>
      <c r="H7943" s="295"/>
      <c r="I7943" s="361"/>
      <c r="J7943" s="361"/>
      <c r="K7943" s="412"/>
      <c r="L7943" s="361"/>
      <c r="M7943" s="361"/>
    </row>
    <row r="7944" spans="1:13" ht="12" customHeight="1">
      <c r="A7944" s="517">
        <f t="shared" si="123"/>
        <v>7926</v>
      </c>
      <c r="B7944" s="518" t="s">
        <v>10230</v>
      </c>
      <c r="C7944" s="517">
        <v>1</v>
      </c>
      <c r="D7944" s="294">
        <v>42795</v>
      </c>
      <c r="E7944" s="525" t="s">
        <v>10193</v>
      </c>
      <c r="F7944" s="525" t="s">
        <v>10229</v>
      </c>
      <c r="G7944" s="295"/>
      <c r="H7944" s="295"/>
      <c r="I7944" s="361"/>
      <c r="J7944" s="361"/>
      <c r="K7944" s="412"/>
      <c r="L7944" s="361"/>
      <c r="M7944" s="361"/>
    </row>
    <row r="7945" spans="1:13" ht="12" customHeight="1">
      <c r="A7945" s="517">
        <f t="shared" si="123"/>
        <v>7927</v>
      </c>
      <c r="B7945" s="518" t="s">
        <v>15621</v>
      </c>
      <c r="C7945" s="517">
        <v>1</v>
      </c>
      <c r="D7945" s="294">
        <v>42795</v>
      </c>
      <c r="E7945" s="525" t="s">
        <v>10193</v>
      </c>
      <c r="F7945" s="525" t="s">
        <v>10228</v>
      </c>
      <c r="G7945" s="295"/>
      <c r="H7945" s="295"/>
      <c r="I7945" s="361"/>
      <c r="J7945" s="361"/>
      <c r="K7945" s="412"/>
      <c r="L7945" s="361"/>
      <c r="M7945" s="361"/>
    </row>
    <row r="7946" spans="1:13" ht="12" customHeight="1">
      <c r="A7946" s="517">
        <f t="shared" si="123"/>
        <v>7928</v>
      </c>
      <c r="B7946" s="518" t="s">
        <v>15622</v>
      </c>
      <c r="C7946" s="517">
        <v>4</v>
      </c>
      <c r="D7946" s="294">
        <v>42795</v>
      </c>
      <c r="E7946" s="525" t="s">
        <v>10076</v>
      </c>
      <c r="F7946" s="525" t="s">
        <v>10227</v>
      </c>
      <c r="G7946" s="295"/>
      <c r="H7946" s="295"/>
      <c r="I7946" s="361"/>
      <c r="J7946" s="361"/>
      <c r="K7946" s="412"/>
      <c r="L7946" s="361"/>
      <c r="M7946" s="361"/>
    </row>
    <row r="7947" spans="1:13" ht="12" customHeight="1">
      <c r="A7947" s="517">
        <f t="shared" si="123"/>
        <v>7929</v>
      </c>
      <c r="B7947" s="518" t="s">
        <v>15603</v>
      </c>
      <c r="C7947" s="517">
        <v>1</v>
      </c>
      <c r="D7947" s="294">
        <v>42826</v>
      </c>
      <c r="E7947" s="525" t="s">
        <v>10067</v>
      </c>
      <c r="F7947" s="525" t="s">
        <v>10525</v>
      </c>
      <c r="G7947" s="295"/>
      <c r="H7947" s="295"/>
      <c r="I7947" s="361"/>
      <c r="J7947" s="361"/>
      <c r="K7947" s="412"/>
      <c r="L7947" s="361"/>
      <c r="M7947" s="361"/>
    </row>
    <row r="7948" spans="1:13" ht="12" customHeight="1">
      <c r="A7948" s="517">
        <f t="shared" si="123"/>
        <v>7930</v>
      </c>
      <c r="B7948" s="518" t="s">
        <v>10223</v>
      </c>
      <c r="C7948" s="517">
        <v>1</v>
      </c>
      <c r="D7948" s="294">
        <v>42826</v>
      </c>
      <c r="E7948" s="525" t="s">
        <v>10210</v>
      </c>
      <c r="F7948" s="525" t="s">
        <v>10222</v>
      </c>
      <c r="G7948" s="295"/>
      <c r="H7948" s="295"/>
      <c r="I7948" s="361"/>
      <c r="J7948" s="361"/>
      <c r="K7948" s="412"/>
      <c r="L7948" s="361"/>
      <c r="M7948" s="361"/>
    </row>
    <row r="7949" spans="1:13" ht="12" customHeight="1">
      <c r="A7949" s="517">
        <f t="shared" si="123"/>
        <v>7931</v>
      </c>
      <c r="B7949" s="518" t="s">
        <v>10221</v>
      </c>
      <c r="C7949" s="517">
        <v>1</v>
      </c>
      <c r="D7949" s="294">
        <v>42826</v>
      </c>
      <c r="E7949" s="525" t="s">
        <v>10210</v>
      </c>
      <c r="F7949" s="525" t="s">
        <v>10220</v>
      </c>
      <c r="G7949" s="295"/>
      <c r="H7949" s="295"/>
      <c r="I7949" s="361"/>
      <c r="J7949" s="361"/>
      <c r="K7949" s="412"/>
      <c r="L7949" s="361"/>
      <c r="M7949" s="361"/>
    </row>
    <row r="7950" spans="1:13" ht="12" customHeight="1">
      <c r="A7950" s="517">
        <f t="shared" si="123"/>
        <v>7932</v>
      </c>
      <c r="B7950" s="518" t="s">
        <v>10219</v>
      </c>
      <c r="C7950" s="517">
        <v>2</v>
      </c>
      <c r="D7950" s="294">
        <v>42826</v>
      </c>
      <c r="E7950" s="525" t="s">
        <v>10210</v>
      </c>
      <c r="F7950" s="525" t="s">
        <v>10218</v>
      </c>
      <c r="G7950" s="295"/>
      <c r="H7950" s="295"/>
      <c r="I7950" s="361"/>
      <c r="J7950" s="361"/>
      <c r="K7950" s="412"/>
      <c r="L7950" s="361"/>
      <c r="M7950" s="361"/>
    </row>
    <row r="7951" spans="1:13" ht="12" customHeight="1">
      <c r="A7951" s="517">
        <f t="shared" si="123"/>
        <v>7933</v>
      </c>
      <c r="B7951" s="518" t="s">
        <v>10217</v>
      </c>
      <c r="C7951" s="517">
        <v>1</v>
      </c>
      <c r="D7951" s="294">
        <v>42826</v>
      </c>
      <c r="E7951" s="525" t="s">
        <v>10210</v>
      </c>
      <c r="F7951" s="525" t="s">
        <v>10216</v>
      </c>
      <c r="G7951" s="295"/>
      <c r="H7951" s="295"/>
      <c r="I7951" s="361"/>
      <c r="J7951" s="361"/>
      <c r="K7951" s="412"/>
      <c r="L7951" s="361"/>
      <c r="M7951" s="361"/>
    </row>
    <row r="7952" spans="1:13" ht="12" customHeight="1">
      <c r="A7952" s="517">
        <f t="shared" si="123"/>
        <v>7934</v>
      </c>
      <c r="B7952" s="518" t="s">
        <v>10215</v>
      </c>
      <c r="C7952" s="517">
        <v>1</v>
      </c>
      <c r="D7952" s="294">
        <v>42826</v>
      </c>
      <c r="E7952" s="525" t="s">
        <v>10210</v>
      </c>
      <c r="F7952" s="525" t="s">
        <v>10214</v>
      </c>
      <c r="G7952" s="295"/>
      <c r="H7952" s="295"/>
      <c r="I7952" s="361"/>
      <c r="J7952" s="361"/>
      <c r="K7952" s="412"/>
      <c r="L7952" s="361"/>
      <c r="M7952" s="361"/>
    </row>
    <row r="7953" spans="1:13" ht="12" customHeight="1">
      <c r="A7953" s="517">
        <f t="shared" si="123"/>
        <v>7935</v>
      </c>
      <c r="B7953" s="518" t="s">
        <v>10213</v>
      </c>
      <c r="C7953" s="517">
        <v>1</v>
      </c>
      <c r="D7953" s="294">
        <v>42826</v>
      </c>
      <c r="E7953" s="525" t="s">
        <v>10210</v>
      </c>
      <c r="F7953" s="525" t="s">
        <v>10212</v>
      </c>
      <c r="G7953" s="295"/>
      <c r="H7953" s="295"/>
      <c r="I7953" s="361"/>
      <c r="J7953" s="361"/>
      <c r="K7953" s="412"/>
      <c r="L7953" s="361"/>
      <c r="M7953" s="361"/>
    </row>
    <row r="7954" spans="1:13" ht="12" customHeight="1">
      <c r="A7954" s="517">
        <f t="shared" si="123"/>
        <v>7936</v>
      </c>
      <c r="B7954" s="518" t="s">
        <v>10211</v>
      </c>
      <c r="C7954" s="517">
        <v>1</v>
      </c>
      <c r="D7954" s="294">
        <v>42826</v>
      </c>
      <c r="E7954" s="525" t="s">
        <v>10210</v>
      </c>
      <c r="F7954" s="525" t="s">
        <v>10209</v>
      </c>
      <c r="G7954" s="295"/>
      <c r="H7954" s="295"/>
      <c r="I7954" s="361"/>
      <c r="J7954" s="361"/>
      <c r="K7954" s="412"/>
      <c r="L7954" s="361"/>
      <c r="M7954" s="361"/>
    </row>
    <row r="7955" spans="1:13" ht="12" customHeight="1">
      <c r="A7955" s="517">
        <f t="shared" si="123"/>
        <v>7937</v>
      </c>
      <c r="B7955" s="518" t="s">
        <v>10458</v>
      </c>
      <c r="C7955" s="517">
        <v>1</v>
      </c>
      <c r="D7955" s="294">
        <v>42826</v>
      </c>
      <c r="E7955" s="525" t="s">
        <v>10208</v>
      </c>
      <c r="F7955" s="525" t="s">
        <v>10173</v>
      </c>
      <c r="G7955" s="295"/>
      <c r="H7955" s="295"/>
      <c r="I7955" s="361"/>
      <c r="J7955" s="361"/>
      <c r="K7955" s="412"/>
      <c r="L7955" s="361"/>
      <c r="M7955" s="361"/>
    </row>
    <row r="7956" spans="1:13" ht="12" customHeight="1">
      <c r="A7956" s="517">
        <f t="shared" si="123"/>
        <v>7938</v>
      </c>
      <c r="B7956" s="518" t="s">
        <v>15623</v>
      </c>
      <c r="C7956" s="517">
        <v>1</v>
      </c>
      <c r="D7956" s="294">
        <v>42826</v>
      </c>
      <c r="E7956" s="525" t="s">
        <v>10375</v>
      </c>
      <c r="F7956" s="525" t="s">
        <v>10207</v>
      </c>
      <c r="G7956" s="295"/>
      <c r="H7956" s="295"/>
      <c r="I7956" s="361"/>
      <c r="J7956" s="361"/>
      <c r="K7956" s="412"/>
      <c r="L7956" s="361"/>
      <c r="M7956" s="361"/>
    </row>
    <row r="7957" spans="1:13" ht="12" customHeight="1">
      <c r="A7957" s="517">
        <f t="shared" ref="A7957:A8020" si="124">A7956+1</f>
        <v>7939</v>
      </c>
      <c r="B7957" s="518" t="s">
        <v>10206</v>
      </c>
      <c r="C7957" s="517">
        <v>1</v>
      </c>
      <c r="D7957" s="294">
        <v>42826</v>
      </c>
      <c r="E7957" s="525" t="s">
        <v>10190</v>
      </c>
      <c r="F7957" s="525" t="s">
        <v>10205</v>
      </c>
      <c r="G7957" s="295"/>
      <c r="H7957" s="295"/>
      <c r="I7957" s="361"/>
      <c r="J7957" s="361"/>
      <c r="K7957" s="412"/>
      <c r="L7957" s="361"/>
      <c r="M7957" s="361"/>
    </row>
    <row r="7958" spans="1:13" ht="12" customHeight="1">
      <c r="A7958" s="517">
        <f t="shared" si="124"/>
        <v>7940</v>
      </c>
      <c r="B7958" s="520" t="s">
        <v>15624</v>
      </c>
      <c r="C7958" s="517">
        <v>1</v>
      </c>
      <c r="D7958" s="294">
        <v>42826</v>
      </c>
      <c r="E7958" s="527" t="s">
        <v>10204</v>
      </c>
      <c r="F7958" s="527" t="s">
        <v>10203</v>
      </c>
      <c r="G7958" s="295"/>
      <c r="H7958" s="295"/>
      <c r="I7958" s="361"/>
      <c r="J7958" s="361"/>
      <c r="K7958" s="412"/>
      <c r="L7958" s="361"/>
      <c r="M7958" s="361"/>
    </row>
    <row r="7959" spans="1:13" ht="12" customHeight="1">
      <c r="A7959" s="517">
        <f t="shared" si="124"/>
        <v>7941</v>
      </c>
      <c r="B7959" s="520" t="s">
        <v>10119</v>
      </c>
      <c r="C7959" s="517">
        <v>1</v>
      </c>
      <c r="D7959" s="294">
        <v>42826</v>
      </c>
      <c r="E7959" s="527" t="s">
        <v>10070</v>
      </c>
      <c r="F7959" s="527" t="s">
        <v>10122</v>
      </c>
      <c r="G7959" s="295"/>
      <c r="H7959" s="295"/>
      <c r="I7959" s="361"/>
      <c r="J7959" s="361"/>
      <c r="K7959" s="412"/>
      <c r="L7959" s="361"/>
      <c r="M7959" s="361"/>
    </row>
    <row r="7960" spans="1:13" ht="12" customHeight="1">
      <c r="A7960" s="517">
        <f t="shared" si="124"/>
        <v>7942</v>
      </c>
      <c r="B7960" s="520" t="s">
        <v>10201</v>
      </c>
      <c r="C7960" s="517">
        <v>1</v>
      </c>
      <c r="D7960" s="294">
        <v>42826</v>
      </c>
      <c r="E7960" s="524" t="s">
        <v>15770</v>
      </c>
      <c r="F7960" s="523" t="s">
        <v>10200</v>
      </c>
      <c r="G7960" s="295"/>
      <c r="H7960" s="295"/>
      <c r="I7960" s="361"/>
      <c r="J7960" s="361"/>
      <c r="K7960" s="412"/>
      <c r="L7960" s="361"/>
      <c r="M7960" s="361"/>
    </row>
    <row r="7961" spans="1:13" ht="12" customHeight="1">
      <c r="A7961" s="517">
        <f t="shared" si="124"/>
        <v>7943</v>
      </c>
      <c r="B7961" s="520" t="s">
        <v>15625</v>
      </c>
      <c r="C7961" s="517">
        <v>1</v>
      </c>
      <c r="D7961" s="294">
        <v>42826</v>
      </c>
      <c r="E7961" s="527" t="s">
        <v>296</v>
      </c>
      <c r="F7961" s="527" t="s">
        <v>10083</v>
      </c>
      <c r="G7961" s="295"/>
      <c r="H7961" s="295"/>
      <c r="I7961" s="361"/>
      <c r="J7961" s="361"/>
      <c r="K7961" s="412"/>
      <c r="L7961" s="361"/>
      <c r="M7961" s="361"/>
    </row>
    <row r="7962" spans="1:13" ht="12" customHeight="1">
      <c r="A7962" s="517">
        <f t="shared" si="124"/>
        <v>7944</v>
      </c>
      <c r="B7962" s="520" t="s">
        <v>10199</v>
      </c>
      <c r="C7962" s="517">
        <v>1</v>
      </c>
      <c r="D7962" s="294">
        <v>42826</v>
      </c>
      <c r="E7962" s="527" t="s">
        <v>10070</v>
      </c>
      <c r="F7962" s="527" t="s">
        <v>10135</v>
      </c>
      <c r="G7962" s="295"/>
      <c r="H7962" s="295"/>
      <c r="I7962" s="361"/>
      <c r="J7962" s="361"/>
      <c r="K7962" s="412"/>
      <c r="L7962" s="361"/>
      <c r="M7962" s="361"/>
    </row>
    <row r="7963" spans="1:13" ht="12" customHeight="1">
      <c r="A7963" s="517">
        <f t="shared" si="124"/>
        <v>7945</v>
      </c>
      <c r="B7963" s="520" t="s">
        <v>15626</v>
      </c>
      <c r="C7963" s="517">
        <v>1</v>
      </c>
      <c r="D7963" s="294">
        <v>42826</v>
      </c>
      <c r="E7963" s="524" t="s">
        <v>435</v>
      </c>
      <c r="F7963" s="527" t="s">
        <v>10198</v>
      </c>
      <c r="G7963" s="295"/>
      <c r="H7963" s="295"/>
      <c r="I7963" s="361"/>
      <c r="J7963" s="361"/>
      <c r="K7963" s="412"/>
      <c r="L7963" s="361"/>
      <c r="M7963" s="361"/>
    </row>
    <row r="7964" spans="1:13" ht="12" customHeight="1">
      <c r="A7964" s="517">
        <f t="shared" si="124"/>
        <v>7946</v>
      </c>
      <c r="B7964" s="520" t="s">
        <v>15627</v>
      </c>
      <c r="C7964" s="517">
        <v>1</v>
      </c>
      <c r="D7964" s="294">
        <v>42826</v>
      </c>
      <c r="E7964" s="527" t="s">
        <v>10197</v>
      </c>
      <c r="F7964" s="527" t="s">
        <v>10196</v>
      </c>
      <c r="G7964" s="295"/>
      <c r="H7964" s="295"/>
      <c r="I7964" s="361"/>
      <c r="J7964" s="361"/>
      <c r="K7964" s="412"/>
      <c r="L7964" s="361"/>
      <c r="M7964" s="361"/>
    </row>
    <row r="7965" spans="1:13" ht="12" customHeight="1">
      <c r="A7965" s="517">
        <f t="shared" si="124"/>
        <v>7947</v>
      </c>
      <c r="B7965" s="520" t="s">
        <v>10661</v>
      </c>
      <c r="C7965" s="517">
        <v>1</v>
      </c>
      <c r="D7965" s="294">
        <v>42826</v>
      </c>
      <c r="E7965" s="527" t="s">
        <v>4196</v>
      </c>
      <c r="F7965" s="527" t="s">
        <v>10195</v>
      </c>
      <c r="G7965" s="299"/>
      <c r="H7965" s="299"/>
      <c r="I7965" s="363"/>
      <c r="J7965" s="363"/>
      <c r="K7965" s="412"/>
      <c r="L7965" s="363"/>
      <c r="M7965" s="363"/>
    </row>
    <row r="7966" spans="1:13" ht="12" customHeight="1">
      <c r="A7966" s="517">
        <f t="shared" si="124"/>
        <v>7948</v>
      </c>
      <c r="B7966" s="520" t="s">
        <v>10915</v>
      </c>
      <c r="C7966" s="517">
        <v>1</v>
      </c>
      <c r="D7966" s="294">
        <v>42826</v>
      </c>
      <c r="E7966" s="527" t="s">
        <v>10070</v>
      </c>
      <c r="F7966" s="527" t="s">
        <v>10194</v>
      </c>
      <c r="G7966" s="299"/>
      <c r="H7966" s="299"/>
      <c r="I7966" s="363"/>
      <c r="J7966" s="363"/>
      <c r="K7966" s="412"/>
      <c r="L7966" s="363"/>
      <c r="M7966" s="363"/>
    </row>
    <row r="7967" spans="1:13" ht="12" customHeight="1">
      <c r="A7967" s="517">
        <f t="shared" si="124"/>
        <v>7949</v>
      </c>
      <c r="B7967" s="521" t="s">
        <v>10138</v>
      </c>
      <c r="C7967" s="517">
        <v>1</v>
      </c>
      <c r="D7967" s="294">
        <v>42826</v>
      </c>
      <c r="E7967" s="522" t="s">
        <v>10070</v>
      </c>
      <c r="F7967" s="522" t="s">
        <v>10137</v>
      </c>
      <c r="G7967" s="300"/>
      <c r="H7967" s="300"/>
      <c r="I7967" s="363"/>
      <c r="J7967" s="363"/>
      <c r="K7967" s="412"/>
      <c r="L7967" s="363"/>
      <c r="M7967" s="363"/>
    </row>
    <row r="7968" spans="1:13" ht="12" customHeight="1">
      <c r="A7968" s="517">
        <f t="shared" si="124"/>
        <v>7950</v>
      </c>
      <c r="B7968" s="521" t="s">
        <v>15628</v>
      </c>
      <c r="C7968" s="517">
        <v>1</v>
      </c>
      <c r="D7968" s="294">
        <v>42856</v>
      </c>
      <c r="E7968" s="522" t="s">
        <v>10193</v>
      </c>
      <c r="F7968" s="522" t="s">
        <v>10192</v>
      </c>
      <c r="G7968" s="299"/>
      <c r="H7968" s="299"/>
      <c r="I7968" s="363"/>
      <c r="J7968" s="363"/>
      <c r="K7968" s="412"/>
      <c r="L7968" s="363"/>
      <c r="M7968" s="363"/>
    </row>
    <row r="7969" spans="1:13" ht="12" customHeight="1">
      <c r="A7969" s="517">
        <f t="shared" si="124"/>
        <v>7951</v>
      </c>
      <c r="B7969" s="521" t="s">
        <v>15629</v>
      </c>
      <c r="C7969" s="517">
        <v>3</v>
      </c>
      <c r="D7969" s="294">
        <v>42856</v>
      </c>
      <c r="E7969" s="522" t="s">
        <v>10189</v>
      </c>
      <c r="F7969" s="522" t="s">
        <v>10188</v>
      </c>
      <c r="G7969" s="299"/>
      <c r="H7969" s="299"/>
      <c r="I7969" s="363"/>
      <c r="J7969" s="363"/>
      <c r="K7969" s="412"/>
      <c r="L7969" s="363"/>
      <c r="M7969" s="363"/>
    </row>
    <row r="7970" spans="1:13" ht="12" customHeight="1">
      <c r="A7970" s="517">
        <f t="shared" si="124"/>
        <v>7952</v>
      </c>
      <c r="B7970" s="521" t="s">
        <v>10185</v>
      </c>
      <c r="C7970" s="517">
        <v>1</v>
      </c>
      <c r="D7970" s="294">
        <v>42856</v>
      </c>
      <c r="E7970" s="522" t="s">
        <v>10184</v>
      </c>
      <c r="F7970" s="522" t="s">
        <v>10187</v>
      </c>
      <c r="G7970" s="299"/>
      <c r="H7970" s="299"/>
      <c r="I7970" s="363"/>
      <c r="J7970" s="363"/>
      <c r="K7970" s="412"/>
      <c r="L7970" s="363"/>
      <c r="M7970" s="363"/>
    </row>
    <row r="7971" spans="1:13" ht="12" customHeight="1">
      <c r="A7971" s="517">
        <f t="shared" si="124"/>
        <v>7953</v>
      </c>
      <c r="B7971" s="521" t="s">
        <v>10185</v>
      </c>
      <c r="C7971" s="517">
        <v>1</v>
      </c>
      <c r="D7971" s="294">
        <v>42856</v>
      </c>
      <c r="E7971" s="522" t="s">
        <v>10184</v>
      </c>
      <c r="F7971" s="522" t="s">
        <v>10186</v>
      </c>
      <c r="G7971" s="299"/>
      <c r="H7971" s="299"/>
      <c r="I7971" s="363"/>
      <c r="J7971" s="363"/>
      <c r="K7971" s="412"/>
      <c r="L7971" s="363"/>
      <c r="M7971" s="363"/>
    </row>
    <row r="7972" spans="1:13" ht="12" customHeight="1">
      <c r="A7972" s="517">
        <f t="shared" si="124"/>
        <v>7954</v>
      </c>
      <c r="B7972" s="521" t="s">
        <v>10185</v>
      </c>
      <c r="C7972" s="517">
        <v>1</v>
      </c>
      <c r="D7972" s="294">
        <v>42856</v>
      </c>
      <c r="E7972" s="522" t="s">
        <v>10184</v>
      </c>
      <c r="F7972" s="522" t="s">
        <v>10183</v>
      </c>
      <c r="G7972" s="299"/>
      <c r="H7972" s="299"/>
      <c r="I7972" s="363"/>
      <c r="J7972" s="363"/>
      <c r="K7972" s="412"/>
      <c r="L7972" s="363"/>
      <c r="M7972" s="363"/>
    </row>
    <row r="7973" spans="1:13" ht="12" customHeight="1">
      <c r="A7973" s="517">
        <f t="shared" si="124"/>
        <v>7955</v>
      </c>
      <c r="B7973" s="521" t="s">
        <v>10182</v>
      </c>
      <c r="C7973" s="517">
        <v>1</v>
      </c>
      <c r="D7973" s="294">
        <v>42856</v>
      </c>
      <c r="E7973" s="522" t="s">
        <v>10180</v>
      </c>
      <c r="F7973" s="522" t="s">
        <v>10181</v>
      </c>
      <c r="G7973" s="299"/>
      <c r="H7973" s="299"/>
      <c r="I7973" s="363"/>
      <c r="J7973" s="363"/>
      <c r="K7973" s="412"/>
      <c r="L7973" s="363"/>
      <c r="M7973" s="363"/>
    </row>
    <row r="7974" spans="1:13" ht="12" customHeight="1">
      <c r="A7974" s="517">
        <f t="shared" si="124"/>
        <v>7956</v>
      </c>
      <c r="B7974" s="521" t="s">
        <v>15630</v>
      </c>
      <c r="C7974" s="517">
        <v>1</v>
      </c>
      <c r="D7974" s="294">
        <v>42856</v>
      </c>
      <c r="E7974" s="522" t="s">
        <v>10179</v>
      </c>
      <c r="F7974" s="522" t="s">
        <v>10178</v>
      </c>
      <c r="G7974" s="301"/>
      <c r="H7974" s="301"/>
      <c r="I7974" s="363"/>
      <c r="J7974" s="363"/>
      <c r="K7974" s="412"/>
      <c r="L7974" s="363"/>
      <c r="M7974" s="363"/>
    </row>
    <row r="7975" spans="1:13" ht="12" customHeight="1">
      <c r="A7975" s="517">
        <f t="shared" si="124"/>
        <v>7957</v>
      </c>
      <c r="B7975" s="521" t="s">
        <v>15631</v>
      </c>
      <c r="C7975" s="517">
        <v>36</v>
      </c>
      <c r="D7975" s="294">
        <v>42856</v>
      </c>
      <c r="E7975" s="524" t="s">
        <v>10177</v>
      </c>
      <c r="F7975" s="522" t="s">
        <v>10176</v>
      </c>
      <c r="G7975" s="301"/>
      <c r="H7975" s="301"/>
      <c r="I7975" s="363"/>
      <c r="J7975" s="363"/>
      <c r="K7975" s="412"/>
      <c r="L7975" s="363"/>
      <c r="M7975" s="363"/>
    </row>
    <row r="7976" spans="1:13" ht="12" customHeight="1">
      <c r="A7976" s="517">
        <f t="shared" si="124"/>
        <v>7958</v>
      </c>
      <c r="B7976" s="521" t="s">
        <v>10175</v>
      </c>
      <c r="C7976" s="517">
        <v>1</v>
      </c>
      <c r="D7976" s="294">
        <v>42856</v>
      </c>
      <c r="E7976" s="522" t="s">
        <v>435</v>
      </c>
      <c r="F7976" s="522" t="s">
        <v>10174</v>
      </c>
      <c r="G7976" s="301"/>
      <c r="H7976" s="301"/>
      <c r="I7976" s="363"/>
      <c r="J7976" s="363"/>
      <c r="K7976" s="412"/>
      <c r="L7976" s="363"/>
      <c r="M7976" s="363"/>
    </row>
    <row r="7977" spans="1:13" ht="12" customHeight="1">
      <c r="A7977" s="517">
        <f t="shared" si="124"/>
        <v>7959</v>
      </c>
      <c r="B7977" s="521" t="s">
        <v>10458</v>
      </c>
      <c r="C7977" s="517">
        <v>1</v>
      </c>
      <c r="D7977" s="294">
        <v>42856</v>
      </c>
      <c r="E7977" s="522" t="s">
        <v>435</v>
      </c>
      <c r="F7977" s="522" t="s">
        <v>10173</v>
      </c>
      <c r="G7977" s="301"/>
      <c r="H7977" s="301"/>
      <c r="I7977" s="363"/>
      <c r="J7977" s="363"/>
      <c r="K7977" s="412"/>
      <c r="L7977" s="363"/>
      <c r="M7977" s="363"/>
    </row>
    <row r="7978" spans="1:13" ht="12" customHeight="1">
      <c r="A7978" s="517">
        <f t="shared" si="124"/>
        <v>7960</v>
      </c>
      <c r="B7978" s="521" t="s">
        <v>15626</v>
      </c>
      <c r="C7978" s="517">
        <v>1</v>
      </c>
      <c r="D7978" s="294">
        <v>42856</v>
      </c>
      <c r="E7978" s="522" t="s">
        <v>10165</v>
      </c>
      <c r="F7978" s="522" t="s">
        <v>10172</v>
      </c>
      <c r="G7978" s="301"/>
      <c r="H7978" s="301"/>
      <c r="I7978" s="363"/>
      <c r="J7978" s="363"/>
      <c r="K7978" s="412"/>
      <c r="L7978" s="363"/>
      <c r="M7978" s="363"/>
    </row>
    <row r="7979" spans="1:13" ht="12" customHeight="1">
      <c r="A7979" s="517">
        <f t="shared" si="124"/>
        <v>7961</v>
      </c>
      <c r="B7979" s="521" t="s">
        <v>10171</v>
      </c>
      <c r="C7979" s="517">
        <v>1</v>
      </c>
      <c r="D7979" s="294">
        <v>42856</v>
      </c>
      <c r="E7979" s="524" t="s">
        <v>10170</v>
      </c>
      <c r="F7979" s="522" t="s">
        <v>10169</v>
      </c>
      <c r="G7979" s="301"/>
      <c r="H7979" s="301"/>
      <c r="I7979" s="363"/>
      <c r="J7979" s="363"/>
      <c r="K7979" s="412"/>
      <c r="L7979" s="363"/>
      <c r="M7979" s="363"/>
    </row>
    <row r="7980" spans="1:13" ht="12" customHeight="1">
      <c r="A7980" s="517">
        <f t="shared" si="124"/>
        <v>7962</v>
      </c>
      <c r="B7980" s="521" t="s">
        <v>10089</v>
      </c>
      <c r="C7980" s="517">
        <v>2</v>
      </c>
      <c r="D7980" s="294">
        <v>42826</v>
      </c>
      <c r="E7980" s="524" t="s">
        <v>10076</v>
      </c>
      <c r="F7980" s="523" t="s">
        <v>10088</v>
      </c>
      <c r="G7980" s="301"/>
      <c r="H7980" s="301"/>
      <c r="I7980" s="363"/>
      <c r="J7980" s="363"/>
      <c r="K7980" s="412"/>
      <c r="L7980" s="363"/>
      <c r="M7980" s="363"/>
    </row>
    <row r="7981" spans="1:13" ht="12" customHeight="1">
      <c r="A7981" s="517">
        <f t="shared" si="124"/>
        <v>7963</v>
      </c>
      <c r="B7981" s="521" t="s">
        <v>10089</v>
      </c>
      <c r="C7981" s="517">
        <v>3</v>
      </c>
      <c r="D7981" s="294">
        <v>42856</v>
      </c>
      <c r="E7981" s="524" t="s">
        <v>10076</v>
      </c>
      <c r="F7981" s="523" t="s">
        <v>10088</v>
      </c>
      <c r="G7981" s="301"/>
      <c r="H7981" s="301"/>
      <c r="I7981" s="363"/>
      <c r="J7981" s="363"/>
      <c r="K7981" s="412"/>
      <c r="L7981" s="363"/>
      <c r="M7981" s="363"/>
    </row>
    <row r="7982" spans="1:13" ht="12" customHeight="1">
      <c r="A7982" s="517">
        <f t="shared" si="124"/>
        <v>7964</v>
      </c>
      <c r="B7982" s="521" t="s">
        <v>15632</v>
      </c>
      <c r="C7982" s="517">
        <v>5</v>
      </c>
      <c r="D7982" s="294">
        <v>42856</v>
      </c>
      <c r="E7982" s="524" t="s">
        <v>10076</v>
      </c>
      <c r="F7982" s="522" t="s">
        <v>10168</v>
      </c>
      <c r="G7982" s="301"/>
      <c r="H7982" s="301"/>
      <c r="I7982" s="363"/>
      <c r="J7982" s="363"/>
      <c r="K7982" s="412"/>
      <c r="L7982" s="363"/>
      <c r="M7982" s="363"/>
    </row>
    <row r="7983" spans="1:13" ht="12" customHeight="1">
      <c r="A7983" s="517">
        <f t="shared" si="124"/>
        <v>7965</v>
      </c>
      <c r="B7983" s="521" t="s">
        <v>15633</v>
      </c>
      <c r="C7983" s="517">
        <v>1</v>
      </c>
      <c r="D7983" s="294">
        <v>42856</v>
      </c>
      <c r="E7983" s="522" t="s">
        <v>10067</v>
      </c>
      <c r="F7983" s="522" t="s">
        <v>10525</v>
      </c>
      <c r="G7983" s="301"/>
      <c r="H7983" s="301"/>
      <c r="I7983" s="363"/>
      <c r="J7983" s="363"/>
      <c r="K7983" s="412"/>
      <c r="L7983" s="363"/>
      <c r="M7983" s="363"/>
    </row>
    <row r="7984" spans="1:13" ht="12" customHeight="1">
      <c r="A7984" s="517">
        <f t="shared" si="124"/>
        <v>7966</v>
      </c>
      <c r="B7984" s="521" t="s">
        <v>15634</v>
      </c>
      <c r="C7984" s="517">
        <v>1</v>
      </c>
      <c r="D7984" s="294">
        <v>42856</v>
      </c>
      <c r="E7984" s="522" t="s">
        <v>265</v>
      </c>
      <c r="F7984" s="523" t="s">
        <v>10166</v>
      </c>
      <c r="G7984" s="301"/>
      <c r="H7984" s="301"/>
      <c r="I7984" s="363"/>
      <c r="J7984" s="363"/>
      <c r="K7984" s="412"/>
      <c r="L7984" s="363"/>
      <c r="M7984" s="363"/>
    </row>
    <row r="7985" spans="1:13" ht="12" customHeight="1">
      <c r="A7985" s="517">
        <f t="shared" si="124"/>
        <v>7967</v>
      </c>
      <c r="B7985" s="521" t="s">
        <v>10164</v>
      </c>
      <c r="C7985" s="517">
        <v>1</v>
      </c>
      <c r="D7985" s="294">
        <v>42856</v>
      </c>
      <c r="E7985" s="522" t="s">
        <v>318</v>
      </c>
      <c r="F7985" s="523" t="s">
        <v>10163</v>
      </c>
      <c r="G7985" s="301"/>
      <c r="H7985" s="301"/>
      <c r="I7985" s="363"/>
      <c r="J7985" s="363"/>
      <c r="K7985" s="412"/>
      <c r="L7985" s="363"/>
      <c r="M7985" s="363"/>
    </row>
    <row r="7986" spans="1:13" ht="12" customHeight="1">
      <c r="A7986" s="517">
        <f t="shared" si="124"/>
        <v>7968</v>
      </c>
      <c r="B7986" s="521" t="s">
        <v>15635</v>
      </c>
      <c r="C7986" s="517">
        <v>2</v>
      </c>
      <c r="D7986" s="294">
        <v>42856</v>
      </c>
      <c r="E7986" s="522" t="s">
        <v>15771</v>
      </c>
      <c r="F7986" s="522" t="s">
        <v>10161</v>
      </c>
      <c r="G7986" s="301"/>
      <c r="H7986" s="301"/>
      <c r="I7986" s="363"/>
      <c r="J7986" s="363"/>
      <c r="K7986" s="412"/>
      <c r="L7986" s="363"/>
      <c r="M7986" s="363"/>
    </row>
    <row r="7987" spans="1:13" ht="12" customHeight="1">
      <c r="A7987" s="517">
        <f t="shared" si="124"/>
        <v>7969</v>
      </c>
      <c r="B7987" s="521" t="s">
        <v>10160</v>
      </c>
      <c r="C7987" s="517">
        <v>1</v>
      </c>
      <c r="D7987" s="294">
        <v>42856</v>
      </c>
      <c r="E7987" s="524" t="s">
        <v>10159</v>
      </c>
      <c r="F7987" s="523" t="s">
        <v>10158</v>
      </c>
      <c r="G7987" s="302"/>
      <c r="H7987" s="302"/>
      <c r="I7987" s="363"/>
      <c r="J7987" s="363"/>
      <c r="K7987" s="412"/>
      <c r="L7987" s="363"/>
      <c r="M7987" s="363"/>
    </row>
    <row r="7988" spans="1:13" ht="12" customHeight="1">
      <c r="A7988" s="517">
        <f t="shared" si="124"/>
        <v>7970</v>
      </c>
      <c r="B7988" s="521" t="s">
        <v>15636</v>
      </c>
      <c r="C7988" s="517">
        <v>5</v>
      </c>
      <c r="D7988" s="294">
        <v>42856</v>
      </c>
      <c r="E7988" s="524" t="s">
        <v>10157</v>
      </c>
      <c r="F7988" s="522" t="s">
        <v>10156</v>
      </c>
      <c r="G7988" s="302"/>
      <c r="H7988" s="302"/>
      <c r="I7988" s="363"/>
      <c r="J7988" s="363"/>
      <c r="K7988" s="412"/>
      <c r="L7988" s="363"/>
      <c r="M7988" s="363"/>
    </row>
    <row r="7989" spans="1:13" ht="12" customHeight="1">
      <c r="A7989" s="517">
        <f t="shared" si="124"/>
        <v>7971</v>
      </c>
      <c r="B7989" s="521" t="s">
        <v>15637</v>
      </c>
      <c r="C7989" s="517">
        <v>4</v>
      </c>
      <c r="D7989" s="294">
        <v>42856</v>
      </c>
      <c r="E7989" s="524" t="s">
        <v>15772</v>
      </c>
      <c r="F7989" s="522" t="s">
        <v>10155</v>
      </c>
      <c r="G7989" s="301"/>
      <c r="H7989" s="301"/>
      <c r="I7989" s="363"/>
      <c r="J7989" s="363"/>
      <c r="K7989" s="412"/>
      <c r="L7989" s="363"/>
      <c r="M7989" s="363"/>
    </row>
    <row r="7990" spans="1:13" ht="12" customHeight="1">
      <c r="A7990" s="517">
        <f t="shared" si="124"/>
        <v>7972</v>
      </c>
      <c r="B7990" s="521" t="s">
        <v>15638</v>
      </c>
      <c r="C7990" s="517">
        <v>2</v>
      </c>
      <c r="D7990" s="294">
        <v>42856</v>
      </c>
      <c r="E7990" s="524" t="s">
        <v>10153</v>
      </c>
      <c r="F7990" s="522" t="s">
        <v>10154</v>
      </c>
      <c r="G7990" s="301"/>
      <c r="H7990" s="301"/>
      <c r="I7990" s="363"/>
      <c r="J7990" s="363"/>
      <c r="K7990" s="412"/>
      <c r="L7990" s="363"/>
      <c r="M7990" s="363"/>
    </row>
    <row r="7991" spans="1:13" ht="12" customHeight="1">
      <c r="A7991" s="517">
        <f t="shared" si="124"/>
        <v>7973</v>
      </c>
      <c r="B7991" s="521" t="s">
        <v>15638</v>
      </c>
      <c r="C7991" s="517">
        <v>2</v>
      </c>
      <c r="D7991" s="294">
        <v>42856</v>
      </c>
      <c r="E7991" s="524" t="s">
        <v>10153</v>
      </c>
      <c r="F7991" s="522" t="s">
        <v>10152</v>
      </c>
      <c r="G7991" s="302"/>
      <c r="H7991" s="302"/>
      <c r="I7991" s="363"/>
      <c r="J7991" s="363"/>
      <c r="K7991" s="412"/>
      <c r="L7991" s="363"/>
      <c r="M7991" s="363"/>
    </row>
    <row r="7992" spans="1:13" ht="12" customHeight="1">
      <c r="A7992" s="517">
        <f t="shared" si="124"/>
        <v>7974</v>
      </c>
      <c r="B7992" s="521" t="s">
        <v>15639</v>
      </c>
      <c r="C7992" s="517">
        <v>3</v>
      </c>
      <c r="D7992" s="294">
        <v>42856</v>
      </c>
      <c r="E7992" s="524" t="s">
        <v>15771</v>
      </c>
      <c r="F7992" s="523" t="s">
        <v>10151</v>
      </c>
      <c r="G7992" s="302"/>
      <c r="H7992" s="302"/>
      <c r="I7992" s="363"/>
      <c r="J7992" s="363"/>
      <c r="K7992" s="412"/>
      <c r="L7992" s="363"/>
      <c r="M7992" s="363"/>
    </row>
    <row r="7993" spans="1:13" ht="12" customHeight="1">
      <c r="A7993" s="517">
        <f t="shared" si="124"/>
        <v>7975</v>
      </c>
      <c r="B7993" s="521" t="s">
        <v>10149</v>
      </c>
      <c r="C7993" s="517">
        <v>1</v>
      </c>
      <c r="D7993" s="294">
        <v>42856</v>
      </c>
      <c r="E7993" s="524" t="s">
        <v>15773</v>
      </c>
      <c r="F7993" s="522" t="s">
        <v>10148</v>
      </c>
      <c r="G7993" s="301"/>
      <c r="H7993" s="301"/>
      <c r="I7993" s="363"/>
      <c r="J7993" s="363"/>
      <c r="K7993" s="412"/>
      <c r="L7993" s="363"/>
      <c r="M7993" s="363"/>
    </row>
    <row r="7994" spans="1:13" ht="12" customHeight="1">
      <c r="A7994" s="517">
        <f t="shared" si="124"/>
        <v>7976</v>
      </c>
      <c r="B7994" s="521" t="s">
        <v>15640</v>
      </c>
      <c r="C7994" s="517">
        <v>5</v>
      </c>
      <c r="D7994" s="294">
        <v>42856</v>
      </c>
      <c r="E7994" s="524" t="s">
        <v>4196</v>
      </c>
      <c r="F7994" s="522" t="s">
        <v>10147</v>
      </c>
      <c r="G7994" s="302"/>
      <c r="H7994" s="302"/>
      <c r="I7994" s="363"/>
      <c r="J7994" s="363"/>
      <c r="K7994" s="412"/>
      <c r="L7994" s="363"/>
      <c r="M7994" s="363"/>
    </row>
    <row r="7995" spans="1:13" ht="12" customHeight="1">
      <c r="A7995" s="517">
        <f t="shared" si="124"/>
        <v>7977</v>
      </c>
      <c r="B7995" s="521" t="s">
        <v>10144</v>
      </c>
      <c r="C7995" s="517">
        <v>1</v>
      </c>
      <c r="D7995" s="294">
        <v>42856</v>
      </c>
      <c r="E7995" s="524" t="s">
        <v>15774</v>
      </c>
      <c r="F7995" s="522" t="s">
        <v>10525</v>
      </c>
      <c r="G7995" s="301"/>
      <c r="H7995" s="301"/>
      <c r="I7995" s="363"/>
      <c r="J7995" s="363"/>
      <c r="K7995" s="412"/>
      <c r="L7995" s="363"/>
      <c r="M7995" s="363"/>
    </row>
    <row r="7996" spans="1:13" ht="12" customHeight="1">
      <c r="A7996" s="517">
        <f t="shared" si="124"/>
        <v>7978</v>
      </c>
      <c r="B7996" s="521" t="s">
        <v>15641</v>
      </c>
      <c r="C7996" s="517" t="s">
        <v>15778</v>
      </c>
      <c r="D7996" s="294">
        <v>42856</v>
      </c>
      <c r="E7996" s="522" t="s">
        <v>4196</v>
      </c>
      <c r="F7996" s="522" t="s">
        <v>10142</v>
      </c>
      <c r="G7996" s="301"/>
      <c r="H7996" s="301"/>
      <c r="I7996" s="363"/>
      <c r="J7996" s="363"/>
      <c r="K7996" s="412"/>
      <c r="L7996" s="363"/>
      <c r="M7996" s="363"/>
    </row>
    <row r="7997" spans="1:13" ht="12" customHeight="1">
      <c r="A7997" s="517">
        <f t="shared" si="124"/>
        <v>7979</v>
      </c>
      <c r="B7997" s="521" t="s">
        <v>15642</v>
      </c>
      <c r="C7997" s="517" t="s">
        <v>15778</v>
      </c>
      <c r="D7997" s="294">
        <v>42856</v>
      </c>
      <c r="E7997" s="522" t="s">
        <v>4196</v>
      </c>
      <c r="F7997" s="522" t="s">
        <v>10141</v>
      </c>
      <c r="G7997" s="301"/>
      <c r="H7997" s="301"/>
      <c r="I7997" s="363"/>
      <c r="J7997" s="363"/>
      <c r="K7997" s="412"/>
      <c r="L7997" s="363"/>
      <c r="M7997" s="363"/>
    </row>
    <row r="7998" spans="1:13" ht="12" customHeight="1">
      <c r="A7998" s="517">
        <f t="shared" si="124"/>
        <v>7980</v>
      </c>
      <c r="B7998" s="521" t="s">
        <v>10140</v>
      </c>
      <c r="C7998" s="517">
        <v>1</v>
      </c>
      <c r="D7998" s="294">
        <v>42856</v>
      </c>
      <c r="E7998" s="524" t="s">
        <v>10070</v>
      </c>
      <c r="F7998" s="523" t="s">
        <v>10139</v>
      </c>
      <c r="G7998" s="301"/>
      <c r="H7998" s="301"/>
      <c r="I7998" s="363"/>
      <c r="J7998" s="363"/>
      <c r="K7998" s="412"/>
      <c r="L7998" s="363"/>
      <c r="M7998" s="363"/>
    </row>
    <row r="7999" spans="1:13" ht="12" customHeight="1">
      <c r="A7999" s="517">
        <f t="shared" si="124"/>
        <v>7981</v>
      </c>
      <c r="B7999" s="521" t="s">
        <v>10138</v>
      </c>
      <c r="C7999" s="517">
        <v>1</v>
      </c>
      <c r="D7999" s="294">
        <v>42856</v>
      </c>
      <c r="E7999" s="522" t="s">
        <v>10070</v>
      </c>
      <c r="F7999" s="522" t="s">
        <v>10137</v>
      </c>
      <c r="G7999" s="302"/>
      <c r="H7999" s="302"/>
      <c r="I7999" s="363"/>
      <c r="J7999" s="363"/>
      <c r="K7999" s="412"/>
      <c r="L7999" s="363"/>
      <c r="M7999" s="363"/>
    </row>
    <row r="8000" spans="1:13" ht="12" customHeight="1">
      <c r="A8000" s="517">
        <f t="shared" si="124"/>
        <v>7982</v>
      </c>
      <c r="B8000" s="521" t="s">
        <v>10136</v>
      </c>
      <c r="C8000" s="517">
        <v>1</v>
      </c>
      <c r="D8000" s="294">
        <v>42856</v>
      </c>
      <c r="E8000" s="522" t="s">
        <v>10070</v>
      </c>
      <c r="F8000" s="522" t="s">
        <v>10135</v>
      </c>
      <c r="G8000" s="301"/>
      <c r="H8000" s="301"/>
      <c r="I8000" s="363"/>
      <c r="J8000" s="363"/>
      <c r="K8000" s="412"/>
      <c r="L8000" s="363"/>
      <c r="M8000" s="363"/>
    </row>
    <row r="8001" spans="1:13" ht="12" customHeight="1">
      <c r="A8001" s="517">
        <f t="shared" si="124"/>
        <v>7983</v>
      </c>
      <c r="B8001" s="521" t="s">
        <v>10134</v>
      </c>
      <c r="C8001" s="517">
        <v>1</v>
      </c>
      <c r="D8001" s="294">
        <v>42887</v>
      </c>
      <c r="E8001" s="522" t="s">
        <v>10070</v>
      </c>
      <c r="F8001" s="522" t="s">
        <v>10133</v>
      </c>
      <c r="G8001" s="301"/>
      <c r="H8001" s="301"/>
      <c r="I8001" s="363"/>
      <c r="J8001" s="363"/>
      <c r="K8001" s="412"/>
      <c r="L8001" s="363"/>
      <c r="M8001" s="363"/>
    </row>
    <row r="8002" spans="1:13" ht="12" customHeight="1">
      <c r="A8002" s="517">
        <f t="shared" si="124"/>
        <v>7984</v>
      </c>
      <c r="B8002" s="521" t="s">
        <v>15643</v>
      </c>
      <c r="C8002" s="517">
        <v>2</v>
      </c>
      <c r="D8002" s="294">
        <v>42887</v>
      </c>
      <c r="E8002" s="524" t="s">
        <v>318</v>
      </c>
      <c r="F8002" s="522" t="s">
        <v>10132</v>
      </c>
      <c r="G8002" s="301"/>
      <c r="H8002" s="301"/>
      <c r="I8002" s="363"/>
      <c r="J8002" s="363"/>
      <c r="K8002" s="412"/>
      <c r="L8002" s="363"/>
      <c r="M8002" s="363"/>
    </row>
    <row r="8003" spans="1:13" ht="12" customHeight="1">
      <c r="A8003" s="517">
        <f t="shared" si="124"/>
        <v>7985</v>
      </c>
      <c r="B8003" s="521" t="s">
        <v>10131</v>
      </c>
      <c r="C8003" s="517">
        <v>2</v>
      </c>
      <c r="D8003" s="294">
        <v>42887</v>
      </c>
      <c r="E8003" s="522" t="s">
        <v>280</v>
      </c>
      <c r="F8003" s="522" t="s">
        <v>10066</v>
      </c>
      <c r="G8003" s="301"/>
      <c r="H8003" s="301"/>
      <c r="I8003" s="363"/>
      <c r="J8003" s="363"/>
      <c r="K8003" s="412"/>
      <c r="L8003" s="363"/>
      <c r="M8003" s="363"/>
    </row>
    <row r="8004" spans="1:13" ht="12" customHeight="1">
      <c r="A8004" s="517">
        <f t="shared" si="124"/>
        <v>7986</v>
      </c>
      <c r="B8004" s="521" t="s">
        <v>15644</v>
      </c>
      <c r="C8004" s="517">
        <v>2</v>
      </c>
      <c r="D8004" s="294">
        <v>42887</v>
      </c>
      <c r="E8004" s="524" t="s">
        <v>10375</v>
      </c>
      <c r="F8004" s="523" t="s">
        <v>10130</v>
      </c>
      <c r="G8004" s="301"/>
      <c r="H8004" s="301"/>
      <c r="I8004" s="363"/>
      <c r="J8004" s="363"/>
      <c r="K8004" s="412"/>
      <c r="L8004" s="363"/>
      <c r="M8004" s="363"/>
    </row>
    <row r="8005" spans="1:13" ht="12" customHeight="1">
      <c r="A8005" s="517">
        <f t="shared" si="124"/>
        <v>7987</v>
      </c>
      <c r="B8005" s="521" t="s">
        <v>15645</v>
      </c>
      <c r="C8005" s="517">
        <v>2</v>
      </c>
      <c r="D8005" s="294">
        <v>42887</v>
      </c>
      <c r="E8005" s="522" t="s">
        <v>10375</v>
      </c>
      <c r="F8005" s="523" t="s">
        <v>10129</v>
      </c>
      <c r="G8005" s="302"/>
      <c r="H8005" s="302"/>
      <c r="I8005" s="363"/>
      <c r="J8005" s="363"/>
      <c r="K8005" s="412"/>
      <c r="L8005" s="363"/>
      <c r="M8005" s="363"/>
    </row>
    <row r="8006" spans="1:13" ht="12" customHeight="1">
      <c r="A8006" s="517">
        <f t="shared" si="124"/>
        <v>7988</v>
      </c>
      <c r="B8006" s="521" t="s">
        <v>15646</v>
      </c>
      <c r="C8006" s="517">
        <v>1</v>
      </c>
      <c r="D8006" s="294">
        <v>42887</v>
      </c>
      <c r="E8006" s="522" t="s">
        <v>10677</v>
      </c>
      <c r="F8006" s="523" t="s">
        <v>10128</v>
      </c>
      <c r="G8006" s="301"/>
      <c r="H8006" s="301"/>
      <c r="I8006" s="363"/>
      <c r="J8006" s="363"/>
      <c r="K8006" s="412"/>
      <c r="L8006" s="363"/>
      <c r="M8006" s="363"/>
    </row>
    <row r="8007" spans="1:13" ht="12" customHeight="1">
      <c r="A8007" s="517">
        <f t="shared" si="124"/>
        <v>7989</v>
      </c>
      <c r="B8007" s="521" t="s">
        <v>10699</v>
      </c>
      <c r="C8007" s="517">
        <v>1</v>
      </c>
      <c r="D8007" s="294">
        <v>42887</v>
      </c>
      <c r="E8007" s="524" t="s">
        <v>10067</v>
      </c>
      <c r="F8007" s="523" t="s">
        <v>10525</v>
      </c>
      <c r="G8007" s="301"/>
      <c r="H8007" s="301"/>
      <c r="I8007" s="363"/>
      <c r="J8007" s="363"/>
      <c r="K8007" s="412"/>
      <c r="L8007" s="363"/>
      <c r="M8007" s="363"/>
    </row>
    <row r="8008" spans="1:13" ht="12" customHeight="1">
      <c r="A8008" s="517">
        <f t="shared" si="124"/>
        <v>7990</v>
      </c>
      <c r="B8008" s="521" t="s">
        <v>10126</v>
      </c>
      <c r="C8008" s="517">
        <v>1</v>
      </c>
      <c r="D8008" s="294">
        <v>42887</v>
      </c>
      <c r="E8008" s="524" t="s">
        <v>10125</v>
      </c>
      <c r="F8008" s="522" t="s">
        <v>10124</v>
      </c>
      <c r="G8008" s="301"/>
      <c r="H8008" s="301"/>
      <c r="I8008" s="363"/>
      <c r="J8008" s="363"/>
      <c r="K8008" s="412"/>
      <c r="L8008" s="363"/>
      <c r="M8008" s="363"/>
    </row>
    <row r="8009" spans="1:13" ht="12" customHeight="1">
      <c r="A8009" s="517">
        <f t="shared" si="124"/>
        <v>7991</v>
      </c>
      <c r="B8009" s="521" t="s">
        <v>10126</v>
      </c>
      <c r="C8009" s="517">
        <v>1</v>
      </c>
      <c r="D8009" s="294">
        <v>42887</v>
      </c>
      <c r="E8009" s="524" t="s">
        <v>10125</v>
      </c>
      <c r="F8009" s="523" t="s">
        <v>10124</v>
      </c>
      <c r="G8009" s="301"/>
      <c r="H8009" s="301"/>
      <c r="I8009" s="363"/>
      <c r="J8009" s="363"/>
      <c r="K8009" s="412"/>
      <c r="L8009" s="363"/>
      <c r="M8009" s="363"/>
    </row>
    <row r="8010" spans="1:13" ht="12" customHeight="1">
      <c r="A8010" s="517">
        <f t="shared" si="124"/>
        <v>7992</v>
      </c>
      <c r="B8010" s="521" t="s">
        <v>10461</v>
      </c>
      <c r="C8010" s="517">
        <v>2</v>
      </c>
      <c r="D8010" s="294">
        <v>42887</v>
      </c>
      <c r="E8010" s="524" t="s">
        <v>4306</v>
      </c>
      <c r="F8010" s="522" t="s">
        <v>10123</v>
      </c>
      <c r="G8010" s="301"/>
      <c r="H8010" s="301"/>
      <c r="I8010" s="363"/>
      <c r="J8010" s="363"/>
      <c r="K8010" s="412"/>
      <c r="L8010" s="363"/>
      <c r="M8010" s="363"/>
    </row>
    <row r="8011" spans="1:13" ht="12" customHeight="1">
      <c r="A8011" s="517">
        <f t="shared" si="124"/>
        <v>7993</v>
      </c>
      <c r="B8011" s="521" t="s">
        <v>10119</v>
      </c>
      <c r="C8011" s="517">
        <v>1</v>
      </c>
      <c r="D8011" s="294">
        <v>42887</v>
      </c>
      <c r="E8011" s="524" t="s">
        <v>10070</v>
      </c>
      <c r="F8011" s="523" t="s">
        <v>10122</v>
      </c>
      <c r="G8011" s="302"/>
      <c r="H8011" s="302"/>
      <c r="I8011" s="363"/>
      <c r="J8011" s="363"/>
      <c r="K8011" s="412"/>
      <c r="L8011" s="363"/>
      <c r="M8011" s="363"/>
    </row>
    <row r="8012" spans="1:13" ht="12" customHeight="1">
      <c r="A8012" s="517">
        <f t="shared" si="124"/>
        <v>7994</v>
      </c>
      <c r="B8012" s="521" t="s">
        <v>15647</v>
      </c>
      <c r="C8012" s="517">
        <v>1</v>
      </c>
      <c r="D8012" s="294">
        <v>42887</v>
      </c>
      <c r="E8012" s="524" t="s">
        <v>10070</v>
      </c>
      <c r="F8012" s="522" t="s">
        <v>10113</v>
      </c>
      <c r="G8012" s="302"/>
      <c r="H8012" s="302"/>
      <c r="I8012" s="363"/>
      <c r="J8012" s="363"/>
      <c r="K8012" s="412"/>
      <c r="L8012" s="363"/>
      <c r="M8012" s="363"/>
    </row>
    <row r="8013" spans="1:13" ht="12" customHeight="1">
      <c r="A8013" s="517">
        <f t="shared" si="124"/>
        <v>7995</v>
      </c>
      <c r="B8013" s="521" t="s">
        <v>10121</v>
      </c>
      <c r="C8013" s="517">
        <v>1</v>
      </c>
      <c r="D8013" s="294">
        <v>42887</v>
      </c>
      <c r="E8013" s="524" t="s">
        <v>10070</v>
      </c>
      <c r="F8013" s="522" t="s">
        <v>10120</v>
      </c>
      <c r="G8013" s="302"/>
      <c r="H8013" s="302"/>
      <c r="I8013" s="363"/>
      <c r="J8013" s="363"/>
      <c r="K8013" s="412"/>
      <c r="L8013" s="363"/>
      <c r="M8013" s="363"/>
    </row>
    <row r="8014" spans="1:13" ht="12" customHeight="1">
      <c r="A8014" s="517">
        <f t="shared" si="124"/>
        <v>7996</v>
      </c>
      <c r="B8014" s="521" t="s">
        <v>10119</v>
      </c>
      <c r="C8014" s="517">
        <v>2</v>
      </c>
      <c r="D8014" s="294">
        <v>42887</v>
      </c>
      <c r="E8014" s="524" t="s">
        <v>10070</v>
      </c>
      <c r="F8014" s="522" t="s">
        <v>10118</v>
      </c>
      <c r="G8014" s="302"/>
      <c r="H8014" s="302"/>
      <c r="I8014" s="363"/>
      <c r="J8014" s="363"/>
      <c r="K8014" s="412"/>
      <c r="L8014" s="363"/>
      <c r="M8014" s="363"/>
    </row>
    <row r="8015" spans="1:13" ht="12" customHeight="1">
      <c r="A8015" s="517">
        <f t="shared" si="124"/>
        <v>7997</v>
      </c>
      <c r="B8015" s="521" t="s">
        <v>15647</v>
      </c>
      <c r="C8015" s="517">
        <v>1</v>
      </c>
      <c r="D8015" s="294">
        <v>42887</v>
      </c>
      <c r="E8015" s="524" t="s">
        <v>10070</v>
      </c>
      <c r="F8015" s="522" t="s">
        <v>10113</v>
      </c>
      <c r="G8015" s="301"/>
      <c r="H8015" s="301"/>
      <c r="I8015" s="363"/>
      <c r="J8015" s="363"/>
      <c r="K8015" s="412"/>
      <c r="L8015" s="363"/>
      <c r="M8015" s="363"/>
    </row>
    <row r="8016" spans="1:13" ht="12" customHeight="1">
      <c r="A8016" s="517">
        <f t="shared" si="124"/>
        <v>7998</v>
      </c>
      <c r="B8016" s="521" t="s">
        <v>10117</v>
      </c>
      <c r="C8016" s="517">
        <v>1</v>
      </c>
      <c r="D8016" s="294">
        <v>42887</v>
      </c>
      <c r="E8016" s="524" t="s">
        <v>10116</v>
      </c>
      <c r="F8016" s="522" t="s">
        <v>10115</v>
      </c>
      <c r="G8016" s="302"/>
      <c r="H8016" s="302"/>
      <c r="I8016" s="363"/>
      <c r="J8016" s="363"/>
      <c r="K8016" s="412"/>
      <c r="L8016" s="363"/>
      <c r="M8016" s="363"/>
    </row>
    <row r="8017" spans="1:13" ht="12" customHeight="1">
      <c r="A8017" s="517">
        <f t="shared" si="124"/>
        <v>7999</v>
      </c>
      <c r="B8017" s="521" t="s">
        <v>15647</v>
      </c>
      <c r="C8017" s="517">
        <v>1</v>
      </c>
      <c r="D8017" s="294">
        <v>42887</v>
      </c>
      <c r="E8017" s="524" t="s">
        <v>10070</v>
      </c>
      <c r="F8017" s="522" t="s">
        <v>10114</v>
      </c>
      <c r="G8017" s="301"/>
      <c r="H8017" s="301"/>
      <c r="I8017" s="363"/>
      <c r="J8017" s="363"/>
      <c r="K8017" s="412"/>
      <c r="L8017" s="363"/>
      <c r="M8017" s="363"/>
    </row>
    <row r="8018" spans="1:13" ht="12" customHeight="1">
      <c r="A8018" s="517">
        <f t="shared" si="124"/>
        <v>8000</v>
      </c>
      <c r="B8018" s="521" t="s">
        <v>10386</v>
      </c>
      <c r="C8018" s="517">
        <v>1</v>
      </c>
      <c r="D8018" s="294">
        <v>42887</v>
      </c>
      <c r="E8018" s="522" t="s">
        <v>10070</v>
      </c>
      <c r="F8018" s="522" t="s">
        <v>10113</v>
      </c>
      <c r="G8018" s="302"/>
      <c r="H8018" s="302"/>
      <c r="I8018" s="363"/>
      <c r="J8018" s="363"/>
      <c r="K8018" s="412"/>
      <c r="L8018" s="363"/>
      <c r="M8018" s="363"/>
    </row>
    <row r="8019" spans="1:13" ht="12" customHeight="1">
      <c r="A8019" s="517">
        <f t="shared" si="124"/>
        <v>8001</v>
      </c>
      <c r="B8019" s="521" t="s">
        <v>10451</v>
      </c>
      <c r="C8019" s="517">
        <v>1</v>
      </c>
      <c r="D8019" s="294">
        <v>42887</v>
      </c>
      <c r="E8019" s="524" t="s">
        <v>10070</v>
      </c>
      <c r="F8019" s="522" t="s">
        <v>10112</v>
      </c>
      <c r="G8019" s="301"/>
      <c r="H8019" s="301"/>
      <c r="I8019" s="363"/>
      <c r="J8019" s="363"/>
      <c r="K8019" s="412"/>
      <c r="L8019" s="363"/>
      <c r="M8019" s="363"/>
    </row>
    <row r="8020" spans="1:13" ht="12" customHeight="1">
      <c r="A8020" s="517">
        <f t="shared" si="124"/>
        <v>8002</v>
      </c>
      <c r="B8020" s="521" t="s">
        <v>10111</v>
      </c>
      <c r="C8020" s="517">
        <v>1</v>
      </c>
      <c r="D8020" s="294">
        <v>42887</v>
      </c>
      <c r="E8020" s="524" t="s">
        <v>10070</v>
      </c>
      <c r="F8020" s="523" t="s">
        <v>10110</v>
      </c>
      <c r="G8020" s="301"/>
      <c r="H8020" s="301"/>
      <c r="I8020" s="363"/>
      <c r="J8020" s="363"/>
      <c r="K8020" s="412"/>
      <c r="L8020" s="363"/>
      <c r="M8020" s="363"/>
    </row>
    <row r="8021" spans="1:13" ht="12" customHeight="1">
      <c r="A8021" s="517">
        <f t="shared" ref="A8021:A8057" si="125">A8020+1</f>
        <v>8003</v>
      </c>
      <c r="B8021" s="521" t="s">
        <v>10108</v>
      </c>
      <c r="C8021" s="517">
        <v>1</v>
      </c>
      <c r="D8021" s="294">
        <v>42887</v>
      </c>
      <c r="E8021" s="524" t="s">
        <v>10070</v>
      </c>
      <c r="F8021" s="523" t="s">
        <v>10109</v>
      </c>
      <c r="G8021" s="301"/>
      <c r="H8021" s="301"/>
      <c r="I8021" s="363"/>
      <c r="J8021" s="363"/>
      <c r="K8021" s="412"/>
      <c r="L8021" s="363"/>
      <c r="M8021" s="363"/>
    </row>
    <row r="8022" spans="1:13" ht="12" customHeight="1">
      <c r="A8022" s="517">
        <f t="shared" si="125"/>
        <v>8004</v>
      </c>
      <c r="B8022" s="521" t="s">
        <v>10108</v>
      </c>
      <c r="C8022" s="517">
        <v>1</v>
      </c>
      <c r="D8022" s="294">
        <v>42887</v>
      </c>
      <c r="E8022" s="522" t="s">
        <v>10070</v>
      </c>
      <c r="F8022" s="522" t="s">
        <v>10107</v>
      </c>
      <c r="G8022" s="301"/>
      <c r="H8022" s="301"/>
      <c r="I8022" s="363"/>
      <c r="J8022" s="363"/>
      <c r="K8022" s="412"/>
      <c r="L8022" s="363"/>
      <c r="M8022" s="363"/>
    </row>
    <row r="8023" spans="1:13" ht="12" customHeight="1">
      <c r="A8023" s="517">
        <f t="shared" si="125"/>
        <v>8005</v>
      </c>
      <c r="B8023" s="521" t="s">
        <v>15648</v>
      </c>
      <c r="C8023" s="517">
        <v>1</v>
      </c>
      <c r="D8023" s="294">
        <v>42887</v>
      </c>
      <c r="E8023" s="524" t="s">
        <v>4196</v>
      </c>
      <c r="F8023" s="523" t="s">
        <v>10106</v>
      </c>
      <c r="G8023" s="301"/>
      <c r="H8023" s="301"/>
      <c r="I8023" s="363"/>
      <c r="J8023" s="363"/>
      <c r="K8023" s="412"/>
      <c r="L8023" s="363"/>
      <c r="M8023" s="363"/>
    </row>
    <row r="8024" spans="1:13" ht="12" customHeight="1">
      <c r="A8024" s="517">
        <f t="shared" si="125"/>
        <v>8006</v>
      </c>
      <c r="B8024" s="521" t="s">
        <v>10105</v>
      </c>
      <c r="C8024" s="517">
        <v>1</v>
      </c>
      <c r="D8024" s="294">
        <v>42887</v>
      </c>
      <c r="E8024" s="524" t="s">
        <v>15773</v>
      </c>
      <c r="F8024" s="522" t="s">
        <v>10104</v>
      </c>
      <c r="G8024" s="301"/>
      <c r="H8024" s="301"/>
      <c r="I8024" s="363"/>
      <c r="J8024" s="363"/>
      <c r="K8024" s="412"/>
      <c r="L8024" s="363"/>
      <c r="M8024" s="363"/>
    </row>
    <row r="8025" spans="1:13" ht="12" customHeight="1">
      <c r="A8025" s="517">
        <f t="shared" si="125"/>
        <v>8007</v>
      </c>
      <c r="B8025" s="521" t="s">
        <v>15649</v>
      </c>
      <c r="C8025" s="517">
        <v>1</v>
      </c>
      <c r="D8025" s="294">
        <v>42887</v>
      </c>
      <c r="E8025" s="522" t="s">
        <v>4196</v>
      </c>
      <c r="F8025" s="522" t="s">
        <v>10103</v>
      </c>
      <c r="G8025" s="301"/>
      <c r="H8025" s="301"/>
      <c r="I8025" s="363"/>
      <c r="J8025" s="363"/>
      <c r="K8025" s="412"/>
      <c r="L8025" s="363"/>
      <c r="M8025" s="363"/>
    </row>
    <row r="8026" spans="1:13" ht="12" customHeight="1">
      <c r="A8026" s="517">
        <f t="shared" si="125"/>
        <v>8008</v>
      </c>
      <c r="B8026" s="521" t="s">
        <v>15650</v>
      </c>
      <c r="C8026" s="517">
        <v>1</v>
      </c>
      <c r="D8026" s="294">
        <v>42887</v>
      </c>
      <c r="E8026" s="522" t="s">
        <v>4196</v>
      </c>
      <c r="F8026" s="522" t="s">
        <v>10102</v>
      </c>
      <c r="G8026" s="301"/>
      <c r="H8026" s="301"/>
      <c r="I8026" s="363"/>
      <c r="J8026" s="363"/>
      <c r="K8026" s="412"/>
      <c r="L8026" s="363"/>
      <c r="M8026" s="363"/>
    </row>
    <row r="8027" spans="1:13" ht="12" customHeight="1">
      <c r="A8027" s="517">
        <f t="shared" si="125"/>
        <v>8009</v>
      </c>
      <c r="B8027" s="521" t="s">
        <v>15651</v>
      </c>
      <c r="C8027" s="517">
        <v>1</v>
      </c>
      <c r="D8027" s="294">
        <v>42887</v>
      </c>
      <c r="E8027" s="522" t="s">
        <v>4196</v>
      </c>
      <c r="F8027" s="522" t="s">
        <v>10101</v>
      </c>
      <c r="G8027" s="302"/>
      <c r="H8027" s="302"/>
      <c r="I8027" s="363"/>
      <c r="J8027" s="363"/>
      <c r="K8027" s="412"/>
      <c r="L8027" s="363"/>
      <c r="M8027" s="363"/>
    </row>
    <row r="8028" spans="1:13" ht="12" customHeight="1">
      <c r="A8028" s="517">
        <f t="shared" si="125"/>
        <v>8010</v>
      </c>
      <c r="B8028" s="521" t="s">
        <v>15652</v>
      </c>
      <c r="C8028" s="517">
        <v>1</v>
      </c>
      <c r="D8028" s="294">
        <v>42887</v>
      </c>
      <c r="E8028" s="522" t="s">
        <v>15775</v>
      </c>
      <c r="F8028" s="522" t="s">
        <v>10100</v>
      </c>
      <c r="G8028" s="302"/>
      <c r="H8028" s="302"/>
      <c r="I8028" s="363"/>
      <c r="J8028" s="363"/>
      <c r="K8028" s="412"/>
      <c r="L8028" s="363"/>
      <c r="M8028" s="363"/>
    </row>
    <row r="8029" spans="1:13" ht="12" customHeight="1">
      <c r="A8029" s="517">
        <f t="shared" si="125"/>
        <v>8011</v>
      </c>
      <c r="B8029" s="521" t="s">
        <v>15653</v>
      </c>
      <c r="C8029" s="517">
        <v>1</v>
      </c>
      <c r="D8029" s="294">
        <v>42887</v>
      </c>
      <c r="E8029" s="522" t="s">
        <v>374</v>
      </c>
      <c r="F8029" s="522" t="s">
        <v>10099</v>
      </c>
      <c r="G8029" s="301"/>
      <c r="H8029" s="301"/>
      <c r="I8029" s="363"/>
      <c r="J8029" s="363"/>
      <c r="K8029" s="412"/>
      <c r="L8029" s="363"/>
      <c r="M8029" s="363"/>
    </row>
    <row r="8030" spans="1:13" ht="12" customHeight="1">
      <c r="A8030" s="517">
        <f t="shared" si="125"/>
        <v>8012</v>
      </c>
      <c r="B8030" s="521" t="s">
        <v>15654</v>
      </c>
      <c r="C8030" s="517">
        <v>1</v>
      </c>
      <c r="D8030" s="294">
        <v>42887</v>
      </c>
      <c r="E8030" s="522" t="s">
        <v>10273</v>
      </c>
      <c r="F8030" s="522" t="s">
        <v>10098</v>
      </c>
      <c r="G8030" s="302"/>
      <c r="H8030" s="302"/>
      <c r="I8030" s="363"/>
      <c r="J8030" s="363"/>
      <c r="K8030" s="412"/>
      <c r="L8030" s="363"/>
      <c r="M8030" s="363"/>
    </row>
    <row r="8031" spans="1:13" ht="12" customHeight="1">
      <c r="A8031" s="517">
        <f t="shared" si="125"/>
        <v>8013</v>
      </c>
      <c r="B8031" s="521" t="s">
        <v>10097</v>
      </c>
      <c r="C8031" s="517">
        <v>1</v>
      </c>
      <c r="D8031" s="294">
        <v>42887</v>
      </c>
      <c r="E8031" s="522" t="s">
        <v>10096</v>
      </c>
      <c r="F8031" s="522"/>
      <c r="G8031" s="301"/>
      <c r="H8031" s="301"/>
      <c r="I8031" s="363"/>
      <c r="J8031" s="363"/>
      <c r="K8031" s="412"/>
      <c r="L8031" s="363"/>
      <c r="M8031" s="363"/>
    </row>
    <row r="8032" spans="1:13" ht="12" customHeight="1">
      <c r="A8032" s="517">
        <f t="shared" si="125"/>
        <v>8014</v>
      </c>
      <c r="B8032" s="521" t="s">
        <v>15655</v>
      </c>
      <c r="C8032" s="517">
        <v>3</v>
      </c>
      <c r="D8032" s="294">
        <v>42887</v>
      </c>
      <c r="E8032" s="524" t="s">
        <v>10063</v>
      </c>
      <c r="F8032" s="522" t="s">
        <v>10095</v>
      </c>
      <c r="G8032" s="301"/>
      <c r="H8032" s="301"/>
      <c r="I8032" s="363"/>
      <c r="J8032" s="363"/>
      <c r="K8032" s="412"/>
      <c r="L8032" s="363"/>
      <c r="M8032" s="363"/>
    </row>
    <row r="8033" spans="1:13" ht="12" customHeight="1">
      <c r="A8033" s="517">
        <f t="shared" si="125"/>
        <v>8015</v>
      </c>
      <c r="B8033" s="521" t="s">
        <v>10094</v>
      </c>
      <c r="C8033" s="517">
        <v>1</v>
      </c>
      <c r="D8033" s="294">
        <v>42887</v>
      </c>
      <c r="E8033" s="522" t="s">
        <v>280</v>
      </c>
      <c r="F8033" s="522" t="s">
        <v>10093</v>
      </c>
      <c r="G8033" s="301"/>
      <c r="H8033" s="301"/>
      <c r="I8033" s="363"/>
      <c r="J8033" s="363"/>
      <c r="K8033" s="412"/>
      <c r="L8033" s="363"/>
      <c r="M8033" s="363"/>
    </row>
    <row r="8034" spans="1:13" ht="12" customHeight="1">
      <c r="A8034" s="517">
        <f t="shared" si="125"/>
        <v>8016</v>
      </c>
      <c r="B8034" s="521" t="s">
        <v>10092</v>
      </c>
      <c r="C8034" s="517">
        <v>1</v>
      </c>
      <c r="D8034" s="294">
        <v>42887</v>
      </c>
      <c r="E8034" s="522" t="s">
        <v>10091</v>
      </c>
      <c r="F8034" s="522" t="s">
        <v>10090</v>
      </c>
      <c r="G8034" s="301"/>
      <c r="H8034" s="301"/>
      <c r="I8034" s="363"/>
      <c r="J8034" s="363"/>
      <c r="K8034" s="412"/>
      <c r="L8034" s="363"/>
      <c r="M8034" s="363"/>
    </row>
    <row r="8035" spans="1:13" ht="12" customHeight="1">
      <c r="A8035" s="517">
        <f t="shared" si="125"/>
        <v>8017</v>
      </c>
      <c r="B8035" s="521" t="s">
        <v>10089</v>
      </c>
      <c r="C8035" s="517">
        <v>3</v>
      </c>
      <c r="D8035" s="294">
        <v>42887</v>
      </c>
      <c r="E8035" s="522" t="s">
        <v>10076</v>
      </c>
      <c r="F8035" s="522" t="s">
        <v>10088</v>
      </c>
      <c r="G8035" s="301"/>
      <c r="H8035" s="301"/>
      <c r="I8035" s="363"/>
      <c r="J8035" s="363"/>
      <c r="K8035" s="412"/>
      <c r="L8035" s="363"/>
      <c r="M8035" s="363"/>
    </row>
    <row r="8036" spans="1:13" ht="12" customHeight="1">
      <c r="A8036" s="517">
        <f t="shared" si="125"/>
        <v>8018</v>
      </c>
      <c r="B8036" s="521" t="s">
        <v>10087</v>
      </c>
      <c r="C8036" s="517">
        <v>1</v>
      </c>
      <c r="D8036" s="294">
        <v>42887</v>
      </c>
      <c r="E8036" s="522" t="s">
        <v>10803</v>
      </c>
      <c r="F8036" s="522" t="s">
        <v>10086</v>
      </c>
      <c r="G8036" s="301"/>
      <c r="H8036" s="301"/>
      <c r="I8036" s="363"/>
      <c r="J8036" s="363"/>
      <c r="K8036" s="412"/>
      <c r="L8036" s="363"/>
      <c r="M8036" s="363"/>
    </row>
    <row r="8037" spans="1:13" ht="12" customHeight="1">
      <c r="A8037" s="517">
        <f t="shared" si="125"/>
        <v>8019</v>
      </c>
      <c r="B8037" s="521" t="s">
        <v>10085</v>
      </c>
      <c r="C8037" s="517">
        <v>1</v>
      </c>
      <c r="D8037" s="294">
        <v>42887</v>
      </c>
      <c r="E8037" s="522" t="s">
        <v>435</v>
      </c>
      <c r="F8037" s="522" t="s">
        <v>10084</v>
      </c>
      <c r="G8037" s="301"/>
      <c r="H8037" s="301"/>
      <c r="I8037" s="363"/>
      <c r="J8037" s="363"/>
      <c r="K8037" s="412"/>
      <c r="L8037" s="363"/>
      <c r="M8037" s="363"/>
    </row>
    <row r="8038" spans="1:13" ht="12" customHeight="1">
      <c r="A8038" s="517">
        <f t="shared" si="125"/>
        <v>8020</v>
      </c>
      <c r="B8038" s="521" t="s">
        <v>15625</v>
      </c>
      <c r="C8038" s="517">
        <v>1</v>
      </c>
      <c r="D8038" s="294">
        <v>42887</v>
      </c>
      <c r="E8038" s="522" t="s">
        <v>296</v>
      </c>
      <c r="F8038" s="522" t="s">
        <v>10083</v>
      </c>
      <c r="G8038" s="301"/>
      <c r="H8038" s="301"/>
      <c r="I8038" s="363"/>
      <c r="J8038" s="363"/>
      <c r="K8038" s="412"/>
      <c r="L8038" s="363"/>
      <c r="M8038" s="363"/>
    </row>
    <row r="8039" spans="1:13" ht="12" customHeight="1">
      <c r="A8039" s="517">
        <f t="shared" si="125"/>
        <v>8021</v>
      </c>
      <c r="B8039" s="521" t="s">
        <v>15625</v>
      </c>
      <c r="C8039" s="517">
        <v>1</v>
      </c>
      <c r="D8039" s="294">
        <v>42887</v>
      </c>
      <c r="E8039" s="522" t="s">
        <v>296</v>
      </c>
      <c r="F8039" s="522" t="s">
        <v>10083</v>
      </c>
      <c r="G8039" s="301"/>
      <c r="H8039" s="301"/>
      <c r="I8039" s="363"/>
      <c r="J8039" s="363"/>
      <c r="K8039" s="412"/>
      <c r="L8039" s="363"/>
      <c r="M8039" s="363"/>
    </row>
    <row r="8040" spans="1:13" ht="12" customHeight="1">
      <c r="A8040" s="517">
        <f t="shared" si="125"/>
        <v>8022</v>
      </c>
      <c r="B8040" s="521" t="s">
        <v>15625</v>
      </c>
      <c r="C8040" s="517">
        <v>1</v>
      </c>
      <c r="D8040" s="294">
        <v>42887</v>
      </c>
      <c r="E8040" s="522" t="s">
        <v>296</v>
      </c>
      <c r="F8040" s="522" t="s">
        <v>10083</v>
      </c>
      <c r="G8040" s="301"/>
      <c r="H8040" s="301"/>
      <c r="I8040" s="363"/>
      <c r="J8040" s="363"/>
      <c r="K8040" s="412"/>
      <c r="L8040" s="363"/>
      <c r="M8040" s="363"/>
    </row>
    <row r="8041" spans="1:13" ht="12" customHeight="1">
      <c r="A8041" s="517">
        <f t="shared" si="125"/>
        <v>8023</v>
      </c>
      <c r="B8041" s="521" t="s">
        <v>15625</v>
      </c>
      <c r="C8041" s="517">
        <v>1</v>
      </c>
      <c r="D8041" s="294">
        <v>42887</v>
      </c>
      <c r="E8041" s="522" t="s">
        <v>296</v>
      </c>
      <c r="F8041" s="522" t="s">
        <v>10083</v>
      </c>
      <c r="G8041" s="301"/>
      <c r="H8041" s="301"/>
      <c r="I8041" s="363"/>
      <c r="J8041" s="363"/>
      <c r="K8041" s="412"/>
      <c r="L8041" s="363"/>
      <c r="M8041" s="363"/>
    </row>
    <row r="8042" spans="1:13" ht="12" customHeight="1">
      <c r="A8042" s="517">
        <f t="shared" si="125"/>
        <v>8024</v>
      </c>
      <c r="B8042" s="521" t="s">
        <v>15625</v>
      </c>
      <c r="C8042" s="517">
        <v>1</v>
      </c>
      <c r="D8042" s="294">
        <v>42887</v>
      </c>
      <c r="E8042" s="522" t="s">
        <v>296</v>
      </c>
      <c r="F8042" s="522" t="s">
        <v>10083</v>
      </c>
      <c r="G8042" s="301"/>
      <c r="H8042" s="301"/>
      <c r="I8042" s="363"/>
      <c r="J8042" s="363"/>
      <c r="K8042" s="412"/>
      <c r="L8042" s="363"/>
      <c r="M8042" s="363"/>
    </row>
    <row r="8043" spans="1:13" ht="12" customHeight="1">
      <c r="A8043" s="517">
        <f t="shared" si="125"/>
        <v>8025</v>
      </c>
      <c r="B8043" s="521" t="s">
        <v>10082</v>
      </c>
      <c r="C8043" s="517">
        <v>1</v>
      </c>
      <c r="D8043" s="294">
        <v>42887</v>
      </c>
      <c r="E8043" s="524" t="s">
        <v>683</v>
      </c>
      <c r="F8043" s="522" t="s">
        <v>10081</v>
      </c>
      <c r="G8043" s="301"/>
      <c r="H8043" s="301"/>
      <c r="I8043" s="363"/>
      <c r="J8043" s="363"/>
      <c r="K8043" s="412"/>
      <c r="L8043" s="363"/>
      <c r="M8043" s="363"/>
    </row>
    <row r="8044" spans="1:13" ht="12" customHeight="1">
      <c r="A8044" s="517">
        <f t="shared" si="125"/>
        <v>8026</v>
      </c>
      <c r="B8044" s="521" t="s">
        <v>15656</v>
      </c>
      <c r="C8044" s="517">
        <v>1</v>
      </c>
      <c r="D8044" s="294">
        <v>42887</v>
      </c>
      <c r="E8044" s="524" t="s">
        <v>683</v>
      </c>
      <c r="F8044" s="522" t="s">
        <v>10080</v>
      </c>
      <c r="G8044" s="301"/>
      <c r="H8044" s="301"/>
      <c r="I8044" s="363"/>
      <c r="J8044" s="363"/>
      <c r="K8044" s="412"/>
      <c r="L8044" s="363"/>
      <c r="M8044" s="363"/>
    </row>
    <row r="8045" spans="1:13" ht="12" customHeight="1">
      <c r="A8045" s="517">
        <f t="shared" si="125"/>
        <v>8027</v>
      </c>
      <c r="B8045" s="521" t="s">
        <v>15657</v>
      </c>
      <c r="C8045" s="517">
        <v>1</v>
      </c>
      <c r="D8045" s="294">
        <v>42917</v>
      </c>
      <c r="E8045" s="522" t="s">
        <v>10078</v>
      </c>
      <c r="F8045" s="522" t="s">
        <v>10079</v>
      </c>
      <c r="G8045" s="301"/>
      <c r="H8045" s="301"/>
      <c r="I8045" s="363"/>
      <c r="J8045" s="363"/>
      <c r="K8045" s="412"/>
      <c r="L8045" s="363"/>
      <c r="M8045" s="363"/>
    </row>
    <row r="8046" spans="1:13" ht="12" customHeight="1">
      <c r="A8046" s="517">
        <f t="shared" si="125"/>
        <v>8028</v>
      </c>
      <c r="B8046" s="521" t="s">
        <v>15658</v>
      </c>
      <c r="C8046" s="517">
        <v>1</v>
      </c>
      <c r="D8046" s="294">
        <v>42917</v>
      </c>
      <c r="E8046" s="522" t="s">
        <v>10078</v>
      </c>
      <c r="F8046" s="522" t="s">
        <v>10077</v>
      </c>
      <c r="G8046" s="301"/>
      <c r="H8046" s="301"/>
      <c r="I8046" s="363"/>
      <c r="J8046" s="363"/>
      <c r="K8046" s="412"/>
      <c r="L8046" s="363"/>
      <c r="M8046" s="363"/>
    </row>
    <row r="8047" spans="1:13" ht="12" customHeight="1">
      <c r="A8047" s="517">
        <f t="shared" si="125"/>
        <v>8029</v>
      </c>
      <c r="B8047" s="521" t="s">
        <v>15659</v>
      </c>
      <c r="C8047" s="517">
        <v>1</v>
      </c>
      <c r="D8047" s="294">
        <v>42917</v>
      </c>
      <c r="E8047" s="522" t="s">
        <v>10488</v>
      </c>
      <c r="F8047" s="522" t="s">
        <v>10075</v>
      </c>
      <c r="G8047" s="301"/>
      <c r="H8047" s="301"/>
      <c r="I8047" s="363"/>
      <c r="J8047" s="363"/>
      <c r="K8047" s="412"/>
      <c r="L8047" s="363"/>
      <c r="M8047" s="363"/>
    </row>
    <row r="8048" spans="1:13" ht="12" customHeight="1">
      <c r="A8048" s="517">
        <f t="shared" si="125"/>
        <v>8030</v>
      </c>
      <c r="B8048" s="521" t="s">
        <v>15660</v>
      </c>
      <c r="C8048" s="517">
        <v>1</v>
      </c>
      <c r="D8048" s="294">
        <v>42917</v>
      </c>
      <c r="E8048" s="522" t="s">
        <v>10074</v>
      </c>
      <c r="F8048" s="522" t="s">
        <v>10073</v>
      </c>
      <c r="G8048" s="301"/>
      <c r="H8048" s="301"/>
      <c r="I8048" s="363"/>
      <c r="J8048" s="363"/>
      <c r="K8048" s="412"/>
      <c r="L8048" s="363"/>
      <c r="M8048" s="363"/>
    </row>
    <row r="8049" spans="1:13" ht="12" customHeight="1">
      <c r="A8049" s="517">
        <f t="shared" si="125"/>
        <v>8031</v>
      </c>
      <c r="B8049" s="521" t="s">
        <v>15660</v>
      </c>
      <c r="C8049" s="517">
        <v>1</v>
      </c>
      <c r="D8049" s="294">
        <v>42917</v>
      </c>
      <c r="E8049" s="524" t="s">
        <v>10074</v>
      </c>
      <c r="F8049" s="522" t="s">
        <v>10073</v>
      </c>
      <c r="G8049" s="301"/>
      <c r="H8049" s="301"/>
      <c r="I8049" s="363"/>
      <c r="J8049" s="363"/>
      <c r="K8049" s="412"/>
      <c r="L8049" s="363"/>
      <c r="M8049" s="363"/>
    </row>
    <row r="8050" spans="1:13" ht="12" customHeight="1">
      <c r="A8050" s="517">
        <f t="shared" si="125"/>
        <v>8032</v>
      </c>
      <c r="B8050" s="521" t="s">
        <v>15660</v>
      </c>
      <c r="C8050" s="517">
        <v>1</v>
      </c>
      <c r="D8050" s="294">
        <v>42917</v>
      </c>
      <c r="E8050" s="524" t="s">
        <v>10074</v>
      </c>
      <c r="F8050" s="522" t="s">
        <v>10073</v>
      </c>
      <c r="G8050" s="301"/>
      <c r="H8050" s="301"/>
      <c r="I8050" s="363"/>
      <c r="J8050" s="363"/>
      <c r="K8050" s="412"/>
      <c r="L8050" s="363"/>
      <c r="M8050" s="363"/>
    </row>
    <row r="8051" spans="1:13" ht="12" customHeight="1">
      <c r="A8051" s="517">
        <f t="shared" si="125"/>
        <v>8033</v>
      </c>
      <c r="B8051" s="521" t="s">
        <v>15661</v>
      </c>
      <c r="C8051" s="517">
        <v>1</v>
      </c>
      <c r="D8051" s="294">
        <v>42917</v>
      </c>
      <c r="E8051" s="522" t="s">
        <v>10072</v>
      </c>
      <c r="F8051" s="522" t="s">
        <v>10071</v>
      </c>
      <c r="G8051" s="301"/>
      <c r="H8051" s="301"/>
      <c r="I8051" s="363"/>
      <c r="J8051" s="363"/>
      <c r="K8051" s="412"/>
      <c r="L8051" s="363"/>
      <c r="M8051" s="363"/>
    </row>
    <row r="8052" spans="1:13" ht="12" customHeight="1">
      <c r="A8052" s="517">
        <f t="shared" si="125"/>
        <v>8034</v>
      </c>
      <c r="B8052" s="521" t="s">
        <v>15662</v>
      </c>
      <c r="C8052" s="517">
        <v>1</v>
      </c>
      <c r="D8052" s="294">
        <v>42917</v>
      </c>
      <c r="E8052" s="524" t="s">
        <v>10070</v>
      </c>
      <c r="F8052" s="522" t="s">
        <v>10069</v>
      </c>
      <c r="G8052" s="301"/>
      <c r="H8052" s="301"/>
      <c r="I8052" s="363"/>
      <c r="J8052" s="363"/>
      <c r="K8052" s="412"/>
      <c r="L8052" s="363"/>
      <c r="M8052" s="363"/>
    </row>
    <row r="8053" spans="1:13" ht="12" customHeight="1">
      <c r="A8053" s="517">
        <f t="shared" si="125"/>
        <v>8035</v>
      </c>
      <c r="B8053" s="521" t="s">
        <v>15663</v>
      </c>
      <c r="C8053" s="517">
        <v>1</v>
      </c>
      <c r="D8053" s="294">
        <v>42917</v>
      </c>
      <c r="E8053" s="522" t="s">
        <v>10068</v>
      </c>
      <c r="F8053" s="522"/>
      <c r="G8053" s="301"/>
      <c r="H8053" s="301"/>
      <c r="I8053" s="363"/>
      <c r="J8053" s="363"/>
      <c r="K8053" s="412"/>
      <c r="L8053" s="363"/>
      <c r="M8053" s="363"/>
    </row>
    <row r="8054" spans="1:13" ht="12" customHeight="1">
      <c r="A8054" s="517">
        <f t="shared" si="125"/>
        <v>8036</v>
      </c>
      <c r="B8054" s="521" t="s">
        <v>15550</v>
      </c>
      <c r="C8054" s="517">
        <v>1</v>
      </c>
      <c r="D8054" s="294">
        <v>42917</v>
      </c>
      <c r="E8054" s="522" t="s">
        <v>10067</v>
      </c>
      <c r="F8054" s="522" t="s">
        <v>10525</v>
      </c>
      <c r="G8054" s="301"/>
      <c r="H8054" s="301"/>
      <c r="I8054" s="363"/>
      <c r="J8054" s="363"/>
      <c r="K8054" s="412"/>
      <c r="L8054" s="363"/>
      <c r="M8054" s="363"/>
    </row>
    <row r="8055" spans="1:13" ht="12" customHeight="1">
      <c r="A8055" s="517">
        <f t="shared" si="125"/>
        <v>8037</v>
      </c>
      <c r="B8055" s="521" t="s">
        <v>15664</v>
      </c>
      <c r="C8055" s="517">
        <v>1</v>
      </c>
      <c r="D8055" s="294">
        <v>42917</v>
      </c>
      <c r="E8055" s="522" t="s">
        <v>15776</v>
      </c>
      <c r="F8055" s="522" t="s">
        <v>10065</v>
      </c>
      <c r="G8055" s="301"/>
      <c r="H8055" s="301"/>
      <c r="I8055" s="363"/>
      <c r="J8055" s="363"/>
      <c r="K8055" s="412"/>
      <c r="L8055" s="363"/>
      <c r="M8055" s="363"/>
    </row>
    <row r="8056" spans="1:13" ht="12" customHeight="1">
      <c r="A8056" s="517">
        <f t="shared" si="125"/>
        <v>8038</v>
      </c>
      <c r="B8056" s="521" t="s">
        <v>15665</v>
      </c>
      <c r="C8056" s="517">
        <v>1</v>
      </c>
      <c r="D8056" s="294">
        <v>42917</v>
      </c>
      <c r="E8056" s="522" t="s">
        <v>3236</v>
      </c>
      <c r="F8056" s="522" t="s">
        <v>10064</v>
      </c>
      <c r="G8056" s="301"/>
      <c r="H8056" s="301"/>
      <c r="I8056" s="363"/>
      <c r="J8056" s="363"/>
      <c r="K8056" s="412"/>
      <c r="L8056" s="363"/>
      <c r="M8056" s="363"/>
    </row>
    <row r="8057" spans="1:13" ht="12" customHeight="1" thickBot="1">
      <c r="A8057" s="517">
        <f t="shared" si="125"/>
        <v>8039</v>
      </c>
      <c r="B8057" s="521" t="s">
        <v>15666</v>
      </c>
      <c r="C8057" s="517">
        <v>1</v>
      </c>
      <c r="D8057" s="294">
        <v>42917</v>
      </c>
      <c r="E8057" s="524" t="s">
        <v>10063</v>
      </c>
      <c r="F8057" s="522" t="s">
        <v>10062</v>
      </c>
      <c r="G8057" s="301"/>
      <c r="H8057" s="301"/>
      <c r="I8057" s="363"/>
      <c r="J8057" s="363"/>
      <c r="K8057" s="412"/>
      <c r="L8057" s="363"/>
      <c r="M8057" s="363"/>
    </row>
    <row r="8058" spans="1:13" ht="15" thickBot="1">
      <c r="L8058" s="290" t="s">
        <v>14725</v>
      </c>
      <c r="M8058" s="291"/>
    </row>
  </sheetData>
  <mergeCells count="1">
    <mergeCell ref="A12:L15"/>
  </mergeCells>
  <phoneticPr fontId="5"/>
  <pageMargins left="0.31496062992125984" right="0.31496062992125984" top="0.35433070866141736" bottom="0.55118110236220474" header="0.31496062992125984" footer="0.31496062992125984"/>
  <pageSetup paperSize="8" scale="70" fitToHeight="0" orientation="portrait" r:id="rId1"/>
  <headerFoot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045"/>
  <sheetViews>
    <sheetView showGridLines="0" view="pageBreakPreview" zoomScale="75" zoomScaleNormal="100" zoomScaleSheetLayoutView="75" workbookViewId="0">
      <pane ySplit="5" topLeftCell="A6" activePane="bottomLeft" state="frozen"/>
      <selection pane="bottomLeft"/>
    </sheetView>
  </sheetViews>
  <sheetFormatPr defaultColWidth="9" defaultRowHeight="15"/>
  <cols>
    <col min="1" max="1" width="6.77734375" style="340" customWidth="1"/>
    <col min="2" max="2" width="48" style="340" customWidth="1"/>
    <col min="3" max="3" width="5.5546875" style="340" bestFit="1" customWidth="1"/>
    <col min="4" max="7" width="15.6640625" style="340" customWidth="1"/>
    <col min="8" max="22" width="10.6640625" style="340" customWidth="1"/>
    <col min="23" max="23" width="9.6640625" style="340" customWidth="1"/>
    <col min="24" max="16384" width="9" style="340"/>
  </cols>
  <sheetData>
    <row r="1" spans="1:23">
      <c r="A1" s="6" t="s">
        <v>19105</v>
      </c>
      <c r="C1" s="339"/>
      <c r="D1" s="339"/>
      <c r="E1" s="339"/>
      <c r="F1" s="339"/>
      <c r="G1" s="339"/>
    </row>
    <row r="2" spans="1:23" ht="12" customHeight="1">
      <c r="A2" s="339"/>
      <c r="B2" s="339"/>
      <c r="C2" s="339"/>
      <c r="D2" s="339"/>
      <c r="E2" s="339"/>
      <c r="F2" s="339"/>
      <c r="G2" s="339"/>
    </row>
    <row r="3" spans="1:23" ht="12" customHeight="1">
      <c r="A3" s="341"/>
      <c r="B3" s="341"/>
      <c r="C3" s="341"/>
      <c r="D3" s="341"/>
      <c r="E3" s="341"/>
      <c r="F3" s="341"/>
      <c r="G3" s="341"/>
      <c r="W3" s="342" t="s">
        <v>14885</v>
      </c>
    </row>
    <row r="4" spans="1:23" ht="12" customHeight="1">
      <c r="A4" s="826" t="s">
        <v>16050</v>
      </c>
      <c r="B4" s="832" t="s">
        <v>14906</v>
      </c>
      <c r="C4" s="826" t="s">
        <v>14905</v>
      </c>
      <c r="D4" s="837" t="s">
        <v>14742</v>
      </c>
      <c r="E4" s="839" t="s">
        <v>14743</v>
      </c>
      <c r="F4" s="834" t="s">
        <v>14745</v>
      </c>
      <c r="G4" s="835" t="s">
        <v>14886</v>
      </c>
      <c r="H4" s="544">
        <v>1</v>
      </c>
      <c r="I4" s="359">
        <f t="shared" ref="I4:V4" si="0">H4+1</f>
        <v>2</v>
      </c>
      <c r="J4" s="359">
        <f t="shared" si="0"/>
        <v>3</v>
      </c>
      <c r="K4" s="359">
        <f t="shared" si="0"/>
        <v>4</v>
      </c>
      <c r="L4" s="359">
        <f t="shared" si="0"/>
        <v>5</v>
      </c>
      <c r="M4" s="359">
        <f t="shared" si="0"/>
        <v>6</v>
      </c>
      <c r="N4" s="359">
        <f t="shared" si="0"/>
        <v>7</v>
      </c>
      <c r="O4" s="359">
        <f t="shared" si="0"/>
        <v>8</v>
      </c>
      <c r="P4" s="359">
        <f t="shared" si="0"/>
        <v>9</v>
      </c>
      <c r="Q4" s="359">
        <f t="shared" si="0"/>
        <v>10</v>
      </c>
      <c r="R4" s="359">
        <f t="shared" si="0"/>
        <v>11</v>
      </c>
      <c r="S4" s="359">
        <f t="shared" si="0"/>
        <v>12</v>
      </c>
      <c r="T4" s="359">
        <f t="shared" si="0"/>
        <v>13</v>
      </c>
      <c r="U4" s="359">
        <f t="shared" si="0"/>
        <v>14</v>
      </c>
      <c r="V4" s="359">
        <f t="shared" si="0"/>
        <v>15</v>
      </c>
      <c r="W4" s="830" t="s">
        <v>14725</v>
      </c>
    </row>
    <row r="5" spans="1:23" ht="25.8" thickBot="1">
      <c r="A5" s="827"/>
      <c r="B5" s="833"/>
      <c r="C5" s="827"/>
      <c r="D5" s="838"/>
      <c r="E5" s="840"/>
      <c r="F5" s="833"/>
      <c r="G5" s="836"/>
      <c r="H5" s="545" t="s">
        <v>14888</v>
      </c>
      <c r="I5" s="360" t="s">
        <v>14889</v>
      </c>
      <c r="J5" s="360" t="s">
        <v>14890</v>
      </c>
      <c r="K5" s="360" t="s">
        <v>14891</v>
      </c>
      <c r="L5" s="360" t="s">
        <v>14892</v>
      </c>
      <c r="M5" s="360" t="s">
        <v>14893</v>
      </c>
      <c r="N5" s="360" t="s">
        <v>14894</v>
      </c>
      <c r="O5" s="360" t="s">
        <v>14895</v>
      </c>
      <c r="P5" s="360" t="s">
        <v>14896</v>
      </c>
      <c r="Q5" s="360" t="s">
        <v>14897</v>
      </c>
      <c r="R5" s="360" t="s">
        <v>14898</v>
      </c>
      <c r="S5" s="360" t="s">
        <v>14899</v>
      </c>
      <c r="T5" s="360" t="s">
        <v>14900</v>
      </c>
      <c r="U5" s="360" t="s">
        <v>14901</v>
      </c>
      <c r="V5" s="360" t="s">
        <v>14902</v>
      </c>
      <c r="W5" s="831"/>
    </row>
    <row r="6" spans="1:23" ht="12" customHeight="1" thickTop="1">
      <c r="A6" s="517">
        <v>1</v>
      </c>
      <c r="B6" s="518" t="s">
        <v>14947</v>
      </c>
      <c r="C6" s="517">
        <v>1</v>
      </c>
      <c r="D6" s="525" t="s">
        <v>10066</v>
      </c>
      <c r="E6" s="526" t="s">
        <v>10066</v>
      </c>
      <c r="F6" s="343"/>
      <c r="G6" s="539"/>
      <c r="H6" s="546"/>
      <c r="I6" s="368"/>
      <c r="J6" s="345"/>
      <c r="K6" s="345"/>
      <c r="L6" s="345"/>
      <c r="M6" s="345"/>
      <c r="N6" s="345"/>
      <c r="O6" s="345"/>
      <c r="P6" s="345"/>
      <c r="Q6" s="345"/>
      <c r="R6" s="345"/>
      <c r="S6" s="345"/>
      <c r="T6" s="345"/>
      <c r="U6" s="345"/>
      <c r="V6" s="345"/>
      <c r="W6" s="345"/>
    </row>
    <row r="7" spans="1:23" ht="12" customHeight="1">
      <c r="A7" s="517">
        <f>A6+1</f>
        <v>2</v>
      </c>
      <c r="B7" s="518" t="s">
        <v>10867</v>
      </c>
      <c r="C7" s="517">
        <v>1</v>
      </c>
      <c r="D7" s="525" t="s">
        <v>4496</v>
      </c>
      <c r="E7" s="526" t="s">
        <v>10866</v>
      </c>
      <c r="F7" s="346"/>
      <c r="G7" s="540"/>
      <c r="H7" s="547"/>
      <c r="I7" s="365"/>
      <c r="J7" s="348"/>
      <c r="K7" s="348"/>
      <c r="L7" s="348"/>
      <c r="M7" s="348"/>
      <c r="N7" s="348"/>
      <c r="O7" s="348"/>
      <c r="P7" s="348"/>
      <c r="Q7" s="348"/>
      <c r="R7" s="348"/>
      <c r="S7" s="348"/>
      <c r="T7" s="348"/>
      <c r="U7" s="348"/>
      <c r="V7" s="348"/>
      <c r="W7" s="348"/>
    </row>
    <row r="8" spans="1:23" ht="12" customHeight="1">
      <c r="A8" s="517">
        <f t="shared" ref="A8:A71" si="1">A7+1</f>
        <v>3</v>
      </c>
      <c r="B8" s="518" t="s">
        <v>14948</v>
      </c>
      <c r="C8" s="517">
        <v>1</v>
      </c>
      <c r="D8" s="525" t="s">
        <v>4496</v>
      </c>
      <c r="E8" s="526" t="s">
        <v>12132</v>
      </c>
      <c r="F8" s="346"/>
      <c r="G8" s="540"/>
      <c r="H8" s="547"/>
      <c r="I8" s="365"/>
      <c r="J8" s="348"/>
      <c r="K8" s="348"/>
      <c r="L8" s="348"/>
      <c r="M8" s="348"/>
      <c r="N8" s="348"/>
      <c r="O8" s="348"/>
      <c r="P8" s="348"/>
      <c r="Q8" s="348"/>
      <c r="R8" s="348"/>
      <c r="S8" s="348"/>
      <c r="T8" s="348"/>
      <c r="U8" s="348"/>
      <c r="V8" s="348"/>
      <c r="W8" s="348"/>
    </row>
    <row r="9" spans="1:23" ht="12" customHeight="1">
      <c r="A9" s="517">
        <f t="shared" si="1"/>
        <v>4</v>
      </c>
      <c r="B9" s="518" t="s">
        <v>14949</v>
      </c>
      <c r="C9" s="517">
        <v>1</v>
      </c>
      <c r="D9" s="525" t="s">
        <v>12244</v>
      </c>
      <c r="E9" s="526" t="s">
        <v>11574</v>
      </c>
      <c r="F9" s="346"/>
      <c r="G9" s="540"/>
      <c r="H9" s="547"/>
      <c r="I9" s="365"/>
      <c r="J9" s="348"/>
      <c r="K9" s="348"/>
      <c r="L9" s="348"/>
      <c r="M9" s="348"/>
      <c r="N9" s="348"/>
      <c r="O9" s="348"/>
      <c r="P9" s="348"/>
      <c r="Q9" s="348"/>
      <c r="R9" s="348"/>
      <c r="S9" s="348"/>
      <c r="T9" s="348"/>
      <c r="U9" s="348"/>
      <c r="V9" s="348"/>
      <c r="W9" s="348"/>
    </row>
    <row r="10" spans="1:23" ht="12" customHeight="1">
      <c r="A10" s="517">
        <f t="shared" si="1"/>
        <v>5</v>
      </c>
      <c r="B10" s="519" t="s">
        <v>12157</v>
      </c>
      <c r="C10" s="517">
        <v>1</v>
      </c>
      <c r="D10" s="525" t="s">
        <v>10310</v>
      </c>
      <c r="E10" s="525" t="s">
        <v>10066</v>
      </c>
      <c r="F10" s="349"/>
      <c r="G10" s="541"/>
      <c r="H10" s="548"/>
      <c r="I10" s="366"/>
      <c r="J10" s="348"/>
      <c r="K10" s="348"/>
      <c r="L10" s="348"/>
      <c r="M10" s="348"/>
      <c r="N10" s="348"/>
      <c r="O10" s="348"/>
      <c r="P10" s="348"/>
      <c r="Q10" s="348"/>
      <c r="R10" s="348"/>
      <c r="S10" s="348"/>
      <c r="T10" s="348"/>
      <c r="U10" s="348"/>
      <c r="V10" s="348"/>
      <c r="W10" s="348"/>
    </row>
    <row r="11" spans="1:23" ht="12" customHeight="1">
      <c r="A11" s="517">
        <f t="shared" si="1"/>
        <v>6</v>
      </c>
      <c r="B11" s="528" t="s">
        <v>15978</v>
      </c>
      <c r="C11" s="517">
        <v>1</v>
      </c>
      <c r="D11" s="525" t="s">
        <v>10180</v>
      </c>
      <c r="E11" s="526" t="s">
        <v>10849</v>
      </c>
      <c r="F11" s="349"/>
      <c r="G11" s="541"/>
      <c r="H11" s="548"/>
      <c r="I11" s="366"/>
      <c r="J11" s="348"/>
      <c r="K11" s="348"/>
      <c r="L11" s="348"/>
      <c r="M11" s="348"/>
      <c r="N11" s="348"/>
      <c r="O11" s="348"/>
      <c r="P11" s="348"/>
      <c r="Q11" s="348"/>
      <c r="R11" s="348"/>
      <c r="S11" s="348"/>
      <c r="T11" s="348"/>
      <c r="U11" s="348"/>
      <c r="V11" s="348"/>
      <c r="W11" s="348"/>
    </row>
    <row r="12" spans="1:23" ht="12" customHeight="1">
      <c r="A12" s="517">
        <f t="shared" si="1"/>
        <v>7</v>
      </c>
      <c r="B12" s="518" t="s">
        <v>14950</v>
      </c>
      <c r="C12" s="517">
        <v>1</v>
      </c>
      <c r="D12" s="525" t="s">
        <v>10310</v>
      </c>
      <c r="E12" s="525" t="s">
        <v>10066</v>
      </c>
      <c r="F12" s="346"/>
      <c r="G12" s="540"/>
      <c r="H12" s="547"/>
      <c r="I12" s="365"/>
      <c r="J12" s="348"/>
      <c r="K12" s="348"/>
      <c r="L12" s="348"/>
      <c r="M12" s="348"/>
      <c r="N12" s="348"/>
      <c r="O12" s="348"/>
      <c r="P12" s="348"/>
      <c r="Q12" s="348"/>
      <c r="R12" s="348"/>
      <c r="S12" s="348"/>
      <c r="T12" s="348"/>
      <c r="U12" s="348"/>
      <c r="V12" s="348"/>
      <c r="W12" s="348"/>
    </row>
    <row r="13" spans="1:23" ht="12" customHeight="1">
      <c r="A13" s="517">
        <f t="shared" si="1"/>
        <v>8</v>
      </c>
      <c r="B13" s="518" t="s">
        <v>14951</v>
      </c>
      <c r="C13" s="517">
        <v>1</v>
      </c>
      <c r="D13" s="525" t="s">
        <v>12460</v>
      </c>
      <c r="E13" s="525" t="s">
        <v>11573</v>
      </c>
      <c r="F13" s="346"/>
      <c r="G13" s="540"/>
      <c r="H13" s="547"/>
      <c r="I13" s="365"/>
      <c r="J13" s="348"/>
      <c r="K13" s="348"/>
      <c r="L13" s="348"/>
      <c r="M13" s="348"/>
      <c r="N13" s="348"/>
      <c r="O13" s="348"/>
      <c r="P13" s="348"/>
      <c r="Q13" s="348"/>
      <c r="R13" s="348"/>
      <c r="S13" s="348"/>
      <c r="T13" s="348"/>
      <c r="U13" s="348"/>
      <c r="V13" s="348"/>
      <c r="W13" s="348"/>
    </row>
    <row r="14" spans="1:23" ht="12" customHeight="1">
      <c r="A14" s="517">
        <f t="shared" si="1"/>
        <v>9</v>
      </c>
      <c r="B14" s="518" t="s">
        <v>14952</v>
      </c>
      <c r="C14" s="517">
        <v>1</v>
      </c>
      <c r="D14" s="525" t="s">
        <v>15667</v>
      </c>
      <c r="E14" s="525" t="s">
        <v>10066</v>
      </c>
      <c r="F14" s="346"/>
      <c r="G14" s="540"/>
      <c r="H14" s="547"/>
      <c r="I14" s="365"/>
      <c r="J14" s="348"/>
      <c r="K14" s="348"/>
      <c r="L14" s="348"/>
      <c r="M14" s="348"/>
      <c r="N14" s="348"/>
      <c r="O14" s="348"/>
      <c r="P14" s="348"/>
      <c r="Q14" s="348"/>
      <c r="R14" s="348"/>
      <c r="S14" s="348"/>
      <c r="T14" s="348"/>
      <c r="U14" s="348"/>
      <c r="V14" s="348"/>
      <c r="W14" s="348"/>
    </row>
    <row r="15" spans="1:23" ht="12" customHeight="1">
      <c r="A15" s="517">
        <f t="shared" si="1"/>
        <v>10</v>
      </c>
      <c r="B15" s="518" t="s">
        <v>10865</v>
      </c>
      <c r="C15" s="517">
        <v>1</v>
      </c>
      <c r="D15" s="525" t="s">
        <v>7533</v>
      </c>
      <c r="E15" s="525" t="s">
        <v>10864</v>
      </c>
      <c r="F15" s="346"/>
      <c r="G15" s="540"/>
      <c r="H15" s="547"/>
      <c r="I15" s="365"/>
      <c r="J15" s="348"/>
      <c r="K15" s="348"/>
      <c r="L15" s="348"/>
      <c r="M15" s="348"/>
      <c r="N15" s="348"/>
      <c r="O15" s="348"/>
      <c r="P15" s="348"/>
      <c r="Q15" s="348"/>
      <c r="R15" s="348"/>
      <c r="S15" s="348"/>
      <c r="T15" s="348"/>
      <c r="U15" s="348"/>
      <c r="V15" s="348"/>
      <c r="W15" s="348"/>
    </row>
    <row r="16" spans="1:23" ht="12" customHeight="1">
      <c r="A16" s="517">
        <f t="shared" si="1"/>
        <v>11</v>
      </c>
      <c r="B16" s="528" t="s">
        <v>15980</v>
      </c>
      <c r="C16" s="517">
        <v>1</v>
      </c>
      <c r="D16" s="525" t="s">
        <v>10310</v>
      </c>
      <c r="E16" s="525" t="s">
        <v>10066</v>
      </c>
      <c r="F16" s="346"/>
      <c r="G16" s="540"/>
      <c r="H16" s="547"/>
      <c r="I16" s="365"/>
      <c r="J16" s="348"/>
      <c r="K16" s="348"/>
      <c r="L16" s="348"/>
      <c r="M16" s="348"/>
      <c r="N16" s="348"/>
      <c r="O16" s="348"/>
      <c r="P16" s="348"/>
      <c r="Q16" s="348"/>
      <c r="R16" s="348"/>
      <c r="S16" s="348"/>
      <c r="T16" s="348"/>
      <c r="U16" s="348"/>
      <c r="V16" s="348"/>
      <c r="W16" s="348"/>
    </row>
    <row r="17" spans="1:23" ht="12" customHeight="1">
      <c r="A17" s="517">
        <f t="shared" si="1"/>
        <v>12</v>
      </c>
      <c r="B17" s="518" t="s">
        <v>14953</v>
      </c>
      <c r="C17" s="517">
        <v>1</v>
      </c>
      <c r="D17" s="525" t="s">
        <v>10273</v>
      </c>
      <c r="E17" s="525" t="s">
        <v>12016</v>
      </c>
      <c r="F17" s="346"/>
      <c r="G17" s="540"/>
      <c r="H17" s="547"/>
      <c r="I17" s="365"/>
      <c r="J17" s="348"/>
      <c r="K17" s="348"/>
      <c r="L17" s="348"/>
      <c r="M17" s="348"/>
      <c r="N17" s="348"/>
      <c r="O17" s="348"/>
      <c r="P17" s="348"/>
      <c r="Q17" s="348"/>
      <c r="R17" s="348"/>
      <c r="S17" s="348"/>
      <c r="T17" s="348"/>
      <c r="U17" s="348"/>
      <c r="V17" s="348"/>
      <c r="W17" s="348"/>
    </row>
    <row r="18" spans="1:23" ht="12" customHeight="1">
      <c r="A18" s="517">
        <f t="shared" si="1"/>
        <v>13</v>
      </c>
      <c r="B18" s="518" t="s">
        <v>12469</v>
      </c>
      <c r="C18" s="517">
        <v>1</v>
      </c>
      <c r="D18" s="525" t="s">
        <v>12244</v>
      </c>
      <c r="E18" s="525" t="s">
        <v>12468</v>
      </c>
      <c r="F18" s="346"/>
      <c r="G18" s="540"/>
      <c r="H18" s="547"/>
      <c r="I18" s="365"/>
      <c r="J18" s="348"/>
      <c r="K18" s="348"/>
      <c r="L18" s="348"/>
      <c r="M18" s="348"/>
      <c r="N18" s="348"/>
      <c r="O18" s="348"/>
      <c r="P18" s="348"/>
      <c r="Q18" s="348"/>
      <c r="R18" s="348"/>
      <c r="S18" s="348"/>
      <c r="T18" s="348"/>
      <c r="U18" s="348"/>
      <c r="V18" s="348"/>
      <c r="W18" s="348"/>
    </row>
    <row r="19" spans="1:23" ht="12" customHeight="1">
      <c r="A19" s="517">
        <f t="shared" si="1"/>
        <v>14</v>
      </c>
      <c r="B19" s="518" t="s">
        <v>14954</v>
      </c>
      <c r="C19" s="517">
        <v>1</v>
      </c>
      <c r="D19" s="525" t="s">
        <v>280</v>
      </c>
      <c r="E19" s="525" t="s">
        <v>10066</v>
      </c>
      <c r="F19" s="346"/>
      <c r="G19" s="540"/>
      <c r="H19" s="547"/>
      <c r="I19" s="365"/>
      <c r="J19" s="348"/>
      <c r="K19" s="348"/>
      <c r="L19" s="348"/>
      <c r="M19" s="348"/>
      <c r="N19" s="348"/>
      <c r="O19" s="348"/>
      <c r="P19" s="348"/>
      <c r="Q19" s="348"/>
      <c r="R19" s="348"/>
      <c r="S19" s="348"/>
      <c r="T19" s="348"/>
      <c r="U19" s="348"/>
      <c r="V19" s="348"/>
      <c r="W19" s="348"/>
    </row>
    <row r="20" spans="1:23" ht="12" customHeight="1">
      <c r="A20" s="517">
        <f t="shared" si="1"/>
        <v>15</v>
      </c>
      <c r="B20" s="518" t="s">
        <v>14955</v>
      </c>
      <c r="C20" s="517">
        <v>1</v>
      </c>
      <c r="D20" s="525" t="s">
        <v>12972</v>
      </c>
      <c r="E20" s="525" t="s">
        <v>10066</v>
      </c>
      <c r="F20" s="346"/>
      <c r="G20" s="540"/>
      <c r="H20" s="547"/>
      <c r="I20" s="365"/>
      <c r="J20" s="348"/>
      <c r="K20" s="348"/>
      <c r="L20" s="348"/>
      <c r="M20" s="348"/>
      <c r="N20" s="348"/>
      <c r="O20" s="348"/>
      <c r="P20" s="348"/>
      <c r="Q20" s="348"/>
      <c r="R20" s="348"/>
      <c r="S20" s="348"/>
      <c r="T20" s="348"/>
      <c r="U20" s="348"/>
      <c r="V20" s="348"/>
      <c r="W20" s="348"/>
    </row>
    <row r="21" spans="1:23" ht="12" customHeight="1">
      <c r="A21" s="517">
        <f t="shared" si="1"/>
        <v>16</v>
      </c>
      <c r="B21" s="518" t="s">
        <v>14956</v>
      </c>
      <c r="C21" s="517">
        <v>1</v>
      </c>
      <c r="D21" s="525" t="s">
        <v>12014</v>
      </c>
      <c r="E21" s="525" t="s">
        <v>15668</v>
      </c>
      <c r="F21" s="346"/>
      <c r="G21" s="540"/>
      <c r="H21" s="547"/>
      <c r="I21" s="365"/>
      <c r="J21" s="348"/>
      <c r="K21" s="348"/>
      <c r="L21" s="348"/>
      <c r="M21" s="348"/>
      <c r="N21" s="348"/>
      <c r="O21" s="348"/>
      <c r="P21" s="348"/>
      <c r="Q21" s="348"/>
      <c r="R21" s="348"/>
      <c r="S21" s="348"/>
      <c r="T21" s="348"/>
      <c r="U21" s="348"/>
      <c r="V21" s="348"/>
      <c r="W21" s="348"/>
    </row>
    <row r="22" spans="1:23" ht="12" customHeight="1">
      <c r="A22" s="517">
        <f t="shared" si="1"/>
        <v>17</v>
      </c>
      <c r="B22" s="518" t="s">
        <v>14957</v>
      </c>
      <c r="C22" s="517">
        <v>1</v>
      </c>
      <c r="D22" s="525" t="s">
        <v>4496</v>
      </c>
      <c r="E22" s="525" t="s">
        <v>10301</v>
      </c>
      <c r="F22" s="346"/>
      <c r="G22" s="540"/>
      <c r="H22" s="547"/>
      <c r="I22" s="365"/>
      <c r="J22" s="348"/>
      <c r="K22" s="348"/>
      <c r="L22" s="348"/>
      <c r="M22" s="348"/>
      <c r="N22" s="348"/>
      <c r="O22" s="348"/>
      <c r="P22" s="348"/>
      <c r="Q22" s="348"/>
      <c r="R22" s="348"/>
      <c r="S22" s="348"/>
      <c r="T22" s="348"/>
      <c r="U22" s="348"/>
      <c r="V22" s="348"/>
      <c r="W22" s="348"/>
    </row>
    <row r="23" spans="1:23" ht="12" customHeight="1">
      <c r="A23" s="517">
        <f t="shared" si="1"/>
        <v>18</v>
      </c>
      <c r="B23" s="518" t="s">
        <v>13032</v>
      </c>
      <c r="C23" s="517" t="s">
        <v>12359</v>
      </c>
      <c r="D23" s="525" t="s">
        <v>3420</v>
      </c>
      <c r="E23" s="525" t="s">
        <v>13031</v>
      </c>
      <c r="F23" s="346"/>
      <c r="G23" s="540"/>
      <c r="H23" s="547"/>
      <c r="I23" s="365"/>
      <c r="J23" s="348"/>
      <c r="K23" s="348"/>
      <c r="L23" s="348"/>
      <c r="M23" s="348"/>
      <c r="N23" s="348"/>
      <c r="O23" s="348"/>
      <c r="P23" s="348"/>
      <c r="Q23" s="348"/>
      <c r="R23" s="348"/>
      <c r="S23" s="348"/>
      <c r="T23" s="348"/>
      <c r="U23" s="348"/>
      <c r="V23" s="348"/>
      <c r="W23" s="348"/>
    </row>
    <row r="24" spans="1:23" ht="12" customHeight="1">
      <c r="A24" s="517">
        <f t="shared" si="1"/>
        <v>19</v>
      </c>
      <c r="B24" s="518" t="s">
        <v>14958</v>
      </c>
      <c r="C24" s="517">
        <v>1</v>
      </c>
      <c r="D24" s="525" t="s">
        <v>1366</v>
      </c>
      <c r="E24" s="525" t="s">
        <v>11412</v>
      </c>
      <c r="F24" s="346"/>
      <c r="G24" s="540"/>
      <c r="H24" s="547"/>
      <c r="I24" s="365"/>
      <c r="J24" s="348"/>
      <c r="K24" s="348"/>
      <c r="L24" s="348"/>
      <c r="M24" s="348"/>
      <c r="N24" s="348"/>
      <c r="O24" s="348"/>
      <c r="P24" s="348"/>
      <c r="Q24" s="348"/>
      <c r="R24" s="348"/>
      <c r="S24" s="348"/>
      <c r="T24" s="348"/>
      <c r="U24" s="348"/>
      <c r="V24" s="348"/>
      <c r="W24" s="348"/>
    </row>
    <row r="25" spans="1:23" ht="12" customHeight="1">
      <c r="A25" s="517">
        <f t="shared" si="1"/>
        <v>20</v>
      </c>
      <c r="B25" s="518" t="s">
        <v>14959</v>
      </c>
      <c r="C25" s="517">
        <v>1</v>
      </c>
      <c r="D25" s="525" t="s">
        <v>383</v>
      </c>
      <c r="E25" s="525" t="s">
        <v>10299</v>
      </c>
      <c r="F25" s="346"/>
      <c r="G25" s="540"/>
      <c r="H25" s="547"/>
      <c r="I25" s="365"/>
      <c r="J25" s="348"/>
      <c r="K25" s="348"/>
      <c r="L25" s="348"/>
      <c r="M25" s="348"/>
      <c r="N25" s="348"/>
      <c r="O25" s="348"/>
      <c r="P25" s="348"/>
      <c r="Q25" s="348"/>
      <c r="R25" s="348"/>
      <c r="S25" s="348"/>
      <c r="T25" s="348"/>
      <c r="U25" s="348"/>
      <c r="V25" s="348"/>
      <c r="W25" s="348"/>
    </row>
    <row r="26" spans="1:23" ht="12" customHeight="1">
      <c r="A26" s="517">
        <f t="shared" si="1"/>
        <v>21</v>
      </c>
      <c r="B26" s="518" t="s">
        <v>14960</v>
      </c>
      <c r="C26" s="517">
        <v>1</v>
      </c>
      <c r="D26" s="525" t="s">
        <v>12460</v>
      </c>
      <c r="E26" s="525" t="s">
        <v>12043</v>
      </c>
      <c r="F26" s="346"/>
      <c r="G26" s="540"/>
      <c r="H26" s="547"/>
      <c r="I26" s="365"/>
      <c r="J26" s="348"/>
      <c r="K26" s="348"/>
      <c r="L26" s="348"/>
      <c r="M26" s="348"/>
      <c r="N26" s="348"/>
      <c r="O26" s="348"/>
      <c r="P26" s="348"/>
      <c r="Q26" s="348"/>
      <c r="R26" s="348"/>
      <c r="S26" s="348"/>
      <c r="T26" s="348"/>
      <c r="U26" s="348"/>
      <c r="V26" s="348"/>
      <c r="W26" s="348"/>
    </row>
    <row r="27" spans="1:23" ht="12" customHeight="1">
      <c r="A27" s="517">
        <f t="shared" si="1"/>
        <v>22</v>
      </c>
      <c r="B27" s="518" t="s">
        <v>14961</v>
      </c>
      <c r="C27" s="517">
        <v>1</v>
      </c>
      <c r="D27" s="525" t="s">
        <v>280</v>
      </c>
      <c r="E27" s="525" t="s">
        <v>10066</v>
      </c>
      <c r="F27" s="346"/>
      <c r="G27" s="540"/>
      <c r="H27" s="547"/>
      <c r="I27" s="365"/>
      <c r="J27" s="348"/>
      <c r="K27" s="348"/>
      <c r="L27" s="348"/>
      <c r="M27" s="348"/>
      <c r="N27" s="348"/>
      <c r="O27" s="348"/>
      <c r="P27" s="348"/>
      <c r="Q27" s="348"/>
      <c r="R27" s="348"/>
      <c r="S27" s="348"/>
      <c r="T27" s="348"/>
      <c r="U27" s="348"/>
      <c r="V27" s="348"/>
      <c r="W27" s="348"/>
    </row>
    <row r="28" spans="1:23" ht="12" customHeight="1">
      <c r="A28" s="517">
        <f t="shared" si="1"/>
        <v>23</v>
      </c>
      <c r="B28" s="518" t="s">
        <v>10887</v>
      </c>
      <c r="C28" s="517">
        <v>1</v>
      </c>
      <c r="D28" s="525" t="s">
        <v>10863</v>
      </c>
      <c r="E28" s="525" t="s">
        <v>10886</v>
      </c>
      <c r="F28" s="346"/>
      <c r="G28" s="540"/>
      <c r="H28" s="547"/>
      <c r="I28" s="365"/>
      <c r="J28" s="348"/>
      <c r="K28" s="348"/>
      <c r="L28" s="348"/>
      <c r="M28" s="348"/>
      <c r="N28" s="348"/>
      <c r="O28" s="348"/>
      <c r="P28" s="348"/>
      <c r="Q28" s="348"/>
      <c r="R28" s="348"/>
      <c r="S28" s="348"/>
      <c r="T28" s="348"/>
      <c r="U28" s="348"/>
      <c r="V28" s="348"/>
      <c r="W28" s="348"/>
    </row>
    <row r="29" spans="1:23" ht="12" customHeight="1">
      <c r="A29" s="517">
        <f t="shared" si="1"/>
        <v>24</v>
      </c>
      <c r="B29" s="518" t="s">
        <v>14962</v>
      </c>
      <c r="C29" s="517">
        <v>1</v>
      </c>
      <c r="D29" s="525" t="s">
        <v>280</v>
      </c>
      <c r="E29" s="525" t="s">
        <v>15669</v>
      </c>
      <c r="F29" s="346"/>
      <c r="G29" s="540"/>
      <c r="H29" s="547"/>
      <c r="I29" s="365"/>
      <c r="J29" s="348"/>
      <c r="K29" s="348"/>
      <c r="L29" s="348"/>
      <c r="M29" s="348"/>
      <c r="N29" s="348"/>
      <c r="O29" s="348"/>
      <c r="P29" s="348"/>
      <c r="Q29" s="348"/>
      <c r="R29" s="348"/>
      <c r="S29" s="348"/>
      <c r="T29" s="348"/>
      <c r="U29" s="348"/>
      <c r="V29" s="348"/>
      <c r="W29" s="348"/>
    </row>
    <row r="30" spans="1:23" ht="12" customHeight="1">
      <c r="A30" s="517">
        <f t="shared" si="1"/>
        <v>25</v>
      </c>
      <c r="B30" s="518" t="s">
        <v>14963</v>
      </c>
      <c r="C30" s="517">
        <v>1</v>
      </c>
      <c r="D30" s="525" t="s">
        <v>280</v>
      </c>
      <c r="E30" s="525" t="s">
        <v>10066</v>
      </c>
      <c r="F30" s="346"/>
      <c r="G30" s="540"/>
      <c r="H30" s="547"/>
      <c r="I30" s="365"/>
      <c r="J30" s="348"/>
      <c r="K30" s="348"/>
      <c r="L30" s="348"/>
      <c r="M30" s="348"/>
      <c r="N30" s="348"/>
      <c r="O30" s="348"/>
      <c r="P30" s="348"/>
      <c r="Q30" s="348"/>
      <c r="R30" s="348"/>
      <c r="S30" s="348"/>
      <c r="T30" s="348"/>
      <c r="U30" s="348"/>
      <c r="V30" s="348"/>
      <c r="W30" s="348"/>
    </row>
    <row r="31" spans="1:23" ht="12" customHeight="1">
      <c r="A31" s="517">
        <f t="shared" si="1"/>
        <v>26</v>
      </c>
      <c r="B31" s="518" t="s">
        <v>14964</v>
      </c>
      <c r="C31" s="517">
        <v>1</v>
      </c>
      <c r="D31" s="525" t="s">
        <v>5936</v>
      </c>
      <c r="E31" s="525" t="s">
        <v>11494</v>
      </c>
      <c r="F31" s="346"/>
      <c r="G31" s="540"/>
      <c r="H31" s="547"/>
      <c r="I31" s="365"/>
      <c r="J31" s="348"/>
      <c r="K31" s="348"/>
      <c r="L31" s="348"/>
      <c r="M31" s="348"/>
      <c r="N31" s="348"/>
      <c r="O31" s="348"/>
      <c r="P31" s="348"/>
      <c r="Q31" s="348"/>
      <c r="R31" s="348"/>
      <c r="S31" s="348"/>
      <c r="T31" s="348"/>
      <c r="U31" s="348"/>
      <c r="V31" s="348"/>
      <c r="W31" s="348"/>
    </row>
    <row r="32" spans="1:23" ht="12" customHeight="1">
      <c r="A32" s="517">
        <f t="shared" si="1"/>
        <v>27</v>
      </c>
      <c r="B32" s="528" t="s">
        <v>15998</v>
      </c>
      <c r="C32" s="517">
        <v>1</v>
      </c>
      <c r="D32" s="525" t="s">
        <v>10310</v>
      </c>
      <c r="E32" s="525" t="s">
        <v>10066</v>
      </c>
      <c r="F32" s="346"/>
      <c r="G32" s="540"/>
      <c r="H32" s="547"/>
      <c r="I32" s="365"/>
      <c r="J32" s="348"/>
      <c r="K32" s="348"/>
      <c r="L32" s="348"/>
      <c r="M32" s="348"/>
      <c r="N32" s="348"/>
      <c r="O32" s="348"/>
      <c r="P32" s="348"/>
      <c r="Q32" s="348"/>
      <c r="R32" s="348"/>
      <c r="S32" s="348"/>
      <c r="T32" s="348"/>
      <c r="U32" s="348"/>
      <c r="V32" s="348"/>
      <c r="W32" s="348"/>
    </row>
    <row r="33" spans="1:23" ht="12" customHeight="1">
      <c r="A33" s="517">
        <f t="shared" si="1"/>
        <v>28</v>
      </c>
      <c r="B33" s="518" t="s">
        <v>14963</v>
      </c>
      <c r="C33" s="517">
        <v>1</v>
      </c>
      <c r="D33" s="525" t="s">
        <v>280</v>
      </c>
      <c r="E33" s="525" t="s">
        <v>10066</v>
      </c>
      <c r="F33" s="346"/>
      <c r="G33" s="540"/>
      <c r="H33" s="547"/>
      <c r="I33" s="365"/>
      <c r="J33" s="348"/>
      <c r="K33" s="348"/>
      <c r="L33" s="348"/>
      <c r="M33" s="348"/>
      <c r="N33" s="348"/>
      <c r="O33" s="348"/>
      <c r="P33" s="348"/>
      <c r="Q33" s="348"/>
      <c r="R33" s="348"/>
      <c r="S33" s="348"/>
      <c r="T33" s="348"/>
      <c r="U33" s="348"/>
      <c r="V33" s="348"/>
      <c r="W33" s="348"/>
    </row>
    <row r="34" spans="1:23" ht="12" customHeight="1">
      <c r="A34" s="517">
        <f t="shared" si="1"/>
        <v>29</v>
      </c>
      <c r="B34" s="518" t="s">
        <v>14965</v>
      </c>
      <c r="C34" s="517">
        <v>1</v>
      </c>
      <c r="D34" s="525" t="s">
        <v>12111</v>
      </c>
      <c r="E34" s="525" t="s">
        <v>10066</v>
      </c>
      <c r="F34" s="346"/>
      <c r="G34" s="540"/>
      <c r="H34" s="547"/>
      <c r="I34" s="365"/>
      <c r="J34" s="348"/>
      <c r="K34" s="348"/>
      <c r="L34" s="348"/>
      <c r="M34" s="348"/>
      <c r="N34" s="348"/>
      <c r="O34" s="348"/>
      <c r="P34" s="348"/>
      <c r="Q34" s="348"/>
      <c r="R34" s="348"/>
      <c r="S34" s="348"/>
      <c r="T34" s="348"/>
      <c r="U34" s="348"/>
      <c r="V34" s="348"/>
      <c r="W34" s="348"/>
    </row>
    <row r="35" spans="1:23" ht="12" customHeight="1">
      <c r="A35" s="517">
        <f t="shared" si="1"/>
        <v>30</v>
      </c>
      <c r="B35" s="518" t="s">
        <v>14966</v>
      </c>
      <c r="C35" s="517">
        <v>1</v>
      </c>
      <c r="D35" s="525" t="s">
        <v>15670</v>
      </c>
      <c r="E35" s="525" t="s">
        <v>10066</v>
      </c>
      <c r="F35" s="346"/>
      <c r="G35" s="540"/>
      <c r="H35" s="547"/>
      <c r="I35" s="365"/>
      <c r="J35" s="348"/>
      <c r="K35" s="348"/>
      <c r="L35" s="348"/>
      <c r="M35" s="348"/>
      <c r="N35" s="348"/>
      <c r="O35" s="348"/>
      <c r="P35" s="348"/>
      <c r="Q35" s="348"/>
      <c r="R35" s="348"/>
      <c r="S35" s="348"/>
      <c r="T35" s="348"/>
      <c r="U35" s="348"/>
      <c r="V35" s="348"/>
      <c r="W35" s="348"/>
    </row>
    <row r="36" spans="1:23" ht="12" customHeight="1">
      <c r="A36" s="517">
        <f t="shared" si="1"/>
        <v>31</v>
      </c>
      <c r="B36" s="518" t="s">
        <v>14967</v>
      </c>
      <c r="C36" s="517">
        <v>1</v>
      </c>
      <c r="D36" s="525" t="s">
        <v>10677</v>
      </c>
      <c r="E36" s="525" t="s">
        <v>10066</v>
      </c>
      <c r="F36" s="346"/>
      <c r="G36" s="540"/>
      <c r="H36" s="547"/>
      <c r="I36" s="365"/>
      <c r="J36" s="348"/>
      <c r="K36" s="348"/>
      <c r="L36" s="348"/>
      <c r="M36" s="348"/>
      <c r="N36" s="348"/>
      <c r="O36" s="348"/>
      <c r="P36" s="348"/>
      <c r="Q36" s="348"/>
      <c r="R36" s="348"/>
      <c r="S36" s="348"/>
      <c r="T36" s="348"/>
      <c r="U36" s="348"/>
      <c r="V36" s="348"/>
      <c r="W36" s="348"/>
    </row>
    <row r="37" spans="1:23" ht="12" customHeight="1">
      <c r="A37" s="517">
        <f t="shared" si="1"/>
        <v>32</v>
      </c>
      <c r="B37" s="518" t="s">
        <v>14967</v>
      </c>
      <c r="C37" s="517">
        <v>1</v>
      </c>
      <c r="D37" s="525" t="s">
        <v>10677</v>
      </c>
      <c r="E37" s="525" t="s">
        <v>10066</v>
      </c>
      <c r="F37" s="346"/>
      <c r="G37" s="540"/>
      <c r="H37" s="547"/>
      <c r="I37" s="365"/>
      <c r="J37" s="348"/>
      <c r="K37" s="348"/>
      <c r="L37" s="348"/>
      <c r="M37" s="348"/>
      <c r="N37" s="348"/>
      <c r="O37" s="348"/>
      <c r="P37" s="348"/>
      <c r="Q37" s="348"/>
      <c r="R37" s="348"/>
      <c r="S37" s="348"/>
      <c r="T37" s="348"/>
      <c r="U37" s="348"/>
      <c r="V37" s="348"/>
      <c r="W37" s="348"/>
    </row>
    <row r="38" spans="1:23" ht="12" customHeight="1">
      <c r="A38" s="517">
        <f t="shared" si="1"/>
        <v>33</v>
      </c>
      <c r="B38" s="518" t="s">
        <v>15895</v>
      </c>
      <c r="C38" s="517" t="s">
        <v>12359</v>
      </c>
      <c r="D38" s="525" t="s">
        <v>12568</v>
      </c>
      <c r="E38" s="525" t="s">
        <v>12569</v>
      </c>
      <c r="F38" s="346"/>
      <c r="G38" s="540"/>
      <c r="H38" s="547"/>
      <c r="I38" s="365"/>
      <c r="J38" s="348"/>
      <c r="K38" s="348"/>
      <c r="L38" s="348"/>
      <c r="M38" s="348"/>
      <c r="N38" s="348"/>
      <c r="O38" s="348"/>
      <c r="P38" s="348"/>
      <c r="Q38" s="348"/>
      <c r="R38" s="348"/>
      <c r="S38" s="348"/>
      <c r="T38" s="348"/>
      <c r="U38" s="348"/>
      <c r="V38" s="348"/>
      <c r="W38" s="348"/>
    </row>
    <row r="39" spans="1:23" ht="12" customHeight="1">
      <c r="A39" s="517">
        <f t="shared" si="1"/>
        <v>34</v>
      </c>
      <c r="B39" s="518" t="s">
        <v>12974</v>
      </c>
      <c r="C39" s="517">
        <v>1</v>
      </c>
      <c r="D39" s="525" t="s">
        <v>7533</v>
      </c>
      <c r="E39" s="525" t="s">
        <v>11194</v>
      </c>
      <c r="F39" s="346"/>
      <c r="G39" s="540"/>
      <c r="H39" s="547"/>
      <c r="I39" s="365"/>
      <c r="J39" s="348"/>
      <c r="K39" s="348"/>
      <c r="L39" s="348"/>
      <c r="M39" s="348"/>
      <c r="N39" s="348"/>
      <c r="O39" s="348"/>
      <c r="P39" s="348"/>
      <c r="Q39" s="348"/>
      <c r="R39" s="348"/>
      <c r="S39" s="348"/>
      <c r="T39" s="348"/>
      <c r="U39" s="348"/>
      <c r="V39" s="348"/>
      <c r="W39" s="348"/>
    </row>
    <row r="40" spans="1:23" ht="12" customHeight="1">
      <c r="A40" s="517">
        <f t="shared" si="1"/>
        <v>35</v>
      </c>
      <c r="B40" s="518" t="s">
        <v>14968</v>
      </c>
      <c r="C40" s="517">
        <v>1</v>
      </c>
      <c r="D40" s="525" t="s">
        <v>10843</v>
      </c>
      <c r="E40" s="525" t="s">
        <v>10842</v>
      </c>
      <c r="F40" s="346"/>
      <c r="G40" s="540"/>
      <c r="H40" s="547"/>
      <c r="I40" s="365"/>
      <c r="J40" s="348"/>
      <c r="K40" s="348"/>
      <c r="L40" s="348"/>
      <c r="M40" s="348"/>
      <c r="N40" s="348"/>
      <c r="O40" s="348"/>
      <c r="P40" s="348"/>
      <c r="Q40" s="348"/>
      <c r="R40" s="348"/>
      <c r="S40" s="348"/>
      <c r="T40" s="348"/>
      <c r="U40" s="348"/>
      <c r="V40" s="348"/>
      <c r="W40" s="348"/>
    </row>
    <row r="41" spans="1:23" ht="12" customHeight="1">
      <c r="A41" s="517">
        <f t="shared" si="1"/>
        <v>36</v>
      </c>
      <c r="B41" s="518" t="s">
        <v>14969</v>
      </c>
      <c r="C41" s="517">
        <v>1</v>
      </c>
      <c r="D41" s="525" t="s">
        <v>12017</v>
      </c>
      <c r="E41" s="525" t="s">
        <v>12018</v>
      </c>
      <c r="F41" s="346"/>
      <c r="G41" s="540"/>
      <c r="H41" s="547"/>
      <c r="I41" s="365"/>
      <c r="J41" s="348"/>
      <c r="K41" s="348"/>
      <c r="L41" s="348"/>
      <c r="M41" s="348"/>
      <c r="N41" s="348"/>
      <c r="O41" s="348"/>
      <c r="P41" s="348"/>
      <c r="Q41" s="348"/>
      <c r="R41" s="348"/>
      <c r="S41" s="348"/>
      <c r="T41" s="348"/>
      <c r="U41" s="348"/>
      <c r="V41" s="348"/>
      <c r="W41" s="348"/>
    </row>
    <row r="42" spans="1:23" ht="12" customHeight="1">
      <c r="A42" s="517">
        <f t="shared" si="1"/>
        <v>37</v>
      </c>
      <c r="B42" s="518" t="s">
        <v>14970</v>
      </c>
      <c r="C42" s="517">
        <v>1</v>
      </c>
      <c r="D42" s="525" t="s">
        <v>7533</v>
      </c>
      <c r="E42" s="525" t="s">
        <v>11664</v>
      </c>
      <c r="F42" s="346"/>
      <c r="G42" s="540"/>
      <c r="H42" s="547"/>
      <c r="I42" s="365"/>
      <c r="J42" s="348"/>
      <c r="K42" s="348"/>
      <c r="L42" s="348"/>
      <c r="M42" s="348"/>
      <c r="N42" s="348"/>
      <c r="O42" s="348"/>
      <c r="P42" s="348"/>
      <c r="Q42" s="348"/>
      <c r="R42" s="348"/>
      <c r="S42" s="348"/>
      <c r="T42" s="348"/>
      <c r="U42" s="348"/>
      <c r="V42" s="348"/>
      <c r="W42" s="348"/>
    </row>
    <row r="43" spans="1:23" ht="12" customHeight="1">
      <c r="A43" s="517">
        <f t="shared" si="1"/>
        <v>38</v>
      </c>
      <c r="B43" s="518" t="s">
        <v>11119</v>
      </c>
      <c r="C43" s="517">
        <v>1</v>
      </c>
      <c r="D43" s="525" t="s">
        <v>11118</v>
      </c>
      <c r="E43" s="525" t="s">
        <v>10066</v>
      </c>
      <c r="F43" s="346"/>
      <c r="G43" s="540"/>
      <c r="H43" s="547"/>
      <c r="I43" s="365"/>
      <c r="J43" s="348"/>
      <c r="K43" s="348"/>
      <c r="L43" s="348"/>
      <c r="M43" s="348"/>
      <c r="N43" s="348"/>
      <c r="O43" s="348"/>
      <c r="P43" s="348"/>
      <c r="Q43" s="348"/>
      <c r="R43" s="348"/>
      <c r="S43" s="348"/>
      <c r="T43" s="348"/>
      <c r="U43" s="348"/>
      <c r="V43" s="348"/>
      <c r="W43" s="348"/>
    </row>
    <row r="44" spans="1:23" ht="12" customHeight="1">
      <c r="A44" s="517">
        <f t="shared" si="1"/>
        <v>39</v>
      </c>
      <c r="B44" s="518" t="s">
        <v>14971</v>
      </c>
      <c r="C44" s="517">
        <v>1</v>
      </c>
      <c r="D44" s="525" t="s">
        <v>10677</v>
      </c>
      <c r="E44" s="525" t="s">
        <v>10066</v>
      </c>
      <c r="F44" s="346"/>
      <c r="G44" s="540"/>
      <c r="H44" s="548"/>
      <c r="I44" s="366"/>
      <c r="J44" s="348"/>
      <c r="K44" s="348"/>
      <c r="L44" s="348"/>
      <c r="M44" s="348"/>
      <c r="N44" s="348"/>
      <c r="O44" s="348"/>
      <c r="P44" s="348"/>
      <c r="Q44" s="348"/>
      <c r="R44" s="348"/>
      <c r="S44" s="348"/>
      <c r="T44" s="348"/>
      <c r="U44" s="348"/>
      <c r="V44" s="348"/>
      <c r="W44" s="348"/>
    </row>
    <row r="45" spans="1:23" ht="12" customHeight="1">
      <c r="A45" s="517">
        <f t="shared" si="1"/>
        <v>40</v>
      </c>
      <c r="B45" s="518" t="s">
        <v>11371</v>
      </c>
      <c r="C45" s="517">
        <v>1</v>
      </c>
      <c r="D45" s="525" t="s">
        <v>15671</v>
      </c>
      <c r="E45" s="525" t="s">
        <v>10066</v>
      </c>
      <c r="F45" s="346"/>
      <c r="G45" s="540"/>
      <c r="H45" s="547"/>
      <c r="I45" s="365"/>
      <c r="J45" s="348"/>
      <c r="K45" s="348"/>
      <c r="L45" s="348"/>
      <c r="M45" s="348"/>
      <c r="N45" s="348"/>
      <c r="O45" s="348"/>
      <c r="P45" s="348"/>
      <c r="Q45" s="348"/>
      <c r="R45" s="348"/>
      <c r="S45" s="348"/>
      <c r="T45" s="348"/>
      <c r="U45" s="348"/>
      <c r="V45" s="348"/>
      <c r="W45" s="348"/>
    </row>
    <row r="46" spans="1:23" ht="12" customHeight="1">
      <c r="A46" s="517">
        <f t="shared" si="1"/>
        <v>41</v>
      </c>
      <c r="B46" s="518" t="s">
        <v>14972</v>
      </c>
      <c r="C46" s="517">
        <v>1</v>
      </c>
      <c r="D46" s="525" t="s">
        <v>12390</v>
      </c>
      <c r="E46" s="525" t="s">
        <v>12221</v>
      </c>
      <c r="F46" s="346"/>
      <c r="G46" s="540"/>
      <c r="H46" s="547"/>
      <c r="I46" s="365"/>
      <c r="J46" s="348"/>
      <c r="K46" s="348"/>
      <c r="L46" s="348"/>
      <c r="M46" s="348"/>
      <c r="N46" s="348"/>
      <c r="O46" s="348"/>
      <c r="P46" s="348"/>
      <c r="Q46" s="348"/>
      <c r="R46" s="348"/>
      <c r="S46" s="348"/>
      <c r="T46" s="348"/>
      <c r="U46" s="348"/>
      <c r="V46" s="348"/>
      <c r="W46" s="348"/>
    </row>
    <row r="47" spans="1:23" ht="12" customHeight="1">
      <c r="A47" s="517">
        <f t="shared" si="1"/>
        <v>42</v>
      </c>
      <c r="B47" s="518" t="s">
        <v>14973</v>
      </c>
      <c r="C47" s="517">
        <v>1</v>
      </c>
      <c r="D47" s="525" t="s">
        <v>10273</v>
      </c>
      <c r="E47" s="525" t="s">
        <v>12015</v>
      </c>
      <c r="F47" s="346"/>
      <c r="G47" s="540"/>
      <c r="H47" s="547"/>
      <c r="I47" s="365"/>
      <c r="J47" s="348"/>
      <c r="K47" s="348"/>
      <c r="L47" s="348"/>
      <c r="M47" s="348"/>
      <c r="N47" s="348"/>
      <c r="O47" s="348"/>
      <c r="P47" s="348"/>
      <c r="Q47" s="348"/>
      <c r="R47" s="348"/>
      <c r="S47" s="348"/>
      <c r="T47" s="348"/>
      <c r="U47" s="348"/>
      <c r="V47" s="348"/>
      <c r="W47" s="348"/>
    </row>
    <row r="48" spans="1:23" ht="12" customHeight="1">
      <c r="A48" s="517">
        <f t="shared" si="1"/>
        <v>43</v>
      </c>
      <c r="B48" s="518" t="s">
        <v>14974</v>
      </c>
      <c r="C48" s="517">
        <v>1</v>
      </c>
      <c r="D48" s="525" t="s">
        <v>10397</v>
      </c>
      <c r="E48" s="525" t="s">
        <v>10066</v>
      </c>
      <c r="F48" s="346"/>
      <c r="G48" s="540"/>
      <c r="H48" s="547"/>
      <c r="I48" s="365"/>
      <c r="J48" s="348"/>
      <c r="K48" s="348"/>
      <c r="L48" s="348"/>
      <c r="M48" s="348"/>
      <c r="N48" s="348"/>
      <c r="O48" s="348"/>
      <c r="P48" s="348"/>
      <c r="Q48" s="348"/>
      <c r="R48" s="348"/>
      <c r="S48" s="348"/>
      <c r="T48" s="348"/>
      <c r="U48" s="348"/>
      <c r="V48" s="348"/>
      <c r="W48" s="348"/>
    </row>
    <row r="49" spans="1:23" ht="12" customHeight="1">
      <c r="A49" s="517">
        <f t="shared" si="1"/>
        <v>44</v>
      </c>
      <c r="B49" s="518" t="s">
        <v>13146</v>
      </c>
      <c r="C49" s="517" t="s">
        <v>12359</v>
      </c>
      <c r="D49" s="525" t="s">
        <v>10267</v>
      </c>
      <c r="E49" s="525" t="s">
        <v>12762</v>
      </c>
      <c r="F49" s="346"/>
      <c r="G49" s="540"/>
      <c r="H49" s="547"/>
      <c r="I49" s="365"/>
      <c r="J49" s="348"/>
      <c r="K49" s="348"/>
      <c r="L49" s="348"/>
      <c r="M49" s="348"/>
      <c r="N49" s="348"/>
      <c r="O49" s="348"/>
      <c r="P49" s="348"/>
      <c r="Q49" s="348"/>
      <c r="R49" s="348"/>
      <c r="S49" s="348"/>
      <c r="T49" s="348"/>
      <c r="U49" s="348"/>
      <c r="V49" s="348"/>
      <c r="W49" s="348"/>
    </row>
    <row r="50" spans="1:23" ht="12" customHeight="1">
      <c r="A50" s="517">
        <f t="shared" si="1"/>
        <v>45</v>
      </c>
      <c r="B50" s="518" t="s">
        <v>14975</v>
      </c>
      <c r="C50" s="517">
        <v>1</v>
      </c>
      <c r="D50" s="525" t="s">
        <v>11804</v>
      </c>
      <c r="E50" s="525" t="s">
        <v>15672</v>
      </c>
      <c r="F50" s="346"/>
      <c r="G50" s="540"/>
      <c r="H50" s="547"/>
      <c r="I50" s="365"/>
      <c r="J50" s="348"/>
      <c r="K50" s="348"/>
      <c r="L50" s="348"/>
      <c r="M50" s="348"/>
      <c r="N50" s="348"/>
      <c r="O50" s="348"/>
      <c r="P50" s="348"/>
      <c r="Q50" s="348"/>
      <c r="R50" s="348"/>
      <c r="S50" s="348"/>
      <c r="T50" s="348"/>
      <c r="U50" s="348"/>
      <c r="V50" s="348"/>
      <c r="W50" s="348"/>
    </row>
    <row r="51" spans="1:23" ht="12" customHeight="1">
      <c r="A51" s="517">
        <f t="shared" si="1"/>
        <v>46</v>
      </c>
      <c r="B51" s="518" t="s">
        <v>13215</v>
      </c>
      <c r="C51" s="517" t="s">
        <v>12359</v>
      </c>
      <c r="D51" s="525" t="s">
        <v>12502</v>
      </c>
      <c r="E51" s="525" t="s">
        <v>13214</v>
      </c>
      <c r="F51" s="346"/>
      <c r="G51" s="540"/>
      <c r="H51" s="547"/>
      <c r="I51" s="365"/>
      <c r="J51" s="348"/>
      <c r="K51" s="348"/>
      <c r="L51" s="348"/>
      <c r="M51" s="348"/>
      <c r="N51" s="348"/>
      <c r="O51" s="348"/>
      <c r="P51" s="348"/>
      <c r="Q51" s="348"/>
      <c r="R51" s="348"/>
      <c r="S51" s="348"/>
      <c r="T51" s="348"/>
      <c r="U51" s="348"/>
      <c r="V51" s="348"/>
      <c r="W51" s="348"/>
    </row>
    <row r="52" spans="1:23" ht="12" customHeight="1">
      <c r="A52" s="517">
        <f t="shared" si="1"/>
        <v>47</v>
      </c>
      <c r="B52" s="518" t="s">
        <v>13100</v>
      </c>
      <c r="C52" s="517" t="s">
        <v>12359</v>
      </c>
      <c r="D52" s="525" t="s">
        <v>12646</v>
      </c>
      <c r="E52" s="525" t="s">
        <v>12956</v>
      </c>
      <c r="F52" s="346"/>
      <c r="G52" s="540"/>
      <c r="H52" s="547"/>
      <c r="I52" s="365"/>
      <c r="J52" s="348"/>
      <c r="K52" s="348"/>
      <c r="L52" s="348"/>
      <c r="M52" s="348"/>
      <c r="N52" s="348"/>
      <c r="O52" s="348"/>
      <c r="P52" s="348"/>
      <c r="Q52" s="348"/>
      <c r="R52" s="348"/>
      <c r="S52" s="348"/>
      <c r="T52" s="348"/>
      <c r="U52" s="348"/>
      <c r="V52" s="348"/>
      <c r="W52" s="348"/>
    </row>
    <row r="53" spans="1:23" ht="12" customHeight="1">
      <c r="A53" s="517">
        <f t="shared" si="1"/>
        <v>48</v>
      </c>
      <c r="B53" s="518" t="s">
        <v>13000</v>
      </c>
      <c r="C53" s="517" t="s">
        <v>12359</v>
      </c>
      <c r="D53" s="525" t="s">
        <v>4433</v>
      </c>
      <c r="E53" s="525" t="s">
        <v>12904</v>
      </c>
      <c r="F53" s="346"/>
      <c r="G53" s="540"/>
      <c r="H53" s="547"/>
      <c r="I53" s="365"/>
      <c r="J53" s="348"/>
      <c r="K53" s="348"/>
      <c r="L53" s="348"/>
      <c r="M53" s="348"/>
      <c r="N53" s="348"/>
      <c r="O53" s="348"/>
      <c r="P53" s="348"/>
      <c r="Q53" s="348"/>
      <c r="R53" s="348"/>
      <c r="S53" s="348"/>
      <c r="T53" s="348"/>
      <c r="U53" s="348"/>
      <c r="V53" s="348"/>
      <c r="W53" s="348"/>
    </row>
    <row r="54" spans="1:23" ht="12" customHeight="1">
      <c r="A54" s="517">
        <f t="shared" si="1"/>
        <v>49</v>
      </c>
      <c r="B54" s="518" t="s">
        <v>14976</v>
      </c>
      <c r="C54" s="517">
        <v>1</v>
      </c>
      <c r="D54" s="525" t="s">
        <v>10273</v>
      </c>
      <c r="E54" s="525" t="s">
        <v>10987</v>
      </c>
      <c r="F54" s="346"/>
      <c r="G54" s="540"/>
      <c r="H54" s="547"/>
      <c r="I54" s="365"/>
      <c r="J54" s="348"/>
      <c r="K54" s="348"/>
      <c r="L54" s="348"/>
      <c r="M54" s="348"/>
      <c r="N54" s="348"/>
      <c r="O54" s="348"/>
      <c r="P54" s="348"/>
      <c r="Q54" s="348"/>
      <c r="R54" s="348"/>
      <c r="S54" s="348"/>
      <c r="T54" s="348"/>
      <c r="U54" s="348"/>
      <c r="V54" s="348"/>
      <c r="W54" s="348"/>
    </row>
    <row r="55" spans="1:23" ht="12" customHeight="1">
      <c r="A55" s="517">
        <f t="shared" si="1"/>
        <v>50</v>
      </c>
      <c r="B55" s="518" t="s">
        <v>10889</v>
      </c>
      <c r="C55" s="517">
        <v>1</v>
      </c>
      <c r="D55" s="525" t="s">
        <v>10303</v>
      </c>
      <c r="E55" s="525" t="s">
        <v>10888</v>
      </c>
      <c r="F55" s="346"/>
      <c r="G55" s="540"/>
      <c r="H55" s="547"/>
      <c r="I55" s="365"/>
      <c r="J55" s="348"/>
      <c r="K55" s="348"/>
      <c r="L55" s="348"/>
      <c r="M55" s="348"/>
      <c r="N55" s="348"/>
      <c r="O55" s="348"/>
      <c r="P55" s="348"/>
      <c r="Q55" s="348"/>
      <c r="R55" s="348"/>
      <c r="S55" s="348"/>
      <c r="T55" s="348"/>
      <c r="U55" s="348"/>
      <c r="V55" s="348"/>
      <c r="W55" s="348"/>
    </row>
    <row r="56" spans="1:23" ht="12" customHeight="1">
      <c r="A56" s="517">
        <f t="shared" si="1"/>
        <v>51</v>
      </c>
      <c r="B56" s="518" t="s">
        <v>12958</v>
      </c>
      <c r="C56" s="517" t="s">
        <v>12359</v>
      </c>
      <c r="D56" s="525" t="s">
        <v>12722</v>
      </c>
      <c r="E56" s="525" t="s">
        <v>12957</v>
      </c>
      <c r="F56" s="346"/>
      <c r="G56" s="540"/>
      <c r="H56" s="547"/>
      <c r="I56" s="365"/>
      <c r="J56" s="348"/>
      <c r="K56" s="348"/>
      <c r="L56" s="348"/>
      <c r="M56" s="348"/>
      <c r="N56" s="348"/>
      <c r="O56" s="348"/>
      <c r="P56" s="348"/>
      <c r="Q56" s="348"/>
      <c r="R56" s="348"/>
      <c r="S56" s="348"/>
      <c r="T56" s="348"/>
      <c r="U56" s="348"/>
      <c r="V56" s="348"/>
      <c r="W56" s="348"/>
    </row>
    <row r="57" spans="1:23" ht="12" customHeight="1">
      <c r="A57" s="517">
        <f t="shared" si="1"/>
        <v>52</v>
      </c>
      <c r="B57" s="518" t="s">
        <v>14977</v>
      </c>
      <c r="C57" s="517">
        <v>1</v>
      </c>
      <c r="D57" s="525" t="s">
        <v>10283</v>
      </c>
      <c r="E57" s="525" t="s">
        <v>10066</v>
      </c>
      <c r="F57" s="346"/>
      <c r="G57" s="540"/>
      <c r="H57" s="547"/>
      <c r="I57" s="365"/>
      <c r="J57" s="348"/>
      <c r="K57" s="348"/>
      <c r="L57" s="348"/>
      <c r="M57" s="348"/>
      <c r="N57" s="348"/>
      <c r="O57" s="348"/>
      <c r="P57" s="348"/>
      <c r="Q57" s="348"/>
      <c r="R57" s="348"/>
      <c r="S57" s="348"/>
      <c r="T57" s="348"/>
      <c r="U57" s="348"/>
      <c r="V57" s="348"/>
      <c r="W57" s="348"/>
    </row>
    <row r="58" spans="1:23" ht="12" customHeight="1">
      <c r="A58" s="517">
        <f t="shared" si="1"/>
        <v>53</v>
      </c>
      <c r="B58" s="518" t="s">
        <v>14976</v>
      </c>
      <c r="C58" s="517">
        <v>1</v>
      </c>
      <c r="D58" s="525" t="s">
        <v>10273</v>
      </c>
      <c r="E58" s="525" t="s">
        <v>11576</v>
      </c>
      <c r="F58" s="346"/>
      <c r="G58" s="540"/>
      <c r="H58" s="547"/>
      <c r="I58" s="365"/>
      <c r="J58" s="348"/>
      <c r="K58" s="348"/>
      <c r="L58" s="348"/>
      <c r="M58" s="348"/>
      <c r="N58" s="348"/>
      <c r="O58" s="348"/>
      <c r="P58" s="348"/>
      <c r="Q58" s="348"/>
      <c r="R58" s="348"/>
      <c r="S58" s="348"/>
      <c r="T58" s="348"/>
      <c r="U58" s="348"/>
      <c r="V58" s="348"/>
      <c r="W58" s="348"/>
    </row>
    <row r="59" spans="1:23" ht="12" customHeight="1">
      <c r="A59" s="517">
        <f t="shared" si="1"/>
        <v>54</v>
      </c>
      <c r="B59" s="518" t="s">
        <v>14978</v>
      </c>
      <c r="C59" s="517">
        <v>1</v>
      </c>
      <c r="D59" s="525" t="s">
        <v>10397</v>
      </c>
      <c r="E59" s="525" t="s">
        <v>15673</v>
      </c>
      <c r="F59" s="346"/>
      <c r="G59" s="540"/>
      <c r="H59" s="547"/>
      <c r="I59" s="365"/>
      <c r="J59" s="348"/>
      <c r="K59" s="348"/>
      <c r="L59" s="348"/>
      <c r="M59" s="348"/>
      <c r="N59" s="348"/>
      <c r="O59" s="348"/>
      <c r="P59" s="348"/>
      <c r="Q59" s="348"/>
      <c r="R59" s="348"/>
      <c r="S59" s="348"/>
      <c r="T59" s="348"/>
      <c r="U59" s="348"/>
      <c r="V59" s="348"/>
      <c r="W59" s="348"/>
    </row>
    <row r="60" spans="1:23" ht="12" customHeight="1">
      <c r="A60" s="517">
        <f t="shared" si="1"/>
        <v>55</v>
      </c>
      <c r="B60" s="518" t="s">
        <v>14976</v>
      </c>
      <c r="C60" s="517">
        <v>1</v>
      </c>
      <c r="D60" s="525" t="s">
        <v>10273</v>
      </c>
      <c r="E60" s="525" t="s">
        <v>10066</v>
      </c>
      <c r="F60" s="346"/>
      <c r="G60" s="540"/>
      <c r="H60" s="547"/>
      <c r="I60" s="365"/>
      <c r="J60" s="348"/>
      <c r="K60" s="348"/>
      <c r="L60" s="348"/>
      <c r="M60" s="348"/>
      <c r="N60" s="348"/>
      <c r="O60" s="348"/>
      <c r="P60" s="348"/>
      <c r="Q60" s="348"/>
      <c r="R60" s="348"/>
      <c r="S60" s="348"/>
      <c r="T60" s="348"/>
      <c r="U60" s="348"/>
      <c r="V60" s="348"/>
      <c r="W60" s="348"/>
    </row>
    <row r="61" spans="1:23" ht="12" customHeight="1">
      <c r="A61" s="517">
        <f t="shared" si="1"/>
        <v>56</v>
      </c>
      <c r="B61" s="518" t="s">
        <v>14979</v>
      </c>
      <c r="C61" s="517">
        <v>1</v>
      </c>
      <c r="D61" s="525" t="s">
        <v>15674</v>
      </c>
      <c r="E61" s="525" t="s">
        <v>11172</v>
      </c>
      <c r="F61" s="346"/>
      <c r="G61" s="540"/>
      <c r="H61" s="547"/>
      <c r="I61" s="365"/>
      <c r="J61" s="348"/>
      <c r="K61" s="348"/>
      <c r="L61" s="348"/>
      <c r="M61" s="348"/>
      <c r="N61" s="348"/>
      <c r="O61" s="348"/>
      <c r="P61" s="348"/>
      <c r="Q61" s="348"/>
      <c r="R61" s="348"/>
      <c r="S61" s="348"/>
      <c r="T61" s="348"/>
      <c r="U61" s="348"/>
      <c r="V61" s="348"/>
      <c r="W61" s="348"/>
    </row>
    <row r="62" spans="1:23" ht="12" customHeight="1">
      <c r="A62" s="517">
        <f t="shared" si="1"/>
        <v>57</v>
      </c>
      <c r="B62" s="518" t="s">
        <v>12100</v>
      </c>
      <c r="C62" s="517">
        <v>1</v>
      </c>
      <c r="D62" s="525" t="s">
        <v>10610</v>
      </c>
      <c r="E62" s="525" t="s">
        <v>10066</v>
      </c>
      <c r="F62" s="346"/>
      <c r="G62" s="540"/>
      <c r="H62" s="547"/>
      <c r="I62" s="365"/>
      <c r="J62" s="348"/>
      <c r="K62" s="348"/>
      <c r="L62" s="348"/>
      <c r="M62" s="348"/>
      <c r="N62" s="348"/>
      <c r="O62" s="348"/>
      <c r="P62" s="348"/>
      <c r="Q62" s="348"/>
      <c r="R62" s="348"/>
      <c r="S62" s="348"/>
      <c r="T62" s="348"/>
      <c r="U62" s="348"/>
      <c r="V62" s="348"/>
      <c r="W62" s="348"/>
    </row>
    <row r="63" spans="1:23" ht="12" customHeight="1">
      <c r="A63" s="517">
        <f t="shared" si="1"/>
        <v>58</v>
      </c>
      <c r="B63" s="518" t="s">
        <v>14980</v>
      </c>
      <c r="C63" s="517">
        <v>1</v>
      </c>
      <c r="D63" s="525" t="s">
        <v>15675</v>
      </c>
      <c r="E63" s="525" t="s">
        <v>10733</v>
      </c>
      <c r="F63" s="346"/>
      <c r="G63" s="540"/>
      <c r="H63" s="547"/>
      <c r="I63" s="365"/>
      <c r="J63" s="348"/>
      <c r="K63" s="348"/>
      <c r="L63" s="348"/>
      <c r="M63" s="348"/>
      <c r="N63" s="348"/>
      <c r="O63" s="348"/>
      <c r="P63" s="348"/>
      <c r="Q63" s="348"/>
      <c r="R63" s="348"/>
      <c r="S63" s="348"/>
      <c r="T63" s="348"/>
      <c r="U63" s="348"/>
      <c r="V63" s="348"/>
      <c r="W63" s="348"/>
    </row>
    <row r="64" spans="1:23" ht="12" customHeight="1">
      <c r="A64" s="517">
        <f t="shared" si="1"/>
        <v>59</v>
      </c>
      <c r="B64" s="518" t="s">
        <v>14981</v>
      </c>
      <c r="C64" s="517">
        <v>1</v>
      </c>
      <c r="D64" s="525" t="s">
        <v>10749</v>
      </c>
      <c r="E64" s="525" t="s">
        <v>11364</v>
      </c>
      <c r="F64" s="346"/>
      <c r="G64" s="540"/>
      <c r="H64" s="547"/>
      <c r="I64" s="365"/>
      <c r="J64" s="348"/>
      <c r="K64" s="348"/>
      <c r="L64" s="348"/>
      <c r="M64" s="348"/>
      <c r="N64" s="348"/>
      <c r="O64" s="348"/>
      <c r="P64" s="348"/>
      <c r="Q64" s="348"/>
      <c r="R64" s="348"/>
      <c r="S64" s="348"/>
      <c r="T64" s="348"/>
      <c r="U64" s="348"/>
      <c r="V64" s="348"/>
      <c r="W64" s="348"/>
    </row>
    <row r="65" spans="1:23" ht="12" customHeight="1">
      <c r="A65" s="517">
        <f t="shared" si="1"/>
        <v>60</v>
      </c>
      <c r="B65" s="518" t="s">
        <v>11371</v>
      </c>
      <c r="C65" s="517">
        <v>1</v>
      </c>
      <c r="D65" s="525" t="s">
        <v>7533</v>
      </c>
      <c r="E65" s="525" t="s">
        <v>11793</v>
      </c>
      <c r="F65" s="346"/>
      <c r="G65" s="540"/>
      <c r="H65" s="547"/>
      <c r="I65" s="365"/>
      <c r="J65" s="348"/>
      <c r="K65" s="348"/>
      <c r="L65" s="348"/>
      <c r="M65" s="348"/>
      <c r="N65" s="348"/>
      <c r="O65" s="348"/>
      <c r="P65" s="348"/>
      <c r="Q65" s="348"/>
      <c r="R65" s="348"/>
      <c r="S65" s="348"/>
      <c r="T65" s="348"/>
      <c r="U65" s="348"/>
      <c r="V65" s="348"/>
      <c r="W65" s="348"/>
    </row>
    <row r="66" spans="1:23" ht="12" customHeight="1">
      <c r="A66" s="517">
        <f t="shared" si="1"/>
        <v>61</v>
      </c>
      <c r="B66" s="518" t="s">
        <v>11371</v>
      </c>
      <c r="C66" s="517">
        <v>1</v>
      </c>
      <c r="D66" s="525" t="s">
        <v>7533</v>
      </c>
      <c r="E66" s="525" t="s">
        <v>11793</v>
      </c>
      <c r="F66" s="346"/>
      <c r="G66" s="540"/>
      <c r="H66" s="547"/>
      <c r="I66" s="365"/>
      <c r="J66" s="348"/>
      <c r="K66" s="348"/>
      <c r="L66" s="348"/>
      <c r="M66" s="348"/>
      <c r="N66" s="348"/>
      <c r="O66" s="348"/>
      <c r="P66" s="348"/>
      <c r="Q66" s="348"/>
      <c r="R66" s="348"/>
      <c r="S66" s="348"/>
      <c r="T66" s="348"/>
      <c r="U66" s="348"/>
      <c r="V66" s="348"/>
      <c r="W66" s="348"/>
    </row>
    <row r="67" spans="1:23" ht="12" customHeight="1">
      <c r="A67" s="517">
        <f t="shared" si="1"/>
        <v>62</v>
      </c>
      <c r="B67" s="518" t="s">
        <v>14982</v>
      </c>
      <c r="C67" s="517">
        <v>1</v>
      </c>
      <c r="D67" s="525" t="s">
        <v>1317</v>
      </c>
      <c r="E67" s="525" t="s">
        <v>12104</v>
      </c>
      <c r="F67" s="346"/>
      <c r="G67" s="540"/>
      <c r="H67" s="547"/>
      <c r="I67" s="365"/>
      <c r="J67" s="348"/>
      <c r="K67" s="348"/>
      <c r="L67" s="348"/>
      <c r="M67" s="348"/>
      <c r="N67" s="348"/>
      <c r="O67" s="348"/>
      <c r="P67" s="348"/>
      <c r="Q67" s="348"/>
      <c r="R67" s="348"/>
      <c r="S67" s="348"/>
      <c r="T67" s="348"/>
      <c r="U67" s="348"/>
      <c r="V67" s="348"/>
      <c r="W67" s="348"/>
    </row>
    <row r="68" spans="1:23" ht="12" customHeight="1">
      <c r="A68" s="517">
        <f t="shared" si="1"/>
        <v>63</v>
      </c>
      <c r="B68" s="518" t="s">
        <v>12102</v>
      </c>
      <c r="C68" s="517">
        <v>1</v>
      </c>
      <c r="D68" s="525" t="s">
        <v>12502</v>
      </c>
      <c r="E68" s="525" t="s">
        <v>12101</v>
      </c>
      <c r="F68" s="346"/>
      <c r="G68" s="540"/>
      <c r="H68" s="547"/>
      <c r="I68" s="365"/>
      <c r="J68" s="348"/>
      <c r="K68" s="348"/>
      <c r="L68" s="348"/>
      <c r="M68" s="348"/>
      <c r="N68" s="348"/>
      <c r="O68" s="348"/>
      <c r="P68" s="348"/>
      <c r="Q68" s="348"/>
      <c r="R68" s="348"/>
      <c r="S68" s="348"/>
      <c r="T68" s="348"/>
      <c r="U68" s="348"/>
      <c r="V68" s="348"/>
      <c r="W68" s="348"/>
    </row>
    <row r="69" spans="1:23" ht="12" customHeight="1">
      <c r="A69" s="517">
        <f t="shared" si="1"/>
        <v>64</v>
      </c>
      <c r="B69" s="518" t="s">
        <v>12102</v>
      </c>
      <c r="C69" s="517">
        <v>1</v>
      </c>
      <c r="D69" s="525" t="s">
        <v>12390</v>
      </c>
      <c r="E69" s="526" t="s">
        <v>12101</v>
      </c>
      <c r="F69" s="346"/>
      <c r="G69" s="540"/>
      <c r="H69" s="547"/>
      <c r="I69" s="365"/>
      <c r="J69" s="348"/>
      <c r="K69" s="348"/>
      <c r="L69" s="348"/>
      <c r="M69" s="348"/>
      <c r="N69" s="348"/>
      <c r="O69" s="348"/>
      <c r="P69" s="348"/>
      <c r="Q69" s="348"/>
      <c r="R69" s="348"/>
      <c r="S69" s="348"/>
      <c r="T69" s="348"/>
      <c r="U69" s="348"/>
      <c r="V69" s="348"/>
      <c r="W69" s="348"/>
    </row>
    <row r="70" spans="1:23" ht="12" customHeight="1">
      <c r="A70" s="517">
        <f t="shared" si="1"/>
        <v>65</v>
      </c>
      <c r="B70" s="518" t="s">
        <v>12974</v>
      </c>
      <c r="C70" s="517">
        <v>1</v>
      </c>
      <c r="D70" s="525" t="s">
        <v>12244</v>
      </c>
      <c r="E70" s="525" t="s">
        <v>11372</v>
      </c>
      <c r="F70" s="346"/>
      <c r="G70" s="540"/>
      <c r="H70" s="547"/>
      <c r="I70" s="365"/>
      <c r="J70" s="348"/>
      <c r="K70" s="348"/>
      <c r="L70" s="348"/>
      <c r="M70" s="348"/>
      <c r="N70" s="348"/>
      <c r="O70" s="348"/>
      <c r="P70" s="348"/>
      <c r="Q70" s="348"/>
      <c r="R70" s="348"/>
      <c r="S70" s="348"/>
      <c r="T70" s="348"/>
      <c r="U70" s="348"/>
      <c r="V70" s="348"/>
      <c r="W70" s="348"/>
    </row>
    <row r="71" spans="1:23" ht="12" customHeight="1">
      <c r="A71" s="517">
        <f t="shared" si="1"/>
        <v>66</v>
      </c>
      <c r="B71" s="518" t="s">
        <v>10858</v>
      </c>
      <c r="C71" s="517">
        <v>1</v>
      </c>
      <c r="D71" s="525" t="s">
        <v>280</v>
      </c>
      <c r="E71" s="525" t="s">
        <v>10066</v>
      </c>
      <c r="F71" s="346"/>
      <c r="G71" s="540"/>
      <c r="H71" s="547"/>
      <c r="I71" s="365"/>
      <c r="J71" s="348"/>
      <c r="K71" s="348"/>
      <c r="L71" s="348"/>
      <c r="M71" s="348"/>
      <c r="N71" s="348"/>
      <c r="O71" s="348"/>
      <c r="P71" s="348"/>
      <c r="Q71" s="348"/>
      <c r="R71" s="348"/>
      <c r="S71" s="348"/>
      <c r="T71" s="348"/>
      <c r="U71" s="348"/>
      <c r="V71" s="348"/>
      <c r="W71" s="348"/>
    </row>
    <row r="72" spans="1:23" ht="12" customHeight="1">
      <c r="A72" s="517">
        <f t="shared" ref="A72:A135" si="2">A71+1</f>
        <v>67</v>
      </c>
      <c r="B72" s="518" t="s">
        <v>10858</v>
      </c>
      <c r="C72" s="517">
        <v>1</v>
      </c>
      <c r="D72" s="525" t="s">
        <v>280</v>
      </c>
      <c r="E72" s="525" t="s">
        <v>10066</v>
      </c>
      <c r="F72" s="346"/>
      <c r="G72" s="540"/>
      <c r="H72" s="548"/>
      <c r="I72" s="366"/>
      <c r="J72" s="348"/>
      <c r="K72" s="348"/>
      <c r="L72" s="348"/>
      <c r="M72" s="348"/>
      <c r="N72" s="348"/>
      <c r="O72" s="348"/>
      <c r="P72" s="348"/>
      <c r="Q72" s="348"/>
      <c r="R72" s="348"/>
      <c r="S72" s="348"/>
      <c r="T72" s="348"/>
      <c r="U72" s="348"/>
      <c r="V72" s="348"/>
      <c r="W72" s="348"/>
    </row>
    <row r="73" spans="1:23" ht="12" customHeight="1">
      <c r="A73" s="517">
        <f t="shared" si="2"/>
        <v>68</v>
      </c>
      <c r="B73" s="518" t="s">
        <v>12113</v>
      </c>
      <c r="C73" s="517">
        <v>1</v>
      </c>
      <c r="D73" s="525" t="s">
        <v>12244</v>
      </c>
      <c r="E73" s="525" t="s">
        <v>12112</v>
      </c>
      <c r="F73" s="346"/>
      <c r="G73" s="540"/>
      <c r="H73" s="547"/>
      <c r="I73" s="365"/>
      <c r="J73" s="348"/>
      <c r="K73" s="348"/>
      <c r="L73" s="348"/>
      <c r="M73" s="348"/>
      <c r="N73" s="348"/>
      <c r="O73" s="348"/>
      <c r="P73" s="348"/>
      <c r="Q73" s="348"/>
      <c r="R73" s="348"/>
      <c r="S73" s="348"/>
      <c r="T73" s="348"/>
      <c r="U73" s="348"/>
      <c r="V73" s="348"/>
      <c r="W73" s="348"/>
    </row>
    <row r="74" spans="1:23" ht="12" customHeight="1">
      <c r="A74" s="517">
        <f t="shared" si="2"/>
        <v>69</v>
      </c>
      <c r="B74" s="518" t="s">
        <v>10664</v>
      </c>
      <c r="C74" s="517">
        <v>1</v>
      </c>
      <c r="D74" s="525" t="s">
        <v>10663</v>
      </c>
      <c r="E74" s="525" t="s">
        <v>10662</v>
      </c>
      <c r="F74" s="346"/>
      <c r="G74" s="540"/>
      <c r="H74" s="547"/>
      <c r="I74" s="365"/>
      <c r="J74" s="348"/>
      <c r="K74" s="348"/>
      <c r="L74" s="348"/>
      <c r="M74" s="348"/>
      <c r="N74" s="348"/>
      <c r="O74" s="348"/>
      <c r="P74" s="348"/>
      <c r="Q74" s="348"/>
      <c r="R74" s="348"/>
      <c r="S74" s="348"/>
      <c r="T74" s="348"/>
      <c r="U74" s="348"/>
      <c r="V74" s="348"/>
      <c r="W74" s="348"/>
    </row>
    <row r="75" spans="1:23" ht="12" customHeight="1">
      <c r="A75" s="517">
        <f t="shared" si="2"/>
        <v>70</v>
      </c>
      <c r="B75" s="518" t="s">
        <v>10942</v>
      </c>
      <c r="C75" s="517">
        <v>1</v>
      </c>
      <c r="D75" s="525" t="s">
        <v>386</v>
      </c>
      <c r="E75" s="526" t="s">
        <v>10941</v>
      </c>
      <c r="F75" s="346"/>
      <c r="G75" s="540"/>
      <c r="H75" s="547"/>
      <c r="I75" s="365"/>
      <c r="J75" s="348"/>
      <c r="K75" s="348"/>
      <c r="L75" s="348"/>
      <c r="M75" s="348"/>
      <c r="N75" s="348"/>
      <c r="O75" s="348"/>
      <c r="P75" s="348"/>
      <c r="Q75" s="348"/>
      <c r="R75" s="348"/>
      <c r="S75" s="348"/>
      <c r="T75" s="348"/>
      <c r="U75" s="348"/>
      <c r="V75" s="348"/>
      <c r="W75" s="348"/>
    </row>
    <row r="76" spans="1:23" ht="12" customHeight="1">
      <c r="A76" s="517">
        <f t="shared" si="2"/>
        <v>71</v>
      </c>
      <c r="B76" s="518" t="s">
        <v>14983</v>
      </c>
      <c r="C76" s="517">
        <v>1</v>
      </c>
      <c r="D76" s="525" t="s">
        <v>11791</v>
      </c>
      <c r="E76" s="525" t="s">
        <v>11792</v>
      </c>
      <c r="F76" s="346"/>
      <c r="G76" s="540"/>
      <c r="H76" s="547"/>
      <c r="I76" s="365"/>
      <c r="J76" s="348"/>
      <c r="K76" s="348"/>
      <c r="L76" s="348"/>
      <c r="M76" s="348"/>
      <c r="N76" s="348"/>
      <c r="O76" s="348"/>
      <c r="P76" s="348"/>
      <c r="Q76" s="348"/>
      <c r="R76" s="348"/>
      <c r="S76" s="348"/>
      <c r="T76" s="348"/>
      <c r="U76" s="348"/>
      <c r="V76" s="348"/>
      <c r="W76" s="348"/>
    </row>
    <row r="77" spans="1:23" ht="12" customHeight="1">
      <c r="A77" s="517">
        <f t="shared" si="2"/>
        <v>72</v>
      </c>
      <c r="B77" s="518" t="s">
        <v>14984</v>
      </c>
      <c r="C77" s="517">
        <v>1</v>
      </c>
      <c r="D77" s="525" t="s">
        <v>10315</v>
      </c>
      <c r="E77" s="525" t="s">
        <v>11605</v>
      </c>
      <c r="F77" s="346"/>
      <c r="G77" s="540"/>
      <c r="H77" s="547"/>
      <c r="I77" s="365"/>
      <c r="J77" s="348"/>
      <c r="K77" s="348"/>
      <c r="L77" s="348"/>
      <c r="M77" s="348"/>
      <c r="N77" s="348"/>
      <c r="O77" s="348"/>
      <c r="P77" s="348"/>
      <c r="Q77" s="348"/>
      <c r="R77" s="348"/>
      <c r="S77" s="348"/>
      <c r="T77" s="348"/>
      <c r="U77" s="348"/>
      <c r="V77" s="348"/>
      <c r="W77" s="348"/>
    </row>
    <row r="78" spans="1:23" ht="12" customHeight="1">
      <c r="A78" s="517">
        <f t="shared" si="2"/>
        <v>73</v>
      </c>
      <c r="B78" s="518" t="s">
        <v>14985</v>
      </c>
      <c r="C78" s="517">
        <v>1</v>
      </c>
      <c r="D78" s="525" t="s">
        <v>10273</v>
      </c>
      <c r="E78" s="525" t="s">
        <v>10066</v>
      </c>
      <c r="F78" s="346"/>
      <c r="G78" s="540"/>
      <c r="H78" s="547"/>
      <c r="I78" s="365"/>
      <c r="J78" s="348"/>
      <c r="K78" s="348"/>
      <c r="L78" s="348"/>
      <c r="M78" s="348"/>
      <c r="N78" s="348"/>
      <c r="O78" s="348"/>
      <c r="P78" s="348"/>
      <c r="Q78" s="348"/>
      <c r="R78" s="348"/>
      <c r="S78" s="348"/>
      <c r="T78" s="348"/>
      <c r="U78" s="348"/>
      <c r="V78" s="348"/>
      <c r="W78" s="348"/>
    </row>
    <row r="79" spans="1:23" ht="12" customHeight="1">
      <c r="A79" s="517">
        <f t="shared" si="2"/>
        <v>74</v>
      </c>
      <c r="B79" s="518" t="s">
        <v>13289</v>
      </c>
      <c r="C79" s="517" t="s">
        <v>12359</v>
      </c>
      <c r="D79" s="525" t="s">
        <v>610</v>
      </c>
      <c r="E79" s="525" t="s">
        <v>12784</v>
      </c>
      <c r="F79" s="346"/>
      <c r="G79" s="540"/>
      <c r="H79" s="547"/>
      <c r="I79" s="365"/>
      <c r="J79" s="348"/>
      <c r="K79" s="348"/>
      <c r="L79" s="348"/>
      <c r="M79" s="348"/>
      <c r="N79" s="348"/>
      <c r="O79" s="348"/>
      <c r="P79" s="348"/>
      <c r="Q79" s="348"/>
      <c r="R79" s="348"/>
      <c r="S79" s="348"/>
      <c r="T79" s="348"/>
      <c r="U79" s="348"/>
      <c r="V79" s="348"/>
      <c r="W79" s="348"/>
    </row>
    <row r="80" spans="1:23" ht="12" customHeight="1">
      <c r="A80" s="517">
        <f t="shared" si="2"/>
        <v>75</v>
      </c>
      <c r="B80" s="518" t="s">
        <v>11990</v>
      </c>
      <c r="C80" s="517">
        <v>1</v>
      </c>
      <c r="D80" s="525" t="s">
        <v>10283</v>
      </c>
      <c r="E80" s="525" t="s">
        <v>11989</v>
      </c>
      <c r="F80" s="346"/>
      <c r="G80" s="540"/>
      <c r="H80" s="547"/>
      <c r="I80" s="365"/>
      <c r="J80" s="348"/>
      <c r="K80" s="348"/>
      <c r="L80" s="348"/>
      <c r="M80" s="348"/>
      <c r="N80" s="348"/>
      <c r="O80" s="348"/>
      <c r="P80" s="348"/>
      <c r="Q80" s="348"/>
      <c r="R80" s="348"/>
      <c r="S80" s="348"/>
      <c r="T80" s="348"/>
      <c r="U80" s="348"/>
      <c r="V80" s="348"/>
      <c r="W80" s="348"/>
    </row>
    <row r="81" spans="1:23" ht="12" customHeight="1">
      <c r="A81" s="517">
        <f t="shared" si="2"/>
        <v>76</v>
      </c>
      <c r="B81" s="518" t="s">
        <v>11634</v>
      </c>
      <c r="C81" s="517">
        <v>1</v>
      </c>
      <c r="D81" s="525" t="s">
        <v>11619</v>
      </c>
      <c r="E81" s="525" t="s">
        <v>10066</v>
      </c>
      <c r="F81" s="346"/>
      <c r="G81" s="540"/>
      <c r="H81" s="547"/>
      <c r="I81" s="365"/>
      <c r="J81" s="348"/>
      <c r="K81" s="348"/>
      <c r="L81" s="348"/>
      <c r="M81" s="348"/>
      <c r="N81" s="348"/>
      <c r="O81" s="348"/>
      <c r="P81" s="348"/>
      <c r="Q81" s="348"/>
      <c r="R81" s="348"/>
      <c r="S81" s="348"/>
      <c r="T81" s="348"/>
      <c r="U81" s="348"/>
      <c r="V81" s="348"/>
      <c r="W81" s="348"/>
    </row>
    <row r="82" spans="1:23" ht="12" customHeight="1">
      <c r="A82" s="517">
        <f t="shared" si="2"/>
        <v>77</v>
      </c>
      <c r="B82" s="518" t="s">
        <v>14986</v>
      </c>
      <c r="C82" s="517">
        <v>1</v>
      </c>
      <c r="D82" s="525" t="s">
        <v>11453</v>
      </c>
      <c r="E82" s="525" t="s">
        <v>11452</v>
      </c>
      <c r="F82" s="346"/>
      <c r="G82" s="540"/>
      <c r="H82" s="547"/>
      <c r="I82" s="365"/>
      <c r="J82" s="348"/>
      <c r="K82" s="348"/>
      <c r="L82" s="348"/>
      <c r="M82" s="348"/>
      <c r="N82" s="348"/>
      <c r="O82" s="348"/>
      <c r="P82" s="348"/>
      <c r="Q82" s="348"/>
      <c r="R82" s="348"/>
      <c r="S82" s="348"/>
      <c r="T82" s="348"/>
      <c r="U82" s="348"/>
      <c r="V82" s="348"/>
      <c r="W82" s="348"/>
    </row>
    <row r="83" spans="1:23" ht="12" customHeight="1">
      <c r="A83" s="517">
        <f t="shared" si="2"/>
        <v>78</v>
      </c>
      <c r="B83" s="518" t="s">
        <v>13027</v>
      </c>
      <c r="C83" s="517" t="s">
        <v>12359</v>
      </c>
      <c r="D83" s="525" t="s">
        <v>10677</v>
      </c>
      <c r="E83" s="525" t="s">
        <v>12574</v>
      </c>
      <c r="F83" s="346"/>
      <c r="G83" s="540"/>
      <c r="H83" s="547"/>
      <c r="I83" s="365"/>
      <c r="J83" s="348"/>
      <c r="K83" s="348"/>
      <c r="L83" s="348"/>
      <c r="M83" s="348"/>
      <c r="N83" s="348"/>
      <c r="O83" s="348"/>
      <c r="P83" s="348"/>
      <c r="Q83" s="348"/>
      <c r="R83" s="348"/>
      <c r="S83" s="348"/>
      <c r="T83" s="348"/>
      <c r="U83" s="348"/>
      <c r="V83" s="348"/>
      <c r="W83" s="348"/>
    </row>
    <row r="84" spans="1:23" ht="12" customHeight="1">
      <c r="A84" s="517">
        <f t="shared" si="2"/>
        <v>79</v>
      </c>
      <c r="B84" s="518" t="s">
        <v>13357</v>
      </c>
      <c r="C84" s="517" t="s">
        <v>12359</v>
      </c>
      <c r="D84" s="525" t="s">
        <v>149</v>
      </c>
      <c r="E84" s="525" t="s">
        <v>12787</v>
      </c>
      <c r="F84" s="346"/>
      <c r="G84" s="540"/>
      <c r="H84" s="547"/>
      <c r="I84" s="365"/>
      <c r="J84" s="348"/>
      <c r="K84" s="348"/>
      <c r="L84" s="348"/>
      <c r="M84" s="348"/>
      <c r="N84" s="348"/>
      <c r="O84" s="348"/>
      <c r="P84" s="348"/>
      <c r="Q84" s="348"/>
      <c r="R84" s="348"/>
      <c r="S84" s="348"/>
      <c r="T84" s="348"/>
      <c r="U84" s="348"/>
      <c r="V84" s="348"/>
      <c r="W84" s="348"/>
    </row>
    <row r="85" spans="1:23" ht="12" customHeight="1">
      <c r="A85" s="517">
        <f t="shared" si="2"/>
        <v>80</v>
      </c>
      <c r="B85" s="518" t="s">
        <v>13357</v>
      </c>
      <c r="C85" s="517" t="s">
        <v>12359</v>
      </c>
      <c r="D85" s="525" t="s">
        <v>149</v>
      </c>
      <c r="E85" s="525" t="s">
        <v>12787</v>
      </c>
      <c r="F85" s="346"/>
      <c r="G85" s="540"/>
      <c r="H85" s="547"/>
      <c r="I85" s="365"/>
      <c r="J85" s="348"/>
      <c r="K85" s="348"/>
      <c r="L85" s="348"/>
      <c r="M85" s="348"/>
      <c r="N85" s="348"/>
      <c r="O85" s="348"/>
      <c r="P85" s="348"/>
      <c r="Q85" s="348"/>
      <c r="R85" s="348"/>
      <c r="S85" s="348"/>
      <c r="T85" s="348"/>
      <c r="U85" s="348"/>
      <c r="V85" s="348"/>
      <c r="W85" s="348"/>
    </row>
    <row r="86" spans="1:23" ht="12" customHeight="1">
      <c r="A86" s="517">
        <f t="shared" si="2"/>
        <v>81</v>
      </c>
      <c r="B86" s="518" t="s">
        <v>13357</v>
      </c>
      <c r="C86" s="517" t="s">
        <v>12359</v>
      </c>
      <c r="D86" s="525" t="s">
        <v>149</v>
      </c>
      <c r="E86" s="525" t="s">
        <v>12787</v>
      </c>
      <c r="F86" s="346"/>
      <c r="G86" s="540"/>
      <c r="H86" s="547"/>
      <c r="I86" s="365"/>
      <c r="J86" s="348"/>
      <c r="K86" s="348"/>
      <c r="L86" s="348"/>
      <c r="M86" s="348"/>
      <c r="N86" s="348"/>
      <c r="O86" s="348"/>
      <c r="P86" s="348"/>
      <c r="Q86" s="348"/>
      <c r="R86" s="348"/>
      <c r="S86" s="348"/>
      <c r="T86" s="348"/>
      <c r="U86" s="348"/>
      <c r="V86" s="348"/>
      <c r="W86" s="348"/>
    </row>
    <row r="87" spans="1:23" ht="12" customHeight="1">
      <c r="A87" s="517">
        <f t="shared" si="2"/>
        <v>82</v>
      </c>
      <c r="B87" s="518" t="s">
        <v>13357</v>
      </c>
      <c r="C87" s="517" t="s">
        <v>12359</v>
      </c>
      <c r="D87" s="525" t="s">
        <v>149</v>
      </c>
      <c r="E87" s="525" t="s">
        <v>12787</v>
      </c>
      <c r="F87" s="346"/>
      <c r="G87" s="540"/>
      <c r="H87" s="547"/>
      <c r="I87" s="365"/>
      <c r="J87" s="348"/>
      <c r="K87" s="348"/>
      <c r="L87" s="348"/>
      <c r="M87" s="348"/>
      <c r="N87" s="348"/>
      <c r="O87" s="348"/>
      <c r="P87" s="348"/>
      <c r="Q87" s="348"/>
      <c r="R87" s="348"/>
      <c r="S87" s="348"/>
      <c r="T87" s="348"/>
      <c r="U87" s="348"/>
      <c r="V87" s="348"/>
      <c r="W87" s="348"/>
    </row>
    <row r="88" spans="1:23" ht="12" customHeight="1">
      <c r="A88" s="517">
        <f t="shared" si="2"/>
        <v>83</v>
      </c>
      <c r="B88" s="518" t="s">
        <v>13357</v>
      </c>
      <c r="C88" s="517" t="s">
        <v>12359</v>
      </c>
      <c r="D88" s="525" t="s">
        <v>149</v>
      </c>
      <c r="E88" s="525" t="s">
        <v>12787</v>
      </c>
      <c r="F88" s="346"/>
      <c r="G88" s="540"/>
      <c r="H88" s="547"/>
      <c r="I88" s="365"/>
      <c r="J88" s="348"/>
      <c r="K88" s="348"/>
      <c r="L88" s="348"/>
      <c r="M88" s="348"/>
      <c r="N88" s="348"/>
      <c r="O88" s="348"/>
      <c r="P88" s="348"/>
      <c r="Q88" s="348"/>
      <c r="R88" s="348"/>
      <c r="S88" s="348"/>
      <c r="T88" s="348"/>
      <c r="U88" s="348"/>
      <c r="V88" s="348"/>
      <c r="W88" s="348"/>
    </row>
    <row r="89" spans="1:23" ht="12" customHeight="1">
      <c r="A89" s="517">
        <f t="shared" si="2"/>
        <v>84</v>
      </c>
      <c r="B89" s="518" t="s">
        <v>13164</v>
      </c>
      <c r="C89" s="517">
        <v>1</v>
      </c>
      <c r="D89" s="525" t="s">
        <v>4196</v>
      </c>
      <c r="E89" s="525" t="s">
        <v>13163</v>
      </c>
      <c r="F89" s="346"/>
      <c r="G89" s="540"/>
      <c r="H89" s="547"/>
      <c r="I89" s="365"/>
      <c r="J89" s="348"/>
      <c r="K89" s="348"/>
      <c r="L89" s="348"/>
      <c r="M89" s="348"/>
      <c r="N89" s="348"/>
      <c r="O89" s="348"/>
      <c r="P89" s="348"/>
      <c r="Q89" s="348"/>
      <c r="R89" s="348"/>
      <c r="S89" s="348"/>
      <c r="T89" s="348"/>
      <c r="U89" s="348"/>
      <c r="V89" s="348"/>
      <c r="W89" s="348"/>
    </row>
    <row r="90" spans="1:23" ht="12" customHeight="1">
      <c r="A90" s="517">
        <f t="shared" si="2"/>
        <v>85</v>
      </c>
      <c r="B90" s="518" t="s">
        <v>12231</v>
      </c>
      <c r="C90" s="517">
        <v>1</v>
      </c>
      <c r="D90" s="525" t="s">
        <v>280</v>
      </c>
      <c r="E90" s="525" t="s">
        <v>12230</v>
      </c>
      <c r="F90" s="346"/>
      <c r="G90" s="540"/>
      <c r="H90" s="547"/>
      <c r="I90" s="365"/>
      <c r="J90" s="348"/>
      <c r="K90" s="348"/>
      <c r="L90" s="348"/>
      <c r="M90" s="348"/>
      <c r="N90" s="348"/>
      <c r="O90" s="348"/>
      <c r="P90" s="348"/>
      <c r="Q90" s="348"/>
      <c r="R90" s="348"/>
      <c r="S90" s="348"/>
      <c r="T90" s="348"/>
      <c r="U90" s="348"/>
      <c r="V90" s="348"/>
      <c r="W90" s="348"/>
    </row>
    <row r="91" spans="1:23" ht="12" customHeight="1">
      <c r="A91" s="517">
        <f t="shared" si="2"/>
        <v>86</v>
      </c>
      <c r="B91" s="518" t="s">
        <v>14027</v>
      </c>
      <c r="C91" s="517" t="s">
        <v>12359</v>
      </c>
      <c r="D91" s="525" t="s">
        <v>10066</v>
      </c>
      <c r="E91" s="525" t="s">
        <v>10066</v>
      </c>
      <c r="F91" s="346"/>
      <c r="G91" s="540"/>
      <c r="H91" s="547"/>
      <c r="I91" s="365"/>
      <c r="J91" s="348"/>
      <c r="K91" s="348"/>
      <c r="L91" s="348"/>
      <c r="M91" s="348"/>
      <c r="N91" s="348"/>
      <c r="O91" s="348"/>
      <c r="P91" s="348"/>
      <c r="Q91" s="348"/>
      <c r="R91" s="348"/>
      <c r="S91" s="348"/>
      <c r="T91" s="348"/>
      <c r="U91" s="348"/>
      <c r="V91" s="348"/>
      <c r="W91" s="348"/>
    </row>
    <row r="92" spans="1:23" ht="12" customHeight="1">
      <c r="A92" s="517">
        <f t="shared" si="2"/>
        <v>87</v>
      </c>
      <c r="B92" s="518" t="s">
        <v>12388</v>
      </c>
      <c r="C92" s="517">
        <v>1</v>
      </c>
      <c r="D92" s="525" t="s">
        <v>280</v>
      </c>
      <c r="E92" s="525" t="s">
        <v>10066</v>
      </c>
      <c r="F92" s="346"/>
      <c r="G92" s="540"/>
      <c r="H92" s="547"/>
      <c r="I92" s="365"/>
      <c r="J92" s="348"/>
      <c r="K92" s="348"/>
      <c r="L92" s="348"/>
      <c r="M92" s="348"/>
      <c r="N92" s="348"/>
      <c r="O92" s="348"/>
      <c r="P92" s="348"/>
      <c r="Q92" s="348"/>
      <c r="R92" s="348"/>
      <c r="S92" s="348"/>
      <c r="T92" s="348"/>
      <c r="U92" s="348"/>
      <c r="V92" s="348"/>
      <c r="W92" s="348"/>
    </row>
    <row r="93" spans="1:23" ht="12" customHeight="1">
      <c r="A93" s="517">
        <f t="shared" si="2"/>
        <v>88</v>
      </c>
      <c r="B93" s="518" t="s">
        <v>12237</v>
      </c>
      <c r="C93" s="517">
        <v>1</v>
      </c>
      <c r="D93" s="525" t="s">
        <v>12236</v>
      </c>
      <c r="E93" s="525" t="s">
        <v>10066</v>
      </c>
      <c r="F93" s="346"/>
      <c r="G93" s="540"/>
      <c r="H93" s="547"/>
      <c r="I93" s="365"/>
      <c r="J93" s="348"/>
      <c r="K93" s="348"/>
      <c r="L93" s="348"/>
      <c r="M93" s="348"/>
      <c r="N93" s="348"/>
      <c r="O93" s="348"/>
      <c r="P93" s="348"/>
      <c r="Q93" s="348"/>
      <c r="R93" s="348"/>
      <c r="S93" s="348"/>
      <c r="T93" s="348"/>
      <c r="U93" s="348"/>
      <c r="V93" s="348"/>
      <c r="W93" s="348"/>
    </row>
    <row r="94" spans="1:23" ht="12" customHeight="1">
      <c r="A94" s="517">
        <f t="shared" si="2"/>
        <v>89</v>
      </c>
      <c r="B94" s="518" t="s">
        <v>12102</v>
      </c>
      <c r="C94" s="517">
        <v>1</v>
      </c>
      <c r="D94" s="525" t="s">
        <v>12502</v>
      </c>
      <c r="E94" s="525" t="s">
        <v>11601</v>
      </c>
      <c r="F94" s="346"/>
      <c r="G94" s="540"/>
      <c r="H94" s="547"/>
      <c r="I94" s="365"/>
      <c r="J94" s="348"/>
      <c r="K94" s="348"/>
      <c r="L94" s="348"/>
      <c r="M94" s="348"/>
      <c r="N94" s="348"/>
      <c r="O94" s="348"/>
      <c r="P94" s="348"/>
      <c r="Q94" s="348"/>
      <c r="R94" s="348"/>
      <c r="S94" s="348"/>
      <c r="T94" s="348"/>
      <c r="U94" s="348"/>
      <c r="V94" s="348"/>
      <c r="W94" s="348"/>
    </row>
    <row r="95" spans="1:23" ht="12" customHeight="1">
      <c r="A95" s="517">
        <f t="shared" si="2"/>
        <v>90</v>
      </c>
      <c r="B95" s="518" t="s">
        <v>14987</v>
      </c>
      <c r="C95" s="517">
        <v>1</v>
      </c>
      <c r="D95" s="525" t="s">
        <v>10246</v>
      </c>
      <c r="E95" s="525" t="s">
        <v>10066</v>
      </c>
      <c r="F95" s="346"/>
      <c r="G95" s="540"/>
      <c r="H95" s="547"/>
      <c r="I95" s="365"/>
      <c r="J95" s="348"/>
      <c r="K95" s="348"/>
      <c r="L95" s="348"/>
      <c r="M95" s="348"/>
      <c r="N95" s="348"/>
      <c r="O95" s="348"/>
      <c r="P95" s="348"/>
      <c r="Q95" s="348"/>
      <c r="R95" s="348"/>
      <c r="S95" s="348"/>
      <c r="T95" s="348"/>
      <c r="U95" s="348"/>
      <c r="V95" s="348"/>
      <c r="W95" s="348"/>
    </row>
    <row r="96" spans="1:23" ht="12" customHeight="1">
      <c r="A96" s="517">
        <f t="shared" si="2"/>
        <v>91</v>
      </c>
      <c r="B96" s="518" t="s">
        <v>14988</v>
      </c>
      <c r="C96" s="517">
        <v>1</v>
      </c>
      <c r="D96" s="525" t="s">
        <v>10246</v>
      </c>
      <c r="E96" s="525" t="s">
        <v>11983</v>
      </c>
      <c r="F96" s="346"/>
      <c r="G96" s="540"/>
      <c r="H96" s="547"/>
      <c r="I96" s="365"/>
      <c r="J96" s="348"/>
      <c r="K96" s="348"/>
      <c r="L96" s="348"/>
      <c r="M96" s="348"/>
      <c r="N96" s="348"/>
      <c r="O96" s="348"/>
      <c r="P96" s="348"/>
      <c r="Q96" s="348"/>
      <c r="R96" s="348"/>
      <c r="S96" s="348"/>
      <c r="T96" s="348"/>
      <c r="U96" s="348"/>
      <c r="V96" s="348"/>
      <c r="W96" s="348"/>
    </row>
    <row r="97" spans="1:23" ht="12" customHeight="1">
      <c r="A97" s="517">
        <f t="shared" si="2"/>
        <v>92</v>
      </c>
      <c r="B97" s="518" t="s">
        <v>14976</v>
      </c>
      <c r="C97" s="517">
        <v>1</v>
      </c>
      <c r="D97" s="525" t="s">
        <v>10273</v>
      </c>
      <c r="E97" s="525" t="s">
        <v>10987</v>
      </c>
      <c r="F97" s="346"/>
      <c r="G97" s="540"/>
      <c r="H97" s="547"/>
      <c r="I97" s="365"/>
      <c r="J97" s="348"/>
      <c r="K97" s="348"/>
      <c r="L97" s="348"/>
      <c r="M97" s="348"/>
      <c r="N97" s="348"/>
      <c r="O97" s="348"/>
      <c r="P97" s="348"/>
      <c r="Q97" s="348"/>
      <c r="R97" s="348"/>
      <c r="S97" s="348"/>
      <c r="T97" s="348"/>
      <c r="U97" s="348"/>
      <c r="V97" s="348"/>
      <c r="W97" s="348"/>
    </row>
    <row r="98" spans="1:23" ht="12" customHeight="1">
      <c r="A98" s="517">
        <f t="shared" si="2"/>
        <v>93</v>
      </c>
      <c r="B98" s="518" t="s">
        <v>11138</v>
      </c>
      <c r="C98" s="517">
        <v>1</v>
      </c>
      <c r="D98" s="525" t="s">
        <v>10273</v>
      </c>
      <c r="E98" s="525" t="s">
        <v>10987</v>
      </c>
      <c r="F98" s="346"/>
      <c r="G98" s="540"/>
      <c r="H98" s="547"/>
      <c r="I98" s="365"/>
      <c r="J98" s="348"/>
      <c r="K98" s="348"/>
      <c r="L98" s="348"/>
      <c r="M98" s="348"/>
      <c r="N98" s="348"/>
      <c r="O98" s="348"/>
      <c r="P98" s="348"/>
      <c r="Q98" s="348"/>
      <c r="R98" s="348"/>
      <c r="S98" s="348"/>
      <c r="T98" s="348"/>
      <c r="U98" s="348"/>
      <c r="V98" s="348"/>
      <c r="W98" s="348"/>
    </row>
    <row r="99" spans="1:23" ht="12" customHeight="1">
      <c r="A99" s="517">
        <f t="shared" si="2"/>
        <v>94</v>
      </c>
      <c r="B99" s="518" t="s">
        <v>10988</v>
      </c>
      <c r="C99" s="517">
        <v>1</v>
      </c>
      <c r="D99" s="525" t="s">
        <v>10273</v>
      </c>
      <c r="E99" s="525" t="s">
        <v>10987</v>
      </c>
      <c r="F99" s="346"/>
      <c r="G99" s="540"/>
      <c r="H99" s="547"/>
      <c r="I99" s="365"/>
      <c r="J99" s="348"/>
      <c r="K99" s="348"/>
      <c r="L99" s="348"/>
      <c r="M99" s="348"/>
      <c r="N99" s="348"/>
      <c r="O99" s="348"/>
      <c r="P99" s="348"/>
      <c r="Q99" s="348"/>
      <c r="R99" s="348"/>
      <c r="S99" s="348"/>
      <c r="T99" s="348"/>
      <c r="U99" s="348"/>
      <c r="V99" s="348"/>
      <c r="W99" s="348"/>
    </row>
    <row r="100" spans="1:23" ht="12" customHeight="1">
      <c r="A100" s="517">
        <f t="shared" si="2"/>
        <v>95</v>
      </c>
      <c r="B100" s="518" t="s">
        <v>13925</v>
      </c>
      <c r="C100" s="517" t="s">
        <v>12359</v>
      </c>
      <c r="D100" s="525" t="s">
        <v>12030</v>
      </c>
      <c r="E100" s="525" t="s">
        <v>10066</v>
      </c>
      <c r="F100" s="346"/>
      <c r="G100" s="540"/>
      <c r="H100" s="547"/>
      <c r="I100" s="365"/>
      <c r="J100" s="348"/>
      <c r="K100" s="348"/>
      <c r="L100" s="348"/>
      <c r="M100" s="348"/>
      <c r="N100" s="348"/>
      <c r="O100" s="348"/>
      <c r="P100" s="348"/>
      <c r="Q100" s="348"/>
      <c r="R100" s="348"/>
      <c r="S100" s="348"/>
      <c r="T100" s="348"/>
      <c r="U100" s="348"/>
      <c r="V100" s="348"/>
      <c r="W100" s="348"/>
    </row>
    <row r="101" spans="1:23" ht="12" customHeight="1">
      <c r="A101" s="517">
        <f t="shared" si="2"/>
        <v>96</v>
      </c>
      <c r="B101" s="518" t="s">
        <v>14989</v>
      </c>
      <c r="C101" s="517">
        <v>1</v>
      </c>
      <c r="D101" s="525" t="s">
        <v>12236</v>
      </c>
      <c r="E101" s="525" t="s">
        <v>10066</v>
      </c>
      <c r="F101" s="346"/>
      <c r="G101" s="540"/>
      <c r="H101" s="547"/>
      <c r="I101" s="365"/>
      <c r="J101" s="348"/>
      <c r="K101" s="348"/>
      <c r="L101" s="348"/>
      <c r="M101" s="348"/>
      <c r="N101" s="348"/>
      <c r="O101" s="348"/>
      <c r="P101" s="348"/>
      <c r="Q101" s="348"/>
      <c r="R101" s="348"/>
      <c r="S101" s="348"/>
      <c r="T101" s="348"/>
      <c r="U101" s="348"/>
      <c r="V101" s="348"/>
      <c r="W101" s="348"/>
    </row>
    <row r="102" spans="1:23" ht="12" customHeight="1">
      <c r="A102" s="517">
        <f t="shared" si="2"/>
        <v>97</v>
      </c>
      <c r="B102" s="518" t="s">
        <v>13037</v>
      </c>
      <c r="C102" s="517" t="s">
        <v>12359</v>
      </c>
      <c r="D102" s="525" t="s">
        <v>3394</v>
      </c>
      <c r="E102" s="525" t="s">
        <v>12920</v>
      </c>
      <c r="F102" s="346"/>
      <c r="G102" s="540"/>
      <c r="H102" s="547"/>
      <c r="I102" s="365"/>
      <c r="J102" s="348"/>
      <c r="K102" s="348"/>
      <c r="L102" s="348"/>
      <c r="M102" s="348"/>
      <c r="N102" s="348"/>
      <c r="O102" s="348"/>
      <c r="P102" s="348"/>
      <c r="Q102" s="348"/>
      <c r="R102" s="348"/>
      <c r="S102" s="348"/>
      <c r="T102" s="348"/>
      <c r="U102" s="348"/>
      <c r="V102" s="348"/>
      <c r="W102" s="348"/>
    </row>
    <row r="103" spans="1:23" ht="12" customHeight="1">
      <c r="A103" s="517">
        <f t="shared" si="2"/>
        <v>98</v>
      </c>
      <c r="B103" s="518" t="s">
        <v>14990</v>
      </c>
      <c r="C103" s="517">
        <v>1</v>
      </c>
      <c r="D103" s="525" t="s">
        <v>12568</v>
      </c>
      <c r="E103" s="525" t="s">
        <v>11620</v>
      </c>
      <c r="F103" s="346"/>
      <c r="G103" s="540"/>
      <c r="H103" s="547"/>
      <c r="I103" s="365"/>
      <c r="J103" s="348"/>
      <c r="K103" s="348"/>
      <c r="L103" s="348"/>
      <c r="M103" s="348"/>
      <c r="N103" s="348"/>
      <c r="O103" s="348"/>
      <c r="P103" s="348"/>
      <c r="Q103" s="348"/>
      <c r="R103" s="348"/>
      <c r="S103" s="348"/>
      <c r="T103" s="348"/>
      <c r="U103" s="348"/>
      <c r="V103" s="348"/>
      <c r="W103" s="348"/>
    </row>
    <row r="104" spans="1:23" ht="12" customHeight="1">
      <c r="A104" s="517">
        <f t="shared" si="2"/>
        <v>99</v>
      </c>
      <c r="B104" s="518" t="s">
        <v>10974</v>
      </c>
      <c r="C104" s="517">
        <v>1</v>
      </c>
      <c r="D104" s="525" t="s">
        <v>318</v>
      </c>
      <c r="E104" s="525" t="s">
        <v>10066</v>
      </c>
      <c r="F104" s="346"/>
      <c r="G104" s="540"/>
      <c r="H104" s="547"/>
      <c r="I104" s="365"/>
      <c r="J104" s="348"/>
      <c r="K104" s="348"/>
      <c r="L104" s="348"/>
      <c r="M104" s="348"/>
      <c r="N104" s="348"/>
      <c r="O104" s="348"/>
      <c r="P104" s="348"/>
      <c r="Q104" s="348"/>
      <c r="R104" s="348"/>
      <c r="S104" s="348"/>
      <c r="T104" s="348"/>
      <c r="U104" s="348"/>
      <c r="V104" s="348"/>
      <c r="W104" s="348"/>
    </row>
    <row r="105" spans="1:23" ht="12" customHeight="1">
      <c r="A105" s="517">
        <f t="shared" si="2"/>
        <v>100</v>
      </c>
      <c r="B105" s="518" t="s">
        <v>14991</v>
      </c>
      <c r="C105" s="517">
        <v>1</v>
      </c>
      <c r="D105" s="525" t="s">
        <v>280</v>
      </c>
      <c r="E105" s="525" t="s">
        <v>11571</v>
      </c>
      <c r="F105" s="346"/>
      <c r="G105" s="540"/>
      <c r="H105" s="547"/>
      <c r="I105" s="365"/>
      <c r="J105" s="348"/>
      <c r="K105" s="348"/>
      <c r="L105" s="348"/>
      <c r="M105" s="348"/>
      <c r="N105" s="348"/>
      <c r="O105" s="348"/>
      <c r="P105" s="348"/>
      <c r="Q105" s="348"/>
      <c r="R105" s="348"/>
      <c r="S105" s="348"/>
      <c r="T105" s="348"/>
      <c r="U105" s="348"/>
      <c r="V105" s="348"/>
      <c r="W105" s="348"/>
    </row>
    <row r="106" spans="1:23" ht="12" customHeight="1">
      <c r="A106" s="517">
        <f t="shared" si="2"/>
        <v>101</v>
      </c>
      <c r="B106" s="518" t="s">
        <v>11627</v>
      </c>
      <c r="C106" s="517">
        <v>1</v>
      </c>
      <c r="D106" s="525" t="s">
        <v>318</v>
      </c>
      <c r="E106" s="525" t="s">
        <v>11045</v>
      </c>
      <c r="F106" s="346"/>
      <c r="G106" s="540"/>
      <c r="H106" s="547"/>
      <c r="I106" s="365"/>
      <c r="J106" s="348"/>
      <c r="K106" s="348"/>
      <c r="L106" s="348"/>
      <c r="M106" s="348"/>
      <c r="N106" s="348"/>
      <c r="O106" s="348"/>
      <c r="P106" s="348"/>
      <c r="Q106" s="348"/>
      <c r="R106" s="348"/>
      <c r="S106" s="348"/>
      <c r="T106" s="348"/>
      <c r="U106" s="348"/>
      <c r="V106" s="348"/>
      <c r="W106" s="348"/>
    </row>
    <row r="107" spans="1:23" ht="12" customHeight="1">
      <c r="A107" s="517">
        <f t="shared" si="2"/>
        <v>102</v>
      </c>
      <c r="B107" s="518" t="s">
        <v>13040</v>
      </c>
      <c r="C107" s="517" t="s">
        <v>12359</v>
      </c>
      <c r="D107" s="525" t="s">
        <v>3394</v>
      </c>
      <c r="E107" s="525" t="s">
        <v>12923</v>
      </c>
      <c r="F107" s="346"/>
      <c r="G107" s="540"/>
      <c r="H107" s="547"/>
      <c r="I107" s="365"/>
      <c r="J107" s="348"/>
      <c r="K107" s="348"/>
      <c r="L107" s="348"/>
      <c r="M107" s="348"/>
      <c r="N107" s="348"/>
      <c r="O107" s="348"/>
      <c r="P107" s="348"/>
      <c r="Q107" s="348"/>
      <c r="R107" s="348"/>
      <c r="S107" s="348"/>
      <c r="T107" s="348"/>
      <c r="U107" s="348"/>
      <c r="V107" s="348"/>
      <c r="W107" s="348"/>
    </row>
    <row r="108" spans="1:23" ht="12" customHeight="1">
      <c r="A108" s="517">
        <f t="shared" si="2"/>
        <v>103</v>
      </c>
      <c r="B108" s="518" t="s">
        <v>14992</v>
      </c>
      <c r="C108" s="517">
        <v>1</v>
      </c>
      <c r="D108" s="525" t="s">
        <v>280</v>
      </c>
      <c r="E108" s="525" t="s">
        <v>10645</v>
      </c>
      <c r="F108" s="346"/>
      <c r="G108" s="540"/>
      <c r="H108" s="547"/>
      <c r="I108" s="365"/>
      <c r="J108" s="348"/>
      <c r="K108" s="348"/>
      <c r="L108" s="348"/>
      <c r="M108" s="348"/>
      <c r="N108" s="348"/>
      <c r="O108" s="348"/>
      <c r="P108" s="348"/>
      <c r="Q108" s="348"/>
      <c r="R108" s="348"/>
      <c r="S108" s="348"/>
      <c r="T108" s="348"/>
      <c r="U108" s="348"/>
      <c r="V108" s="348"/>
      <c r="W108" s="348"/>
    </row>
    <row r="109" spans="1:23" ht="12" customHeight="1">
      <c r="A109" s="517">
        <f t="shared" si="2"/>
        <v>104</v>
      </c>
      <c r="B109" s="518" t="s">
        <v>14992</v>
      </c>
      <c r="C109" s="517">
        <v>1</v>
      </c>
      <c r="D109" s="525" t="s">
        <v>280</v>
      </c>
      <c r="E109" s="525" t="s">
        <v>10645</v>
      </c>
      <c r="F109" s="346"/>
      <c r="G109" s="540"/>
      <c r="H109" s="547"/>
      <c r="I109" s="365"/>
      <c r="J109" s="348"/>
      <c r="K109" s="348"/>
      <c r="L109" s="348"/>
      <c r="M109" s="348"/>
      <c r="N109" s="348"/>
      <c r="O109" s="348"/>
      <c r="P109" s="348"/>
      <c r="Q109" s="348"/>
      <c r="R109" s="348"/>
      <c r="S109" s="348"/>
      <c r="T109" s="348"/>
      <c r="U109" s="348"/>
      <c r="V109" s="348"/>
      <c r="W109" s="348"/>
    </row>
    <row r="110" spans="1:23" ht="12" customHeight="1">
      <c r="A110" s="517">
        <f t="shared" si="2"/>
        <v>105</v>
      </c>
      <c r="B110" s="518" t="s">
        <v>14993</v>
      </c>
      <c r="C110" s="517">
        <v>1</v>
      </c>
      <c r="D110" s="525" t="s">
        <v>10273</v>
      </c>
      <c r="E110" s="525" t="s">
        <v>15676</v>
      </c>
      <c r="F110" s="346"/>
      <c r="G110" s="540"/>
      <c r="H110" s="547"/>
      <c r="I110" s="365"/>
      <c r="J110" s="348"/>
      <c r="K110" s="348"/>
      <c r="L110" s="348"/>
      <c r="M110" s="348"/>
      <c r="N110" s="348"/>
      <c r="O110" s="348"/>
      <c r="P110" s="348"/>
      <c r="Q110" s="348"/>
      <c r="R110" s="348"/>
      <c r="S110" s="348"/>
      <c r="T110" s="348"/>
      <c r="U110" s="348"/>
      <c r="V110" s="348"/>
      <c r="W110" s="348"/>
    </row>
    <row r="111" spans="1:23" ht="12" customHeight="1">
      <c r="A111" s="517">
        <f t="shared" si="2"/>
        <v>106</v>
      </c>
      <c r="B111" s="518" t="s">
        <v>14993</v>
      </c>
      <c r="C111" s="517">
        <v>1</v>
      </c>
      <c r="D111" s="525" t="s">
        <v>10273</v>
      </c>
      <c r="E111" s="525" t="s">
        <v>15676</v>
      </c>
      <c r="F111" s="346"/>
      <c r="G111" s="540"/>
      <c r="H111" s="547"/>
      <c r="I111" s="365"/>
      <c r="J111" s="348"/>
      <c r="K111" s="348"/>
      <c r="L111" s="348"/>
      <c r="M111" s="348"/>
      <c r="N111" s="348"/>
      <c r="O111" s="348"/>
      <c r="P111" s="348"/>
      <c r="Q111" s="348"/>
      <c r="R111" s="348"/>
      <c r="S111" s="348"/>
      <c r="T111" s="348"/>
      <c r="U111" s="348"/>
      <c r="V111" s="348"/>
      <c r="W111" s="348"/>
    </row>
    <row r="112" spans="1:23" ht="12" customHeight="1">
      <c r="A112" s="517">
        <f t="shared" si="2"/>
        <v>107</v>
      </c>
      <c r="B112" s="518" t="s">
        <v>11449</v>
      </c>
      <c r="C112" s="517">
        <v>1</v>
      </c>
      <c r="D112" s="525" t="s">
        <v>318</v>
      </c>
      <c r="E112" s="525" t="s">
        <v>11448</v>
      </c>
      <c r="F112" s="346"/>
      <c r="G112" s="540"/>
      <c r="H112" s="547"/>
      <c r="I112" s="365"/>
      <c r="J112" s="348"/>
      <c r="K112" s="348"/>
      <c r="L112" s="348"/>
      <c r="M112" s="348"/>
      <c r="N112" s="348"/>
      <c r="O112" s="348"/>
      <c r="P112" s="348"/>
      <c r="Q112" s="348"/>
      <c r="R112" s="348"/>
      <c r="S112" s="348"/>
      <c r="T112" s="348"/>
      <c r="U112" s="348"/>
      <c r="V112" s="348"/>
      <c r="W112" s="348"/>
    </row>
    <row r="113" spans="1:23" ht="12" customHeight="1">
      <c r="A113" s="517">
        <f t="shared" si="2"/>
        <v>108</v>
      </c>
      <c r="B113" s="518" t="s">
        <v>10873</v>
      </c>
      <c r="C113" s="517">
        <v>1</v>
      </c>
      <c r="D113" s="525" t="s">
        <v>280</v>
      </c>
      <c r="E113" s="525" t="s">
        <v>10066</v>
      </c>
      <c r="F113" s="346"/>
      <c r="G113" s="540"/>
      <c r="H113" s="547"/>
      <c r="I113" s="365"/>
      <c r="J113" s="348"/>
      <c r="K113" s="348"/>
      <c r="L113" s="348"/>
      <c r="M113" s="348"/>
      <c r="N113" s="348"/>
      <c r="O113" s="348"/>
      <c r="P113" s="348"/>
      <c r="Q113" s="348"/>
      <c r="R113" s="348"/>
      <c r="S113" s="348"/>
      <c r="T113" s="348"/>
      <c r="U113" s="348"/>
      <c r="V113" s="348"/>
      <c r="W113" s="348"/>
    </row>
    <row r="114" spans="1:23" ht="12" customHeight="1">
      <c r="A114" s="517">
        <f t="shared" si="2"/>
        <v>109</v>
      </c>
      <c r="B114" s="518" t="s">
        <v>13305</v>
      </c>
      <c r="C114" s="517">
        <v>1</v>
      </c>
      <c r="D114" s="525" t="s">
        <v>11258</v>
      </c>
      <c r="E114" s="525" t="s">
        <v>11257</v>
      </c>
      <c r="F114" s="346"/>
      <c r="G114" s="540"/>
      <c r="H114" s="547"/>
      <c r="I114" s="365"/>
      <c r="J114" s="348"/>
      <c r="K114" s="348"/>
      <c r="L114" s="348"/>
      <c r="M114" s="348"/>
      <c r="N114" s="348"/>
      <c r="O114" s="348"/>
      <c r="P114" s="348"/>
      <c r="Q114" s="348"/>
      <c r="R114" s="348"/>
      <c r="S114" s="348"/>
      <c r="T114" s="348"/>
      <c r="U114" s="348"/>
      <c r="V114" s="348"/>
      <c r="W114" s="348"/>
    </row>
    <row r="115" spans="1:23" ht="12" customHeight="1">
      <c r="A115" s="517">
        <f t="shared" si="2"/>
        <v>110</v>
      </c>
      <c r="B115" s="518" t="s">
        <v>13289</v>
      </c>
      <c r="C115" s="517" t="s">
        <v>12359</v>
      </c>
      <c r="D115" s="525" t="s">
        <v>610</v>
      </c>
      <c r="E115" s="525" t="s">
        <v>12301</v>
      </c>
      <c r="F115" s="346"/>
      <c r="G115" s="540"/>
      <c r="H115" s="547"/>
      <c r="I115" s="365"/>
      <c r="J115" s="348"/>
      <c r="K115" s="348"/>
      <c r="L115" s="348"/>
      <c r="M115" s="348"/>
      <c r="N115" s="348"/>
      <c r="O115" s="348"/>
      <c r="P115" s="348"/>
      <c r="Q115" s="348"/>
      <c r="R115" s="348"/>
      <c r="S115" s="348"/>
      <c r="T115" s="348"/>
      <c r="U115" s="348"/>
      <c r="V115" s="348"/>
      <c r="W115" s="348"/>
    </row>
    <row r="116" spans="1:23" ht="12" customHeight="1">
      <c r="A116" s="517">
        <f t="shared" si="2"/>
        <v>111</v>
      </c>
      <c r="B116" s="518" t="s">
        <v>13933</v>
      </c>
      <c r="C116" s="517">
        <v>1</v>
      </c>
      <c r="D116" s="525" t="s">
        <v>280</v>
      </c>
      <c r="E116" s="525" t="s">
        <v>10345</v>
      </c>
      <c r="F116" s="346"/>
      <c r="G116" s="540"/>
      <c r="H116" s="547"/>
      <c r="I116" s="365"/>
      <c r="J116" s="348"/>
      <c r="K116" s="348"/>
      <c r="L116" s="348"/>
      <c r="M116" s="348"/>
      <c r="N116" s="348"/>
      <c r="O116" s="348"/>
      <c r="P116" s="348"/>
      <c r="Q116" s="348"/>
      <c r="R116" s="348"/>
      <c r="S116" s="348"/>
      <c r="T116" s="348"/>
      <c r="U116" s="348"/>
      <c r="V116" s="348"/>
      <c r="W116" s="348"/>
    </row>
    <row r="117" spans="1:23" ht="12" customHeight="1">
      <c r="A117" s="517">
        <f t="shared" si="2"/>
        <v>112</v>
      </c>
      <c r="B117" s="518" t="s">
        <v>13933</v>
      </c>
      <c r="C117" s="517">
        <v>1</v>
      </c>
      <c r="D117" s="525" t="s">
        <v>280</v>
      </c>
      <c r="E117" s="525" t="s">
        <v>10345</v>
      </c>
      <c r="F117" s="346"/>
      <c r="G117" s="540"/>
      <c r="H117" s="547"/>
      <c r="I117" s="365"/>
      <c r="J117" s="348"/>
      <c r="K117" s="348"/>
      <c r="L117" s="348"/>
      <c r="M117" s="348"/>
      <c r="N117" s="348"/>
      <c r="O117" s="348"/>
      <c r="P117" s="348"/>
      <c r="Q117" s="348"/>
      <c r="R117" s="348"/>
      <c r="S117" s="348"/>
      <c r="T117" s="348"/>
      <c r="U117" s="348"/>
      <c r="V117" s="348"/>
      <c r="W117" s="348"/>
    </row>
    <row r="118" spans="1:23" ht="12" customHeight="1">
      <c r="A118" s="517">
        <f t="shared" si="2"/>
        <v>113</v>
      </c>
      <c r="B118" s="518" t="s">
        <v>13933</v>
      </c>
      <c r="C118" s="517">
        <v>1</v>
      </c>
      <c r="D118" s="525" t="s">
        <v>280</v>
      </c>
      <c r="E118" s="525" t="s">
        <v>10345</v>
      </c>
      <c r="F118" s="346"/>
      <c r="G118" s="540"/>
      <c r="H118" s="547"/>
      <c r="I118" s="365"/>
      <c r="J118" s="348"/>
      <c r="K118" s="348"/>
      <c r="L118" s="348"/>
      <c r="M118" s="348"/>
      <c r="N118" s="348"/>
      <c r="O118" s="348"/>
      <c r="P118" s="348"/>
      <c r="Q118" s="348"/>
      <c r="R118" s="348"/>
      <c r="S118" s="348"/>
      <c r="T118" s="348"/>
      <c r="U118" s="348"/>
      <c r="V118" s="348"/>
      <c r="W118" s="348"/>
    </row>
    <row r="119" spans="1:23" ht="12" customHeight="1">
      <c r="A119" s="517">
        <f t="shared" si="2"/>
        <v>114</v>
      </c>
      <c r="B119" s="518" t="s">
        <v>10853</v>
      </c>
      <c r="C119" s="517">
        <v>1</v>
      </c>
      <c r="D119" s="525" t="s">
        <v>280</v>
      </c>
      <c r="E119" s="525" t="s">
        <v>11401</v>
      </c>
      <c r="F119" s="346"/>
      <c r="G119" s="540"/>
      <c r="H119" s="547"/>
      <c r="I119" s="365"/>
      <c r="J119" s="348"/>
      <c r="K119" s="348"/>
      <c r="L119" s="348"/>
      <c r="M119" s="348"/>
      <c r="N119" s="348"/>
      <c r="O119" s="348"/>
      <c r="P119" s="348"/>
      <c r="Q119" s="348"/>
      <c r="R119" s="348"/>
      <c r="S119" s="348"/>
      <c r="T119" s="348"/>
      <c r="U119" s="348"/>
      <c r="V119" s="348"/>
      <c r="W119" s="348"/>
    </row>
    <row r="120" spans="1:23" ht="12" customHeight="1">
      <c r="A120" s="517">
        <f t="shared" si="2"/>
        <v>115</v>
      </c>
      <c r="B120" s="518" t="s">
        <v>10976</v>
      </c>
      <c r="C120" s="517">
        <v>1</v>
      </c>
      <c r="D120" s="525" t="s">
        <v>149</v>
      </c>
      <c r="E120" s="525" t="s">
        <v>10975</v>
      </c>
      <c r="F120" s="346"/>
      <c r="G120" s="540"/>
      <c r="H120" s="547"/>
      <c r="I120" s="365"/>
      <c r="J120" s="348"/>
      <c r="K120" s="348"/>
      <c r="L120" s="348"/>
      <c r="M120" s="348"/>
      <c r="N120" s="348"/>
      <c r="O120" s="348"/>
      <c r="P120" s="348"/>
      <c r="Q120" s="348"/>
      <c r="R120" s="348"/>
      <c r="S120" s="348"/>
      <c r="T120" s="348"/>
      <c r="U120" s="348"/>
      <c r="V120" s="348"/>
      <c r="W120" s="348"/>
    </row>
    <row r="121" spans="1:23" ht="12" customHeight="1">
      <c r="A121" s="517">
        <f t="shared" si="2"/>
        <v>116</v>
      </c>
      <c r="B121" s="518" t="s">
        <v>10853</v>
      </c>
      <c r="C121" s="517">
        <v>1</v>
      </c>
      <c r="D121" s="525" t="s">
        <v>280</v>
      </c>
      <c r="E121" s="525" t="s">
        <v>10852</v>
      </c>
      <c r="F121" s="346"/>
      <c r="G121" s="540"/>
      <c r="H121" s="547"/>
      <c r="I121" s="365"/>
      <c r="J121" s="348"/>
      <c r="K121" s="348"/>
      <c r="L121" s="348"/>
      <c r="M121" s="348"/>
      <c r="N121" s="348"/>
      <c r="O121" s="348"/>
      <c r="P121" s="348"/>
      <c r="Q121" s="348"/>
      <c r="R121" s="348"/>
      <c r="S121" s="348"/>
      <c r="T121" s="348"/>
      <c r="U121" s="348"/>
      <c r="V121" s="348"/>
      <c r="W121" s="348"/>
    </row>
    <row r="122" spans="1:23" ht="12" customHeight="1">
      <c r="A122" s="517">
        <f t="shared" si="2"/>
        <v>117</v>
      </c>
      <c r="B122" s="518" t="s">
        <v>12391</v>
      </c>
      <c r="C122" s="517">
        <v>1</v>
      </c>
      <c r="D122" s="525" t="s">
        <v>12390</v>
      </c>
      <c r="E122" s="525" t="s">
        <v>12389</v>
      </c>
      <c r="F122" s="346"/>
      <c r="G122" s="540"/>
      <c r="H122" s="547"/>
      <c r="I122" s="365"/>
      <c r="J122" s="348"/>
      <c r="K122" s="348"/>
      <c r="L122" s="348"/>
      <c r="M122" s="348"/>
      <c r="N122" s="348"/>
      <c r="O122" s="348"/>
      <c r="P122" s="348"/>
      <c r="Q122" s="348"/>
      <c r="R122" s="348"/>
      <c r="S122" s="348"/>
      <c r="T122" s="348"/>
      <c r="U122" s="348"/>
      <c r="V122" s="348"/>
      <c r="W122" s="348"/>
    </row>
    <row r="123" spans="1:23" ht="12" customHeight="1">
      <c r="A123" s="517">
        <f t="shared" si="2"/>
        <v>118</v>
      </c>
      <c r="B123" s="518" t="s">
        <v>14994</v>
      </c>
      <c r="C123" s="517">
        <v>1</v>
      </c>
      <c r="D123" s="525" t="s">
        <v>280</v>
      </c>
      <c r="E123" s="525" t="s">
        <v>10236</v>
      </c>
      <c r="F123" s="346"/>
      <c r="G123" s="540"/>
      <c r="H123" s="547"/>
      <c r="I123" s="365"/>
      <c r="J123" s="348"/>
      <c r="K123" s="348"/>
      <c r="L123" s="348"/>
      <c r="M123" s="348"/>
      <c r="N123" s="348"/>
      <c r="O123" s="348"/>
      <c r="P123" s="348"/>
      <c r="Q123" s="348"/>
      <c r="R123" s="348"/>
      <c r="S123" s="348"/>
      <c r="T123" s="348"/>
      <c r="U123" s="348"/>
      <c r="V123" s="348"/>
      <c r="W123" s="348"/>
    </row>
    <row r="124" spans="1:23" ht="12" customHeight="1">
      <c r="A124" s="517">
        <f t="shared" si="2"/>
        <v>119</v>
      </c>
      <c r="B124" s="518" t="s">
        <v>13359</v>
      </c>
      <c r="C124" s="517" t="s">
        <v>12359</v>
      </c>
      <c r="D124" s="525" t="s">
        <v>149</v>
      </c>
      <c r="E124" s="525" t="s">
        <v>13358</v>
      </c>
      <c r="F124" s="346"/>
      <c r="G124" s="540"/>
      <c r="H124" s="547"/>
      <c r="I124" s="365"/>
      <c r="J124" s="348"/>
      <c r="K124" s="348"/>
      <c r="L124" s="348"/>
      <c r="M124" s="348"/>
      <c r="N124" s="348"/>
      <c r="O124" s="348"/>
      <c r="P124" s="348"/>
      <c r="Q124" s="348"/>
      <c r="R124" s="348"/>
      <c r="S124" s="348"/>
      <c r="T124" s="348"/>
      <c r="U124" s="348"/>
      <c r="V124" s="348"/>
      <c r="W124" s="348"/>
    </row>
    <row r="125" spans="1:23" ht="12" customHeight="1">
      <c r="A125" s="517">
        <f t="shared" si="2"/>
        <v>120</v>
      </c>
      <c r="B125" s="518" t="s">
        <v>12901</v>
      </c>
      <c r="C125" s="517" t="s">
        <v>12359</v>
      </c>
      <c r="D125" s="525" t="s">
        <v>4433</v>
      </c>
      <c r="E125" s="525" t="s">
        <v>12900</v>
      </c>
      <c r="F125" s="346"/>
      <c r="G125" s="540"/>
      <c r="H125" s="547"/>
      <c r="I125" s="365"/>
      <c r="J125" s="348"/>
      <c r="K125" s="348"/>
      <c r="L125" s="348"/>
      <c r="M125" s="348"/>
      <c r="N125" s="348"/>
      <c r="O125" s="348"/>
      <c r="P125" s="348"/>
      <c r="Q125" s="348"/>
      <c r="R125" s="348"/>
      <c r="S125" s="348"/>
      <c r="T125" s="348"/>
      <c r="U125" s="348"/>
      <c r="V125" s="348"/>
      <c r="W125" s="348"/>
    </row>
    <row r="126" spans="1:23" ht="12" customHeight="1">
      <c r="A126" s="517">
        <f t="shared" si="2"/>
        <v>121</v>
      </c>
      <c r="B126" s="518" t="s">
        <v>14995</v>
      </c>
      <c r="C126" s="517">
        <v>1</v>
      </c>
      <c r="D126" s="525" t="s">
        <v>280</v>
      </c>
      <c r="E126" s="525" t="s">
        <v>11413</v>
      </c>
      <c r="F126" s="346"/>
      <c r="G126" s="540"/>
      <c r="H126" s="547"/>
      <c r="I126" s="365"/>
      <c r="J126" s="348"/>
      <c r="K126" s="348"/>
      <c r="L126" s="348"/>
      <c r="M126" s="348"/>
      <c r="N126" s="348"/>
      <c r="O126" s="348"/>
      <c r="P126" s="348"/>
      <c r="Q126" s="348"/>
      <c r="R126" s="348"/>
      <c r="S126" s="348"/>
      <c r="T126" s="348"/>
      <c r="U126" s="348"/>
      <c r="V126" s="348"/>
      <c r="W126" s="348"/>
    </row>
    <row r="127" spans="1:23" ht="12" customHeight="1">
      <c r="A127" s="517">
        <f t="shared" si="2"/>
        <v>122</v>
      </c>
      <c r="B127" s="518" t="s">
        <v>14028</v>
      </c>
      <c r="C127" s="517">
        <v>1</v>
      </c>
      <c r="D127" s="525" t="s">
        <v>10066</v>
      </c>
      <c r="E127" s="525" t="s">
        <v>10066</v>
      </c>
      <c r="F127" s="346"/>
      <c r="G127" s="540"/>
      <c r="H127" s="547"/>
      <c r="I127" s="365"/>
      <c r="J127" s="348"/>
      <c r="K127" s="348"/>
      <c r="L127" s="348"/>
      <c r="M127" s="348"/>
      <c r="N127" s="348"/>
      <c r="O127" s="348"/>
      <c r="P127" s="348"/>
      <c r="Q127" s="348"/>
      <c r="R127" s="348"/>
      <c r="S127" s="348"/>
      <c r="T127" s="348"/>
      <c r="U127" s="348"/>
      <c r="V127" s="348"/>
      <c r="W127" s="348"/>
    </row>
    <row r="128" spans="1:23" ht="12" customHeight="1">
      <c r="A128" s="517">
        <f t="shared" si="2"/>
        <v>123</v>
      </c>
      <c r="B128" s="518" t="s">
        <v>14996</v>
      </c>
      <c r="C128" s="517">
        <v>1</v>
      </c>
      <c r="D128" s="525" t="s">
        <v>1049</v>
      </c>
      <c r="E128" s="525" t="s">
        <v>11656</v>
      </c>
      <c r="F128" s="346"/>
      <c r="G128" s="540"/>
      <c r="H128" s="547"/>
      <c r="I128" s="365"/>
      <c r="J128" s="348"/>
      <c r="K128" s="348"/>
      <c r="L128" s="348"/>
      <c r="M128" s="348"/>
      <c r="N128" s="348"/>
      <c r="O128" s="348"/>
      <c r="P128" s="348"/>
      <c r="Q128" s="348"/>
      <c r="R128" s="348"/>
      <c r="S128" s="348"/>
      <c r="T128" s="348"/>
      <c r="U128" s="348"/>
      <c r="V128" s="348"/>
      <c r="W128" s="348"/>
    </row>
    <row r="129" spans="1:23" ht="12" customHeight="1">
      <c r="A129" s="517">
        <f t="shared" si="2"/>
        <v>124</v>
      </c>
      <c r="B129" s="518" t="s">
        <v>14997</v>
      </c>
      <c r="C129" s="517">
        <v>1</v>
      </c>
      <c r="D129" s="525" t="s">
        <v>280</v>
      </c>
      <c r="E129" s="525" t="s">
        <v>5173</v>
      </c>
      <c r="F129" s="346"/>
      <c r="G129" s="540"/>
      <c r="H129" s="547"/>
      <c r="I129" s="365"/>
      <c r="J129" s="348"/>
      <c r="K129" s="348"/>
      <c r="L129" s="348"/>
      <c r="M129" s="348"/>
      <c r="N129" s="348"/>
      <c r="O129" s="348"/>
      <c r="P129" s="348"/>
      <c r="Q129" s="348"/>
      <c r="R129" s="348"/>
      <c r="S129" s="348"/>
      <c r="T129" s="348"/>
      <c r="U129" s="348"/>
      <c r="V129" s="348"/>
      <c r="W129" s="348"/>
    </row>
    <row r="130" spans="1:23" ht="12" customHeight="1">
      <c r="A130" s="517">
        <f t="shared" si="2"/>
        <v>125</v>
      </c>
      <c r="B130" s="518" t="s">
        <v>16000</v>
      </c>
      <c r="C130" s="517">
        <v>1</v>
      </c>
      <c r="D130" s="525" t="s">
        <v>12165</v>
      </c>
      <c r="E130" s="525" t="s">
        <v>15677</v>
      </c>
      <c r="F130" s="346"/>
      <c r="G130" s="540"/>
      <c r="H130" s="547"/>
      <c r="I130" s="365"/>
      <c r="J130" s="348"/>
      <c r="K130" s="348"/>
      <c r="L130" s="348"/>
      <c r="M130" s="348"/>
      <c r="N130" s="348"/>
      <c r="O130" s="348"/>
      <c r="P130" s="348"/>
      <c r="Q130" s="348"/>
      <c r="R130" s="348"/>
      <c r="S130" s="348"/>
      <c r="T130" s="348"/>
      <c r="U130" s="348"/>
      <c r="V130" s="348"/>
      <c r="W130" s="348"/>
    </row>
    <row r="131" spans="1:23" ht="12" customHeight="1">
      <c r="A131" s="517">
        <f t="shared" si="2"/>
        <v>126</v>
      </c>
      <c r="B131" s="518" t="s">
        <v>12363</v>
      </c>
      <c r="C131" s="517">
        <v>1</v>
      </c>
      <c r="D131" s="525" t="s">
        <v>11373</v>
      </c>
      <c r="E131" s="525" t="s">
        <v>12362</v>
      </c>
      <c r="F131" s="346"/>
      <c r="G131" s="540"/>
      <c r="H131" s="547"/>
      <c r="I131" s="365"/>
      <c r="J131" s="348"/>
      <c r="K131" s="348"/>
      <c r="L131" s="348"/>
      <c r="M131" s="348"/>
      <c r="N131" s="348"/>
      <c r="O131" s="348"/>
      <c r="P131" s="348"/>
      <c r="Q131" s="348"/>
      <c r="R131" s="348"/>
      <c r="S131" s="348"/>
      <c r="T131" s="348"/>
      <c r="U131" s="348"/>
      <c r="V131" s="348"/>
      <c r="W131" s="348"/>
    </row>
    <row r="132" spans="1:23" ht="12" customHeight="1">
      <c r="A132" s="517">
        <f t="shared" si="2"/>
        <v>127</v>
      </c>
      <c r="B132" s="518" t="s">
        <v>12465</v>
      </c>
      <c r="C132" s="517">
        <v>1</v>
      </c>
      <c r="D132" s="525" t="s">
        <v>12390</v>
      </c>
      <c r="E132" s="525" t="s">
        <v>10066</v>
      </c>
      <c r="F132" s="346"/>
      <c r="G132" s="540"/>
      <c r="H132" s="547"/>
      <c r="I132" s="365"/>
      <c r="J132" s="348"/>
      <c r="K132" s="348"/>
      <c r="L132" s="348"/>
      <c r="M132" s="348"/>
      <c r="N132" s="348"/>
      <c r="O132" s="348"/>
      <c r="P132" s="348"/>
      <c r="Q132" s="348"/>
      <c r="R132" s="348"/>
      <c r="S132" s="348"/>
      <c r="T132" s="348"/>
      <c r="U132" s="348"/>
      <c r="V132" s="348"/>
      <c r="W132" s="348"/>
    </row>
    <row r="133" spans="1:23" ht="12" customHeight="1">
      <c r="A133" s="517">
        <f t="shared" si="2"/>
        <v>128</v>
      </c>
      <c r="B133" s="518" t="s">
        <v>12465</v>
      </c>
      <c r="C133" s="517">
        <v>1</v>
      </c>
      <c r="D133" s="525" t="s">
        <v>12390</v>
      </c>
      <c r="E133" s="525" t="s">
        <v>10066</v>
      </c>
      <c r="F133" s="346"/>
      <c r="G133" s="540"/>
      <c r="H133" s="547"/>
      <c r="I133" s="365"/>
      <c r="J133" s="348"/>
      <c r="K133" s="348"/>
      <c r="L133" s="348"/>
      <c r="M133" s="348"/>
      <c r="N133" s="348"/>
      <c r="O133" s="348"/>
      <c r="P133" s="348"/>
      <c r="Q133" s="348"/>
      <c r="R133" s="348"/>
      <c r="S133" s="348"/>
      <c r="T133" s="348"/>
      <c r="U133" s="348"/>
      <c r="V133" s="348"/>
      <c r="W133" s="348"/>
    </row>
    <row r="134" spans="1:23" ht="12" customHeight="1">
      <c r="A134" s="517">
        <f t="shared" si="2"/>
        <v>129</v>
      </c>
      <c r="B134" s="518" t="s">
        <v>10821</v>
      </c>
      <c r="C134" s="517">
        <v>1</v>
      </c>
      <c r="D134" s="525" t="s">
        <v>10820</v>
      </c>
      <c r="E134" s="525" t="s">
        <v>10819</v>
      </c>
      <c r="F134" s="346"/>
      <c r="G134" s="540"/>
      <c r="H134" s="547"/>
      <c r="I134" s="365"/>
      <c r="J134" s="348"/>
      <c r="K134" s="348"/>
      <c r="L134" s="348"/>
      <c r="M134" s="348"/>
      <c r="N134" s="348"/>
      <c r="O134" s="348"/>
      <c r="P134" s="348"/>
      <c r="Q134" s="348"/>
      <c r="R134" s="348"/>
      <c r="S134" s="348"/>
      <c r="T134" s="348"/>
      <c r="U134" s="348"/>
      <c r="V134" s="348"/>
      <c r="W134" s="348"/>
    </row>
    <row r="135" spans="1:23" ht="12" customHeight="1">
      <c r="A135" s="517">
        <f t="shared" si="2"/>
        <v>130</v>
      </c>
      <c r="B135" s="518" t="s">
        <v>12467</v>
      </c>
      <c r="C135" s="517">
        <v>1</v>
      </c>
      <c r="D135" s="525" t="s">
        <v>10180</v>
      </c>
      <c r="E135" s="525" t="s">
        <v>10511</v>
      </c>
      <c r="F135" s="346"/>
      <c r="G135" s="540"/>
      <c r="H135" s="547"/>
      <c r="I135" s="365"/>
      <c r="J135" s="348"/>
      <c r="K135" s="348"/>
      <c r="L135" s="348"/>
      <c r="M135" s="348"/>
      <c r="N135" s="348"/>
      <c r="O135" s="348"/>
      <c r="P135" s="348"/>
      <c r="Q135" s="348"/>
      <c r="R135" s="348"/>
      <c r="S135" s="348"/>
      <c r="T135" s="348"/>
      <c r="U135" s="348"/>
      <c r="V135" s="348"/>
      <c r="W135" s="348"/>
    </row>
    <row r="136" spans="1:23" ht="12" customHeight="1">
      <c r="A136" s="517">
        <f t="shared" ref="A136:A199" si="3">A135+1</f>
        <v>131</v>
      </c>
      <c r="B136" s="518" t="s">
        <v>11046</v>
      </c>
      <c r="C136" s="517">
        <v>1</v>
      </c>
      <c r="D136" s="525" t="s">
        <v>318</v>
      </c>
      <c r="E136" s="525" t="s">
        <v>11045</v>
      </c>
      <c r="F136" s="346"/>
      <c r="G136" s="540"/>
      <c r="H136" s="547"/>
      <c r="I136" s="365"/>
      <c r="J136" s="348"/>
      <c r="K136" s="348"/>
      <c r="L136" s="348"/>
      <c r="M136" s="348"/>
      <c r="N136" s="348"/>
      <c r="O136" s="348"/>
      <c r="P136" s="348"/>
      <c r="Q136" s="348"/>
      <c r="R136" s="348"/>
      <c r="S136" s="348"/>
      <c r="T136" s="348"/>
      <c r="U136" s="348"/>
      <c r="V136" s="348"/>
      <c r="W136" s="348"/>
    </row>
    <row r="137" spans="1:23" ht="12" customHeight="1">
      <c r="A137" s="517">
        <f t="shared" si="3"/>
        <v>132</v>
      </c>
      <c r="B137" s="518" t="s">
        <v>11046</v>
      </c>
      <c r="C137" s="517">
        <v>1</v>
      </c>
      <c r="D137" s="525" t="s">
        <v>318</v>
      </c>
      <c r="E137" s="525" t="s">
        <v>11045</v>
      </c>
      <c r="F137" s="346"/>
      <c r="G137" s="540"/>
      <c r="H137" s="547"/>
      <c r="I137" s="365"/>
      <c r="J137" s="348"/>
      <c r="K137" s="348"/>
      <c r="L137" s="348"/>
      <c r="M137" s="348"/>
      <c r="N137" s="348"/>
      <c r="O137" s="348"/>
      <c r="P137" s="348"/>
      <c r="Q137" s="348"/>
      <c r="R137" s="348"/>
      <c r="S137" s="348"/>
      <c r="T137" s="348"/>
      <c r="U137" s="348"/>
      <c r="V137" s="348"/>
      <c r="W137" s="348"/>
    </row>
    <row r="138" spans="1:23" ht="12" customHeight="1">
      <c r="A138" s="517">
        <f t="shared" si="3"/>
        <v>133</v>
      </c>
      <c r="B138" s="518" t="s">
        <v>10861</v>
      </c>
      <c r="C138" s="517">
        <v>1</v>
      </c>
      <c r="D138" s="525" t="s">
        <v>10415</v>
      </c>
      <c r="E138" s="525" t="s">
        <v>10862</v>
      </c>
      <c r="F138" s="346"/>
      <c r="G138" s="540"/>
      <c r="H138" s="547"/>
      <c r="I138" s="365"/>
      <c r="J138" s="348"/>
      <c r="K138" s="348"/>
      <c r="L138" s="348"/>
      <c r="M138" s="348"/>
      <c r="N138" s="348"/>
      <c r="O138" s="348"/>
      <c r="P138" s="348"/>
      <c r="Q138" s="348"/>
      <c r="R138" s="348"/>
      <c r="S138" s="348"/>
      <c r="T138" s="348"/>
      <c r="U138" s="348"/>
      <c r="V138" s="348"/>
      <c r="W138" s="348"/>
    </row>
    <row r="139" spans="1:23" ht="12" customHeight="1">
      <c r="A139" s="517">
        <f t="shared" si="3"/>
        <v>134</v>
      </c>
      <c r="B139" s="518" t="s">
        <v>12573</v>
      </c>
      <c r="C139" s="517" t="s">
        <v>12359</v>
      </c>
      <c r="D139" s="525" t="s">
        <v>280</v>
      </c>
      <c r="E139" s="525" t="s">
        <v>12572</v>
      </c>
      <c r="F139" s="346"/>
      <c r="G139" s="540"/>
      <c r="H139" s="547"/>
      <c r="I139" s="365"/>
      <c r="J139" s="348"/>
      <c r="K139" s="348"/>
      <c r="L139" s="348"/>
      <c r="M139" s="348"/>
      <c r="N139" s="348"/>
      <c r="O139" s="348"/>
      <c r="P139" s="348"/>
      <c r="Q139" s="348"/>
      <c r="R139" s="348"/>
      <c r="S139" s="348"/>
      <c r="T139" s="348"/>
      <c r="U139" s="348"/>
      <c r="V139" s="348"/>
      <c r="W139" s="348"/>
    </row>
    <row r="140" spans="1:23" ht="12" customHeight="1">
      <c r="A140" s="517">
        <f t="shared" si="3"/>
        <v>135</v>
      </c>
      <c r="B140" s="518" t="s">
        <v>12573</v>
      </c>
      <c r="C140" s="517" t="s">
        <v>12359</v>
      </c>
      <c r="D140" s="525" t="s">
        <v>280</v>
      </c>
      <c r="E140" s="525" t="s">
        <v>12572</v>
      </c>
      <c r="F140" s="346"/>
      <c r="G140" s="540"/>
      <c r="H140" s="547"/>
      <c r="I140" s="365"/>
      <c r="J140" s="348"/>
      <c r="K140" s="348"/>
      <c r="L140" s="348"/>
      <c r="M140" s="348"/>
      <c r="N140" s="348"/>
      <c r="O140" s="348"/>
      <c r="P140" s="348"/>
      <c r="Q140" s="348"/>
      <c r="R140" s="348"/>
      <c r="S140" s="348"/>
      <c r="T140" s="348"/>
      <c r="U140" s="348"/>
      <c r="V140" s="348"/>
      <c r="W140" s="348"/>
    </row>
    <row r="141" spans="1:23" ht="12" customHeight="1">
      <c r="A141" s="517">
        <f t="shared" si="3"/>
        <v>136</v>
      </c>
      <c r="B141" s="518" t="s">
        <v>13957</v>
      </c>
      <c r="C141" s="517" t="s">
        <v>12359</v>
      </c>
      <c r="D141" s="525" t="s">
        <v>10507</v>
      </c>
      <c r="E141" s="525" t="s">
        <v>12666</v>
      </c>
      <c r="F141" s="346"/>
      <c r="G141" s="540"/>
      <c r="H141" s="547"/>
      <c r="I141" s="365"/>
      <c r="J141" s="348"/>
      <c r="K141" s="348"/>
      <c r="L141" s="348"/>
      <c r="M141" s="348"/>
      <c r="N141" s="348"/>
      <c r="O141" s="348"/>
      <c r="P141" s="348"/>
      <c r="Q141" s="348"/>
      <c r="R141" s="348"/>
      <c r="S141" s="348"/>
      <c r="T141" s="348"/>
      <c r="U141" s="348"/>
      <c r="V141" s="348"/>
      <c r="W141" s="348"/>
    </row>
    <row r="142" spans="1:23" ht="12" customHeight="1">
      <c r="A142" s="517">
        <f t="shared" si="3"/>
        <v>137</v>
      </c>
      <c r="B142" s="518" t="s">
        <v>12974</v>
      </c>
      <c r="C142" s="517">
        <v>1</v>
      </c>
      <c r="D142" s="525" t="s">
        <v>10180</v>
      </c>
      <c r="E142" s="525" t="s">
        <v>10839</v>
      </c>
      <c r="F142" s="346"/>
      <c r="G142" s="540"/>
      <c r="H142" s="547"/>
      <c r="I142" s="365"/>
      <c r="J142" s="348"/>
      <c r="K142" s="348"/>
      <c r="L142" s="348"/>
      <c r="M142" s="348"/>
      <c r="N142" s="348"/>
      <c r="O142" s="348"/>
      <c r="P142" s="348"/>
      <c r="Q142" s="348"/>
      <c r="R142" s="348"/>
      <c r="S142" s="348"/>
      <c r="T142" s="348"/>
      <c r="U142" s="348"/>
      <c r="V142" s="348"/>
      <c r="W142" s="348"/>
    </row>
    <row r="143" spans="1:23" ht="12" customHeight="1">
      <c r="A143" s="517">
        <f t="shared" si="3"/>
        <v>138</v>
      </c>
      <c r="B143" s="518" t="s">
        <v>13934</v>
      </c>
      <c r="C143" s="517" t="s">
        <v>12359</v>
      </c>
      <c r="D143" s="525" t="s">
        <v>280</v>
      </c>
      <c r="E143" s="525" t="s">
        <v>12562</v>
      </c>
      <c r="F143" s="346"/>
      <c r="G143" s="540"/>
      <c r="H143" s="547"/>
      <c r="I143" s="365"/>
      <c r="J143" s="348"/>
      <c r="K143" s="348"/>
      <c r="L143" s="348"/>
      <c r="M143" s="348"/>
      <c r="N143" s="348"/>
      <c r="O143" s="348"/>
      <c r="P143" s="348"/>
      <c r="Q143" s="348"/>
      <c r="R143" s="348"/>
      <c r="S143" s="348"/>
      <c r="T143" s="348"/>
      <c r="U143" s="348"/>
      <c r="V143" s="348"/>
      <c r="W143" s="348"/>
    </row>
    <row r="144" spans="1:23" ht="12" customHeight="1">
      <c r="A144" s="517">
        <f t="shared" si="3"/>
        <v>139</v>
      </c>
      <c r="B144" s="518" t="s">
        <v>13933</v>
      </c>
      <c r="C144" s="517" t="s">
        <v>12359</v>
      </c>
      <c r="D144" s="525" t="s">
        <v>280</v>
      </c>
      <c r="E144" s="525" t="s">
        <v>13932</v>
      </c>
      <c r="F144" s="346"/>
      <c r="G144" s="540"/>
      <c r="H144" s="547"/>
      <c r="I144" s="365"/>
      <c r="J144" s="348"/>
      <c r="K144" s="348"/>
      <c r="L144" s="348"/>
      <c r="M144" s="348"/>
      <c r="N144" s="348"/>
      <c r="O144" s="348"/>
      <c r="P144" s="348"/>
      <c r="Q144" s="348"/>
      <c r="R144" s="348"/>
      <c r="S144" s="348"/>
      <c r="T144" s="348"/>
      <c r="U144" s="348"/>
      <c r="V144" s="348"/>
      <c r="W144" s="348"/>
    </row>
    <row r="145" spans="1:23" ht="12" customHeight="1">
      <c r="A145" s="517">
        <f t="shared" si="3"/>
        <v>140</v>
      </c>
      <c r="B145" s="518" t="s">
        <v>14998</v>
      </c>
      <c r="C145" s="517">
        <v>1</v>
      </c>
      <c r="D145" s="525" t="s">
        <v>15678</v>
      </c>
      <c r="E145" s="525" t="s">
        <v>10066</v>
      </c>
      <c r="F145" s="346"/>
      <c r="G145" s="540"/>
      <c r="H145" s="547"/>
      <c r="I145" s="365"/>
      <c r="J145" s="348"/>
      <c r="K145" s="348"/>
      <c r="L145" s="348"/>
      <c r="M145" s="348"/>
      <c r="N145" s="348"/>
      <c r="O145" s="348"/>
      <c r="P145" s="348"/>
      <c r="Q145" s="348"/>
      <c r="R145" s="348"/>
      <c r="S145" s="348"/>
      <c r="T145" s="348"/>
      <c r="U145" s="348"/>
      <c r="V145" s="348"/>
      <c r="W145" s="348"/>
    </row>
    <row r="146" spans="1:23" ht="12" customHeight="1">
      <c r="A146" s="517">
        <f t="shared" si="3"/>
        <v>141</v>
      </c>
      <c r="B146" s="518" t="s">
        <v>11594</v>
      </c>
      <c r="C146" s="517">
        <v>1</v>
      </c>
      <c r="D146" s="525" t="s">
        <v>2620</v>
      </c>
      <c r="E146" s="525" t="s">
        <v>11593</v>
      </c>
      <c r="F146" s="346"/>
      <c r="G146" s="540"/>
      <c r="H146" s="547"/>
      <c r="I146" s="365"/>
      <c r="J146" s="348"/>
      <c r="K146" s="348"/>
      <c r="L146" s="348"/>
      <c r="M146" s="348"/>
      <c r="N146" s="348"/>
      <c r="O146" s="348"/>
      <c r="P146" s="348"/>
      <c r="Q146" s="348"/>
      <c r="R146" s="348"/>
      <c r="S146" s="348"/>
      <c r="T146" s="348"/>
      <c r="U146" s="348"/>
      <c r="V146" s="348"/>
      <c r="W146" s="348"/>
    </row>
    <row r="147" spans="1:23" ht="12" customHeight="1">
      <c r="A147" s="517">
        <f t="shared" si="3"/>
        <v>142</v>
      </c>
      <c r="B147" s="518" t="s">
        <v>11374</v>
      </c>
      <c r="C147" s="517">
        <v>1</v>
      </c>
      <c r="D147" s="525" t="s">
        <v>11373</v>
      </c>
      <c r="E147" s="525" t="s">
        <v>10066</v>
      </c>
      <c r="F147" s="346"/>
      <c r="G147" s="540"/>
      <c r="H147" s="547"/>
      <c r="I147" s="365"/>
      <c r="J147" s="348"/>
      <c r="K147" s="348"/>
      <c r="L147" s="348"/>
      <c r="M147" s="348"/>
      <c r="N147" s="348"/>
      <c r="O147" s="348"/>
      <c r="P147" s="348"/>
      <c r="Q147" s="348"/>
      <c r="R147" s="348"/>
      <c r="S147" s="348"/>
      <c r="T147" s="348"/>
      <c r="U147" s="348"/>
      <c r="V147" s="348"/>
      <c r="W147" s="348"/>
    </row>
    <row r="148" spans="1:23" ht="12" customHeight="1">
      <c r="A148" s="517">
        <f t="shared" si="3"/>
        <v>143</v>
      </c>
      <c r="B148" s="518" t="s">
        <v>13020</v>
      </c>
      <c r="C148" s="517" t="s">
        <v>12359</v>
      </c>
      <c r="D148" s="525" t="s">
        <v>10273</v>
      </c>
      <c r="E148" s="525" t="s">
        <v>10066</v>
      </c>
      <c r="F148" s="346"/>
      <c r="G148" s="540"/>
      <c r="H148" s="547"/>
      <c r="I148" s="365"/>
      <c r="J148" s="348"/>
      <c r="K148" s="348"/>
      <c r="L148" s="348"/>
      <c r="M148" s="348"/>
      <c r="N148" s="348"/>
      <c r="O148" s="348"/>
      <c r="P148" s="348"/>
      <c r="Q148" s="348"/>
      <c r="R148" s="348"/>
      <c r="S148" s="348"/>
      <c r="T148" s="348"/>
      <c r="U148" s="348"/>
      <c r="V148" s="348"/>
      <c r="W148" s="348"/>
    </row>
    <row r="149" spans="1:23" ht="12" customHeight="1">
      <c r="A149" s="517">
        <f t="shared" si="3"/>
        <v>144</v>
      </c>
      <c r="B149" s="518" t="s">
        <v>13003</v>
      </c>
      <c r="C149" s="517" t="s">
        <v>12359</v>
      </c>
      <c r="D149" s="525" t="s">
        <v>13002</v>
      </c>
      <c r="E149" s="525" t="s">
        <v>13001</v>
      </c>
      <c r="F149" s="346"/>
      <c r="G149" s="540"/>
      <c r="H149" s="547"/>
      <c r="I149" s="365"/>
      <c r="J149" s="348"/>
      <c r="K149" s="348"/>
      <c r="L149" s="348"/>
      <c r="M149" s="348"/>
      <c r="N149" s="348"/>
      <c r="O149" s="348"/>
      <c r="P149" s="348"/>
      <c r="Q149" s="348"/>
      <c r="R149" s="348"/>
      <c r="S149" s="348"/>
      <c r="T149" s="348"/>
      <c r="U149" s="348"/>
      <c r="V149" s="348"/>
      <c r="W149" s="348"/>
    </row>
    <row r="150" spans="1:23" ht="12" customHeight="1">
      <c r="A150" s="517">
        <f t="shared" si="3"/>
        <v>145</v>
      </c>
      <c r="B150" s="518" t="s">
        <v>10872</v>
      </c>
      <c r="C150" s="517">
        <v>1</v>
      </c>
      <c r="D150" s="525" t="s">
        <v>280</v>
      </c>
      <c r="E150" s="526" t="s">
        <v>10066</v>
      </c>
      <c r="F150" s="346"/>
      <c r="G150" s="540"/>
      <c r="H150" s="547"/>
      <c r="I150" s="365"/>
      <c r="J150" s="348"/>
      <c r="K150" s="348"/>
      <c r="L150" s="348"/>
      <c r="M150" s="348"/>
      <c r="N150" s="348"/>
      <c r="O150" s="348"/>
      <c r="P150" s="348"/>
      <c r="Q150" s="348"/>
      <c r="R150" s="348"/>
      <c r="S150" s="348"/>
      <c r="T150" s="348"/>
      <c r="U150" s="348"/>
      <c r="V150" s="348"/>
      <c r="W150" s="348"/>
    </row>
    <row r="151" spans="1:23" ht="12" customHeight="1">
      <c r="A151" s="517">
        <f t="shared" si="3"/>
        <v>146</v>
      </c>
      <c r="B151" s="518" t="s">
        <v>12665</v>
      </c>
      <c r="C151" s="517" t="s">
        <v>12359</v>
      </c>
      <c r="D151" s="525" t="s">
        <v>280</v>
      </c>
      <c r="E151" s="526" t="s">
        <v>12647</v>
      </c>
      <c r="F151" s="346"/>
      <c r="G151" s="540"/>
      <c r="H151" s="547"/>
      <c r="I151" s="365"/>
      <c r="J151" s="348"/>
      <c r="K151" s="348"/>
      <c r="L151" s="348"/>
      <c r="M151" s="348"/>
      <c r="N151" s="348"/>
      <c r="O151" s="348"/>
      <c r="P151" s="348"/>
      <c r="Q151" s="348"/>
      <c r="R151" s="348"/>
      <c r="S151" s="348"/>
      <c r="T151" s="348"/>
      <c r="U151" s="348"/>
      <c r="V151" s="348"/>
      <c r="W151" s="348"/>
    </row>
    <row r="152" spans="1:23" ht="12" customHeight="1">
      <c r="A152" s="517">
        <f t="shared" si="3"/>
        <v>147</v>
      </c>
      <c r="B152" s="518" t="s">
        <v>10974</v>
      </c>
      <c r="C152" s="517">
        <v>1</v>
      </c>
      <c r="D152" s="525" t="s">
        <v>1370</v>
      </c>
      <c r="E152" s="526" t="s">
        <v>11370</v>
      </c>
      <c r="F152" s="346"/>
      <c r="G152" s="540"/>
      <c r="H152" s="547"/>
      <c r="I152" s="365"/>
      <c r="J152" s="348"/>
      <c r="K152" s="348"/>
      <c r="L152" s="348"/>
      <c r="M152" s="348"/>
      <c r="N152" s="348"/>
      <c r="O152" s="348"/>
      <c r="P152" s="348"/>
      <c r="Q152" s="348"/>
      <c r="R152" s="348"/>
      <c r="S152" s="348"/>
      <c r="T152" s="348"/>
      <c r="U152" s="348"/>
      <c r="V152" s="348"/>
      <c r="W152" s="348"/>
    </row>
    <row r="153" spans="1:23" ht="12" customHeight="1">
      <c r="A153" s="517">
        <f t="shared" si="3"/>
        <v>148</v>
      </c>
      <c r="B153" s="518" t="s">
        <v>11090</v>
      </c>
      <c r="C153" s="517">
        <v>1</v>
      </c>
      <c r="D153" s="525" t="s">
        <v>11089</v>
      </c>
      <c r="E153" s="526" t="s">
        <v>11088</v>
      </c>
      <c r="F153" s="346"/>
      <c r="G153" s="540"/>
      <c r="H153" s="547"/>
      <c r="I153" s="365"/>
      <c r="J153" s="348"/>
      <c r="K153" s="348"/>
      <c r="L153" s="348"/>
      <c r="M153" s="348"/>
      <c r="N153" s="348"/>
      <c r="O153" s="348"/>
      <c r="P153" s="348"/>
      <c r="Q153" s="348"/>
      <c r="R153" s="348"/>
      <c r="S153" s="348"/>
      <c r="T153" s="348"/>
      <c r="U153" s="348"/>
      <c r="V153" s="348"/>
      <c r="W153" s="348"/>
    </row>
    <row r="154" spans="1:23" ht="12" customHeight="1">
      <c r="A154" s="517">
        <f t="shared" si="3"/>
        <v>149</v>
      </c>
      <c r="B154" s="518" t="s">
        <v>14999</v>
      </c>
      <c r="C154" s="517">
        <v>1</v>
      </c>
      <c r="D154" s="525" t="s">
        <v>1370</v>
      </c>
      <c r="E154" s="526" t="s">
        <v>12028</v>
      </c>
      <c r="F154" s="346"/>
      <c r="G154" s="540"/>
      <c r="H154" s="547"/>
      <c r="I154" s="365"/>
      <c r="J154" s="348"/>
      <c r="K154" s="348"/>
      <c r="L154" s="348"/>
      <c r="M154" s="348"/>
      <c r="N154" s="348"/>
      <c r="O154" s="348"/>
      <c r="P154" s="348"/>
      <c r="Q154" s="348"/>
      <c r="R154" s="348"/>
      <c r="S154" s="348"/>
      <c r="T154" s="348"/>
      <c r="U154" s="348"/>
      <c r="V154" s="348"/>
      <c r="W154" s="348"/>
    </row>
    <row r="155" spans="1:23" ht="12" customHeight="1">
      <c r="A155" s="517">
        <f t="shared" si="3"/>
        <v>150</v>
      </c>
      <c r="B155" s="518" t="s">
        <v>11572</v>
      </c>
      <c r="C155" s="517">
        <v>1</v>
      </c>
      <c r="D155" s="525" t="s">
        <v>280</v>
      </c>
      <c r="E155" s="526" t="s">
        <v>11571</v>
      </c>
      <c r="F155" s="346"/>
      <c r="G155" s="540"/>
      <c r="H155" s="547"/>
      <c r="I155" s="365"/>
      <c r="J155" s="348"/>
      <c r="K155" s="348"/>
      <c r="L155" s="348"/>
      <c r="M155" s="348"/>
      <c r="N155" s="348"/>
      <c r="O155" s="348"/>
      <c r="P155" s="348"/>
      <c r="Q155" s="348"/>
      <c r="R155" s="348"/>
      <c r="S155" s="348"/>
      <c r="T155" s="348"/>
      <c r="U155" s="348"/>
      <c r="V155" s="348"/>
      <c r="W155" s="348"/>
    </row>
    <row r="156" spans="1:23" ht="12" customHeight="1">
      <c r="A156" s="517">
        <f t="shared" si="3"/>
        <v>151</v>
      </c>
      <c r="B156" s="518" t="s">
        <v>15000</v>
      </c>
      <c r="C156" s="517">
        <v>1</v>
      </c>
      <c r="D156" s="525" t="s">
        <v>10273</v>
      </c>
      <c r="E156" s="526" t="s">
        <v>10439</v>
      </c>
      <c r="F156" s="346"/>
      <c r="G156" s="540"/>
      <c r="H156" s="547"/>
      <c r="I156" s="365"/>
      <c r="J156" s="348"/>
      <c r="K156" s="348"/>
      <c r="L156" s="348"/>
      <c r="M156" s="348"/>
      <c r="N156" s="348"/>
      <c r="O156" s="348"/>
      <c r="P156" s="348"/>
      <c r="Q156" s="348"/>
      <c r="R156" s="348"/>
      <c r="S156" s="348"/>
      <c r="T156" s="348"/>
      <c r="U156" s="348"/>
      <c r="V156" s="348"/>
      <c r="W156" s="348"/>
    </row>
    <row r="157" spans="1:23" ht="12" customHeight="1">
      <c r="A157" s="517">
        <f t="shared" si="3"/>
        <v>152</v>
      </c>
      <c r="B157" s="518" t="s">
        <v>10973</v>
      </c>
      <c r="C157" s="517">
        <v>1</v>
      </c>
      <c r="D157" s="525" t="s">
        <v>10273</v>
      </c>
      <c r="E157" s="526" t="s">
        <v>10439</v>
      </c>
      <c r="F157" s="346"/>
      <c r="G157" s="540"/>
      <c r="H157" s="547"/>
      <c r="I157" s="365"/>
      <c r="J157" s="348"/>
      <c r="K157" s="348"/>
      <c r="L157" s="348"/>
      <c r="M157" s="348"/>
      <c r="N157" s="348"/>
      <c r="O157" s="348"/>
      <c r="P157" s="348"/>
      <c r="Q157" s="348"/>
      <c r="R157" s="348"/>
      <c r="S157" s="348"/>
      <c r="T157" s="348"/>
      <c r="U157" s="348"/>
      <c r="V157" s="348"/>
      <c r="W157" s="348"/>
    </row>
    <row r="158" spans="1:23" ht="12" customHeight="1">
      <c r="A158" s="517">
        <f t="shared" si="3"/>
        <v>153</v>
      </c>
      <c r="B158" s="518" t="s">
        <v>13050</v>
      </c>
      <c r="C158" s="517" t="s">
        <v>12359</v>
      </c>
      <c r="D158" s="525" t="s">
        <v>3394</v>
      </c>
      <c r="E158" s="526" t="s">
        <v>12941</v>
      </c>
      <c r="F158" s="346"/>
      <c r="G158" s="540"/>
      <c r="H158" s="547"/>
      <c r="I158" s="365"/>
      <c r="J158" s="348"/>
      <c r="K158" s="348"/>
      <c r="L158" s="348"/>
      <c r="M158" s="348"/>
      <c r="N158" s="348"/>
      <c r="O158" s="348"/>
      <c r="P158" s="348"/>
      <c r="Q158" s="348"/>
      <c r="R158" s="348"/>
      <c r="S158" s="348"/>
      <c r="T158" s="348"/>
      <c r="U158" s="348"/>
      <c r="V158" s="348"/>
      <c r="W158" s="348"/>
    </row>
    <row r="159" spans="1:23" ht="12" customHeight="1">
      <c r="A159" s="517">
        <f t="shared" si="3"/>
        <v>154</v>
      </c>
      <c r="B159" s="518" t="s">
        <v>15001</v>
      </c>
      <c r="C159" s="517">
        <v>1</v>
      </c>
      <c r="D159" s="525" t="s">
        <v>15679</v>
      </c>
      <c r="E159" s="526" t="s">
        <v>10066</v>
      </c>
      <c r="F159" s="346"/>
      <c r="G159" s="540"/>
      <c r="H159" s="547"/>
      <c r="I159" s="365"/>
      <c r="J159" s="348"/>
      <c r="K159" s="348"/>
      <c r="L159" s="348"/>
      <c r="M159" s="348"/>
      <c r="N159" s="348"/>
      <c r="O159" s="348"/>
      <c r="P159" s="348"/>
      <c r="Q159" s="348"/>
      <c r="R159" s="348"/>
      <c r="S159" s="348"/>
      <c r="T159" s="348"/>
      <c r="U159" s="348"/>
      <c r="V159" s="348"/>
      <c r="W159" s="348"/>
    </row>
    <row r="160" spans="1:23" ht="12" customHeight="1">
      <c r="A160" s="517">
        <f t="shared" si="3"/>
        <v>155</v>
      </c>
      <c r="B160" s="518" t="s">
        <v>11077</v>
      </c>
      <c r="C160" s="517">
        <v>1</v>
      </c>
      <c r="D160" s="525" t="s">
        <v>10067</v>
      </c>
      <c r="E160" s="526" t="s">
        <v>11076</v>
      </c>
      <c r="F160" s="346"/>
      <c r="G160" s="540"/>
      <c r="H160" s="547"/>
      <c r="I160" s="365"/>
      <c r="J160" s="348"/>
      <c r="K160" s="348"/>
      <c r="L160" s="348"/>
      <c r="M160" s="348"/>
      <c r="N160" s="348"/>
      <c r="O160" s="348"/>
      <c r="P160" s="348"/>
      <c r="Q160" s="348"/>
      <c r="R160" s="348"/>
      <c r="S160" s="348"/>
      <c r="T160" s="348"/>
      <c r="U160" s="348"/>
      <c r="V160" s="348"/>
      <c r="W160" s="348"/>
    </row>
    <row r="161" spans="1:23" ht="12" customHeight="1">
      <c r="A161" s="517">
        <f t="shared" si="3"/>
        <v>156</v>
      </c>
      <c r="B161" s="518" t="s">
        <v>10861</v>
      </c>
      <c r="C161" s="517">
        <v>1</v>
      </c>
      <c r="D161" s="525" t="s">
        <v>10415</v>
      </c>
      <c r="E161" s="526" t="s">
        <v>10860</v>
      </c>
      <c r="F161" s="346"/>
      <c r="G161" s="540"/>
      <c r="H161" s="547"/>
      <c r="I161" s="365"/>
      <c r="J161" s="348"/>
      <c r="K161" s="348"/>
      <c r="L161" s="348"/>
      <c r="M161" s="348"/>
      <c r="N161" s="348"/>
      <c r="O161" s="348"/>
      <c r="P161" s="348"/>
      <c r="Q161" s="348"/>
      <c r="R161" s="348"/>
      <c r="S161" s="348"/>
      <c r="T161" s="348"/>
      <c r="U161" s="348"/>
      <c r="V161" s="348"/>
      <c r="W161" s="348"/>
    </row>
    <row r="162" spans="1:23" ht="12" customHeight="1">
      <c r="A162" s="517">
        <f t="shared" si="3"/>
        <v>157</v>
      </c>
      <c r="B162" s="518" t="s">
        <v>15002</v>
      </c>
      <c r="C162" s="517">
        <v>1</v>
      </c>
      <c r="D162" s="525" t="s">
        <v>15674</v>
      </c>
      <c r="E162" s="526" t="s">
        <v>10594</v>
      </c>
      <c r="F162" s="346"/>
      <c r="G162" s="540"/>
      <c r="H162" s="547"/>
      <c r="I162" s="365"/>
      <c r="J162" s="348"/>
      <c r="K162" s="348"/>
      <c r="L162" s="348"/>
      <c r="M162" s="348"/>
      <c r="N162" s="348"/>
      <c r="O162" s="348"/>
      <c r="P162" s="348"/>
      <c r="Q162" s="348"/>
      <c r="R162" s="348"/>
      <c r="S162" s="348"/>
      <c r="T162" s="348"/>
      <c r="U162" s="348"/>
      <c r="V162" s="348"/>
      <c r="W162" s="348"/>
    </row>
    <row r="163" spans="1:23" ht="12" customHeight="1">
      <c r="A163" s="517">
        <f t="shared" si="3"/>
        <v>158</v>
      </c>
      <c r="B163" s="518" t="s">
        <v>11116</v>
      </c>
      <c r="C163" s="517">
        <v>1</v>
      </c>
      <c r="D163" s="525" t="s">
        <v>386</v>
      </c>
      <c r="E163" s="526" t="s">
        <v>11115</v>
      </c>
      <c r="F163" s="346"/>
      <c r="G163" s="540"/>
      <c r="H163" s="547"/>
      <c r="I163" s="365"/>
      <c r="J163" s="348"/>
      <c r="K163" s="348"/>
      <c r="L163" s="348"/>
      <c r="M163" s="348"/>
      <c r="N163" s="348"/>
      <c r="O163" s="348"/>
      <c r="P163" s="348"/>
      <c r="Q163" s="348"/>
      <c r="R163" s="348"/>
      <c r="S163" s="348"/>
      <c r="T163" s="348"/>
      <c r="U163" s="348"/>
      <c r="V163" s="348"/>
      <c r="W163" s="348"/>
    </row>
    <row r="164" spans="1:23" ht="12" customHeight="1">
      <c r="A164" s="517">
        <f t="shared" si="3"/>
        <v>159</v>
      </c>
      <c r="B164" s="518" t="s">
        <v>15003</v>
      </c>
      <c r="C164" s="517">
        <v>1</v>
      </c>
      <c r="D164" s="525" t="s">
        <v>10273</v>
      </c>
      <c r="E164" s="526" t="s">
        <v>11580</v>
      </c>
      <c r="F164" s="346"/>
      <c r="G164" s="540"/>
      <c r="H164" s="547"/>
      <c r="I164" s="365"/>
      <c r="J164" s="348"/>
      <c r="K164" s="348"/>
      <c r="L164" s="348"/>
      <c r="M164" s="348"/>
      <c r="N164" s="348"/>
      <c r="O164" s="348"/>
      <c r="P164" s="348"/>
      <c r="Q164" s="348"/>
      <c r="R164" s="348"/>
      <c r="S164" s="348"/>
      <c r="T164" s="348"/>
      <c r="U164" s="348"/>
      <c r="V164" s="348"/>
      <c r="W164" s="348"/>
    </row>
    <row r="165" spans="1:23" ht="12" customHeight="1">
      <c r="A165" s="517">
        <f t="shared" si="3"/>
        <v>160</v>
      </c>
      <c r="B165" s="518" t="s">
        <v>15004</v>
      </c>
      <c r="C165" s="517">
        <v>1</v>
      </c>
      <c r="D165" s="525" t="s">
        <v>3394</v>
      </c>
      <c r="E165" s="526" t="s">
        <v>12105</v>
      </c>
      <c r="F165" s="346"/>
      <c r="G165" s="540"/>
      <c r="H165" s="547"/>
      <c r="I165" s="365"/>
      <c r="J165" s="348"/>
      <c r="K165" s="348"/>
      <c r="L165" s="348"/>
      <c r="M165" s="348"/>
      <c r="N165" s="348"/>
      <c r="O165" s="348"/>
      <c r="P165" s="348"/>
      <c r="Q165" s="348"/>
      <c r="R165" s="348"/>
      <c r="S165" s="348"/>
      <c r="T165" s="348"/>
      <c r="U165" s="348"/>
      <c r="V165" s="348"/>
      <c r="W165" s="348"/>
    </row>
    <row r="166" spans="1:23" ht="12" customHeight="1">
      <c r="A166" s="517">
        <f t="shared" si="3"/>
        <v>161</v>
      </c>
      <c r="B166" s="518" t="s">
        <v>12189</v>
      </c>
      <c r="C166" s="517">
        <v>1</v>
      </c>
      <c r="D166" s="525" t="s">
        <v>10273</v>
      </c>
      <c r="E166" s="525" t="s">
        <v>12188</v>
      </c>
      <c r="F166" s="346"/>
      <c r="G166" s="540"/>
      <c r="H166" s="547"/>
      <c r="I166" s="365"/>
      <c r="J166" s="348"/>
      <c r="K166" s="348"/>
      <c r="L166" s="348"/>
      <c r="M166" s="348"/>
      <c r="N166" s="348"/>
      <c r="O166" s="348"/>
      <c r="P166" s="348"/>
      <c r="Q166" s="348"/>
      <c r="R166" s="348"/>
      <c r="S166" s="348"/>
      <c r="T166" s="348"/>
      <c r="U166" s="348"/>
      <c r="V166" s="348"/>
      <c r="W166" s="348"/>
    </row>
    <row r="167" spans="1:23" ht="12" customHeight="1">
      <c r="A167" s="517">
        <f t="shared" si="3"/>
        <v>162</v>
      </c>
      <c r="B167" s="518" t="s">
        <v>10505</v>
      </c>
      <c r="C167" s="517">
        <v>1</v>
      </c>
      <c r="D167" s="525" t="s">
        <v>280</v>
      </c>
      <c r="E167" s="525" t="s">
        <v>12238</v>
      </c>
      <c r="F167" s="346"/>
      <c r="G167" s="540"/>
      <c r="H167" s="547"/>
      <c r="I167" s="365"/>
      <c r="J167" s="348"/>
      <c r="K167" s="348"/>
      <c r="L167" s="348"/>
      <c r="M167" s="348"/>
      <c r="N167" s="348"/>
      <c r="O167" s="348"/>
      <c r="P167" s="348"/>
      <c r="Q167" s="348"/>
      <c r="R167" s="348"/>
      <c r="S167" s="348"/>
      <c r="T167" s="348"/>
      <c r="U167" s="348"/>
      <c r="V167" s="348"/>
      <c r="W167" s="348"/>
    </row>
    <row r="168" spans="1:23" ht="12" customHeight="1">
      <c r="A168" s="517">
        <f t="shared" si="3"/>
        <v>163</v>
      </c>
      <c r="B168" s="518" t="s">
        <v>15005</v>
      </c>
      <c r="C168" s="517">
        <v>1</v>
      </c>
      <c r="D168" s="525" t="s">
        <v>12244</v>
      </c>
      <c r="E168" s="525" t="s">
        <v>10731</v>
      </c>
      <c r="F168" s="346"/>
      <c r="G168" s="540"/>
      <c r="H168" s="547"/>
      <c r="I168" s="365"/>
      <c r="J168" s="348"/>
      <c r="K168" s="348"/>
      <c r="L168" s="348"/>
      <c r="M168" s="348"/>
      <c r="N168" s="348"/>
      <c r="O168" s="348"/>
      <c r="P168" s="348"/>
      <c r="Q168" s="348"/>
      <c r="R168" s="348"/>
      <c r="S168" s="348"/>
      <c r="T168" s="348"/>
      <c r="U168" s="348"/>
      <c r="V168" s="348"/>
      <c r="W168" s="348"/>
    </row>
    <row r="169" spans="1:23" ht="12" customHeight="1">
      <c r="A169" s="517">
        <f t="shared" si="3"/>
        <v>164</v>
      </c>
      <c r="B169" s="518" t="s">
        <v>10737</v>
      </c>
      <c r="C169" s="517">
        <v>1</v>
      </c>
      <c r="D169" s="525" t="s">
        <v>6937</v>
      </c>
      <c r="E169" s="525" t="s">
        <v>10736</v>
      </c>
      <c r="F169" s="346"/>
      <c r="G169" s="540"/>
      <c r="H169" s="547"/>
      <c r="I169" s="365"/>
      <c r="J169" s="348"/>
      <c r="K169" s="348"/>
      <c r="L169" s="348"/>
      <c r="M169" s="348"/>
      <c r="N169" s="348"/>
      <c r="O169" s="348"/>
      <c r="P169" s="348"/>
      <c r="Q169" s="348"/>
      <c r="R169" s="348"/>
      <c r="S169" s="348"/>
      <c r="T169" s="348"/>
      <c r="U169" s="348"/>
      <c r="V169" s="348"/>
      <c r="W169" s="348"/>
    </row>
    <row r="170" spans="1:23" ht="12" customHeight="1">
      <c r="A170" s="517">
        <f t="shared" si="3"/>
        <v>165</v>
      </c>
      <c r="B170" s="519" t="s">
        <v>15006</v>
      </c>
      <c r="C170" s="517">
        <v>1</v>
      </c>
      <c r="D170" s="525" t="s">
        <v>12460</v>
      </c>
      <c r="E170" s="525" t="s">
        <v>11604</v>
      </c>
      <c r="F170" s="349"/>
      <c r="G170" s="541"/>
      <c r="H170" s="548"/>
      <c r="I170" s="366"/>
      <c r="J170" s="348"/>
      <c r="K170" s="348"/>
      <c r="L170" s="348"/>
      <c r="M170" s="348"/>
      <c r="N170" s="348"/>
      <c r="O170" s="348"/>
      <c r="P170" s="348"/>
      <c r="Q170" s="348"/>
      <c r="R170" s="348"/>
      <c r="S170" s="348"/>
      <c r="T170" s="348"/>
      <c r="U170" s="348"/>
      <c r="V170" s="348"/>
      <c r="W170" s="348"/>
    </row>
    <row r="171" spans="1:23" ht="12" customHeight="1">
      <c r="A171" s="517">
        <f t="shared" si="3"/>
        <v>166</v>
      </c>
      <c r="B171" s="519" t="s">
        <v>15007</v>
      </c>
      <c r="C171" s="517">
        <v>1</v>
      </c>
      <c r="D171" s="525" t="s">
        <v>6937</v>
      </c>
      <c r="E171" s="525" t="s">
        <v>15680</v>
      </c>
      <c r="F171" s="349"/>
      <c r="G171" s="541"/>
      <c r="H171" s="548"/>
      <c r="I171" s="366"/>
      <c r="J171" s="348"/>
      <c r="K171" s="348"/>
      <c r="L171" s="348"/>
      <c r="M171" s="348"/>
      <c r="N171" s="348"/>
      <c r="O171" s="348"/>
      <c r="P171" s="348"/>
      <c r="Q171" s="348"/>
      <c r="R171" s="348"/>
      <c r="S171" s="348"/>
      <c r="T171" s="348"/>
      <c r="U171" s="348"/>
      <c r="V171" s="348"/>
      <c r="W171" s="348"/>
    </row>
    <row r="172" spans="1:23" ht="12" customHeight="1">
      <c r="A172" s="517">
        <f t="shared" si="3"/>
        <v>167</v>
      </c>
      <c r="B172" s="518" t="s">
        <v>15008</v>
      </c>
      <c r="C172" s="517">
        <v>1</v>
      </c>
      <c r="D172" s="525" t="s">
        <v>10066</v>
      </c>
      <c r="E172" s="525" t="s">
        <v>10066</v>
      </c>
      <c r="F172" s="346"/>
      <c r="G172" s="540"/>
      <c r="H172" s="547"/>
      <c r="I172" s="365"/>
      <c r="J172" s="348"/>
      <c r="K172" s="348"/>
      <c r="L172" s="348"/>
      <c r="M172" s="348"/>
      <c r="N172" s="348"/>
      <c r="O172" s="348"/>
      <c r="P172" s="348"/>
      <c r="Q172" s="348"/>
      <c r="R172" s="348"/>
      <c r="S172" s="348"/>
      <c r="T172" s="348"/>
      <c r="U172" s="348"/>
      <c r="V172" s="348"/>
      <c r="W172" s="348"/>
    </row>
    <row r="173" spans="1:23" ht="12" customHeight="1">
      <c r="A173" s="517">
        <f t="shared" si="3"/>
        <v>168</v>
      </c>
      <c r="B173" s="518" t="s">
        <v>13313</v>
      </c>
      <c r="C173" s="517" t="s">
        <v>12359</v>
      </c>
      <c r="D173" s="525" t="s">
        <v>12174</v>
      </c>
      <c r="E173" s="525" t="s">
        <v>12807</v>
      </c>
      <c r="F173" s="346"/>
      <c r="G173" s="540"/>
      <c r="H173" s="547"/>
      <c r="I173" s="365"/>
      <c r="J173" s="348"/>
      <c r="K173" s="348"/>
      <c r="L173" s="348"/>
      <c r="M173" s="348"/>
      <c r="N173" s="348"/>
      <c r="O173" s="348"/>
      <c r="P173" s="348"/>
      <c r="Q173" s="348"/>
      <c r="R173" s="348"/>
      <c r="S173" s="348"/>
      <c r="T173" s="348"/>
      <c r="U173" s="348"/>
      <c r="V173" s="348"/>
      <c r="W173" s="348"/>
    </row>
    <row r="174" spans="1:23" ht="12" customHeight="1">
      <c r="A174" s="517">
        <f t="shared" si="3"/>
        <v>169</v>
      </c>
      <c r="B174" s="518" t="s">
        <v>13101</v>
      </c>
      <c r="C174" s="517" t="s">
        <v>12359</v>
      </c>
      <c r="D174" s="525" t="s">
        <v>12934</v>
      </c>
      <c r="E174" s="525" t="s">
        <v>12933</v>
      </c>
      <c r="F174" s="346"/>
      <c r="G174" s="540"/>
      <c r="H174" s="547"/>
      <c r="I174" s="365"/>
      <c r="J174" s="348"/>
      <c r="K174" s="348"/>
      <c r="L174" s="348"/>
      <c r="M174" s="348"/>
      <c r="N174" s="348"/>
      <c r="O174" s="348"/>
      <c r="P174" s="348"/>
      <c r="Q174" s="348"/>
      <c r="R174" s="348"/>
      <c r="S174" s="348"/>
      <c r="T174" s="348"/>
      <c r="U174" s="348"/>
      <c r="V174" s="348"/>
      <c r="W174" s="348"/>
    </row>
    <row r="175" spans="1:23" ht="12" customHeight="1">
      <c r="A175" s="517">
        <f t="shared" si="3"/>
        <v>170</v>
      </c>
      <c r="B175" s="518" t="s">
        <v>16001</v>
      </c>
      <c r="C175" s="517">
        <v>1</v>
      </c>
      <c r="D175" s="525" t="s">
        <v>11814</v>
      </c>
      <c r="E175" s="525" t="s">
        <v>15681</v>
      </c>
      <c r="F175" s="346"/>
      <c r="G175" s="540"/>
      <c r="H175" s="547"/>
      <c r="I175" s="365"/>
      <c r="J175" s="348"/>
      <c r="K175" s="348"/>
      <c r="L175" s="348"/>
      <c r="M175" s="348"/>
      <c r="N175" s="348"/>
      <c r="O175" s="348"/>
      <c r="P175" s="348"/>
      <c r="Q175" s="348"/>
      <c r="R175" s="348"/>
      <c r="S175" s="348"/>
      <c r="T175" s="348"/>
      <c r="U175" s="348"/>
      <c r="V175" s="348"/>
      <c r="W175" s="348"/>
    </row>
    <row r="176" spans="1:23" ht="12" customHeight="1">
      <c r="A176" s="517">
        <f t="shared" si="3"/>
        <v>171</v>
      </c>
      <c r="B176" s="518" t="s">
        <v>15897</v>
      </c>
      <c r="C176" s="517">
        <v>1</v>
      </c>
      <c r="D176" s="525" t="s">
        <v>1370</v>
      </c>
      <c r="E176" s="525" t="s">
        <v>12028</v>
      </c>
      <c r="F176" s="346"/>
      <c r="G176" s="540"/>
      <c r="H176" s="547"/>
      <c r="I176" s="365"/>
      <c r="J176" s="348"/>
      <c r="K176" s="348"/>
      <c r="L176" s="348"/>
      <c r="M176" s="348"/>
      <c r="N176" s="348"/>
      <c r="O176" s="348"/>
      <c r="P176" s="348"/>
      <c r="Q176" s="348"/>
      <c r="R176" s="348"/>
      <c r="S176" s="348"/>
      <c r="T176" s="348"/>
      <c r="U176" s="348"/>
      <c r="V176" s="348"/>
      <c r="W176" s="348"/>
    </row>
    <row r="177" spans="1:23" ht="12" customHeight="1">
      <c r="A177" s="517">
        <f t="shared" si="3"/>
        <v>172</v>
      </c>
      <c r="B177" s="518" t="s">
        <v>13035</v>
      </c>
      <c r="C177" s="517" t="s">
        <v>12359</v>
      </c>
      <c r="D177" s="525" t="s">
        <v>3394</v>
      </c>
      <c r="E177" s="525" t="s">
        <v>12918</v>
      </c>
      <c r="F177" s="346"/>
      <c r="G177" s="540"/>
      <c r="H177" s="547"/>
      <c r="I177" s="365"/>
      <c r="J177" s="348"/>
      <c r="K177" s="348"/>
      <c r="L177" s="348"/>
      <c r="M177" s="348"/>
      <c r="N177" s="348"/>
      <c r="O177" s="348"/>
      <c r="P177" s="348"/>
      <c r="Q177" s="348"/>
      <c r="R177" s="348"/>
      <c r="S177" s="348"/>
      <c r="T177" s="348"/>
      <c r="U177" s="348"/>
      <c r="V177" s="348"/>
      <c r="W177" s="348"/>
    </row>
    <row r="178" spans="1:23" ht="12" customHeight="1">
      <c r="A178" s="517">
        <f t="shared" si="3"/>
        <v>173</v>
      </c>
      <c r="B178" s="518" t="s">
        <v>12815</v>
      </c>
      <c r="C178" s="517" t="s">
        <v>12359</v>
      </c>
      <c r="D178" s="525" t="s">
        <v>2601</v>
      </c>
      <c r="E178" s="525" t="s">
        <v>12814</v>
      </c>
      <c r="F178" s="346"/>
      <c r="G178" s="540"/>
      <c r="H178" s="547"/>
      <c r="I178" s="365"/>
      <c r="J178" s="348"/>
      <c r="K178" s="348"/>
      <c r="L178" s="348"/>
      <c r="M178" s="348"/>
      <c r="N178" s="348"/>
      <c r="O178" s="348"/>
      <c r="P178" s="348"/>
      <c r="Q178" s="348"/>
      <c r="R178" s="348"/>
      <c r="S178" s="348"/>
      <c r="T178" s="348"/>
      <c r="U178" s="348"/>
      <c r="V178" s="348"/>
      <c r="W178" s="348"/>
    </row>
    <row r="179" spans="1:23" ht="12" customHeight="1">
      <c r="A179" s="517">
        <f t="shared" si="3"/>
        <v>174</v>
      </c>
      <c r="B179" s="518" t="s">
        <v>15009</v>
      </c>
      <c r="C179" s="517">
        <v>1</v>
      </c>
      <c r="D179" s="525" t="s">
        <v>12390</v>
      </c>
      <c r="E179" s="525" t="s">
        <v>15682</v>
      </c>
      <c r="F179" s="346"/>
      <c r="G179" s="540"/>
      <c r="H179" s="547"/>
      <c r="I179" s="365"/>
      <c r="J179" s="348"/>
      <c r="K179" s="348"/>
      <c r="L179" s="348"/>
      <c r="M179" s="348"/>
      <c r="N179" s="348"/>
      <c r="O179" s="348"/>
      <c r="P179" s="348"/>
      <c r="Q179" s="348"/>
      <c r="R179" s="348"/>
      <c r="S179" s="348"/>
      <c r="T179" s="348"/>
      <c r="U179" s="348"/>
      <c r="V179" s="348"/>
      <c r="W179" s="348"/>
    </row>
    <row r="180" spans="1:23" ht="12" customHeight="1">
      <c r="A180" s="517">
        <f t="shared" si="3"/>
        <v>175</v>
      </c>
      <c r="B180" s="518" t="s">
        <v>15010</v>
      </c>
      <c r="C180" s="517">
        <v>1</v>
      </c>
      <c r="D180" s="525" t="s">
        <v>11794</v>
      </c>
      <c r="E180" s="525" t="s">
        <v>10066</v>
      </c>
      <c r="F180" s="346"/>
      <c r="G180" s="540"/>
      <c r="H180" s="547"/>
      <c r="I180" s="365"/>
      <c r="J180" s="348"/>
      <c r="K180" s="348"/>
      <c r="L180" s="348"/>
      <c r="M180" s="348"/>
      <c r="N180" s="348"/>
      <c r="O180" s="348"/>
      <c r="P180" s="348"/>
      <c r="Q180" s="348"/>
      <c r="R180" s="348"/>
      <c r="S180" s="348"/>
      <c r="T180" s="348"/>
      <c r="U180" s="348"/>
      <c r="V180" s="348"/>
      <c r="W180" s="348"/>
    </row>
    <row r="181" spans="1:23" ht="12" customHeight="1">
      <c r="A181" s="517">
        <f t="shared" si="3"/>
        <v>176</v>
      </c>
      <c r="B181" s="518" t="s">
        <v>15011</v>
      </c>
      <c r="C181" s="517">
        <v>1</v>
      </c>
      <c r="D181" s="525" t="s">
        <v>4496</v>
      </c>
      <c r="E181" s="525" t="s">
        <v>10066</v>
      </c>
      <c r="F181" s="346"/>
      <c r="G181" s="540"/>
      <c r="H181" s="547"/>
      <c r="I181" s="365"/>
      <c r="J181" s="348"/>
      <c r="K181" s="348"/>
      <c r="L181" s="348"/>
      <c r="M181" s="348"/>
      <c r="N181" s="348"/>
      <c r="O181" s="348"/>
      <c r="P181" s="348"/>
      <c r="Q181" s="348"/>
      <c r="R181" s="348"/>
      <c r="S181" s="348"/>
      <c r="T181" s="348"/>
      <c r="U181" s="348"/>
      <c r="V181" s="348"/>
      <c r="W181" s="348"/>
    </row>
    <row r="182" spans="1:23" ht="12" customHeight="1">
      <c r="A182" s="517">
        <f t="shared" si="3"/>
        <v>177</v>
      </c>
      <c r="B182" s="518" t="s">
        <v>12399</v>
      </c>
      <c r="C182" s="517">
        <v>1</v>
      </c>
      <c r="D182" s="525" t="s">
        <v>10677</v>
      </c>
      <c r="E182" s="525" t="s">
        <v>10066</v>
      </c>
      <c r="F182" s="346"/>
      <c r="G182" s="540"/>
      <c r="H182" s="547"/>
      <c r="I182" s="365"/>
      <c r="J182" s="348"/>
      <c r="K182" s="348"/>
      <c r="L182" s="348"/>
      <c r="M182" s="348"/>
      <c r="N182" s="348"/>
      <c r="O182" s="348"/>
      <c r="P182" s="348"/>
      <c r="Q182" s="348"/>
      <c r="R182" s="348"/>
      <c r="S182" s="348"/>
      <c r="T182" s="348"/>
      <c r="U182" s="348"/>
      <c r="V182" s="348"/>
      <c r="W182" s="348"/>
    </row>
    <row r="183" spans="1:23" ht="12" customHeight="1">
      <c r="A183" s="517">
        <f t="shared" si="3"/>
        <v>178</v>
      </c>
      <c r="B183" s="518" t="s">
        <v>13113</v>
      </c>
      <c r="C183" s="517" t="s">
        <v>12359</v>
      </c>
      <c r="D183" s="525" t="s">
        <v>12236</v>
      </c>
      <c r="E183" s="525" t="s">
        <v>13112</v>
      </c>
      <c r="F183" s="346"/>
      <c r="G183" s="540"/>
      <c r="H183" s="547"/>
      <c r="I183" s="365"/>
      <c r="J183" s="348"/>
      <c r="K183" s="348"/>
      <c r="L183" s="348"/>
      <c r="M183" s="348"/>
      <c r="N183" s="348"/>
      <c r="O183" s="348"/>
      <c r="P183" s="348"/>
      <c r="Q183" s="348"/>
      <c r="R183" s="348"/>
      <c r="S183" s="348"/>
      <c r="T183" s="348"/>
      <c r="U183" s="348"/>
      <c r="V183" s="348"/>
      <c r="W183" s="348"/>
    </row>
    <row r="184" spans="1:23" ht="12" customHeight="1">
      <c r="A184" s="517">
        <f t="shared" si="3"/>
        <v>179</v>
      </c>
      <c r="B184" s="518" t="s">
        <v>11396</v>
      </c>
      <c r="C184" s="517">
        <v>1</v>
      </c>
      <c r="D184" s="525" t="s">
        <v>280</v>
      </c>
      <c r="E184" s="525" t="s">
        <v>10066</v>
      </c>
      <c r="F184" s="346"/>
      <c r="G184" s="540"/>
      <c r="H184" s="547"/>
      <c r="I184" s="365"/>
      <c r="J184" s="348"/>
      <c r="K184" s="348"/>
      <c r="L184" s="348"/>
      <c r="M184" s="348"/>
      <c r="N184" s="348"/>
      <c r="O184" s="348"/>
      <c r="P184" s="348"/>
      <c r="Q184" s="348"/>
      <c r="R184" s="348"/>
      <c r="S184" s="348"/>
      <c r="T184" s="348"/>
      <c r="U184" s="348"/>
      <c r="V184" s="348"/>
      <c r="W184" s="348"/>
    </row>
    <row r="185" spans="1:23" ht="12" customHeight="1">
      <c r="A185" s="517">
        <f t="shared" si="3"/>
        <v>180</v>
      </c>
      <c r="B185" s="518" t="s">
        <v>12800</v>
      </c>
      <c r="C185" s="517" t="s">
        <v>12359</v>
      </c>
      <c r="D185" s="525" t="s">
        <v>3394</v>
      </c>
      <c r="E185" s="525" t="s">
        <v>12948</v>
      </c>
      <c r="F185" s="346"/>
      <c r="G185" s="540"/>
      <c r="H185" s="547"/>
      <c r="I185" s="365"/>
      <c r="J185" s="348"/>
      <c r="K185" s="348"/>
      <c r="L185" s="348"/>
      <c r="M185" s="348"/>
      <c r="N185" s="348"/>
      <c r="O185" s="348"/>
      <c r="P185" s="348"/>
      <c r="Q185" s="348"/>
      <c r="R185" s="348"/>
      <c r="S185" s="348"/>
      <c r="T185" s="348"/>
      <c r="U185" s="348"/>
      <c r="V185" s="348"/>
      <c r="W185" s="348"/>
    </row>
    <row r="186" spans="1:23" ht="12" customHeight="1">
      <c r="A186" s="517">
        <f t="shared" si="3"/>
        <v>181</v>
      </c>
      <c r="B186" s="518" t="s">
        <v>13024</v>
      </c>
      <c r="C186" s="517" t="s">
        <v>12359</v>
      </c>
      <c r="D186" s="525" t="s">
        <v>13023</v>
      </c>
      <c r="E186" s="525" t="s">
        <v>13022</v>
      </c>
      <c r="F186" s="346"/>
      <c r="G186" s="540"/>
      <c r="H186" s="547"/>
      <c r="I186" s="365"/>
      <c r="J186" s="348"/>
      <c r="K186" s="348"/>
      <c r="L186" s="348"/>
      <c r="M186" s="348"/>
      <c r="N186" s="348"/>
      <c r="O186" s="348"/>
      <c r="P186" s="348"/>
      <c r="Q186" s="348"/>
      <c r="R186" s="348"/>
      <c r="S186" s="348"/>
      <c r="T186" s="348"/>
      <c r="U186" s="348"/>
      <c r="V186" s="348"/>
      <c r="W186" s="348"/>
    </row>
    <row r="187" spans="1:23" ht="12" customHeight="1">
      <c r="A187" s="517">
        <f t="shared" si="3"/>
        <v>182</v>
      </c>
      <c r="B187" s="518" t="s">
        <v>11586</v>
      </c>
      <c r="C187" s="517">
        <v>1</v>
      </c>
      <c r="D187" s="525" t="s">
        <v>11411</v>
      </c>
      <c r="E187" s="525" t="s">
        <v>10066</v>
      </c>
      <c r="F187" s="346"/>
      <c r="G187" s="540"/>
      <c r="H187" s="547"/>
      <c r="I187" s="365"/>
      <c r="J187" s="348"/>
      <c r="K187" s="348"/>
      <c r="L187" s="348"/>
      <c r="M187" s="348"/>
      <c r="N187" s="348"/>
      <c r="O187" s="348"/>
      <c r="P187" s="348"/>
      <c r="Q187" s="348"/>
      <c r="R187" s="348"/>
      <c r="S187" s="348"/>
      <c r="T187" s="348"/>
      <c r="U187" s="348"/>
      <c r="V187" s="348"/>
      <c r="W187" s="348"/>
    </row>
    <row r="188" spans="1:23" ht="12" customHeight="1">
      <c r="A188" s="517">
        <f t="shared" si="3"/>
        <v>183</v>
      </c>
      <c r="B188" s="518" t="s">
        <v>10841</v>
      </c>
      <c r="C188" s="517">
        <v>1</v>
      </c>
      <c r="D188" s="525" t="s">
        <v>15675</v>
      </c>
      <c r="E188" s="525" t="s">
        <v>10840</v>
      </c>
      <c r="F188" s="346"/>
      <c r="G188" s="540"/>
      <c r="H188" s="547"/>
      <c r="I188" s="365"/>
      <c r="J188" s="348"/>
      <c r="K188" s="348"/>
      <c r="L188" s="348"/>
      <c r="M188" s="348"/>
      <c r="N188" s="348"/>
      <c r="O188" s="348"/>
      <c r="P188" s="348"/>
      <c r="Q188" s="348"/>
      <c r="R188" s="348"/>
      <c r="S188" s="348"/>
      <c r="T188" s="348"/>
      <c r="U188" s="348"/>
      <c r="V188" s="348"/>
      <c r="W188" s="348"/>
    </row>
    <row r="189" spans="1:23" ht="12" customHeight="1">
      <c r="A189" s="517">
        <f t="shared" si="3"/>
        <v>184</v>
      </c>
      <c r="B189" s="518" t="s">
        <v>15012</v>
      </c>
      <c r="C189" s="517">
        <v>1</v>
      </c>
      <c r="D189" s="525" t="s">
        <v>280</v>
      </c>
      <c r="E189" s="525" t="s">
        <v>11094</v>
      </c>
      <c r="F189" s="346"/>
      <c r="G189" s="540"/>
      <c r="H189" s="547"/>
      <c r="I189" s="365"/>
      <c r="J189" s="348"/>
      <c r="K189" s="348"/>
      <c r="L189" s="348"/>
      <c r="M189" s="348"/>
      <c r="N189" s="348"/>
      <c r="O189" s="348"/>
      <c r="P189" s="348"/>
      <c r="Q189" s="348"/>
      <c r="R189" s="348"/>
      <c r="S189" s="348"/>
      <c r="T189" s="348"/>
      <c r="U189" s="348"/>
      <c r="V189" s="348"/>
      <c r="W189" s="348"/>
    </row>
    <row r="190" spans="1:23" ht="12" customHeight="1">
      <c r="A190" s="517">
        <f t="shared" si="3"/>
        <v>185</v>
      </c>
      <c r="B190" s="518" t="s">
        <v>15013</v>
      </c>
      <c r="C190" s="517">
        <v>1</v>
      </c>
      <c r="D190" s="525" t="s">
        <v>10246</v>
      </c>
      <c r="E190" s="525" t="s">
        <v>11447</v>
      </c>
      <c r="F190" s="346"/>
      <c r="G190" s="540"/>
      <c r="H190" s="547"/>
      <c r="I190" s="365"/>
      <c r="J190" s="348"/>
      <c r="K190" s="348"/>
      <c r="L190" s="348"/>
      <c r="M190" s="348"/>
      <c r="N190" s="348"/>
      <c r="O190" s="348"/>
      <c r="P190" s="348"/>
      <c r="Q190" s="348"/>
      <c r="R190" s="348"/>
      <c r="S190" s="348"/>
      <c r="T190" s="348"/>
      <c r="U190" s="348"/>
      <c r="V190" s="348"/>
      <c r="W190" s="348"/>
    </row>
    <row r="191" spans="1:23" ht="12" customHeight="1">
      <c r="A191" s="517">
        <f t="shared" si="3"/>
        <v>186</v>
      </c>
      <c r="B191" s="518" t="s">
        <v>10986</v>
      </c>
      <c r="C191" s="517">
        <v>1</v>
      </c>
      <c r="D191" s="525" t="s">
        <v>10231</v>
      </c>
      <c r="E191" s="525" t="s">
        <v>10985</v>
      </c>
      <c r="F191" s="346"/>
      <c r="G191" s="540"/>
      <c r="H191" s="547"/>
      <c r="I191" s="365"/>
      <c r="J191" s="348"/>
      <c r="K191" s="348"/>
      <c r="L191" s="348"/>
      <c r="M191" s="348"/>
      <c r="N191" s="348"/>
      <c r="O191" s="348"/>
      <c r="P191" s="348"/>
      <c r="Q191" s="348"/>
      <c r="R191" s="348"/>
      <c r="S191" s="348"/>
      <c r="T191" s="348"/>
      <c r="U191" s="348"/>
      <c r="V191" s="348"/>
      <c r="W191" s="348"/>
    </row>
    <row r="192" spans="1:23" ht="12" customHeight="1">
      <c r="A192" s="517">
        <f t="shared" si="3"/>
        <v>187</v>
      </c>
      <c r="B192" s="518" t="s">
        <v>15014</v>
      </c>
      <c r="C192" s="517">
        <v>1</v>
      </c>
      <c r="D192" s="525" t="s">
        <v>2048</v>
      </c>
      <c r="E192" s="525" t="s">
        <v>15683</v>
      </c>
      <c r="F192" s="346"/>
      <c r="G192" s="540"/>
      <c r="H192" s="547"/>
      <c r="I192" s="365"/>
      <c r="J192" s="348"/>
      <c r="K192" s="348"/>
      <c r="L192" s="348"/>
      <c r="M192" s="348"/>
      <c r="N192" s="348"/>
      <c r="O192" s="348"/>
      <c r="P192" s="348"/>
      <c r="Q192" s="348"/>
      <c r="R192" s="348"/>
      <c r="S192" s="348"/>
      <c r="T192" s="348"/>
      <c r="U192" s="348"/>
      <c r="V192" s="348"/>
      <c r="W192" s="348"/>
    </row>
    <row r="193" spans="1:23" ht="12" customHeight="1">
      <c r="A193" s="517">
        <f t="shared" si="3"/>
        <v>188</v>
      </c>
      <c r="B193" s="518" t="s">
        <v>11991</v>
      </c>
      <c r="C193" s="517">
        <v>1</v>
      </c>
      <c r="D193" s="525" t="s">
        <v>10310</v>
      </c>
      <c r="E193" s="525" t="s">
        <v>10066</v>
      </c>
      <c r="F193" s="346"/>
      <c r="G193" s="540"/>
      <c r="H193" s="547"/>
      <c r="I193" s="365"/>
      <c r="J193" s="348"/>
      <c r="K193" s="348"/>
      <c r="L193" s="348"/>
      <c r="M193" s="348"/>
      <c r="N193" s="348"/>
      <c r="O193" s="348"/>
      <c r="P193" s="348"/>
      <c r="Q193" s="348"/>
      <c r="R193" s="348"/>
      <c r="S193" s="348"/>
      <c r="T193" s="348"/>
      <c r="U193" s="348"/>
      <c r="V193" s="348"/>
      <c r="W193" s="348"/>
    </row>
    <row r="194" spans="1:23" ht="12" customHeight="1">
      <c r="A194" s="517">
        <f t="shared" si="3"/>
        <v>189</v>
      </c>
      <c r="B194" s="518" t="s">
        <v>15015</v>
      </c>
      <c r="C194" s="517">
        <v>1</v>
      </c>
      <c r="D194" s="525" t="s">
        <v>280</v>
      </c>
      <c r="E194" s="525" t="s">
        <v>10066</v>
      </c>
      <c r="F194" s="346"/>
      <c r="G194" s="540"/>
      <c r="H194" s="547"/>
      <c r="I194" s="365"/>
      <c r="J194" s="348"/>
      <c r="K194" s="348"/>
      <c r="L194" s="348"/>
      <c r="M194" s="348"/>
      <c r="N194" s="348"/>
      <c r="O194" s="348"/>
      <c r="P194" s="348"/>
      <c r="Q194" s="348"/>
      <c r="R194" s="348"/>
      <c r="S194" s="348"/>
      <c r="T194" s="348"/>
      <c r="U194" s="348"/>
      <c r="V194" s="348"/>
      <c r="W194" s="348"/>
    </row>
    <row r="195" spans="1:23" ht="12" customHeight="1">
      <c r="A195" s="517">
        <f t="shared" si="3"/>
        <v>190</v>
      </c>
      <c r="B195" s="518" t="s">
        <v>15016</v>
      </c>
      <c r="C195" s="517">
        <v>1</v>
      </c>
      <c r="D195" s="525" t="s">
        <v>386</v>
      </c>
      <c r="E195" s="525" t="s">
        <v>10066</v>
      </c>
      <c r="F195" s="346"/>
      <c r="G195" s="540"/>
      <c r="H195" s="547"/>
      <c r="I195" s="365"/>
      <c r="J195" s="348"/>
      <c r="K195" s="348"/>
      <c r="L195" s="348"/>
      <c r="M195" s="348"/>
      <c r="N195" s="348"/>
      <c r="O195" s="348"/>
      <c r="P195" s="348"/>
      <c r="Q195" s="348"/>
      <c r="R195" s="348"/>
      <c r="S195" s="348"/>
      <c r="T195" s="348"/>
      <c r="U195" s="348"/>
      <c r="V195" s="348"/>
      <c r="W195" s="348"/>
    </row>
    <row r="196" spans="1:23" ht="12" customHeight="1">
      <c r="A196" s="517">
        <f t="shared" si="3"/>
        <v>191</v>
      </c>
      <c r="B196" s="518" t="s">
        <v>10925</v>
      </c>
      <c r="C196" s="517">
        <v>1</v>
      </c>
      <c r="D196" s="525" t="s">
        <v>1049</v>
      </c>
      <c r="E196" s="525" t="s">
        <v>10924</v>
      </c>
      <c r="F196" s="346"/>
      <c r="G196" s="540"/>
      <c r="H196" s="547"/>
      <c r="I196" s="365"/>
      <c r="J196" s="348"/>
      <c r="K196" s="348"/>
      <c r="L196" s="348"/>
      <c r="M196" s="348"/>
      <c r="N196" s="348"/>
      <c r="O196" s="348"/>
      <c r="P196" s="348"/>
      <c r="Q196" s="348"/>
      <c r="R196" s="348"/>
      <c r="S196" s="348"/>
      <c r="T196" s="348"/>
      <c r="U196" s="348"/>
      <c r="V196" s="348"/>
      <c r="W196" s="348"/>
    </row>
    <row r="197" spans="1:23" ht="12" customHeight="1">
      <c r="A197" s="517">
        <f t="shared" si="3"/>
        <v>192</v>
      </c>
      <c r="B197" s="518" t="s">
        <v>13936</v>
      </c>
      <c r="C197" s="517">
        <v>1</v>
      </c>
      <c r="D197" s="525" t="s">
        <v>280</v>
      </c>
      <c r="E197" s="525" t="s">
        <v>11094</v>
      </c>
      <c r="F197" s="346"/>
      <c r="G197" s="540"/>
      <c r="H197" s="547"/>
      <c r="I197" s="365"/>
      <c r="J197" s="348"/>
      <c r="K197" s="348"/>
      <c r="L197" s="348"/>
      <c r="M197" s="348"/>
      <c r="N197" s="348"/>
      <c r="O197" s="348"/>
      <c r="P197" s="348"/>
      <c r="Q197" s="348"/>
      <c r="R197" s="348"/>
      <c r="S197" s="348"/>
      <c r="T197" s="348"/>
      <c r="U197" s="348"/>
      <c r="V197" s="348"/>
      <c r="W197" s="348"/>
    </row>
    <row r="198" spans="1:23" ht="12" customHeight="1">
      <c r="A198" s="517">
        <f t="shared" si="3"/>
        <v>193</v>
      </c>
      <c r="B198" s="518" t="s">
        <v>12107</v>
      </c>
      <c r="C198" s="517">
        <v>1</v>
      </c>
      <c r="D198" s="525" t="s">
        <v>10208</v>
      </c>
      <c r="E198" s="525" t="s">
        <v>12106</v>
      </c>
      <c r="F198" s="346"/>
      <c r="G198" s="540"/>
      <c r="H198" s="547"/>
      <c r="I198" s="365"/>
      <c r="J198" s="348"/>
      <c r="K198" s="348"/>
      <c r="L198" s="348"/>
      <c r="M198" s="348"/>
      <c r="N198" s="348"/>
      <c r="O198" s="348"/>
      <c r="P198" s="348"/>
      <c r="Q198" s="348"/>
      <c r="R198" s="348"/>
      <c r="S198" s="348"/>
      <c r="T198" s="348"/>
      <c r="U198" s="348"/>
      <c r="V198" s="348"/>
      <c r="W198" s="348"/>
    </row>
    <row r="199" spans="1:23" ht="12" customHeight="1">
      <c r="A199" s="517">
        <f t="shared" si="3"/>
        <v>194</v>
      </c>
      <c r="B199" s="518" t="s">
        <v>15017</v>
      </c>
      <c r="C199" s="517">
        <v>1</v>
      </c>
      <c r="D199" s="525" t="s">
        <v>10273</v>
      </c>
      <c r="E199" s="525" t="s">
        <v>11672</v>
      </c>
      <c r="F199" s="346"/>
      <c r="G199" s="540"/>
      <c r="H199" s="547"/>
      <c r="I199" s="365"/>
      <c r="J199" s="348"/>
      <c r="K199" s="348"/>
      <c r="L199" s="348"/>
      <c r="M199" s="348"/>
      <c r="N199" s="348"/>
      <c r="O199" s="348"/>
      <c r="P199" s="348"/>
      <c r="Q199" s="348"/>
      <c r="R199" s="348"/>
      <c r="S199" s="348"/>
      <c r="T199" s="348"/>
      <c r="U199" s="348"/>
      <c r="V199" s="348"/>
      <c r="W199" s="348"/>
    </row>
    <row r="200" spans="1:23" ht="12" customHeight="1">
      <c r="A200" s="517">
        <f t="shared" ref="A200:A263" si="4">A199+1</f>
        <v>195</v>
      </c>
      <c r="B200" s="518" t="s">
        <v>10784</v>
      </c>
      <c r="C200" s="517">
        <v>1</v>
      </c>
      <c r="D200" s="525" t="s">
        <v>10783</v>
      </c>
      <c r="E200" s="525" t="s">
        <v>10782</v>
      </c>
      <c r="F200" s="346"/>
      <c r="G200" s="540"/>
      <c r="H200" s="547"/>
      <c r="I200" s="365"/>
      <c r="J200" s="348"/>
      <c r="K200" s="348"/>
      <c r="L200" s="348"/>
      <c r="M200" s="348"/>
      <c r="N200" s="348"/>
      <c r="O200" s="348"/>
      <c r="P200" s="348"/>
      <c r="Q200" s="348"/>
      <c r="R200" s="348"/>
      <c r="S200" s="348"/>
      <c r="T200" s="348"/>
      <c r="U200" s="348"/>
      <c r="V200" s="348"/>
      <c r="W200" s="348"/>
    </row>
    <row r="201" spans="1:23" ht="12" customHeight="1">
      <c r="A201" s="517">
        <f t="shared" si="4"/>
        <v>196</v>
      </c>
      <c r="B201" s="518" t="s">
        <v>14026</v>
      </c>
      <c r="C201" s="517">
        <v>1</v>
      </c>
      <c r="D201" s="525" t="s">
        <v>10066</v>
      </c>
      <c r="E201" s="525" t="s">
        <v>10066</v>
      </c>
      <c r="F201" s="346"/>
      <c r="G201" s="540"/>
      <c r="H201" s="547"/>
      <c r="I201" s="365"/>
      <c r="J201" s="348"/>
      <c r="K201" s="348"/>
      <c r="L201" s="348"/>
      <c r="M201" s="348"/>
      <c r="N201" s="348"/>
      <c r="O201" s="348"/>
      <c r="P201" s="348"/>
      <c r="Q201" s="348"/>
      <c r="R201" s="348"/>
      <c r="S201" s="348"/>
      <c r="T201" s="348"/>
      <c r="U201" s="348"/>
      <c r="V201" s="348"/>
      <c r="W201" s="348"/>
    </row>
    <row r="202" spans="1:23" ht="12" customHeight="1">
      <c r="A202" s="517">
        <f t="shared" si="4"/>
        <v>197</v>
      </c>
      <c r="B202" s="518" t="s">
        <v>15018</v>
      </c>
      <c r="C202" s="517">
        <v>1</v>
      </c>
      <c r="D202" s="525" t="s">
        <v>386</v>
      </c>
      <c r="E202" s="525" t="s">
        <v>10066</v>
      </c>
      <c r="F202" s="346"/>
      <c r="G202" s="540"/>
      <c r="H202" s="547"/>
      <c r="I202" s="365"/>
      <c r="J202" s="348"/>
      <c r="K202" s="348"/>
      <c r="L202" s="348"/>
      <c r="M202" s="348"/>
      <c r="N202" s="348"/>
      <c r="O202" s="348"/>
      <c r="P202" s="348"/>
      <c r="Q202" s="348"/>
      <c r="R202" s="348"/>
      <c r="S202" s="348"/>
      <c r="T202" s="348"/>
      <c r="U202" s="348"/>
      <c r="V202" s="348"/>
      <c r="W202" s="348"/>
    </row>
    <row r="203" spans="1:23" ht="12" customHeight="1">
      <c r="A203" s="517">
        <f t="shared" si="4"/>
        <v>198</v>
      </c>
      <c r="B203" s="518" t="s">
        <v>12566</v>
      </c>
      <c r="C203" s="517" t="s">
        <v>12359</v>
      </c>
      <c r="D203" s="525" t="s">
        <v>12565</v>
      </c>
      <c r="E203" s="525" t="s">
        <v>12564</v>
      </c>
      <c r="F203" s="346"/>
      <c r="G203" s="540"/>
      <c r="H203" s="547"/>
      <c r="I203" s="365"/>
      <c r="J203" s="348"/>
      <c r="K203" s="348"/>
      <c r="L203" s="348"/>
      <c r="M203" s="348"/>
      <c r="N203" s="348"/>
      <c r="O203" s="348"/>
      <c r="P203" s="348"/>
      <c r="Q203" s="348"/>
      <c r="R203" s="348"/>
      <c r="S203" s="348"/>
      <c r="T203" s="348"/>
      <c r="U203" s="348"/>
      <c r="V203" s="348"/>
      <c r="W203" s="348"/>
    </row>
    <row r="204" spans="1:23" ht="12" customHeight="1">
      <c r="A204" s="517">
        <f t="shared" si="4"/>
        <v>199</v>
      </c>
      <c r="B204" s="518" t="s">
        <v>15019</v>
      </c>
      <c r="C204" s="517">
        <v>1</v>
      </c>
      <c r="D204" s="525" t="s">
        <v>10066</v>
      </c>
      <c r="E204" s="525" t="s">
        <v>10066</v>
      </c>
      <c r="F204" s="346"/>
      <c r="G204" s="540"/>
      <c r="H204" s="547"/>
      <c r="I204" s="365"/>
      <c r="J204" s="348"/>
      <c r="K204" s="348"/>
      <c r="L204" s="348"/>
      <c r="M204" s="348"/>
      <c r="N204" s="348"/>
      <c r="O204" s="348"/>
      <c r="P204" s="348"/>
      <c r="Q204" s="348"/>
      <c r="R204" s="348"/>
      <c r="S204" s="348"/>
      <c r="T204" s="348"/>
      <c r="U204" s="348"/>
      <c r="V204" s="348"/>
      <c r="W204" s="348"/>
    </row>
    <row r="205" spans="1:23" ht="12" customHeight="1">
      <c r="A205" s="517">
        <f t="shared" si="4"/>
        <v>200</v>
      </c>
      <c r="B205" s="518" t="s">
        <v>11833</v>
      </c>
      <c r="C205" s="517">
        <v>1</v>
      </c>
      <c r="D205" s="525" t="s">
        <v>10677</v>
      </c>
      <c r="E205" s="525" t="s">
        <v>11248</v>
      </c>
      <c r="F205" s="346"/>
      <c r="G205" s="540"/>
      <c r="H205" s="547"/>
      <c r="I205" s="365"/>
      <c r="J205" s="348"/>
      <c r="K205" s="348"/>
      <c r="L205" s="348"/>
      <c r="M205" s="348"/>
      <c r="N205" s="348"/>
      <c r="O205" s="348"/>
      <c r="P205" s="348"/>
      <c r="Q205" s="348"/>
      <c r="R205" s="348"/>
      <c r="S205" s="348"/>
      <c r="T205" s="348"/>
      <c r="U205" s="348"/>
      <c r="V205" s="348"/>
      <c r="W205" s="348"/>
    </row>
    <row r="206" spans="1:23" ht="12" customHeight="1">
      <c r="A206" s="517">
        <f t="shared" si="4"/>
        <v>201</v>
      </c>
      <c r="B206" s="518" t="s">
        <v>15020</v>
      </c>
      <c r="C206" s="517">
        <v>1</v>
      </c>
      <c r="D206" s="525" t="s">
        <v>10677</v>
      </c>
      <c r="E206" s="525" t="s">
        <v>11248</v>
      </c>
      <c r="F206" s="346"/>
      <c r="G206" s="540"/>
      <c r="H206" s="547"/>
      <c r="I206" s="365"/>
      <c r="J206" s="348"/>
      <c r="K206" s="348"/>
      <c r="L206" s="348"/>
      <c r="M206" s="348"/>
      <c r="N206" s="348"/>
      <c r="O206" s="348"/>
      <c r="P206" s="348"/>
      <c r="Q206" s="348"/>
      <c r="R206" s="348"/>
      <c r="S206" s="348"/>
      <c r="T206" s="348"/>
      <c r="U206" s="348"/>
      <c r="V206" s="348"/>
      <c r="W206" s="348"/>
    </row>
    <row r="207" spans="1:23" ht="12" customHeight="1">
      <c r="A207" s="517">
        <f t="shared" si="4"/>
        <v>202</v>
      </c>
      <c r="B207" s="518" t="s">
        <v>15021</v>
      </c>
      <c r="C207" s="517">
        <v>1</v>
      </c>
      <c r="D207" s="525" t="s">
        <v>12390</v>
      </c>
      <c r="E207" s="525" t="s">
        <v>11427</v>
      </c>
      <c r="F207" s="346"/>
      <c r="G207" s="540"/>
      <c r="H207" s="547"/>
      <c r="I207" s="365"/>
      <c r="J207" s="348"/>
      <c r="K207" s="348"/>
      <c r="L207" s="348"/>
      <c r="M207" s="348"/>
      <c r="N207" s="348"/>
      <c r="O207" s="348"/>
      <c r="P207" s="348"/>
      <c r="Q207" s="348"/>
      <c r="R207" s="348"/>
      <c r="S207" s="348"/>
      <c r="T207" s="348"/>
      <c r="U207" s="348"/>
      <c r="V207" s="348"/>
      <c r="W207" s="348"/>
    </row>
    <row r="208" spans="1:23" ht="12" customHeight="1">
      <c r="A208" s="517">
        <f t="shared" si="4"/>
        <v>203</v>
      </c>
      <c r="B208" s="518" t="s">
        <v>15021</v>
      </c>
      <c r="C208" s="517">
        <v>1</v>
      </c>
      <c r="D208" s="525" t="s">
        <v>12390</v>
      </c>
      <c r="E208" s="525" t="s">
        <v>11427</v>
      </c>
      <c r="F208" s="346"/>
      <c r="G208" s="540"/>
      <c r="H208" s="547"/>
      <c r="I208" s="365"/>
      <c r="J208" s="348"/>
      <c r="K208" s="348"/>
      <c r="L208" s="348"/>
      <c r="M208" s="348"/>
      <c r="N208" s="348"/>
      <c r="O208" s="348"/>
      <c r="P208" s="348"/>
      <c r="Q208" s="348"/>
      <c r="R208" s="348"/>
      <c r="S208" s="348"/>
      <c r="T208" s="348"/>
      <c r="U208" s="348"/>
      <c r="V208" s="348"/>
      <c r="W208" s="348"/>
    </row>
    <row r="209" spans="1:23" ht="12" customHeight="1">
      <c r="A209" s="517">
        <f t="shared" si="4"/>
        <v>204</v>
      </c>
      <c r="B209" s="518" t="s">
        <v>13042</v>
      </c>
      <c r="C209" s="517" t="s">
        <v>12359</v>
      </c>
      <c r="D209" s="525" t="s">
        <v>3394</v>
      </c>
      <c r="E209" s="525" t="s">
        <v>12925</v>
      </c>
      <c r="F209" s="346"/>
      <c r="G209" s="540"/>
      <c r="H209" s="547"/>
      <c r="I209" s="365"/>
      <c r="J209" s="348"/>
      <c r="K209" s="348"/>
      <c r="L209" s="348"/>
      <c r="M209" s="348"/>
      <c r="N209" s="348"/>
      <c r="O209" s="348"/>
      <c r="P209" s="348"/>
      <c r="Q209" s="348"/>
      <c r="R209" s="348"/>
      <c r="S209" s="348"/>
      <c r="T209" s="348"/>
      <c r="U209" s="348"/>
      <c r="V209" s="348"/>
      <c r="W209" s="348"/>
    </row>
    <row r="210" spans="1:23" ht="12" customHeight="1">
      <c r="A210" s="517">
        <f t="shared" si="4"/>
        <v>205</v>
      </c>
      <c r="B210" s="518" t="s">
        <v>10279</v>
      </c>
      <c r="C210" s="517">
        <v>1</v>
      </c>
      <c r="D210" s="525" t="s">
        <v>10273</v>
      </c>
      <c r="E210" s="525" t="s">
        <v>10280</v>
      </c>
      <c r="F210" s="346"/>
      <c r="G210" s="540"/>
      <c r="H210" s="547"/>
      <c r="I210" s="365"/>
      <c r="J210" s="348"/>
      <c r="K210" s="348"/>
      <c r="L210" s="348"/>
      <c r="M210" s="348"/>
      <c r="N210" s="348"/>
      <c r="O210" s="348"/>
      <c r="P210" s="348"/>
      <c r="Q210" s="348"/>
      <c r="R210" s="348"/>
      <c r="S210" s="348"/>
      <c r="T210" s="348"/>
      <c r="U210" s="348"/>
      <c r="V210" s="348"/>
      <c r="W210" s="348"/>
    </row>
    <row r="211" spans="1:23" ht="12" customHeight="1">
      <c r="A211" s="517">
        <f t="shared" si="4"/>
        <v>206</v>
      </c>
      <c r="B211" s="518" t="s">
        <v>10972</v>
      </c>
      <c r="C211" s="517">
        <v>1</v>
      </c>
      <c r="D211" s="525" t="s">
        <v>10225</v>
      </c>
      <c r="E211" s="525" t="s">
        <v>10971</v>
      </c>
      <c r="F211" s="346"/>
      <c r="G211" s="540"/>
      <c r="H211" s="547"/>
      <c r="I211" s="365"/>
      <c r="J211" s="348"/>
      <c r="K211" s="348"/>
      <c r="L211" s="348"/>
      <c r="M211" s="348"/>
      <c r="N211" s="348"/>
      <c r="O211" s="348"/>
      <c r="P211" s="348"/>
      <c r="Q211" s="348"/>
      <c r="R211" s="348"/>
      <c r="S211" s="348"/>
      <c r="T211" s="348"/>
      <c r="U211" s="348"/>
      <c r="V211" s="348"/>
      <c r="W211" s="348"/>
    </row>
    <row r="212" spans="1:23" ht="12" customHeight="1">
      <c r="A212" s="517">
        <f t="shared" si="4"/>
        <v>207</v>
      </c>
      <c r="B212" s="518" t="s">
        <v>12983</v>
      </c>
      <c r="C212" s="517" t="s">
        <v>12359</v>
      </c>
      <c r="D212" s="525" t="s">
        <v>12982</v>
      </c>
      <c r="E212" s="525" t="s">
        <v>12981</v>
      </c>
      <c r="F212" s="346"/>
      <c r="G212" s="540"/>
      <c r="H212" s="547"/>
      <c r="I212" s="365"/>
      <c r="J212" s="348"/>
      <c r="K212" s="348"/>
      <c r="L212" s="348"/>
      <c r="M212" s="348"/>
      <c r="N212" s="348"/>
      <c r="O212" s="348"/>
      <c r="P212" s="348"/>
      <c r="Q212" s="348"/>
      <c r="R212" s="348"/>
      <c r="S212" s="348"/>
      <c r="T212" s="348"/>
      <c r="U212" s="348"/>
      <c r="V212" s="348"/>
      <c r="W212" s="348"/>
    </row>
    <row r="213" spans="1:23" ht="12" customHeight="1">
      <c r="A213" s="517">
        <f t="shared" si="4"/>
        <v>208</v>
      </c>
      <c r="B213" s="518" t="s">
        <v>12126</v>
      </c>
      <c r="C213" s="517">
        <v>1</v>
      </c>
      <c r="D213" s="525" t="s">
        <v>386</v>
      </c>
      <c r="E213" s="525" t="s">
        <v>10066</v>
      </c>
      <c r="F213" s="346"/>
      <c r="G213" s="540"/>
      <c r="H213" s="547"/>
      <c r="I213" s="365"/>
      <c r="J213" s="348"/>
      <c r="K213" s="348"/>
      <c r="L213" s="348"/>
      <c r="M213" s="348"/>
      <c r="N213" s="348"/>
      <c r="O213" s="348"/>
      <c r="P213" s="348"/>
      <c r="Q213" s="348"/>
      <c r="R213" s="348"/>
      <c r="S213" s="348"/>
      <c r="T213" s="348"/>
      <c r="U213" s="348"/>
      <c r="V213" s="348"/>
      <c r="W213" s="348"/>
    </row>
    <row r="214" spans="1:23" ht="12" customHeight="1">
      <c r="A214" s="517">
        <f t="shared" si="4"/>
        <v>209</v>
      </c>
      <c r="B214" s="518" t="s">
        <v>12840</v>
      </c>
      <c r="C214" s="517" t="s">
        <v>12359</v>
      </c>
      <c r="D214" s="525" t="s">
        <v>12982</v>
      </c>
      <c r="E214" s="525" t="s">
        <v>12839</v>
      </c>
      <c r="F214" s="346"/>
      <c r="G214" s="540"/>
      <c r="H214" s="547"/>
      <c r="I214" s="365"/>
      <c r="J214" s="348"/>
      <c r="K214" s="348"/>
      <c r="L214" s="348"/>
      <c r="M214" s="348"/>
      <c r="N214" s="348"/>
      <c r="O214" s="348"/>
      <c r="P214" s="348"/>
      <c r="Q214" s="348"/>
      <c r="R214" s="348"/>
      <c r="S214" s="348"/>
      <c r="T214" s="348"/>
      <c r="U214" s="348"/>
      <c r="V214" s="348"/>
      <c r="W214" s="348"/>
    </row>
    <row r="215" spans="1:23" ht="12" customHeight="1">
      <c r="A215" s="517">
        <f t="shared" si="4"/>
        <v>210</v>
      </c>
      <c r="B215" s="518" t="s">
        <v>12840</v>
      </c>
      <c r="C215" s="517" t="s">
        <v>12359</v>
      </c>
      <c r="D215" s="525" t="s">
        <v>12982</v>
      </c>
      <c r="E215" s="525" t="s">
        <v>12839</v>
      </c>
      <c r="F215" s="346"/>
      <c r="G215" s="540"/>
      <c r="H215" s="547"/>
      <c r="I215" s="365"/>
      <c r="J215" s="348"/>
      <c r="K215" s="348"/>
      <c r="L215" s="348"/>
      <c r="M215" s="348"/>
      <c r="N215" s="348"/>
      <c r="O215" s="348"/>
      <c r="P215" s="348"/>
      <c r="Q215" s="348"/>
      <c r="R215" s="348"/>
      <c r="S215" s="348"/>
      <c r="T215" s="348"/>
      <c r="U215" s="348"/>
      <c r="V215" s="348"/>
      <c r="W215" s="348"/>
    </row>
    <row r="216" spans="1:23" ht="12" customHeight="1">
      <c r="A216" s="517">
        <f t="shared" si="4"/>
        <v>211</v>
      </c>
      <c r="B216" s="518" t="s">
        <v>15022</v>
      </c>
      <c r="C216" s="517">
        <v>1</v>
      </c>
      <c r="D216" s="525" t="s">
        <v>10179</v>
      </c>
      <c r="E216" s="525" t="s">
        <v>15684</v>
      </c>
      <c r="F216" s="346"/>
      <c r="G216" s="540"/>
      <c r="H216" s="547"/>
      <c r="I216" s="365"/>
      <c r="J216" s="348"/>
      <c r="K216" s="348"/>
      <c r="L216" s="348"/>
      <c r="M216" s="348"/>
      <c r="N216" s="348"/>
      <c r="O216" s="348"/>
      <c r="P216" s="348"/>
      <c r="Q216" s="348"/>
      <c r="R216" s="348"/>
      <c r="S216" s="348"/>
      <c r="T216" s="348"/>
      <c r="U216" s="348"/>
      <c r="V216" s="348"/>
      <c r="W216" s="348"/>
    </row>
    <row r="217" spans="1:23" ht="12" customHeight="1">
      <c r="A217" s="517">
        <f t="shared" si="4"/>
        <v>212</v>
      </c>
      <c r="B217" s="518" t="s">
        <v>15023</v>
      </c>
      <c r="C217" s="517">
        <v>1</v>
      </c>
      <c r="D217" s="525" t="s">
        <v>2601</v>
      </c>
      <c r="E217" s="525" t="s">
        <v>11606</v>
      </c>
      <c r="F217" s="346"/>
      <c r="G217" s="540"/>
      <c r="H217" s="547"/>
      <c r="I217" s="365"/>
      <c r="J217" s="348"/>
      <c r="K217" s="348"/>
      <c r="L217" s="348"/>
      <c r="M217" s="348"/>
      <c r="N217" s="348"/>
      <c r="O217" s="348"/>
      <c r="P217" s="348"/>
      <c r="Q217" s="348"/>
      <c r="R217" s="348"/>
      <c r="S217" s="348"/>
      <c r="T217" s="348"/>
      <c r="U217" s="348"/>
      <c r="V217" s="348"/>
      <c r="W217" s="348"/>
    </row>
    <row r="218" spans="1:23" ht="12" customHeight="1">
      <c r="A218" s="517">
        <f t="shared" si="4"/>
        <v>213</v>
      </c>
      <c r="B218" s="518" t="s">
        <v>15024</v>
      </c>
      <c r="C218" s="517">
        <v>1</v>
      </c>
      <c r="D218" s="525" t="s">
        <v>10070</v>
      </c>
      <c r="E218" s="525" t="s">
        <v>10066</v>
      </c>
      <c r="F218" s="346"/>
      <c r="G218" s="540"/>
      <c r="H218" s="547"/>
      <c r="I218" s="365"/>
      <c r="J218" s="348"/>
      <c r="K218" s="348"/>
      <c r="L218" s="348"/>
      <c r="M218" s="348"/>
      <c r="N218" s="348"/>
      <c r="O218" s="348"/>
      <c r="P218" s="348"/>
      <c r="Q218" s="348"/>
      <c r="R218" s="348"/>
      <c r="S218" s="348"/>
      <c r="T218" s="348"/>
      <c r="U218" s="348"/>
      <c r="V218" s="348"/>
      <c r="W218" s="348"/>
    </row>
    <row r="219" spans="1:23" ht="12" customHeight="1">
      <c r="A219" s="517">
        <f t="shared" si="4"/>
        <v>214</v>
      </c>
      <c r="B219" s="518" t="s">
        <v>15025</v>
      </c>
      <c r="C219" s="517">
        <v>1</v>
      </c>
      <c r="D219" s="525" t="s">
        <v>15674</v>
      </c>
      <c r="E219" s="525" t="s">
        <v>10593</v>
      </c>
      <c r="F219" s="346"/>
      <c r="G219" s="540"/>
      <c r="H219" s="547"/>
      <c r="I219" s="365"/>
      <c r="J219" s="348"/>
      <c r="K219" s="348"/>
      <c r="L219" s="348"/>
      <c r="M219" s="348"/>
      <c r="N219" s="348"/>
      <c r="O219" s="348"/>
      <c r="P219" s="348"/>
      <c r="Q219" s="348"/>
      <c r="R219" s="348"/>
      <c r="S219" s="348"/>
      <c r="T219" s="348"/>
      <c r="U219" s="348"/>
      <c r="V219" s="348"/>
      <c r="W219" s="348"/>
    </row>
    <row r="220" spans="1:23" ht="12" customHeight="1">
      <c r="A220" s="517">
        <f t="shared" si="4"/>
        <v>215</v>
      </c>
      <c r="B220" s="518" t="s">
        <v>14982</v>
      </c>
      <c r="C220" s="517">
        <v>1</v>
      </c>
      <c r="D220" s="525" t="s">
        <v>1317</v>
      </c>
      <c r="E220" s="525" t="s">
        <v>12103</v>
      </c>
      <c r="F220" s="346"/>
      <c r="G220" s="540"/>
      <c r="H220" s="547"/>
      <c r="I220" s="365"/>
      <c r="J220" s="348"/>
      <c r="K220" s="348"/>
      <c r="L220" s="348"/>
      <c r="M220" s="348"/>
      <c r="N220" s="348"/>
      <c r="O220" s="348"/>
      <c r="P220" s="348"/>
      <c r="Q220" s="348"/>
      <c r="R220" s="348"/>
      <c r="S220" s="348"/>
      <c r="T220" s="348"/>
      <c r="U220" s="348"/>
      <c r="V220" s="348"/>
      <c r="W220" s="348"/>
    </row>
    <row r="221" spans="1:23" ht="12" customHeight="1">
      <c r="A221" s="517">
        <f t="shared" si="4"/>
        <v>216</v>
      </c>
      <c r="B221" s="518" t="s">
        <v>12996</v>
      </c>
      <c r="C221" s="517" t="s">
        <v>12359</v>
      </c>
      <c r="D221" s="525" t="s">
        <v>4433</v>
      </c>
      <c r="E221" s="525" t="s">
        <v>12885</v>
      </c>
      <c r="F221" s="346"/>
      <c r="G221" s="540"/>
      <c r="H221" s="547"/>
      <c r="I221" s="365"/>
      <c r="J221" s="348"/>
      <c r="K221" s="348"/>
      <c r="L221" s="348"/>
      <c r="M221" s="348"/>
      <c r="N221" s="348"/>
      <c r="O221" s="348"/>
      <c r="P221" s="348"/>
      <c r="Q221" s="348"/>
      <c r="R221" s="348"/>
      <c r="S221" s="348"/>
      <c r="T221" s="348"/>
      <c r="U221" s="348"/>
      <c r="V221" s="348"/>
      <c r="W221" s="348"/>
    </row>
    <row r="222" spans="1:23" ht="12" customHeight="1">
      <c r="A222" s="517">
        <f t="shared" si="4"/>
        <v>217</v>
      </c>
      <c r="B222" s="518" t="s">
        <v>12458</v>
      </c>
      <c r="C222" s="517">
        <v>1</v>
      </c>
      <c r="D222" s="525" t="s">
        <v>11715</v>
      </c>
      <c r="E222" s="525" t="s">
        <v>12457</v>
      </c>
      <c r="F222" s="346"/>
      <c r="G222" s="540"/>
      <c r="H222" s="547"/>
      <c r="I222" s="365"/>
      <c r="J222" s="348"/>
      <c r="K222" s="348"/>
      <c r="L222" s="348"/>
      <c r="M222" s="348"/>
      <c r="N222" s="348"/>
      <c r="O222" s="348"/>
      <c r="P222" s="348"/>
      <c r="Q222" s="348"/>
      <c r="R222" s="348"/>
      <c r="S222" s="348"/>
      <c r="T222" s="348"/>
      <c r="U222" s="348"/>
      <c r="V222" s="348"/>
      <c r="W222" s="348"/>
    </row>
    <row r="223" spans="1:23" ht="12" customHeight="1">
      <c r="A223" s="517">
        <f t="shared" si="4"/>
        <v>218</v>
      </c>
      <c r="B223" s="518" t="s">
        <v>13026</v>
      </c>
      <c r="C223" s="517" t="s">
        <v>12359</v>
      </c>
      <c r="D223" s="525" t="s">
        <v>10677</v>
      </c>
      <c r="E223" s="525" t="s">
        <v>10066</v>
      </c>
      <c r="F223" s="346"/>
      <c r="G223" s="540"/>
      <c r="H223" s="547"/>
      <c r="I223" s="365"/>
      <c r="J223" s="348"/>
      <c r="K223" s="348"/>
      <c r="L223" s="348"/>
      <c r="M223" s="348"/>
      <c r="N223" s="348"/>
      <c r="O223" s="348"/>
      <c r="P223" s="348"/>
      <c r="Q223" s="348"/>
      <c r="R223" s="348"/>
      <c r="S223" s="348"/>
      <c r="T223" s="348"/>
      <c r="U223" s="348"/>
      <c r="V223" s="348"/>
      <c r="W223" s="348"/>
    </row>
    <row r="224" spans="1:23" ht="12" customHeight="1">
      <c r="A224" s="517">
        <f t="shared" si="4"/>
        <v>219</v>
      </c>
      <c r="B224" s="518" t="s">
        <v>15026</v>
      </c>
      <c r="C224" s="517">
        <v>1</v>
      </c>
      <c r="D224" s="525" t="s">
        <v>265</v>
      </c>
      <c r="E224" s="525" t="s">
        <v>11465</v>
      </c>
      <c r="F224" s="346"/>
      <c r="G224" s="540"/>
      <c r="H224" s="547"/>
      <c r="I224" s="365"/>
      <c r="J224" s="348"/>
      <c r="K224" s="348"/>
      <c r="L224" s="348"/>
      <c r="M224" s="348"/>
      <c r="N224" s="348"/>
      <c r="O224" s="348"/>
      <c r="P224" s="348"/>
      <c r="Q224" s="348"/>
      <c r="R224" s="348"/>
      <c r="S224" s="348"/>
      <c r="T224" s="348"/>
      <c r="U224" s="348"/>
      <c r="V224" s="348"/>
      <c r="W224" s="348"/>
    </row>
    <row r="225" spans="1:23" ht="12" customHeight="1">
      <c r="A225" s="517">
        <f t="shared" si="4"/>
        <v>220</v>
      </c>
      <c r="B225" s="518" t="s">
        <v>16002</v>
      </c>
      <c r="C225" s="517">
        <v>1</v>
      </c>
      <c r="D225" s="525" t="s">
        <v>280</v>
      </c>
      <c r="E225" s="525" t="s">
        <v>12216</v>
      </c>
      <c r="F225" s="346"/>
      <c r="G225" s="540"/>
      <c r="H225" s="547"/>
      <c r="I225" s="365"/>
      <c r="J225" s="348"/>
      <c r="K225" s="348"/>
      <c r="L225" s="348"/>
      <c r="M225" s="348"/>
      <c r="N225" s="348"/>
      <c r="O225" s="348"/>
      <c r="P225" s="348"/>
      <c r="Q225" s="348"/>
      <c r="R225" s="348"/>
      <c r="S225" s="348"/>
      <c r="T225" s="348"/>
      <c r="U225" s="348"/>
      <c r="V225" s="348"/>
      <c r="W225" s="348"/>
    </row>
    <row r="226" spans="1:23" ht="12" customHeight="1">
      <c r="A226" s="517">
        <f t="shared" si="4"/>
        <v>221</v>
      </c>
      <c r="B226" s="518" t="s">
        <v>11111</v>
      </c>
      <c r="C226" s="517">
        <v>1</v>
      </c>
      <c r="D226" s="525" t="s">
        <v>12390</v>
      </c>
      <c r="E226" s="525" t="s">
        <v>11110</v>
      </c>
      <c r="F226" s="346"/>
      <c r="G226" s="540"/>
      <c r="H226" s="547"/>
      <c r="I226" s="365"/>
      <c r="J226" s="348"/>
      <c r="K226" s="348"/>
      <c r="L226" s="348"/>
      <c r="M226" s="348"/>
      <c r="N226" s="348"/>
      <c r="O226" s="348"/>
      <c r="P226" s="348"/>
      <c r="Q226" s="348"/>
      <c r="R226" s="348"/>
      <c r="S226" s="348"/>
      <c r="T226" s="348"/>
      <c r="U226" s="348"/>
      <c r="V226" s="348"/>
      <c r="W226" s="348"/>
    </row>
    <row r="227" spans="1:23" ht="12" customHeight="1">
      <c r="A227" s="517">
        <f t="shared" si="4"/>
        <v>222</v>
      </c>
      <c r="B227" s="518" t="s">
        <v>15027</v>
      </c>
      <c r="C227" s="517">
        <v>1</v>
      </c>
      <c r="D227" s="525" t="s">
        <v>10067</v>
      </c>
      <c r="E227" s="525" t="s">
        <v>10066</v>
      </c>
      <c r="F227" s="346"/>
      <c r="G227" s="540"/>
      <c r="H227" s="547"/>
      <c r="I227" s="365"/>
      <c r="J227" s="348"/>
      <c r="K227" s="348"/>
      <c r="L227" s="348"/>
      <c r="M227" s="348"/>
      <c r="N227" s="348"/>
      <c r="O227" s="348"/>
      <c r="P227" s="348"/>
      <c r="Q227" s="348"/>
      <c r="R227" s="348"/>
      <c r="S227" s="348"/>
      <c r="T227" s="348"/>
      <c r="U227" s="348"/>
      <c r="V227" s="348"/>
      <c r="W227" s="348"/>
    </row>
    <row r="228" spans="1:23" ht="12" customHeight="1">
      <c r="A228" s="517">
        <f t="shared" si="4"/>
        <v>223</v>
      </c>
      <c r="B228" s="518" t="s">
        <v>15028</v>
      </c>
      <c r="C228" s="517">
        <v>1</v>
      </c>
      <c r="D228" s="525" t="s">
        <v>10066</v>
      </c>
      <c r="E228" s="525">
        <v>7209692</v>
      </c>
      <c r="F228" s="346"/>
      <c r="G228" s="540"/>
      <c r="H228" s="547"/>
      <c r="I228" s="365"/>
      <c r="J228" s="348"/>
      <c r="K228" s="348"/>
      <c r="L228" s="348"/>
      <c r="M228" s="348"/>
      <c r="N228" s="348"/>
      <c r="O228" s="348"/>
      <c r="P228" s="348"/>
      <c r="Q228" s="348"/>
      <c r="R228" s="348"/>
      <c r="S228" s="348"/>
      <c r="T228" s="348"/>
      <c r="U228" s="348"/>
      <c r="V228" s="348"/>
      <c r="W228" s="348"/>
    </row>
    <row r="229" spans="1:23" ht="12" customHeight="1">
      <c r="A229" s="517">
        <f t="shared" si="4"/>
        <v>224</v>
      </c>
      <c r="B229" s="518" t="s">
        <v>13111</v>
      </c>
      <c r="C229" s="517" t="s">
        <v>12359</v>
      </c>
      <c r="D229" s="525" t="s">
        <v>12236</v>
      </c>
      <c r="E229" s="525" t="s">
        <v>10066</v>
      </c>
      <c r="F229" s="346"/>
      <c r="G229" s="540"/>
      <c r="H229" s="547"/>
      <c r="I229" s="365"/>
      <c r="J229" s="348"/>
      <c r="K229" s="348"/>
      <c r="L229" s="348"/>
      <c r="M229" s="348"/>
      <c r="N229" s="348"/>
      <c r="O229" s="348"/>
      <c r="P229" s="348"/>
      <c r="Q229" s="348"/>
      <c r="R229" s="348"/>
      <c r="S229" s="348"/>
      <c r="T229" s="348"/>
      <c r="U229" s="348"/>
      <c r="V229" s="348"/>
      <c r="W229" s="348"/>
    </row>
    <row r="230" spans="1:23" ht="12" customHeight="1">
      <c r="A230" s="517">
        <f t="shared" si="4"/>
        <v>225</v>
      </c>
      <c r="B230" s="518" t="s">
        <v>15029</v>
      </c>
      <c r="C230" s="517">
        <v>1</v>
      </c>
      <c r="D230" s="525" t="s">
        <v>10273</v>
      </c>
      <c r="E230" s="525" t="s">
        <v>10066</v>
      </c>
      <c r="F230" s="346"/>
      <c r="G230" s="540"/>
      <c r="H230" s="547"/>
      <c r="I230" s="365"/>
      <c r="J230" s="348"/>
      <c r="K230" s="348"/>
      <c r="L230" s="348"/>
      <c r="M230" s="348"/>
      <c r="N230" s="348"/>
      <c r="O230" s="348"/>
      <c r="P230" s="348"/>
      <c r="Q230" s="348"/>
      <c r="R230" s="348"/>
      <c r="S230" s="348"/>
      <c r="T230" s="348"/>
      <c r="U230" s="348"/>
      <c r="V230" s="348"/>
      <c r="W230" s="348"/>
    </row>
    <row r="231" spans="1:23" ht="12" customHeight="1">
      <c r="A231" s="517">
        <f t="shared" si="4"/>
        <v>226</v>
      </c>
      <c r="B231" s="518" t="s">
        <v>13036</v>
      </c>
      <c r="C231" s="517" t="s">
        <v>12359</v>
      </c>
      <c r="D231" s="525" t="s">
        <v>3394</v>
      </c>
      <c r="E231" s="525" t="s">
        <v>12919</v>
      </c>
      <c r="F231" s="346"/>
      <c r="G231" s="540"/>
      <c r="H231" s="547"/>
      <c r="I231" s="365"/>
      <c r="J231" s="348"/>
      <c r="K231" s="348"/>
      <c r="L231" s="348"/>
      <c r="M231" s="348"/>
      <c r="N231" s="348"/>
      <c r="O231" s="348"/>
      <c r="P231" s="348"/>
      <c r="Q231" s="348"/>
      <c r="R231" s="348"/>
      <c r="S231" s="348"/>
      <c r="T231" s="348"/>
      <c r="U231" s="348"/>
      <c r="V231" s="348"/>
      <c r="W231" s="348"/>
    </row>
    <row r="232" spans="1:23" ht="12" customHeight="1">
      <c r="A232" s="517">
        <f t="shared" si="4"/>
        <v>227</v>
      </c>
      <c r="B232" s="518" t="s">
        <v>13169</v>
      </c>
      <c r="C232" s="517" t="s">
        <v>12359</v>
      </c>
      <c r="D232" s="525" t="s">
        <v>12660</v>
      </c>
      <c r="E232" s="525" t="s">
        <v>12661</v>
      </c>
      <c r="F232" s="346"/>
      <c r="G232" s="540"/>
      <c r="H232" s="547"/>
      <c r="I232" s="365"/>
      <c r="J232" s="348"/>
      <c r="K232" s="348"/>
      <c r="L232" s="348"/>
      <c r="M232" s="348"/>
      <c r="N232" s="348"/>
      <c r="O232" s="348"/>
      <c r="P232" s="348"/>
      <c r="Q232" s="348"/>
      <c r="R232" s="348"/>
      <c r="S232" s="348"/>
      <c r="T232" s="348"/>
      <c r="U232" s="348"/>
      <c r="V232" s="348"/>
      <c r="W232" s="348"/>
    </row>
    <row r="233" spans="1:23" ht="12" customHeight="1">
      <c r="A233" s="517">
        <f t="shared" si="4"/>
        <v>228</v>
      </c>
      <c r="B233" s="518" t="s">
        <v>15030</v>
      </c>
      <c r="C233" s="517">
        <v>1</v>
      </c>
      <c r="D233" s="525" t="s">
        <v>11764</v>
      </c>
      <c r="E233" s="525" t="s">
        <v>10066</v>
      </c>
      <c r="F233" s="346"/>
      <c r="G233" s="540"/>
      <c r="H233" s="547"/>
      <c r="I233" s="365"/>
      <c r="J233" s="348"/>
      <c r="K233" s="348"/>
      <c r="L233" s="348"/>
      <c r="M233" s="348"/>
      <c r="N233" s="348"/>
      <c r="O233" s="348"/>
      <c r="P233" s="348"/>
      <c r="Q233" s="348"/>
      <c r="R233" s="348"/>
      <c r="S233" s="348"/>
      <c r="T233" s="348"/>
      <c r="U233" s="348"/>
      <c r="V233" s="348"/>
      <c r="W233" s="348"/>
    </row>
    <row r="234" spans="1:23" ht="12" customHeight="1">
      <c r="A234" s="517">
        <f t="shared" si="4"/>
        <v>229</v>
      </c>
      <c r="B234" s="518" t="s">
        <v>13025</v>
      </c>
      <c r="C234" s="517" t="s">
        <v>12359</v>
      </c>
      <c r="D234" s="525" t="s">
        <v>12568</v>
      </c>
      <c r="E234" s="525" t="s">
        <v>12662</v>
      </c>
      <c r="F234" s="346"/>
      <c r="G234" s="540"/>
      <c r="H234" s="547"/>
      <c r="I234" s="365"/>
      <c r="J234" s="348"/>
      <c r="K234" s="348"/>
      <c r="L234" s="348"/>
      <c r="M234" s="348"/>
      <c r="N234" s="348"/>
      <c r="O234" s="348"/>
      <c r="P234" s="348"/>
      <c r="Q234" s="348"/>
      <c r="R234" s="348"/>
      <c r="S234" s="348"/>
      <c r="T234" s="348"/>
      <c r="U234" s="348"/>
      <c r="V234" s="348"/>
      <c r="W234" s="348"/>
    </row>
    <row r="235" spans="1:23" ht="12" customHeight="1">
      <c r="A235" s="517">
        <f t="shared" si="4"/>
        <v>230</v>
      </c>
      <c r="B235" s="518" t="s">
        <v>15031</v>
      </c>
      <c r="C235" s="517">
        <v>1</v>
      </c>
      <c r="D235" s="525" t="s">
        <v>261</v>
      </c>
      <c r="E235" s="525" t="s">
        <v>12144</v>
      </c>
      <c r="F235" s="346"/>
      <c r="G235" s="540"/>
      <c r="H235" s="547"/>
      <c r="I235" s="365"/>
      <c r="J235" s="348"/>
      <c r="K235" s="348"/>
      <c r="L235" s="348"/>
      <c r="M235" s="348"/>
      <c r="N235" s="348"/>
      <c r="O235" s="348"/>
      <c r="P235" s="348"/>
      <c r="Q235" s="348"/>
      <c r="R235" s="348"/>
      <c r="S235" s="348"/>
      <c r="T235" s="348"/>
      <c r="U235" s="348"/>
      <c r="V235" s="348"/>
      <c r="W235" s="348"/>
    </row>
    <row r="236" spans="1:23" ht="12" customHeight="1">
      <c r="A236" s="517">
        <f t="shared" si="4"/>
        <v>231</v>
      </c>
      <c r="B236" s="518" t="s">
        <v>15032</v>
      </c>
      <c r="C236" s="517">
        <v>1</v>
      </c>
      <c r="D236" s="525" t="s">
        <v>10283</v>
      </c>
      <c r="E236" s="525" t="s">
        <v>12110</v>
      </c>
      <c r="F236" s="346"/>
      <c r="G236" s="540"/>
      <c r="H236" s="547"/>
      <c r="I236" s="365"/>
      <c r="J236" s="348"/>
      <c r="K236" s="348"/>
      <c r="L236" s="348"/>
      <c r="M236" s="348"/>
      <c r="N236" s="348"/>
      <c r="O236" s="348"/>
      <c r="P236" s="348"/>
      <c r="Q236" s="348"/>
      <c r="R236" s="348"/>
      <c r="S236" s="348"/>
      <c r="T236" s="348"/>
      <c r="U236" s="348"/>
      <c r="V236" s="348"/>
      <c r="W236" s="348"/>
    </row>
    <row r="237" spans="1:23" ht="12" customHeight="1">
      <c r="A237" s="517">
        <f t="shared" si="4"/>
        <v>232</v>
      </c>
      <c r="B237" s="518" t="s">
        <v>11586</v>
      </c>
      <c r="C237" s="517">
        <v>1</v>
      </c>
      <c r="D237" s="525" t="s">
        <v>10070</v>
      </c>
      <c r="E237" s="525" t="s">
        <v>10066</v>
      </c>
      <c r="F237" s="346"/>
      <c r="G237" s="540"/>
      <c r="H237" s="547"/>
      <c r="I237" s="365"/>
      <c r="J237" s="348"/>
      <c r="K237" s="348"/>
      <c r="L237" s="348"/>
      <c r="M237" s="348"/>
      <c r="N237" s="348"/>
      <c r="O237" s="348"/>
      <c r="P237" s="348"/>
      <c r="Q237" s="348"/>
      <c r="R237" s="348"/>
      <c r="S237" s="348"/>
      <c r="T237" s="348"/>
      <c r="U237" s="348"/>
      <c r="V237" s="348"/>
      <c r="W237" s="348"/>
    </row>
    <row r="238" spans="1:23" ht="12" customHeight="1">
      <c r="A238" s="517">
        <f t="shared" si="4"/>
        <v>233</v>
      </c>
      <c r="B238" s="518" t="s">
        <v>11675</v>
      </c>
      <c r="C238" s="517">
        <v>1</v>
      </c>
      <c r="D238" s="525" t="s">
        <v>10072</v>
      </c>
      <c r="E238" s="525" t="s">
        <v>10066</v>
      </c>
      <c r="F238" s="346"/>
      <c r="G238" s="540"/>
      <c r="H238" s="547"/>
      <c r="I238" s="365"/>
      <c r="J238" s="348"/>
      <c r="K238" s="348"/>
      <c r="L238" s="348"/>
      <c r="M238" s="348"/>
      <c r="N238" s="348"/>
      <c r="O238" s="348"/>
      <c r="P238" s="348"/>
      <c r="Q238" s="348"/>
      <c r="R238" s="348"/>
      <c r="S238" s="348"/>
      <c r="T238" s="348"/>
      <c r="U238" s="348"/>
      <c r="V238" s="348"/>
      <c r="W238" s="348"/>
    </row>
    <row r="239" spans="1:23" ht="12" customHeight="1">
      <c r="A239" s="517">
        <f t="shared" si="4"/>
        <v>234</v>
      </c>
      <c r="B239" s="518" t="s">
        <v>12723</v>
      </c>
      <c r="C239" s="517" t="s">
        <v>12359</v>
      </c>
      <c r="D239" s="525" t="s">
        <v>208</v>
      </c>
      <c r="E239" s="525" t="s">
        <v>13237</v>
      </c>
      <c r="F239" s="346"/>
      <c r="G239" s="540"/>
      <c r="H239" s="547"/>
      <c r="I239" s="365"/>
      <c r="J239" s="348"/>
      <c r="K239" s="348"/>
      <c r="L239" s="348"/>
      <c r="M239" s="348"/>
      <c r="N239" s="348"/>
      <c r="O239" s="348"/>
      <c r="P239" s="348"/>
      <c r="Q239" s="348"/>
      <c r="R239" s="348"/>
      <c r="S239" s="348"/>
      <c r="T239" s="348"/>
      <c r="U239" s="348"/>
      <c r="V239" s="348"/>
      <c r="W239" s="348"/>
    </row>
    <row r="240" spans="1:23" ht="12" customHeight="1">
      <c r="A240" s="517">
        <f t="shared" si="4"/>
        <v>235</v>
      </c>
      <c r="B240" s="518" t="s">
        <v>12723</v>
      </c>
      <c r="C240" s="517" t="s">
        <v>12359</v>
      </c>
      <c r="D240" s="525" t="s">
        <v>208</v>
      </c>
      <c r="E240" s="525" t="s">
        <v>13237</v>
      </c>
      <c r="F240" s="346"/>
      <c r="G240" s="540"/>
      <c r="H240" s="547"/>
      <c r="I240" s="365"/>
      <c r="J240" s="348"/>
      <c r="K240" s="348"/>
      <c r="L240" s="348"/>
      <c r="M240" s="348"/>
      <c r="N240" s="348"/>
      <c r="O240" s="348"/>
      <c r="P240" s="348"/>
      <c r="Q240" s="348"/>
      <c r="R240" s="348"/>
      <c r="S240" s="348"/>
      <c r="T240" s="348"/>
      <c r="U240" s="348"/>
      <c r="V240" s="348"/>
      <c r="W240" s="348"/>
    </row>
    <row r="241" spans="1:23" ht="12" customHeight="1">
      <c r="A241" s="517">
        <f t="shared" si="4"/>
        <v>236</v>
      </c>
      <c r="B241" s="518" t="s">
        <v>12723</v>
      </c>
      <c r="C241" s="517" t="s">
        <v>12359</v>
      </c>
      <c r="D241" s="525" t="s">
        <v>208</v>
      </c>
      <c r="E241" s="525" t="s">
        <v>13237</v>
      </c>
      <c r="F241" s="346"/>
      <c r="G241" s="540"/>
      <c r="H241" s="547"/>
      <c r="I241" s="365"/>
      <c r="J241" s="348"/>
      <c r="K241" s="348"/>
      <c r="L241" s="348"/>
      <c r="M241" s="348"/>
      <c r="N241" s="348"/>
      <c r="O241" s="348"/>
      <c r="P241" s="348"/>
      <c r="Q241" s="348"/>
      <c r="R241" s="348"/>
      <c r="S241" s="348"/>
      <c r="T241" s="348"/>
      <c r="U241" s="348"/>
      <c r="V241" s="348"/>
      <c r="W241" s="348"/>
    </row>
    <row r="242" spans="1:23" ht="12" customHeight="1">
      <c r="A242" s="517">
        <f t="shared" si="4"/>
        <v>237</v>
      </c>
      <c r="B242" s="518" t="s">
        <v>12723</v>
      </c>
      <c r="C242" s="517" t="s">
        <v>12359</v>
      </c>
      <c r="D242" s="525" t="s">
        <v>208</v>
      </c>
      <c r="E242" s="525" t="s">
        <v>13237</v>
      </c>
      <c r="F242" s="346"/>
      <c r="G242" s="540"/>
      <c r="H242" s="547"/>
      <c r="I242" s="365"/>
      <c r="J242" s="348"/>
      <c r="K242" s="348"/>
      <c r="L242" s="348"/>
      <c r="M242" s="348"/>
      <c r="N242" s="348"/>
      <c r="O242" s="348"/>
      <c r="P242" s="348"/>
      <c r="Q242" s="348"/>
      <c r="R242" s="348"/>
      <c r="S242" s="348"/>
      <c r="T242" s="348"/>
      <c r="U242" s="348"/>
      <c r="V242" s="348"/>
      <c r="W242" s="348"/>
    </row>
    <row r="243" spans="1:23" ht="12" customHeight="1">
      <c r="A243" s="517">
        <f t="shared" si="4"/>
        <v>238</v>
      </c>
      <c r="B243" s="518" t="s">
        <v>12723</v>
      </c>
      <c r="C243" s="517" t="s">
        <v>12359</v>
      </c>
      <c r="D243" s="525" t="s">
        <v>208</v>
      </c>
      <c r="E243" s="525" t="s">
        <v>13237</v>
      </c>
      <c r="F243" s="346"/>
      <c r="G243" s="540"/>
      <c r="H243" s="547"/>
      <c r="I243" s="365"/>
      <c r="J243" s="348"/>
      <c r="K243" s="348"/>
      <c r="L243" s="348"/>
      <c r="M243" s="348"/>
      <c r="N243" s="348"/>
      <c r="O243" s="348"/>
      <c r="P243" s="348"/>
      <c r="Q243" s="348"/>
      <c r="R243" s="348"/>
      <c r="S243" s="348"/>
      <c r="T243" s="348"/>
      <c r="U243" s="348"/>
      <c r="V243" s="348"/>
      <c r="W243" s="348"/>
    </row>
    <row r="244" spans="1:23" ht="12" customHeight="1">
      <c r="A244" s="517">
        <f t="shared" si="4"/>
        <v>239</v>
      </c>
      <c r="B244" s="518" t="s">
        <v>12723</v>
      </c>
      <c r="C244" s="517" t="s">
        <v>12359</v>
      </c>
      <c r="D244" s="525" t="s">
        <v>208</v>
      </c>
      <c r="E244" s="525" t="s">
        <v>13237</v>
      </c>
      <c r="F244" s="346"/>
      <c r="G244" s="540"/>
      <c r="H244" s="547"/>
      <c r="I244" s="365"/>
      <c r="J244" s="348"/>
      <c r="K244" s="348"/>
      <c r="L244" s="348"/>
      <c r="M244" s="348"/>
      <c r="N244" s="348"/>
      <c r="O244" s="348"/>
      <c r="P244" s="348"/>
      <c r="Q244" s="348"/>
      <c r="R244" s="348"/>
      <c r="S244" s="348"/>
      <c r="T244" s="348"/>
      <c r="U244" s="348"/>
      <c r="V244" s="348"/>
      <c r="W244" s="348"/>
    </row>
    <row r="245" spans="1:23" ht="12" customHeight="1">
      <c r="A245" s="517">
        <f t="shared" si="4"/>
        <v>240</v>
      </c>
      <c r="B245" s="518" t="s">
        <v>12723</v>
      </c>
      <c r="C245" s="517" t="s">
        <v>12359</v>
      </c>
      <c r="D245" s="525" t="s">
        <v>208</v>
      </c>
      <c r="E245" s="525" t="s">
        <v>13237</v>
      </c>
      <c r="F245" s="346"/>
      <c r="G245" s="540"/>
      <c r="H245" s="547"/>
      <c r="I245" s="365"/>
      <c r="J245" s="348"/>
      <c r="K245" s="348"/>
      <c r="L245" s="348"/>
      <c r="M245" s="348"/>
      <c r="N245" s="348"/>
      <c r="O245" s="348"/>
      <c r="P245" s="348"/>
      <c r="Q245" s="348"/>
      <c r="R245" s="348"/>
      <c r="S245" s="348"/>
      <c r="T245" s="348"/>
      <c r="U245" s="348"/>
      <c r="V245" s="348"/>
      <c r="W245" s="348"/>
    </row>
    <row r="246" spans="1:23" ht="12" customHeight="1">
      <c r="A246" s="517">
        <f t="shared" si="4"/>
        <v>241</v>
      </c>
      <c r="B246" s="518" t="s">
        <v>12723</v>
      </c>
      <c r="C246" s="517" t="s">
        <v>12359</v>
      </c>
      <c r="D246" s="525" t="s">
        <v>208</v>
      </c>
      <c r="E246" s="525" t="s">
        <v>13237</v>
      </c>
      <c r="F246" s="346"/>
      <c r="G246" s="540"/>
      <c r="H246" s="547"/>
      <c r="I246" s="365"/>
      <c r="J246" s="348"/>
      <c r="K246" s="348"/>
      <c r="L246" s="348"/>
      <c r="M246" s="348"/>
      <c r="N246" s="348"/>
      <c r="O246" s="348"/>
      <c r="P246" s="348"/>
      <c r="Q246" s="348"/>
      <c r="R246" s="348"/>
      <c r="S246" s="348"/>
      <c r="T246" s="348"/>
      <c r="U246" s="348"/>
      <c r="V246" s="348"/>
      <c r="W246" s="348"/>
    </row>
    <row r="247" spans="1:23" ht="12" customHeight="1">
      <c r="A247" s="517">
        <f t="shared" si="4"/>
        <v>242</v>
      </c>
      <c r="B247" s="518" t="s">
        <v>11114</v>
      </c>
      <c r="C247" s="517">
        <v>1</v>
      </c>
      <c r="D247" s="525" t="s">
        <v>10677</v>
      </c>
      <c r="E247" s="525" t="s">
        <v>11113</v>
      </c>
      <c r="F247" s="346"/>
      <c r="G247" s="540"/>
      <c r="H247" s="547"/>
      <c r="I247" s="365"/>
      <c r="J247" s="348"/>
      <c r="K247" s="348"/>
      <c r="L247" s="348"/>
      <c r="M247" s="348"/>
      <c r="N247" s="348"/>
      <c r="O247" s="348"/>
      <c r="P247" s="348"/>
      <c r="Q247" s="348"/>
      <c r="R247" s="348"/>
      <c r="S247" s="348"/>
      <c r="T247" s="348"/>
      <c r="U247" s="348"/>
      <c r="V247" s="348"/>
      <c r="W247" s="348"/>
    </row>
    <row r="248" spans="1:23" ht="12" customHeight="1">
      <c r="A248" s="517">
        <f t="shared" si="4"/>
        <v>243</v>
      </c>
      <c r="B248" s="518" t="s">
        <v>14009</v>
      </c>
      <c r="C248" s="517" t="s">
        <v>12359</v>
      </c>
      <c r="D248" s="525" t="s">
        <v>14008</v>
      </c>
      <c r="E248" s="525" t="s">
        <v>10066</v>
      </c>
      <c r="F248" s="346"/>
      <c r="G248" s="540"/>
      <c r="H248" s="547"/>
      <c r="I248" s="365"/>
      <c r="J248" s="348"/>
      <c r="K248" s="348"/>
      <c r="L248" s="348"/>
      <c r="M248" s="348"/>
      <c r="N248" s="348"/>
      <c r="O248" s="348"/>
      <c r="P248" s="348"/>
      <c r="Q248" s="348"/>
      <c r="R248" s="348"/>
      <c r="S248" s="348"/>
      <c r="T248" s="348"/>
      <c r="U248" s="348"/>
      <c r="V248" s="348"/>
      <c r="W248" s="348"/>
    </row>
    <row r="249" spans="1:23" ht="12" customHeight="1">
      <c r="A249" s="517">
        <f t="shared" si="4"/>
        <v>244</v>
      </c>
      <c r="B249" s="518" t="s">
        <v>15033</v>
      </c>
      <c r="C249" s="517">
        <v>1</v>
      </c>
      <c r="D249" s="525" t="s">
        <v>280</v>
      </c>
      <c r="E249" s="525" t="s">
        <v>10723</v>
      </c>
      <c r="F249" s="346"/>
      <c r="G249" s="540"/>
      <c r="H249" s="547"/>
      <c r="I249" s="365"/>
      <c r="J249" s="348"/>
      <c r="K249" s="348"/>
      <c r="L249" s="348"/>
      <c r="M249" s="348"/>
      <c r="N249" s="348"/>
      <c r="O249" s="348"/>
      <c r="P249" s="348"/>
      <c r="Q249" s="348"/>
      <c r="R249" s="348"/>
      <c r="S249" s="348"/>
      <c r="T249" s="348"/>
      <c r="U249" s="348"/>
      <c r="V249" s="348"/>
      <c r="W249" s="348"/>
    </row>
    <row r="250" spans="1:23" ht="12" customHeight="1">
      <c r="A250" s="517">
        <f t="shared" si="4"/>
        <v>245</v>
      </c>
      <c r="B250" s="518" t="s">
        <v>11485</v>
      </c>
      <c r="C250" s="517">
        <v>1</v>
      </c>
      <c r="D250" s="525" t="s">
        <v>10072</v>
      </c>
      <c r="E250" s="525" t="s">
        <v>10066</v>
      </c>
      <c r="F250" s="346"/>
      <c r="G250" s="540"/>
      <c r="H250" s="547"/>
      <c r="I250" s="365"/>
      <c r="J250" s="348"/>
      <c r="K250" s="348"/>
      <c r="L250" s="348"/>
      <c r="M250" s="348"/>
      <c r="N250" s="348"/>
      <c r="O250" s="348"/>
      <c r="P250" s="348"/>
      <c r="Q250" s="348"/>
      <c r="R250" s="348"/>
      <c r="S250" s="348"/>
      <c r="T250" s="348"/>
      <c r="U250" s="348"/>
      <c r="V250" s="348"/>
      <c r="W250" s="348"/>
    </row>
    <row r="251" spans="1:23" ht="12" customHeight="1">
      <c r="A251" s="517">
        <f t="shared" si="4"/>
        <v>246</v>
      </c>
      <c r="B251" s="518" t="s">
        <v>11279</v>
      </c>
      <c r="C251" s="517">
        <v>1</v>
      </c>
      <c r="D251" s="525" t="s">
        <v>6937</v>
      </c>
      <c r="E251" s="525" t="s">
        <v>11278</v>
      </c>
      <c r="F251" s="346"/>
      <c r="G251" s="540"/>
      <c r="H251" s="547"/>
      <c r="I251" s="365"/>
      <c r="J251" s="348"/>
      <c r="K251" s="348"/>
      <c r="L251" s="348"/>
      <c r="M251" s="348"/>
      <c r="N251" s="348"/>
      <c r="O251" s="348"/>
      <c r="P251" s="348"/>
      <c r="Q251" s="348"/>
      <c r="R251" s="348"/>
      <c r="S251" s="348"/>
      <c r="T251" s="348"/>
      <c r="U251" s="348"/>
      <c r="V251" s="348"/>
      <c r="W251" s="348"/>
    </row>
    <row r="252" spans="1:23" ht="12" customHeight="1">
      <c r="A252" s="517">
        <f t="shared" si="4"/>
        <v>247</v>
      </c>
      <c r="B252" s="518" t="s">
        <v>13052</v>
      </c>
      <c r="C252" s="517" t="s">
        <v>12359</v>
      </c>
      <c r="D252" s="525" t="s">
        <v>3394</v>
      </c>
      <c r="E252" s="525" t="s">
        <v>10066</v>
      </c>
      <c r="F252" s="346"/>
      <c r="G252" s="540"/>
      <c r="H252" s="547"/>
      <c r="I252" s="365"/>
      <c r="J252" s="348"/>
      <c r="K252" s="348"/>
      <c r="L252" s="348"/>
      <c r="M252" s="348"/>
      <c r="N252" s="348"/>
      <c r="O252" s="348"/>
      <c r="P252" s="348"/>
      <c r="Q252" s="348"/>
      <c r="R252" s="348"/>
      <c r="S252" s="348"/>
      <c r="T252" s="348"/>
      <c r="U252" s="348"/>
      <c r="V252" s="348"/>
      <c r="W252" s="348"/>
    </row>
    <row r="253" spans="1:23" ht="12" customHeight="1">
      <c r="A253" s="517">
        <f t="shared" si="4"/>
        <v>248</v>
      </c>
      <c r="B253" s="518" t="s">
        <v>13029</v>
      </c>
      <c r="C253" s="517">
        <v>1</v>
      </c>
      <c r="D253" s="525" t="s">
        <v>10677</v>
      </c>
      <c r="E253" s="525" t="s">
        <v>10066</v>
      </c>
      <c r="F253" s="346"/>
      <c r="G253" s="540"/>
      <c r="H253" s="547"/>
      <c r="I253" s="365"/>
      <c r="J253" s="348"/>
      <c r="K253" s="348"/>
      <c r="L253" s="348"/>
      <c r="M253" s="348"/>
      <c r="N253" s="348"/>
      <c r="O253" s="348"/>
      <c r="P253" s="348"/>
      <c r="Q253" s="348"/>
      <c r="R253" s="348"/>
      <c r="S253" s="348"/>
      <c r="T253" s="348"/>
      <c r="U253" s="348"/>
      <c r="V253" s="348"/>
      <c r="W253" s="348"/>
    </row>
    <row r="254" spans="1:23" ht="12" customHeight="1">
      <c r="A254" s="517">
        <f t="shared" si="4"/>
        <v>249</v>
      </c>
      <c r="B254" s="518" t="s">
        <v>13305</v>
      </c>
      <c r="C254" s="517" t="s">
        <v>12359</v>
      </c>
      <c r="D254" s="525" t="s">
        <v>13304</v>
      </c>
      <c r="E254" s="525" t="s">
        <v>13303</v>
      </c>
      <c r="F254" s="346"/>
      <c r="G254" s="540"/>
      <c r="H254" s="547"/>
      <c r="I254" s="365"/>
      <c r="J254" s="348"/>
      <c r="K254" s="348"/>
      <c r="L254" s="348"/>
      <c r="M254" s="348"/>
      <c r="N254" s="348"/>
      <c r="O254" s="348"/>
      <c r="P254" s="348"/>
      <c r="Q254" s="348"/>
      <c r="R254" s="348"/>
      <c r="S254" s="348"/>
      <c r="T254" s="348"/>
      <c r="U254" s="348"/>
      <c r="V254" s="348"/>
      <c r="W254" s="348"/>
    </row>
    <row r="255" spans="1:23" ht="12" customHeight="1">
      <c r="A255" s="517">
        <f t="shared" si="4"/>
        <v>250</v>
      </c>
      <c r="B255" s="518" t="s">
        <v>15034</v>
      </c>
      <c r="C255" s="517">
        <v>1</v>
      </c>
      <c r="D255" s="525" t="s">
        <v>10267</v>
      </c>
      <c r="E255" s="525" t="s">
        <v>11949</v>
      </c>
      <c r="F255" s="346"/>
      <c r="G255" s="540"/>
      <c r="H255" s="547"/>
      <c r="I255" s="365"/>
      <c r="J255" s="348"/>
      <c r="K255" s="348"/>
      <c r="L255" s="348"/>
      <c r="M255" s="348"/>
      <c r="N255" s="348"/>
      <c r="O255" s="348"/>
      <c r="P255" s="348"/>
      <c r="Q255" s="348"/>
      <c r="R255" s="348"/>
      <c r="S255" s="348"/>
      <c r="T255" s="348"/>
      <c r="U255" s="348"/>
      <c r="V255" s="348"/>
      <c r="W255" s="348"/>
    </row>
    <row r="256" spans="1:23" ht="12" customHeight="1">
      <c r="A256" s="517">
        <f t="shared" si="4"/>
        <v>251</v>
      </c>
      <c r="B256" s="518" t="s">
        <v>15035</v>
      </c>
      <c r="C256" s="517">
        <v>1</v>
      </c>
      <c r="D256" s="525" t="s">
        <v>153</v>
      </c>
      <c r="E256" s="525" t="s">
        <v>10598</v>
      </c>
      <c r="F256" s="346"/>
      <c r="G256" s="540"/>
      <c r="H256" s="547"/>
      <c r="I256" s="365"/>
      <c r="J256" s="348"/>
      <c r="K256" s="348"/>
      <c r="L256" s="348"/>
      <c r="M256" s="348"/>
      <c r="N256" s="348"/>
      <c r="O256" s="348"/>
      <c r="P256" s="348"/>
      <c r="Q256" s="348"/>
      <c r="R256" s="348"/>
      <c r="S256" s="348"/>
      <c r="T256" s="348"/>
      <c r="U256" s="348"/>
      <c r="V256" s="348"/>
      <c r="W256" s="348"/>
    </row>
    <row r="257" spans="1:23" ht="12" customHeight="1">
      <c r="A257" s="517">
        <f t="shared" si="4"/>
        <v>252</v>
      </c>
      <c r="B257" s="518" t="s">
        <v>11408</v>
      </c>
      <c r="C257" s="517">
        <v>1</v>
      </c>
      <c r="D257" s="525" t="s">
        <v>4196</v>
      </c>
      <c r="E257" s="525" t="s">
        <v>11407</v>
      </c>
      <c r="F257" s="346"/>
      <c r="G257" s="540"/>
      <c r="H257" s="547"/>
      <c r="I257" s="365"/>
      <c r="J257" s="348"/>
      <c r="K257" s="348"/>
      <c r="L257" s="348"/>
      <c r="M257" s="348"/>
      <c r="N257" s="348"/>
      <c r="O257" s="348"/>
      <c r="P257" s="348"/>
      <c r="Q257" s="348"/>
      <c r="R257" s="348"/>
      <c r="S257" s="348"/>
      <c r="T257" s="348"/>
      <c r="U257" s="348"/>
      <c r="V257" s="348"/>
      <c r="W257" s="348"/>
    </row>
    <row r="258" spans="1:23" ht="12" customHeight="1">
      <c r="A258" s="517">
        <f t="shared" si="4"/>
        <v>253</v>
      </c>
      <c r="B258" s="518" t="s">
        <v>13226</v>
      </c>
      <c r="C258" s="517" t="s">
        <v>12359</v>
      </c>
      <c r="D258" s="525" t="s">
        <v>3669</v>
      </c>
      <c r="E258" s="525" t="s">
        <v>13225</v>
      </c>
      <c r="F258" s="346"/>
      <c r="G258" s="540"/>
      <c r="H258" s="547"/>
      <c r="I258" s="365"/>
      <c r="J258" s="348"/>
      <c r="K258" s="348"/>
      <c r="L258" s="348"/>
      <c r="M258" s="348"/>
      <c r="N258" s="348"/>
      <c r="O258" s="348"/>
      <c r="P258" s="348"/>
      <c r="Q258" s="348"/>
      <c r="R258" s="348"/>
      <c r="S258" s="348"/>
      <c r="T258" s="348"/>
      <c r="U258" s="348"/>
      <c r="V258" s="348"/>
      <c r="W258" s="348"/>
    </row>
    <row r="259" spans="1:23" ht="12" customHeight="1">
      <c r="A259" s="517">
        <f t="shared" si="4"/>
        <v>254</v>
      </c>
      <c r="B259" s="518" t="s">
        <v>13063</v>
      </c>
      <c r="C259" s="517" t="s">
        <v>12359</v>
      </c>
      <c r="D259" s="525" t="s">
        <v>11249</v>
      </c>
      <c r="E259" s="525" t="s">
        <v>12870</v>
      </c>
      <c r="F259" s="346"/>
      <c r="G259" s="540"/>
      <c r="H259" s="547"/>
      <c r="I259" s="365"/>
      <c r="J259" s="348"/>
      <c r="K259" s="348"/>
      <c r="L259" s="348"/>
      <c r="M259" s="348"/>
      <c r="N259" s="348"/>
      <c r="O259" s="348"/>
      <c r="P259" s="348"/>
      <c r="Q259" s="348"/>
      <c r="R259" s="348"/>
      <c r="S259" s="348"/>
      <c r="T259" s="348"/>
      <c r="U259" s="348"/>
      <c r="V259" s="348"/>
      <c r="W259" s="348"/>
    </row>
    <row r="260" spans="1:23" ht="12" customHeight="1">
      <c r="A260" s="517">
        <f t="shared" si="4"/>
        <v>255</v>
      </c>
      <c r="B260" s="518" t="s">
        <v>15033</v>
      </c>
      <c r="C260" s="517">
        <v>1</v>
      </c>
      <c r="D260" s="525" t="s">
        <v>280</v>
      </c>
      <c r="E260" s="525" t="s">
        <v>10723</v>
      </c>
      <c r="F260" s="346"/>
      <c r="G260" s="540"/>
      <c r="H260" s="547"/>
      <c r="I260" s="365"/>
      <c r="J260" s="348"/>
      <c r="K260" s="348"/>
      <c r="L260" s="348"/>
      <c r="M260" s="348"/>
      <c r="N260" s="348"/>
      <c r="O260" s="348"/>
      <c r="P260" s="348"/>
      <c r="Q260" s="348"/>
      <c r="R260" s="348"/>
      <c r="S260" s="348"/>
      <c r="T260" s="348"/>
      <c r="U260" s="348"/>
      <c r="V260" s="348"/>
      <c r="W260" s="348"/>
    </row>
    <row r="261" spans="1:23" ht="12" customHeight="1">
      <c r="A261" s="517">
        <f t="shared" si="4"/>
        <v>256</v>
      </c>
      <c r="B261" s="518" t="s">
        <v>12233</v>
      </c>
      <c r="C261" s="517">
        <v>1</v>
      </c>
      <c r="D261" s="525" t="s">
        <v>15685</v>
      </c>
      <c r="E261" s="525" t="s">
        <v>12232</v>
      </c>
      <c r="F261" s="346"/>
      <c r="G261" s="540"/>
      <c r="H261" s="547"/>
      <c r="I261" s="365"/>
      <c r="J261" s="348"/>
      <c r="K261" s="348"/>
      <c r="L261" s="348"/>
      <c r="M261" s="348"/>
      <c r="N261" s="348"/>
      <c r="O261" s="348"/>
      <c r="P261" s="348"/>
      <c r="Q261" s="348"/>
      <c r="R261" s="348"/>
      <c r="S261" s="348"/>
      <c r="T261" s="348"/>
      <c r="U261" s="348"/>
      <c r="V261" s="348"/>
      <c r="W261" s="348"/>
    </row>
    <row r="262" spans="1:23" ht="12" customHeight="1">
      <c r="A262" s="517">
        <f t="shared" si="4"/>
        <v>257</v>
      </c>
      <c r="B262" s="518" t="s">
        <v>12235</v>
      </c>
      <c r="C262" s="517">
        <v>1</v>
      </c>
      <c r="D262" s="525" t="s">
        <v>10072</v>
      </c>
      <c r="E262" s="525" t="s">
        <v>12234</v>
      </c>
      <c r="F262" s="346"/>
      <c r="G262" s="540"/>
      <c r="H262" s="547"/>
      <c r="I262" s="365"/>
      <c r="J262" s="348"/>
      <c r="K262" s="348"/>
      <c r="L262" s="348"/>
      <c r="M262" s="348"/>
      <c r="N262" s="348"/>
      <c r="O262" s="348"/>
      <c r="P262" s="348"/>
      <c r="Q262" s="348"/>
      <c r="R262" s="348"/>
      <c r="S262" s="348"/>
      <c r="T262" s="348"/>
      <c r="U262" s="348"/>
      <c r="V262" s="348"/>
      <c r="W262" s="348"/>
    </row>
    <row r="263" spans="1:23" ht="12" customHeight="1">
      <c r="A263" s="517">
        <f t="shared" si="4"/>
        <v>258</v>
      </c>
      <c r="B263" s="518" t="s">
        <v>15036</v>
      </c>
      <c r="C263" s="517">
        <v>1</v>
      </c>
      <c r="D263" s="525" t="s">
        <v>12244</v>
      </c>
      <c r="E263" s="525" t="s">
        <v>10732</v>
      </c>
      <c r="F263" s="346"/>
      <c r="G263" s="540"/>
      <c r="H263" s="547"/>
      <c r="I263" s="365"/>
      <c r="J263" s="348"/>
      <c r="K263" s="348"/>
      <c r="L263" s="348"/>
      <c r="M263" s="348"/>
      <c r="N263" s="348"/>
      <c r="O263" s="348"/>
      <c r="P263" s="348"/>
      <c r="Q263" s="348"/>
      <c r="R263" s="348"/>
      <c r="S263" s="348"/>
      <c r="T263" s="348"/>
      <c r="U263" s="348"/>
      <c r="V263" s="348"/>
      <c r="W263" s="348"/>
    </row>
    <row r="264" spans="1:23" ht="12" customHeight="1">
      <c r="A264" s="517">
        <f t="shared" ref="A264:A327" si="5">A263+1</f>
        <v>259</v>
      </c>
      <c r="B264" s="518" t="s">
        <v>10841</v>
      </c>
      <c r="C264" s="517">
        <v>1</v>
      </c>
      <c r="D264" s="525" t="s">
        <v>15675</v>
      </c>
      <c r="E264" s="525" t="s">
        <v>11203</v>
      </c>
      <c r="F264" s="346"/>
      <c r="G264" s="540"/>
      <c r="H264" s="547"/>
      <c r="I264" s="365"/>
      <c r="J264" s="348"/>
      <c r="K264" s="348"/>
      <c r="L264" s="348"/>
      <c r="M264" s="348"/>
      <c r="N264" s="348"/>
      <c r="O264" s="348"/>
      <c r="P264" s="348"/>
      <c r="Q264" s="348"/>
      <c r="R264" s="348"/>
      <c r="S264" s="348"/>
      <c r="T264" s="348"/>
      <c r="U264" s="348"/>
      <c r="V264" s="348"/>
      <c r="W264" s="348"/>
    </row>
    <row r="265" spans="1:23" ht="12" customHeight="1">
      <c r="A265" s="517">
        <f t="shared" si="5"/>
        <v>260</v>
      </c>
      <c r="B265" s="518" t="s">
        <v>15037</v>
      </c>
      <c r="C265" s="517">
        <v>1</v>
      </c>
      <c r="D265" s="525" t="s">
        <v>265</v>
      </c>
      <c r="E265" s="525" t="s">
        <v>10066</v>
      </c>
      <c r="F265" s="346"/>
      <c r="G265" s="540"/>
      <c r="H265" s="547"/>
      <c r="I265" s="365"/>
      <c r="J265" s="348"/>
      <c r="K265" s="348"/>
      <c r="L265" s="348"/>
      <c r="M265" s="348"/>
      <c r="N265" s="348"/>
      <c r="O265" s="348"/>
      <c r="P265" s="348"/>
      <c r="Q265" s="348"/>
      <c r="R265" s="348"/>
      <c r="S265" s="348"/>
      <c r="T265" s="348"/>
      <c r="U265" s="348"/>
      <c r="V265" s="348"/>
      <c r="W265" s="348"/>
    </row>
    <row r="266" spans="1:23" ht="12" customHeight="1">
      <c r="A266" s="517">
        <f t="shared" si="5"/>
        <v>261</v>
      </c>
      <c r="B266" s="518" t="s">
        <v>13386</v>
      </c>
      <c r="C266" s="517" t="s">
        <v>12359</v>
      </c>
      <c r="D266" s="525" t="s">
        <v>12722</v>
      </c>
      <c r="E266" s="525" t="s">
        <v>12721</v>
      </c>
      <c r="F266" s="346"/>
      <c r="G266" s="540"/>
      <c r="H266" s="547"/>
      <c r="I266" s="365"/>
      <c r="J266" s="348"/>
      <c r="K266" s="348"/>
      <c r="L266" s="348"/>
      <c r="M266" s="348"/>
      <c r="N266" s="348"/>
      <c r="O266" s="348"/>
      <c r="P266" s="348"/>
      <c r="Q266" s="348"/>
      <c r="R266" s="348"/>
      <c r="S266" s="348"/>
      <c r="T266" s="348"/>
      <c r="U266" s="348"/>
      <c r="V266" s="348"/>
      <c r="W266" s="348"/>
    </row>
    <row r="267" spans="1:23" ht="12" customHeight="1">
      <c r="A267" s="517">
        <f t="shared" si="5"/>
        <v>262</v>
      </c>
      <c r="B267" s="518" t="s">
        <v>13386</v>
      </c>
      <c r="C267" s="517" t="s">
        <v>12359</v>
      </c>
      <c r="D267" s="525" t="s">
        <v>12722</v>
      </c>
      <c r="E267" s="525" t="s">
        <v>12721</v>
      </c>
      <c r="F267" s="346"/>
      <c r="G267" s="540"/>
      <c r="H267" s="547"/>
      <c r="I267" s="365"/>
      <c r="J267" s="348"/>
      <c r="K267" s="348"/>
      <c r="L267" s="348"/>
      <c r="M267" s="348"/>
      <c r="N267" s="348"/>
      <c r="O267" s="348"/>
      <c r="P267" s="348"/>
      <c r="Q267" s="348"/>
      <c r="R267" s="348"/>
      <c r="S267" s="348"/>
      <c r="T267" s="348"/>
      <c r="U267" s="348"/>
      <c r="V267" s="348"/>
      <c r="W267" s="348"/>
    </row>
    <row r="268" spans="1:23" ht="12" customHeight="1">
      <c r="A268" s="517">
        <f t="shared" si="5"/>
        <v>263</v>
      </c>
      <c r="B268" s="518" t="s">
        <v>13386</v>
      </c>
      <c r="C268" s="517" t="s">
        <v>12359</v>
      </c>
      <c r="D268" s="525" t="s">
        <v>12722</v>
      </c>
      <c r="E268" s="525" t="s">
        <v>12721</v>
      </c>
      <c r="F268" s="346"/>
      <c r="G268" s="540"/>
      <c r="H268" s="547"/>
      <c r="I268" s="365"/>
      <c r="J268" s="348"/>
      <c r="K268" s="348"/>
      <c r="L268" s="348"/>
      <c r="M268" s="348"/>
      <c r="N268" s="348"/>
      <c r="O268" s="348"/>
      <c r="P268" s="348"/>
      <c r="Q268" s="348"/>
      <c r="R268" s="348"/>
      <c r="S268" s="348"/>
      <c r="T268" s="348"/>
      <c r="U268" s="348"/>
      <c r="V268" s="348"/>
      <c r="W268" s="348"/>
    </row>
    <row r="269" spans="1:23" ht="12" customHeight="1">
      <c r="A269" s="517">
        <f t="shared" si="5"/>
        <v>264</v>
      </c>
      <c r="B269" s="518" t="s">
        <v>13386</v>
      </c>
      <c r="C269" s="517" t="s">
        <v>12359</v>
      </c>
      <c r="D269" s="525" t="s">
        <v>12722</v>
      </c>
      <c r="E269" s="525" t="s">
        <v>12721</v>
      </c>
      <c r="F269" s="346"/>
      <c r="G269" s="540"/>
      <c r="H269" s="547"/>
      <c r="I269" s="365"/>
      <c r="J269" s="348"/>
      <c r="K269" s="348"/>
      <c r="L269" s="348"/>
      <c r="M269" s="348"/>
      <c r="N269" s="348"/>
      <c r="O269" s="348"/>
      <c r="P269" s="348"/>
      <c r="Q269" s="348"/>
      <c r="R269" s="348"/>
      <c r="S269" s="348"/>
      <c r="T269" s="348"/>
      <c r="U269" s="348"/>
      <c r="V269" s="348"/>
      <c r="W269" s="348"/>
    </row>
    <row r="270" spans="1:23" ht="12" customHeight="1">
      <c r="A270" s="517">
        <f t="shared" si="5"/>
        <v>265</v>
      </c>
      <c r="B270" s="518" t="s">
        <v>13386</v>
      </c>
      <c r="C270" s="517" t="s">
        <v>12359</v>
      </c>
      <c r="D270" s="525" t="s">
        <v>12722</v>
      </c>
      <c r="E270" s="525" t="s">
        <v>12721</v>
      </c>
      <c r="F270" s="346"/>
      <c r="G270" s="540"/>
      <c r="H270" s="547"/>
      <c r="I270" s="365"/>
      <c r="J270" s="348"/>
      <c r="K270" s="348"/>
      <c r="L270" s="348"/>
      <c r="M270" s="348"/>
      <c r="N270" s="348"/>
      <c r="O270" s="348"/>
      <c r="P270" s="348"/>
      <c r="Q270" s="348"/>
      <c r="R270" s="348"/>
      <c r="S270" s="348"/>
      <c r="T270" s="348"/>
      <c r="U270" s="348"/>
      <c r="V270" s="348"/>
      <c r="W270" s="348"/>
    </row>
    <row r="271" spans="1:23" ht="12" customHeight="1">
      <c r="A271" s="517">
        <f t="shared" si="5"/>
        <v>266</v>
      </c>
      <c r="B271" s="518" t="s">
        <v>13386</v>
      </c>
      <c r="C271" s="517" t="s">
        <v>12359</v>
      </c>
      <c r="D271" s="525" t="s">
        <v>12722</v>
      </c>
      <c r="E271" s="525" t="s">
        <v>12721</v>
      </c>
      <c r="F271" s="346"/>
      <c r="G271" s="540"/>
      <c r="H271" s="547"/>
      <c r="I271" s="365"/>
      <c r="J271" s="348"/>
      <c r="K271" s="348"/>
      <c r="L271" s="348"/>
      <c r="M271" s="348"/>
      <c r="N271" s="348"/>
      <c r="O271" s="348"/>
      <c r="P271" s="348"/>
      <c r="Q271" s="348"/>
      <c r="R271" s="348"/>
      <c r="S271" s="348"/>
      <c r="T271" s="348"/>
      <c r="U271" s="348"/>
      <c r="V271" s="348"/>
      <c r="W271" s="348"/>
    </row>
    <row r="272" spans="1:23" ht="12" customHeight="1">
      <c r="A272" s="517">
        <f t="shared" si="5"/>
        <v>267</v>
      </c>
      <c r="B272" s="518" t="s">
        <v>13386</v>
      </c>
      <c r="C272" s="517" t="s">
        <v>12359</v>
      </c>
      <c r="D272" s="525" t="s">
        <v>12722</v>
      </c>
      <c r="E272" s="525" t="s">
        <v>12721</v>
      </c>
      <c r="F272" s="346"/>
      <c r="G272" s="540"/>
      <c r="H272" s="547"/>
      <c r="I272" s="365"/>
      <c r="J272" s="348"/>
      <c r="K272" s="348"/>
      <c r="L272" s="348"/>
      <c r="M272" s="348"/>
      <c r="N272" s="348"/>
      <c r="O272" s="348"/>
      <c r="P272" s="348"/>
      <c r="Q272" s="348"/>
      <c r="R272" s="348"/>
      <c r="S272" s="348"/>
      <c r="T272" s="348"/>
      <c r="U272" s="348"/>
      <c r="V272" s="348"/>
      <c r="W272" s="348"/>
    </row>
    <row r="273" spans="1:23" ht="12" customHeight="1">
      <c r="A273" s="517">
        <f t="shared" si="5"/>
        <v>268</v>
      </c>
      <c r="B273" s="518" t="s">
        <v>13386</v>
      </c>
      <c r="C273" s="517" t="s">
        <v>12359</v>
      </c>
      <c r="D273" s="525" t="s">
        <v>12722</v>
      </c>
      <c r="E273" s="525" t="s">
        <v>12721</v>
      </c>
      <c r="F273" s="346"/>
      <c r="G273" s="540"/>
      <c r="H273" s="547"/>
      <c r="I273" s="365"/>
      <c r="J273" s="348"/>
      <c r="K273" s="348"/>
      <c r="L273" s="348"/>
      <c r="M273" s="348"/>
      <c r="N273" s="348"/>
      <c r="O273" s="348"/>
      <c r="P273" s="348"/>
      <c r="Q273" s="348"/>
      <c r="R273" s="348"/>
      <c r="S273" s="348"/>
      <c r="T273" s="348"/>
      <c r="U273" s="348"/>
      <c r="V273" s="348"/>
      <c r="W273" s="348"/>
    </row>
    <row r="274" spans="1:23" ht="12" customHeight="1">
      <c r="A274" s="517">
        <f t="shared" si="5"/>
        <v>269</v>
      </c>
      <c r="B274" s="518" t="s">
        <v>13386</v>
      </c>
      <c r="C274" s="517" t="s">
        <v>12359</v>
      </c>
      <c r="D274" s="525" t="s">
        <v>12722</v>
      </c>
      <c r="E274" s="525" t="s">
        <v>12721</v>
      </c>
      <c r="F274" s="346"/>
      <c r="G274" s="540"/>
      <c r="H274" s="547"/>
      <c r="I274" s="365"/>
      <c r="J274" s="348"/>
      <c r="K274" s="348"/>
      <c r="L274" s="348"/>
      <c r="M274" s="348"/>
      <c r="N274" s="348"/>
      <c r="O274" s="348"/>
      <c r="P274" s="348"/>
      <c r="Q274" s="348"/>
      <c r="R274" s="348"/>
      <c r="S274" s="348"/>
      <c r="T274" s="348"/>
      <c r="U274" s="348"/>
      <c r="V274" s="348"/>
      <c r="W274" s="348"/>
    </row>
    <row r="275" spans="1:23" ht="12" customHeight="1">
      <c r="A275" s="517">
        <f t="shared" si="5"/>
        <v>270</v>
      </c>
      <c r="B275" s="518" t="s">
        <v>12928</v>
      </c>
      <c r="C275" s="517" t="s">
        <v>12359</v>
      </c>
      <c r="D275" s="525" t="s">
        <v>3394</v>
      </c>
      <c r="E275" s="525" t="s">
        <v>12945</v>
      </c>
      <c r="F275" s="346"/>
      <c r="G275" s="540"/>
      <c r="H275" s="547"/>
      <c r="I275" s="365"/>
      <c r="J275" s="348"/>
      <c r="K275" s="348"/>
      <c r="L275" s="348"/>
      <c r="M275" s="348"/>
      <c r="N275" s="348"/>
      <c r="O275" s="348"/>
      <c r="P275" s="348"/>
      <c r="Q275" s="348"/>
      <c r="R275" s="348"/>
      <c r="S275" s="348"/>
      <c r="T275" s="348"/>
      <c r="U275" s="348"/>
      <c r="V275" s="348"/>
      <c r="W275" s="348"/>
    </row>
    <row r="276" spans="1:23" ht="12" customHeight="1">
      <c r="A276" s="517">
        <f t="shared" si="5"/>
        <v>271</v>
      </c>
      <c r="B276" s="518" t="s">
        <v>15038</v>
      </c>
      <c r="C276" s="517">
        <v>1</v>
      </c>
      <c r="D276" s="525" t="s">
        <v>12460</v>
      </c>
      <c r="E276" s="525" t="s">
        <v>12140</v>
      </c>
      <c r="F276" s="346"/>
      <c r="G276" s="540"/>
      <c r="H276" s="547"/>
      <c r="I276" s="365"/>
      <c r="J276" s="348"/>
      <c r="K276" s="348"/>
      <c r="L276" s="348"/>
      <c r="M276" s="348"/>
      <c r="N276" s="348"/>
      <c r="O276" s="348"/>
      <c r="P276" s="348"/>
      <c r="Q276" s="348"/>
      <c r="R276" s="348"/>
      <c r="S276" s="348"/>
      <c r="T276" s="348"/>
      <c r="U276" s="348"/>
      <c r="V276" s="348"/>
      <c r="W276" s="348"/>
    </row>
    <row r="277" spans="1:23" ht="12" customHeight="1">
      <c r="A277" s="517">
        <f t="shared" si="5"/>
        <v>272</v>
      </c>
      <c r="B277" s="518" t="s">
        <v>11085</v>
      </c>
      <c r="C277" s="517">
        <v>1</v>
      </c>
      <c r="D277" s="525" t="s">
        <v>11083</v>
      </c>
      <c r="E277" s="525" t="s">
        <v>11084</v>
      </c>
      <c r="F277" s="346"/>
      <c r="G277" s="540"/>
      <c r="H277" s="547"/>
      <c r="I277" s="365"/>
      <c r="J277" s="348"/>
      <c r="K277" s="348"/>
      <c r="L277" s="348"/>
      <c r="M277" s="348"/>
      <c r="N277" s="348"/>
      <c r="O277" s="348"/>
      <c r="P277" s="348"/>
      <c r="Q277" s="348"/>
      <c r="R277" s="348"/>
      <c r="S277" s="348"/>
      <c r="T277" s="348"/>
      <c r="U277" s="348"/>
      <c r="V277" s="348"/>
      <c r="W277" s="348"/>
    </row>
    <row r="278" spans="1:23" ht="12" customHeight="1">
      <c r="A278" s="517">
        <f t="shared" si="5"/>
        <v>273</v>
      </c>
      <c r="B278" s="518" t="s">
        <v>15039</v>
      </c>
      <c r="C278" s="517">
        <v>1</v>
      </c>
      <c r="D278" s="525" t="s">
        <v>10070</v>
      </c>
      <c r="E278" s="525" t="s">
        <v>10066</v>
      </c>
      <c r="F278" s="346"/>
      <c r="G278" s="540"/>
      <c r="H278" s="547"/>
      <c r="I278" s="365"/>
      <c r="J278" s="348"/>
      <c r="K278" s="348"/>
      <c r="L278" s="348"/>
      <c r="M278" s="348"/>
      <c r="N278" s="348"/>
      <c r="O278" s="348"/>
      <c r="P278" s="348"/>
      <c r="Q278" s="348"/>
      <c r="R278" s="348"/>
      <c r="S278" s="348"/>
      <c r="T278" s="348"/>
      <c r="U278" s="348"/>
      <c r="V278" s="348"/>
      <c r="W278" s="348"/>
    </row>
    <row r="279" spans="1:23" ht="12" customHeight="1">
      <c r="A279" s="517">
        <f t="shared" si="5"/>
        <v>274</v>
      </c>
      <c r="B279" s="518" t="s">
        <v>12403</v>
      </c>
      <c r="C279" s="517">
        <v>1</v>
      </c>
      <c r="D279" s="525" t="s">
        <v>12077</v>
      </c>
      <c r="E279" s="525" t="s">
        <v>12402</v>
      </c>
      <c r="F279" s="346"/>
      <c r="G279" s="540"/>
      <c r="H279" s="547"/>
      <c r="I279" s="365"/>
      <c r="J279" s="348"/>
      <c r="K279" s="348"/>
      <c r="L279" s="348"/>
      <c r="M279" s="348"/>
      <c r="N279" s="348"/>
      <c r="O279" s="348"/>
      <c r="P279" s="348"/>
      <c r="Q279" s="348"/>
      <c r="R279" s="348"/>
      <c r="S279" s="348"/>
      <c r="T279" s="348"/>
      <c r="U279" s="348"/>
      <c r="V279" s="348"/>
      <c r="W279" s="348"/>
    </row>
    <row r="280" spans="1:23" ht="12" customHeight="1">
      <c r="A280" s="517">
        <f t="shared" si="5"/>
        <v>275</v>
      </c>
      <c r="B280" s="518" t="s">
        <v>13009</v>
      </c>
      <c r="C280" s="517" t="s">
        <v>12359</v>
      </c>
      <c r="D280" s="525" t="s">
        <v>10273</v>
      </c>
      <c r="E280" s="525" t="s">
        <v>12559</v>
      </c>
      <c r="F280" s="346"/>
      <c r="G280" s="540"/>
      <c r="H280" s="547"/>
      <c r="I280" s="365"/>
      <c r="J280" s="348"/>
      <c r="K280" s="348"/>
      <c r="L280" s="348"/>
      <c r="M280" s="348"/>
      <c r="N280" s="348"/>
      <c r="O280" s="348"/>
      <c r="P280" s="348"/>
      <c r="Q280" s="348"/>
      <c r="R280" s="348"/>
      <c r="S280" s="348"/>
      <c r="T280" s="348"/>
      <c r="U280" s="348"/>
      <c r="V280" s="348"/>
      <c r="W280" s="348"/>
    </row>
    <row r="281" spans="1:23" ht="12" customHeight="1">
      <c r="A281" s="517">
        <f t="shared" si="5"/>
        <v>276</v>
      </c>
      <c r="B281" s="518" t="s">
        <v>15040</v>
      </c>
      <c r="C281" s="517">
        <v>1</v>
      </c>
      <c r="D281" s="525" t="s">
        <v>280</v>
      </c>
      <c r="E281" s="525" t="s">
        <v>11166</v>
      </c>
      <c r="F281" s="346"/>
      <c r="G281" s="540"/>
      <c r="H281" s="547"/>
      <c r="I281" s="365"/>
      <c r="J281" s="348"/>
      <c r="K281" s="348"/>
      <c r="L281" s="348"/>
      <c r="M281" s="348"/>
      <c r="N281" s="348"/>
      <c r="O281" s="348"/>
      <c r="P281" s="348"/>
      <c r="Q281" s="348"/>
      <c r="R281" s="348"/>
      <c r="S281" s="348"/>
      <c r="T281" s="348"/>
      <c r="U281" s="348"/>
      <c r="V281" s="348"/>
      <c r="W281" s="348"/>
    </row>
    <row r="282" spans="1:23" ht="12" customHeight="1">
      <c r="A282" s="517">
        <f t="shared" si="5"/>
        <v>277</v>
      </c>
      <c r="B282" s="518" t="s">
        <v>13041</v>
      </c>
      <c r="C282" s="517" t="s">
        <v>12359</v>
      </c>
      <c r="D282" s="525" t="s">
        <v>3394</v>
      </c>
      <c r="E282" s="525" t="s">
        <v>12924</v>
      </c>
      <c r="F282" s="346"/>
      <c r="G282" s="540"/>
      <c r="H282" s="547"/>
      <c r="I282" s="365"/>
      <c r="J282" s="348"/>
      <c r="K282" s="348"/>
      <c r="L282" s="348"/>
      <c r="M282" s="348"/>
      <c r="N282" s="348"/>
      <c r="O282" s="348"/>
      <c r="P282" s="348"/>
      <c r="Q282" s="348"/>
      <c r="R282" s="348"/>
      <c r="S282" s="348"/>
      <c r="T282" s="348"/>
      <c r="U282" s="348"/>
      <c r="V282" s="348"/>
      <c r="W282" s="348"/>
    </row>
    <row r="283" spans="1:23" ht="12" customHeight="1">
      <c r="A283" s="517">
        <f t="shared" si="5"/>
        <v>278</v>
      </c>
      <c r="B283" s="518" t="s">
        <v>15981</v>
      </c>
      <c r="C283" s="517">
        <v>1</v>
      </c>
      <c r="D283" s="525" t="s">
        <v>4496</v>
      </c>
      <c r="E283" s="525" t="s">
        <v>10066</v>
      </c>
      <c r="F283" s="346"/>
      <c r="G283" s="540"/>
      <c r="H283" s="547"/>
      <c r="I283" s="365"/>
      <c r="J283" s="348"/>
      <c r="K283" s="348"/>
      <c r="L283" s="348"/>
      <c r="M283" s="348"/>
      <c r="N283" s="348"/>
      <c r="O283" s="348"/>
      <c r="P283" s="348"/>
      <c r="Q283" s="348"/>
      <c r="R283" s="348"/>
      <c r="S283" s="348"/>
      <c r="T283" s="348"/>
      <c r="U283" s="348"/>
      <c r="V283" s="348"/>
      <c r="W283" s="348"/>
    </row>
    <row r="284" spans="1:23" ht="12" customHeight="1">
      <c r="A284" s="517">
        <f t="shared" si="5"/>
        <v>279</v>
      </c>
      <c r="B284" s="518" t="s">
        <v>11479</v>
      </c>
      <c r="C284" s="517">
        <v>1</v>
      </c>
      <c r="D284" s="525" t="s">
        <v>11478</v>
      </c>
      <c r="E284" s="525" t="s">
        <v>11477</v>
      </c>
      <c r="F284" s="346"/>
      <c r="G284" s="540"/>
      <c r="H284" s="547"/>
      <c r="I284" s="365"/>
      <c r="J284" s="348"/>
      <c r="K284" s="348"/>
      <c r="L284" s="348"/>
      <c r="M284" s="348"/>
      <c r="N284" s="348"/>
      <c r="O284" s="348"/>
      <c r="P284" s="348"/>
      <c r="Q284" s="348"/>
      <c r="R284" s="348"/>
      <c r="S284" s="348"/>
      <c r="T284" s="348"/>
      <c r="U284" s="348"/>
      <c r="V284" s="348"/>
      <c r="W284" s="348"/>
    </row>
    <row r="285" spans="1:23" ht="12" customHeight="1">
      <c r="A285" s="517">
        <f t="shared" si="5"/>
        <v>280</v>
      </c>
      <c r="B285" s="518" t="s">
        <v>14005</v>
      </c>
      <c r="C285" s="517" t="s">
        <v>12359</v>
      </c>
      <c r="D285" s="525" t="s">
        <v>12767</v>
      </c>
      <c r="E285" s="525" t="s">
        <v>14004</v>
      </c>
      <c r="F285" s="346"/>
      <c r="G285" s="540"/>
      <c r="H285" s="547"/>
      <c r="I285" s="365"/>
      <c r="J285" s="348"/>
      <c r="K285" s="348"/>
      <c r="L285" s="348"/>
      <c r="M285" s="348"/>
      <c r="N285" s="348"/>
      <c r="O285" s="348"/>
      <c r="P285" s="348"/>
      <c r="Q285" s="348"/>
      <c r="R285" s="348"/>
      <c r="S285" s="348"/>
      <c r="T285" s="348"/>
      <c r="U285" s="348"/>
      <c r="V285" s="348"/>
      <c r="W285" s="348"/>
    </row>
    <row r="286" spans="1:23" ht="12" customHeight="1">
      <c r="A286" s="517">
        <f t="shared" si="5"/>
        <v>281</v>
      </c>
      <c r="B286" s="518" t="s">
        <v>13276</v>
      </c>
      <c r="C286" s="517" t="s">
        <v>12359</v>
      </c>
      <c r="D286" s="525" t="s">
        <v>10225</v>
      </c>
      <c r="E286" s="525" t="s">
        <v>12788</v>
      </c>
      <c r="F286" s="346"/>
      <c r="G286" s="540"/>
      <c r="H286" s="547"/>
      <c r="I286" s="365"/>
      <c r="J286" s="348"/>
      <c r="K286" s="348"/>
      <c r="L286" s="348"/>
      <c r="M286" s="348"/>
      <c r="N286" s="348"/>
      <c r="O286" s="348"/>
      <c r="P286" s="348"/>
      <c r="Q286" s="348"/>
      <c r="R286" s="348"/>
      <c r="S286" s="348"/>
      <c r="T286" s="348"/>
      <c r="U286" s="348"/>
      <c r="V286" s="348"/>
      <c r="W286" s="348"/>
    </row>
    <row r="287" spans="1:23" ht="12" customHeight="1">
      <c r="A287" s="517">
        <f t="shared" si="5"/>
        <v>282</v>
      </c>
      <c r="B287" s="518" t="s">
        <v>12208</v>
      </c>
      <c r="C287" s="517">
        <v>1</v>
      </c>
      <c r="D287" s="525" t="s">
        <v>2620</v>
      </c>
      <c r="E287" s="525" t="s">
        <v>10066</v>
      </c>
      <c r="F287" s="346"/>
      <c r="G287" s="540"/>
      <c r="H287" s="547"/>
      <c r="I287" s="365"/>
      <c r="J287" s="348"/>
      <c r="K287" s="348"/>
      <c r="L287" s="348"/>
      <c r="M287" s="348"/>
      <c r="N287" s="348"/>
      <c r="O287" s="348"/>
      <c r="P287" s="348"/>
      <c r="Q287" s="348"/>
      <c r="R287" s="348"/>
      <c r="S287" s="348"/>
      <c r="T287" s="348"/>
      <c r="U287" s="348"/>
      <c r="V287" s="348"/>
      <c r="W287" s="348"/>
    </row>
    <row r="288" spans="1:23" ht="12" customHeight="1">
      <c r="A288" s="517">
        <f t="shared" si="5"/>
        <v>283</v>
      </c>
      <c r="B288" s="518" t="s">
        <v>15041</v>
      </c>
      <c r="C288" s="517">
        <v>1</v>
      </c>
      <c r="D288" s="525" t="s">
        <v>280</v>
      </c>
      <c r="E288" s="525" t="s">
        <v>11662</v>
      </c>
      <c r="F288" s="346"/>
      <c r="G288" s="540"/>
      <c r="H288" s="547"/>
      <c r="I288" s="365"/>
      <c r="J288" s="348"/>
      <c r="K288" s="348"/>
      <c r="L288" s="348"/>
      <c r="M288" s="348"/>
      <c r="N288" s="348"/>
      <c r="O288" s="348"/>
      <c r="P288" s="348"/>
      <c r="Q288" s="348"/>
      <c r="R288" s="348"/>
      <c r="S288" s="348"/>
      <c r="T288" s="348"/>
      <c r="U288" s="348"/>
      <c r="V288" s="348"/>
      <c r="W288" s="348"/>
    </row>
    <row r="289" spans="1:23" ht="12" customHeight="1">
      <c r="A289" s="517">
        <f t="shared" si="5"/>
        <v>284</v>
      </c>
      <c r="B289" s="518" t="s">
        <v>15042</v>
      </c>
      <c r="C289" s="517">
        <v>1</v>
      </c>
      <c r="D289" s="525" t="s">
        <v>12109</v>
      </c>
      <c r="E289" s="525" t="s">
        <v>12108</v>
      </c>
      <c r="F289" s="346"/>
      <c r="G289" s="540"/>
      <c r="H289" s="547"/>
      <c r="I289" s="365"/>
      <c r="J289" s="348"/>
      <c r="K289" s="348"/>
      <c r="L289" s="348"/>
      <c r="M289" s="348"/>
      <c r="N289" s="348"/>
      <c r="O289" s="348"/>
      <c r="P289" s="348"/>
      <c r="Q289" s="348"/>
      <c r="R289" s="348"/>
      <c r="S289" s="348"/>
      <c r="T289" s="348"/>
      <c r="U289" s="348"/>
      <c r="V289" s="348"/>
      <c r="W289" s="348"/>
    </row>
    <row r="290" spans="1:23" ht="12" customHeight="1">
      <c r="A290" s="517">
        <f t="shared" si="5"/>
        <v>285</v>
      </c>
      <c r="B290" s="518" t="s">
        <v>15043</v>
      </c>
      <c r="C290" s="517">
        <v>1</v>
      </c>
      <c r="D290" s="525" t="s">
        <v>10066</v>
      </c>
      <c r="E290" s="525" t="s">
        <v>10066</v>
      </c>
      <c r="F290" s="346"/>
      <c r="G290" s="540"/>
      <c r="H290" s="547"/>
      <c r="I290" s="365"/>
      <c r="J290" s="348"/>
      <c r="K290" s="348"/>
      <c r="L290" s="348"/>
      <c r="M290" s="348"/>
      <c r="N290" s="348"/>
      <c r="O290" s="348"/>
      <c r="P290" s="348"/>
      <c r="Q290" s="348"/>
      <c r="R290" s="348"/>
      <c r="S290" s="348"/>
      <c r="T290" s="348"/>
      <c r="U290" s="348"/>
      <c r="V290" s="348"/>
      <c r="W290" s="348"/>
    </row>
    <row r="291" spans="1:23" ht="12" customHeight="1">
      <c r="A291" s="517">
        <f t="shared" si="5"/>
        <v>286</v>
      </c>
      <c r="B291" s="518" t="s">
        <v>15044</v>
      </c>
      <c r="C291" s="517">
        <v>1</v>
      </c>
      <c r="D291" s="525" t="s">
        <v>10070</v>
      </c>
      <c r="E291" s="525" t="s">
        <v>10066</v>
      </c>
      <c r="F291" s="346"/>
      <c r="G291" s="540"/>
      <c r="H291" s="547"/>
      <c r="I291" s="365"/>
      <c r="J291" s="348"/>
      <c r="K291" s="348"/>
      <c r="L291" s="348"/>
      <c r="M291" s="348"/>
      <c r="N291" s="348"/>
      <c r="O291" s="348"/>
      <c r="P291" s="348"/>
      <c r="Q291" s="348"/>
      <c r="R291" s="348"/>
      <c r="S291" s="348"/>
      <c r="T291" s="348"/>
      <c r="U291" s="348"/>
      <c r="V291" s="348"/>
      <c r="W291" s="348"/>
    </row>
    <row r="292" spans="1:23" ht="12" customHeight="1">
      <c r="A292" s="517">
        <f t="shared" si="5"/>
        <v>287</v>
      </c>
      <c r="B292" s="518" t="s">
        <v>12387</v>
      </c>
      <c r="C292" s="517">
        <v>1</v>
      </c>
      <c r="D292" s="525" t="s">
        <v>280</v>
      </c>
      <c r="E292" s="525" t="s">
        <v>10066</v>
      </c>
      <c r="F292" s="346"/>
      <c r="G292" s="540"/>
      <c r="H292" s="547"/>
      <c r="I292" s="365"/>
      <c r="J292" s="348"/>
      <c r="K292" s="348"/>
      <c r="L292" s="348"/>
      <c r="M292" s="348"/>
      <c r="N292" s="348"/>
      <c r="O292" s="348"/>
      <c r="P292" s="348"/>
      <c r="Q292" s="348"/>
      <c r="R292" s="348"/>
      <c r="S292" s="348"/>
      <c r="T292" s="348"/>
      <c r="U292" s="348"/>
      <c r="V292" s="348"/>
      <c r="W292" s="348"/>
    </row>
    <row r="293" spans="1:23" ht="12" customHeight="1">
      <c r="A293" s="517">
        <f t="shared" si="5"/>
        <v>288</v>
      </c>
      <c r="B293" s="518" t="s">
        <v>13364</v>
      </c>
      <c r="C293" s="517" t="s">
        <v>12359</v>
      </c>
      <c r="D293" s="525" t="s">
        <v>11187</v>
      </c>
      <c r="E293" s="525" t="s">
        <v>12855</v>
      </c>
      <c r="F293" s="346"/>
      <c r="G293" s="540"/>
      <c r="H293" s="547"/>
      <c r="I293" s="365"/>
      <c r="J293" s="348"/>
      <c r="K293" s="348"/>
      <c r="L293" s="348"/>
      <c r="M293" s="348"/>
      <c r="N293" s="348"/>
      <c r="O293" s="348"/>
      <c r="P293" s="348"/>
      <c r="Q293" s="348"/>
      <c r="R293" s="348"/>
      <c r="S293" s="348"/>
      <c r="T293" s="348"/>
      <c r="U293" s="348"/>
      <c r="V293" s="348"/>
      <c r="W293" s="348"/>
    </row>
    <row r="294" spans="1:23" ht="12" customHeight="1">
      <c r="A294" s="517">
        <f t="shared" si="5"/>
        <v>289</v>
      </c>
      <c r="B294" s="518" t="s">
        <v>10885</v>
      </c>
      <c r="C294" s="517">
        <v>1</v>
      </c>
      <c r="D294" s="525" t="s">
        <v>280</v>
      </c>
      <c r="E294" s="525" t="s">
        <v>10857</v>
      </c>
      <c r="F294" s="346"/>
      <c r="G294" s="540"/>
      <c r="H294" s="547"/>
      <c r="I294" s="365"/>
      <c r="J294" s="348"/>
      <c r="K294" s="348"/>
      <c r="L294" s="348"/>
      <c r="M294" s="348"/>
      <c r="N294" s="348"/>
      <c r="O294" s="348"/>
      <c r="P294" s="348"/>
      <c r="Q294" s="348"/>
      <c r="R294" s="348"/>
      <c r="S294" s="348"/>
      <c r="T294" s="348"/>
      <c r="U294" s="348"/>
      <c r="V294" s="348"/>
      <c r="W294" s="348"/>
    </row>
    <row r="295" spans="1:23" ht="12" customHeight="1">
      <c r="A295" s="517">
        <f t="shared" si="5"/>
        <v>290</v>
      </c>
      <c r="B295" s="518" t="s">
        <v>15045</v>
      </c>
      <c r="C295" s="517">
        <v>1</v>
      </c>
      <c r="D295" s="525" t="s">
        <v>1366</v>
      </c>
      <c r="E295" s="525" t="s">
        <v>12260</v>
      </c>
      <c r="F295" s="346"/>
      <c r="G295" s="540"/>
      <c r="H295" s="547"/>
      <c r="I295" s="365"/>
      <c r="J295" s="348"/>
      <c r="K295" s="348"/>
      <c r="L295" s="348"/>
      <c r="M295" s="348"/>
      <c r="N295" s="348"/>
      <c r="O295" s="348"/>
      <c r="P295" s="348"/>
      <c r="Q295" s="348"/>
      <c r="R295" s="348"/>
      <c r="S295" s="348"/>
      <c r="T295" s="348"/>
      <c r="U295" s="348"/>
      <c r="V295" s="348"/>
      <c r="W295" s="348"/>
    </row>
    <row r="296" spans="1:23" ht="12" customHeight="1">
      <c r="A296" s="517">
        <f t="shared" si="5"/>
        <v>291</v>
      </c>
      <c r="B296" s="518" t="s">
        <v>13974</v>
      </c>
      <c r="C296" s="517" t="s">
        <v>12359</v>
      </c>
      <c r="D296" s="525" t="s">
        <v>12910</v>
      </c>
      <c r="E296" s="525" t="s">
        <v>12911</v>
      </c>
      <c r="F296" s="346"/>
      <c r="G296" s="540"/>
      <c r="H296" s="547"/>
      <c r="I296" s="365"/>
      <c r="J296" s="348"/>
      <c r="K296" s="348"/>
      <c r="L296" s="348"/>
      <c r="M296" s="348"/>
      <c r="N296" s="348"/>
      <c r="O296" s="348"/>
      <c r="P296" s="348"/>
      <c r="Q296" s="348"/>
      <c r="R296" s="348"/>
      <c r="S296" s="348"/>
      <c r="T296" s="348"/>
      <c r="U296" s="348"/>
      <c r="V296" s="348"/>
      <c r="W296" s="348"/>
    </row>
    <row r="297" spans="1:23" ht="12" customHeight="1">
      <c r="A297" s="517">
        <f t="shared" si="5"/>
        <v>292</v>
      </c>
      <c r="B297" s="518" t="s">
        <v>11369</v>
      </c>
      <c r="C297" s="517">
        <v>2</v>
      </c>
      <c r="D297" s="525" t="s">
        <v>10273</v>
      </c>
      <c r="E297" s="525" t="s">
        <v>10277</v>
      </c>
      <c r="F297" s="346"/>
      <c r="G297" s="540"/>
      <c r="H297" s="547"/>
      <c r="I297" s="365"/>
      <c r="J297" s="348"/>
      <c r="K297" s="348"/>
      <c r="L297" s="348"/>
      <c r="M297" s="348"/>
      <c r="N297" s="348"/>
      <c r="O297" s="348"/>
      <c r="P297" s="348"/>
      <c r="Q297" s="348"/>
      <c r="R297" s="348"/>
      <c r="S297" s="348"/>
      <c r="T297" s="348"/>
      <c r="U297" s="348"/>
      <c r="V297" s="348"/>
      <c r="W297" s="348"/>
    </row>
    <row r="298" spans="1:23" ht="12" customHeight="1">
      <c r="A298" s="517">
        <f t="shared" si="5"/>
        <v>293</v>
      </c>
      <c r="B298" s="518" t="s">
        <v>10495</v>
      </c>
      <c r="C298" s="517">
        <v>1</v>
      </c>
      <c r="D298" s="525" t="s">
        <v>10208</v>
      </c>
      <c r="E298" s="525" t="s">
        <v>10494</v>
      </c>
      <c r="F298" s="346"/>
      <c r="G298" s="540"/>
      <c r="H298" s="547"/>
      <c r="I298" s="365"/>
      <c r="J298" s="348"/>
      <c r="K298" s="348"/>
      <c r="L298" s="348"/>
      <c r="M298" s="348"/>
      <c r="N298" s="348"/>
      <c r="O298" s="348"/>
      <c r="P298" s="348"/>
      <c r="Q298" s="348"/>
      <c r="R298" s="348"/>
      <c r="S298" s="348"/>
      <c r="T298" s="348"/>
      <c r="U298" s="348"/>
      <c r="V298" s="348"/>
      <c r="W298" s="348"/>
    </row>
    <row r="299" spans="1:23" ht="12" customHeight="1">
      <c r="A299" s="517">
        <f t="shared" si="5"/>
        <v>294</v>
      </c>
      <c r="B299" s="518" t="s">
        <v>12254</v>
      </c>
      <c r="C299" s="517">
        <v>1</v>
      </c>
      <c r="D299" s="525" t="s">
        <v>12460</v>
      </c>
      <c r="E299" s="525" t="s">
        <v>12154</v>
      </c>
      <c r="F299" s="346"/>
      <c r="G299" s="540"/>
      <c r="H299" s="547"/>
      <c r="I299" s="365"/>
      <c r="J299" s="348"/>
      <c r="K299" s="348"/>
      <c r="L299" s="348"/>
      <c r="M299" s="348"/>
      <c r="N299" s="348"/>
      <c r="O299" s="348"/>
      <c r="P299" s="348"/>
      <c r="Q299" s="348"/>
      <c r="R299" s="348"/>
      <c r="S299" s="348"/>
      <c r="T299" s="348"/>
      <c r="U299" s="348"/>
      <c r="V299" s="348"/>
      <c r="W299" s="348"/>
    </row>
    <row r="300" spans="1:23" ht="12" customHeight="1">
      <c r="A300" s="517">
        <f t="shared" si="5"/>
        <v>295</v>
      </c>
      <c r="B300" s="518" t="s">
        <v>10751</v>
      </c>
      <c r="C300" s="517">
        <v>1</v>
      </c>
      <c r="D300" s="525" t="s">
        <v>12460</v>
      </c>
      <c r="E300" s="525" t="s">
        <v>12154</v>
      </c>
      <c r="F300" s="346"/>
      <c r="G300" s="540"/>
      <c r="H300" s="547"/>
      <c r="I300" s="365"/>
      <c r="J300" s="348"/>
      <c r="K300" s="348"/>
      <c r="L300" s="348"/>
      <c r="M300" s="348"/>
      <c r="N300" s="348"/>
      <c r="O300" s="348"/>
      <c r="P300" s="348"/>
      <c r="Q300" s="348"/>
      <c r="R300" s="348"/>
      <c r="S300" s="348"/>
      <c r="T300" s="348"/>
      <c r="U300" s="348"/>
      <c r="V300" s="348"/>
      <c r="W300" s="348"/>
    </row>
    <row r="301" spans="1:23" ht="12" customHeight="1">
      <c r="A301" s="517">
        <f t="shared" si="5"/>
        <v>296</v>
      </c>
      <c r="B301" s="518" t="s">
        <v>10279</v>
      </c>
      <c r="C301" s="517">
        <v>1</v>
      </c>
      <c r="D301" s="525" t="s">
        <v>10273</v>
      </c>
      <c r="E301" s="525" t="s">
        <v>11367</v>
      </c>
      <c r="F301" s="346"/>
      <c r="G301" s="540"/>
      <c r="H301" s="547"/>
      <c r="I301" s="365"/>
      <c r="J301" s="348"/>
      <c r="K301" s="348"/>
      <c r="L301" s="348"/>
      <c r="M301" s="348"/>
      <c r="N301" s="348"/>
      <c r="O301" s="348"/>
      <c r="P301" s="348"/>
      <c r="Q301" s="348"/>
      <c r="R301" s="348"/>
      <c r="S301" s="348"/>
      <c r="T301" s="348"/>
      <c r="U301" s="348"/>
      <c r="V301" s="348"/>
      <c r="W301" s="348"/>
    </row>
    <row r="302" spans="1:23" ht="12" customHeight="1">
      <c r="A302" s="517">
        <f t="shared" si="5"/>
        <v>297</v>
      </c>
      <c r="B302" s="518" t="s">
        <v>13987</v>
      </c>
      <c r="C302" s="517" t="s">
        <v>12359</v>
      </c>
      <c r="D302" s="525" t="s">
        <v>265</v>
      </c>
      <c r="E302" s="525" t="s">
        <v>12766</v>
      </c>
      <c r="F302" s="346"/>
      <c r="G302" s="540"/>
      <c r="H302" s="547"/>
      <c r="I302" s="365"/>
      <c r="J302" s="348"/>
      <c r="K302" s="348"/>
      <c r="L302" s="348"/>
      <c r="M302" s="348"/>
      <c r="N302" s="348"/>
      <c r="O302" s="348"/>
      <c r="P302" s="348"/>
      <c r="Q302" s="348"/>
      <c r="R302" s="348"/>
      <c r="S302" s="348"/>
      <c r="T302" s="348"/>
      <c r="U302" s="348"/>
      <c r="V302" s="348"/>
      <c r="W302" s="348"/>
    </row>
    <row r="303" spans="1:23" ht="12" customHeight="1">
      <c r="A303" s="517">
        <f t="shared" si="5"/>
        <v>298</v>
      </c>
      <c r="B303" s="518" t="s">
        <v>15046</v>
      </c>
      <c r="C303" s="517">
        <v>1</v>
      </c>
      <c r="D303" s="525" t="s">
        <v>10273</v>
      </c>
      <c r="E303" s="525" t="s">
        <v>10066</v>
      </c>
      <c r="F303" s="346"/>
      <c r="G303" s="540"/>
      <c r="H303" s="547"/>
      <c r="I303" s="365"/>
      <c r="J303" s="348"/>
      <c r="K303" s="348"/>
      <c r="L303" s="348"/>
      <c r="M303" s="348"/>
      <c r="N303" s="348"/>
      <c r="O303" s="348"/>
      <c r="P303" s="348"/>
      <c r="Q303" s="348"/>
      <c r="R303" s="348"/>
      <c r="S303" s="348"/>
      <c r="T303" s="348"/>
      <c r="U303" s="348"/>
      <c r="V303" s="348"/>
      <c r="W303" s="348"/>
    </row>
    <row r="304" spans="1:23" ht="12" customHeight="1">
      <c r="A304" s="517">
        <f t="shared" si="5"/>
        <v>299</v>
      </c>
      <c r="B304" s="518" t="s">
        <v>13399</v>
      </c>
      <c r="C304" s="517" t="s">
        <v>12359</v>
      </c>
      <c r="D304" s="525" t="s">
        <v>10315</v>
      </c>
      <c r="E304" s="525" t="s">
        <v>13398</v>
      </c>
      <c r="F304" s="346"/>
      <c r="G304" s="540"/>
      <c r="H304" s="547"/>
      <c r="I304" s="365"/>
      <c r="J304" s="348"/>
      <c r="K304" s="348"/>
      <c r="L304" s="348"/>
      <c r="M304" s="348"/>
      <c r="N304" s="348"/>
      <c r="O304" s="348"/>
      <c r="P304" s="348"/>
      <c r="Q304" s="348"/>
      <c r="R304" s="348"/>
      <c r="S304" s="348"/>
      <c r="T304" s="348"/>
      <c r="U304" s="348"/>
      <c r="V304" s="348"/>
      <c r="W304" s="348"/>
    </row>
    <row r="305" spans="1:23" ht="12" customHeight="1">
      <c r="A305" s="517">
        <f t="shared" si="5"/>
        <v>300</v>
      </c>
      <c r="B305" s="518" t="s">
        <v>15047</v>
      </c>
      <c r="C305" s="517">
        <v>1</v>
      </c>
      <c r="D305" s="525" t="s">
        <v>10677</v>
      </c>
      <c r="E305" s="525" t="s">
        <v>11905</v>
      </c>
      <c r="F305" s="346"/>
      <c r="G305" s="540"/>
      <c r="H305" s="547"/>
      <c r="I305" s="365"/>
      <c r="J305" s="348"/>
      <c r="K305" s="348"/>
      <c r="L305" s="348"/>
      <c r="M305" s="348"/>
      <c r="N305" s="348"/>
      <c r="O305" s="348"/>
      <c r="P305" s="348"/>
      <c r="Q305" s="348"/>
      <c r="R305" s="348"/>
      <c r="S305" s="348"/>
      <c r="T305" s="348"/>
      <c r="U305" s="348"/>
      <c r="V305" s="348"/>
      <c r="W305" s="348"/>
    </row>
    <row r="306" spans="1:23" ht="12" customHeight="1">
      <c r="A306" s="517">
        <f t="shared" si="5"/>
        <v>301</v>
      </c>
      <c r="B306" s="518" t="s">
        <v>11770</v>
      </c>
      <c r="C306" s="517">
        <v>1</v>
      </c>
      <c r="D306" s="525" t="s">
        <v>10677</v>
      </c>
      <c r="E306" s="525" t="s">
        <v>11769</v>
      </c>
      <c r="F306" s="346"/>
      <c r="G306" s="540"/>
      <c r="H306" s="547"/>
      <c r="I306" s="365"/>
      <c r="J306" s="348"/>
      <c r="K306" s="348"/>
      <c r="L306" s="348"/>
      <c r="M306" s="348"/>
      <c r="N306" s="348"/>
      <c r="O306" s="348"/>
      <c r="P306" s="348"/>
      <c r="Q306" s="348"/>
      <c r="R306" s="348"/>
      <c r="S306" s="348"/>
      <c r="T306" s="348"/>
      <c r="U306" s="348"/>
      <c r="V306" s="348"/>
      <c r="W306" s="348"/>
    </row>
    <row r="307" spans="1:23" ht="12" customHeight="1">
      <c r="A307" s="517">
        <f t="shared" si="5"/>
        <v>302</v>
      </c>
      <c r="B307" s="518" t="s">
        <v>15048</v>
      </c>
      <c r="C307" s="517">
        <v>1</v>
      </c>
      <c r="D307" s="525" t="s">
        <v>10677</v>
      </c>
      <c r="E307" s="525" t="s">
        <v>11300</v>
      </c>
      <c r="F307" s="346"/>
      <c r="G307" s="540"/>
      <c r="H307" s="547"/>
      <c r="I307" s="365"/>
      <c r="J307" s="348"/>
      <c r="K307" s="348"/>
      <c r="L307" s="348"/>
      <c r="M307" s="348"/>
      <c r="N307" s="348"/>
      <c r="O307" s="348"/>
      <c r="P307" s="348"/>
      <c r="Q307" s="348"/>
      <c r="R307" s="348"/>
      <c r="S307" s="348"/>
      <c r="T307" s="348"/>
      <c r="U307" s="348"/>
      <c r="V307" s="348"/>
      <c r="W307" s="348"/>
    </row>
    <row r="308" spans="1:23" ht="12" customHeight="1">
      <c r="A308" s="517">
        <f t="shared" si="5"/>
        <v>303</v>
      </c>
      <c r="B308" s="518" t="s">
        <v>15049</v>
      </c>
      <c r="C308" s="517">
        <v>1</v>
      </c>
      <c r="D308" s="525" t="s">
        <v>4232</v>
      </c>
      <c r="E308" s="525" t="s">
        <v>11645</v>
      </c>
      <c r="F308" s="346"/>
      <c r="G308" s="540"/>
      <c r="H308" s="547"/>
      <c r="I308" s="365"/>
      <c r="J308" s="348"/>
      <c r="K308" s="348"/>
      <c r="L308" s="348"/>
      <c r="M308" s="348"/>
      <c r="N308" s="348"/>
      <c r="O308" s="348"/>
      <c r="P308" s="348"/>
      <c r="Q308" s="348"/>
      <c r="R308" s="348"/>
      <c r="S308" s="348"/>
      <c r="T308" s="348"/>
      <c r="U308" s="348"/>
      <c r="V308" s="348"/>
      <c r="W308" s="348"/>
    </row>
    <row r="309" spans="1:23" ht="12" customHeight="1">
      <c r="A309" s="517">
        <f t="shared" si="5"/>
        <v>304</v>
      </c>
      <c r="B309" s="518" t="s">
        <v>12464</v>
      </c>
      <c r="C309" s="517">
        <v>1</v>
      </c>
      <c r="D309" s="525" t="s">
        <v>12463</v>
      </c>
      <c r="E309" s="525" t="s">
        <v>12462</v>
      </c>
      <c r="F309" s="346"/>
      <c r="G309" s="540"/>
      <c r="H309" s="547"/>
      <c r="I309" s="365"/>
      <c r="J309" s="348"/>
      <c r="K309" s="348"/>
      <c r="L309" s="348"/>
      <c r="M309" s="348"/>
      <c r="N309" s="348"/>
      <c r="O309" s="348"/>
      <c r="P309" s="348"/>
      <c r="Q309" s="348"/>
      <c r="R309" s="348"/>
      <c r="S309" s="348"/>
      <c r="T309" s="348"/>
      <c r="U309" s="348"/>
      <c r="V309" s="348"/>
      <c r="W309" s="348"/>
    </row>
    <row r="310" spans="1:23" ht="12" customHeight="1">
      <c r="A310" s="517">
        <f t="shared" si="5"/>
        <v>305</v>
      </c>
      <c r="B310" s="518" t="s">
        <v>12462</v>
      </c>
      <c r="C310" s="517">
        <v>1</v>
      </c>
      <c r="D310" s="525" t="s">
        <v>12463</v>
      </c>
      <c r="E310" s="525" t="s">
        <v>15686</v>
      </c>
      <c r="F310" s="346"/>
      <c r="G310" s="540"/>
      <c r="H310" s="547"/>
      <c r="I310" s="365"/>
      <c r="J310" s="348"/>
      <c r="K310" s="348"/>
      <c r="L310" s="348"/>
      <c r="M310" s="348"/>
      <c r="N310" s="348"/>
      <c r="O310" s="348"/>
      <c r="P310" s="348"/>
      <c r="Q310" s="348"/>
      <c r="R310" s="348"/>
      <c r="S310" s="348"/>
      <c r="T310" s="348"/>
      <c r="U310" s="348"/>
      <c r="V310" s="348"/>
      <c r="W310" s="348"/>
    </row>
    <row r="311" spans="1:23" ht="12" customHeight="1">
      <c r="A311" s="517">
        <f t="shared" si="5"/>
        <v>306</v>
      </c>
      <c r="B311" s="518" t="s">
        <v>15050</v>
      </c>
      <c r="C311" s="517">
        <v>1</v>
      </c>
      <c r="D311" s="525" t="s">
        <v>2182</v>
      </c>
      <c r="E311" s="525" t="s">
        <v>11493</v>
      </c>
      <c r="F311" s="346"/>
      <c r="G311" s="540"/>
      <c r="H311" s="547"/>
      <c r="I311" s="365"/>
      <c r="J311" s="348"/>
      <c r="K311" s="348"/>
      <c r="L311" s="348"/>
      <c r="M311" s="348"/>
      <c r="N311" s="348"/>
      <c r="O311" s="348"/>
      <c r="P311" s="348"/>
      <c r="Q311" s="348"/>
      <c r="R311" s="348"/>
      <c r="S311" s="348"/>
      <c r="T311" s="348"/>
      <c r="U311" s="348"/>
      <c r="V311" s="348"/>
      <c r="W311" s="348"/>
    </row>
    <row r="312" spans="1:23" ht="12" customHeight="1">
      <c r="A312" s="517">
        <f t="shared" si="5"/>
        <v>307</v>
      </c>
      <c r="B312" s="518" t="s">
        <v>15051</v>
      </c>
      <c r="C312" s="517">
        <v>1</v>
      </c>
      <c r="D312" s="525" t="s">
        <v>7533</v>
      </c>
      <c r="E312" s="525" t="s">
        <v>11575</v>
      </c>
      <c r="F312" s="346"/>
      <c r="G312" s="540"/>
      <c r="H312" s="547"/>
      <c r="I312" s="365"/>
      <c r="J312" s="348"/>
      <c r="K312" s="348"/>
      <c r="L312" s="348"/>
      <c r="M312" s="348"/>
      <c r="N312" s="348"/>
      <c r="O312" s="348"/>
      <c r="P312" s="348"/>
      <c r="Q312" s="348"/>
      <c r="R312" s="348"/>
      <c r="S312" s="348"/>
      <c r="T312" s="348"/>
      <c r="U312" s="348"/>
      <c r="V312" s="348"/>
      <c r="W312" s="348"/>
    </row>
    <row r="313" spans="1:23" ht="12" customHeight="1">
      <c r="A313" s="517">
        <f t="shared" si="5"/>
        <v>308</v>
      </c>
      <c r="B313" s="518" t="s">
        <v>12928</v>
      </c>
      <c r="C313" s="517" t="s">
        <v>12359</v>
      </c>
      <c r="D313" s="525" t="s">
        <v>3394</v>
      </c>
      <c r="E313" s="525" t="s">
        <v>12936</v>
      </c>
      <c r="F313" s="346"/>
      <c r="G313" s="540"/>
      <c r="H313" s="547"/>
      <c r="I313" s="365"/>
      <c r="J313" s="348"/>
      <c r="K313" s="348"/>
      <c r="L313" s="348"/>
      <c r="M313" s="348"/>
      <c r="N313" s="348"/>
      <c r="O313" s="348"/>
      <c r="P313" s="348"/>
      <c r="Q313" s="348"/>
      <c r="R313" s="348"/>
      <c r="S313" s="348"/>
      <c r="T313" s="348"/>
      <c r="U313" s="348"/>
      <c r="V313" s="348"/>
      <c r="W313" s="348"/>
    </row>
    <row r="314" spans="1:23" ht="12" customHeight="1">
      <c r="A314" s="517">
        <f t="shared" si="5"/>
        <v>309</v>
      </c>
      <c r="B314" s="518" t="s">
        <v>12995</v>
      </c>
      <c r="C314" s="517" t="s">
        <v>12359</v>
      </c>
      <c r="D314" s="525" t="s">
        <v>4433</v>
      </c>
      <c r="E314" s="525" t="s">
        <v>12994</v>
      </c>
      <c r="F314" s="346"/>
      <c r="G314" s="540"/>
      <c r="H314" s="547"/>
      <c r="I314" s="365"/>
      <c r="J314" s="348"/>
      <c r="K314" s="348"/>
      <c r="L314" s="348"/>
      <c r="M314" s="348"/>
      <c r="N314" s="348"/>
      <c r="O314" s="348"/>
      <c r="P314" s="348"/>
      <c r="Q314" s="348"/>
      <c r="R314" s="348"/>
      <c r="S314" s="348"/>
      <c r="T314" s="348"/>
      <c r="U314" s="348"/>
      <c r="V314" s="348"/>
      <c r="W314" s="348"/>
    </row>
    <row r="315" spans="1:23" ht="12" customHeight="1">
      <c r="A315" s="517">
        <f t="shared" si="5"/>
        <v>310</v>
      </c>
      <c r="B315" s="518" t="s">
        <v>15052</v>
      </c>
      <c r="C315" s="517">
        <v>1</v>
      </c>
      <c r="D315" s="525" t="s">
        <v>280</v>
      </c>
      <c r="E315" s="525" t="s">
        <v>11805</v>
      </c>
      <c r="F315" s="346"/>
      <c r="G315" s="540"/>
      <c r="H315" s="547"/>
      <c r="I315" s="365"/>
      <c r="J315" s="348"/>
      <c r="K315" s="348"/>
      <c r="L315" s="348"/>
      <c r="M315" s="348"/>
      <c r="N315" s="348"/>
      <c r="O315" s="348"/>
      <c r="P315" s="348"/>
      <c r="Q315" s="348"/>
      <c r="R315" s="348"/>
      <c r="S315" s="348"/>
      <c r="T315" s="348"/>
      <c r="U315" s="348"/>
      <c r="V315" s="348"/>
      <c r="W315" s="348"/>
    </row>
    <row r="316" spans="1:23" ht="12" customHeight="1">
      <c r="A316" s="517">
        <f t="shared" si="5"/>
        <v>311</v>
      </c>
      <c r="B316" s="518" t="s">
        <v>12289</v>
      </c>
      <c r="C316" s="517">
        <v>1</v>
      </c>
      <c r="D316" s="525" t="s">
        <v>10066</v>
      </c>
      <c r="E316" s="525" t="s">
        <v>10066</v>
      </c>
      <c r="F316" s="346"/>
      <c r="G316" s="540"/>
      <c r="H316" s="547"/>
      <c r="I316" s="365"/>
      <c r="J316" s="348"/>
      <c r="K316" s="348"/>
      <c r="L316" s="348"/>
      <c r="M316" s="348"/>
      <c r="N316" s="348"/>
      <c r="O316" s="348"/>
      <c r="P316" s="348"/>
      <c r="Q316" s="348"/>
      <c r="R316" s="348"/>
      <c r="S316" s="348"/>
      <c r="T316" s="348"/>
      <c r="U316" s="348"/>
      <c r="V316" s="348"/>
      <c r="W316" s="348"/>
    </row>
    <row r="317" spans="1:23" ht="12" customHeight="1">
      <c r="A317" s="517">
        <f t="shared" si="5"/>
        <v>312</v>
      </c>
      <c r="B317" s="518" t="s">
        <v>12897</v>
      </c>
      <c r="C317" s="517" t="s">
        <v>12359</v>
      </c>
      <c r="D317" s="525" t="s">
        <v>4433</v>
      </c>
      <c r="E317" s="525" t="s">
        <v>12896</v>
      </c>
      <c r="F317" s="346"/>
      <c r="G317" s="540"/>
      <c r="H317" s="547"/>
      <c r="I317" s="365"/>
      <c r="J317" s="348"/>
      <c r="K317" s="348"/>
      <c r="L317" s="348"/>
      <c r="M317" s="348"/>
      <c r="N317" s="348"/>
      <c r="O317" s="348"/>
      <c r="P317" s="348"/>
      <c r="Q317" s="348"/>
      <c r="R317" s="348"/>
      <c r="S317" s="348"/>
      <c r="T317" s="348"/>
      <c r="U317" s="348"/>
      <c r="V317" s="348"/>
      <c r="W317" s="348"/>
    </row>
    <row r="318" spans="1:23" ht="12" customHeight="1">
      <c r="A318" s="517">
        <f t="shared" si="5"/>
        <v>313</v>
      </c>
      <c r="B318" s="518" t="s">
        <v>15982</v>
      </c>
      <c r="C318" s="517">
        <v>1</v>
      </c>
      <c r="D318" s="525" t="s">
        <v>15687</v>
      </c>
      <c r="E318" s="525" t="s">
        <v>12247</v>
      </c>
      <c r="F318" s="346"/>
      <c r="G318" s="540"/>
      <c r="H318" s="547"/>
      <c r="I318" s="365"/>
      <c r="J318" s="348"/>
      <c r="K318" s="348"/>
      <c r="L318" s="348"/>
      <c r="M318" s="348"/>
      <c r="N318" s="348"/>
      <c r="O318" s="348"/>
      <c r="P318" s="348"/>
      <c r="Q318" s="348"/>
      <c r="R318" s="348"/>
      <c r="S318" s="348"/>
      <c r="T318" s="348"/>
      <c r="U318" s="348"/>
      <c r="V318" s="348"/>
      <c r="W318" s="348"/>
    </row>
    <row r="319" spans="1:23" ht="12" customHeight="1">
      <c r="A319" s="517">
        <f t="shared" si="5"/>
        <v>314</v>
      </c>
      <c r="B319" s="518" t="s">
        <v>15982</v>
      </c>
      <c r="C319" s="517">
        <v>1</v>
      </c>
      <c r="D319" s="525" t="s">
        <v>15687</v>
      </c>
      <c r="E319" s="525" t="s">
        <v>12247</v>
      </c>
      <c r="F319" s="346"/>
      <c r="G319" s="540"/>
      <c r="H319" s="547"/>
      <c r="I319" s="365"/>
      <c r="J319" s="348"/>
      <c r="K319" s="348"/>
      <c r="L319" s="348"/>
      <c r="M319" s="348"/>
      <c r="N319" s="348"/>
      <c r="O319" s="348"/>
      <c r="P319" s="348"/>
      <c r="Q319" s="348"/>
      <c r="R319" s="348"/>
      <c r="S319" s="348"/>
      <c r="T319" s="348"/>
      <c r="U319" s="348"/>
      <c r="V319" s="348"/>
      <c r="W319" s="348"/>
    </row>
    <row r="320" spans="1:23" ht="12" customHeight="1">
      <c r="A320" s="517">
        <f t="shared" si="5"/>
        <v>315</v>
      </c>
      <c r="B320" s="518" t="s">
        <v>10751</v>
      </c>
      <c r="C320" s="517">
        <v>1</v>
      </c>
      <c r="D320" s="525" t="s">
        <v>10749</v>
      </c>
      <c r="E320" s="525" t="s">
        <v>10750</v>
      </c>
      <c r="F320" s="346"/>
      <c r="G320" s="540"/>
      <c r="H320" s="547"/>
      <c r="I320" s="365"/>
      <c r="J320" s="348"/>
      <c r="K320" s="348"/>
      <c r="L320" s="348"/>
      <c r="M320" s="348"/>
      <c r="N320" s="348"/>
      <c r="O320" s="348"/>
      <c r="P320" s="348"/>
      <c r="Q320" s="348"/>
      <c r="R320" s="348"/>
      <c r="S320" s="348"/>
      <c r="T320" s="348"/>
      <c r="U320" s="348"/>
      <c r="V320" s="348"/>
      <c r="W320" s="348"/>
    </row>
    <row r="321" spans="1:23" ht="12" customHeight="1">
      <c r="A321" s="517">
        <f t="shared" si="5"/>
        <v>316</v>
      </c>
      <c r="B321" s="518" t="s">
        <v>15053</v>
      </c>
      <c r="C321" s="517">
        <v>1</v>
      </c>
      <c r="D321" s="525" t="s">
        <v>280</v>
      </c>
      <c r="E321" s="525" t="s">
        <v>11806</v>
      </c>
      <c r="F321" s="346"/>
      <c r="G321" s="540"/>
      <c r="H321" s="547"/>
      <c r="I321" s="365"/>
      <c r="J321" s="348"/>
      <c r="K321" s="348"/>
      <c r="L321" s="348"/>
      <c r="M321" s="348"/>
      <c r="N321" s="348"/>
      <c r="O321" s="348"/>
      <c r="P321" s="348"/>
      <c r="Q321" s="348"/>
      <c r="R321" s="348"/>
      <c r="S321" s="348"/>
      <c r="T321" s="348"/>
      <c r="U321" s="348"/>
      <c r="V321" s="348"/>
      <c r="W321" s="348"/>
    </row>
    <row r="322" spans="1:23" ht="12" customHeight="1">
      <c r="A322" s="517">
        <f t="shared" si="5"/>
        <v>317</v>
      </c>
      <c r="B322" s="518" t="s">
        <v>13166</v>
      </c>
      <c r="C322" s="517" t="s">
        <v>12359</v>
      </c>
      <c r="D322" s="525" t="s">
        <v>13165</v>
      </c>
      <c r="E322" s="525" t="s">
        <v>12746</v>
      </c>
      <c r="F322" s="346"/>
      <c r="G322" s="540"/>
      <c r="H322" s="547"/>
      <c r="I322" s="365"/>
      <c r="J322" s="348"/>
      <c r="K322" s="348"/>
      <c r="L322" s="348"/>
      <c r="M322" s="348"/>
      <c r="N322" s="348"/>
      <c r="O322" s="348"/>
      <c r="P322" s="348"/>
      <c r="Q322" s="348"/>
      <c r="R322" s="348"/>
      <c r="S322" s="348"/>
      <c r="T322" s="348"/>
      <c r="U322" s="348"/>
      <c r="V322" s="348"/>
      <c r="W322" s="348"/>
    </row>
    <row r="323" spans="1:23" ht="12" customHeight="1">
      <c r="A323" s="517">
        <f t="shared" si="5"/>
        <v>318</v>
      </c>
      <c r="B323" s="518" t="s">
        <v>15054</v>
      </c>
      <c r="C323" s="517">
        <v>1</v>
      </c>
      <c r="D323" s="525" t="s">
        <v>12280</v>
      </c>
      <c r="E323" s="525" t="s">
        <v>12281</v>
      </c>
      <c r="F323" s="346"/>
      <c r="G323" s="540"/>
      <c r="H323" s="547"/>
      <c r="I323" s="365"/>
      <c r="J323" s="348"/>
      <c r="K323" s="348"/>
      <c r="L323" s="348"/>
      <c r="M323" s="348"/>
      <c r="N323" s="348"/>
      <c r="O323" s="348"/>
      <c r="P323" s="348"/>
      <c r="Q323" s="348"/>
      <c r="R323" s="348"/>
      <c r="S323" s="348"/>
      <c r="T323" s="348"/>
      <c r="U323" s="348"/>
      <c r="V323" s="348"/>
      <c r="W323" s="348"/>
    </row>
    <row r="324" spans="1:23" ht="12" customHeight="1">
      <c r="A324" s="517">
        <f t="shared" si="5"/>
        <v>319</v>
      </c>
      <c r="B324" s="519" t="s">
        <v>11570</v>
      </c>
      <c r="C324" s="517">
        <v>1</v>
      </c>
      <c r="D324" s="525" t="s">
        <v>10076</v>
      </c>
      <c r="E324" s="526" t="s">
        <v>10066</v>
      </c>
      <c r="F324" s="349"/>
      <c r="G324" s="541"/>
      <c r="H324" s="548"/>
      <c r="I324" s="366"/>
      <c r="J324" s="348"/>
      <c r="K324" s="348"/>
      <c r="L324" s="348"/>
      <c r="M324" s="348"/>
      <c r="N324" s="348"/>
      <c r="O324" s="348"/>
      <c r="P324" s="348"/>
      <c r="Q324" s="348"/>
      <c r="R324" s="348"/>
      <c r="S324" s="348"/>
      <c r="T324" s="348"/>
      <c r="U324" s="348"/>
      <c r="V324" s="348"/>
      <c r="W324" s="348"/>
    </row>
    <row r="325" spans="1:23" ht="12" customHeight="1">
      <c r="A325" s="517">
        <f t="shared" si="5"/>
        <v>320</v>
      </c>
      <c r="B325" s="518" t="s">
        <v>15055</v>
      </c>
      <c r="C325" s="517">
        <v>1</v>
      </c>
      <c r="D325" s="525" t="s">
        <v>12219</v>
      </c>
      <c r="E325" s="526" t="s">
        <v>10066</v>
      </c>
      <c r="F325" s="346"/>
      <c r="G325" s="540"/>
      <c r="H325" s="547"/>
      <c r="I325" s="365"/>
      <c r="J325" s="348"/>
      <c r="K325" s="348"/>
      <c r="L325" s="348"/>
      <c r="M325" s="348"/>
      <c r="N325" s="348"/>
      <c r="O325" s="348"/>
      <c r="P325" s="348"/>
      <c r="Q325" s="348"/>
      <c r="R325" s="348"/>
      <c r="S325" s="348"/>
      <c r="T325" s="348"/>
      <c r="U325" s="348"/>
      <c r="V325" s="348"/>
      <c r="W325" s="348"/>
    </row>
    <row r="326" spans="1:23" ht="12" customHeight="1">
      <c r="A326" s="517">
        <f t="shared" si="5"/>
        <v>321</v>
      </c>
      <c r="B326" s="518" t="s">
        <v>12000</v>
      </c>
      <c r="C326" s="517">
        <v>1</v>
      </c>
      <c r="D326" s="525" t="s">
        <v>11896</v>
      </c>
      <c r="E326" s="525">
        <v>2620</v>
      </c>
      <c r="F326" s="346"/>
      <c r="G326" s="540"/>
      <c r="H326" s="547"/>
      <c r="I326" s="365"/>
      <c r="J326" s="348"/>
      <c r="K326" s="348"/>
      <c r="L326" s="348"/>
      <c r="M326" s="348"/>
      <c r="N326" s="348"/>
      <c r="O326" s="348"/>
      <c r="P326" s="348"/>
      <c r="Q326" s="348"/>
      <c r="R326" s="348"/>
      <c r="S326" s="348"/>
      <c r="T326" s="348"/>
      <c r="U326" s="348"/>
      <c r="V326" s="348"/>
      <c r="W326" s="348"/>
    </row>
    <row r="327" spans="1:23" ht="12" customHeight="1">
      <c r="A327" s="517">
        <f t="shared" si="5"/>
        <v>322</v>
      </c>
      <c r="B327" s="518" t="s">
        <v>15056</v>
      </c>
      <c r="C327" s="517">
        <v>1</v>
      </c>
      <c r="D327" s="525" t="s">
        <v>15688</v>
      </c>
      <c r="E327" s="525" t="s">
        <v>11956</v>
      </c>
      <c r="F327" s="346"/>
      <c r="G327" s="540"/>
      <c r="H327" s="547"/>
      <c r="I327" s="365"/>
      <c r="J327" s="348"/>
      <c r="K327" s="348"/>
      <c r="L327" s="348"/>
      <c r="M327" s="348"/>
      <c r="N327" s="348"/>
      <c r="O327" s="348"/>
      <c r="P327" s="348"/>
      <c r="Q327" s="348"/>
      <c r="R327" s="348"/>
      <c r="S327" s="348"/>
      <c r="T327" s="348"/>
      <c r="U327" s="348"/>
      <c r="V327" s="348"/>
      <c r="W327" s="348"/>
    </row>
    <row r="328" spans="1:23" ht="12" customHeight="1">
      <c r="A328" s="517">
        <f t="shared" ref="A328:A391" si="6">A327+1</f>
        <v>323</v>
      </c>
      <c r="B328" s="519" t="s">
        <v>13096</v>
      </c>
      <c r="C328" s="517" t="s">
        <v>12359</v>
      </c>
      <c r="D328" s="525" t="s">
        <v>12696</v>
      </c>
      <c r="E328" s="526" t="s">
        <v>12801</v>
      </c>
      <c r="F328" s="349"/>
      <c r="G328" s="541"/>
      <c r="H328" s="548"/>
      <c r="I328" s="366"/>
      <c r="J328" s="348"/>
      <c r="K328" s="348"/>
      <c r="L328" s="348"/>
      <c r="M328" s="348"/>
      <c r="N328" s="348"/>
      <c r="O328" s="348"/>
      <c r="P328" s="348"/>
      <c r="Q328" s="348"/>
      <c r="R328" s="348"/>
      <c r="S328" s="348"/>
      <c r="T328" s="348"/>
      <c r="U328" s="348"/>
      <c r="V328" s="348"/>
      <c r="W328" s="348"/>
    </row>
    <row r="329" spans="1:23" ht="12" customHeight="1">
      <c r="A329" s="517">
        <f t="shared" si="6"/>
        <v>324</v>
      </c>
      <c r="B329" s="519" t="s">
        <v>15057</v>
      </c>
      <c r="C329" s="517">
        <v>1</v>
      </c>
      <c r="D329" s="525" t="s">
        <v>15690</v>
      </c>
      <c r="E329" s="526" t="s">
        <v>15689</v>
      </c>
      <c r="F329" s="349"/>
      <c r="G329" s="541"/>
      <c r="H329" s="548"/>
      <c r="I329" s="366"/>
      <c r="J329" s="348"/>
      <c r="K329" s="348"/>
      <c r="L329" s="348"/>
      <c r="M329" s="348"/>
      <c r="N329" s="348"/>
      <c r="O329" s="348"/>
      <c r="P329" s="348"/>
      <c r="Q329" s="348"/>
      <c r="R329" s="348"/>
      <c r="S329" s="348"/>
      <c r="T329" s="348"/>
      <c r="U329" s="348"/>
      <c r="V329" s="348"/>
      <c r="W329" s="348"/>
    </row>
    <row r="330" spans="1:23" ht="12" customHeight="1">
      <c r="A330" s="517">
        <f t="shared" si="6"/>
        <v>325</v>
      </c>
      <c r="B330" s="518" t="s">
        <v>12809</v>
      </c>
      <c r="C330" s="517" t="s">
        <v>12359</v>
      </c>
      <c r="D330" s="525" t="s">
        <v>12174</v>
      </c>
      <c r="E330" s="525" t="s">
        <v>12808</v>
      </c>
      <c r="F330" s="346"/>
      <c r="G330" s="540"/>
      <c r="H330" s="547"/>
      <c r="I330" s="365"/>
      <c r="J330" s="348"/>
      <c r="K330" s="348"/>
      <c r="L330" s="348"/>
      <c r="M330" s="348"/>
      <c r="N330" s="348"/>
      <c r="O330" s="348"/>
      <c r="P330" s="348"/>
      <c r="Q330" s="348"/>
      <c r="R330" s="348"/>
      <c r="S330" s="348"/>
      <c r="T330" s="348"/>
      <c r="U330" s="348"/>
      <c r="V330" s="348"/>
      <c r="W330" s="348"/>
    </row>
    <row r="331" spans="1:23" ht="12" customHeight="1">
      <c r="A331" s="517">
        <f t="shared" si="6"/>
        <v>326</v>
      </c>
      <c r="B331" s="518" t="s">
        <v>12809</v>
      </c>
      <c r="C331" s="517" t="s">
        <v>12359</v>
      </c>
      <c r="D331" s="525" t="s">
        <v>12174</v>
      </c>
      <c r="E331" s="526" t="s">
        <v>12808</v>
      </c>
      <c r="F331" s="346"/>
      <c r="G331" s="540"/>
      <c r="H331" s="547"/>
      <c r="I331" s="365"/>
      <c r="J331" s="348"/>
      <c r="K331" s="348"/>
      <c r="L331" s="348"/>
      <c r="M331" s="348"/>
      <c r="N331" s="348"/>
      <c r="O331" s="348"/>
      <c r="P331" s="348"/>
      <c r="Q331" s="348"/>
      <c r="R331" s="348"/>
      <c r="S331" s="348"/>
      <c r="T331" s="348"/>
      <c r="U331" s="348"/>
      <c r="V331" s="348"/>
      <c r="W331" s="348"/>
    </row>
    <row r="332" spans="1:23" ht="12" customHeight="1">
      <c r="A332" s="517">
        <f t="shared" si="6"/>
        <v>327</v>
      </c>
      <c r="B332" s="518" t="s">
        <v>15058</v>
      </c>
      <c r="C332" s="517">
        <v>1</v>
      </c>
      <c r="D332" s="525" t="s">
        <v>10428</v>
      </c>
      <c r="E332" s="525" t="s">
        <v>10066</v>
      </c>
      <c r="F332" s="346"/>
      <c r="G332" s="540"/>
      <c r="H332" s="547"/>
      <c r="I332" s="365"/>
      <c r="J332" s="348"/>
      <c r="K332" s="348"/>
      <c r="L332" s="348"/>
      <c r="M332" s="348"/>
      <c r="N332" s="348"/>
      <c r="O332" s="348"/>
      <c r="P332" s="348"/>
      <c r="Q332" s="348"/>
      <c r="R332" s="348"/>
      <c r="S332" s="348"/>
      <c r="T332" s="348"/>
      <c r="U332" s="348"/>
      <c r="V332" s="348"/>
      <c r="W332" s="348"/>
    </row>
    <row r="333" spans="1:23" ht="12" customHeight="1">
      <c r="A333" s="517">
        <f t="shared" si="6"/>
        <v>328</v>
      </c>
      <c r="B333" s="518" t="s">
        <v>12393</v>
      </c>
      <c r="C333" s="517">
        <v>1</v>
      </c>
      <c r="D333" s="525" t="s">
        <v>12460</v>
      </c>
      <c r="E333" s="525" t="s">
        <v>12392</v>
      </c>
      <c r="F333" s="346"/>
      <c r="G333" s="540"/>
      <c r="H333" s="547"/>
      <c r="I333" s="365"/>
      <c r="J333" s="348"/>
      <c r="K333" s="348"/>
      <c r="L333" s="348"/>
      <c r="M333" s="348"/>
      <c r="N333" s="348"/>
      <c r="O333" s="348"/>
      <c r="P333" s="348"/>
      <c r="Q333" s="348"/>
      <c r="R333" s="348"/>
      <c r="S333" s="348"/>
      <c r="T333" s="348"/>
      <c r="U333" s="348"/>
      <c r="V333" s="348"/>
      <c r="W333" s="348"/>
    </row>
    <row r="334" spans="1:23" ht="12" customHeight="1">
      <c r="A334" s="517">
        <f t="shared" si="6"/>
        <v>329</v>
      </c>
      <c r="B334" s="518" t="s">
        <v>15059</v>
      </c>
      <c r="C334" s="517">
        <v>1</v>
      </c>
      <c r="D334" s="525" t="s">
        <v>10610</v>
      </c>
      <c r="E334" s="525" t="s">
        <v>10066</v>
      </c>
      <c r="F334" s="346"/>
      <c r="G334" s="540"/>
      <c r="H334" s="547"/>
      <c r="I334" s="365"/>
      <c r="J334" s="348"/>
      <c r="K334" s="348"/>
      <c r="L334" s="348"/>
      <c r="M334" s="348"/>
      <c r="N334" s="348"/>
      <c r="O334" s="348"/>
      <c r="P334" s="348"/>
      <c r="Q334" s="348"/>
      <c r="R334" s="348"/>
      <c r="S334" s="348"/>
      <c r="T334" s="348"/>
      <c r="U334" s="348"/>
      <c r="V334" s="348"/>
      <c r="W334" s="348"/>
    </row>
    <row r="335" spans="1:23" ht="12" customHeight="1">
      <c r="A335" s="517">
        <f t="shared" si="6"/>
        <v>330</v>
      </c>
      <c r="B335" s="518" t="s">
        <v>15060</v>
      </c>
      <c r="C335" s="517">
        <v>1</v>
      </c>
      <c r="D335" s="525" t="s">
        <v>10246</v>
      </c>
      <c r="E335" s="525" t="s">
        <v>10592</v>
      </c>
      <c r="F335" s="346"/>
      <c r="G335" s="540"/>
      <c r="H335" s="547"/>
      <c r="I335" s="365"/>
      <c r="J335" s="348"/>
      <c r="K335" s="348"/>
      <c r="L335" s="348"/>
      <c r="M335" s="348"/>
      <c r="N335" s="348"/>
      <c r="O335" s="348"/>
      <c r="P335" s="348"/>
      <c r="Q335" s="348"/>
      <c r="R335" s="348"/>
      <c r="S335" s="348"/>
      <c r="T335" s="348"/>
      <c r="U335" s="348"/>
      <c r="V335" s="348"/>
      <c r="W335" s="348"/>
    </row>
    <row r="336" spans="1:23" ht="12" customHeight="1">
      <c r="A336" s="517">
        <f t="shared" si="6"/>
        <v>331</v>
      </c>
      <c r="B336" s="518" t="s">
        <v>13924</v>
      </c>
      <c r="C336" s="517" t="s">
        <v>12359</v>
      </c>
      <c r="D336" s="525" t="s">
        <v>10338</v>
      </c>
      <c r="E336" s="525" t="s">
        <v>13923</v>
      </c>
      <c r="F336" s="346"/>
      <c r="G336" s="540"/>
      <c r="H336" s="547"/>
      <c r="I336" s="365"/>
      <c r="J336" s="348"/>
      <c r="K336" s="348"/>
      <c r="L336" s="348"/>
      <c r="M336" s="348"/>
      <c r="N336" s="348"/>
      <c r="O336" s="348"/>
      <c r="P336" s="348"/>
      <c r="Q336" s="348"/>
      <c r="R336" s="348"/>
      <c r="S336" s="348"/>
      <c r="T336" s="348"/>
      <c r="U336" s="348"/>
      <c r="V336" s="348"/>
      <c r="W336" s="348"/>
    </row>
    <row r="337" spans="1:23" ht="12" customHeight="1">
      <c r="A337" s="517">
        <f t="shared" si="6"/>
        <v>332</v>
      </c>
      <c r="B337" s="518" t="s">
        <v>13924</v>
      </c>
      <c r="C337" s="517" t="s">
        <v>12359</v>
      </c>
      <c r="D337" s="525" t="s">
        <v>10338</v>
      </c>
      <c r="E337" s="525" t="s">
        <v>13923</v>
      </c>
      <c r="F337" s="346"/>
      <c r="G337" s="540"/>
      <c r="H337" s="547"/>
      <c r="I337" s="365"/>
      <c r="J337" s="348"/>
      <c r="K337" s="348"/>
      <c r="L337" s="348"/>
      <c r="M337" s="348"/>
      <c r="N337" s="348"/>
      <c r="O337" s="348"/>
      <c r="P337" s="348"/>
      <c r="Q337" s="348"/>
      <c r="R337" s="348"/>
      <c r="S337" s="348"/>
      <c r="T337" s="348"/>
      <c r="U337" s="348"/>
      <c r="V337" s="348"/>
      <c r="W337" s="348"/>
    </row>
    <row r="338" spans="1:23" ht="12" customHeight="1">
      <c r="A338" s="517">
        <f t="shared" si="6"/>
        <v>333</v>
      </c>
      <c r="B338" s="518" t="s">
        <v>12887</v>
      </c>
      <c r="C338" s="517" t="s">
        <v>12359</v>
      </c>
      <c r="D338" s="525" t="s">
        <v>4433</v>
      </c>
      <c r="E338" s="525" t="s">
        <v>12886</v>
      </c>
      <c r="F338" s="346"/>
      <c r="G338" s="540"/>
      <c r="H338" s="547"/>
      <c r="I338" s="365"/>
      <c r="J338" s="348"/>
      <c r="K338" s="348"/>
      <c r="L338" s="348"/>
      <c r="M338" s="348"/>
      <c r="N338" s="348"/>
      <c r="O338" s="348"/>
      <c r="P338" s="348"/>
      <c r="Q338" s="348"/>
      <c r="R338" s="348"/>
      <c r="S338" s="348"/>
      <c r="T338" s="348"/>
      <c r="U338" s="348"/>
      <c r="V338" s="348"/>
      <c r="W338" s="348"/>
    </row>
    <row r="339" spans="1:23" ht="12" customHeight="1">
      <c r="A339" s="517">
        <f t="shared" si="6"/>
        <v>334</v>
      </c>
      <c r="B339" s="518" t="s">
        <v>13213</v>
      </c>
      <c r="C339" s="517" t="s">
        <v>12359</v>
      </c>
      <c r="D339" s="525" t="s">
        <v>12502</v>
      </c>
      <c r="E339" s="525" t="s">
        <v>12648</v>
      </c>
      <c r="F339" s="346"/>
      <c r="G339" s="540"/>
      <c r="H339" s="547"/>
      <c r="I339" s="365"/>
      <c r="J339" s="348"/>
      <c r="K339" s="348"/>
      <c r="L339" s="348"/>
      <c r="M339" s="348"/>
      <c r="N339" s="348"/>
      <c r="O339" s="348"/>
      <c r="P339" s="348"/>
      <c r="Q339" s="348"/>
      <c r="R339" s="348"/>
      <c r="S339" s="348"/>
      <c r="T339" s="348"/>
      <c r="U339" s="348"/>
      <c r="V339" s="348"/>
      <c r="W339" s="348"/>
    </row>
    <row r="340" spans="1:23" ht="12" customHeight="1">
      <c r="A340" s="517">
        <f t="shared" si="6"/>
        <v>335</v>
      </c>
      <c r="B340" s="518" t="s">
        <v>13974</v>
      </c>
      <c r="C340" s="517" t="s">
        <v>12359</v>
      </c>
      <c r="D340" s="525" t="s">
        <v>12910</v>
      </c>
      <c r="E340" s="525" t="s">
        <v>12909</v>
      </c>
      <c r="F340" s="346"/>
      <c r="G340" s="540"/>
      <c r="H340" s="547"/>
      <c r="I340" s="365"/>
      <c r="J340" s="348"/>
      <c r="K340" s="348"/>
      <c r="L340" s="348"/>
      <c r="M340" s="348"/>
      <c r="N340" s="348"/>
      <c r="O340" s="348"/>
      <c r="P340" s="348"/>
      <c r="Q340" s="348"/>
      <c r="R340" s="348"/>
      <c r="S340" s="348"/>
      <c r="T340" s="348"/>
      <c r="U340" s="348"/>
      <c r="V340" s="348"/>
      <c r="W340" s="348"/>
    </row>
    <row r="341" spans="1:23" ht="12" customHeight="1">
      <c r="A341" s="517">
        <f t="shared" si="6"/>
        <v>336</v>
      </c>
      <c r="B341" s="519" t="s">
        <v>15061</v>
      </c>
      <c r="C341" s="517">
        <v>1</v>
      </c>
      <c r="D341" s="525" t="s">
        <v>10067</v>
      </c>
      <c r="E341" s="525" t="s">
        <v>10066</v>
      </c>
      <c r="F341" s="349"/>
      <c r="G341" s="541"/>
      <c r="H341" s="548"/>
      <c r="I341" s="366"/>
      <c r="J341" s="348"/>
      <c r="K341" s="348"/>
      <c r="L341" s="348"/>
      <c r="M341" s="348"/>
      <c r="N341" s="348"/>
      <c r="O341" s="348"/>
      <c r="P341" s="348"/>
      <c r="Q341" s="348"/>
      <c r="R341" s="348"/>
      <c r="S341" s="348"/>
      <c r="T341" s="348"/>
      <c r="U341" s="348"/>
      <c r="V341" s="348"/>
      <c r="W341" s="348"/>
    </row>
    <row r="342" spans="1:23" ht="12" customHeight="1">
      <c r="A342" s="517">
        <f t="shared" si="6"/>
        <v>337</v>
      </c>
      <c r="B342" s="519" t="s">
        <v>15062</v>
      </c>
      <c r="C342" s="517">
        <v>1</v>
      </c>
      <c r="D342" s="525" t="s">
        <v>12972</v>
      </c>
      <c r="E342" s="525" t="s">
        <v>10066</v>
      </c>
      <c r="F342" s="349"/>
      <c r="G342" s="541"/>
      <c r="H342" s="548"/>
      <c r="I342" s="366"/>
      <c r="J342" s="348"/>
      <c r="K342" s="348"/>
      <c r="L342" s="348"/>
      <c r="M342" s="348"/>
      <c r="N342" s="348"/>
      <c r="O342" s="348"/>
      <c r="P342" s="348"/>
      <c r="Q342" s="348"/>
      <c r="R342" s="348"/>
      <c r="S342" s="348"/>
      <c r="T342" s="348"/>
      <c r="U342" s="348"/>
      <c r="V342" s="348"/>
      <c r="W342" s="348"/>
    </row>
    <row r="343" spans="1:23" ht="12" customHeight="1">
      <c r="A343" s="517">
        <f t="shared" si="6"/>
        <v>338</v>
      </c>
      <c r="B343" s="519" t="s">
        <v>15063</v>
      </c>
      <c r="C343" s="517">
        <v>1</v>
      </c>
      <c r="D343" s="525" t="s">
        <v>15691</v>
      </c>
      <c r="E343" s="525" t="s">
        <v>12425</v>
      </c>
      <c r="F343" s="349"/>
      <c r="G343" s="541"/>
      <c r="H343" s="548"/>
      <c r="I343" s="366"/>
      <c r="J343" s="348"/>
      <c r="K343" s="348"/>
      <c r="L343" s="348"/>
      <c r="M343" s="348"/>
      <c r="N343" s="348"/>
      <c r="O343" s="348"/>
      <c r="P343" s="348"/>
      <c r="Q343" s="348"/>
      <c r="R343" s="348"/>
      <c r="S343" s="348"/>
      <c r="T343" s="348"/>
      <c r="U343" s="348"/>
      <c r="V343" s="348"/>
      <c r="W343" s="348"/>
    </row>
    <row r="344" spans="1:23" ht="12" customHeight="1">
      <c r="A344" s="517">
        <f t="shared" si="6"/>
        <v>339</v>
      </c>
      <c r="B344" s="519" t="s">
        <v>13061</v>
      </c>
      <c r="C344" s="517" t="s">
        <v>12359</v>
      </c>
      <c r="D344" s="525" t="s">
        <v>12599</v>
      </c>
      <c r="E344" s="525" t="s">
        <v>12604</v>
      </c>
      <c r="F344" s="349"/>
      <c r="G344" s="541"/>
      <c r="H344" s="548"/>
      <c r="I344" s="366"/>
      <c r="J344" s="348"/>
      <c r="K344" s="348"/>
      <c r="L344" s="348"/>
      <c r="M344" s="348"/>
      <c r="N344" s="348"/>
      <c r="O344" s="348"/>
      <c r="P344" s="348"/>
      <c r="Q344" s="348"/>
      <c r="R344" s="348"/>
      <c r="S344" s="348"/>
      <c r="T344" s="348"/>
      <c r="U344" s="348"/>
      <c r="V344" s="348"/>
      <c r="W344" s="348"/>
    </row>
    <row r="345" spans="1:23" ht="12" customHeight="1">
      <c r="A345" s="517">
        <f t="shared" si="6"/>
        <v>340</v>
      </c>
      <c r="B345" s="519" t="s">
        <v>10725</v>
      </c>
      <c r="C345" s="517">
        <v>1</v>
      </c>
      <c r="D345" s="525" t="s">
        <v>280</v>
      </c>
      <c r="E345" s="525" t="s">
        <v>10724</v>
      </c>
      <c r="F345" s="349"/>
      <c r="G345" s="541"/>
      <c r="H345" s="548"/>
      <c r="I345" s="366"/>
      <c r="J345" s="348"/>
      <c r="K345" s="348"/>
      <c r="L345" s="348"/>
      <c r="M345" s="348"/>
      <c r="N345" s="348"/>
      <c r="O345" s="348"/>
      <c r="P345" s="348"/>
      <c r="Q345" s="348"/>
      <c r="R345" s="348"/>
      <c r="S345" s="348"/>
      <c r="T345" s="348"/>
      <c r="U345" s="348"/>
      <c r="V345" s="348"/>
      <c r="W345" s="348"/>
    </row>
    <row r="346" spans="1:23" ht="12" customHeight="1">
      <c r="A346" s="517">
        <f t="shared" si="6"/>
        <v>341</v>
      </c>
      <c r="B346" s="519" t="s">
        <v>15064</v>
      </c>
      <c r="C346" s="517">
        <v>1</v>
      </c>
      <c r="D346" s="525" t="s">
        <v>153</v>
      </c>
      <c r="E346" s="525" t="s">
        <v>10752</v>
      </c>
      <c r="F346" s="349"/>
      <c r="G346" s="541"/>
      <c r="H346" s="548"/>
      <c r="I346" s="366"/>
      <c r="J346" s="348"/>
      <c r="K346" s="348"/>
      <c r="L346" s="348"/>
      <c r="M346" s="348"/>
      <c r="N346" s="348"/>
      <c r="O346" s="348"/>
      <c r="P346" s="348"/>
      <c r="Q346" s="348"/>
      <c r="R346" s="348"/>
      <c r="S346" s="348"/>
      <c r="T346" s="348"/>
      <c r="U346" s="348"/>
      <c r="V346" s="348"/>
      <c r="W346" s="348"/>
    </row>
    <row r="347" spans="1:23" ht="12" customHeight="1">
      <c r="A347" s="517">
        <f t="shared" si="6"/>
        <v>342</v>
      </c>
      <c r="B347" s="519" t="s">
        <v>15065</v>
      </c>
      <c r="C347" s="517">
        <v>1</v>
      </c>
      <c r="D347" s="525" t="s">
        <v>1366</v>
      </c>
      <c r="E347" s="525" t="s">
        <v>10066</v>
      </c>
      <c r="F347" s="349"/>
      <c r="G347" s="541"/>
      <c r="H347" s="548"/>
      <c r="I347" s="366"/>
      <c r="J347" s="348"/>
      <c r="K347" s="348"/>
      <c r="L347" s="348"/>
      <c r="M347" s="348"/>
      <c r="N347" s="348"/>
      <c r="O347" s="348"/>
      <c r="P347" s="348"/>
      <c r="Q347" s="348"/>
      <c r="R347" s="348"/>
      <c r="S347" s="348"/>
      <c r="T347" s="348"/>
      <c r="U347" s="348"/>
      <c r="V347" s="348"/>
      <c r="W347" s="348"/>
    </row>
    <row r="348" spans="1:23" ht="12" customHeight="1">
      <c r="A348" s="517">
        <f t="shared" si="6"/>
        <v>343</v>
      </c>
      <c r="B348" s="519" t="s">
        <v>12845</v>
      </c>
      <c r="C348" s="517" t="s">
        <v>12359</v>
      </c>
      <c r="D348" s="525" t="s">
        <v>1386</v>
      </c>
      <c r="E348" s="525" t="s">
        <v>12844</v>
      </c>
      <c r="F348" s="349"/>
      <c r="G348" s="541"/>
      <c r="H348" s="548"/>
      <c r="I348" s="366"/>
      <c r="J348" s="348"/>
      <c r="K348" s="348"/>
      <c r="L348" s="348"/>
      <c r="M348" s="348"/>
      <c r="N348" s="348"/>
      <c r="O348" s="348"/>
      <c r="P348" s="348"/>
      <c r="Q348" s="348"/>
      <c r="R348" s="348"/>
      <c r="S348" s="348"/>
      <c r="T348" s="348"/>
      <c r="U348" s="348"/>
      <c r="V348" s="348"/>
      <c r="W348" s="348"/>
    </row>
    <row r="349" spans="1:23" ht="12" customHeight="1">
      <c r="A349" s="517">
        <f t="shared" si="6"/>
        <v>344</v>
      </c>
      <c r="B349" s="518" t="s">
        <v>12481</v>
      </c>
      <c r="C349" s="517">
        <v>1</v>
      </c>
      <c r="D349" s="525" t="s">
        <v>10070</v>
      </c>
      <c r="E349" s="525" t="s">
        <v>10066</v>
      </c>
      <c r="F349" s="346"/>
      <c r="G349" s="540"/>
      <c r="H349" s="547"/>
      <c r="I349" s="365"/>
      <c r="J349" s="348"/>
      <c r="K349" s="348"/>
      <c r="L349" s="348"/>
      <c r="M349" s="348"/>
      <c r="N349" s="348"/>
      <c r="O349" s="348"/>
      <c r="P349" s="348"/>
      <c r="Q349" s="348"/>
      <c r="R349" s="348"/>
      <c r="S349" s="348"/>
      <c r="T349" s="348"/>
      <c r="U349" s="348"/>
      <c r="V349" s="348"/>
      <c r="W349" s="348"/>
    </row>
    <row r="350" spans="1:23" ht="12" customHeight="1">
      <c r="A350" s="517">
        <f t="shared" si="6"/>
        <v>345</v>
      </c>
      <c r="B350" s="518" t="s">
        <v>12375</v>
      </c>
      <c r="C350" s="517">
        <v>1</v>
      </c>
      <c r="D350" s="525" t="s">
        <v>10283</v>
      </c>
      <c r="E350" s="525" t="s">
        <v>12374</v>
      </c>
      <c r="F350" s="346"/>
      <c r="G350" s="540"/>
      <c r="H350" s="547"/>
      <c r="I350" s="365"/>
      <c r="J350" s="348"/>
      <c r="K350" s="348"/>
      <c r="L350" s="348"/>
      <c r="M350" s="348"/>
      <c r="N350" s="348"/>
      <c r="O350" s="348"/>
      <c r="P350" s="348"/>
      <c r="Q350" s="348"/>
      <c r="R350" s="348"/>
      <c r="S350" s="348"/>
      <c r="T350" s="348"/>
      <c r="U350" s="348"/>
      <c r="V350" s="348"/>
      <c r="W350" s="348"/>
    </row>
    <row r="351" spans="1:23" ht="12" customHeight="1">
      <c r="A351" s="517">
        <f t="shared" si="6"/>
        <v>346</v>
      </c>
      <c r="B351" s="518" t="s">
        <v>11569</v>
      </c>
      <c r="C351" s="517">
        <v>1</v>
      </c>
      <c r="D351" s="525" t="s">
        <v>12244</v>
      </c>
      <c r="E351" s="525" t="s">
        <v>11568</v>
      </c>
      <c r="F351" s="346"/>
      <c r="G351" s="540"/>
      <c r="H351" s="547"/>
      <c r="I351" s="365"/>
      <c r="J351" s="348"/>
      <c r="K351" s="348"/>
      <c r="L351" s="348"/>
      <c r="M351" s="348"/>
      <c r="N351" s="348"/>
      <c r="O351" s="348"/>
      <c r="P351" s="348"/>
      <c r="Q351" s="348"/>
      <c r="R351" s="348"/>
      <c r="S351" s="348"/>
      <c r="T351" s="348"/>
      <c r="U351" s="348"/>
      <c r="V351" s="348"/>
      <c r="W351" s="348"/>
    </row>
    <row r="352" spans="1:23" ht="12" customHeight="1">
      <c r="A352" s="517">
        <f t="shared" si="6"/>
        <v>347</v>
      </c>
      <c r="B352" s="518" t="s">
        <v>11436</v>
      </c>
      <c r="C352" s="517">
        <v>1</v>
      </c>
      <c r="D352" s="525" t="s">
        <v>11411</v>
      </c>
      <c r="E352" s="525" t="s">
        <v>11435</v>
      </c>
      <c r="F352" s="346"/>
      <c r="G352" s="540"/>
      <c r="H352" s="547"/>
      <c r="I352" s="365"/>
      <c r="J352" s="348"/>
      <c r="K352" s="348"/>
      <c r="L352" s="348"/>
      <c r="M352" s="348"/>
      <c r="N352" s="348"/>
      <c r="O352" s="348"/>
      <c r="P352" s="348"/>
      <c r="Q352" s="348"/>
      <c r="R352" s="348"/>
      <c r="S352" s="348"/>
      <c r="T352" s="348"/>
      <c r="U352" s="348"/>
      <c r="V352" s="348"/>
      <c r="W352" s="348"/>
    </row>
    <row r="353" spans="1:23" ht="12" customHeight="1">
      <c r="A353" s="517">
        <f t="shared" si="6"/>
        <v>348</v>
      </c>
      <c r="B353" s="518" t="s">
        <v>11135</v>
      </c>
      <c r="C353" s="517">
        <v>1</v>
      </c>
      <c r="D353" s="525" t="s">
        <v>10066</v>
      </c>
      <c r="E353" s="525" t="s">
        <v>10066</v>
      </c>
      <c r="F353" s="346"/>
      <c r="G353" s="540"/>
      <c r="H353" s="547"/>
      <c r="I353" s="365"/>
      <c r="J353" s="348"/>
      <c r="K353" s="348"/>
      <c r="L353" s="348"/>
      <c r="M353" s="348"/>
      <c r="N353" s="348"/>
      <c r="O353" s="348"/>
      <c r="P353" s="348"/>
      <c r="Q353" s="348"/>
      <c r="R353" s="348"/>
      <c r="S353" s="348"/>
      <c r="T353" s="348"/>
      <c r="U353" s="348"/>
      <c r="V353" s="348"/>
      <c r="W353" s="348"/>
    </row>
    <row r="354" spans="1:23" ht="12" customHeight="1">
      <c r="A354" s="517">
        <f t="shared" si="6"/>
        <v>349</v>
      </c>
      <c r="B354" s="518" t="s">
        <v>15066</v>
      </c>
      <c r="C354" s="517" t="s">
        <v>12359</v>
      </c>
      <c r="D354" s="525" t="s">
        <v>15691</v>
      </c>
      <c r="E354" s="525" t="s">
        <v>15692</v>
      </c>
      <c r="F354" s="346"/>
      <c r="G354" s="540"/>
      <c r="H354" s="547"/>
      <c r="I354" s="365"/>
      <c r="J354" s="348"/>
      <c r="K354" s="348"/>
      <c r="L354" s="348"/>
      <c r="M354" s="348"/>
      <c r="N354" s="348"/>
      <c r="O354" s="348"/>
      <c r="P354" s="348"/>
      <c r="Q354" s="348"/>
      <c r="R354" s="348"/>
      <c r="S354" s="348"/>
      <c r="T354" s="348"/>
      <c r="U354" s="348"/>
      <c r="V354" s="348"/>
      <c r="W354" s="348"/>
    </row>
    <row r="355" spans="1:23" ht="12" customHeight="1">
      <c r="A355" s="517">
        <f t="shared" si="6"/>
        <v>350</v>
      </c>
      <c r="B355" s="518" t="s">
        <v>11135</v>
      </c>
      <c r="C355" s="517">
        <v>1</v>
      </c>
      <c r="D355" s="525" t="s">
        <v>10066</v>
      </c>
      <c r="E355" s="525" t="s">
        <v>10066</v>
      </c>
      <c r="F355" s="346"/>
      <c r="G355" s="540"/>
      <c r="H355" s="547"/>
      <c r="I355" s="365"/>
      <c r="J355" s="348"/>
      <c r="K355" s="348"/>
      <c r="L355" s="348"/>
      <c r="M355" s="348"/>
      <c r="N355" s="348"/>
      <c r="O355" s="348"/>
      <c r="P355" s="348"/>
      <c r="Q355" s="348"/>
      <c r="R355" s="348"/>
      <c r="S355" s="348"/>
      <c r="T355" s="348"/>
      <c r="U355" s="348"/>
      <c r="V355" s="348"/>
      <c r="W355" s="348"/>
    </row>
    <row r="356" spans="1:23" ht="12" customHeight="1">
      <c r="A356" s="517">
        <f t="shared" si="6"/>
        <v>351</v>
      </c>
      <c r="B356" s="518" t="s">
        <v>15067</v>
      </c>
      <c r="C356" s="517">
        <v>1</v>
      </c>
      <c r="D356" s="525" t="s">
        <v>10179</v>
      </c>
      <c r="E356" s="525">
        <v>8654.4220000000005</v>
      </c>
      <c r="F356" s="346"/>
      <c r="G356" s="540"/>
      <c r="H356" s="547"/>
      <c r="I356" s="365"/>
      <c r="J356" s="348"/>
      <c r="K356" s="348"/>
      <c r="L356" s="348"/>
      <c r="M356" s="348"/>
      <c r="N356" s="348"/>
      <c r="O356" s="348"/>
      <c r="P356" s="348"/>
      <c r="Q356" s="348"/>
      <c r="R356" s="348"/>
      <c r="S356" s="348"/>
      <c r="T356" s="348"/>
      <c r="U356" s="348"/>
      <c r="V356" s="348"/>
      <c r="W356" s="348"/>
    </row>
    <row r="357" spans="1:23" ht="12" customHeight="1">
      <c r="A357" s="517">
        <f t="shared" si="6"/>
        <v>352</v>
      </c>
      <c r="B357" s="518" t="s">
        <v>15068</v>
      </c>
      <c r="C357" s="517">
        <v>1</v>
      </c>
      <c r="D357" s="525" t="s">
        <v>10397</v>
      </c>
      <c r="E357" s="525" t="s">
        <v>15693</v>
      </c>
      <c r="F357" s="346"/>
      <c r="G357" s="540"/>
      <c r="H357" s="547"/>
      <c r="I357" s="365"/>
      <c r="J357" s="348"/>
      <c r="K357" s="348"/>
      <c r="L357" s="348"/>
      <c r="M357" s="348"/>
      <c r="N357" s="348"/>
      <c r="O357" s="348"/>
      <c r="P357" s="348"/>
      <c r="Q357" s="348"/>
      <c r="R357" s="348"/>
      <c r="S357" s="348"/>
      <c r="T357" s="348"/>
      <c r="U357" s="348"/>
      <c r="V357" s="348"/>
      <c r="W357" s="348"/>
    </row>
    <row r="358" spans="1:23" ht="12" customHeight="1">
      <c r="A358" s="517">
        <f t="shared" si="6"/>
        <v>353</v>
      </c>
      <c r="B358" s="518" t="s">
        <v>11144</v>
      </c>
      <c r="C358" s="517">
        <v>1</v>
      </c>
      <c r="D358" s="525" t="s">
        <v>3420</v>
      </c>
      <c r="E358" s="525" t="s">
        <v>11143</v>
      </c>
      <c r="F358" s="346"/>
      <c r="G358" s="540"/>
      <c r="H358" s="547"/>
      <c r="I358" s="365"/>
      <c r="J358" s="348"/>
      <c r="K358" s="348"/>
      <c r="L358" s="348"/>
      <c r="M358" s="348"/>
      <c r="N358" s="348"/>
      <c r="O358" s="348"/>
      <c r="P358" s="348"/>
      <c r="Q358" s="348"/>
      <c r="R358" s="348"/>
      <c r="S358" s="348"/>
      <c r="T358" s="348"/>
      <c r="U358" s="348"/>
      <c r="V358" s="348"/>
      <c r="W358" s="348"/>
    </row>
    <row r="359" spans="1:23" ht="12" customHeight="1">
      <c r="A359" s="517">
        <f t="shared" si="6"/>
        <v>354</v>
      </c>
      <c r="B359" s="518" t="s">
        <v>11144</v>
      </c>
      <c r="C359" s="517">
        <v>1</v>
      </c>
      <c r="D359" s="525" t="s">
        <v>3420</v>
      </c>
      <c r="E359" s="525" t="s">
        <v>11143</v>
      </c>
      <c r="F359" s="346"/>
      <c r="G359" s="540"/>
      <c r="H359" s="547"/>
      <c r="I359" s="365"/>
      <c r="J359" s="348"/>
      <c r="K359" s="348"/>
      <c r="L359" s="348"/>
      <c r="M359" s="348"/>
      <c r="N359" s="348"/>
      <c r="O359" s="348"/>
      <c r="P359" s="348"/>
      <c r="Q359" s="348"/>
      <c r="R359" s="348"/>
      <c r="S359" s="348"/>
      <c r="T359" s="348"/>
      <c r="U359" s="348"/>
      <c r="V359" s="348"/>
      <c r="W359" s="348"/>
    </row>
    <row r="360" spans="1:23" ht="12" customHeight="1">
      <c r="A360" s="517">
        <f t="shared" si="6"/>
        <v>355</v>
      </c>
      <c r="B360" s="518" t="s">
        <v>11144</v>
      </c>
      <c r="C360" s="517">
        <v>1</v>
      </c>
      <c r="D360" s="525" t="s">
        <v>3420</v>
      </c>
      <c r="E360" s="525" t="s">
        <v>11143</v>
      </c>
      <c r="F360" s="346"/>
      <c r="G360" s="540"/>
      <c r="H360" s="547"/>
      <c r="I360" s="365"/>
      <c r="J360" s="348"/>
      <c r="K360" s="348"/>
      <c r="L360" s="348"/>
      <c r="M360" s="348"/>
      <c r="N360" s="348"/>
      <c r="O360" s="348"/>
      <c r="P360" s="348"/>
      <c r="Q360" s="348"/>
      <c r="R360" s="348"/>
      <c r="S360" s="348"/>
      <c r="T360" s="348"/>
      <c r="U360" s="348"/>
      <c r="V360" s="348"/>
      <c r="W360" s="348"/>
    </row>
    <row r="361" spans="1:23" ht="12" customHeight="1">
      <c r="A361" s="517">
        <f t="shared" si="6"/>
        <v>356</v>
      </c>
      <c r="B361" s="518" t="s">
        <v>11144</v>
      </c>
      <c r="C361" s="517">
        <v>1</v>
      </c>
      <c r="D361" s="525" t="s">
        <v>3420</v>
      </c>
      <c r="E361" s="525" t="s">
        <v>11143</v>
      </c>
      <c r="F361" s="346"/>
      <c r="G361" s="540"/>
      <c r="H361" s="547"/>
      <c r="I361" s="365"/>
      <c r="J361" s="348"/>
      <c r="K361" s="348"/>
      <c r="L361" s="348"/>
      <c r="M361" s="348"/>
      <c r="N361" s="348"/>
      <c r="O361" s="348"/>
      <c r="P361" s="348"/>
      <c r="Q361" s="348"/>
      <c r="R361" s="348"/>
      <c r="S361" s="348"/>
      <c r="T361" s="348"/>
      <c r="U361" s="348"/>
      <c r="V361" s="348"/>
      <c r="W361" s="348"/>
    </row>
    <row r="362" spans="1:23" ht="12" customHeight="1">
      <c r="A362" s="517">
        <f t="shared" si="6"/>
        <v>357</v>
      </c>
      <c r="B362" s="518" t="s">
        <v>10896</v>
      </c>
      <c r="C362" s="517">
        <v>1</v>
      </c>
      <c r="D362" s="525" t="s">
        <v>7459</v>
      </c>
      <c r="E362" s="525" t="s">
        <v>10066</v>
      </c>
      <c r="F362" s="346"/>
      <c r="G362" s="540"/>
      <c r="H362" s="547"/>
      <c r="I362" s="365"/>
      <c r="J362" s="348"/>
      <c r="K362" s="348"/>
      <c r="L362" s="348"/>
      <c r="M362" s="348"/>
      <c r="N362" s="348"/>
      <c r="O362" s="348"/>
      <c r="P362" s="348"/>
      <c r="Q362" s="348"/>
      <c r="R362" s="348"/>
      <c r="S362" s="348"/>
      <c r="T362" s="348"/>
      <c r="U362" s="348"/>
      <c r="V362" s="348"/>
      <c r="W362" s="348"/>
    </row>
    <row r="363" spans="1:23" ht="12" customHeight="1">
      <c r="A363" s="517">
        <f t="shared" si="6"/>
        <v>358</v>
      </c>
      <c r="B363" s="518" t="s">
        <v>15900</v>
      </c>
      <c r="C363" s="517" t="s">
        <v>12359</v>
      </c>
      <c r="D363" s="525" t="s">
        <v>10072</v>
      </c>
      <c r="E363" s="525" t="s">
        <v>13365</v>
      </c>
      <c r="F363" s="346"/>
      <c r="G363" s="540"/>
      <c r="H363" s="547"/>
      <c r="I363" s="365"/>
      <c r="J363" s="348"/>
      <c r="K363" s="348"/>
      <c r="L363" s="348"/>
      <c r="M363" s="348"/>
      <c r="N363" s="348"/>
      <c r="O363" s="348"/>
      <c r="P363" s="348"/>
      <c r="Q363" s="348"/>
      <c r="R363" s="348"/>
      <c r="S363" s="348"/>
      <c r="T363" s="348"/>
      <c r="U363" s="348"/>
      <c r="V363" s="348"/>
      <c r="W363" s="348"/>
    </row>
    <row r="364" spans="1:23" ht="12" customHeight="1">
      <c r="A364" s="517">
        <f t="shared" si="6"/>
        <v>359</v>
      </c>
      <c r="B364" s="518" t="s">
        <v>15983</v>
      </c>
      <c r="C364" s="517">
        <v>1</v>
      </c>
      <c r="D364" s="525" t="s">
        <v>280</v>
      </c>
      <c r="E364" s="526" t="s">
        <v>11943</v>
      </c>
      <c r="F364" s="346"/>
      <c r="G364" s="540"/>
      <c r="H364" s="547"/>
      <c r="I364" s="365"/>
      <c r="J364" s="348"/>
      <c r="K364" s="348"/>
      <c r="L364" s="348"/>
      <c r="M364" s="348"/>
      <c r="N364" s="348"/>
      <c r="O364" s="348"/>
      <c r="P364" s="348"/>
      <c r="Q364" s="348"/>
      <c r="R364" s="348"/>
      <c r="S364" s="348"/>
      <c r="T364" s="348"/>
      <c r="U364" s="348"/>
      <c r="V364" s="348"/>
      <c r="W364" s="348"/>
    </row>
    <row r="365" spans="1:23" ht="12" customHeight="1">
      <c r="A365" s="517">
        <f t="shared" si="6"/>
        <v>360</v>
      </c>
      <c r="B365" s="518" t="s">
        <v>11069</v>
      </c>
      <c r="C365" s="517">
        <v>1</v>
      </c>
      <c r="D365" s="525" t="s">
        <v>10067</v>
      </c>
      <c r="E365" s="525" t="s">
        <v>11068</v>
      </c>
      <c r="F365" s="346"/>
      <c r="G365" s="540"/>
      <c r="H365" s="547"/>
      <c r="I365" s="365"/>
      <c r="J365" s="348"/>
      <c r="K365" s="348"/>
      <c r="L365" s="348"/>
      <c r="M365" s="348"/>
      <c r="N365" s="348"/>
      <c r="O365" s="348"/>
      <c r="P365" s="348"/>
      <c r="Q365" s="348"/>
      <c r="R365" s="348"/>
      <c r="S365" s="348"/>
      <c r="T365" s="348"/>
      <c r="U365" s="348"/>
      <c r="V365" s="348"/>
      <c r="W365" s="348"/>
    </row>
    <row r="366" spans="1:23" ht="12" customHeight="1">
      <c r="A366" s="517">
        <f t="shared" si="6"/>
        <v>361</v>
      </c>
      <c r="B366" s="518" t="s">
        <v>12916</v>
      </c>
      <c r="C366" s="517" t="s">
        <v>12359</v>
      </c>
      <c r="D366" s="525" t="s">
        <v>3394</v>
      </c>
      <c r="E366" s="525" t="s">
        <v>12915</v>
      </c>
      <c r="F366" s="346"/>
      <c r="G366" s="540"/>
      <c r="H366" s="547"/>
      <c r="I366" s="365"/>
      <c r="J366" s="348"/>
      <c r="K366" s="348"/>
      <c r="L366" s="348"/>
      <c r="M366" s="348"/>
      <c r="N366" s="348"/>
      <c r="O366" s="348"/>
      <c r="P366" s="348"/>
      <c r="Q366" s="348"/>
      <c r="R366" s="348"/>
      <c r="S366" s="348"/>
      <c r="T366" s="348"/>
      <c r="U366" s="348"/>
      <c r="V366" s="348"/>
      <c r="W366" s="348"/>
    </row>
    <row r="367" spans="1:23" ht="12" customHeight="1">
      <c r="A367" s="517">
        <f t="shared" si="6"/>
        <v>362</v>
      </c>
      <c r="B367" s="518" t="s">
        <v>13931</v>
      </c>
      <c r="C367" s="517" t="s">
        <v>12359</v>
      </c>
      <c r="D367" s="525" t="s">
        <v>280</v>
      </c>
      <c r="E367" s="525" t="s">
        <v>12563</v>
      </c>
      <c r="F367" s="346"/>
      <c r="G367" s="540"/>
      <c r="H367" s="547"/>
      <c r="I367" s="365"/>
      <c r="J367" s="348"/>
      <c r="K367" s="348"/>
      <c r="L367" s="348"/>
      <c r="M367" s="348"/>
      <c r="N367" s="348"/>
      <c r="O367" s="348"/>
      <c r="P367" s="348"/>
      <c r="Q367" s="348"/>
      <c r="R367" s="348"/>
      <c r="S367" s="348"/>
      <c r="T367" s="348"/>
      <c r="U367" s="348"/>
      <c r="V367" s="348"/>
      <c r="W367" s="348"/>
    </row>
    <row r="368" spans="1:23" ht="12" customHeight="1">
      <c r="A368" s="517">
        <f t="shared" si="6"/>
        <v>363</v>
      </c>
      <c r="B368" s="518" t="s">
        <v>11663</v>
      </c>
      <c r="C368" s="517">
        <v>1</v>
      </c>
      <c r="D368" s="525" t="s">
        <v>11764</v>
      </c>
      <c r="E368" s="525" t="s">
        <v>10066</v>
      </c>
      <c r="F368" s="346"/>
      <c r="G368" s="540"/>
      <c r="H368" s="547"/>
      <c r="I368" s="365"/>
      <c r="J368" s="348"/>
      <c r="K368" s="348"/>
      <c r="L368" s="348"/>
      <c r="M368" s="348"/>
      <c r="N368" s="348"/>
      <c r="O368" s="348"/>
      <c r="P368" s="348"/>
      <c r="Q368" s="348"/>
      <c r="R368" s="348"/>
      <c r="S368" s="348"/>
      <c r="T368" s="348"/>
      <c r="U368" s="348"/>
      <c r="V368" s="348"/>
      <c r="W368" s="348"/>
    </row>
    <row r="369" spans="1:23" ht="12" customHeight="1">
      <c r="A369" s="517">
        <f t="shared" si="6"/>
        <v>364</v>
      </c>
      <c r="B369" s="518" t="s">
        <v>13089</v>
      </c>
      <c r="C369" s="517" t="s">
        <v>12359</v>
      </c>
      <c r="D369" s="525" t="s">
        <v>12783</v>
      </c>
      <c r="E369" s="525" t="s">
        <v>12883</v>
      </c>
      <c r="F369" s="346"/>
      <c r="G369" s="540"/>
      <c r="H369" s="547"/>
      <c r="I369" s="365"/>
      <c r="J369" s="348"/>
      <c r="K369" s="348"/>
      <c r="L369" s="348"/>
      <c r="M369" s="348"/>
      <c r="N369" s="348"/>
      <c r="O369" s="348"/>
      <c r="P369" s="348"/>
      <c r="Q369" s="348"/>
      <c r="R369" s="348"/>
      <c r="S369" s="348"/>
      <c r="T369" s="348"/>
      <c r="U369" s="348"/>
      <c r="V369" s="348"/>
      <c r="W369" s="348"/>
    </row>
    <row r="370" spans="1:23" ht="12" customHeight="1">
      <c r="A370" s="517">
        <f t="shared" si="6"/>
        <v>365</v>
      </c>
      <c r="B370" s="518" t="s">
        <v>13089</v>
      </c>
      <c r="C370" s="517" t="s">
        <v>12359</v>
      </c>
      <c r="D370" s="525" t="s">
        <v>12783</v>
      </c>
      <c r="E370" s="525" t="s">
        <v>12883</v>
      </c>
      <c r="F370" s="346"/>
      <c r="G370" s="540"/>
      <c r="H370" s="547"/>
      <c r="I370" s="365"/>
      <c r="J370" s="348"/>
      <c r="K370" s="348"/>
      <c r="L370" s="348"/>
      <c r="M370" s="348"/>
      <c r="N370" s="348"/>
      <c r="O370" s="348"/>
      <c r="P370" s="348"/>
      <c r="Q370" s="348"/>
      <c r="R370" s="348"/>
      <c r="S370" s="348"/>
      <c r="T370" s="348"/>
      <c r="U370" s="348"/>
      <c r="V370" s="348"/>
      <c r="W370" s="348"/>
    </row>
    <row r="371" spans="1:23" ht="12" customHeight="1">
      <c r="A371" s="517">
        <f t="shared" si="6"/>
        <v>366</v>
      </c>
      <c r="B371" s="518" t="s">
        <v>13089</v>
      </c>
      <c r="C371" s="517" t="s">
        <v>12359</v>
      </c>
      <c r="D371" s="525" t="s">
        <v>12783</v>
      </c>
      <c r="E371" s="525" t="s">
        <v>12883</v>
      </c>
      <c r="F371" s="346"/>
      <c r="G371" s="540"/>
      <c r="H371" s="547"/>
      <c r="I371" s="365"/>
      <c r="J371" s="348"/>
      <c r="K371" s="348"/>
      <c r="L371" s="348"/>
      <c r="M371" s="348"/>
      <c r="N371" s="348"/>
      <c r="O371" s="348"/>
      <c r="P371" s="348"/>
      <c r="Q371" s="348"/>
      <c r="R371" s="348"/>
      <c r="S371" s="348"/>
      <c r="T371" s="348"/>
      <c r="U371" s="348"/>
      <c r="V371" s="348"/>
      <c r="W371" s="348"/>
    </row>
    <row r="372" spans="1:23" ht="12" customHeight="1">
      <c r="A372" s="517">
        <f t="shared" si="6"/>
        <v>367</v>
      </c>
      <c r="B372" s="518" t="s">
        <v>15984</v>
      </c>
      <c r="C372" s="517">
        <v>1</v>
      </c>
      <c r="D372" s="525" t="s">
        <v>10179</v>
      </c>
      <c r="E372" s="525" t="s">
        <v>12093</v>
      </c>
      <c r="F372" s="346"/>
      <c r="G372" s="540"/>
      <c r="H372" s="547"/>
      <c r="I372" s="365"/>
      <c r="J372" s="348"/>
      <c r="K372" s="348"/>
      <c r="L372" s="348"/>
      <c r="M372" s="348"/>
      <c r="N372" s="348"/>
      <c r="O372" s="348"/>
      <c r="P372" s="348"/>
      <c r="Q372" s="348"/>
      <c r="R372" s="348"/>
      <c r="S372" s="348"/>
      <c r="T372" s="348"/>
      <c r="U372" s="348"/>
      <c r="V372" s="348"/>
      <c r="W372" s="348"/>
    </row>
    <row r="373" spans="1:23" ht="12" customHeight="1">
      <c r="A373" s="517">
        <f t="shared" si="6"/>
        <v>368</v>
      </c>
      <c r="B373" s="518" t="s">
        <v>15069</v>
      </c>
      <c r="C373" s="517">
        <v>1</v>
      </c>
      <c r="D373" s="525" t="s">
        <v>10070</v>
      </c>
      <c r="E373" s="525" t="s">
        <v>10720</v>
      </c>
      <c r="F373" s="346"/>
      <c r="G373" s="540"/>
      <c r="H373" s="547"/>
      <c r="I373" s="365"/>
      <c r="J373" s="348"/>
      <c r="K373" s="348"/>
      <c r="L373" s="348"/>
      <c r="M373" s="348"/>
      <c r="N373" s="348"/>
      <c r="O373" s="348"/>
      <c r="P373" s="348"/>
      <c r="Q373" s="348"/>
      <c r="R373" s="348"/>
      <c r="S373" s="348"/>
      <c r="T373" s="348"/>
      <c r="U373" s="348"/>
      <c r="V373" s="348"/>
      <c r="W373" s="348"/>
    </row>
    <row r="374" spans="1:23" ht="12" customHeight="1">
      <c r="A374" s="517">
        <f t="shared" si="6"/>
        <v>369</v>
      </c>
      <c r="B374" s="518" t="s">
        <v>15985</v>
      </c>
      <c r="C374" s="517">
        <v>1</v>
      </c>
      <c r="D374" s="525" t="s">
        <v>15694</v>
      </c>
      <c r="E374" s="525" t="s">
        <v>12173</v>
      </c>
      <c r="F374" s="346"/>
      <c r="G374" s="540"/>
      <c r="H374" s="547"/>
      <c r="I374" s="365"/>
      <c r="J374" s="348"/>
      <c r="K374" s="348"/>
      <c r="L374" s="348"/>
      <c r="M374" s="348"/>
      <c r="N374" s="348"/>
      <c r="O374" s="348"/>
      <c r="P374" s="348"/>
      <c r="Q374" s="348"/>
      <c r="R374" s="348"/>
      <c r="S374" s="348"/>
      <c r="T374" s="348"/>
      <c r="U374" s="348"/>
      <c r="V374" s="348"/>
      <c r="W374" s="348"/>
    </row>
    <row r="375" spans="1:23" ht="12" customHeight="1">
      <c r="A375" s="517">
        <f t="shared" si="6"/>
        <v>370</v>
      </c>
      <c r="B375" s="518" t="s">
        <v>15985</v>
      </c>
      <c r="C375" s="517">
        <v>1</v>
      </c>
      <c r="D375" s="525" t="s">
        <v>15694</v>
      </c>
      <c r="E375" s="525" t="s">
        <v>12173</v>
      </c>
      <c r="F375" s="346"/>
      <c r="G375" s="540"/>
      <c r="H375" s="547"/>
      <c r="I375" s="365"/>
      <c r="J375" s="348"/>
      <c r="K375" s="348"/>
      <c r="L375" s="348"/>
      <c r="M375" s="348"/>
      <c r="N375" s="348"/>
      <c r="O375" s="348"/>
      <c r="P375" s="348"/>
      <c r="Q375" s="348"/>
      <c r="R375" s="348"/>
      <c r="S375" s="348"/>
      <c r="T375" s="348"/>
      <c r="U375" s="348"/>
      <c r="V375" s="348"/>
      <c r="W375" s="348"/>
    </row>
    <row r="376" spans="1:23" ht="12" customHeight="1">
      <c r="A376" s="517">
        <f t="shared" si="6"/>
        <v>371</v>
      </c>
      <c r="B376" s="518" t="s">
        <v>12999</v>
      </c>
      <c r="C376" s="517" t="s">
        <v>12359</v>
      </c>
      <c r="D376" s="525" t="s">
        <v>4433</v>
      </c>
      <c r="E376" s="525" t="s">
        <v>12893</v>
      </c>
      <c r="F376" s="346"/>
      <c r="G376" s="540"/>
      <c r="H376" s="547"/>
      <c r="I376" s="365"/>
      <c r="J376" s="348"/>
      <c r="K376" s="348"/>
      <c r="L376" s="348"/>
      <c r="M376" s="348"/>
      <c r="N376" s="348"/>
      <c r="O376" s="348"/>
      <c r="P376" s="348"/>
      <c r="Q376" s="348"/>
      <c r="R376" s="348"/>
      <c r="S376" s="348"/>
      <c r="T376" s="348"/>
      <c r="U376" s="348"/>
      <c r="V376" s="348"/>
      <c r="W376" s="348"/>
    </row>
    <row r="377" spans="1:23" ht="12" customHeight="1">
      <c r="A377" s="517">
        <f t="shared" si="6"/>
        <v>372</v>
      </c>
      <c r="B377" s="518" t="s">
        <v>15986</v>
      </c>
      <c r="C377" s="517">
        <v>1</v>
      </c>
      <c r="D377" s="525" t="s">
        <v>10179</v>
      </c>
      <c r="E377" s="525" t="s">
        <v>12401</v>
      </c>
      <c r="F377" s="346"/>
      <c r="G377" s="540"/>
      <c r="H377" s="547"/>
      <c r="I377" s="365"/>
      <c r="J377" s="348"/>
      <c r="K377" s="348"/>
      <c r="L377" s="348"/>
      <c r="M377" s="348"/>
      <c r="N377" s="348"/>
      <c r="O377" s="348"/>
      <c r="P377" s="348"/>
      <c r="Q377" s="348"/>
      <c r="R377" s="348"/>
      <c r="S377" s="348"/>
      <c r="T377" s="348"/>
      <c r="U377" s="348"/>
      <c r="V377" s="348"/>
      <c r="W377" s="348"/>
    </row>
    <row r="378" spans="1:23" ht="12" customHeight="1">
      <c r="A378" s="517">
        <f t="shared" si="6"/>
        <v>373</v>
      </c>
      <c r="B378" s="518" t="s">
        <v>12471</v>
      </c>
      <c r="C378" s="517">
        <v>1</v>
      </c>
      <c r="D378" s="525" t="s">
        <v>10068</v>
      </c>
      <c r="E378" s="525" t="s">
        <v>12470</v>
      </c>
      <c r="F378" s="346"/>
      <c r="G378" s="540"/>
      <c r="H378" s="547"/>
      <c r="I378" s="365"/>
      <c r="J378" s="348"/>
      <c r="K378" s="348"/>
      <c r="L378" s="348"/>
      <c r="M378" s="348"/>
      <c r="N378" s="348"/>
      <c r="O378" s="348"/>
      <c r="P378" s="348"/>
      <c r="Q378" s="348"/>
      <c r="R378" s="348"/>
      <c r="S378" s="348"/>
      <c r="T378" s="348"/>
      <c r="U378" s="348"/>
      <c r="V378" s="348"/>
      <c r="W378" s="348"/>
    </row>
    <row r="379" spans="1:23" ht="12" customHeight="1">
      <c r="A379" s="517">
        <f t="shared" si="6"/>
        <v>374</v>
      </c>
      <c r="B379" s="518" t="s">
        <v>15070</v>
      </c>
      <c r="C379" s="517">
        <v>1</v>
      </c>
      <c r="D379" s="525" t="s">
        <v>280</v>
      </c>
      <c r="E379" s="525" t="s">
        <v>12098</v>
      </c>
      <c r="F379" s="346"/>
      <c r="G379" s="540"/>
      <c r="H379" s="547"/>
      <c r="I379" s="365"/>
      <c r="J379" s="348"/>
      <c r="K379" s="348"/>
      <c r="L379" s="348"/>
      <c r="M379" s="348"/>
      <c r="N379" s="348"/>
      <c r="O379" s="348"/>
      <c r="P379" s="348"/>
      <c r="Q379" s="348"/>
      <c r="R379" s="348"/>
      <c r="S379" s="348"/>
      <c r="T379" s="348"/>
      <c r="U379" s="348"/>
      <c r="V379" s="348"/>
      <c r="W379" s="348"/>
    </row>
    <row r="380" spans="1:23" ht="12" customHeight="1">
      <c r="A380" s="517">
        <f t="shared" si="6"/>
        <v>375</v>
      </c>
      <c r="B380" s="518" t="s">
        <v>15071</v>
      </c>
      <c r="C380" s="517">
        <v>1</v>
      </c>
      <c r="D380" s="525" t="s">
        <v>10074</v>
      </c>
      <c r="E380" s="525" t="s">
        <v>15695</v>
      </c>
      <c r="F380" s="346"/>
      <c r="G380" s="540"/>
      <c r="H380" s="547"/>
      <c r="I380" s="365"/>
      <c r="J380" s="348"/>
      <c r="K380" s="348"/>
      <c r="L380" s="348"/>
      <c r="M380" s="348"/>
      <c r="N380" s="348"/>
      <c r="O380" s="348"/>
      <c r="P380" s="348"/>
      <c r="Q380" s="348"/>
      <c r="R380" s="348"/>
      <c r="S380" s="348"/>
      <c r="T380" s="348"/>
      <c r="U380" s="348"/>
      <c r="V380" s="348"/>
      <c r="W380" s="348"/>
    </row>
    <row r="381" spans="1:23" ht="12" customHeight="1">
      <c r="A381" s="517">
        <f t="shared" si="6"/>
        <v>376</v>
      </c>
      <c r="B381" s="518" t="s">
        <v>12836</v>
      </c>
      <c r="C381" s="517" t="s">
        <v>12359</v>
      </c>
      <c r="D381" s="525" t="s">
        <v>15696</v>
      </c>
      <c r="E381" s="525" t="s">
        <v>12835</v>
      </c>
      <c r="F381" s="346"/>
      <c r="G381" s="540"/>
      <c r="H381" s="547"/>
      <c r="I381" s="365"/>
      <c r="J381" s="348"/>
      <c r="K381" s="348"/>
      <c r="L381" s="348"/>
      <c r="M381" s="348"/>
      <c r="N381" s="348"/>
      <c r="O381" s="348"/>
      <c r="P381" s="348"/>
      <c r="Q381" s="348"/>
      <c r="R381" s="348"/>
      <c r="S381" s="348"/>
      <c r="T381" s="348"/>
      <c r="U381" s="348"/>
      <c r="V381" s="348"/>
      <c r="W381" s="348"/>
    </row>
    <row r="382" spans="1:23" ht="12" customHeight="1">
      <c r="A382" s="517">
        <f t="shared" si="6"/>
        <v>377</v>
      </c>
      <c r="B382" s="518" t="s">
        <v>12944</v>
      </c>
      <c r="C382" s="517" t="s">
        <v>12359</v>
      </c>
      <c r="D382" s="525" t="s">
        <v>3394</v>
      </c>
      <c r="E382" s="525" t="s">
        <v>12943</v>
      </c>
      <c r="F382" s="346"/>
      <c r="G382" s="540"/>
      <c r="H382" s="547"/>
      <c r="I382" s="365"/>
      <c r="J382" s="348"/>
      <c r="K382" s="348"/>
      <c r="L382" s="348"/>
      <c r="M382" s="348"/>
      <c r="N382" s="348"/>
      <c r="O382" s="348"/>
      <c r="P382" s="348"/>
      <c r="Q382" s="348"/>
      <c r="R382" s="348"/>
      <c r="S382" s="348"/>
      <c r="T382" s="348"/>
      <c r="U382" s="348"/>
      <c r="V382" s="348"/>
      <c r="W382" s="348"/>
    </row>
    <row r="383" spans="1:23" ht="12" customHeight="1">
      <c r="A383" s="517">
        <f t="shared" si="6"/>
        <v>378</v>
      </c>
      <c r="B383" s="518" t="s">
        <v>15072</v>
      </c>
      <c r="C383" s="517">
        <v>1</v>
      </c>
      <c r="D383" s="525" t="s">
        <v>11244</v>
      </c>
      <c r="E383" s="525" t="s">
        <v>11994</v>
      </c>
      <c r="F383" s="346"/>
      <c r="G383" s="540"/>
      <c r="H383" s="547"/>
      <c r="I383" s="365"/>
      <c r="J383" s="348"/>
      <c r="K383" s="348"/>
      <c r="L383" s="348"/>
      <c r="M383" s="348"/>
      <c r="N383" s="348"/>
      <c r="O383" s="348"/>
      <c r="P383" s="348"/>
      <c r="Q383" s="348"/>
      <c r="R383" s="348"/>
      <c r="S383" s="348"/>
      <c r="T383" s="348"/>
      <c r="U383" s="348"/>
      <c r="V383" s="348"/>
      <c r="W383" s="348"/>
    </row>
    <row r="384" spans="1:23" ht="12" customHeight="1">
      <c r="A384" s="517">
        <f t="shared" si="6"/>
        <v>379</v>
      </c>
      <c r="B384" s="518" t="s">
        <v>12664</v>
      </c>
      <c r="C384" s="517" t="s">
        <v>12359</v>
      </c>
      <c r="D384" s="525" t="s">
        <v>10273</v>
      </c>
      <c r="E384" s="525" t="s">
        <v>13017</v>
      </c>
      <c r="F384" s="346"/>
      <c r="G384" s="540"/>
      <c r="H384" s="547"/>
      <c r="I384" s="365"/>
      <c r="J384" s="348"/>
      <c r="K384" s="348"/>
      <c r="L384" s="348"/>
      <c r="M384" s="348"/>
      <c r="N384" s="348"/>
      <c r="O384" s="348"/>
      <c r="P384" s="348"/>
      <c r="Q384" s="348"/>
      <c r="R384" s="348"/>
      <c r="S384" s="348"/>
      <c r="T384" s="348"/>
      <c r="U384" s="348"/>
      <c r="V384" s="348"/>
      <c r="W384" s="348"/>
    </row>
    <row r="385" spans="1:23" ht="12" customHeight="1">
      <c r="A385" s="517">
        <f t="shared" si="6"/>
        <v>380</v>
      </c>
      <c r="B385" s="518" t="s">
        <v>12189</v>
      </c>
      <c r="C385" s="517">
        <v>1</v>
      </c>
      <c r="D385" s="525" t="s">
        <v>10273</v>
      </c>
      <c r="E385" s="525" t="s">
        <v>12252</v>
      </c>
      <c r="F385" s="346"/>
      <c r="G385" s="540"/>
      <c r="H385" s="547"/>
      <c r="I385" s="365"/>
      <c r="J385" s="348"/>
      <c r="K385" s="348"/>
      <c r="L385" s="348"/>
      <c r="M385" s="348"/>
      <c r="N385" s="348"/>
      <c r="O385" s="348"/>
      <c r="P385" s="348"/>
      <c r="Q385" s="348"/>
      <c r="R385" s="348"/>
      <c r="S385" s="348"/>
      <c r="T385" s="348"/>
      <c r="U385" s="348"/>
      <c r="V385" s="348"/>
      <c r="W385" s="348"/>
    </row>
    <row r="386" spans="1:23" ht="12" customHeight="1">
      <c r="A386" s="517">
        <f t="shared" si="6"/>
        <v>381</v>
      </c>
      <c r="B386" s="518" t="s">
        <v>12781</v>
      </c>
      <c r="C386" s="517" t="s">
        <v>12359</v>
      </c>
      <c r="D386" s="525" t="s">
        <v>12261</v>
      </c>
      <c r="E386" s="525" t="s">
        <v>12780</v>
      </c>
      <c r="F386" s="346"/>
      <c r="G386" s="540"/>
      <c r="H386" s="547"/>
      <c r="I386" s="365"/>
      <c r="J386" s="348"/>
      <c r="K386" s="348"/>
      <c r="L386" s="348"/>
      <c r="M386" s="348"/>
      <c r="N386" s="348"/>
      <c r="O386" s="348"/>
      <c r="P386" s="348"/>
      <c r="Q386" s="348"/>
      <c r="R386" s="348"/>
      <c r="S386" s="348"/>
      <c r="T386" s="348"/>
      <c r="U386" s="348"/>
      <c r="V386" s="348"/>
      <c r="W386" s="348"/>
    </row>
    <row r="387" spans="1:23" ht="12" customHeight="1">
      <c r="A387" s="517">
        <f t="shared" si="6"/>
        <v>382</v>
      </c>
      <c r="B387" s="518" t="s">
        <v>12781</v>
      </c>
      <c r="C387" s="517" t="s">
        <v>12359</v>
      </c>
      <c r="D387" s="525" t="s">
        <v>12261</v>
      </c>
      <c r="E387" s="525" t="s">
        <v>12780</v>
      </c>
      <c r="F387" s="346"/>
      <c r="G387" s="540"/>
      <c r="H387" s="547"/>
      <c r="I387" s="365"/>
      <c r="J387" s="348"/>
      <c r="K387" s="348"/>
      <c r="L387" s="348"/>
      <c r="M387" s="348"/>
      <c r="N387" s="348"/>
      <c r="O387" s="348"/>
      <c r="P387" s="348"/>
      <c r="Q387" s="348"/>
      <c r="R387" s="348"/>
      <c r="S387" s="348"/>
      <c r="T387" s="348"/>
      <c r="U387" s="348"/>
      <c r="V387" s="348"/>
      <c r="W387" s="348"/>
    </row>
    <row r="388" spans="1:23" ht="12" customHeight="1">
      <c r="A388" s="517">
        <f t="shared" si="6"/>
        <v>383</v>
      </c>
      <c r="B388" s="518" t="s">
        <v>13203</v>
      </c>
      <c r="C388" s="517" t="s">
        <v>12359</v>
      </c>
      <c r="D388" s="525" t="s">
        <v>10193</v>
      </c>
      <c r="E388" s="525" t="s">
        <v>13202</v>
      </c>
      <c r="F388" s="346"/>
      <c r="G388" s="540"/>
      <c r="H388" s="547"/>
      <c r="I388" s="365"/>
      <c r="J388" s="348"/>
      <c r="K388" s="348"/>
      <c r="L388" s="348"/>
      <c r="M388" s="348"/>
      <c r="N388" s="348"/>
      <c r="O388" s="348"/>
      <c r="P388" s="348"/>
      <c r="Q388" s="348"/>
      <c r="R388" s="348"/>
      <c r="S388" s="348"/>
      <c r="T388" s="348"/>
      <c r="U388" s="348"/>
      <c r="V388" s="348"/>
      <c r="W388" s="348"/>
    </row>
    <row r="389" spans="1:23" ht="12" customHeight="1">
      <c r="A389" s="517">
        <f t="shared" si="6"/>
        <v>384</v>
      </c>
      <c r="B389" s="518" t="s">
        <v>13203</v>
      </c>
      <c r="C389" s="517" t="s">
        <v>12359</v>
      </c>
      <c r="D389" s="525" t="s">
        <v>10193</v>
      </c>
      <c r="E389" s="525" t="s">
        <v>13202</v>
      </c>
      <c r="F389" s="346"/>
      <c r="G389" s="540"/>
      <c r="H389" s="547"/>
      <c r="I389" s="365"/>
      <c r="J389" s="348"/>
      <c r="K389" s="348"/>
      <c r="L389" s="348"/>
      <c r="M389" s="348"/>
      <c r="N389" s="348"/>
      <c r="O389" s="348"/>
      <c r="P389" s="348"/>
      <c r="Q389" s="348"/>
      <c r="R389" s="348"/>
      <c r="S389" s="348"/>
      <c r="T389" s="348"/>
      <c r="U389" s="348"/>
      <c r="V389" s="348"/>
      <c r="W389" s="348"/>
    </row>
    <row r="390" spans="1:23" ht="12" customHeight="1">
      <c r="A390" s="517">
        <f t="shared" si="6"/>
        <v>385</v>
      </c>
      <c r="B390" s="518" t="s">
        <v>13203</v>
      </c>
      <c r="C390" s="517" t="s">
        <v>12359</v>
      </c>
      <c r="D390" s="525" t="s">
        <v>10193</v>
      </c>
      <c r="E390" s="525" t="s">
        <v>13202</v>
      </c>
      <c r="F390" s="346"/>
      <c r="G390" s="540"/>
      <c r="H390" s="547"/>
      <c r="I390" s="365"/>
      <c r="J390" s="348"/>
      <c r="K390" s="348"/>
      <c r="L390" s="348"/>
      <c r="M390" s="348"/>
      <c r="N390" s="348"/>
      <c r="O390" s="348"/>
      <c r="P390" s="348"/>
      <c r="Q390" s="348"/>
      <c r="R390" s="348"/>
      <c r="S390" s="348"/>
      <c r="T390" s="348"/>
      <c r="U390" s="348"/>
      <c r="V390" s="348"/>
      <c r="W390" s="348"/>
    </row>
    <row r="391" spans="1:23" ht="12" customHeight="1">
      <c r="A391" s="517">
        <f t="shared" si="6"/>
        <v>386</v>
      </c>
      <c r="B391" s="518" t="s">
        <v>13203</v>
      </c>
      <c r="C391" s="517" t="s">
        <v>12359</v>
      </c>
      <c r="D391" s="525" t="s">
        <v>10193</v>
      </c>
      <c r="E391" s="525" t="s">
        <v>13202</v>
      </c>
      <c r="F391" s="346"/>
      <c r="G391" s="540"/>
      <c r="H391" s="547"/>
      <c r="I391" s="365"/>
      <c r="J391" s="348"/>
      <c r="K391" s="348"/>
      <c r="L391" s="348"/>
      <c r="M391" s="348"/>
      <c r="N391" s="348"/>
      <c r="O391" s="348"/>
      <c r="P391" s="348"/>
      <c r="Q391" s="348"/>
      <c r="R391" s="348"/>
      <c r="S391" s="348"/>
      <c r="T391" s="348"/>
      <c r="U391" s="348"/>
      <c r="V391" s="348"/>
      <c r="W391" s="348"/>
    </row>
    <row r="392" spans="1:23" ht="12" customHeight="1">
      <c r="A392" s="517">
        <f t="shared" ref="A392:A455" si="7">A391+1</f>
        <v>387</v>
      </c>
      <c r="B392" s="518" t="s">
        <v>12998</v>
      </c>
      <c r="C392" s="517" t="s">
        <v>12359</v>
      </c>
      <c r="D392" s="525" t="s">
        <v>4433</v>
      </c>
      <c r="E392" s="525" t="s">
        <v>12892</v>
      </c>
      <c r="F392" s="346"/>
      <c r="G392" s="540"/>
      <c r="H392" s="547"/>
      <c r="I392" s="365"/>
      <c r="J392" s="348"/>
      <c r="K392" s="348"/>
      <c r="L392" s="348"/>
      <c r="M392" s="348"/>
      <c r="N392" s="348"/>
      <c r="O392" s="348"/>
      <c r="P392" s="348"/>
      <c r="Q392" s="348"/>
      <c r="R392" s="348"/>
      <c r="S392" s="348"/>
      <c r="T392" s="348"/>
      <c r="U392" s="348"/>
      <c r="V392" s="348"/>
      <c r="W392" s="348"/>
    </row>
    <row r="393" spans="1:23" ht="12" customHeight="1">
      <c r="A393" s="517">
        <f t="shared" si="7"/>
        <v>388</v>
      </c>
      <c r="B393" s="518" t="s">
        <v>15073</v>
      </c>
      <c r="C393" s="517">
        <v>1</v>
      </c>
      <c r="D393" s="525" t="s">
        <v>12390</v>
      </c>
      <c r="E393" s="525" t="s">
        <v>10487</v>
      </c>
      <c r="F393" s="346"/>
      <c r="G393" s="540"/>
      <c r="H393" s="547"/>
      <c r="I393" s="365"/>
      <c r="J393" s="348"/>
      <c r="K393" s="348"/>
      <c r="L393" s="348"/>
      <c r="M393" s="348"/>
      <c r="N393" s="348"/>
      <c r="O393" s="348"/>
      <c r="P393" s="348"/>
      <c r="Q393" s="348"/>
      <c r="R393" s="348"/>
      <c r="S393" s="348"/>
      <c r="T393" s="348"/>
      <c r="U393" s="348"/>
      <c r="V393" s="348"/>
      <c r="W393" s="348"/>
    </row>
    <row r="394" spans="1:23" ht="12" customHeight="1">
      <c r="A394" s="517">
        <f t="shared" si="7"/>
        <v>389</v>
      </c>
      <c r="B394" s="518" t="s">
        <v>15073</v>
      </c>
      <c r="C394" s="517">
        <v>1</v>
      </c>
      <c r="D394" s="525" t="s">
        <v>12390</v>
      </c>
      <c r="E394" s="525" t="s">
        <v>10487</v>
      </c>
      <c r="F394" s="346"/>
      <c r="G394" s="540"/>
      <c r="H394" s="547"/>
      <c r="I394" s="365"/>
      <c r="J394" s="348"/>
      <c r="K394" s="348"/>
      <c r="L394" s="348"/>
      <c r="M394" s="348"/>
      <c r="N394" s="348"/>
      <c r="O394" s="348"/>
      <c r="P394" s="348"/>
      <c r="Q394" s="348"/>
      <c r="R394" s="348"/>
      <c r="S394" s="348"/>
      <c r="T394" s="348"/>
      <c r="U394" s="348"/>
      <c r="V394" s="348"/>
      <c r="W394" s="348"/>
    </row>
    <row r="395" spans="1:23" ht="12" customHeight="1">
      <c r="A395" s="517">
        <f t="shared" si="7"/>
        <v>390</v>
      </c>
      <c r="B395" s="518" t="s">
        <v>12466</v>
      </c>
      <c r="C395" s="517">
        <v>1</v>
      </c>
      <c r="D395" s="525" t="s">
        <v>12244</v>
      </c>
      <c r="E395" s="525" t="s">
        <v>11295</v>
      </c>
      <c r="F395" s="346"/>
      <c r="G395" s="540"/>
      <c r="H395" s="547"/>
      <c r="I395" s="365"/>
      <c r="J395" s="348"/>
      <c r="K395" s="348"/>
      <c r="L395" s="348"/>
      <c r="M395" s="348"/>
      <c r="N395" s="348"/>
      <c r="O395" s="348"/>
      <c r="P395" s="348"/>
      <c r="Q395" s="348"/>
      <c r="R395" s="348"/>
      <c r="S395" s="348"/>
      <c r="T395" s="348"/>
      <c r="U395" s="348"/>
      <c r="V395" s="348"/>
      <c r="W395" s="348"/>
    </row>
    <row r="396" spans="1:23" ht="12" customHeight="1">
      <c r="A396" s="517">
        <f t="shared" si="7"/>
        <v>391</v>
      </c>
      <c r="B396" s="518" t="s">
        <v>15074</v>
      </c>
      <c r="C396" s="517">
        <v>1</v>
      </c>
      <c r="D396" s="525" t="s">
        <v>280</v>
      </c>
      <c r="E396" s="525" t="s">
        <v>10066</v>
      </c>
      <c r="F396" s="346"/>
      <c r="G396" s="540"/>
      <c r="H396" s="547"/>
      <c r="I396" s="365"/>
      <c r="J396" s="348"/>
      <c r="K396" s="348"/>
      <c r="L396" s="348"/>
      <c r="M396" s="348"/>
      <c r="N396" s="348"/>
      <c r="O396" s="348"/>
      <c r="P396" s="348"/>
      <c r="Q396" s="348"/>
      <c r="R396" s="348"/>
      <c r="S396" s="348"/>
      <c r="T396" s="348"/>
      <c r="U396" s="348"/>
      <c r="V396" s="348"/>
      <c r="W396" s="348"/>
    </row>
    <row r="397" spans="1:23" ht="12" customHeight="1">
      <c r="A397" s="517">
        <f t="shared" si="7"/>
        <v>392</v>
      </c>
      <c r="B397" s="518" t="s">
        <v>15075</v>
      </c>
      <c r="C397" s="517">
        <v>1</v>
      </c>
      <c r="D397" s="525" t="s">
        <v>10273</v>
      </c>
      <c r="E397" s="525" t="s">
        <v>10066</v>
      </c>
      <c r="F397" s="346"/>
      <c r="G397" s="540"/>
      <c r="H397" s="547"/>
      <c r="I397" s="365"/>
      <c r="J397" s="348"/>
      <c r="K397" s="348"/>
      <c r="L397" s="348"/>
      <c r="M397" s="348"/>
      <c r="N397" s="348"/>
      <c r="O397" s="348"/>
      <c r="P397" s="348"/>
      <c r="Q397" s="348"/>
      <c r="R397" s="348"/>
      <c r="S397" s="348"/>
      <c r="T397" s="348"/>
      <c r="U397" s="348"/>
      <c r="V397" s="348"/>
      <c r="W397" s="348"/>
    </row>
    <row r="398" spans="1:23" ht="12" customHeight="1">
      <c r="A398" s="517">
        <f t="shared" si="7"/>
        <v>393</v>
      </c>
      <c r="B398" s="518" t="s">
        <v>11912</v>
      </c>
      <c r="C398" s="517">
        <v>1</v>
      </c>
      <c r="D398" s="525" t="s">
        <v>10208</v>
      </c>
      <c r="E398" s="525" t="s">
        <v>15697</v>
      </c>
      <c r="F398" s="346"/>
      <c r="G398" s="540"/>
      <c r="H398" s="547"/>
      <c r="I398" s="365"/>
      <c r="J398" s="348"/>
      <c r="K398" s="348"/>
      <c r="L398" s="348"/>
      <c r="M398" s="348"/>
      <c r="N398" s="348"/>
      <c r="O398" s="348"/>
      <c r="P398" s="348"/>
      <c r="Q398" s="348"/>
      <c r="R398" s="348"/>
      <c r="S398" s="348"/>
      <c r="T398" s="348"/>
      <c r="U398" s="348"/>
      <c r="V398" s="348"/>
      <c r="W398" s="348"/>
    </row>
    <row r="399" spans="1:23" ht="12" customHeight="1">
      <c r="A399" s="517">
        <f t="shared" si="7"/>
        <v>394</v>
      </c>
      <c r="B399" s="518" t="s">
        <v>13049</v>
      </c>
      <c r="C399" s="517" t="s">
        <v>12359</v>
      </c>
      <c r="D399" s="525" t="s">
        <v>3394</v>
      </c>
      <c r="E399" s="525" t="s">
        <v>12938</v>
      </c>
      <c r="F399" s="346"/>
      <c r="G399" s="540"/>
      <c r="H399" s="547"/>
      <c r="I399" s="365"/>
      <c r="J399" s="348"/>
      <c r="K399" s="348"/>
      <c r="L399" s="348"/>
      <c r="M399" s="348"/>
      <c r="N399" s="348"/>
      <c r="O399" s="348"/>
      <c r="P399" s="348"/>
      <c r="Q399" s="348"/>
      <c r="R399" s="348"/>
      <c r="S399" s="348"/>
      <c r="T399" s="348"/>
      <c r="U399" s="348"/>
      <c r="V399" s="348"/>
      <c r="W399" s="348"/>
    </row>
    <row r="400" spans="1:23" ht="12" customHeight="1">
      <c r="A400" s="517">
        <f t="shared" si="7"/>
        <v>395</v>
      </c>
      <c r="B400" s="518" t="s">
        <v>11400</v>
      </c>
      <c r="C400" s="517">
        <v>2</v>
      </c>
      <c r="D400" s="525" t="s">
        <v>11399</v>
      </c>
      <c r="E400" s="525" t="s">
        <v>11398</v>
      </c>
      <c r="F400" s="346"/>
      <c r="G400" s="540"/>
      <c r="H400" s="547"/>
      <c r="I400" s="365"/>
      <c r="J400" s="348"/>
      <c r="K400" s="348"/>
      <c r="L400" s="348"/>
      <c r="M400" s="348"/>
      <c r="N400" s="348"/>
      <c r="O400" s="348"/>
      <c r="P400" s="348"/>
      <c r="Q400" s="348"/>
      <c r="R400" s="348"/>
      <c r="S400" s="348"/>
      <c r="T400" s="348"/>
      <c r="U400" s="348"/>
      <c r="V400" s="348"/>
      <c r="W400" s="348"/>
    </row>
    <row r="401" spans="1:23" ht="12" customHeight="1">
      <c r="A401" s="517">
        <f t="shared" si="7"/>
        <v>396</v>
      </c>
      <c r="B401" s="518" t="s">
        <v>15076</v>
      </c>
      <c r="C401" s="517">
        <v>1</v>
      </c>
      <c r="D401" s="525" t="s">
        <v>280</v>
      </c>
      <c r="E401" s="525" t="s">
        <v>12246</v>
      </c>
      <c r="F401" s="346"/>
      <c r="G401" s="540"/>
      <c r="H401" s="547"/>
      <c r="I401" s="365"/>
      <c r="J401" s="348"/>
      <c r="K401" s="348"/>
      <c r="L401" s="348"/>
      <c r="M401" s="348"/>
      <c r="N401" s="348"/>
      <c r="O401" s="348"/>
      <c r="P401" s="348"/>
      <c r="Q401" s="348"/>
      <c r="R401" s="348"/>
      <c r="S401" s="348"/>
      <c r="T401" s="348"/>
      <c r="U401" s="348"/>
      <c r="V401" s="348"/>
      <c r="W401" s="348"/>
    </row>
    <row r="402" spans="1:23" ht="12" customHeight="1">
      <c r="A402" s="517">
        <f t="shared" si="7"/>
        <v>397</v>
      </c>
      <c r="B402" s="518" t="s">
        <v>12582</v>
      </c>
      <c r="C402" s="517" t="s">
        <v>12359</v>
      </c>
      <c r="D402" s="525" t="s">
        <v>12696</v>
      </c>
      <c r="E402" s="525" t="s">
        <v>12789</v>
      </c>
      <c r="F402" s="346"/>
      <c r="G402" s="540"/>
      <c r="H402" s="547"/>
      <c r="I402" s="365"/>
      <c r="J402" s="348"/>
      <c r="K402" s="348"/>
      <c r="L402" s="348"/>
      <c r="M402" s="348"/>
      <c r="N402" s="348"/>
      <c r="O402" s="348"/>
      <c r="P402" s="348"/>
      <c r="Q402" s="348"/>
      <c r="R402" s="348"/>
      <c r="S402" s="348"/>
      <c r="T402" s="348"/>
      <c r="U402" s="348"/>
      <c r="V402" s="348"/>
      <c r="W402" s="348"/>
    </row>
    <row r="403" spans="1:23" ht="12" customHeight="1">
      <c r="A403" s="517">
        <f t="shared" si="7"/>
        <v>398</v>
      </c>
      <c r="B403" s="518" t="s">
        <v>12703</v>
      </c>
      <c r="C403" s="517" t="s">
        <v>12359</v>
      </c>
      <c r="D403" s="525" t="s">
        <v>1272</v>
      </c>
      <c r="E403" s="525" t="s">
        <v>11405</v>
      </c>
      <c r="F403" s="346"/>
      <c r="G403" s="540"/>
      <c r="H403" s="547"/>
      <c r="I403" s="365"/>
      <c r="J403" s="348"/>
      <c r="K403" s="348"/>
      <c r="L403" s="348"/>
      <c r="M403" s="348"/>
      <c r="N403" s="348"/>
      <c r="O403" s="348"/>
      <c r="P403" s="348"/>
      <c r="Q403" s="348"/>
      <c r="R403" s="348"/>
      <c r="S403" s="348"/>
      <c r="T403" s="348"/>
      <c r="U403" s="348"/>
      <c r="V403" s="348"/>
      <c r="W403" s="348"/>
    </row>
    <row r="404" spans="1:23" ht="12" customHeight="1">
      <c r="A404" s="517">
        <f t="shared" si="7"/>
        <v>399</v>
      </c>
      <c r="B404" s="518" t="s">
        <v>15077</v>
      </c>
      <c r="C404" s="517">
        <v>1</v>
      </c>
      <c r="D404" s="525" t="s">
        <v>10231</v>
      </c>
      <c r="E404" s="525" t="s">
        <v>10900</v>
      </c>
      <c r="F404" s="346"/>
      <c r="G404" s="540"/>
      <c r="H404" s="547"/>
      <c r="I404" s="365"/>
      <c r="J404" s="348"/>
      <c r="K404" s="348"/>
      <c r="L404" s="348"/>
      <c r="M404" s="348"/>
      <c r="N404" s="348"/>
      <c r="O404" s="348"/>
      <c r="P404" s="348"/>
      <c r="Q404" s="348"/>
      <c r="R404" s="348"/>
      <c r="S404" s="348"/>
      <c r="T404" s="348"/>
      <c r="U404" s="348"/>
      <c r="V404" s="348"/>
      <c r="W404" s="348"/>
    </row>
    <row r="405" spans="1:23" ht="12" customHeight="1">
      <c r="A405" s="517">
        <f t="shared" si="7"/>
        <v>400</v>
      </c>
      <c r="B405" s="518" t="s">
        <v>12259</v>
      </c>
      <c r="C405" s="517">
        <v>1</v>
      </c>
      <c r="D405" s="525" t="s">
        <v>12258</v>
      </c>
      <c r="E405" s="525" t="s">
        <v>12257</v>
      </c>
      <c r="F405" s="346"/>
      <c r="G405" s="540"/>
      <c r="H405" s="547"/>
      <c r="I405" s="365"/>
      <c r="J405" s="348"/>
      <c r="K405" s="348"/>
      <c r="L405" s="348"/>
      <c r="M405" s="348"/>
      <c r="N405" s="348"/>
      <c r="O405" s="348"/>
      <c r="P405" s="348"/>
      <c r="Q405" s="348"/>
      <c r="R405" s="348"/>
      <c r="S405" s="348"/>
      <c r="T405" s="348"/>
      <c r="U405" s="348"/>
      <c r="V405" s="348"/>
      <c r="W405" s="348"/>
    </row>
    <row r="406" spans="1:23" ht="12" customHeight="1">
      <c r="A406" s="517">
        <f t="shared" si="7"/>
        <v>401</v>
      </c>
      <c r="B406" s="518" t="s">
        <v>13097</v>
      </c>
      <c r="C406" s="517" t="s">
        <v>12359</v>
      </c>
      <c r="D406" s="525" t="s">
        <v>12696</v>
      </c>
      <c r="E406" s="525" t="s">
        <v>12824</v>
      </c>
      <c r="F406" s="346"/>
      <c r="G406" s="540"/>
      <c r="H406" s="547"/>
      <c r="I406" s="365"/>
      <c r="J406" s="348"/>
      <c r="K406" s="348"/>
      <c r="L406" s="348"/>
      <c r="M406" s="348"/>
      <c r="N406" s="348"/>
      <c r="O406" s="348"/>
      <c r="P406" s="348"/>
      <c r="Q406" s="348"/>
      <c r="R406" s="348"/>
      <c r="S406" s="348"/>
      <c r="T406" s="348"/>
      <c r="U406" s="348"/>
      <c r="V406" s="348"/>
      <c r="W406" s="348"/>
    </row>
    <row r="407" spans="1:23" ht="12" customHeight="1">
      <c r="A407" s="517">
        <f t="shared" si="7"/>
        <v>402</v>
      </c>
      <c r="B407" s="518" t="s">
        <v>15078</v>
      </c>
      <c r="C407" s="517">
        <v>1</v>
      </c>
      <c r="D407" s="525" t="s">
        <v>12174</v>
      </c>
      <c r="E407" s="526" t="s">
        <v>10066</v>
      </c>
      <c r="F407" s="346"/>
      <c r="G407" s="540"/>
      <c r="H407" s="547"/>
      <c r="I407" s="365"/>
      <c r="J407" s="348"/>
      <c r="K407" s="348"/>
      <c r="L407" s="348"/>
      <c r="M407" s="348"/>
      <c r="N407" s="348"/>
      <c r="O407" s="348"/>
      <c r="P407" s="348"/>
      <c r="Q407" s="348"/>
      <c r="R407" s="348"/>
      <c r="S407" s="348"/>
      <c r="T407" s="348"/>
      <c r="U407" s="348"/>
      <c r="V407" s="348"/>
      <c r="W407" s="348"/>
    </row>
    <row r="408" spans="1:23" ht="12" customHeight="1">
      <c r="A408" s="517">
        <f t="shared" si="7"/>
        <v>403</v>
      </c>
      <c r="B408" s="518" t="s">
        <v>12940</v>
      </c>
      <c r="C408" s="517" t="s">
        <v>12359</v>
      </c>
      <c r="D408" s="525" t="s">
        <v>3394</v>
      </c>
      <c r="E408" s="525" t="s">
        <v>12939</v>
      </c>
      <c r="F408" s="346"/>
      <c r="G408" s="540"/>
      <c r="H408" s="547"/>
      <c r="I408" s="365"/>
      <c r="J408" s="348"/>
      <c r="K408" s="348"/>
      <c r="L408" s="348"/>
      <c r="M408" s="348"/>
      <c r="N408" s="348"/>
      <c r="O408" s="348"/>
      <c r="P408" s="348"/>
      <c r="Q408" s="348"/>
      <c r="R408" s="348"/>
      <c r="S408" s="348"/>
      <c r="T408" s="348"/>
      <c r="U408" s="348"/>
      <c r="V408" s="348"/>
      <c r="W408" s="348"/>
    </row>
    <row r="409" spans="1:23" ht="12" customHeight="1">
      <c r="A409" s="517">
        <f t="shared" si="7"/>
        <v>404</v>
      </c>
      <c r="B409" s="518" t="s">
        <v>15079</v>
      </c>
      <c r="C409" s="517">
        <v>1</v>
      </c>
      <c r="D409" s="525" t="s">
        <v>10179</v>
      </c>
      <c r="E409" s="525">
        <v>8654422</v>
      </c>
      <c r="F409" s="346"/>
      <c r="G409" s="540"/>
      <c r="H409" s="547"/>
      <c r="I409" s="365"/>
      <c r="J409" s="348"/>
      <c r="K409" s="348"/>
      <c r="L409" s="348"/>
      <c r="M409" s="348"/>
      <c r="N409" s="348"/>
      <c r="O409" s="348"/>
      <c r="P409" s="348"/>
      <c r="Q409" s="348"/>
      <c r="R409" s="348"/>
      <c r="S409" s="348"/>
      <c r="T409" s="348"/>
      <c r="U409" s="348"/>
      <c r="V409" s="348"/>
      <c r="W409" s="348"/>
    </row>
    <row r="410" spans="1:23" ht="12" customHeight="1">
      <c r="A410" s="517">
        <f t="shared" si="7"/>
        <v>405</v>
      </c>
      <c r="B410" s="518" t="s">
        <v>15080</v>
      </c>
      <c r="C410" s="517">
        <v>1</v>
      </c>
      <c r="D410" s="525" t="s">
        <v>15685</v>
      </c>
      <c r="E410" s="525" t="s">
        <v>10066</v>
      </c>
      <c r="F410" s="346"/>
      <c r="G410" s="540"/>
      <c r="H410" s="547"/>
      <c r="I410" s="365"/>
      <c r="J410" s="348"/>
      <c r="K410" s="348"/>
      <c r="L410" s="348"/>
      <c r="M410" s="348"/>
      <c r="N410" s="348"/>
      <c r="O410" s="348"/>
      <c r="P410" s="348"/>
      <c r="Q410" s="348"/>
      <c r="R410" s="348"/>
      <c r="S410" s="348"/>
      <c r="T410" s="348"/>
      <c r="U410" s="348"/>
      <c r="V410" s="348"/>
      <c r="W410" s="348"/>
    </row>
    <row r="411" spans="1:23" ht="12" customHeight="1">
      <c r="A411" s="517">
        <f t="shared" si="7"/>
        <v>406</v>
      </c>
      <c r="B411" s="518" t="s">
        <v>12899</v>
      </c>
      <c r="C411" s="517" t="s">
        <v>12359</v>
      </c>
      <c r="D411" s="525" t="s">
        <v>4433</v>
      </c>
      <c r="E411" s="525" t="s">
        <v>12898</v>
      </c>
      <c r="F411" s="346"/>
      <c r="G411" s="540"/>
      <c r="H411" s="547"/>
      <c r="I411" s="365"/>
      <c r="J411" s="348"/>
      <c r="K411" s="348"/>
      <c r="L411" s="348"/>
      <c r="M411" s="348"/>
      <c r="N411" s="348"/>
      <c r="O411" s="348"/>
      <c r="P411" s="348"/>
      <c r="Q411" s="348"/>
      <c r="R411" s="348"/>
      <c r="S411" s="348"/>
      <c r="T411" s="348"/>
      <c r="U411" s="348"/>
      <c r="V411" s="348"/>
      <c r="W411" s="348"/>
    </row>
    <row r="412" spans="1:23" ht="12" customHeight="1">
      <c r="A412" s="517">
        <f t="shared" si="7"/>
        <v>407</v>
      </c>
      <c r="B412" s="518" t="s">
        <v>12703</v>
      </c>
      <c r="C412" s="517" t="s">
        <v>12359</v>
      </c>
      <c r="D412" s="525" t="s">
        <v>1272</v>
      </c>
      <c r="E412" s="525" t="s">
        <v>11405</v>
      </c>
      <c r="F412" s="346"/>
      <c r="G412" s="540"/>
      <c r="H412" s="547"/>
      <c r="I412" s="365"/>
      <c r="J412" s="348"/>
      <c r="K412" s="348"/>
      <c r="L412" s="348"/>
      <c r="M412" s="348"/>
      <c r="N412" s="348"/>
      <c r="O412" s="348"/>
      <c r="P412" s="348"/>
      <c r="Q412" s="348"/>
      <c r="R412" s="348"/>
      <c r="S412" s="348"/>
      <c r="T412" s="348"/>
      <c r="U412" s="348"/>
      <c r="V412" s="348"/>
      <c r="W412" s="348"/>
    </row>
    <row r="413" spans="1:23" ht="12" customHeight="1">
      <c r="A413" s="517">
        <f t="shared" si="7"/>
        <v>408</v>
      </c>
      <c r="B413" s="518" t="s">
        <v>12703</v>
      </c>
      <c r="C413" s="517" t="s">
        <v>12359</v>
      </c>
      <c r="D413" s="525" t="s">
        <v>1272</v>
      </c>
      <c r="E413" s="525" t="s">
        <v>11405</v>
      </c>
      <c r="F413" s="346"/>
      <c r="G413" s="540"/>
      <c r="H413" s="547"/>
      <c r="I413" s="365"/>
      <c r="J413" s="348"/>
      <c r="K413" s="348"/>
      <c r="L413" s="348"/>
      <c r="M413" s="348"/>
      <c r="N413" s="348"/>
      <c r="O413" s="348"/>
      <c r="P413" s="348"/>
      <c r="Q413" s="348"/>
      <c r="R413" s="348"/>
      <c r="S413" s="348"/>
      <c r="T413" s="348"/>
      <c r="U413" s="348"/>
      <c r="V413" s="348"/>
      <c r="W413" s="348"/>
    </row>
    <row r="414" spans="1:23" ht="12" customHeight="1">
      <c r="A414" s="517">
        <f t="shared" si="7"/>
        <v>409</v>
      </c>
      <c r="B414" s="518" t="s">
        <v>12703</v>
      </c>
      <c r="C414" s="517" t="s">
        <v>12359</v>
      </c>
      <c r="D414" s="525" t="s">
        <v>1272</v>
      </c>
      <c r="E414" s="525" t="s">
        <v>11405</v>
      </c>
      <c r="F414" s="346"/>
      <c r="G414" s="540"/>
      <c r="H414" s="547"/>
      <c r="I414" s="365"/>
      <c r="J414" s="348"/>
      <c r="K414" s="348"/>
      <c r="L414" s="348"/>
      <c r="M414" s="348"/>
      <c r="N414" s="348"/>
      <c r="O414" s="348"/>
      <c r="P414" s="348"/>
      <c r="Q414" s="348"/>
      <c r="R414" s="348"/>
      <c r="S414" s="348"/>
      <c r="T414" s="348"/>
      <c r="U414" s="348"/>
      <c r="V414" s="348"/>
      <c r="W414" s="348"/>
    </row>
    <row r="415" spans="1:23" ht="12" customHeight="1">
      <c r="A415" s="517">
        <f t="shared" si="7"/>
        <v>410</v>
      </c>
      <c r="B415" s="518" t="s">
        <v>12703</v>
      </c>
      <c r="C415" s="517" t="s">
        <v>12359</v>
      </c>
      <c r="D415" s="525" t="s">
        <v>1272</v>
      </c>
      <c r="E415" s="525" t="s">
        <v>11405</v>
      </c>
      <c r="F415" s="346"/>
      <c r="G415" s="540"/>
      <c r="H415" s="547"/>
      <c r="I415" s="365"/>
      <c r="J415" s="348"/>
      <c r="K415" s="348"/>
      <c r="L415" s="348"/>
      <c r="M415" s="348"/>
      <c r="N415" s="348"/>
      <c r="O415" s="348"/>
      <c r="P415" s="348"/>
      <c r="Q415" s="348"/>
      <c r="R415" s="348"/>
      <c r="S415" s="348"/>
      <c r="T415" s="348"/>
      <c r="U415" s="348"/>
      <c r="V415" s="348"/>
      <c r="W415" s="348"/>
    </row>
    <row r="416" spans="1:23" ht="12" customHeight="1">
      <c r="A416" s="517">
        <f t="shared" si="7"/>
        <v>411</v>
      </c>
      <c r="B416" s="518" t="s">
        <v>12703</v>
      </c>
      <c r="C416" s="517" t="s">
        <v>12359</v>
      </c>
      <c r="D416" s="525" t="s">
        <v>1272</v>
      </c>
      <c r="E416" s="525" t="s">
        <v>11405</v>
      </c>
      <c r="F416" s="346"/>
      <c r="G416" s="540"/>
      <c r="H416" s="547"/>
      <c r="I416" s="365"/>
      <c r="J416" s="348"/>
      <c r="K416" s="348"/>
      <c r="L416" s="348"/>
      <c r="M416" s="348"/>
      <c r="N416" s="348"/>
      <c r="O416" s="348"/>
      <c r="P416" s="348"/>
      <c r="Q416" s="348"/>
      <c r="R416" s="348"/>
      <c r="S416" s="348"/>
      <c r="T416" s="348"/>
      <c r="U416" s="348"/>
      <c r="V416" s="348"/>
      <c r="W416" s="348"/>
    </row>
    <row r="417" spans="1:23" ht="12" customHeight="1">
      <c r="A417" s="517">
        <f t="shared" si="7"/>
        <v>412</v>
      </c>
      <c r="B417" s="518" t="s">
        <v>12052</v>
      </c>
      <c r="C417" s="517" t="s">
        <v>12359</v>
      </c>
      <c r="D417" s="525" t="s">
        <v>15698</v>
      </c>
      <c r="E417" s="525" t="s">
        <v>12051</v>
      </c>
      <c r="F417" s="346"/>
      <c r="G417" s="540"/>
      <c r="H417" s="547"/>
      <c r="I417" s="365"/>
      <c r="J417" s="348"/>
      <c r="K417" s="348"/>
      <c r="L417" s="348"/>
      <c r="M417" s="348"/>
      <c r="N417" s="348"/>
      <c r="O417" s="348"/>
      <c r="P417" s="348"/>
      <c r="Q417" s="348"/>
      <c r="R417" s="348"/>
      <c r="S417" s="348"/>
      <c r="T417" s="348"/>
      <c r="U417" s="348"/>
      <c r="V417" s="348"/>
      <c r="W417" s="348"/>
    </row>
    <row r="418" spans="1:23" ht="12" customHeight="1">
      <c r="A418" s="517">
        <f t="shared" si="7"/>
        <v>413</v>
      </c>
      <c r="B418" s="518" t="s">
        <v>10901</v>
      </c>
      <c r="C418" s="517">
        <v>1</v>
      </c>
      <c r="D418" s="525" t="s">
        <v>2074</v>
      </c>
      <c r="E418" s="525" t="s">
        <v>10900</v>
      </c>
      <c r="F418" s="346"/>
      <c r="G418" s="540"/>
      <c r="H418" s="547"/>
      <c r="I418" s="365"/>
      <c r="J418" s="348"/>
      <c r="K418" s="348"/>
      <c r="L418" s="348"/>
      <c r="M418" s="348"/>
      <c r="N418" s="348"/>
      <c r="O418" s="348"/>
      <c r="P418" s="348"/>
      <c r="Q418" s="348"/>
      <c r="R418" s="348"/>
      <c r="S418" s="348"/>
      <c r="T418" s="348"/>
      <c r="U418" s="348"/>
      <c r="V418" s="348"/>
      <c r="W418" s="348"/>
    </row>
    <row r="419" spans="1:23" ht="12" customHeight="1">
      <c r="A419" s="517">
        <f t="shared" si="7"/>
        <v>414</v>
      </c>
      <c r="B419" s="518" t="s">
        <v>12955</v>
      </c>
      <c r="C419" s="517" t="s">
        <v>12359</v>
      </c>
      <c r="D419" s="525" t="s">
        <v>3394</v>
      </c>
      <c r="E419" s="525" t="s">
        <v>12954</v>
      </c>
      <c r="F419" s="346"/>
      <c r="G419" s="540"/>
      <c r="H419" s="547"/>
      <c r="I419" s="365"/>
      <c r="J419" s="348"/>
      <c r="K419" s="348"/>
      <c r="L419" s="348"/>
      <c r="M419" s="348"/>
      <c r="N419" s="348"/>
      <c r="O419" s="348"/>
      <c r="P419" s="348"/>
      <c r="Q419" s="348"/>
      <c r="R419" s="348"/>
      <c r="S419" s="348"/>
      <c r="T419" s="348"/>
      <c r="U419" s="348"/>
      <c r="V419" s="348"/>
      <c r="W419" s="348"/>
    </row>
    <row r="420" spans="1:23" ht="12" customHeight="1">
      <c r="A420" s="517">
        <f t="shared" si="7"/>
        <v>415</v>
      </c>
      <c r="B420" s="518" t="s">
        <v>13033</v>
      </c>
      <c r="C420" s="517" t="s">
        <v>12359</v>
      </c>
      <c r="D420" s="525" t="s">
        <v>3394</v>
      </c>
      <c r="E420" s="526" t="s">
        <v>12914</v>
      </c>
      <c r="F420" s="346"/>
      <c r="G420" s="540"/>
      <c r="H420" s="547"/>
      <c r="I420" s="365"/>
      <c r="J420" s="348"/>
      <c r="K420" s="348"/>
      <c r="L420" s="348"/>
      <c r="M420" s="348"/>
      <c r="N420" s="348"/>
      <c r="O420" s="348"/>
      <c r="P420" s="348"/>
      <c r="Q420" s="348"/>
      <c r="R420" s="348"/>
      <c r="S420" s="348"/>
      <c r="T420" s="348"/>
      <c r="U420" s="348"/>
      <c r="V420" s="348"/>
      <c r="W420" s="348"/>
    </row>
    <row r="421" spans="1:23" ht="12" customHeight="1">
      <c r="A421" s="517">
        <f t="shared" si="7"/>
        <v>416</v>
      </c>
      <c r="B421" s="518" t="s">
        <v>10773</v>
      </c>
      <c r="C421" s="517">
        <v>1</v>
      </c>
      <c r="D421" s="525" t="s">
        <v>10610</v>
      </c>
      <c r="E421" s="525" t="s">
        <v>11451</v>
      </c>
      <c r="F421" s="346"/>
      <c r="G421" s="540"/>
      <c r="H421" s="547"/>
      <c r="I421" s="365"/>
      <c r="J421" s="348"/>
      <c r="K421" s="348"/>
      <c r="L421" s="348"/>
      <c r="M421" s="348"/>
      <c r="N421" s="348"/>
      <c r="O421" s="348"/>
      <c r="P421" s="348"/>
      <c r="Q421" s="348"/>
      <c r="R421" s="348"/>
      <c r="S421" s="348"/>
      <c r="T421" s="348"/>
      <c r="U421" s="348"/>
      <c r="V421" s="348"/>
      <c r="W421" s="348"/>
    </row>
    <row r="422" spans="1:23" ht="12" customHeight="1">
      <c r="A422" s="517">
        <f t="shared" si="7"/>
        <v>417</v>
      </c>
      <c r="B422" s="518" t="s">
        <v>11418</v>
      </c>
      <c r="C422" s="517">
        <v>1</v>
      </c>
      <c r="D422" s="525" t="s">
        <v>10397</v>
      </c>
      <c r="E422" s="525" t="s">
        <v>10066</v>
      </c>
      <c r="F422" s="346"/>
      <c r="G422" s="540"/>
      <c r="H422" s="547"/>
      <c r="I422" s="365"/>
      <c r="J422" s="348"/>
      <c r="K422" s="348"/>
      <c r="L422" s="348"/>
      <c r="M422" s="348"/>
      <c r="N422" s="348"/>
      <c r="O422" s="348"/>
      <c r="P422" s="348"/>
      <c r="Q422" s="348"/>
      <c r="R422" s="348"/>
      <c r="S422" s="348"/>
      <c r="T422" s="348"/>
      <c r="U422" s="348"/>
      <c r="V422" s="348"/>
      <c r="W422" s="348"/>
    </row>
    <row r="423" spans="1:23" ht="12" customHeight="1">
      <c r="A423" s="517">
        <f t="shared" si="7"/>
        <v>418</v>
      </c>
      <c r="B423" s="518" t="s">
        <v>15987</v>
      </c>
      <c r="C423" s="517">
        <v>1</v>
      </c>
      <c r="D423" s="525" t="s">
        <v>10677</v>
      </c>
      <c r="E423" s="525" t="s">
        <v>15699</v>
      </c>
      <c r="F423" s="346"/>
      <c r="G423" s="540"/>
      <c r="H423" s="547"/>
      <c r="I423" s="365"/>
      <c r="J423" s="348"/>
      <c r="K423" s="348"/>
      <c r="L423" s="348"/>
      <c r="M423" s="348"/>
      <c r="N423" s="348"/>
      <c r="O423" s="348"/>
      <c r="P423" s="348"/>
      <c r="Q423" s="348"/>
      <c r="R423" s="348"/>
      <c r="S423" s="348"/>
      <c r="T423" s="348"/>
      <c r="U423" s="348"/>
      <c r="V423" s="348"/>
      <c r="W423" s="348"/>
    </row>
    <row r="424" spans="1:23" ht="12" customHeight="1">
      <c r="A424" s="517">
        <f t="shared" si="7"/>
        <v>419</v>
      </c>
      <c r="B424" s="518" t="s">
        <v>15988</v>
      </c>
      <c r="C424" s="517">
        <v>1</v>
      </c>
      <c r="D424" s="525" t="s">
        <v>10677</v>
      </c>
      <c r="E424" s="525" t="s">
        <v>15700</v>
      </c>
      <c r="F424" s="346"/>
      <c r="G424" s="540"/>
      <c r="H424" s="547"/>
      <c r="I424" s="365"/>
      <c r="J424" s="348"/>
      <c r="K424" s="348"/>
      <c r="L424" s="348"/>
      <c r="M424" s="348"/>
      <c r="N424" s="348"/>
      <c r="O424" s="348"/>
      <c r="P424" s="348"/>
      <c r="Q424" s="348"/>
      <c r="R424" s="348"/>
      <c r="S424" s="348"/>
      <c r="T424" s="348"/>
      <c r="U424" s="348"/>
      <c r="V424" s="348"/>
      <c r="W424" s="348"/>
    </row>
    <row r="425" spans="1:23" ht="12" customHeight="1">
      <c r="A425" s="517">
        <f t="shared" si="7"/>
        <v>420</v>
      </c>
      <c r="B425" s="518" t="s">
        <v>15081</v>
      </c>
      <c r="C425" s="517">
        <v>1</v>
      </c>
      <c r="D425" s="525" t="s">
        <v>15701</v>
      </c>
      <c r="E425" s="525" t="s">
        <v>10066</v>
      </c>
      <c r="F425" s="346"/>
      <c r="G425" s="540"/>
      <c r="H425" s="547"/>
      <c r="I425" s="365"/>
      <c r="J425" s="348"/>
      <c r="K425" s="348"/>
      <c r="L425" s="348"/>
      <c r="M425" s="348"/>
      <c r="N425" s="348"/>
      <c r="O425" s="348"/>
      <c r="P425" s="348"/>
      <c r="Q425" s="348"/>
      <c r="R425" s="348"/>
      <c r="S425" s="348"/>
      <c r="T425" s="348"/>
      <c r="U425" s="348"/>
      <c r="V425" s="348"/>
      <c r="W425" s="348"/>
    </row>
    <row r="426" spans="1:23" ht="12" customHeight="1">
      <c r="A426" s="517">
        <f t="shared" si="7"/>
        <v>421</v>
      </c>
      <c r="B426" s="518" t="s">
        <v>12775</v>
      </c>
      <c r="C426" s="517" t="s">
        <v>12359</v>
      </c>
      <c r="D426" s="525" t="s">
        <v>10273</v>
      </c>
      <c r="E426" s="525" t="s">
        <v>12252</v>
      </c>
      <c r="F426" s="346"/>
      <c r="G426" s="540"/>
      <c r="H426" s="547"/>
      <c r="I426" s="365"/>
      <c r="J426" s="348"/>
      <c r="K426" s="348"/>
      <c r="L426" s="348"/>
      <c r="M426" s="348"/>
      <c r="N426" s="348"/>
      <c r="O426" s="348"/>
      <c r="P426" s="348"/>
      <c r="Q426" s="348"/>
      <c r="R426" s="348"/>
      <c r="S426" s="348"/>
      <c r="T426" s="348"/>
      <c r="U426" s="348"/>
      <c r="V426" s="348"/>
      <c r="W426" s="348"/>
    </row>
    <row r="427" spans="1:23" ht="12" customHeight="1">
      <c r="A427" s="517">
        <f t="shared" si="7"/>
        <v>422</v>
      </c>
      <c r="B427" s="518" t="s">
        <v>12775</v>
      </c>
      <c r="C427" s="517" t="s">
        <v>12359</v>
      </c>
      <c r="D427" s="525" t="s">
        <v>10273</v>
      </c>
      <c r="E427" s="525" t="s">
        <v>12252</v>
      </c>
      <c r="F427" s="346"/>
      <c r="G427" s="540"/>
      <c r="H427" s="547"/>
      <c r="I427" s="365"/>
      <c r="J427" s="348"/>
      <c r="K427" s="348"/>
      <c r="L427" s="348"/>
      <c r="M427" s="348"/>
      <c r="N427" s="348"/>
      <c r="O427" s="348"/>
      <c r="P427" s="348"/>
      <c r="Q427" s="348"/>
      <c r="R427" s="348"/>
      <c r="S427" s="348"/>
      <c r="T427" s="348"/>
      <c r="U427" s="348"/>
      <c r="V427" s="348"/>
      <c r="W427" s="348"/>
    </row>
    <row r="428" spans="1:23" ht="12" customHeight="1">
      <c r="A428" s="517">
        <f t="shared" si="7"/>
        <v>423</v>
      </c>
      <c r="B428" s="518" t="s">
        <v>12775</v>
      </c>
      <c r="C428" s="517" t="s">
        <v>12359</v>
      </c>
      <c r="D428" s="525" t="s">
        <v>10273</v>
      </c>
      <c r="E428" s="525" t="s">
        <v>12252</v>
      </c>
      <c r="F428" s="346"/>
      <c r="G428" s="540"/>
      <c r="H428" s="547"/>
      <c r="I428" s="365"/>
      <c r="J428" s="348"/>
      <c r="K428" s="348"/>
      <c r="L428" s="348"/>
      <c r="M428" s="348"/>
      <c r="N428" s="348"/>
      <c r="O428" s="348"/>
      <c r="P428" s="348"/>
      <c r="Q428" s="348"/>
      <c r="R428" s="348"/>
      <c r="S428" s="348"/>
      <c r="T428" s="348"/>
      <c r="U428" s="348"/>
      <c r="V428" s="348"/>
      <c r="W428" s="348"/>
    </row>
    <row r="429" spans="1:23" ht="12" customHeight="1">
      <c r="A429" s="517">
        <f t="shared" si="7"/>
        <v>424</v>
      </c>
      <c r="B429" s="518" t="s">
        <v>12775</v>
      </c>
      <c r="C429" s="517" t="s">
        <v>12359</v>
      </c>
      <c r="D429" s="525" t="s">
        <v>10273</v>
      </c>
      <c r="E429" s="525" t="s">
        <v>12252</v>
      </c>
      <c r="F429" s="346"/>
      <c r="G429" s="540"/>
      <c r="H429" s="547"/>
      <c r="I429" s="365"/>
      <c r="J429" s="348"/>
      <c r="K429" s="348"/>
      <c r="L429" s="348"/>
      <c r="M429" s="348"/>
      <c r="N429" s="348"/>
      <c r="O429" s="348"/>
      <c r="P429" s="348"/>
      <c r="Q429" s="348"/>
      <c r="R429" s="348"/>
      <c r="S429" s="348"/>
      <c r="T429" s="348"/>
      <c r="U429" s="348"/>
      <c r="V429" s="348"/>
      <c r="W429" s="348"/>
    </row>
    <row r="430" spans="1:23" ht="12" customHeight="1">
      <c r="A430" s="517">
        <f t="shared" si="7"/>
        <v>425</v>
      </c>
      <c r="B430" s="518" t="s">
        <v>12775</v>
      </c>
      <c r="C430" s="517" t="s">
        <v>12359</v>
      </c>
      <c r="D430" s="525" t="s">
        <v>10273</v>
      </c>
      <c r="E430" s="525" t="s">
        <v>12252</v>
      </c>
      <c r="F430" s="346"/>
      <c r="G430" s="540"/>
      <c r="H430" s="547"/>
      <c r="I430" s="365"/>
      <c r="J430" s="348"/>
      <c r="K430" s="348"/>
      <c r="L430" s="348"/>
      <c r="M430" s="348"/>
      <c r="N430" s="348"/>
      <c r="O430" s="348"/>
      <c r="P430" s="348"/>
      <c r="Q430" s="348"/>
      <c r="R430" s="348"/>
      <c r="S430" s="348"/>
      <c r="T430" s="348"/>
      <c r="U430" s="348"/>
      <c r="V430" s="348"/>
      <c r="W430" s="348"/>
    </row>
    <row r="431" spans="1:23" ht="12" customHeight="1">
      <c r="A431" s="517">
        <f t="shared" si="7"/>
        <v>426</v>
      </c>
      <c r="B431" s="518" t="s">
        <v>12775</v>
      </c>
      <c r="C431" s="517" t="s">
        <v>12359</v>
      </c>
      <c r="D431" s="525" t="s">
        <v>10273</v>
      </c>
      <c r="E431" s="525" t="s">
        <v>12252</v>
      </c>
      <c r="F431" s="346"/>
      <c r="G431" s="540"/>
      <c r="H431" s="547"/>
      <c r="I431" s="365"/>
      <c r="J431" s="348"/>
      <c r="K431" s="348"/>
      <c r="L431" s="348"/>
      <c r="M431" s="348"/>
      <c r="N431" s="348"/>
      <c r="O431" s="348"/>
      <c r="P431" s="348"/>
      <c r="Q431" s="348"/>
      <c r="R431" s="348"/>
      <c r="S431" s="348"/>
      <c r="T431" s="348"/>
      <c r="U431" s="348"/>
      <c r="V431" s="348"/>
      <c r="W431" s="348"/>
    </row>
    <row r="432" spans="1:23" ht="12" customHeight="1">
      <c r="A432" s="517">
        <f t="shared" si="7"/>
        <v>427</v>
      </c>
      <c r="B432" s="518" t="s">
        <v>12775</v>
      </c>
      <c r="C432" s="517" t="s">
        <v>12359</v>
      </c>
      <c r="D432" s="525" t="s">
        <v>10273</v>
      </c>
      <c r="E432" s="525" t="s">
        <v>12252</v>
      </c>
      <c r="F432" s="346"/>
      <c r="G432" s="540"/>
      <c r="H432" s="547"/>
      <c r="I432" s="365"/>
      <c r="J432" s="348"/>
      <c r="K432" s="348"/>
      <c r="L432" s="348"/>
      <c r="M432" s="348"/>
      <c r="N432" s="348"/>
      <c r="O432" s="348"/>
      <c r="P432" s="348"/>
      <c r="Q432" s="348"/>
      <c r="R432" s="348"/>
      <c r="S432" s="348"/>
      <c r="T432" s="348"/>
      <c r="U432" s="348"/>
      <c r="V432" s="348"/>
      <c r="W432" s="348"/>
    </row>
    <row r="433" spans="1:23" ht="12" customHeight="1">
      <c r="A433" s="517">
        <f t="shared" si="7"/>
        <v>428</v>
      </c>
      <c r="B433" s="518" t="s">
        <v>12775</v>
      </c>
      <c r="C433" s="517" t="s">
        <v>12359</v>
      </c>
      <c r="D433" s="525" t="s">
        <v>10273</v>
      </c>
      <c r="E433" s="525" t="s">
        <v>12252</v>
      </c>
      <c r="F433" s="346"/>
      <c r="G433" s="540"/>
      <c r="H433" s="547"/>
      <c r="I433" s="365"/>
      <c r="J433" s="348"/>
      <c r="K433" s="348"/>
      <c r="L433" s="348"/>
      <c r="M433" s="348"/>
      <c r="N433" s="348"/>
      <c r="O433" s="348"/>
      <c r="P433" s="348"/>
      <c r="Q433" s="348"/>
      <c r="R433" s="348"/>
      <c r="S433" s="348"/>
      <c r="T433" s="348"/>
      <c r="U433" s="348"/>
      <c r="V433" s="348"/>
      <c r="W433" s="348"/>
    </row>
    <row r="434" spans="1:23" ht="12" customHeight="1">
      <c r="A434" s="517">
        <f t="shared" si="7"/>
        <v>429</v>
      </c>
      <c r="B434" s="518" t="s">
        <v>12775</v>
      </c>
      <c r="C434" s="517" t="s">
        <v>12359</v>
      </c>
      <c r="D434" s="525" t="s">
        <v>10273</v>
      </c>
      <c r="E434" s="525" t="s">
        <v>12252</v>
      </c>
      <c r="F434" s="346"/>
      <c r="G434" s="540"/>
      <c r="H434" s="547"/>
      <c r="I434" s="365"/>
      <c r="J434" s="348"/>
      <c r="K434" s="348"/>
      <c r="L434" s="348"/>
      <c r="M434" s="348"/>
      <c r="N434" s="348"/>
      <c r="O434" s="348"/>
      <c r="P434" s="348"/>
      <c r="Q434" s="348"/>
      <c r="R434" s="348"/>
      <c r="S434" s="348"/>
      <c r="T434" s="348"/>
      <c r="U434" s="348"/>
      <c r="V434" s="348"/>
      <c r="W434" s="348"/>
    </row>
    <row r="435" spans="1:23" ht="12" customHeight="1">
      <c r="A435" s="517">
        <f t="shared" si="7"/>
        <v>430</v>
      </c>
      <c r="B435" s="518" t="s">
        <v>12775</v>
      </c>
      <c r="C435" s="517" t="s">
        <v>12359</v>
      </c>
      <c r="D435" s="525" t="s">
        <v>10273</v>
      </c>
      <c r="E435" s="525" t="s">
        <v>12252</v>
      </c>
      <c r="F435" s="346"/>
      <c r="G435" s="540"/>
      <c r="H435" s="547"/>
      <c r="I435" s="365"/>
      <c r="J435" s="348"/>
      <c r="K435" s="348"/>
      <c r="L435" s="348"/>
      <c r="M435" s="348"/>
      <c r="N435" s="348"/>
      <c r="O435" s="348"/>
      <c r="P435" s="348"/>
      <c r="Q435" s="348"/>
      <c r="R435" s="348"/>
      <c r="S435" s="348"/>
      <c r="T435" s="348"/>
      <c r="U435" s="348"/>
      <c r="V435" s="348"/>
      <c r="W435" s="348"/>
    </row>
    <row r="436" spans="1:23" ht="12" customHeight="1">
      <c r="A436" s="517">
        <f t="shared" si="7"/>
        <v>431</v>
      </c>
      <c r="B436" s="518" t="s">
        <v>12775</v>
      </c>
      <c r="C436" s="517" t="s">
        <v>12359</v>
      </c>
      <c r="D436" s="525" t="s">
        <v>10273</v>
      </c>
      <c r="E436" s="525" t="s">
        <v>12252</v>
      </c>
      <c r="F436" s="346"/>
      <c r="G436" s="540"/>
      <c r="H436" s="547"/>
      <c r="I436" s="365"/>
      <c r="J436" s="348"/>
      <c r="K436" s="348"/>
      <c r="L436" s="348"/>
      <c r="M436" s="348"/>
      <c r="N436" s="348"/>
      <c r="O436" s="348"/>
      <c r="P436" s="348"/>
      <c r="Q436" s="348"/>
      <c r="R436" s="348"/>
      <c r="S436" s="348"/>
      <c r="T436" s="348"/>
      <c r="U436" s="348"/>
      <c r="V436" s="348"/>
      <c r="W436" s="348"/>
    </row>
    <row r="437" spans="1:23" ht="12" customHeight="1">
      <c r="A437" s="517">
        <f t="shared" si="7"/>
        <v>432</v>
      </c>
      <c r="B437" s="518" t="s">
        <v>12775</v>
      </c>
      <c r="C437" s="517" t="s">
        <v>12359</v>
      </c>
      <c r="D437" s="525" t="s">
        <v>10273</v>
      </c>
      <c r="E437" s="525" t="s">
        <v>12252</v>
      </c>
      <c r="F437" s="346"/>
      <c r="G437" s="540"/>
      <c r="H437" s="547"/>
      <c r="I437" s="365"/>
      <c r="J437" s="348"/>
      <c r="K437" s="348"/>
      <c r="L437" s="348"/>
      <c r="M437" s="348"/>
      <c r="N437" s="348"/>
      <c r="O437" s="348"/>
      <c r="P437" s="348"/>
      <c r="Q437" s="348"/>
      <c r="R437" s="348"/>
      <c r="S437" s="348"/>
      <c r="T437" s="348"/>
      <c r="U437" s="348"/>
      <c r="V437" s="348"/>
      <c r="W437" s="348"/>
    </row>
    <row r="438" spans="1:23" ht="12" customHeight="1">
      <c r="A438" s="517">
        <f t="shared" si="7"/>
        <v>433</v>
      </c>
      <c r="B438" s="518" t="s">
        <v>12775</v>
      </c>
      <c r="C438" s="517" t="s">
        <v>12359</v>
      </c>
      <c r="D438" s="525" t="s">
        <v>10273</v>
      </c>
      <c r="E438" s="525" t="s">
        <v>12252</v>
      </c>
      <c r="F438" s="346"/>
      <c r="G438" s="540"/>
      <c r="H438" s="547"/>
      <c r="I438" s="365"/>
      <c r="J438" s="348"/>
      <c r="K438" s="348"/>
      <c r="L438" s="348"/>
      <c r="M438" s="348"/>
      <c r="N438" s="348"/>
      <c r="O438" s="348"/>
      <c r="P438" s="348"/>
      <c r="Q438" s="348"/>
      <c r="R438" s="348"/>
      <c r="S438" s="348"/>
      <c r="T438" s="348"/>
      <c r="U438" s="348"/>
      <c r="V438" s="348"/>
      <c r="W438" s="348"/>
    </row>
    <row r="439" spans="1:23" ht="12" customHeight="1">
      <c r="A439" s="517">
        <f t="shared" si="7"/>
        <v>434</v>
      </c>
      <c r="B439" s="518" t="s">
        <v>14011</v>
      </c>
      <c r="C439" s="517" t="s">
        <v>12359</v>
      </c>
      <c r="D439" s="525" t="s">
        <v>14010</v>
      </c>
      <c r="E439" s="525" t="s">
        <v>12659</v>
      </c>
      <c r="F439" s="346"/>
      <c r="G439" s="540"/>
      <c r="H439" s="547"/>
      <c r="I439" s="365"/>
      <c r="J439" s="348"/>
      <c r="K439" s="348"/>
      <c r="L439" s="348"/>
      <c r="M439" s="348"/>
      <c r="N439" s="348"/>
      <c r="O439" s="348"/>
      <c r="P439" s="348"/>
      <c r="Q439" s="348"/>
      <c r="R439" s="348"/>
      <c r="S439" s="348"/>
      <c r="T439" s="348"/>
      <c r="U439" s="348"/>
      <c r="V439" s="348"/>
      <c r="W439" s="348"/>
    </row>
    <row r="440" spans="1:23" ht="12" customHeight="1">
      <c r="A440" s="517">
        <f t="shared" si="7"/>
        <v>435</v>
      </c>
      <c r="B440" s="518" t="s">
        <v>12913</v>
      </c>
      <c r="C440" s="517" t="s">
        <v>12359</v>
      </c>
      <c r="D440" s="525" t="s">
        <v>3394</v>
      </c>
      <c r="E440" s="526" t="s">
        <v>12912</v>
      </c>
      <c r="F440" s="346"/>
      <c r="G440" s="540"/>
      <c r="H440" s="547"/>
      <c r="I440" s="365"/>
      <c r="J440" s="348"/>
      <c r="K440" s="348"/>
      <c r="L440" s="348"/>
      <c r="M440" s="348"/>
      <c r="N440" s="348"/>
      <c r="O440" s="348"/>
      <c r="P440" s="348"/>
      <c r="Q440" s="348"/>
      <c r="R440" s="348"/>
      <c r="S440" s="348"/>
      <c r="T440" s="348"/>
      <c r="U440" s="348"/>
      <c r="V440" s="348"/>
      <c r="W440" s="348"/>
    </row>
    <row r="441" spans="1:23" ht="12" customHeight="1">
      <c r="A441" s="517">
        <f t="shared" si="7"/>
        <v>436</v>
      </c>
      <c r="B441" s="518" t="s">
        <v>12993</v>
      </c>
      <c r="C441" s="517" t="s">
        <v>12359</v>
      </c>
      <c r="D441" s="525" t="s">
        <v>4433</v>
      </c>
      <c r="E441" s="525" t="s">
        <v>12798</v>
      </c>
      <c r="F441" s="346"/>
      <c r="G441" s="540"/>
      <c r="H441" s="547"/>
      <c r="I441" s="365"/>
      <c r="J441" s="348"/>
      <c r="K441" s="348"/>
      <c r="L441" s="348"/>
      <c r="M441" s="348"/>
      <c r="N441" s="348"/>
      <c r="O441" s="348"/>
      <c r="P441" s="348"/>
      <c r="Q441" s="348"/>
      <c r="R441" s="348"/>
      <c r="S441" s="348"/>
      <c r="T441" s="348"/>
      <c r="U441" s="348"/>
      <c r="V441" s="348"/>
      <c r="W441" s="348"/>
    </row>
    <row r="442" spans="1:23" ht="12" customHeight="1">
      <c r="A442" s="517">
        <f t="shared" si="7"/>
        <v>437</v>
      </c>
      <c r="B442" s="518" t="s">
        <v>12891</v>
      </c>
      <c r="C442" s="517" t="s">
        <v>12359</v>
      </c>
      <c r="D442" s="525" t="s">
        <v>4433</v>
      </c>
      <c r="E442" s="526" t="s">
        <v>12890</v>
      </c>
      <c r="F442" s="346"/>
      <c r="G442" s="540"/>
      <c r="H442" s="547"/>
      <c r="I442" s="365"/>
      <c r="J442" s="348"/>
      <c r="K442" s="348"/>
      <c r="L442" s="348"/>
      <c r="M442" s="348"/>
      <c r="N442" s="348"/>
      <c r="O442" s="348"/>
      <c r="P442" s="348"/>
      <c r="Q442" s="348"/>
      <c r="R442" s="348"/>
      <c r="S442" s="348"/>
      <c r="T442" s="348"/>
      <c r="U442" s="348"/>
      <c r="V442" s="348"/>
      <c r="W442" s="348"/>
    </row>
    <row r="443" spans="1:23" ht="12" customHeight="1">
      <c r="A443" s="517">
        <f t="shared" si="7"/>
        <v>438</v>
      </c>
      <c r="B443" s="518" t="s">
        <v>13272</v>
      </c>
      <c r="C443" s="517" t="s">
        <v>12359</v>
      </c>
      <c r="D443" s="525" t="s">
        <v>10225</v>
      </c>
      <c r="E443" s="525" t="s">
        <v>12744</v>
      </c>
      <c r="F443" s="346"/>
      <c r="G443" s="540"/>
      <c r="H443" s="547"/>
      <c r="I443" s="365"/>
      <c r="J443" s="348"/>
      <c r="K443" s="348"/>
      <c r="L443" s="348"/>
      <c r="M443" s="348"/>
      <c r="N443" s="348"/>
      <c r="O443" s="348"/>
      <c r="P443" s="348"/>
      <c r="Q443" s="348"/>
      <c r="R443" s="348"/>
      <c r="S443" s="348"/>
      <c r="T443" s="348"/>
      <c r="U443" s="348"/>
      <c r="V443" s="348"/>
      <c r="W443" s="348"/>
    </row>
    <row r="444" spans="1:23" ht="12" customHeight="1">
      <c r="A444" s="517">
        <f t="shared" si="7"/>
        <v>439</v>
      </c>
      <c r="B444" s="518" t="s">
        <v>13356</v>
      </c>
      <c r="C444" s="517" t="s">
        <v>12359</v>
      </c>
      <c r="D444" s="525" t="s">
        <v>149</v>
      </c>
      <c r="E444" s="525" t="s">
        <v>10066</v>
      </c>
      <c r="F444" s="346"/>
      <c r="G444" s="540"/>
      <c r="H444" s="547"/>
      <c r="I444" s="365"/>
      <c r="J444" s="348"/>
      <c r="K444" s="348"/>
      <c r="L444" s="348"/>
      <c r="M444" s="348"/>
      <c r="N444" s="348"/>
      <c r="O444" s="348"/>
      <c r="P444" s="348"/>
      <c r="Q444" s="348"/>
      <c r="R444" s="348"/>
      <c r="S444" s="348"/>
      <c r="T444" s="348"/>
      <c r="U444" s="348"/>
      <c r="V444" s="348"/>
      <c r="W444" s="348"/>
    </row>
    <row r="445" spans="1:23" ht="12" customHeight="1">
      <c r="A445" s="517">
        <f t="shared" si="7"/>
        <v>440</v>
      </c>
      <c r="B445" s="518" t="s">
        <v>15082</v>
      </c>
      <c r="C445" s="517">
        <v>1</v>
      </c>
      <c r="D445" s="525" t="s">
        <v>12390</v>
      </c>
      <c r="E445" s="525" t="s">
        <v>11368</v>
      </c>
      <c r="F445" s="346"/>
      <c r="G445" s="540"/>
      <c r="H445" s="547"/>
      <c r="I445" s="365"/>
      <c r="J445" s="348"/>
      <c r="K445" s="348"/>
      <c r="L445" s="348"/>
      <c r="M445" s="348"/>
      <c r="N445" s="348"/>
      <c r="O445" s="348"/>
      <c r="P445" s="348"/>
      <c r="Q445" s="348"/>
      <c r="R445" s="348"/>
      <c r="S445" s="348"/>
      <c r="T445" s="348"/>
      <c r="U445" s="348"/>
      <c r="V445" s="348"/>
      <c r="W445" s="348"/>
    </row>
    <row r="446" spans="1:23" ht="12" customHeight="1">
      <c r="A446" s="517">
        <f t="shared" si="7"/>
        <v>441</v>
      </c>
      <c r="B446" s="518" t="s">
        <v>13108</v>
      </c>
      <c r="C446" s="517" t="s">
        <v>12359</v>
      </c>
      <c r="D446" s="525" t="s">
        <v>11823</v>
      </c>
      <c r="E446" s="525" t="s">
        <v>12882</v>
      </c>
      <c r="F446" s="346"/>
      <c r="G446" s="540"/>
      <c r="H446" s="547"/>
      <c r="I446" s="365"/>
      <c r="J446" s="348"/>
      <c r="K446" s="348"/>
      <c r="L446" s="348"/>
      <c r="M446" s="348"/>
      <c r="N446" s="348"/>
      <c r="O446" s="348"/>
      <c r="P446" s="348"/>
      <c r="Q446" s="348"/>
      <c r="R446" s="348"/>
      <c r="S446" s="348"/>
      <c r="T446" s="348"/>
      <c r="U446" s="348"/>
      <c r="V446" s="348"/>
      <c r="W446" s="348"/>
    </row>
    <row r="447" spans="1:23" ht="12" customHeight="1">
      <c r="A447" s="517">
        <f t="shared" si="7"/>
        <v>442</v>
      </c>
      <c r="B447" s="518" t="s">
        <v>15987</v>
      </c>
      <c r="C447" s="517" t="s">
        <v>12359</v>
      </c>
      <c r="D447" s="525" t="s">
        <v>10677</v>
      </c>
      <c r="E447" s="526" t="s">
        <v>11922</v>
      </c>
      <c r="F447" s="346"/>
      <c r="G447" s="540"/>
      <c r="H447" s="547"/>
      <c r="I447" s="365"/>
      <c r="J447" s="348"/>
      <c r="K447" s="348"/>
      <c r="L447" s="348"/>
      <c r="M447" s="348"/>
      <c r="N447" s="348"/>
      <c r="O447" s="348"/>
      <c r="P447" s="348"/>
      <c r="Q447" s="348"/>
      <c r="R447" s="348"/>
      <c r="S447" s="348"/>
      <c r="T447" s="348"/>
      <c r="U447" s="348"/>
      <c r="V447" s="348"/>
      <c r="W447" s="348"/>
    </row>
    <row r="448" spans="1:23" ht="12" customHeight="1">
      <c r="A448" s="517">
        <f t="shared" si="7"/>
        <v>443</v>
      </c>
      <c r="B448" s="518" t="s">
        <v>15988</v>
      </c>
      <c r="C448" s="517" t="s">
        <v>12359</v>
      </c>
      <c r="D448" s="525" t="s">
        <v>10677</v>
      </c>
      <c r="E448" s="526" t="s">
        <v>12291</v>
      </c>
      <c r="F448" s="346"/>
      <c r="G448" s="540"/>
      <c r="H448" s="547"/>
      <c r="I448" s="365"/>
      <c r="J448" s="348"/>
      <c r="K448" s="348"/>
      <c r="L448" s="348"/>
      <c r="M448" s="348"/>
      <c r="N448" s="348"/>
      <c r="O448" s="348"/>
      <c r="P448" s="348"/>
      <c r="Q448" s="348"/>
      <c r="R448" s="348"/>
      <c r="S448" s="348"/>
      <c r="T448" s="348"/>
      <c r="U448" s="348"/>
      <c r="V448" s="348"/>
      <c r="W448" s="348"/>
    </row>
    <row r="449" spans="1:23" ht="12" customHeight="1">
      <c r="A449" s="517">
        <f t="shared" si="7"/>
        <v>444</v>
      </c>
      <c r="B449" s="518" t="s">
        <v>11779</v>
      </c>
      <c r="C449" s="517">
        <v>1</v>
      </c>
      <c r="D449" s="525" t="s">
        <v>11764</v>
      </c>
      <c r="E449" s="525" t="s">
        <v>10066</v>
      </c>
      <c r="F449" s="346"/>
      <c r="G449" s="540"/>
      <c r="H449" s="547"/>
      <c r="I449" s="365"/>
      <c r="J449" s="348"/>
      <c r="K449" s="348"/>
      <c r="L449" s="348"/>
      <c r="M449" s="348"/>
      <c r="N449" s="348"/>
      <c r="O449" s="348"/>
      <c r="P449" s="348"/>
      <c r="Q449" s="348"/>
      <c r="R449" s="348"/>
      <c r="S449" s="348"/>
      <c r="T449" s="348"/>
      <c r="U449" s="348"/>
      <c r="V449" s="348"/>
      <c r="W449" s="348"/>
    </row>
    <row r="450" spans="1:23" ht="12" customHeight="1">
      <c r="A450" s="517">
        <f t="shared" si="7"/>
        <v>445</v>
      </c>
      <c r="B450" s="518" t="s">
        <v>15083</v>
      </c>
      <c r="C450" s="517">
        <v>1</v>
      </c>
      <c r="D450" s="525" t="s">
        <v>11619</v>
      </c>
      <c r="E450" s="525" t="s">
        <v>11618</v>
      </c>
      <c r="F450" s="346"/>
      <c r="G450" s="540"/>
      <c r="H450" s="547"/>
      <c r="I450" s="365"/>
      <c r="J450" s="348"/>
      <c r="K450" s="348"/>
      <c r="L450" s="348"/>
      <c r="M450" s="348"/>
      <c r="N450" s="348"/>
      <c r="O450" s="348"/>
      <c r="P450" s="348"/>
      <c r="Q450" s="348"/>
      <c r="R450" s="348"/>
      <c r="S450" s="348"/>
      <c r="T450" s="348"/>
      <c r="U450" s="348"/>
      <c r="V450" s="348"/>
      <c r="W450" s="348"/>
    </row>
    <row r="451" spans="1:23" ht="12" customHeight="1">
      <c r="A451" s="517">
        <f t="shared" si="7"/>
        <v>446</v>
      </c>
      <c r="B451" s="518" t="s">
        <v>10773</v>
      </c>
      <c r="C451" s="517">
        <v>1</v>
      </c>
      <c r="D451" s="525" t="s">
        <v>10610</v>
      </c>
      <c r="E451" s="526" t="s">
        <v>11000</v>
      </c>
      <c r="F451" s="346"/>
      <c r="G451" s="540"/>
      <c r="H451" s="547"/>
      <c r="I451" s="365"/>
      <c r="J451" s="348"/>
      <c r="K451" s="348"/>
      <c r="L451" s="348"/>
      <c r="M451" s="348"/>
      <c r="N451" s="348"/>
      <c r="O451" s="348"/>
      <c r="P451" s="348"/>
      <c r="Q451" s="348"/>
      <c r="R451" s="348"/>
      <c r="S451" s="348"/>
      <c r="T451" s="348"/>
      <c r="U451" s="348"/>
      <c r="V451" s="348"/>
      <c r="W451" s="348"/>
    </row>
    <row r="452" spans="1:23" ht="12" customHeight="1">
      <c r="A452" s="517">
        <f t="shared" si="7"/>
        <v>447</v>
      </c>
      <c r="B452" s="518" t="s">
        <v>10773</v>
      </c>
      <c r="C452" s="517">
        <v>1</v>
      </c>
      <c r="D452" s="525" t="s">
        <v>10610</v>
      </c>
      <c r="E452" s="525" t="s">
        <v>10609</v>
      </c>
      <c r="F452" s="346"/>
      <c r="G452" s="540"/>
      <c r="H452" s="548"/>
      <c r="I452" s="366"/>
      <c r="J452" s="348"/>
      <c r="K452" s="348"/>
      <c r="L452" s="348"/>
      <c r="M452" s="348"/>
      <c r="N452" s="348"/>
      <c r="O452" s="348"/>
      <c r="P452" s="348"/>
      <c r="Q452" s="348"/>
      <c r="R452" s="348"/>
      <c r="S452" s="348"/>
      <c r="T452" s="348"/>
      <c r="U452" s="348"/>
      <c r="V452" s="348"/>
      <c r="W452" s="348"/>
    </row>
    <row r="453" spans="1:23" ht="12" customHeight="1">
      <c r="A453" s="517">
        <f t="shared" si="7"/>
        <v>448</v>
      </c>
      <c r="B453" s="518" t="s">
        <v>15064</v>
      </c>
      <c r="C453" s="517">
        <v>1</v>
      </c>
      <c r="D453" s="525" t="s">
        <v>153</v>
      </c>
      <c r="E453" s="525" t="s">
        <v>11409</v>
      </c>
      <c r="F453" s="346"/>
      <c r="G453" s="540"/>
      <c r="H453" s="547"/>
      <c r="I453" s="365"/>
      <c r="J453" s="348"/>
      <c r="K453" s="348"/>
      <c r="L453" s="348"/>
      <c r="M453" s="348"/>
      <c r="N453" s="348"/>
      <c r="O453" s="348"/>
      <c r="P453" s="348"/>
      <c r="Q453" s="348"/>
      <c r="R453" s="348"/>
      <c r="S453" s="348"/>
      <c r="T453" s="348"/>
      <c r="U453" s="348"/>
      <c r="V453" s="348"/>
      <c r="W453" s="348"/>
    </row>
    <row r="454" spans="1:23" ht="12" customHeight="1">
      <c r="A454" s="517">
        <f t="shared" si="7"/>
        <v>449</v>
      </c>
      <c r="B454" s="518" t="s">
        <v>15064</v>
      </c>
      <c r="C454" s="517">
        <v>1</v>
      </c>
      <c r="D454" s="525" t="s">
        <v>153</v>
      </c>
      <c r="E454" s="525" t="s">
        <v>11409</v>
      </c>
      <c r="F454" s="346"/>
      <c r="G454" s="540"/>
      <c r="H454" s="548"/>
      <c r="I454" s="366"/>
      <c r="J454" s="348"/>
      <c r="K454" s="348"/>
      <c r="L454" s="348"/>
      <c r="M454" s="348"/>
      <c r="N454" s="348"/>
      <c r="O454" s="348"/>
      <c r="P454" s="348"/>
      <c r="Q454" s="348"/>
      <c r="R454" s="348"/>
      <c r="S454" s="348"/>
      <c r="T454" s="348"/>
      <c r="U454" s="348"/>
      <c r="V454" s="348"/>
      <c r="W454" s="348"/>
    </row>
    <row r="455" spans="1:23" ht="12" customHeight="1">
      <c r="A455" s="517">
        <f t="shared" si="7"/>
        <v>450</v>
      </c>
      <c r="B455" s="518" t="s">
        <v>15064</v>
      </c>
      <c r="C455" s="517">
        <v>1</v>
      </c>
      <c r="D455" s="525" t="s">
        <v>153</v>
      </c>
      <c r="E455" s="525" t="s">
        <v>11409</v>
      </c>
      <c r="F455" s="346"/>
      <c r="G455" s="540"/>
      <c r="H455" s="547"/>
      <c r="I455" s="365"/>
      <c r="J455" s="348"/>
      <c r="K455" s="348"/>
      <c r="L455" s="348"/>
      <c r="M455" s="348"/>
      <c r="N455" s="348"/>
      <c r="O455" s="348"/>
      <c r="P455" s="348"/>
      <c r="Q455" s="348"/>
      <c r="R455" s="348"/>
      <c r="S455" s="348"/>
      <c r="T455" s="348"/>
      <c r="U455" s="348"/>
      <c r="V455" s="348"/>
      <c r="W455" s="348"/>
    </row>
    <row r="456" spans="1:23" ht="12" customHeight="1">
      <c r="A456" s="517">
        <f t="shared" ref="A456:A519" si="8">A455+1</f>
        <v>451</v>
      </c>
      <c r="B456" s="518" t="s">
        <v>13411</v>
      </c>
      <c r="C456" s="517" t="s">
        <v>12359</v>
      </c>
      <c r="D456" s="525" t="s">
        <v>10611</v>
      </c>
      <c r="E456" s="525" t="s">
        <v>13410</v>
      </c>
      <c r="F456" s="346"/>
      <c r="G456" s="540"/>
      <c r="H456" s="547"/>
      <c r="I456" s="365"/>
      <c r="J456" s="348"/>
      <c r="K456" s="348"/>
      <c r="L456" s="348"/>
      <c r="M456" s="348"/>
      <c r="N456" s="348"/>
      <c r="O456" s="348"/>
      <c r="P456" s="348"/>
      <c r="Q456" s="348"/>
      <c r="R456" s="348"/>
      <c r="S456" s="348"/>
      <c r="T456" s="348"/>
      <c r="U456" s="348"/>
      <c r="V456" s="348"/>
      <c r="W456" s="348"/>
    </row>
    <row r="457" spans="1:23" ht="12" customHeight="1">
      <c r="A457" s="517">
        <f t="shared" si="8"/>
        <v>452</v>
      </c>
      <c r="B457" s="518" t="s">
        <v>13411</v>
      </c>
      <c r="C457" s="517" t="s">
        <v>12359</v>
      </c>
      <c r="D457" s="525" t="s">
        <v>10611</v>
      </c>
      <c r="E457" s="525" t="s">
        <v>13410</v>
      </c>
      <c r="F457" s="346"/>
      <c r="G457" s="540"/>
      <c r="H457" s="547"/>
      <c r="I457" s="365"/>
      <c r="J457" s="348"/>
      <c r="K457" s="348"/>
      <c r="L457" s="348"/>
      <c r="M457" s="348"/>
      <c r="N457" s="348"/>
      <c r="O457" s="348"/>
      <c r="P457" s="348"/>
      <c r="Q457" s="348"/>
      <c r="R457" s="348"/>
      <c r="S457" s="348"/>
      <c r="T457" s="348"/>
      <c r="U457" s="348"/>
      <c r="V457" s="348"/>
      <c r="W457" s="348"/>
    </row>
    <row r="458" spans="1:23" ht="12" customHeight="1">
      <c r="A458" s="517">
        <f t="shared" si="8"/>
        <v>453</v>
      </c>
      <c r="B458" s="519" t="s">
        <v>13411</v>
      </c>
      <c r="C458" s="517" t="s">
        <v>12359</v>
      </c>
      <c r="D458" s="525" t="s">
        <v>10611</v>
      </c>
      <c r="E458" s="525" t="s">
        <v>13410</v>
      </c>
      <c r="F458" s="349"/>
      <c r="G458" s="541"/>
      <c r="H458" s="548"/>
      <c r="I458" s="366"/>
      <c r="J458" s="348"/>
      <c r="K458" s="348"/>
      <c r="L458" s="348"/>
      <c r="M458" s="348"/>
      <c r="N458" s="348"/>
      <c r="O458" s="348"/>
      <c r="P458" s="348"/>
      <c r="Q458" s="348"/>
      <c r="R458" s="348"/>
      <c r="S458" s="348"/>
      <c r="T458" s="348"/>
      <c r="U458" s="348"/>
      <c r="V458" s="348"/>
      <c r="W458" s="348"/>
    </row>
    <row r="459" spans="1:23" ht="12" customHeight="1">
      <c r="A459" s="517">
        <f t="shared" si="8"/>
        <v>454</v>
      </c>
      <c r="B459" s="518" t="s">
        <v>13411</v>
      </c>
      <c r="C459" s="517" t="s">
        <v>12359</v>
      </c>
      <c r="D459" s="525" t="s">
        <v>10611</v>
      </c>
      <c r="E459" s="525" t="s">
        <v>13410</v>
      </c>
      <c r="F459" s="346"/>
      <c r="G459" s="540"/>
      <c r="H459" s="547"/>
      <c r="I459" s="365"/>
      <c r="J459" s="348"/>
      <c r="K459" s="348"/>
      <c r="L459" s="348"/>
      <c r="M459" s="348"/>
      <c r="N459" s="348"/>
      <c r="O459" s="348"/>
      <c r="P459" s="348"/>
      <c r="Q459" s="348"/>
      <c r="R459" s="348"/>
      <c r="S459" s="348"/>
      <c r="T459" s="348"/>
      <c r="U459" s="348"/>
      <c r="V459" s="348"/>
      <c r="W459" s="348"/>
    </row>
    <row r="460" spans="1:23" ht="12" customHeight="1">
      <c r="A460" s="517">
        <f t="shared" si="8"/>
        <v>455</v>
      </c>
      <c r="B460" s="518" t="s">
        <v>13411</v>
      </c>
      <c r="C460" s="517" t="s">
        <v>12359</v>
      </c>
      <c r="D460" s="525" t="s">
        <v>10611</v>
      </c>
      <c r="E460" s="525" t="s">
        <v>13410</v>
      </c>
      <c r="F460" s="346"/>
      <c r="G460" s="540"/>
      <c r="H460" s="547"/>
      <c r="I460" s="365"/>
      <c r="J460" s="348"/>
      <c r="K460" s="348"/>
      <c r="L460" s="348"/>
      <c r="M460" s="348"/>
      <c r="N460" s="348"/>
      <c r="O460" s="348"/>
      <c r="P460" s="348"/>
      <c r="Q460" s="348"/>
      <c r="R460" s="348"/>
      <c r="S460" s="348"/>
      <c r="T460" s="348"/>
      <c r="U460" s="348"/>
      <c r="V460" s="348"/>
      <c r="W460" s="348"/>
    </row>
    <row r="461" spans="1:23" ht="12" customHeight="1">
      <c r="A461" s="517">
        <f t="shared" si="8"/>
        <v>456</v>
      </c>
      <c r="B461" s="518" t="s">
        <v>13411</v>
      </c>
      <c r="C461" s="517" t="s">
        <v>12359</v>
      </c>
      <c r="D461" s="525" t="s">
        <v>10611</v>
      </c>
      <c r="E461" s="525" t="s">
        <v>13410</v>
      </c>
      <c r="F461" s="346"/>
      <c r="G461" s="540"/>
      <c r="H461" s="547"/>
      <c r="I461" s="365"/>
      <c r="J461" s="348"/>
      <c r="K461" s="348"/>
      <c r="L461" s="348"/>
      <c r="M461" s="348"/>
      <c r="N461" s="348"/>
      <c r="O461" s="348"/>
      <c r="P461" s="348"/>
      <c r="Q461" s="348"/>
      <c r="R461" s="348"/>
      <c r="S461" s="348"/>
      <c r="T461" s="348"/>
      <c r="U461" s="348"/>
      <c r="V461" s="348"/>
      <c r="W461" s="348"/>
    </row>
    <row r="462" spans="1:23" ht="12" customHeight="1">
      <c r="A462" s="517">
        <f t="shared" si="8"/>
        <v>457</v>
      </c>
      <c r="B462" s="518" t="s">
        <v>13411</v>
      </c>
      <c r="C462" s="517" t="s">
        <v>12359</v>
      </c>
      <c r="D462" s="525" t="s">
        <v>10611</v>
      </c>
      <c r="E462" s="525" t="s">
        <v>13410</v>
      </c>
      <c r="F462" s="346"/>
      <c r="G462" s="540"/>
      <c r="H462" s="547"/>
      <c r="I462" s="365"/>
      <c r="J462" s="348"/>
      <c r="K462" s="348"/>
      <c r="L462" s="348"/>
      <c r="M462" s="348"/>
      <c r="N462" s="348"/>
      <c r="O462" s="348"/>
      <c r="P462" s="348"/>
      <c r="Q462" s="348"/>
      <c r="R462" s="348"/>
      <c r="S462" s="348"/>
      <c r="T462" s="348"/>
      <c r="U462" s="348"/>
      <c r="V462" s="348"/>
      <c r="W462" s="348"/>
    </row>
    <row r="463" spans="1:23" ht="12" customHeight="1">
      <c r="A463" s="517">
        <f t="shared" si="8"/>
        <v>458</v>
      </c>
      <c r="B463" s="518" t="s">
        <v>13411</v>
      </c>
      <c r="C463" s="517" t="s">
        <v>12359</v>
      </c>
      <c r="D463" s="525" t="s">
        <v>10611</v>
      </c>
      <c r="E463" s="525" t="s">
        <v>13410</v>
      </c>
      <c r="F463" s="346"/>
      <c r="G463" s="540"/>
      <c r="H463" s="547"/>
      <c r="I463" s="365"/>
      <c r="J463" s="348"/>
      <c r="K463" s="348"/>
      <c r="L463" s="348"/>
      <c r="M463" s="348"/>
      <c r="N463" s="348"/>
      <c r="O463" s="348"/>
      <c r="P463" s="348"/>
      <c r="Q463" s="348"/>
      <c r="R463" s="348"/>
      <c r="S463" s="348"/>
      <c r="T463" s="348"/>
      <c r="U463" s="348"/>
      <c r="V463" s="348"/>
      <c r="W463" s="348"/>
    </row>
    <row r="464" spans="1:23" ht="12" customHeight="1">
      <c r="A464" s="517">
        <f t="shared" si="8"/>
        <v>459</v>
      </c>
      <c r="B464" s="518" t="s">
        <v>13411</v>
      </c>
      <c r="C464" s="517" t="s">
        <v>12359</v>
      </c>
      <c r="D464" s="525" t="s">
        <v>10611</v>
      </c>
      <c r="E464" s="525" t="s">
        <v>13410</v>
      </c>
      <c r="F464" s="346"/>
      <c r="G464" s="540"/>
      <c r="H464" s="547"/>
      <c r="I464" s="365"/>
      <c r="J464" s="348"/>
      <c r="K464" s="348"/>
      <c r="L464" s="348"/>
      <c r="M464" s="348"/>
      <c r="N464" s="348"/>
      <c r="O464" s="348"/>
      <c r="P464" s="348"/>
      <c r="Q464" s="348"/>
      <c r="R464" s="348"/>
      <c r="S464" s="348"/>
      <c r="T464" s="348"/>
      <c r="U464" s="348"/>
      <c r="V464" s="348"/>
      <c r="W464" s="348"/>
    </row>
    <row r="465" spans="1:23" ht="12" customHeight="1">
      <c r="A465" s="517">
        <f t="shared" si="8"/>
        <v>460</v>
      </c>
      <c r="B465" s="518" t="s">
        <v>13411</v>
      </c>
      <c r="C465" s="517" t="s">
        <v>12359</v>
      </c>
      <c r="D465" s="525" t="s">
        <v>10611</v>
      </c>
      <c r="E465" s="525" t="s">
        <v>13410</v>
      </c>
      <c r="F465" s="346"/>
      <c r="G465" s="540"/>
      <c r="H465" s="547"/>
      <c r="I465" s="365"/>
      <c r="J465" s="348"/>
      <c r="K465" s="348"/>
      <c r="L465" s="348"/>
      <c r="M465" s="348"/>
      <c r="N465" s="348"/>
      <c r="O465" s="348"/>
      <c r="P465" s="348"/>
      <c r="Q465" s="348"/>
      <c r="R465" s="348"/>
      <c r="S465" s="348"/>
      <c r="T465" s="348"/>
      <c r="U465" s="348"/>
      <c r="V465" s="348"/>
      <c r="W465" s="348"/>
    </row>
    <row r="466" spans="1:23" ht="12" customHeight="1">
      <c r="A466" s="517">
        <f t="shared" si="8"/>
        <v>461</v>
      </c>
      <c r="B466" s="518" t="s">
        <v>13411</v>
      </c>
      <c r="C466" s="517" t="s">
        <v>12359</v>
      </c>
      <c r="D466" s="525" t="s">
        <v>10611</v>
      </c>
      <c r="E466" s="525" t="s">
        <v>13410</v>
      </c>
      <c r="F466" s="346"/>
      <c r="G466" s="540"/>
      <c r="H466" s="547"/>
      <c r="I466" s="365"/>
      <c r="J466" s="348"/>
      <c r="K466" s="348"/>
      <c r="L466" s="348"/>
      <c r="M466" s="348"/>
      <c r="N466" s="348"/>
      <c r="O466" s="348"/>
      <c r="P466" s="348"/>
      <c r="Q466" s="348"/>
      <c r="R466" s="348"/>
      <c r="S466" s="348"/>
      <c r="T466" s="348"/>
      <c r="U466" s="348"/>
      <c r="V466" s="348"/>
      <c r="W466" s="348"/>
    </row>
    <row r="467" spans="1:23" ht="12" customHeight="1">
      <c r="A467" s="517">
        <f t="shared" si="8"/>
        <v>462</v>
      </c>
      <c r="B467" s="518" t="s">
        <v>13411</v>
      </c>
      <c r="C467" s="517" t="s">
        <v>12359</v>
      </c>
      <c r="D467" s="525" t="s">
        <v>10611</v>
      </c>
      <c r="E467" s="525" t="s">
        <v>13410</v>
      </c>
      <c r="F467" s="346"/>
      <c r="G467" s="540"/>
      <c r="H467" s="547"/>
      <c r="I467" s="365"/>
      <c r="J467" s="348"/>
      <c r="K467" s="348"/>
      <c r="L467" s="348"/>
      <c r="M467" s="348"/>
      <c r="N467" s="348"/>
      <c r="O467" s="348"/>
      <c r="P467" s="348"/>
      <c r="Q467" s="348"/>
      <c r="R467" s="348"/>
      <c r="S467" s="348"/>
      <c r="T467" s="348"/>
      <c r="U467" s="348"/>
      <c r="V467" s="348"/>
      <c r="W467" s="348"/>
    </row>
    <row r="468" spans="1:23" ht="12" customHeight="1">
      <c r="A468" s="517">
        <f t="shared" si="8"/>
        <v>463</v>
      </c>
      <c r="B468" s="518" t="s">
        <v>13411</v>
      </c>
      <c r="C468" s="517" t="s">
        <v>12359</v>
      </c>
      <c r="D468" s="525" t="s">
        <v>10611</v>
      </c>
      <c r="E468" s="525" t="s">
        <v>13410</v>
      </c>
      <c r="F468" s="346"/>
      <c r="G468" s="540"/>
      <c r="H468" s="547"/>
      <c r="I468" s="365"/>
      <c r="J468" s="348"/>
      <c r="K468" s="348"/>
      <c r="L468" s="348"/>
      <c r="M468" s="348"/>
      <c r="N468" s="348"/>
      <c r="O468" s="348"/>
      <c r="P468" s="348"/>
      <c r="Q468" s="348"/>
      <c r="R468" s="348"/>
      <c r="S468" s="348"/>
      <c r="T468" s="348"/>
      <c r="U468" s="348"/>
      <c r="V468" s="348"/>
      <c r="W468" s="348"/>
    </row>
    <row r="469" spans="1:23" ht="12" customHeight="1">
      <c r="A469" s="517">
        <f t="shared" si="8"/>
        <v>464</v>
      </c>
      <c r="B469" s="518" t="s">
        <v>13411</v>
      </c>
      <c r="C469" s="517" t="s">
        <v>12359</v>
      </c>
      <c r="D469" s="525" t="s">
        <v>10611</v>
      </c>
      <c r="E469" s="525" t="s">
        <v>13410</v>
      </c>
      <c r="F469" s="346"/>
      <c r="G469" s="540"/>
      <c r="H469" s="548"/>
      <c r="I469" s="366"/>
      <c r="J469" s="348"/>
      <c r="K469" s="348"/>
      <c r="L469" s="348"/>
      <c r="M469" s="348"/>
      <c r="N469" s="348"/>
      <c r="O469" s="348"/>
      <c r="P469" s="348"/>
      <c r="Q469" s="348"/>
      <c r="R469" s="348"/>
      <c r="S469" s="348"/>
      <c r="T469" s="348"/>
      <c r="U469" s="348"/>
      <c r="V469" s="348"/>
      <c r="W469" s="348"/>
    </row>
    <row r="470" spans="1:23" ht="12" customHeight="1">
      <c r="A470" s="517">
        <f t="shared" si="8"/>
        <v>465</v>
      </c>
      <c r="B470" s="518" t="s">
        <v>13411</v>
      </c>
      <c r="C470" s="517" t="s">
        <v>12359</v>
      </c>
      <c r="D470" s="525" t="s">
        <v>10611</v>
      </c>
      <c r="E470" s="525" t="s">
        <v>13410</v>
      </c>
      <c r="F470" s="346"/>
      <c r="G470" s="540"/>
      <c r="H470" s="547"/>
      <c r="I470" s="365"/>
      <c r="J470" s="348"/>
      <c r="K470" s="348"/>
      <c r="L470" s="348"/>
      <c r="M470" s="348"/>
      <c r="N470" s="348"/>
      <c r="O470" s="348"/>
      <c r="P470" s="348"/>
      <c r="Q470" s="348"/>
      <c r="R470" s="348"/>
      <c r="S470" s="348"/>
      <c r="T470" s="348"/>
      <c r="U470" s="348"/>
      <c r="V470" s="348"/>
      <c r="W470" s="348"/>
    </row>
    <row r="471" spans="1:23" ht="12" customHeight="1">
      <c r="A471" s="517">
        <f t="shared" si="8"/>
        <v>466</v>
      </c>
      <c r="B471" s="518" t="s">
        <v>13411</v>
      </c>
      <c r="C471" s="517" t="s">
        <v>12359</v>
      </c>
      <c r="D471" s="525" t="s">
        <v>10611</v>
      </c>
      <c r="E471" s="525" t="s">
        <v>13410</v>
      </c>
      <c r="F471" s="346"/>
      <c r="G471" s="540"/>
      <c r="H471" s="547"/>
      <c r="I471" s="365"/>
      <c r="J471" s="348"/>
      <c r="K471" s="348"/>
      <c r="L471" s="348"/>
      <c r="M471" s="348"/>
      <c r="N471" s="348"/>
      <c r="O471" s="348"/>
      <c r="P471" s="348"/>
      <c r="Q471" s="348"/>
      <c r="R471" s="348"/>
      <c r="S471" s="348"/>
      <c r="T471" s="348"/>
      <c r="U471" s="348"/>
      <c r="V471" s="348"/>
      <c r="W471" s="348"/>
    </row>
    <row r="472" spans="1:23" ht="12" customHeight="1">
      <c r="A472" s="517">
        <f t="shared" si="8"/>
        <v>467</v>
      </c>
      <c r="B472" s="518" t="s">
        <v>13411</v>
      </c>
      <c r="C472" s="517" t="s">
        <v>12359</v>
      </c>
      <c r="D472" s="525" t="s">
        <v>10611</v>
      </c>
      <c r="E472" s="525" t="s">
        <v>13410</v>
      </c>
      <c r="F472" s="346"/>
      <c r="G472" s="540"/>
      <c r="H472" s="547"/>
      <c r="I472" s="365"/>
      <c r="J472" s="348"/>
      <c r="K472" s="348"/>
      <c r="L472" s="348"/>
      <c r="M472" s="348"/>
      <c r="N472" s="348"/>
      <c r="O472" s="348"/>
      <c r="P472" s="348"/>
      <c r="Q472" s="348"/>
      <c r="R472" s="348"/>
      <c r="S472" s="348"/>
      <c r="T472" s="348"/>
      <c r="U472" s="348"/>
      <c r="V472" s="348"/>
      <c r="W472" s="348"/>
    </row>
    <row r="473" spans="1:23" ht="12" customHeight="1">
      <c r="A473" s="517">
        <f t="shared" si="8"/>
        <v>468</v>
      </c>
      <c r="B473" s="518" t="s">
        <v>10960</v>
      </c>
      <c r="C473" s="517">
        <v>1</v>
      </c>
      <c r="D473" s="525" t="s">
        <v>10958</v>
      </c>
      <c r="E473" s="525" t="s">
        <v>10959</v>
      </c>
      <c r="F473" s="346"/>
      <c r="G473" s="540"/>
      <c r="H473" s="547"/>
      <c r="I473" s="365"/>
      <c r="J473" s="348"/>
      <c r="K473" s="348"/>
      <c r="L473" s="348"/>
      <c r="M473" s="348"/>
      <c r="N473" s="348"/>
      <c r="O473" s="348"/>
      <c r="P473" s="348"/>
      <c r="Q473" s="348"/>
      <c r="R473" s="348"/>
      <c r="S473" s="348"/>
      <c r="T473" s="348"/>
      <c r="U473" s="348"/>
      <c r="V473" s="348"/>
      <c r="W473" s="348"/>
    </row>
    <row r="474" spans="1:23" ht="12" customHeight="1">
      <c r="A474" s="517">
        <f t="shared" si="8"/>
        <v>469</v>
      </c>
      <c r="B474" s="518" t="s">
        <v>10960</v>
      </c>
      <c r="C474" s="517">
        <v>1</v>
      </c>
      <c r="D474" s="525" t="s">
        <v>10958</v>
      </c>
      <c r="E474" s="525" t="s">
        <v>10959</v>
      </c>
      <c r="F474" s="346"/>
      <c r="G474" s="540"/>
      <c r="H474" s="547"/>
      <c r="I474" s="365"/>
      <c r="J474" s="348"/>
      <c r="K474" s="348"/>
      <c r="L474" s="348"/>
      <c r="M474" s="348"/>
      <c r="N474" s="348"/>
      <c r="O474" s="348"/>
      <c r="P474" s="348"/>
      <c r="Q474" s="348"/>
      <c r="R474" s="348"/>
      <c r="S474" s="348"/>
      <c r="T474" s="348"/>
      <c r="U474" s="348"/>
      <c r="V474" s="348"/>
      <c r="W474" s="348"/>
    </row>
    <row r="475" spans="1:23" ht="12" customHeight="1">
      <c r="A475" s="517">
        <f t="shared" si="8"/>
        <v>470</v>
      </c>
      <c r="B475" s="518" t="s">
        <v>10960</v>
      </c>
      <c r="C475" s="517">
        <v>1</v>
      </c>
      <c r="D475" s="525" t="s">
        <v>10958</v>
      </c>
      <c r="E475" s="525" t="s">
        <v>10959</v>
      </c>
      <c r="F475" s="346"/>
      <c r="G475" s="540"/>
      <c r="H475" s="547"/>
      <c r="I475" s="365"/>
      <c r="J475" s="348"/>
      <c r="K475" s="348"/>
      <c r="L475" s="348"/>
      <c r="M475" s="348"/>
      <c r="N475" s="348"/>
      <c r="O475" s="348"/>
      <c r="P475" s="348"/>
      <c r="Q475" s="348"/>
      <c r="R475" s="348"/>
      <c r="S475" s="348"/>
      <c r="T475" s="348"/>
      <c r="U475" s="348"/>
      <c r="V475" s="348"/>
      <c r="W475" s="348"/>
    </row>
    <row r="476" spans="1:23" ht="12" customHeight="1">
      <c r="A476" s="517">
        <f t="shared" si="8"/>
        <v>471</v>
      </c>
      <c r="B476" s="518" t="s">
        <v>10960</v>
      </c>
      <c r="C476" s="517">
        <v>1</v>
      </c>
      <c r="D476" s="525" t="s">
        <v>10958</v>
      </c>
      <c r="E476" s="525" t="s">
        <v>10959</v>
      </c>
      <c r="F476" s="346"/>
      <c r="G476" s="540"/>
      <c r="H476" s="547"/>
      <c r="I476" s="365"/>
      <c r="J476" s="348"/>
      <c r="K476" s="348"/>
      <c r="L476" s="348"/>
      <c r="M476" s="348"/>
      <c r="N476" s="348"/>
      <c r="O476" s="348"/>
      <c r="P476" s="348"/>
      <c r="Q476" s="348"/>
      <c r="R476" s="348"/>
      <c r="S476" s="348"/>
      <c r="T476" s="348"/>
      <c r="U476" s="348"/>
      <c r="V476" s="348"/>
      <c r="W476" s="348"/>
    </row>
    <row r="477" spans="1:23" ht="12" customHeight="1">
      <c r="A477" s="517">
        <f t="shared" si="8"/>
        <v>472</v>
      </c>
      <c r="B477" s="518" t="s">
        <v>13088</v>
      </c>
      <c r="C477" s="517" t="s">
        <v>12359</v>
      </c>
      <c r="D477" s="525" t="s">
        <v>12783</v>
      </c>
      <c r="E477" s="525" t="s">
        <v>12878</v>
      </c>
      <c r="F477" s="346"/>
      <c r="G477" s="540"/>
      <c r="H477" s="547"/>
      <c r="I477" s="365"/>
      <c r="J477" s="348"/>
      <c r="K477" s="348"/>
      <c r="L477" s="348"/>
      <c r="M477" s="348"/>
      <c r="N477" s="348"/>
      <c r="O477" s="348"/>
      <c r="P477" s="348"/>
      <c r="Q477" s="348"/>
      <c r="R477" s="348"/>
      <c r="S477" s="348"/>
      <c r="T477" s="348"/>
      <c r="U477" s="348"/>
      <c r="V477" s="348"/>
      <c r="W477" s="348"/>
    </row>
    <row r="478" spans="1:23" ht="12" customHeight="1">
      <c r="A478" s="517">
        <f t="shared" si="8"/>
        <v>473</v>
      </c>
      <c r="B478" s="518" t="s">
        <v>13088</v>
      </c>
      <c r="C478" s="517" t="s">
        <v>12359</v>
      </c>
      <c r="D478" s="525" t="s">
        <v>12783</v>
      </c>
      <c r="E478" s="525" t="s">
        <v>12878</v>
      </c>
      <c r="F478" s="346"/>
      <c r="G478" s="540"/>
      <c r="H478" s="547"/>
      <c r="I478" s="365"/>
      <c r="J478" s="348"/>
      <c r="K478" s="348"/>
      <c r="L478" s="348"/>
      <c r="M478" s="348"/>
      <c r="N478" s="348"/>
      <c r="O478" s="348"/>
      <c r="P478" s="348"/>
      <c r="Q478" s="348"/>
      <c r="R478" s="348"/>
      <c r="S478" s="348"/>
      <c r="T478" s="348"/>
      <c r="U478" s="348"/>
      <c r="V478" s="348"/>
      <c r="W478" s="348"/>
    </row>
    <row r="479" spans="1:23" ht="12" customHeight="1">
      <c r="A479" s="517">
        <f t="shared" si="8"/>
        <v>474</v>
      </c>
      <c r="B479" s="518" t="s">
        <v>13044</v>
      </c>
      <c r="C479" s="517" t="s">
        <v>12359</v>
      </c>
      <c r="D479" s="525" t="s">
        <v>3394</v>
      </c>
      <c r="E479" s="525" t="s">
        <v>12929</v>
      </c>
      <c r="F479" s="346"/>
      <c r="G479" s="540"/>
      <c r="H479" s="547"/>
      <c r="I479" s="365"/>
      <c r="J479" s="348"/>
      <c r="K479" s="348"/>
      <c r="L479" s="348"/>
      <c r="M479" s="348"/>
      <c r="N479" s="348"/>
      <c r="O479" s="348"/>
      <c r="P479" s="348"/>
      <c r="Q479" s="348"/>
      <c r="R479" s="348"/>
      <c r="S479" s="348"/>
      <c r="T479" s="348"/>
      <c r="U479" s="348"/>
      <c r="V479" s="348"/>
      <c r="W479" s="348"/>
    </row>
    <row r="480" spans="1:23" ht="12" customHeight="1">
      <c r="A480" s="517">
        <f t="shared" si="8"/>
        <v>475</v>
      </c>
      <c r="B480" s="518" t="s">
        <v>15084</v>
      </c>
      <c r="C480" s="517">
        <v>1</v>
      </c>
      <c r="D480" s="525" t="s">
        <v>10428</v>
      </c>
      <c r="E480" s="525" t="s">
        <v>10066</v>
      </c>
      <c r="F480" s="346"/>
      <c r="G480" s="540"/>
      <c r="H480" s="547"/>
      <c r="I480" s="365"/>
      <c r="J480" s="348"/>
      <c r="K480" s="348"/>
      <c r="L480" s="348"/>
      <c r="M480" s="348"/>
      <c r="N480" s="348"/>
      <c r="O480" s="348"/>
      <c r="P480" s="348"/>
      <c r="Q480" s="348"/>
      <c r="R480" s="348"/>
      <c r="S480" s="348"/>
      <c r="T480" s="348"/>
      <c r="U480" s="348"/>
      <c r="V480" s="348"/>
      <c r="W480" s="348"/>
    </row>
    <row r="481" spans="1:23" ht="12" customHeight="1">
      <c r="A481" s="517">
        <f t="shared" si="8"/>
        <v>476</v>
      </c>
      <c r="B481" s="518" t="s">
        <v>15987</v>
      </c>
      <c r="C481" s="517">
        <v>1</v>
      </c>
      <c r="D481" s="525" t="s">
        <v>10677</v>
      </c>
      <c r="E481" s="525" t="s">
        <v>11922</v>
      </c>
      <c r="F481" s="346"/>
      <c r="G481" s="540"/>
      <c r="H481" s="547"/>
      <c r="I481" s="365"/>
      <c r="J481" s="348"/>
      <c r="K481" s="348"/>
      <c r="L481" s="348"/>
      <c r="M481" s="348"/>
      <c r="N481" s="348"/>
      <c r="O481" s="348"/>
      <c r="P481" s="348"/>
      <c r="Q481" s="348"/>
      <c r="R481" s="348"/>
      <c r="S481" s="348"/>
      <c r="T481" s="348"/>
      <c r="U481" s="348"/>
      <c r="V481" s="348"/>
      <c r="W481" s="348"/>
    </row>
    <row r="482" spans="1:23" ht="12" customHeight="1">
      <c r="A482" s="517">
        <f t="shared" si="8"/>
        <v>477</v>
      </c>
      <c r="B482" s="518" t="s">
        <v>15987</v>
      </c>
      <c r="C482" s="517">
        <v>1</v>
      </c>
      <c r="D482" s="525" t="s">
        <v>10677</v>
      </c>
      <c r="E482" s="525" t="s">
        <v>11922</v>
      </c>
      <c r="F482" s="346"/>
      <c r="G482" s="540"/>
      <c r="H482" s="547"/>
      <c r="I482" s="365"/>
      <c r="J482" s="348"/>
      <c r="K482" s="348"/>
      <c r="L482" s="348"/>
      <c r="M482" s="348"/>
      <c r="N482" s="348"/>
      <c r="O482" s="348"/>
      <c r="P482" s="348"/>
      <c r="Q482" s="348"/>
      <c r="R482" s="348"/>
      <c r="S482" s="348"/>
      <c r="T482" s="348"/>
      <c r="U482" s="348"/>
      <c r="V482" s="348"/>
      <c r="W482" s="348"/>
    </row>
    <row r="483" spans="1:23" ht="12" customHeight="1">
      <c r="A483" s="517">
        <f t="shared" si="8"/>
        <v>478</v>
      </c>
      <c r="B483" s="518" t="s">
        <v>15085</v>
      </c>
      <c r="C483" s="517">
        <v>1</v>
      </c>
      <c r="D483" s="525" t="s">
        <v>11187</v>
      </c>
      <c r="E483" s="525" t="s">
        <v>11186</v>
      </c>
      <c r="F483" s="346"/>
      <c r="G483" s="540"/>
      <c r="H483" s="547"/>
      <c r="I483" s="365"/>
      <c r="J483" s="348"/>
      <c r="K483" s="348"/>
      <c r="L483" s="348"/>
      <c r="M483" s="348"/>
      <c r="N483" s="348"/>
      <c r="O483" s="348"/>
      <c r="P483" s="348"/>
      <c r="Q483" s="348"/>
      <c r="R483" s="348"/>
      <c r="S483" s="348"/>
      <c r="T483" s="348"/>
      <c r="U483" s="348"/>
      <c r="V483" s="348"/>
      <c r="W483" s="348"/>
    </row>
    <row r="484" spans="1:23" ht="12" customHeight="1">
      <c r="A484" s="517">
        <f t="shared" si="8"/>
        <v>479</v>
      </c>
      <c r="B484" s="518" t="s">
        <v>12256</v>
      </c>
      <c r="C484" s="517">
        <v>1</v>
      </c>
      <c r="D484" s="525" t="s">
        <v>10338</v>
      </c>
      <c r="E484" s="525" t="s">
        <v>12255</v>
      </c>
      <c r="F484" s="346"/>
      <c r="G484" s="540"/>
      <c r="H484" s="547"/>
      <c r="I484" s="365"/>
      <c r="J484" s="348"/>
      <c r="K484" s="348"/>
      <c r="L484" s="348"/>
      <c r="M484" s="348"/>
      <c r="N484" s="348"/>
      <c r="O484" s="348"/>
      <c r="P484" s="348"/>
      <c r="Q484" s="348"/>
      <c r="R484" s="348"/>
      <c r="S484" s="348"/>
      <c r="T484" s="348"/>
      <c r="U484" s="348"/>
      <c r="V484" s="348"/>
      <c r="W484" s="348"/>
    </row>
    <row r="485" spans="1:23" ht="12" customHeight="1">
      <c r="A485" s="517">
        <f t="shared" si="8"/>
        <v>480</v>
      </c>
      <c r="B485" s="518" t="s">
        <v>15086</v>
      </c>
      <c r="C485" s="517">
        <v>1</v>
      </c>
      <c r="D485" s="525" t="s">
        <v>2048</v>
      </c>
      <c r="E485" s="525" t="s">
        <v>10066</v>
      </c>
      <c r="F485" s="346"/>
      <c r="G485" s="540"/>
      <c r="H485" s="547"/>
      <c r="I485" s="365"/>
      <c r="J485" s="348"/>
      <c r="K485" s="348"/>
      <c r="L485" s="348"/>
      <c r="M485" s="348"/>
      <c r="N485" s="348"/>
      <c r="O485" s="348"/>
      <c r="P485" s="348"/>
      <c r="Q485" s="348"/>
      <c r="R485" s="348"/>
      <c r="S485" s="348"/>
      <c r="T485" s="348"/>
      <c r="U485" s="348"/>
      <c r="V485" s="348"/>
      <c r="W485" s="348"/>
    </row>
    <row r="486" spans="1:23" ht="12" customHeight="1">
      <c r="A486" s="517">
        <f t="shared" si="8"/>
        <v>481</v>
      </c>
      <c r="B486" s="518" t="s">
        <v>13174</v>
      </c>
      <c r="C486" s="517" t="s">
        <v>12359</v>
      </c>
      <c r="D486" s="525" t="s">
        <v>10903</v>
      </c>
      <c r="E486" s="525" t="s">
        <v>12785</v>
      </c>
      <c r="F486" s="346"/>
      <c r="G486" s="540"/>
      <c r="H486" s="547"/>
      <c r="I486" s="365"/>
      <c r="J486" s="348"/>
      <c r="K486" s="348"/>
      <c r="L486" s="348"/>
      <c r="M486" s="348"/>
      <c r="N486" s="348"/>
      <c r="O486" s="348"/>
      <c r="P486" s="348"/>
      <c r="Q486" s="348"/>
      <c r="R486" s="348"/>
      <c r="S486" s="348"/>
      <c r="T486" s="348"/>
      <c r="U486" s="348"/>
      <c r="V486" s="348"/>
      <c r="W486" s="348"/>
    </row>
    <row r="487" spans="1:23" ht="12" customHeight="1">
      <c r="A487" s="517">
        <f t="shared" si="8"/>
        <v>482</v>
      </c>
      <c r="B487" s="518" t="s">
        <v>11431</v>
      </c>
      <c r="C487" s="517">
        <v>1</v>
      </c>
      <c r="D487" s="525" t="s">
        <v>10067</v>
      </c>
      <c r="E487" s="525" t="s">
        <v>11430</v>
      </c>
      <c r="F487" s="346"/>
      <c r="G487" s="540"/>
      <c r="H487" s="547"/>
      <c r="I487" s="365"/>
      <c r="J487" s="348"/>
      <c r="K487" s="348"/>
      <c r="L487" s="348"/>
      <c r="M487" s="348"/>
      <c r="N487" s="348"/>
      <c r="O487" s="348"/>
      <c r="P487" s="348"/>
      <c r="Q487" s="348"/>
      <c r="R487" s="348"/>
      <c r="S487" s="348"/>
      <c r="T487" s="348"/>
      <c r="U487" s="348"/>
      <c r="V487" s="348"/>
      <c r="W487" s="348"/>
    </row>
    <row r="488" spans="1:23" ht="12" customHeight="1">
      <c r="A488" s="517">
        <f t="shared" si="8"/>
        <v>483</v>
      </c>
      <c r="B488" s="518" t="s">
        <v>11584</v>
      </c>
      <c r="C488" s="517">
        <v>1</v>
      </c>
      <c r="D488" s="525" t="s">
        <v>10070</v>
      </c>
      <c r="E488" s="525" t="s">
        <v>10066</v>
      </c>
      <c r="F488" s="346"/>
      <c r="G488" s="540"/>
      <c r="H488" s="547"/>
      <c r="I488" s="365"/>
      <c r="J488" s="348"/>
      <c r="K488" s="348"/>
      <c r="L488" s="348"/>
      <c r="M488" s="348"/>
      <c r="N488" s="348"/>
      <c r="O488" s="348"/>
      <c r="P488" s="348"/>
      <c r="Q488" s="348"/>
      <c r="R488" s="348"/>
      <c r="S488" s="348"/>
      <c r="T488" s="348"/>
      <c r="U488" s="348"/>
      <c r="V488" s="348"/>
      <c r="W488" s="348"/>
    </row>
    <row r="489" spans="1:23" ht="12" customHeight="1">
      <c r="A489" s="517">
        <f t="shared" si="8"/>
        <v>484</v>
      </c>
      <c r="B489" s="518" t="s">
        <v>15087</v>
      </c>
      <c r="C489" s="517">
        <v>1</v>
      </c>
      <c r="D489" s="525" t="s">
        <v>4196</v>
      </c>
      <c r="E489" s="525" t="s">
        <v>10066</v>
      </c>
      <c r="F489" s="346"/>
      <c r="G489" s="540"/>
      <c r="H489" s="547"/>
      <c r="I489" s="365"/>
      <c r="J489" s="348"/>
      <c r="K489" s="348"/>
      <c r="L489" s="348"/>
      <c r="M489" s="348"/>
      <c r="N489" s="348"/>
      <c r="O489" s="348"/>
      <c r="P489" s="348"/>
      <c r="Q489" s="348"/>
      <c r="R489" s="348"/>
      <c r="S489" s="348"/>
      <c r="T489" s="348"/>
      <c r="U489" s="348"/>
      <c r="V489" s="348"/>
      <c r="W489" s="348"/>
    </row>
    <row r="490" spans="1:23" ht="12" customHeight="1">
      <c r="A490" s="517">
        <f t="shared" si="8"/>
        <v>485</v>
      </c>
      <c r="B490" s="518" t="s">
        <v>13276</v>
      </c>
      <c r="C490" s="517" t="s">
        <v>12359</v>
      </c>
      <c r="D490" s="525" t="s">
        <v>10225</v>
      </c>
      <c r="E490" s="525" t="s">
        <v>12786</v>
      </c>
      <c r="F490" s="346"/>
      <c r="G490" s="540"/>
      <c r="H490" s="547"/>
      <c r="I490" s="365"/>
      <c r="J490" s="348"/>
      <c r="K490" s="348"/>
      <c r="L490" s="348"/>
      <c r="M490" s="348"/>
      <c r="N490" s="348"/>
      <c r="O490" s="348"/>
      <c r="P490" s="348"/>
      <c r="Q490" s="348"/>
      <c r="R490" s="348"/>
      <c r="S490" s="348"/>
      <c r="T490" s="348"/>
      <c r="U490" s="348"/>
      <c r="V490" s="348"/>
      <c r="W490" s="348"/>
    </row>
    <row r="491" spans="1:23" ht="12" customHeight="1">
      <c r="A491" s="517">
        <f t="shared" si="8"/>
        <v>486</v>
      </c>
      <c r="B491" s="518" t="s">
        <v>13276</v>
      </c>
      <c r="C491" s="517" t="s">
        <v>12359</v>
      </c>
      <c r="D491" s="525" t="s">
        <v>10225</v>
      </c>
      <c r="E491" s="525" t="s">
        <v>12786</v>
      </c>
      <c r="F491" s="346"/>
      <c r="G491" s="540"/>
      <c r="H491" s="547"/>
      <c r="I491" s="365"/>
      <c r="J491" s="348"/>
      <c r="K491" s="348"/>
      <c r="L491" s="348"/>
      <c r="M491" s="348"/>
      <c r="N491" s="348"/>
      <c r="O491" s="348"/>
      <c r="P491" s="348"/>
      <c r="Q491" s="348"/>
      <c r="R491" s="348"/>
      <c r="S491" s="348"/>
      <c r="T491" s="348"/>
      <c r="U491" s="348"/>
      <c r="V491" s="348"/>
      <c r="W491" s="348"/>
    </row>
    <row r="492" spans="1:23" ht="12" customHeight="1">
      <c r="A492" s="517">
        <f t="shared" si="8"/>
        <v>487</v>
      </c>
      <c r="B492" s="518" t="s">
        <v>13276</v>
      </c>
      <c r="C492" s="517" t="s">
        <v>12359</v>
      </c>
      <c r="D492" s="525" t="s">
        <v>10225</v>
      </c>
      <c r="E492" s="525" t="s">
        <v>12786</v>
      </c>
      <c r="F492" s="346"/>
      <c r="G492" s="540"/>
      <c r="H492" s="547"/>
      <c r="I492" s="365"/>
      <c r="J492" s="348"/>
      <c r="K492" s="348"/>
      <c r="L492" s="348"/>
      <c r="M492" s="348"/>
      <c r="N492" s="348"/>
      <c r="O492" s="348"/>
      <c r="P492" s="348"/>
      <c r="Q492" s="348"/>
      <c r="R492" s="348"/>
      <c r="S492" s="348"/>
      <c r="T492" s="348"/>
      <c r="U492" s="348"/>
      <c r="V492" s="348"/>
      <c r="W492" s="348"/>
    </row>
    <row r="493" spans="1:23" ht="12" customHeight="1">
      <c r="A493" s="517">
        <f t="shared" si="8"/>
        <v>488</v>
      </c>
      <c r="B493" s="518" t="s">
        <v>13276</v>
      </c>
      <c r="C493" s="517" t="s">
        <v>12359</v>
      </c>
      <c r="D493" s="525" t="s">
        <v>10225</v>
      </c>
      <c r="E493" s="525" t="s">
        <v>12786</v>
      </c>
      <c r="F493" s="346"/>
      <c r="G493" s="540"/>
      <c r="H493" s="547"/>
      <c r="I493" s="365"/>
      <c r="J493" s="348"/>
      <c r="K493" s="348"/>
      <c r="L493" s="348"/>
      <c r="M493" s="348"/>
      <c r="N493" s="348"/>
      <c r="O493" s="348"/>
      <c r="P493" s="348"/>
      <c r="Q493" s="348"/>
      <c r="R493" s="348"/>
      <c r="S493" s="348"/>
      <c r="T493" s="348"/>
      <c r="U493" s="348"/>
      <c r="V493" s="348"/>
      <c r="W493" s="348"/>
    </row>
    <row r="494" spans="1:23" ht="12" customHeight="1">
      <c r="A494" s="517">
        <f t="shared" si="8"/>
        <v>489</v>
      </c>
      <c r="B494" s="518" t="s">
        <v>15088</v>
      </c>
      <c r="C494" s="517">
        <v>1</v>
      </c>
      <c r="D494" s="525" t="s">
        <v>1664</v>
      </c>
      <c r="E494" s="525" t="s">
        <v>11751</v>
      </c>
      <c r="F494" s="346"/>
      <c r="G494" s="540"/>
      <c r="H494" s="547"/>
      <c r="I494" s="365"/>
      <c r="J494" s="348"/>
      <c r="K494" s="348"/>
      <c r="L494" s="348"/>
      <c r="M494" s="348"/>
      <c r="N494" s="348"/>
      <c r="O494" s="348"/>
      <c r="P494" s="348"/>
      <c r="Q494" s="348"/>
      <c r="R494" s="348"/>
      <c r="S494" s="348"/>
      <c r="T494" s="348"/>
      <c r="U494" s="348"/>
      <c r="V494" s="348"/>
      <c r="W494" s="348"/>
    </row>
    <row r="495" spans="1:23" ht="12" customHeight="1">
      <c r="A495" s="517">
        <f t="shared" si="8"/>
        <v>490</v>
      </c>
      <c r="B495" s="518" t="s">
        <v>15089</v>
      </c>
      <c r="C495" s="517">
        <v>1</v>
      </c>
      <c r="D495" s="525" t="s">
        <v>10070</v>
      </c>
      <c r="E495" s="525" t="s">
        <v>10066</v>
      </c>
      <c r="F495" s="346"/>
      <c r="G495" s="540"/>
      <c r="H495" s="547"/>
      <c r="I495" s="365"/>
      <c r="J495" s="348"/>
      <c r="K495" s="348"/>
      <c r="L495" s="348"/>
      <c r="M495" s="348"/>
      <c r="N495" s="348"/>
      <c r="O495" s="348"/>
      <c r="P495" s="348"/>
      <c r="Q495" s="348"/>
      <c r="R495" s="348"/>
      <c r="S495" s="348"/>
      <c r="T495" s="348"/>
      <c r="U495" s="348"/>
      <c r="V495" s="348"/>
      <c r="W495" s="348"/>
    </row>
    <row r="496" spans="1:23" ht="12" customHeight="1">
      <c r="A496" s="517">
        <f t="shared" si="8"/>
        <v>491</v>
      </c>
      <c r="B496" s="518" t="s">
        <v>15989</v>
      </c>
      <c r="C496" s="517">
        <v>1</v>
      </c>
      <c r="D496" s="525" t="s">
        <v>10070</v>
      </c>
      <c r="E496" s="525" t="s">
        <v>12172</v>
      </c>
      <c r="F496" s="346"/>
      <c r="G496" s="540"/>
      <c r="H496" s="547"/>
      <c r="I496" s="365"/>
      <c r="J496" s="348"/>
      <c r="K496" s="348"/>
      <c r="L496" s="348"/>
      <c r="M496" s="348"/>
      <c r="N496" s="348"/>
      <c r="O496" s="348"/>
      <c r="P496" s="348"/>
      <c r="Q496" s="348"/>
      <c r="R496" s="348"/>
      <c r="S496" s="348"/>
      <c r="T496" s="348"/>
      <c r="U496" s="348"/>
      <c r="V496" s="348"/>
      <c r="W496" s="348"/>
    </row>
    <row r="497" spans="1:23" ht="12" customHeight="1">
      <c r="A497" s="517">
        <f t="shared" si="8"/>
        <v>492</v>
      </c>
      <c r="B497" s="518" t="s">
        <v>15090</v>
      </c>
      <c r="C497" s="517">
        <v>1</v>
      </c>
      <c r="D497" s="525" t="s">
        <v>11764</v>
      </c>
      <c r="E497" s="525" t="s">
        <v>15702</v>
      </c>
      <c r="F497" s="346"/>
      <c r="G497" s="540"/>
      <c r="H497" s="547"/>
      <c r="I497" s="365"/>
      <c r="J497" s="348"/>
      <c r="K497" s="348"/>
      <c r="L497" s="348"/>
      <c r="M497" s="348"/>
      <c r="N497" s="348"/>
      <c r="O497" s="348"/>
      <c r="P497" s="348"/>
      <c r="Q497" s="348"/>
      <c r="R497" s="348"/>
      <c r="S497" s="348"/>
      <c r="T497" s="348"/>
      <c r="U497" s="348"/>
      <c r="V497" s="348"/>
      <c r="W497" s="348"/>
    </row>
    <row r="498" spans="1:23" ht="12" customHeight="1">
      <c r="A498" s="517">
        <f t="shared" si="8"/>
        <v>493</v>
      </c>
      <c r="B498" s="518" t="s">
        <v>15091</v>
      </c>
      <c r="C498" s="517">
        <v>1</v>
      </c>
      <c r="D498" s="525" t="s">
        <v>10116</v>
      </c>
      <c r="E498" s="525" t="s">
        <v>12225</v>
      </c>
      <c r="F498" s="346"/>
      <c r="G498" s="540"/>
      <c r="H498" s="547"/>
      <c r="I498" s="365"/>
      <c r="J498" s="348"/>
      <c r="K498" s="348"/>
      <c r="L498" s="348"/>
      <c r="M498" s="348"/>
      <c r="N498" s="348"/>
      <c r="O498" s="348"/>
      <c r="P498" s="348"/>
      <c r="Q498" s="348"/>
      <c r="R498" s="348"/>
      <c r="S498" s="348"/>
      <c r="T498" s="348"/>
      <c r="U498" s="348"/>
      <c r="V498" s="348"/>
      <c r="W498" s="348"/>
    </row>
    <row r="499" spans="1:23" ht="12" customHeight="1">
      <c r="A499" s="517">
        <f t="shared" si="8"/>
        <v>494</v>
      </c>
      <c r="B499" s="518" t="s">
        <v>12580</v>
      </c>
      <c r="C499" s="517" t="s">
        <v>12359</v>
      </c>
      <c r="D499" s="525" t="s">
        <v>12579</v>
      </c>
      <c r="E499" s="525" t="s">
        <v>10066</v>
      </c>
      <c r="F499" s="346"/>
      <c r="G499" s="540"/>
      <c r="H499" s="547"/>
      <c r="I499" s="365"/>
      <c r="J499" s="348"/>
      <c r="K499" s="348"/>
      <c r="L499" s="348"/>
      <c r="M499" s="348"/>
      <c r="N499" s="348"/>
      <c r="O499" s="348"/>
      <c r="P499" s="348"/>
      <c r="Q499" s="348"/>
      <c r="R499" s="348"/>
      <c r="S499" s="348"/>
      <c r="T499" s="348"/>
      <c r="U499" s="348"/>
      <c r="V499" s="348"/>
      <c r="W499" s="348"/>
    </row>
    <row r="500" spans="1:23" ht="12" customHeight="1">
      <c r="A500" s="517">
        <f t="shared" si="8"/>
        <v>495</v>
      </c>
      <c r="B500" s="518" t="s">
        <v>12823</v>
      </c>
      <c r="C500" s="517" t="s">
        <v>12359</v>
      </c>
      <c r="D500" s="525" t="s">
        <v>10903</v>
      </c>
      <c r="E500" s="525" t="s">
        <v>12822</v>
      </c>
      <c r="F500" s="346"/>
      <c r="G500" s="540"/>
      <c r="H500" s="547"/>
      <c r="I500" s="365"/>
      <c r="J500" s="348"/>
      <c r="K500" s="348"/>
      <c r="L500" s="348"/>
      <c r="M500" s="348"/>
      <c r="N500" s="348"/>
      <c r="O500" s="348"/>
      <c r="P500" s="348"/>
      <c r="Q500" s="348"/>
      <c r="R500" s="348"/>
      <c r="S500" s="348"/>
      <c r="T500" s="348"/>
      <c r="U500" s="348"/>
      <c r="V500" s="348"/>
      <c r="W500" s="348"/>
    </row>
    <row r="501" spans="1:23" ht="12" customHeight="1">
      <c r="A501" s="517">
        <f t="shared" si="8"/>
        <v>496</v>
      </c>
      <c r="B501" s="518" t="s">
        <v>15987</v>
      </c>
      <c r="C501" s="517">
        <v>1</v>
      </c>
      <c r="D501" s="525" t="s">
        <v>10677</v>
      </c>
      <c r="E501" s="525" t="s">
        <v>11922</v>
      </c>
      <c r="F501" s="346"/>
      <c r="G501" s="540"/>
      <c r="H501" s="547"/>
      <c r="I501" s="365"/>
      <c r="J501" s="348"/>
      <c r="K501" s="348"/>
      <c r="L501" s="348"/>
      <c r="M501" s="348"/>
      <c r="N501" s="348"/>
      <c r="O501" s="348"/>
      <c r="P501" s="348"/>
      <c r="Q501" s="348"/>
      <c r="R501" s="348"/>
      <c r="S501" s="348"/>
      <c r="T501" s="348"/>
      <c r="U501" s="348"/>
      <c r="V501" s="348"/>
      <c r="W501" s="348"/>
    </row>
    <row r="502" spans="1:23" ht="12" customHeight="1">
      <c r="A502" s="517">
        <f t="shared" si="8"/>
        <v>497</v>
      </c>
      <c r="B502" s="518" t="s">
        <v>15092</v>
      </c>
      <c r="C502" s="517">
        <v>1</v>
      </c>
      <c r="D502" s="525" t="s">
        <v>10677</v>
      </c>
      <c r="E502" s="525" t="s">
        <v>11386</v>
      </c>
      <c r="F502" s="346"/>
      <c r="G502" s="540"/>
      <c r="H502" s="547"/>
      <c r="I502" s="365"/>
      <c r="J502" s="348"/>
      <c r="K502" s="348"/>
      <c r="L502" s="348"/>
      <c r="M502" s="348"/>
      <c r="N502" s="348"/>
      <c r="O502" s="348"/>
      <c r="P502" s="348"/>
      <c r="Q502" s="348"/>
      <c r="R502" s="348"/>
      <c r="S502" s="348"/>
      <c r="T502" s="348"/>
      <c r="U502" s="348"/>
      <c r="V502" s="348"/>
      <c r="W502" s="348"/>
    </row>
    <row r="503" spans="1:23" ht="12" customHeight="1">
      <c r="A503" s="517">
        <f t="shared" si="8"/>
        <v>498</v>
      </c>
      <c r="B503" s="518" t="s">
        <v>13004</v>
      </c>
      <c r="C503" s="517" t="s">
        <v>12359</v>
      </c>
      <c r="D503" s="525" t="s">
        <v>12982</v>
      </c>
      <c r="E503" s="525" t="s">
        <v>12841</v>
      </c>
      <c r="F503" s="346"/>
      <c r="G503" s="540"/>
      <c r="H503" s="547"/>
      <c r="I503" s="365"/>
      <c r="J503" s="348"/>
      <c r="K503" s="348"/>
      <c r="L503" s="348"/>
      <c r="M503" s="348"/>
      <c r="N503" s="348"/>
      <c r="O503" s="348"/>
      <c r="P503" s="348"/>
      <c r="Q503" s="348"/>
      <c r="R503" s="348"/>
      <c r="S503" s="348"/>
      <c r="T503" s="348"/>
      <c r="U503" s="348"/>
      <c r="V503" s="348"/>
      <c r="W503" s="348"/>
    </row>
    <row r="504" spans="1:23" ht="12" customHeight="1">
      <c r="A504" s="517">
        <f t="shared" si="8"/>
        <v>499</v>
      </c>
      <c r="B504" s="518" t="s">
        <v>13926</v>
      </c>
      <c r="C504" s="517" t="s">
        <v>12359</v>
      </c>
      <c r="D504" s="525" t="s">
        <v>12030</v>
      </c>
      <c r="E504" s="525" t="s">
        <v>12172</v>
      </c>
      <c r="F504" s="346"/>
      <c r="G504" s="540"/>
      <c r="H504" s="547"/>
      <c r="I504" s="365"/>
      <c r="J504" s="348"/>
      <c r="K504" s="348"/>
      <c r="L504" s="348"/>
      <c r="M504" s="348"/>
      <c r="N504" s="348"/>
      <c r="O504" s="348"/>
      <c r="P504" s="348"/>
      <c r="Q504" s="348"/>
      <c r="R504" s="348"/>
      <c r="S504" s="348"/>
      <c r="T504" s="348"/>
      <c r="U504" s="348"/>
      <c r="V504" s="348"/>
      <c r="W504" s="348"/>
    </row>
    <row r="505" spans="1:23" ht="12" customHeight="1">
      <c r="A505" s="517">
        <f t="shared" si="8"/>
        <v>500</v>
      </c>
      <c r="B505" s="518" t="s">
        <v>12223</v>
      </c>
      <c r="C505" s="517">
        <v>1</v>
      </c>
      <c r="D505" s="525" t="s">
        <v>10756</v>
      </c>
      <c r="E505" s="525" t="s">
        <v>12222</v>
      </c>
      <c r="F505" s="346"/>
      <c r="G505" s="540"/>
      <c r="H505" s="547"/>
      <c r="I505" s="365"/>
      <c r="J505" s="348"/>
      <c r="K505" s="348"/>
      <c r="L505" s="348"/>
      <c r="M505" s="348"/>
      <c r="N505" s="348"/>
      <c r="O505" s="348"/>
      <c r="P505" s="348"/>
      <c r="Q505" s="348"/>
      <c r="R505" s="348"/>
      <c r="S505" s="348"/>
      <c r="T505" s="348"/>
      <c r="U505" s="348"/>
      <c r="V505" s="348"/>
      <c r="W505" s="348"/>
    </row>
    <row r="506" spans="1:23" ht="12" customHeight="1">
      <c r="A506" s="517">
        <f t="shared" si="8"/>
        <v>501</v>
      </c>
      <c r="B506" s="518" t="s">
        <v>12940</v>
      </c>
      <c r="C506" s="517" t="s">
        <v>12359</v>
      </c>
      <c r="D506" s="525" t="s">
        <v>3394</v>
      </c>
      <c r="E506" s="525" t="s">
        <v>12950</v>
      </c>
      <c r="F506" s="346"/>
      <c r="G506" s="540"/>
      <c r="H506" s="547"/>
      <c r="I506" s="365"/>
      <c r="J506" s="348"/>
      <c r="K506" s="348"/>
      <c r="L506" s="348"/>
      <c r="M506" s="348"/>
      <c r="N506" s="348"/>
      <c r="O506" s="348"/>
      <c r="P506" s="348"/>
      <c r="Q506" s="348"/>
      <c r="R506" s="348"/>
      <c r="S506" s="348"/>
      <c r="T506" s="348"/>
      <c r="U506" s="348"/>
      <c r="V506" s="348"/>
      <c r="W506" s="348"/>
    </row>
    <row r="507" spans="1:23" ht="12" customHeight="1">
      <c r="A507" s="517">
        <f t="shared" si="8"/>
        <v>502</v>
      </c>
      <c r="B507" s="518" t="s">
        <v>15093</v>
      </c>
      <c r="C507" s="517">
        <v>1</v>
      </c>
      <c r="D507" s="525" t="s">
        <v>280</v>
      </c>
      <c r="E507" s="525" t="s">
        <v>11208</v>
      </c>
      <c r="F507" s="346"/>
      <c r="G507" s="540"/>
      <c r="H507" s="547"/>
      <c r="I507" s="365"/>
      <c r="J507" s="348"/>
      <c r="K507" s="348"/>
      <c r="L507" s="348"/>
      <c r="M507" s="348"/>
      <c r="N507" s="348"/>
      <c r="O507" s="348"/>
      <c r="P507" s="348"/>
      <c r="Q507" s="348"/>
      <c r="R507" s="348"/>
      <c r="S507" s="348"/>
      <c r="T507" s="348"/>
      <c r="U507" s="348"/>
      <c r="V507" s="348"/>
      <c r="W507" s="348"/>
    </row>
    <row r="508" spans="1:23" ht="12" customHeight="1">
      <c r="A508" s="517">
        <f t="shared" si="8"/>
        <v>503</v>
      </c>
      <c r="B508" s="518" t="s">
        <v>12953</v>
      </c>
      <c r="C508" s="517" t="s">
        <v>12359</v>
      </c>
      <c r="D508" s="525" t="s">
        <v>3394</v>
      </c>
      <c r="E508" s="525" t="s">
        <v>12952</v>
      </c>
      <c r="F508" s="346"/>
      <c r="G508" s="540"/>
      <c r="H508" s="547"/>
      <c r="I508" s="365"/>
      <c r="J508" s="348"/>
      <c r="K508" s="348"/>
      <c r="L508" s="348"/>
      <c r="M508" s="348"/>
      <c r="N508" s="348"/>
      <c r="O508" s="348"/>
      <c r="P508" s="348"/>
      <c r="Q508" s="348"/>
      <c r="R508" s="348"/>
      <c r="S508" s="348"/>
      <c r="T508" s="348"/>
      <c r="U508" s="348"/>
      <c r="V508" s="348"/>
      <c r="W508" s="348"/>
    </row>
    <row r="509" spans="1:23" ht="12" customHeight="1">
      <c r="A509" s="517">
        <f t="shared" si="8"/>
        <v>504</v>
      </c>
      <c r="B509" s="518" t="s">
        <v>15094</v>
      </c>
      <c r="C509" s="517">
        <v>1</v>
      </c>
      <c r="D509" s="525" t="s">
        <v>1374</v>
      </c>
      <c r="E509" s="525" t="s">
        <v>11613</v>
      </c>
      <c r="F509" s="346"/>
      <c r="G509" s="540"/>
      <c r="H509" s="547"/>
      <c r="I509" s="365"/>
      <c r="J509" s="348"/>
      <c r="K509" s="348"/>
      <c r="L509" s="348"/>
      <c r="M509" s="348"/>
      <c r="N509" s="348"/>
      <c r="O509" s="348"/>
      <c r="P509" s="348"/>
      <c r="Q509" s="348"/>
      <c r="R509" s="348"/>
      <c r="S509" s="348"/>
      <c r="T509" s="348"/>
      <c r="U509" s="348"/>
      <c r="V509" s="348"/>
      <c r="W509" s="348"/>
    </row>
    <row r="510" spans="1:23" ht="12" customHeight="1">
      <c r="A510" s="517">
        <f t="shared" si="8"/>
        <v>505</v>
      </c>
      <c r="B510" s="518" t="s">
        <v>11898</v>
      </c>
      <c r="C510" s="517">
        <v>1</v>
      </c>
      <c r="D510" s="525" t="s">
        <v>15703</v>
      </c>
      <c r="E510" s="525" t="s">
        <v>11159</v>
      </c>
      <c r="F510" s="346"/>
      <c r="G510" s="540"/>
      <c r="H510" s="547"/>
      <c r="I510" s="365"/>
      <c r="J510" s="348"/>
      <c r="K510" s="348"/>
      <c r="L510" s="348"/>
      <c r="M510" s="348"/>
      <c r="N510" s="348"/>
      <c r="O510" s="348"/>
      <c r="P510" s="348"/>
      <c r="Q510" s="348"/>
      <c r="R510" s="348"/>
      <c r="S510" s="348"/>
      <c r="T510" s="348"/>
      <c r="U510" s="348"/>
      <c r="V510" s="348"/>
      <c r="W510" s="348"/>
    </row>
    <row r="511" spans="1:23" ht="12" customHeight="1">
      <c r="A511" s="517">
        <f t="shared" si="8"/>
        <v>506</v>
      </c>
      <c r="B511" s="518" t="s">
        <v>11809</v>
      </c>
      <c r="C511" s="517">
        <v>1</v>
      </c>
      <c r="D511" s="525" t="s">
        <v>10273</v>
      </c>
      <c r="E511" s="525" t="s">
        <v>11808</v>
      </c>
      <c r="F511" s="346"/>
      <c r="G511" s="540"/>
      <c r="H511" s="547"/>
      <c r="I511" s="365"/>
      <c r="J511" s="348"/>
      <c r="K511" s="348"/>
      <c r="L511" s="348"/>
      <c r="M511" s="348"/>
      <c r="N511" s="348"/>
      <c r="O511" s="348"/>
      <c r="P511" s="348"/>
      <c r="Q511" s="348"/>
      <c r="R511" s="348"/>
      <c r="S511" s="348"/>
      <c r="T511" s="348"/>
      <c r="U511" s="348"/>
      <c r="V511" s="348"/>
      <c r="W511" s="348"/>
    </row>
    <row r="512" spans="1:23" ht="12" customHeight="1">
      <c r="A512" s="517">
        <f t="shared" si="8"/>
        <v>507</v>
      </c>
      <c r="B512" s="518" t="s">
        <v>11809</v>
      </c>
      <c r="C512" s="517">
        <v>1</v>
      </c>
      <c r="D512" s="525" t="s">
        <v>10273</v>
      </c>
      <c r="E512" s="525" t="s">
        <v>11808</v>
      </c>
      <c r="F512" s="346"/>
      <c r="G512" s="540"/>
      <c r="H512" s="547"/>
      <c r="I512" s="365"/>
      <c r="J512" s="348"/>
      <c r="K512" s="348"/>
      <c r="L512" s="348"/>
      <c r="M512" s="348"/>
      <c r="N512" s="348"/>
      <c r="O512" s="348"/>
      <c r="P512" s="348"/>
      <c r="Q512" s="348"/>
      <c r="R512" s="348"/>
      <c r="S512" s="348"/>
      <c r="T512" s="348"/>
      <c r="U512" s="348"/>
      <c r="V512" s="348"/>
      <c r="W512" s="348"/>
    </row>
    <row r="513" spans="1:23" ht="12" customHeight="1">
      <c r="A513" s="517">
        <f t="shared" si="8"/>
        <v>508</v>
      </c>
      <c r="B513" s="518" t="s">
        <v>11809</v>
      </c>
      <c r="C513" s="517">
        <v>1</v>
      </c>
      <c r="D513" s="525" t="s">
        <v>10273</v>
      </c>
      <c r="E513" s="525" t="s">
        <v>11808</v>
      </c>
      <c r="F513" s="346"/>
      <c r="G513" s="540"/>
      <c r="H513" s="547"/>
      <c r="I513" s="365"/>
      <c r="J513" s="348"/>
      <c r="K513" s="348"/>
      <c r="L513" s="348"/>
      <c r="M513" s="348"/>
      <c r="N513" s="348"/>
      <c r="O513" s="348"/>
      <c r="P513" s="348"/>
      <c r="Q513" s="348"/>
      <c r="R513" s="348"/>
      <c r="S513" s="348"/>
      <c r="T513" s="348"/>
      <c r="U513" s="348"/>
      <c r="V513" s="348"/>
      <c r="W513" s="348"/>
    </row>
    <row r="514" spans="1:23" ht="12" customHeight="1">
      <c r="A514" s="517">
        <f t="shared" si="8"/>
        <v>509</v>
      </c>
      <c r="B514" s="518" t="s">
        <v>15095</v>
      </c>
      <c r="C514" s="517">
        <v>1</v>
      </c>
      <c r="D514" s="525" t="s">
        <v>1921</v>
      </c>
      <c r="E514" s="525" t="s">
        <v>11671</v>
      </c>
      <c r="F514" s="346"/>
      <c r="G514" s="540"/>
      <c r="H514" s="547"/>
      <c r="I514" s="365"/>
      <c r="J514" s="348"/>
      <c r="K514" s="348"/>
      <c r="L514" s="348"/>
      <c r="M514" s="348"/>
      <c r="N514" s="348"/>
      <c r="O514" s="348"/>
      <c r="P514" s="348"/>
      <c r="Q514" s="348"/>
      <c r="R514" s="348"/>
      <c r="S514" s="348"/>
      <c r="T514" s="348"/>
      <c r="U514" s="348"/>
      <c r="V514" s="348"/>
      <c r="W514" s="348"/>
    </row>
    <row r="515" spans="1:23" ht="12" customHeight="1">
      <c r="A515" s="517">
        <f t="shared" si="8"/>
        <v>510</v>
      </c>
      <c r="B515" s="518" t="s">
        <v>10773</v>
      </c>
      <c r="C515" s="517">
        <v>1</v>
      </c>
      <c r="D515" s="525" t="s">
        <v>10610</v>
      </c>
      <c r="E515" s="525" t="s">
        <v>10609</v>
      </c>
      <c r="F515" s="346"/>
      <c r="G515" s="540"/>
      <c r="H515" s="547"/>
      <c r="I515" s="365"/>
      <c r="J515" s="348"/>
      <c r="K515" s="348"/>
      <c r="L515" s="348"/>
      <c r="M515" s="348"/>
      <c r="N515" s="348"/>
      <c r="O515" s="348"/>
      <c r="P515" s="348"/>
      <c r="Q515" s="348"/>
      <c r="R515" s="348"/>
      <c r="S515" s="348"/>
      <c r="T515" s="348"/>
      <c r="U515" s="348"/>
      <c r="V515" s="348"/>
      <c r="W515" s="348"/>
    </row>
    <row r="516" spans="1:23" ht="12" customHeight="1">
      <c r="A516" s="517">
        <f t="shared" si="8"/>
        <v>511</v>
      </c>
      <c r="B516" s="518" t="s">
        <v>12312</v>
      </c>
      <c r="C516" s="517">
        <v>1</v>
      </c>
      <c r="D516" s="525" t="s">
        <v>12311</v>
      </c>
      <c r="E516" s="525" t="s">
        <v>12310</v>
      </c>
      <c r="F516" s="346"/>
      <c r="G516" s="540"/>
      <c r="H516" s="547"/>
      <c r="I516" s="365"/>
      <c r="J516" s="348"/>
      <c r="K516" s="348"/>
      <c r="L516" s="348"/>
      <c r="M516" s="348"/>
      <c r="N516" s="348"/>
      <c r="O516" s="348"/>
      <c r="P516" s="348"/>
      <c r="Q516" s="348"/>
      <c r="R516" s="348"/>
      <c r="S516" s="348"/>
      <c r="T516" s="348"/>
      <c r="U516" s="348"/>
      <c r="V516" s="348"/>
      <c r="W516" s="348"/>
    </row>
    <row r="517" spans="1:23" ht="12" customHeight="1">
      <c r="A517" s="517">
        <f t="shared" si="8"/>
        <v>512</v>
      </c>
      <c r="B517" s="518" t="s">
        <v>13156</v>
      </c>
      <c r="C517" s="517" t="s">
        <v>12359</v>
      </c>
      <c r="D517" s="525" t="s">
        <v>12947</v>
      </c>
      <c r="E517" s="525" t="s">
        <v>12946</v>
      </c>
      <c r="F517" s="346"/>
      <c r="G517" s="540"/>
      <c r="H517" s="547"/>
      <c r="I517" s="365"/>
      <c r="J517" s="348"/>
      <c r="K517" s="348"/>
      <c r="L517" s="348"/>
      <c r="M517" s="348"/>
      <c r="N517" s="348"/>
      <c r="O517" s="348"/>
      <c r="P517" s="348"/>
      <c r="Q517" s="348"/>
      <c r="R517" s="348"/>
      <c r="S517" s="348"/>
      <c r="T517" s="348"/>
      <c r="U517" s="348"/>
      <c r="V517" s="348"/>
      <c r="W517" s="348"/>
    </row>
    <row r="518" spans="1:23" ht="12" customHeight="1">
      <c r="A518" s="517">
        <f t="shared" si="8"/>
        <v>513</v>
      </c>
      <c r="B518" s="518" t="s">
        <v>10904</v>
      </c>
      <c r="C518" s="517">
        <v>1</v>
      </c>
      <c r="D518" s="525" t="s">
        <v>10903</v>
      </c>
      <c r="E518" s="525" t="s">
        <v>10902</v>
      </c>
      <c r="F518" s="346"/>
      <c r="G518" s="540"/>
      <c r="H518" s="547"/>
      <c r="I518" s="365"/>
      <c r="J518" s="348"/>
      <c r="K518" s="348"/>
      <c r="L518" s="348"/>
      <c r="M518" s="348"/>
      <c r="N518" s="348"/>
      <c r="O518" s="348"/>
      <c r="P518" s="348"/>
      <c r="Q518" s="348"/>
      <c r="R518" s="348"/>
      <c r="S518" s="348"/>
      <c r="T518" s="348"/>
      <c r="U518" s="348"/>
      <c r="V518" s="348"/>
      <c r="W518" s="348"/>
    </row>
    <row r="519" spans="1:23" ht="12" customHeight="1">
      <c r="A519" s="517">
        <f t="shared" si="8"/>
        <v>514</v>
      </c>
      <c r="B519" s="518" t="s">
        <v>15096</v>
      </c>
      <c r="C519" s="517">
        <v>1</v>
      </c>
      <c r="D519" s="525" t="s">
        <v>10428</v>
      </c>
      <c r="E519" s="525" t="s">
        <v>10066</v>
      </c>
      <c r="F519" s="346"/>
      <c r="G519" s="540"/>
      <c r="H519" s="547"/>
      <c r="I519" s="365"/>
      <c r="J519" s="348"/>
      <c r="K519" s="348"/>
      <c r="L519" s="348"/>
      <c r="M519" s="348"/>
      <c r="N519" s="348"/>
      <c r="O519" s="348"/>
      <c r="P519" s="348"/>
      <c r="Q519" s="348"/>
      <c r="R519" s="348"/>
      <c r="S519" s="348"/>
      <c r="T519" s="348"/>
      <c r="U519" s="348"/>
      <c r="V519" s="348"/>
      <c r="W519" s="348"/>
    </row>
    <row r="520" spans="1:23" ht="12" customHeight="1">
      <c r="A520" s="517">
        <f t="shared" ref="A520:A583" si="9">A519+1</f>
        <v>515</v>
      </c>
      <c r="B520" s="518" t="s">
        <v>13406</v>
      </c>
      <c r="C520" s="517" t="s">
        <v>12359</v>
      </c>
      <c r="D520" s="525" t="s">
        <v>10611</v>
      </c>
      <c r="E520" s="525" t="s">
        <v>13417</v>
      </c>
      <c r="F520" s="346"/>
      <c r="G520" s="540"/>
      <c r="H520" s="547"/>
      <c r="I520" s="365"/>
      <c r="J520" s="348"/>
      <c r="K520" s="348"/>
      <c r="L520" s="348"/>
      <c r="M520" s="348"/>
      <c r="N520" s="348"/>
      <c r="O520" s="348"/>
      <c r="P520" s="348"/>
      <c r="Q520" s="348"/>
      <c r="R520" s="348"/>
      <c r="S520" s="348"/>
      <c r="T520" s="348"/>
      <c r="U520" s="348"/>
      <c r="V520" s="348"/>
      <c r="W520" s="348"/>
    </row>
    <row r="521" spans="1:23" ht="12" customHeight="1">
      <c r="A521" s="517">
        <f t="shared" si="9"/>
        <v>516</v>
      </c>
      <c r="B521" s="518" t="s">
        <v>11597</v>
      </c>
      <c r="C521" s="517">
        <v>1</v>
      </c>
      <c r="D521" s="525" t="s">
        <v>7533</v>
      </c>
      <c r="E521" s="525" t="s">
        <v>11596</v>
      </c>
      <c r="F521" s="346"/>
      <c r="G521" s="540"/>
      <c r="H521" s="547"/>
      <c r="I521" s="365"/>
      <c r="J521" s="348"/>
      <c r="K521" s="348"/>
      <c r="L521" s="348"/>
      <c r="M521" s="348"/>
      <c r="N521" s="348"/>
      <c r="O521" s="348"/>
      <c r="P521" s="348"/>
      <c r="Q521" s="348"/>
      <c r="R521" s="348"/>
      <c r="S521" s="348"/>
      <c r="T521" s="348"/>
      <c r="U521" s="348"/>
      <c r="V521" s="348"/>
      <c r="W521" s="348"/>
    </row>
    <row r="522" spans="1:23" ht="12" customHeight="1">
      <c r="A522" s="517">
        <f t="shared" si="9"/>
        <v>517</v>
      </c>
      <c r="B522" s="518" t="s">
        <v>15097</v>
      </c>
      <c r="C522" s="517">
        <v>1</v>
      </c>
      <c r="D522" s="525" t="s">
        <v>386</v>
      </c>
      <c r="E522" s="525" t="s">
        <v>11246</v>
      </c>
      <c r="F522" s="346"/>
      <c r="G522" s="540"/>
      <c r="H522" s="547"/>
      <c r="I522" s="365"/>
      <c r="J522" s="348"/>
      <c r="K522" s="348"/>
      <c r="L522" s="348"/>
      <c r="M522" s="348"/>
      <c r="N522" s="348"/>
      <c r="O522" s="348"/>
      <c r="P522" s="348"/>
      <c r="Q522" s="348"/>
      <c r="R522" s="348"/>
      <c r="S522" s="348"/>
      <c r="T522" s="348"/>
      <c r="U522" s="348"/>
      <c r="V522" s="348"/>
      <c r="W522" s="348"/>
    </row>
    <row r="523" spans="1:23" ht="12" customHeight="1">
      <c r="A523" s="517">
        <f t="shared" si="9"/>
        <v>518</v>
      </c>
      <c r="B523" s="518" t="s">
        <v>15097</v>
      </c>
      <c r="C523" s="517">
        <v>1</v>
      </c>
      <c r="D523" s="525" t="s">
        <v>386</v>
      </c>
      <c r="E523" s="525" t="s">
        <v>11246</v>
      </c>
      <c r="F523" s="346"/>
      <c r="G523" s="540"/>
      <c r="H523" s="547"/>
      <c r="I523" s="365"/>
      <c r="J523" s="348"/>
      <c r="K523" s="348"/>
      <c r="L523" s="348"/>
      <c r="M523" s="348"/>
      <c r="N523" s="348"/>
      <c r="O523" s="348"/>
      <c r="P523" s="348"/>
      <c r="Q523" s="348"/>
      <c r="R523" s="348"/>
      <c r="S523" s="348"/>
      <c r="T523" s="348"/>
      <c r="U523" s="348"/>
      <c r="V523" s="348"/>
      <c r="W523" s="348"/>
    </row>
    <row r="524" spans="1:23" ht="12" customHeight="1">
      <c r="A524" s="517">
        <f t="shared" si="9"/>
        <v>519</v>
      </c>
      <c r="B524" s="518" t="s">
        <v>15098</v>
      </c>
      <c r="C524" s="517">
        <v>1</v>
      </c>
      <c r="D524" s="525" t="s">
        <v>10677</v>
      </c>
      <c r="E524" s="525" t="s">
        <v>11128</v>
      </c>
      <c r="F524" s="346"/>
      <c r="G524" s="540"/>
      <c r="H524" s="547"/>
      <c r="I524" s="365"/>
      <c r="J524" s="348"/>
      <c r="K524" s="348"/>
      <c r="L524" s="348"/>
      <c r="M524" s="348"/>
      <c r="N524" s="348"/>
      <c r="O524" s="348"/>
      <c r="P524" s="348"/>
      <c r="Q524" s="348"/>
      <c r="R524" s="348"/>
      <c r="S524" s="348"/>
      <c r="T524" s="348"/>
      <c r="U524" s="348"/>
      <c r="V524" s="348"/>
      <c r="W524" s="348"/>
    </row>
    <row r="525" spans="1:23" ht="12" customHeight="1">
      <c r="A525" s="517">
        <f t="shared" si="9"/>
        <v>520</v>
      </c>
      <c r="B525" s="518" t="s">
        <v>11600</v>
      </c>
      <c r="C525" s="517">
        <v>1</v>
      </c>
      <c r="D525" s="525" t="s">
        <v>11532</v>
      </c>
      <c r="E525" s="525">
        <v>8654.2240000000002</v>
      </c>
      <c r="F525" s="346"/>
      <c r="G525" s="540"/>
      <c r="H525" s="547"/>
      <c r="I525" s="365"/>
      <c r="J525" s="348"/>
      <c r="K525" s="348"/>
      <c r="L525" s="348"/>
      <c r="M525" s="348"/>
      <c r="N525" s="348"/>
      <c r="O525" s="348"/>
      <c r="P525" s="348"/>
      <c r="Q525" s="348"/>
      <c r="R525" s="348"/>
      <c r="S525" s="348"/>
      <c r="T525" s="348"/>
      <c r="U525" s="348"/>
      <c r="V525" s="348"/>
      <c r="W525" s="348"/>
    </row>
    <row r="526" spans="1:23" ht="12" customHeight="1">
      <c r="A526" s="517">
        <f t="shared" si="9"/>
        <v>521</v>
      </c>
      <c r="B526" s="518" t="s">
        <v>11394</v>
      </c>
      <c r="C526" s="517">
        <v>1</v>
      </c>
      <c r="D526" s="525" t="s">
        <v>10159</v>
      </c>
      <c r="E526" s="525" t="s">
        <v>11393</v>
      </c>
      <c r="F526" s="346"/>
      <c r="G526" s="540"/>
      <c r="H526" s="547"/>
      <c r="I526" s="365"/>
      <c r="J526" s="348"/>
      <c r="K526" s="348"/>
      <c r="L526" s="348"/>
      <c r="M526" s="348"/>
      <c r="N526" s="348"/>
      <c r="O526" s="348"/>
      <c r="P526" s="348"/>
      <c r="Q526" s="348"/>
      <c r="R526" s="348"/>
      <c r="S526" s="348"/>
      <c r="T526" s="348"/>
      <c r="U526" s="348"/>
      <c r="V526" s="348"/>
      <c r="W526" s="348"/>
    </row>
    <row r="527" spans="1:23" ht="12" customHeight="1">
      <c r="A527" s="517">
        <f t="shared" si="9"/>
        <v>522</v>
      </c>
      <c r="B527" s="518" t="s">
        <v>11071</v>
      </c>
      <c r="C527" s="517">
        <v>1</v>
      </c>
      <c r="D527" s="525" t="s">
        <v>10067</v>
      </c>
      <c r="E527" s="525" t="s">
        <v>11070</v>
      </c>
      <c r="F527" s="346"/>
      <c r="G527" s="540"/>
      <c r="H527" s="547"/>
      <c r="I527" s="365"/>
      <c r="J527" s="348"/>
      <c r="K527" s="348"/>
      <c r="L527" s="348"/>
      <c r="M527" s="348"/>
      <c r="N527" s="348"/>
      <c r="O527" s="348"/>
      <c r="P527" s="348"/>
      <c r="Q527" s="348"/>
      <c r="R527" s="348"/>
      <c r="S527" s="348"/>
      <c r="T527" s="348"/>
      <c r="U527" s="348"/>
      <c r="V527" s="348"/>
      <c r="W527" s="348"/>
    </row>
    <row r="528" spans="1:23" ht="12" customHeight="1">
      <c r="A528" s="517">
        <f t="shared" si="9"/>
        <v>523</v>
      </c>
      <c r="B528" s="518" t="s">
        <v>11043</v>
      </c>
      <c r="C528" s="517">
        <v>1</v>
      </c>
      <c r="D528" s="525" t="s">
        <v>11042</v>
      </c>
      <c r="E528" s="525" t="s">
        <v>10066</v>
      </c>
      <c r="F528" s="346"/>
      <c r="G528" s="540"/>
      <c r="H528" s="547"/>
      <c r="I528" s="365"/>
      <c r="J528" s="348"/>
      <c r="K528" s="348"/>
      <c r="L528" s="348"/>
      <c r="M528" s="348"/>
      <c r="N528" s="348"/>
      <c r="O528" s="348"/>
      <c r="P528" s="348"/>
      <c r="Q528" s="348"/>
      <c r="R528" s="348"/>
      <c r="S528" s="348"/>
      <c r="T528" s="348"/>
      <c r="U528" s="348"/>
      <c r="V528" s="348"/>
      <c r="W528" s="348"/>
    </row>
    <row r="529" spans="1:23" ht="12" customHeight="1">
      <c r="A529" s="517">
        <f t="shared" si="9"/>
        <v>524</v>
      </c>
      <c r="B529" s="518" t="s">
        <v>10946</v>
      </c>
      <c r="C529" s="517">
        <v>1</v>
      </c>
      <c r="D529" s="525" t="s">
        <v>10225</v>
      </c>
      <c r="E529" s="525" t="s">
        <v>10945</v>
      </c>
      <c r="F529" s="346"/>
      <c r="G529" s="540"/>
      <c r="H529" s="547"/>
      <c r="I529" s="365"/>
      <c r="J529" s="348"/>
      <c r="K529" s="348"/>
      <c r="L529" s="348"/>
      <c r="M529" s="348"/>
      <c r="N529" s="348"/>
      <c r="O529" s="348"/>
      <c r="P529" s="348"/>
      <c r="Q529" s="348"/>
      <c r="R529" s="348"/>
      <c r="S529" s="348"/>
      <c r="T529" s="348"/>
      <c r="U529" s="348"/>
      <c r="V529" s="348"/>
      <c r="W529" s="348"/>
    </row>
    <row r="530" spans="1:23" ht="12" customHeight="1">
      <c r="A530" s="517">
        <f t="shared" si="9"/>
        <v>525</v>
      </c>
      <c r="B530" s="518" t="s">
        <v>10946</v>
      </c>
      <c r="C530" s="517">
        <v>1</v>
      </c>
      <c r="D530" s="525" t="s">
        <v>10225</v>
      </c>
      <c r="E530" s="525" t="s">
        <v>10945</v>
      </c>
      <c r="F530" s="346"/>
      <c r="G530" s="540"/>
      <c r="H530" s="547"/>
      <c r="I530" s="365"/>
      <c r="J530" s="348"/>
      <c r="K530" s="348"/>
      <c r="L530" s="348"/>
      <c r="M530" s="348"/>
      <c r="N530" s="348"/>
      <c r="O530" s="348"/>
      <c r="P530" s="348"/>
      <c r="Q530" s="348"/>
      <c r="R530" s="348"/>
      <c r="S530" s="348"/>
      <c r="T530" s="348"/>
      <c r="U530" s="348"/>
      <c r="V530" s="348"/>
      <c r="W530" s="348"/>
    </row>
    <row r="531" spans="1:23" ht="12" customHeight="1">
      <c r="A531" s="517">
        <f t="shared" si="9"/>
        <v>526</v>
      </c>
      <c r="B531" s="518" t="s">
        <v>15099</v>
      </c>
      <c r="C531" s="517">
        <v>1</v>
      </c>
      <c r="D531" s="525" t="s">
        <v>10338</v>
      </c>
      <c r="E531" s="525" t="s">
        <v>15704</v>
      </c>
      <c r="F531" s="346"/>
      <c r="G531" s="540"/>
      <c r="H531" s="547"/>
      <c r="I531" s="365"/>
      <c r="J531" s="348"/>
      <c r="K531" s="348"/>
      <c r="L531" s="348"/>
      <c r="M531" s="348"/>
      <c r="N531" s="348"/>
      <c r="O531" s="348"/>
      <c r="P531" s="348"/>
      <c r="Q531" s="348"/>
      <c r="R531" s="348"/>
      <c r="S531" s="348"/>
      <c r="T531" s="348"/>
      <c r="U531" s="348"/>
      <c r="V531" s="348"/>
      <c r="W531" s="348"/>
    </row>
    <row r="532" spans="1:23" ht="12" customHeight="1">
      <c r="A532" s="517">
        <f t="shared" si="9"/>
        <v>527</v>
      </c>
      <c r="B532" s="518" t="s">
        <v>15100</v>
      </c>
      <c r="C532" s="517">
        <v>1</v>
      </c>
      <c r="D532" s="525" t="s">
        <v>11658</v>
      </c>
      <c r="E532" s="525" t="s">
        <v>11657</v>
      </c>
      <c r="F532" s="346"/>
      <c r="G532" s="540"/>
      <c r="H532" s="547"/>
      <c r="I532" s="365"/>
      <c r="J532" s="348"/>
      <c r="K532" s="348"/>
      <c r="L532" s="348"/>
      <c r="M532" s="348"/>
      <c r="N532" s="348"/>
      <c r="O532" s="348"/>
      <c r="P532" s="348"/>
      <c r="Q532" s="348"/>
      <c r="R532" s="348"/>
      <c r="S532" s="348"/>
      <c r="T532" s="348"/>
      <c r="U532" s="348"/>
      <c r="V532" s="348"/>
      <c r="W532" s="348"/>
    </row>
    <row r="533" spans="1:23" ht="12" customHeight="1">
      <c r="A533" s="517">
        <f t="shared" si="9"/>
        <v>528</v>
      </c>
      <c r="B533" s="518" t="s">
        <v>15101</v>
      </c>
      <c r="C533" s="517">
        <v>1</v>
      </c>
      <c r="D533" s="525" t="s">
        <v>1921</v>
      </c>
      <c r="E533" s="525" t="s">
        <v>11635</v>
      </c>
      <c r="F533" s="346"/>
      <c r="G533" s="540"/>
      <c r="H533" s="547"/>
      <c r="I533" s="365"/>
      <c r="J533" s="348"/>
      <c r="K533" s="348"/>
      <c r="L533" s="348"/>
      <c r="M533" s="348"/>
      <c r="N533" s="348"/>
      <c r="O533" s="348"/>
      <c r="P533" s="348"/>
      <c r="Q533" s="348"/>
      <c r="R533" s="348"/>
      <c r="S533" s="348"/>
      <c r="T533" s="348"/>
      <c r="U533" s="348"/>
      <c r="V533" s="348"/>
      <c r="W533" s="348"/>
    </row>
    <row r="534" spans="1:23" ht="12" customHeight="1">
      <c r="A534" s="517">
        <f t="shared" si="9"/>
        <v>529</v>
      </c>
      <c r="B534" s="518" t="s">
        <v>15102</v>
      </c>
      <c r="C534" s="517">
        <v>1</v>
      </c>
      <c r="D534" s="525" t="s">
        <v>1049</v>
      </c>
      <c r="E534" s="525" t="s">
        <v>11139</v>
      </c>
      <c r="F534" s="346"/>
      <c r="G534" s="540"/>
      <c r="H534" s="547"/>
      <c r="I534" s="365"/>
      <c r="J534" s="348"/>
      <c r="K534" s="348"/>
      <c r="L534" s="348"/>
      <c r="M534" s="348"/>
      <c r="N534" s="348"/>
      <c r="O534" s="348"/>
      <c r="P534" s="348"/>
      <c r="Q534" s="348"/>
      <c r="R534" s="348"/>
      <c r="S534" s="348"/>
      <c r="T534" s="348"/>
      <c r="U534" s="348"/>
      <c r="V534" s="348"/>
      <c r="W534" s="348"/>
    </row>
    <row r="535" spans="1:23" ht="12" customHeight="1">
      <c r="A535" s="517">
        <f t="shared" si="9"/>
        <v>530</v>
      </c>
      <c r="B535" s="518" t="s">
        <v>15103</v>
      </c>
      <c r="C535" s="517">
        <v>1</v>
      </c>
      <c r="D535" s="525" t="s">
        <v>10684</v>
      </c>
      <c r="E535" s="525" t="s">
        <v>11472</v>
      </c>
      <c r="F535" s="346"/>
      <c r="G535" s="540"/>
      <c r="H535" s="547"/>
      <c r="I535" s="365"/>
      <c r="J535" s="348"/>
      <c r="K535" s="348"/>
      <c r="L535" s="348"/>
      <c r="M535" s="348"/>
      <c r="N535" s="348"/>
      <c r="O535" s="348"/>
      <c r="P535" s="348"/>
      <c r="Q535" s="348"/>
      <c r="R535" s="348"/>
      <c r="S535" s="348"/>
      <c r="T535" s="348"/>
      <c r="U535" s="348"/>
      <c r="V535" s="348"/>
      <c r="W535" s="348"/>
    </row>
    <row r="536" spans="1:23" ht="12" customHeight="1">
      <c r="A536" s="517">
        <f t="shared" si="9"/>
        <v>531</v>
      </c>
      <c r="B536" s="518" t="s">
        <v>12928</v>
      </c>
      <c r="C536" s="517" t="s">
        <v>12359</v>
      </c>
      <c r="D536" s="525" t="s">
        <v>3394</v>
      </c>
      <c r="E536" s="525" t="s">
        <v>12927</v>
      </c>
      <c r="F536" s="346"/>
      <c r="G536" s="540"/>
      <c r="H536" s="547"/>
      <c r="I536" s="365"/>
      <c r="J536" s="348"/>
      <c r="K536" s="348"/>
      <c r="L536" s="348"/>
      <c r="M536" s="348"/>
      <c r="N536" s="348"/>
      <c r="O536" s="348"/>
      <c r="P536" s="348"/>
      <c r="Q536" s="348"/>
      <c r="R536" s="348"/>
      <c r="S536" s="348"/>
      <c r="T536" s="348"/>
      <c r="U536" s="348"/>
      <c r="V536" s="348"/>
      <c r="W536" s="348"/>
    </row>
    <row r="537" spans="1:23" ht="12" customHeight="1">
      <c r="A537" s="517">
        <f t="shared" si="9"/>
        <v>532</v>
      </c>
      <c r="B537" s="518" t="s">
        <v>12791</v>
      </c>
      <c r="C537" s="517" t="s">
        <v>12359</v>
      </c>
      <c r="D537" s="525" t="s">
        <v>10193</v>
      </c>
      <c r="E537" s="525" t="s">
        <v>12790</v>
      </c>
      <c r="F537" s="346"/>
      <c r="G537" s="540"/>
      <c r="H537" s="547"/>
      <c r="I537" s="365"/>
      <c r="J537" s="348"/>
      <c r="K537" s="348"/>
      <c r="L537" s="348"/>
      <c r="M537" s="348"/>
      <c r="N537" s="348"/>
      <c r="O537" s="348"/>
      <c r="P537" s="348"/>
      <c r="Q537" s="348"/>
      <c r="R537" s="348"/>
      <c r="S537" s="348"/>
      <c r="T537" s="348"/>
      <c r="U537" s="348"/>
      <c r="V537" s="348"/>
      <c r="W537" s="348"/>
    </row>
    <row r="538" spans="1:23" ht="12" customHeight="1">
      <c r="A538" s="517">
        <f t="shared" si="9"/>
        <v>533</v>
      </c>
      <c r="B538" s="518" t="s">
        <v>12791</v>
      </c>
      <c r="C538" s="517" t="s">
        <v>12359</v>
      </c>
      <c r="D538" s="525" t="s">
        <v>10193</v>
      </c>
      <c r="E538" s="525" t="s">
        <v>12790</v>
      </c>
      <c r="F538" s="346"/>
      <c r="G538" s="540"/>
      <c r="H538" s="547"/>
      <c r="I538" s="365"/>
      <c r="J538" s="348"/>
      <c r="K538" s="348"/>
      <c r="L538" s="348"/>
      <c r="M538" s="348"/>
      <c r="N538" s="348"/>
      <c r="O538" s="348"/>
      <c r="P538" s="348"/>
      <c r="Q538" s="348"/>
      <c r="R538" s="348"/>
      <c r="S538" s="348"/>
      <c r="T538" s="348"/>
      <c r="U538" s="348"/>
      <c r="V538" s="348"/>
      <c r="W538" s="348"/>
    </row>
    <row r="539" spans="1:23" ht="12" customHeight="1">
      <c r="A539" s="517">
        <f t="shared" si="9"/>
        <v>534</v>
      </c>
      <c r="B539" s="518" t="s">
        <v>12791</v>
      </c>
      <c r="C539" s="517" t="s">
        <v>12359</v>
      </c>
      <c r="D539" s="525" t="s">
        <v>10193</v>
      </c>
      <c r="E539" s="525" t="s">
        <v>12790</v>
      </c>
      <c r="F539" s="346"/>
      <c r="G539" s="540"/>
      <c r="H539" s="547"/>
      <c r="I539" s="365"/>
      <c r="J539" s="348"/>
      <c r="K539" s="348"/>
      <c r="L539" s="348"/>
      <c r="M539" s="348"/>
      <c r="N539" s="348"/>
      <c r="O539" s="348"/>
      <c r="P539" s="348"/>
      <c r="Q539" s="348"/>
      <c r="R539" s="348"/>
      <c r="S539" s="348"/>
      <c r="T539" s="348"/>
      <c r="U539" s="348"/>
      <c r="V539" s="348"/>
      <c r="W539" s="348"/>
    </row>
    <row r="540" spans="1:23" ht="12" customHeight="1">
      <c r="A540" s="517">
        <f t="shared" si="9"/>
        <v>535</v>
      </c>
      <c r="B540" s="518" t="s">
        <v>15104</v>
      </c>
      <c r="C540" s="517">
        <v>1</v>
      </c>
      <c r="D540" s="525" t="s">
        <v>10315</v>
      </c>
      <c r="E540" s="525" t="s">
        <v>10066</v>
      </c>
      <c r="F540" s="346"/>
      <c r="G540" s="540"/>
      <c r="H540" s="547"/>
      <c r="I540" s="365"/>
      <c r="J540" s="348"/>
      <c r="K540" s="348"/>
      <c r="L540" s="348"/>
      <c r="M540" s="348"/>
      <c r="N540" s="348"/>
      <c r="O540" s="348"/>
      <c r="P540" s="348"/>
      <c r="Q540" s="348"/>
      <c r="R540" s="348"/>
      <c r="S540" s="348"/>
      <c r="T540" s="348"/>
      <c r="U540" s="348"/>
      <c r="V540" s="348"/>
      <c r="W540" s="348"/>
    </row>
    <row r="541" spans="1:23" ht="12" customHeight="1">
      <c r="A541" s="517">
        <f t="shared" si="9"/>
        <v>536</v>
      </c>
      <c r="B541" s="518" t="s">
        <v>15105</v>
      </c>
      <c r="C541" s="517">
        <v>1</v>
      </c>
      <c r="D541" s="525" t="s">
        <v>10397</v>
      </c>
      <c r="E541" s="525" t="s">
        <v>10066</v>
      </c>
      <c r="F541" s="346"/>
      <c r="G541" s="540"/>
      <c r="H541" s="547"/>
      <c r="I541" s="365"/>
      <c r="J541" s="348"/>
      <c r="K541" s="348"/>
      <c r="L541" s="348"/>
      <c r="M541" s="348"/>
      <c r="N541" s="348"/>
      <c r="O541" s="348"/>
      <c r="P541" s="348"/>
      <c r="Q541" s="348"/>
      <c r="R541" s="348"/>
      <c r="S541" s="348"/>
      <c r="T541" s="348"/>
      <c r="U541" s="348"/>
      <c r="V541" s="348"/>
      <c r="W541" s="348"/>
    </row>
    <row r="542" spans="1:23" ht="12" customHeight="1">
      <c r="A542" s="517">
        <f t="shared" si="9"/>
        <v>537</v>
      </c>
      <c r="B542" s="518" t="s">
        <v>12707</v>
      </c>
      <c r="C542" s="517" t="s">
        <v>12359</v>
      </c>
      <c r="D542" s="525" t="s">
        <v>10273</v>
      </c>
      <c r="E542" s="525" t="s">
        <v>12706</v>
      </c>
      <c r="F542" s="346"/>
      <c r="G542" s="540"/>
      <c r="H542" s="547"/>
      <c r="I542" s="365"/>
      <c r="J542" s="348"/>
      <c r="K542" s="348"/>
      <c r="L542" s="348"/>
      <c r="M542" s="348"/>
      <c r="N542" s="348"/>
      <c r="O542" s="348"/>
      <c r="P542" s="348"/>
      <c r="Q542" s="348"/>
      <c r="R542" s="348"/>
      <c r="S542" s="348"/>
      <c r="T542" s="348"/>
      <c r="U542" s="348"/>
      <c r="V542" s="348"/>
      <c r="W542" s="348"/>
    </row>
    <row r="543" spans="1:23" ht="12" customHeight="1">
      <c r="A543" s="517">
        <f t="shared" si="9"/>
        <v>538</v>
      </c>
      <c r="B543" s="518" t="s">
        <v>12707</v>
      </c>
      <c r="C543" s="517" t="s">
        <v>12359</v>
      </c>
      <c r="D543" s="525" t="s">
        <v>10273</v>
      </c>
      <c r="E543" s="525" t="s">
        <v>12706</v>
      </c>
      <c r="F543" s="346"/>
      <c r="G543" s="540"/>
      <c r="H543" s="547"/>
      <c r="I543" s="365"/>
      <c r="J543" s="348"/>
      <c r="K543" s="348"/>
      <c r="L543" s="348"/>
      <c r="M543" s="348"/>
      <c r="N543" s="348"/>
      <c r="O543" s="348"/>
      <c r="P543" s="348"/>
      <c r="Q543" s="348"/>
      <c r="R543" s="348"/>
      <c r="S543" s="348"/>
      <c r="T543" s="348"/>
      <c r="U543" s="348"/>
      <c r="V543" s="348"/>
      <c r="W543" s="348"/>
    </row>
    <row r="544" spans="1:23" ht="12" customHeight="1">
      <c r="A544" s="517">
        <f t="shared" si="9"/>
        <v>539</v>
      </c>
      <c r="B544" s="518" t="s">
        <v>12707</v>
      </c>
      <c r="C544" s="517" t="s">
        <v>12359</v>
      </c>
      <c r="D544" s="525" t="s">
        <v>10273</v>
      </c>
      <c r="E544" s="525" t="s">
        <v>12706</v>
      </c>
      <c r="F544" s="346"/>
      <c r="G544" s="540"/>
      <c r="H544" s="547"/>
      <c r="I544" s="365"/>
      <c r="J544" s="348"/>
      <c r="K544" s="348"/>
      <c r="L544" s="348"/>
      <c r="M544" s="348"/>
      <c r="N544" s="348"/>
      <c r="O544" s="348"/>
      <c r="P544" s="348"/>
      <c r="Q544" s="348"/>
      <c r="R544" s="348"/>
      <c r="S544" s="348"/>
      <c r="T544" s="348"/>
      <c r="U544" s="348"/>
      <c r="V544" s="348"/>
      <c r="W544" s="348"/>
    </row>
    <row r="545" spans="1:23" ht="12" customHeight="1">
      <c r="A545" s="517">
        <f t="shared" si="9"/>
        <v>540</v>
      </c>
      <c r="B545" s="518" t="s">
        <v>13091</v>
      </c>
      <c r="C545" s="517" t="s">
        <v>12359</v>
      </c>
      <c r="D545" s="525" t="s">
        <v>12696</v>
      </c>
      <c r="E545" s="525" t="s">
        <v>12802</v>
      </c>
      <c r="F545" s="346"/>
      <c r="G545" s="540"/>
      <c r="H545" s="547"/>
      <c r="I545" s="365"/>
      <c r="J545" s="348"/>
      <c r="K545" s="348"/>
      <c r="L545" s="348"/>
      <c r="M545" s="348"/>
      <c r="N545" s="348"/>
      <c r="O545" s="348"/>
      <c r="P545" s="348"/>
      <c r="Q545" s="348"/>
      <c r="R545" s="348"/>
      <c r="S545" s="348"/>
      <c r="T545" s="348"/>
      <c r="U545" s="348"/>
      <c r="V545" s="348"/>
      <c r="W545" s="348"/>
    </row>
    <row r="546" spans="1:23" ht="12" customHeight="1">
      <c r="A546" s="517">
        <f t="shared" si="9"/>
        <v>541</v>
      </c>
      <c r="B546" s="518" t="s">
        <v>13051</v>
      </c>
      <c r="C546" s="517" t="s">
        <v>12359</v>
      </c>
      <c r="D546" s="525" t="s">
        <v>3394</v>
      </c>
      <c r="E546" s="525" t="s">
        <v>12951</v>
      </c>
      <c r="F546" s="346"/>
      <c r="G546" s="540"/>
      <c r="H546" s="547"/>
      <c r="I546" s="365"/>
      <c r="J546" s="348"/>
      <c r="K546" s="348"/>
      <c r="L546" s="348"/>
      <c r="M546" s="348"/>
      <c r="N546" s="348"/>
      <c r="O546" s="348"/>
      <c r="P546" s="348"/>
      <c r="Q546" s="348"/>
      <c r="R546" s="348"/>
      <c r="S546" s="348"/>
      <c r="T546" s="348"/>
      <c r="U546" s="348"/>
      <c r="V546" s="348"/>
      <c r="W546" s="348"/>
    </row>
    <row r="547" spans="1:23" ht="12" customHeight="1">
      <c r="A547" s="517">
        <f t="shared" si="9"/>
        <v>542</v>
      </c>
      <c r="B547" s="518" t="s">
        <v>13030</v>
      </c>
      <c r="C547" s="517" t="s">
        <v>12359</v>
      </c>
      <c r="D547" s="525" t="s">
        <v>2182</v>
      </c>
      <c r="E547" s="525" t="s">
        <v>12745</v>
      </c>
      <c r="F547" s="346"/>
      <c r="G547" s="540"/>
      <c r="H547" s="547"/>
      <c r="I547" s="365"/>
      <c r="J547" s="348"/>
      <c r="K547" s="348"/>
      <c r="L547" s="348"/>
      <c r="M547" s="348"/>
      <c r="N547" s="348"/>
      <c r="O547" s="348"/>
      <c r="P547" s="348"/>
      <c r="Q547" s="348"/>
      <c r="R547" s="348"/>
      <c r="S547" s="348"/>
      <c r="T547" s="348"/>
      <c r="U547" s="348"/>
      <c r="V547" s="348"/>
      <c r="W547" s="348"/>
    </row>
    <row r="548" spans="1:23" ht="12" customHeight="1">
      <c r="A548" s="517">
        <f t="shared" si="9"/>
        <v>543</v>
      </c>
      <c r="B548" s="518" t="s">
        <v>13030</v>
      </c>
      <c r="C548" s="517" t="s">
        <v>12359</v>
      </c>
      <c r="D548" s="525" t="s">
        <v>2182</v>
      </c>
      <c r="E548" s="525" t="s">
        <v>12745</v>
      </c>
      <c r="F548" s="346"/>
      <c r="G548" s="540"/>
      <c r="H548" s="547"/>
      <c r="I548" s="365"/>
      <c r="J548" s="348"/>
      <c r="K548" s="348"/>
      <c r="L548" s="348"/>
      <c r="M548" s="348"/>
      <c r="N548" s="348"/>
      <c r="O548" s="348"/>
      <c r="P548" s="348"/>
      <c r="Q548" s="348"/>
      <c r="R548" s="348"/>
      <c r="S548" s="348"/>
      <c r="T548" s="348"/>
      <c r="U548" s="348"/>
      <c r="V548" s="348"/>
      <c r="W548" s="348"/>
    </row>
    <row r="549" spans="1:23" ht="12" customHeight="1">
      <c r="A549" s="517">
        <f t="shared" si="9"/>
        <v>544</v>
      </c>
      <c r="B549" s="518" t="s">
        <v>13030</v>
      </c>
      <c r="C549" s="517" t="s">
        <v>12359</v>
      </c>
      <c r="D549" s="525" t="s">
        <v>2182</v>
      </c>
      <c r="E549" s="525" t="s">
        <v>12745</v>
      </c>
      <c r="F549" s="346"/>
      <c r="G549" s="540"/>
      <c r="H549" s="547"/>
      <c r="I549" s="365"/>
      <c r="J549" s="348"/>
      <c r="K549" s="348"/>
      <c r="L549" s="348"/>
      <c r="M549" s="348"/>
      <c r="N549" s="348"/>
      <c r="O549" s="348"/>
      <c r="P549" s="348"/>
      <c r="Q549" s="348"/>
      <c r="R549" s="348"/>
      <c r="S549" s="348"/>
      <c r="T549" s="348"/>
      <c r="U549" s="348"/>
      <c r="V549" s="348"/>
      <c r="W549" s="348"/>
    </row>
    <row r="550" spans="1:23" ht="12" customHeight="1">
      <c r="A550" s="517">
        <f t="shared" si="9"/>
        <v>545</v>
      </c>
      <c r="B550" s="518" t="s">
        <v>13030</v>
      </c>
      <c r="C550" s="517" t="s">
        <v>12359</v>
      </c>
      <c r="D550" s="525" t="s">
        <v>2182</v>
      </c>
      <c r="E550" s="525" t="s">
        <v>12745</v>
      </c>
      <c r="F550" s="346"/>
      <c r="G550" s="540"/>
      <c r="H550" s="547"/>
      <c r="I550" s="365"/>
      <c r="J550" s="348"/>
      <c r="K550" s="348"/>
      <c r="L550" s="348"/>
      <c r="M550" s="348"/>
      <c r="N550" s="348"/>
      <c r="O550" s="348"/>
      <c r="P550" s="348"/>
      <c r="Q550" s="348"/>
      <c r="R550" s="348"/>
      <c r="S550" s="348"/>
      <c r="T550" s="348"/>
      <c r="U550" s="348"/>
      <c r="V550" s="348"/>
      <c r="W550" s="348"/>
    </row>
    <row r="551" spans="1:23" ht="12" customHeight="1">
      <c r="A551" s="517">
        <f t="shared" si="9"/>
        <v>546</v>
      </c>
      <c r="B551" s="518" t="s">
        <v>13030</v>
      </c>
      <c r="C551" s="517" t="s">
        <v>12359</v>
      </c>
      <c r="D551" s="525" t="s">
        <v>2182</v>
      </c>
      <c r="E551" s="525" t="s">
        <v>12745</v>
      </c>
      <c r="F551" s="346"/>
      <c r="G551" s="540"/>
      <c r="H551" s="547"/>
      <c r="I551" s="365"/>
      <c r="J551" s="348"/>
      <c r="K551" s="348"/>
      <c r="L551" s="348"/>
      <c r="M551" s="348"/>
      <c r="N551" s="348"/>
      <c r="O551" s="348"/>
      <c r="P551" s="348"/>
      <c r="Q551" s="348"/>
      <c r="R551" s="348"/>
      <c r="S551" s="348"/>
      <c r="T551" s="348"/>
      <c r="U551" s="348"/>
      <c r="V551" s="348"/>
      <c r="W551" s="348"/>
    </row>
    <row r="552" spans="1:23" ht="12" customHeight="1">
      <c r="A552" s="517">
        <f t="shared" si="9"/>
        <v>547</v>
      </c>
      <c r="B552" s="518" t="s">
        <v>12906</v>
      </c>
      <c r="C552" s="517" t="s">
        <v>12359</v>
      </c>
      <c r="D552" s="525" t="s">
        <v>4433</v>
      </c>
      <c r="E552" s="525" t="s">
        <v>12905</v>
      </c>
      <c r="F552" s="346"/>
      <c r="G552" s="540"/>
      <c r="H552" s="547"/>
      <c r="I552" s="365"/>
      <c r="J552" s="348"/>
      <c r="K552" s="348"/>
      <c r="L552" s="348"/>
      <c r="M552" s="348"/>
      <c r="N552" s="348"/>
      <c r="O552" s="348"/>
      <c r="P552" s="348"/>
      <c r="Q552" s="348"/>
      <c r="R552" s="348"/>
      <c r="S552" s="348"/>
      <c r="T552" s="348"/>
      <c r="U552" s="348"/>
      <c r="V552" s="348"/>
      <c r="W552" s="348"/>
    </row>
    <row r="553" spans="1:23" ht="12" customHeight="1">
      <c r="A553" s="517">
        <f t="shared" si="9"/>
        <v>548</v>
      </c>
      <c r="B553" s="518" t="s">
        <v>15106</v>
      </c>
      <c r="C553" s="517">
        <v>1</v>
      </c>
      <c r="D553" s="525" t="s">
        <v>10273</v>
      </c>
      <c r="E553" s="525" t="s">
        <v>11808</v>
      </c>
      <c r="F553" s="346"/>
      <c r="G553" s="540"/>
      <c r="H553" s="547"/>
      <c r="I553" s="365"/>
      <c r="J553" s="348"/>
      <c r="K553" s="348"/>
      <c r="L553" s="348"/>
      <c r="M553" s="348"/>
      <c r="N553" s="348"/>
      <c r="O553" s="348"/>
      <c r="P553" s="348"/>
      <c r="Q553" s="348"/>
      <c r="R553" s="348"/>
      <c r="S553" s="348"/>
      <c r="T553" s="348"/>
      <c r="U553" s="348"/>
      <c r="V553" s="348"/>
      <c r="W553" s="348"/>
    </row>
    <row r="554" spans="1:23" ht="12" customHeight="1">
      <c r="A554" s="517">
        <f t="shared" si="9"/>
        <v>549</v>
      </c>
      <c r="B554" s="518" t="s">
        <v>15106</v>
      </c>
      <c r="C554" s="517">
        <v>1</v>
      </c>
      <c r="D554" s="525" t="s">
        <v>10273</v>
      </c>
      <c r="E554" s="525" t="s">
        <v>11808</v>
      </c>
      <c r="F554" s="346"/>
      <c r="G554" s="540"/>
      <c r="H554" s="547"/>
      <c r="I554" s="365"/>
      <c r="J554" s="348"/>
      <c r="K554" s="348"/>
      <c r="L554" s="348"/>
      <c r="M554" s="348"/>
      <c r="N554" s="348"/>
      <c r="O554" s="348"/>
      <c r="P554" s="348"/>
      <c r="Q554" s="348"/>
      <c r="R554" s="348"/>
      <c r="S554" s="348"/>
      <c r="T554" s="348"/>
      <c r="U554" s="348"/>
      <c r="V554" s="348"/>
      <c r="W554" s="348"/>
    </row>
    <row r="555" spans="1:23" ht="12" customHeight="1">
      <c r="A555" s="517">
        <f t="shared" si="9"/>
        <v>550</v>
      </c>
      <c r="B555" s="518" t="s">
        <v>10995</v>
      </c>
      <c r="C555" s="517">
        <v>1</v>
      </c>
      <c r="D555" s="525" t="s">
        <v>10611</v>
      </c>
      <c r="E555" s="525" t="s">
        <v>10994</v>
      </c>
      <c r="F555" s="346"/>
      <c r="G555" s="540"/>
      <c r="H555" s="547"/>
      <c r="I555" s="365"/>
      <c r="J555" s="348"/>
      <c r="K555" s="348"/>
      <c r="L555" s="348"/>
      <c r="M555" s="348"/>
      <c r="N555" s="348"/>
      <c r="O555" s="348"/>
      <c r="P555" s="348"/>
      <c r="Q555" s="348"/>
      <c r="R555" s="348"/>
      <c r="S555" s="348"/>
      <c r="T555" s="348"/>
      <c r="U555" s="348"/>
      <c r="V555" s="348"/>
      <c r="W555" s="348"/>
    </row>
    <row r="556" spans="1:23" ht="12" customHeight="1">
      <c r="A556" s="517">
        <f t="shared" si="9"/>
        <v>551</v>
      </c>
      <c r="B556" s="518" t="s">
        <v>15107</v>
      </c>
      <c r="C556" s="517">
        <v>1</v>
      </c>
      <c r="D556" s="525" t="s">
        <v>10629</v>
      </c>
      <c r="E556" s="525" t="s">
        <v>10525</v>
      </c>
      <c r="F556" s="346"/>
      <c r="G556" s="540"/>
      <c r="H556" s="547"/>
      <c r="I556" s="365"/>
      <c r="J556" s="348"/>
      <c r="K556" s="348"/>
      <c r="L556" s="348"/>
      <c r="M556" s="348"/>
      <c r="N556" s="348"/>
      <c r="O556" s="348"/>
      <c r="P556" s="348"/>
      <c r="Q556" s="348"/>
      <c r="R556" s="348"/>
      <c r="S556" s="348"/>
      <c r="T556" s="348"/>
      <c r="U556" s="348"/>
      <c r="V556" s="348"/>
      <c r="W556" s="348"/>
    </row>
    <row r="557" spans="1:23" ht="12" customHeight="1">
      <c r="A557" s="517">
        <f t="shared" si="9"/>
        <v>552</v>
      </c>
      <c r="B557" s="518" t="s">
        <v>13411</v>
      </c>
      <c r="C557" s="517" t="s">
        <v>12359</v>
      </c>
      <c r="D557" s="525" t="s">
        <v>10611</v>
      </c>
      <c r="E557" s="525" t="s">
        <v>13412</v>
      </c>
      <c r="F557" s="346"/>
      <c r="G557" s="540"/>
      <c r="H557" s="547"/>
      <c r="I557" s="365"/>
      <c r="J557" s="348"/>
      <c r="K557" s="348"/>
      <c r="L557" s="348"/>
      <c r="M557" s="348"/>
      <c r="N557" s="348"/>
      <c r="O557" s="348"/>
      <c r="P557" s="348"/>
      <c r="Q557" s="348"/>
      <c r="R557" s="348"/>
      <c r="S557" s="348"/>
      <c r="T557" s="348"/>
      <c r="U557" s="348"/>
      <c r="V557" s="348"/>
      <c r="W557" s="348"/>
    </row>
    <row r="558" spans="1:23" ht="12" customHeight="1">
      <c r="A558" s="517">
        <f t="shared" si="9"/>
        <v>553</v>
      </c>
      <c r="B558" s="518" t="s">
        <v>13411</v>
      </c>
      <c r="C558" s="517" t="s">
        <v>12359</v>
      </c>
      <c r="D558" s="525" t="s">
        <v>10611</v>
      </c>
      <c r="E558" s="525" t="s">
        <v>13412</v>
      </c>
      <c r="F558" s="346"/>
      <c r="G558" s="540"/>
      <c r="H558" s="547"/>
      <c r="I558" s="365"/>
      <c r="J558" s="348"/>
      <c r="K558" s="348"/>
      <c r="L558" s="348"/>
      <c r="M558" s="348"/>
      <c r="N558" s="348"/>
      <c r="O558" s="348"/>
      <c r="P558" s="348"/>
      <c r="Q558" s="348"/>
      <c r="R558" s="348"/>
      <c r="S558" s="348"/>
      <c r="T558" s="348"/>
      <c r="U558" s="348"/>
      <c r="V558" s="348"/>
      <c r="W558" s="348"/>
    </row>
    <row r="559" spans="1:23" ht="12" customHeight="1">
      <c r="A559" s="517">
        <f t="shared" si="9"/>
        <v>554</v>
      </c>
      <c r="B559" s="518" t="s">
        <v>13411</v>
      </c>
      <c r="C559" s="517" t="s">
        <v>12359</v>
      </c>
      <c r="D559" s="525" t="s">
        <v>10611</v>
      </c>
      <c r="E559" s="525" t="s">
        <v>13412</v>
      </c>
      <c r="F559" s="346"/>
      <c r="G559" s="540"/>
      <c r="H559" s="547"/>
      <c r="I559" s="365"/>
      <c r="J559" s="348"/>
      <c r="K559" s="348"/>
      <c r="L559" s="348"/>
      <c r="M559" s="348"/>
      <c r="N559" s="348"/>
      <c r="O559" s="348"/>
      <c r="P559" s="348"/>
      <c r="Q559" s="348"/>
      <c r="R559" s="348"/>
      <c r="S559" s="348"/>
      <c r="T559" s="348"/>
      <c r="U559" s="348"/>
      <c r="V559" s="348"/>
      <c r="W559" s="348"/>
    </row>
    <row r="560" spans="1:23" ht="12" customHeight="1">
      <c r="A560" s="517">
        <f t="shared" si="9"/>
        <v>555</v>
      </c>
      <c r="B560" s="518" t="s">
        <v>13411</v>
      </c>
      <c r="C560" s="517" t="s">
        <v>12359</v>
      </c>
      <c r="D560" s="525" t="s">
        <v>10611</v>
      </c>
      <c r="E560" s="525" t="s">
        <v>13412</v>
      </c>
      <c r="F560" s="346"/>
      <c r="G560" s="540"/>
      <c r="H560" s="547"/>
      <c r="I560" s="365"/>
      <c r="J560" s="348"/>
      <c r="K560" s="348"/>
      <c r="L560" s="348"/>
      <c r="M560" s="348"/>
      <c r="N560" s="348"/>
      <c r="O560" s="348"/>
      <c r="P560" s="348"/>
      <c r="Q560" s="348"/>
      <c r="R560" s="348"/>
      <c r="S560" s="348"/>
      <c r="T560" s="348"/>
      <c r="U560" s="348"/>
      <c r="V560" s="348"/>
      <c r="W560" s="348"/>
    </row>
    <row r="561" spans="1:23" ht="12" customHeight="1">
      <c r="A561" s="517">
        <f t="shared" si="9"/>
        <v>556</v>
      </c>
      <c r="B561" s="518" t="s">
        <v>12595</v>
      </c>
      <c r="C561" s="517" t="s">
        <v>12359</v>
      </c>
      <c r="D561" s="525" t="s">
        <v>10070</v>
      </c>
      <c r="E561" s="525" t="s">
        <v>10066</v>
      </c>
      <c r="F561" s="346"/>
      <c r="G561" s="540"/>
      <c r="H561" s="547"/>
      <c r="I561" s="365"/>
      <c r="J561" s="348"/>
      <c r="K561" s="348"/>
      <c r="L561" s="348"/>
      <c r="M561" s="348"/>
      <c r="N561" s="348"/>
      <c r="O561" s="348"/>
      <c r="P561" s="348"/>
      <c r="Q561" s="348"/>
      <c r="R561" s="348"/>
      <c r="S561" s="348"/>
      <c r="T561" s="348"/>
      <c r="U561" s="348"/>
      <c r="V561" s="348"/>
      <c r="W561" s="348"/>
    </row>
    <row r="562" spans="1:23" ht="12" customHeight="1">
      <c r="A562" s="517">
        <f t="shared" si="9"/>
        <v>557</v>
      </c>
      <c r="B562" s="518" t="s">
        <v>11231</v>
      </c>
      <c r="C562" s="517">
        <v>1</v>
      </c>
      <c r="D562" s="525" t="s">
        <v>10067</v>
      </c>
      <c r="E562" s="525" t="s">
        <v>10066</v>
      </c>
      <c r="F562" s="346"/>
      <c r="G562" s="540"/>
      <c r="H562" s="547"/>
      <c r="I562" s="365"/>
      <c r="J562" s="348"/>
      <c r="K562" s="348"/>
      <c r="L562" s="348"/>
      <c r="M562" s="348"/>
      <c r="N562" s="348"/>
      <c r="O562" s="348"/>
      <c r="P562" s="348"/>
      <c r="Q562" s="348"/>
      <c r="R562" s="348"/>
      <c r="S562" s="348"/>
      <c r="T562" s="348"/>
      <c r="U562" s="348"/>
      <c r="V562" s="348"/>
      <c r="W562" s="348"/>
    </row>
    <row r="563" spans="1:23" ht="12" customHeight="1">
      <c r="A563" s="517">
        <f t="shared" si="9"/>
        <v>558</v>
      </c>
      <c r="B563" s="518" t="s">
        <v>15108</v>
      </c>
      <c r="C563" s="517">
        <v>1</v>
      </c>
      <c r="D563" s="525" t="s">
        <v>12219</v>
      </c>
      <c r="E563" s="525" t="s">
        <v>10066</v>
      </c>
      <c r="F563" s="346"/>
      <c r="G563" s="540"/>
      <c r="H563" s="547"/>
      <c r="I563" s="365"/>
      <c r="J563" s="348"/>
      <c r="K563" s="348"/>
      <c r="L563" s="348"/>
      <c r="M563" s="348"/>
      <c r="N563" s="348"/>
      <c r="O563" s="348"/>
      <c r="P563" s="348"/>
      <c r="Q563" s="348"/>
      <c r="R563" s="348"/>
      <c r="S563" s="348"/>
      <c r="T563" s="348"/>
      <c r="U563" s="348"/>
      <c r="V563" s="348"/>
      <c r="W563" s="348"/>
    </row>
    <row r="564" spans="1:23" ht="12" customHeight="1">
      <c r="A564" s="517">
        <f t="shared" si="9"/>
        <v>559</v>
      </c>
      <c r="B564" s="518" t="s">
        <v>12969</v>
      </c>
      <c r="C564" s="517">
        <v>1</v>
      </c>
      <c r="D564" s="525" t="s">
        <v>265</v>
      </c>
      <c r="E564" s="525" t="s">
        <v>11466</v>
      </c>
      <c r="F564" s="346"/>
      <c r="G564" s="540"/>
      <c r="H564" s="547"/>
      <c r="I564" s="365"/>
      <c r="J564" s="348"/>
      <c r="K564" s="348"/>
      <c r="L564" s="348"/>
      <c r="M564" s="348"/>
      <c r="N564" s="348"/>
      <c r="O564" s="348"/>
      <c r="P564" s="348"/>
      <c r="Q564" s="348"/>
      <c r="R564" s="348"/>
      <c r="S564" s="348"/>
      <c r="T564" s="348"/>
      <c r="U564" s="348"/>
      <c r="V564" s="348"/>
      <c r="W564" s="348"/>
    </row>
    <row r="565" spans="1:23" ht="12" customHeight="1">
      <c r="A565" s="517">
        <f t="shared" si="9"/>
        <v>560</v>
      </c>
      <c r="B565" s="518" t="s">
        <v>10906</v>
      </c>
      <c r="C565" s="517">
        <v>1</v>
      </c>
      <c r="D565" s="525" t="s">
        <v>10159</v>
      </c>
      <c r="E565" s="525" t="s">
        <v>10066</v>
      </c>
      <c r="F565" s="346"/>
      <c r="G565" s="540"/>
      <c r="H565" s="547"/>
      <c r="I565" s="365"/>
      <c r="J565" s="348"/>
      <c r="K565" s="348"/>
      <c r="L565" s="348"/>
      <c r="M565" s="348"/>
      <c r="N565" s="348"/>
      <c r="O565" s="348"/>
      <c r="P565" s="348"/>
      <c r="Q565" s="348"/>
      <c r="R565" s="348"/>
      <c r="S565" s="348"/>
      <c r="T565" s="348"/>
      <c r="U565" s="348"/>
      <c r="V565" s="348"/>
      <c r="W565" s="348"/>
    </row>
    <row r="566" spans="1:23" ht="12" customHeight="1">
      <c r="A566" s="517">
        <f t="shared" si="9"/>
        <v>561</v>
      </c>
      <c r="B566" s="518" t="s">
        <v>10906</v>
      </c>
      <c r="C566" s="517">
        <v>1</v>
      </c>
      <c r="D566" s="525" t="s">
        <v>10159</v>
      </c>
      <c r="E566" s="525" t="s">
        <v>10066</v>
      </c>
      <c r="F566" s="346"/>
      <c r="G566" s="540"/>
      <c r="H566" s="547"/>
      <c r="I566" s="365"/>
      <c r="J566" s="348"/>
      <c r="K566" s="348"/>
      <c r="L566" s="348"/>
      <c r="M566" s="348"/>
      <c r="N566" s="348"/>
      <c r="O566" s="348"/>
      <c r="P566" s="348"/>
      <c r="Q566" s="348"/>
      <c r="R566" s="348"/>
      <c r="S566" s="348"/>
      <c r="T566" s="348"/>
      <c r="U566" s="348"/>
      <c r="V566" s="348"/>
      <c r="W566" s="348"/>
    </row>
    <row r="567" spans="1:23" ht="12" customHeight="1">
      <c r="A567" s="517">
        <f t="shared" si="9"/>
        <v>562</v>
      </c>
      <c r="B567" s="518" t="s">
        <v>15109</v>
      </c>
      <c r="C567" s="517">
        <v>1</v>
      </c>
      <c r="D567" s="525" t="s">
        <v>2182</v>
      </c>
      <c r="E567" s="525" t="s">
        <v>10314</v>
      </c>
      <c r="F567" s="346"/>
      <c r="G567" s="540"/>
      <c r="H567" s="547"/>
      <c r="I567" s="365"/>
      <c r="J567" s="348"/>
      <c r="K567" s="348"/>
      <c r="L567" s="348"/>
      <c r="M567" s="348"/>
      <c r="N567" s="348"/>
      <c r="O567" s="348"/>
      <c r="P567" s="348"/>
      <c r="Q567" s="348"/>
      <c r="R567" s="348"/>
      <c r="S567" s="348"/>
      <c r="T567" s="348"/>
      <c r="U567" s="348"/>
      <c r="V567" s="348"/>
      <c r="W567" s="348"/>
    </row>
    <row r="568" spans="1:23" ht="12" customHeight="1">
      <c r="A568" s="517">
        <f t="shared" si="9"/>
        <v>563</v>
      </c>
      <c r="B568" s="518" t="s">
        <v>12751</v>
      </c>
      <c r="C568" s="517">
        <v>1</v>
      </c>
      <c r="D568" s="525" t="s">
        <v>10068</v>
      </c>
      <c r="E568" s="525" t="s">
        <v>12750</v>
      </c>
      <c r="F568" s="346"/>
      <c r="G568" s="540"/>
      <c r="H568" s="547"/>
      <c r="I568" s="365"/>
      <c r="J568" s="348"/>
      <c r="K568" s="348"/>
      <c r="L568" s="348"/>
      <c r="M568" s="348"/>
      <c r="N568" s="348"/>
      <c r="O568" s="348"/>
      <c r="P568" s="348"/>
      <c r="Q568" s="348"/>
      <c r="R568" s="348"/>
      <c r="S568" s="348"/>
      <c r="T568" s="348"/>
      <c r="U568" s="348"/>
      <c r="V568" s="348"/>
      <c r="W568" s="348"/>
    </row>
    <row r="569" spans="1:23" ht="12" customHeight="1">
      <c r="A569" s="517">
        <f t="shared" si="9"/>
        <v>564</v>
      </c>
      <c r="B569" s="518" t="s">
        <v>12751</v>
      </c>
      <c r="C569" s="517">
        <v>1</v>
      </c>
      <c r="D569" s="525" t="s">
        <v>10068</v>
      </c>
      <c r="E569" s="525" t="s">
        <v>12750</v>
      </c>
      <c r="F569" s="346"/>
      <c r="G569" s="540"/>
      <c r="H569" s="547"/>
      <c r="I569" s="365"/>
      <c r="J569" s="348"/>
      <c r="K569" s="348"/>
      <c r="L569" s="348"/>
      <c r="M569" s="348"/>
      <c r="N569" s="348"/>
      <c r="O569" s="348"/>
      <c r="P569" s="348"/>
      <c r="Q569" s="348"/>
      <c r="R569" s="348"/>
      <c r="S569" s="348"/>
      <c r="T569" s="348"/>
      <c r="U569" s="348"/>
      <c r="V569" s="348"/>
      <c r="W569" s="348"/>
    </row>
    <row r="570" spans="1:23" ht="12" customHeight="1">
      <c r="A570" s="517">
        <f t="shared" si="9"/>
        <v>565</v>
      </c>
      <c r="B570" s="518" t="s">
        <v>12751</v>
      </c>
      <c r="C570" s="517">
        <v>1</v>
      </c>
      <c r="D570" s="525" t="s">
        <v>10068</v>
      </c>
      <c r="E570" s="525" t="s">
        <v>12750</v>
      </c>
      <c r="F570" s="346"/>
      <c r="G570" s="540"/>
      <c r="H570" s="547"/>
      <c r="I570" s="365"/>
      <c r="J570" s="348"/>
      <c r="K570" s="348"/>
      <c r="L570" s="348"/>
      <c r="M570" s="348"/>
      <c r="N570" s="348"/>
      <c r="O570" s="348"/>
      <c r="P570" s="348"/>
      <c r="Q570" s="348"/>
      <c r="R570" s="348"/>
      <c r="S570" s="348"/>
      <c r="T570" s="348"/>
      <c r="U570" s="348"/>
      <c r="V570" s="348"/>
      <c r="W570" s="348"/>
    </row>
    <row r="571" spans="1:23" ht="12" customHeight="1">
      <c r="A571" s="517">
        <f t="shared" si="9"/>
        <v>566</v>
      </c>
      <c r="B571" s="518" t="s">
        <v>12751</v>
      </c>
      <c r="C571" s="517">
        <v>1</v>
      </c>
      <c r="D571" s="525" t="s">
        <v>10068</v>
      </c>
      <c r="E571" s="525" t="s">
        <v>12750</v>
      </c>
      <c r="F571" s="346"/>
      <c r="G571" s="540"/>
      <c r="H571" s="547"/>
      <c r="I571" s="365"/>
      <c r="J571" s="348"/>
      <c r="K571" s="348"/>
      <c r="L571" s="348"/>
      <c r="M571" s="348"/>
      <c r="N571" s="348"/>
      <c r="O571" s="348"/>
      <c r="P571" s="348"/>
      <c r="Q571" s="348"/>
      <c r="R571" s="348"/>
      <c r="S571" s="348"/>
      <c r="T571" s="348"/>
      <c r="U571" s="348"/>
      <c r="V571" s="348"/>
      <c r="W571" s="348"/>
    </row>
    <row r="572" spans="1:23" ht="12" customHeight="1">
      <c r="A572" s="517">
        <f t="shared" si="9"/>
        <v>567</v>
      </c>
      <c r="B572" s="518" t="s">
        <v>12461</v>
      </c>
      <c r="C572" s="517">
        <v>1</v>
      </c>
      <c r="D572" s="525" t="s">
        <v>12460</v>
      </c>
      <c r="E572" s="525" t="s">
        <v>12459</v>
      </c>
      <c r="F572" s="346"/>
      <c r="G572" s="540"/>
      <c r="H572" s="547"/>
      <c r="I572" s="365"/>
      <c r="J572" s="348"/>
      <c r="K572" s="348"/>
      <c r="L572" s="348"/>
      <c r="M572" s="348"/>
      <c r="N572" s="348"/>
      <c r="O572" s="348"/>
      <c r="P572" s="348"/>
      <c r="Q572" s="348"/>
      <c r="R572" s="348"/>
      <c r="S572" s="348"/>
      <c r="T572" s="348"/>
      <c r="U572" s="348"/>
      <c r="V572" s="348"/>
      <c r="W572" s="348"/>
    </row>
    <row r="573" spans="1:23" ht="12" customHeight="1">
      <c r="A573" s="517">
        <f t="shared" si="9"/>
        <v>568</v>
      </c>
      <c r="B573" s="518" t="s">
        <v>11332</v>
      </c>
      <c r="C573" s="517">
        <v>1</v>
      </c>
      <c r="D573" s="525" t="s">
        <v>1370</v>
      </c>
      <c r="E573" s="525" t="s">
        <v>11331</v>
      </c>
      <c r="F573" s="346"/>
      <c r="G573" s="540"/>
      <c r="H573" s="547"/>
      <c r="I573" s="365"/>
      <c r="J573" s="348"/>
      <c r="K573" s="348"/>
      <c r="L573" s="348"/>
      <c r="M573" s="348"/>
      <c r="N573" s="348"/>
      <c r="O573" s="348"/>
      <c r="P573" s="348"/>
      <c r="Q573" s="348"/>
      <c r="R573" s="348"/>
      <c r="S573" s="348"/>
      <c r="T573" s="348"/>
      <c r="U573" s="348"/>
      <c r="V573" s="348"/>
      <c r="W573" s="348"/>
    </row>
    <row r="574" spans="1:23" ht="12" customHeight="1">
      <c r="A574" s="517">
        <f t="shared" si="9"/>
        <v>569</v>
      </c>
      <c r="B574" s="518" t="s">
        <v>15110</v>
      </c>
      <c r="C574" s="517">
        <v>1</v>
      </c>
      <c r="D574" s="525" t="s">
        <v>1366</v>
      </c>
      <c r="E574" s="525" t="s">
        <v>11191</v>
      </c>
      <c r="F574" s="346"/>
      <c r="G574" s="540"/>
      <c r="H574" s="547"/>
      <c r="I574" s="365"/>
      <c r="J574" s="348"/>
      <c r="K574" s="348"/>
      <c r="L574" s="348"/>
      <c r="M574" s="348"/>
      <c r="N574" s="348"/>
      <c r="O574" s="348"/>
      <c r="P574" s="348"/>
      <c r="Q574" s="348"/>
      <c r="R574" s="348"/>
      <c r="S574" s="348"/>
      <c r="T574" s="348"/>
      <c r="U574" s="348"/>
      <c r="V574" s="348"/>
      <c r="W574" s="348"/>
    </row>
    <row r="575" spans="1:23" ht="12" customHeight="1">
      <c r="A575" s="517">
        <f t="shared" si="9"/>
        <v>570</v>
      </c>
      <c r="B575" s="518" t="s">
        <v>12741</v>
      </c>
      <c r="C575" s="517" t="s">
        <v>12359</v>
      </c>
      <c r="D575" s="525" t="s">
        <v>10273</v>
      </c>
      <c r="E575" s="525" t="s">
        <v>13021</v>
      </c>
      <c r="F575" s="346"/>
      <c r="G575" s="540"/>
      <c r="H575" s="547"/>
      <c r="I575" s="365"/>
      <c r="J575" s="348"/>
      <c r="K575" s="348"/>
      <c r="L575" s="348"/>
      <c r="M575" s="348"/>
      <c r="N575" s="348"/>
      <c r="O575" s="348"/>
      <c r="P575" s="348"/>
      <c r="Q575" s="348"/>
      <c r="R575" s="348"/>
      <c r="S575" s="348"/>
      <c r="T575" s="348"/>
      <c r="U575" s="348"/>
      <c r="V575" s="348"/>
      <c r="W575" s="348"/>
    </row>
    <row r="576" spans="1:23" ht="12" customHeight="1">
      <c r="A576" s="517">
        <f t="shared" si="9"/>
        <v>571</v>
      </c>
      <c r="B576" s="518" t="s">
        <v>12741</v>
      </c>
      <c r="C576" s="517" t="s">
        <v>12359</v>
      </c>
      <c r="D576" s="525" t="s">
        <v>10273</v>
      </c>
      <c r="E576" s="525" t="s">
        <v>13021</v>
      </c>
      <c r="F576" s="346"/>
      <c r="G576" s="540"/>
      <c r="H576" s="547"/>
      <c r="I576" s="365"/>
      <c r="J576" s="348"/>
      <c r="K576" s="348"/>
      <c r="L576" s="348"/>
      <c r="M576" s="348"/>
      <c r="N576" s="348"/>
      <c r="O576" s="348"/>
      <c r="P576" s="348"/>
      <c r="Q576" s="348"/>
      <c r="R576" s="348"/>
      <c r="S576" s="348"/>
      <c r="T576" s="348"/>
      <c r="U576" s="348"/>
      <c r="V576" s="348"/>
      <c r="W576" s="348"/>
    </row>
    <row r="577" spans="1:23" ht="12" customHeight="1">
      <c r="A577" s="517">
        <f t="shared" si="9"/>
        <v>572</v>
      </c>
      <c r="B577" s="518" t="s">
        <v>13048</v>
      </c>
      <c r="C577" s="517" t="s">
        <v>12359</v>
      </c>
      <c r="D577" s="525" t="s">
        <v>3394</v>
      </c>
      <c r="E577" s="525" t="s">
        <v>12937</v>
      </c>
      <c r="F577" s="346"/>
      <c r="G577" s="540"/>
      <c r="H577" s="547"/>
      <c r="I577" s="365"/>
      <c r="J577" s="348"/>
      <c r="K577" s="348"/>
      <c r="L577" s="348"/>
      <c r="M577" s="348"/>
      <c r="N577" s="348"/>
      <c r="O577" s="348"/>
      <c r="P577" s="348"/>
      <c r="Q577" s="348"/>
      <c r="R577" s="348"/>
      <c r="S577" s="348"/>
      <c r="T577" s="348"/>
      <c r="U577" s="348"/>
      <c r="V577" s="348"/>
      <c r="W577" s="348"/>
    </row>
    <row r="578" spans="1:23" ht="12" customHeight="1">
      <c r="A578" s="517">
        <f t="shared" si="9"/>
        <v>573</v>
      </c>
      <c r="B578" s="518" t="s">
        <v>12052</v>
      </c>
      <c r="C578" s="517">
        <v>1</v>
      </c>
      <c r="D578" s="525" t="s">
        <v>15698</v>
      </c>
      <c r="E578" s="525" t="s">
        <v>10066</v>
      </c>
      <c r="F578" s="346"/>
      <c r="G578" s="540"/>
      <c r="H578" s="547"/>
      <c r="I578" s="365"/>
      <c r="J578" s="348"/>
      <c r="K578" s="348"/>
      <c r="L578" s="348"/>
      <c r="M578" s="348"/>
      <c r="N578" s="348"/>
      <c r="O578" s="348"/>
      <c r="P578" s="348"/>
      <c r="Q578" s="348"/>
      <c r="R578" s="348"/>
      <c r="S578" s="348"/>
      <c r="T578" s="348"/>
      <c r="U578" s="348"/>
      <c r="V578" s="348"/>
      <c r="W578" s="348"/>
    </row>
    <row r="579" spans="1:23" ht="12" customHeight="1">
      <c r="A579" s="517">
        <f t="shared" si="9"/>
        <v>574</v>
      </c>
      <c r="B579" s="518" t="s">
        <v>12052</v>
      </c>
      <c r="C579" s="517">
        <v>1</v>
      </c>
      <c r="D579" s="525" t="s">
        <v>15698</v>
      </c>
      <c r="E579" s="525" t="s">
        <v>10066</v>
      </c>
      <c r="F579" s="346"/>
      <c r="G579" s="540"/>
      <c r="H579" s="547"/>
      <c r="I579" s="365"/>
      <c r="J579" s="348"/>
      <c r="K579" s="348"/>
      <c r="L579" s="348"/>
      <c r="M579" s="348"/>
      <c r="N579" s="348"/>
      <c r="O579" s="348"/>
      <c r="P579" s="348"/>
      <c r="Q579" s="348"/>
      <c r="R579" s="348"/>
      <c r="S579" s="348"/>
      <c r="T579" s="348"/>
      <c r="U579" s="348"/>
      <c r="V579" s="348"/>
      <c r="W579" s="348"/>
    </row>
    <row r="580" spans="1:23" ht="12" customHeight="1">
      <c r="A580" s="517">
        <f t="shared" si="9"/>
        <v>575</v>
      </c>
      <c r="B580" s="518" t="s">
        <v>15111</v>
      </c>
      <c r="C580" s="517">
        <v>1</v>
      </c>
      <c r="D580" s="525" t="s">
        <v>10338</v>
      </c>
      <c r="E580" s="525">
        <v>3652</v>
      </c>
      <c r="F580" s="346"/>
      <c r="G580" s="540"/>
      <c r="H580" s="547"/>
      <c r="I580" s="365"/>
      <c r="J580" s="348"/>
      <c r="K580" s="348"/>
      <c r="L580" s="348"/>
      <c r="M580" s="348"/>
      <c r="N580" s="348"/>
      <c r="O580" s="348"/>
      <c r="P580" s="348"/>
      <c r="Q580" s="348"/>
      <c r="R580" s="348"/>
      <c r="S580" s="348"/>
      <c r="T580" s="348"/>
      <c r="U580" s="348"/>
      <c r="V580" s="348"/>
      <c r="W580" s="348"/>
    </row>
    <row r="581" spans="1:23" ht="12" customHeight="1">
      <c r="A581" s="517">
        <f t="shared" si="9"/>
        <v>576</v>
      </c>
      <c r="B581" s="518" t="s">
        <v>12250</v>
      </c>
      <c r="C581" s="517">
        <v>1</v>
      </c>
      <c r="D581" s="525" t="s">
        <v>10803</v>
      </c>
      <c r="E581" s="525" t="s">
        <v>15705</v>
      </c>
      <c r="F581" s="346"/>
      <c r="G581" s="540"/>
      <c r="H581" s="547"/>
      <c r="I581" s="365"/>
      <c r="J581" s="348"/>
      <c r="K581" s="348"/>
      <c r="L581" s="348"/>
      <c r="M581" s="348"/>
      <c r="N581" s="348"/>
      <c r="O581" s="348"/>
      <c r="P581" s="348"/>
      <c r="Q581" s="348"/>
      <c r="R581" s="348"/>
      <c r="S581" s="348"/>
      <c r="T581" s="348"/>
      <c r="U581" s="348"/>
      <c r="V581" s="348"/>
      <c r="W581" s="348"/>
    </row>
    <row r="582" spans="1:23" ht="12" customHeight="1">
      <c r="A582" s="517">
        <f t="shared" si="9"/>
        <v>577</v>
      </c>
      <c r="B582" s="518" t="s">
        <v>15112</v>
      </c>
      <c r="C582" s="517">
        <v>1</v>
      </c>
      <c r="D582" s="525" t="s">
        <v>12236</v>
      </c>
      <c r="E582" s="525" t="s">
        <v>10066</v>
      </c>
      <c r="F582" s="346"/>
      <c r="G582" s="540"/>
      <c r="H582" s="547"/>
      <c r="I582" s="365"/>
      <c r="J582" s="348"/>
      <c r="K582" s="348"/>
      <c r="L582" s="348"/>
      <c r="M582" s="348"/>
      <c r="N582" s="348"/>
      <c r="O582" s="348"/>
      <c r="P582" s="348"/>
      <c r="Q582" s="348"/>
      <c r="R582" s="348"/>
      <c r="S582" s="348"/>
      <c r="T582" s="348"/>
      <c r="U582" s="348"/>
      <c r="V582" s="348"/>
      <c r="W582" s="348"/>
    </row>
    <row r="583" spans="1:23" ht="12" customHeight="1">
      <c r="A583" s="517">
        <f t="shared" si="9"/>
        <v>578</v>
      </c>
      <c r="B583" s="519" t="s">
        <v>15906</v>
      </c>
      <c r="C583" s="517">
        <v>1</v>
      </c>
      <c r="D583" s="525" t="s">
        <v>12934</v>
      </c>
      <c r="E583" s="525" t="s">
        <v>15706</v>
      </c>
      <c r="F583" s="346"/>
      <c r="G583" s="540"/>
      <c r="H583" s="547"/>
      <c r="I583" s="365"/>
      <c r="J583" s="348"/>
      <c r="K583" s="348"/>
      <c r="L583" s="348"/>
      <c r="M583" s="348"/>
      <c r="N583" s="348"/>
      <c r="O583" s="348"/>
      <c r="P583" s="348"/>
      <c r="Q583" s="348"/>
      <c r="R583" s="348"/>
      <c r="S583" s="348"/>
      <c r="T583" s="348"/>
      <c r="U583" s="348"/>
      <c r="V583" s="348"/>
      <c r="W583" s="348"/>
    </row>
    <row r="584" spans="1:23" ht="12" customHeight="1">
      <c r="A584" s="517">
        <f t="shared" ref="A584:A647" si="10">A583+1</f>
        <v>579</v>
      </c>
      <c r="B584" s="518" t="s">
        <v>11625</v>
      </c>
      <c r="C584" s="517">
        <v>1</v>
      </c>
      <c r="D584" s="525" t="s">
        <v>3016</v>
      </c>
      <c r="E584" s="525" t="s">
        <v>11624</v>
      </c>
      <c r="F584" s="346"/>
      <c r="G584" s="540"/>
      <c r="H584" s="547"/>
      <c r="I584" s="365"/>
      <c r="J584" s="348"/>
      <c r="K584" s="348"/>
      <c r="L584" s="348"/>
      <c r="M584" s="348"/>
      <c r="N584" s="348"/>
      <c r="O584" s="348"/>
      <c r="P584" s="348"/>
      <c r="Q584" s="348"/>
      <c r="R584" s="348"/>
      <c r="S584" s="348"/>
      <c r="T584" s="348"/>
      <c r="U584" s="348"/>
      <c r="V584" s="348"/>
      <c r="W584" s="348"/>
    </row>
    <row r="585" spans="1:23" ht="12" customHeight="1">
      <c r="A585" s="517">
        <f t="shared" si="10"/>
        <v>580</v>
      </c>
      <c r="B585" s="518" t="s">
        <v>12869</v>
      </c>
      <c r="C585" s="517" t="s">
        <v>12359</v>
      </c>
      <c r="D585" s="525" t="s">
        <v>10453</v>
      </c>
      <c r="E585" s="525" t="s">
        <v>12868</v>
      </c>
      <c r="F585" s="346"/>
      <c r="G585" s="540"/>
      <c r="H585" s="547"/>
      <c r="I585" s="365"/>
      <c r="J585" s="348"/>
      <c r="K585" s="348"/>
      <c r="L585" s="348"/>
      <c r="M585" s="348"/>
      <c r="N585" s="348"/>
      <c r="O585" s="348"/>
      <c r="P585" s="348"/>
      <c r="Q585" s="348"/>
      <c r="R585" s="348"/>
      <c r="S585" s="348"/>
      <c r="T585" s="348"/>
      <c r="U585" s="348"/>
      <c r="V585" s="348"/>
      <c r="W585" s="348"/>
    </row>
    <row r="586" spans="1:23" ht="12" customHeight="1">
      <c r="A586" s="517">
        <f t="shared" si="10"/>
        <v>581</v>
      </c>
      <c r="B586" s="518" t="s">
        <v>13320</v>
      </c>
      <c r="C586" s="517" t="s">
        <v>12359</v>
      </c>
      <c r="D586" s="525" t="s">
        <v>12174</v>
      </c>
      <c r="E586" s="525" t="s">
        <v>12825</v>
      </c>
      <c r="F586" s="346"/>
      <c r="G586" s="540"/>
      <c r="H586" s="547"/>
      <c r="I586" s="365"/>
      <c r="J586" s="348"/>
      <c r="K586" s="348"/>
      <c r="L586" s="348"/>
      <c r="M586" s="348"/>
      <c r="N586" s="348"/>
      <c r="O586" s="348"/>
      <c r="P586" s="348"/>
      <c r="Q586" s="348"/>
      <c r="R586" s="348"/>
      <c r="S586" s="348"/>
      <c r="T586" s="348"/>
      <c r="U586" s="348"/>
      <c r="V586" s="348"/>
      <c r="W586" s="348"/>
    </row>
    <row r="587" spans="1:23" ht="12" customHeight="1">
      <c r="A587" s="517">
        <f t="shared" si="10"/>
        <v>582</v>
      </c>
      <c r="B587" s="518" t="s">
        <v>13406</v>
      </c>
      <c r="C587" s="517" t="s">
        <v>12359</v>
      </c>
      <c r="D587" s="525" t="s">
        <v>10611</v>
      </c>
      <c r="E587" s="525" t="s">
        <v>13405</v>
      </c>
      <c r="F587" s="346"/>
      <c r="G587" s="540"/>
      <c r="H587" s="547"/>
      <c r="I587" s="365"/>
      <c r="J587" s="348"/>
      <c r="K587" s="348"/>
      <c r="L587" s="348"/>
      <c r="M587" s="348"/>
      <c r="N587" s="348"/>
      <c r="O587" s="348"/>
      <c r="P587" s="348"/>
      <c r="Q587" s="348"/>
      <c r="R587" s="348"/>
      <c r="S587" s="348"/>
      <c r="T587" s="348"/>
      <c r="U587" s="348"/>
      <c r="V587" s="348"/>
      <c r="W587" s="348"/>
    </row>
    <row r="588" spans="1:23" ht="12" customHeight="1">
      <c r="A588" s="517">
        <f t="shared" si="10"/>
        <v>583</v>
      </c>
      <c r="B588" s="518" t="s">
        <v>13406</v>
      </c>
      <c r="C588" s="517" t="s">
        <v>12359</v>
      </c>
      <c r="D588" s="525" t="s">
        <v>10611</v>
      </c>
      <c r="E588" s="525" t="s">
        <v>13405</v>
      </c>
      <c r="F588" s="346"/>
      <c r="G588" s="540"/>
      <c r="H588" s="547"/>
      <c r="I588" s="365"/>
      <c r="J588" s="348"/>
      <c r="K588" s="348"/>
      <c r="L588" s="348"/>
      <c r="M588" s="348"/>
      <c r="N588" s="348"/>
      <c r="O588" s="348"/>
      <c r="P588" s="348"/>
      <c r="Q588" s="348"/>
      <c r="R588" s="348"/>
      <c r="S588" s="348"/>
      <c r="T588" s="348"/>
      <c r="U588" s="348"/>
      <c r="V588" s="348"/>
      <c r="W588" s="348"/>
    </row>
    <row r="589" spans="1:23" ht="12" customHeight="1">
      <c r="A589" s="517">
        <f t="shared" si="10"/>
        <v>584</v>
      </c>
      <c r="B589" s="518" t="s">
        <v>15113</v>
      </c>
      <c r="C589" s="517">
        <v>1</v>
      </c>
      <c r="D589" s="525" t="s">
        <v>10208</v>
      </c>
      <c r="E589" s="525" t="s">
        <v>10319</v>
      </c>
      <c r="F589" s="346"/>
      <c r="G589" s="540"/>
      <c r="H589" s="547"/>
      <c r="I589" s="365"/>
      <c r="J589" s="348"/>
      <c r="K589" s="348"/>
      <c r="L589" s="348"/>
      <c r="M589" s="348"/>
      <c r="N589" s="348"/>
      <c r="O589" s="348"/>
      <c r="P589" s="348"/>
      <c r="Q589" s="348"/>
      <c r="R589" s="348"/>
      <c r="S589" s="348"/>
      <c r="T589" s="348"/>
      <c r="U589" s="348"/>
      <c r="V589" s="348"/>
      <c r="W589" s="348"/>
    </row>
    <row r="590" spans="1:23" ht="12" customHeight="1">
      <c r="A590" s="517">
        <f t="shared" si="10"/>
        <v>585</v>
      </c>
      <c r="B590" s="518" t="s">
        <v>15113</v>
      </c>
      <c r="C590" s="517">
        <v>1</v>
      </c>
      <c r="D590" s="525" t="s">
        <v>10208</v>
      </c>
      <c r="E590" s="525" t="s">
        <v>10319</v>
      </c>
      <c r="F590" s="346"/>
      <c r="G590" s="540"/>
      <c r="H590" s="547"/>
      <c r="I590" s="365"/>
      <c r="J590" s="348"/>
      <c r="K590" s="348"/>
      <c r="L590" s="348"/>
      <c r="M590" s="348"/>
      <c r="N590" s="348"/>
      <c r="O590" s="348"/>
      <c r="P590" s="348"/>
      <c r="Q590" s="348"/>
      <c r="R590" s="348"/>
      <c r="S590" s="348"/>
      <c r="T590" s="348"/>
      <c r="U590" s="348"/>
      <c r="V590" s="348"/>
      <c r="W590" s="348"/>
    </row>
    <row r="591" spans="1:23" ht="12" customHeight="1">
      <c r="A591" s="517">
        <f t="shared" si="10"/>
        <v>586</v>
      </c>
      <c r="B591" s="518" t="s">
        <v>11581</v>
      </c>
      <c r="C591" s="517">
        <v>1</v>
      </c>
      <c r="D591" s="525" t="s">
        <v>10208</v>
      </c>
      <c r="E591" s="525" t="s">
        <v>10084</v>
      </c>
      <c r="F591" s="346"/>
      <c r="G591" s="540"/>
      <c r="H591" s="547"/>
      <c r="I591" s="365"/>
      <c r="J591" s="348"/>
      <c r="K591" s="348"/>
      <c r="L591" s="348"/>
      <c r="M591" s="348"/>
      <c r="N591" s="348"/>
      <c r="O591" s="348"/>
      <c r="P591" s="348"/>
      <c r="Q591" s="348"/>
      <c r="R591" s="348"/>
      <c r="S591" s="348"/>
      <c r="T591" s="348"/>
      <c r="U591" s="348"/>
      <c r="V591" s="348"/>
      <c r="W591" s="348"/>
    </row>
    <row r="592" spans="1:23" ht="12" customHeight="1">
      <c r="A592" s="517">
        <f t="shared" si="10"/>
        <v>587</v>
      </c>
      <c r="B592" s="518" t="s">
        <v>15114</v>
      </c>
      <c r="C592" s="517">
        <v>1</v>
      </c>
      <c r="D592" s="525" t="s">
        <v>11548</v>
      </c>
      <c r="E592" s="525" t="s">
        <v>11547</v>
      </c>
      <c r="F592" s="346"/>
      <c r="G592" s="540"/>
      <c r="H592" s="547"/>
      <c r="I592" s="365"/>
      <c r="J592" s="348"/>
      <c r="K592" s="348"/>
      <c r="L592" s="348"/>
      <c r="M592" s="348"/>
      <c r="N592" s="348"/>
      <c r="O592" s="348"/>
      <c r="P592" s="348"/>
      <c r="Q592" s="348"/>
      <c r="R592" s="348"/>
      <c r="S592" s="348"/>
      <c r="T592" s="348"/>
      <c r="U592" s="348"/>
      <c r="V592" s="348"/>
      <c r="W592" s="348"/>
    </row>
    <row r="593" spans="1:23" ht="12" customHeight="1">
      <c r="A593" s="517">
        <f t="shared" si="10"/>
        <v>588</v>
      </c>
      <c r="B593" s="518" t="s">
        <v>15115</v>
      </c>
      <c r="C593" s="517">
        <v>1</v>
      </c>
      <c r="D593" s="525" t="s">
        <v>10208</v>
      </c>
      <c r="E593" s="525" t="s">
        <v>10084</v>
      </c>
      <c r="F593" s="346"/>
      <c r="G593" s="540"/>
      <c r="H593" s="547"/>
      <c r="I593" s="365"/>
      <c r="J593" s="348"/>
      <c r="K593" s="348"/>
      <c r="L593" s="348"/>
      <c r="M593" s="348"/>
      <c r="N593" s="348"/>
      <c r="O593" s="348"/>
      <c r="P593" s="348"/>
      <c r="Q593" s="348"/>
      <c r="R593" s="348"/>
      <c r="S593" s="348"/>
      <c r="T593" s="348"/>
      <c r="U593" s="348"/>
      <c r="V593" s="348"/>
      <c r="W593" s="348"/>
    </row>
    <row r="594" spans="1:23" ht="12" customHeight="1">
      <c r="A594" s="517">
        <f t="shared" si="10"/>
        <v>589</v>
      </c>
      <c r="B594" s="518" t="s">
        <v>10605</v>
      </c>
      <c r="C594" s="517">
        <v>1</v>
      </c>
      <c r="D594" s="525" t="s">
        <v>10208</v>
      </c>
      <c r="E594" s="525" t="s">
        <v>10084</v>
      </c>
      <c r="F594" s="346"/>
      <c r="G594" s="540"/>
      <c r="H594" s="547"/>
      <c r="I594" s="365"/>
      <c r="J594" s="348"/>
      <c r="K594" s="348"/>
      <c r="L594" s="348"/>
      <c r="M594" s="348"/>
      <c r="N594" s="348"/>
      <c r="O594" s="348"/>
      <c r="P594" s="348"/>
      <c r="Q594" s="348"/>
      <c r="R594" s="348"/>
      <c r="S594" s="348"/>
      <c r="T594" s="348"/>
      <c r="U594" s="348"/>
      <c r="V594" s="348"/>
      <c r="W594" s="348"/>
    </row>
    <row r="595" spans="1:23" ht="12" customHeight="1">
      <c r="A595" s="517">
        <f t="shared" si="10"/>
        <v>590</v>
      </c>
      <c r="B595" s="518" t="s">
        <v>13411</v>
      </c>
      <c r="C595" s="517" t="s">
        <v>12359</v>
      </c>
      <c r="D595" s="525" t="s">
        <v>10611</v>
      </c>
      <c r="E595" s="525" t="s">
        <v>13413</v>
      </c>
      <c r="F595" s="346"/>
      <c r="G595" s="540"/>
      <c r="H595" s="547"/>
      <c r="I595" s="365"/>
      <c r="J595" s="348"/>
      <c r="K595" s="348"/>
      <c r="L595" s="348"/>
      <c r="M595" s="348"/>
      <c r="N595" s="348"/>
      <c r="O595" s="348"/>
      <c r="P595" s="348"/>
      <c r="Q595" s="348"/>
      <c r="R595" s="348"/>
      <c r="S595" s="348"/>
      <c r="T595" s="348"/>
      <c r="U595" s="348"/>
      <c r="V595" s="348"/>
      <c r="W595" s="348"/>
    </row>
    <row r="596" spans="1:23" ht="12" customHeight="1">
      <c r="A596" s="517">
        <f t="shared" si="10"/>
        <v>591</v>
      </c>
      <c r="B596" s="518" t="s">
        <v>15991</v>
      </c>
      <c r="C596" s="517">
        <v>1</v>
      </c>
      <c r="D596" s="525" t="s">
        <v>10070</v>
      </c>
      <c r="E596" s="525" t="s">
        <v>11965</v>
      </c>
      <c r="F596" s="346"/>
      <c r="G596" s="540"/>
      <c r="H596" s="547"/>
      <c r="I596" s="365"/>
      <c r="J596" s="348"/>
      <c r="K596" s="348"/>
      <c r="L596" s="348"/>
      <c r="M596" s="348"/>
      <c r="N596" s="348"/>
      <c r="O596" s="348"/>
      <c r="P596" s="348"/>
      <c r="Q596" s="348"/>
      <c r="R596" s="348"/>
      <c r="S596" s="348"/>
      <c r="T596" s="348"/>
      <c r="U596" s="348"/>
      <c r="V596" s="348"/>
      <c r="W596" s="348"/>
    </row>
    <row r="597" spans="1:23" ht="12" customHeight="1">
      <c r="A597" s="517">
        <f t="shared" si="10"/>
        <v>592</v>
      </c>
      <c r="B597" s="518" t="s">
        <v>12561</v>
      </c>
      <c r="C597" s="517" t="s">
        <v>12359</v>
      </c>
      <c r="D597" s="525" t="s">
        <v>280</v>
      </c>
      <c r="E597" s="525" t="s">
        <v>13930</v>
      </c>
      <c r="F597" s="346"/>
      <c r="G597" s="540"/>
      <c r="H597" s="547"/>
      <c r="I597" s="365"/>
      <c r="J597" s="348"/>
      <c r="K597" s="348"/>
      <c r="L597" s="348"/>
      <c r="M597" s="348"/>
      <c r="N597" s="348"/>
      <c r="O597" s="348"/>
      <c r="P597" s="348"/>
      <c r="Q597" s="348"/>
      <c r="R597" s="348"/>
      <c r="S597" s="348"/>
      <c r="T597" s="348"/>
      <c r="U597" s="348"/>
      <c r="V597" s="348"/>
      <c r="W597" s="348"/>
    </row>
    <row r="598" spans="1:23" ht="12" customHeight="1">
      <c r="A598" s="517">
        <f t="shared" si="10"/>
        <v>593</v>
      </c>
      <c r="B598" s="518" t="s">
        <v>12561</v>
      </c>
      <c r="C598" s="517" t="s">
        <v>12359</v>
      </c>
      <c r="D598" s="525" t="s">
        <v>280</v>
      </c>
      <c r="E598" s="525" t="s">
        <v>13930</v>
      </c>
      <c r="F598" s="346"/>
      <c r="G598" s="540"/>
      <c r="H598" s="547"/>
      <c r="I598" s="365"/>
      <c r="J598" s="348"/>
      <c r="K598" s="348"/>
      <c r="L598" s="348"/>
      <c r="M598" s="348"/>
      <c r="N598" s="348"/>
      <c r="O598" s="348"/>
      <c r="P598" s="348"/>
      <c r="Q598" s="348"/>
      <c r="R598" s="348"/>
      <c r="S598" s="348"/>
      <c r="T598" s="348"/>
      <c r="U598" s="348"/>
      <c r="V598" s="348"/>
      <c r="W598" s="348"/>
    </row>
    <row r="599" spans="1:23" ht="12" customHeight="1">
      <c r="A599" s="517">
        <f t="shared" si="10"/>
        <v>594</v>
      </c>
      <c r="B599" s="518" t="s">
        <v>13046</v>
      </c>
      <c r="C599" s="517" t="s">
        <v>12359</v>
      </c>
      <c r="D599" s="525" t="s">
        <v>3394</v>
      </c>
      <c r="E599" s="525" t="s">
        <v>12931</v>
      </c>
      <c r="F599" s="346"/>
      <c r="G599" s="540"/>
      <c r="H599" s="547"/>
      <c r="I599" s="365"/>
      <c r="J599" s="348"/>
      <c r="K599" s="348"/>
      <c r="L599" s="348"/>
      <c r="M599" s="348"/>
      <c r="N599" s="348"/>
      <c r="O599" s="348"/>
      <c r="P599" s="348"/>
      <c r="Q599" s="348"/>
      <c r="R599" s="348"/>
      <c r="S599" s="348"/>
      <c r="T599" s="348"/>
      <c r="U599" s="348"/>
      <c r="V599" s="348"/>
      <c r="W599" s="348"/>
    </row>
    <row r="600" spans="1:23" ht="12" customHeight="1">
      <c r="A600" s="517">
        <f t="shared" si="10"/>
        <v>595</v>
      </c>
      <c r="B600" s="518" t="s">
        <v>10875</v>
      </c>
      <c r="C600" s="517">
        <v>1</v>
      </c>
      <c r="D600" s="525" t="s">
        <v>5971</v>
      </c>
      <c r="E600" s="525" t="s">
        <v>10874</v>
      </c>
      <c r="F600" s="346"/>
      <c r="G600" s="540"/>
      <c r="H600" s="547"/>
      <c r="I600" s="365"/>
      <c r="J600" s="348"/>
      <c r="K600" s="348"/>
      <c r="L600" s="348"/>
      <c r="M600" s="348"/>
      <c r="N600" s="348"/>
      <c r="O600" s="348"/>
      <c r="P600" s="348"/>
      <c r="Q600" s="348"/>
      <c r="R600" s="348"/>
      <c r="S600" s="348"/>
      <c r="T600" s="348"/>
      <c r="U600" s="348"/>
      <c r="V600" s="348"/>
      <c r="W600" s="348"/>
    </row>
    <row r="601" spans="1:23" ht="12" customHeight="1">
      <c r="A601" s="517">
        <f t="shared" si="10"/>
        <v>596</v>
      </c>
      <c r="B601" s="518" t="s">
        <v>15116</v>
      </c>
      <c r="C601" s="517">
        <v>1</v>
      </c>
      <c r="D601" s="525" t="s">
        <v>10428</v>
      </c>
      <c r="E601" s="525" t="s">
        <v>10066</v>
      </c>
      <c r="F601" s="346"/>
      <c r="G601" s="540"/>
      <c r="H601" s="547"/>
      <c r="I601" s="365"/>
      <c r="J601" s="348"/>
      <c r="K601" s="348"/>
      <c r="L601" s="348"/>
      <c r="M601" s="348"/>
      <c r="N601" s="348"/>
      <c r="O601" s="348"/>
      <c r="P601" s="348"/>
      <c r="Q601" s="348"/>
      <c r="R601" s="348"/>
      <c r="S601" s="348"/>
      <c r="T601" s="348"/>
      <c r="U601" s="348"/>
      <c r="V601" s="348"/>
      <c r="W601" s="348"/>
    </row>
    <row r="602" spans="1:23" ht="12" customHeight="1">
      <c r="A602" s="517">
        <f t="shared" si="10"/>
        <v>597</v>
      </c>
      <c r="B602" s="518" t="s">
        <v>15117</v>
      </c>
      <c r="C602" s="517">
        <v>1</v>
      </c>
      <c r="D602" s="525" t="s">
        <v>10246</v>
      </c>
      <c r="E602" s="525" t="s">
        <v>12084</v>
      </c>
      <c r="F602" s="346"/>
      <c r="G602" s="540"/>
      <c r="H602" s="547"/>
      <c r="I602" s="365"/>
      <c r="J602" s="348"/>
      <c r="K602" s="348"/>
      <c r="L602" s="348"/>
      <c r="M602" s="348"/>
      <c r="N602" s="348"/>
      <c r="O602" s="348"/>
      <c r="P602" s="348"/>
      <c r="Q602" s="348"/>
      <c r="R602" s="348"/>
      <c r="S602" s="348"/>
      <c r="T602" s="348"/>
      <c r="U602" s="348"/>
      <c r="V602" s="348"/>
      <c r="W602" s="348"/>
    </row>
    <row r="603" spans="1:23" ht="12" customHeight="1">
      <c r="A603" s="517">
        <f t="shared" si="10"/>
        <v>598</v>
      </c>
      <c r="B603" s="518" t="s">
        <v>13985</v>
      </c>
      <c r="C603" s="517" t="s">
        <v>12359</v>
      </c>
      <c r="D603" s="525" t="s">
        <v>265</v>
      </c>
      <c r="E603" s="526" t="s">
        <v>12763</v>
      </c>
      <c r="F603" s="346"/>
      <c r="G603" s="540"/>
      <c r="H603" s="547"/>
      <c r="I603" s="365"/>
      <c r="J603" s="348"/>
      <c r="K603" s="348"/>
      <c r="L603" s="348"/>
      <c r="M603" s="348"/>
      <c r="N603" s="348"/>
      <c r="O603" s="348"/>
      <c r="P603" s="348"/>
      <c r="Q603" s="348"/>
      <c r="R603" s="348"/>
      <c r="S603" s="348"/>
      <c r="T603" s="348"/>
      <c r="U603" s="348"/>
      <c r="V603" s="348"/>
      <c r="W603" s="348"/>
    </row>
    <row r="604" spans="1:23" ht="12" customHeight="1">
      <c r="A604" s="517">
        <f t="shared" si="10"/>
        <v>599</v>
      </c>
      <c r="B604" s="518" t="s">
        <v>10697</v>
      </c>
      <c r="C604" s="517" t="s">
        <v>12359</v>
      </c>
      <c r="D604" s="525" t="s">
        <v>12767</v>
      </c>
      <c r="E604" s="525" t="s">
        <v>12495</v>
      </c>
      <c r="F604" s="346"/>
      <c r="G604" s="540"/>
      <c r="H604" s="547"/>
      <c r="I604" s="365"/>
      <c r="J604" s="348"/>
      <c r="K604" s="348"/>
      <c r="L604" s="348"/>
      <c r="M604" s="348"/>
      <c r="N604" s="348"/>
      <c r="O604" s="348"/>
      <c r="P604" s="348"/>
      <c r="Q604" s="348"/>
      <c r="R604" s="348"/>
      <c r="S604" s="348"/>
      <c r="T604" s="348"/>
      <c r="U604" s="348"/>
      <c r="V604" s="348"/>
      <c r="W604" s="348"/>
    </row>
    <row r="605" spans="1:23" ht="12" customHeight="1">
      <c r="A605" s="517">
        <f t="shared" si="10"/>
        <v>600</v>
      </c>
      <c r="B605" s="518" t="s">
        <v>10697</v>
      </c>
      <c r="C605" s="517" t="s">
        <v>12359</v>
      </c>
      <c r="D605" s="525" t="s">
        <v>12767</v>
      </c>
      <c r="E605" s="525" t="s">
        <v>12495</v>
      </c>
      <c r="F605" s="346"/>
      <c r="G605" s="540"/>
      <c r="H605" s="547"/>
      <c r="I605" s="365"/>
      <c r="J605" s="348"/>
      <c r="K605" s="348"/>
      <c r="L605" s="348"/>
      <c r="M605" s="348"/>
      <c r="N605" s="348"/>
      <c r="O605" s="348"/>
      <c r="P605" s="348"/>
      <c r="Q605" s="348"/>
      <c r="R605" s="348"/>
      <c r="S605" s="348"/>
      <c r="T605" s="348"/>
      <c r="U605" s="348"/>
      <c r="V605" s="348"/>
      <c r="W605" s="348"/>
    </row>
    <row r="606" spans="1:23" ht="12" customHeight="1">
      <c r="A606" s="517">
        <f t="shared" si="10"/>
        <v>601</v>
      </c>
      <c r="B606" s="518" t="s">
        <v>10697</v>
      </c>
      <c r="C606" s="517" t="s">
        <v>12359</v>
      </c>
      <c r="D606" s="525" t="s">
        <v>12767</v>
      </c>
      <c r="E606" s="525" t="s">
        <v>12495</v>
      </c>
      <c r="F606" s="346"/>
      <c r="G606" s="540"/>
      <c r="H606" s="547"/>
      <c r="I606" s="365"/>
      <c r="J606" s="348"/>
      <c r="K606" s="348"/>
      <c r="L606" s="348"/>
      <c r="M606" s="348"/>
      <c r="N606" s="348"/>
      <c r="O606" s="348"/>
      <c r="P606" s="348"/>
      <c r="Q606" s="348"/>
      <c r="R606" s="348"/>
      <c r="S606" s="348"/>
      <c r="T606" s="348"/>
      <c r="U606" s="348"/>
      <c r="V606" s="348"/>
      <c r="W606" s="348"/>
    </row>
    <row r="607" spans="1:23" ht="12" customHeight="1">
      <c r="A607" s="517">
        <f t="shared" si="10"/>
        <v>602</v>
      </c>
      <c r="B607" s="518" t="s">
        <v>15118</v>
      </c>
      <c r="C607" s="517">
        <v>1</v>
      </c>
      <c r="D607" s="525" t="s">
        <v>12460</v>
      </c>
      <c r="E607" s="525" t="s">
        <v>11091</v>
      </c>
      <c r="F607" s="346"/>
      <c r="G607" s="540"/>
      <c r="H607" s="547"/>
      <c r="I607" s="365"/>
      <c r="J607" s="348"/>
      <c r="K607" s="348"/>
      <c r="L607" s="348"/>
      <c r="M607" s="348"/>
      <c r="N607" s="348"/>
      <c r="O607" s="348"/>
      <c r="P607" s="348"/>
      <c r="Q607" s="348"/>
      <c r="R607" s="348"/>
      <c r="S607" s="348"/>
      <c r="T607" s="348"/>
      <c r="U607" s="348"/>
      <c r="V607" s="348"/>
      <c r="W607" s="348"/>
    </row>
    <row r="608" spans="1:23" ht="12" customHeight="1">
      <c r="A608" s="517">
        <f t="shared" si="10"/>
        <v>603</v>
      </c>
      <c r="B608" s="518" t="s">
        <v>15119</v>
      </c>
      <c r="C608" s="517">
        <v>1</v>
      </c>
      <c r="D608" s="525" t="s">
        <v>12972</v>
      </c>
      <c r="E608" s="525" t="s">
        <v>10066</v>
      </c>
      <c r="F608" s="346"/>
      <c r="G608" s="540"/>
      <c r="H608" s="547"/>
      <c r="I608" s="365"/>
      <c r="J608" s="348"/>
      <c r="K608" s="348"/>
      <c r="L608" s="348"/>
      <c r="M608" s="348"/>
      <c r="N608" s="348"/>
      <c r="O608" s="348"/>
      <c r="P608" s="348"/>
      <c r="Q608" s="348"/>
      <c r="R608" s="348"/>
      <c r="S608" s="348"/>
      <c r="T608" s="348"/>
      <c r="U608" s="348"/>
      <c r="V608" s="348"/>
      <c r="W608" s="348"/>
    </row>
    <row r="609" spans="1:23" ht="12" customHeight="1">
      <c r="A609" s="517">
        <f t="shared" si="10"/>
        <v>604</v>
      </c>
      <c r="B609" s="518" t="s">
        <v>10605</v>
      </c>
      <c r="C609" s="517">
        <v>1</v>
      </c>
      <c r="D609" s="525" t="s">
        <v>10208</v>
      </c>
      <c r="E609" s="525" t="s">
        <v>10084</v>
      </c>
      <c r="F609" s="346"/>
      <c r="G609" s="540"/>
      <c r="H609" s="547"/>
      <c r="I609" s="365"/>
      <c r="J609" s="348"/>
      <c r="K609" s="348"/>
      <c r="L609" s="348"/>
      <c r="M609" s="348"/>
      <c r="N609" s="348"/>
      <c r="O609" s="348"/>
      <c r="P609" s="348"/>
      <c r="Q609" s="348"/>
      <c r="R609" s="348"/>
      <c r="S609" s="348"/>
      <c r="T609" s="348"/>
      <c r="U609" s="348"/>
      <c r="V609" s="348"/>
      <c r="W609" s="348"/>
    </row>
    <row r="610" spans="1:23" ht="12" customHeight="1">
      <c r="A610" s="517">
        <f t="shared" si="10"/>
        <v>605</v>
      </c>
      <c r="B610" s="518" t="s">
        <v>14025</v>
      </c>
      <c r="C610" s="517">
        <v>1</v>
      </c>
      <c r="D610" s="525" t="s">
        <v>10066</v>
      </c>
      <c r="E610" s="525" t="s">
        <v>10066</v>
      </c>
      <c r="F610" s="346"/>
      <c r="G610" s="540"/>
      <c r="H610" s="547"/>
      <c r="I610" s="365"/>
      <c r="J610" s="348"/>
      <c r="K610" s="348"/>
      <c r="L610" s="348"/>
      <c r="M610" s="348"/>
      <c r="N610" s="348"/>
      <c r="O610" s="348"/>
      <c r="P610" s="348"/>
      <c r="Q610" s="348"/>
      <c r="R610" s="348"/>
      <c r="S610" s="348"/>
      <c r="T610" s="348"/>
      <c r="U610" s="348"/>
      <c r="V610" s="348"/>
      <c r="W610" s="348"/>
    </row>
    <row r="611" spans="1:23" ht="12" customHeight="1">
      <c r="A611" s="517">
        <f t="shared" si="10"/>
        <v>606</v>
      </c>
      <c r="B611" s="518" t="s">
        <v>11079</v>
      </c>
      <c r="C611" s="517">
        <v>2</v>
      </c>
      <c r="D611" s="525" t="s">
        <v>10067</v>
      </c>
      <c r="E611" s="525" t="s">
        <v>11078</v>
      </c>
      <c r="F611" s="346"/>
      <c r="G611" s="540"/>
      <c r="H611" s="547"/>
      <c r="I611" s="365"/>
      <c r="J611" s="348"/>
      <c r="K611" s="348"/>
      <c r="L611" s="348"/>
      <c r="M611" s="348"/>
      <c r="N611" s="348"/>
      <c r="O611" s="348"/>
      <c r="P611" s="348"/>
      <c r="Q611" s="348"/>
      <c r="R611" s="348"/>
      <c r="S611" s="348"/>
      <c r="T611" s="348"/>
      <c r="U611" s="348"/>
      <c r="V611" s="348"/>
      <c r="W611" s="348"/>
    </row>
    <row r="612" spans="1:23" ht="12" customHeight="1">
      <c r="A612" s="517">
        <f t="shared" si="10"/>
        <v>607</v>
      </c>
      <c r="B612" s="518" t="s">
        <v>15120</v>
      </c>
      <c r="C612" s="517">
        <v>1</v>
      </c>
      <c r="D612" s="525" t="s">
        <v>386</v>
      </c>
      <c r="E612" s="525" t="s">
        <v>11246</v>
      </c>
      <c r="F612" s="346"/>
      <c r="G612" s="540"/>
      <c r="H612" s="547"/>
      <c r="I612" s="365"/>
      <c r="J612" s="348"/>
      <c r="K612" s="348"/>
      <c r="L612" s="348"/>
      <c r="M612" s="348"/>
      <c r="N612" s="348"/>
      <c r="O612" s="348"/>
      <c r="P612" s="348"/>
      <c r="Q612" s="348"/>
      <c r="R612" s="348"/>
      <c r="S612" s="348"/>
      <c r="T612" s="348"/>
      <c r="U612" s="348"/>
      <c r="V612" s="348"/>
      <c r="W612" s="348"/>
    </row>
    <row r="613" spans="1:23" ht="12" customHeight="1">
      <c r="A613" s="517">
        <f t="shared" si="10"/>
        <v>608</v>
      </c>
      <c r="B613" s="518" t="s">
        <v>15121</v>
      </c>
      <c r="C613" s="517">
        <v>1</v>
      </c>
      <c r="D613" s="525" t="s">
        <v>10067</v>
      </c>
      <c r="E613" s="525" t="s">
        <v>10066</v>
      </c>
      <c r="F613" s="346"/>
      <c r="G613" s="540"/>
      <c r="H613" s="547"/>
      <c r="I613" s="365"/>
      <c r="J613" s="348"/>
      <c r="K613" s="348"/>
      <c r="L613" s="348"/>
      <c r="M613" s="348"/>
      <c r="N613" s="348"/>
      <c r="O613" s="348"/>
      <c r="P613" s="348"/>
      <c r="Q613" s="348"/>
      <c r="R613" s="348"/>
      <c r="S613" s="348"/>
      <c r="T613" s="348"/>
      <c r="U613" s="348"/>
      <c r="V613" s="348"/>
      <c r="W613" s="348"/>
    </row>
    <row r="614" spans="1:23" ht="12" customHeight="1">
      <c r="A614" s="517">
        <f t="shared" si="10"/>
        <v>609</v>
      </c>
      <c r="B614" s="518" t="s">
        <v>15908</v>
      </c>
      <c r="C614" s="517" t="s">
        <v>12359</v>
      </c>
      <c r="D614" s="525" t="s">
        <v>296</v>
      </c>
      <c r="E614" s="525" t="s">
        <v>13299</v>
      </c>
      <c r="F614" s="346"/>
      <c r="G614" s="540"/>
      <c r="H614" s="547"/>
      <c r="I614" s="365"/>
      <c r="J614" s="348"/>
      <c r="K614" s="348"/>
      <c r="L614" s="348"/>
      <c r="M614" s="348"/>
      <c r="N614" s="348"/>
      <c r="O614" s="348"/>
      <c r="P614" s="348"/>
      <c r="Q614" s="348"/>
      <c r="R614" s="348"/>
      <c r="S614" s="348"/>
      <c r="T614" s="348"/>
      <c r="U614" s="348"/>
      <c r="V614" s="348"/>
      <c r="W614" s="348"/>
    </row>
    <row r="615" spans="1:23" ht="12" customHeight="1">
      <c r="A615" s="517">
        <f t="shared" si="10"/>
        <v>610</v>
      </c>
      <c r="B615" s="518" t="s">
        <v>10859</v>
      </c>
      <c r="C615" s="517">
        <v>1</v>
      </c>
      <c r="D615" s="525" t="s">
        <v>10273</v>
      </c>
      <c r="E615" s="525" t="s">
        <v>10066</v>
      </c>
      <c r="F615" s="346"/>
      <c r="G615" s="540"/>
      <c r="H615" s="547"/>
      <c r="I615" s="365"/>
      <c r="J615" s="348"/>
      <c r="K615" s="348"/>
      <c r="L615" s="348"/>
      <c r="M615" s="348"/>
      <c r="N615" s="348"/>
      <c r="O615" s="348"/>
      <c r="P615" s="348"/>
      <c r="Q615" s="348"/>
      <c r="R615" s="348"/>
      <c r="S615" s="348"/>
      <c r="T615" s="348"/>
      <c r="U615" s="348"/>
      <c r="V615" s="348"/>
      <c r="W615" s="348"/>
    </row>
    <row r="616" spans="1:23" ht="12" customHeight="1">
      <c r="A616" s="517">
        <f t="shared" si="10"/>
        <v>611</v>
      </c>
      <c r="B616" s="518" t="s">
        <v>12940</v>
      </c>
      <c r="C616" s="517" t="s">
        <v>12359</v>
      </c>
      <c r="D616" s="525" t="s">
        <v>3394</v>
      </c>
      <c r="E616" s="525" t="s">
        <v>12949</v>
      </c>
      <c r="F616" s="346"/>
      <c r="G616" s="540"/>
      <c r="H616" s="547"/>
      <c r="I616" s="365"/>
      <c r="J616" s="348"/>
      <c r="K616" s="348"/>
      <c r="L616" s="348"/>
      <c r="M616" s="348"/>
      <c r="N616" s="348"/>
      <c r="O616" s="348"/>
      <c r="P616" s="348"/>
      <c r="Q616" s="348"/>
      <c r="R616" s="348"/>
      <c r="S616" s="348"/>
      <c r="T616" s="348"/>
      <c r="U616" s="348"/>
      <c r="V616" s="348"/>
      <c r="W616" s="348"/>
    </row>
    <row r="617" spans="1:23" ht="12" customHeight="1">
      <c r="A617" s="517">
        <f t="shared" si="10"/>
        <v>612</v>
      </c>
      <c r="B617" s="518" t="s">
        <v>11858</v>
      </c>
      <c r="C617" s="517">
        <v>1</v>
      </c>
      <c r="D617" s="525" t="s">
        <v>10153</v>
      </c>
      <c r="E617" s="525" t="s">
        <v>11857</v>
      </c>
      <c r="F617" s="346"/>
      <c r="G617" s="540"/>
      <c r="H617" s="547"/>
      <c r="I617" s="365"/>
      <c r="J617" s="348"/>
      <c r="K617" s="348"/>
      <c r="L617" s="348"/>
      <c r="M617" s="348"/>
      <c r="N617" s="348"/>
      <c r="O617" s="348"/>
      <c r="P617" s="348"/>
      <c r="Q617" s="348"/>
      <c r="R617" s="348"/>
      <c r="S617" s="348"/>
      <c r="T617" s="348"/>
      <c r="U617" s="348"/>
      <c r="V617" s="348"/>
      <c r="W617" s="348"/>
    </row>
    <row r="618" spans="1:23" ht="12" customHeight="1">
      <c r="A618" s="517">
        <f t="shared" si="10"/>
        <v>613</v>
      </c>
      <c r="B618" s="518" t="s">
        <v>13408</v>
      </c>
      <c r="C618" s="517" t="s">
        <v>12359</v>
      </c>
      <c r="D618" s="525" t="s">
        <v>10611</v>
      </c>
      <c r="E618" s="525" t="s">
        <v>13407</v>
      </c>
      <c r="F618" s="346"/>
      <c r="G618" s="540"/>
      <c r="H618" s="547"/>
      <c r="I618" s="365"/>
      <c r="J618" s="348"/>
      <c r="K618" s="348"/>
      <c r="L618" s="348"/>
      <c r="M618" s="348"/>
      <c r="N618" s="348"/>
      <c r="O618" s="348"/>
      <c r="P618" s="348"/>
      <c r="Q618" s="348"/>
      <c r="R618" s="348"/>
      <c r="S618" s="348"/>
      <c r="T618" s="348"/>
      <c r="U618" s="348"/>
      <c r="V618" s="348"/>
      <c r="W618" s="348"/>
    </row>
    <row r="619" spans="1:23" ht="12" customHeight="1">
      <c r="A619" s="517">
        <f t="shared" si="10"/>
        <v>614</v>
      </c>
      <c r="B619" s="518" t="s">
        <v>13008</v>
      </c>
      <c r="C619" s="517" t="s">
        <v>12359</v>
      </c>
      <c r="D619" s="525" t="s">
        <v>10273</v>
      </c>
      <c r="E619" s="525" t="s">
        <v>12560</v>
      </c>
      <c r="F619" s="346"/>
      <c r="G619" s="540"/>
      <c r="H619" s="547"/>
      <c r="I619" s="365"/>
      <c r="J619" s="348"/>
      <c r="K619" s="348"/>
      <c r="L619" s="348"/>
      <c r="M619" s="348"/>
      <c r="N619" s="348"/>
      <c r="O619" s="348"/>
      <c r="P619" s="348"/>
      <c r="Q619" s="348"/>
      <c r="R619" s="348"/>
      <c r="S619" s="348"/>
      <c r="T619" s="348"/>
      <c r="U619" s="348"/>
      <c r="V619" s="348"/>
      <c r="W619" s="348"/>
    </row>
    <row r="620" spans="1:23" ht="12" customHeight="1">
      <c r="A620" s="517">
        <f t="shared" si="10"/>
        <v>615</v>
      </c>
      <c r="B620" s="518" t="s">
        <v>13898</v>
      </c>
      <c r="C620" s="517" t="s">
        <v>12359</v>
      </c>
      <c r="D620" s="525" t="s">
        <v>10067</v>
      </c>
      <c r="E620" s="525" t="s">
        <v>13897</v>
      </c>
      <c r="F620" s="346"/>
      <c r="G620" s="540"/>
      <c r="H620" s="547"/>
      <c r="I620" s="365"/>
      <c r="J620" s="348"/>
      <c r="K620" s="348"/>
      <c r="L620" s="348"/>
      <c r="M620" s="348"/>
      <c r="N620" s="348"/>
      <c r="O620" s="348"/>
      <c r="P620" s="348"/>
      <c r="Q620" s="348"/>
      <c r="R620" s="348"/>
      <c r="S620" s="348"/>
      <c r="T620" s="348"/>
      <c r="U620" s="348"/>
      <c r="V620" s="348"/>
      <c r="W620" s="348"/>
    </row>
    <row r="621" spans="1:23" ht="12" customHeight="1">
      <c r="A621" s="517">
        <f t="shared" si="10"/>
        <v>616</v>
      </c>
      <c r="B621" s="518" t="s">
        <v>10786</v>
      </c>
      <c r="C621" s="517">
        <v>1</v>
      </c>
      <c r="D621" s="525" t="s">
        <v>10070</v>
      </c>
      <c r="E621" s="525" t="s">
        <v>10785</v>
      </c>
      <c r="F621" s="346"/>
      <c r="G621" s="540"/>
      <c r="H621" s="547"/>
      <c r="I621" s="365"/>
      <c r="J621" s="348"/>
      <c r="K621" s="348"/>
      <c r="L621" s="348"/>
      <c r="M621" s="348"/>
      <c r="N621" s="348"/>
      <c r="O621" s="348"/>
      <c r="P621" s="348"/>
      <c r="Q621" s="348"/>
      <c r="R621" s="348"/>
      <c r="S621" s="348"/>
      <c r="T621" s="348"/>
      <c r="U621" s="348"/>
      <c r="V621" s="348"/>
      <c r="W621" s="348"/>
    </row>
    <row r="622" spans="1:23" ht="12" customHeight="1">
      <c r="A622" s="517">
        <f t="shared" si="10"/>
        <v>617</v>
      </c>
      <c r="B622" s="518" t="s">
        <v>13201</v>
      </c>
      <c r="C622" s="517" t="s">
        <v>12359</v>
      </c>
      <c r="D622" s="525" t="s">
        <v>10193</v>
      </c>
      <c r="E622" s="525" t="s">
        <v>13200</v>
      </c>
      <c r="F622" s="346"/>
      <c r="G622" s="540"/>
      <c r="H622" s="547"/>
      <c r="I622" s="365"/>
      <c r="J622" s="348"/>
      <c r="K622" s="348"/>
      <c r="L622" s="348"/>
      <c r="M622" s="348"/>
      <c r="N622" s="348"/>
      <c r="O622" s="348"/>
      <c r="P622" s="348"/>
      <c r="Q622" s="348"/>
      <c r="R622" s="348"/>
      <c r="S622" s="348"/>
      <c r="T622" s="348"/>
      <c r="U622" s="348"/>
      <c r="V622" s="348"/>
      <c r="W622" s="348"/>
    </row>
    <row r="623" spans="1:23" ht="12" customHeight="1">
      <c r="A623" s="517">
        <f t="shared" si="10"/>
        <v>618</v>
      </c>
      <c r="B623" s="518" t="s">
        <v>13201</v>
      </c>
      <c r="C623" s="517" t="s">
        <v>12359</v>
      </c>
      <c r="D623" s="525" t="s">
        <v>10193</v>
      </c>
      <c r="E623" s="525" t="s">
        <v>13200</v>
      </c>
      <c r="F623" s="346"/>
      <c r="G623" s="540"/>
      <c r="H623" s="547"/>
      <c r="I623" s="365"/>
      <c r="J623" s="348"/>
      <c r="K623" s="348"/>
      <c r="L623" s="348"/>
      <c r="M623" s="348"/>
      <c r="N623" s="348"/>
      <c r="O623" s="348"/>
      <c r="P623" s="348"/>
      <c r="Q623" s="348"/>
      <c r="R623" s="348"/>
      <c r="S623" s="348"/>
      <c r="T623" s="348"/>
      <c r="U623" s="348"/>
      <c r="V623" s="348"/>
      <c r="W623" s="348"/>
    </row>
    <row r="624" spans="1:23" ht="12" customHeight="1">
      <c r="A624" s="517">
        <f t="shared" si="10"/>
        <v>619</v>
      </c>
      <c r="B624" s="518" t="s">
        <v>13201</v>
      </c>
      <c r="C624" s="517" t="s">
        <v>12359</v>
      </c>
      <c r="D624" s="525" t="s">
        <v>10193</v>
      </c>
      <c r="E624" s="525" t="s">
        <v>13200</v>
      </c>
      <c r="F624" s="346"/>
      <c r="G624" s="540"/>
      <c r="H624" s="547"/>
      <c r="I624" s="365"/>
      <c r="J624" s="348"/>
      <c r="K624" s="348"/>
      <c r="L624" s="348"/>
      <c r="M624" s="348"/>
      <c r="N624" s="348"/>
      <c r="O624" s="348"/>
      <c r="P624" s="348"/>
      <c r="Q624" s="348"/>
      <c r="R624" s="348"/>
      <c r="S624" s="348"/>
      <c r="T624" s="348"/>
      <c r="U624" s="348"/>
      <c r="V624" s="348"/>
      <c r="W624" s="348"/>
    </row>
    <row r="625" spans="1:23" ht="12" customHeight="1">
      <c r="A625" s="517">
        <f t="shared" si="10"/>
        <v>620</v>
      </c>
      <c r="B625" s="518" t="s">
        <v>13201</v>
      </c>
      <c r="C625" s="517" t="s">
        <v>12359</v>
      </c>
      <c r="D625" s="525" t="s">
        <v>10193</v>
      </c>
      <c r="E625" s="525" t="s">
        <v>13200</v>
      </c>
      <c r="F625" s="346"/>
      <c r="G625" s="540"/>
      <c r="H625" s="547"/>
      <c r="I625" s="365"/>
      <c r="J625" s="348"/>
      <c r="K625" s="348"/>
      <c r="L625" s="348"/>
      <c r="M625" s="348"/>
      <c r="N625" s="348"/>
      <c r="O625" s="348"/>
      <c r="P625" s="348"/>
      <c r="Q625" s="348"/>
      <c r="R625" s="348"/>
      <c r="S625" s="348"/>
      <c r="T625" s="348"/>
      <c r="U625" s="348"/>
      <c r="V625" s="348"/>
      <c r="W625" s="348"/>
    </row>
    <row r="626" spans="1:23" ht="12" customHeight="1">
      <c r="A626" s="517">
        <f t="shared" si="10"/>
        <v>621</v>
      </c>
      <c r="B626" s="518" t="s">
        <v>15122</v>
      </c>
      <c r="C626" s="517">
        <v>1</v>
      </c>
      <c r="D626" s="525" t="s">
        <v>280</v>
      </c>
      <c r="E626" s="525" t="s">
        <v>12059</v>
      </c>
      <c r="F626" s="346"/>
      <c r="G626" s="540"/>
      <c r="H626" s="547"/>
      <c r="I626" s="365"/>
      <c r="J626" s="348"/>
      <c r="K626" s="348"/>
      <c r="L626" s="348"/>
      <c r="M626" s="348"/>
      <c r="N626" s="348"/>
      <c r="O626" s="348"/>
      <c r="P626" s="348"/>
      <c r="Q626" s="348"/>
      <c r="R626" s="348"/>
      <c r="S626" s="348"/>
      <c r="T626" s="348"/>
      <c r="U626" s="348"/>
      <c r="V626" s="348"/>
      <c r="W626" s="348"/>
    </row>
    <row r="627" spans="1:23" ht="12" customHeight="1">
      <c r="A627" s="517">
        <f t="shared" si="10"/>
        <v>622</v>
      </c>
      <c r="B627" s="518" t="s">
        <v>10841</v>
      </c>
      <c r="C627" s="517">
        <v>1</v>
      </c>
      <c r="D627" s="525" t="s">
        <v>280</v>
      </c>
      <c r="E627" s="525" t="s">
        <v>12058</v>
      </c>
      <c r="F627" s="346"/>
      <c r="G627" s="540"/>
      <c r="H627" s="547"/>
      <c r="I627" s="365"/>
      <c r="J627" s="348"/>
      <c r="K627" s="348"/>
      <c r="L627" s="348"/>
      <c r="M627" s="348"/>
      <c r="N627" s="348"/>
      <c r="O627" s="348"/>
      <c r="P627" s="348"/>
      <c r="Q627" s="348"/>
      <c r="R627" s="348"/>
      <c r="S627" s="348"/>
      <c r="T627" s="348"/>
      <c r="U627" s="348"/>
      <c r="V627" s="348"/>
      <c r="W627" s="348"/>
    </row>
    <row r="628" spans="1:23" ht="12" customHeight="1">
      <c r="A628" s="517">
        <f t="shared" si="10"/>
        <v>623</v>
      </c>
      <c r="B628" s="518" t="s">
        <v>15123</v>
      </c>
      <c r="C628" s="517">
        <v>1</v>
      </c>
      <c r="D628" s="525" t="s">
        <v>10397</v>
      </c>
      <c r="E628" s="525" t="s">
        <v>10066</v>
      </c>
      <c r="F628" s="346"/>
      <c r="G628" s="540"/>
      <c r="H628" s="547"/>
      <c r="I628" s="365"/>
      <c r="J628" s="348"/>
      <c r="K628" s="348"/>
      <c r="L628" s="348"/>
      <c r="M628" s="348"/>
      <c r="N628" s="348"/>
      <c r="O628" s="348"/>
      <c r="P628" s="348"/>
      <c r="Q628" s="348"/>
      <c r="R628" s="348"/>
      <c r="S628" s="348"/>
      <c r="T628" s="348"/>
      <c r="U628" s="348"/>
      <c r="V628" s="348"/>
      <c r="W628" s="348"/>
    </row>
    <row r="629" spans="1:23" ht="12" customHeight="1">
      <c r="A629" s="517">
        <f t="shared" si="10"/>
        <v>624</v>
      </c>
      <c r="B629" s="518" t="s">
        <v>15124</v>
      </c>
      <c r="C629" s="517">
        <v>1</v>
      </c>
      <c r="D629" s="525" t="s">
        <v>10068</v>
      </c>
      <c r="E629" s="525" t="s">
        <v>11471</v>
      </c>
      <c r="F629" s="346"/>
      <c r="G629" s="540"/>
      <c r="H629" s="547"/>
      <c r="I629" s="365"/>
      <c r="J629" s="348"/>
      <c r="K629" s="348"/>
      <c r="L629" s="348"/>
      <c r="M629" s="348"/>
      <c r="N629" s="348"/>
      <c r="O629" s="348"/>
      <c r="P629" s="348"/>
      <c r="Q629" s="348"/>
      <c r="R629" s="348"/>
      <c r="S629" s="348"/>
      <c r="T629" s="348"/>
      <c r="U629" s="348"/>
      <c r="V629" s="348"/>
      <c r="W629" s="348"/>
    </row>
    <row r="630" spans="1:23" ht="12" customHeight="1">
      <c r="A630" s="517">
        <f t="shared" si="10"/>
        <v>625</v>
      </c>
      <c r="B630" s="518" t="s">
        <v>13408</v>
      </c>
      <c r="C630" s="517" t="s">
        <v>12359</v>
      </c>
      <c r="D630" s="525" t="s">
        <v>10611</v>
      </c>
      <c r="E630" s="525" t="s">
        <v>13409</v>
      </c>
      <c r="F630" s="346"/>
      <c r="G630" s="540"/>
      <c r="H630" s="547"/>
      <c r="I630" s="365"/>
      <c r="J630" s="348"/>
      <c r="K630" s="348"/>
      <c r="L630" s="348"/>
      <c r="M630" s="348"/>
      <c r="N630" s="348"/>
      <c r="O630" s="348"/>
      <c r="P630" s="348"/>
      <c r="Q630" s="348"/>
      <c r="R630" s="348"/>
      <c r="S630" s="348"/>
      <c r="T630" s="348"/>
      <c r="U630" s="348"/>
      <c r="V630" s="348"/>
      <c r="W630" s="348"/>
    </row>
    <row r="631" spans="1:23" ht="12" customHeight="1">
      <c r="A631" s="517">
        <f t="shared" si="10"/>
        <v>626</v>
      </c>
      <c r="B631" s="518" t="s">
        <v>13408</v>
      </c>
      <c r="C631" s="517" t="s">
        <v>12359</v>
      </c>
      <c r="D631" s="525" t="s">
        <v>10611</v>
      </c>
      <c r="E631" s="525" t="s">
        <v>13409</v>
      </c>
      <c r="F631" s="346"/>
      <c r="G631" s="540"/>
      <c r="H631" s="547"/>
      <c r="I631" s="365"/>
      <c r="J631" s="348"/>
      <c r="K631" s="348"/>
      <c r="L631" s="348"/>
      <c r="M631" s="348"/>
      <c r="N631" s="348"/>
      <c r="O631" s="348"/>
      <c r="P631" s="348"/>
      <c r="Q631" s="348"/>
      <c r="R631" s="348"/>
      <c r="S631" s="348"/>
      <c r="T631" s="348"/>
      <c r="U631" s="348"/>
      <c r="V631" s="348"/>
      <c r="W631" s="348"/>
    </row>
    <row r="632" spans="1:23" ht="12" customHeight="1">
      <c r="A632" s="517">
        <f t="shared" si="10"/>
        <v>627</v>
      </c>
      <c r="B632" s="518" t="s">
        <v>13408</v>
      </c>
      <c r="C632" s="517" t="s">
        <v>12359</v>
      </c>
      <c r="D632" s="525" t="s">
        <v>10611</v>
      </c>
      <c r="E632" s="525" t="s">
        <v>13409</v>
      </c>
      <c r="F632" s="346"/>
      <c r="G632" s="540"/>
      <c r="H632" s="547"/>
      <c r="I632" s="365"/>
      <c r="J632" s="348"/>
      <c r="K632" s="348"/>
      <c r="L632" s="348"/>
      <c r="M632" s="348"/>
      <c r="N632" s="348"/>
      <c r="O632" s="348"/>
      <c r="P632" s="348"/>
      <c r="Q632" s="348"/>
      <c r="R632" s="348"/>
      <c r="S632" s="348"/>
      <c r="T632" s="348"/>
      <c r="U632" s="348"/>
      <c r="V632" s="348"/>
      <c r="W632" s="348"/>
    </row>
    <row r="633" spans="1:23" ht="12" customHeight="1">
      <c r="A633" s="517">
        <f t="shared" si="10"/>
        <v>628</v>
      </c>
      <c r="B633" s="518" t="s">
        <v>13408</v>
      </c>
      <c r="C633" s="517" t="s">
        <v>12359</v>
      </c>
      <c r="D633" s="525" t="s">
        <v>10611</v>
      </c>
      <c r="E633" s="525" t="s">
        <v>13409</v>
      </c>
      <c r="F633" s="346"/>
      <c r="G633" s="540"/>
      <c r="H633" s="547"/>
      <c r="I633" s="365"/>
      <c r="J633" s="348"/>
      <c r="K633" s="348"/>
      <c r="L633" s="348"/>
      <c r="M633" s="348"/>
      <c r="N633" s="348"/>
      <c r="O633" s="348"/>
      <c r="P633" s="348"/>
      <c r="Q633" s="348"/>
      <c r="R633" s="348"/>
      <c r="S633" s="348"/>
      <c r="T633" s="348"/>
      <c r="U633" s="348"/>
      <c r="V633" s="348"/>
      <c r="W633" s="348"/>
    </row>
    <row r="634" spans="1:23" ht="12" customHeight="1">
      <c r="A634" s="517">
        <f t="shared" si="10"/>
        <v>629</v>
      </c>
      <c r="B634" s="518" t="s">
        <v>13408</v>
      </c>
      <c r="C634" s="517" t="s">
        <v>12359</v>
      </c>
      <c r="D634" s="525" t="s">
        <v>10611</v>
      </c>
      <c r="E634" s="525" t="s">
        <v>13409</v>
      </c>
      <c r="F634" s="346"/>
      <c r="G634" s="540"/>
      <c r="H634" s="547"/>
      <c r="I634" s="365"/>
      <c r="J634" s="348"/>
      <c r="K634" s="348"/>
      <c r="L634" s="348"/>
      <c r="M634" s="348"/>
      <c r="N634" s="348"/>
      <c r="O634" s="348"/>
      <c r="P634" s="348"/>
      <c r="Q634" s="348"/>
      <c r="R634" s="348"/>
      <c r="S634" s="348"/>
      <c r="T634" s="348"/>
      <c r="U634" s="348"/>
      <c r="V634" s="348"/>
      <c r="W634" s="348"/>
    </row>
    <row r="635" spans="1:23" ht="12" customHeight="1">
      <c r="A635" s="517">
        <f t="shared" si="10"/>
        <v>630</v>
      </c>
      <c r="B635" s="518" t="s">
        <v>13408</v>
      </c>
      <c r="C635" s="517" t="s">
        <v>12359</v>
      </c>
      <c r="D635" s="525" t="s">
        <v>10611</v>
      </c>
      <c r="E635" s="525" t="s">
        <v>13409</v>
      </c>
      <c r="F635" s="346"/>
      <c r="G635" s="540"/>
      <c r="H635" s="547"/>
      <c r="I635" s="365"/>
      <c r="J635" s="348"/>
      <c r="K635" s="348"/>
      <c r="L635" s="348"/>
      <c r="M635" s="348"/>
      <c r="N635" s="348"/>
      <c r="O635" s="348"/>
      <c r="P635" s="348"/>
      <c r="Q635" s="348"/>
      <c r="R635" s="348"/>
      <c r="S635" s="348"/>
      <c r="T635" s="348"/>
      <c r="U635" s="348"/>
      <c r="V635" s="348"/>
      <c r="W635" s="348"/>
    </row>
    <row r="636" spans="1:23" ht="12" customHeight="1">
      <c r="A636" s="517">
        <f t="shared" si="10"/>
        <v>631</v>
      </c>
      <c r="B636" s="518" t="s">
        <v>13408</v>
      </c>
      <c r="C636" s="517" t="s">
        <v>12359</v>
      </c>
      <c r="D636" s="525" t="s">
        <v>10611</v>
      </c>
      <c r="E636" s="525" t="s">
        <v>13409</v>
      </c>
      <c r="F636" s="346"/>
      <c r="G636" s="540"/>
      <c r="H636" s="547"/>
      <c r="I636" s="365"/>
      <c r="J636" s="348"/>
      <c r="K636" s="348"/>
      <c r="L636" s="348"/>
      <c r="M636" s="348"/>
      <c r="N636" s="348"/>
      <c r="O636" s="348"/>
      <c r="P636" s="348"/>
      <c r="Q636" s="348"/>
      <c r="R636" s="348"/>
      <c r="S636" s="348"/>
      <c r="T636" s="348"/>
      <c r="U636" s="348"/>
      <c r="V636" s="348"/>
      <c r="W636" s="348"/>
    </row>
    <row r="637" spans="1:23" ht="12" customHeight="1">
      <c r="A637" s="517">
        <f t="shared" si="10"/>
        <v>632</v>
      </c>
      <c r="B637" s="518" t="s">
        <v>13089</v>
      </c>
      <c r="C637" s="517">
        <v>1</v>
      </c>
      <c r="D637" s="525" t="s">
        <v>10068</v>
      </c>
      <c r="E637" s="525" t="s">
        <v>13332</v>
      </c>
      <c r="F637" s="346"/>
      <c r="G637" s="540"/>
      <c r="H637" s="547"/>
      <c r="I637" s="365"/>
      <c r="J637" s="348"/>
      <c r="K637" s="348"/>
      <c r="L637" s="348"/>
      <c r="M637" s="348"/>
      <c r="N637" s="348"/>
      <c r="O637" s="348"/>
      <c r="P637" s="348"/>
      <c r="Q637" s="348"/>
      <c r="R637" s="348"/>
      <c r="S637" s="348"/>
      <c r="T637" s="348"/>
      <c r="U637" s="348"/>
      <c r="V637" s="348"/>
      <c r="W637" s="348"/>
    </row>
    <row r="638" spans="1:23" ht="12" customHeight="1">
      <c r="A638" s="517">
        <f t="shared" si="10"/>
        <v>633</v>
      </c>
      <c r="B638" s="518" t="s">
        <v>13089</v>
      </c>
      <c r="C638" s="517">
        <v>1</v>
      </c>
      <c r="D638" s="525" t="s">
        <v>10068</v>
      </c>
      <c r="E638" s="525" t="s">
        <v>13332</v>
      </c>
      <c r="F638" s="346"/>
      <c r="G638" s="540"/>
      <c r="H638" s="547"/>
      <c r="I638" s="365"/>
      <c r="J638" s="348"/>
      <c r="K638" s="348"/>
      <c r="L638" s="348"/>
      <c r="M638" s="348"/>
      <c r="N638" s="348"/>
      <c r="O638" s="348"/>
      <c r="P638" s="348"/>
      <c r="Q638" s="348"/>
      <c r="R638" s="348"/>
      <c r="S638" s="348"/>
      <c r="T638" s="348"/>
      <c r="U638" s="348"/>
      <c r="V638" s="348"/>
      <c r="W638" s="348"/>
    </row>
    <row r="639" spans="1:23" ht="12" customHeight="1">
      <c r="A639" s="517">
        <f t="shared" si="10"/>
        <v>634</v>
      </c>
      <c r="B639" s="518" t="s">
        <v>13089</v>
      </c>
      <c r="C639" s="517">
        <v>1</v>
      </c>
      <c r="D639" s="525" t="s">
        <v>10068</v>
      </c>
      <c r="E639" s="525" t="s">
        <v>13332</v>
      </c>
      <c r="F639" s="346"/>
      <c r="G639" s="540"/>
      <c r="H639" s="547"/>
      <c r="I639" s="365"/>
      <c r="J639" s="348"/>
      <c r="K639" s="348"/>
      <c r="L639" s="348"/>
      <c r="M639" s="348"/>
      <c r="N639" s="348"/>
      <c r="O639" s="348"/>
      <c r="P639" s="348"/>
      <c r="Q639" s="348"/>
      <c r="R639" s="348"/>
      <c r="S639" s="348"/>
      <c r="T639" s="348"/>
      <c r="U639" s="348"/>
      <c r="V639" s="348"/>
      <c r="W639" s="348"/>
    </row>
    <row r="640" spans="1:23" ht="12" customHeight="1">
      <c r="A640" s="517">
        <f t="shared" si="10"/>
        <v>635</v>
      </c>
      <c r="B640" s="518" t="s">
        <v>13089</v>
      </c>
      <c r="C640" s="517">
        <v>1</v>
      </c>
      <c r="D640" s="525" t="s">
        <v>10068</v>
      </c>
      <c r="E640" s="525" t="s">
        <v>13332</v>
      </c>
      <c r="F640" s="346"/>
      <c r="G640" s="540"/>
      <c r="H640" s="547"/>
      <c r="I640" s="365"/>
      <c r="J640" s="348"/>
      <c r="K640" s="348"/>
      <c r="L640" s="348"/>
      <c r="M640" s="348"/>
      <c r="N640" s="348"/>
      <c r="O640" s="348"/>
      <c r="P640" s="348"/>
      <c r="Q640" s="348"/>
      <c r="R640" s="348"/>
      <c r="S640" s="348"/>
      <c r="T640" s="348"/>
      <c r="U640" s="348"/>
      <c r="V640" s="348"/>
      <c r="W640" s="348"/>
    </row>
    <row r="641" spans="1:23" ht="12" customHeight="1">
      <c r="A641" s="517">
        <f t="shared" si="10"/>
        <v>636</v>
      </c>
      <c r="B641" s="518" t="s">
        <v>12677</v>
      </c>
      <c r="C641" s="517" t="s">
        <v>12359</v>
      </c>
      <c r="D641" s="525" t="s">
        <v>12696</v>
      </c>
      <c r="E641" s="525" t="s">
        <v>13093</v>
      </c>
      <c r="F641" s="346"/>
      <c r="G641" s="540"/>
      <c r="H641" s="547"/>
      <c r="I641" s="365"/>
      <c r="J641" s="348"/>
      <c r="K641" s="348"/>
      <c r="L641" s="348"/>
      <c r="M641" s="348"/>
      <c r="N641" s="348"/>
      <c r="O641" s="348"/>
      <c r="P641" s="348"/>
      <c r="Q641" s="348"/>
      <c r="R641" s="348"/>
      <c r="S641" s="348"/>
      <c r="T641" s="348"/>
      <c r="U641" s="348"/>
      <c r="V641" s="348"/>
      <c r="W641" s="348"/>
    </row>
    <row r="642" spans="1:23" ht="12" customHeight="1">
      <c r="A642" s="517">
        <f t="shared" si="10"/>
        <v>637</v>
      </c>
      <c r="B642" s="518" t="s">
        <v>12677</v>
      </c>
      <c r="C642" s="517" t="s">
        <v>12359</v>
      </c>
      <c r="D642" s="525" t="s">
        <v>12696</v>
      </c>
      <c r="E642" s="525" t="s">
        <v>13093</v>
      </c>
      <c r="F642" s="346"/>
      <c r="G642" s="540"/>
      <c r="H642" s="547"/>
      <c r="I642" s="365"/>
      <c r="J642" s="348"/>
      <c r="K642" s="348"/>
      <c r="L642" s="348"/>
      <c r="M642" s="348"/>
      <c r="N642" s="348"/>
      <c r="O642" s="348"/>
      <c r="P642" s="348"/>
      <c r="Q642" s="348"/>
      <c r="R642" s="348"/>
      <c r="S642" s="348"/>
      <c r="T642" s="348"/>
      <c r="U642" s="348"/>
      <c r="V642" s="348"/>
      <c r="W642" s="348"/>
    </row>
    <row r="643" spans="1:23" ht="12" customHeight="1">
      <c r="A643" s="517">
        <f t="shared" si="10"/>
        <v>638</v>
      </c>
      <c r="B643" s="518" t="s">
        <v>11251</v>
      </c>
      <c r="C643" s="517">
        <v>1</v>
      </c>
      <c r="D643" s="525" t="s">
        <v>10578</v>
      </c>
      <c r="E643" s="525" t="s">
        <v>11250</v>
      </c>
      <c r="F643" s="346"/>
      <c r="G643" s="540"/>
      <c r="H643" s="547"/>
      <c r="I643" s="365"/>
      <c r="J643" s="348"/>
      <c r="K643" s="348"/>
      <c r="L643" s="348"/>
      <c r="M643" s="348"/>
      <c r="N643" s="348"/>
      <c r="O643" s="348"/>
      <c r="P643" s="348"/>
      <c r="Q643" s="348"/>
      <c r="R643" s="348"/>
      <c r="S643" s="348"/>
      <c r="T643" s="348"/>
      <c r="U643" s="348"/>
      <c r="V643" s="348"/>
      <c r="W643" s="348"/>
    </row>
    <row r="644" spans="1:23" ht="12" customHeight="1">
      <c r="A644" s="517">
        <f t="shared" si="10"/>
        <v>639</v>
      </c>
      <c r="B644" s="518" t="s">
        <v>12035</v>
      </c>
      <c r="C644" s="517">
        <v>1</v>
      </c>
      <c r="D644" s="525" t="s">
        <v>265</v>
      </c>
      <c r="E644" s="525" t="s">
        <v>10066</v>
      </c>
      <c r="F644" s="346"/>
      <c r="G644" s="540"/>
      <c r="H644" s="547"/>
      <c r="I644" s="365"/>
      <c r="J644" s="348"/>
      <c r="K644" s="348"/>
      <c r="L644" s="348"/>
      <c r="M644" s="348"/>
      <c r="N644" s="348"/>
      <c r="O644" s="348"/>
      <c r="P644" s="348"/>
      <c r="Q644" s="348"/>
      <c r="R644" s="348"/>
      <c r="S644" s="348"/>
      <c r="T644" s="348"/>
      <c r="U644" s="348"/>
      <c r="V644" s="348"/>
      <c r="W644" s="348"/>
    </row>
    <row r="645" spans="1:23" ht="12" customHeight="1">
      <c r="A645" s="517">
        <f t="shared" si="10"/>
        <v>640</v>
      </c>
      <c r="B645" s="518" t="s">
        <v>13203</v>
      </c>
      <c r="C645" s="517" t="s">
        <v>12359</v>
      </c>
      <c r="D645" s="525" t="s">
        <v>10193</v>
      </c>
      <c r="E645" s="525" t="s">
        <v>13205</v>
      </c>
      <c r="F645" s="346"/>
      <c r="G645" s="540"/>
      <c r="H645" s="547"/>
      <c r="I645" s="365"/>
      <c r="J645" s="348"/>
      <c r="K645" s="348"/>
      <c r="L645" s="348"/>
      <c r="M645" s="348"/>
      <c r="N645" s="348"/>
      <c r="O645" s="348"/>
      <c r="P645" s="348"/>
      <c r="Q645" s="348"/>
      <c r="R645" s="348"/>
      <c r="S645" s="348"/>
      <c r="T645" s="348"/>
      <c r="U645" s="348"/>
      <c r="V645" s="348"/>
      <c r="W645" s="348"/>
    </row>
    <row r="646" spans="1:23" ht="12" customHeight="1">
      <c r="A646" s="517">
        <f t="shared" si="10"/>
        <v>641</v>
      </c>
      <c r="B646" s="518" t="s">
        <v>13203</v>
      </c>
      <c r="C646" s="517" t="s">
        <v>12359</v>
      </c>
      <c r="D646" s="525" t="s">
        <v>10193</v>
      </c>
      <c r="E646" s="525" t="s">
        <v>13205</v>
      </c>
      <c r="F646" s="346"/>
      <c r="G646" s="540"/>
      <c r="H646" s="547"/>
      <c r="I646" s="365"/>
      <c r="J646" s="348"/>
      <c r="K646" s="348"/>
      <c r="L646" s="348"/>
      <c r="M646" s="348"/>
      <c r="N646" s="348"/>
      <c r="O646" s="348"/>
      <c r="P646" s="348"/>
      <c r="Q646" s="348"/>
      <c r="R646" s="348"/>
      <c r="S646" s="348"/>
      <c r="T646" s="348"/>
      <c r="U646" s="348"/>
      <c r="V646" s="348"/>
      <c r="W646" s="348"/>
    </row>
    <row r="647" spans="1:23" ht="12" customHeight="1">
      <c r="A647" s="517">
        <f t="shared" si="10"/>
        <v>642</v>
      </c>
      <c r="B647" s="518" t="s">
        <v>13203</v>
      </c>
      <c r="C647" s="517" t="s">
        <v>12359</v>
      </c>
      <c r="D647" s="525" t="s">
        <v>10193</v>
      </c>
      <c r="E647" s="525" t="s">
        <v>13205</v>
      </c>
      <c r="F647" s="346"/>
      <c r="G647" s="540"/>
      <c r="H647" s="547"/>
      <c r="I647" s="365"/>
      <c r="J647" s="348"/>
      <c r="K647" s="348"/>
      <c r="L647" s="348"/>
      <c r="M647" s="348"/>
      <c r="N647" s="348"/>
      <c r="O647" s="348"/>
      <c r="P647" s="348"/>
      <c r="Q647" s="348"/>
      <c r="R647" s="348"/>
      <c r="S647" s="348"/>
      <c r="T647" s="348"/>
      <c r="U647" s="348"/>
      <c r="V647" s="348"/>
      <c r="W647" s="348"/>
    </row>
    <row r="648" spans="1:23" ht="12" customHeight="1">
      <c r="A648" s="517">
        <f t="shared" ref="A648:A711" si="11">A647+1</f>
        <v>643</v>
      </c>
      <c r="B648" s="518" t="s">
        <v>11795</v>
      </c>
      <c r="C648" s="517">
        <v>1</v>
      </c>
      <c r="D648" s="525" t="s">
        <v>10070</v>
      </c>
      <c r="E648" s="525" t="s">
        <v>11435</v>
      </c>
      <c r="F648" s="346"/>
      <c r="G648" s="540"/>
      <c r="H648" s="547"/>
      <c r="I648" s="365"/>
      <c r="J648" s="348"/>
      <c r="K648" s="348"/>
      <c r="L648" s="348"/>
      <c r="M648" s="348"/>
      <c r="N648" s="348"/>
      <c r="O648" s="348"/>
      <c r="P648" s="348"/>
      <c r="Q648" s="348"/>
      <c r="R648" s="348"/>
      <c r="S648" s="348"/>
      <c r="T648" s="348"/>
      <c r="U648" s="348"/>
      <c r="V648" s="348"/>
      <c r="W648" s="348"/>
    </row>
    <row r="649" spans="1:23" ht="12" customHeight="1">
      <c r="A649" s="517">
        <f t="shared" si="11"/>
        <v>644</v>
      </c>
      <c r="B649" s="518" t="s">
        <v>11486</v>
      </c>
      <c r="C649" s="517">
        <v>1</v>
      </c>
      <c r="D649" s="525" t="s">
        <v>11411</v>
      </c>
      <c r="E649" s="525" t="s">
        <v>11435</v>
      </c>
      <c r="F649" s="346"/>
      <c r="G649" s="540"/>
      <c r="H649" s="547"/>
      <c r="I649" s="365"/>
      <c r="J649" s="348"/>
      <c r="K649" s="348"/>
      <c r="L649" s="348"/>
      <c r="M649" s="348"/>
      <c r="N649" s="348"/>
      <c r="O649" s="348"/>
      <c r="P649" s="348"/>
      <c r="Q649" s="348"/>
      <c r="R649" s="348"/>
      <c r="S649" s="348"/>
      <c r="T649" s="348"/>
      <c r="U649" s="348"/>
      <c r="V649" s="348"/>
      <c r="W649" s="348"/>
    </row>
    <row r="650" spans="1:23" ht="12" customHeight="1">
      <c r="A650" s="517">
        <f t="shared" si="11"/>
        <v>645</v>
      </c>
      <c r="B650" s="518" t="s">
        <v>11440</v>
      </c>
      <c r="C650" s="517">
        <v>1</v>
      </c>
      <c r="D650" s="525" t="s">
        <v>11439</v>
      </c>
      <c r="E650" s="525" t="s">
        <v>10445</v>
      </c>
      <c r="F650" s="346"/>
      <c r="G650" s="540"/>
      <c r="H650" s="547"/>
      <c r="I650" s="365"/>
      <c r="J650" s="348"/>
      <c r="K650" s="348"/>
      <c r="L650" s="348"/>
      <c r="M650" s="348"/>
      <c r="N650" s="348"/>
      <c r="O650" s="348"/>
      <c r="P650" s="348"/>
      <c r="Q650" s="348"/>
      <c r="R650" s="348"/>
      <c r="S650" s="348"/>
      <c r="T650" s="348"/>
      <c r="U650" s="348"/>
      <c r="V650" s="348"/>
      <c r="W650" s="348"/>
    </row>
    <row r="651" spans="1:23" ht="12" customHeight="1">
      <c r="A651" s="517">
        <f t="shared" si="11"/>
        <v>646</v>
      </c>
      <c r="B651" s="518" t="s">
        <v>11438</v>
      </c>
      <c r="C651" s="517">
        <v>1</v>
      </c>
      <c r="D651" s="525" t="s">
        <v>11411</v>
      </c>
      <c r="E651" s="525" t="s">
        <v>11437</v>
      </c>
      <c r="F651" s="346"/>
      <c r="G651" s="540"/>
      <c r="H651" s="547"/>
      <c r="I651" s="365"/>
      <c r="J651" s="348"/>
      <c r="K651" s="348"/>
      <c r="L651" s="348"/>
      <c r="M651" s="348"/>
      <c r="N651" s="348"/>
      <c r="O651" s="348"/>
      <c r="P651" s="348"/>
      <c r="Q651" s="348"/>
      <c r="R651" s="348"/>
      <c r="S651" s="348"/>
      <c r="T651" s="348"/>
      <c r="U651" s="348"/>
      <c r="V651" s="348"/>
      <c r="W651" s="348"/>
    </row>
    <row r="652" spans="1:23" ht="12" customHeight="1">
      <c r="A652" s="517">
        <f t="shared" si="11"/>
        <v>647</v>
      </c>
      <c r="B652" s="518" t="s">
        <v>11033</v>
      </c>
      <c r="C652" s="517">
        <v>1</v>
      </c>
      <c r="D652" s="525" t="s">
        <v>10070</v>
      </c>
      <c r="E652" s="525" t="s">
        <v>10445</v>
      </c>
      <c r="F652" s="346"/>
      <c r="G652" s="540"/>
      <c r="H652" s="547"/>
      <c r="I652" s="365"/>
      <c r="J652" s="348"/>
      <c r="K652" s="348"/>
      <c r="L652" s="348"/>
      <c r="M652" s="348"/>
      <c r="N652" s="348"/>
      <c r="O652" s="348"/>
      <c r="P652" s="348"/>
      <c r="Q652" s="348"/>
      <c r="R652" s="348"/>
      <c r="S652" s="348"/>
      <c r="T652" s="348"/>
      <c r="U652" s="348"/>
      <c r="V652" s="348"/>
      <c r="W652" s="348"/>
    </row>
    <row r="653" spans="1:23" ht="12" customHeight="1">
      <c r="A653" s="517">
        <f t="shared" si="11"/>
        <v>648</v>
      </c>
      <c r="B653" s="528" t="s">
        <v>15992</v>
      </c>
      <c r="C653" s="517">
        <v>1</v>
      </c>
      <c r="D653" s="525" t="s">
        <v>10070</v>
      </c>
      <c r="E653" s="525" t="s">
        <v>10729</v>
      </c>
      <c r="F653" s="346"/>
      <c r="G653" s="540"/>
      <c r="H653" s="547"/>
      <c r="I653" s="365"/>
      <c r="J653" s="348"/>
      <c r="K653" s="348"/>
      <c r="L653" s="348"/>
      <c r="M653" s="348"/>
      <c r="N653" s="348"/>
      <c r="O653" s="348"/>
      <c r="P653" s="348"/>
      <c r="Q653" s="348"/>
      <c r="R653" s="348"/>
      <c r="S653" s="348"/>
      <c r="T653" s="348"/>
      <c r="U653" s="348"/>
      <c r="V653" s="348"/>
      <c r="W653" s="348"/>
    </row>
    <row r="654" spans="1:23" ht="12" customHeight="1">
      <c r="A654" s="517">
        <f t="shared" si="11"/>
        <v>649</v>
      </c>
      <c r="B654" s="518" t="s">
        <v>11444</v>
      </c>
      <c r="C654" s="517">
        <v>1</v>
      </c>
      <c r="D654" s="525" t="s">
        <v>280</v>
      </c>
      <c r="E654" s="525" t="s">
        <v>11443</v>
      </c>
      <c r="F654" s="346"/>
      <c r="G654" s="540"/>
      <c r="H654" s="547"/>
      <c r="I654" s="365"/>
      <c r="J654" s="348"/>
      <c r="K654" s="348"/>
      <c r="L654" s="348"/>
      <c r="M654" s="348"/>
      <c r="N654" s="348"/>
      <c r="O654" s="348"/>
      <c r="P654" s="348"/>
      <c r="Q654" s="348"/>
      <c r="R654" s="348"/>
      <c r="S654" s="348"/>
      <c r="T654" s="348"/>
      <c r="U654" s="348"/>
      <c r="V654" s="348"/>
      <c r="W654" s="348"/>
    </row>
    <row r="655" spans="1:23" ht="12" customHeight="1">
      <c r="A655" s="517">
        <f t="shared" si="11"/>
        <v>650</v>
      </c>
      <c r="B655" s="518" t="s">
        <v>12966</v>
      </c>
      <c r="C655" s="517">
        <v>1</v>
      </c>
      <c r="D655" s="525" t="s">
        <v>10595</v>
      </c>
      <c r="E655" s="525" t="s">
        <v>10066</v>
      </c>
      <c r="F655" s="346"/>
      <c r="G655" s="540"/>
      <c r="H655" s="547"/>
      <c r="I655" s="365"/>
      <c r="J655" s="348"/>
      <c r="K655" s="348"/>
      <c r="L655" s="348"/>
      <c r="M655" s="348"/>
      <c r="N655" s="348"/>
      <c r="O655" s="348"/>
      <c r="P655" s="348"/>
      <c r="Q655" s="348"/>
      <c r="R655" s="348"/>
      <c r="S655" s="348"/>
      <c r="T655" s="348"/>
      <c r="U655" s="348"/>
      <c r="V655" s="348"/>
      <c r="W655" s="348"/>
    </row>
    <row r="656" spans="1:23" ht="12" customHeight="1">
      <c r="A656" s="517">
        <f t="shared" si="11"/>
        <v>651</v>
      </c>
      <c r="B656" s="518" t="s">
        <v>12289</v>
      </c>
      <c r="C656" s="517">
        <v>1</v>
      </c>
      <c r="D656" s="525" t="s">
        <v>11366</v>
      </c>
      <c r="E656" s="525" t="s">
        <v>15707</v>
      </c>
      <c r="F656" s="346"/>
      <c r="G656" s="540"/>
      <c r="H656" s="547"/>
      <c r="I656" s="365"/>
      <c r="J656" s="348"/>
      <c r="K656" s="348"/>
      <c r="L656" s="348"/>
      <c r="M656" s="348"/>
      <c r="N656" s="348"/>
      <c r="O656" s="348"/>
      <c r="P656" s="348"/>
      <c r="Q656" s="348"/>
      <c r="R656" s="348"/>
      <c r="S656" s="348"/>
      <c r="T656" s="348"/>
      <c r="U656" s="348"/>
      <c r="V656" s="348"/>
      <c r="W656" s="348"/>
    </row>
    <row r="657" spans="1:23" ht="12" customHeight="1">
      <c r="A657" s="517">
        <f t="shared" si="11"/>
        <v>652</v>
      </c>
      <c r="B657" s="518" t="s">
        <v>12531</v>
      </c>
      <c r="C657" s="517">
        <v>1</v>
      </c>
      <c r="D657" s="525" t="s">
        <v>280</v>
      </c>
      <c r="E657" s="525" t="s">
        <v>3631</v>
      </c>
      <c r="F657" s="346"/>
      <c r="G657" s="540"/>
      <c r="H657" s="547"/>
      <c r="I657" s="365"/>
      <c r="J657" s="348"/>
      <c r="K657" s="348"/>
      <c r="L657" s="348"/>
      <c r="M657" s="348"/>
      <c r="N657" s="348"/>
      <c r="O657" s="348"/>
      <c r="P657" s="348"/>
      <c r="Q657" s="348"/>
      <c r="R657" s="348"/>
      <c r="S657" s="348"/>
      <c r="T657" s="348"/>
      <c r="U657" s="348"/>
      <c r="V657" s="348"/>
      <c r="W657" s="348"/>
    </row>
    <row r="658" spans="1:23" ht="12" customHeight="1">
      <c r="A658" s="517">
        <f t="shared" si="11"/>
        <v>653</v>
      </c>
      <c r="B658" s="518" t="s">
        <v>15125</v>
      </c>
      <c r="C658" s="517">
        <v>1</v>
      </c>
      <c r="D658" s="525" t="s">
        <v>11289</v>
      </c>
      <c r="E658" s="525" t="s">
        <v>10066</v>
      </c>
      <c r="F658" s="346"/>
      <c r="G658" s="540"/>
      <c r="H658" s="547"/>
      <c r="I658" s="365"/>
      <c r="J658" s="348"/>
      <c r="K658" s="348"/>
      <c r="L658" s="348"/>
      <c r="M658" s="348"/>
      <c r="N658" s="348"/>
      <c r="O658" s="348"/>
      <c r="P658" s="348"/>
      <c r="Q658" s="348"/>
      <c r="R658" s="348"/>
      <c r="S658" s="348"/>
      <c r="T658" s="348"/>
      <c r="U658" s="348"/>
      <c r="V658" s="348"/>
      <c r="W658" s="348"/>
    </row>
    <row r="659" spans="1:23" ht="12" customHeight="1">
      <c r="A659" s="517">
        <f t="shared" si="11"/>
        <v>654</v>
      </c>
      <c r="B659" s="518" t="s">
        <v>15126</v>
      </c>
      <c r="C659" s="517">
        <v>1</v>
      </c>
      <c r="D659" s="525" t="s">
        <v>280</v>
      </c>
      <c r="E659" s="525" t="s">
        <v>11267</v>
      </c>
      <c r="F659" s="346"/>
      <c r="G659" s="540"/>
      <c r="H659" s="547"/>
      <c r="I659" s="365"/>
      <c r="J659" s="348"/>
      <c r="K659" s="348"/>
      <c r="L659" s="348"/>
      <c r="M659" s="348"/>
      <c r="N659" s="348"/>
      <c r="O659" s="348"/>
      <c r="P659" s="348"/>
      <c r="Q659" s="348"/>
      <c r="R659" s="348"/>
      <c r="S659" s="348"/>
      <c r="T659" s="348"/>
      <c r="U659" s="348"/>
      <c r="V659" s="348"/>
      <c r="W659" s="348"/>
    </row>
    <row r="660" spans="1:23" ht="12" customHeight="1">
      <c r="A660" s="517">
        <f t="shared" si="11"/>
        <v>655</v>
      </c>
      <c r="B660" s="518" t="s">
        <v>10269</v>
      </c>
      <c r="C660" s="517">
        <v>1</v>
      </c>
      <c r="D660" s="525" t="s">
        <v>10225</v>
      </c>
      <c r="E660" s="525" t="s">
        <v>12031</v>
      </c>
      <c r="F660" s="346"/>
      <c r="G660" s="540"/>
      <c r="H660" s="547"/>
      <c r="I660" s="365"/>
      <c r="J660" s="348"/>
      <c r="K660" s="348"/>
      <c r="L660" s="348"/>
      <c r="M660" s="348"/>
      <c r="N660" s="348"/>
      <c r="O660" s="348"/>
      <c r="P660" s="348"/>
      <c r="Q660" s="348"/>
      <c r="R660" s="348"/>
      <c r="S660" s="348"/>
      <c r="T660" s="348"/>
      <c r="U660" s="348"/>
      <c r="V660" s="348"/>
      <c r="W660" s="348"/>
    </row>
    <row r="661" spans="1:23" ht="12" customHeight="1">
      <c r="A661" s="517">
        <f t="shared" si="11"/>
        <v>656</v>
      </c>
      <c r="B661" s="518" t="s">
        <v>15127</v>
      </c>
      <c r="C661" s="517">
        <v>1</v>
      </c>
      <c r="D661" s="525" t="s">
        <v>7855</v>
      </c>
      <c r="E661" s="525" t="s">
        <v>10740</v>
      </c>
      <c r="F661" s="346"/>
      <c r="G661" s="540"/>
      <c r="H661" s="547"/>
      <c r="I661" s="365"/>
      <c r="J661" s="348"/>
      <c r="K661" s="348"/>
      <c r="L661" s="348"/>
      <c r="M661" s="348"/>
      <c r="N661" s="348"/>
      <c r="O661" s="348"/>
      <c r="P661" s="348"/>
      <c r="Q661" s="348"/>
      <c r="R661" s="348"/>
      <c r="S661" s="348"/>
      <c r="T661" s="348"/>
      <c r="U661" s="348"/>
      <c r="V661" s="348"/>
      <c r="W661" s="348"/>
    </row>
    <row r="662" spans="1:23" ht="12" customHeight="1">
      <c r="A662" s="517">
        <f t="shared" si="11"/>
        <v>657</v>
      </c>
      <c r="B662" s="518" t="s">
        <v>13043</v>
      </c>
      <c r="C662" s="517" t="s">
        <v>12359</v>
      </c>
      <c r="D662" s="525" t="s">
        <v>3394</v>
      </c>
      <c r="E662" s="525" t="s">
        <v>12926</v>
      </c>
      <c r="F662" s="346"/>
      <c r="G662" s="540"/>
      <c r="H662" s="547"/>
      <c r="I662" s="365"/>
      <c r="J662" s="348"/>
      <c r="K662" s="348"/>
      <c r="L662" s="348"/>
      <c r="M662" s="348"/>
      <c r="N662" s="348"/>
      <c r="O662" s="348"/>
      <c r="P662" s="348"/>
      <c r="Q662" s="348"/>
      <c r="R662" s="348"/>
      <c r="S662" s="348"/>
      <c r="T662" s="348"/>
      <c r="U662" s="348"/>
      <c r="V662" s="348"/>
      <c r="W662" s="348"/>
    </row>
    <row r="663" spans="1:23" ht="12" customHeight="1">
      <c r="A663" s="517">
        <f t="shared" si="11"/>
        <v>658</v>
      </c>
      <c r="B663" s="518" t="s">
        <v>15128</v>
      </c>
      <c r="C663" s="517">
        <v>1</v>
      </c>
      <c r="D663" s="525" t="s">
        <v>10067</v>
      </c>
      <c r="E663" s="525" t="s">
        <v>11329</v>
      </c>
      <c r="F663" s="346"/>
      <c r="G663" s="540"/>
      <c r="H663" s="547"/>
      <c r="I663" s="365"/>
      <c r="J663" s="348"/>
      <c r="K663" s="348"/>
      <c r="L663" s="348"/>
      <c r="M663" s="348"/>
      <c r="N663" s="348"/>
      <c r="O663" s="348"/>
      <c r="P663" s="348"/>
      <c r="Q663" s="348"/>
      <c r="R663" s="348"/>
      <c r="S663" s="348"/>
      <c r="T663" s="348"/>
      <c r="U663" s="348"/>
      <c r="V663" s="348"/>
      <c r="W663" s="348"/>
    </row>
    <row r="664" spans="1:23" ht="12" customHeight="1">
      <c r="A664" s="517">
        <f t="shared" si="11"/>
        <v>659</v>
      </c>
      <c r="B664" s="518" t="s">
        <v>11444</v>
      </c>
      <c r="C664" s="517">
        <v>1</v>
      </c>
      <c r="D664" s="525" t="s">
        <v>280</v>
      </c>
      <c r="E664" s="525" t="s">
        <v>10721</v>
      </c>
      <c r="F664" s="346"/>
      <c r="G664" s="540"/>
      <c r="H664" s="547"/>
      <c r="I664" s="365"/>
      <c r="J664" s="348"/>
      <c r="K664" s="348"/>
      <c r="L664" s="348"/>
      <c r="M664" s="348"/>
      <c r="N664" s="348"/>
      <c r="O664" s="348"/>
      <c r="P664" s="348"/>
      <c r="Q664" s="348"/>
      <c r="R664" s="348"/>
      <c r="S664" s="348"/>
      <c r="T664" s="348"/>
      <c r="U664" s="348"/>
      <c r="V664" s="348"/>
      <c r="W664" s="348"/>
    </row>
    <row r="665" spans="1:23" ht="12" customHeight="1">
      <c r="A665" s="517">
        <f t="shared" si="11"/>
        <v>660</v>
      </c>
      <c r="B665" s="518" t="s">
        <v>12860</v>
      </c>
      <c r="C665" s="517" t="s">
        <v>12359</v>
      </c>
      <c r="D665" s="525" t="s">
        <v>10250</v>
      </c>
      <c r="E665" s="525" t="s">
        <v>12859</v>
      </c>
      <c r="F665" s="346"/>
      <c r="G665" s="540"/>
      <c r="H665" s="547"/>
      <c r="I665" s="365"/>
      <c r="J665" s="348"/>
      <c r="K665" s="348"/>
      <c r="L665" s="348"/>
      <c r="M665" s="348"/>
      <c r="N665" s="348"/>
      <c r="O665" s="348"/>
      <c r="P665" s="348"/>
      <c r="Q665" s="348"/>
      <c r="R665" s="348"/>
      <c r="S665" s="348"/>
      <c r="T665" s="348"/>
      <c r="U665" s="348"/>
      <c r="V665" s="348"/>
      <c r="W665" s="348"/>
    </row>
    <row r="666" spans="1:23" ht="12" customHeight="1">
      <c r="A666" s="517">
        <f t="shared" si="11"/>
        <v>661</v>
      </c>
      <c r="B666" s="519" t="s">
        <v>15906</v>
      </c>
      <c r="C666" s="517">
        <v>1</v>
      </c>
      <c r="D666" s="525" t="s">
        <v>12934</v>
      </c>
      <c r="E666" s="525" t="s">
        <v>15708</v>
      </c>
      <c r="F666" s="346"/>
      <c r="G666" s="540"/>
      <c r="H666" s="547"/>
      <c r="I666" s="365"/>
      <c r="J666" s="348"/>
      <c r="K666" s="348"/>
      <c r="L666" s="348"/>
      <c r="M666" s="348"/>
      <c r="N666" s="348"/>
      <c r="O666" s="348"/>
      <c r="P666" s="348"/>
      <c r="Q666" s="348"/>
      <c r="R666" s="348"/>
      <c r="S666" s="348"/>
      <c r="T666" s="348"/>
      <c r="U666" s="348"/>
      <c r="V666" s="348"/>
      <c r="W666" s="348"/>
    </row>
    <row r="667" spans="1:23" ht="12" customHeight="1">
      <c r="A667" s="517">
        <f t="shared" si="11"/>
        <v>662</v>
      </c>
      <c r="B667" s="518" t="s">
        <v>14019</v>
      </c>
      <c r="C667" s="517" t="s">
        <v>12359</v>
      </c>
      <c r="D667" s="525" t="s">
        <v>10159</v>
      </c>
      <c r="E667" s="525" t="s">
        <v>12861</v>
      </c>
      <c r="F667" s="346"/>
      <c r="G667" s="540"/>
      <c r="H667" s="547"/>
      <c r="I667" s="365"/>
      <c r="J667" s="348"/>
      <c r="K667" s="348"/>
      <c r="L667" s="348"/>
      <c r="M667" s="348"/>
      <c r="N667" s="348"/>
      <c r="O667" s="348"/>
      <c r="P667" s="348"/>
      <c r="Q667" s="348"/>
      <c r="R667" s="348"/>
      <c r="S667" s="348"/>
      <c r="T667" s="348"/>
      <c r="U667" s="348"/>
      <c r="V667" s="348"/>
      <c r="W667" s="348"/>
    </row>
    <row r="668" spans="1:23" ht="12" customHeight="1">
      <c r="A668" s="517">
        <f t="shared" si="11"/>
        <v>663</v>
      </c>
      <c r="B668" s="518" t="s">
        <v>11681</v>
      </c>
      <c r="C668" s="517">
        <v>1</v>
      </c>
      <c r="D668" s="525" t="s">
        <v>10157</v>
      </c>
      <c r="E668" s="525" t="s">
        <v>11680</v>
      </c>
      <c r="F668" s="346"/>
      <c r="G668" s="540"/>
      <c r="H668" s="547"/>
      <c r="I668" s="365"/>
      <c r="J668" s="348"/>
      <c r="K668" s="348"/>
      <c r="L668" s="348"/>
      <c r="M668" s="348"/>
      <c r="N668" s="348"/>
      <c r="O668" s="348"/>
      <c r="P668" s="348"/>
      <c r="Q668" s="348"/>
      <c r="R668" s="348"/>
      <c r="S668" s="348"/>
      <c r="T668" s="348"/>
      <c r="U668" s="348"/>
      <c r="V668" s="348"/>
      <c r="W668" s="348"/>
    </row>
    <row r="669" spans="1:23" ht="12" customHeight="1">
      <c r="A669" s="517">
        <f t="shared" si="11"/>
        <v>664</v>
      </c>
      <c r="B669" s="518" t="s">
        <v>11681</v>
      </c>
      <c r="C669" s="517">
        <v>1</v>
      </c>
      <c r="D669" s="525" t="s">
        <v>10157</v>
      </c>
      <c r="E669" s="525" t="s">
        <v>11680</v>
      </c>
      <c r="F669" s="346"/>
      <c r="G669" s="540"/>
      <c r="H669" s="547"/>
      <c r="I669" s="365"/>
      <c r="J669" s="348"/>
      <c r="K669" s="348"/>
      <c r="L669" s="348"/>
      <c r="M669" s="348"/>
      <c r="N669" s="348"/>
      <c r="O669" s="348"/>
      <c r="P669" s="348"/>
      <c r="Q669" s="348"/>
      <c r="R669" s="348"/>
      <c r="S669" s="348"/>
      <c r="T669" s="348"/>
      <c r="U669" s="348"/>
      <c r="V669" s="348"/>
      <c r="W669" s="348"/>
    </row>
    <row r="670" spans="1:23" ht="12" customHeight="1">
      <c r="A670" s="517">
        <f t="shared" si="11"/>
        <v>665</v>
      </c>
      <c r="B670" s="518" t="s">
        <v>11681</v>
      </c>
      <c r="C670" s="517">
        <v>1</v>
      </c>
      <c r="D670" s="525" t="s">
        <v>10157</v>
      </c>
      <c r="E670" s="525" t="s">
        <v>11680</v>
      </c>
      <c r="F670" s="346"/>
      <c r="G670" s="540"/>
      <c r="H670" s="547"/>
      <c r="I670" s="365"/>
      <c r="J670" s="348"/>
      <c r="K670" s="348"/>
      <c r="L670" s="348"/>
      <c r="M670" s="348"/>
      <c r="N670" s="348"/>
      <c r="O670" s="348"/>
      <c r="P670" s="348"/>
      <c r="Q670" s="348"/>
      <c r="R670" s="348"/>
      <c r="S670" s="348"/>
      <c r="T670" s="348"/>
      <c r="U670" s="348"/>
      <c r="V670" s="348"/>
      <c r="W670" s="348"/>
    </row>
    <row r="671" spans="1:23" ht="12" customHeight="1">
      <c r="A671" s="517">
        <f t="shared" si="11"/>
        <v>666</v>
      </c>
      <c r="B671" s="518" t="s">
        <v>11363</v>
      </c>
      <c r="C671" s="517">
        <v>1</v>
      </c>
      <c r="D671" s="525" t="s">
        <v>2681</v>
      </c>
      <c r="E671" s="525" t="s">
        <v>10124</v>
      </c>
      <c r="F671" s="346"/>
      <c r="G671" s="540"/>
      <c r="H671" s="547"/>
      <c r="I671" s="365"/>
      <c r="J671" s="348"/>
      <c r="K671" s="348"/>
      <c r="L671" s="348"/>
      <c r="M671" s="348"/>
      <c r="N671" s="348"/>
      <c r="O671" s="348"/>
      <c r="P671" s="348"/>
      <c r="Q671" s="348"/>
      <c r="R671" s="348"/>
      <c r="S671" s="348"/>
      <c r="T671" s="348"/>
      <c r="U671" s="348"/>
      <c r="V671" s="348"/>
      <c r="W671" s="348"/>
    </row>
    <row r="672" spans="1:23" ht="12" customHeight="1">
      <c r="A672" s="517">
        <f t="shared" si="11"/>
        <v>667</v>
      </c>
      <c r="B672" s="518" t="s">
        <v>10993</v>
      </c>
      <c r="C672" s="517">
        <v>1</v>
      </c>
      <c r="D672" s="525" t="s">
        <v>10225</v>
      </c>
      <c r="E672" s="525" t="s">
        <v>10992</v>
      </c>
      <c r="F672" s="346"/>
      <c r="G672" s="540"/>
      <c r="H672" s="547"/>
      <c r="I672" s="365"/>
      <c r="J672" s="348"/>
      <c r="K672" s="348"/>
      <c r="L672" s="348"/>
      <c r="M672" s="348"/>
      <c r="N672" s="348"/>
      <c r="O672" s="348"/>
      <c r="P672" s="348"/>
      <c r="Q672" s="348"/>
      <c r="R672" s="348"/>
      <c r="S672" s="348"/>
      <c r="T672" s="348"/>
      <c r="U672" s="348"/>
      <c r="V672" s="348"/>
      <c r="W672" s="348"/>
    </row>
    <row r="673" spans="1:23" ht="12" customHeight="1">
      <c r="A673" s="517">
        <f t="shared" si="11"/>
        <v>668</v>
      </c>
      <c r="B673" s="518" t="s">
        <v>13419</v>
      </c>
      <c r="C673" s="517" t="s">
        <v>12359</v>
      </c>
      <c r="D673" s="525" t="s">
        <v>10611</v>
      </c>
      <c r="E673" s="525" t="s">
        <v>13418</v>
      </c>
      <c r="F673" s="346"/>
      <c r="G673" s="540"/>
      <c r="H673" s="547"/>
      <c r="I673" s="365"/>
      <c r="J673" s="348"/>
      <c r="K673" s="348"/>
      <c r="L673" s="348"/>
      <c r="M673" s="348"/>
      <c r="N673" s="348"/>
      <c r="O673" s="348"/>
      <c r="P673" s="348"/>
      <c r="Q673" s="348"/>
      <c r="R673" s="348"/>
      <c r="S673" s="348"/>
      <c r="T673" s="348"/>
      <c r="U673" s="348"/>
      <c r="V673" s="348"/>
      <c r="W673" s="348"/>
    </row>
    <row r="674" spans="1:23" ht="12" customHeight="1">
      <c r="A674" s="517">
        <f t="shared" si="11"/>
        <v>669</v>
      </c>
      <c r="B674" s="518" t="s">
        <v>13419</v>
      </c>
      <c r="C674" s="517" t="s">
        <v>12359</v>
      </c>
      <c r="D674" s="525" t="s">
        <v>10611</v>
      </c>
      <c r="E674" s="525" t="s">
        <v>13418</v>
      </c>
      <c r="F674" s="346"/>
      <c r="G674" s="540"/>
      <c r="H674" s="547"/>
      <c r="I674" s="365"/>
      <c r="J674" s="348"/>
      <c r="K674" s="348"/>
      <c r="L674" s="348"/>
      <c r="M674" s="348"/>
      <c r="N674" s="348"/>
      <c r="O674" s="348"/>
      <c r="P674" s="348"/>
      <c r="Q674" s="348"/>
      <c r="R674" s="348"/>
      <c r="S674" s="348"/>
      <c r="T674" s="348"/>
      <c r="U674" s="348"/>
      <c r="V674" s="348"/>
      <c r="W674" s="348"/>
    </row>
    <row r="675" spans="1:23" ht="12" customHeight="1">
      <c r="A675" s="517">
        <f t="shared" si="11"/>
        <v>670</v>
      </c>
      <c r="B675" s="518" t="s">
        <v>13419</v>
      </c>
      <c r="C675" s="517" t="s">
        <v>12359</v>
      </c>
      <c r="D675" s="525" t="s">
        <v>10611</v>
      </c>
      <c r="E675" s="525" t="s">
        <v>13418</v>
      </c>
      <c r="F675" s="346"/>
      <c r="G675" s="540"/>
      <c r="H675" s="547"/>
      <c r="I675" s="365"/>
      <c r="J675" s="348"/>
      <c r="K675" s="348"/>
      <c r="L675" s="348"/>
      <c r="M675" s="348"/>
      <c r="N675" s="348"/>
      <c r="O675" s="348"/>
      <c r="P675" s="348"/>
      <c r="Q675" s="348"/>
      <c r="R675" s="348"/>
      <c r="S675" s="348"/>
      <c r="T675" s="348"/>
      <c r="U675" s="348"/>
      <c r="V675" s="348"/>
      <c r="W675" s="348"/>
    </row>
    <row r="676" spans="1:23" ht="12" customHeight="1">
      <c r="A676" s="517">
        <f t="shared" si="11"/>
        <v>671</v>
      </c>
      <c r="B676" s="518" t="s">
        <v>13419</v>
      </c>
      <c r="C676" s="517" t="s">
        <v>12359</v>
      </c>
      <c r="D676" s="525" t="s">
        <v>10611</v>
      </c>
      <c r="E676" s="525" t="s">
        <v>13418</v>
      </c>
      <c r="F676" s="346"/>
      <c r="G676" s="540"/>
      <c r="H676" s="547"/>
      <c r="I676" s="365"/>
      <c r="J676" s="348"/>
      <c r="K676" s="348"/>
      <c r="L676" s="348"/>
      <c r="M676" s="348"/>
      <c r="N676" s="348"/>
      <c r="O676" s="348"/>
      <c r="P676" s="348"/>
      <c r="Q676" s="348"/>
      <c r="R676" s="348"/>
      <c r="S676" s="348"/>
      <c r="T676" s="348"/>
      <c r="U676" s="348"/>
      <c r="V676" s="348"/>
      <c r="W676" s="348"/>
    </row>
    <row r="677" spans="1:23" ht="12" customHeight="1">
      <c r="A677" s="517">
        <f t="shared" si="11"/>
        <v>672</v>
      </c>
      <c r="B677" s="518" t="s">
        <v>13419</v>
      </c>
      <c r="C677" s="517" t="s">
        <v>12359</v>
      </c>
      <c r="D677" s="525" t="s">
        <v>10611</v>
      </c>
      <c r="E677" s="525" t="s">
        <v>13418</v>
      </c>
      <c r="F677" s="346"/>
      <c r="G677" s="540"/>
      <c r="H677" s="547"/>
      <c r="I677" s="365"/>
      <c r="J677" s="348"/>
      <c r="K677" s="348"/>
      <c r="L677" s="348"/>
      <c r="M677" s="348"/>
      <c r="N677" s="348"/>
      <c r="O677" s="348"/>
      <c r="P677" s="348"/>
      <c r="Q677" s="348"/>
      <c r="R677" s="348"/>
      <c r="S677" s="348"/>
      <c r="T677" s="348"/>
      <c r="U677" s="348"/>
      <c r="V677" s="348"/>
      <c r="W677" s="348"/>
    </row>
    <row r="678" spans="1:23" ht="12" customHeight="1">
      <c r="A678" s="517">
        <f t="shared" si="11"/>
        <v>673</v>
      </c>
      <c r="B678" s="518" t="s">
        <v>13419</v>
      </c>
      <c r="C678" s="517" t="s">
        <v>12359</v>
      </c>
      <c r="D678" s="525" t="s">
        <v>10611</v>
      </c>
      <c r="E678" s="525" t="s">
        <v>13418</v>
      </c>
      <c r="F678" s="346"/>
      <c r="G678" s="540"/>
      <c r="H678" s="547"/>
      <c r="I678" s="365"/>
      <c r="J678" s="348"/>
      <c r="K678" s="348"/>
      <c r="L678" s="348"/>
      <c r="M678" s="348"/>
      <c r="N678" s="348"/>
      <c r="O678" s="348"/>
      <c r="P678" s="348"/>
      <c r="Q678" s="348"/>
      <c r="R678" s="348"/>
      <c r="S678" s="348"/>
      <c r="T678" s="348"/>
      <c r="U678" s="348"/>
      <c r="V678" s="348"/>
      <c r="W678" s="348"/>
    </row>
    <row r="679" spans="1:23" ht="12" customHeight="1">
      <c r="A679" s="517">
        <f t="shared" si="11"/>
        <v>674</v>
      </c>
      <c r="B679" s="518" t="s">
        <v>13419</v>
      </c>
      <c r="C679" s="517" t="s">
        <v>12359</v>
      </c>
      <c r="D679" s="525" t="s">
        <v>10611</v>
      </c>
      <c r="E679" s="525" t="s">
        <v>13418</v>
      </c>
      <c r="F679" s="346"/>
      <c r="G679" s="540"/>
      <c r="H679" s="547"/>
      <c r="I679" s="365"/>
      <c r="J679" s="348"/>
      <c r="K679" s="348"/>
      <c r="L679" s="348"/>
      <c r="M679" s="348"/>
      <c r="N679" s="348"/>
      <c r="O679" s="348"/>
      <c r="P679" s="348"/>
      <c r="Q679" s="348"/>
      <c r="R679" s="348"/>
      <c r="S679" s="348"/>
      <c r="T679" s="348"/>
      <c r="U679" s="348"/>
      <c r="V679" s="348"/>
      <c r="W679" s="348"/>
    </row>
    <row r="680" spans="1:23" ht="12" customHeight="1">
      <c r="A680" s="517">
        <f t="shared" si="11"/>
        <v>675</v>
      </c>
      <c r="B680" s="518" t="s">
        <v>13098</v>
      </c>
      <c r="C680" s="517" t="s">
        <v>12359</v>
      </c>
      <c r="D680" s="525" t="s">
        <v>12696</v>
      </c>
      <c r="E680" s="525" t="s">
        <v>12838</v>
      </c>
      <c r="F680" s="346"/>
      <c r="G680" s="540"/>
      <c r="H680" s="547"/>
      <c r="I680" s="365"/>
      <c r="J680" s="348"/>
      <c r="K680" s="348"/>
      <c r="L680" s="348"/>
      <c r="M680" s="348"/>
      <c r="N680" s="348"/>
      <c r="O680" s="348"/>
      <c r="P680" s="348"/>
      <c r="Q680" s="348"/>
      <c r="R680" s="348"/>
      <c r="S680" s="348"/>
      <c r="T680" s="348"/>
      <c r="U680" s="348"/>
      <c r="V680" s="348"/>
      <c r="W680" s="348"/>
    </row>
    <row r="681" spans="1:23" ht="12" customHeight="1">
      <c r="A681" s="517">
        <f t="shared" si="11"/>
        <v>676</v>
      </c>
      <c r="B681" s="518" t="s">
        <v>13270</v>
      </c>
      <c r="C681" s="517" t="s">
        <v>12359</v>
      </c>
      <c r="D681" s="525" t="s">
        <v>10225</v>
      </c>
      <c r="E681" s="525" t="s">
        <v>12725</v>
      </c>
      <c r="F681" s="346"/>
      <c r="G681" s="540"/>
      <c r="H681" s="547"/>
      <c r="I681" s="365"/>
      <c r="J681" s="348"/>
      <c r="K681" s="348"/>
      <c r="L681" s="348"/>
      <c r="M681" s="348"/>
      <c r="N681" s="348"/>
      <c r="O681" s="348"/>
      <c r="P681" s="348"/>
      <c r="Q681" s="348"/>
      <c r="R681" s="348"/>
      <c r="S681" s="348"/>
      <c r="T681" s="348"/>
      <c r="U681" s="348"/>
      <c r="V681" s="348"/>
      <c r="W681" s="348"/>
    </row>
    <row r="682" spans="1:23" ht="12" customHeight="1">
      <c r="A682" s="517">
        <f t="shared" si="11"/>
        <v>677</v>
      </c>
      <c r="B682" s="518" t="s">
        <v>13270</v>
      </c>
      <c r="C682" s="517" t="s">
        <v>12359</v>
      </c>
      <c r="D682" s="525" t="s">
        <v>10225</v>
      </c>
      <c r="E682" s="525" t="s">
        <v>12725</v>
      </c>
      <c r="F682" s="346"/>
      <c r="G682" s="540"/>
      <c r="H682" s="547"/>
      <c r="I682" s="365"/>
      <c r="J682" s="348"/>
      <c r="K682" s="348"/>
      <c r="L682" s="348"/>
      <c r="M682" s="348"/>
      <c r="N682" s="348"/>
      <c r="O682" s="348"/>
      <c r="P682" s="348"/>
      <c r="Q682" s="348"/>
      <c r="R682" s="348"/>
      <c r="S682" s="348"/>
      <c r="T682" s="348"/>
      <c r="U682" s="348"/>
      <c r="V682" s="348"/>
      <c r="W682" s="348"/>
    </row>
    <row r="683" spans="1:23" ht="12" customHeight="1">
      <c r="A683" s="517">
        <f t="shared" si="11"/>
        <v>678</v>
      </c>
      <c r="B683" s="518" t="s">
        <v>13270</v>
      </c>
      <c r="C683" s="517" t="s">
        <v>12359</v>
      </c>
      <c r="D683" s="525" t="s">
        <v>10225</v>
      </c>
      <c r="E683" s="525" t="s">
        <v>12725</v>
      </c>
      <c r="F683" s="346"/>
      <c r="G683" s="540"/>
      <c r="H683" s="547"/>
      <c r="I683" s="365"/>
      <c r="J683" s="348"/>
      <c r="K683" s="348"/>
      <c r="L683" s="348"/>
      <c r="M683" s="348"/>
      <c r="N683" s="348"/>
      <c r="O683" s="348"/>
      <c r="P683" s="348"/>
      <c r="Q683" s="348"/>
      <c r="R683" s="348"/>
      <c r="S683" s="348"/>
      <c r="T683" s="348"/>
      <c r="U683" s="348"/>
      <c r="V683" s="348"/>
      <c r="W683" s="348"/>
    </row>
    <row r="684" spans="1:23" ht="12" customHeight="1">
      <c r="A684" s="517">
        <f t="shared" si="11"/>
        <v>679</v>
      </c>
      <c r="B684" s="518" t="s">
        <v>13270</v>
      </c>
      <c r="C684" s="517" t="s">
        <v>12359</v>
      </c>
      <c r="D684" s="525" t="s">
        <v>10225</v>
      </c>
      <c r="E684" s="525" t="s">
        <v>12725</v>
      </c>
      <c r="F684" s="346"/>
      <c r="G684" s="540"/>
      <c r="H684" s="547"/>
      <c r="I684" s="365"/>
      <c r="J684" s="348"/>
      <c r="K684" s="348"/>
      <c r="L684" s="348"/>
      <c r="M684" s="348"/>
      <c r="N684" s="348"/>
      <c r="O684" s="348"/>
      <c r="P684" s="348"/>
      <c r="Q684" s="348"/>
      <c r="R684" s="348"/>
      <c r="S684" s="348"/>
      <c r="T684" s="348"/>
      <c r="U684" s="348"/>
      <c r="V684" s="348"/>
      <c r="W684" s="348"/>
    </row>
    <row r="685" spans="1:23" ht="12" customHeight="1">
      <c r="A685" s="517">
        <f t="shared" si="11"/>
        <v>680</v>
      </c>
      <c r="B685" s="518" t="s">
        <v>13270</v>
      </c>
      <c r="C685" s="517" t="s">
        <v>12359</v>
      </c>
      <c r="D685" s="525" t="s">
        <v>10225</v>
      </c>
      <c r="E685" s="525" t="s">
        <v>12725</v>
      </c>
      <c r="F685" s="346"/>
      <c r="G685" s="540"/>
      <c r="H685" s="547"/>
      <c r="I685" s="365"/>
      <c r="J685" s="348"/>
      <c r="K685" s="348"/>
      <c r="L685" s="348"/>
      <c r="M685" s="348"/>
      <c r="N685" s="348"/>
      <c r="O685" s="348"/>
      <c r="P685" s="348"/>
      <c r="Q685" s="348"/>
      <c r="R685" s="348"/>
      <c r="S685" s="348"/>
      <c r="T685" s="348"/>
      <c r="U685" s="348"/>
      <c r="V685" s="348"/>
      <c r="W685" s="348"/>
    </row>
    <row r="686" spans="1:23" ht="12" customHeight="1">
      <c r="A686" s="517">
        <f t="shared" si="11"/>
        <v>681</v>
      </c>
      <c r="B686" s="518" t="s">
        <v>13270</v>
      </c>
      <c r="C686" s="517" t="s">
        <v>12359</v>
      </c>
      <c r="D686" s="525" t="s">
        <v>10225</v>
      </c>
      <c r="E686" s="525" t="s">
        <v>12725</v>
      </c>
      <c r="F686" s="346"/>
      <c r="G686" s="540"/>
      <c r="H686" s="547"/>
      <c r="I686" s="365"/>
      <c r="J686" s="348"/>
      <c r="K686" s="348"/>
      <c r="L686" s="348"/>
      <c r="M686" s="348"/>
      <c r="N686" s="348"/>
      <c r="O686" s="348"/>
      <c r="P686" s="348"/>
      <c r="Q686" s="348"/>
      <c r="R686" s="348"/>
      <c r="S686" s="348"/>
      <c r="T686" s="348"/>
      <c r="U686" s="348"/>
      <c r="V686" s="348"/>
      <c r="W686" s="348"/>
    </row>
    <row r="687" spans="1:23" ht="12" customHeight="1">
      <c r="A687" s="517">
        <f t="shared" si="11"/>
        <v>682</v>
      </c>
      <c r="B687" s="518" t="s">
        <v>13270</v>
      </c>
      <c r="C687" s="517" t="s">
        <v>12359</v>
      </c>
      <c r="D687" s="525" t="s">
        <v>10225</v>
      </c>
      <c r="E687" s="525" t="s">
        <v>12725</v>
      </c>
      <c r="F687" s="346"/>
      <c r="G687" s="540"/>
      <c r="H687" s="547"/>
      <c r="I687" s="365"/>
      <c r="J687" s="348"/>
      <c r="K687" s="348"/>
      <c r="L687" s="348"/>
      <c r="M687" s="348"/>
      <c r="N687" s="348"/>
      <c r="O687" s="348"/>
      <c r="P687" s="348"/>
      <c r="Q687" s="348"/>
      <c r="R687" s="348"/>
      <c r="S687" s="348"/>
      <c r="T687" s="348"/>
      <c r="U687" s="348"/>
      <c r="V687" s="348"/>
      <c r="W687" s="348"/>
    </row>
    <row r="688" spans="1:23" ht="12" customHeight="1">
      <c r="A688" s="517">
        <f t="shared" si="11"/>
        <v>683</v>
      </c>
      <c r="B688" s="518" t="s">
        <v>13270</v>
      </c>
      <c r="C688" s="517" t="s">
        <v>12359</v>
      </c>
      <c r="D688" s="525" t="s">
        <v>10225</v>
      </c>
      <c r="E688" s="525" t="s">
        <v>12725</v>
      </c>
      <c r="F688" s="346"/>
      <c r="G688" s="540"/>
      <c r="H688" s="547"/>
      <c r="I688" s="365"/>
      <c r="J688" s="348"/>
      <c r="K688" s="348"/>
      <c r="L688" s="348"/>
      <c r="M688" s="348"/>
      <c r="N688" s="348"/>
      <c r="O688" s="348"/>
      <c r="P688" s="348"/>
      <c r="Q688" s="348"/>
      <c r="R688" s="348"/>
      <c r="S688" s="348"/>
      <c r="T688" s="348"/>
      <c r="U688" s="348"/>
      <c r="V688" s="348"/>
      <c r="W688" s="348"/>
    </row>
    <row r="689" spans="1:23" ht="12" customHeight="1">
      <c r="A689" s="517">
        <f t="shared" si="11"/>
        <v>684</v>
      </c>
      <c r="B689" s="518" t="s">
        <v>13270</v>
      </c>
      <c r="C689" s="517" t="s">
        <v>12359</v>
      </c>
      <c r="D689" s="525" t="s">
        <v>10225</v>
      </c>
      <c r="E689" s="525" t="s">
        <v>12725</v>
      </c>
      <c r="F689" s="346"/>
      <c r="G689" s="540"/>
      <c r="H689" s="547"/>
      <c r="I689" s="365"/>
      <c r="J689" s="348"/>
      <c r="K689" s="348"/>
      <c r="L689" s="348"/>
      <c r="M689" s="348"/>
      <c r="N689" s="348"/>
      <c r="O689" s="348"/>
      <c r="P689" s="348"/>
      <c r="Q689" s="348"/>
      <c r="R689" s="348"/>
      <c r="S689" s="348"/>
      <c r="T689" s="348"/>
      <c r="U689" s="348"/>
      <c r="V689" s="348"/>
      <c r="W689" s="348"/>
    </row>
    <row r="690" spans="1:23" ht="12" customHeight="1">
      <c r="A690" s="517">
        <f t="shared" si="11"/>
        <v>685</v>
      </c>
      <c r="B690" s="518" t="s">
        <v>13270</v>
      </c>
      <c r="C690" s="517" t="s">
        <v>12359</v>
      </c>
      <c r="D690" s="525" t="s">
        <v>10225</v>
      </c>
      <c r="E690" s="525" t="s">
        <v>12725</v>
      </c>
      <c r="F690" s="346"/>
      <c r="G690" s="540"/>
      <c r="H690" s="547"/>
      <c r="I690" s="365"/>
      <c r="J690" s="348"/>
      <c r="K690" s="348"/>
      <c r="L690" s="348"/>
      <c r="M690" s="348"/>
      <c r="N690" s="348"/>
      <c r="O690" s="348"/>
      <c r="P690" s="348"/>
      <c r="Q690" s="348"/>
      <c r="R690" s="348"/>
      <c r="S690" s="348"/>
      <c r="T690" s="348"/>
      <c r="U690" s="348"/>
      <c r="V690" s="348"/>
      <c r="W690" s="348"/>
    </row>
    <row r="691" spans="1:23" ht="12" customHeight="1">
      <c r="A691" s="517">
        <f t="shared" si="11"/>
        <v>686</v>
      </c>
      <c r="B691" s="518" t="s">
        <v>13270</v>
      </c>
      <c r="C691" s="517" t="s">
        <v>12359</v>
      </c>
      <c r="D691" s="525" t="s">
        <v>10225</v>
      </c>
      <c r="E691" s="525" t="s">
        <v>12725</v>
      </c>
      <c r="F691" s="346"/>
      <c r="G691" s="540"/>
      <c r="H691" s="547"/>
      <c r="I691" s="365"/>
      <c r="J691" s="348"/>
      <c r="K691" s="348"/>
      <c r="L691" s="348"/>
      <c r="M691" s="348"/>
      <c r="N691" s="348"/>
      <c r="O691" s="348"/>
      <c r="P691" s="348"/>
      <c r="Q691" s="348"/>
      <c r="R691" s="348"/>
      <c r="S691" s="348"/>
      <c r="T691" s="348"/>
      <c r="U691" s="348"/>
      <c r="V691" s="348"/>
      <c r="W691" s="348"/>
    </row>
    <row r="692" spans="1:23" ht="12" customHeight="1">
      <c r="A692" s="517">
        <f t="shared" si="11"/>
        <v>687</v>
      </c>
      <c r="B692" s="518" t="s">
        <v>13270</v>
      </c>
      <c r="C692" s="517" t="s">
        <v>12359</v>
      </c>
      <c r="D692" s="525" t="s">
        <v>10225</v>
      </c>
      <c r="E692" s="525" t="s">
        <v>12725</v>
      </c>
      <c r="F692" s="346"/>
      <c r="G692" s="540"/>
      <c r="H692" s="547"/>
      <c r="I692" s="365"/>
      <c r="J692" s="348"/>
      <c r="K692" s="348"/>
      <c r="L692" s="348"/>
      <c r="M692" s="348"/>
      <c r="N692" s="348"/>
      <c r="O692" s="348"/>
      <c r="P692" s="348"/>
      <c r="Q692" s="348"/>
      <c r="R692" s="348"/>
      <c r="S692" s="348"/>
      <c r="T692" s="348"/>
      <c r="U692" s="348"/>
      <c r="V692" s="348"/>
      <c r="W692" s="348"/>
    </row>
    <row r="693" spans="1:23" ht="12" customHeight="1">
      <c r="A693" s="517">
        <f t="shared" si="11"/>
        <v>688</v>
      </c>
      <c r="B693" s="518" t="s">
        <v>13270</v>
      </c>
      <c r="C693" s="517" t="s">
        <v>12359</v>
      </c>
      <c r="D693" s="525" t="s">
        <v>10225</v>
      </c>
      <c r="E693" s="525" t="s">
        <v>12725</v>
      </c>
      <c r="F693" s="346"/>
      <c r="G693" s="540"/>
      <c r="H693" s="547"/>
      <c r="I693" s="365"/>
      <c r="J693" s="348"/>
      <c r="K693" s="348"/>
      <c r="L693" s="348"/>
      <c r="M693" s="348"/>
      <c r="N693" s="348"/>
      <c r="O693" s="348"/>
      <c r="P693" s="348"/>
      <c r="Q693" s="348"/>
      <c r="R693" s="348"/>
      <c r="S693" s="348"/>
      <c r="T693" s="348"/>
      <c r="U693" s="348"/>
      <c r="V693" s="348"/>
      <c r="W693" s="348"/>
    </row>
    <row r="694" spans="1:23" ht="12" customHeight="1">
      <c r="A694" s="517">
        <f t="shared" si="11"/>
        <v>689</v>
      </c>
      <c r="B694" s="518" t="s">
        <v>13270</v>
      </c>
      <c r="C694" s="517" t="s">
        <v>12359</v>
      </c>
      <c r="D694" s="525" t="s">
        <v>10225</v>
      </c>
      <c r="E694" s="525" t="s">
        <v>12725</v>
      </c>
      <c r="F694" s="346"/>
      <c r="G694" s="540"/>
      <c r="H694" s="547"/>
      <c r="I694" s="365"/>
      <c r="J694" s="348"/>
      <c r="K694" s="348"/>
      <c r="L694" s="348"/>
      <c r="M694" s="348"/>
      <c r="N694" s="348"/>
      <c r="O694" s="348"/>
      <c r="P694" s="348"/>
      <c r="Q694" s="348"/>
      <c r="R694" s="348"/>
      <c r="S694" s="348"/>
      <c r="T694" s="348"/>
      <c r="U694" s="348"/>
      <c r="V694" s="348"/>
      <c r="W694" s="348"/>
    </row>
    <row r="695" spans="1:23" ht="12" customHeight="1">
      <c r="A695" s="517">
        <f t="shared" si="11"/>
        <v>690</v>
      </c>
      <c r="B695" s="518" t="s">
        <v>13270</v>
      </c>
      <c r="C695" s="517" t="s">
        <v>12359</v>
      </c>
      <c r="D695" s="525" t="s">
        <v>10225</v>
      </c>
      <c r="E695" s="525" t="s">
        <v>12725</v>
      </c>
      <c r="F695" s="346"/>
      <c r="G695" s="540"/>
      <c r="H695" s="547"/>
      <c r="I695" s="365"/>
      <c r="J695" s="348"/>
      <c r="K695" s="348"/>
      <c r="L695" s="348"/>
      <c r="M695" s="348"/>
      <c r="N695" s="348"/>
      <c r="O695" s="348"/>
      <c r="P695" s="348"/>
      <c r="Q695" s="348"/>
      <c r="R695" s="348"/>
      <c r="S695" s="348"/>
      <c r="T695" s="348"/>
      <c r="U695" s="348"/>
      <c r="V695" s="348"/>
      <c r="W695" s="348"/>
    </row>
    <row r="696" spans="1:23" ht="12" customHeight="1">
      <c r="A696" s="517">
        <f t="shared" si="11"/>
        <v>691</v>
      </c>
      <c r="B696" s="518" t="s">
        <v>13270</v>
      </c>
      <c r="C696" s="517" t="s">
        <v>12359</v>
      </c>
      <c r="D696" s="525" t="s">
        <v>10225</v>
      </c>
      <c r="E696" s="525" t="s">
        <v>12725</v>
      </c>
      <c r="F696" s="346"/>
      <c r="G696" s="540"/>
      <c r="H696" s="547"/>
      <c r="I696" s="365"/>
      <c r="J696" s="348"/>
      <c r="K696" s="348"/>
      <c r="L696" s="348"/>
      <c r="M696" s="348"/>
      <c r="N696" s="348"/>
      <c r="O696" s="348"/>
      <c r="P696" s="348"/>
      <c r="Q696" s="348"/>
      <c r="R696" s="348"/>
      <c r="S696" s="348"/>
      <c r="T696" s="348"/>
      <c r="U696" s="348"/>
      <c r="V696" s="348"/>
      <c r="W696" s="348"/>
    </row>
    <row r="697" spans="1:23" ht="12" customHeight="1">
      <c r="A697" s="517">
        <f t="shared" si="11"/>
        <v>692</v>
      </c>
      <c r="B697" s="518" t="s">
        <v>13270</v>
      </c>
      <c r="C697" s="517" t="s">
        <v>12359</v>
      </c>
      <c r="D697" s="525" t="s">
        <v>10225</v>
      </c>
      <c r="E697" s="525" t="s">
        <v>12725</v>
      </c>
      <c r="F697" s="346"/>
      <c r="G697" s="540"/>
      <c r="H697" s="547"/>
      <c r="I697" s="365"/>
      <c r="J697" s="348"/>
      <c r="K697" s="348"/>
      <c r="L697" s="348"/>
      <c r="M697" s="348"/>
      <c r="N697" s="348"/>
      <c r="O697" s="348"/>
      <c r="P697" s="348"/>
      <c r="Q697" s="348"/>
      <c r="R697" s="348"/>
      <c r="S697" s="348"/>
      <c r="T697" s="348"/>
      <c r="U697" s="348"/>
      <c r="V697" s="348"/>
      <c r="W697" s="348"/>
    </row>
    <row r="698" spans="1:23" ht="12" customHeight="1">
      <c r="A698" s="517">
        <f t="shared" si="11"/>
        <v>693</v>
      </c>
      <c r="B698" s="518" t="s">
        <v>13270</v>
      </c>
      <c r="C698" s="517" t="s">
        <v>12359</v>
      </c>
      <c r="D698" s="525" t="s">
        <v>10225</v>
      </c>
      <c r="E698" s="525" t="s">
        <v>12725</v>
      </c>
      <c r="F698" s="346"/>
      <c r="G698" s="540"/>
      <c r="H698" s="547"/>
      <c r="I698" s="365"/>
      <c r="J698" s="348"/>
      <c r="K698" s="348"/>
      <c r="L698" s="348"/>
      <c r="M698" s="348"/>
      <c r="N698" s="348"/>
      <c r="O698" s="348"/>
      <c r="P698" s="348"/>
      <c r="Q698" s="348"/>
      <c r="R698" s="348"/>
      <c r="S698" s="348"/>
      <c r="T698" s="348"/>
      <c r="U698" s="348"/>
      <c r="V698" s="348"/>
      <c r="W698" s="348"/>
    </row>
    <row r="699" spans="1:23" ht="12" customHeight="1">
      <c r="A699" s="517">
        <f t="shared" si="11"/>
        <v>694</v>
      </c>
      <c r="B699" s="518" t="s">
        <v>13335</v>
      </c>
      <c r="C699" s="517">
        <v>1</v>
      </c>
      <c r="D699" s="525" t="s">
        <v>10068</v>
      </c>
      <c r="E699" s="525" t="s">
        <v>10066</v>
      </c>
      <c r="F699" s="346"/>
      <c r="G699" s="540"/>
      <c r="H699" s="547"/>
      <c r="I699" s="365"/>
      <c r="J699" s="348"/>
      <c r="K699" s="348"/>
      <c r="L699" s="348"/>
      <c r="M699" s="348"/>
      <c r="N699" s="348"/>
      <c r="O699" s="348"/>
      <c r="P699" s="348"/>
      <c r="Q699" s="348"/>
      <c r="R699" s="348"/>
      <c r="S699" s="348"/>
      <c r="T699" s="348"/>
      <c r="U699" s="348"/>
      <c r="V699" s="348"/>
      <c r="W699" s="348"/>
    </row>
    <row r="700" spans="1:23" ht="12" customHeight="1">
      <c r="A700" s="517">
        <f t="shared" si="11"/>
        <v>695</v>
      </c>
      <c r="B700" s="518" t="s">
        <v>13639</v>
      </c>
      <c r="C700" s="517" t="s">
        <v>12359</v>
      </c>
      <c r="D700" s="525" t="s">
        <v>10067</v>
      </c>
      <c r="E700" s="525" t="s">
        <v>12713</v>
      </c>
      <c r="F700" s="346"/>
      <c r="G700" s="540"/>
      <c r="H700" s="547"/>
      <c r="I700" s="365"/>
      <c r="J700" s="348"/>
      <c r="K700" s="348"/>
      <c r="L700" s="348"/>
      <c r="M700" s="348"/>
      <c r="N700" s="348"/>
      <c r="O700" s="348"/>
      <c r="P700" s="348"/>
      <c r="Q700" s="348"/>
      <c r="R700" s="348"/>
      <c r="S700" s="348"/>
      <c r="T700" s="348"/>
      <c r="U700" s="348"/>
      <c r="V700" s="348"/>
      <c r="W700" s="348"/>
    </row>
    <row r="701" spans="1:23" ht="12" customHeight="1">
      <c r="A701" s="517">
        <f t="shared" si="11"/>
        <v>696</v>
      </c>
      <c r="B701" s="518" t="s">
        <v>11599</v>
      </c>
      <c r="C701" s="517">
        <v>1</v>
      </c>
      <c r="D701" s="525" t="s">
        <v>15709</v>
      </c>
      <c r="E701" s="525">
        <v>8855.1440000000002</v>
      </c>
      <c r="F701" s="346"/>
      <c r="G701" s="540"/>
      <c r="H701" s="547"/>
      <c r="I701" s="365"/>
      <c r="J701" s="348"/>
      <c r="K701" s="348"/>
      <c r="L701" s="348"/>
      <c r="M701" s="348"/>
      <c r="N701" s="348"/>
      <c r="O701" s="348"/>
      <c r="P701" s="348"/>
      <c r="Q701" s="348"/>
      <c r="R701" s="348"/>
      <c r="S701" s="348"/>
      <c r="T701" s="348"/>
      <c r="U701" s="348"/>
      <c r="V701" s="348"/>
      <c r="W701" s="348"/>
    </row>
    <row r="702" spans="1:23" ht="12" customHeight="1">
      <c r="A702" s="517">
        <f t="shared" si="11"/>
        <v>697</v>
      </c>
      <c r="B702" s="518" t="s">
        <v>10773</v>
      </c>
      <c r="C702" s="517" t="s">
        <v>12359</v>
      </c>
      <c r="D702" s="525" t="s">
        <v>12696</v>
      </c>
      <c r="E702" s="525" t="s">
        <v>13099</v>
      </c>
      <c r="F702" s="346"/>
      <c r="G702" s="540"/>
      <c r="H702" s="547"/>
      <c r="I702" s="365"/>
      <c r="J702" s="348"/>
      <c r="K702" s="348"/>
      <c r="L702" s="348"/>
      <c r="M702" s="348"/>
      <c r="N702" s="348"/>
      <c r="O702" s="348"/>
      <c r="P702" s="348"/>
      <c r="Q702" s="348"/>
      <c r="R702" s="348"/>
      <c r="S702" s="348"/>
      <c r="T702" s="348"/>
      <c r="U702" s="348"/>
      <c r="V702" s="348"/>
      <c r="W702" s="348"/>
    </row>
    <row r="703" spans="1:23" ht="12" customHeight="1">
      <c r="A703" s="517">
        <f t="shared" si="11"/>
        <v>698</v>
      </c>
      <c r="B703" s="518" t="s">
        <v>10773</v>
      </c>
      <c r="C703" s="517" t="s">
        <v>12359</v>
      </c>
      <c r="D703" s="525" t="s">
        <v>12696</v>
      </c>
      <c r="E703" s="525" t="s">
        <v>13099</v>
      </c>
      <c r="F703" s="346"/>
      <c r="G703" s="540"/>
      <c r="H703" s="547"/>
      <c r="I703" s="365"/>
      <c r="J703" s="348"/>
      <c r="K703" s="348"/>
      <c r="L703" s="348"/>
      <c r="M703" s="348"/>
      <c r="N703" s="348"/>
      <c r="O703" s="348"/>
      <c r="P703" s="348"/>
      <c r="Q703" s="348"/>
      <c r="R703" s="348"/>
      <c r="S703" s="348"/>
      <c r="T703" s="348"/>
      <c r="U703" s="348"/>
      <c r="V703" s="348"/>
      <c r="W703" s="348"/>
    </row>
    <row r="704" spans="1:23" ht="12" customHeight="1">
      <c r="A704" s="517">
        <f t="shared" si="11"/>
        <v>699</v>
      </c>
      <c r="B704" s="518" t="s">
        <v>10773</v>
      </c>
      <c r="C704" s="517" t="s">
        <v>12359</v>
      </c>
      <c r="D704" s="525" t="s">
        <v>12696</v>
      </c>
      <c r="E704" s="525" t="s">
        <v>13099</v>
      </c>
      <c r="F704" s="346"/>
      <c r="G704" s="540"/>
      <c r="H704" s="547"/>
      <c r="I704" s="365"/>
      <c r="J704" s="348"/>
      <c r="K704" s="348"/>
      <c r="L704" s="348"/>
      <c r="M704" s="348"/>
      <c r="N704" s="348"/>
      <c r="O704" s="348"/>
      <c r="P704" s="348"/>
      <c r="Q704" s="348"/>
      <c r="R704" s="348"/>
      <c r="S704" s="348"/>
      <c r="T704" s="348"/>
      <c r="U704" s="348"/>
      <c r="V704" s="348"/>
      <c r="W704" s="348"/>
    </row>
    <row r="705" spans="1:23" ht="12" customHeight="1">
      <c r="A705" s="517">
        <f t="shared" si="11"/>
        <v>700</v>
      </c>
      <c r="B705" s="518" t="s">
        <v>10773</v>
      </c>
      <c r="C705" s="517">
        <v>1</v>
      </c>
      <c r="D705" s="525" t="s">
        <v>10610</v>
      </c>
      <c r="E705" s="525" t="s">
        <v>10772</v>
      </c>
      <c r="F705" s="346"/>
      <c r="G705" s="540"/>
      <c r="H705" s="547"/>
      <c r="I705" s="365"/>
      <c r="J705" s="348"/>
      <c r="K705" s="348"/>
      <c r="L705" s="348"/>
      <c r="M705" s="348"/>
      <c r="N705" s="348"/>
      <c r="O705" s="348"/>
      <c r="P705" s="348"/>
      <c r="Q705" s="348"/>
      <c r="R705" s="348"/>
      <c r="S705" s="348"/>
      <c r="T705" s="348"/>
      <c r="U705" s="348"/>
      <c r="V705" s="348"/>
      <c r="W705" s="348"/>
    </row>
    <row r="706" spans="1:23" ht="12" customHeight="1">
      <c r="A706" s="517">
        <f t="shared" si="11"/>
        <v>701</v>
      </c>
      <c r="B706" s="518" t="s">
        <v>10773</v>
      </c>
      <c r="C706" s="517">
        <v>1</v>
      </c>
      <c r="D706" s="525" t="s">
        <v>10610</v>
      </c>
      <c r="E706" s="525" t="s">
        <v>10772</v>
      </c>
      <c r="F706" s="346"/>
      <c r="G706" s="540"/>
      <c r="H706" s="547"/>
      <c r="I706" s="365"/>
      <c r="J706" s="348"/>
      <c r="K706" s="348"/>
      <c r="L706" s="348"/>
      <c r="M706" s="348"/>
      <c r="N706" s="348"/>
      <c r="O706" s="348"/>
      <c r="P706" s="348"/>
      <c r="Q706" s="348"/>
      <c r="R706" s="348"/>
      <c r="S706" s="348"/>
      <c r="T706" s="348"/>
      <c r="U706" s="348"/>
      <c r="V706" s="348"/>
      <c r="W706" s="348"/>
    </row>
    <row r="707" spans="1:23" ht="12" customHeight="1">
      <c r="A707" s="517">
        <f t="shared" si="11"/>
        <v>702</v>
      </c>
      <c r="B707" s="518" t="s">
        <v>11442</v>
      </c>
      <c r="C707" s="517">
        <v>2</v>
      </c>
      <c r="D707" s="525" t="s">
        <v>1317</v>
      </c>
      <c r="E707" s="525" t="s">
        <v>11441</v>
      </c>
      <c r="F707" s="346"/>
      <c r="G707" s="540"/>
      <c r="H707" s="547"/>
      <c r="I707" s="365"/>
      <c r="J707" s="348"/>
      <c r="K707" s="348"/>
      <c r="L707" s="348"/>
      <c r="M707" s="348"/>
      <c r="N707" s="348"/>
      <c r="O707" s="348"/>
      <c r="P707" s="348"/>
      <c r="Q707" s="348"/>
      <c r="R707" s="348"/>
      <c r="S707" s="348"/>
      <c r="T707" s="348"/>
      <c r="U707" s="348"/>
      <c r="V707" s="348"/>
      <c r="W707" s="348"/>
    </row>
    <row r="708" spans="1:23" ht="12" customHeight="1">
      <c r="A708" s="517">
        <f t="shared" si="11"/>
        <v>703</v>
      </c>
      <c r="B708" s="518" t="s">
        <v>15129</v>
      </c>
      <c r="C708" s="517">
        <v>1</v>
      </c>
      <c r="D708" s="525" t="s">
        <v>11578</v>
      </c>
      <c r="E708" s="525" t="s">
        <v>11484</v>
      </c>
      <c r="F708" s="346"/>
      <c r="G708" s="540"/>
      <c r="H708" s="547"/>
      <c r="I708" s="365"/>
      <c r="J708" s="348"/>
      <c r="K708" s="348"/>
      <c r="L708" s="348"/>
      <c r="M708" s="348"/>
      <c r="N708" s="348"/>
      <c r="O708" s="348"/>
      <c r="P708" s="348"/>
      <c r="Q708" s="348"/>
      <c r="R708" s="348"/>
      <c r="S708" s="348"/>
      <c r="T708" s="348"/>
      <c r="U708" s="348"/>
      <c r="V708" s="348"/>
      <c r="W708" s="348"/>
    </row>
    <row r="709" spans="1:23" ht="12" customHeight="1">
      <c r="A709" s="517">
        <f t="shared" si="11"/>
        <v>704</v>
      </c>
      <c r="B709" s="518" t="s">
        <v>15130</v>
      </c>
      <c r="C709" s="517">
        <v>1</v>
      </c>
      <c r="D709" s="525" t="s">
        <v>10338</v>
      </c>
      <c r="E709" s="525" t="s">
        <v>11906</v>
      </c>
      <c r="F709" s="346"/>
      <c r="G709" s="540"/>
      <c r="H709" s="547"/>
      <c r="I709" s="365"/>
      <c r="J709" s="348"/>
      <c r="K709" s="348"/>
      <c r="L709" s="348"/>
      <c r="M709" s="348"/>
      <c r="N709" s="348"/>
      <c r="O709" s="348"/>
      <c r="P709" s="348"/>
      <c r="Q709" s="348"/>
      <c r="R709" s="348"/>
      <c r="S709" s="348"/>
      <c r="T709" s="348"/>
      <c r="U709" s="348"/>
      <c r="V709" s="348"/>
      <c r="W709" s="348"/>
    </row>
    <row r="710" spans="1:23" ht="12" customHeight="1">
      <c r="A710" s="517">
        <f t="shared" si="11"/>
        <v>705</v>
      </c>
      <c r="B710" s="518" t="s">
        <v>15130</v>
      </c>
      <c r="C710" s="517">
        <v>1</v>
      </c>
      <c r="D710" s="525" t="s">
        <v>10338</v>
      </c>
      <c r="E710" s="525" t="s">
        <v>11906</v>
      </c>
      <c r="F710" s="346"/>
      <c r="G710" s="540"/>
      <c r="H710" s="547"/>
      <c r="I710" s="365"/>
      <c r="J710" s="348"/>
      <c r="K710" s="348"/>
      <c r="L710" s="348"/>
      <c r="M710" s="348"/>
      <c r="N710" s="348"/>
      <c r="O710" s="348"/>
      <c r="P710" s="348"/>
      <c r="Q710" s="348"/>
      <c r="R710" s="348"/>
      <c r="S710" s="348"/>
      <c r="T710" s="348"/>
      <c r="U710" s="348"/>
      <c r="V710" s="348"/>
      <c r="W710" s="348"/>
    </row>
    <row r="711" spans="1:23" ht="12" customHeight="1">
      <c r="A711" s="517">
        <f t="shared" si="11"/>
        <v>706</v>
      </c>
      <c r="B711" s="518" t="s">
        <v>13262</v>
      </c>
      <c r="C711" s="517" t="s">
        <v>12359</v>
      </c>
      <c r="D711" s="525" t="s">
        <v>12875</v>
      </c>
      <c r="E711" s="525" t="s">
        <v>12876</v>
      </c>
      <c r="F711" s="346"/>
      <c r="G711" s="540"/>
      <c r="H711" s="547"/>
      <c r="I711" s="365"/>
      <c r="J711" s="348"/>
      <c r="K711" s="348"/>
      <c r="L711" s="348"/>
      <c r="M711" s="348"/>
      <c r="N711" s="348"/>
      <c r="O711" s="348"/>
      <c r="P711" s="348"/>
      <c r="Q711" s="348"/>
      <c r="R711" s="348"/>
      <c r="S711" s="348"/>
      <c r="T711" s="348"/>
      <c r="U711" s="348"/>
      <c r="V711" s="348"/>
      <c r="W711" s="348"/>
    </row>
    <row r="712" spans="1:23" ht="12" customHeight="1">
      <c r="A712" s="517">
        <f t="shared" ref="A712:A775" si="12">A711+1</f>
        <v>707</v>
      </c>
      <c r="B712" s="518" t="s">
        <v>13262</v>
      </c>
      <c r="C712" s="517" t="s">
        <v>12359</v>
      </c>
      <c r="D712" s="525" t="s">
        <v>12875</v>
      </c>
      <c r="E712" s="525" t="s">
        <v>12876</v>
      </c>
      <c r="F712" s="346"/>
      <c r="G712" s="540"/>
      <c r="H712" s="547"/>
      <c r="I712" s="365"/>
      <c r="J712" s="348"/>
      <c r="K712" s="348"/>
      <c r="L712" s="348"/>
      <c r="M712" s="348"/>
      <c r="N712" s="348"/>
      <c r="O712" s="348"/>
      <c r="P712" s="348"/>
      <c r="Q712" s="348"/>
      <c r="R712" s="348"/>
      <c r="S712" s="348"/>
      <c r="T712" s="348"/>
      <c r="U712" s="348"/>
      <c r="V712" s="348"/>
      <c r="W712" s="348"/>
    </row>
    <row r="713" spans="1:23" ht="12" customHeight="1">
      <c r="A713" s="517">
        <f t="shared" si="12"/>
        <v>708</v>
      </c>
      <c r="B713" s="518" t="s">
        <v>13261</v>
      </c>
      <c r="C713" s="517" t="s">
        <v>12359</v>
      </c>
      <c r="D713" s="525" t="s">
        <v>12319</v>
      </c>
      <c r="E713" s="525" t="s">
        <v>13260</v>
      </c>
      <c r="F713" s="346"/>
      <c r="G713" s="540"/>
      <c r="H713" s="547"/>
      <c r="I713" s="365"/>
      <c r="J713" s="348"/>
      <c r="K713" s="348"/>
      <c r="L713" s="348"/>
      <c r="M713" s="348"/>
      <c r="N713" s="348"/>
      <c r="O713" s="348"/>
      <c r="P713" s="348"/>
      <c r="Q713" s="348"/>
      <c r="R713" s="348"/>
      <c r="S713" s="348"/>
      <c r="T713" s="348"/>
      <c r="U713" s="348"/>
      <c r="V713" s="348"/>
      <c r="W713" s="348"/>
    </row>
    <row r="714" spans="1:23" ht="12" customHeight="1">
      <c r="A714" s="517">
        <f t="shared" si="12"/>
        <v>709</v>
      </c>
      <c r="B714" s="518" t="s">
        <v>15131</v>
      </c>
      <c r="C714" s="517">
        <v>3</v>
      </c>
      <c r="D714" s="525" t="s">
        <v>15710</v>
      </c>
      <c r="E714" s="525" t="s">
        <v>11589</v>
      </c>
      <c r="F714" s="346"/>
      <c r="G714" s="540"/>
      <c r="H714" s="547"/>
      <c r="I714" s="365"/>
      <c r="J714" s="348"/>
      <c r="K714" s="348"/>
      <c r="L714" s="348"/>
      <c r="M714" s="348"/>
      <c r="N714" s="348"/>
      <c r="O714" s="348"/>
      <c r="P714" s="348"/>
      <c r="Q714" s="348"/>
      <c r="R714" s="348"/>
      <c r="S714" s="348"/>
      <c r="T714" s="348"/>
      <c r="U714" s="348"/>
      <c r="V714" s="348"/>
      <c r="W714" s="348"/>
    </row>
    <row r="715" spans="1:23" ht="12" customHeight="1">
      <c r="A715" s="517">
        <f t="shared" si="12"/>
        <v>710</v>
      </c>
      <c r="B715" s="518" t="s">
        <v>15993</v>
      </c>
      <c r="C715" s="517">
        <v>1</v>
      </c>
      <c r="D715" s="525" t="s">
        <v>15685</v>
      </c>
      <c r="E715" s="525" t="s">
        <v>12167</v>
      </c>
      <c r="F715" s="346"/>
      <c r="G715" s="540"/>
      <c r="H715" s="547"/>
      <c r="I715" s="365"/>
      <c r="J715" s="348"/>
      <c r="K715" s="348"/>
      <c r="L715" s="348"/>
      <c r="M715" s="348"/>
      <c r="N715" s="348"/>
      <c r="O715" s="348"/>
      <c r="P715" s="348"/>
      <c r="Q715" s="348"/>
      <c r="R715" s="348"/>
      <c r="S715" s="348"/>
      <c r="T715" s="348"/>
      <c r="U715" s="348"/>
      <c r="V715" s="348"/>
      <c r="W715" s="348"/>
    </row>
    <row r="716" spans="1:23" ht="12" customHeight="1">
      <c r="A716" s="517">
        <f t="shared" si="12"/>
        <v>711</v>
      </c>
      <c r="B716" s="518" t="s">
        <v>15132</v>
      </c>
      <c r="C716" s="517">
        <v>1</v>
      </c>
      <c r="D716" s="525" t="s">
        <v>10595</v>
      </c>
      <c r="E716" s="525" t="s">
        <v>11807</v>
      </c>
      <c r="F716" s="346"/>
      <c r="G716" s="540"/>
      <c r="H716" s="547"/>
      <c r="I716" s="365"/>
      <c r="J716" s="348"/>
      <c r="K716" s="348"/>
      <c r="L716" s="348"/>
      <c r="M716" s="348"/>
      <c r="N716" s="348"/>
      <c r="O716" s="348"/>
      <c r="P716" s="348"/>
      <c r="Q716" s="348"/>
      <c r="R716" s="348"/>
      <c r="S716" s="348"/>
      <c r="T716" s="348"/>
      <c r="U716" s="348"/>
      <c r="V716" s="348"/>
      <c r="W716" s="348"/>
    </row>
    <row r="717" spans="1:23" ht="12" customHeight="1">
      <c r="A717" s="517">
        <f t="shared" si="12"/>
        <v>712</v>
      </c>
      <c r="B717" s="518" t="s">
        <v>15132</v>
      </c>
      <c r="C717" s="517">
        <v>1</v>
      </c>
      <c r="D717" s="525" t="s">
        <v>10595</v>
      </c>
      <c r="E717" s="525" t="s">
        <v>11807</v>
      </c>
      <c r="F717" s="346"/>
      <c r="G717" s="540"/>
      <c r="H717" s="547"/>
      <c r="I717" s="365"/>
      <c r="J717" s="348"/>
      <c r="K717" s="348"/>
      <c r="L717" s="348"/>
      <c r="M717" s="348"/>
      <c r="N717" s="348"/>
      <c r="O717" s="348"/>
      <c r="P717" s="348"/>
      <c r="Q717" s="348"/>
      <c r="R717" s="348"/>
      <c r="S717" s="348"/>
      <c r="T717" s="348"/>
      <c r="U717" s="348"/>
      <c r="V717" s="348"/>
      <c r="W717" s="348"/>
    </row>
    <row r="718" spans="1:23" ht="12" customHeight="1">
      <c r="A718" s="517">
        <f t="shared" si="12"/>
        <v>713</v>
      </c>
      <c r="B718" s="518" t="s">
        <v>15132</v>
      </c>
      <c r="C718" s="517">
        <v>1</v>
      </c>
      <c r="D718" s="525" t="s">
        <v>10595</v>
      </c>
      <c r="E718" s="525" t="s">
        <v>11807</v>
      </c>
      <c r="F718" s="346"/>
      <c r="G718" s="540"/>
      <c r="H718" s="547"/>
      <c r="I718" s="365"/>
      <c r="J718" s="348"/>
      <c r="K718" s="348"/>
      <c r="L718" s="348"/>
      <c r="M718" s="348"/>
      <c r="N718" s="348"/>
      <c r="O718" s="348"/>
      <c r="P718" s="348"/>
      <c r="Q718" s="348"/>
      <c r="R718" s="348"/>
      <c r="S718" s="348"/>
      <c r="T718" s="348"/>
      <c r="U718" s="348"/>
      <c r="V718" s="348"/>
      <c r="W718" s="348"/>
    </row>
    <row r="719" spans="1:23" ht="12" customHeight="1">
      <c r="A719" s="517">
        <f t="shared" si="12"/>
        <v>714</v>
      </c>
      <c r="B719" s="518" t="s">
        <v>10276</v>
      </c>
      <c r="C719" s="517">
        <v>1</v>
      </c>
      <c r="D719" s="525" t="s">
        <v>10273</v>
      </c>
      <c r="E719" s="525" t="s">
        <v>11614</v>
      </c>
      <c r="F719" s="346"/>
      <c r="G719" s="540"/>
      <c r="H719" s="547"/>
      <c r="I719" s="365"/>
      <c r="J719" s="348"/>
      <c r="K719" s="348"/>
      <c r="L719" s="348"/>
      <c r="M719" s="348"/>
      <c r="N719" s="348"/>
      <c r="O719" s="348"/>
      <c r="P719" s="348"/>
      <c r="Q719" s="348"/>
      <c r="R719" s="348"/>
      <c r="S719" s="348"/>
      <c r="T719" s="348"/>
      <c r="U719" s="348"/>
      <c r="V719" s="348"/>
      <c r="W719" s="348"/>
    </row>
    <row r="720" spans="1:23" ht="12" customHeight="1">
      <c r="A720" s="517">
        <f t="shared" si="12"/>
        <v>715</v>
      </c>
      <c r="B720" s="518" t="s">
        <v>10276</v>
      </c>
      <c r="C720" s="517">
        <v>1</v>
      </c>
      <c r="D720" s="525" t="s">
        <v>10273</v>
      </c>
      <c r="E720" s="525" t="s">
        <v>11614</v>
      </c>
      <c r="F720" s="346"/>
      <c r="G720" s="540"/>
      <c r="H720" s="547"/>
      <c r="I720" s="365"/>
      <c r="J720" s="348"/>
      <c r="K720" s="348"/>
      <c r="L720" s="348"/>
      <c r="M720" s="348"/>
      <c r="N720" s="348"/>
      <c r="O720" s="348"/>
      <c r="P720" s="348"/>
      <c r="Q720" s="348"/>
      <c r="R720" s="348"/>
      <c r="S720" s="348"/>
      <c r="T720" s="348"/>
      <c r="U720" s="348"/>
      <c r="V720" s="348"/>
      <c r="W720" s="348"/>
    </row>
    <row r="721" spans="1:23" ht="12" customHeight="1">
      <c r="A721" s="517">
        <f t="shared" si="12"/>
        <v>716</v>
      </c>
      <c r="B721" s="518" t="s">
        <v>12880</v>
      </c>
      <c r="C721" s="517" t="s">
        <v>12359</v>
      </c>
      <c r="D721" s="525" t="s">
        <v>13947</v>
      </c>
      <c r="E721" s="525" t="s">
        <v>12879</v>
      </c>
      <c r="F721" s="346"/>
      <c r="G721" s="540"/>
      <c r="H721" s="547"/>
      <c r="I721" s="365"/>
      <c r="J721" s="348"/>
      <c r="K721" s="348"/>
      <c r="L721" s="348"/>
      <c r="M721" s="348"/>
      <c r="N721" s="348"/>
      <c r="O721" s="348"/>
      <c r="P721" s="348"/>
      <c r="Q721" s="348"/>
      <c r="R721" s="348"/>
      <c r="S721" s="348"/>
      <c r="T721" s="348"/>
      <c r="U721" s="348"/>
      <c r="V721" s="348"/>
      <c r="W721" s="348"/>
    </row>
    <row r="722" spans="1:23" ht="12" customHeight="1">
      <c r="A722" s="517">
        <f t="shared" si="12"/>
        <v>717</v>
      </c>
      <c r="B722" s="518" t="s">
        <v>11856</v>
      </c>
      <c r="C722" s="517">
        <v>1</v>
      </c>
      <c r="D722" s="525" t="s">
        <v>1317</v>
      </c>
      <c r="E722" s="525" t="s">
        <v>11441</v>
      </c>
      <c r="F722" s="346"/>
      <c r="G722" s="540"/>
      <c r="H722" s="547"/>
      <c r="I722" s="365"/>
      <c r="J722" s="348"/>
      <c r="K722" s="348"/>
      <c r="L722" s="348"/>
      <c r="M722" s="348"/>
      <c r="N722" s="348"/>
      <c r="O722" s="348"/>
      <c r="P722" s="348"/>
      <c r="Q722" s="348"/>
      <c r="R722" s="348"/>
      <c r="S722" s="348"/>
      <c r="T722" s="348"/>
      <c r="U722" s="348"/>
      <c r="V722" s="348"/>
      <c r="W722" s="348"/>
    </row>
    <row r="723" spans="1:23" ht="12" customHeight="1">
      <c r="A723" s="517">
        <f t="shared" si="12"/>
        <v>718</v>
      </c>
      <c r="B723" s="518" t="s">
        <v>11856</v>
      </c>
      <c r="C723" s="517">
        <v>1</v>
      </c>
      <c r="D723" s="525" t="s">
        <v>1317</v>
      </c>
      <c r="E723" s="525" t="s">
        <v>11441</v>
      </c>
      <c r="F723" s="346"/>
      <c r="G723" s="540"/>
      <c r="H723" s="547"/>
      <c r="I723" s="365"/>
      <c r="J723" s="348"/>
      <c r="K723" s="348"/>
      <c r="L723" s="348"/>
      <c r="M723" s="348"/>
      <c r="N723" s="348"/>
      <c r="O723" s="348"/>
      <c r="P723" s="348"/>
      <c r="Q723" s="348"/>
      <c r="R723" s="348"/>
      <c r="S723" s="348"/>
      <c r="T723" s="348"/>
      <c r="U723" s="348"/>
      <c r="V723" s="348"/>
      <c r="W723" s="348"/>
    </row>
    <row r="724" spans="1:23" ht="12" customHeight="1">
      <c r="A724" s="517">
        <f t="shared" si="12"/>
        <v>719</v>
      </c>
      <c r="B724" s="518" t="s">
        <v>11856</v>
      </c>
      <c r="C724" s="517">
        <v>1</v>
      </c>
      <c r="D724" s="525" t="s">
        <v>1317</v>
      </c>
      <c r="E724" s="525" t="s">
        <v>11441</v>
      </c>
      <c r="F724" s="346"/>
      <c r="G724" s="540"/>
      <c r="H724" s="547"/>
      <c r="I724" s="365"/>
      <c r="J724" s="348"/>
      <c r="K724" s="348"/>
      <c r="L724" s="348"/>
      <c r="M724" s="348"/>
      <c r="N724" s="348"/>
      <c r="O724" s="348"/>
      <c r="P724" s="348"/>
      <c r="Q724" s="348"/>
      <c r="R724" s="348"/>
      <c r="S724" s="348"/>
      <c r="T724" s="348"/>
      <c r="U724" s="348"/>
      <c r="V724" s="348"/>
      <c r="W724" s="348"/>
    </row>
    <row r="725" spans="1:23" ht="12" customHeight="1">
      <c r="A725" s="517">
        <f t="shared" si="12"/>
        <v>720</v>
      </c>
      <c r="B725" s="518" t="s">
        <v>11420</v>
      </c>
      <c r="C725" s="517">
        <v>1</v>
      </c>
      <c r="D725" s="525" t="s">
        <v>11196</v>
      </c>
      <c r="E725" s="525" t="s">
        <v>11419</v>
      </c>
      <c r="F725" s="346"/>
      <c r="G725" s="540"/>
      <c r="H725" s="547"/>
      <c r="I725" s="365"/>
      <c r="J725" s="348"/>
      <c r="K725" s="348"/>
      <c r="L725" s="348"/>
      <c r="M725" s="348"/>
      <c r="N725" s="348"/>
      <c r="O725" s="348"/>
      <c r="P725" s="348"/>
      <c r="Q725" s="348"/>
      <c r="R725" s="348"/>
      <c r="S725" s="348"/>
      <c r="T725" s="348"/>
      <c r="U725" s="348"/>
      <c r="V725" s="348"/>
      <c r="W725" s="348"/>
    </row>
    <row r="726" spans="1:23" ht="12" customHeight="1">
      <c r="A726" s="517">
        <f t="shared" si="12"/>
        <v>721</v>
      </c>
      <c r="B726" s="518" t="s">
        <v>12751</v>
      </c>
      <c r="C726" s="517">
        <v>1</v>
      </c>
      <c r="D726" s="525" t="s">
        <v>10068</v>
      </c>
      <c r="E726" s="525" t="s">
        <v>12686</v>
      </c>
      <c r="F726" s="346"/>
      <c r="G726" s="540"/>
      <c r="H726" s="547"/>
      <c r="I726" s="365"/>
      <c r="J726" s="348"/>
      <c r="K726" s="348"/>
      <c r="L726" s="348"/>
      <c r="M726" s="348"/>
      <c r="N726" s="348"/>
      <c r="O726" s="348"/>
      <c r="P726" s="348"/>
      <c r="Q726" s="348"/>
      <c r="R726" s="348"/>
      <c r="S726" s="348"/>
      <c r="T726" s="348"/>
      <c r="U726" s="348"/>
      <c r="V726" s="348"/>
      <c r="W726" s="348"/>
    </row>
    <row r="727" spans="1:23" ht="12" customHeight="1">
      <c r="A727" s="517">
        <f t="shared" si="12"/>
        <v>722</v>
      </c>
      <c r="B727" s="518" t="s">
        <v>12751</v>
      </c>
      <c r="C727" s="517">
        <v>1</v>
      </c>
      <c r="D727" s="525" t="s">
        <v>10068</v>
      </c>
      <c r="E727" s="525" t="s">
        <v>12686</v>
      </c>
      <c r="F727" s="346"/>
      <c r="G727" s="540"/>
      <c r="H727" s="547"/>
      <c r="I727" s="365"/>
      <c r="J727" s="348"/>
      <c r="K727" s="348"/>
      <c r="L727" s="348"/>
      <c r="M727" s="348"/>
      <c r="N727" s="348"/>
      <c r="O727" s="348"/>
      <c r="P727" s="348"/>
      <c r="Q727" s="348"/>
      <c r="R727" s="348"/>
      <c r="S727" s="348"/>
      <c r="T727" s="348"/>
      <c r="U727" s="348"/>
      <c r="V727" s="348"/>
      <c r="W727" s="348"/>
    </row>
    <row r="728" spans="1:23" ht="12" customHeight="1">
      <c r="A728" s="517">
        <f t="shared" si="12"/>
        <v>723</v>
      </c>
      <c r="B728" s="518" t="s">
        <v>12751</v>
      </c>
      <c r="C728" s="517">
        <v>1</v>
      </c>
      <c r="D728" s="525" t="s">
        <v>10068</v>
      </c>
      <c r="E728" s="525" t="s">
        <v>12686</v>
      </c>
      <c r="F728" s="346"/>
      <c r="G728" s="540"/>
      <c r="H728" s="547"/>
      <c r="I728" s="365"/>
      <c r="J728" s="348"/>
      <c r="K728" s="348"/>
      <c r="L728" s="348"/>
      <c r="M728" s="348"/>
      <c r="N728" s="348"/>
      <c r="O728" s="348"/>
      <c r="P728" s="348"/>
      <c r="Q728" s="348"/>
      <c r="R728" s="348"/>
      <c r="S728" s="348"/>
      <c r="T728" s="348"/>
      <c r="U728" s="348"/>
      <c r="V728" s="348"/>
      <c r="W728" s="348"/>
    </row>
    <row r="729" spans="1:23" ht="12" customHeight="1">
      <c r="A729" s="517">
        <f t="shared" si="12"/>
        <v>724</v>
      </c>
      <c r="B729" s="518" t="s">
        <v>12751</v>
      </c>
      <c r="C729" s="517">
        <v>1</v>
      </c>
      <c r="D729" s="525" t="s">
        <v>10068</v>
      </c>
      <c r="E729" s="525" t="s">
        <v>12686</v>
      </c>
      <c r="F729" s="346"/>
      <c r="G729" s="540"/>
      <c r="H729" s="547"/>
      <c r="I729" s="365"/>
      <c r="J729" s="348"/>
      <c r="K729" s="348"/>
      <c r="L729" s="348"/>
      <c r="M729" s="348"/>
      <c r="N729" s="348"/>
      <c r="O729" s="348"/>
      <c r="P729" s="348"/>
      <c r="Q729" s="348"/>
      <c r="R729" s="348"/>
      <c r="S729" s="348"/>
      <c r="T729" s="348"/>
      <c r="U729" s="348"/>
      <c r="V729" s="348"/>
      <c r="W729" s="348"/>
    </row>
    <row r="730" spans="1:23" ht="12" customHeight="1">
      <c r="A730" s="517">
        <f t="shared" si="12"/>
        <v>725</v>
      </c>
      <c r="B730" s="518" t="s">
        <v>13331</v>
      </c>
      <c r="C730" s="517">
        <v>1</v>
      </c>
      <c r="D730" s="525" t="s">
        <v>10068</v>
      </c>
      <c r="E730" s="525" t="s">
        <v>12686</v>
      </c>
      <c r="F730" s="346"/>
      <c r="G730" s="540"/>
      <c r="H730" s="547"/>
      <c r="I730" s="365"/>
      <c r="J730" s="348"/>
      <c r="K730" s="348"/>
      <c r="L730" s="348"/>
      <c r="M730" s="348"/>
      <c r="N730" s="348"/>
      <c r="O730" s="348"/>
      <c r="P730" s="348"/>
      <c r="Q730" s="348"/>
      <c r="R730" s="348"/>
      <c r="S730" s="348"/>
      <c r="T730" s="348"/>
      <c r="U730" s="348"/>
      <c r="V730" s="348"/>
      <c r="W730" s="348"/>
    </row>
    <row r="731" spans="1:23" ht="12" customHeight="1">
      <c r="A731" s="517">
        <f t="shared" si="12"/>
        <v>726</v>
      </c>
      <c r="B731" s="518" t="s">
        <v>12751</v>
      </c>
      <c r="C731" s="517">
        <v>1</v>
      </c>
      <c r="D731" s="525" t="s">
        <v>10068</v>
      </c>
      <c r="E731" s="525" t="s">
        <v>12686</v>
      </c>
      <c r="F731" s="346"/>
      <c r="G731" s="540"/>
      <c r="H731" s="547"/>
      <c r="I731" s="365"/>
      <c r="J731" s="348"/>
      <c r="K731" s="348"/>
      <c r="L731" s="348"/>
      <c r="M731" s="348"/>
      <c r="N731" s="348"/>
      <c r="O731" s="348"/>
      <c r="P731" s="348"/>
      <c r="Q731" s="348"/>
      <c r="R731" s="348"/>
      <c r="S731" s="348"/>
      <c r="T731" s="348"/>
      <c r="U731" s="348"/>
      <c r="V731" s="348"/>
      <c r="W731" s="348"/>
    </row>
    <row r="732" spans="1:23" ht="12" customHeight="1">
      <c r="A732" s="517">
        <f t="shared" si="12"/>
        <v>727</v>
      </c>
      <c r="B732" s="518" t="s">
        <v>13331</v>
      </c>
      <c r="C732" s="517">
        <v>1</v>
      </c>
      <c r="D732" s="525" t="s">
        <v>10068</v>
      </c>
      <c r="E732" s="525" t="s">
        <v>12686</v>
      </c>
      <c r="F732" s="346"/>
      <c r="G732" s="540"/>
      <c r="H732" s="547"/>
      <c r="I732" s="365"/>
      <c r="J732" s="348"/>
      <c r="K732" s="348"/>
      <c r="L732" s="348"/>
      <c r="M732" s="348"/>
      <c r="N732" s="348"/>
      <c r="O732" s="348"/>
      <c r="P732" s="348"/>
      <c r="Q732" s="348"/>
      <c r="R732" s="348"/>
      <c r="S732" s="348"/>
      <c r="T732" s="348"/>
      <c r="U732" s="348"/>
      <c r="V732" s="348"/>
      <c r="W732" s="348"/>
    </row>
    <row r="733" spans="1:23" ht="12" customHeight="1">
      <c r="A733" s="517">
        <f t="shared" si="12"/>
        <v>728</v>
      </c>
      <c r="B733" s="518" t="s">
        <v>15133</v>
      </c>
      <c r="C733" s="517">
        <v>1</v>
      </c>
      <c r="D733" s="525" t="s">
        <v>10070</v>
      </c>
      <c r="E733" s="525" t="s">
        <v>10066</v>
      </c>
      <c r="F733" s="346"/>
      <c r="G733" s="540"/>
      <c r="H733" s="547"/>
      <c r="I733" s="365"/>
      <c r="J733" s="348"/>
      <c r="K733" s="348"/>
      <c r="L733" s="348"/>
      <c r="M733" s="348"/>
      <c r="N733" s="348"/>
      <c r="O733" s="348"/>
      <c r="P733" s="348"/>
      <c r="Q733" s="348"/>
      <c r="R733" s="348"/>
      <c r="S733" s="348"/>
      <c r="T733" s="348"/>
      <c r="U733" s="348"/>
      <c r="V733" s="348"/>
      <c r="W733" s="348"/>
    </row>
    <row r="734" spans="1:23" ht="12" customHeight="1">
      <c r="A734" s="517">
        <f t="shared" si="12"/>
        <v>729</v>
      </c>
      <c r="B734" s="518" t="s">
        <v>13270</v>
      </c>
      <c r="C734" s="517">
        <v>1</v>
      </c>
      <c r="D734" s="525" t="s">
        <v>10225</v>
      </c>
      <c r="E734" s="525" t="s">
        <v>10591</v>
      </c>
      <c r="F734" s="346"/>
      <c r="G734" s="540"/>
      <c r="H734" s="547"/>
      <c r="I734" s="365"/>
      <c r="J734" s="348"/>
      <c r="K734" s="348"/>
      <c r="L734" s="348"/>
      <c r="M734" s="348"/>
      <c r="N734" s="348"/>
      <c r="O734" s="348"/>
      <c r="P734" s="348"/>
      <c r="Q734" s="348"/>
      <c r="R734" s="348"/>
      <c r="S734" s="348"/>
      <c r="T734" s="348"/>
      <c r="U734" s="348"/>
      <c r="V734" s="348"/>
      <c r="W734" s="348"/>
    </row>
    <row r="735" spans="1:23" ht="12" customHeight="1">
      <c r="A735" s="517">
        <f t="shared" si="12"/>
        <v>730</v>
      </c>
      <c r="B735" s="518" t="s">
        <v>13273</v>
      </c>
      <c r="C735" s="517" t="s">
        <v>12359</v>
      </c>
      <c r="D735" s="525" t="s">
        <v>10225</v>
      </c>
      <c r="E735" s="525" t="s">
        <v>12755</v>
      </c>
      <c r="F735" s="346"/>
      <c r="G735" s="540"/>
      <c r="H735" s="547"/>
      <c r="I735" s="365"/>
      <c r="J735" s="348"/>
      <c r="K735" s="348"/>
      <c r="L735" s="348"/>
      <c r="M735" s="348"/>
      <c r="N735" s="348"/>
      <c r="O735" s="348"/>
      <c r="P735" s="348"/>
      <c r="Q735" s="348"/>
      <c r="R735" s="348"/>
      <c r="S735" s="348"/>
      <c r="T735" s="348"/>
      <c r="U735" s="348"/>
      <c r="V735" s="348"/>
      <c r="W735" s="348"/>
    </row>
    <row r="736" spans="1:23" ht="12" customHeight="1">
      <c r="A736" s="517">
        <f t="shared" si="12"/>
        <v>731</v>
      </c>
      <c r="B736" s="518" t="s">
        <v>13273</v>
      </c>
      <c r="C736" s="517" t="s">
        <v>12359</v>
      </c>
      <c r="D736" s="525" t="s">
        <v>10225</v>
      </c>
      <c r="E736" s="525" t="s">
        <v>12755</v>
      </c>
      <c r="F736" s="346"/>
      <c r="G736" s="540"/>
      <c r="H736" s="547"/>
      <c r="I736" s="365"/>
      <c r="J736" s="348"/>
      <c r="K736" s="348"/>
      <c r="L736" s="348"/>
      <c r="M736" s="348"/>
      <c r="N736" s="348"/>
      <c r="O736" s="348"/>
      <c r="P736" s="348"/>
      <c r="Q736" s="348"/>
      <c r="R736" s="348"/>
      <c r="S736" s="348"/>
      <c r="T736" s="348"/>
      <c r="U736" s="348"/>
      <c r="V736" s="348"/>
      <c r="W736" s="348"/>
    </row>
    <row r="737" spans="1:23" ht="12" customHeight="1">
      <c r="A737" s="517">
        <f t="shared" si="12"/>
        <v>732</v>
      </c>
      <c r="B737" s="518" t="s">
        <v>13273</v>
      </c>
      <c r="C737" s="517" t="s">
        <v>12359</v>
      </c>
      <c r="D737" s="525" t="s">
        <v>10225</v>
      </c>
      <c r="E737" s="525" t="s">
        <v>12755</v>
      </c>
      <c r="F737" s="346"/>
      <c r="G737" s="540"/>
      <c r="H737" s="547"/>
      <c r="I737" s="365"/>
      <c r="J737" s="348"/>
      <c r="K737" s="348"/>
      <c r="L737" s="348"/>
      <c r="M737" s="348"/>
      <c r="N737" s="348"/>
      <c r="O737" s="348"/>
      <c r="P737" s="348"/>
      <c r="Q737" s="348"/>
      <c r="R737" s="348"/>
      <c r="S737" s="348"/>
      <c r="T737" s="348"/>
      <c r="U737" s="348"/>
      <c r="V737" s="348"/>
      <c r="W737" s="348"/>
    </row>
    <row r="738" spans="1:23" ht="12" customHeight="1">
      <c r="A738" s="517">
        <f t="shared" si="12"/>
        <v>733</v>
      </c>
      <c r="B738" s="518" t="s">
        <v>13273</v>
      </c>
      <c r="C738" s="517" t="s">
        <v>12359</v>
      </c>
      <c r="D738" s="525" t="s">
        <v>10225</v>
      </c>
      <c r="E738" s="525" t="s">
        <v>12755</v>
      </c>
      <c r="F738" s="346"/>
      <c r="G738" s="540"/>
      <c r="H738" s="547"/>
      <c r="I738" s="365"/>
      <c r="J738" s="348"/>
      <c r="K738" s="348"/>
      <c r="L738" s="348"/>
      <c r="M738" s="348"/>
      <c r="N738" s="348"/>
      <c r="O738" s="348"/>
      <c r="P738" s="348"/>
      <c r="Q738" s="348"/>
      <c r="R738" s="348"/>
      <c r="S738" s="348"/>
      <c r="T738" s="348"/>
      <c r="U738" s="348"/>
      <c r="V738" s="348"/>
      <c r="W738" s="348"/>
    </row>
    <row r="739" spans="1:23" ht="12" customHeight="1">
      <c r="A739" s="517">
        <f t="shared" si="12"/>
        <v>734</v>
      </c>
      <c r="B739" s="518" t="s">
        <v>13273</v>
      </c>
      <c r="C739" s="517" t="s">
        <v>12359</v>
      </c>
      <c r="D739" s="525" t="s">
        <v>10225</v>
      </c>
      <c r="E739" s="525" t="s">
        <v>12755</v>
      </c>
      <c r="F739" s="346"/>
      <c r="G739" s="540"/>
      <c r="H739" s="547"/>
      <c r="I739" s="365"/>
      <c r="J739" s="348"/>
      <c r="K739" s="348"/>
      <c r="L739" s="348"/>
      <c r="M739" s="348"/>
      <c r="N739" s="348"/>
      <c r="O739" s="348"/>
      <c r="P739" s="348"/>
      <c r="Q739" s="348"/>
      <c r="R739" s="348"/>
      <c r="S739" s="348"/>
      <c r="T739" s="348"/>
      <c r="U739" s="348"/>
      <c r="V739" s="348"/>
      <c r="W739" s="348"/>
    </row>
    <row r="740" spans="1:23" ht="12" customHeight="1">
      <c r="A740" s="517">
        <f t="shared" si="12"/>
        <v>735</v>
      </c>
      <c r="B740" s="518" t="s">
        <v>13273</v>
      </c>
      <c r="C740" s="517" t="s">
        <v>12359</v>
      </c>
      <c r="D740" s="525" t="s">
        <v>10225</v>
      </c>
      <c r="E740" s="525" t="s">
        <v>12755</v>
      </c>
      <c r="F740" s="346"/>
      <c r="G740" s="540"/>
      <c r="H740" s="547"/>
      <c r="I740" s="365"/>
      <c r="J740" s="348"/>
      <c r="K740" s="348"/>
      <c r="L740" s="348"/>
      <c r="M740" s="348"/>
      <c r="N740" s="348"/>
      <c r="O740" s="348"/>
      <c r="P740" s="348"/>
      <c r="Q740" s="348"/>
      <c r="R740" s="348"/>
      <c r="S740" s="348"/>
      <c r="T740" s="348"/>
      <c r="U740" s="348"/>
      <c r="V740" s="348"/>
      <c r="W740" s="348"/>
    </row>
    <row r="741" spans="1:23" ht="12" customHeight="1">
      <c r="A741" s="517">
        <f t="shared" si="12"/>
        <v>736</v>
      </c>
      <c r="B741" s="518" t="s">
        <v>13273</v>
      </c>
      <c r="C741" s="517" t="s">
        <v>12359</v>
      </c>
      <c r="D741" s="525" t="s">
        <v>10225</v>
      </c>
      <c r="E741" s="525" t="s">
        <v>12755</v>
      </c>
      <c r="F741" s="346"/>
      <c r="G741" s="540"/>
      <c r="H741" s="547"/>
      <c r="I741" s="365"/>
      <c r="J741" s="348"/>
      <c r="K741" s="348"/>
      <c r="L741" s="348"/>
      <c r="M741" s="348"/>
      <c r="N741" s="348"/>
      <c r="O741" s="348"/>
      <c r="P741" s="348"/>
      <c r="Q741" s="348"/>
      <c r="R741" s="348"/>
      <c r="S741" s="348"/>
      <c r="T741" s="348"/>
      <c r="U741" s="348"/>
      <c r="V741" s="348"/>
      <c r="W741" s="348"/>
    </row>
    <row r="742" spans="1:23" ht="12" customHeight="1">
      <c r="A742" s="517">
        <f t="shared" si="12"/>
        <v>737</v>
      </c>
      <c r="B742" s="518" t="s">
        <v>13273</v>
      </c>
      <c r="C742" s="517" t="s">
        <v>12359</v>
      </c>
      <c r="D742" s="525" t="s">
        <v>10225</v>
      </c>
      <c r="E742" s="525" t="s">
        <v>12755</v>
      </c>
      <c r="F742" s="346"/>
      <c r="G742" s="540"/>
      <c r="H742" s="547"/>
      <c r="I742" s="365"/>
      <c r="J742" s="348"/>
      <c r="K742" s="348"/>
      <c r="L742" s="348"/>
      <c r="M742" s="348"/>
      <c r="N742" s="348"/>
      <c r="O742" s="348"/>
      <c r="P742" s="348"/>
      <c r="Q742" s="348"/>
      <c r="R742" s="348"/>
      <c r="S742" s="348"/>
      <c r="T742" s="348"/>
      <c r="U742" s="348"/>
      <c r="V742" s="348"/>
      <c r="W742" s="348"/>
    </row>
    <row r="743" spans="1:23" ht="12" customHeight="1">
      <c r="A743" s="517">
        <f t="shared" si="12"/>
        <v>738</v>
      </c>
      <c r="B743" s="518" t="s">
        <v>13273</v>
      </c>
      <c r="C743" s="517" t="s">
        <v>12359</v>
      </c>
      <c r="D743" s="525" t="s">
        <v>10225</v>
      </c>
      <c r="E743" s="525" t="s">
        <v>12755</v>
      </c>
      <c r="F743" s="346"/>
      <c r="G743" s="540"/>
      <c r="H743" s="547"/>
      <c r="I743" s="365"/>
      <c r="J743" s="348"/>
      <c r="K743" s="348"/>
      <c r="L743" s="348"/>
      <c r="M743" s="348"/>
      <c r="N743" s="348"/>
      <c r="O743" s="348"/>
      <c r="P743" s="348"/>
      <c r="Q743" s="348"/>
      <c r="R743" s="348"/>
      <c r="S743" s="348"/>
      <c r="T743" s="348"/>
      <c r="U743" s="348"/>
      <c r="V743" s="348"/>
      <c r="W743" s="348"/>
    </row>
    <row r="744" spans="1:23" ht="12" customHeight="1">
      <c r="A744" s="517">
        <f t="shared" si="12"/>
        <v>739</v>
      </c>
      <c r="B744" s="518" t="s">
        <v>13273</v>
      </c>
      <c r="C744" s="517" t="s">
        <v>12359</v>
      </c>
      <c r="D744" s="525" t="s">
        <v>10225</v>
      </c>
      <c r="E744" s="525" t="s">
        <v>12755</v>
      </c>
      <c r="F744" s="346"/>
      <c r="G744" s="540"/>
      <c r="H744" s="547"/>
      <c r="I744" s="365"/>
      <c r="J744" s="348"/>
      <c r="K744" s="348"/>
      <c r="L744" s="348"/>
      <c r="M744" s="348"/>
      <c r="N744" s="348"/>
      <c r="O744" s="348"/>
      <c r="P744" s="348"/>
      <c r="Q744" s="348"/>
      <c r="R744" s="348"/>
      <c r="S744" s="348"/>
      <c r="T744" s="348"/>
      <c r="U744" s="348"/>
      <c r="V744" s="348"/>
      <c r="W744" s="348"/>
    </row>
    <row r="745" spans="1:23" ht="12" customHeight="1">
      <c r="A745" s="517">
        <f t="shared" si="12"/>
        <v>740</v>
      </c>
      <c r="B745" s="518" t="s">
        <v>10773</v>
      </c>
      <c r="C745" s="517" t="s">
        <v>12359</v>
      </c>
      <c r="D745" s="525" t="s">
        <v>12696</v>
      </c>
      <c r="E745" s="525" t="s">
        <v>12837</v>
      </c>
      <c r="F745" s="346"/>
      <c r="G745" s="540"/>
      <c r="H745" s="547"/>
      <c r="I745" s="365"/>
      <c r="J745" s="348"/>
      <c r="K745" s="348"/>
      <c r="L745" s="348"/>
      <c r="M745" s="348"/>
      <c r="N745" s="348"/>
      <c r="O745" s="348"/>
      <c r="P745" s="348"/>
      <c r="Q745" s="348"/>
      <c r="R745" s="348"/>
      <c r="S745" s="348"/>
      <c r="T745" s="348"/>
      <c r="U745" s="348"/>
      <c r="V745" s="348"/>
      <c r="W745" s="348"/>
    </row>
    <row r="746" spans="1:23" ht="12" customHeight="1">
      <c r="A746" s="517">
        <f t="shared" si="12"/>
        <v>741</v>
      </c>
      <c r="B746" s="518" t="s">
        <v>10773</v>
      </c>
      <c r="C746" s="517" t="s">
        <v>12359</v>
      </c>
      <c r="D746" s="525" t="s">
        <v>12696</v>
      </c>
      <c r="E746" s="525" t="s">
        <v>12837</v>
      </c>
      <c r="F746" s="346"/>
      <c r="G746" s="540"/>
      <c r="H746" s="547"/>
      <c r="I746" s="365"/>
      <c r="J746" s="348"/>
      <c r="K746" s="348"/>
      <c r="L746" s="348"/>
      <c r="M746" s="348"/>
      <c r="N746" s="348"/>
      <c r="O746" s="348"/>
      <c r="P746" s="348"/>
      <c r="Q746" s="348"/>
      <c r="R746" s="348"/>
      <c r="S746" s="348"/>
      <c r="T746" s="348"/>
      <c r="U746" s="348"/>
      <c r="V746" s="348"/>
      <c r="W746" s="348"/>
    </row>
    <row r="747" spans="1:23" ht="12" customHeight="1">
      <c r="A747" s="517">
        <f t="shared" si="12"/>
        <v>742</v>
      </c>
      <c r="B747" s="518" t="s">
        <v>10773</v>
      </c>
      <c r="C747" s="517" t="s">
        <v>12359</v>
      </c>
      <c r="D747" s="525" t="s">
        <v>12696</v>
      </c>
      <c r="E747" s="525" t="s">
        <v>13094</v>
      </c>
      <c r="F747" s="346"/>
      <c r="G747" s="540"/>
      <c r="H747" s="547"/>
      <c r="I747" s="365"/>
      <c r="J747" s="348"/>
      <c r="K747" s="348"/>
      <c r="L747" s="348"/>
      <c r="M747" s="348"/>
      <c r="N747" s="348"/>
      <c r="O747" s="348"/>
      <c r="P747" s="348"/>
      <c r="Q747" s="348"/>
      <c r="R747" s="348"/>
      <c r="S747" s="348"/>
      <c r="T747" s="348"/>
      <c r="U747" s="348"/>
      <c r="V747" s="348"/>
      <c r="W747" s="348"/>
    </row>
    <row r="748" spans="1:23" ht="12" customHeight="1">
      <c r="A748" s="517">
        <f t="shared" si="12"/>
        <v>743</v>
      </c>
      <c r="B748" s="518" t="s">
        <v>10773</v>
      </c>
      <c r="C748" s="517" t="s">
        <v>12359</v>
      </c>
      <c r="D748" s="525" t="s">
        <v>12696</v>
      </c>
      <c r="E748" s="525" t="s">
        <v>13094</v>
      </c>
      <c r="F748" s="346"/>
      <c r="G748" s="540"/>
      <c r="H748" s="547"/>
      <c r="I748" s="365"/>
      <c r="J748" s="348"/>
      <c r="K748" s="348"/>
      <c r="L748" s="348"/>
      <c r="M748" s="348"/>
      <c r="N748" s="348"/>
      <c r="O748" s="348"/>
      <c r="P748" s="348"/>
      <c r="Q748" s="348"/>
      <c r="R748" s="348"/>
      <c r="S748" s="348"/>
      <c r="T748" s="348"/>
      <c r="U748" s="348"/>
      <c r="V748" s="348"/>
      <c r="W748" s="348"/>
    </row>
    <row r="749" spans="1:23" ht="12" customHeight="1">
      <c r="A749" s="517">
        <f t="shared" si="12"/>
        <v>744</v>
      </c>
      <c r="B749" s="518" t="s">
        <v>13089</v>
      </c>
      <c r="C749" s="517">
        <v>1</v>
      </c>
      <c r="D749" s="525" t="s">
        <v>10068</v>
      </c>
      <c r="E749" s="525" t="s">
        <v>12779</v>
      </c>
      <c r="F749" s="346"/>
      <c r="G749" s="540"/>
      <c r="H749" s="547"/>
      <c r="I749" s="365"/>
      <c r="J749" s="348"/>
      <c r="K749" s="348"/>
      <c r="L749" s="348"/>
      <c r="M749" s="348"/>
      <c r="N749" s="348"/>
      <c r="O749" s="348"/>
      <c r="P749" s="348"/>
      <c r="Q749" s="348"/>
      <c r="R749" s="348"/>
      <c r="S749" s="348"/>
      <c r="T749" s="348"/>
      <c r="U749" s="348"/>
      <c r="V749" s="348"/>
      <c r="W749" s="348"/>
    </row>
    <row r="750" spans="1:23" ht="12" customHeight="1">
      <c r="A750" s="517">
        <f t="shared" si="12"/>
        <v>745</v>
      </c>
      <c r="B750" s="518" t="s">
        <v>13089</v>
      </c>
      <c r="C750" s="517">
        <v>1</v>
      </c>
      <c r="D750" s="525" t="s">
        <v>10068</v>
      </c>
      <c r="E750" s="525" t="s">
        <v>12779</v>
      </c>
      <c r="F750" s="346"/>
      <c r="G750" s="540"/>
      <c r="H750" s="547"/>
      <c r="I750" s="365"/>
      <c r="J750" s="348"/>
      <c r="K750" s="348"/>
      <c r="L750" s="348"/>
      <c r="M750" s="348"/>
      <c r="N750" s="348"/>
      <c r="O750" s="348"/>
      <c r="P750" s="348"/>
      <c r="Q750" s="348"/>
      <c r="R750" s="348"/>
      <c r="S750" s="348"/>
      <c r="T750" s="348"/>
      <c r="U750" s="348"/>
      <c r="V750" s="348"/>
      <c r="W750" s="348"/>
    </row>
    <row r="751" spans="1:23" ht="12" customHeight="1">
      <c r="A751" s="517">
        <f t="shared" si="12"/>
        <v>746</v>
      </c>
      <c r="B751" s="518" t="s">
        <v>13089</v>
      </c>
      <c r="C751" s="517">
        <v>1</v>
      </c>
      <c r="D751" s="525" t="s">
        <v>10068</v>
      </c>
      <c r="E751" s="525" t="s">
        <v>12779</v>
      </c>
      <c r="F751" s="346"/>
      <c r="G751" s="540"/>
      <c r="H751" s="547"/>
      <c r="I751" s="365"/>
      <c r="J751" s="348"/>
      <c r="K751" s="348"/>
      <c r="L751" s="348"/>
      <c r="M751" s="348"/>
      <c r="N751" s="348"/>
      <c r="O751" s="348"/>
      <c r="P751" s="348"/>
      <c r="Q751" s="348"/>
      <c r="R751" s="348"/>
      <c r="S751" s="348"/>
      <c r="T751" s="348"/>
      <c r="U751" s="348"/>
      <c r="V751" s="348"/>
      <c r="W751" s="348"/>
    </row>
    <row r="752" spans="1:23" ht="12" customHeight="1">
      <c r="A752" s="517">
        <f t="shared" si="12"/>
        <v>747</v>
      </c>
      <c r="B752" s="518" t="s">
        <v>13089</v>
      </c>
      <c r="C752" s="517">
        <v>1</v>
      </c>
      <c r="D752" s="525" t="s">
        <v>10068</v>
      </c>
      <c r="E752" s="525" t="s">
        <v>12779</v>
      </c>
      <c r="F752" s="346"/>
      <c r="G752" s="540"/>
      <c r="H752" s="547"/>
      <c r="I752" s="365"/>
      <c r="J752" s="348"/>
      <c r="K752" s="348"/>
      <c r="L752" s="348"/>
      <c r="M752" s="348"/>
      <c r="N752" s="348"/>
      <c r="O752" s="348"/>
      <c r="P752" s="348"/>
      <c r="Q752" s="348"/>
      <c r="R752" s="348"/>
      <c r="S752" s="348"/>
      <c r="T752" s="348"/>
      <c r="U752" s="348"/>
      <c r="V752" s="348"/>
      <c r="W752" s="348"/>
    </row>
    <row r="753" spans="1:23" ht="12" customHeight="1">
      <c r="A753" s="517">
        <f t="shared" si="12"/>
        <v>748</v>
      </c>
      <c r="B753" s="518" t="s">
        <v>13089</v>
      </c>
      <c r="C753" s="517">
        <v>1</v>
      </c>
      <c r="D753" s="525" t="s">
        <v>10068</v>
      </c>
      <c r="E753" s="525" t="s">
        <v>12779</v>
      </c>
      <c r="F753" s="346"/>
      <c r="G753" s="540"/>
      <c r="H753" s="547"/>
      <c r="I753" s="365"/>
      <c r="J753" s="348"/>
      <c r="K753" s="348"/>
      <c r="L753" s="348"/>
      <c r="M753" s="348"/>
      <c r="N753" s="348"/>
      <c r="O753" s="348"/>
      <c r="P753" s="348"/>
      <c r="Q753" s="348"/>
      <c r="R753" s="348"/>
      <c r="S753" s="348"/>
      <c r="T753" s="348"/>
      <c r="U753" s="348"/>
      <c r="V753" s="348"/>
      <c r="W753" s="348"/>
    </row>
    <row r="754" spans="1:23" ht="12" customHeight="1">
      <c r="A754" s="517">
        <f t="shared" si="12"/>
        <v>749</v>
      </c>
      <c r="B754" s="518" t="s">
        <v>15134</v>
      </c>
      <c r="C754" s="517">
        <v>1</v>
      </c>
      <c r="D754" s="525" t="s">
        <v>12522</v>
      </c>
      <c r="E754" s="525" t="s">
        <v>12245</v>
      </c>
      <c r="F754" s="346"/>
      <c r="G754" s="540"/>
      <c r="H754" s="547"/>
      <c r="I754" s="365"/>
      <c r="J754" s="348"/>
      <c r="K754" s="348"/>
      <c r="L754" s="348"/>
      <c r="M754" s="348"/>
      <c r="N754" s="348"/>
      <c r="O754" s="348"/>
      <c r="P754" s="348"/>
      <c r="Q754" s="348"/>
      <c r="R754" s="348"/>
      <c r="S754" s="348"/>
      <c r="T754" s="348"/>
      <c r="U754" s="348"/>
      <c r="V754" s="348"/>
      <c r="W754" s="348"/>
    </row>
    <row r="755" spans="1:23" ht="12" customHeight="1">
      <c r="A755" s="517">
        <f t="shared" si="12"/>
        <v>750</v>
      </c>
      <c r="B755" s="518" t="s">
        <v>15135</v>
      </c>
      <c r="C755" s="517">
        <v>1</v>
      </c>
      <c r="D755" s="525" t="s">
        <v>11764</v>
      </c>
      <c r="E755" s="525" t="s">
        <v>10066</v>
      </c>
      <c r="F755" s="346"/>
      <c r="G755" s="540"/>
      <c r="H755" s="547"/>
      <c r="I755" s="365"/>
      <c r="J755" s="348"/>
      <c r="K755" s="348"/>
      <c r="L755" s="348"/>
      <c r="M755" s="348"/>
      <c r="N755" s="348"/>
      <c r="O755" s="348"/>
      <c r="P755" s="348"/>
      <c r="Q755" s="348"/>
      <c r="R755" s="348"/>
      <c r="S755" s="348"/>
      <c r="T755" s="348"/>
      <c r="U755" s="348"/>
      <c r="V755" s="348"/>
      <c r="W755" s="348"/>
    </row>
    <row r="756" spans="1:23" ht="12" customHeight="1">
      <c r="A756" s="517">
        <f t="shared" si="12"/>
        <v>751</v>
      </c>
      <c r="B756" s="518" t="s">
        <v>15911</v>
      </c>
      <c r="C756" s="517">
        <v>1</v>
      </c>
      <c r="D756" s="525" t="s">
        <v>11829</v>
      </c>
      <c r="E756" s="525" t="s">
        <v>12042</v>
      </c>
      <c r="F756" s="346"/>
      <c r="G756" s="540"/>
      <c r="H756" s="547"/>
      <c r="I756" s="365"/>
      <c r="J756" s="348"/>
      <c r="K756" s="348"/>
      <c r="L756" s="348"/>
      <c r="M756" s="348"/>
      <c r="N756" s="348"/>
      <c r="O756" s="348"/>
      <c r="P756" s="348"/>
      <c r="Q756" s="348"/>
      <c r="R756" s="348"/>
      <c r="S756" s="348"/>
      <c r="T756" s="348"/>
      <c r="U756" s="348"/>
      <c r="V756" s="348"/>
      <c r="W756" s="348"/>
    </row>
    <row r="757" spans="1:23" ht="12" customHeight="1">
      <c r="A757" s="517">
        <f t="shared" si="12"/>
        <v>752</v>
      </c>
      <c r="B757" s="518" t="s">
        <v>13091</v>
      </c>
      <c r="C757" s="517" t="s">
        <v>12359</v>
      </c>
      <c r="D757" s="525" t="s">
        <v>12696</v>
      </c>
      <c r="E757" s="525" t="s">
        <v>12729</v>
      </c>
      <c r="F757" s="346"/>
      <c r="G757" s="540"/>
      <c r="H757" s="547"/>
      <c r="I757" s="365"/>
      <c r="J757" s="348"/>
      <c r="K757" s="348"/>
      <c r="L757" s="348"/>
      <c r="M757" s="348"/>
      <c r="N757" s="348"/>
      <c r="O757" s="348"/>
      <c r="P757" s="348"/>
      <c r="Q757" s="348"/>
      <c r="R757" s="348"/>
      <c r="S757" s="348"/>
      <c r="T757" s="348"/>
      <c r="U757" s="348"/>
      <c r="V757" s="348"/>
      <c r="W757" s="348"/>
    </row>
    <row r="758" spans="1:23" ht="12" customHeight="1">
      <c r="A758" s="517">
        <f t="shared" si="12"/>
        <v>753</v>
      </c>
      <c r="B758" s="518" t="s">
        <v>13091</v>
      </c>
      <c r="C758" s="517" t="s">
        <v>12359</v>
      </c>
      <c r="D758" s="525" t="s">
        <v>12696</v>
      </c>
      <c r="E758" s="525" t="s">
        <v>12729</v>
      </c>
      <c r="F758" s="346"/>
      <c r="G758" s="540"/>
      <c r="H758" s="547"/>
      <c r="I758" s="365"/>
      <c r="J758" s="348"/>
      <c r="K758" s="348"/>
      <c r="L758" s="348"/>
      <c r="M758" s="348"/>
      <c r="N758" s="348"/>
      <c r="O758" s="348"/>
      <c r="P758" s="348"/>
      <c r="Q758" s="348"/>
      <c r="R758" s="348"/>
      <c r="S758" s="348"/>
      <c r="T758" s="348"/>
      <c r="U758" s="348"/>
      <c r="V758" s="348"/>
      <c r="W758" s="348"/>
    </row>
    <row r="759" spans="1:23" ht="12" customHeight="1">
      <c r="A759" s="517">
        <f t="shared" si="12"/>
        <v>754</v>
      </c>
      <c r="B759" s="518" t="s">
        <v>13091</v>
      </c>
      <c r="C759" s="517" t="s">
        <v>12359</v>
      </c>
      <c r="D759" s="525" t="s">
        <v>12696</v>
      </c>
      <c r="E759" s="525" t="s">
        <v>12729</v>
      </c>
      <c r="F759" s="346"/>
      <c r="G759" s="540"/>
      <c r="H759" s="547"/>
      <c r="I759" s="365"/>
      <c r="J759" s="348"/>
      <c r="K759" s="348"/>
      <c r="L759" s="348"/>
      <c r="M759" s="348"/>
      <c r="N759" s="348"/>
      <c r="O759" s="348"/>
      <c r="P759" s="348"/>
      <c r="Q759" s="348"/>
      <c r="R759" s="348"/>
      <c r="S759" s="348"/>
      <c r="T759" s="348"/>
      <c r="U759" s="348"/>
      <c r="V759" s="348"/>
      <c r="W759" s="348"/>
    </row>
    <row r="760" spans="1:23" ht="12" customHeight="1">
      <c r="A760" s="517">
        <f t="shared" si="12"/>
        <v>755</v>
      </c>
      <c r="B760" s="518" t="s">
        <v>13091</v>
      </c>
      <c r="C760" s="517" t="s">
        <v>12359</v>
      </c>
      <c r="D760" s="525" t="s">
        <v>12696</v>
      </c>
      <c r="E760" s="525" t="s">
        <v>12729</v>
      </c>
      <c r="F760" s="346"/>
      <c r="G760" s="540"/>
      <c r="H760" s="547"/>
      <c r="I760" s="365"/>
      <c r="J760" s="348"/>
      <c r="K760" s="348"/>
      <c r="L760" s="348"/>
      <c r="M760" s="348"/>
      <c r="N760" s="348"/>
      <c r="O760" s="348"/>
      <c r="P760" s="348"/>
      <c r="Q760" s="348"/>
      <c r="R760" s="348"/>
      <c r="S760" s="348"/>
      <c r="T760" s="348"/>
      <c r="U760" s="348"/>
      <c r="V760" s="348"/>
      <c r="W760" s="348"/>
    </row>
    <row r="761" spans="1:23" ht="12" customHeight="1">
      <c r="A761" s="517">
        <f t="shared" si="12"/>
        <v>756</v>
      </c>
      <c r="B761" s="518" t="s">
        <v>13091</v>
      </c>
      <c r="C761" s="517" t="s">
        <v>12359</v>
      </c>
      <c r="D761" s="525" t="s">
        <v>12696</v>
      </c>
      <c r="E761" s="525" t="s">
        <v>12729</v>
      </c>
      <c r="F761" s="346"/>
      <c r="G761" s="540"/>
      <c r="H761" s="547"/>
      <c r="I761" s="365"/>
      <c r="J761" s="348"/>
      <c r="K761" s="348"/>
      <c r="L761" s="348"/>
      <c r="M761" s="348"/>
      <c r="N761" s="348"/>
      <c r="O761" s="348"/>
      <c r="P761" s="348"/>
      <c r="Q761" s="348"/>
      <c r="R761" s="348"/>
      <c r="S761" s="348"/>
      <c r="T761" s="348"/>
      <c r="U761" s="348"/>
      <c r="V761" s="348"/>
      <c r="W761" s="348"/>
    </row>
    <row r="762" spans="1:23" ht="12" customHeight="1">
      <c r="A762" s="517">
        <f t="shared" si="12"/>
        <v>757</v>
      </c>
      <c r="B762" s="518" t="s">
        <v>13091</v>
      </c>
      <c r="C762" s="517" t="s">
        <v>12359</v>
      </c>
      <c r="D762" s="525" t="s">
        <v>12696</v>
      </c>
      <c r="E762" s="525" t="s">
        <v>12729</v>
      </c>
      <c r="F762" s="346"/>
      <c r="G762" s="540"/>
      <c r="H762" s="547"/>
      <c r="I762" s="365"/>
      <c r="J762" s="348"/>
      <c r="K762" s="348"/>
      <c r="L762" s="348"/>
      <c r="M762" s="348"/>
      <c r="N762" s="348"/>
      <c r="O762" s="348"/>
      <c r="P762" s="348"/>
      <c r="Q762" s="348"/>
      <c r="R762" s="348"/>
      <c r="S762" s="348"/>
      <c r="T762" s="348"/>
      <c r="U762" s="348"/>
      <c r="V762" s="348"/>
      <c r="W762" s="348"/>
    </row>
    <row r="763" spans="1:23" ht="12" customHeight="1">
      <c r="A763" s="517">
        <f t="shared" si="12"/>
        <v>758</v>
      </c>
      <c r="B763" s="518" t="s">
        <v>13091</v>
      </c>
      <c r="C763" s="517" t="s">
        <v>12359</v>
      </c>
      <c r="D763" s="525" t="s">
        <v>12696</v>
      </c>
      <c r="E763" s="525" t="s">
        <v>12729</v>
      </c>
      <c r="F763" s="346"/>
      <c r="G763" s="540"/>
      <c r="H763" s="547"/>
      <c r="I763" s="365"/>
      <c r="J763" s="348"/>
      <c r="K763" s="348"/>
      <c r="L763" s="348"/>
      <c r="M763" s="348"/>
      <c r="N763" s="348"/>
      <c r="O763" s="348"/>
      <c r="P763" s="348"/>
      <c r="Q763" s="348"/>
      <c r="R763" s="348"/>
      <c r="S763" s="348"/>
      <c r="T763" s="348"/>
      <c r="U763" s="348"/>
      <c r="V763" s="348"/>
      <c r="W763" s="348"/>
    </row>
    <row r="764" spans="1:23" ht="12" customHeight="1">
      <c r="A764" s="517">
        <f t="shared" si="12"/>
        <v>759</v>
      </c>
      <c r="B764" s="518" t="s">
        <v>13091</v>
      </c>
      <c r="C764" s="517" t="s">
        <v>12359</v>
      </c>
      <c r="D764" s="525" t="s">
        <v>12696</v>
      </c>
      <c r="E764" s="525" t="s">
        <v>12729</v>
      </c>
      <c r="F764" s="346"/>
      <c r="G764" s="540"/>
      <c r="H764" s="547"/>
      <c r="I764" s="365"/>
      <c r="J764" s="348"/>
      <c r="K764" s="348"/>
      <c r="L764" s="348"/>
      <c r="M764" s="348"/>
      <c r="N764" s="348"/>
      <c r="O764" s="348"/>
      <c r="P764" s="348"/>
      <c r="Q764" s="348"/>
      <c r="R764" s="348"/>
      <c r="S764" s="348"/>
      <c r="T764" s="348"/>
      <c r="U764" s="348"/>
      <c r="V764" s="348"/>
      <c r="W764" s="348"/>
    </row>
    <row r="765" spans="1:23" ht="12" customHeight="1">
      <c r="A765" s="517">
        <f t="shared" si="12"/>
        <v>760</v>
      </c>
      <c r="B765" s="518" t="s">
        <v>13091</v>
      </c>
      <c r="C765" s="517" t="s">
        <v>12359</v>
      </c>
      <c r="D765" s="525" t="s">
        <v>12696</v>
      </c>
      <c r="E765" s="525" t="s">
        <v>12729</v>
      </c>
      <c r="F765" s="346"/>
      <c r="G765" s="540"/>
      <c r="H765" s="547"/>
      <c r="I765" s="365"/>
      <c r="J765" s="348"/>
      <c r="K765" s="348"/>
      <c r="L765" s="348"/>
      <c r="M765" s="348"/>
      <c r="N765" s="348"/>
      <c r="O765" s="348"/>
      <c r="P765" s="348"/>
      <c r="Q765" s="348"/>
      <c r="R765" s="348"/>
      <c r="S765" s="348"/>
      <c r="T765" s="348"/>
      <c r="U765" s="348"/>
      <c r="V765" s="348"/>
      <c r="W765" s="348"/>
    </row>
    <row r="766" spans="1:23" ht="12" customHeight="1">
      <c r="A766" s="517">
        <f t="shared" si="12"/>
        <v>761</v>
      </c>
      <c r="B766" s="518" t="s">
        <v>13091</v>
      </c>
      <c r="C766" s="517" t="s">
        <v>12359</v>
      </c>
      <c r="D766" s="525" t="s">
        <v>12696</v>
      </c>
      <c r="E766" s="525" t="s">
        <v>12729</v>
      </c>
      <c r="F766" s="346"/>
      <c r="G766" s="540"/>
      <c r="H766" s="547"/>
      <c r="I766" s="365"/>
      <c r="J766" s="348"/>
      <c r="K766" s="348"/>
      <c r="L766" s="348"/>
      <c r="M766" s="348"/>
      <c r="N766" s="348"/>
      <c r="O766" s="348"/>
      <c r="P766" s="348"/>
      <c r="Q766" s="348"/>
      <c r="R766" s="348"/>
      <c r="S766" s="348"/>
      <c r="T766" s="348"/>
      <c r="U766" s="348"/>
      <c r="V766" s="348"/>
      <c r="W766" s="348"/>
    </row>
    <row r="767" spans="1:23" ht="12" customHeight="1">
      <c r="A767" s="517">
        <f t="shared" si="12"/>
        <v>762</v>
      </c>
      <c r="B767" s="518" t="s">
        <v>13091</v>
      </c>
      <c r="C767" s="517" t="s">
        <v>12359</v>
      </c>
      <c r="D767" s="525" t="s">
        <v>12696</v>
      </c>
      <c r="E767" s="525" t="s">
        <v>12729</v>
      </c>
      <c r="F767" s="346"/>
      <c r="G767" s="540"/>
      <c r="H767" s="547"/>
      <c r="I767" s="365"/>
      <c r="J767" s="348"/>
      <c r="K767" s="348"/>
      <c r="L767" s="348"/>
      <c r="M767" s="348"/>
      <c r="N767" s="348"/>
      <c r="O767" s="348"/>
      <c r="P767" s="348"/>
      <c r="Q767" s="348"/>
      <c r="R767" s="348"/>
      <c r="S767" s="348"/>
      <c r="T767" s="348"/>
      <c r="U767" s="348"/>
      <c r="V767" s="348"/>
      <c r="W767" s="348"/>
    </row>
    <row r="768" spans="1:23" ht="12" customHeight="1">
      <c r="A768" s="517">
        <f t="shared" si="12"/>
        <v>763</v>
      </c>
      <c r="B768" s="518" t="s">
        <v>13091</v>
      </c>
      <c r="C768" s="517" t="s">
        <v>12359</v>
      </c>
      <c r="D768" s="525" t="s">
        <v>12696</v>
      </c>
      <c r="E768" s="525" t="s">
        <v>12729</v>
      </c>
      <c r="F768" s="346"/>
      <c r="G768" s="540"/>
      <c r="H768" s="547"/>
      <c r="I768" s="365"/>
      <c r="J768" s="348"/>
      <c r="K768" s="348"/>
      <c r="L768" s="348"/>
      <c r="M768" s="348"/>
      <c r="N768" s="348"/>
      <c r="O768" s="348"/>
      <c r="P768" s="348"/>
      <c r="Q768" s="348"/>
      <c r="R768" s="348"/>
      <c r="S768" s="348"/>
      <c r="T768" s="348"/>
      <c r="U768" s="348"/>
      <c r="V768" s="348"/>
      <c r="W768" s="348"/>
    </row>
    <row r="769" spans="1:23" ht="12" customHeight="1">
      <c r="A769" s="517">
        <f t="shared" si="12"/>
        <v>764</v>
      </c>
      <c r="B769" s="518" t="s">
        <v>13091</v>
      </c>
      <c r="C769" s="517" t="s">
        <v>12359</v>
      </c>
      <c r="D769" s="525" t="s">
        <v>12696</v>
      </c>
      <c r="E769" s="525" t="s">
        <v>12729</v>
      </c>
      <c r="F769" s="346"/>
      <c r="G769" s="540"/>
      <c r="H769" s="547"/>
      <c r="I769" s="365"/>
      <c r="J769" s="348"/>
      <c r="K769" s="348"/>
      <c r="L769" s="348"/>
      <c r="M769" s="348"/>
      <c r="N769" s="348"/>
      <c r="O769" s="348"/>
      <c r="P769" s="348"/>
      <c r="Q769" s="348"/>
      <c r="R769" s="348"/>
      <c r="S769" s="348"/>
      <c r="T769" s="348"/>
      <c r="U769" s="348"/>
      <c r="V769" s="348"/>
      <c r="W769" s="348"/>
    </row>
    <row r="770" spans="1:23" ht="12" customHeight="1">
      <c r="A770" s="517">
        <f t="shared" si="12"/>
        <v>765</v>
      </c>
      <c r="B770" s="518" t="s">
        <v>15136</v>
      </c>
      <c r="C770" s="517">
        <v>1</v>
      </c>
      <c r="D770" s="525" t="s">
        <v>10116</v>
      </c>
      <c r="E770" s="525" t="s">
        <v>11473</v>
      </c>
      <c r="F770" s="346"/>
      <c r="G770" s="540"/>
      <c r="H770" s="547"/>
      <c r="I770" s="365"/>
      <c r="J770" s="348"/>
      <c r="K770" s="348"/>
      <c r="L770" s="348"/>
      <c r="M770" s="348"/>
      <c r="N770" s="348"/>
      <c r="O770" s="348"/>
      <c r="P770" s="348"/>
      <c r="Q770" s="348"/>
      <c r="R770" s="348"/>
      <c r="S770" s="348"/>
      <c r="T770" s="348"/>
      <c r="U770" s="348"/>
      <c r="V770" s="348"/>
      <c r="W770" s="348"/>
    </row>
    <row r="771" spans="1:23" ht="12" customHeight="1">
      <c r="A771" s="517">
        <f t="shared" si="12"/>
        <v>766</v>
      </c>
      <c r="B771" s="518" t="s">
        <v>15912</v>
      </c>
      <c r="C771" s="517">
        <v>1</v>
      </c>
      <c r="D771" s="525" t="s">
        <v>10070</v>
      </c>
      <c r="E771" s="525" t="s">
        <v>12282</v>
      </c>
      <c r="F771" s="346"/>
      <c r="G771" s="540"/>
      <c r="H771" s="547"/>
      <c r="I771" s="365"/>
      <c r="J771" s="348"/>
      <c r="K771" s="348"/>
      <c r="L771" s="348"/>
      <c r="M771" s="348"/>
      <c r="N771" s="348"/>
      <c r="O771" s="348"/>
      <c r="P771" s="348"/>
      <c r="Q771" s="348"/>
      <c r="R771" s="348"/>
      <c r="S771" s="348"/>
      <c r="T771" s="348"/>
      <c r="U771" s="348"/>
      <c r="V771" s="348"/>
      <c r="W771" s="348"/>
    </row>
    <row r="772" spans="1:23" ht="12" customHeight="1">
      <c r="A772" s="517">
        <f t="shared" si="12"/>
        <v>767</v>
      </c>
      <c r="B772" s="518" t="s">
        <v>15913</v>
      </c>
      <c r="C772" s="517">
        <v>1</v>
      </c>
      <c r="D772" s="525" t="s">
        <v>10070</v>
      </c>
      <c r="E772" s="525" t="s">
        <v>12452</v>
      </c>
      <c r="F772" s="346"/>
      <c r="G772" s="540"/>
      <c r="H772" s="547"/>
      <c r="I772" s="365"/>
      <c r="J772" s="348"/>
      <c r="K772" s="348"/>
      <c r="L772" s="348"/>
      <c r="M772" s="348"/>
      <c r="N772" s="348"/>
      <c r="O772" s="348"/>
      <c r="P772" s="348"/>
      <c r="Q772" s="348"/>
      <c r="R772" s="348"/>
      <c r="S772" s="348"/>
      <c r="T772" s="348"/>
      <c r="U772" s="348"/>
      <c r="V772" s="348"/>
      <c r="W772" s="348"/>
    </row>
    <row r="773" spans="1:23" ht="12" customHeight="1">
      <c r="A773" s="517">
        <f t="shared" si="12"/>
        <v>768</v>
      </c>
      <c r="B773" s="518" t="s">
        <v>13321</v>
      </c>
      <c r="C773" s="517" t="s">
        <v>12359</v>
      </c>
      <c r="D773" s="525" t="s">
        <v>12174</v>
      </c>
      <c r="E773" s="525" t="s">
        <v>12831</v>
      </c>
      <c r="F773" s="346"/>
      <c r="G773" s="540"/>
      <c r="H773" s="547"/>
      <c r="I773" s="365"/>
      <c r="J773" s="348"/>
      <c r="K773" s="348"/>
      <c r="L773" s="348"/>
      <c r="M773" s="348"/>
      <c r="N773" s="348"/>
      <c r="O773" s="348"/>
      <c r="P773" s="348"/>
      <c r="Q773" s="348"/>
      <c r="R773" s="348"/>
      <c r="S773" s="348"/>
      <c r="T773" s="348"/>
      <c r="U773" s="348"/>
      <c r="V773" s="348"/>
      <c r="W773" s="348"/>
    </row>
    <row r="774" spans="1:23" ht="12" customHeight="1">
      <c r="A774" s="517">
        <f t="shared" si="12"/>
        <v>769</v>
      </c>
      <c r="B774" s="518" t="s">
        <v>13321</v>
      </c>
      <c r="C774" s="517" t="s">
        <v>12359</v>
      </c>
      <c r="D774" s="525" t="s">
        <v>12174</v>
      </c>
      <c r="E774" s="525" t="s">
        <v>12831</v>
      </c>
      <c r="F774" s="346"/>
      <c r="G774" s="540"/>
      <c r="H774" s="547"/>
      <c r="I774" s="365"/>
      <c r="J774" s="348"/>
      <c r="K774" s="348"/>
      <c r="L774" s="348"/>
      <c r="M774" s="348"/>
      <c r="N774" s="348"/>
      <c r="O774" s="348"/>
      <c r="P774" s="348"/>
      <c r="Q774" s="348"/>
      <c r="R774" s="348"/>
      <c r="S774" s="348"/>
      <c r="T774" s="348"/>
      <c r="U774" s="348"/>
      <c r="V774" s="348"/>
      <c r="W774" s="348"/>
    </row>
    <row r="775" spans="1:23" ht="12" customHeight="1">
      <c r="A775" s="517">
        <f t="shared" si="12"/>
        <v>770</v>
      </c>
      <c r="B775" s="518" t="s">
        <v>15137</v>
      </c>
      <c r="C775" s="517">
        <v>1</v>
      </c>
      <c r="D775" s="525" t="s">
        <v>10070</v>
      </c>
      <c r="E775" s="525" t="s">
        <v>12282</v>
      </c>
      <c r="F775" s="346"/>
      <c r="G775" s="540"/>
      <c r="H775" s="547"/>
      <c r="I775" s="365"/>
      <c r="J775" s="348"/>
      <c r="K775" s="348"/>
      <c r="L775" s="348"/>
      <c r="M775" s="348"/>
      <c r="N775" s="348"/>
      <c r="O775" s="348"/>
      <c r="P775" s="348"/>
      <c r="Q775" s="348"/>
      <c r="R775" s="348"/>
      <c r="S775" s="348"/>
      <c r="T775" s="348"/>
      <c r="U775" s="348"/>
      <c r="V775" s="348"/>
      <c r="W775" s="348"/>
    </row>
    <row r="776" spans="1:23" ht="12" customHeight="1">
      <c r="A776" s="517">
        <f t="shared" ref="A776:A839" si="13">A775+1</f>
        <v>771</v>
      </c>
      <c r="B776" s="518" t="s">
        <v>15994</v>
      </c>
      <c r="C776" s="517">
        <v>1</v>
      </c>
      <c r="D776" s="525" t="s">
        <v>10070</v>
      </c>
      <c r="E776" s="525" t="s">
        <v>10445</v>
      </c>
      <c r="F776" s="346"/>
      <c r="G776" s="540"/>
      <c r="H776" s="547"/>
      <c r="I776" s="365"/>
      <c r="J776" s="348"/>
      <c r="K776" s="348"/>
      <c r="L776" s="348"/>
      <c r="M776" s="348"/>
      <c r="N776" s="348"/>
      <c r="O776" s="348"/>
      <c r="P776" s="348"/>
      <c r="Q776" s="348"/>
      <c r="R776" s="348"/>
      <c r="S776" s="348"/>
      <c r="T776" s="348"/>
      <c r="U776" s="348"/>
      <c r="V776" s="348"/>
      <c r="W776" s="348"/>
    </row>
    <row r="777" spans="1:23" ht="12" customHeight="1">
      <c r="A777" s="517">
        <f t="shared" si="13"/>
        <v>772</v>
      </c>
      <c r="B777" s="518" t="s">
        <v>12978</v>
      </c>
      <c r="C777" s="517" t="s">
        <v>12359</v>
      </c>
      <c r="D777" s="525" t="s">
        <v>10273</v>
      </c>
      <c r="E777" s="525" t="s">
        <v>12977</v>
      </c>
      <c r="F777" s="346"/>
      <c r="G777" s="540"/>
      <c r="H777" s="547"/>
      <c r="I777" s="365"/>
      <c r="J777" s="348"/>
      <c r="K777" s="348"/>
      <c r="L777" s="348"/>
      <c r="M777" s="348"/>
      <c r="N777" s="348"/>
      <c r="O777" s="348"/>
      <c r="P777" s="348"/>
      <c r="Q777" s="348"/>
      <c r="R777" s="348"/>
      <c r="S777" s="348"/>
      <c r="T777" s="348"/>
      <c r="U777" s="348"/>
      <c r="V777" s="348"/>
      <c r="W777" s="348"/>
    </row>
    <row r="778" spans="1:23" ht="12" customHeight="1">
      <c r="A778" s="517">
        <f t="shared" si="13"/>
        <v>773</v>
      </c>
      <c r="B778" s="518" t="s">
        <v>12978</v>
      </c>
      <c r="C778" s="517" t="s">
        <v>12359</v>
      </c>
      <c r="D778" s="525" t="s">
        <v>10273</v>
      </c>
      <c r="E778" s="525" t="s">
        <v>12977</v>
      </c>
      <c r="F778" s="346"/>
      <c r="G778" s="540"/>
      <c r="H778" s="547"/>
      <c r="I778" s="365"/>
      <c r="J778" s="348"/>
      <c r="K778" s="348"/>
      <c r="L778" s="348"/>
      <c r="M778" s="348"/>
      <c r="N778" s="348"/>
      <c r="O778" s="348"/>
      <c r="P778" s="348"/>
      <c r="Q778" s="348"/>
      <c r="R778" s="348"/>
      <c r="S778" s="348"/>
      <c r="T778" s="348"/>
      <c r="U778" s="348"/>
      <c r="V778" s="348"/>
      <c r="W778" s="348"/>
    </row>
    <row r="779" spans="1:23" ht="12" customHeight="1">
      <c r="A779" s="517">
        <f t="shared" si="13"/>
        <v>774</v>
      </c>
      <c r="B779" s="518" t="s">
        <v>12978</v>
      </c>
      <c r="C779" s="517" t="s">
        <v>12359</v>
      </c>
      <c r="D779" s="525" t="s">
        <v>10273</v>
      </c>
      <c r="E779" s="525" t="s">
        <v>12977</v>
      </c>
      <c r="F779" s="346"/>
      <c r="G779" s="540"/>
      <c r="H779" s="547"/>
      <c r="I779" s="365"/>
      <c r="J779" s="348"/>
      <c r="K779" s="348"/>
      <c r="L779" s="348"/>
      <c r="M779" s="348"/>
      <c r="N779" s="348"/>
      <c r="O779" s="348"/>
      <c r="P779" s="348"/>
      <c r="Q779" s="348"/>
      <c r="R779" s="348"/>
      <c r="S779" s="348"/>
      <c r="T779" s="348"/>
      <c r="U779" s="348"/>
      <c r="V779" s="348"/>
      <c r="W779" s="348"/>
    </row>
    <row r="780" spans="1:23" ht="12" customHeight="1">
      <c r="A780" s="517">
        <f t="shared" si="13"/>
        <v>775</v>
      </c>
      <c r="B780" s="518" t="s">
        <v>12978</v>
      </c>
      <c r="C780" s="517" t="s">
        <v>12359</v>
      </c>
      <c r="D780" s="525" t="s">
        <v>10273</v>
      </c>
      <c r="E780" s="525" t="s">
        <v>12977</v>
      </c>
      <c r="F780" s="346"/>
      <c r="G780" s="540"/>
      <c r="H780" s="547"/>
      <c r="I780" s="365"/>
      <c r="J780" s="348"/>
      <c r="K780" s="348"/>
      <c r="L780" s="348"/>
      <c r="M780" s="348"/>
      <c r="N780" s="348"/>
      <c r="O780" s="348"/>
      <c r="P780" s="348"/>
      <c r="Q780" s="348"/>
      <c r="R780" s="348"/>
      <c r="S780" s="348"/>
      <c r="T780" s="348"/>
      <c r="U780" s="348"/>
      <c r="V780" s="348"/>
      <c r="W780" s="348"/>
    </row>
    <row r="781" spans="1:23" ht="12" customHeight="1">
      <c r="A781" s="517">
        <f t="shared" si="13"/>
        <v>776</v>
      </c>
      <c r="B781" s="518" t="s">
        <v>12978</v>
      </c>
      <c r="C781" s="517" t="s">
        <v>12359</v>
      </c>
      <c r="D781" s="525" t="s">
        <v>10273</v>
      </c>
      <c r="E781" s="525" t="s">
        <v>12977</v>
      </c>
      <c r="F781" s="346"/>
      <c r="G781" s="540"/>
      <c r="H781" s="547"/>
      <c r="I781" s="365"/>
      <c r="J781" s="348"/>
      <c r="K781" s="348"/>
      <c r="L781" s="348"/>
      <c r="M781" s="348"/>
      <c r="N781" s="348"/>
      <c r="O781" s="348"/>
      <c r="P781" s="348"/>
      <c r="Q781" s="348"/>
      <c r="R781" s="348"/>
      <c r="S781" s="348"/>
      <c r="T781" s="348"/>
      <c r="U781" s="348"/>
      <c r="V781" s="348"/>
      <c r="W781" s="348"/>
    </row>
    <row r="782" spans="1:23" ht="12" customHeight="1">
      <c r="A782" s="517">
        <f t="shared" si="13"/>
        <v>777</v>
      </c>
      <c r="B782" s="518" t="s">
        <v>12978</v>
      </c>
      <c r="C782" s="517" t="s">
        <v>12359</v>
      </c>
      <c r="D782" s="525" t="s">
        <v>10273</v>
      </c>
      <c r="E782" s="525" t="s">
        <v>12977</v>
      </c>
      <c r="F782" s="346"/>
      <c r="G782" s="540"/>
      <c r="H782" s="547"/>
      <c r="I782" s="365"/>
      <c r="J782" s="348"/>
      <c r="K782" s="348"/>
      <c r="L782" s="348"/>
      <c r="M782" s="348"/>
      <c r="N782" s="348"/>
      <c r="O782" s="348"/>
      <c r="P782" s="348"/>
      <c r="Q782" s="348"/>
      <c r="R782" s="348"/>
      <c r="S782" s="348"/>
      <c r="T782" s="348"/>
      <c r="U782" s="348"/>
      <c r="V782" s="348"/>
      <c r="W782" s="348"/>
    </row>
    <row r="783" spans="1:23" ht="12" customHeight="1">
      <c r="A783" s="517">
        <f t="shared" si="13"/>
        <v>778</v>
      </c>
      <c r="B783" s="518" t="s">
        <v>12978</v>
      </c>
      <c r="C783" s="517" t="s">
        <v>12359</v>
      </c>
      <c r="D783" s="525" t="s">
        <v>10159</v>
      </c>
      <c r="E783" s="525" t="s">
        <v>12977</v>
      </c>
      <c r="F783" s="346"/>
      <c r="G783" s="540"/>
      <c r="H783" s="547"/>
      <c r="I783" s="365"/>
      <c r="J783" s="348"/>
      <c r="K783" s="348"/>
      <c r="L783" s="348"/>
      <c r="M783" s="348"/>
      <c r="N783" s="348"/>
      <c r="O783" s="348"/>
      <c r="P783" s="348"/>
      <c r="Q783" s="348"/>
      <c r="R783" s="348"/>
      <c r="S783" s="348"/>
      <c r="T783" s="348"/>
      <c r="U783" s="348"/>
      <c r="V783" s="348"/>
      <c r="W783" s="348"/>
    </row>
    <row r="784" spans="1:23" ht="12" customHeight="1">
      <c r="A784" s="517">
        <f t="shared" si="13"/>
        <v>779</v>
      </c>
      <c r="B784" s="518" t="s">
        <v>15914</v>
      </c>
      <c r="C784" s="517">
        <v>1</v>
      </c>
      <c r="D784" s="525" t="s">
        <v>10428</v>
      </c>
      <c r="E784" s="525" t="s">
        <v>10066</v>
      </c>
      <c r="F784" s="346"/>
      <c r="G784" s="540"/>
      <c r="H784" s="547"/>
      <c r="I784" s="365"/>
      <c r="J784" s="348"/>
      <c r="K784" s="348"/>
      <c r="L784" s="348"/>
      <c r="M784" s="348"/>
      <c r="N784" s="348"/>
      <c r="O784" s="348"/>
      <c r="P784" s="348"/>
      <c r="Q784" s="348"/>
      <c r="R784" s="348"/>
      <c r="S784" s="348"/>
      <c r="T784" s="348"/>
      <c r="U784" s="348"/>
      <c r="V784" s="348"/>
      <c r="W784" s="348"/>
    </row>
    <row r="785" spans="1:23" ht="12" customHeight="1">
      <c r="A785" s="517">
        <f t="shared" si="13"/>
        <v>780</v>
      </c>
      <c r="B785" s="518" t="s">
        <v>15138</v>
      </c>
      <c r="C785" s="517">
        <v>1</v>
      </c>
      <c r="D785" s="525" t="s">
        <v>11411</v>
      </c>
      <c r="E785" s="525" t="s">
        <v>10066</v>
      </c>
      <c r="F785" s="346"/>
      <c r="G785" s="540"/>
      <c r="H785" s="547"/>
      <c r="I785" s="365"/>
      <c r="J785" s="348"/>
      <c r="K785" s="348"/>
      <c r="L785" s="348"/>
      <c r="M785" s="348"/>
      <c r="N785" s="348"/>
      <c r="O785" s="348"/>
      <c r="P785" s="348"/>
      <c r="Q785" s="348"/>
      <c r="R785" s="348"/>
      <c r="S785" s="348"/>
      <c r="T785" s="348"/>
      <c r="U785" s="348"/>
      <c r="V785" s="348"/>
      <c r="W785" s="348"/>
    </row>
    <row r="786" spans="1:23" ht="12" customHeight="1">
      <c r="A786" s="517">
        <f t="shared" si="13"/>
        <v>781</v>
      </c>
      <c r="B786" s="518" t="s">
        <v>13245</v>
      </c>
      <c r="C786" s="517" t="s">
        <v>12359</v>
      </c>
      <c r="D786" s="525" t="s">
        <v>12319</v>
      </c>
      <c r="E786" s="525" t="s">
        <v>13244</v>
      </c>
      <c r="F786" s="346"/>
      <c r="G786" s="540"/>
      <c r="H786" s="547"/>
      <c r="I786" s="365"/>
      <c r="J786" s="348"/>
      <c r="K786" s="348"/>
      <c r="L786" s="348"/>
      <c r="M786" s="348"/>
      <c r="N786" s="348"/>
      <c r="O786" s="348"/>
      <c r="P786" s="348"/>
      <c r="Q786" s="348"/>
      <c r="R786" s="348"/>
      <c r="S786" s="348"/>
      <c r="T786" s="348"/>
      <c r="U786" s="348"/>
      <c r="V786" s="348"/>
      <c r="W786" s="348"/>
    </row>
    <row r="787" spans="1:23" ht="12" customHeight="1">
      <c r="A787" s="517">
        <f t="shared" si="13"/>
        <v>782</v>
      </c>
      <c r="B787" s="518" t="s">
        <v>13245</v>
      </c>
      <c r="C787" s="517" t="s">
        <v>12359</v>
      </c>
      <c r="D787" s="525" t="s">
        <v>12319</v>
      </c>
      <c r="E787" s="525" t="s">
        <v>13244</v>
      </c>
      <c r="F787" s="346"/>
      <c r="G787" s="540"/>
      <c r="H787" s="547"/>
      <c r="I787" s="365"/>
      <c r="J787" s="348"/>
      <c r="K787" s="348"/>
      <c r="L787" s="348"/>
      <c r="M787" s="348"/>
      <c r="N787" s="348"/>
      <c r="O787" s="348"/>
      <c r="P787" s="348"/>
      <c r="Q787" s="348"/>
      <c r="R787" s="348"/>
      <c r="S787" s="348"/>
      <c r="T787" s="348"/>
      <c r="U787" s="348"/>
      <c r="V787" s="348"/>
      <c r="W787" s="348"/>
    </row>
    <row r="788" spans="1:23" ht="12" customHeight="1">
      <c r="A788" s="517">
        <f t="shared" si="13"/>
        <v>783</v>
      </c>
      <c r="B788" s="518" t="s">
        <v>13245</v>
      </c>
      <c r="C788" s="517" t="s">
        <v>12359</v>
      </c>
      <c r="D788" s="525" t="s">
        <v>12319</v>
      </c>
      <c r="E788" s="525" t="s">
        <v>13244</v>
      </c>
      <c r="F788" s="346"/>
      <c r="G788" s="540"/>
      <c r="H788" s="547"/>
      <c r="I788" s="365"/>
      <c r="J788" s="348"/>
      <c r="K788" s="348"/>
      <c r="L788" s="348"/>
      <c r="M788" s="348"/>
      <c r="N788" s="348"/>
      <c r="O788" s="348"/>
      <c r="P788" s="348"/>
      <c r="Q788" s="348"/>
      <c r="R788" s="348"/>
      <c r="S788" s="348"/>
      <c r="T788" s="348"/>
      <c r="U788" s="348"/>
      <c r="V788" s="348"/>
      <c r="W788" s="348"/>
    </row>
    <row r="789" spans="1:23" ht="12" customHeight="1">
      <c r="A789" s="517">
        <f t="shared" si="13"/>
        <v>784</v>
      </c>
      <c r="B789" s="518" t="s">
        <v>13245</v>
      </c>
      <c r="C789" s="517" t="s">
        <v>12359</v>
      </c>
      <c r="D789" s="525" t="s">
        <v>12319</v>
      </c>
      <c r="E789" s="525" t="s">
        <v>13244</v>
      </c>
      <c r="F789" s="346"/>
      <c r="G789" s="540"/>
      <c r="H789" s="547"/>
      <c r="I789" s="365"/>
      <c r="J789" s="348"/>
      <c r="K789" s="348"/>
      <c r="L789" s="348"/>
      <c r="M789" s="348"/>
      <c r="N789" s="348"/>
      <c r="O789" s="348"/>
      <c r="P789" s="348"/>
      <c r="Q789" s="348"/>
      <c r="R789" s="348"/>
      <c r="S789" s="348"/>
      <c r="T789" s="348"/>
      <c r="U789" s="348"/>
      <c r="V789" s="348"/>
      <c r="W789" s="348"/>
    </row>
    <row r="790" spans="1:23" ht="12" customHeight="1">
      <c r="A790" s="517">
        <f t="shared" si="13"/>
        <v>785</v>
      </c>
      <c r="B790" s="518" t="s">
        <v>13245</v>
      </c>
      <c r="C790" s="517" t="s">
        <v>12359</v>
      </c>
      <c r="D790" s="525" t="s">
        <v>12319</v>
      </c>
      <c r="E790" s="525" t="s">
        <v>13244</v>
      </c>
      <c r="F790" s="346"/>
      <c r="G790" s="540"/>
      <c r="H790" s="547"/>
      <c r="I790" s="365"/>
      <c r="J790" s="348"/>
      <c r="K790" s="348"/>
      <c r="L790" s="348"/>
      <c r="M790" s="348"/>
      <c r="N790" s="348"/>
      <c r="O790" s="348"/>
      <c r="P790" s="348"/>
      <c r="Q790" s="348"/>
      <c r="R790" s="348"/>
      <c r="S790" s="348"/>
      <c r="T790" s="348"/>
      <c r="U790" s="348"/>
      <c r="V790" s="348"/>
      <c r="W790" s="348"/>
    </row>
    <row r="791" spans="1:23" ht="12" customHeight="1">
      <c r="A791" s="517">
        <f t="shared" si="13"/>
        <v>786</v>
      </c>
      <c r="B791" s="518" t="s">
        <v>13245</v>
      </c>
      <c r="C791" s="517" t="s">
        <v>12359</v>
      </c>
      <c r="D791" s="525" t="s">
        <v>12319</v>
      </c>
      <c r="E791" s="525" t="s">
        <v>13244</v>
      </c>
      <c r="F791" s="346"/>
      <c r="G791" s="540"/>
      <c r="H791" s="547"/>
      <c r="I791" s="365"/>
      <c r="J791" s="348"/>
      <c r="K791" s="348"/>
      <c r="L791" s="348"/>
      <c r="M791" s="348"/>
      <c r="N791" s="348"/>
      <c r="O791" s="348"/>
      <c r="P791" s="348"/>
      <c r="Q791" s="348"/>
      <c r="R791" s="348"/>
      <c r="S791" s="348"/>
      <c r="T791" s="348"/>
      <c r="U791" s="348"/>
      <c r="V791" s="348"/>
      <c r="W791" s="348"/>
    </row>
    <row r="792" spans="1:23" ht="12" customHeight="1">
      <c r="A792" s="517">
        <f t="shared" si="13"/>
        <v>787</v>
      </c>
      <c r="B792" s="518" t="s">
        <v>13245</v>
      </c>
      <c r="C792" s="517" t="s">
        <v>12359</v>
      </c>
      <c r="D792" s="525" t="s">
        <v>12319</v>
      </c>
      <c r="E792" s="525" t="s">
        <v>13244</v>
      </c>
      <c r="F792" s="346"/>
      <c r="G792" s="540"/>
      <c r="H792" s="547"/>
      <c r="I792" s="365"/>
      <c r="J792" s="348"/>
      <c r="K792" s="348"/>
      <c r="L792" s="348"/>
      <c r="M792" s="348"/>
      <c r="N792" s="348"/>
      <c r="O792" s="348"/>
      <c r="P792" s="348"/>
      <c r="Q792" s="348"/>
      <c r="R792" s="348"/>
      <c r="S792" s="348"/>
      <c r="T792" s="348"/>
      <c r="U792" s="348"/>
      <c r="V792" s="348"/>
      <c r="W792" s="348"/>
    </row>
    <row r="793" spans="1:23" ht="12" customHeight="1">
      <c r="A793" s="517">
        <f t="shared" si="13"/>
        <v>788</v>
      </c>
      <c r="B793" s="518" t="s">
        <v>13245</v>
      </c>
      <c r="C793" s="517" t="s">
        <v>12359</v>
      </c>
      <c r="D793" s="525" t="s">
        <v>12319</v>
      </c>
      <c r="E793" s="525" t="s">
        <v>13244</v>
      </c>
      <c r="F793" s="346"/>
      <c r="G793" s="540"/>
      <c r="H793" s="547"/>
      <c r="I793" s="365"/>
      <c r="J793" s="348"/>
      <c r="K793" s="348"/>
      <c r="L793" s="348"/>
      <c r="M793" s="348"/>
      <c r="N793" s="348"/>
      <c r="O793" s="348"/>
      <c r="P793" s="348"/>
      <c r="Q793" s="348"/>
      <c r="R793" s="348"/>
      <c r="S793" s="348"/>
      <c r="T793" s="348"/>
      <c r="U793" s="348"/>
      <c r="V793" s="348"/>
      <c r="W793" s="348"/>
    </row>
    <row r="794" spans="1:23" ht="12" customHeight="1">
      <c r="A794" s="517">
        <f t="shared" si="13"/>
        <v>789</v>
      </c>
      <c r="B794" s="518" t="s">
        <v>10282</v>
      </c>
      <c r="C794" s="517">
        <v>1</v>
      </c>
      <c r="D794" s="525" t="s">
        <v>10070</v>
      </c>
      <c r="E794" s="525" t="s">
        <v>10281</v>
      </c>
      <c r="F794" s="346"/>
      <c r="G794" s="540"/>
      <c r="H794" s="547"/>
      <c r="I794" s="365"/>
      <c r="J794" s="348"/>
      <c r="K794" s="348"/>
      <c r="L794" s="348"/>
      <c r="M794" s="348"/>
      <c r="N794" s="348"/>
      <c r="O794" s="348"/>
      <c r="P794" s="348"/>
      <c r="Q794" s="348"/>
      <c r="R794" s="348"/>
      <c r="S794" s="348"/>
      <c r="T794" s="348"/>
      <c r="U794" s="348"/>
      <c r="V794" s="348"/>
      <c r="W794" s="348"/>
    </row>
    <row r="795" spans="1:23" ht="12" customHeight="1">
      <c r="A795" s="517">
        <f t="shared" si="13"/>
        <v>790</v>
      </c>
      <c r="B795" s="518" t="s">
        <v>10282</v>
      </c>
      <c r="C795" s="517">
        <v>1</v>
      </c>
      <c r="D795" s="525" t="s">
        <v>10070</v>
      </c>
      <c r="E795" s="525" t="s">
        <v>10281</v>
      </c>
      <c r="F795" s="346"/>
      <c r="G795" s="540"/>
      <c r="H795" s="547"/>
      <c r="I795" s="365"/>
      <c r="J795" s="348"/>
      <c r="K795" s="348"/>
      <c r="L795" s="348"/>
      <c r="M795" s="348"/>
      <c r="N795" s="348"/>
      <c r="O795" s="348"/>
      <c r="P795" s="348"/>
      <c r="Q795" s="348"/>
      <c r="R795" s="348"/>
      <c r="S795" s="348"/>
      <c r="T795" s="348"/>
      <c r="U795" s="348"/>
      <c r="V795" s="348"/>
      <c r="W795" s="348"/>
    </row>
    <row r="796" spans="1:23" ht="12" customHeight="1">
      <c r="A796" s="517">
        <f t="shared" si="13"/>
        <v>791</v>
      </c>
      <c r="B796" s="518" t="s">
        <v>10282</v>
      </c>
      <c r="C796" s="517">
        <v>1</v>
      </c>
      <c r="D796" s="525" t="s">
        <v>10070</v>
      </c>
      <c r="E796" s="525" t="s">
        <v>10281</v>
      </c>
      <c r="F796" s="346"/>
      <c r="G796" s="540"/>
      <c r="H796" s="547"/>
      <c r="I796" s="365"/>
      <c r="J796" s="348"/>
      <c r="K796" s="348"/>
      <c r="L796" s="348"/>
      <c r="M796" s="348"/>
      <c r="N796" s="348"/>
      <c r="O796" s="348"/>
      <c r="P796" s="348"/>
      <c r="Q796" s="348"/>
      <c r="R796" s="348"/>
      <c r="S796" s="348"/>
      <c r="T796" s="348"/>
      <c r="U796" s="348"/>
      <c r="V796" s="348"/>
      <c r="W796" s="348"/>
    </row>
    <row r="797" spans="1:23" ht="12" customHeight="1">
      <c r="A797" s="517">
        <f t="shared" si="13"/>
        <v>792</v>
      </c>
      <c r="B797" s="518" t="s">
        <v>15139</v>
      </c>
      <c r="C797" s="517">
        <v>1</v>
      </c>
      <c r="D797" s="525" t="s">
        <v>2657</v>
      </c>
      <c r="E797" s="525" t="s">
        <v>10066</v>
      </c>
      <c r="F797" s="346"/>
      <c r="G797" s="540"/>
      <c r="H797" s="547"/>
      <c r="I797" s="365"/>
      <c r="J797" s="348"/>
      <c r="K797" s="348"/>
      <c r="L797" s="348"/>
      <c r="M797" s="348"/>
      <c r="N797" s="348"/>
      <c r="O797" s="348"/>
      <c r="P797" s="348"/>
      <c r="Q797" s="348"/>
      <c r="R797" s="348"/>
      <c r="S797" s="348"/>
      <c r="T797" s="348"/>
      <c r="U797" s="348"/>
      <c r="V797" s="348"/>
      <c r="W797" s="348"/>
    </row>
    <row r="798" spans="1:23" ht="12" customHeight="1">
      <c r="A798" s="517">
        <f t="shared" si="13"/>
        <v>793</v>
      </c>
      <c r="B798" s="518" t="s">
        <v>13577</v>
      </c>
      <c r="C798" s="517" t="s">
        <v>12359</v>
      </c>
      <c r="D798" s="525" t="s">
        <v>10067</v>
      </c>
      <c r="E798" s="525" t="s">
        <v>13576</v>
      </c>
      <c r="F798" s="346"/>
      <c r="G798" s="540"/>
      <c r="H798" s="547"/>
      <c r="I798" s="365"/>
      <c r="J798" s="348"/>
      <c r="K798" s="348"/>
      <c r="L798" s="348"/>
      <c r="M798" s="348"/>
      <c r="N798" s="348"/>
      <c r="O798" s="348"/>
      <c r="P798" s="348"/>
      <c r="Q798" s="348"/>
      <c r="R798" s="348"/>
      <c r="S798" s="348"/>
      <c r="T798" s="348"/>
      <c r="U798" s="348"/>
      <c r="V798" s="348"/>
      <c r="W798" s="348"/>
    </row>
    <row r="799" spans="1:23" ht="12" customHeight="1">
      <c r="A799" s="517">
        <f t="shared" si="13"/>
        <v>794</v>
      </c>
      <c r="B799" s="518" t="s">
        <v>13577</v>
      </c>
      <c r="C799" s="517" t="s">
        <v>12359</v>
      </c>
      <c r="D799" s="525" t="s">
        <v>10067</v>
      </c>
      <c r="E799" s="525" t="s">
        <v>13576</v>
      </c>
      <c r="F799" s="346"/>
      <c r="G799" s="540"/>
      <c r="H799" s="547"/>
      <c r="I799" s="365"/>
      <c r="J799" s="348"/>
      <c r="K799" s="348"/>
      <c r="L799" s="348"/>
      <c r="M799" s="348"/>
      <c r="N799" s="348"/>
      <c r="O799" s="348"/>
      <c r="P799" s="348"/>
      <c r="Q799" s="348"/>
      <c r="R799" s="348"/>
      <c r="S799" s="348"/>
      <c r="T799" s="348"/>
      <c r="U799" s="348"/>
      <c r="V799" s="348"/>
      <c r="W799" s="348"/>
    </row>
    <row r="800" spans="1:23" ht="12" customHeight="1">
      <c r="A800" s="517">
        <f t="shared" si="13"/>
        <v>795</v>
      </c>
      <c r="B800" s="518" t="s">
        <v>13577</v>
      </c>
      <c r="C800" s="517" t="s">
        <v>12359</v>
      </c>
      <c r="D800" s="525" t="s">
        <v>10067</v>
      </c>
      <c r="E800" s="525" t="s">
        <v>13576</v>
      </c>
      <c r="F800" s="346"/>
      <c r="G800" s="540"/>
      <c r="H800" s="547"/>
      <c r="I800" s="365"/>
      <c r="J800" s="348"/>
      <c r="K800" s="348"/>
      <c r="L800" s="348"/>
      <c r="M800" s="348"/>
      <c r="N800" s="348"/>
      <c r="O800" s="348"/>
      <c r="P800" s="348"/>
      <c r="Q800" s="348"/>
      <c r="R800" s="348"/>
      <c r="S800" s="348"/>
      <c r="T800" s="348"/>
      <c r="U800" s="348"/>
      <c r="V800" s="348"/>
      <c r="W800" s="348"/>
    </row>
    <row r="801" spans="1:23" ht="12" customHeight="1">
      <c r="A801" s="517">
        <f t="shared" si="13"/>
        <v>796</v>
      </c>
      <c r="B801" s="518" t="s">
        <v>13577</v>
      </c>
      <c r="C801" s="517" t="s">
        <v>12359</v>
      </c>
      <c r="D801" s="525" t="s">
        <v>10067</v>
      </c>
      <c r="E801" s="525" t="s">
        <v>13576</v>
      </c>
      <c r="F801" s="346"/>
      <c r="G801" s="540"/>
      <c r="H801" s="547"/>
      <c r="I801" s="365"/>
      <c r="J801" s="348"/>
      <c r="K801" s="348"/>
      <c r="L801" s="348"/>
      <c r="M801" s="348"/>
      <c r="N801" s="348"/>
      <c r="O801" s="348"/>
      <c r="P801" s="348"/>
      <c r="Q801" s="348"/>
      <c r="R801" s="348"/>
      <c r="S801" s="348"/>
      <c r="T801" s="348"/>
      <c r="U801" s="348"/>
      <c r="V801" s="348"/>
      <c r="W801" s="348"/>
    </row>
    <row r="802" spans="1:23" ht="12" customHeight="1">
      <c r="A802" s="517">
        <f t="shared" si="13"/>
        <v>797</v>
      </c>
      <c r="B802" s="518" t="s">
        <v>15140</v>
      </c>
      <c r="C802" s="517">
        <v>1</v>
      </c>
      <c r="D802" s="525" t="s">
        <v>10310</v>
      </c>
      <c r="E802" s="525" t="s">
        <v>11206</v>
      </c>
      <c r="F802" s="346"/>
      <c r="G802" s="540"/>
      <c r="H802" s="547"/>
      <c r="I802" s="365"/>
      <c r="J802" s="348"/>
      <c r="K802" s="348"/>
      <c r="L802" s="348"/>
      <c r="M802" s="348"/>
      <c r="N802" s="348"/>
      <c r="O802" s="348"/>
      <c r="P802" s="348"/>
      <c r="Q802" s="348"/>
      <c r="R802" s="348"/>
      <c r="S802" s="348"/>
      <c r="T802" s="348"/>
      <c r="U802" s="348"/>
      <c r="V802" s="348"/>
      <c r="W802" s="348"/>
    </row>
    <row r="803" spans="1:23" ht="12" customHeight="1">
      <c r="A803" s="517">
        <f t="shared" si="13"/>
        <v>798</v>
      </c>
      <c r="B803" s="518" t="s">
        <v>12670</v>
      </c>
      <c r="C803" s="517" t="s">
        <v>12359</v>
      </c>
      <c r="D803" s="525" t="s">
        <v>12765</v>
      </c>
      <c r="E803" s="525" t="s">
        <v>12764</v>
      </c>
      <c r="F803" s="346"/>
      <c r="G803" s="540"/>
      <c r="H803" s="547"/>
      <c r="I803" s="365"/>
      <c r="J803" s="348"/>
      <c r="K803" s="348"/>
      <c r="L803" s="348"/>
      <c r="M803" s="348"/>
      <c r="N803" s="348"/>
      <c r="O803" s="348"/>
      <c r="P803" s="348"/>
      <c r="Q803" s="348"/>
      <c r="R803" s="348"/>
      <c r="S803" s="348"/>
      <c r="T803" s="348"/>
      <c r="U803" s="348"/>
      <c r="V803" s="348"/>
      <c r="W803" s="348"/>
    </row>
    <row r="804" spans="1:23" ht="12" customHeight="1">
      <c r="A804" s="517">
        <f t="shared" si="13"/>
        <v>799</v>
      </c>
      <c r="B804" s="518" t="s">
        <v>15141</v>
      </c>
      <c r="C804" s="517">
        <v>1</v>
      </c>
      <c r="D804" s="525" t="s">
        <v>15711</v>
      </c>
      <c r="E804" s="525" t="s">
        <v>12220</v>
      </c>
      <c r="F804" s="346"/>
      <c r="G804" s="540"/>
      <c r="H804" s="547"/>
      <c r="I804" s="365"/>
      <c r="J804" s="348"/>
      <c r="K804" s="348"/>
      <c r="L804" s="348"/>
      <c r="M804" s="348"/>
      <c r="N804" s="348"/>
      <c r="O804" s="348"/>
      <c r="P804" s="348"/>
      <c r="Q804" s="348"/>
      <c r="R804" s="348"/>
      <c r="S804" s="348"/>
      <c r="T804" s="348"/>
      <c r="U804" s="348"/>
      <c r="V804" s="348"/>
      <c r="W804" s="348"/>
    </row>
    <row r="805" spans="1:23" ht="12" customHeight="1">
      <c r="A805" s="517">
        <f t="shared" si="13"/>
        <v>800</v>
      </c>
      <c r="B805" s="518" t="s">
        <v>13292</v>
      </c>
      <c r="C805" s="517" t="s">
        <v>12359</v>
      </c>
      <c r="D805" s="525" t="s">
        <v>13291</v>
      </c>
      <c r="E805" s="525" t="s">
        <v>13290</v>
      </c>
      <c r="F805" s="346"/>
      <c r="G805" s="540"/>
      <c r="H805" s="547"/>
      <c r="I805" s="365"/>
      <c r="J805" s="348"/>
      <c r="K805" s="348"/>
      <c r="L805" s="348"/>
      <c r="M805" s="348"/>
      <c r="N805" s="348"/>
      <c r="O805" s="348"/>
      <c r="P805" s="348"/>
      <c r="Q805" s="348"/>
      <c r="R805" s="348"/>
      <c r="S805" s="348"/>
      <c r="T805" s="348"/>
      <c r="U805" s="348"/>
      <c r="V805" s="348"/>
      <c r="W805" s="348"/>
    </row>
    <row r="806" spans="1:23" ht="12" customHeight="1">
      <c r="A806" s="517">
        <f t="shared" si="13"/>
        <v>801</v>
      </c>
      <c r="B806" s="518" t="s">
        <v>13292</v>
      </c>
      <c r="C806" s="517" t="s">
        <v>12359</v>
      </c>
      <c r="D806" s="525" t="s">
        <v>13291</v>
      </c>
      <c r="E806" s="525" t="s">
        <v>13290</v>
      </c>
      <c r="F806" s="346"/>
      <c r="G806" s="540"/>
      <c r="H806" s="547"/>
      <c r="I806" s="365"/>
      <c r="J806" s="348"/>
      <c r="K806" s="348"/>
      <c r="L806" s="348"/>
      <c r="M806" s="348"/>
      <c r="N806" s="348"/>
      <c r="O806" s="348"/>
      <c r="P806" s="348"/>
      <c r="Q806" s="348"/>
      <c r="R806" s="348"/>
      <c r="S806" s="348"/>
      <c r="T806" s="348"/>
      <c r="U806" s="348"/>
      <c r="V806" s="348"/>
      <c r="W806" s="348"/>
    </row>
    <row r="807" spans="1:23" ht="12" customHeight="1">
      <c r="A807" s="517">
        <f t="shared" si="13"/>
        <v>802</v>
      </c>
      <c r="B807" s="518" t="s">
        <v>13091</v>
      </c>
      <c r="C807" s="517" t="s">
        <v>12359</v>
      </c>
      <c r="D807" s="525" t="s">
        <v>12696</v>
      </c>
      <c r="E807" s="525" t="s">
        <v>12729</v>
      </c>
      <c r="F807" s="346"/>
      <c r="G807" s="540"/>
      <c r="H807" s="547"/>
      <c r="I807" s="365"/>
      <c r="J807" s="348"/>
      <c r="K807" s="348"/>
      <c r="L807" s="348"/>
      <c r="M807" s="348"/>
      <c r="N807" s="348"/>
      <c r="O807" s="348"/>
      <c r="P807" s="348"/>
      <c r="Q807" s="348"/>
      <c r="R807" s="348"/>
      <c r="S807" s="348"/>
      <c r="T807" s="348"/>
      <c r="U807" s="348"/>
      <c r="V807" s="348"/>
      <c r="W807" s="348"/>
    </row>
    <row r="808" spans="1:23" ht="12" customHeight="1">
      <c r="A808" s="517">
        <f t="shared" si="13"/>
        <v>803</v>
      </c>
      <c r="B808" s="518" t="s">
        <v>13091</v>
      </c>
      <c r="C808" s="517" t="s">
        <v>12359</v>
      </c>
      <c r="D808" s="525" t="s">
        <v>12696</v>
      </c>
      <c r="E808" s="525" t="s">
        <v>12729</v>
      </c>
      <c r="F808" s="346"/>
      <c r="G808" s="540"/>
      <c r="H808" s="547"/>
      <c r="I808" s="365"/>
      <c r="J808" s="348"/>
      <c r="K808" s="348"/>
      <c r="L808" s="348"/>
      <c r="M808" s="348"/>
      <c r="N808" s="348"/>
      <c r="O808" s="348"/>
      <c r="P808" s="348"/>
      <c r="Q808" s="348"/>
      <c r="R808" s="348"/>
      <c r="S808" s="348"/>
      <c r="T808" s="348"/>
      <c r="U808" s="348"/>
      <c r="V808" s="348"/>
      <c r="W808" s="348"/>
    </row>
    <row r="809" spans="1:23" ht="12" customHeight="1">
      <c r="A809" s="517">
        <f t="shared" si="13"/>
        <v>804</v>
      </c>
      <c r="B809" s="518" t="s">
        <v>15915</v>
      </c>
      <c r="C809" s="517">
        <v>1</v>
      </c>
      <c r="D809" s="525" t="s">
        <v>261</v>
      </c>
      <c r="E809" s="525" t="s">
        <v>10443</v>
      </c>
      <c r="F809" s="346"/>
      <c r="G809" s="540"/>
      <c r="H809" s="547"/>
      <c r="I809" s="365"/>
      <c r="J809" s="348"/>
      <c r="K809" s="348"/>
      <c r="L809" s="348"/>
      <c r="M809" s="348"/>
      <c r="N809" s="348"/>
      <c r="O809" s="348"/>
      <c r="P809" s="348"/>
      <c r="Q809" s="348"/>
      <c r="R809" s="348"/>
      <c r="S809" s="348"/>
      <c r="T809" s="348"/>
      <c r="U809" s="348"/>
      <c r="V809" s="348"/>
      <c r="W809" s="348"/>
    </row>
    <row r="810" spans="1:23" ht="12" customHeight="1">
      <c r="A810" s="517">
        <f t="shared" si="13"/>
        <v>805</v>
      </c>
      <c r="B810" s="518" t="s">
        <v>11667</v>
      </c>
      <c r="C810" s="517">
        <v>1</v>
      </c>
      <c r="D810" s="525" t="s">
        <v>15685</v>
      </c>
      <c r="E810" s="525">
        <v>72202589</v>
      </c>
      <c r="F810" s="346"/>
      <c r="G810" s="540"/>
      <c r="H810" s="547"/>
      <c r="I810" s="365"/>
      <c r="J810" s="348"/>
      <c r="K810" s="348"/>
      <c r="L810" s="348"/>
      <c r="M810" s="348"/>
      <c r="N810" s="348"/>
      <c r="O810" s="348"/>
      <c r="P810" s="348"/>
      <c r="Q810" s="348"/>
      <c r="R810" s="348"/>
      <c r="S810" s="348"/>
      <c r="T810" s="348"/>
      <c r="U810" s="348"/>
      <c r="V810" s="348"/>
      <c r="W810" s="348"/>
    </row>
    <row r="811" spans="1:23" ht="12" customHeight="1">
      <c r="A811" s="517">
        <f t="shared" si="13"/>
        <v>806</v>
      </c>
      <c r="B811" s="518" t="s">
        <v>15142</v>
      </c>
      <c r="C811" s="517">
        <v>1</v>
      </c>
      <c r="D811" s="525" t="s">
        <v>261</v>
      </c>
      <c r="E811" s="525" t="s">
        <v>10443</v>
      </c>
      <c r="F811" s="346"/>
      <c r="G811" s="540"/>
      <c r="H811" s="547"/>
      <c r="I811" s="365"/>
      <c r="J811" s="348"/>
      <c r="K811" s="348"/>
      <c r="L811" s="348"/>
      <c r="M811" s="348"/>
      <c r="N811" s="348"/>
      <c r="O811" s="348"/>
      <c r="P811" s="348"/>
      <c r="Q811" s="348"/>
      <c r="R811" s="348"/>
      <c r="S811" s="348"/>
      <c r="T811" s="348"/>
      <c r="U811" s="348"/>
      <c r="V811" s="348"/>
      <c r="W811" s="348"/>
    </row>
    <row r="812" spans="1:23" ht="12" customHeight="1">
      <c r="A812" s="517">
        <f t="shared" si="13"/>
        <v>807</v>
      </c>
      <c r="B812" s="518" t="s">
        <v>15143</v>
      </c>
      <c r="C812" s="517">
        <v>1</v>
      </c>
      <c r="D812" s="525" t="s">
        <v>261</v>
      </c>
      <c r="E812" s="525" t="s">
        <v>10443</v>
      </c>
      <c r="F812" s="346"/>
      <c r="G812" s="540"/>
      <c r="H812" s="547"/>
      <c r="I812" s="365"/>
      <c r="J812" s="348"/>
      <c r="K812" s="348"/>
      <c r="L812" s="348"/>
      <c r="M812" s="348"/>
      <c r="N812" s="348"/>
      <c r="O812" s="348"/>
      <c r="P812" s="348"/>
      <c r="Q812" s="348"/>
      <c r="R812" s="348"/>
      <c r="S812" s="348"/>
      <c r="T812" s="348"/>
      <c r="U812" s="348"/>
      <c r="V812" s="348"/>
      <c r="W812" s="348"/>
    </row>
    <row r="813" spans="1:23" ht="12" customHeight="1">
      <c r="A813" s="517">
        <f t="shared" si="13"/>
        <v>808</v>
      </c>
      <c r="B813" s="518" t="s">
        <v>10884</v>
      </c>
      <c r="C813" s="517">
        <v>1</v>
      </c>
      <c r="D813" s="525" t="s">
        <v>10116</v>
      </c>
      <c r="E813" s="525" t="s">
        <v>10883</v>
      </c>
      <c r="F813" s="346"/>
      <c r="G813" s="540"/>
      <c r="H813" s="547"/>
      <c r="I813" s="365"/>
      <c r="J813" s="348"/>
      <c r="K813" s="348"/>
      <c r="L813" s="348"/>
      <c r="M813" s="348"/>
      <c r="N813" s="348"/>
      <c r="O813" s="348"/>
      <c r="P813" s="348"/>
      <c r="Q813" s="348"/>
      <c r="R813" s="348"/>
      <c r="S813" s="348"/>
      <c r="T813" s="348"/>
      <c r="U813" s="348"/>
      <c r="V813" s="348"/>
      <c r="W813" s="348"/>
    </row>
    <row r="814" spans="1:23" ht="12" customHeight="1">
      <c r="A814" s="517">
        <f t="shared" si="13"/>
        <v>809</v>
      </c>
      <c r="B814" s="518" t="s">
        <v>15144</v>
      </c>
      <c r="C814" s="517">
        <v>1</v>
      </c>
      <c r="D814" s="525" t="s">
        <v>280</v>
      </c>
      <c r="E814" s="525" t="s">
        <v>10066</v>
      </c>
      <c r="F814" s="346"/>
      <c r="G814" s="540"/>
      <c r="H814" s="547"/>
      <c r="I814" s="365"/>
      <c r="J814" s="348"/>
      <c r="K814" s="348"/>
      <c r="L814" s="348"/>
      <c r="M814" s="348"/>
      <c r="N814" s="348"/>
      <c r="O814" s="348"/>
      <c r="P814" s="348"/>
      <c r="Q814" s="348"/>
      <c r="R814" s="348"/>
      <c r="S814" s="348"/>
      <c r="T814" s="348"/>
      <c r="U814" s="348"/>
      <c r="V814" s="348"/>
      <c r="W814" s="348"/>
    </row>
    <row r="815" spans="1:23" ht="12" customHeight="1">
      <c r="A815" s="517">
        <f t="shared" si="13"/>
        <v>810</v>
      </c>
      <c r="B815" s="518" t="s">
        <v>13114</v>
      </c>
      <c r="C815" s="517" t="s">
        <v>12359</v>
      </c>
      <c r="D815" s="525" t="s">
        <v>10375</v>
      </c>
      <c r="E815" s="525" t="s">
        <v>10066</v>
      </c>
      <c r="F815" s="346"/>
      <c r="G815" s="540"/>
      <c r="H815" s="547"/>
      <c r="I815" s="365"/>
      <c r="J815" s="348"/>
      <c r="K815" s="348"/>
      <c r="L815" s="348"/>
      <c r="M815" s="348"/>
      <c r="N815" s="348"/>
      <c r="O815" s="348"/>
      <c r="P815" s="348"/>
      <c r="Q815" s="348"/>
      <c r="R815" s="348"/>
      <c r="S815" s="348"/>
      <c r="T815" s="348"/>
      <c r="U815" s="348"/>
      <c r="V815" s="348"/>
      <c r="W815" s="348"/>
    </row>
    <row r="816" spans="1:23" ht="12" customHeight="1">
      <c r="A816" s="517">
        <f t="shared" si="13"/>
        <v>811</v>
      </c>
      <c r="B816" s="518" t="s">
        <v>13188</v>
      </c>
      <c r="C816" s="517" t="s">
        <v>12359</v>
      </c>
      <c r="D816" s="525" t="s">
        <v>10193</v>
      </c>
      <c r="E816" s="525" t="s">
        <v>13187</v>
      </c>
      <c r="F816" s="346"/>
      <c r="G816" s="540"/>
      <c r="H816" s="547"/>
      <c r="I816" s="365"/>
      <c r="J816" s="348"/>
      <c r="K816" s="348"/>
      <c r="L816" s="348"/>
      <c r="M816" s="348"/>
      <c r="N816" s="348"/>
      <c r="O816" s="348"/>
      <c r="P816" s="348"/>
      <c r="Q816" s="348"/>
      <c r="R816" s="348"/>
      <c r="S816" s="348"/>
      <c r="T816" s="348"/>
      <c r="U816" s="348"/>
      <c r="V816" s="348"/>
      <c r="W816" s="348"/>
    </row>
    <row r="817" spans="1:23" ht="12" customHeight="1">
      <c r="A817" s="517">
        <f t="shared" si="13"/>
        <v>812</v>
      </c>
      <c r="B817" s="518" t="s">
        <v>13188</v>
      </c>
      <c r="C817" s="517" t="s">
        <v>12359</v>
      </c>
      <c r="D817" s="525" t="s">
        <v>10193</v>
      </c>
      <c r="E817" s="525" t="s">
        <v>13187</v>
      </c>
      <c r="F817" s="346"/>
      <c r="G817" s="540"/>
      <c r="H817" s="547"/>
      <c r="I817" s="365"/>
      <c r="J817" s="348"/>
      <c r="K817" s="348"/>
      <c r="L817" s="348"/>
      <c r="M817" s="348"/>
      <c r="N817" s="348"/>
      <c r="O817" s="348"/>
      <c r="P817" s="348"/>
      <c r="Q817" s="348"/>
      <c r="R817" s="348"/>
      <c r="S817" s="348"/>
      <c r="T817" s="348"/>
      <c r="U817" s="348"/>
      <c r="V817" s="348"/>
      <c r="W817" s="348"/>
    </row>
    <row r="818" spans="1:23" ht="12" customHeight="1">
      <c r="A818" s="517">
        <f t="shared" si="13"/>
        <v>813</v>
      </c>
      <c r="B818" s="518" t="s">
        <v>13188</v>
      </c>
      <c r="C818" s="517" t="s">
        <v>12359</v>
      </c>
      <c r="D818" s="525" t="s">
        <v>10193</v>
      </c>
      <c r="E818" s="525" t="s">
        <v>13187</v>
      </c>
      <c r="F818" s="346"/>
      <c r="G818" s="540"/>
      <c r="H818" s="547"/>
      <c r="I818" s="365"/>
      <c r="J818" s="348"/>
      <c r="K818" s="348"/>
      <c r="L818" s="348"/>
      <c r="M818" s="348"/>
      <c r="N818" s="348"/>
      <c r="O818" s="348"/>
      <c r="P818" s="348"/>
      <c r="Q818" s="348"/>
      <c r="R818" s="348"/>
      <c r="S818" s="348"/>
      <c r="T818" s="348"/>
      <c r="U818" s="348"/>
      <c r="V818" s="348"/>
      <c r="W818" s="348"/>
    </row>
    <row r="819" spans="1:23" ht="12" customHeight="1">
      <c r="A819" s="517">
        <f t="shared" si="13"/>
        <v>814</v>
      </c>
      <c r="B819" s="518" t="s">
        <v>13188</v>
      </c>
      <c r="C819" s="517" t="s">
        <v>12359</v>
      </c>
      <c r="D819" s="525" t="s">
        <v>10193</v>
      </c>
      <c r="E819" s="525" t="s">
        <v>13187</v>
      </c>
      <c r="F819" s="346"/>
      <c r="G819" s="540"/>
      <c r="H819" s="547"/>
      <c r="I819" s="365"/>
      <c r="J819" s="348"/>
      <c r="K819" s="348"/>
      <c r="L819" s="348"/>
      <c r="M819" s="348"/>
      <c r="N819" s="348"/>
      <c r="O819" s="348"/>
      <c r="P819" s="348"/>
      <c r="Q819" s="348"/>
      <c r="R819" s="348"/>
      <c r="S819" s="348"/>
      <c r="T819" s="348"/>
      <c r="U819" s="348"/>
      <c r="V819" s="348"/>
      <c r="W819" s="348"/>
    </row>
    <row r="820" spans="1:23" ht="12" customHeight="1">
      <c r="A820" s="517">
        <f t="shared" si="13"/>
        <v>815</v>
      </c>
      <c r="B820" s="518" t="s">
        <v>13188</v>
      </c>
      <c r="C820" s="517" t="s">
        <v>12359</v>
      </c>
      <c r="D820" s="525" t="s">
        <v>10193</v>
      </c>
      <c r="E820" s="525" t="s">
        <v>13187</v>
      </c>
      <c r="F820" s="346"/>
      <c r="G820" s="540"/>
      <c r="H820" s="547"/>
      <c r="I820" s="365"/>
      <c r="J820" s="348"/>
      <c r="K820" s="348"/>
      <c r="L820" s="348"/>
      <c r="M820" s="348"/>
      <c r="N820" s="348"/>
      <c r="O820" s="348"/>
      <c r="P820" s="348"/>
      <c r="Q820" s="348"/>
      <c r="R820" s="348"/>
      <c r="S820" s="348"/>
      <c r="T820" s="348"/>
      <c r="U820" s="348"/>
      <c r="V820" s="348"/>
      <c r="W820" s="348"/>
    </row>
    <row r="821" spans="1:23" ht="12" customHeight="1">
      <c r="A821" s="517">
        <f t="shared" si="13"/>
        <v>816</v>
      </c>
      <c r="B821" s="518" t="s">
        <v>13188</v>
      </c>
      <c r="C821" s="517" t="s">
        <v>12359</v>
      </c>
      <c r="D821" s="525" t="s">
        <v>10193</v>
      </c>
      <c r="E821" s="525" t="s">
        <v>13187</v>
      </c>
      <c r="F821" s="346"/>
      <c r="G821" s="540"/>
      <c r="H821" s="547"/>
      <c r="I821" s="365"/>
      <c r="J821" s="348"/>
      <c r="K821" s="348"/>
      <c r="L821" s="348"/>
      <c r="M821" s="348"/>
      <c r="N821" s="348"/>
      <c r="O821" s="348"/>
      <c r="P821" s="348"/>
      <c r="Q821" s="348"/>
      <c r="R821" s="348"/>
      <c r="S821" s="348"/>
      <c r="T821" s="348"/>
      <c r="U821" s="348"/>
      <c r="V821" s="348"/>
      <c r="W821" s="348"/>
    </row>
    <row r="822" spans="1:23" ht="12" customHeight="1">
      <c r="A822" s="517">
        <f t="shared" si="13"/>
        <v>817</v>
      </c>
      <c r="B822" s="518" t="s">
        <v>13188</v>
      </c>
      <c r="C822" s="517" t="s">
        <v>12359</v>
      </c>
      <c r="D822" s="525" t="s">
        <v>10193</v>
      </c>
      <c r="E822" s="525" t="s">
        <v>13187</v>
      </c>
      <c r="F822" s="346"/>
      <c r="G822" s="540"/>
      <c r="H822" s="547"/>
      <c r="I822" s="365"/>
      <c r="J822" s="348"/>
      <c r="K822" s="348"/>
      <c r="L822" s="348"/>
      <c r="M822" s="348"/>
      <c r="N822" s="348"/>
      <c r="O822" s="348"/>
      <c r="P822" s="348"/>
      <c r="Q822" s="348"/>
      <c r="R822" s="348"/>
      <c r="S822" s="348"/>
      <c r="T822" s="348"/>
      <c r="U822" s="348"/>
      <c r="V822" s="348"/>
      <c r="W822" s="348"/>
    </row>
    <row r="823" spans="1:23" ht="12" customHeight="1">
      <c r="A823" s="517">
        <f t="shared" si="13"/>
        <v>818</v>
      </c>
      <c r="B823" s="518" t="s">
        <v>13188</v>
      </c>
      <c r="C823" s="517" t="s">
        <v>12359</v>
      </c>
      <c r="D823" s="525" t="s">
        <v>10193</v>
      </c>
      <c r="E823" s="525" t="s">
        <v>13187</v>
      </c>
      <c r="F823" s="346"/>
      <c r="G823" s="540"/>
      <c r="H823" s="547"/>
      <c r="I823" s="365"/>
      <c r="J823" s="348"/>
      <c r="K823" s="348"/>
      <c r="L823" s="348"/>
      <c r="M823" s="348"/>
      <c r="N823" s="348"/>
      <c r="O823" s="348"/>
      <c r="P823" s="348"/>
      <c r="Q823" s="348"/>
      <c r="R823" s="348"/>
      <c r="S823" s="348"/>
      <c r="T823" s="348"/>
      <c r="U823" s="348"/>
      <c r="V823" s="348"/>
      <c r="W823" s="348"/>
    </row>
    <row r="824" spans="1:23" ht="12" customHeight="1">
      <c r="A824" s="517">
        <f t="shared" si="13"/>
        <v>819</v>
      </c>
      <c r="B824" s="518" t="s">
        <v>10269</v>
      </c>
      <c r="C824" s="517" t="s">
        <v>12359</v>
      </c>
      <c r="D824" s="525" t="s">
        <v>10225</v>
      </c>
      <c r="E824" s="525" t="s">
        <v>12701</v>
      </c>
      <c r="F824" s="346"/>
      <c r="G824" s="540"/>
      <c r="H824" s="547"/>
      <c r="I824" s="365"/>
      <c r="J824" s="348"/>
      <c r="K824" s="348"/>
      <c r="L824" s="348"/>
      <c r="M824" s="348"/>
      <c r="N824" s="348"/>
      <c r="O824" s="348"/>
      <c r="P824" s="348"/>
      <c r="Q824" s="348"/>
      <c r="R824" s="348"/>
      <c r="S824" s="348"/>
      <c r="T824" s="348"/>
      <c r="U824" s="348"/>
      <c r="V824" s="348"/>
      <c r="W824" s="348"/>
    </row>
    <row r="825" spans="1:23" ht="12" customHeight="1">
      <c r="A825" s="517">
        <f t="shared" si="13"/>
        <v>820</v>
      </c>
      <c r="B825" s="518" t="s">
        <v>10269</v>
      </c>
      <c r="C825" s="517" t="s">
        <v>12359</v>
      </c>
      <c r="D825" s="525" t="s">
        <v>10225</v>
      </c>
      <c r="E825" s="525" t="s">
        <v>12701</v>
      </c>
      <c r="F825" s="346"/>
      <c r="G825" s="540"/>
      <c r="H825" s="547"/>
      <c r="I825" s="365"/>
      <c r="J825" s="348"/>
      <c r="K825" s="348"/>
      <c r="L825" s="348"/>
      <c r="M825" s="348"/>
      <c r="N825" s="348"/>
      <c r="O825" s="348"/>
      <c r="P825" s="348"/>
      <c r="Q825" s="348"/>
      <c r="R825" s="348"/>
      <c r="S825" s="348"/>
      <c r="T825" s="348"/>
      <c r="U825" s="348"/>
      <c r="V825" s="348"/>
      <c r="W825" s="348"/>
    </row>
    <row r="826" spans="1:23" ht="12" customHeight="1">
      <c r="A826" s="517">
        <f t="shared" si="13"/>
        <v>821</v>
      </c>
      <c r="B826" s="518" t="s">
        <v>10269</v>
      </c>
      <c r="C826" s="517" t="s">
        <v>12359</v>
      </c>
      <c r="D826" s="525" t="s">
        <v>10225</v>
      </c>
      <c r="E826" s="525" t="s">
        <v>12701</v>
      </c>
      <c r="F826" s="346"/>
      <c r="G826" s="540"/>
      <c r="H826" s="547"/>
      <c r="I826" s="365"/>
      <c r="J826" s="348"/>
      <c r="K826" s="348"/>
      <c r="L826" s="348"/>
      <c r="M826" s="348"/>
      <c r="N826" s="348"/>
      <c r="O826" s="348"/>
      <c r="P826" s="348"/>
      <c r="Q826" s="348"/>
      <c r="R826" s="348"/>
      <c r="S826" s="348"/>
      <c r="T826" s="348"/>
      <c r="U826" s="348"/>
      <c r="V826" s="348"/>
      <c r="W826" s="348"/>
    </row>
    <row r="827" spans="1:23" ht="12" customHeight="1">
      <c r="A827" s="517">
        <f t="shared" si="13"/>
        <v>822</v>
      </c>
      <c r="B827" s="518" t="s">
        <v>10269</v>
      </c>
      <c r="C827" s="517" t="s">
        <v>12359</v>
      </c>
      <c r="D827" s="525" t="s">
        <v>10225</v>
      </c>
      <c r="E827" s="525" t="s">
        <v>12701</v>
      </c>
      <c r="F827" s="346"/>
      <c r="G827" s="540"/>
      <c r="H827" s="547"/>
      <c r="I827" s="365"/>
      <c r="J827" s="348"/>
      <c r="K827" s="348"/>
      <c r="L827" s="348"/>
      <c r="M827" s="348"/>
      <c r="N827" s="348"/>
      <c r="O827" s="348"/>
      <c r="P827" s="348"/>
      <c r="Q827" s="348"/>
      <c r="R827" s="348"/>
      <c r="S827" s="348"/>
      <c r="T827" s="348"/>
      <c r="U827" s="348"/>
      <c r="V827" s="348"/>
      <c r="W827" s="348"/>
    </row>
    <row r="828" spans="1:23" ht="12" customHeight="1">
      <c r="A828" s="517">
        <f t="shared" si="13"/>
        <v>823</v>
      </c>
      <c r="B828" s="518" t="s">
        <v>13378</v>
      </c>
      <c r="C828" s="517" t="s">
        <v>12359</v>
      </c>
      <c r="D828" s="525" t="s">
        <v>10453</v>
      </c>
      <c r="E828" s="525" t="s">
        <v>12770</v>
      </c>
      <c r="F828" s="346"/>
      <c r="G828" s="540"/>
      <c r="H828" s="547"/>
      <c r="I828" s="365"/>
      <c r="J828" s="348"/>
      <c r="K828" s="348"/>
      <c r="L828" s="348"/>
      <c r="M828" s="348"/>
      <c r="N828" s="348"/>
      <c r="O828" s="348"/>
      <c r="P828" s="348"/>
      <c r="Q828" s="348"/>
      <c r="R828" s="348"/>
      <c r="S828" s="348"/>
      <c r="T828" s="348"/>
      <c r="U828" s="348"/>
      <c r="V828" s="348"/>
      <c r="W828" s="348"/>
    </row>
    <row r="829" spans="1:23" ht="12" customHeight="1">
      <c r="A829" s="517">
        <f t="shared" si="13"/>
        <v>824</v>
      </c>
      <c r="B829" s="518" t="s">
        <v>12321</v>
      </c>
      <c r="C829" s="517">
        <v>1</v>
      </c>
      <c r="D829" s="525" t="s">
        <v>10273</v>
      </c>
      <c r="E829" s="525" t="s">
        <v>11432</v>
      </c>
      <c r="F829" s="346"/>
      <c r="G829" s="540"/>
      <c r="H829" s="547"/>
      <c r="I829" s="365"/>
      <c r="J829" s="348"/>
      <c r="K829" s="348"/>
      <c r="L829" s="348"/>
      <c r="M829" s="348"/>
      <c r="N829" s="348"/>
      <c r="O829" s="348"/>
      <c r="P829" s="348"/>
      <c r="Q829" s="348"/>
      <c r="R829" s="348"/>
      <c r="S829" s="348"/>
      <c r="T829" s="348"/>
      <c r="U829" s="348"/>
      <c r="V829" s="348"/>
      <c r="W829" s="348"/>
    </row>
    <row r="830" spans="1:23" ht="12" customHeight="1">
      <c r="A830" s="517">
        <f t="shared" si="13"/>
        <v>825</v>
      </c>
      <c r="B830" s="518" t="s">
        <v>15916</v>
      </c>
      <c r="C830" s="517">
        <v>1</v>
      </c>
      <c r="D830" s="525" t="s">
        <v>1317</v>
      </c>
      <c r="E830" s="525" t="s">
        <v>11441</v>
      </c>
      <c r="F830" s="346"/>
      <c r="G830" s="540"/>
      <c r="H830" s="547"/>
      <c r="I830" s="365"/>
      <c r="J830" s="348"/>
      <c r="K830" s="348"/>
      <c r="L830" s="348"/>
      <c r="M830" s="348"/>
      <c r="N830" s="348"/>
      <c r="O830" s="348"/>
      <c r="P830" s="348"/>
      <c r="Q830" s="348"/>
      <c r="R830" s="348"/>
      <c r="S830" s="348"/>
      <c r="T830" s="348"/>
      <c r="U830" s="348"/>
      <c r="V830" s="348"/>
      <c r="W830" s="348"/>
    </row>
    <row r="831" spans="1:23" ht="12" customHeight="1">
      <c r="A831" s="517">
        <f t="shared" si="13"/>
        <v>826</v>
      </c>
      <c r="B831" s="518" t="s">
        <v>15917</v>
      </c>
      <c r="C831" s="517">
        <v>1</v>
      </c>
      <c r="D831" s="525" t="s">
        <v>1317</v>
      </c>
      <c r="E831" s="525" t="s">
        <v>11441</v>
      </c>
      <c r="F831" s="346"/>
      <c r="G831" s="540"/>
      <c r="H831" s="547"/>
      <c r="I831" s="365"/>
      <c r="J831" s="348"/>
      <c r="K831" s="348"/>
      <c r="L831" s="348"/>
      <c r="M831" s="348"/>
      <c r="N831" s="348"/>
      <c r="O831" s="348"/>
      <c r="P831" s="348"/>
      <c r="Q831" s="348"/>
      <c r="R831" s="348"/>
      <c r="S831" s="348"/>
      <c r="T831" s="348"/>
      <c r="U831" s="348"/>
      <c r="V831" s="348"/>
      <c r="W831" s="348"/>
    </row>
    <row r="832" spans="1:23" ht="12" customHeight="1">
      <c r="A832" s="517">
        <f t="shared" si="13"/>
        <v>827</v>
      </c>
      <c r="B832" s="518" t="s">
        <v>11433</v>
      </c>
      <c r="C832" s="517">
        <v>1</v>
      </c>
      <c r="D832" s="525" t="s">
        <v>10273</v>
      </c>
      <c r="E832" s="525" t="s">
        <v>11432</v>
      </c>
      <c r="F832" s="346"/>
      <c r="G832" s="540"/>
      <c r="H832" s="547"/>
      <c r="I832" s="365"/>
      <c r="J832" s="348"/>
      <c r="K832" s="348"/>
      <c r="L832" s="348"/>
      <c r="M832" s="348"/>
      <c r="N832" s="348"/>
      <c r="O832" s="348"/>
      <c r="P832" s="348"/>
      <c r="Q832" s="348"/>
      <c r="R832" s="348"/>
      <c r="S832" s="348"/>
      <c r="T832" s="348"/>
      <c r="U832" s="348"/>
      <c r="V832" s="348"/>
      <c r="W832" s="348"/>
    </row>
    <row r="833" spans="1:23" ht="12" customHeight="1">
      <c r="A833" s="517">
        <f t="shared" si="13"/>
        <v>828</v>
      </c>
      <c r="B833" s="518" t="s">
        <v>11433</v>
      </c>
      <c r="C833" s="517">
        <v>1</v>
      </c>
      <c r="D833" s="525" t="s">
        <v>10273</v>
      </c>
      <c r="E833" s="525" t="s">
        <v>11432</v>
      </c>
      <c r="F833" s="346"/>
      <c r="G833" s="540"/>
      <c r="H833" s="547"/>
      <c r="I833" s="365"/>
      <c r="J833" s="348"/>
      <c r="K833" s="348"/>
      <c r="L833" s="348"/>
      <c r="M833" s="348"/>
      <c r="N833" s="348"/>
      <c r="O833" s="348"/>
      <c r="P833" s="348"/>
      <c r="Q833" s="348"/>
      <c r="R833" s="348"/>
      <c r="S833" s="348"/>
      <c r="T833" s="348"/>
      <c r="U833" s="348"/>
      <c r="V833" s="348"/>
      <c r="W833" s="348"/>
    </row>
    <row r="834" spans="1:23" ht="12" customHeight="1">
      <c r="A834" s="517">
        <f t="shared" si="13"/>
        <v>829</v>
      </c>
      <c r="B834" s="518" t="s">
        <v>11433</v>
      </c>
      <c r="C834" s="517">
        <v>1</v>
      </c>
      <c r="D834" s="525" t="s">
        <v>10273</v>
      </c>
      <c r="E834" s="525" t="s">
        <v>11432</v>
      </c>
      <c r="F834" s="346"/>
      <c r="G834" s="540"/>
      <c r="H834" s="547"/>
      <c r="I834" s="365"/>
      <c r="J834" s="348"/>
      <c r="K834" s="348"/>
      <c r="L834" s="348"/>
      <c r="M834" s="348"/>
      <c r="N834" s="348"/>
      <c r="O834" s="348"/>
      <c r="P834" s="348"/>
      <c r="Q834" s="348"/>
      <c r="R834" s="348"/>
      <c r="S834" s="348"/>
      <c r="T834" s="348"/>
      <c r="U834" s="348"/>
      <c r="V834" s="348"/>
      <c r="W834" s="348"/>
    </row>
    <row r="835" spans="1:23" ht="12" customHeight="1">
      <c r="A835" s="517">
        <f t="shared" si="13"/>
        <v>830</v>
      </c>
      <c r="B835" s="518" t="s">
        <v>10991</v>
      </c>
      <c r="C835" s="517">
        <v>1</v>
      </c>
      <c r="D835" s="525" t="s">
        <v>10803</v>
      </c>
      <c r="E835" s="525" t="s">
        <v>10990</v>
      </c>
      <c r="F835" s="346"/>
      <c r="G835" s="540"/>
      <c r="H835" s="547"/>
      <c r="I835" s="365"/>
      <c r="J835" s="348"/>
      <c r="K835" s="348"/>
      <c r="L835" s="348"/>
      <c r="M835" s="348"/>
      <c r="N835" s="348"/>
      <c r="O835" s="348"/>
      <c r="P835" s="348"/>
      <c r="Q835" s="348"/>
      <c r="R835" s="348"/>
      <c r="S835" s="348"/>
      <c r="T835" s="348"/>
      <c r="U835" s="348"/>
      <c r="V835" s="348"/>
      <c r="W835" s="348"/>
    </row>
    <row r="836" spans="1:23" ht="12" customHeight="1">
      <c r="A836" s="517">
        <f t="shared" si="13"/>
        <v>831</v>
      </c>
      <c r="B836" s="518" t="s">
        <v>11716</v>
      </c>
      <c r="C836" s="517">
        <v>1</v>
      </c>
      <c r="D836" s="525" t="s">
        <v>11715</v>
      </c>
      <c r="E836" s="525" t="s">
        <v>11714</v>
      </c>
      <c r="F836" s="346"/>
      <c r="G836" s="540"/>
      <c r="H836" s="547"/>
      <c r="I836" s="365"/>
      <c r="J836" s="348"/>
      <c r="K836" s="348"/>
      <c r="L836" s="348"/>
      <c r="M836" s="348"/>
      <c r="N836" s="348"/>
      <c r="O836" s="348"/>
      <c r="P836" s="348"/>
      <c r="Q836" s="348"/>
      <c r="R836" s="348"/>
      <c r="S836" s="348"/>
      <c r="T836" s="348"/>
      <c r="U836" s="348"/>
      <c r="V836" s="348"/>
      <c r="W836" s="348"/>
    </row>
    <row r="837" spans="1:23" ht="12" customHeight="1">
      <c r="A837" s="517">
        <f t="shared" si="13"/>
        <v>832</v>
      </c>
      <c r="B837" s="519" t="s">
        <v>15918</v>
      </c>
      <c r="C837" s="517">
        <v>1</v>
      </c>
      <c r="D837" s="525" t="s">
        <v>10225</v>
      </c>
      <c r="E837" s="525" t="s">
        <v>10719</v>
      </c>
      <c r="F837" s="346"/>
      <c r="G837" s="540"/>
      <c r="H837" s="547"/>
      <c r="I837" s="365"/>
      <c r="J837" s="348"/>
      <c r="K837" s="348"/>
      <c r="L837" s="348"/>
      <c r="M837" s="348"/>
      <c r="N837" s="348"/>
      <c r="O837" s="348"/>
      <c r="P837" s="348"/>
      <c r="Q837" s="348"/>
      <c r="R837" s="348"/>
      <c r="S837" s="348"/>
      <c r="T837" s="348"/>
      <c r="U837" s="348"/>
      <c r="V837" s="348"/>
      <c r="W837" s="348"/>
    </row>
    <row r="838" spans="1:23" ht="12" customHeight="1">
      <c r="A838" s="517">
        <f t="shared" si="13"/>
        <v>833</v>
      </c>
      <c r="B838" s="518" t="s">
        <v>11600</v>
      </c>
      <c r="C838" s="517">
        <v>1</v>
      </c>
      <c r="D838" s="525" t="s">
        <v>10070</v>
      </c>
      <c r="E838" s="525" t="s">
        <v>11796</v>
      </c>
      <c r="F838" s="346"/>
      <c r="G838" s="540"/>
      <c r="H838" s="547"/>
      <c r="I838" s="365"/>
      <c r="J838" s="348"/>
      <c r="K838" s="348"/>
      <c r="L838" s="348"/>
      <c r="M838" s="348"/>
      <c r="N838" s="348"/>
      <c r="O838" s="348"/>
      <c r="P838" s="348"/>
      <c r="Q838" s="348"/>
      <c r="R838" s="348"/>
      <c r="S838" s="348"/>
      <c r="T838" s="348"/>
      <c r="U838" s="348"/>
      <c r="V838" s="348"/>
      <c r="W838" s="348"/>
    </row>
    <row r="839" spans="1:23" ht="12" customHeight="1">
      <c r="A839" s="517">
        <f t="shared" si="13"/>
        <v>834</v>
      </c>
      <c r="B839" s="518" t="s">
        <v>15145</v>
      </c>
      <c r="C839" s="517">
        <v>2</v>
      </c>
      <c r="D839" s="525" t="s">
        <v>280</v>
      </c>
      <c r="E839" s="525" t="s">
        <v>11375</v>
      </c>
      <c r="F839" s="346"/>
      <c r="G839" s="540"/>
      <c r="H839" s="547"/>
      <c r="I839" s="365"/>
      <c r="J839" s="348"/>
      <c r="K839" s="348"/>
      <c r="L839" s="348"/>
      <c r="M839" s="348"/>
      <c r="N839" s="348"/>
      <c r="O839" s="348"/>
      <c r="P839" s="348"/>
      <c r="Q839" s="348"/>
      <c r="R839" s="348"/>
      <c r="S839" s="348"/>
      <c r="T839" s="348"/>
      <c r="U839" s="348"/>
      <c r="V839" s="348"/>
      <c r="W839" s="348"/>
    </row>
    <row r="840" spans="1:23" ht="12" customHeight="1">
      <c r="A840" s="517">
        <f t="shared" ref="A840:A903" si="14">A839+1</f>
        <v>835</v>
      </c>
      <c r="B840" s="518" t="s">
        <v>13087</v>
      </c>
      <c r="C840" s="517" t="s">
        <v>12359</v>
      </c>
      <c r="D840" s="525" t="s">
        <v>12783</v>
      </c>
      <c r="E840" s="525" t="s">
        <v>12782</v>
      </c>
      <c r="F840" s="346"/>
      <c r="G840" s="540"/>
      <c r="H840" s="547"/>
      <c r="I840" s="365"/>
      <c r="J840" s="348"/>
      <c r="K840" s="348"/>
      <c r="L840" s="348"/>
      <c r="M840" s="348"/>
      <c r="N840" s="348"/>
      <c r="O840" s="348"/>
      <c r="P840" s="348"/>
      <c r="Q840" s="348"/>
      <c r="R840" s="348"/>
      <c r="S840" s="348"/>
      <c r="T840" s="348"/>
      <c r="U840" s="348"/>
      <c r="V840" s="348"/>
      <c r="W840" s="348"/>
    </row>
    <row r="841" spans="1:23" ht="12" customHeight="1">
      <c r="A841" s="517">
        <f t="shared" si="14"/>
        <v>836</v>
      </c>
      <c r="B841" s="518" t="s">
        <v>13087</v>
      </c>
      <c r="C841" s="517" t="s">
        <v>12359</v>
      </c>
      <c r="D841" s="525" t="s">
        <v>12783</v>
      </c>
      <c r="E841" s="525" t="s">
        <v>12782</v>
      </c>
      <c r="F841" s="346"/>
      <c r="G841" s="540"/>
      <c r="H841" s="547"/>
      <c r="I841" s="365"/>
      <c r="J841" s="348"/>
      <c r="K841" s="348"/>
      <c r="L841" s="348"/>
      <c r="M841" s="348"/>
      <c r="N841" s="348"/>
      <c r="O841" s="348"/>
      <c r="P841" s="348"/>
      <c r="Q841" s="348"/>
      <c r="R841" s="348"/>
      <c r="S841" s="348"/>
      <c r="T841" s="348"/>
      <c r="U841" s="348"/>
      <c r="V841" s="348"/>
      <c r="W841" s="348"/>
    </row>
    <row r="842" spans="1:23" ht="12" customHeight="1">
      <c r="A842" s="517">
        <f t="shared" si="14"/>
        <v>837</v>
      </c>
      <c r="B842" s="518" t="s">
        <v>13087</v>
      </c>
      <c r="C842" s="517" t="s">
        <v>12359</v>
      </c>
      <c r="D842" s="525" t="s">
        <v>12783</v>
      </c>
      <c r="E842" s="525" t="s">
        <v>12782</v>
      </c>
      <c r="F842" s="346"/>
      <c r="G842" s="540"/>
      <c r="H842" s="547"/>
      <c r="I842" s="365"/>
      <c r="J842" s="348"/>
      <c r="K842" s="348"/>
      <c r="L842" s="348"/>
      <c r="M842" s="348"/>
      <c r="N842" s="348"/>
      <c r="O842" s="348"/>
      <c r="P842" s="348"/>
      <c r="Q842" s="348"/>
      <c r="R842" s="348"/>
      <c r="S842" s="348"/>
      <c r="T842" s="348"/>
      <c r="U842" s="348"/>
      <c r="V842" s="348"/>
      <c r="W842" s="348"/>
    </row>
    <row r="843" spans="1:23" ht="12" customHeight="1">
      <c r="A843" s="517">
        <f t="shared" si="14"/>
        <v>838</v>
      </c>
      <c r="B843" s="518" t="s">
        <v>13087</v>
      </c>
      <c r="C843" s="517" t="s">
        <v>12359</v>
      </c>
      <c r="D843" s="525" t="s">
        <v>12783</v>
      </c>
      <c r="E843" s="525" t="s">
        <v>12782</v>
      </c>
      <c r="F843" s="346"/>
      <c r="G843" s="540"/>
      <c r="H843" s="547"/>
      <c r="I843" s="365"/>
      <c r="J843" s="348"/>
      <c r="K843" s="348"/>
      <c r="L843" s="348"/>
      <c r="M843" s="348"/>
      <c r="N843" s="348"/>
      <c r="O843" s="348"/>
      <c r="P843" s="348"/>
      <c r="Q843" s="348"/>
      <c r="R843" s="348"/>
      <c r="S843" s="348"/>
      <c r="T843" s="348"/>
      <c r="U843" s="348"/>
      <c r="V843" s="348"/>
      <c r="W843" s="348"/>
    </row>
    <row r="844" spans="1:23" ht="12" customHeight="1">
      <c r="A844" s="517">
        <f t="shared" si="14"/>
        <v>839</v>
      </c>
      <c r="B844" s="518" t="s">
        <v>15146</v>
      </c>
      <c r="C844" s="517">
        <v>1</v>
      </c>
      <c r="D844" s="525" t="s">
        <v>15712</v>
      </c>
      <c r="E844" s="525" t="s">
        <v>12179</v>
      </c>
      <c r="F844" s="346"/>
      <c r="G844" s="540"/>
      <c r="H844" s="547"/>
      <c r="I844" s="365"/>
      <c r="J844" s="348"/>
      <c r="K844" s="348"/>
      <c r="L844" s="348"/>
      <c r="M844" s="348"/>
      <c r="N844" s="348"/>
      <c r="O844" s="348"/>
      <c r="P844" s="348"/>
      <c r="Q844" s="348"/>
      <c r="R844" s="348"/>
      <c r="S844" s="348"/>
      <c r="T844" s="348"/>
      <c r="U844" s="348"/>
      <c r="V844" s="348"/>
      <c r="W844" s="348"/>
    </row>
    <row r="845" spans="1:23" ht="12" customHeight="1">
      <c r="A845" s="517">
        <f t="shared" si="14"/>
        <v>840</v>
      </c>
      <c r="B845" s="518" t="s">
        <v>15147</v>
      </c>
      <c r="C845" s="517">
        <v>1</v>
      </c>
      <c r="D845" s="525" t="s">
        <v>3669</v>
      </c>
      <c r="E845" s="525" t="s">
        <v>11771</v>
      </c>
      <c r="F845" s="346"/>
      <c r="G845" s="540"/>
      <c r="H845" s="547"/>
      <c r="I845" s="365"/>
      <c r="J845" s="348"/>
      <c r="K845" s="348"/>
      <c r="L845" s="348"/>
      <c r="M845" s="348"/>
      <c r="N845" s="348"/>
      <c r="O845" s="348"/>
      <c r="P845" s="348"/>
      <c r="Q845" s="348"/>
      <c r="R845" s="348"/>
      <c r="S845" s="348"/>
      <c r="T845" s="348"/>
      <c r="U845" s="348"/>
      <c r="V845" s="348"/>
      <c r="W845" s="348"/>
    </row>
    <row r="846" spans="1:23" ht="12" customHeight="1">
      <c r="A846" s="517">
        <f t="shared" si="14"/>
        <v>841</v>
      </c>
      <c r="B846" s="518" t="s">
        <v>15148</v>
      </c>
      <c r="C846" s="517">
        <v>1</v>
      </c>
      <c r="D846" s="525" t="s">
        <v>12460</v>
      </c>
      <c r="E846" s="525" t="s">
        <v>12141</v>
      </c>
      <c r="F846" s="346"/>
      <c r="G846" s="540"/>
      <c r="H846" s="547"/>
      <c r="I846" s="365"/>
      <c r="J846" s="348"/>
      <c r="K846" s="348"/>
      <c r="L846" s="348"/>
      <c r="M846" s="348"/>
      <c r="N846" s="348"/>
      <c r="O846" s="348"/>
      <c r="P846" s="348"/>
      <c r="Q846" s="348"/>
      <c r="R846" s="348"/>
      <c r="S846" s="348"/>
      <c r="T846" s="348"/>
      <c r="U846" s="348"/>
      <c r="V846" s="348"/>
      <c r="W846" s="348"/>
    </row>
    <row r="847" spans="1:23" ht="12" customHeight="1">
      <c r="A847" s="517">
        <f t="shared" si="14"/>
        <v>842</v>
      </c>
      <c r="B847" s="518" t="s">
        <v>13028</v>
      </c>
      <c r="C847" s="517" t="s">
        <v>12359</v>
      </c>
      <c r="D847" s="525" t="s">
        <v>10677</v>
      </c>
      <c r="E847" s="525" t="s">
        <v>12749</v>
      </c>
      <c r="F847" s="346"/>
      <c r="G847" s="540"/>
      <c r="H847" s="547"/>
      <c r="I847" s="365"/>
      <c r="J847" s="348"/>
      <c r="K847" s="348"/>
      <c r="L847" s="348"/>
      <c r="M847" s="348"/>
      <c r="N847" s="348"/>
      <c r="O847" s="348"/>
      <c r="P847" s="348"/>
      <c r="Q847" s="348"/>
      <c r="R847" s="348"/>
      <c r="S847" s="348"/>
      <c r="T847" s="348"/>
      <c r="U847" s="348"/>
      <c r="V847" s="348"/>
      <c r="W847" s="348"/>
    </row>
    <row r="848" spans="1:23" ht="12" customHeight="1">
      <c r="A848" s="517">
        <f t="shared" si="14"/>
        <v>843</v>
      </c>
      <c r="B848" s="518" t="s">
        <v>13028</v>
      </c>
      <c r="C848" s="517" t="s">
        <v>12359</v>
      </c>
      <c r="D848" s="525" t="s">
        <v>10677</v>
      </c>
      <c r="E848" s="525" t="s">
        <v>12749</v>
      </c>
      <c r="F848" s="346"/>
      <c r="G848" s="540"/>
      <c r="H848" s="547"/>
      <c r="I848" s="365"/>
      <c r="J848" s="348"/>
      <c r="K848" s="348"/>
      <c r="L848" s="348"/>
      <c r="M848" s="348"/>
      <c r="N848" s="348"/>
      <c r="O848" s="348"/>
      <c r="P848" s="348"/>
      <c r="Q848" s="348"/>
      <c r="R848" s="348"/>
      <c r="S848" s="348"/>
      <c r="T848" s="348"/>
      <c r="U848" s="348"/>
      <c r="V848" s="348"/>
      <c r="W848" s="348"/>
    </row>
    <row r="849" spans="1:23" ht="12" customHeight="1">
      <c r="A849" s="517">
        <f t="shared" si="14"/>
        <v>844</v>
      </c>
      <c r="B849" s="518" t="s">
        <v>15919</v>
      </c>
      <c r="C849" s="517">
        <v>1</v>
      </c>
      <c r="D849" s="525" t="s">
        <v>7780</v>
      </c>
      <c r="E849" s="525" t="s">
        <v>12210</v>
      </c>
      <c r="F849" s="346"/>
      <c r="G849" s="540"/>
      <c r="H849" s="547"/>
      <c r="I849" s="365"/>
      <c r="J849" s="348"/>
      <c r="K849" s="348"/>
      <c r="L849" s="348"/>
      <c r="M849" s="348"/>
      <c r="N849" s="348"/>
      <c r="O849" s="348"/>
      <c r="P849" s="348"/>
      <c r="Q849" s="348"/>
      <c r="R849" s="348"/>
      <c r="S849" s="348"/>
      <c r="T849" s="348"/>
      <c r="U849" s="348"/>
      <c r="V849" s="348"/>
      <c r="W849" s="348"/>
    </row>
    <row r="850" spans="1:23" ht="12" customHeight="1">
      <c r="A850" s="517">
        <f t="shared" si="14"/>
        <v>845</v>
      </c>
      <c r="B850" s="518" t="s">
        <v>15149</v>
      </c>
      <c r="C850" s="517">
        <v>1</v>
      </c>
      <c r="D850" s="525" t="s">
        <v>10067</v>
      </c>
      <c r="E850" s="525" t="s">
        <v>10066</v>
      </c>
      <c r="F850" s="346"/>
      <c r="G850" s="540"/>
      <c r="H850" s="547"/>
      <c r="I850" s="365"/>
      <c r="J850" s="348"/>
      <c r="K850" s="348"/>
      <c r="L850" s="348"/>
      <c r="M850" s="348"/>
      <c r="N850" s="348"/>
      <c r="O850" s="348"/>
      <c r="P850" s="348"/>
      <c r="Q850" s="348"/>
      <c r="R850" s="348"/>
      <c r="S850" s="348"/>
      <c r="T850" s="348"/>
      <c r="U850" s="348"/>
      <c r="V850" s="348"/>
      <c r="W850" s="348"/>
    </row>
    <row r="851" spans="1:23" ht="12" customHeight="1">
      <c r="A851" s="517">
        <f t="shared" si="14"/>
        <v>846</v>
      </c>
      <c r="B851" s="518" t="s">
        <v>12670</v>
      </c>
      <c r="C851" s="517" t="s">
        <v>12359</v>
      </c>
      <c r="D851" s="525" t="s">
        <v>12765</v>
      </c>
      <c r="E851" s="525" t="s">
        <v>12813</v>
      </c>
      <c r="F851" s="346"/>
      <c r="G851" s="540"/>
      <c r="H851" s="547"/>
      <c r="I851" s="365"/>
      <c r="J851" s="348"/>
      <c r="K851" s="348"/>
      <c r="L851" s="348"/>
      <c r="M851" s="348"/>
      <c r="N851" s="348"/>
      <c r="O851" s="348"/>
      <c r="P851" s="348"/>
      <c r="Q851" s="348"/>
      <c r="R851" s="348"/>
      <c r="S851" s="348"/>
      <c r="T851" s="348"/>
      <c r="U851" s="348"/>
      <c r="V851" s="348"/>
      <c r="W851" s="348"/>
    </row>
    <row r="852" spans="1:23" ht="12" customHeight="1">
      <c r="A852" s="517">
        <f t="shared" si="14"/>
        <v>847</v>
      </c>
      <c r="B852" s="518" t="s">
        <v>15150</v>
      </c>
      <c r="C852" s="517">
        <v>1</v>
      </c>
      <c r="D852" s="525" t="s">
        <v>280</v>
      </c>
      <c r="E852" s="525" t="s">
        <v>10289</v>
      </c>
      <c r="F852" s="346"/>
      <c r="G852" s="540"/>
      <c r="H852" s="547"/>
      <c r="I852" s="365"/>
      <c r="J852" s="348"/>
      <c r="K852" s="348"/>
      <c r="L852" s="348"/>
      <c r="M852" s="348"/>
      <c r="N852" s="348"/>
      <c r="O852" s="348"/>
      <c r="P852" s="348"/>
      <c r="Q852" s="348"/>
      <c r="R852" s="348"/>
      <c r="S852" s="348"/>
      <c r="T852" s="348"/>
      <c r="U852" s="348"/>
      <c r="V852" s="348"/>
      <c r="W852" s="348"/>
    </row>
    <row r="853" spans="1:23" ht="12" customHeight="1">
      <c r="A853" s="517">
        <f t="shared" si="14"/>
        <v>848</v>
      </c>
      <c r="B853" s="518" t="s">
        <v>15150</v>
      </c>
      <c r="C853" s="517">
        <v>1</v>
      </c>
      <c r="D853" s="525" t="s">
        <v>280</v>
      </c>
      <c r="E853" s="525" t="s">
        <v>10289</v>
      </c>
      <c r="F853" s="346"/>
      <c r="G853" s="540"/>
      <c r="H853" s="547"/>
      <c r="I853" s="365"/>
      <c r="J853" s="348"/>
      <c r="K853" s="348"/>
      <c r="L853" s="348"/>
      <c r="M853" s="348"/>
      <c r="N853" s="348"/>
      <c r="O853" s="348"/>
      <c r="P853" s="348"/>
      <c r="Q853" s="348"/>
      <c r="R853" s="348"/>
      <c r="S853" s="348"/>
      <c r="T853" s="348"/>
      <c r="U853" s="348"/>
      <c r="V853" s="348"/>
      <c r="W853" s="348"/>
    </row>
    <row r="854" spans="1:23" ht="12" customHeight="1">
      <c r="A854" s="517">
        <f t="shared" si="14"/>
        <v>849</v>
      </c>
      <c r="B854" s="518" t="s">
        <v>13319</v>
      </c>
      <c r="C854" s="517" t="s">
        <v>12359</v>
      </c>
      <c r="D854" s="525" t="s">
        <v>12174</v>
      </c>
      <c r="E854" s="525" t="s">
        <v>12821</v>
      </c>
      <c r="F854" s="346"/>
      <c r="G854" s="540"/>
      <c r="H854" s="547"/>
      <c r="I854" s="365"/>
      <c r="J854" s="348"/>
      <c r="K854" s="348"/>
      <c r="L854" s="348"/>
      <c r="M854" s="348"/>
      <c r="N854" s="348"/>
      <c r="O854" s="348"/>
      <c r="P854" s="348"/>
      <c r="Q854" s="348"/>
      <c r="R854" s="348"/>
      <c r="S854" s="348"/>
      <c r="T854" s="348"/>
      <c r="U854" s="348"/>
      <c r="V854" s="348"/>
      <c r="W854" s="348"/>
    </row>
    <row r="855" spans="1:23" ht="12" customHeight="1">
      <c r="A855" s="517">
        <f t="shared" si="14"/>
        <v>850</v>
      </c>
      <c r="B855" s="518" t="s">
        <v>12731</v>
      </c>
      <c r="C855" s="517" t="s">
        <v>12359</v>
      </c>
      <c r="D855" s="525" t="s">
        <v>10903</v>
      </c>
      <c r="E855" s="525" t="s">
        <v>12730</v>
      </c>
      <c r="F855" s="346"/>
      <c r="G855" s="540"/>
      <c r="H855" s="547"/>
      <c r="I855" s="365"/>
      <c r="J855" s="348"/>
      <c r="K855" s="348"/>
      <c r="L855" s="348"/>
      <c r="M855" s="348"/>
      <c r="N855" s="348"/>
      <c r="O855" s="348"/>
      <c r="P855" s="348"/>
      <c r="Q855" s="348"/>
      <c r="R855" s="348"/>
      <c r="S855" s="348"/>
      <c r="T855" s="348"/>
      <c r="U855" s="348"/>
      <c r="V855" s="348"/>
      <c r="W855" s="348"/>
    </row>
    <row r="856" spans="1:23" ht="12" customHeight="1">
      <c r="A856" s="517">
        <f t="shared" si="14"/>
        <v>851</v>
      </c>
      <c r="B856" s="518" t="s">
        <v>12731</v>
      </c>
      <c r="C856" s="517" t="s">
        <v>12359</v>
      </c>
      <c r="D856" s="525" t="s">
        <v>10903</v>
      </c>
      <c r="E856" s="525" t="s">
        <v>12730</v>
      </c>
      <c r="F856" s="346"/>
      <c r="G856" s="540"/>
      <c r="H856" s="547"/>
      <c r="I856" s="365"/>
      <c r="J856" s="348"/>
      <c r="K856" s="348"/>
      <c r="L856" s="348"/>
      <c r="M856" s="348"/>
      <c r="N856" s="348"/>
      <c r="O856" s="348"/>
      <c r="P856" s="348"/>
      <c r="Q856" s="348"/>
      <c r="R856" s="348"/>
      <c r="S856" s="348"/>
      <c r="T856" s="348"/>
      <c r="U856" s="348"/>
      <c r="V856" s="348"/>
      <c r="W856" s="348"/>
    </row>
    <row r="857" spans="1:23" ht="12" customHeight="1">
      <c r="A857" s="517">
        <f t="shared" si="14"/>
        <v>852</v>
      </c>
      <c r="B857" s="518" t="s">
        <v>12731</v>
      </c>
      <c r="C857" s="517" t="s">
        <v>12359</v>
      </c>
      <c r="D857" s="525" t="s">
        <v>10903</v>
      </c>
      <c r="E857" s="525" t="s">
        <v>12730</v>
      </c>
      <c r="F857" s="346"/>
      <c r="G857" s="540"/>
      <c r="H857" s="547"/>
      <c r="I857" s="365"/>
      <c r="J857" s="348"/>
      <c r="K857" s="348"/>
      <c r="L857" s="348"/>
      <c r="M857" s="348"/>
      <c r="N857" s="348"/>
      <c r="O857" s="348"/>
      <c r="P857" s="348"/>
      <c r="Q857" s="348"/>
      <c r="R857" s="348"/>
      <c r="S857" s="348"/>
      <c r="T857" s="348"/>
      <c r="U857" s="348"/>
      <c r="V857" s="348"/>
      <c r="W857" s="348"/>
    </row>
    <row r="858" spans="1:23" ht="12" customHeight="1">
      <c r="A858" s="517">
        <f t="shared" si="14"/>
        <v>853</v>
      </c>
      <c r="B858" s="518" t="s">
        <v>12731</v>
      </c>
      <c r="C858" s="517" t="s">
        <v>12359</v>
      </c>
      <c r="D858" s="525" t="s">
        <v>10903</v>
      </c>
      <c r="E858" s="525" t="s">
        <v>12730</v>
      </c>
      <c r="F858" s="346"/>
      <c r="G858" s="540"/>
      <c r="H858" s="547"/>
      <c r="I858" s="365"/>
      <c r="J858" s="348"/>
      <c r="K858" s="348"/>
      <c r="L858" s="348"/>
      <c r="M858" s="348"/>
      <c r="N858" s="348"/>
      <c r="O858" s="348"/>
      <c r="P858" s="348"/>
      <c r="Q858" s="348"/>
      <c r="R858" s="348"/>
      <c r="S858" s="348"/>
      <c r="T858" s="348"/>
      <c r="U858" s="348"/>
      <c r="V858" s="348"/>
      <c r="W858" s="348"/>
    </row>
    <row r="859" spans="1:23" ht="12" customHeight="1">
      <c r="A859" s="517">
        <f t="shared" si="14"/>
        <v>854</v>
      </c>
      <c r="B859" s="518" t="s">
        <v>12731</v>
      </c>
      <c r="C859" s="517" t="s">
        <v>12359</v>
      </c>
      <c r="D859" s="525" t="s">
        <v>10903</v>
      </c>
      <c r="E859" s="525" t="s">
        <v>12730</v>
      </c>
      <c r="F859" s="346"/>
      <c r="G859" s="540"/>
      <c r="H859" s="547"/>
      <c r="I859" s="365"/>
      <c r="J859" s="348"/>
      <c r="K859" s="348"/>
      <c r="L859" s="348"/>
      <c r="M859" s="348"/>
      <c r="N859" s="348"/>
      <c r="O859" s="348"/>
      <c r="P859" s="348"/>
      <c r="Q859" s="348"/>
      <c r="R859" s="348"/>
      <c r="S859" s="348"/>
      <c r="T859" s="348"/>
      <c r="U859" s="348"/>
      <c r="V859" s="348"/>
      <c r="W859" s="348"/>
    </row>
    <row r="860" spans="1:23" ht="12" customHeight="1">
      <c r="A860" s="517">
        <f t="shared" si="14"/>
        <v>855</v>
      </c>
      <c r="B860" s="518" t="s">
        <v>12731</v>
      </c>
      <c r="C860" s="517" t="s">
        <v>12359</v>
      </c>
      <c r="D860" s="525" t="s">
        <v>10903</v>
      </c>
      <c r="E860" s="525" t="s">
        <v>12730</v>
      </c>
      <c r="F860" s="346"/>
      <c r="G860" s="540"/>
      <c r="H860" s="547"/>
      <c r="I860" s="365"/>
      <c r="J860" s="348"/>
      <c r="K860" s="348"/>
      <c r="L860" s="348"/>
      <c r="M860" s="348"/>
      <c r="N860" s="348"/>
      <c r="O860" s="348"/>
      <c r="P860" s="348"/>
      <c r="Q860" s="348"/>
      <c r="R860" s="348"/>
      <c r="S860" s="348"/>
      <c r="T860" s="348"/>
      <c r="U860" s="348"/>
      <c r="V860" s="348"/>
      <c r="W860" s="348"/>
    </row>
    <row r="861" spans="1:23" ht="12" customHeight="1">
      <c r="A861" s="517">
        <f t="shared" si="14"/>
        <v>856</v>
      </c>
      <c r="B861" s="518" t="s">
        <v>12731</v>
      </c>
      <c r="C861" s="517" t="s">
        <v>12359</v>
      </c>
      <c r="D861" s="525" t="s">
        <v>10903</v>
      </c>
      <c r="E861" s="525" t="s">
        <v>12730</v>
      </c>
      <c r="F861" s="346"/>
      <c r="G861" s="540"/>
      <c r="H861" s="547"/>
      <c r="I861" s="365"/>
      <c r="J861" s="348"/>
      <c r="K861" s="348"/>
      <c r="L861" s="348"/>
      <c r="M861" s="348"/>
      <c r="N861" s="348"/>
      <c r="O861" s="348"/>
      <c r="P861" s="348"/>
      <c r="Q861" s="348"/>
      <c r="R861" s="348"/>
      <c r="S861" s="348"/>
      <c r="T861" s="348"/>
      <c r="U861" s="348"/>
      <c r="V861" s="348"/>
      <c r="W861" s="348"/>
    </row>
    <row r="862" spans="1:23" ht="12" customHeight="1">
      <c r="A862" s="517">
        <f t="shared" si="14"/>
        <v>857</v>
      </c>
      <c r="B862" s="518" t="s">
        <v>12731</v>
      </c>
      <c r="C862" s="517" t="s">
        <v>12359</v>
      </c>
      <c r="D862" s="525" t="s">
        <v>10903</v>
      </c>
      <c r="E862" s="525" t="s">
        <v>12730</v>
      </c>
      <c r="F862" s="346"/>
      <c r="G862" s="540"/>
      <c r="H862" s="547"/>
      <c r="I862" s="365"/>
      <c r="J862" s="348"/>
      <c r="K862" s="348"/>
      <c r="L862" s="348"/>
      <c r="M862" s="348"/>
      <c r="N862" s="348"/>
      <c r="O862" s="348"/>
      <c r="P862" s="348"/>
      <c r="Q862" s="348"/>
      <c r="R862" s="348"/>
      <c r="S862" s="348"/>
      <c r="T862" s="348"/>
      <c r="U862" s="348"/>
      <c r="V862" s="348"/>
      <c r="W862" s="348"/>
    </row>
    <row r="863" spans="1:23" ht="12" customHeight="1">
      <c r="A863" s="517">
        <f t="shared" si="14"/>
        <v>858</v>
      </c>
      <c r="B863" s="518" t="s">
        <v>13577</v>
      </c>
      <c r="C863" s="517" t="s">
        <v>12359</v>
      </c>
      <c r="D863" s="525" t="s">
        <v>10067</v>
      </c>
      <c r="E863" s="525" t="s">
        <v>13873</v>
      </c>
      <c r="F863" s="346"/>
      <c r="G863" s="540"/>
      <c r="H863" s="547"/>
      <c r="I863" s="365"/>
      <c r="J863" s="348"/>
      <c r="K863" s="348"/>
      <c r="L863" s="348"/>
      <c r="M863" s="348"/>
      <c r="N863" s="348"/>
      <c r="O863" s="348"/>
      <c r="P863" s="348"/>
      <c r="Q863" s="348"/>
      <c r="R863" s="348"/>
      <c r="S863" s="348"/>
      <c r="T863" s="348"/>
      <c r="U863" s="348"/>
      <c r="V863" s="348"/>
      <c r="W863" s="348"/>
    </row>
    <row r="864" spans="1:23" ht="12" customHeight="1">
      <c r="A864" s="517">
        <f t="shared" si="14"/>
        <v>859</v>
      </c>
      <c r="B864" s="518" t="s">
        <v>13577</v>
      </c>
      <c r="C864" s="517" t="s">
        <v>12359</v>
      </c>
      <c r="D864" s="525" t="s">
        <v>10067</v>
      </c>
      <c r="E864" s="525" t="s">
        <v>13873</v>
      </c>
      <c r="F864" s="346"/>
      <c r="G864" s="540"/>
      <c r="H864" s="547"/>
      <c r="I864" s="365"/>
      <c r="J864" s="348"/>
      <c r="K864" s="348"/>
      <c r="L864" s="348"/>
      <c r="M864" s="348"/>
      <c r="N864" s="348"/>
      <c r="O864" s="348"/>
      <c r="P864" s="348"/>
      <c r="Q864" s="348"/>
      <c r="R864" s="348"/>
      <c r="S864" s="348"/>
      <c r="T864" s="348"/>
      <c r="U864" s="348"/>
      <c r="V864" s="348"/>
      <c r="W864" s="348"/>
    </row>
    <row r="865" spans="1:23" ht="12" customHeight="1">
      <c r="A865" s="517">
        <f t="shared" si="14"/>
        <v>860</v>
      </c>
      <c r="B865" s="518" t="s">
        <v>13577</v>
      </c>
      <c r="C865" s="517" t="s">
        <v>12359</v>
      </c>
      <c r="D865" s="525" t="s">
        <v>10067</v>
      </c>
      <c r="E865" s="525" t="s">
        <v>13873</v>
      </c>
      <c r="F865" s="346"/>
      <c r="G865" s="540"/>
      <c r="H865" s="547"/>
      <c r="I865" s="365"/>
      <c r="J865" s="348"/>
      <c r="K865" s="348"/>
      <c r="L865" s="348"/>
      <c r="M865" s="348"/>
      <c r="N865" s="348"/>
      <c r="O865" s="348"/>
      <c r="P865" s="348"/>
      <c r="Q865" s="348"/>
      <c r="R865" s="348"/>
      <c r="S865" s="348"/>
      <c r="T865" s="348"/>
      <c r="U865" s="348"/>
      <c r="V865" s="348"/>
      <c r="W865" s="348"/>
    </row>
    <row r="866" spans="1:23" ht="12" customHeight="1">
      <c r="A866" s="517">
        <f t="shared" si="14"/>
        <v>861</v>
      </c>
      <c r="B866" s="518" t="s">
        <v>12989</v>
      </c>
      <c r="C866" s="517" t="s">
        <v>12359</v>
      </c>
      <c r="D866" s="525" t="s">
        <v>12988</v>
      </c>
      <c r="E866" s="525" t="s">
        <v>12908</v>
      </c>
      <c r="F866" s="346"/>
      <c r="G866" s="540"/>
      <c r="H866" s="547"/>
      <c r="I866" s="365"/>
      <c r="J866" s="348"/>
      <c r="K866" s="348"/>
      <c r="L866" s="348"/>
      <c r="M866" s="348"/>
      <c r="N866" s="348"/>
      <c r="O866" s="348"/>
      <c r="P866" s="348"/>
      <c r="Q866" s="348"/>
      <c r="R866" s="348"/>
      <c r="S866" s="348"/>
      <c r="T866" s="348"/>
      <c r="U866" s="348"/>
      <c r="V866" s="348"/>
      <c r="W866" s="348"/>
    </row>
    <row r="867" spans="1:23" ht="12" customHeight="1">
      <c r="A867" s="517">
        <f t="shared" si="14"/>
        <v>862</v>
      </c>
      <c r="B867" s="518" t="s">
        <v>15151</v>
      </c>
      <c r="C867" s="517">
        <v>1</v>
      </c>
      <c r="D867" s="525" t="s">
        <v>11764</v>
      </c>
      <c r="E867" s="525" t="s">
        <v>12089</v>
      </c>
      <c r="F867" s="346"/>
      <c r="G867" s="540"/>
      <c r="H867" s="547"/>
      <c r="I867" s="365"/>
      <c r="J867" s="348"/>
      <c r="K867" s="348"/>
      <c r="L867" s="348"/>
      <c r="M867" s="348"/>
      <c r="N867" s="348"/>
      <c r="O867" s="348"/>
      <c r="P867" s="348"/>
      <c r="Q867" s="348"/>
      <c r="R867" s="348"/>
      <c r="S867" s="348"/>
      <c r="T867" s="348"/>
      <c r="U867" s="348"/>
      <c r="V867" s="348"/>
      <c r="W867" s="348"/>
    </row>
    <row r="868" spans="1:23" ht="12" customHeight="1">
      <c r="A868" s="517">
        <f t="shared" si="14"/>
        <v>863</v>
      </c>
      <c r="B868" s="518" t="s">
        <v>12889</v>
      </c>
      <c r="C868" s="517" t="s">
        <v>12359</v>
      </c>
      <c r="D868" s="525" t="s">
        <v>4433</v>
      </c>
      <c r="E868" s="525" t="s">
        <v>12888</v>
      </c>
      <c r="F868" s="346"/>
      <c r="G868" s="540"/>
      <c r="H868" s="547"/>
      <c r="I868" s="365"/>
      <c r="J868" s="348"/>
      <c r="K868" s="348"/>
      <c r="L868" s="348"/>
      <c r="M868" s="348"/>
      <c r="N868" s="348"/>
      <c r="O868" s="348"/>
      <c r="P868" s="348"/>
      <c r="Q868" s="348"/>
      <c r="R868" s="348"/>
      <c r="S868" s="348"/>
      <c r="T868" s="348"/>
      <c r="U868" s="348"/>
      <c r="V868" s="348"/>
      <c r="W868" s="348"/>
    </row>
    <row r="869" spans="1:23" ht="12" customHeight="1">
      <c r="A869" s="517">
        <f t="shared" si="14"/>
        <v>864</v>
      </c>
      <c r="B869" s="518" t="s">
        <v>15152</v>
      </c>
      <c r="C869" s="517">
        <v>1</v>
      </c>
      <c r="D869" s="525" t="s">
        <v>4196</v>
      </c>
      <c r="E869" s="525" t="s">
        <v>11932</v>
      </c>
      <c r="F869" s="346"/>
      <c r="G869" s="540"/>
      <c r="H869" s="547"/>
      <c r="I869" s="365"/>
      <c r="J869" s="348"/>
      <c r="K869" s="348"/>
      <c r="L869" s="348"/>
      <c r="M869" s="348"/>
      <c r="N869" s="348"/>
      <c r="O869" s="348"/>
      <c r="P869" s="348"/>
      <c r="Q869" s="348"/>
      <c r="R869" s="348"/>
      <c r="S869" s="348"/>
      <c r="T869" s="348"/>
      <c r="U869" s="348"/>
      <c r="V869" s="348"/>
      <c r="W869" s="348"/>
    </row>
    <row r="870" spans="1:23" ht="12" customHeight="1">
      <c r="A870" s="517">
        <f t="shared" si="14"/>
        <v>865</v>
      </c>
      <c r="B870" s="518" t="s">
        <v>15134</v>
      </c>
      <c r="C870" s="517">
        <v>1</v>
      </c>
      <c r="D870" s="525" t="s">
        <v>12522</v>
      </c>
      <c r="E870" s="525" t="s">
        <v>11609</v>
      </c>
      <c r="F870" s="346"/>
      <c r="G870" s="540"/>
      <c r="H870" s="547"/>
      <c r="I870" s="365"/>
      <c r="J870" s="348"/>
      <c r="K870" s="348"/>
      <c r="L870" s="348"/>
      <c r="M870" s="348"/>
      <c r="N870" s="348"/>
      <c r="O870" s="348"/>
      <c r="P870" s="348"/>
      <c r="Q870" s="348"/>
      <c r="R870" s="348"/>
      <c r="S870" s="348"/>
      <c r="T870" s="348"/>
      <c r="U870" s="348"/>
      <c r="V870" s="348"/>
      <c r="W870" s="348"/>
    </row>
    <row r="871" spans="1:23" ht="12" customHeight="1">
      <c r="A871" s="517">
        <f t="shared" si="14"/>
        <v>866</v>
      </c>
      <c r="B871" s="518" t="s">
        <v>12004</v>
      </c>
      <c r="C871" s="517">
        <v>1</v>
      </c>
      <c r="D871" s="525" t="s">
        <v>15713</v>
      </c>
      <c r="E871" s="525" t="s">
        <v>12003</v>
      </c>
      <c r="F871" s="346"/>
      <c r="G871" s="540"/>
      <c r="H871" s="547"/>
      <c r="I871" s="365"/>
      <c r="J871" s="348"/>
      <c r="K871" s="348"/>
      <c r="L871" s="348"/>
      <c r="M871" s="348"/>
      <c r="N871" s="348"/>
      <c r="O871" s="348"/>
      <c r="P871" s="348"/>
      <c r="Q871" s="348"/>
      <c r="R871" s="348"/>
      <c r="S871" s="348"/>
      <c r="T871" s="348"/>
      <c r="U871" s="348"/>
      <c r="V871" s="348"/>
      <c r="W871" s="348"/>
    </row>
    <row r="872" spans="1:23" ht="12" customHeight="1">
      <c r="A872" s="517">
        <f t="shared" si="14"/>
        <v>867</v>
      </c>
      <c r="B872" s="518" t="s">
        <v>12004</v>
      </c>
      <c r="C872" s="517">
        <v>1</v>
      </c>
      <c r="D872" s="525" t="s">
        <v>15713</v>
      </c>
      <c r="E872" s="525" t="s">
        <v>12003</v>
      </c>
      <c r="F872" s="346"/>
      <c r="G872" s="540"/>
      <c r="H872" s="547"/>
      <c r="I872" s="365"/>
      <c r="J872" s="348"/>
      <c r="K872" s="348"/>
      <c r="L872" s="348"/>
      <c r="M872" s="348"/>
      <c r="N872" s="348"/>
      <c r="O872" s="348"/>
      <c r="P872" s="348"/>
      <c r="Q872" s="348"/>
      <c r="R872" s="348"/>
      <c r="S872" s="348"/>
      <c r="T872" s="348"/>
      <c r="U872" s="348"/>
      <c r="V872" s="348"/>
      <c r="W872" s="348"/>
    </row>
    <row r="873" spans="1:23" ht="12" customHeight="1">
      <c r="A873" s="517">
        <f t="shared" si="14"/>
        <v>868</v>
      </c>
      <c r="B873" s="518" t="s">
        <v>15153</v>
      </c>
      <c r="C873" s="517">
        <v>1</v>
      </c>
      <c r="D873" s="525" t="s">
        <v>318</v>
      </c>
      <c r="E873" s="525" t="s">
        <v>11611</v>
      </c>
      <c r="F873" s="346"/>
      <c r="G873" s="540"/>
      <c r="H873" s="547"/>
      <c r="I873" s="365"/>
      <c r="J873" s="348"/>
      <c r="K873" s="348"/>
      <c r="L873" s="348"/>
      <c r="M873" s="348"/>
      <c r="N873" s="348"/>
      <c r="O873" s="348"/>
      <c r="P873" s="348"/>
      <c r="Q873" s="348"/>
      <c r="R873" s="348"/>
      <c r="S873" s="348"/>
      <c r="T873" s="348"/>
      <c r="U873" s="348"/>
      <c r="V873" s="348"/>
      <c r="W873" s="348"/>
    </row>
    <row r="874" spans="1:23" ht="12" customHeight="1">
      <c r="A874" s="517">
        <f t="shared" si="14"/>
        <v>869</v>
      </c>
      <c r="B874" s="518" t="s">
        <v>15153</v>
      </c>
      <c r="C874" s="517">
        <v>1</v>
      </c>
      <c r="D874" s="525" t="s">
        <v>318</v>
      </c>
      <c r="E874" s="525" t="s">
        <v>11611</v>
      </c>
      <c r="F874" s="346"/>
      <c r="G874" s="540"/>
      <c r="H874" s="547"/>
      <c r="I874" s="365"/>
      <c r="J874" s="348"/>
      <c r="K874" s="348"/>
      <c r="L874" s="348"/>
      <c r="M874" s="348"/>
      <c r="N874" s="348"/>
      <c r="O874" s="348"/>
      <c r="P874" s="348"/>
      <c r="Q874" s="348"/>
      <c r="R874" s="348"/>
      <c r="S874" s="348"/>
      <c r="T874" s="348"/>
      <c r="U874" s="348"/>
      <c r="V874" s="348"/>
      <c r="W874" s="348"/>
    </row>
    <row r="875" spans="1:23" ht="12" customHeight="1">
      <c r="A875" s="517">
        <f t="shared" si="14"/>
        <v>870</v>
      </c>
      <c r="B875" s="518" t="s">
        <v>13583</v>
      </c>
      <c r="C875" s="517" t="s">
        <v>12359</v>
      </c>
      <c r="D875" s="525" t="s">
        <v>10067</v>
      </c>
      <c r="E875" s="525" t="s">
        <v>13582</v>
      </c>
      <c r="F875" s="346"/>
      <c r="G875" s="540"/>
      <c r="H875" s="547"/>
      <c r="I875" s="365"/>
      <c r="J875" s="348"/>
      <c r="K875" s="348"/>
      <c r="L875" s="348"/>
      <c r="M875" s="348"/>
      <c r="N875" s="348"/>
      <c r="O875" s="348"/>
      <c r="P875" s="348"/>
      <c r="Q875" s="348"/>
      <c r="R875" s="348"/>
      <c r="S875" s="348"/>
      <c r="T875" s="348"/>
      <c r="U875" s="348"/>
      <c r="V875" s="348"/>
      <c r="W875" s="348"/>
    </row>
    <row r="876" spans="1:23" ht="12" customHeight="1">
      <c r="A876" s="517">
        <f t="shared" si="14"/>
        <v>871</v>
      </c>
      <c r="B876" s="518" t="s">
        <v>13416</v>
      </c>
      <c r="C876" s="517" t="s">
        <v>12359</v>
      </c>
      <c r="D876" s="525" t="s">
        <v>10611</v>
      </c>
      <c r="E876" s="525" t="s">
        <v>13415</v>
      </c>
      <c r="F876" s="346"/>
      <c r="G876" s="540"/>
      <c r="H876" s="547"/>
      <c r="I876" s="365"/>
      <c r="J876" s="348"/>
      <c r="K876" s="348"/>
      <c r="L876" s="348"/>
      <c r="M876" s="348"/>
      <c r="N876" s="348"/>
      <c r="O876" s="348"/>
      <c r="P876" s="348"/>
      <c r="Q876" s="348"/>
      <c r="R876" s="348"/>
      <c r="S876" s="348"/>
      <c r="T876" s="348"/>
      <c r="U876" s="348"/>
      <c r="V876" s="348"/>
      <c r="W876" s="348"/>
    </row>
    <row r="877" spans="1:23" ht="12" customHeight="1">
      <c r="A877" s="517">
        <f t="shared" si="14"/>
        <v>872</v>
      </c>
      <c r="B877" s="518" t="s">
        <v>13416</v>
      </c>
      <c r="C877" s="517" t="s">
        <v>12359</v>
      </c>
      <c r="D877" s="525" t="s">
        <v>10611</v>
      </c>
      <c r="E877" s="525" t="s">
        <v>13415</v>
      </c>
      <c r="F877" s="346"/>
      <c r="G877" s="540"/>
      <c r="H877" s="547"/>
      <c r="I877" s="365"/>
      <c r="J877" s="348"/>
      <c r="K877" s="348"/>
      <c r="L877" s="348"/>
      <c r="M877" s="348"/>
      <c r="N877" s="348"/>
      <c r="O877" s="348"/>
      <c r="P877" s="348"/>
      <c r="Q877" s="348"/>
      <c r="R877" s="348"/>
      <c r="S877" s="348"/>
      <c r="T877" s="348"/>
      <c r="U877" s="348"/>
      <c r="V877" s="348"/>
      <c r="W877" s="348"/>
    </row>
    <row r="878" spans="1:23" ht="12" customHeight="1">
      <c r="A878" s="517">
        <f t="shared" si="14"/>
        <v>873</v>
      </c>
      <c r="B878" s="518" t="s">
        <v>15154</v>
      </c>
      <c r="C878" s="517">
        <v>1</v>
      </c>
      <c r="D878" s="525" t="s">
        <v>12599</v>
      </c>
      <c r="E878" s="525" t="s">
        <v>10722</v>
      </c>
      <c r="F878" s="346"/>
      <c r="G878" s="540"/>
      <c r="H878" s="547"/>
      <c r="I878" s="365"/>
      <c r="J878" s="348"/>
      <c r="K878" s="348"/>
      <c r="L878" s="348"/>
      <c r="M878" s="348"/>
      <c r="N878" s="348"/>
      <c r="O878" s="348"/>
      <c r="P878" s="348"/>
      <c r="Q878" s="348"/>
      <c r="R878" s="348"/>
      <c r="S878" s="348"/>
      <c r="T878" s="348"/>
      <c r="U878" s="348"/>
      <c r="V878" s="348"/>
      <c r="W878" s="348"/>
    </row>
    <row r="879" spans="1:23" ht="12" customHeight="1">
      <c r="A879" s="517">
        <f t="shared" si="14"/>
        <v>874</v>
      </c>
      <c r="B879" s="518" t="s">
        <v>13638</v>
      </c>
      <c r="C879" s="517" t="s">
        <v>12359</v>
      </c>
      <c r="D879" s="525" t="s">
        <v>10067</v>
      </c>
      <c r="E879" s="525" t="s">
        <v>12712</v>
      </c>
      <c r="F879" s="346"/>
      <c r="G879" s="540"/>
      <c r="H879" s="547"/>
      <c r="I879" s="365"/>
      <c r="J879" s="348"/>
      <c r="K879" s="348"/>
      <c r="L879" s="348"/>
      <c r="M879" s="348"/>
      <c r="N879" s="348"/>
      <c r="O879" s="348"/>
      <c r="P879" s="348"/>
      <c r="Q879" s="348"/>
      <c r="R879" s="348"/>
      <c r="S879" s="348"/>
      <c r="T879" s="348"/>
      <c r="U879" s="348"/>
      <c r="V879" s="348"/>
      <c r="W879" s="348"/>
    </row>
    <row r="880" spans="1:23" ht="12" customHeight="1">
      <c r="A880" s="517">
        <f t="shared" si="14"/>
        <v>875</v>
      </c>
      <c r="B880" s="518" t="s">
        <v>13638</v>
      </c>
      <c r="C880" s="517" t="s">
        <v>12359</v>
      </c>
      <c r="D880" s="525" t="s">
        <v>10067</v>
      </c>
      <c r="E880" s="525" t="s">
        <v>12712</v>
      </c>
      <c r="F880" s="346"/>
      <c r="G880" s="540"/>
      <c r="H880" s="547"/>
      <c r="I880" s="365"/>
      <c r="J880" s="348"/>
      <c r="K880" s="348"/>
      <c r="L880" s="348"/>
      <c r="M880" s="348"/>
      <c r="N880" s="348"/>
      <c r="O880" s="348"/>
      <c r="P880" s="348"/>
      <c r="Q880" s="348"/>
      <c r="R880" s="348"/>
      <c r="S880" s="348"/>
      <c r="T880" s="348"/>
      <c r="U880" s="348"/>
      <c r="V880" s="348"/>
      <c r="W880" s="348"/>
    </row>
    <row r="881" spans="1:23" ht="12" customHeight="1">
      <c r="A881" s="517">
        <f t="shared" si="14"/>
        <v>876</v>
      </c>
      <c r="B881" s="518" t="s">
        <v>12853</v>
      </c>
      <c r="C881" s="517" t="s">
        <v>12359</v>
      </c>
      <c r="D881" s="525" t="s">
        <v>10250</v>
      </c>
      <c r="E881" s="525" t="s">
        <v>13328</v>
      </c>
      <c r="F881" s="346"/>
      <c r="G881" s="540"/>
      <c r="H881" s="547"/>
      <c r="I881" s="365"/>
      <c r="J881" s="348"/>
      <c r="K881" s="348"/>
      <c r="L881" s="348"/>
      <c r="M881" s="348"/>
      <c r="N881" s="348"/>
      <c r="O881" s="348"/>
      <c r="P881" s="348"/>
      <c r="Q881" s="348"/>
      <c r="R881" s="348"/>
      <c r="S881" s="348"/>
      <c r="T881" s="348"/>
      <c r="U881" s="348"/>
      <c r="V881" s="348"/>
      <c r="W881" s="348"/>
    </row>
    <row r="882" spans="1:23" ht="12" customHeight="1">
      <c r="A882" s="517">
        <f t="shared" si="14"/>
        <v>877</v>
      </c>
      <c r="B882" s="518" t="s">
        <v>13207</v>
      </c>
      <c r="C882" s="517" t="s">
        <v>12359</v>
      </c>
      <c r="D882" s="525" t="s">
        <v>10193</v>
      </c>
      <c r="E882" s="525" t="s">
        <v>13209</v>
      </c>
      <c r="F882" s="346"/>
      <c r="G882" s="540"/>
      <c r="H882" s="547"/>
      <c r="I882" s="365"/>
      <c r="J882" s="348"/>
      <c r="K882" s="348"/>
      <c r="L882" s="348"/>
      <c r="M882" s="348"/>
      <c r="N882" s="348"/>
      <c r="O882" s="348"/>
      <c r="P882" s="348"/>
      <c r="Q882" s="348"/>
      <c r="R882" s="348"/>
      <c r="S882" s="348"/>
      <c r="T882" s="348"/>
      <c r="U882" s="348"/>
      <c r="V882" s="348"/>
      <c r="W882" s="348"/>
    </row>
    <row r="883" spans="1:23" ht="12" customHeight="1">
      <c r="A883" s="517">
        <f t="shared" si="14"/>
        <v>878</v>
      </c>
      <c r="B883" s="518" t="s">
        <v>13038</v>
      </c>
      <c r="C883" s="517" t="s">
        <v>12359</v>
      </c>
      <c r="D883" s="525" t="s">
        <v>3394</v>
      </c>
      <c r="E883" s="525" t="s">
        <v>12942</v>
      </c>
      <c r="F883" s="346"/>
      <c r="G883" s="540"/>
      <c r="H883" s="547"/>
      <c r="I883" s="365"/>
      <c r="J883" s="348"/>
      <c r="K883" s="348"/>
      <c r="L883" s="348"/>
      <c r="M883" s="348"/>
      <c r="N883" s="348"/>
      <c r="O883" s="348"/>
      <c r="P883" s="348"/>
      <c r="Q883" s="348"/>
      <c r="R883" s="348"/>
      <c r="S883" s="348"/>
      <c r="T883" s="348"/>
      <c r="U883" s="348"/>
      <c r="V883" s="348"/>
      <c r="W883" s="348"/>
    </row>
    <row r="884" spans="1:23" ht="12" customHeight="1">
      <c r="A884" s="517">
        <f t="shared" si="14"/>
        <v>879</v>
      </c>
      <c r="B884" s="518" t="s">
        <v>13038</v>
      </c>
      <c r="C884" s="517" t="s">
        <v>12359</v>
      </c>
      <c r="D884" s="525" t="s">
        <v>3394</v>
      </c>
      <c r="E884" s="525" t="s">
        <v>12942</v>
      </c>
      <c r="F884" s="346"/>
      <c r="G884" s="540"/>
      <c r="H884" s="547"/>
      <c r="I884" s="365"/>
      <c r="J884" s="348"/>
      <c r="K884" s="348"/>
      <c r="L884" s="348"/>
      <c r="M884" s="348"/>
      <c r="N884" s="348"/>
      <c r="O884" s="348"/>
      <c r="P884" s="348"/>
      <c r="Q884" s="348"/>
      <c r="R884" s="348"/>
      <c r="S884" s="348"/>
      <c r="T884" s="348"/>
      <c r="U884" s="348"/>
      <c r="V884" s="348"/>
      <c r="W884" s="348"/>
    </row>
    <row r="885" spans="1:23" ht="12" customHeight="1">
      <c r="A885" s="517">
        <f t="shared" si="14"/>
        <v>880</v>
      </c>
      <c r="B885" s="518" t="s">
        <v>15155</v>
      </c>
      <c r="C885" s="517">
        <v>3</v>
      </c>
      <c r="D885" s="525" t="s">
        <v>10273</v>
      </c>
      <c r="E885" s="525" t="s">
        <v>11579</v>
      </c>
      <c r="F885" s="346"/>
      <c r="G885" s="540"/>
      <c r="H885" s="547"/>
      <c r="I885" s="365"/>
      <c r="J885" s="348"/>
      <c r="K885" s="348"/>
      <c r="L885" s="348"/>
      <c r="M885" s="348"/>
      <c r="N885" s="348"/>
      <c r="O885" s="348"/>
      <c r="P885" s="348"/>
      <c r="Q885" s="348"/>
      <c r="R885" s="348"/>
      <c r="S885" s="348"/>
      <c r="T885" s="348"/>
      <c r="U885" s="348"/>
      <c r="V885" s="348"/>
      <c r="W885" s="348"/>
    </row>
    <row r="886" spans="1:23" ht="12" customHeight="1">
      <c r="A886" s="517">
        <f t="shared" si="14"/>
        <v>881</v>
      </c>
      <c r="B886" s="518" t="s">
        <v>15156</v>
      </c>
      <c r="C886" s="517">
        <v>1</v>
      </c>
      <c r="D886" s="525" t="s">
        <v>11244</v>
      </c>
      <c r="E886" s="525" t="s">
        <v>11245</v>
      </c>
      <c r="F886" s="346"/>
      <c r="G886" s="540"/>
      <c r="H886" s="547"/>
      <c r="I886" s="365"/>
      <c r="J886" s="348"/>
      <c r="K886" s="348"/>
      <c r="L886" s="348"/>
      <c r="M886" s="348"/>
      <c r="N886" s="348"/>
      <c r="O886" s="348"/>
      <c r="P886" s="348"/>
      <c r="Q886" s="348"/>
      <c r="R886" s="348"/>
      <c r="S886" s="348"/>
      <c r="T886" s="348"/>
      <c r="U886" s="348"/>
      <c r="V886" s="348"/>
      <c r="W886" s="348"/>
    </row>
    <row r="887" spans="1:23" ht="12" customHeight="1">
      <c r="A887" s="517">
        <f t="shared" si="14"/>
        <v>882</v>
      </c>
      <c r="B887" s="518" t="s">
        <v>12365</v>
      </c>
      <c r="C887" s="517">
        <v>1</v>
      </c>
      <c r="D887" s="525" t="s">
        <v>10179</v>
      </c>
      <c r="E887" s="525" t="s">
        <v>12364</v>
      </c>
      <c r="F887" s="346"/>
      <c r="G887" s="540"/>
      <c r="H887" s="547"/>
      <c r="I887" s="365"/>
      <c r="J887" s="348"/>
      <c r="K887" s="348"/>
      <c r="L887" s="348"/>
      <c r="M887" s="348"/>
      <c r="N887" s="348"/>
      <c r="O887" s="348"/>
      <c r="P887" s="348"/>
      <c r="Q887" s="348"/>
      <c r="R887" s="348"/>
      <c r="S887" s="348"/>
      <c r="T887" s="348"/>
      <c r="U887" s="348"/>
      <c r="V887" s="348"/>
      <c r="W887" s="348"/>
    </row>
    <row r="888" spans="1:23" ht="12" customHeight="1">
      <c r="A888" s="517">
        <f t="shared" si="14"/>
        <v>883</v>
      </c>
      <c r="B888" s="518" t="s">
        <v>15157</v>
      </c>
      <c r="C888" s="517">
        <v>1</v>
      </c>
      <c r="D888" s="525" t="s">
        <v>7780</v>
      </c>
      <c r="E888" s="525" t="s">
        <v>12377</v>
      </c>
      <c r="F888" s="346"/>
      <c r="G888" s="540"/>
      <c r="H888" s="547"/>
      <c r="I888" s="365"/>
      <c r="J888" s="348"/>
      <c r="K888" s="348"/>
      <c r="L888" s="348"/>
      <c r="M888" s="348"/>
      <c r="N888" s="348"/>
      <c r="O888" s="348"/>
      <c r="P888" s="348"/>
      <c r="Q888" s="348"/>
      <c r="R888" s="348"/>
      <c r="S888" s="348"/>
      <c r="T888" s="348"/>
      <c r="U888" s="348"/>
      <c r="V888" s="348"/>
      <c r="W888" s="348"/>
    </row>
    <row r="889" spans="1:23" ht="12" customHeight="1">
      <c r="A889" s="517">
        <f t="shared" si="14"/>
        <v>884</v>
      </c>
      <c r="B889" s="518" t="s">
        <v>12817</v>
      </c>
      <c r="C889" s="517" t="s">
        <v>12359</v>
      </c>
      <c r="D889" s="525" t="s">
        <v>2601</v>
      </c>
      <c r="E889" s="525" t="s">
        <v>12816</v>
      </c>
      <c r="F889" s="346"/>
      <c r="G889" s="540"/>
      <c r="H889" s="547"/>
      <c r="I889" s="365"/>
      <c r="J889" s="348"/>
      <c r="K889" s="348"/>
      <c r="L889" s="348"/>
      <c r="M889" s="348"/>
      <c r="N889" s="348"/>
      <c r="O889" s="348"/>
      <c r="P889" s="348"/>
      <c r="Q889" s="348"/>
      <c r="R889" s="348"/>
      <c r="S889" s="348"/>
      <c r="T889" s="348"/>
      <c r="U889" s="348"/>
      <c r="V889" s="348"/>
      <c r="W889" s="348"/>
    </row>
    <row r="890" spans="1:23" ht="12" customHeight="1">
      <c r="A890" s="517">
        <f t="shared" si="14"/>
        <v>885</v>
      </c>
      <c r="B890" s="518" t="s">
        <v>12817</v>
      </c>
      <c r="C890" s="517" t="s">
        <v>12359</v>
      </c>
      <c r="D890" s="525" t="s">
        <v>2601</v>
      </c>
      <c r="E890" s="525" t="s">
        <v>12816</v>
      </c>
      <c r="F890" s="346"/>
      <c r="G890" s="540"/>
      <c r="H890" s="547"/>
      <c r="I890" s="365"/>
      <c r="J890" s="348"/>
      <c r="K890" s="348"/>
      <c r="L890" s="348"/>
      <c r="M890" s="348"/>
      <c r="N890" s="348"/>
      <c r="O890" s="348"/>
      <c r="P890" s="348"/>
      <c r="Q890" s="348"/>
      <c r="R890" s="348"/>
      <c r="S890" s="348"/>
      <c r="T890" s="348"/>
      <c r="U890" s="348"/>
      <c r="V890" s="348"/>
      <c r="W890" s="348"/>
    </row>
    <row r="891" spans="1:23" ht="12" customHeight="1">
      <c r="A891" s="517">
        <f t="shared" si="14"/>
        <v>886</v>
      </c>
      <c r="B891" s="518" t="s">
        <v>11993</v>
      </c>
      <c r="C891" s="517">
        <v>1</v>
      </c>
      <c r="D891" s="525" t="s">
        <v>11992</v>
      </c>
      <c r="E891" s="525" t="s">
        <v>10066</v>
      </c>
      <c r="F891" s="346"/>
      <c r="G891" s="540"/>
      <c r="H891" s="547"/>
      <c r="I891" s="365"/>
      <c r="J891" s="348"/>
      <c r="K891" s="348"/>
      <c r="L891" s="348"/>
      <c r="M891" s="348"/>
      <c r="N891" s="348"/>
      <c r="O891" s="348"/>
      <c r="P891" s="348"/>
      <c r="Q891" s="348"/>
      <c r="R891" s="348"/>
      <c r="S891" s="348"/>
      <c r="T891" s="348"/>
      <c r="U891" s="348"/>
      <c r="V891" s="348"/>
      <c r="W891" s="348"/>
    </row>
    <row r="892" spans="1:23" ht="12" customHeight="1">
      <c r="A892" s="517">
        <f t="shared" si="14"/>
        <v>887</v>
      </c>
      <c r="B892" s="518" t="s">
        <v>11722</v>
      </c>
      <c r="C892" s="517">
        <v>1</v>
      </c>
      <c r="D892" s="525" t="s">
        <v>10507</v>
      </c>
      <c r="E892" s="525" t="s">
        <v>11721</v>
      </c>
      <c r="F892" s="346"/>
      <c r="G892" s="540"/>
      <c r="H892" s="547"/>
      <c r="I892" s="365"/>
      <c r="J892" s="348"/>
      <c r="K892" s="348"/>
      <c r="L892" s="348"/>
      <c r="M892" s="348"/>
      <c r="N892" s="348"/>
      <c r="O892" s="348"/>
      <c r="P892" s="348"/>
      <c r="Q892" s="348"/>
      <c r="R892" s="348"/>
      <c r="S892" s="348"/>
      <c r="T892" s="348"/>
      <c r="U892" s="348"/>
      <c r="V892" s="348"/>
      <c r="W892" s="348"/>
    </row>
    <row r="893" spans="1:23" ht="12" customHeight="1">
      <c r="A893" s="517">
        <f t="shared" si="14"/>
        <v>888</v>
      </c>
      <c r="B893" s="518" t="s">
        <v>13314</v>
      </c>
      <c r="C893" s="517" t="s">
        <v>12359</v>
      </c>
      <c r="D893" s="525" t="s">
        <v>12174</v>
      </c>
      <c r="E893" s="525" t="s">
        <v>12810</v>
      </c>
      <c r="F893" s="346"/>
      <c r="G893" s="540"/>
      <c r="H893" s="547"/>
      <c r="I893" s="365"/>
      <c r="J893" s="348"/>
      <c r="K893" s="348"/>
      <c r="L893" s="348"/>
      <c r="M893" s="348"/>
      <c r="N893" s="348"/>
      <c r="O893" s="348"/>
      <c r="P893" s="348"/>
      <c r="Q893" s="348"/>
      <c r="R893" s="348"/>
      <c r="S893" s="348"/>
      <c r="T893" s="348"/>
      <c r="U893" s="348"/>
      <c r="V893" s="348"/>
      <c r="W893" s="348"/>
    </row>
    <row r="894" spans="1:23" ht="12" customHeight="1">
      <c r="A894" s="517">
        <f t="shared" si="14"/>
        <v>889</v>
      </c>
      <c r="B894" s="518" t="s">
        <v>15158</v>
      </c>
      <c r="C894" s="517">
        <v>1</v>
      </c>
      <c r="D894" s="525" t="s">
        <v>10070</v>
      </c>
      <c r="E894" s="525" t="s">
        <v>10066</v>
      </c>
      <c r="F894" s="346"/>
      <c r="G894" s="540"/>
      <c r="H894" s="547"/>
      <c r="I894" s="365"/>
      <c r="J894" s="348"/>
      <c r="K894" s="348"/>
      <c r="L894" s="348"/>
      <c r="M894" s="348"/>
      <c r="N894" s="348"/>
      <c r="O894" s="348"/>
      <c r="P894" s="348"/>
      <c r="Q894" s="348"/>
      <c r="R894" s="348"/>
      <c r="S894" s="348"/>
      <c r="T894" s="348"/>
      <c r="U894" s="348"/>
      <c r="V894" s="348"/>
      <c r="W894" s="348"/>
    </row>
    <row r="895" spans="1:23" ht="12" customHeight="1">
      <c r="A895" s="517">
        <f t="shared" si="14"/>
        <v>890</v>
      </c>
      <c r="B895" s="518" t="s">
        <v>15159</v>
      </c>
      <c r="C895" s="517">
        <v>1</v>
      </c>
      <c r="D895" s="525" t="s">
        <v>15714</v>
      </c>
      <c r="E895" s="525" t="s">
        <v>11988</v>
      </c>
      <c r="F895" s="346"/>
      <c r="G895" s="540"/>
      <c r="H895" s="547"/>
      <c r="I895" s="365"/>
      <c r="J895" s="348"/>
      <c r="K895" s="348"/>
      <c r="L895" s="348"/>
      <c r="M895" s="348"/>
      <c r="N895" s="348"/>
      <c r="O895" s="348"/>
      <c r="P895" s="348"/>
      <c r="Q895" s="348"/>
      <c r="R895" s="348"/>
      <c r="S895" s="348"/>
      <c r="T895" s="348"/>
      <c r="U895" s="348"/>
      <c r="V895" s="348"/>
      <c r="W895" s="348"/>
    </row>
    <row r="896" spans="1:23" ht="12" customHeight="1">
      <c r="A896" s="517">
        <f t="shared" si="14"/>
        <v>891</v>
      </c>
      <c r="B896" s="518" t="s">
        <v>11014</v>
      </c>
      <c r="C896" s="517">
        <v>1</v>
      </c>
      <c r="D896" s="525" t="s">
        <v>10507</v>
      </c>
      <c r="E896" s="525" t="s">
        <v>10734</v>
      </c>
      <c r="F896" s="346"/>
      <c r="G896" s="540"/>
      <c r="H896" s="547"/>
      <c r="I896" s="365"/>
      <c r="J896" s="348"/>
      <c r="K896" s="348"/>
      <c r="L896" s="348"/>
      <c r="M896" s="348"/>
      <c r="N896" s="348"/>
      <c r="O896" s="348"/>
      <c r="P896" s="348"/>
      <c r="Q896" s="348"/>
      <c r="R896" s="348"/>
      <c r="S896" s="348"/>
      <c r="T896" s="348"/>
      <c r="U896" s="348"/>
      <c r="V896" s="348"/>
      <c r="W896" s="348"/>
    </row>
    <row r="897" spans="1:23" ht="12" customHeight="1">
      <c r="A897" s="517">
        <f t="shared" si="14"/>
        <v>892</v>
      </c>
      <c r="B897" s="518" t="s">
        <v>11230</v>
      </c>
      <c r="C897" s="517">
        <v>1</v>
      </c>
      <c r="D897" s="525" t="s">
        <v>11201</v>
      </c>
      <c r="E897" s="525" t="s">
        <v>11229</v>
      </c>
      <c r="F897" s="346"/>
      <c r="G897" s="540"/>
      <c r="H897" s="547"/>
      <c r="I897" s="365"/>
      <c r="J897" s="348"/>
      <c r="K897" s="348"/>
      <c r="L897" s="348"/>
      <c r="M897" s="348"/>
      <c r="N897" s="348"/>
      <c r="O897" s="348"/>
      <c r="P897" s="348"/>
      <c r="Q897" s="348"/>
      <c r="R897" s="348"/>
      <c r="S897" s="348"/>
      <c r="T897" s="348"/>
      <c r="U897" s="348"/>
      <c r="V897" s="348"/>
      <c r="W897" s="348"/>
    </row>
    <row r="898" spans="1:23" ht="12" customHeight="1">
      <c r="A898" s="517">
        <f t="shared" si="14"/>
        <v>893</v>
      </c>
      <c r="B898" s="518" t="s">
        <v>11202</v>
      </c>
      <c r="C898" s="517">
        <v>1</v>
      </c>
      <c r="D898" s="525" t="s">
        <v>11201</v>
      </c>
      <c r="E898" s="525" t="s">
        <v>11200</v>
      </c>
      <c r="F898" s="346"/>
      <c r="G898" s="540"/>
      <c r="H898" s="547"/>
      <c r="I898" s="365"/>
      <c r="J898" s="348"/>
      <c r="K898" s="348"/>
      <c r="L898" s="348"/>
      <c r="M898" s="348"/>
      <c r="N898" s="348"/>
      <c r="O898" s="348"/>
      <c r="P898" s="348"/>
      <c r="Q898" s="348"/>
      <c r="R898" s="348"/>
      <c r="S898" s="348"/>
      <c r="T898" s="348"/>
      <c r="U898" s="348"/>
      <c r="V898" s="348"/>
      <c r="W898" s="348"/>
    </row>
    <row r="899" spans="1:23" ht="12" customHeight="1">
      <c r="A899" s="517">
        <f t="shared" si="14"/>
        <v>894</v>
      </c>
      <c r="B899" s="518" t="s">
        <v>12830</v>
      </c>
      <c r="C899" s="517" t="s">
        <v>12359</v>
      </c>
      <c r="D899" s="525" t="s">
        <v>12696</v>
      </c>
      <c r="E899" s="525" t="s">
        <v>12829</v>
      </c>
      <c r="F899" s="346"/>
      <c r="G899" s="540"/>
      <c r="H899" s="547"/>
      <c r="I899" s="365"/>
      <c r="J899" s="348"/>
      <c r="K899" s="348"/>
      <c r="L899" s="348"/>
      <c r="M899" s="348"/>
      <c r="N899" s="348"/>
      <c r="O899" s="348"/>
      <c r="P899" s="348"/>
      <c r="Q899" s="348"/>
      <c r="R899" s="348"/>
      <c r="S899" s="348"/>
      <c r="T899" s="348"/>
      <c r="U899" s="348"/>
      <c r="V899" s="348"/>
      <c r="W899" s="348"/>
    </row>
    <row r="900" spans="1:23" ht="12" customHeight="1">
      <c r="A900" s="517">
        <f t="shared" si="14"/>
        <v>895</v>
      </c>
      <c r="B900" s="518" t="s">
        <v>11014</v>
      </c>
      <c r="C900" s="517">
        <v>1</v>
      </c>
      <c r="D900" s="525" t="s">
        <v>1317</v>
      </c>
      <c r="E900" s="525" t="s">
        <v>10734</v>
      </c>
      <c r="F900" s="346"/>
      <c r="G900" s="540"/>
      <c r="H900" s="547"/>
      <c r="I900" s="365"/>
      <c r="J900" s="348"/>
      <c r="K900" s="348"/>
      <c r="L900" s="348"/>
      <c r="M900" s="348"/>
      <c r="N900" s="348"/>
      <c r="O900" s="348"/>
      <c r="P900" s="348"/>
      <c r="Q900" s="348"/>
      <c r="R900" s="348"/>
      <c r="S900" s="348"/>
      <c r="T900" s="348"/>
      <c r="U900" s="348"/>
      <c r="V900" s="348"/>
      <c r="W900" s="348"/>
    </row>
    <row r="901" spans="1:23" ht="12" customHeight="1">
      <c r="A901" s="517">
        <f t="shared" si="14"/>
        <v>896</v>
      </c>
      <c r="B901" s="518" t="s">
        <v>11061</v>
      </c>
      <c r="C901" s="517">
        <v>1</v>
      </c>
      <c r="D901" s="525" t="s">
        <v>10070</v>
      </c>
      <c r="E901" s="525" t="s">
        <v>10066</v>
      </c>
      <c r="F901" s="346"/>
      <c r="G901" s="540"/>
      <c r="H901" s="547"/>
      <c r="I901" s="365"/>
      <c r="J901" s="348"/>
      <c r="K901" s="348"/>
      <c r="L901" s="348"/>
      <c r="M901" s="348"/>
      <c r="N901" s="348"/>
      <c r="O901" s="348"/>
      <c r="P901" s="348"/>
      <c r="Q901" s="348"/>
      <c r="R901" s="348"/>
      <c r="S901" s="348"/>
      <c r="T901" s="348"/>
      <c r="U901" s="348"/>
      <c r="V901" s="348"/>
      <c r="W901" s="348"/>
    </row>
    <row r="902" spans="1:23" ht="12" customHeight="1">
      <c r="A902" s="517">
        <f t="shared" si="14"/>
        <v>897</v>
      </c>
      <c r="B902" s="518" t="s">
        <v>11061</v>
      </c>
      <c r="C902" s="517">
        <v>1</v>
      </c>
      <c r="D902" s="525" t="s">
        <v>10070</v>
      </c>
      <c r="E902" s="525" t="s">
        <v>10066</v>
      </c>
      <c r="F902" s="346"/>
      <c r="G902" s="540"/>
      <c r="H902" s="547"/>
      <c r="I902" s="365"/>
      <c r="J902" s="348"/>
      <c r="K902" s="348"/>
      <c r="L902" s="348"/>
      <c r="M902" s="348"/>
      <c r="N902" s="348"/>
      <c r="O902" s="348"/>
      <c r="P902" s="348"/>
      <c r="Q902" s="348"/>
      <c r="R902" s="348"/>
      <c r="S902" s="348"/>
      <c r="T902" s="348"/>
      <c r="U902" s="348"/>
      <c r="V902" s="348"/>
      <c r="W902" s="348"/>
    </row>
    <row r="903" spans="1:23" ht="12" customHeight="1">
      <c r="A903" s="517">
        <f t="shared" si="14"/>
        <v>898</v>
      </c>
      <c r="B903" s="518" t="s">
        <v>13991</v>
      </c>
      <c r="C903" s="517" t="s">
        <v>12359</v>
      </c>
      <c r="D903" s="525" t="s">
        <v>265</v>
      </c>
      <c r="E903" s="525" t="s">
        <v>13990</v>
      </c>
      <c r="F903" s="346"/>
      <c r="G903" s="540"/>
      <c r="H903" s="547"/>
      <c r="I903" s="365"/>
      <c r="J903" s="348"/>
      <c r="K903" s="348"/>
      <c r="L903" s="348"/>
      <c r="M903" s="348"/>
      <c r="N903" s="348"/>
      <c r="O903" s="348"/>
      <c r="P903" s="348"/>
      <c r="Q903" s="348"/>
      <c r="R903" s="348"/>
      <c r="S903" s="348"/>
      <c r="T903" s="348"/>
      <c r="U903" s="348"/>
      <c r="V903" s="348"/>
      <c r="W903" s="348"/>
    </row>
    <row r="904" spans="1:23" ht="12" customHeight="1">
      <c r="A904" s="517">
        <f t="shared" ref="A904:A967" si="15">A903+1</f>
        <v>899</v>
      </c>
      <c r="B904" s="518" t="s">
        <v>13016</v>
      </c>
      <c r="C904" s="517" t="s">
        <v>12359</v>
      </c>
      <c r="D904" s="525" t="s">
        <v>10273</v>
      </c>
      <c r="E904" s="525" t="s">
        <v>11220</v>
      </c>
      <c r="F904" s="346"/>
      <c r="G904" s="540"/>
      <c r="H904" s="547"/>
      <c r="I904" s="365"/>
      <c r="J904" s="348"/>
      <c r="K904" s="348"/>
      <c r="L904" s="348"/>
      <c r="M904" s="348"/>
      <c r="N904" s="348"/>
      <c r="O904" s="348"/>
      <c r="P904" s="348"/>
      <c r="Q904" s="348"/>
      <c r="R904" s="348"/>
      <c r="S904" s="348"/>
      <c r="T904" s="348"/>
      <c r="U904" s="348"/>
      <c r="V904" s="348"/>
      <c r="W904" s="348"/>
    </row>
    <row r="905" spans="1:23" ht="12" customHeight="1">
      <c r="A905" s="517">
        <f t="shared" si="15"/>
        <v>900</v>
      </c>
      <c r="B905" s="518" t="s">
        <v>10735</v>
      </c>
      <c r="C905" s="517">
        <v>1</v>
      </c>
      <c r="D905" s="525" t="s">
        <v>10507</v>
      </c>
      <c r="E905" s="525" t="s">
        <v>10734</v>
      </c>
      <c r="F905" s="346"/>
      <c r="G905" s="540"/>
      <c r="H905" s="547"/>
      <c r="I905" s="365"/>
      <c r="J905" s="348"/>
      <c r="K905" s="348"/>
      <c r="L905" s="348"/>
      <c r="M905" s="348"/>
      <c r="N905" s="348"/>
      <c r="O905" s="348"/>
      <c r="P905" s="348"/>
      <c r="Q905" s="348"/>
      <c r="R905" s="348"/>
      <c r="S905" s="348"/>
      <c r="T905" s="348"/>
      <c r="U905" s="348"/>
      <c r="V905" s="348"/>
      <c r="W905" s="348"/>
    </row>
    <row r="906" spans="1:23" ht="12" customHeight="1">
      <c r="A906" s="517">
        <f t="shared" si="15"/>
        <v>901</v>
      </c>
      <c r="B906" s="518" t="s">
        <v>15134</v>
      </c>
      <c r="C906" s="517">
        <v>1</v>
      </c>
      <c r="D906" s="525" t="s">
        <v>12522</v>
      </c>
      <c r="E906" s="525" t="s">
        <v>11609</v>
      </c>
      <c r="F906" s="346"/>
      <c r="G906" s="540"/>
      <c r="H906" s="547"/>
      <c r="I906" s="365"/>
      <c r="J906" s="348"/>
      <c r="K906" s="348"/>
      <c r="L906" s="348"/>
      <c r="M906" s="348"/>
      <c r="N906" s="348"/>
      <c r="O906" s="348"/>
      <c r="P906" s="348"/>
      <c r="Q906" s="348"/>
      <c r="R906" s="348"/>
      <c r="S906" s="348"/>
      <c r="T906" s="348"/>
      <c r="U906" s="348"/>
      <c r="V906" s="348"/>
      <c r="W906" s="348"/>
    </row>
    <row r="907" spans="1:23" ht="12" customHeight="1">
      <c r="A907" s="517">
        <f t="shared" si="15"/>
        <v>902</v>
      </c>
      <c r="B907" s="518" t="s">
        <v>15160</v>
      </c>
      <c r="C907" s="517">
        <v>1</v>
      </c>
      <c r="D907" s="525" t="s">
        <v>10066</v>
      </c>
      <c r="E907" s="525" t="s">
        <v>12156</v>
      </c>
      <c r="F907" s="346"/>
      <c r="G907" s="540"/>
      <c r="H907" s="547"/>
      <c r="I907" s="365"/>
      <c r="J907" s="348"/>
      <c r="K907" s="348"/>
      <c r="L907" s="348"/>
      <c r="M907" s="348"/>
      <c r="N907" s="348"/>
      <c r="O907" s="348"/>
      <c r="P907" s="348"/>
      <c r="Q907" s="348"/>
      <c r="R907" s="348"/>
      <c r="S907" s="348"/>
      <c r="T907" s="348"/>
      <c r="U907" s="348"/>
      <c r="V907" s="348"/>
      <c r="W907" s="348"/>
    </row>
    <row r="908" spans="1:23" ht="12" customHeight="1">
      <c r="A908" s="517">
        <f t="shared" si="15"/>
        <v>903</v>
      </c>
      <c r="B908" s="518" t="s">
        <v>10269</v>
      </c>
      <c r="C908" s="517" t="s">
        <v>12359</v>
      </c>
      <c r="D908" s="525" t="s">
        <v>10225</v>
      </c>
      <c r="E908" s="525" t="s">
        <v>12778</v>
      </c>
      <c r="F908" s="346"/>
      <c r="G908" s="540"/>
      <c r="H908" s="547"/>
      <c r="I908" s="365"/>
      <c r="J908" s="348"/>
      <c r="K908" s="348"/>
      <c r="L908" s="348"/>
      <c r="M908" s="348"/>
      <c r="N908" s="348"/>
      <c r="O908" s="348"/>
      <c r="P908" s="348"/>
      <c r="Q908" s="348"/>
      <c r="R908" s="348"/>
      <c r="S908" s="348"/>
      <c r="T908" s="348"/>
      <c r="U908" s="348"/>
      <c r="V908" s="348"/>
      <c r="W908" s="348"/>
    </row>
    <row r="909" spans="1:23" ht="12" customHeight="1">
      <c r="A909" s="517">
        <f t="shared" si="15"/>
        <v>904</v>
      </c>
      <c r="B909" s="518" t="s">
        <v>10269</v>
      </c>
      <c r="C909" s="517" t="s">
        <v>12359</v>
      </c>
      <c r="D909" s="525" t="s">
        <v>10225</v>
      </c>
      <c r="E909" s="525" t="s">
        <v>12778</v>
      </c>
      <c r="F909" s="346"/>
      <c r="G909" s="540"/>
      <c r="H909" s="547"/>
      <c r="I909" s="365"/>
      <c r="J909" s="348"/>
      <c r="K909" s="348"/>
      <c r="L909" s="348"/>
      <c r="M909" s="348"/>
      <c r="N909" s="348"/>
      <c r="O909" s="348"/>
      <c r="P909" s="348"/>
      <c r="Q909" s="348"/>
      <c r="R909" s="348"/>
      <c r="S909" s="348"/>
      <c r="T909" s="348"/>
      <c r="U909" s="348"/>
      <c r="V909" s="348"/>
      <c r="W909" s="348"/>
    </row>
    <row r="910" spans="1:23" ht="12" customHeight="1">
      <c r="A910" s="517">
        <f t="shared" si="15"/>
        <v>905</v>
      </c>
      <c r="B910" s="518" t="s">
        <v>10269</v>
      </c>
      <c r="C910" s="517" t="s">
        <v>12359</v>
      </c>
      <c r="D910" s="525" t="s">
        <v>10225</v>
      </c>
      <c r="E910" s="525" t="s">
        <v>12778</v>
      </c>
      <c r="F910" s="346"/>
      <c r="G910" s="540"/>
      <c r="H910" s="547"/>
      <c r="I910" s="365"/>
      <c r="J910" s="348"/>
      <c r="K910" s="348"/>
      <c r="L910" s="348"/>
      <c r="M910" s="348"/>
      <c r="N910" s="348"/>
      <c r="O910" s="348"/>
      <c r="P910" s="348"/>
      <c r="Q910" s="348"/>
      <c r="R910" s="348"/>
      <c r="S910" s="348"/>
      <c r="T910" s="348"/>
      <c r="U910" s="348"/>
      <c r="V910" s="348"/>
      <c r="W910" s="348"/>
    </row>
    <row r="911" spans="1:23" ht="12" customHeight="1">
      <c r="A911" s="517">
        <f t="shared" si="15"/>
        <v>906</v>
      </c>
      <c r="B911" s="518" t="s">
        <v>10282</v>
      </c>
      <c r="C911" s="517">
        <v>1</v>
      </c>
      <c r="D911" s="525" t="s">
        <v>10070</v>
      </c>
      <c r="E911" s="525" t="s">
        <v>11145</v>
      </c>
      <c r="F911" s="346"/>
      <c r="G911" s="540"/>
      <c r="H911" s="547"/>
      <c r="I911" s="365"/>
      <c r="J911" s="348"/>
      <c r="K911" s="348"/>
      <c r="L911" s="348"/>
      <c r="M911" s="348"/>
      <c r="N911" s="348"/>
      <c r="O911" s="348"/>
      <c r="P911" s="348"/>
      <c r="Q911" s="348"/>
      <c r="R911" s="348"/>
      <c r="S911" s="348"/>
      <c r="T911" s="348"/>
      <c r="U911" s="348"/>
      <c r="V911" s="348"/>
      <c r="W911" s="348"/>
    </row>
    <row r="912" spans="1:23" ht="12" customHeight="1">
      <c r="A912" s="517">
        <f t="shared" si="15"/>
        <v>907</v>
      </c>
      <c r="B912" s="518" t="s">
        <v>15161</v>
      </c>
      <c r="C912" s="517">
        <v>1</v>
      </c>
      <c r="D912" s="525" t="s">
        <v>11327</v>
      </c>
      <c r="E912" s="525" t="s">
        <v>10066</v>
      </c>
      <c r="F912" s="346"/>
      <c r="G912" s="540"/>
      <c r="H912" s="547"/>
      <c r="I912" s="365"/>
      <c r="J912" s="348"/>
      <c r="K912" s="348"/>
      <c r="L912" s="348"/>
      <c r="M912" s="348"/>
      <c r="N912" s="348"/>
      <c r="O912" s="348"/>
      <c r="P912" s="348"/>
      <c r="Q912" s="348"/>
      <c r="R912" s="348"/>
      <c r="S912" s="348"/>
      <c r="T912" s="348"/>
      <c r="U912" s="348"/>
      <c r="V912" s="348"/>
      <c r="W912" s="348"/>
    </row>
    <row r="913" spans="1:23" ht="12" customHeight="1">
      <c r="A913" s="517">
        <f t="shared" si="15"/>
        <v>908</v>
      </c>
      <c r="B913" s="518" t="s">
        <v>13190</v>
      </c>
      <c r="C913" s="517" t="s">
        <v>12359</v>
      </c>
      <c r="D913" s="525" t="s">
        <v>10193</v>
      </c>
      <c r="E913" s="525" t="s">
        <v>13189</v>
      </c>
      <c r="F913" s="346"/>
      <c r="G913" s="540"/>
      <c r="H913" s="547"/>
      <c r="I913" s="365"/>
      <c r="J913" s="348"/>
      <c r="K913" s="348"/>
      <c r="L913" s="348"/>
      <c r="M913" s="348"/>
      <c r="N913" s="348"/>
      <c r="O913" s="348"/>
      <c r="P913" s="348"/>
      <c r="Q913" s="348"/>
      <c r="R913" s="348"/>
      <c r="S913" s="348"/>
      <c r="T913" s="348"/>
      <c r="U913" s="348"/>
      <c r="V913" s="348"/>
      <c r="W913" s="348"/>
    </row>
    <row r="914" spans="1:23" ht="12" customHeight="1">
      <c r="A914" s="517">
        <f t="shared" si="15"/>
        <v>909</v>
      </c>
      <c r="B914" s="518" t="s">
        <v>13207</v>
      </c>
      <c r="C914" s="517" t="s">
        <v>12359</v>
      </c>
      <c r="D914" s="525" t="s">
        <v>10193</v>
      </c>
      <c r="E914" s="525" t="s">
        <v>13206</v>
      </c>
      <c r="F914" s="346"/>
      <c r="G914" s="540"/>
      <c r="H914" s="547"/>
      <c r="I914" s="365"/>
      <c r="J914" s="348"/>
      <c r="K914" s="348"/>
      <c r="L914" s="348"/>
      <c r="M914" s="348"/>
      <c r="N914" s="348"/>
      <c r="O914" s="348"/>
      <c r="P914" s="348"/>
      <c r="Q914" s="348"/>
      <c r="R914" s="348"/>
      <c r="S914" s="348"/>
      <c r="T914" s="348"/>
      <c r="U914" s="348"/>
      <c r="V914" s="348"/>
      <c r="W914" s="348"/>
    </row>
    <row r="915" spans="1:23" ht="12" customHeight="1">
      <c r="A915" s="517">
        <f t="shared" si="15"/>
        <v>910</v>
      </c>
      <c r="B915" s="518" t="s">
        <v>13207</v>
      </c>
      <c r="C915" s="517" t="s">
        <v>12359</v>
      </c>
      <c r="D915" s="525" t="s">
        <v>10193</v>
      </c>
      <c r="E915" s="525" t="s">
        <v>13206</v>
      </c>
      <c r="F915" s="346"/>
      <c r="G915" s="540"/>
      <c r="H915" s="547"/>
      <c r="I915" s="365"/>
      <c r="J915" s="348"/>
      <c r="K915" s="348"/>
      <c r="L915" s="348"/>
      <c r="M915" s="348"/>
      <c r="N915" s="348"/>
      <c r="O915" s="348"/>
      <c r="P915" s="348"/>
      <c r="Q915" s="348"/>
      <c r="R915" s="348"/>
      <c r="S915" s="348"/>
      <c r="T915" s="348"/>
      <c r="U915" s="348"/>
      <c r="V915" s="348"/>
      <c r="W915" s="348"/>
    </row>
    <row r="916" spans="1:23" ht="12" customHeight="1">
      <c r="A916" s="517">
        <f t="shared" si="15"/>
        <v>911</v>
      </c>
      <c r="B916" s="518" t="s">
        <v>13207</v>
      </c>
      <c r="C916" s="517" t="s">
        <v>12359</v>
      </c>
      <c r="D916" s="525" t="s">
        <v>10193</v>
      </c>
      <c r="E916" s="525" t="s">
        <v>13206</v>
      </c>
      <c r="F916" s="346"/>
      <c r="G916" s="540"/>
      <c r="H916" s="547"/>
      <c r="I916" s="365"/>
      <c r="J916" s="348"/>
      <c r="K916" s="348"/>
      <c r="L916" s="348"/>
      <c r="M916" s="348"/>
      <c r="N916" s="348"/>
      <c r="O916" s="348"/>
      <c r="P916" s="348"/>
      <c r="Q916" s="348"/>
      <c r="R916" s="348"/>
      <c r="S916" s="348"/>
      <c r="T916" s="348"/>
      <c r="U916" s="348"/>
      <c r="V916" s="348"/>
      <c r="W916" s="348"/>
    </row>
    <row r="917" spans="1:23" ht="12" customHeight="1">
      <c r="A917" s="517">
        <f t="shared" si="15"/>
        <v>912</v>
      </c>
      <c r="B917" s="518" t="s">
        <v>13190</v>
      </c>
      <c r="C917" s="517" t="s">
        <v>12359</v>
      </c>
      <c r="D917" s="525" t="s">
        <v>10193</v>
      </c>
      <c r="E917" s="525" t="s">
        <v>13189</v>
      </c>
      <c r="F917" s="346"/>
      <c r="G917" s="540"/>
      <c r="H917" s="547"/>
      <c r="I917" s="365"/>
      <c r="J917" s="348"/>
      <c r="K917" s="348"/>
      <c r="L917" s="348"/>
      <c r="M917" s="348"/>
      <c r="N917" s="348"/>
      <c r="O917" s="348"/>
      <c r="P917" s="348"/>
      <c r="Q917" s="348"/>
      <c r="R917" s="348"/>
      <c r="S917" s="348"/>
      <c r="T917" s="348"/>
      <c r="U917" s="348"/>
      <c r="V917" s="348"/>
      <c r="W917" s="348"/>
    </row>
    <row r="918" spans="1:23" ht="12" customHeight="1">
      <c r="A918" s="517">
        <f t="shared" si="15"/>
        <v>913</v>
      </c>
      <c r="B918" s="518" t="s">
        <v>13207</v>
      </c>
      <c r="C918" s="517" t="s">
        <v>12359</v>
      </c>
      <c r="D918" s="525" t="s">
        <v>10193</v>
      </c>
      <c r="E918" s="525" t="s">
        <v>13206</v>
      </c>
      <c r="F918" s="346"/>
      <c r="G918" s="540"/>
      <c r="H918" s="547"/>
      <c r="I918" s="365"/>
      <c r="J918" s="348"/>
      <c r="K918" s="348"/>
      <c r="L918" s="348"/>
      <c r="M918" s="348"/>
      <c r="N918" s="348"/>
      <c r="O918" s="348"/>
      <c r="P918" s="348"/>
      <c r="Q918" s="348"/>
      <c r="R918" s="348"/>
      <c r="S918" s="348"/>
      <c r="T918" s="348"/>
      <c r="U918" s="348"/>
      <c r="V918" s="348"/>
      <c r="W918" s="348"/>
    </row>
    <row r="919" spans="1:23" ht="12" customHeight="1">
      <c r="A919" s="517">
        <f t="shared" si="15"/>
        <v>914</v>
      </c>
      <c r="B919" s="518" t="s">
        <v>13207</v>
      </c>
      <c r="C919" s="517" t="s">
        <v>12359</v>
      </c>
      <c r="D919" s="525" t="s">
        <v>10193</v>
      </c>
      <c r="E919" s="525" t="s">
        <v>13206</v>
      </c>
      <c r="F919" s="346"/>
      <c r="G919" s="540"/>
      <c r="H919" s="547"/>
      <c r="I919" s="365"/>
      <c r="J919" s="348"/>
      <c r="K919" s="348"/>
      <c r="L919" s="348"/>
      <c r="M919" s="348"/>
      <c r="N919" s="348"/>
      <c r="O919" s="348"/>
      <c r="P919" s="348"/>
      <c r="Q919" s="348"/>
      <c r="R919" s="348"/>
      <c r="S919" s="348"/>
      <c r="T919" s="348"/>
      <c r="U919" s="348"/>
      <c r="V919" s="348"/>
      <c r="W919" s="348"/>
    </row>
    <row r="920" spans="1:23" ht="12" customHeight="1">
      <c r="A920" s="517">
        <f t="shared" si="15"/>
        <v>915</v>
      </c>
      <c r="B920" s="518" t="s">
        <v>13207</v>
      </c>
      <c r="C920" s="517" t="s">
        <v>12359</v>
      </c>
      <c r="D920" s="525" t="s">
        <v>10193</v>
      </c>
      <c r="E920" s="525" t="s">
        <v>13206</v>
      </c>
      <c r="F920" s="346"/>
      <c r="G920" s="540"/>
      <c r="H920" s="547"/>
      <c r="I920" s="365"/>
      <c r="J920" s="348"/>
      <c r="K920" s="348"/>
      <c r="L920" s="348"/>
      <c r="M920" s="348"/>
      <c r="N920" s="348"/>
      <c r="O920" s="348"/>
      <c r="P920" s="348"/>
      <c r="Q920" s="348"/>
      <c r="R920" s="348"/>
      <c r="S920" s="348"/>
      <c r="T920" s="348"/>
      <c r="U920" s="348"/>
      <c r="V920" s="348"/>
      <c r="W920" s="348"/>
    </row>
    <row r="921" spans="1:23" ht="12" customHeight="1">
      <c r="A921" s="517">
        <f t="shared" si="15"/>
        <v>916</v>
      </c>
      <c r="B921" s="518" t="s">
        <v>13190</v>
      </c>
      <c r="C921" s="517" t="s">
        <v>12359</v>
      </c>
      <c r="D921" s="525" t="s">
        <v>10193</v>
      </c>
      <c r="E921" s="525" t="s">
        <v>13189</v>
      </c>
      <c r="F921" s="346"/>
      <c r="G921" s="540"/>
      <c r="H921" s="547"/>
      <c r="I921" s="365"/>
      <c r="J921" s="348"/>
      <c r="K921" s="348"/>
      <c r="L921" s="348"/>
      <c r="M921" s="348"/>
      <c r="N921" s="348"/>
      <c r="O921" s="348"/>
      <c r="P921" s="348"/>
      <c r="Q921" s="348"/>
      <c r="R921" s="348"/>
      <c r="S921" s="348"/>
      <c r="T921" s="348"/>
      <c r="U921" s="348"/>
      <c r="V921" s="348"/>
      <c r="W921" s="348"/>
    </row>
    <row r="922" spans="1:23" ht="12" customHeight="1">
      <c r="A922" s="517">
        <f t="shared" si="15"/>
        <v>917</v>
      </c>
      <c r="B922" s="518" t="s">
        <v>13207</v>
      </c>
      <c r="C922" s="517" t="s">
        <v>12359</v>
      </c>
      <c r="D922" s="525" t="s">
        <v>10193</v>
      </c>
      <c r="E922" s="525" t="s">
        <v>13206</v>
      </c>
      <c r="F922" s="346"/>
      <c r="G922" s="540"/>
      <c r="H922" s="547"/>
      <c r="I922" s="365"/>
      <c r="J922" s="348"/>
      <c r="K922" s="348"/>
      <c r="L922" s="348"/>
      <c r="M922" s="348"/>
      <c r="N922" s="348"/>
      <c r="O922" s="348"/>
      <c r="P922" s="348"/>
      <c r="Q922" s="348"/>
      <c r="R922" s="348"/>
      <c r="S922" s="348"/>
      <c r="T922" s="348"/>
      <c r="U922" s="348"/>
      <c r="V922" s="348"/>
      <c r="W922" s="348"/>
    </row>
    <row r="923" spans="1:23" ht="12" customHeight="1">
      <c r="A923" s="517">
        <f t="shared" si="15"/>
        <v>918</v>
      </c>
      <c r="B923" s="518" t="s">
        <v>13190</v>
      </c>
      <c r="C923" s="517" t="s">
        <v>12359</v>
      </c>
      <c r="D923" s="525" t="s">
        <v>10193</v>
      </c>
      <c r="E923" s="525" t="s">
        <v>13189</v>
      </c>
      <c r="F923" s="346"/>
      <c r="G923" s="540"/>
      <c r="H923" s="547"/>
      <c r="I923" s="365"/>
      <c r="J923" s="348"/>
      <c r="K923" s="348"/>
      <c r="L923" s="348"/>
      <c r="M923" s="348"/>
      <c r="N923" s="348"/>
      <c r="O923" s="348"/>
      <c r="P923" s="348"/>
      <c r="Q923" s="348"/>
      <c r="R923" s="348"/>
      <c r="S923" s="348"/>
      <c r="T923" s="348"/>
      <c r="U923" s="348"/>
      <c r="V923" s="348"/>
      <c r="W923" s="348"/>
    </row>
    <row r="924" spans="1:23" ht="12" customHeight="1">
      <c r="A924" s="517">
        <f t="shared" si="15"/>
        <v>919</v>
      </c>
      <c r="B924" s="518" t="s">
        <v>13190</v>
      </c>
      <c r="C924" s="517" t="s">
        <v>12359</v>
      </c>
      <c r="D924" s="525" t="s">
        <v>10193</v>
      </c>
      <c r="E924" s="525" t="s">
        <v>13189</v>
      </c>
      <c r="F924" s="346"/>
      <c r="G924" s="540"/>
      <c r="H924" s="547"/>
      <c r="I924" s="365"/>
      <c r="J924" s="348"/>
      <c r="K924" s="348"/>
      <c r="L924" s="348"/>
      <c r="M924" s="348"/>
      <c r="N924" s="348"/>
      <c r="O924" s="348"/>
      <c r="P924" s="348"/>
      <c r="Q924" s="348"/>
      <c r="R924" s="348"/>
      <c r="S924" s="348"/>
      <c r="T924" s="348"/>
      <c r="U924" s="348"/>
      <c r="V924" s="348"/>
      <c r="W924" s="348"/>
    </row>
    <row r="925" spans="1:23" ht="12" customHeight="1">
      <c r="A925" s="517">
        <f t="shared" si="15"/>
        <v>920</v>
      </c>
      <c r="B925" s="518" t="s">
        <v>13190</v>
      </c>
      <c r="C925" s="517" t="s">
        <v>12359</v>
      </c>
      <c r="D925" s="525" t="s">
        <v>10193</v>
      </c>
      <c r="E925" s="525" t="s">
        <v>13189</v>
      </c>
      <c r="F925" s="346"/>
      <c r="G925" s="540"/>
      <c r="H925" s="547"/>
      <c r="I925" s="365"/>
      <c r="J925" s="348"/>
      <c r="K925" s="348"/>
      <c r="L925" s="348"/>
      <c r="M925" s="348"/>
      <c r="N925" s="348"/>
      <c r="O925" s="348"/>
      <c r="P925" s="348"/>
      <c r="Q925" s="348"/>
      <c r="R925" s="348"/>
      <c r="S925" s="348"/>
      <c r="T925" s="348"/>
      <c r="U925" s="348"/>
      <c r="V925" s="348"/>
      <c r="W925" s="348"/>
    </row>
    <row r="926" spans="1:23" ht="12" customHeight="1">
      <c r="A926" s="517">
        <f t="shared" si="15"/>
        <v>921</v>
      </c>
      <c r="B926" s="518" t="s">
        <v>13190</v>
      </c>
      <c r="C926" s="517" t="s">
        <v>12359</v>
      </c>
      <c r="D926" s="525" t="s">
        <v>10193</v>
      </c>
      <c r="E926" s="525" t="s">
        <v>13189</v>
      </c>
      <c r="F926" s="346"/>
      <c r="G926" s="540"/>
      <c r="H926" s="547"/>
      <c r="I926" s="365"/>
      <c r="J926" s="348"/>
      <c r="K926" s="348"/>
      <c r="L926" s="348"/>
      <c r="M926" s="348"/>
      <c r="N926" s="348"/>
      <c r="O926" s="348"/>
      <c r="P926" s="348"/>
      <c r="Q926" s="348"/>
      <c r="R926" s="348"/>
      <c r="S926" s="348"/>
      <c r="T926" s="348"/>
      <c r="U926" s="348"/>
      <c r="V926" s="348"/>
      <c r="W926" s="348"/>
    </row>
    <row r="927" spans="1:23" ht="12" customHeight="1">
      <c r="A927" s="517">
        <f t="shared" si="15"/>
        <v>922</v>
      </c>
      <c r="B927" s="518" t="s">
        <v>13190</v>
      </c>
      <c r="C927" s="517" t="s">
        <v>12359</v>
      </c>
      <c r="D927" s="525" t="s">
        <v>10193</v>
      </c>
      <c r="E927" s="525" t="s">
        <v>13189</v>
      </c>
      <c r="F927" s="346"/>
      <c r="G927" s="540"/>
      <c r="H927" s="547"/>
      <c r="I927" s="365"/>
      <c r="J927" s="348"/>
      <c r="K927" s="348"/>
      <c r="L927" s="348"/>
      <c r="M927" s="348"/>
      <c r="N927" s="348"/>
      <c r="O927" s="348"/>
      <c r="P927" s="348"/>
      <c r="Q927" s="348"/>
      <c r="R927" s="348"/>
      <c r="S927" s="348"/>
      <c r="T927" s="348"/>
      <c r="U927" s="348"/>
      <c r="V927" s="348"/>
      <c r="W927" s="348"/>
    </row>
    <row r="928" spans="1:23" ht="12" customHeight="1">
      <c r="A928" s="517">
        <f t="shared" si="15"/>
        <v>923</v>
      </c>
      <c r="B928" s="518" t="s">
        <v>13190</v>
      </c>
      <c r="C928" s="517" t="s">
        <v>12359</v>
      </c>
      <c r="D928" s="525" t="s">
        <v>10193</v>
      </c>
      <c r="E928" s="525" t="s">
        <v>13189</v>
      </c>
      <c r="F928" s="346"/>
      <c r="G928" s="540"/>
      <c r="H928" s="547"/>
      <c r="I928" s="365"/>
      <c r="J928" s="348"/>
      <c r="K928" s="348"/>
      <c r="L928" s="348"/>
      <c r="M928" s="348"/>
      <c r="N928" s="348"/>
      <c r="O928" s="348"/>
      <c r="P928" s="348"/>
      <c r="Q928" s="348"/>
      <c r="R928" s="348"/>
      <c r="S928" s="348"/>
      <c r="T928" s="348"/>
      <c r="U928" s="348"/>
      <c r="V928" s="348"/>
      <c r="W928" s="348"/>
    </row>
    <row r="929" spans="1:23" ht="12" customHeight="1">
      <c r="A929" s="517">
        <f t="shared" si="15"/>
        <v>924</v>
      </c>
      <c r="B929" s="518" t="s">
        <v>13190</v>
      </c>
      <c r="C929" s="517" t="s">
        <v>12359</v>
      </c>
      <c r="D929" s="525" t="s">
        <v>10193</v>
      </c>
      <c r="E929" s="525" t="s">
        <v>13189</v>
      </c>
      <c r="F929" s="346"/>
      <c r="G929" s="540"/>
      <c r="H929" s="547"/>
      <c r="I929" s="365"/>
      <c r="J929" s="348"/>
      <c r="K929" s="348"/>
      <c r="L929" s="348"/>
      <c r="M929" s="348"/>
      <c r="N929" s="348"/>
      <c r="O929" s="348"/>
      <c r="P929" s="348"/>
      <c r="Q929" s="348"/>
      <c r="R929" s="348"/>
      <c r="S929" s="348"/>
      <c r="T929" s="348"/>
      <c r="U929" s="348"/>
      <c r="V929" s="348"/>
      <c r="W929" s="348"/>
    </row>
    <row r="930" spans="1:23" ht="12" customHeight="1">
      <c r="A930" s="517">
        <f t="shared" si="15"/>
        <v>925</v>
      </c>
      <c r="B930" s="518" t="s">
        <v>13190</v>
      </c>
      <c r="C930" s="517" t="s">
        <v>12359</v>
      </c>
      <c r="D930" s="525" t="s">
        <v>10193</v>
      </c>
      <c r="E930" s="525" t="s">
        <v>13189</v>
      </c>
      <c r="F930" s="346"/>
      <c r="G930" s="540"/>
      <c r="H930" s="547"/>
      <c r="I930" s="365"/>
      <c r="J930" s="348"/>
      <c r="K930" s="348"/>
      <c r="L930" s="348"/>
      <c r="M930" s="348"/>
      <c r="N930" s="348"/>
      <c r="O930" s="348"/>
      <c r="P930" s="348"/>
      <c r="Q930" s="348"/>
      <c r="R930" s="348"/>
      <c r="S930" s="348"/>
      <c r="T930" s="348"/>
      <c r="U930" s="348"/>
      <c r="V930" s="348"/>
      <c r="W930" s="348"/>
    </row>
    <row r="931" spans="1:23" ht="12" customHeight="1">
      <c r="A931" s="517">
        <f t="shared" si="15"/>
        <v>926</v>
      </c>
      <c r="B931" s="518" t="s">
        <v>13190</v>
      </c>
      <c r="C931" s="517" t="s">
        <v>12359</v>
      </c>
      <c r="D931" s="525" t="s">
        <v>10193</v>
      </c>
      <c r="E931" s="525" t="s">
        <v>13189</v>
      </c>
      <c r="F931" s="346"/>
      <c r="G931" s="540"/>
      <c r="H931" s="547"/>
      <c r="I931" s="365"/>
      <c r="J931" s="348"/>
      <c r="K931" s="348"/>
      <c r="L931" s="348"/>
      <c r="M931" s="348"/>
      <c r="N931" s="348"/>
      <c r="O931" s="348"/>
      <c r="P931" s="348"/>
      <c r="Q931" s="348"/>
      <c r="R931" s="348"/>
      <c r="S931" s="348"/>
      <c r="T931" s="348"/>
      <c r="U931" s="348"/>
      <c r="V931" s="348"/>
      <c r="W931" s="348"/>
    </row>
    <row r="932" spans="1:23" ht="12" customHeight="1">
      <c r="A932" s="517">
        <f t="shared" si="15"/>
        <v>927</v>
      </c>
      <c r="B932" s="518" t="s">
        <v>10708</v>
      </c>
      <c r="C932" s="517">
        <v>1</v>
      </c>
      <c r="D932" s="525" t="s">
        <v>2697</v>
      </c>
      <c r="E932" s="525" t="s">
        <v>10707</v>
      </c>
      <c r="F932" s="346"/>
      <c r="G932" s="540"/>
      <c r="H932" s="547"/>
      <c r="I932" s="365"/>
      <c r="J932" s="348"/>
      <c r="K932" s="348"/>
      <c r="L932" s="348"/>
      <c r="M932" s="348"/>
      <c r="N932" s="348"/>
      <c r="O932" s="348"/>
      <c r="P932" s="348"/>
      <c r="Q932" s="348"/>
      <c r="R932" s="348"/>
      <c r="S932" s="348"/>
      <c r="T932" s="348"/>
      <c r="U932" s="348"/>
      <c r="V932" s="348"/>
      <c r="W932" s="348"/>
    </row>
    <row r="933" spans="1:23" ht="12" customHeight="1">
      <c r="A933" s="517">
        <f t="shared" si="15"/>
        <v>928</v>
      </c>
      <c r="B933" s="518" t="s">
        <v>15162</v>
      </c>
      <c r="C933" s="517">
        <v>1</v>
      </c>
      <c r="D933" s="525" t="s">
        <v>10145</v>
      </c>
      <c r="E933" s="525" t="s">
        <v>10066</v>
      </c>
      <c r="F933" s="346"/>
      <c r="G933" s="540"/>
      <c r="H933" s="547"/>
      <c r="I933" s="365"/>
      <c r="J933" s="348"/>
      <c r="K933" s="348"/>
      <c r="L933" s="348"/>
      <c r="M933" s="348"/>
      <c r="N933" s="348"/>
      <c r="O933" s="348"/>
      <c r="P933" s="348"/>
      <c r="Q933" s="348"/>
      <c r="R933" s="348"/>
      <c r="S933" s="348"/>
      <c r="T933" s="348"/>
      <c r="U933" s="348"/>
      <c r="V933" s="348"/>
      <c r="W933" s="348"/>
    </row>
    <row r="934" spans="1:23" ht="12" customHeight="1">
      <c r="A934" s="517">
        <f t="shared" si="15"/>
        <v>929</v>
      </c>
      <c r="B934" s="518" t="s">
        <v>13425</v>
      </c>
      <c r="C934" s="517" t="s">
        <v>12359</v>
      </c>
      <c r="D934" s="525" t="s">
        <v>10611</v>
      </c>
      <c r="E934" s="525" t="s">
        <v>13424</v>
      </c>
      <c r="F934" s="346"/>
      <c r="G934" s="540"/>
      <c r="H934" s="547"/>
      <c r="I934" s="365"/>
      <c r="J934" s="348"/>
      <c r="K934" s="348"/>
      <c r="L934" s="348"/>
      <c r="M934" s="348"/>
      <c r="N934" s="348"/>
      <c r="O934" s="348"/>
      <c r="P934" s="348"/>
      <c r="Q934" s="348"/>
      <c r="R934" s="348"/>
      <c r="S934" s="348"/>
      <c r="T934" s="348"/>
      <c r="U934" s="348"/>
      <c r="V934" s="348"/>
      <c r="W934" s="348"/>
    </row>
    <row r="935" spans="1:23" ht="12" customHeight="1">
      <c r="A935" s="517">
        <f t="shared" si="15"/>
        <v>930</v>
      </c>
      <c r="B935" s="518" t="s">
        <v>13425</v>
      </c>
      <c r="C935" s="517" t="s">
        <v>12359</v>
      </c>
      <c r="D935" s="525" t="s">
        <v>10611</v>
      </c>
      <c r="E935" s="525" t="s">
        <v>13424</v>
      </c>
      <c r="F935" s="346"/>
      <c r="G935" s="540"/>
      <c r="H935" s="547"/>
      <c r="I935" s="365"/>
      <c r="J935" s="348"/>
      <c r="K935" s="348"/>
      <c r="L935" s="348"/>
      <c r="M935" s="348"/>
      <c r="N935" s="348"/>
      <c r="O935" s="348"/>
      <c r="P935" s="348"/>
      <c r="Q935" s="348"/>
      <c r="R935" s="348"/>
      <c r="S935" s="348"/>
      <c r="T935" s="348"/>
      <c r="U935" s="348"/>
      <c r="V935" s="348"/>
      <c r="W935" s="348"/>
    </row>
    <row r="936" spans="1:23" ht="12" customHeight="1">
      <c r="A936" s="517">
        <f t="shared" si="15"/>
        <v>931</v>
      </c>
      <c r="B936" s="518" t="s">
        <v>13307</v>
      </c>
      <c r="C936" s="517" t="s">
        <v>12359</v>
      </c>
      <c r="D936" s="525" t="s">
        <v>12174</v>
      </c>
      <c r="E936" s="525" t="s">
        <v>12811</v>
      </c>
      <c r="F936" s="346"/>
      <c r="G936" s="540"/>
      <c r="H936" s="547"/>
      <c r="I936" s="365"/>
      <c r="J936" s="348"/>
      <c r="K936" s="348"/>
      <c r="L936" s="348"/>
      <c r="M936" s="348"/>
      <c r="N936" s="348"/>
      <c r="O936" s="348"/>
      <c r="P936" s="348"/>
      <c r="Q936" s="348"/>
      <c r="R936" s="348"/>
      <c r="S936" s="348"/>
      <c r="T936" s="348"/>
      <c r="U936" s="348"/>
      <c r="V936" s="348"/>
      <c r="W936" s="348"/>
    </row>
    <row r="937" spans="1:23" ht="12" customHeight="1">
      <c r="A937" s="517">
        <f t="shared" si="15"/>
        <v>932</v>
      </c>
      <c r="B937" s="518" t="s">
        <v>13315</v>
      </c>
      <c r="C937" s="517" t="s">
        <v>12359</v>
      </c>
      <c r="D937" s="525" t="s">
        <v>12174</v>
      </c>
      <c r="E937" s="525" t="s">
        <v>12811</v>
      </c>
      <c r="F937" s="346"/>
      <c r="G937" s="540"/>
      <c r="H937" s="547"/>
      <c r="I937" s="365"/>
      <c r="J937" s="348"/>
      <c r="K937" s="348"/>
      <c r="L937" s="348"/>
      <c r="M937" s="348"/>
      <c r="N937" s="348"/>
      <c r="O937" s="348"/>
      <c r="P937" s="348"/>
      <c r="Q937" s="348"/>
      <c r="R937" s="348"/>
      <c r="S937" s="348"/>
      <c r="T937" s="348"/>
      <c r="U937" s="348"/>
      <c r="V937" s="348"/>
      <c r="W937" s="348"/>
    </row>
    <row r="938" spans="1:23" ht="12" customHeight="1">
      <c r="A938" s="517">
        <f t="shared" si="15"/>
        <v>933</v>
      </c>
      <c r="B938" s="518" t="s">
        <v>13315</v>
      </c>
      <c r="C938" s="517" t="s">
        <v>12359</v>
      </c>
      <c r="D938" s="525" t="s">
        <v>12174</v>
      </c>
      <c r="E938" s="525" t="s">
        <v>12811</v>
      </c>
      <c r="F938" s="346"/>
      <c r="G938" s="540"/>
      <c r="H938" s="547"/>
      <c r="I938" s="365"/>
      <c r="J938" s="348"/>
      <c r="K938" s="348"/>
      <c r="L938" s="348"/>
      <c r="M938" s="348"/>
      <c r="N938" s="348"/>
      <c r="O938" s="348"/>
      <c r="P938" s="348"/>
      <c r="Q938" s="348"/>
      <c r="R938" s="348"/>
      <c r="S938" s="348"/>
      <c r="T938" s="348"/>
      <c r="U938" s="348"/>
      <c r="V938" s="348"/>
      <c r="W938" s="348"/>
    </row>
    <row r="939" spans="1:23" ht="12" customHeight="1">
      <c r="A939" s="517">
        <f t="shared" si="15"/>
        <v>934</v>
      </c>
      <c r="B939" s="518" t="s">
        <v>12846</v>
      </c>
      <c r="C939" s="517" t="s">
        <v>12359</v>
      </c>
      <c r="D939" s="525" t="s">
        <v>1386</v>
      </c>
      <c r="E939" s="525" t="s">
        <v>10066</v>
      </c>
      <c r="F939" s="346"/>
      <c r="G939" s="540"/>
      <c r="H939" s="547"/>
      <c r="I939" s="365"/>
      <c r="J939" s="348"/>
      <c r="K939" s="348"/>
      <c r="L939" s="348"/>
      <c r="M939" s="348"/>
      <c r="N939" s="348"/>
      <c r="O939" s="348"/>
      <c r="P939" s="348"/>
      <c r="Q939" s="348"/>
      <c r="R939" s="348"/>
      <c r="S939" s="348"/>
      <c r="T939" s="348"/>
      <c r="U939" s="348"/>
      <c r="V939" s="348"/>
      <c r="W939" s="348"/>
    </row>
    <row r="940" spans="1:23" ht="12" customHeight="1">
      <c r="A940" s="517">
        <f t="shared" si="15"/>
        <v>935</v>
      </c>
      <c r="B940" s="518" t="s">
        <v>11197</v>
      </c>
      <c r="C940" s="517">
        <v>1</v>
      </c>
      <c r="D940" s="525" t="s">
        <v>11196</v>
      </c>
      <c r="E940" s="525" t="s">
        <v>11195</v>
      </c>
      <c r="F940" s="346"/>
      <c r="G940" s="540"/>
      <c r="H940" s="547"/>
      <c r="I940" s="365"/>
      <c r="J940" s="348"/>
      <c r="K940" s="348"/>
      <c r="L940" s="348"/>
      <c r="M940" s="348"/>
      <c r="N940" s="348"/>
      <c r="O940" s="348"/>
      <c r="P940" s="348"/>
      <c r="Q940" s="348"/>
      <c r="R940" s="348"/>
      <c r="S940" s="348"/>
      <c r="T940" s="348"/>
      <c r="U940" s="348"/>
      <c r="V940" s="348"/>
      <c r="W940" s="348"/>
    </row>
    <row r="941" spans="1:23" ht="12" customHeight="1">
      <c r="A941" s="517">
        <f t="shared" si="15"/>
        <v>936</v>
      </c>
      <c r="B941" s="518" t="s">
        <v>13047</v>
      </c>
      <c r="C941" s="517" t="s">
        <v>12359</v>
      </c>
      <c r="D941" s="525" t="s">
        <v>3394</v>
      </c>
      <c r="E941" s="525" t="s">
        <v>12932</v>
      </c>
      <c r="F941" s="346"/>
      <c r="G941" s="540"/>
      <c r="H941" s="547"/>
      <c r="I941" s="365"/>
      <c r="J941" s="348"/>
      <c r="K941" s="348"/>
      <c r="L941" s="348"/>
      <c r="M941" s="348"/>
      <c r="N941" s="348"/>
      <c r="O941" s="348"/>
      <c r="P941" s="348"/>
      <c r="Q941" s="348"/>
      <c r="R941" s="348"/>
      <c r="S941" s="348"/>
      <c r="T941" s="348"/>
      <c r="U941" s="348"/>
      <c r="V941" s="348"/>
      <c r="W941" s="348"/>
    </row>
    <row r="942" spans="1:23" ht="12" customHeight="1">
      <c r="A942" s="517">
        <f t="shared" si="15"/>
        <v>937</v>
      </c>
      <c r="B942" s="518" t="s">
        <v>15163</v>
      </c>
      <c r="C942" s="517">
        <v>1</v>
      </c>
      <c r="D942" s="525" t="s">
        <v>280</v>
      </c>
      <c r="E942" s="525" t="s">
        <v>10608</v>
      </c>
      <c r="F942" s="346"/>
      <c r="G942" s="540"/>
      <c r="H942" s="547"/>
      <c r="I942" s="365"/>
      <c r="J942" s="348"/>
      <c r="K942" s="348"/>
      <c r="L942" s="348"/>
      <c r="M942" s="348"/>
      <c r="N942" s="348"/>
      <c r="O942" s="348"/>
      <c r="P942" s="348"/>
      <c r="Q942" s="348"/>
      <c r="R942" s="348"/>
      <c r="S942" s="348"/>
      <c r="T942" s="348"/>
      <c r="U942" s="348"/>
      <c r="V942" s="348"/>
      <c r="W942" s="348"/>
    </row>
    <row r="943" spans="1:23" ht="12" customHeight="1">
      <c r="A943" s="517">
        <f t="shared" si="15"/>
        <v>938</v>
      </c>
      <c r="B943" s="518" t="s">
        <v>15164</v>
      </c>
      <c r="C943" s="517">
        <v>1</v>
      </c>
      <c r="D943" s="525" t="s">
        <v>12972</v>
      </c>
      <c r="E943" s="525" t="s">
        <v>10066</v>
      </c>
      <c r="F943" s="346"/>
      <c r="G943" s="540"/>
      <c r="H943" s="547"/>
      <c r="I943" s="365"/>
      <c r="J943" s="348"/>
      <c r="K943" s="348"/>
      <c r="L943" s="348"/>
      <c r="M943" s="348"/>
      <c r="N943" s="348"/>
      <c r="O943" s="348"/>
      <c r="P943" s="348"/>
      <c r="Q943" s="348"/>
      <c r="R943" s="348"/>
      <c r="S943" s="348"/>
      <c r="T943" s="348"/>
      <c r="U943" s="348"/>
      <c r="V943" s="348"/>
      <c r="W943" s="348"/>
    </row>
    <row r="944" spans="1:23" ht="12" customHeight="1">
      <c r="A944" s="517">
        <f t="shared" si="15"/>
        <v>939</v>
      </c>
      <c r="B944" s="518" t="s">
        <v>15165</v>
      </c>
      <c r="C944" s="517">
        <v>1</v>
      </c>
      <c r="D944" s="525" t="s">
        <v>265</v>
      </c>
      <c r="E944" s="525" t="s">
        <v>12007</v>
      </c>
      <c r="F944" s="346"/>
      <c r="G944" s="540"/>
      <c r="H944" s="547"/>
      <c r="I944" s="365"/>
      <c r="J944" s="348"/>
      <c r="K944" s="348"/>
      <c r="L944" s="348"/>
      <c r="M944" s="348"/>
      <c r="N944" s="348"/>
      <c r="O944" s="348"/>
      <c r="P944" s="348"/>
      <c r="Q944" s="348"/>
      <c r="R944" s="348"/>
      <c r="S944" s="348"/>
      <c r="T944" s="348"/>
      <c r="U944" s="348"/>
      <c r="V944" s="348"/>
      <c r="W944" s="348"/>
    </row>
    <row r="945" spans="1:23" ht="12" customHeight="1">
      <c r="A945" s="517">
        <f t="shared" si="15"/>
        <v>940</v>
      </c>
      <c r="B945" s="518" t="s">
        <v>15165</v>
      </c>
      <c r="C945" s="517">
        <v>1</v>
      </c>
      <c r="D945" s="525" t="s">
        <v>265</v>
      </c>
      <c r="E945" s="525" t="s">
        <v>12007</v>
      </c>
      <c r="F945" s="346"/>
      <c r="G945" s="540"/>
      <c r="H945" s="547"/>
      <c r="I945" s="365"/>
      <c r="J945" s="348"/>
      <c r="K945" s="348"/>
      <c r="L945" s="348"/>
      <c r="M945" s="348"/>
      <c r="N945" s="348"/>
      <c r="O945" s="348"/>
      <c r="P945" s="348"/>
      <c r="Q945" s="348"/>
      <c r="R945" s="348"/>
      <c r="S945" s="348"/>
      <c r="T945" s="348"/>
      <c r="U945" s="348"/>
      <c r="V945" s="348"/>
      <c r="W945" s="348"/>
    </row>
    <row r="946" spans="1:23" ht="12" customHeight="1">
      <c r="A946" s="517">
        <f t="shared" si="15"/>
        <v>941</v>
      </c>
      <c r="B946" s="518" t="s">
        <v>15166</v>
      </c>
      <c r="C946" s="517">
        <v>1</v>
      </c>
      <c r="D946" s="525" t="s">
        <v>2697</v>
      </c>
      <c r="E946" s="525" t="s">
        <v>10066</v>
      </c>
      <c r="F946" s="346"/>
      <c r="G946" s="540"/>
      <c r="H946" s="547"/>
      <c r="I946" s="365"/>
      <c r="J946" s="348"/>
      <c r="K946" s="348"/>
      <c r="L946" s="348"/>
      <c r="M946" s="348"/>
      <c r="N946" s="348"/>
      <c r="O946" s="348"/>
      <c r="P946" s="348"/>
      <c r="Q946" s="348"/>
      <c r="R946" s="348"/>
      <c r="S946" s="348"/>
      <c r="T946" s="348"/>
      <c r="U946" s="348"/>
      <c r="V946" s="348"/>
      <c r="W946" s="348"/>
    </row>
    <row r="947" spans="1:23" ht="12" customHeight="1">
      <c r="A947" s="517">
        <f t="shared" si="15"/>
        <v>942</v>
      </c>
      <c r="B947" s="518" t="s">
        <v>13927</v>
      </c>
      <c r="C947" s="517" t="s">
        <v>12359</v>
      </c>
      <c r="D947" s="525" t="s">
        <v>10070</v>
      </c>
      <c r="E947" s="525" t="s">
        <v>12479</v>
      </c>
      <c r="F947" s="346"/>
      <c r="G947" s="540"/>
      <c r="H947" s="547"/>
      <c r="I947" s="365"/>
      <c r="J947" s="348"/>
      <c r="K947" s="348"/>
      <c r="L947" s="348"/>
      <c r="M947" s="348"/>
      <c r="N947" s="348"/>
      <c r="O947" s="348"/>
      <c r="P947" s="348"/>
      <c r="Q947" s="348"/>
      <c r="R947" s="348"/>
      <c r="S947" s="348"/>
      <c r="T947" s="348"/>
      <c r="U947" s="348"/>
      <c r="V947" s="348"/>
      <c r="W947" s="348"/>
    </row>
    <row r="948" spans="1:23" ht="12" customHeight="1">
      <c r="A948" s="517">
        <f t="shared" si="15"/>
        <v>943</v>
      </c>
      <c r="B948" s="518" t="s">
        <v>13067</v>
      </c>
      <c r="C948" s="517" t="s">
        <v>12359</v>
      </c>
      <c r="D948" s="525" t="s">
        <v>12634</v>
      </c>
      <c r="E948" s="525" t="s">
        <v>12773</v>
      </c>
      <c r="F948" s="346"/>
      <c r="G948" s="540"/>
      <c r="H948" s="547"/>
      <c r="I948" s="365"/>
      <c r="J948" s="348"/>
      <c r="K948" s="348"/>
      <c r="L948" s="348"/>
      <c r="M948" s="348"/>
      <c r="N948" s="348"/>
      <c r="O948" s="348"/>
      <c r="P948" s="348"/>
      <c r="Q948" s="348"/>
      <c r="R948" s="348"/>
      <c r="S948" s="348"/>
      <c r="T948" s="348"/>
      <c r="U948" s="348"/>
      <c r="V948" s="348"/>
      <c r="W948" s="348"/>
    </row>
    <row r="949" spans="1:23" ht="12" customHeight="1">
      <c r="A949" s="517">
        <f t="shared" si="15"/>
        <v>944</v>
      </c>
      <c r="B949" s="518" t="s">
        <v>10854</v>
      </c>
      <c r="C949" s="517">
        <v>1</v>
      </c>
      <c r="D949" s="525" t="s">
        <v>10070</v>
      </c>
      <c r="E949" s="525" t="s">
        <v>10066</v>
      </c>
      <c r="F949" s="346"/>
      <c r="G949" s="540"/>
      <c r="H949" s="547"/>
      <c r="I949" s="365"/>
      <c r="J949" s="348"/>
      <c r="K949" s="348"/>
      <c r="L949" s="348"/>
      <c r="M949" s="348"/>
      <c r="N949" s="348"/>
      <c r="O949" s="348"/>
      <c r="P949" s="348"/>
      <c r="Q949" s="348"/>
      <c r="R949" s="348"/>
      <c r="S949" s="348"/>
      <c r="T949" s="348"/>
      <c r="U949" s="348"/>
      <c r="V949" s="348"/>
      <c r="W949" s="348"/>
    </row>
    <row r="950" spans="1:23" ht="12" customHeight="1">
      <c r="A950" s="517">
        <f t="shared" si="15"/>
        <v>945</v>
      </c>
      <c r="B950" s="518" t="s">
        <v>15167</v>
      </c>
      <c r="C950" s="517">
        <v>1</v>
      </c>
      <c r="D950" s="525" t="s">
        <v>6937</v>
      </c>
      <c r="E950" s="525" t="s">
        <v>15715</v>
      </c>
      <c r="F950" s="346"/>
      <c r="G950" s="540"/>
      <c r="H950" s="547"/>
      <c r="I950" s="365"/>
      <c r="J950" s="348"/>
      <c r="K950" s="348"/>
      <c r="L950" s="348"/>
      <c r="M950" s="348"/>
      <c r="N950" s="348"/>
      <c r="O950" s="348"/>
      <c r="P950" s="348"/>
      <c r="Q950" s="348"/>
      <c r="R950" s="348"/>
      <c r="S950" s="348"/>
      <c r="T950" s="348"/>
      <c r="U950" s="348"/>
      <c r="V950" s="348"/>
      <c r="W950" s="348"/>
    </row>
    <row r="951" spans="1:23" ht="12" customHeight="1">
      <c r="A951" s="517">
        <f t="shared" si="15"/>
        <v>946</v>
      </c>
      <c r="B951" s="518" t="s">
        <v>12228</v>
      </c>
      <c r="C951" s="517">
        <v>1</v>
      </c>
      <c r="D951" s="525" t="s">
        <v>318</v>
      </c>
      <c r="E951" s="525" t="s">
        <v>11644</v>
      </c>
      <c r="F951" s="346"/>
      <c r="G951" s="540"/>
      <c r="H951" s="547"/>
      <c r="I951" s="365"/>
      <c r="J951" s="348"/>
      <c r="K951" s="348"/>
      <c r="L951" s="348"/>
      <c r="M951" s="348"/>
      <c r="N951" s="348"/>
      <c r="O951" s="348"/>
      <c r="P951" s="348"/>
      <c r="Q951" s="348"/>
      <c r="R951" s="348"/>
      <c r="S951" s="348"/>
      <c r="T951" s="348"/>
      <c r="U951" s="348"/>
      <c r="V951" s="348"/>
      <c r="W951" s="348"/>
    </row>
    <row r="952" spans="1:23" ht="12" customHeight="1">
      <c r="A952" s="517">
        <f t="shared" si="15"/>
        <v>947</v>
      </c>
      <c r="B952" s="518" t="s">
        <v>12228</v>
      </c>
      <c r="C952" s="517">
        <v>1</v>
      </c>
      <c r="D952" s="525" t="s">
        <v>318</v>
      </c>
      <c r="E952" s="525" t="s">
        <v>11643</v>
      </c>
      <c r="F952" s="346"/>
      <c r="G952" s="540"/>
      <c r="H952" s="547"/>
      <c r="I952" s="365"/>
      <c r="J952" s="348"/>
      <c r="K952" s="348"/>
      <c r="L952" s="348"/>
      <c r="M952" s="348"/>
      <c r="N952" s="348"/>
      <c r="O952" s="348"/>
      <c r="P952" s="348"/>
      <c r="Q952" s="348"/>
      <c r="R952" s="348"/>
      <c r="S952" s="348"/>
      <c r="T952" s="348"/>
      <c r="U952" s="348"/>
      <c r="V952" s="348"/>
      <c r="W952" s="348"/>
    </row>
    <row r="953" spans="1:23" ht="12" customHeight="1">
      <c r="A953" s="517">
        <f t="shared" si="15"/>
        <v>948</v>
      </c>
      <c r="B953" s="518" t="s">
        <v>12228</v>
      </c>
      <c r="C953" s="517">
        <v>1</v>
      </c>
      <c r="D953" s="525" t="s">
        <v>318</v>
      </c>
      <c r="E953" s="525" t="s">
        <v>11643</v>
      </c>
      <c r="F953" s="346"/>
      <c r="G953" s="540"/>
      <c r="H953" s="547"/>
      <c r="I953" s="365"/>
      <c r="J953" s="348"/>
      <c r="K953" s="348"/>
      <c r="L953" s="348"/>
      <c r="M953" s="348"/>
      <c r="N953" s="348"/>
      <c r="O953" s="348"/>
      <c r="P953" s="348"/>
      <c r="Q953" s="348"/>
      <c r="R953" s="348"/>
      <c r="S953" s="348"/>
      <c r="T953" s="348"/>
      <c r="U953" s="348"/>
      <c r="V953" s="348"/>
      <c r="W953" s="348"/>
    </row>
    <row r="954" spans="1:23" ht="12" customHeight="1">
      <c r="A954" s="517">
        <f t="shared" si="15"/>
        <v>949</v>
      </c>
      <c r="B954" s="518" t="s">
        <v>12228</v>
      </c>
      <c r="C954" s="517">
        <v>1</v>
      </c>
      <c r="D954" s="525" t="s">
        <v>318</v>
      </c>
      <c r="E954" s="525" t="s">
        <v>11483</v>
      </c>
      <c r="F954" s="346"/>
      <c r="G954" s="540"/>
      <c r="H954" s="547"/>
      <c r="I954" s="365"/>
      <c r="J954" s="348"/>
      <c r="K954" s="348"/>
      <c r="L954" s="348"/>
      <c r="M954" s="348"/>
      <c r="N954" s="348"/>
      <c r="O954" s="348"/>
      <c r="P954" s="348"/>
      <c r="Q954" s="348"/>
      <c r="R954" s="348"/>
      <c r="S954" s="348"/>
      <c r="T954" s="348"/>
      <c r="U954" s="348"/>
      <c r="V954" s="348"/>
      <c r="W954" s="348"/>
    </row>
    <row r="955" spans="1:23" ht="12" customHeight="1">
      <c r="A955" s="517">
        <f t="shared" si="15"/>
        <v>950</v>
      </c>
      <c r="B955" s="518" t="s">
        <v>11846</v>
      </c>
      <c r="C955" s="517">
        <v>1</v>
      </c>
      <c r="D955" s="525" t="s">
        <v>10153</v>
      </c>
      <c r="E955" s="525" t="s">
        <v>10493</v>
      </c>
      <c r="F955" s="346"/>
      <c r="G955" s="540"/>
      <c r="H955" s="547"/>
      <c r="I955" s="365"/>
      <c r="J955" s="348"/>
      <c r="K955" s="348"/>
      <c r="L955" s="348"/>
      <c r="M955" s="348"/>
      <c r="N955" s="348"/>
      <c r="O955" s="348"/>
      <c r="P955" s="348"/>
      <c r="Q955" s="348"/>
      <c r="R955" s="348"/>
      <c r="S955" s="348"/>
      <c r="T955" s="348"/>
      <c r="U955" s="348"/>
      <c r="V955" s="348"/>
      <c r="W955" s="348"/>
    </row>
    <row r="956" spans="1:23" ht="12" customHeight="1">
      <c r="A956" s="517">
        <f t="shared" si="15"/>
        <v>951</v>
      </c>
      <c r="B956" s="518" t="s">
        <v>10957</v>
      </c>
      <c r="C956" s="517">
        <v>1</v>
      </c>
      <c r="D956" s="525" t="s">
        <v>296</v>
      </c>
      <c r="E956" s="525" t="s">
        <v>10316</v>
      </c>
      <c r="F956" s="346"/>
      <c r="G956" s="540"/>
      <c r="H956" s="547"/>
      <c r="I956" s="365"/>
      <c r="J956" s="348"/>
      <c r="K956" s="348"/>
      <c r="L956" s="348"/>
      <c r="M956" s="348"/>
      <c r="N956" s="348"/>
      <c r="O956" s="348"/>
      <c r="P956" s="348"/>
      <c r="Q956" s="348"/>
      <c r="R956" s="348"/>
      <c r="S956" s="348"/>
      <c r="T956" s="348"/>
      <c r="U956" s="348"/>
      <c r="V956" s="348"/>
      <c r="W956" s="348"/>
    </row>
    <row r="957" spans="1:23" ht="12" customHeight="1">
      <c r="A957" s="517">
        <f t="shared" si="15"/>
        <v>952</v>
      </c>
      <c r="B957" s="518" t="s">
        <v>10957</v>
      </c>
      <c r="C957" s="517">
        <v>1</v>
      </c>
      <c r="D957" s="525" t="s">
        <v>296</v>
      </c>
      <c r="E957" s="525" t="s">
        <v>10316</v>
      </c>
      <c r="F957" s="346"/>
      <c r="G957" s="540"/>
      <c r="H957" s="547"/>
      <c r="I957" s="365"/>
      <c r="J957" s="348"/>
      <c r="K957" s="348"/>
      <c r="L957" s="348"/>
      <c r="M957" s="348"/>
      <c r="N957" s="348"/>
      <c r="O957" s="348"/>
      <c r="P957" s="348"/>
      <c r="Q957" s="348"/>
      <c r="R957" s="348"/>
      <c r="S957" s="348"/>
      <c r="T957" s="348"/>
      <c r="U957" s="348"/>
      <c r="V957" s="348"/>
      <c r="W957" s="348"/>
    </row>
    <row r="958" spans="1:23" ht="12" customHeight="1">
      <c r="A958" s="517">
        <f t="shared" si="15"/>
        <v>953</v>
      </c>
      <c r="B958" s="518" t="s">
        <v>10957</v>
      </c>
      <c r="C958" s="517">
        <v>1</v>
      </c>
      <c r="D958" s="525" t="s">
        <v>296</v>
      </c>
      <c r="E958" s="525" t="s">
        <v>10316</v>
      </c>
      <c r="F958" s="346"/>
      <c r="G958" s="540"/>
      <c r="H958" s="547"/>
      <c r="I958" s="365"/>
      <c r="J958" s="348"/>
      <c r="K958" s="348"/>
      <c r="L958" s="348"/>
      <c r="M958" s="348"/>
      <c r="N958" s="348"/>
      <c r="O958" s="348"/>
      <c r="P958" s="348"/>
      <c r="Q958" s="348"/>
      <c r="R958" s="348"/>
      <c r="S958" s="348"/>
      <c r="T958" s="348"/>
      <c r="U958" s="348"/>
      <c r="V958" s="348"/>
      <c r="W958" s="348"/>
    </row>
    <row r="959" spans="1:23" ht="12" customHeight="1">
      <c r="A959" s="517">
        <f t="shared" si="15"/>
        <v>954</v>
      </c>
      <c r="B959" s="518" t="s">
        <v>10957</v>
      </c>
      <c r="C959" s="517">
        <v>1</v>
      </c>
      <c r="D959" s="525" t="s">
        <v>296</v>
      </c>
      <c r="E959" s="525" t="s">
        <v>10316</v>
      </c>
      <c r="F959" s="346"/>
      <c r="G959" s="540"/>
      <c r="H959" s="547"/>
      <c r="I959" s="365"/>
      <c r="J959" s="348"/>
      <c r="K959" s="348"/>
      <c r="L959" s="348"/>
      <c r="M959" s="348"/>
      <c r="N959" s="348"/>
      <c r="O959" s="348"/>
      <c r="P959" s="348"/>
      <c r="Q959" s="348"/>
      <c r="R959" s="348"/>
      <c r="S959" s="348"/>
      <c r="T959" s="348"/>
      <c r="U959" s="348"/>
      <c r="V959" s="348"/>
      <c r="W959" s="348"/>
    </row>
    <row r="960" spans="1:23" ht="12" customHeight="1">
      <c r="A960" s="517">
        <f t="shared" si="15"/>
        <v>955</v>
      </c>
      <c r="B960" s="518" t="s">
        <v>10957</v>
      </c>
      <c r="C960" s="517">
        <v>1</v>
      </c>
      <c r="D960" s="525" t="s">
        <v>296</v>
      </c>
      <c r="E960" s="525" t="s">
        <v>10316</v>
      </c>
      <c r="F960" s="346"/>
      <c r="G960" s="540"/>
      <c r="H960" s="547"/>
      <c r="I960" s="365"/>
      <c r="J960" s="348"/>
      <c r="K960" s="348"/>
      <c r="L960" s="348"/>
      <c r="M960" s="348"/>
      <c r="N960" s="348"/>
      <c r="O960" s="348"/>
      <c r="P960" s="348"/>
      <c r="Q960" s="348"/>
      <c r="R960" s="348"/>
      <c r="S960" s="348"/>
      <c r="T960" s="348"/>
      <c r="U960" s="348"/>
      <c r="V960" s="348"/>
      <c r="W960" s="348"/>
    </row>
    <row r="961" spans="1:23" ht="12" customHeight="1">
      <c r="A961" s="517">
        <f t="shared" si="15"/>
        <v>956</v>
      </c>
      <c r="B961" s="518" t="s">
        <v>10957</v>
      </c>
      <c r="C961" s="517">
        <v>1</v>
      </c>
      <c r="D961" s="525" t="s">
        <v>296</v>
      </c>
      <c r="E961" s="525" t="s">
        <v>10316</v>
      </c>
      <c r="F961" s="346"/>
      <c r="G961" s="540"/>
      <c r="H961" s="547"/>
      <c r="I961" s="365"/>
      <c r="J961" s="348"/>
      <c r="K961" s="348"/>
      <c r="L961" s="348"/>
      <c r="M961" s="348"/>
      <c r="N961" s="348"/>
      <c r="O961" s="348"/>
      <c r="P961" s="348"/>
      <c r="Q961" s="348"/>
      <c r="R961" s="348"/>
      <c r="S961" s="348"/>
      <c r="T961" s="348"/>
      <c r="U961" s="348"/>
      <c r="V961" s="348"/>
      <c r="W961" s="348"/>
    </row>
    <row r="962" spans="1:23" ht="12" customHeight="1">
      <c r="A962" s="517">
        <f t="shared" si="15"/>
        <v>957</v>
      </c>
      <c r="B962" s="518" t="s">
        <v>10957</v>
      </c>
      <c r="C962" s="517">
        <v>1</v>
      </c>
      <c r="D962" s="525" t="s">
        <v>296</v>
      </c>
      <c r="E962" s="525" t="s">
        <v>10316</v>
      </c>
      <c r="F962" s="346"/>
      <c r="G962" s="540"/>
      <c r="H962" s="547"/>
      <c r="I962" s="365"/>
      <c r="J962" s="348"/>
      <c r="K962" s="348"/>
      <c r="L962" s="348"/>
      <c r="M962" s="348"/>
      <c r="N962" s="348"/>
      <c r="O962" s="348"/>
      <c r="P962" s="348"/>
      <c r="Q962" s="348"/>
      <c r="R962" s="348"/>
      <c r="S962" s="348"/>
      <c r="T962" s="348"/>
      <c r="U962" s="348"/>
      <c r="V962" s="348"/>
      <c r="W962" s="348"/>
    </row>
    <row r="963" spans="1:23" ht="12" customHeight="1">
      <c r="A963" s="517">
        <f t="shared" si="15"/>
        <v>958</v>
      </c>
      <c r="B963" s="518" t="s">
        <v>10957</v>
      </c>
      <c r="C963" s="517">
        <v>1</v>
      </c>
      <c r="D963" s="525" t="s">
        <v>296</v>
      </c>
      <c r="E963" s="525" t="s">
        <v>10316</v>
      </c>
      <c r="F963" s="346"/>
      <c r="G963" s="540"/>
      <c r="H963" s="547"/>
      <c r="I963" s="365"/>
      <c r="J963" s="348"/>
      <c r="K963" s="348"/>
      <c r="L963" s="348"/>
      <c r="M963" s="348"/>
      <c r="N963" s="348"/>
      <c r="O963" s="348"/>
      <c r="P963" s="348"/>
      <c r="Q963" s="348"/>
      <c r="R963" s="348"/>
      <c r="S963" s="348"/>
      <c r="T963" s="348"/>
      <c r="U963" s="348"/>
      <c r="V963" s="348"/>
      <c r="W963" s="348"/>
    </row>
    <row r="964" spans="1:23" ht="12" customHeight="1">
      <c r="A964" s="517">
        <f t="shared" si="15"/>
        <v>959</v>
      </c>
      <c r="B964" s="518" t="s">
        <v>10957</v>
      </c>
      <c r="C964" s="517">
        <v>1</v>
      </c>
      <c r="D964" s="525" t="s">
        <v>296</v>
      </c>
      <c r="E964" s="525" t="s">
        <v>10316</v>
      </c>
      <c r="F964" s="346"/>
      <c r="G964" s="540"/>
      <c r="H964" s="547"/>
      <c r="I964" s="365"/>
      <c r="J964" s="348"/>
      <c r="K964" s="348"/>
      <c r="L964" s="348"/>
      <c r="M964" s="348"/>
      <c r="N964" s="348"/>
      <c r="O964" s="348"/>
      <c r="P964" s="348"/>
      <c r="Q964" s="348"/>
      <c r="R964" s="348"/>
      <c r="S964" s="348"/>
      <c r="T964" s="348"/>
      <c r="U964" s="348"/>
      <c r="V964" s="348"/>
      <c r="W964" s="348"/>
    </row>
    <row r="965" spans="1:23" ht="12" customHeight="1">
      <c r="A965" s="517">
        <f t="shared" si="15"/>
        <v>960</v>
      </c>
      <c r="B965" s="518" t="s">
        <v>10957</v>
      </c>
      <c r="C965" s="517">
        <v>1</v>
      </c>
      <c r="D965" s="525" t="s">
        <v>296</v>
      </c>
      <c r="E965" s="525" t="s">
        <v>10316</v>
      </c>
      <c r="F965" s="346"/>
      <c r="G965" s="540"/>
      <c r="H965" s="547"/>
      <c r="I965" s="365"/>
      <c r="J965" s="348"/>
      <c r="K965" s="348"/>
      <c r="L965" s="348"/>
      <c r="M965" s="348"/>
      <c r="N965" s="348"/>
      <c r="O965" s="348"/>
      <c r="P965" s="348"/>
      <c r="Q965" s="348"/>
      <c r="R965" s="348"/>
      <c r="S965" s="348"/>
      <c r="T965" s="348"/>
      <c r="U965" s="348"/>
      <c r="V965" s="348"/>
      <c r="W965" s="348"/>
    </row>
    <row r="966" spans="1:23" ht="12" customHeight="1">
      <c r="A966" s="517">
        <f t="shared" si="15"/>
        <v>961</v>
      </c>
      <c r="B966" s="518" t="s">
        <v>10957</v>
      </c>
      <c r="C966" s="517">
        <v>1</v>
      </c>
      <c r="D966" s="525" t="s">
        <v>296</v>
      </c>
      <c r="E966" s="525" t="s">
        <v>10316</v>
      </c>
      <c r="F966" s="346"/>
      <c r="G966" s="540"/>
      <c r="H966" s="547"/>
      <c r="I966" s="365"/>
      <c r="J966" s="348"/>
      <c r="K966" s="348"/>
      <c r="L966" s="348"/>
      <c r="M966" s="348"/>
      <c r="N966" s="348"/>
      <c r="O966" s="348"/>
      <c r="P966" s="348"/>
      <c r="Q966" s="348"/>
      <c r="R966" s="348"/>
      <c r="S966" s="348"/>
      <c r="T966" s="348"/>
      <c r="U966" s="348"/>
      <c r="V966" s="348"/>
      <c r="W966" s="348"/>
    </row>
    <row r="967" spans="1:23" ht="12" customHeight="1">
      <c r="A967" s="517">
        <f t="shared" si="15"/>
        <v>962</v>
      </c>
      <c r="B967" s="518" t="s">
        <v>10957</v>
      </c>
      <c r="C967" s="517">
        <v>1</v>
      </c>
      <c r="D967" s="525" t="s">
        <v>296</v>
      </c>
      <c r="E967" s="525" t="s">
        <v>10316</v>
      </c>
      <c r="F967" s="346"/>
      <c r="G967" s="540"/>
      <c r="H967" s="547"/>
      <c r="I967" s="365"/>
      <c r="J967" s="348"/>
      <c r="K967" s="348"/>
      <c r="L967" s="348"/>
      <c r="M967" s="348"/>
      <c r="N967" s="348"/>
      <c r="O967" s="348"/>
      <c r="P967" s="348"/>
      <c r="Q967" s="348"/>
      <c r="R967" s="348"/>
      <c r="S967" s="348"/>
      <c r="T967" s="348"/>
      <c r="U967" s="348"/>
      <c r="V967" s="348"/>
      <c r="W967" s="348"/>
    </row>
    <row r="968" spans="1:23" ht="12" customHeight="1">
      <c r="A968" s="517">
        <f t="shared" ref="A968:A1031" si="16">A967+1</f>
        <v>963</v>
      </c>
      <c r="B968" s="518" t="s">
        <v>10957</v>
      </c>
      <c r="C968" s="517">
        <v>1</v>
      </c>
      <c r="D968" s="525" t="s">
        <v>296</v>
      </c>
      <c r="E968" s="525" t="s">
        <v>10316</v>
      </c>
      <c r="F968" s="346"/>
      <c r="G968" s="540"/>
      <c r="H968" s="547"/>
      <c r="I968" s="365"/>
      <c r="J968" s="348"/>
      <c r="K968" s="348"/>
      <c r="L968" s="348"/>
      <c r="M968" s="348"/>
      <c r="N968" s="348"/>
      <c r="O968" s="348"/>
      <c r="P968" s="348"/>
      <c r="Q968" s="348"/>
      <c r="R968" s="348"/>
      <c r="S968" s="348"/>
      <c r="T968" s="348"/>
      <c r="U968" s="348"/>
      <c r="V968" s="348"/>
      <c r="W968" s="348"/>
    </row>
    <row r="969" spans="1:23" ht="12" customHeight="1">
      <c r="A969" s="517">
        <f t="shared" si="16"/>
        <v>964</v>
      </c>
      <c r="B969" s="518" t="s">
        <v>10957</v>
      </c>
      <c r="C969" s="517">
        <v>1</v>
      </c>
      <c r="D969" s="525" t="s">
        <v>296</v>
      </c>
      <c r="E969" s="525" t="s">
        <v>10316</v>
      </c>
      <c r="F969" s="346"/>
      <c r="G969" s="540"/>
      <c r="H969" s="547"/>
      <c r="I969" s="365"/>
      <c r="J969" s="348"/>
      <c r="K969" s="348"/>
      <c r="L969" s="348"/>
      <c r="M969" s="348"/>
      <c r="N969" s="348"/>
      <c r="O969" s="348"/>
      <c r="P969" s="348"/>
      <c r="Q969" s="348"/>
      <c r="R969" s="348"/>
      <c r="S969" s="348"/>
      <c r="T969" s="348"/>
      <c r="U969" s="348"/>
      <c r="V969" s="348"/>
      <c r="W969" s="348"/>
    </row>
    <row r="970" spans="1:23" ht="12" customHeight="1">
      <c r="A970" s="517">
        <f t="shared" si="16"/>
        <v>965</v>
      </c>
      <c r="B970" s="518" t="s">
        <v>10957</v>
      </c>
      <c r="C970" s="517">
        <v>1</v>
      </c>
      <c r="D970" s="525" t="s">
        <v>296</v>
      </c>
      <c r="E970" s="525" t="s">
        <v>10316</v>
      </c>
      <c r="F970" s="346"/>
      <c r="G970" s="540"/>
      <c r="H970" s="547"/>
      <c r="I970" s="365"/>
      <c r="J970" s="348"/>
      <c r="K970" s="348"/>
      <c r="L970" s="348"/>
      <c r="M970" s="348"/>
      <c r="N970" s="348"/>
      <c r="O970" s="348"/>
      <c r="P970" s="348"/>
      <c r="Q970" s="348"/>
      <c r="R970" s="348"/>
      <c r="S970" s="348"/>
      <c r="T970" s="348"/>
      <c r="U970" s="348"/>
      <c r="V970" s="348"/>
      <c r="W970" s="348"/>
    </row>
    <row r="971" spans="1:23" ht="12" customHeight="1">
      <c r="A971" s="517">
        <f t="shared" si="16"/>
        <v>966</v>
      </c>
      <c r="B971" s="518" t="s">
        <v>10957</v>
      </c>
      <c r="C971" s="517">
        <v>1</v>
      </c>
      <c r="D971" s="525" t="s">
        <v>296</v>
      </c>
      <c r="E971" s="525" t="s">
        <v>10316</v>
      </c>
      <c r="F971" s="346"/>
      <c r="G971" s="540"/>
      <c r="H971" s="547"/>
      <c r="I971" s="365"/>
      <c r="J971" s="348"/>
      <c r="K971" s="348"/>
      <c r="L971" s="348"/>
      <c r="M971" s="348"/>
      <c r="N971" s="348"/>
      <c r="O971" s="348"/>
      <c r="P971" s="348"/>
      <c r="Q971" s="348"/>
      <c r="R971" s="348"/>
      <c r="S971" s="348"/>
      <c r="T971" s="348"/>
      <c r="U971" s="348"/>
      <c r="V971" s="348"/>
      <c r="W971" s="348"/>
    </row>
    <row r="972" spans="1:23" ht="12" customHeight="1">
      <c r="A972" s="517">
        <f t="shared" si="16"/>
        <v>967</v>
      </c>
      <c r="B972" s="518" t="s">
        <v>10957</v>
      </c>
      <c r="C972" s="517">
        <v>1</v>
      </c>
      <c r="D972" s="525" t="s">
        <v>296</v>
      </c>
      <c r="E972" s="525" t="s">
        <v>10316</v>
      </c>
      <c r="F972" s="346"/>
      <c r="G972" s="540"/>
      <c r="H972" s="547"/>
      <c r="I972" s="365"/>
      <c r="J972" s="348"/>
      <c r="K972" s="348"/>
      <c r="L972" s="348"/>
      <c r="M972" s="348"/>
      <c r="N972" s="348"/>
      <c r="O972" s="348"/>
      <c r="P972" s="348"/>
      <c r="Q972" s="348"/>
      <c r="R972" s="348"/>
      <c r="S972" s="348"/>
      <c r="T972" s="348"/>
      <c r="U972" s="348"/>
      <c r="V972" s="348"/>
      <c r="W972" s="348"/>
    </row>
    <row r="973" spans="1:23" ht="12" customHeight="1">
      <c r="A973" s="517">
        <f t="shared" si="16"/>
        <v>968</v>
      </c>
      <c r="B973" s="518" t="s">
        <v>10957</v>
      </c>
      <c r="C973" s="517">
        <v>1</v>
      </c>
      <c r="D973" s="525" t="s">
        <v>296</v>
      </c>
      <c r="E973" s="525" t="s">
        <v>10316</v>
      </c>
      <c r="F973" s="346"/>
      <c r="G973" s="540"/>
      <c r="H973" s="547"/>
      <c r="I973" s="365"/>
      <c r="J973" s="348"/>
      <c r="K973" s="348"/>
      <c r="L973" s="348"/>
      <c r="M973" s="348"/>
      <c r="N973" s="348"/>
      <c r="O973" s="348"/>
      <c r="P973" s="348"/>
      <c r="Q973" s="348"/>
      <c r="R973" s="348"/>
      <c r="S973" s="348"/>
      <c r="T973" s="348"/>
      <c r="U973" s="348"/>
      <c r="V973" s="348"/>
      <c r="W973" s="348"/>
    </row>
    <row r="974" spans="1:23" ht="12" customHeight="1">
      <c r="A974" s="517">
        <f t="shared" si="16"/>
        <v>969</v>
      </c>
      <c r="B974" s="518" t="s">
        <v>10957</v>
      </c>
      <c r="C974" s="517">
        <v>1</v>
      </c>
      <c r="D974" s="525" t="s">
        <v>296</v>
      </c>
      <c r="E974" s="525" t="s">
        <v>10316</v>
      </c>
      <c r="F974" s="346"/>
      <c r="G974" s="540"/>
      <c r="H974" s="547"/>
      <c r="I974" s="365"/>
      <c r="J974" s="348"/>
      <c r="K974" s="348"/>
      <c r="L974" s="348"/>
      <c r="M974" s="348"/>
      <c r="N974" s="348"/>
      <c r="O974" s="348"/>
      <c r="P974" s="348"/>
      <c r="Q974" s="348"/>
      <c r="R974" s="348"/>
      <c r="S974" s="348"/>
      <c r="T974" s="348"/>
      <c r="U974" s="348"/>
      <c r="V974" s="348"/>
      <c r="W974" s="348"/>
    </row>
    <row r="975" spans="1:23" ht="12" customHeight="1">
      <c r="A975" s="517">
        <f t="shared" si="16"/>
        <v>970</v>
      </c>
      <c r="B975" s="518" t="s">
        <v>10957</v>
      </c>
      <c r="C975" s="517">
        <v>1</v>
      </c>
      <c r="D975" s="525" t="s">
        <v>296</v>
      </c>
      <c r="E975" s="525" t="s">
        <v>10316</v>
      </c>
      <c r="F975" s="346"/>
      <c r="G975" s="540"/>
      <c r="H975" s="547"/>
      <c r="I975" s="365"/>
      <c r="J975" s="348"/>
      <c r="K975" s="348"/>
      <c r="L975" s="348"/>
      <c r="M975" s="348"/>
      <c r="N975" s="348"/>
      <c r="O975" s="348"/>
      <c r="P975" s="348"/>
      <c r="Q975" s="348"/>
      <c r="R975" s="348"/>
      <c r="S975" s="348"/>
      <c r="T975" s="348"/>
      <c r="U975" s="348"/>
      <c r="V975" s="348"/>
      <c r="W975" s="348"/>
    </row>
    <row r="976" spans="1:23" ht="12" customHeight="1">
      <c r="A976" s="517">
        <f t="shared" si="16"/>
        <v>971</v>
      </c>
      <c r="B976" s="518" t="s">
        <v>10957</v>
      </c>
      <c r="C976" s="517">
        <v>1</v>
      </c>
      <c r="D976" s="525" t="s">
        <v>296</v>
      </c>
      <c r="E976" s="525" t="s">
        <v>10316</v>
      </c>
      <c r="F976" s="346"/>
      <c r="G976" s="540"/>
      <c r="H976" s="547"/>
      <c r="I976" s="365"/>
      <c r="J976" s="348"/>
      <c r="K976" s="348"/>
      <c r="L976" s="348"/>
      <c r="M976" s="348"/>
      <c r="N976" s="348"/>
      <c r="O976" s="348"/>
      <c r="P976" s="348"/>
      <c r="Q976" s="348"/>
      <c r="R976" s="348"/>
      <c r="S976" s="348"/>
      <c r="T976" s="348"/>
      <c r="U976" s="348"/>
      <c r="V976" s="348"/>
      <c r="W976" s="348"/>
    </row>
    <row r="977" spans="1:23" ht="12" customHeight="1">
      <c r="A977" s="517">
        <f t="shared" si="16"/>
        <v>972</v>
      </c>
      <c r="B977" s="518" t="s">
        <v>10957</v>
      </c>
      <c r="C977" s="517">
        <v>1</v>
      </c>
      <c r="D977" s="525" t="s">
        <v>296</v>
      </c>
      <c r="E977" s="525" t="s">
        <v>10316</v>
      </c>
      <c r="F977" s="346"/>
      <c r="G977" s="540"/>
      <c r="H977" s="547"/>
      <c r="I977" s="365"/>
      <c r="J977" s="348"/>
      <c r="K977" s="348"/>
      <c r="L977" s="348"/>
      <c r="M977" s="348"/>
      <c r="N977" s="348"/>
      <c r="O977" s="348"/>
      <c r="P977" s="348"/>
      <c r="Q977" s="348"/>
      <c r="R977" s="348"/>
      <c r="S977" s="348"/>
      <c r="T977" s="348"/>
      <c r="U977" s="348"/>
      <c r="V977" s="348"/>
      <c r="W977" s="348"/>
    </row>
    <row r="978" spans="1:23" ht="12" customHeight="1">
      <c r="A978" s="517">
        <f t="shared" si="16"/>
        <v>973</v>
      </c>
      <c r="B978" s="518" t="s">
        <v>10957</v>
      </c>
      <c r="C978" s="517">
        <v>1</v>
      </c>
      <c r="D978" s="525" t="s">
        <v>296</v>
      </c>
      <c r="E978" s="525" t="s">
        <v>10316</v>
      </c>
      <c r="F978" s="346"/>
      <c r="G978" s="540"/>
      <c r="H978" s="547"/>
      <c r="I978" s="365"/>
      <c r="J978" s="348"/>
      <c r="K978" s="348"/>
      <c r="L978" s="348"/>
      <c r="M978" s="348"/>
      <c r="N978" s="348"/>
      <c r="O978" s="348"/>
      <c r="P978" s="348"/>
      <c r="Q978" s="348"/>
      <c r="R978" s="348"/>
      <c r="S978" s="348"/>
      <c r="T978" s="348"/>
      <c r="U978" s="348"/>
      <c r="V978" s="348"/>
      <c r="W978" s="348"/>
    </row>
    <row r="979" spans="1:23" ht="12" customHeight="1">
      <c r="A979" s="517">
        <f t="shared" si="16"/>
        <v>974</v>
      </c>
      <c r="B979" s="518" t="s">
        <v>13058</v>
      </c>
      <c r="C979" s="517" t="s">
        <v>12359</v>
      </c>
      <c r="D979" s="525" t="s">
        <v>12720</v>
      </c>
      <c r="E979" s="525" t="s">
        <v>12719</v>
      </c>
      <c r="F979" s="346"/>
      <c r="G979" s="540"/>
      <c r="H979" s="547"/>
      <c r="I979" s="365"/>
      <c r="J979" s="348"/>
      <c r="K979" s="348"/>
      <c r="L979" s="348"/>
      <c r="M979" s="348"/>
      <c r="N979" s="348"/>
      <c r="O979" s="348"/>
      <c r="P979" s="348"/>
      <c r="Q979" s="348"/>
      <c r="R979" s="348"/>
      <c r="S979" s="348"/>
      <c r="T979" s="348"/>
      <c r="U979" s="348"/>
      <c r="V979" s="348"/>
      <c r="W979" s="348"/>
    </row>
    <row r="980" spans="1:23" ht="12" customHeight="1">
      <c r="A980" s="517">
        <f t="shared" si="16"/>
        <v>975</v>
      </c>
      <c r="B980" s="518" t="s">
        <v>13058</v>
      </c>
      <c r="C980" s="517" t="s">
        <v>12359</v>
      </c>
      <c r="D980" s="525" t="s">
        <v>12720</v>
      </c>
      <c r="E980" s="525" t="s">
        <v>12719</v>
      </c>
      <c r="F980" s="346"/>
      <c r="G980" s="540"/>
      <c r="H980" s="547"/>
      <c r="I980" s="365"/>
      <c r="J980" s="348"/>
      <c r="K980" s="348"/>
      <c r="L980" s="348"/>
      <c r="M980" s="348"/>
      <c r="N980" s="348"/>
      <c r="O980" s="348"/>
      <c r="P980" s="348"/>
      <c r="Q980" s="348"/>
      <c r="R980" s="348"/>
      <c r="S980" s="348"/>
      <c r="T980" s="348"/>
      <c r="U980" s="348"/>
      <c r="V980" s="348"/>
      <c r="W980" s="348"/>
    </row>
    <row r="981" spans="1:23" ht="12" customHeight="1">
      <c r="A981" s="517">
        <f t="shared" si="16"/>
        <v>976</v>
      </c>
      <c r="B981" s="518" t="s">
        <v>13058</v>
      </c>
      <c r="C981" s="517" t="s">
        <v>12359</v>
      </c>
      <c r="D981" s="525" t="s">
        <v>12720</v>
      </c>
      <c r="E981" s="525" t="s">
        <v>12719</v>
      </c>
      <c r="F981" s="346"/>
      <c r="G981" s="540"/>
      <c r="H981" s="547"/>
      <c r="I981" s="365"/>
      <c r="J981" s="348"/>
      <c r="K981" s="348"/>
      <c r="L981" s="348"/>
      <c r="M981" s="348"/>
      <c r="N981" s="348"/>
      <c r="O981" s="348"/>
      <c r="P981" s="348"/>
      <c r="Q981" s="348"/>
      <c r="R981" s="348"/>
      <c r="S981" s="348"/>
      <c r="T981" s="348"/>
      <c r="U981" s="348"/>
      <c r="V981" s="348"/>
      <c r="W981" s="348"/>
    </row>
    <row r="982" spans="1:23" ht="12" customHeight="1">
      <c r="A982" s="517">
        <f t="shared" si="16"/>
        <v>977</v>
      </c>
      <c r="B982" s="518" t="s">
        <v>13058</v>
      </c>
      <c r="C982" s="517" t="s">
        <v>12359</v>
      </c>
      <c r="D982" s="525" t="s">
        <v>12720</v>
      </c>
      <c r="E982" s="525" t="s">
        <v>12719</v>
      </c>
      <c r="F982" s="346"/>
      <c r="G982" s="540"/>
      <c r="H982" s="547"/>
      <c r="I982" s="365"/>
      <c r="J982" s="348"/>
      <c r="K982" s="348"/>
      <c r="L982" s="348"/>
      <c r="M982" s="348"/>
      <c r="N982" s="348"/>
      <c r="O982" s="348"/>
      <c r="P982" s="348"/>
      <c r="Q982" s="348"/>
      <c r="R982" s="348"/>
      <c r="S982" s="348"/>
      <c r="T982" s="348"/>
      <c r="U982" s="348"/>
      <c r="V982" s="348"/>
      <c r="W982" s="348"/>
    </row>
    <row r="983" spans="1:23" ht="12" customHeight="1">
      <c r="A983" s="517">
        <f t="shared" si="16"/>
        <v>978</v>
      </c>
      <c r="B983" s="518" t="s">
        <v>13058</v>
      </c>
      <c r="C983" s="517" t="s">
        <v>12359</v>
      </c>
      <c r="D983" s="525" t="s">
        <v>12720</v>
      </c>
      <c r="E983" s="525" t="s">
        <v>12719</v>
      </c>
      <c r="F983" s="346"/>
      <c r="G983" s="540"/>
      <c r="H983" s="547"/>
      <c r="I983" s="365"/>
      <c r="J983" s="348"/>
      <c r="K983" s="348"/>
      <c r="L983" s="348"/>
      <c r="M983" s="348"/>
      <c r="N983" s="348"/>
      <c r="O983" s="348"/>
      <c r="P983" s="348"/>
      <c r="Q983" s="348"/>
      <c r="R983" s="348"/>
      <c r="S983" s="348"/>
      <c r="T983" s="348"/>
      <c r="U983" s="348"/>
      <c r="V983" s="348"/>
      <c r="W983" s="348"/>
    </row>
    <row r="984" spans="1:23" ht="12" customHeight="1">
      <c r="A984" s="517">
        <f t="shared" si="16"/>
        <v>979</v>
      </c>
      <c r="B984" s="518" t="s">
        <v>13058</v>
      </c>
      <c r="C984" s="517" t="s">
        <v>12359</v>
      </c>
      <c r="D984" s="525" t="s">
        <v>12720</v>
      </c>
      <c r="E984" s="525" t="s">
        <v>12719</v>
      </c>
      <c r="F984" s="346"/>
      <c r="G984" s="540"/>
      <c r="H984" s="547"/>
      <c r="I984" s="365"/>
      <c r="J984" s="348"/>
      <c r="K984" s="348"/>
      <c r="L984" s="348"/>
      <c r="M984" s="348"/>
      <c r="N984" s="348"/>
      <c r="O984" s="348"/>
      <c r="P984" s="348"/>
      <c r="Q984" s="348"/>
      <c r="R984" s="348"/>
      <c r="S984" s="348"/>
      <c r="T984" s="348"/>
      <c r="U984" s="348"/>
      <c r="V984" s="348"/>
      <c r="W984" s="348"/>
    </row>
    <row r="985" spans="1:23" ht="12" customHeight="1">
      <c r="A985" s="517">
        <f t="shared" si="16"/>
        <v>980</v>
      </c>
      <c r="B985" s="518" t="s">
        <v>13250</v>
      </c>
      <c r="C985" s="517" t="s">
        <v>12359</v>
      </c>
      <c r="D985" s="525" t="s">
        <v>12319</v>
      </c>
      <c r="E985" s="525" t="s">
        <v>13249</v>
      </c>
      <c r="F985" s="346"/>
      <c r="G985" s="540"/>
      <c r="H985" s="547"/>
      <c r="I985" s="365"/>
      <c r="J985" s="348"/>
      <c r="K985" s="348"/>
      <c r="L985" s="348"/>
      <c r="M985" s="348"/>
      <c r="N985" s="348"/>
      <c r="O985" s="348"/>
      <c r="P985" s="348"/>
      <c r="Q985" s="348"/>
      <c r="R985" s="348"/>
      <c r="S985" s="348"/>
      <c r="T985" s="348"/>
      <c r="U985" s="348"/>
      <c r="V985" s="348"/>
      <c r="W985" s="348"/>
    </row>
    <row r="986" spans="1:23" ht="12" customHeight="1">
      <c r="A986" s="517">
        <f t="shared" si="16"/>
        <v>981</v>
      </c>
      <c r="B986" s="518" t="s">
        <v>13317</v>
      </c>
      <c r="C986" s="517" t="s">
        <v>12359</v>
      </c>
      <c r="D986" s="525" t="s">
        <v>12174</v>
      </c>
      <c r="E986" s="525" t="s">
        <v>12818</v>
      </c>
      <c r="F986" s="346"/>
      <c r="G986" s="540"/>
      <c r="H986" s="547"/>
      <c r="I986" s="365"/>
      <c r="J986" s="348"/>
      <c r="K986" s="348"/>
      <c r="L986" s="348"/>
      <c r="M986" s="348"/>
      <c r="N986" s="348"/>
      <c r="O986" s="348"/>
      <c r="P986" s="348"/>
      <c r="Q986" s="348"/>
      <c r="R986" s="348"/>
      <c r="S986" s="348"/>
      <c r="T986" s="348"/>
      <c r="U986" s="348"/>
      <c r="V986" s="348"/>
      <c r="W986" s="348"/>
    </row>
    <row r="987" spans="1:23" ht="12" customHeight="1">
      <c r="A987" s="517">
        <f t="shared" si="16"/>
        <v>982</v>
      </c>
      <c r="B987" s="518" t="s">
        <v>15168</v>
      </c>
      <c r="C987" s="517">
        <v>1</v>
      </c>
      <c r="D987" s="525" t="s">
        <v>10116</v>
      </c>
      <c r="E987" s="525" t="s">
        <v>10066</v>
      </c>
      <c r="F987" s="346"/>
      <c r="G987" s="540"/>
      <c r="H987" s="547"/>
      <c r="I987" s="365"/>
      <c r="J987" s="348"/>
      <c r="K987" s="348"/>
      <c r="L987" s="348"/>
      <c r="M987" s="348"/>
      <c r="N987" s="348"/>
      <c r="O987" s="348"/>
      <c r="P987" s="348"/>
      <c r="Q987" s="348"/>
      <c r="R987" s="348"/>
      <c r="S987" s="348"/>
      <c r="T987" s="348"/>
      <c r="U987" s="348"/>
      <c r="V987" s="348"/>
      <c r="W987" s="348"/>
    </row>
    <row r="988" spans="1:23" ht="12" customHeight="1">
      <c r="A988" s="517">
        <f t="shared" si="16"/>
        <v>983</v>
      </c>
      <c r="B988" s="518" t="s">
        <v>13110</v>
      </c>
      <c r="C988" s="517" t="s">
        <v>12359</v>
      </c>
      <c r="D988" s="525" t="s">
        <v>13109</v>
      </c>
      <c r="E988" s="525" t="s">
        <v>10066</v>
      </c>
      <c r="F988" s="346"/>
      <c r="G988" s="540"/>
      <c r="H988" s="547"/>
      <c r="I988" s="365"/>
      <c r="J988" s="348"/>
      <c r="K988" s="348"/>
      <c r="L988" s="348"/>
      <c r="M988" s="348"/>
      <c r="N988" s="348"/>
      <c r="O988" s="348"/>
      <c r="P988" s="348"/>
      <c r="Q988" s="348"/>
      <c r="R988" s="348"/>
      <c r="S988" s="348"/>
      <c r="T988" s="348"/>
      <c r="U988" s="348"/>
      <c r="V988" s="348"/>
      <c r="W988" s="348"/>
    </row>
    <row r="989" spans="1:23" ht="12" customHeight="1">
      <c r="A989" s="517">
        <f t="shared" si="16"/>
        <v>984</v>
      </c>
      <c r="B989" s="518" t="s">
        <v>15169</v>
      </c>
      <c r="C989" s="517">
        <v>1</v>
      </c>
      <c r="D989" s="525" t="s">
        <v>10159</v>
      </c>
      <c r="E989" s="525" t="s">
        <v>11750</v>
      </c>
      <c r="F989" s="346"/>
      <c r="G989" s="540"/>
      <c r="H989" s="547"/>
      <c r="I989" s="365"/>
      <c r="J989" s="348"/>
      <c r="K989" s="348"/>
      <c r="L989" s="348"/>
      <c r="M989" s="348"/>
      <c r="N989" s="348"/>
      <c r="O989" s="348"/>
      <c r="P989" s="348"/>
      <c r="Q989" s="348"/>
      <c r="R989" s="348"/>
      <c r="S989" s="348"/>
      <c r="T989" s="348"/>
      <c r="U989" s="348"/>
      <c r="V989" s="348"/>
      <c r="W989" s="348"/>
    </row>
    <row r="990" spans="1:23" ht="12" customHeight="1">
      <c r="A990" s="517">
        <f t="shared" si="16"/>
        <v>985</v>
      </c>
      <c r="B990" s="518" t="s">
        <v>13279</v>
      </c>
      <c r="C990" s="517" t="s">
        <v>12359</v>
      </c>
      <c r="D990" s="525" t="s">
        <v>10225</v>
      </c>
      <c r="E990" s="525" t="s">
        <v>12843</v>
      </c>
      <c r="F990" s="346"/>
      <c r="G990" s="540"/>
      <c r="H990" s="547"/>
      <c r="I990" s="365"/>
      <c r="J990" s="348"/>
      <c r="K990" s="348"/>
      <c r="L990" s="348"/>
      <c r="M990" s="348"/>
      <c r="N990" s="348"/>
      <c r="O990" s="348"/>
      <c r="P990" s="348"/>
      <c r="Q990" s="348"/>
      <c r="R990" s="348"/>
      <c r="S990" s="348"/>
      <c r="T990" s="348"/>
      <c r="U990" s="348"/>
      <c r="V990" s="348"/>
      <c r="W990" s="348"/>
    </row>
    <row r="991" spans="1:23" ht="12" customHeight="1">
      <c r="A991" s="517">
        <f t="shared" si="16"/>
        <v>986</v>
      </c>
      <c r="B991" s="518" t="s">
        <v>13279</v>
      </c>
      <c r="C991" s="517" t="s">
        <v>12359</v>
      </c>
      <c r="D991" s="525" t="s">
        <v>10225</v>
      </c>
      <c r="E991" s="525" t="s">
        <v>12843</v>
      </c>
      <c r="F991" s="346"/>
      <c r="G991" s="540"/>
      <c r="H991" s="547"/>
      <c r="I991" s="365"/>
      <c r="J991" s="348"/>
      <c r="K991" s="348"/>
      <c r="L991" s="348"/>
      <c r="M991" s="348"/>
      <c r="N991" s="348"/>
      <c r="O991" s="348"/>
      <c r="P991" s="348"/>
      <c r="Q991" s="348"/>
      <c r="R991" s="348"/>
      <c r="S991" s="348"/>
      <c r="T991" s="348"/>
      <c r="U991" s="348"/>
      <c r="V991" s="348"/>
      <c r="W991" s="348"/>
    </row>
    <row r="992" spans="1:23" ht="12" customHeight="1">
      <c r="A992" s="517">
        <f t="shared" si="16"/>
        <v>987</v>
      </c>
      <c r="B992" s="518" t="s">
        <v>13279</v>
      </c>
      <c r="C992" s="517" t="s">
        <v>12359</v>
      </c>
      <c r="D992" s="525" t="s">
        <v>10225</v>
      </c>
      <c r="E992" s="525" t="s">
        <v>12843</v>
      </c>
      <c r="F992" s="346"/>
      <c r="G992" s="540"/>
      <c r="H992" s="547"/>
      <c r="I992" s="365"/>
      <c r="J992" s="348"/>
      <c r="K992" s="348"/>
      <c r="L992" s="348"/>
      <c r="M992" s="348"/>
      <c r="N992" s="348"/>
      <c r="O992" s="348"/>
      <c r="P992" s="348"/>
      <c r="Q992" s="348"/>
      <c r="R992" s="348"/>
      <c r="S992" s="348"/>
      <c r="T992" s="348"/>
      <c r="U992" s="348"/>
      <c r="V992" s="348"/>
      <c r="W992" s="348"/>
    </row>
    <row r="993" spans="1:23" ht="12" customHeight="1">
      <c r="A993" s="517">
        <f t="shared" si="16"/>
        <v>988</v>
      </c>
      <c r="B993" s="518" t="s">
        <v>13279</v>
      </c>
      <c r="C993" s="517" t="s">
        <v>12359</v>
      </c>
      <c r="D993" s="525" t="s">
        <v>10225</v>
      </c>
      <c r="E993" s="525" t="s">
        <v>12843</v>
      </c>
      <c r="F993" s="346"/>
      <c r="G993" s="540"/>
      <c r="H993" s="547"/>
      <c r="I993" s="365"/>
      <c r="J993" s="348"/>
      <c r="K993" s="348"/>
      <c r="L993" s="348"/>
      <c r="M993" s="348"/>
      <c r="N993" s="348"/>
      <c r="O993" s="348"/>
      <c r="P993" s="348"/>
      <c r="Q993" s="348"/>
      <c r="R993" s="348"/>
      <c r="S993" s="348"/>
      <c r="T993" s="348"/>
      <c r="U993" s="348"/>
      <c r="V993" s="348"/>
      <c r="W993" s="348"/>
    </row>
    <row r="994" spans="1:23" ht="12" customHeight="1">
      <c r="A994" s="517">
        <f t="shared" si="16"/>
        <v>989</v>
      </c>
      <c r="B994" s="518" t="s">
        <v>13279</v>
      </c>
      <c r="C994" s="517" t="s">
        <v>12359</v>
      </c>
      <c r="D994" s="525" t="s">
        <v>10225</v>
      </c>
      <c r="E994" s="525" t="s">
        <v>12843</v>
      </c>
      <c r="F994" s="346"/>
      <c r="G994" s="540"/>
      <c r="H994" s="547"/>
      <c r="I994" s="365"/>
      <c r="J994" s="348"/>
      <c r="K994" s="348"/>
      <c r="L994" s="348"/>
      <c r="M994" s="348"/>
      <c r="N994" s="348"/>
      <c r="O994" s="348"/>
      <c r="P994" s="348"/>
      <c r="Q994" s="348"/>
      <c r="R994" s="348"/>
      <c r="S994" s="348"/>
      <c r="T994" s="348"/>
      <c r="U994" s="348"/>
      <c r="V994" s="348"/>
      <c r="W994" s="348"/>
    </row>
    <row r="995" spans="1:23" ht="12" customHeight="1">
      <c r="A995" s="517">
        <f t="shared" si="16"/>
        <v>990</v>
      </c>
      <c r="B995" s="518" t="s">
        <v>13279</v>
      </c>
      <c r="C995" s="517" t="s">
        <v>12359</v>
      </c>
      <c r="D995" s="525" t="s">
        <v>10225</v>
      </c>
      <c r="E995" s="525" t="s">
        <v>12843</v>
      </c>
      <c r="F995" s="346"/>
      <c r="G995" s="540"/>
      <c r="H995" s="547"/>
      <c r="I995" s="365"/>
      <c r="J995" s="348"/>
      <c r="K995" s="348"/>
      <c r="L995" s="348"/>
      <c r="M995" s="348"/>
      <c r="N995" s="348"/>
      <c r="O995" s="348"/>
      <c r="P995" s="348"/>
      <c r="Q995" s="348"/>
      <c r="R995" s="348"/>
      <c r="S995" s="348"/>
      <c r="T995" s="348"/>
      <c r="U995" s="348"/>
      <c r="V995" s="348"/>
      <c r="W995" s="348"/>
    </row>
    <row r="996" spans="1:23" ht="12" customHeight="1">
      <c r="A996" s="517">
        <f t="shared" si="16"/>
        <v>991</v>
      </c>
      <c r="B996" s="518" t="s">
        <v>13279</v>
      </c>
      <c r="C996" s="517" t="s">
        <v>12359</v>
      </c>
      <c r="D996" s="525" t="s">
        <v>10225</v>
      </c>
      <c r="E996" s="525" t="s">
        <v>12843</v>
      </c>
      <c r="F996" s="346"/>
      <c r="G996" s="540"/>
      <c r="H996" s="547"/>
      <c r="I996" s="365"/>
      <c r="J996" s="348"/>
      <c r="K996" s="348"/>
      <c r="L996" s="348"/>
      <c r="M996" s="348"/>
      <c r="N996" s="348"/>
      <c r="O996" s="348"/>
      <c r="P996" s="348"/>
      <c r="Q996" s="348"/>
      <c r="R996" s="348"/>
      <c r="S996" s="348"/>
      <c r="T996" s="348"/>
      <c r="U996" s="348"/>
      <c r="V996" s="348"/>
      <c r="W996" s="348"/>
    </row>
    <row r="997" spans="1:23" ht="12" customHeight="1">
      <c r="A997" s="517">
        <f t="shared" si="16"/>
        <v>992</v>
      </c>
      <c r="B997" s="518" t="s">
        <v>13279</v>
      </c>
      <c r="C997" s="517" t="s">
        <v>12359</v>
      </c>
      <c r="D997" s="525" t="s">
        <v>10225</v>
      </c>
      <c r="E997" s="525" t="s">
        <v>12843</v>
      </c>
      <c r="F997" s="346"/>
      <c r="G997" s="540"/>
      <c r="H997" s="547"/>
      <c r="I997" s="365"/>
      <c r="J997" s="348"/>
      <c r="K997" s="348"/>
      <c r="L997" s="348"/>
      <c r="M997" s="348"/>
      <c r="N997" s="348"/>
      <c r="O997" s="348"/>
      <c r="P997" s="348"/>
      <c r="Q997" s="348"/>
      <c r="R997" s="348"/>
      <c r="S997" s="348"/>
      <c r="T997" s="348"/>
      <c r="U997" s="348"/>
      <c r="V997" s="348"/>
      <c r="W997" s="348"/>
    </row>
    <row r="998" spans="1:23" ht="12" customHeight="1">
      <c r="A998" s="517">
        <f t="shared" si="16"/>
        <v>993</v>
      </c>
      <c r="B998" s="518" t="s">
        <v>13279</v>
      </c>
      <c r="C998" s="517" t="s">
        <v>12359</v>
      </c>
      <c r="D998" s="525" t="s">
        <v>10225</v>
      </c>
      <c r="E998" s="525" t="s">
        <v>12843</v>
      </c>
      <c r="F998" s="346"/>
      <c r="G998" s="540"/>
      <c r="H998" s="547"/>
      <c r="I998" s="365"/>
      <c r="J998" s="348"/>
      <c r="K998" s="348"/>
      <c r="L998" s="348"/>
      <c r="M998" s="348"/>
      <c r="N998" s="348"/>
      <c r="O998" s="348"/>
      <c r="P998" s="348"/>
      <c r="Q998" s="348"/>
      <c r="R998" s="348"/>
      <c r="S998" s="348"/>
      <c r="T998" s="348"/>
      <c r="U998" s="348"/>
      <c r="V998" s="348"/>
      <c r="W998" s="348"/>
    </row>
    <row r="999" spans="1:23" ht="12" customHeight="1">
      <c r="A999" s="517">
        <f t="shared" si="16"/>
        <v>994</v>
      </c>
      <c r="B999" s="518" t="s">
        <v>13279</v>
      </c>
      <c r="C999" s="517" t="s">
        <v>12359</v>
      </c>
      <c r="D999" s="525" t="s">
        <v>10225</v>
      </c>
      <c r="E999" s="525" t="s">
        <v>12843</v>
      </c>
      <c r="F999" s="346"/>
      <c r="G999" s="540"/>
      <c r="H999" s="547"/>
      <c r="I999" s="365"/>
      <c r="J999" s="348"/>
      <c r="K999" s="348"/>
      <c r="L999" s="348"/>
      <c r="M999" s="348"/>
      <c r="N999" s="348"/>
      <c r="O999" s="348"/>
      <c r="P999" s="348"/>
      <c r="Q999" s="348"/>
      <c r="R999" s="348"/>
      <c r="S999" s="348"/>
      <c r="T999" s="348"/>
      <c r="U999" s="348"/>
      <c r="V999" s="348"/>
      <c r="W999" s="348"/>
    </row>
    <row r="1000" spans="1:23" ht="12" customHeight="1">
      <c r="A1000" s="517">
        <f t="shared" si="16"/>
        <v>995</v>
      </c>
      <c r="B1000" s="518" t="s">
        <v>15169</v>
      </c>
      <c r="C1000" s="517">
        <v>1</v>
      </c>
      <c r="D1000" s="525" t="s">
        <v>10159</v>
      </c>
      <c r="E1000" s="525" t="s">
        <v>11750</v>
      </c>
      <c r="F1000" s="346"/>
      <c r="G1000" s="540"/>
      <c r="H1000" s="547"/>
      <c r="I1000" s="365"/>
      <c r="J1000" s="348"/>
      <c r="K1000" s="348"/>
      <c r="L1000" s="348"/>
      <c r="M1000" s="348"/>
      <c r="N1000" s="348"/>
      <c r="O1000" s="348"/>
      <c r="P1000" s="348"/>
      <c r="Q1000" s="348"/>
      <c r="R1000" s="348"/>
      <c r="S1000" s="348"/>
      <c r="T1000" s="348"/>
      <c r="U1000" s="348"/>
      <c r="V1000" s="348"/>
      <c r="W1000" s="348"/>
    </row>
    <row r="1001" spans="1:23" ht="12" customHeight="1">
      <c r="A1001" s="517">
        <f t="shared" si="16"/>
        <v>996</v>
      </c>
      <c r="B1001" s="518" t="s">
        <v>11612</v>
      </c>
      <c r="C1001" s="517">
        <v>2</v>
      </c>
      <c r="D1001" s="525" t="s">
        <v>11366</v>
      </c>
      <c r="E1001" s="525" t="s">
        <v>10066</v>
      </c>
      <c r="F1001" s="346"/>
      <c r="G1001" s="540"/>
      <c r="H1001" s="547"/>
      <c r="I1001" s="365"/>
      <c r="J1001" s="348"/>
      <c r="K1001" s="348"/>
      <c r="L1001" s="348"/>
      <c r="M1001" s="348"/>
      <c r="N1001" s="348"/>
      <c r="O1001" s="348"/>
      <c r="P1001" s="348"/>
      <c r="Q1001" s="348"/>
      <c r="R1001" s="348"/>
      <c r="S1001" s="348"/>
      <c r="T1001" s="348"/>
      <c r="U1001" s="348"/>
      <c r="V1001" s="348"/>
      <c r="W1001" s="348"/>
    </row>
    <row r="1002" spans="1:23" ht="12" customHeight="1">
      <c r="A1002" s="517">
        <f t="shared" si="16"/>
        <v>997</v>
      </c>
      <c r="B1002" s="518" t="s">
        <v>11612</v>
      </c>
      <c r="C1002" s="517">
        <v>2</v>
      </c>
      <c r="D1002" s="525" t="s">
        <v>11366</v>
      </c>
      <c r="E1002" s="525" t="s">
        <v>10066</v>
      </c>
      <c r="F1002" s="346"/>
      <c r="G1002" s="540"/>
      <c r="H1002" s="547"/>
      <c r="I1002" s="365"/>
      <c r="J1002" s="348"/>
      <c r="K1002" s="348"/>
      <c r="L1002" s="348"/>
      <c r="M1002" s="348"/>
      <c r="N1002" s="348"/>
      <c r="O1002" s="348"/>
      <c r="P1002" s="348"/>
      <c r="Q1002" s="348"/>
      <c r="R1002" s="348"/>
      <c r="S1002" s="348"/>
      <c r="T1002" s="348"/>
      <c r="U1002" s="348"/>
      <c r="V1002" s="348"/>
      <c r="W1002" s="348"/>
    </row>
    <row r="1003" spans="1:23" ht="12" customHeight="1">
      <c r="A1003" s="517">
        <f t="shared" si="16"/>
        <v>998</v>
      </c>
      <c r="B1003" s="518" t="s">
        <v>13960</v>
      </c>
      <c r="C1003" s="517" t="s">
        <v>12359</v>
      </c>
      <c r="D1003" s="525" t="s">
        <v>12558</v>
      </c>
      <c r="E1003" s="525" t="s">
        <v>12557</v>
      </c>
      <c r="F1003" s="346"/>
      <c r="G1003" s="540"/>
      <c r="H1003" s="547"/>
      <c r="I1003" s="365"/>
      <c r="J1003" s="348"/>
      <c r="K1003" s="348"/>
      <c r="L1003" s="348"/>
      <c r="M1003" s="348"/>
      <c r="N1003" s="348"/>
      <c r="O1003" s="348"/>
      <c r="P1003" s="348"/>
      <c r="Q1003" s="348"/>
      <c r="R1003" s="348"/>
      <c r="S1003" s="348"/>
      <c r="T1003" s="348"/>
      <c r="U1003" s="348"/>
      <c r="V1003" s="348"/>
      <c r="W1003" s="348"/>
    </row>
    <row r="1004" spans="1:23" ht="12" customHeight="1">
      <c r="A1004" s="517">
        <f t="shared" si="16"/>
        <v>999</v>
      </c>
      <c r="B1004" s="518" t="s">
        <v>15170</v>
      </c>
      <c r="C1004" s="517">
        <v>1</v>
      </c>
      <c r="D1004" s="525" t="s">
        <v>11239</v>
      </c>
      <c r="E1004" s="525" t="s">
        <v>11238</v>
      </c>
      <c r="F1004" s="346"/>
      <c r="G1004" s="540"/>
      <c r="H1004" s="547"/>
      <c r="I1004" s="365"/>
      <c r="J1004" s="348"/>
      <c r="K1004" s="348"/>
      <c r="L1004" s="348"/>
      <c r="M1004" s="348"/>
      <c r="N1004" s="348"/>
      <c r="O1004" s="348"/>
      <c r="P1004" s="348"/>
      <c r="Q1004" s="348"/>
      <c r="R1004" s="348"/>
      <c r="S1004" s="348"/>
      <c r="T1004" s="348"/>
      <c r="U1004" s="348"/>
      <c r="V1004" s="348"/>
      <c r="W1004" s="348"/>
    </row>
    <row r="1005" spans="1:23" ht="12" customHeight="1">
      <c r="A1005" s="517">
        <f t="shared" si="16"/>
        <v>1000</v>
      </c>
      <c r="B1005" s="518" t="s">
        <v>15171</v>
      </c>
      <c r="C1005" s="517">
        <v>1</v>
      </c>
      <c r="D1005" s="525" t="s">
        <v>11366</v>
      </c>
      <c r="E1005" s="525" t="s">
        <v>10066</v>
      </c>
      <c r="F1005" s="346"/>
      <c r="G1005" s="540"/>
      <c r="H1005" s="547"/>
      <c r="I1005" s="365"/>
      <c r="J1005" s="348"/>
      <c r="K1005" s="348"/>
      <c r="L1005" s="348"/>
      <c r="M1005" s="348"/>
      <c r="N1005" s="348"/>
      <c r="O1005" s="348"/>
      <c r="P1005" s="348"/>
      <c r="Q1005" s="348"/>
      <c r="R1005" s="348"/>
      <c r="S1005" s="348"/>
      <c r="T1005" s="348"/>
      <c r="U1005" s="348"/>
      <c r="V1005" s="348"/>
      <c r="W1005" s="348"/>
    </row>
    <row r="1006" spans="1:23" ht="12" customHeight="1">
      <c r="A1006" s="517">
        <f t="shared" si="16"/>
        <v>1001</v>
      </c>
      <c r="B1006" s="518" t="s">
        <v>13323</v>
      </c>
      <c r="C1006" s="517" t="s">
        <v>12359</v>
      </c>
      <c r="D1006" s="525" t="s">
        <v>12174</v>
      </c>
      <c r="E1006" s="525" t="s">
        <v>13322</v>
      </c>
      <c r="F1006" s="346"/>
      <c r="G1006" s="540"/>
      <c r="H1006" s="547"/>
      <c r="I1006" s="365"/>
      <c r="J1006" s="348"/>
      <c r="K1006" s="348"/>
      <c r="L1006" s="348"/>
      <c r="M1006" s="348"/>
      <c r="N1006" s="348"/>
      <c r="O1006" s="348"/>
      <c r="P1006" s="348"/>
      <c r="Q1006" s="348"/>
      <c r="R1006" s="348"/>
      <c r="S1006" s="348"/>
      <c r="T1006" s="348"/>
      <c r="U1006" s="348"/>
      <c r="V1006" s="348"/>
      <c r="W1006" s="348"/>
    </row>
    <row r="1007" spans="1:23" ht="12" customHeight="1">
      <c r="A1007" s="517">
        <f t="shared" si="16"/>
        <v>1002</v>
      </c>
      <c r="B1007" s="518" t="s">
        <v>15920</v>
      </c>
      <c r="C1007" s="517">
        <v>1</v>
      </c>
      <c r="D1007" s="525" t="s">
        <v>10070</v>
      </c>
      <c r="E1007" s="525" t="s">
        <v>12400</v>
      </c>
      <c r="F1007" s="346"/>
      <c r="G1007" s="540"/>
      <c r="H1007" s="547"/>
      <c r="I1007" s="365"/>
      <c r="J1007" s="348"/>
      <c r="K1007" s="348"/>
      <c r="L1007" s="348"/>
      <c r="M1007" s="348"/>
      <c r="N1007" s="348"/>
      <c r="O1007" s="348"/>
      <c r="P1007" s="348"/>
      <c r="Q1007" s="348"/>
      <c r="R1007" s="348"/>
      <c r="S1007" s="348"/>
      <c r="T1007" s="348"/>
      <c r="U1007" s="348"/>
      <c r="V1007" s="348"/>
      <c r="W1007" s="348"/>
    </row>
    <row r="1008" spans="1:23" ht="12" customHeight="1">
      <c r="A1008" s="517">
        <f t="shared" si="16"/>
        <v>1003</v>
      </c>
      <c r="B1008" s="518" t="s">
        <v>12622</v>
      </c>
      <c r="C1008" s="517" t="s">
        <v>12359</v>
      </c>
      <c r="D1008" s="525" t="s">
        <v>10067</v>
      </c>
      <c r="E1008" s="525" t="s">
        <v>12621</v>
      </c>
      <c r="F1008" s="346"/>
      <c r="G1008" s="540"/>
      <c r="H1008" s="547"/>
      <c r="I1008" s="365"/>
      <c r="J1008" s="348"/>
      <c r="K1008" s="348"/>
      <c r="L1008" s="348"/>
      <c r="M1008" s="348"/>
      <c r="N1008" s="348"/>
      <c r="O1008" s="348"/>
      <c r="P1008" s="348"/>
      <c r="Q1008" s="348"/>
      <c r="R1008" s="348"/>
      <c r="S1008" s="348"/>
      <c r="T1008" s="348"/>
      <c r="U1008" s="348"/>
      <c r="V1008" s="348"/>
      <c r="W1008" s="348"/>
    </row>
    <row r="1009" spans="1:23" ht="12" customHeight="1">
      <c r="A1009" s="517">
        <f t="shared" si="16"/>
        <v>1004</v>
      </c>
      <c r="B1009" s="518" t="s">
        <v>11406</v>
      </c>
      <c r="C1009" s="517">
        <v>1</v>
      </c>
      <c r="D1009" s="525" t="s">
        <v>1272</v>
      </c>
      <c r="E1009" s="525" t="s">
        <v>11405</v>
      </c>
      <c r="F1009" s="346"/>
      <c r="G1009" s="540"/>
      <c r="H1009" s="547"/>
      <c r="I1009" s="365"/>
      <c r="J1009" s="348"/>
      <c r="K1009" s="348"/>
      <c r="L1009" s="348"/>
      <c r="M1009" s="348"/>
      <c r="N1009" s="348"/>
      <c r="O1009" s="348"/>
      <c r="P1009" s="348"/>
      <c r="Q1009" s="348"/>
      <c r="R1009" s="348"/>
      <c r="S1009" s="348"/>
      <c r="T1009" s="348"/>
      <c r="U1009" s="348"/>
      <c r="V1009" s="348"/>
      <c r="W1009" s="348"/>
    </row>
    <row r="1010" spans="1:23" ht="12" customHeight="1">
      <c r="A1010" s="517">
        <f t="shared" si="16"/>
        <v>1005</v>
      </c>
      <c r="B1010" s="518" t="s">
        <v>11406</v>
      </c>
      <c r="C1010" s="517">
        <v>1</v>
      </c>
      <c r="D1010" s="525" t="s">
        <v>1272</v>
      </c>
      <c r="E1010" s="525" t="s">
        <v>11405</v>
      </c>
      <c r="F1010" s="346"/>
      <c r="G1010" s="540"/>
      <c r="H1010" s="547"/>
      <c r="I1010" s="365"/>
      <c r="J1010" s="348"/>
      <c r="K1010" s="348"/>
      <c r="L1010" s="348"/>
      <c r="M1010" s="348"/>
      <c r="N1010" s="348"/>
      <c r="O1010" s="348"/>
      <c r="P1010" s="348"/>
      <c r="Q1010" s="348"/>
      <c r="R1010" s="348"/>
      <c r="S1010" s="348"/>
      <c r="T1010" s="348"/>
      <c r="U1010" s="348"/>
      <c r="V1010" s="348"/>
      <c r="W1010" s="348"/>
    </row>
    <row r="1011" spans="1:23" ht="12" customHeight="1">
      <c r="A1011" s="517">
        <f t="shared" si="16"/>
        <v>1006</v>
      </c>
      <c r="B1011" s="518" t="s">
        <v>11406</v>
      </c>
      <c r="C1011" s="517">
        <v>1</v>
      </c>
      <c r="D1011" s="525" t="s">
        <v>1272</v>
      </c>
      <c r="E1011" s="525" t="s">
        <v>11405</v>
      </c>
      <c r="F1011" s="346"/>
      <c r="G1011" s="540"/>
      <c r="H1011" s="547"/>
      <c r="I1011" s="365"/>
      <c r="J1011" s="348"/>
      <c r="K1011" s="348"/>
      <c r="L1011" s="348"/>
      <c r="M1011" s="348"/>
      <c r="N1011" s="348"/>
      <c r="O1011" s="348"/>
      <c r="P1011" s="348"/>
      <c r="Q1011" s="348"/>
      <c r="R1011" s="348"/>
      <c r="S1011" s="348"/>
      <c r="T1011" s="348"/>
      <c r="U1011" s="348"/>
      <c r="V1011" s="348"/>
      <c r="W1011" s="348"/>
    </row>
    <row r="1012" spans="1:23" ht="12" customHeight="1">
      <c r="A1012" s="517">
        <f t="shared" si="16"/>
        <v>1007</v>
      </c>
      <c r="B1012" s="518" t="s">
        <v>15172</v>
      </c>
      <c r="C1012" s="517">
        <v>1</v>
      </c>
      <c r="D1012" s="525" t="s">
        <v>10070</v>
      </c>
      <c r="E1012" s="525">
        <v>648521</v>
      </c>
      <c r="F1012" s="346"/>
      <c r="G1012" s="540"/>
      <c r="H1012" s="547"/>
      <c r="I1012" s="365"/>
      <c r="J1012" s="348"/>
      <c r="K1012" s="348"/>
      <c r="L1012" s="348"/>
      <c r="M1012" s="348"/>
      <c r="N1012" s="348"/>
      <c r="O1012" s="348"/>
      <c r="P1012" s="348"/>
      <c r="Q1012" s="348"/>
      <c r="R1012" s="348"/>
      <c r="S1012" s="348"/>
      <c r="T1012" s="348"/>
      <c r="U1012" s="348"/>
      <c r="V1012" s="348"/>
      <c r="W1012" s="348"/>
    </row>
    <row r="1013" spans="1:23" ht="12" customHeight="1">
      <c r="A1013" s="517">
        <f t="shared" si="16"/>
        <v>1008</v>
      </c>
      <c r="B1013" s="518" t="s">
        <v>15173</v>
      </c>
      <c r="C1013" s="517">
        <v>1</v>
      </c>
      <c r="D1013" s="525" t="s">
        <v>1317</v>
      </c>
      <c r="E1013" s="525" t="s">
        <v>10515</v>
      </c>
      <c r="F1013" s="346"/>
      <c r="G1013" s="540"/>
      <c r="H1013" s="547"/>
      <c r="I1013" s="365"/>
      <c r="J1013" s="348"/>
      <c r="K1013" s="348"/>
      <c r="L1013" s="348"/>
      <c r="M1013" s="348"/>
      <c r="N1013" s="348"/>
      <c r="O1013" s="348"/>
      <c r="P1013" s="348"/>
      <c r="Q1013" s="348"/>
      <c r="R1013" s="348"/>
      <c r="S1013" s="348"/>
      <c r="T1013" s="348"/>
      <c r="U1013" s="348"/>
      <c r="V1013" s="348"/>
      <c r="W1013" s="348"/>
    </row>
    <row r="1014" spans="1:23" ht="12" customHeight="1">
      <c r="A1014" s="517">
        <f t="shared" si="16"/>
        <v>1009</v>
      </c>
      <c r="B1014" s="518" t="s">
        <v>11713</v>
      </c>
      <c r="C1014" s="517">
        <v>1</v>
      </c>
      <c r="D1014" s="525" t="s">
        <v>15716</v>
      </c>
      <c r="E1014" s="525" t="s">
        <v>11712</v>
      </c>
      <c r="F1014" s="346"/>
      <c r="G1014" s="540"/>
      <c r="H1014" s="547"/>
      <c r="I1014" s="365"/>
      <c r="J1014" s="348"/>
      <c r="K1014" s="348"/>
      <c r="L1014" s="348"/>
      <c r="M1014" s="348"/>
      <c r="N1014" s="348"/>
      <c r="O1014" s="348"/>
      <c r="P1014" s="348"/>
      <c r="Q1014" s="348"/>
      <c r="R1014" s="348"/>
      <c r="S1014" s="348"/>
      <c r="T1014" s="348"/>
      <c r="U1014" s="348"/>
      <c r="V1014" s="348"/>
      <c r="W1014" s="348"/>
    </row>
    <row r="1015" spans="1:23" ht="12" customHeight="1">
      <c r="A1015" s="517">
        <f t="shared" si="16"/>
        <v>1010</v>
      </c>
      <c r="B1015" s="518" t="s">
        <v>11406</v>
      </c>
      <c r="C1015" s="517">
        <v>3</v>
      </c>
      <c r="D1015" s="525" t="s">
        <v>1272</v>
      </c>
      <c r="E1015" s="525" t="s">
        <v>11405</v>
      </c>
      <c r="F1015" s="346"/>
      <c r="G1015" s="540"/>
      <c r="H1015" s="547"/>
      <c r="I1015" s="365"/>
      <c r="J1015" s="348"/>
      <c r="K1015" s="348"/>
      <c r="L1015" s="348"/>
      <c r="M1015" s="348"/>
      <c r="N1015" s="348"/>
      <c r="O1015" s="348"/>
      <c r="P1015" s="348"/>
      <c r="Q1015" s="348"/>
      <c r="R1015" s="348"/>
      <c r="S1015" s="348"/>
      <c r="T1015" s="348"/>
      <c r="U1015" s="348"/>
      <c r="V1015" s="348"/>
      <c r="W1015" s="348"/>
    </row>
    <row r="1016" spans="1:23" ht="12" customHeight="1">
      <c r="A1016" s="517">
        <f t="shared" si="16"/>
        <v>1011</v>
      </c>
      <c r="B1016" s="518" t="s">
        <v>13918</v>
      </c>
      <c r="C1016" s="517" t="s">
        <v>12359</v>
      </c>
      <c r="D1016" s="525" t="s">
        <v>12734</v>
      </c>
      <c r="E1016" s="525" t="s">
        <v>12733</v>
      </c>
      <c r="F1016" s="346"/>
      <c r="G1016" s="540"/>
      <c r="H1016" s="547"/>
      <c r="I1016" s="365"/>
      <c r="J1016" s="348"/>
      <c r="K1016" s="348"/>
      <c r="L1016" s="348"/>
      <c r="M1016" s="348"/>
      <c r="N1016" s="348"/>
      <c r="O1016" s="348"/>
      <c r="P1016" s="348"/>
      <c r="Q1016" s="348"/>
      <c r="R1016" s="348"/>
      <c r="S1016" s="348"/>
      <c r="T1016" s="348"/>
      <c r="U1016" s="348"/>
      <c r="V1016" s="348"/>
      <c r="W1016" s="348"/>
    </row>
    <row r="1017" spans="1:23" ht="12" customHeight="1">
      <c r="A1017" s="517">
        <f t="shared" si="16"/>
        <v>1012</v>
      </c>
      <c r="B1017" s="518" t="s">
        <v>13918</v>
      </c>
      <c r="C1017" s="517" t="s">
        <v>12359</v>
      </c>
      <c r="D1017" s="525" t="s">
        <v>12734</v>
      </c>
      <c r="E1017" s="525" t="s">
        <v>12733</v>
      </c>
      <c r="F1017" s="346"/>
      <c r="G1017" s="540"/>
      <c r="H1017" s="547"/>
      <c r="I1017" s="365"/>
      <c r="J1017" s="348"/>
      <c r="K1017" s="348"/>
      <c r="L1017" s="348"/>
      <c r="M1017" s="348"/>
      <c r="N1017" s="348"/>
      <c r="O1017" s="348"/>
      <c r="P1017" s="348"/>
      <c r="Q1017" s="348"/>
      <c r="R1017" s="348"/>
      <c r="S1017" s="348"/>
      <c r="T1017" s="348"/>
      <c r="U1017" s="348"/>
      <c r="V1017" s="348"/>
      <c r="W1017" s="348"/>
    </row>
    <row r="1018" spans="1:23" ht="12" customHeight="1">
      <c r="A1018" s="517">
        <f t="shared" si="16"/>
        <v>1013</v>
      </c>
      <c r="B1018" s="518" t="s">
        <v>13918</v>
      </c>
      <c r="C1018" s="517" t="s">
        <v>12359</v>
      </c>
      <c r="D1018" s="525" t="s">
        <v>12734</v>
      </c>
      <c r="E1018" s="525" t="s">
        <v>12733</v>
      </c>
      <c r="F1018" s="346"/>
      <c r="G1018" s="540"/>
      <c r="H1018" s="547"/>
      <c r="I1018" s="365"/>
      <c r="J1018" s="348"/>
      <c r="K1018" s="348"/>
      <c r="L1018" s="348"/>
      <c r="M1018" s="348"/>
      <c r="N1018" s="348"/>
      <c r="O1018" s="348"/>
      <c r="P1018" s="348"/>
      <c r="Q1018" s="348"/>
      <c r="R1018" s="348"/>
      <c r="S1018" s="348"/>
      <c r="T1018" s="348"/>
      <c r="U1018" s="348"/>
      <c r="V1018" s="348"/>
      <c r="W1018" s="348"/>
    </row>
    <row r="1019" spans="1:23" ht="12" customHeight="1">
      <c r="A1019" s="517">
        <f t="shared" si="16"/>
        <v>1014</v>
      </c>
      <c r="B1019" s="518" t="s">
        <v>13918</v>
      </c>
      <c r="C1019" s="517" t="s">
        <v>12359</v>
      </c>
      <c r="D1019" s="525" t="s">
        <v>12734</v>
      </c>
      <c r="E1019" s="525" t="s">
        <v>12733</v>
      </c>
      <c r="F1019" s="346"/>
      <c r="G1019" s="540"/>
      <c r="H1019" s="547"/>
      <c r="I1019" s="365"/>
      <c r="J1019" s="348"/>
      <c r="K1019" s="348"/>
      <c r="L1019" s="348"/>
      <c r="M1019" s="348"/>
      <c r="N1019" s="348"/>
      <c r="O1019" s="348"/>
      <c r="P1019" s="348"/>
      <c r="Q1019" s="348"/>
      <c r="R1019" s="348"/>
      <c r="S1019" s="348"/>
      <c r="T1019" s="348"/>
      <c r="U1019" s="348"/>
      <c r="V1019" s="348"/>
      <c r="W1019" s="348"/>
    </row>
    <row r="1020" spans="1:23" ht="12" customHeight="1">
      <c r="A1020" s="517">
        <f t="shared" si="16"/>
        <v>1015</v>
      </c>
      <c r="B1020" s="518" t="s">
        <v>13918</v>
      </c>
      <c r="C1020" s="517" t="s">
        <v>12359</v>
      </c>
      <c r="D1020" s="525" t="s">
        <v>12734</v>
      </c>
      <c r="E1020" s="525" t="s">
        <v>12733</v>
      </c>
      <c r="F1020" s="346"/>
      <c r="G1020" s="540"/>
      <c r="H1020" s="547"/>
      <c r="I1020" s="365"/>
      <c r="J1020" s="348"/>
      <c r="K1020" s="348"/>
      <c r="L1020" s="348"/>
      <c r="M1020" s="348"/>
      <c r="N1020" s="348"/>
      <c r="O1020" s="348"/>
      <c r="P1020" s="348"/>
      <c r="Q1020" s="348"/>
      <c r="R1020" s="348"/>
      <c r="S1020" s="348"/>
      <c r="T1020" s="348"/>
      <c r="U1020" s="348"/>
      <c r="V1020" s="348"/>
      <c r="W1020" s="348"/>
    </row>
    <row r="1021" spans="1:23" ht="12" customHeight="1">
      <c r="A1021" s="517">
        <f t="shared" si="16"/>
        <v>1016</v>
      </c>
      <c r="B1021" s="518" t="s">
        <v>13918</v>
      </c>
      <c r="C1021" s="517" t="s">
        <v>12359</v>
      </c>
      <c r="D1021" s="525" t="s">
        <v>12734</v>
      </c>
      <c r="E1021" s="525" t="s">
        <v>12733</v>
      </c>
      <c r="F1021" s="346"/>
      <c r="G1021" s="540"/>
      <c r="H1021" s="547"/>
      <c r="I1021" s="365"/>
      <c r="J1021" s="348"/>
      <c r="K1021" s="348"/>
      <c r="L1021" s="348"/>
      <c r="M1021" s="348"/>
      <c r="N1021" s="348"/>
      <c r="O1021" s="348"/>
      <c r="P1021" s="348"/>
      <c r="Q1021" s="348"/>
      <c r="R1021" s="348"/>
      <c r="S1021" s="348"/>
      <c r="T1021" s="348"/>
      <c r="U1021" s="348"/>
      <c r="V1021" s="348"/>
      <c r="W1021" s="348"/>
    </row>
    <row r="1022" spans="1:23" ht="12" customHeight="1">
      <c r="A1022" s="517">
        <f t="shared" si="16"/>
        <v>1017</v>
      </c>
      <c r="B1022" s="518" t="s">
        <v>13918</v>
      </c>
      <c r="C1022" s="517" t="s">
        <v>12359</v>
      </c>
      <c r="D1022" s="525" t="s">
        <v>12734</v>
      </c>
      <c r="E1022" s="525" t="s">
        <v>12733</v>
      </c>
      <c r="F1022" s="346"/>
      <c r="G1022" s="540"/>
      <c r="H1022" s="547"/>
      <c r="I1022" s="365"/>
      <c r="J1022" s="348"/>
      <c r="K1022" s="348"/>
      <c r="L1022" s="348"/>
      <c r="M1022" s="348"/>
      <c r="N1022" s="348"/>
      <c r="O1022" s="348"/>
      <c r="P1022" s="348"/>
      <c r="Q1022" s="348"/>
      <c r="R1022" s="348"/>
      <c r="S1022" s="348"/>
      <c r="T1022" s="348"/>
      <c r="U1022" s="348"/>
      <c r="V1022" s="348"/>
      <c r="W1022" s="348"/>
    </row>
    <row r="1023" spans="1:23" ht="12" customHeight="1">
      <c r="A1023" s="517">
        <f t="shared" si="16"/>
        <v>1018</v>
      </c>
      <c r="B1023" s="518" t="s">
        <v>13918</v>
      </c>
      <c r="C1023" s="517" t="s">
        <v>12359</v>
      </c>
      <c r="D1023" s="525" t="s">
        <v>12734</v>
      </c>
      <c r="E1023" s="525" t="s">
        <v>12733</v>
      </c>
      <c r="F1023" s="346"/>
      <c r="G1023" s="540"/>
      <c r="H1023" s="547"/>
      <c r="I1023" s="365"/>
      <c r="J1023" s="348"/>
      <c r="K1023" s="348"/>
      <c r="L1023" s="348"/>
      <c r="M1023" s="348"/>
      <c r="N1023" s="348"/>
      <c r="O1023" s="348"/>
      <c r="P1023" s="348"/>
      <c r="Q1023" s="348"/>
      <c r="R1023" s="348"/>
      <c r="S1023" s="348"/>
      <c r="T1023" s="348"/>
      <c r="U1023" s="348"/>
      <c r="V1023" s="348"/>
      <c r="W1023" s="348"/>
    </row>
    <row r="1024" spans="1:23" ht="12" customHeight="1">
      <c r="A1024" s="517">
        <f t="shared" si="16"/>
        <v>1019</v>
      </c>
      <c r="B1024" s="518" t="s">
        <v>15174</v>
      </c>
      <c r="C1024" s="517">
        <v>4</v>
      </c>
      <c r="D1024" s="525" t="s">
        <v>10417</v>
      </c>
      <c r="E1024" s="525" t="s">
        <v>11753</v>
      </c>
      <c r="F1024" s="346"/>
      <c r="G1024" s="540"/>
      <c r="H1024" s="547"/>
      <c r="I1024" s="365"/>
      <c r="J1024" s="348"/>
      <c r="K1024" s="348"/>
      <c r="L1024" s="348"/>
      <c r="M1024" s="348"/>
      <c r="N1024" s="348"/>
      <c r="O1024" s="348"/>
      <c r="P1024" s="348"/>
      <c r="Q1024" s="348"/>
      <c r="R1024" s="348"/>
      <c r="S1024" s="348"/>
      <c r="T1024" s="348"/>
      <c r="U1024" s="348"/>
      <c r="V1024" s="348"/>
      <c r="W1024" s="348"/>
    </row>
    <row r="1025" spans="1:23" ht="12" customHeight="1">
      <c r="A1025" s="517">
        <f t="shared" si="16"/>
        <v>1020</v>
      </c>
      <c r="B1025" s="518" t="s">
        <v>12424</v>
      </c>
      <c r="C1025" s="517">
        <v>1</v>
      </c>
      <c r="D1025" s="525" t="s">
        <v>10116</v>
      </c>
      <c r="E1025" s="525" t="s">
        <v>12423</v>
      </c>
      <c r="F1025" s="346"/>
      <c r="G1025" s="540"/>
      <c r="H1025" s="547"/>
      <c r="I1025" s="365"/>
      <c r="J1025" s="348"/>
      <c r="K1025" s="348"/>
      <c r="L1025" s="348"/>
      <c r="M1025" s="348"/>
      <c r="N1025" s="348"/>
      <c r="O1025" s="348"/>
      <c r="P1025" s="348"/>
      <c r="Q1025" s="348"/>
      <c r="R1025" s="348"/>
      <c r="S1025" s="348"/>
      <c r="T1025" s="348"/>
      <c r="U1025" s="348"/>
      <c r="V1025" s="348"/>
      <c r="W1025" s="348"/>
    </row>
    <row r="1026" spans="1:23" ht="12" customHeight="1">
      <c r="A1026" s="517">
        <f t="shared" si="16"/>
        <v>1021</v>
      </c>
      <c r="B1026" s="518" t="s">
        <v>13038</v>
      </c>
      <c r="C1026" s="517" t="s">
        <v>12359</v>
      </c>
      <c r="D1026" s="525" t="s">
        <v>3394</v>
      </c>
      <c r="E1026" s="525" t="s">
        <v>12921</v>
      </c>
      <c r="F1026" s="346"/>
      <c r="G1026" s="540"/>
      <c r="H1026" s="547"/>
      <c r="I1026" s="365"/>
      <c r="J1026" s="348"/>
      <c r="K1026" s="348"/>
      <c r="L1026" s="348"/>
      <c r="M1026" s="348"/>
      <c r="N1026" s="348"/>
      <c r="O1026" s="348"/>
      <c r="P1026" s="348"/>
      <c r="Q1026" s="348"/>
      <c r="R1026" s="348"/>
      <c r="S1026" s="348"/>
      <c r="T1026" s="348"/>
      <c r="U1026" s="348"/>
      <c r="V1026" s="348"/>
      <c r="W1026" s="348"/>
    </row>
    <row r="1027" spans="1:23" ht="12" customHeight="1">
      <c r="A1027" s="517">
        <f t="shared" si="16"/>
        <v>1022</v>
      </c>
      <c r="B1027" s="518" t="s">
        <v>13038</v>
      </c>
      <c r="C1027" s="517" t="s">
        <v>12359</v>
      </c>
      <c r="D1027" s="525" t="s">
        <v>3394</v>
      </c>
      <c r="E1027" s="525" t="s">
        <v>12921</v>
      </c>
      <c r="F1027" s="346"/>
      <c r="G1027" s="540"/>
      <c r="H1027" s="547"/>
      <c r="I1027" s="365"/>
      <c r="J1027" s="348"/>
      <c r="K1027" s="348"/>
      <c r="L1027" s="348"/>
      <c r="M1027" s="348"/>
      <c r="N1027" s="348"/>
      <c r="O1027" s="348"/>
      <c r="P1027" s="348"/>
      <c r="Q1027" s="348"/>
      <c r="R1027" s="348"/>
      <c r="S1027" s="348"/>
      <c r="T1027" s="348"/>
      <c r="U1027" s="348"/>
      <c r="V1027" s="348"/>
      <c r="W1027" s="348"/>
    </row>
    <row r="1028" spans="1:23" ht="12" customHeight="1">
      <c r="A1028" s="517">
        <f t="shared" si="16"/>
        <v>1023</v>
      </c>
      <c r="B1028" s="518" t="s">
        <v>13034</v>
      </c>
      <c r="C1028" s="517" t="s">
        <v>12359</v>
      </c>
      <c r="D1028" s="525" t="s">
        <v>3394</v>
      </c>
      <c r="E1028" s="525" t="s">
        <v>12917</v>
      </c>
      <c r="F1028" s="346"/>
      <c r="G1028" s="540"/>
      <c r="H1028" s="547"/>
      <c r="I1028" s="365"/>
      <c r="J1028" s="348"/>
      <c r="K1028" s="348"/>
      <c r="L1028" s="348"/>
      <c r="M1028" s="348"/>
      <c r="N1028" s="348"/>
      <c r="O1028" s="348"/>
      <c r="P1028" s="348"/>
      <c r="Q1028" s="348"/>
      <c r="R1028" s="348"/>
      <c r="S1028" s="348"/>
      <c r="T1028" s="348"/>
      <c r="U1028" s="348"/>
      <c r="V1028" s="348"/>
      <c r="W1028" s="348"/>
    </row>
    <row r="1029" spans="1:23" ht="12" customHeight="1">
      <c r="A1029" s="517">
        <f t="shared" si="16"/>
        <v>1024</v>
      </c>
      <c r="B1029" s="518" t="s">
        <v>11584</v>
      </c>
      <c r="C1029" s="517">
        <v>1</v>
      </c>
      <c r="D1029" s="525" t="s">
        <v>11411</v>
      </c>
      <c r="E1029" s="525" t="s">
        <v>11583</v>
      </c>
      <c r="F1029" s="346"/>
      <c r="G1029" s="540"/>
      <c r="H1029" s="547"/>
      <c r="I1029" s="365"/>
      <c r="J1029" s="348"/>
      <c r="K1029" s="348"/>
      <c r="L1029" s="348"/>
      <c r="M1029" s="348"/>
      <c r="N1029" s="348"/>
      <c r="O1029" s="348"/>
      <c r="P1029" s="348"/>
      <c r="Q1029" s="348"/>
      <c r="R1029" s="348"/>
      <c r="S1029" s="348"/>
      <c r="T1029" s="348"/>
      <c r="U1029" s="348"/>
      <c r="V1029" s="348"/>
      <c r="W1029" s="348"/>
    </row>
    <row r="1030" spans="1:23" ht="12" customHeight="1">
      <c r="A1030" s="517">
        <f t="shared" si="16"/>
        <v>1025</v>
      </c>
      <c r="B1030" s="518" t="s">
        <v>11584</v>
      </c>
      <c r="C1030" s="517">
        <v>1</v>
      </c>
      <c r="D1030" s="525" t="s">
        <v>11411</v>
      </c>
      <c r="E1030" s="525" t="s">
        <v>11582</v>
      </c>
      <c r="F1030" s="346"/>
      <c r="G1030" s="540"/>
      <c r="H1030" s="547"/>
      <c r="I1030" s="365"/>
      <c r="J1030" s="348"/>
      <c r="K1030" s="348"/>
      <c r="L1030" s="348"/>
      <c r="M1030" s="348"/>
      <c r="N1030" s="348"/>
      <c r="O1030" s="348"/>
      <c r="P1030" s="348"/>
      <c r="Q1030" s="348"/>
      <c r="R1030" s="348"/>
      <c r="S1030" s="348"/>
      <c r="T1030" s="348"/>
      <c r="U1030" s="348"/>
      <c r="V1030" s="348"/>
      <c r="W1030" s="348"/>
    </row>
    <row r="1031" spans="1:23" ht="12" customHeight="1">
      <c r="A1031" s="517">
        <f t="shared" si="16"/>
        <v>1026</v>
      </c>
      <c r="B1031" s="518" t="s">
        <v>10957</v>
      </c>
      <c r="C1031" s="517" t="s">
        <v>12359</v>
      </c>
      <c r="D1031" s="525" t="s">
        <v>411</v>
      </c>
      <c r="E1031" s="525" t="s">
        <v>12253</v>
      </c>
      <c r="F1031" s="346"/>
      <c r="G1031" s="540"/>
      <c r="H1031" s="547"/>
      <c r="I1031" s="365"/>
      <c r="J1031" s="348"/>
      <c r="K1031" s="348"/>
      <c r="L1031" s="348"/>
      <c r="M1031" s="348"/>
      <c r="N1031" s="348"/>
      <c r="O1031" s="348"/>
      <c r="P1031" s="348"/>
      <c r="Q1031" s="348"/>
      <c r="R1031" s="348"/>
      <c r="S1031" s="348"/>
      <c r="T1031" s="348"/>
      <c r="U1031" s="348"/>
      <c r="V1031" s="348"/>
      <c r="W1031" s="348"/>
    </row>
    <row r="1032" spans="1:23" ht="12" customHeight="1">
      <c r="A1032" s="517">
        <f t="shared" ref="A1032:A1095" si="17">A1031+1</f>
        <v>1027</v>
      </c>
      <c r="B1032" s="518" t="s">
        <v>10957</v>
      </c>
      <c r="C1032" s="517" t="s">
        <v>12359</v>
      </c>
      <c r="D1032" s="525" t="s">
        <v>411</v>
      </c>
      <c r="E1032" s="525" t="s">
        <v>12253</v>
      </c>
      <c r="F1032" s="346"/>
      <c r="G1032" s="540"/>
      <c r="H1032" s="547"/>
      <c r="I1032" s="365"/>
      <c r="J1032" s="348"/>
      <c r="K1032" s="348"/>
      <c r="L1032" s="348"/>
      <c r="M1032" s="348"/>
      <c r="N1032" s="348"/>
      <c r="O1032" s="348"/>
      <c r="P1032" s="348"/>
      <c r="Q1032" s="348"/>
      <c r="R1032" s="348"/>
      <c r="S1032" s="348"/>
      <c r="T1032" s="348"/>
      <c r="U1032" s="348"/>
      <c r="V1032" s="348"/>
      <c r="W1032" s="348"/>
    </row>
    <row r="1033" spans="1:23" ht="12" customHeight="1">
      <c r="A1033" s="517">
        <f t="shared" si="17"/>
        <v>1028</v>
      </c>
      <c r="B1033" s="518" t="s">
        <v>10957</v>
      </c>
      <c r="C1033" s="517" t="s">
        <v>12359</v>
      </c>
      <c r="D1033" s="525" t="s">
        <v>411</v>
      </c>
      <c r="E1033" s="525" t="s">
        <v>12253</v>
      </c>
      <c r="F1033" s="346"/>
      <c r="G1033" s="540"/>
      <c r="H1033" s="547"/>
      <c r="I1033" s="365"/>
      <c r="J1033" s="348"/>
      <c r="K1033" s="348"/>
      <c r="L1033" s="348"/>
      <c r="M1033" s="348"/>
      <c r="N1033" s="348"/>
      <c r="O1033" s="348"/>
      <c r="P1033" s="348"/>
      <c r="Q1033" s="348"/>
      <c r="R1033" s="348"/>
      <c r="S1033" s="348"/>
      <c r="T1033" s="348"/>
      <c r="U1033" s="348"/>
      <c r="V1033" s="348"/>
      <c r="W1033" s="348"/>
    </row>
    <row r="1034" spans="1:23" ht="12" customHeight="1">
      <c r="A1034" s="517">
        <f t="shared" si="17"/>
        <v>1029</v>
      </c>
      <c r="B1034" s="518" t="s">
        <v>10957</v>
      </c>
      <c r="C1034" s="517" t="s">
        <v>12359</v>
      </c>
      <c r="D1034" s="525" t="s">
        <v>411</v>
      </c>
      <c r="E1034" s="525" t="s">
        <v>12253</v>
      </c>
      <c r="F1034" s="346"/>
      <c r="G1034" s="540"/>
      <c r="H1034" s="547"/>
      <c r="I1034" s="365"/>
      <c r="J1034" s="348"/>
      <c r="K1034" s="348"/>
      <c r="L1034" s="348"/>
      <c r="M1034" s="348"/>
      <c r="N1034" s="348"/>
      <c r="O1034" s="348"/>
      <c r="P1034" s="348"/>
      <c r="Q1034" s="348"/>
      <c r="R1034" s="348"/>
      <c r="S1034" s="348"/>
      <c r="T1034" s="348"/>
      <c r="U1034" s="348"/>
      <c r="V1034" s="348"/>
      <c r="W1034" s="348"/>
    </row>
    <row r="1035" spans="1:23" ht="12" customHeight="1">
      <c r="A1035" s="517">
        <f t="shared" si="17"/>
        <v>1030</v>
      </c>
      <c r="B1035" s="518" t="s">
        <v>10957</v>
      </c>
      <c r="C1035" s="517" t="s">
        <v>12359</v>
      </c>
      <c r="D1035" s="525" t="s">
        <v>411</v>
      </c>
      <c r="E1035" s="525" t="s">
        <v>12253</v>
      </c>
      <c r="F1035" s="346"/>
      <c r="G1035" s="540"/>
      <c r="H1035" s="547"/>
      <c r="I1035" s="365"/>
      <c r="J1035" s="348"/>
      <c r="K1035" s="348"/>
      <c r="L1035" s="348"/>
      <c r="M1035" s="348"/>
      <c r="N1035" s="348"/>
      <c r="O1035" s="348"/>
      <c r="P1035" s="348"/>
      <c r="Q1035" s="348"/>
      <c r="R1035" s="348"/>
      <c r="S1035" s="348"/>
      <c r="T1035" s="348"/>
      <c r="U1035" s="348"/>
      <c r="V1035" s="348"/>
      <c r="W1035" s="348"/>
    </row>
    <row r="1036" spans="1:23" ht="12" customHeight="1">
      <c r="A1036" s="517">
        <f t="shared" si="17"/>
        <v>1031</v>
      </c>
      <c r="B1036" s="518" t="s">
        <v>10957</v>
      </c>
      <c r="C1036" s="517" t="s">
        <v>12359</v>
      </c>
      <c r="D1036" s="525" t="s">
        <v>411</v>
      </c>
      <c r="E1036" s="525" t="s">
        <v>12253</v>
      </c>
      <c r="F1036" s="346"/>
      <c r="G1036" s="540"/>
      <c r="H1036" s="547"/>
      <c r="I1036" s="365"/>
      <c r="J1036" s="348"/>
      <c r="K1036" s="348"/>
      <c r="L1036" s="348"/>
      <c r="M1036" s="348"/>
      <c r="N1036" s="348"/>
      <c r="O1036" s="348"/>
      <c r="P1036" s="348"/>
      <c r="Q1036" s="348"/>
      <c r="R1036" s="348"/>
      <c r="S1036" s="348"/>
      <c r="T1036" s="348"/>
      <c r="U1036" s="348"/>
      <c r="V1036" s="348"/>
      <c r="W1036" s="348"/>
    </row>
    <row r="1037" spans="1:23" ht="12" customHeight="1">
      <c r="A1037" s="517">
        <f t="shared" si="17"/>
        <v>1032</v>
      </c>
      <c r="B1037" s="518" t="s">
        <v>10957</v>
      </c>
      <c r="C1037" s="517" t="s">
        <v>12359</v>
      </c>
      <c r="D1037" s="525" t="s">
        <v>411</v>
      </c>
      <c r="E1037" s="525" t="s">
        <v>12253</v>
      </c>
      <c r="F1037" s="346"/>
      <c r="G1037" s="540"/>
      <c r="H1037" s="547"/>
      <c r="I1037" s="365"/>
      <c r="J1037" s="348"/>
      <c r="K1037" s="348"/>
      <c r="L1037" s="348"/>
      <c r="M1037" s="348"/>
      <c r="N1037" s="348"/>
      <c r="O1037" s="348"/>
      <c r="P1037" s="348"/>
      <c r="Q1037" s="348"/>
      <c r="R1037" s="348"/>
      <c r="S1037" s="348"/>
      <c r="T1037" s="348"/>
      <c r="U1037" s="348"/>
      <c r="V1037" s="348"/>
      <c r="W1037" s="348"/>
    </row>
    <row r="1038" spans="1:23" ht="12" customHeight="1">
      <c r="A1038" s="517">
        <f t="shared" si="17"/>
        <v>1033</v>
      </c>
      <c r="B1038" s="518" t="s">
        <v>10957</v>
      </c>
      <c r="C1038" s="517" t="s">
        <v>12359</v>
      </c>
      <c r="D1038" s="525" t="s">
        <v>411</v>
      </c>
      <c r="E1038" s="525" t="s">
        <v>12253</v>
      </c>
      <c r="F1038" s="346"/>
      <c r="G1038" s="540"/>
      <c r="H1038" s="547"/>
      <c r="I1038" s="365"/>
      <c r="J1038" s="348"/>
      <c r="K1038" s="348"/>
      <c r="L1038" s="348"/>
      <c r="M1038" s="348"/>
      <c r="N1038" s="348"/>
      <c r="O1038" s="348"/>
      <c r="P1038" s="348"/>
      <c r="Q1038" s="348"/>
      <c r="R1038" s="348"/>
      <c r="S1038" s="348"/>
      <c r="T1038" s="348"/>
      <c r="U1038" s="348"/>
      <c r="V1038" s="348"/>
      <c r="W1038" s="348"/>
    </row>
    <row r="1039" spans="1:23" ht="12" customHeight="1">
      <c r="A1039" s="517">
        <f t="shared" si="17"/>
        <v>1034</v>
      </c>
      <c r="B1039" s="518" t="s">
        <v>10957</v>
      </c>
      <c r="C1039" s="517" t="s">
        <v>12359</v>
      </c>
      <c r="D1039" s="525" t="s">
        <v>411</v>
      </c>
      <c r="E1039" s="525" t="s">
        <v>12253</v>
      </c>
      <c r="F1039" s="346"/>
      <c r="G1039" s="540"/>
      <c r="H1039" s="547"/>
      <c r="I1039" s="365"/>
      <c r="J1039" s="348"/>
      <c r="K1039" s="348"/>
      <c r="L1039" s="348"/>
      <c r="M1039" s="348"/>
      <c r="N1039" s="348"/>
      <c r="O1039" s="348"/>
      <c r="P1039" s="348"/>
      <c r="Q1039" s="348"/>
      <c r="R1039" s="348"/>
      <c r="S1039" s="348"/>
      <c r="T1039" s="348"/>
      <c r="U1039" s="348"/>
      <c r="V1039" s="348"/>
      <c r="W1039" s="348"/>
    </row>
    <row r="1040" spans="1:23" ht="12" customHeight="1">
      <c r="A1040" s="517">
        <f t="shared" si="17"/>
        <v>1035</v>
      </c>
      <c r="B1040" s="518" t="s">
        <v>10957</v>
      </c>
      <c r="C1040" s="517" t="s">
        <v>12359</v>
      </c>
      <c r="D1040" s="525" t="s">
        <v>411</v>
      </c>
      <c r="E1040" s="525" t="s">
        <v>12253</v>
      </c>
      <c r="F1040" s="346"/>
      <c r="G1040" s="540"/>
      <c r="H1040" s="547"/>
      <c r="I1040" s="365"/>
      <c r="J1040" s="348"/>
      <c r="K1040" s="348"/>
      <c r="L1040" s="348"/>
      <c r="M1040" s="348"/>
      <c r="N1040" s="348"/>
      <c r="O1040" s="348"/>
      <c r="P1040" s="348"/>
      <c r="Q1040" s="348"/>
      <c r="R1040" s="348"/>
      <c r="S1040" s="348"/>
      <c r="T1040" s="348"/>
      <c r="U1040" s="348"/>
      <c r="V1040" s="348"/>
      <c r="W1040" s="348"/>
    </row>
    <row r="1041" spans="1:23" ht="12" customHeight="1">
      <c r="A1041" s="517">
        <f t="shared" si="17"/>
        <v>1036</v>
      </c>
      <c r="B1041" s="518" t="s">
        <v>10957</v>
      </c>
      <c r="C1041" s="517" t="s">
        <v>12359</v>
      </c>
      <c r="D1041" s="525" t="s">
        <v>411</v>
      </c>
      <c r="E1041" s="525" t="s">
        <v>12253</v>
      </c>
      <c r="F1041" s="346"/>
      <c r="G1041" s="540"/>
      <c r="H1041" s="547"/>
      <c r="I1041" s="365"/>
      <c r="J1041" s="348"/>
      <c r="K1041" s="348"/>
      <c r="L1041" s="348"/>
      <c r="M1041" s="348"/>
      <c r="N1041" s="348"/>
      <c r="O1041" s="348"/>
      <c r="P1041" s="348"/>
      <c r="Q1041" s="348"/>
      <c r="R1041" s="348"/>
      <c r="S1041" s="348"/>
      <c r="T1041" s="348"/>
      <c r="U1041" s="348"/>
      <c r="V1041" s="348"/>
      <c r="W1041" s="348"/>
    </row>
    <row r="1042" spans="1:23" ht="12" customHeight="1">
      <c r="A1042" s="517">
        <f t="shared" si="17"/>
        <v>1037</v>
      </c>
      <c r="B1042" s="518" t="s">
        <v>10957</v>
      </c>
      <c r="C1042" s="517" t="s">
        <v>12359</v>
      </c>
      <c r="D1042" s="525" t="s">
        <v>411</v>
      </c>
      <c r="E1042" s="525" t="s">
        <v>12253</v>
      </c>
      <c r="F1042" s="346"/>
      <c r="G1042" s="540"/>
      <c r="H1042" s="547"/>
      <c r="I1042" s="365"/>
      <c r="J1042" s="348"/>
      <c r="K1042" s="348"/>
      <c r="L1042" s="348"/>
      <c r="M1042" s="348"/>
      <c r="N1042" s="348"/>
      <c r="O1042" s="348"/>
      <c r="P1042" s="348"/>
      <c r="Q1042" s="348"/>
      <c r="R1042" s="348"/>
      <c r="S1042" s="348"/>
      <c r="T1042" s="348"/>
      <c r="U1042" s="348"/>
      <c r="V1042" s="348"/>
      <c r="W1042" s="348"/>
    </row>
    <row r="1043" spans="1:23" ht="12" customHeight="1">
      <c r="A1043" s="517">
        <f t="shared" si="17"/>
        <v>1038</v>
      </c>
      <c r="B1043" s="518" t="s">
        <v>10957</v>
      </c>
      <c r="C1043" s="517" t="s">
        <v>12359</v>
      </c>
      <c r="D1043" s="525" t="s">
        <v>411</v>
      </c>
      <c r="E1043" s="525" t="s">
        <v>12253</v>
      </c>
      <c r="F1043" s="346"/>
      <c r="G1043" s="540"/>
      <c r="H1043" s="547"/>
      <c r="I1043" s="365"/>
      <c r="J1043" s="348"/>
      <c r="K1043" s="348"/>
      <c r="L1043" s="348"/>
      <c r="M1043" s="348"/>
      <c r="N1043" s="348"/>
      <c r="O1043" s="348"/>
      <c r="P1043" s="348"/>
      <c r="Q1043" s="348"/>
      <c r="R1043" s="348"/>
      <c r="S1043" s="348"/>
      <c r="T1043" s="348"/>
      <c r="U1043" s="348"/>
      <c r="V1043" s="348"/>
      <c r="W1043" s="348"/>
    </row>
    <row r="1044" spans="1:23" ht="12" customHeight="1">
      <c r="A1044" s="517">
        <f t="shared" si="17"/>
        <v>1039</v>
      </c>
      <c r="B1044" s="518" t="s">
        <v>10957</v>
      </c>
      <c r="C1044" s="517" t="s">
        <v>12359</v>
      </c>
      <c r="D1044" s="525" t="s">
        <v>411</v>
      </c>
      <c r="E1044" s="525" t="s">
        <v>12253</v>
      </c>
      <c r="F1044" s="346"/>
      <c r="G1044" s="540"/>
      <c r="H1044" s="547"/>
      <c r="I1044" s="365"/>
      <c r="J1044" s="348"/>
      <c r="K1044" s="348"/>
      <c r="L1044" s="348"/>
      <c r="M1044" s="348"/>
      <c r="N1044" s="348"/>
      <c r="O1044" s="348"/>
      <c r="P1044" s="348"/>
      <c r="Q1044" s="348"/>
      <c r="R1044" s="348"/>
      <c r="S1044" s="348"/>
      <c r="T1044" s="348"/>
      <c r="U1044" s="348"/>
      <c r="V1044" s="348"/>
      <c r="W1044" s="348"/>
    </row>
    <row r="1045" spans="1:23" ht="12" customHeight="1">
      <c r="A1045" s="517">
        <f t="shared" si="17"/>
        <v>1040</v>
      </c>
      <c r="B1045" s="518" t="s">
        <v>10957</v>
      </c>
      <c r="C1045" s="517" t="s">
        <v>12359</v>
      </c>
      <c r="D1045" s="525" t="s">
        <v>411</v>
      </c>
      <c r="E1045" s="525" t="s">
        <v>12253</v>
      </c>
      <c r="F1045" s="346"/>
      <c r="G1045" s="540"/>
      <c r="H1045" s="547"/>
      <c r="I1045" s="365"/>
      <c r="J1045" s="348"/>
      <c r="K1045" s="348"/>
      <c r="L1045" s="348"/>
      <c r="M1045" s="348"/>
      <c r="N1045" s="348"/>
      <c r="O1045" s="348"/>
      <c r="P1045" s="348"/>
      <c r="Q1045" s="348"/>
      <c r="R1045" s="348"/>
      <c r="S1045" s="348"/>
      <c r="T1045" s="348"/>
      <c r="U1045" s="348"/>
      <c r="V1045" s="348"/>
      <c r="W1045" s="348"/>
    </row>
    <row r="1046" spans="1:23" ht="12" customHeight="1">
      <c r="A1046" s="517">
        <f t="shared" si="17"/>
        <v>1041</v>
      </c>
      <c r="B1046" s="518" t="s">
        <v>10957</v>
      </c>
      <c r="C1046" s="517" t="s">
        <v>12359</v>
      </c>
      <c r="D1046" s="525" t="s">
        <v>411</v>
      </c>
      <c r="E1046" s="525" t="s">
        <v>12253</v>
      </c>
      <c r="F1046" s="346"/>
      <c r="G1046" s="540"/>
      <c r="H1046" s="547"/>
      <c r="I1046" s="365"/>
      <c r="J1046" s="348"/>
      <c r="K1046" s="348"/>
      <c r="L1046" s="348"/>
      <c r="M1046" s="348"/>
      <c r="N1046" s="348"/>
      <c r="O1046" s="348"/>
      <c r="P1046" s="348"/>
      <c r="Q1046" s="348"/>
      <c r="R1046" s="348"/>
      <c r="S1046" s="348"/>
      <c r="T1046" s="348"/>
      <c r="U1046" s="348"/>
      <c r="V1046" s="348"/>
      <c r="W1046" s="348"/>
    </row>
    <row r="1047" spans="1:23" ht="12" customHeight="1">
      <c r="A1047" s="517">
        <f t="shared" si="17"/>
        <v>1042</v>
      </c>
      <c r="B1047" s="518" t="s">
        <v>10957</v>
      </c>
      <c r="C1047" s="517" t="s">
        <v>12359</v>
      </c>
      <c r="D1047" s="525" t="s">
        <v>411</v>
      </c>
      <c r="E1047" s="525" t="s">
        <v>12253</v>
      </c>
      <c r="F1047" s="346"/>
      <c r="G1047" s="540"/>
      <c r="H1047" s="547"/>
      <c r="I1047" s="365"/>
      <c r="J1047" s="348"/>
      <c r="K1047" s="348"/>
      <c r="L1047" s="348"/>
      <c r="M1047" s="348"/>
      <c r="N1047" s="348"/>
      <c r="O1047" s="348"/>
      <c r="P1047" s="348"/>
      <c r="Q1047" s="348"/>
      <c r="R1047" s="348"/>
      <c r="S1047" s="348"/>
      <c r="T1047" s="348"/>
      <c r="U1047" s="348"/>
      <c r="V1047" s="348"/>
      <c r="W1047" s="348"/>
    </row>
    <row r="1048" spans="1:23" ht="12" customHeight="1">
      <c r="A1048" s="517">
        <f t="shared" si="17"/>
        <v>1043</v>
      </c>
      <c r="B1048" s="518" t="s">
        <v>10957</v>
      </c>
      <c r="C1048" s="517" t="s">
        <v>12359</v>
      </c>
      <c r="D1048" s="525" t="s">
        <v>411</v>
      </c>
      <c r="E1048" s="525" t="s">
        <v>12253</v>
      </c>
      <c r="F1048" s="346"/>
      <c r="G1048" s="540"/>
      <c r="H1048" s="547"/>
      <c r="I1048" s="365"/>
      <c r="J1048" s="348"/>
      <c r="K1048" s="348"/>
      <c r="L1048" s="348"/>
      <c r="M1048" s="348"/>
      <c r="N1048" s="348"/>
      <c r="O1048" s="348"/>
      <c r="P1048" s="348"/>
      <c r="Q1048" s="348"/>
      <c r="R1048" s="348"/>
      <c r="S1048" s="348"/>
      <c r="T1048" s="348"/>
      <c r="U1048" s="348"/>
      <c r="V1048" s="348"/>
      <c r="W1048" s="348"/>
    </row>
    <row r="1049" spans="1:23" ht="12" customHeight="1">
      <c r="A1049" s="517">
        <f t="shared" si="17"/>
        <v>1044</v>
      </c>
      <c r="B1049" s="518" t="s">
        <v>10957</v>
      </c>
      <c r="C1049" s="517" t="s">
        <v>12359</v>
      </c>
      <c r="D1049" s="525" t="s">
        <v>411</v>
      </c>
      <c r="E1049" s="525" t="s">
        <v>12253</v>
      </c>
      <c r="F1049" s="346"/>
      <c r="G1049" s="540"/>
      <c r="H1049" s="547"/>
      <c r="I1049" s="365"/>
      <c r="J1049" s="348"/>
      <c r="K1049" s="348"/>
      <c r="L1049" s="348"/>
      <c r="M1049" s="348"/>
      <c r="N1049" s="348"/>
      <c r="O1049" s="348"/>
      <c r="P1049" s="348"/>
      <c r="Q1049" s="348"/>
      <c r="R1049" s="348"/>
      <c r="S1049" s="348"/>
      <c r="T1049" s="348"/>
      <c r="U1049" s="348"/>
      <c r="V1049" s="348"/>
      <c r="W1049" s="348"/>
    </row>
    <row r="1050" spans="1:23" ht="12" customHeight="1">
      <c r="A1050" s="517">
        <f t="shared" si="17"/>
        <v>1045</v>
      </c>
      <c r="B1050" s="518" t="s">
        <v>10957</v>
      </c>
      <c r="C1050" s="517" t="s">
        <v>12359</v>
      </c>
      <c r="D1050" s="525" t="s">
        <v>411</v>
      </c>
      <c r="E1050" s="525" t="s">
        <v>12253</v>
      </c>
      <c r="F1050" s="346"/>
      <c r="G1050" s="540"/>
      <c r="H1050" s="547"/>
      <c r="I1050" s="365"/>
      <c r="J1050" s="348"/>
      <c r="K1050" s="348"/>
      <c r="L1050" s="348"/>
      <c r="M1050" s="348"/>
      <c r="N1050" s="348"/>
      <c r="O1050" s="348"/>
      <c r="P1050" s="348"/>
      <c r="Q1050" s="348"/>
      <c r="R1050" s="348"/>
      <c r="S1050" s="348"/>
      <c r="T1050" s="348"/>
      <c r="U1050" s="348"/>
      <c r="V1050" s="348"/>
      <c r="W1050" s="348"/>
    </row>
    <row r="1051" spans="1:23" ht="12" customHeight="1">
      <c r="A1051" s="517">
        <f t="shared" si="17"/>
        <v>1046</v>
      </c>
      <c r="B1051" s="518" t="s">
        <v>10957</v>
      </c>
      <c r="C1051" s="517" t="s">
        <v>12359</v>
      </c>
      <c r="D1051" s="525" t="s">
        <v>411</v>
      </c>
      <c r="E1051" s="525" t="s">
        <v>12253</v>
      </c>
      <c r="F1051" s="346"/>
      <c r="G1051" s="540"/>
      <c r="H1051" s="547"/>
      <c r="I1051" s="365"/>
      <c r="J1051" s="348"/>
      <c r="K1051" s="348"/>
      <c r="L1051" s="348"/>
      <c r="M1051" s="348"/>
      <c r="N1051" s="348"/>
      <c r="O1051" s="348"/>
      <c r="P1051" s="348"/>
      <c r="Q1051" s="348"/>
      <c r="R1051" s="348"/>
      <c r="S1051" s="348"/>
      <c r="T1051" s="348"/>
      <c r="U1051" s="348"/>
      <c r="V1051" s="348"/>
      <c r="W1051" s="348"/>
    </row>
    <row r="1052" spans="1:23" ht="12" customHeight="1">
      <c r="A1052" s="517">
        <f t="shared" si="17"/>
        <v>1047</v>
      </c>
      <c r="B1052" s="518" t="s">
        <v>10957</v>
      </c>
      <c r="C1052" s="517" t="s">
        <v>12359</v>
      </c>
      <c r="D1052" s="525" t="s">
        <v>411</v>
      </c>
      <c r="E1052" s="525" t="s">
        <v>12253</v>
      </c>
      <c r="F1052" s="346"/>
      <c r="G1052" s="540"/>
      <c r="H1052" s="547"/>
      <c r="I1052" s="365"/>
      <c r="J1052" s="348"/>
      <c r="K1052" s="348"/>
      <c r="L1052" s="348"/>
      <c r="M1052" s="348"/>
      <c r="N1052" s="348"/>
      <c r="O1052" s="348"/>
      <c r="P1052" s="348"/>
      <c r="Q1052" s="348"/>
      <c r="R1052" s="348"/>
      <c r="S1052" s="348"/>
      <c r="T1052" s="348"/>
      <c r="U1052" s="348"/>
      <c r="V1052" s="348"/>
      <c r="W1052" s="348"/>
    </row>
    <row r="1053" spans="1:23" ht="12" customHeight="1">
      <c r="A1053" s="517">
        <f t="shared" si="17"/>
        <v>1048</v>
      </c>
      <c r="B1053" s="518" t="s">
        <v>10957</v>
      </c>
      <c r="C1053" s="517" t="s">
        <v>12359</v>
      </c>
      <c r="D1053" s="525" t="s">
        <v>411</v>
      </c>
      <c r="E1053" s="525" t="s">
        <v>12253</v>
      </c>
      <c r="F1053" s="346"/>
      <c r="G1053" s="540"/>
      <c r="H1053" s="547"/>
      <c r="I1053" s="365"/>
      <c r="J1053" s="348"/>
      <c r="K1053" s="348"/>
      <c r="L1053" s="348"/>
      <c r="M1053" s="348"/>
      <c r="N1053" s="348"/>
      <c r="O1053" s="348"/>
      <c r="P1053" s="348"/>
      <c r="Q1053" s="348"/>
      <c r="R1053" s="348"/>
      <c r="S1053" s="348"/>
      <c r="T1053" s="348"/>
      <c r="U1053" s="348"/>
      <c r="V1053" s="348"/>
      <c r="W1053" s="348"/>
    </row>
    <row r="1054" spans="1:23" ht="12" customHeight="1">
      <c r="A1054" s="517">
        <f t="shared" si="17"/>
        <v>1049</v>
      </c>
      <c r="B1054" s="518" t="s">
        <v>10957</v>
      </c>
      <c r="C1054" s="517" t="s">
        <v>12359</v>
      </c>
      <c r="D1054" s="525" t="s">
        <v>411</v>
      </c>
      <c r="E1054" s="525" t="s">
        <v>12253</v>
      </c>
      <c r="F1054" s="346"/>
      <c r="G1054" s="540"/>
      <c r="H1054" s="547"/>
      <c r="I1054" s="365"/>
      <c r="J1054" s="348"/>
      <c r="K1054" s="348"/>
      <c r="L1054" s="348"/>
      <c r="M1054" s="348"/>
      <c r="N1054" s="348"/>
      <c r="O1054" s="348"/>
      <c r="P1054" s="348"/>
      <c r="Q1054" s="348"/>
      <c r="R1054" s="348"/>
      <c r="S1054" s="348"/>
      <c r="T1054" s="348"/>
      <c r="U1054" s="348"/>
      <c r="V1054" s="348"/>
      <c r="W1054" s="348"/>
    </row>
    <row r="1055" spans="1:23" ht="12" customHeight="1">
      <c r="A1055" s="517">
        <f t="shared" si="17"/>
        <v>1050</v>
      </c>
      <c r="B1055" s="518" t="s">
        <v>10957</v>
      </c>
      <c r="C1055" s="517" t="s">
        <v>12359</v>
      </c>
      <c r="D1055" s="525" t="s">
        <v>411</v>
      </c>
      <c r="E1055" s="525" t="s">
        <v>12253</v>
      </c>
      <c r="F1055" s="346"/>
      <c r="G1055" s="540"/>
      <c r="H1055" s="547"/>
      <c r="I1055" s="365"/>
      <c r="J1055" s="348"/>
      <c r="K1055" s="348"/>
      <c r="L1055" s="348"/>
      <c r="M1055" s="348"/>
      <c r="N1055" s="348"/>
      <c r="O1055" s="348"/>
      <c r="P1055" s="348"/>
      <c r="Q1055" s="348"/>
      <c r="R1055" s="348"/>
      <c r="S1055" s="348"/>
      <c r="T1055" s="348"/>
      <c r="U1055" s="348"/>
      <c r="V1055" s="348"/>
      <c r="W1055" s="348"/>
    </row>
    <row r="1056" spans="1:23" ht="12" customHeight="1">
      <c r="A1056" s="517">
        <f t="shared" si="17"/>
        <v>1051</v>
      </c>
      <c r="B1056" s="518" t="s">
        <v>10957</v>
      </c>
      <c r="C1056" s="517" t="s">
        <v>12359</v>
      </c>
      <c r="D1056" s="525" t="s">
        <v>411</v>
      </c>
      <c r="E1056" s="525" t="s">
        <v>12253</v>
      </c>
      <c r="F1056" s="346"/>
      <c r="G1056" s="540"/>
      <c r="H1056" s="547"/>
      <c r="I1056" s="365"/>
      <c r="J1056" s="348"/>
      <c r="K1056" s="348"/>
      <c r="L1056" s="348"/>
      <c r="M1056" s="348"/>
      <c r="N1056" s="348"/>
      <c r="O1056" s="348"/>
      <c r="P1056" s="348"/>
      <c r="Q1056" s="348"/>
      <c r="R1056" s="348"/>
      <c r="S1056" s="348"/>
      <c r="T1056" s="348"/>
      <c r="U1056" s="348"/>
      <c r="V1056" s="348"/>
      <c r="W1056" s="348"/>
    </row>
    <row r="1057" spans="1:23" ht="12" customHeight="1">
      <c r="A1057" s="517">
        <f t="shared" si="17"/>
        <v>1052</v>
      </c>
      <c r="B1057" s="518" t="s">
        <v>10957</v>
      </c>
      <c r="C1057" s="517" t="s">
        <v>12359</v>
      </c>
      <c r="D1057" s="525" t="s">
        <v>411</v>
      </c>
      <c r="E1057" s="525" t="s">
        <v>12253</v>
      </c>
      <c r="F1057" s="346"/>
      <c r="G1057" s="540"/>
      <c r="H1057" s="547"/>
      <c r="I1057" s="365"/>
      <c r="J1057" s="348"/>
      <c r="K1057" s="348"/>
      <c r="L1057" s="348"/>
      <c r="M1057" s="348"/>
      <c r="N1057" s="348"/>
      <c r="O1057" s="348"/>
      <c r="P1057" s="348"/>
      <c r="Q1057" s="348"/>
      <c r="R1057" s="348"/>
      <c r="S1057" s="348"/>
      <c r="T1057" s="348"/>
      <c r="U1057" s="348"/>
      <c r="V1057" s="348"/>
      <c r="W1057" s="348"/>
    </row>
    <row r="1058" spans="1:23" ht="12" customHeight="1">
      <c r="A1058" s="517">
        <f t="shared" si="17"/>
        <v>1053</v>
      </c>
      <c r="B1058" s="518" t="s">
        <v>10957</v>
      </c>
      <c r="C1058" s="517" t="s">
        <v>12359</v>
      </c>
      <c r="D1058" s="525" t="s">
        <v>411</v>
      </c>
      <c r="E1058" s="525" t="s">
        <v>12253</v>
      </c>
      <c r="F1058" s="346"/>
      <c r="G1058" s="540"/>
      <c r="H1058" s="547"/>
      <c r="I1058" s="365"/>
      <c r="J1058" s="348"/>
      <c r="K1058" s="348"/>
      <c r="L1058" s="348"/>
      <c r="M1058" s="348"/>
      <c r="N1058" s="348"/>
      <c r="O1058" s="348"/>
      <c r="P1058" s="348"/>
      <c r="Q1058" s="348"/>
      <c r="R1058" s="348"/>
      <c r="S1058" s="348"/>
      <c r="T1058" s="348"/>
      <c r="U1058" s="348"/>
      <c r="V1058" s="348"/>
      <c r="W1058" s="348"/>
    </row>
    <row r="1059" spans="1:23" ht="12" customHeight="1">
      <c r="A1059" s="517">
        <f t="shared" si="17"/>
        <v>1054</v>
      </c>
      <c r="B1059" s="518" t="s">
        <v>10957</v>
      </c>
      <c r="C1059" s="517" t="s">
        <v>12359</v>
      </c>
      <c r="D1059" s="525" t="s">
        <v>411</v>
      </c>
      <c r="E1059" s="525" t="s">
        <v>12253</v>
      </c>
      <c r="F1059" s="346"/>
      <c r="G1059" s="540"/>
      <c r="H1059" s="547"/>
      <c r="I1059" s="365"/>
      <c r="J1059" s="348"/>
      <c r="K1059" s="348"/>
      <c r="L1059" s="348"/>
      <c r="M1059" s="348"/>
      <c r="N1059" s="348"/>
      <c r="O1059" s="348"/>
      <c r="P1059" s="348"/>
      <c r="Q1059" s="348"/>
      <c r="R1059" s="348"/>
      <c r="S1059" s="348"/>
      <c r="T1059" s="348"/>
      <c r="U1059" s="348"/>
      <c r="V1059" s="348"/>
      <c r="W1059" s="348"/>
    </row>
    <row r="1060" spans="1:23" ht="12" customHeight="1">
      <c r="A1060" s="517">
        <f t="shared" si="17"/>
        <v>1055</v>
      </c>
      <c r="B1060" s="518" t="s">
        <v>10957</v>
      </c>
      <c r="C1060" s="517" t="s">
        <v>12359</v>
      </c>
      <c r="D1060" s="525" t="s">
        <v>411</v>
      </c>
      <c r="E1060" s="525" t="s">
        <v>12253</v>
      </c>
      <c r="F1060" s="346"/>
      <c r="G1060" s="540"/>
      <c r="H1060" s="547"/>
      <c r="I1060" s="365"/>
      <c r="J1060" s="348"/>
      <c r="K1060" s="348"/>
      <c r="L1060" s="348"/>
      <c r="M1060" s="348"/>
      <c r="N1060" s="348"/>
      <c r="O1060" s="348"/>
      <c r="P1060" s="348"/>
      <c r="Q1060" s="348"/>
      <c r="R1060" s="348"/>
      <c r="S1060" s="348"/>
      <c r="T1060" s="348"/>
      <c r="U1060" s="348"/>
      <c r="V1060" s="348"/>
      <c r="W1060" s="348"/>
    </row>
    <row r="1061" spans="1:23" ht="12" customHeight="1">
      <c r="A1061" s="517">
        <f t="shared" si="17"/>
        <v>1056</v>
      </c>
      <c r="B1061" s="518" t="s">
        <v>10957</v>
      </c>
      <c r="C1061" s="517" t="s">
        <v>12359</v>
      </c>
      <c r="D1061" s="525" t="s">
        <v>411</v>
      </c>
      <c r="E1061" s="525" t="s">
        <v>12253</v>
      </c>
      <c r="F1061" s="346"/>
      <c r="G1061" s="540"/>
      <c r="H1061" s="547"/>
      <c r="I1061" s="365"/>
      <c r="J1061" s="348"/>
      <c r="K1061" s="348"/>
      <c r="L1061" s="348"/>
      <c r="M1061" s="348"/>
      <c r="N1061" s="348"/>
      <c r="O1061" s="348"/>
      <c r="P1061" s="348"/>
      <c r="Q1061" s="348"/>
      <c r="R1061" s="348"/>
      <c r="S1061" s="348"/>
      <c r="T1061" s="348"/>
      <c r="U1061" s="348"/>
      <c r="V1061" s="348"/>
      <c r="W1061" s="348"/>
    </row>
    <row r="1062" spans="1:23" ht="12" customHeight="1">
      <c r="A1062" s="517">
        <f t="shared" si="17"/>
        <v>1057</v>
      </c>
      <c r="B1062" s="518" t="s">
        <v>10957</v>
      </c>
      <c r="C1062" s="517" t="s">
        <v>12359</v>
      </c>
      <c r="D1062" s="525" t="s">
        <v>411</v>
      </c>
      <c r="E1062" s="525" t="s">
        <v>12253</v>
      </c>
      <c r="F1062" s="346"/>
      <c r="G1062" s="540"/>
      <c r="H1062" s="547"/>
      <c r="I1062" s="365"/>
      <c r="J1062" s="348"/>
      <c r="K1062" s="348"/>
      <c r="L1062" s="348"/>
      <c r="M1062" s="348"/>
      <c r="N1062" s="348"/>
      <c r="O1062" s="348"/>
      <c r="P1062" s="348"/>
      <c r="Q1062" s="348"/>
      <c r="R1062" s="348"/>
      <c r="S1062" s="348"/>
      <c r="T1062" s="348"/>
      <c r="U1062" s="348"/>
      <c r="V1062" s="348"/>
      <c r="W1062" s="348"/>
    </row>
    <row r="1063" spans="1:23" ht="12" customHeight="1">
      <c r="A1063" s="517">
        <f t="shared" si="17"/>
        <v>1058</v>
      </c>
      <c r="B1063" s="518" t="s">
        <v>10957</v>
      </c>
      <c r="C1063" s="517" t="s">
        <v>12359</v>
      </c>
      <c r="D1063" s="525" t="s">
        <v>411</v>
      </c>
      <c r="E1063" s="525" t="s">
        <v>12253</v>
      </c>
      <c r="F1063" s="346"/>
      <c r="G1063" s="540"/>
      <c r="H1063" s="547"/>
      <c r="I1063" s="365"/>
      <c r="J1063" s="348"/>
      <c r="K1063" s="348"/>
      <c r="L1063" s="348"/>
      <c r="M1063" s="348"/>
      <c r="N1063" s="348"/>
      <c r="O1063" s="348"/>
      <c r="P1063" s="348"/>
      <c r="Q1063" s="348"/>
      <c r="R1063" s="348"/>
      <c r="S1063" s="348"/>
      <c r="T1063" s="348"/>
      <c r="U1063" s="348"/>
      <c r="V1063" s="348"/>
      <c r="W1063" s="348"/>
    </row>
    <row r="1064" spans="1:23" ht="12" customHeight="1">
      <c r="A1064" s="517">
        <f t="shared" si="17"/>
        <v>1059</v>
      </c>
      <c r="B1064" s="518" t="s">
        <v>10957</v>
      </c>
      <c r="C1064" s="517" t="s">
        <v>12359</v>
      </c>
      <c r="D1064" s="525" t="s">
        <v>411</v>
      </c>
      <c r="E1064" s="525" t="s">
        <v>12253</v>
      </c>
      <c r="F1064" s="346"/>
      <c r="G1064" s="540"/>
      <c r="H1064" s="547"/>
      <c r="I1064" s="365"/>
      <c r="J1064" s="348"/>
      <c r="K1064" s="348"/>
      <c r="L1064" s="348"/>
      <c r="M1064" s="348"/>
      <c r="N1064" s="348"/>
      <c r="O1064" s="348"/>
      <c r="P1064" s="348"/>
      <c r="Q1064" s="348"/>
      <c r="R1064" s="348"/>
      <c r="S1064" s="348"/>
      <c r="T1064" s="348"/>
      <c r="U1064" s="348"/>
      <c r="V1064" s="348"/>
      <c r="W1064" s="348"/>
    </row>
    <row r="1065" spans="1:23" ht="12" customHeight="1">
      <c r="A1065" s="517">
        <f t="shared" si="17"/>
        <v>1060</v>
      </c>
      <c r="B1065" s="518" t="s">
        <v>10957</v>
      </c>
      <c r="C1065" s="517" t="s">
        <v>12359</v>
      </c>
      <c r="D1065" s="525" t="s">
        <v>411</v>
      </c>
      <c r="E1065" s="525" t="s">
        <v>12253</v>
      </c>
      <c r="F1065" s="346"/>
      <c r="G1065" s="540"/>
      <c r="H1065" s="547"/>
      <c r="I1065" s="365"/>
      <c r="J1065" s="348"/>
      <c r="K1065" s="348"/>
      <c r="L1065" s="348"/>
      <c r="M1065" s="348"/>
      <c r="N1065" s="348"/>
      <c r="O1065" s="348"/>
      <c r="P1065" s="348"/>
      <c r="Q1065" s="348"/>
      <c r="R1065" s="348"/>
      <c r="S1065" s="348"/>
      <c r="T1065" s="348"/>
      <c r="U1065" s="348"/>
      <c r="V1065" s="348"/>
      <c r="W1065" s="348"/>
    </row>
    <row r="1066" spans="1:23" ht="12" customHeight="1">
      <c r="A1066" s="517">
        <f t="shared" si="17"/>
        <v>1061</v>
      </c>
      <c r="B1066" s="518" t="s">
        <v>10957</v>
      </c>
      <c r="C1066" s="517" t="s">
        <v>12359</v>
      </c>
      <c r="D1066" s="525" t="s">
        <v>411</v>
      </c>
      <c r="E1066" s="525" t="s">
        <v>12253</v>
      </c>
      <c r="F1066" s="346"/>
      <c r="G1066" s="540"/>
      <c r="H1066" s="547"/>
      <c r="I1066" s="365"/>
      <c r="J1066" s="348"/>
      <c r="K1066" s="348"/>
      <c r="L1066" s="348"/>
      <c r="M1066" s="348"/>
      <c r="N1066" s="348"/>
      <c r="O1066" s="348"/>
      <c r="P1066" s="348"/>
      <c r="Q1066" s="348"/>
      <c r="R1066" s="348"/>
      <c r="S1066" s="348"/>
      <c r="T1066" s="348"/>
      <c r="U1066" s="348"/>
      <c r="V1066" s="348"/>
      <c r="W1066" s="348"/>
    </row>
    <row r="1067" spans="1:23" ht="12" customHeight="1">
      <c r="A1067" s="517">
        <f t="shared" si="17"/>
        <v>1062</v>
      </c>
      <c r="B1067" s="518" t="s">
        <v>10957</v>
      </c>
      <c r="C1067" s="517" t="s">
        <v>12359</v>
      </c>
      <c r="D1067" s="525" t="s">
        <v>411</v>
      </c>
      <c r="E1067" s="525" t="s">
        <v>12253</v>
      </c>
      <c r="F1067" s="346"/>
      <c r="G1067" s="540"/>
      <c r="H1067" s="547"/>
      <c r="I1067" s="365"/>
      <c r="J1067" s="348"/>
      <c r="K1067" s="348"/>
      <c r="L1067" s="348"/>
      <c r="M1067" s="348"/>
      <c r="N1067" s="348"/>
      <c r="O1067" s="348"/>
      <c r="P1067" s="348"/>
      <c r="Q1067" s="348"/>
      <c r="R1067" s="348"/>
      <c r="S1067" s="348"/>
      <c r="T1067" s="348"/>
      <c r="U1067" s="348"/>
      <c r="V1067" s="348"/>
      <c r="W1067" s="348"/>
    </row>
    <row r="1068" spans="1:23" ht="12" customHeight="1">
      <c r="A1068" s="517">
        <f t="shared" si="17"/>
        <v>1063</v>
      </c>
      <c r="B1068" s="518" t="s">
        <v>10957</v>
      </c>
      <c r="C1068" s="517" t="s">
        <v>12359</v>
      </c>
      <c r="D1068" s="525" t="s">
        <v>411</v>
      </c>
      <c r="E1068" s="525" t="s">
        <v>12253</v>
      </c>
      <c r="F1068" s="346"/>
      <c r="G1068" s="540"/>
      <c r="H1068" s="547"/>
      <c r="I1068" s="365"/>
      <c r="J1068" s="348"/>
      <c r="K1068" s="348"/>
      <c r="L1068" s="348"/>
      <c r="M1068" s="348"/>
      <c r="N1068" s="348"/>
      <c r="O1068" s="348"/>
      <c r="P1068" s="348"/>
      <c r="Q1068" s="348"/>
      <c r="R1068" s="348"/>
      <c r="S1068" s="348"/>
      <c r="T1068" s="348"/>
      <c r="U1068" s="348"/>
      <c r="V1068" s="348"/>
      <c r="W1068" s="348"/>
    </row>
    <row r="1069" spans="1:23" ht="12" customHeight="1">
      <c r="A1069" s="517">
        <f t="shared" si="17"/>
        <v>1064</v>
      </c>
      <c r="B1069" s="518" t="s">
        <v>10957</v>
      </c>
      <c r="C1069" s="517" t="s">
        <v>12359</v>
      </c>
      <c r="D1069" s="525" t="s">
        <v>411</v>
      </c>
      <c r="E1069" s="525" t="s">
        <v>12253</v>
      </c>
      <c r="F1069" s="346"/>
      <c r="G1069" s="540"/>
      <c r="H1069" s="547"/>
      <c r="I1069" s="365"/>
      <c r="J1069" s="348"/>
      <c r="K1069" s="348"/>
      <c r="L1069" s="348"/>
      <c r="M1069" s="348"/>
      <c r="N1069" s="348"/>
      <c r="O1069" s="348"/>
      <c r="P1069" s="348"/>
      <c r="Q1069" s="348"/>
      <c r="R1069" s="348"/>
      <c r="S1069" s="348"/>
      <c r="T1069" s="348"/>
      <c r="U1069" s="348"/>
      <c r="V1069" s="348"/>
      <c r="W1069" s="348"/>
    </row>
    <row r="1070" spans="1:23" ht="12" customHeight="1">
      <c r="A1070" s="517">
        <f t="shared" si="17"/>
        <v>1065</v>
      </c>
      <c r="B1070" s="518" t="s">
        <v>10957</v>
      </c>
      <c r="C1070" s="517" t="s">
        <v>12359</v>
      </c>
      <c r="D1070" s="525" t="s">
        <v>411</v>
      </c>
      <c r="E1070" s="525" t="s">
        <v>12253</v>
      </c>
      <c r="F1070" s="346"/>
      <c r="G1070" s="540"/>
      <c r="H1070" s="547"/>
      <c r="I1070" s="365"/>
      <c r="J1070" s="348"/>
      <c r="K1070" s="348"/>
      <c r="L1070" s="348"/>
      <c r="M1070" s="348"/>
      <c r="N1070" s="348"/>
      <c r="O1070" s="348"/>
      <c r="P1070" s="348"/>
      <c r="Q1070" s="348"/>
      <c r="R1070" s="348"/>
      <c r="S1070" s="348"/>
      <c r="T1070" s="348"/>
      <c r="U1070" s="348"/>
      <c r="V1070" s="348"/>
      <c r="W1070" s="348"/>
    </row>
    <row r="1071" spans="1:23" ht="12" customHeight="1">
      <c r="A1071" s="517">
        <f t="shared" si="17"/>
        <v>1066</v>
      </c>
      <c r="B1071" s="518" t="s">
        <v>10957</v>
      </c>
      <c r="C1071" s="517" t="s">
        <v>12359</v>
      </c>
      <c r="D1071" s="525" t="s">
        <v>411</v>
      </c>
      <c r="E1071" s="525" t="s">
        <v>12253</v>
      </c>
      <c r="F1071" s="346"/>
      <c r="G1071" s="540"/>
      <c r="H1071" s="547"/>
      <c r="I1071" s="365"/>
      <c r="J1071" s="348"/>
      <c r="K1071" s="348"/>
      <c r="L1071" s="348"/>
      <c r="M1071" s="348"/>
      <c r="N1071" s="348"/>
      <c r="O1071" s="348"/>
      <c r="P1071" s="348"/>
      <c r="Q1071" s="348"/>
      <c r="R1071" s="348"/>
      <c r="S1071" s="348"/>
      <c r="T1071" s="348"/>
      <c r="U1071" s="348"/>
      <c r="V1071" s="348"/>
      <c r="W1071" s="348"/>
    </row>
    <row r="1072" spans="1:23" ht="12" customHeight="1">
      <c r="A1072" s="517">
        <f t="shared" si="17"/>
        <v>1067</v>
      </c>
      <c r="B1072" s="518" t="s">
        <v>10957</v>
      </c>
      <c r="C1072" s="517" t="s">
        <v>12359</v>
      </c>
      <c r="D1072" s="525" t="s">
        <v>411</v>
      </c>
      <c r="E1072" s="525" t="s">
        <v>12253</v>
      </c>
      <c r="F1072" s="346"/>
      <c r="G1072" s="540"/>
      <c r="H1072" s="547"/>
      <c r="I1072" s="365"/>
      <c r="J1072" s="348"/>
      <c r="K1072" s="348"/>
      <c r="L1072" s="348"/>
      <c r="M1072" s="348"/>
      <c r="N1072" s="348"/>
      <c r="O1072" s="348"/>
      <c r="P1072" s="348"/>
      <c r="Q1072" s="348"/>
      <c r="R1072" s="348"/>
      <c r="S1072" s="348"/>
      <c r="T1072" s="348"/>
      <c r="U1072" s="348"/>
      <c r="V1072" s="348"/>
      <c r="W1072" s="348"/>
    </row>
    <row r="1073" spans="1:23" ht="12" customHeight="1">
      <c r="A1073" s="517">
        <f t="shared" si="17"/>
        <v>1068</v>
      </c>
      <c r="B1073" s="518" t="s">
        <v>10957</v>
      </c>
      <c r="C1073" s="517" t="s">
        <v>12359</v>
      </c>
      <c r="D1073" s="525" t="s">
        <v>411</v>
      </c>
      <c r="E1073" s="525" t="s">
        <v>12253</v>
      </c>
      <c r="F1073" s="346"/>
      <c r="G1073" s="540"/>
      <c r="H1073" s="547"/>
      <c r="I1073" s="365"/>
      <c r="J1073" s="348"/>
      <c r="K1073" s="348"/>
      <c r="L1073" s="348"/>
      <c r="M1073" s="348"/>
      <c r="N1073" s="348"/>
      <c r="O1073" s="348"/>
      <c r="P1073" s="348"/>
      <c r="Q1073" s="348"/>
      <c r="R1073" s="348"/>
      <c r="S1073" s="348"/>
      <c r="T1073" s="348"/>
      <c r="U1073" s="348"/>
      <c r="V1073" s="348"/>
      <c r="W1073" s="348"/>
    </row>
    <row r="1074" spans="1:23" ht="12" customHeight="1">
      <c r="A1074" s="517">
        <f t="shared" si="17"/>
        <v>1069</v>
      </c>
      <c r="B1074" s="518" t="s">
        <v>10957</v>
      </c>
      <c r="C1074" s="517" t="s">
        <v>12359</v>
      </c>
      <c r="D1074" s="525" t="s">
        <v>411</v>
      </c>
      <c r="E1074" s="525" t="s">
        <v>12253</v>
      </c>
      <c r="F1074" s="346"/>
      <c r="G1074" s="540"/>
      <c r="H1074" s="547"/>
      <c r="I1074" s="365"/>
      <c r="J1074" s="348"/>
      <c r="K1074" s="348"/>
      <c r="L1074" s="348"/>
      <c r="M1074" s="348"/>
      <c r="N1074" s="348"/>
      <c r="O1074" s="348"/>
      <c r="P1074" s="348"/>
      <c r="Q1074" s="348"/>
      <c r="R1074" s="348"/>
      <c r="S1074" s="348"/>
      <c r="T1074" s="348"/>
      <c r="U1074" s="348"/>
      <c r="V1074" s="348"/>
      <c r="W1074" s="348"/>
    </row>
    <row r="1075" spans="1:23" ht="12" customHeight="1">
      <c r="A1075" s="517">
        <f t="shared" si="17"/>
        <v>1070</v>
      </c>
      <c r="B1075" s="518" t="s">
        <v>10957</v>
      </c>
      <c r="C1075" s="517" t="s">
        <v>12359</v>
      </c>
      <c r="D1075" s="525" t="s">
        <v>411</v>
      </c>
      <c r="E1075" s="525" t="s">
        <v>12253</v>
      </c>
      <c r="F1075" s="346"/>
      <c r="G1075" s="540"/>
      <c r="H1075" s="547"/>
      <c r="I1075" s="365"/>
      <c r="J1075" s="348"/>
      <c r="K1075" s="348"/>
      <c r="L1075" s="348"/>
      <c r="M1075" s="348"/>
      <c r="N1075" s="348"/>
      <c r="O1075" s="348"/>
      <c r="P1075" s="348"/>
      <c r="Q1075" s="348"/>
      <c r="R1075" s="348"/>
      <c r="S1075" s="348"/>
      <c r="T1075" s="348"/>
      <c r="U1075" s="348"/>
      <c r="V1075" s="348"/>
      <c r="W1075" s="348"/>
    </row>
    <row r="1076" spans="1:23" ht="12" customHeight="1">
      <c r="A1076" s="517">
        <f t="shared" si="17"/>
        <v>1071</v>
      </c>
      <c r="B1076" s="518" t="s">
        <v>10957</v>
      </c>
      <c r="C1076" s="517" t="s">
        <v>12359</v>
      </c>
      <c r="D1076" s="525" t="s">
        <v>411</v>
      </c>
      <c r="E1076" s="525" t="s">
        <v>12253</v>
      </c>
      <c r="F1076" s="346"/>
      <c r="G1076" s="540"/>
      <c r="H1076" s="547"/>
      <c r="I1076" s="365"/>
      <c r="J1076" s="348"/>
      <c r="K1076" s="348"/>
      <c r="L1076" s="348"/>
      <c r="M1076" s="348"/>
      <c r="N1076" s="348"/>
      <c r="O1076" s="348"/>
      <c r="P1076" s="348"/>
      <c r="Q1076" s="348"/>
      <c r="R1076" s="348"/>
      <c r="S1076" s="348"/>
      <c r="T1076" s="348"/>
      <c r="U1076" s="348"/>
      <c r="V1076" s="348"/>
      <c r="W1076" s="348"/>
    </row>
    <row r="1077" spans="1:23" ht="12" customHeight="1">
      <c r="A1077" s="517">
        <f t="shared" si="17"/>
        <v>1072</v>
      </c>
      <c r="B1077" s="518" t="s">
        <v>10957</v>
      </c>
      <c r="C1077" s="517" t="s">
        <v>12359</v>
      </c>
      <c r="D1077" s="525" t="s">
        <v>411</v>
      </c>
      <c r="E1077" s="525" t="s">
        <v>12253</v>
      </c>
      <c r="F1077" s="346"/>
      <c r="G1077" s="540"/>
      <c r="H1077" s="547"/>
      <c r="I1077" s="365"/>
      <c r="J1077" s="348"/>
      <c r="K1077" s="348"/>
      <c r="L1077" s="348"/>
      <c r="M1077" s="348"/>
      <c r="N1077" s="348"/>
      <c r="O1077" s="348"/>
      <c r="P1077" s="348"/>
      <c r="Q1077" s="348"/>
      <c r="R1077" s="348"/>
      <c r="S1077" s="348"/>
      <c r="T1077" s="348"/>
      <c r="U1077" s="348"/>
      <c r="V1077" s="348"/>
      <c r="W1077" s="348"/>
    </row>
    <row r="1078" spans="1:23" ht="12" customHeight="1">
      <c r="A1078" s="517">
        <f t="shared" si="17"/>
        <v>1073</v>
      </c>
      <c r="B1078" s="518" t="s">
        <v>10957</v>
      </c>
      <c r="C1078" s="517" t="s">
        <v>12359</v>
      </c>
      <c r="D1078" s="525" t="s">
        <v>411</v>
      </c>
      <c r="E1078" s="525" t="s">
        <v>12253</v>
      </c>
      <c r="F1078" s="346"/>
      <c r="G1078" s="540"/>
      <c r="H1078" s="547"/>
      <c r="I1078" s="365"/>
      <c r="J1078" s="348"/>
      <c r="K1078" s="348"/>
      <c r="L1078" s="348"/>
      <c r="M1078" s="348"/>
      <c r="N1078" s="348"/>
      <c r="O1078" s="348"/>
      <c r="P1078" s="348"/>
      <c r="Q1078" s="348"/>
      <c r="R1078" s="348"/>
      <c r="S1078" s="348"/>
      <c r="T1078" s="348"/>
      <c r="U1078" s="348"/>
      <c r="V1078" s="348"/>
      <c r="W1078" s="348"/>
    </row>
    <row r="1079" spans="1:23" ht="12" customHeight="1">
      <c r="A1079" s="517">
        <f t="shared" si="17"/>
        <v>1074</v>
      </c>
      <c r="B1079" s="518" t="s">
        <v>15175</v>
      </c>
      <c r="C1079" s="517">
        <v>1</v>
      </c>
      <c r="D1079" s="525" t="s">
        <v>12244</v>
      </c>
      <c r="E1079" s="525" t="s">
        <v>10066</v>
      </c>
      <c r="F1079" s="346"/>
      <c r="G1079" s="540"/>
      <c r="H1079" s="547"/>
      <c r="I1079" s="365"/>
      <c r="J1079" s="348"/>
      <c r="K1079" s="348"/>
      <c r="L1079" s="348"/>
      <c r="M1079" s="348"/>
      <c r="N1079" s="348"/>
      <c r="O1079" s="348"/>
      <c r="P1079" s="348"/>
      <c r="Q1079" s="348"/>
      <c r="R1079" s="348"/>
      <c r="S1079" s="348"/>
      <c r="T1079" s="348"/>
      <c r="U1079" s="348"/>
      <c r="V1079" s="348"/>
      <c r="W1079" s="348"/>
    </row>
    <row r="1080" spans="1:23" ht="12" customHeight="1">
      <c r="A1080" s="517">
        <f t="shared" si="17"/>
        <v>1075</v>
      </c>
      <c r="B1080" s="518" t="s">
        <v>15176</v>
      </c>
      <c r="C1080" s="517">
        <v>1</v>
      </c>
      <c r="D1080" s="525" t="s">
        <v>15685</v>
      </c>
      <c r="E1080" s="525" t="s">
        <v>12169</v>
      </c>
      <c r="F1080" s="346"/>
      <c r="G1080" s="540"/>
      <c r="H1080" s="547"/>
      <c r="I1080" s="365"/>
      <c r="J1080" s="348"/>
      <c r="K1080" s="348"/>
      <c r="L1080" s="348"/>
      <c r="M1080" s="348"/>
      <c r="N1080" s="348"/>
      <c r="O1080" s="348"/>
      <c r="P1080" s="348"/>
      <c r="Q1080" s="348"/>
      <c r="R1080" s="348"/>
      <c r="S1080" s="348"/>
      <c r="T1080" s="348"/>
      <c r="U1080" s="348"/>
      <c r="V1080" s="348"/>
      <c r="W1080" s="348"/>
    </row>
    <row r="1081" spans="1:23" ht="12" customHeight="1">
      <c r="A1081" s="517">
        <f t="shared" si="17"/>
        <v>1076</v>
      </c>
      <c r="B1081" s="518" t="s">
        <v>15177</v>
      </c>
      <c r="C1081" s="517">
        <v>1</v>
      </c>
      <c r="D1081" s="525" t="s">
        <v>15685</v>
      </c>
      <c r="E1081" s="525" t="s">
        <v>12168</v>
      </c>
      <c r="F1081" s="346"/>
      <c r="G1081" s="540"/>
      <c r="H1081" s="547"/>
      <c r="I1081" s="365"/>
      <c r="J1081" s="348"/>
      <c r="K1081" s="348"/>
      <c r="L1081" s="348"/>
      <c r="M1081" s="348"/>
      <c r="N1081" s="348"/>
      <c r="O1081" s="348"/>
      <c r="P1081" s="348"/>
      <c r="Q1081" s="348"/>
      <c r="R1081" s="348"/>
      <c r="S1081" s="348"/>
      <c r="T1081" s="348"/>
      <c r="U1081" s="348"/>
      <c r="V1081" s="348"/>
      <c r="W1081" s="348"/>
    </row>
    <row r="1082" spans="1:23" ht="12" customHeight="1">
      <c r="A1082" s="517">
        <f t="shared" si="17"/>
        <v>1077</v>
      </c>
      <c r="B1082" s="518" t="s">
        <v>12571</v>
      </c>
      <c r="C1082" s="517" t="s">
        <v>12359</v>
      </c>
      <c r="D1082" s="525" t="s">
        <v>10581</v>
      </c>
      <c r="E1082" s="525" t="s">
        <v>11874</v>
      </c>
      <c r="F1082" s="346"/>
      <c r="G1082" s="540"/>
      <c r="H1082" s="547"/>
      <c r="I1082" s="365"/>
      <c r="J1082" s="348"/>
      <c r="K1082" s="348"/>
      <c r="L1082" s="348"/>
      <c r="M1082" s="348"/>
      <c r="N1082" s="348"/>
      <c r="O1082" s="348"/>
      <c r="P1082" s="348"/>
      <c r="Q1082" s="348"/>
      <c r="R1082" s="348"/>
      <c r="S1082" s="348"/>
      <c r="T1082" s="348"/>
      <c r="U1082" s="348"/>
      <c r="V1082" s="348"/>
      <c r="W1082" s="348"/>
    </row>
    <row r="1083" spans="1:23" ht="12" customHeight="1">
      <c r="A1083" s="517">
        <f t="shared" si="17"/>
        <v>1078</v>
      </c>
      <c r="B1083" s="518" t="s">
        <v>12571</v>
      </c>
      <c r="C1083" s="517" t="s">
        <v>12359</v>
      </c>
      <c r="D1083" s="525" t="s">
        <v>10581</v>
      </c>
      <c r="E1083" s="525" t="s">
        <v>11874</v>
      </c>
      <c r="F1083" s="346"/>
      <c r="G1083" s="540"/>
      <c r="H1083" s="547"/>
      <c r="I1083" s="365"/>
      <c r="J1083" s="348"/>
      <c r="K1083" s="348"/>
      <c r="L1083" s="348"/>
      <c r="M1083" s="348"/>
      <c r="N1083" s="348"/>
      <c r="O1083" s="348"/>
      <c r="P1083" s="348"/>
      <c r="Q1083" s="348"/>
      <c r="R1083" s="348"/>
      <c r="S1083" s="348"/>
      <c r="T1083" s="348"/>
      <c r="U1083" s="348"/>
      <c r="V1083" s="348"/>
      <c r="W1083" s="348"/>
    </row>
    <row r="1084" spans="1:23" ht="12" customHeight="1">
      <c r="A1084" s="517">
        <f t="shared" si="17"/>
        <v>1079</v>
      </c>
      <c r="B1084" s="518" t="s">
        <v>12571</v>
      </c>
      <c r="C1084" s="517" t="s">
        <v>12359</v>
      </c>
      <c r="D1084" s="525" t="s">
        <v>10581</v>
      </c>
      <c r="E1084" s="525" t="s">
        <v>11874</v>
      </c>
      <c r="F1084" s="346"/>
      <c r="G1084" s="540"/>
      <c r="H1084" s="547"/>
      <c r="I1084" s="365"/>
      <c r="J1084" s="348"/>
      <c r="K1084" s="348"/>
      <c r="L1084" s="348"/>
      <c r="M1084" s="348"/>
      <c r="N1084" s="348"/>
      <c r="O1084" s="348"/>
      <c r="P1084" s="348"/>
      <c r="Q1084" s="348"/>
      <c r="R1084" s="348"/>
      <c r="S1084" s="348"/>
      <c r="T1084" s="348"/>
      <c r="U1084" s="348"/>
      <c r="V1084" s="348"/>
      <c r="W1084" s="348"/>
    </row>
    <row r="1085" spans="1:23" ht="12" customHeight="1">
      <c r="A1085" s="517">
        <f t="shared" si="17"/>
        <v>1080</v>
      </c>
      <c r="B1085" s="518" t="s">
        <v>13945</v>
      </c>
      <c r="C1085" s="517" t="s">
        <v>12359</v>
      </c>
      <c r="D1085" s="525" t="s">
        <v>2310</v>
      </c>
      <c r="E1085" s="525" t="s">
        <v>13944</v>
      </c>
      <c r="F1085" s="346"/>
      <c r="G1085" s="540"/>
      <c r="H1085" s="547"/>
      <c r="I1085" s="365"/>
      <c r="J1085" s="348"/>
      <c r="K1085" s="348"/>
      <c r="L1085" s="348"/>
      <c r="M1085" s="348"/>
      <c r="N1085" s="348"/>
      <c r="O1085" s="348"/>
      <c r="P1085" s="348"/>
      <c r="Q1085" s="348"/>
      <c r="R1085" s="348"/>
      <c r="S1085" s="348"/>
      <c r="T1085" s="348"/>
      <c r="U1085" s="348"/>
      <c r="V1085" s="348"/>
      <c r="W1085" s="348"/>
    </row>
    <row r="1086" spans="1:23" ht="12" customHeight="1">
      <c r="A1086" s="517">
        <f t="shared" si="17"/>
        <v>1081</v>
      </c>
      <c r="B1086" s="518" t="s">
        <v>13945</v>
      </c>
      <c r="C1086" s="517" t="s">
        <v>12359</v>
      </c>
      <c r="D1086" s="525" t="s">
        <v>2310</v>
      </c>
      <c r="E1086" s="525" t="s">
        <v>13944</v>
      </c>
      <c r="F1086" s="346"/>
      <c r="G1086" s="540"/>
      <c r="H1086" s="547"/>
      <c r="I1086" s="365"/>
      <c r="J1086" s="348"/>
      <c r="K1086" s="348"/>
      <c r="L1086" s="348"/>
      <c r="M1086" s="348"/>
      <c r="N1086" s="348"/>
      <c r="O1086" s="348"/>
      <c r="P1086" s="348"/>
      <c r="Q1086" s="348"/>
      <c r="R1086" s="348"/>
      <c r="S1086" s="348"/>
      <c r="T1086" s="348"/>
      <c r="U1086" s="348"/>
      <c r="V1086" s="348"/>
      <c r="W1086" s="348"/>
    </row>
    <row r="1087" spans="1:23" ht="12" customHeight="1">
      <c r="A1087" s="517">
        <f t="shared" si="17"/>
        <v>1082</v>
      </c>
      <c r="B1087" s="518" t="s">
        <v>13945</v>
      </c>
      <c r="C1087" s="517" t="s">
        <v>12359</v>
      </c>
      <c r="D1087" s="525" t="s">
        <v>2310</v>
      </c>
      <c r="E1087" s="525" t="s">
        <v>13944</v>
      </c>
      <c r="F1087" s="346"/>
      <c r="G1087" s="540"/>
      <c r="H1087" s="547"/>
      <c r="I1087" s="365"/>
      <c r="J1087" s="348"/>
      <c r="K1087" s="348"/>
      <c r="L1087" s="348"/>
      <c r="M1087" s="348"/>
      <c r="N1087" s="348"/>
      <c r="O1087" s="348"/>
      <c r="P1087" s="348"/>
      <c r="Q1087" s="348"/>
      <c r="R1087" s="348"/>
      <c r="S1087" s="348"/>
      <c r="T1087" s="348"/>
      <c r="U1087" s="348"/>
      <c r="V1087" s="348"/>
      <c r="W1087" s="348"/>
    </row>
    <row r="1088" spans="1:23" ht="12" customHeight="1">
      <c r="A1088" s="517">
        <f t="shared" si="17"/>
        <v>1083</v>
      </c>
      <c r="B1088" s="518" t="s">
        <v>13945</v>
      </c>
      <c r="C1088" s="517" t="s">
        <v>12359</v>
      </c>
      <c r="D1088" s="525" t="s">
        <v>2310</v>
      </c>
      <c r="E1088" s="525" t="s">
        <v>13944</v>
      </c>
      <c r="F1088" s="346"/>
      <c r="G1088" s="540"/>
      <c r="H1088" s="547"/>
      <c r="I1088" s="365"/>
      <c r="J1088" s="348"/>
      <c r="K1088" s="348"/>
      <c r="L1088" s="348"/>
      <c r="M1088" s="348"/>
      <c r="N1088" s="348"/>
      <c r="O1088" s="348"/>
      <c r="P1088" s="348"/>
      <c r="Q1088" s="348"/>
      <c r="R1088" s="348"/>
      <c r="S1088" s="348"/>
      <c r="T1088" s="348"/>
      <c r="U1088" s="348"/>
      <c r="V1088" s="348"/>
      <c r="W1088" s="348"/>
    </row>
    <row r="1089" spans="1:23" ht="12" customHeight="1">
      <c r="A1089" s="517">
        <f t="shared" si="17"/>
        <v>1084</v>
      </c>
      <c r="B1089" s="518" t="s">
        <v>11108</v>
      </c>
      <c r="C1089" s="517">
        <v>1</v>
      </c>
      <c r="D1089" s="525" t="s">
        <v>15717</v>
      </c>
      <c r="E1089" s="525" t="s">
        <v>10066</v>
      </c>
      <c r="F1089" s="346"/>
      <c r="G1089" s="540"/>
      <c r="H1089" s="547"/>
      <c r="I1089" s="365"/>
      <c r="J1089" s="348"/>
      <c r="K1089" s="348"/>
      <c r="L1089" s="348"/>
      <c r="M1089" s="348"/>
      <c r="N1089" s="348"/>
      <c r="O1089" s="348"/>
      <c r="P1089" s="348"/>
      <c r="Q1089" s="348"/>
      <c r="R1089" s="348"/>
      <c r="S1089" s="348"/>
      <c r="T1089" s="348"/>
      <c r="U1089" s="348"/>
      <c r="V1089" s="348"/>
      <c r="W1089" s="348"/>
    </row>
    <row r="1090" spans="1:23" ht="12" customHeight="1">
      <c r="A1090" s="517">
        <f t="shared" si="17"/>
        <v>1085</v>
      </c>
      <c r="B1090" s="518" t="s">
        <v>13195</v>
      </c>
      <c r="C1090" s="517" t="s">
        <v>12359</v>
      </c>
      <c r="D1090" s="525" t="s">
        <v>10193</v>
      </c>
      <c r="E1090" s="525" t="s">
        <v>13194</v>
      </c>
      <c r="F1090" s="346"/>
      <c r="G1090" s="540"/>
      <c r="H1090" s="547"/>
      <c r="I1090" s="365"/>
      <c r="J1090" s="348"/>
      <c r="K1090" s="348"/>
      <c r="L1090" s="348"/>
      <c r="M1090" s="348"/>
      <c r="N1090" s="348"/>
      <c r="O1090" s="348"/>
      <c r="P1090" s="348"/>
      <c r="Q1090" s="348"/>
      <c r="R1090" s="348"/>
      <c r="S1090" s="348"/>
      <c r="T1090" s="348"/>
      <c r="U1090" s="348"/>
      <c r="V1090" s="348"/>
      <c r="W1090" s="348"/>
    </row>
    <row r="1091" spans="1:23" ht="12" customHeight="1">
      <c r="A1091" s="517">
        <f t="shared" si="17"/>
        <v>1086</v>
      </c>
      <c r="B1091" s="518" t="s">
        <v>13195</v>
      </c>
      <c r="C1091" s="517" t="s">
        <v>12359</v>
      </c>
      <c r="D1091" s="525" t="s">
        <v>10193</v>
      </c>
      <c r="E1091" s="525" t="s">
        <v>13194</v>
      </c>
      <c r="F1091" s="346"/>
      <c r="G1091" s="540"/>
      <c r="H1091" s="547"/>
      <c r="I1091" s="365"/>
      <c r="J1091" s="348"/>
      <c r="K1091" s="348"/>
      <c r="L1091" s="348"/>
      <c r="M1091" s="348"/>
      <c r="N1091" s="348"/>
      <c r="O1091" s="348"/>
      <c r="P1091" s="348"/>
      <c r="Q1091" s="348"/>
      <c r="R1091" s="348"/>
      <c r="S1091" s="348"/>
      <c r="T1091" s="348"/>
      <c r="U1091" s="348"/>
      <c r="V1091" s="348"/>
      <c r="W1091" s="348"/>
    </row>
    <row r="1092" spans="1:23" ht="12" customHeight="1">
      <c r="A1092" s="517">
        <f t="shared" si="17"/>
        <v>1087</v>
      </c>
      <c r="B1092" s="518" t="s">
        <v>13989</v>
      </c>
      <c r="C1092" s="517" t="s">
        <v>12359</v>
      </c>
      <c r="D1092" s="525" t="s">
        <v>265</v>
      </c>
      <c r="E1092" s="525" t="s">
        <v>12776</v>
      </c>
      <c r="F1092" s="346"/>
      <c r="G1092" s="540"/>
      <c r="H1092" s="547"/>
      <c r="I1092" s="365"/>
      <c r="J1092" s="348"/>
      <c r="K1092" s="348"/>
      <c r="L1092" s="348"/>
      <c r="M1092" s="348"/>
      <c r="N1092" s="348"/>
      <c r="O1092" s="348"/>
      <c r="P1092" s="348"/>
      <c r="Q1092" s="348"/>
      <c r="R1092" s="348"/>
      <c r="S1092" s="348"/>
      <c r="T1092" s="348"/>
      <c r="U1092" s="348"/>
      <c r="V1092" s="348"/>
      <c r="W1092" s="348"/>
    </row>
    <row r="1093" spans="1:23" ht="12" customHeight="1">
      <c r="A1093" s="517">
        <f t="shared" si="17"/>
        <v>1088</v>
      </c>
      <c r="B1093" s="518" t="s">
        <v>15178</v>
      </c>
      <c r="C1093" s="517">
        <v>1</v>
      </c>
      <c r="D1093" s="525" t="s">
        <v>12249</v>
      </c>
      <c r="E1093" s="525" t="s">
        <v>12248</v>
      </c>
      <c r="F1093" s="346"/>
      <c r="G1093" s="540"/>
      <c r="H1093" s="547"/>
      <c r="I1093" s="365"/>
      <c r="J1093" s="348"/>
      <c r="K1093" s="348"/>
      <c r="L1093" s="348"/>
      <c r="M1093" s="348"/>
      <c r="N1093" s="348"/>
      <c r="O1093" s="348"/>
      <c r="P1093" s="348"/>
      <c r="Q1093" s="348"/>
      <c r="R1093" s="348"/>
      <c r="S1093" s="348"/>
      <c r="T1093" s="348"/>
      <c r="U1093" s="348"/>
      <c r="V1093" s="348"/>
      <c r="W1093" s="348"/>
    </row>
    <row r="1094" spans="1:23" ht="12" customHeight="1">
      <c r="A1094" s="517">
        <f t="shared" si="17"/>
        <v>1089</v>
      </c>
      <c r="B1094" s="518" t="s">
        <v>15178</v>
      </c>
      <c r="C1094" s="517">
        <v>1</v>
      </c>
      <c r="D1094" s="525" t="s">
        <v>12249</v>
      </c>
      <c r="E1094" s="525" t="s">
        <v>12248</v>
      </c>
      <c r="F1094" s="346"/>
      <c r="G1094" s="540"/>
      <c r="H1094" s="547"/>
      <c r="I1094" s="365"/>
      <c r="J1094" s="348"/>
      <c r="K1094" s="348"/>
      <c r="L1094" s="348"/>
      <c r="M1094" s="348"/>
      <c r="N1094" s="348"/>
      <c r="O1094" s="348"/>
      <c r="P1094" s="348"/>
      <c r="Q1094" s="348"/>
      <c r="R1094" s="348"/>
      <c r="S1094" s="348"/>
      <c r="T1094" s="348"/>
      <c r="U1094" s="348"/>
      <c r="V1094" s="348"/>
      <c r="W1094" s="348"/>
    </row>
    <row r="1095" spans="1:23" ht="12" customHeight="1">
      <c r="A1095" s="517">
        <f t="shared" si="17"/>
        <v>1090</v>
      </c>
      <c r="B1095" s="518" t="s">
        <v>11852</v>
      </c>
      <c r="C1095" s="517">
        <v>1</v>
      </c>
      <c r="D1095" s="525" t="s">
        <v>318</v>
      </c>
      <c r="E1095" s="525" t="s">
        <v>11851</v>
      </c>
      <c r="F1095" s="346"/>
      <c r="G1095" s="540"/>
      <c r="H1095" s="547"/>
      <c r="I1095" s="365"/>
      <c r="J1095" s="348"/>
      <c r="K1095" s="348"/>
      <c r="L1095" s="348"/>
      <c r="M1095" s="348"/>
      <c r="N1095" s="348"/>
      <c r="O1095" s="348"/>
      <c r="P1095" s="348"/>
      <c r="Q1095" s="348"/>
      <c r="R1095" s="348"/>
      <c r="S1095" s="348"/>
      <c r="T1095" s="348"/>
      <c r="U1095" s="348"/>
      <c r="V1095" s="348"/>
      <c r="W1095" s="348"/>
    </row>
    <row r="1096" spans="1:23" ht="12" customHeight="1">
      <c r="A1096" s="517">
        <f t="shared" ref="A1096:A1159" si="18">A1095+1</f>
        <v>1091</v>
      </c>
      <c r="B1096" s="518" t="s">
        <v>12903</v>
      </c>
      <c r="C1096" s="517" t="s">
        <v>12359</v>
      </c>
      <c r="D1096" s="525" t="s">
        <v>4433</v>
      </c>
      <c r="E1096" s="525" t="s">
        <v>12902</v>
      </c>
      <c r="F1096" s="346"/>
      <c r="G1096" s="540"/>
      <c r="H1096" s="547"/>
      <c r="I1096" s="365"/>
      <c r="J1096" s="348"/>
      <c r="K1096" s="348"/>
      <c r="L1096" s="348"/>
      <c r="M1096" s="348"/>
      <c r="N1096" s="348"/>
      <c r="O1096" s="348"/>
      <c r="P1096" s="348"/>
      <c r="Q1096" s="348"/>
      <c r="R1096" s="348"/>
      <c r="S1096" s="348"/>
      <c r="T1096" s="348"/>
      <c r="U1096" s="348"/>
      <c r="V1096" s="348"/>
      <c r="W1096" s="348"/>
    </row>
    <row r="1097" spans="1:23" ht="12" customHeight="1">
      <c r="A1097" s="517">
        <f t="shared" si="18"/>
        <v>1092</v>
      </c>
      <c r="B1097" s="518" t="s">
        <v>11855</v>
      </c>
      <c r="C1097" s="517">
        <v>1</v>
      </c>
      <c r="D1097" s="525" t="s">
        <v>10153</v>
      </c>
      <c r="E1097" s="525" t="s">
        <v>10459</v>
      </c>
      <c r="F1097" s="346"/>
      <c r="G1097" s="540"/>
      <c r="H1097" s="547"/>
      <c r="I1097" s="365"/>
      <c r="J1097" s="348"/>
      <c r="K1097" s="348"/>
      <c r="L1097" s="348"/>
      <c r="M1097" s="348"/>
      <c r="N1097" s="348"/>
      <c r="O1097" s="348"/>
      <c r="P1097" s="348"/>
      <c r="Q1097" s="348"/>
      <c r="R1097" s="348"/>
      <c r="S1097" s="348"/>
      <c r="T1097" s="348"/>
      <c r="U1097" s="348"/>
      <c r="V1097" s="348"/>
      <c r="W1097" s="348"/>
    </row>
    <row r="1098" spans="1:23" ht="12" customHeight="1">
      <c r="A1098" s="517">
        <f t="shared" si="18"/>
        <v>1093</v>
      </c>
      <c r="B1098" s="518" t="s">
        <v>13945</v>
      </c>
      <c r="C1098" s="517" t="s">
        <v>12359</v>
      </c>
      <c r="D1098" s="525" t="s">
        <v>2310</v>
      </c>
      <c r="E1098" s="525" t="s">
        <v>13946</v>
      </c>
      <c r="F1098" s="346"/>
      <c r="G1098" s="540"/>
      <c r="H1098" s="547"/>
      <c r="I1098" s="365"/>
      <c r="J1098" s="348"/>
      <c r="K1098" s="348"/>
      <c r="L1098" s="348"/>
      <c r="M1098" s="348"/>
      <c r="N1098" s="348"/>
      <c r="O1098" s="348"/>
      <c r="P1098" s="348"/>
      <c r="Q1098" s="348"/>
      <c r="R1098" s="348"/>
      <c r="S1098" s="348"/>
      <c r="T1098" s="348"/>
      <c r="U1098" s="348"/>
      <c r="V1098" s="348"/>
      <c r="W1098" s="348"/>
    </row>
    <row r="1099" spans="1:23" ht="12" customHeight="1">
      <c r="A1099" s="517">
        <f t="shared" si="18"/>
        <v>1094</v>
      </c>
      <c r="B1099" s="518" t="s">
        <v>13945</v>
      </c>
      <c r="C1099" s="517" t="s">
        <v>12359</v>
      </c>
      <c r="D1099" s="525" t="s">
        <v>2310</v>
      </c>
      <c r="E1099" s="525" t="s">
        <v>13946</v>
      </c>
      <c r="F1099" s="346"/>
      <c r="G1099" s="540"/>
      <c r="H1099" s="547"/>
      <c r="I1099" s="365"/>
      <c r="J1099" s="348"/>
      <c r="K1099" s="348"/>
      <c r="L1099" s="348"/>
      <c r="M1099" s="348"/>
      <c r="N1099" s="348"/>
      <c r="O1099" s="348"/>
      <c r="P1099" s="348"/>
      <c r="Q1099" s="348"/>
      <c r="R1099" s="348"/>
      <c r="S1099" s="348"/>
      <c r="T1099" s="348"/>
      <c r="U1099" s="348"/>
      <c r="V1099" s="348"/>
      <c r="W1099" s="348"/>
    </row>
    <row r="1100" spans="1:23" ht="12" customHeight="1">
      <c r="A1100" s="517">
        <f t="shared" si="18"/>
        <v>1095</v>
      </c>
      <c r="B1100" s="518" t="s">
        <v>13201</v>
      </c>
      <c r="C1100" s="517" t="s">
        <v>12359</v>
      </c>
      <c r="D1100" s="525" t="s">
        <v>10193</v>
      </c>
      <c r="E1100" s="525" t="s">
        <v>13204</v>
      </c>
      <c r="F1100" s="346"/>
      <c r="G1100" s="540"/>
      <c r="H1100" s="547"/>
      <c r="I1100" s="365"/>
      <c r="J1100" s="348"/>
      <c r="K1100" s="348"/>
      <c r="L1100" s="348"/>
      <c r="M1100" s="348"/>
      <c r="N1100" s="348"/>
      <c r="O1100" s="348"/>
      <c r="P1100" s="348"/>
      <c r="Q1100" s="348"/>
      <c r="R1100" s="348"/>
      <c r="S1100" s="348"/>
      <c r="T1100" s="348"/>
      <c r="U1100" s="348"/>
      <c r="V1100" s="348"/>
      <c r="W1100" s="348"/>
    </row>
    <row r="1101" spans="1:23" ht="12" customHeight="1">
      <c r="A1101" s="517">
        <f t="shared" si="18"/>
        <v>1096</v>
      </c>
      <c r="B1101" s="518" t="s">
        <v>13201</v>
      </c>
      <c r="C1101" s="517" t="s">
        <v>12359</v>
      </c>
      <c r="D1101" s="525" t="s">
        <v>10193</v>
      </c>
      <c r="E1101" s="525" t="s">
        <v>13204</v>
      </c>
      <c r="F1101" s="346"/>
      <c r="G1101" s="540"/>
      <c r="H1101" s="547"/>
      <c r="I1101" s="365"/>
      <c r="J1101" s="348"/>
      <c r="K1101" s="348"/>
      <c r="L1101" s="348"/>
      <c r="M1101" s="348"/>
      <c r="N1101" s="348"/>
      <c r="O1101" s="348"/>
      <c r="P1101" s="348"/>
      <c r="Q1101" s="348"/>
      <c r="R1101" s="348"/>
      <c r="S1101" s="348"/>
      <c r="T1101" s="348"/>
      <c r="U1101" s="348"/>
      <c r="V1101" s="348"/>
      <c r="W1101" s="348"/>
    </row>
    <row r="1102" spans="1:23" ht="12" customHeight="1">
      <c r="A1102" s="517">
        <f t="shared" si="18"/>
        <v>1097</v>
      </c>
      <c r="B1102" s="518" t="s">
        <v>13201</v>
      </c>
      <c r="C1102" s="517" t="s">
        <v>12359</v>
      </c>
      <c r="D1102" s="525" t="s">
        <v>10193</v>
      </c>
      <c r="E1102" s="525" t="s">
        <v>13204</v>
      </c>
      <c r="F1102" s="346"/>
      <c r="G1102" s="540"/>
      <c r="H1102" s="547"/>
      <c r="I1102" s="365"/>
      <c r="J1102" s="348"/>
      <c r="K1102" s="348"/>
      <c r="L1102" s="348"/>
      <c r="M1102" s="348"/>
      <c r="N1102" s="348"/>
      <c r="O1102" s="348"/>
      <c r="P1102" s="348"/>
      <c r="Q1102" s="348"/>
      <c r="R1102" s="348"/>
      <c r="S1102" s="348"/>
      <c r="T1102" s="348"/>
      <c r="U1102" s="348"/>
      <c r="V1102" s="348"/>
      <c r="W1102" s="348"/>
    </row>
    <row r="1103" spans="1:23" ht="12" customHeight="1">
      <c r="A1103" s="517">
        <f t="shared" si="18"/>
        <v>1098</v>
      </c>
      <c r="B1103" s="518" t="s">
        <v>11608</v>
      </c>
      <c r="C1103" s="517">
        <v>1</v>
      </c>
      <c r="D1103" s="525" t="s">
        <v>10070</v>
      </c>
      <c r="E1103" s="525" t="s">
        <v>11585</v>
      </c>
      <c r="F1103" s="346"/>
      <c r="G1103" s="540"/>
      <c r="H1103" s="547"/>
      <c r="I1103" s="365"/>
      <c r="J1103" s="348"/>
      <c r="K1103" s="348"/>
      <c r="L1103" s="348"/>
      <c r="M1103" s="348"/>
      <c r="N1103" s="348"/>
      <c r="O1103" s="348"/>
      <c r="P1103" s="348"/>
      <c r="Q1103" s="348"/>
      <c r="R1103" s="348"/>
      <c r="S1103" s="348"/>
      <c r="T1103" s="348"/>
      <c r="U1103" s="348"/>
      <c r="V1103" s="348"/>
      <c r="W1103" s="348"/>
    </row>
    <row r="1104" spans="1:23" ht="12" customHeight="1">
      <c r="A1104" s="517">
        <f t="shared" si="18"/>
        <v>1099</v>
      </c>
      <c r="B1104" s="518" t="s">
        <v>15179</v>
      </c>
      <c r="C1104" s="517">
        <v>1</v>
      </c>
      <c r="D1104" s="525" t="s">
        <v>3394</v>
      </c>
      <c r="E1104" s="525" t="s">
        <v>10066</v>
      </c>
      <c r="F1104" s="346"/>
      <c r="G1104" s="540"/>
      <c r="H1104" s="547"/>
      <c r="I1104" s="365"/>
      <c r="J1104" s="348"/>
      <c r="K1104" s="348"/>
      <c r="L1104" s="348"/>
      <c r="M1104" s="348"/>
      <c r="N1104" s="348"/>
      <c r="O1104" s="348"/>
      <c r="P1104" s="348"/>
      <c r="Q1104" s="348"/>
      <c r="R1104" s="348"/>
      <c r="S1104" s="348"/>
      <c r="T1104" s="348"/>
      <c r="U1104" s="348"/>
      <c r="V1104" s="348"/>
      <c r="W1104" s="348"/>
    </row>
    <row r="1105" spans="1:23" ht="12" customHeight="1">
      <c r="A1105" s="517">
        <f t="shared" si="18"/>
        <v>1100</v>
      </c>
      <c r="B1105" s="518" t="s">
        <v>11864</v>
      </c>
      <c r="C1105" s="517">
        <v>1</v>
      </c>
      <c r="D1105" s="525" t="s">
        <v>1552</v>
      </c>
      <c r="E1105" s="525" t="s">
        <v>11863</v>
      </c>
      <c r="F1105" s="346"/>
      <c r="G1105" s="540"/>
      <c r="H1105" s="547"/>
      <c r="I1105" s="365"/>
      <c r="J1105" s="348"/>
      <c r="K1105" s="348"/>
      <c r="L1105" s="348"/>
      <c r="M1105" s="348"/>
      <c r="N1105" s="348"/>
      <c r="O1105" s="348"/>
      <c r="P1105" s="348"/>
      <c r="Q1105" s="348"/>
      <c r="R1105" s="348"/>
      <c r="S1105" s="348"/>
      <c r="T1105" s="348"/>
      <c r="U1105" s="348"/>
      <c r="V1105" s="348"/>
      <c r="W1105" s="348"/>
    </row>
    <row r="1106" spans="1:23" ht="12" customHeight="1">
      <c r="A1106" s="517">
        <f t="shared" si="18"/>
        <v>1101</v>
      </c>
      <c r="B1106" s="518" t="s">
        <v>11864</v>
      </c>
      <c r="C1106" s="517">
        <v>1</v>
      </c>
      <c r="D1106" s="525" t="s">
        <v>1552</v>
      </c>
      <c r="E1106" s="525" t="s">
        <v>11863</v>
      </c>
      <c r="F1106" s="346"/>
      <c r="G1106" s="540"/>
      <c r="H1106" s="547"/>
      <c r="I1106" s="365"/>
      <c r="J1106" s="348"/>
      <c r="K1106" s="348"/>
      <c r="L1106" s="348"/>
      <c r="M1106" s="348"/>
      <c r="N1106" s="348"/>
      <c r="O1106" s="348"/>
      <c r="P1106" s="348"/>
      <c r="Q1106" s="348"/>
      <c r="R1106" s="348"/>
      <c r="S1106" s="348"/>
      <c r="T1106" s="348"/>
      <c r="U1106" s="348"/>
      <c r="V1106" s="348"/>
      <c r="W1106" s="348"/>
    </row>
    <row r="1107" spans="1:23" ht="12" customHeight="1">
      <c r="A1107" s="517">
        <f t="shared" si="18"/>
        <v>1102</v>
      </c>
      <c r="B1107" s="518" t="s">
        <v>11864</v>
      </c>
      <c r="C1107" s="517">
        <v>1</v>
      </c>
      <c r="D1107" s="525" t="s">
        <v>1552</v>
      </c>
      <c r="E1107" s="525" t="s">
        <v>11863</v>
      </c>
      <c r="F1107" s="346"/>
      <c r="G1107" s="540"/>
      <c r="H1107" s="547"/>
      <c r="I1107" s="365"/>
      <c r="J1107" s="348"/>
      <c r="K1107" s="348"/>
      <c r="L1107" s="348"/>
      <c r="M1107" s="348"/>
      <c r="N1107" s="348"/>
      <c r="O1107" s="348"/>
      <c r="P1107" s="348"/>
      <c r="Q1107" s="348"/>
      <c r="R1107" s="348"/>
      <c r="S1107" s="348"/>
      <c r="T1107" s="348"/>
      <c r="U1107" s="348"/>
      <c r="V1107" s="348"/>
      <c r="W1107" s="348"/>
    </row>
    <row r="1108" spans="1:23" ht="12" customHeight="1">
      <c r="A1108" s="517">
        <f t="shared" si="18"/>
        <v>1103</v>
      </c>
      <c r="B1108" s="518" t="s">
        <v>15180</v>
      </c>
      <c r="C1108" s="517">
        <v>1</v>
      </c>
      <c r="D1108" s="525" t="s">
        <v>1317</v>
      </c>
      <c r="E1108" s="525" t="s">
        <v>10513</v>
      </c>
      <c r="F1108" s="346"/>
      <c r="G1108" s="540"/>
      <c r="H1108" s="547"/>
      <c r="I1108" s="365"/>
      <c r="J1108" s="348"/>
      <c r="K1108" s="348"/>
      <c r="L1108" s="348"/>
      <c r="M1108" s="348"/>
      <c r="N1108" s="348"/>
      <c r="O1108" s="348"/>
      <c r="P1108" s="348"/>
      <c r="Q1108" s="348"/>
      <c r="R1108" s="348"/>
      <c r="S1108" s="348"/>
      <c r="T1108" s="348"/>
      <c r="U1108" s="348"/>
      <c r="V1108" s="348"/>
      <c r="W1108" s="348"/>
    </row>
    <row r="1109" spans="1:23" ht="12" customHeight="1">
      <c r="A1109" s="517">
        <f t="shared" si="18"/>
        <v>1104</v>
      </c>
      <c r="B1109" s="518" t="s">
        <v>11875</v>
      </c>
      <c r="C1109" s="517" t="s">
        <v>12359</v>
      </c>
      <c r="D1109" s="525" t="s">
        <v>10581</v>
      </c>
      <c r="E1109" s="525" t="s">
        <v>11874</v>
      </c>
      <c r="F1109" s="346"/>
      <c r="G1109" s="540"/>
      <c r="H1109" s="547"/>
      <c r="I1109" s="365"/>
      <c r="J1109" s="348"/>
      <c r="K1109" s="348"/>
      <c r="L1109" s="348"/>
      <c r="M1109" s="348"/>
      <c r="N1109" s="348"/>
      <c r="O1109" s="348"/>
      <c r="P1109" s="348"/>
      <c r="Q1109" s="348"/>
      <c r="R1109" s="348"/>
      <c r="S1109" s="348"/>
      <c r="T1109" s="348"/>
      <c r="U1109" s="348"/>
      <c r="V1109" s="348"/>
      <c r="W1109" s="348"/>
    </row>
    <row r="1110" spans="1:23" ht="12" customHeight="1">
      <c r="A1110" s="517">
        <f t="shared" si="18"/>
        <v>1105</v>
      </c>
      <c r="B1110" s="518" t="s">
        <v>11875</v>
      </c>
      <c r="C1110" s="517" t="s">
        <v>12359</v>
      </c>
      <c r="D1110" s="525" t="s">
        <v>10581</v>
      </c>
      <c r="E1110" s="525" t="s">
        <v>11874</v>
      </c>
      <c r="F1110" s="346"/>
      <c r="G1110" s="540"/>
      <c r="H1110" s="547"/>
      <c r="I1110" s="365"/>
      <c r="J1110" s="348"/>
      <c r="K1110" s="348"/>
      <c r="L1110" s="348"/>
      <c r="M1110" s="348"/>
      <c r="N1110" s="348"/>
      <c r="O1110" s="348"/>
      <c r="P1110" s="348"/>
      <c r="Q1110" s="348"/>
      <c r="R1110" s="348"/>
      <c r="S1110" s="348"/>
      <c r="T1110" s="348"/>
      <c r="U1110" s="348"/>
      <c r="V1110" s="348"/>
      <c r="W1110" s="348"/>
    </row>
    <row r="1111" spans="1:23" ht="12" customHeight="1">
      <c r="A1111" s="517">
        <f t="shared" si="18"/>
        <v>1106</v>
      </c>
      <c r="B1111" s="518" t="s">
        <v>11875</v>
      </c>
      <c r="C1111" s="517" t="s">
        <v>12359</v>
      </c>
      <c r="D1111" s="525" t="s">
        <v>10581</v>
      </c>
      <c r="E1111" s="525" t="s">
        <v>11874</v>
      </c>
      <c r="F1111" s="346"/>
      <c r="G1111" s="540"/>
      <c r="H1111" s="547"/>
      <c r="I1111" s="365"/>
      <c r="J1111" s="348"/>
      <c r="K1111" s="348"/>
      <c r="L1111" s="348"/>
      <c r="M1111" s="348"/>
      <c r="N1111" s="348"/>
      <c r="O1111" s="348"/>
      <c r="P1111" s="348"/>
      <c r="Q1111" s="348"/>
      <c r="R1111" s="348"/>
      <c r="S1111" s="348"/>
      <c r="T1111" s="348"/>
      <c r="U1111" s="348"/>
      <c r="V1111" s="348"/>
      <c r="W1111" s="348"/>
    </row>
    <row r="1112" spans="1:23" ht="12" customHeight="1">
      <c r="A1112" s="517">
        <f t="shared" si="18"/>
        <v>1107</v>
      </c>
      <c r="B1112" s="518" t="s">
        <v>10779</v>
      </c>
      <c r="C1112" s="517">
        <v>1</v>
      </c>
      <c r="D1112" s="525" t="s">
        <v>10070</v>
      </c>
      <c r="E1112" s="525" t="s">
        <v>10066</v>
      </c>
      <c r="F1112" s="346"/>
      <c r="G1112" s="540"/>
      <c r="H1112" s="547"/>
      <c r="I1112" s="365"/>
      <c r="J1112" s="348"/>
      <c r="K1112" s="348"/>
      <c r="L1112" s="348"/>
      <c r="M1112" s="348"/>
      <c r="N1112" s="348"/>
      <c r="O1112" s="348"/>
      <c r="P1112" s="348"/>
      <c r="Q1112" s="348"/>
      <c r="R1112" s="348"/>
      <c r="S1112" s="348"/>
      <c r="T1112" s="348"/>
      <c r="U1112" s="348"/>
      <c r="V1112" s="348"/>
      <c r="W1112" s="348"/>
    </row>
    <row r="1113" spans="1:23" ht="12" customHeight="1">
      <c r="A1113" s="517">
        <f t="shared" si="18"/>
        <v>1108</v>
      </c>
      <c r="B1113" s="518" t="s">
        <v>12644</v>
      </c>
      <c r="C1113" s="517">
        <v>1</v>
      </c>
      <c r="D1113" s="525" t="s">
        <v>10068</v>
      </c>
      <c r="E1113" s="525" t="s">
        <v>12865</v>
      </c>
      <c r="F1113" s="346"/>
      <c r="G1113" s="540"/>
      <c r="H1113" s="547"/>
      <c r="I1113" s="365"/>
      <c r="J1113" s="348"/>
      <c r="K1113" s="348"/>
      <c r="L1113" s="348"/>
      <c r="M1113" s="348"/>
      <c r="N1113" s="348"/>
      <c r="O1113" s="348"/>
      <c r="P1113" s="348"/>
      <c r="Q1113" s="348"/>
      <c r="R1113" s="348"/>
      <c r="S1113" s="348"/>
      <c r="T1113" s="348"/>
      <c r="U1113" s="348"/>
      <c r="V1113" s="348"/>
      <c r="W1113" s="348"/>
    </row>
    <row r="1114" spans="1:23" ht="12" customHeight="1">
      <c r="A1114" s="517">
        <f t="shared" si="18"/>
        <v>1109</v>
      </c>
      <c r="B1114" s="518" t="s">
        <v>12426</v>
      </c>
      <c r="C1114" s="517">
        <v>1</v>
      </c>
      <c r="D1114" s="525" t="s">
        <v>10370</v>
      </c>
      <c r="E1114" s="525" t="s">
        <v>12083</v>
      </c>
      <c r="F1114" s="346"/>
      <c r="G1114" s="540"/>
      <c r="H1114" s="547"/>
      <c r="I1114" s="365"/>
      <c r="J1114" s="348"/>
      <c r="K1114" s="348"/>
      <c r="L1114" s="348"/>
      <c r="M1114" s="348"/>
      <c r="N1114" s="348"/>
      <c r="O1114" s="348"/>
      <c r="P1114" s="348"/>
      <c r="Q1114" s="348"/>
      <c r="R1114" s="348"/>
      <c r="S1114" s="348"/>
      <c r="T1114" s="348"/>
      <c r="U1114" s="348"/>
      <c r="V1114" s="348"/>
      <c r="W1114" s="348"/>
    </row>
    <row r="1115" spans="1:23" ht="12" customHeight="1">
      <c r="A1115" s="517">
        <f t="shared" si="18"/>
        <v>1110</v>
      </c>
      <c r="B1115" s="518" t="s">
        <v>15181</v>
      </c>
      <c r="C1115" s="517">
        <v>1</v>
      </c>
      <c r="D1115" s="525" t="s">
        <v>10583</v>
      </c>
      <c r="E1115" s="525" t="s">
        <v>11309</v>
      </c>
      <c r="F1115" s="346"/>
      <c r="G1115" s="540"/>
      <c r="H1115" s="547"/>
      <c r="I1115" s="365"/>
      <c r="J1115" s="348"/>
      <c r="K1115" s="348"/>
      <c r="L1115" s="348"/>
      <c r="M1115" s="348"/>
      <c r="N1115" s="348"/>
      <c r="O1115" s="348"/>
      <c r="P1115" s="348"/>
      <c r="Q1115" s="348"/>
      <c r="R1115" s="348"/>
      <c r="S1115" s="348"/>
      <c r="T1115" s="348"/>
      <c r="U1115" s="348"/>
      <c r="V1115" s="348"/>
      <c r="W1115" s="348"/>
    </row>
    <row r="1116" spans="1:23" ht="12" customHeight="1">
      <c r="A1116" s="517">
        <f t="shared" si="18"/>
        <v>1111</v>
      </c>
      <c r="B1116" s="518" t="s">
        <v>13859</v>
      </c>
      <c r="C1116" s="517" t="s">
        <v>12359</v>
      </c>
      <c r="D1116" s="525" t="s">
        <v>10067</v>
      </c>
      <c r="E1116" s="525" t="s">
        <v>13858</v>
      </c>
      <c r="F1116" s="346"/>
      <c r="G1116" s="540"/>
      <c r="H1116" s="547"/>
      <c r="I1116" s="365"/>
      <c r="J1116" s="348"/>
      <c r="K1116" s="348"/>
      <c r="L1116" s="348"/>
      <c r="M1116" s="348"/>
      <c r="N1116" s="348"/>
      <c r="O1116" s="348"/>
      <c r="P1116" s="348"/>
      <c r="Q1116" s="348"/>
      <c r="R1116" s="348"/>
      <c r="S1116" s="348"/>
      <c r="T1116" s="348"/>
      <c r="U1116" s="348"/>
      <c r="V1116" s="348"/>
      <c r="W1116" s="348"/>
    </row>
    <row r="1117" spans="1:23" ht="12" customHeight="1">
      <c r="A1117" s="517">
        <f t="shared" si="18"/>
        <v>1112</v>
      </c>
      <c r="B1117" s="518" t="s">
        <v>13859</v>
      </c>
      <c r="C1117" s="517" t="s">
        <v>12359</v>
      </c>
      <c r="D1117" s="525" t="s">
        <v>10067</v>
      </c>
      <c r="E1117" s="525" t="s">
        <v>13858</v>
      </c>
      <c r="F1117" s="346"/>
      <c r="G1117" s="540"/>
      <c r="H1117" s="547"/>
      <c r="I1117" s="365"/>
      <c r="J1117" s="348"/>
      <c r="K1117" s="348"/>
      <c r="L1117" s="348"/>
      <c r="M1117" s="348"/>
      <c r="N1117" s="348"/>
      <c r="O1117" s="348"/>
      <c r="P1117" s="348"/>
      <c r="Q1117" s="348"/>
      <c r="R1117" s="348"/>
      <c r="S1117" s="348"/>
      <c r="T1117" s="348"/>
      <c r="U1117" s="348"/>
      <c r="V1117" s="348"/>
      <c r="W1117" s="348"/>
    </row>
    <row r="1118" spans="1:23" ht="12" customHeight="1">
      <c r="A1118" s="517">
        <f t="shared" si="18"/>
        <v>1113</v>
      </c>
      <c r="B1118" s="518" t="s">
        <v>13859</v>
      </c>
      <c r="C1118" s="517" t="s">
        <v>12359</v>
      </c>
      <c r="D1118" s="525" t="s">
        <v>10067</v>
      </c>
      <c r="E1118" s="525" t="s">
        <v>13858</v>
      </c>
      <c r="F1118" s="346"/>
      <c r="G1118" s="540"/>
      <c r="H1118" s="547"/>
      <c r="I1118" s="365"/>
      <c r="J1118" s="348"/>
      <c r="K1118" s="348"/>
      <c r="L1118" s="348"/>
      <c r="M1118" s="348"/>
      <c r="N1118" s="348"/>
      <c r="O1118" s="348"/>
      <c r="P1118" s="348"/>
      <c r="Q1118" s="348"/>
      <c r="R1118" s="348"/>
      <c r="S1118" s="348"/>
      <c r="T1118" s="348"/>
      <c r="U1118" s="348"/>
      <c r="V1118" s="348"/>
      <c r="W1118" s="348"/>
    </row>
    <row r="1119" spans="1:23" ht="12" customHeight="1">
      <c r="A1119" s="517">
        <f t="shared" si="18"/>
        <v>1114</v>
      </c>
      <c r="B1119" s="518" t="s">
        <v>13859</v>
      </c>
      <c r="C1119" s="517" t="s">
        <v>12359</v>
      </c>
      <c r="D1119" s="525" t="s">
        <v>10067</v>
      </c>
      <c r="E1119" s="525" t="s">
        <v>13858</v>
      </c>
      <c r="F1119" s="346"/>
      <c r="G1119" s="540"/>
      <c r="H1119" s="547"/>
      <c r="I1119" s="365"/>
      <c r="J1119" s="348"/>
      <c r="K1119" s="348"/>
      <c r="L1119" s="348"/>
      <c r="M1119" s="348"/>
      <c r="N1119" s="348"/>
      <c r="O1119" s="348"/>
      <c r="P1119" s="348"/>
      <c r="Q1119" s="348"/>
      <c r="R1119" s="348"/>
      <c r="S1119" s="348"/>
      <c r="T1119" s="348"/>
      <c r="U1119" s="348"/>
      <c r="V1119" s="348"/>
      <c r="W1119" s="348"/>
    </row>
    <row r="1120" spans="1:23" ht="12" customHeight="1">
      <c r="A1120" s="517">
        <f t="shared" si="18"/>
        <v>1115</v>
      </c>
      <c r="B1120" s="518" t="s">
        <v>13859</v>
      </c>
      <c r="C1120" s="517" t="s">
        <v>12359</v>
      </c>
      <c r="D1120" s="525" t="s">
        <v>10067</v>
      </c>
      <c r="E1120" s="525" t="s">
        <v>13858</v>
      </c>
      <c r="F1120" s="346"/>
      <c r="G1120" s="540"/>
      <c r="H1120" s="547"/>
      <c r="I1120" s="365"/>
      <c r="J1120" s="348"/>
      <c r="K1120" s="348"/>
      <c r="L1120" s="348"/>
      <c r="M1120" s="348"/>
      <c r="N1120" s="348"/>
      <c r="O1120" s="348"/>
      <c r="P1120" s="348"/>
      <c r="Q1120" s="348"/>
      <c r="R1120" s="348"/>
      <c r="S1120" s="348"/>
      <c r="T1120" s="348"/>
      <c r="U1120" s="348"/>
      <c r="V1120" s="348"/>
      <c r="W1120" s="348"/>
    </row>
    <row r="1121" spans="1:23" ht="12" customHeight="1">
      <c r="A1121" s="517">
        <f t="shared" si="18"/>
        <v>1116</v>
      </c>
      <c r="B1121" s="518" t="s">
        <v>13859</v>
      </c>
      <c r="C1121" s="517" t="s">
        <v>12359</v>
      </c>
      <c r="D1121" s="525" t="s">
        <v>10067</v>
      </c>
      <c r="E1121" s="525" t="s">
        <v>13858</v>
      </c>
      <c r="F1121" s="346"/>
      <c r="G1121" s="540"/>
      <c r="H1121" s="547"/>
      <c r="I1121" s="365"/>
      <c r="J1121" s="348"/>
      <c r="K1121" s="348"/>
      <c r="L1121" s="348"/>
      <c r="M1121" s="348"/>
      <c r="N1121" s="348"/>
      <c r="O1121" s="348"/>
      <c r="P1121" s="348"/>
      <c r="Q1121" s="348"/>
      <c r="R1121" s="348"/>
      <c r="S1121" s="348"/>
      <c r="T1121" s="348"/>
      <c r="U1121" s="348"/>
      <c r="V1121" s="348"/>
      <c r="W1121" s="348"/>
    </row>
    <row r="1122" spans="1:23" ht="12" customHeight="1">
      <c r="A1122" s="517">
        <f t="shared" si="18"/>
        <v>1117</v>
      </c>
      <c r="B1122" s="518" t="s">
        <v>15182</v>
      </c>
      <c r="C1122" s="517">
        <v>1</v>
      </c>
      <c r="D1122" s="525" t="s">
        <v>12236</v>
      </c>
      <c r="E1122" s="525" t="s">
        <v>10066</v>
      </c>
      <c r="F1122" s="346"/>
      <c r="G1122" s="540"/>
      <c r="H1122" s="547"/>
      <c r="I1122" s="365"/>
      <c r="J1122" s="348"/>
      <c r="K1122" s="348"/>
      <c r="L1122" s="348"/>
      <c r="M1122" s="348"/>
      <c r="N1122" s="348"/>
      <c r="O1122" s="348"/>
      <c r="P1122" s="348"/>
      <c r="Q1122" s="348"/>
      <c r="R1122" s="348"/>
      <c r="S1122" s="348"/>
      <c r="T1122" s="348"/>
      <c r="U1122" s="348"/>
      <c r="V1122" s="348"/>
      <c r="W1122" s="348"/>
    </row>
    <row r="1123" spans="1:23" ht="12" customHeight="1">
      <c r="A1123" s="517">
        <f t="shared" si="18"/>
        <v>1118</v>
      </c>
      <c r="B1123" s="518" t="s">
        <v>15182</v>
      </c>
      <c r="C1123" s="517">
        <v>1</v>
      </c>
      <c r="D1123" s="525" t="s">
        <v>12236</v>
      </c>
      <c r="E1123" s="525" t="s">
        <v>10066</v>
      </c>
      <c r="F1123" s="346"/>
      <c r="G1123" s="540"/>
      <c r="H1123" s="547"/>
      <c r="I1123" s="365"/>
      <c r="J1123" s="348"/>
      <c r="K1123" s="348"/>
      <c r="L1123" s="348"/>
      <c r="M1123" s="348"/>
      <c r="N1123" s="348"/>
      <c r="O1123" s="348"/>
      <c r="P1123" s="348"/>
      <c r="Q1123" s="348"/>
      <c r="R1123" s="348"/>
      <c r="S1123" s="348"/>
      <c r="T1123" s="348"/>
      <c r="U1123" s="348"/>
      <c r="V1123" s="348"/>
      <c r="W1123" s="348"/>
    </row>
    <row r="1124" spans="1:23" ht="12" customHeight="1">
      <c r="A1124" s="517">
        <f t="shared" si="18"/>
        <v>1119</v>
      </c>
      <c r="B1124" s="518" t="s">
        <v>15182</v>
      </c>
      <c r="C1124" s="517">
        <v>1</v>
      </c>
      <c r="D1124" s="525" t="s">
        <v>12236</v>
      </c>
      <c r="E1124" s="525" t="s">
        <v>10066</v>
      </c>
      <c r="F1124" s="346"/>
      <c r="G1124" s="540"/>
      <c r="H1124" s="547"/>
      <c r="I1124" s="365"/>
      <c r="J1124" s="348"/>
      <c r="K1124" s="348"/>
      <c r="L1124" s="348"/>
      <c r="M1124" s="348"/>
      <c r="N1124" s="348"/>
      <c r="O1124" s="348"/>
      <c r="P1124" s="348"/>
      <c r="Q1124" s="348"/>
      <c r="R1124" s="348"/>
      <c r="S1124" s="348"/>
      <c r="T1124" s="348"/>
      <c r="U1124" s="348"/>
      <c r="V1124" s="348"/>
      <c r="W1124" s="348"/>
    </row>
    <row r="1125" spans="1:23" ht="12" customHeight="1">
      <c r="A1125" s="517">
        <f t="shared" si="18"/>
        <v>1120</v>
      </c>
      <c r="B1125" s="518" t="s">
        <v>15182</v>
      </c>
      <c r="C1125" s="517">
        <v>1</v>
      </c>
      <c r="D1125" s="525" t="s">
        <v>12236</v>
      </c>
      <c r="E1125" s="525" t="s">
        <v>10066</v>
      </c>
      <c r="F1125" s="346"/>
      <c r="G1125" s="540"/>
      <c r="H1125" s="547"/>
      <c r="I1125" s="365"/>
      <c r="J1125" s="348"/>
      <c r="K1125" s="348"/>
      <c r="L1125" s="348"/>
      <c r="M1125" s="348"/>
      <c r="N1125" s="348"/>
      <c r="O1125" s="348"/>
      <c r="P1125" s="348"/>
      <c r="Q1125" s="348"/>
      <c r="R1125" s="348"/>
      <c r="S1125" s="348"/>
      <c r="T1125" s="348"/>
      <c r="U1125" s="348"/>
      <c r="V1125" s="348"/>
      <c r="W1125" s="348"/>
    </row>
    <row r="1126" spans="1:23" ht="12" customHeight="1">
      <c r="A1126" s="517">
        <f t="shared" si="18"/>
        <v>1121</v>
      </c>
      <c r="B1126" s="518" t="s">
        <v>13638</v>
      </c>
      <c r="C1126" s="517" t="s">
        <v>12359</v>
      </c>
      <c r="D1126" s="525" t="s">
        <v>10067</v>
      </c>
      <c r="E1126" s="525" t="s">
        <v>12711</v>
      </c>
      <c r="F1126" s="346"/>
      <c r="G1126" s="540"/>
      <c r="H1126" s="547"/>
      <c r="I1126" s="365"/>
      <c r="J1126" s="348"/>
      <c r="K1126" s="348"/>
      <c r="L1126" s="348"/>
      <c r="M1126" s="348"/>
      <c r="N1126" s="348"/>
      <c r="O1126" s="348"/>
      <c r="P1126" s="348"/>
      <c r="Q1126" s="348"/>
      <c r="R1126" s="348"/>
      <c r="S1126" s="348"/>
      <c r="T1126" s="348"/>
      <c r="U1126" s="348"/>
      <c r="V1126" s="348"/>
      <c r="W1126" s="348"/>
    </row>
    <row r="1127" spans="1:23" ht="12" customHeight="1">
      <c r="A1127" s="517">
        <f t="shared" si="18"/>
        <v>1122</v>
      </c>
      <c r="B1127" s="518" t="s">
        <v>13638</v>
      </c>
      <c r="C1127" s="517" t="s">
        <v>12359</v>
      </c>
      <c r="D1127" s="525" t="s">
        <v>10067</v>
      </c>
      <c r="E1127" s="525" t="s">
        <v>12711</v>
      </c>
      <c r="F1127" s="346"/>
      <c r="G1127" s="540"/>
      <c r="H1127" s="547"/>
      <c r="I1127" s="365"/>
      <c r="J1127" s="348"/>
      <c r="K1127" s="348"/>
      <c r="L1127" s="348"/>
      <c r="M1127" s="348"/>
      <c r="N1127" s="348"/>
      <c r="O1127" s="348"/>
      <c r="P1127" s="348"/>
      <c r="Q1127" s="348"/>
      <c r="R1127" s="348"/>
      <c r="S1127" s="348"/>
      <c r="T1127" s="348"/>
      <c r="U1127" s="348"/>
      <c r="V1127" s="348"/>
      <c r="W1127" s="348"/>
    </row>
    <row r="1128" spans="1:23" ht="12" customHeight="1">
      <c r="A1128" s="517">
        <f t="shared" si="18"/>
        <v>1123</v>
      </c>
      <c r="B1128" s="518" t="s">
        <v>10269</v>
      </c>
      <c r="C1128" s="517" t="s">
        <v>12359</v>
      </c>
      <c r="D1128" s="525" t="s">
        <v>10225</v>
      </c>
      <c r="E1128" s="525" t="s">
        <v>12701</v>
      </c>
      <c r="F1128" s="346"/>
      <c r="G1128" s="540"/>
      <c r="H1128" s="547"/>
      <c r="I1128" s="365"/>
      <c r="J1128" s="348"/>
      <c r="K1128" s="348"/>
      <c r="L1128" s="348"/>
      <c r="M1128" s="348"/>
      <c r="N1128" s="348"/>
      <c r="O1128" s="348"/>
      <c r="P1128" s="348"/>
      <c r="Q1128" s="348"/>
      <c r="R1128" s="348"/>
      <c r="S1128" s="348"/>
      <c r="T1128" s="348"/>
      <c r="U1128" s="348"/>
      <c r="V1128" s="348"/>
      <c r="W1128" s="348"/>
    </row>
    <row r="1129" spans="1:23" ht="12" customHeight="1">
      <c r="A1129" s="517">
        <f t="shared" si="18"/>
        <v>1124</v>
      </c>
      <c r="B1129" s="518" t="s">
        <v>10269</v>
      </c>
      <c r="C1129" s="517" t="s">
        <v>12359</v>
      </c>
      <c r="D1129" s="525" t="s">
        <v>10225</v>
      </c>
      <c r="E1129" s="525" t="s">
        <v>12701</v>
      </c>
      <c r="F1129" s="346"/>
      <c r="G1129" s="540"/>
      <c r="H1129" s="547"/>
      <c r="I1129" s="365"/>
      <c r="J1129" s="348"/>
      <c r="K1129" s="348"/>
      <c r="L1129" s="348"/>
      <c r="M1129" s="348"/>
      <c r="N1129" s="348"/>
      <c r="O1129" s="348"/>
      <c r="P1129" s="348"/>
      <c r="Q1129" s="348"/>
      <c r="R1129" s="348"/>
      <c r="S1129" s="348"/>
      <c r="T1129" s="348"/>
      <c r="U1129" s="348"/>
      <c r="V1129" s="348"/>
      <c r="W1129" s="348"/>
    </row>
    <row r="1130" spans="1:23" ht="12" customHeight="1">
      <c r="A1130" s="517">
        <f t="shared" si="18"/>
        <v>1125</v>
      </c>
      <c r="B1130" s="518" t="s">
        <v>10269</v>
      </c>
      <c r="C1130" s="517" t="s">
        <v>12359</v>
      </c>
      <c r="D1130" s="525" t="s">
        <v>10225</v>
      </c>
      <c r="E1130" s="525" t="s">
        <v>12701</v>
      </c>
      <c r="F1130" s="346"/>
      <c r="G1130" s="540"/>
      <c r="H1130" s="547"/>
      <c r="I1130" s="365"/>
      <c r="J1130" s="348"/>
      <c r="K1130" s="348"/>
      <c r="L1130" s="348"/>
      <c r="M1130" s="348"/>
      <c r="N1130" s="348"/>
      <c r="O1130" s="348"/>
      <c r="P1130" s="348"/>
      <c r="Q1130" s="348"/>
      <c r="R1130" s="348"/>
      <c r="S1130" s="348"/>
      <c r="T1130" s="348"/>
      <c r="U1130" s="348"/>
      <c r="V1130" s="348"/>
      <c r="W1130" s="348"/>
    </row>
    <row r="1131" spans="1:23" ht="12" customHeight="1">
      <c r="A1131" s="517">
        <f t="shared" si="18"/>
        <v>1126</v>
      </c>
      <c r="B1131" s="518" t="s">
        <v>13092</v>
      </c>
      <c r="C1131" s="517" t="s">
        <v>12359</v>
      </c>
      <c r="D1131" s="525" t="s">
        <v>12696</v>
      </c>
      <c r="E1131" s="525" t="s">
        <v>12777</v>
      </c>
      <c r="F1131" s="346"/>
      <c r="G1131" s="540"/>
      <c r="H1131" s="547"/>
      <c r="I1131" s="365"/>
      <c r="J1131" s="348"/>
      <c r="K1131" s="348"/>
      <c r="L1131" s="348"/>
      <c r="M1131" s="348"/>
      <c r="N1131" s="348"/>
      <c r="O1131" s="348"/>
      <c r="P1131" s="348"/>
      <c r="Q1131" s="348"/>
      <c r="R1131" s="348"/>
      <c r="S1131" s="348"/>
      <c r="T1131" s="348"/>
      <c r="U1131" s="348"/>
      <c r="V1131" s="348"/>
      <c r="W1131" s="348"/>
    </row>
    <row r="1132" spans="1:23" ht="12" customHeight="1">
      <c r="A1132" s="517">
        <f t="shared" si="18"/>
        <v>1127</v>
      </c>
      <c r="B1132" s="518" t="s">
        <v>12228</v>
      </c>
      <c r="C1132" s="517">
        <v>1</v>
      </c>
      <c r="D1132" s="525" t="s">
        <v>12249</v>
      </c>
      <c r="E1132" s="525" t="s">
        <v>12227</v>
      </c>
      <c r="F1132" s="346"/>
      <c r="G1132" s="540"/>
      <c r="H1132" s="547"/>
      <c r="I1132" s="365"/>
      <c r="J1132" s="348"/>
      <c r="K1132" s="348"/>
      <c r="L1132" s="348"/>
      <c r="M1132" s="348"/>
      <c r="N1132" s="348"/>
      <c r="O1132" s="348"/>
      <c r="P1132" s="348"/>
      <c r="Q1132" s="348"/>
      <c r="R1132" s="348"/>
      <c r="S1132" s="348"/>
      <c r="T1132" s="348"/>
      <c r="U1132" s="348"/>
      <c r="V1132" s="348"/>
      <c r="W1132" s="348"/>
    </row>
    <row r="1133" spans="1:23" ht="12" customHeight="1">
      <c r="A1133" s="517">
        <f t="shared" si="18"/>
        <v>1128</v>
      </c>
      <c r="B1133" s="518" t="s">
        <v>12228</v>
      </c>
      <c r="C1133" s="517">
        <v>1</v>
      </c>
      <c r="D1133" s="525" t="s">
        <v>12249</v>
      </c>
      <c r="E1133" s="525" t="s">
        <v>12227</v>
      </c>
      <c r="F1133" s="346"/>
      <c r="G1133" s="540"/>
      <c r="H1133" s="547"/>
      <c r="I1133" s="365"/>
      <c r="J1133" s="348"/>
      <c r="K1133" s="348"/>
      <c r="L1133" s="348"/>
      <c r="M1133" s="348"/>
      <c r="N1133" s="348"/>
      <c r="O1133" s="348"/>
      <c r="P1133" s="348"/>
      <c r="Q1133" s="348"/>
      <c r="R1133" s="348"/>
      <c r="S1133" s="348"/>
      <c r="T1133" s="348"/>
      <c r="U1133" s="348"/>
      <c r="V1133" s="348"/>
      <c r="W1133" s="348"/>
    </row>
    <row r="1134" spans="1:23" ht="12" customHeight="1">
      <c r="A1134" s="517">
        <f t="shared" si="18"/>
        <v>1129</v>
      </c>
      <c r="B1134" s="518" t="s">
        <v>15183</v>
      </c>
      <c r="C1134" s="517">
        <v>1</v>
      </c>
      <c r="D1134" s="525" t="s">
        <v>10246</v>
      </c>
      <c r="E1134" s="525" t="s">
        <v>10332</v>
      </c>
      <c r="F1134" s="346"/>
      <c r="G1134" s="540"/>
      <c r="H1134" s="547"/>
      <c r="I1134" s="365"/>
      <c r="J1134" s="348"/>
      <c r="K1134" s="348"/>
      <c r="L1134" s="348"/>
      <c r="M1134" s="348"/>
      <c r="N1134" s="348"/>
      <c r="O1134" s="348"/>
      <c r="P1134" s="348"/>
      <c r="Q1134" s="348"/>
      <c r="R1134" s="348"/>
      <c r="S1134" s="348"/>
      <c r="T1134" s="348"/>
      <c r="U1134" s="348"/>
      <c r="V1134" s="348"/>
      <c r="W1134" s="348"/>
    </row>
    <row r="1135" spans="1:23" ht="12" customHeight="1">
      <c r="A1135" s="517">
        <f t="shared" si="18"/>
        <v>1130</v>
      </c>
      <c r="B1135" s="518" t="s">
        <v>15184</v>
      </c>
      <c r="C1135" s="517">
        <v>1</v>
      </c>
      <c r="D1135" s="525" t="s">
        <v>10246</v>
      </c>
      <c r="E1135" s="525" t="s">
        <v>10332</v>
      </c>
      <c r="F1135" s="346"/>
      <c r="G1135" s="540"/>
      <c r="H1135" s="547"/>
      <c r="I1135" s="365"/>
      <c r="J1135" s="348"/>
      <c r="K1135" s="348"/>
      <c r="L1135" s="348"/>
      <c r="M1135" s="348"/>
      <c r="N1135" s="348"/>
      <c r="O1135" s="348"/>
      <c r="P1135" s="348"/>
      <c r="Q1135" s="348"/>
      <c r="R1135" s="348"/>
      <c r="S1135" s="348"/>
      <c r="T1135" s="348"/>
      <c r="U1135" s="348"/>
      <c r="V1135" s="348"/>
      <c r="W1135" s="348"/>
    </row>
    <row r="1136" spans="1:23" ht="12" customHeight="1">
      <c r="A1136" s="517">
        <f t="shared" si="18"/>
        <v>1131</v>
      </c>
      <c r="B1136" s="518" t="s">
        <v>10989</v>
      </c>
      <c r="C1136" s="517">
        <v>1</v>
      </c>
      <c r="D1136" s="525" t="s">
        <v>10246</v>
      </c>
      <c r="E1136" s="525" t="s">
        <v>10332</v>
      </c>
      <c r="F1136" s="346"/>
      <c r="G1136" s="540"/>
      <c r="H1136" s="547"/>
      <c r="I1136" s="365"/>
      <c r="J1136" s="348"/>
      <c r="K1136" s="348"/>
      <c r="L1136" s="348"/>
      <c r="M1136" s="348"/>
      <c r="N1136" s="348"/>
      <c r="O1136" s="348"/>
      <c r="P1136" s="348"/>
      <c r="Q1136" s="348"/>
      <c r="R1136" s="348"/>
      <c r="S1136" s="348"/>
      <c r="T1136" s="348"/>
      <c r="U1136" s="348"/>
      <c r="V1136" s="348"/>
      <c r="W1136" s="348"/>
    </row>
    <row r="1137" spans="1:23" ht="12" customHeight="1">
      <c r="A1137" s="517">
        <f t="shared" si="18"/>
        <v>1132</v>
      </c>
      <c r="B1137" s="518" t="s">
        <v>12806</v>
      </c>
      <c r="C1137" s="517" t="s">
        <v>12359</v>
      </c>
      <c r="D1137" s="525" t="s">
        <v>12174</v>
      </c>
      <c r="E1137" s="525" t="s">
        <v>12805</v>
      </c>
      <c r="F1137" s="346"/>
      <c r="G1137" s="540"/>
      <c r="H1137" s="547"/>
      <c r="I1137" s="365"/>
      <c r="J1137" s="348"/>
      <c r="K1137" s="348"/>
      <c r="L1137" s="348"/>
      <c r="M1137" s="348"/>
      <c r="N1137" s="348"/>
      <c r="O1137" s="348"/>
      <c r="P1137" s="348"/>
      <c r="Q1137" s="348"/>
      <c r="R1137" s="348"/>
      <c r="S1137" s="348"/>
      <c r="T1137" s="348"/>
      <c r="U1137" s="348"/>
      <c r="V1137" s="348"/>
      <c r="W1137" s="348"/>
    </row>
    <row r="1138" spans="1:23" ht="12" customHeight="1">
      <c r="A1138" s="517">
        <f t="shared" si="18"/>
        <v>1133</v>
      </c>
      <c r="B1138" s="518" t="s">
        <v>10146</v>
      </c>
      <c r="C1138" s="517">
        <v>2</v>
      </c>
      <c r="D1138" s="525" t="s">
        <v>11366</v>
      </c>
      <c r="E1138" s="525" t="s">
        <v>11365</v>
      </c>
      <c r="F1138" s="346"/>
      <c r="G1138" s="540"/>
      <c r="H1138" s="547"/>
      <c r="I1138" s="365"/>
      <c r="J1138" s="348"/>
      <c r="K1138" s="348"/>
      <c r="L1138" s="348"/>
      <c r="M1138" s="348"/>
      <c r="N1138" s="348"/>
      <c r="O1138" s="348"/>
      <c r="P1138" s="348"/>
      <c r="Q1138" s="348"/>
      <c r="R1138" s="348"/>
      <c r="S1138" s="348"/>
      <c r="T1138" s="348"/>
      <c r="U1138" s="348"/>
      <c r="V1138" s="348"/>
      <c r="W1138" s="348"/>
    </row>
    <row r="1139" spans="1:23" ht="12" customHeight="1">
      <c r="A1139" s="517">
        <f t="shared" si="18"/>
        <v>1134</v>
      </c>
      <c r="B1139" s="518" t="s">
        <v>13281</v>
      </c>
      <c r="C1139" s="517" t="s">
        <v>12359</v>
      </c>
      <c r="D1139" s="525" t="s">
        <v>10225</v>
      </c>
      <c r="E1139" s="525" t="s">
        <v>13280</v>
      </c>
      <c r="F1139" s="346"/>
      <c r="G1139" s="540"/>
      <c r="H1139" s="547"/>
      <c r="I1139" s="365"/>
      <c r="J1139" s="348"/>
      <c r="K1139" s="348"/>
      <c r="L1139" s="348"/>
      <c r="M1139" s="348"/>
      <c r="N1139" s="348"/>
      <c r="O1139" s="348"/>
      <c r="P1139" s="348"/>
      <c r="Q1139" s="348"/>
      <c r="R1139" s="348"/>
      <c r="S1139" s="348"/>
      <c r="T1139" s="348"/>
      <c r="U1139" s="348"/>
      <c r="V1139" s="348"/>
      <c r="W1139" s="348"/>
    </row>
    <row r="1140" spans="1:23" ht="12" customHeight="1">
      <c r="A1140" s="517">
        <f t="shared" si="18"/>
        <v>1135</v>
      </c>
      <c r="B1140" s="518" t="s">
        <v>13281</v>
      </c>
      <c r="C1140" s="517" t="s">
        <v>12359</v>
      </c>
      <c r="D1140" s="525" t="s">
        <v>10225</v>
      </c>
      <c r="E1140" s="525" t="s">
        <v>13280</v>
      </c>
      <c r="F1140" s="346"/>
      <c r="G1140" s="540"/>
      <c r="H1140" s="547"/>
      <c r="I1140" s="365"/>
      <c r="J1140" s="348"/>
      <c r="K1140" s="348"/>
      <c r="L1140" s="348"/>
      <c r="M1140" s="348"/>
      <c r="N1140" s="348"/>
      <c r="O1140" s="348"/>
      <c r="P1140" s="348"/>
      <c r="Q1140" s="348"/>
      <c r="R1140" s="348"/>
      <c r="S1140" s="348"/>
      <c r="T1140" s="348"/>
      <c r="U1140" s="348"/>
      <c r="V1140" s="348"/>
      <c r="W1140" s="348"/>
    </row>
    <row r="1141" spans="1:23" ht="12" customHeight="1">
      <c r="A1141" s="517">
        <f t="shared" si="18"/>
        <v>1136</v>
      </c>
      <c r="B1141" s="518" t="s">
        <v>13281</v>
      </c>
      <c r="C1141" s="517" t="s">
        <v>12359</v>
      </c>
      <c r="D1141" s="525" t="s">
        <v>10225</v>
      </c>
      <c r="E1141" s="525" t="s">
        <v>13280</v>
      </c>
      <c r="F1141" s="346"/>
      <c r="G1141" s="540"/>
      <c r="H1141" s="547"/>
      <c r="I1141" s="365"/>
      <c r="J1141" s="348"/>
      <c r="K1141" s="348"/>
      <c r="L1141" s="348"/>
      <c r="M1141" s="348"/>
      <c r="N1141" s="348"/>
      <c r="O1141" s="348"/>
      <c r="P1141" s="348"/>
      <c r="Q1141" s="348"/>
      <c r="R1141" s="348"/>
      <c r="S1141" s="348"/>
      <c r="T1141" s="348"/>
      <c r="U1141" s="348"/>
      <c r="V1141" s="348"/>
      <c r="W1141" s="348"/>
    </row>
    <row r="1142" spans="1:23" ht="12" customHeight="1">
      <c r="A1142" s="517">
        <f t="shared" si="18"/>
        <v>1137</v>
      </c>
      <c r="B1142" s="518" t="s">
        <v>13281</v>
      </c>
      <c r="C1142" s="517" t="s">
        <v>12359</v>
      </c>
      <c r="D1142" s="525" t="s">
        <v>10225</v>
      </c>
      <c r="E1142" s="525" t="s">
        <v>13280</v>
      </c>
      <c r="F1142" s="346"/>
      <c r="G1142" s="540"/>
      <c r="H1142" s="547"/>
      <c r="I1142" s="365"/>
      <c r="J1142" s="348"/>
      <c r="K1142" s="348"/>
      <c r="L1142" s="348"/>
      <c r="M1142" s="348"/>
      <c r="N1142" s="348"/>
      <c r="O1142" s="348"/>
      <c r="P1142" s="348"/>
      <c r="Q1142" s="348"/>
      <c r="R1142" s="348"/>
      <c r="S1142" s="348"/>
      <c r="T1142" s="348"/>
      <c r="U1142" s="348"/>
      <c r="V1142" s="348"/>
      <c r="W1142" s="348"/>
    </row>
    <row r="1143" spans="1:23" ht="12" customHeight="1">
      <c r="A1143" s="517">
        <f t="shared" si="18"/>
        <v>1138</v>
      </c>
      <c r="B1143" s="518" t="s">
        <v>13281</v>
      </c>
      <c r="C1143" s="517" t="s">
        <v>12359</v>
      </c>
      <c r="D1143" s="525" t="s">
        <v>10225</v>
      </c>
      <c r="E1143" s="525" t="s">
        <v>13280</v>
      </c>
      <c r="F1143" s="346"/>
      <c r="G1143" s="540"/>
      <c r="H1143" s="547"/>
      <c r="I1143" s="365"/>
      <c r="J1143" s="348"/>
      <c r="K1143" s="348"/>
      <c r="L1143" s="348"/>
      <c r="M1143" s="348"/>
      <c r="N1143" s="348"/>
      <c r="O1143" s="348"/>
      <c r="P1143" s="348"/>
      <c r="Q1143" s="348"/>
      <c r="R1143" s="348"/>
      <c r="S1143" s="348"/>
      <c r="T1143" s="348"/>
      <c r="U1143" s="348"/>
      <c r="V1143" s="348"/>
      <c r="W1143" s="348"/>
    </row>
    <row r="1144" spans="1:23" ht="12" customHeight="1">
      <c r="A1144" s="517">
        <f t="shared" si="18"/>
        <v>1139</v>
      </c>
      <c r="B1144" s="518" t="s">
        <v>11377</v>
      </c>
      <c r="C1144" s="517">
        <v>1</v>
      </c>
      <c r="D1144" s="525" t="s">
        <v>280</v>
      </c>
      <c r="E1144" s="525" t="s">
        <v>11376</v>
      </c>
      <c r="F1144" s="346"/>
      <c r="G1144" s="540"/>
      <c r="H1144" s="547"/>
      <c r="I1144" s="365"/>
      <c r="J1144" s="348"/>
      <c r="K1144" s="348"/>
      <c r="L1144" s="348"/>
      <c r="M1144" s="348"/>
      <c r="N1144" s="348"/>
      <c r="O1144" s="348"/>
      <c r="P1144" s="348"/>
      <c r="Q1144" s="348"/>
      <c r="R1144" s="348"/>
      <c r="S1144" s="348"/>
      <c r="T1144" s="348"/>
      <c r="U1144" s="348"/>
      <c r="V1144" s="348"/>
      <c r="W1144" s="348"/>
    </row>
    <row r="1145" spans="1:23" ht="12" customHeight="1">
      <c r="A1145" s="517">
        <f t="shared" si="18"/>
        <v>1140</v>
      </c>
      <c r="B1145" s="518" t="s">
        <v>13195</v>
      </c>
      <c r="C1145" s="517" t="s">
        <v>12359</v>
      </c>
      <c r="D1145" s="525" t="s">
        <v>265</v>
      </c>
      <c r="E1145" s="525" t="s">
        <v>13992</v>
      </c>
      <c r="F1145" s="346"/>
      <c r="G1145" s="540"/>
      <c r="H1145" s="547"/>
      <c r="I1145" s="365"/>
      <c r="J1145" s="348"/>
      <c r="K1145" s="348"/>
      <c r="L1145" s="348"/>
      <c r="M1145" s="348"/>
      <c r="N1145" s="348"/>
      <c r="O1145" s="348"/>
      <c r="P1145" s="348"/>
      <c r="Q1145" s="348"/>
      <c r="R1145" s="348"/>
      <c r="S1145" s="348"/>
      <c r="T1145" s="348"/>
      <c r="U1145" s="348"/>
      <c r="V1145" s="348"/>
      <c r="W1145" s="348"/>
    </row>
    <row r="1146" spans="1:23" ht="12" customHeight="1">
      <c r="A1146" s="517">
        <f t="shared" si="18"/>
        <v>1141</v>
      </c>
      <c r="B1146" s="518" t="s">
        <v>13195</v>
      </c>
      <c r="C1146" s="517" t="s">
        <v>12359</v>
      </c>
      <c r="D1146" s="525" t="s">
        <v>265</v>
      </c>
      <c r="E1146" s="525" t="s">
        <v>13992</v>
      </c>
      <c r="F1146" s="346"/>
      <c r="G1146" s="540"/>
      <c r="H1146" s="547"/>
      <c r="I1146" s="365"/>
      <c r="J1146" s="348"/>
      <c r="K1146" s="348"/>
      <c r="L1146" s="348"/>
      <c r="M1146" s="348"/>
      <c r="N1146" s="348"/>
      <c r="O1146" s="348"/>
      <c r="P1146" s="348"/>
      <c r="Q1146" s="348"/>
      <c r="R1146" s="348"/>
      <c r="S1146" s="348"/>
      <c r="T1146" s="348"/>
      <c r="U1146" s="348"/>
      <c r="V1146" s="348"/>
      <c r="W1146" s="348"/>
    </row>
    <row r="1147" spans="1:23" ht="12" customHeight="1">
      <c r="A1147" s="517">
        <f t="shared" si="18"/>
        <v>1142</v>
      </c>
      <c r="B1147" s="518" t="s">
        <v>13195</v>
      </c>
      <c r="C1147" s="517" t="s">
        <v>12359</v>
      </c>
      <c r="D1147" s="525" t="s">
        <v>265</v>
      </c>
      <c r="E1147" s="525" t="s">
        <v>13986</v>
      </c>
      <c r="F1147" s="346"/>
      <c r="G1147" s="540"/>
      <c r="H1147" s="547"/>
      <c r="I1147" s="365"/>
      <c r="J1147" s="348"/>
      <c r="K1147" s="348"/>
      <c r="L1147" s="348"/>
      <c r="M1147" s="348"/>
      <c r="N1147" s="348"/>
      <c r="O1147" s="348"/>
      <c r="P1147" s="348"/>
      <c r="Q1147" s="348"/>
      <c r="R1147" s="348"/>
      <c r="S1147" s="348"/>
      <c r="T1147" s="348"/>
      <c r="U1147" s="348"/>
      <c r="V1147" s="348"/>
      <c r="W1147" s="348"/>
    </row>
    <row r="1148" spans="1:23" ht="12" customHeight="1">
      <c r="A1148" s="517">
        <f t="shared" si="18"/>
        <v>1143</v>
      </c>
      <c r="B1148" s="518" t="s">
        <v>13195</v>
      </c>
      <c r="C1148" s="517" t="s">
        <v>12359</v>
      </c>
      <c r="D1148" s="525" t="s">
        <v>265</v>
      </c>
      <c r="E1148" s="525" t="s">
        <v>13986</v>
      </c>
      <c r="F1148" s="346"/>
      <c r="G1148" s="540"/>
      <c r="H1148" s="547"/>
      <c r="I1148" s="365"/>
      <c r="J1148" s="348"/>
      <c r="K1148" s="348"/>
      <c r="L1148" s="348"/>
      <c r="M1148" s="348"/>
      <c r="N1148" s="348"/>
      <c r="O1148" s="348"/>
      <c r="P1148" s="348"/>
      <c r="Q1148" s="348"/>
      <c r="R1148" s="348"/>
      <c r="S1148" s="348"/>
      <c r="T1148" s="348"/>
      <c r="U1148" s="348"/>
      <c r="V1148" s="348"/>
      <c r="W1148" s="348"/>
    </row>
    <row r="1149" spans="1:23" ht="12" customHeight="1">
      <c r="A1149" s="517">
        <f t="shared" si="18"/>
        <v>1144</v>
      </c>
      <c r="B1149" s="518" t="s">
        <v>11790</v>
      </c>
      <c r="C1149" s="517">
        <v>1</v>
      </c>
      <c r="D1149" s="525" t="s">
        <v>10070</v>
      </c>
      <c r="E1149" s="525" t="s">
        <v>11789</v>
      </c>
      <c r="F1149" s="346"/>
      <c r="G1149" s="540"/>
      <c r="H1149" s="547"/>
      <c r="I1149" s="365"/>
      <c r="J1149" s="348"/>
      <c r="K1149" s="348"/>
      <c r="L1149" s="348"/>
      <c r="M1149" s="348"/>
      <c r="N1149" s="348"/>
      <c r="O1149" s="348"/>
      <c r="P1149" s="348"/>
      <c r="Q1149" s="348"/>
      <c r="R1149" s="348"/>
      <c r="S1149" s="348"/>
      <c r="T1149" s="348"/>
      <c r="U1149" s="348"/>
      <c r="V1149" s="348"/>
      <c r="W1149" s="348"/>
    </row>
    <row r="1150" spans="1:23" ht="12" customHeight="1">
      <c r="A1150" s="517">
        <f t="shared" si="18"/>
        <v>1145</v>
      </c>
      <c r="B1150" s="518" t="s">
        <v>13325</v>
      </c>
      <c r="C1150" s="517" t="s">
        <v>12359</v>
      </c>
      <c r="D1150" s="525" t="s">
        <v>12174</v>
      </c>
      <c r="E1150" s="525" t="s">
        <v>13324</v>
      </c>
      <c r="F1150" s="346"/>
      <c r="G1150" s="540"/>
      <c r="H1150" s="547"/>
      <c r="I1150" s="365"/>
      <c r="J1150" s="348"/>
      <c r="K1150" s="348"/>
      <c r="L1150" s="348"/>
      <c r="M1150" s="348"/>
      <c r="N1150" s="348"/>
      <c r="O1150" s="348"/>
      <c r="P1150" s="348"/>
      <c r="Q1150" s="348"/>
      <c r="R1150" s="348"/>
      <c r="S1150" s="348"/>
      <c r="T1150" s="348"/>
      <c r="U1150" s="348"/>
      <c r="V1150" s="348"/>
      <c r="W1150" s="348"/>
    </row>
    <row r="1151" spans="1:23" ht="12" customHeight="1">
      <c r="A1151" s="517">
        <f t="shared" si="18"/>
        <v>1146</v>
      </c>
      <c r="B1151" s="518" t="s">
        <v>13307</v>
      </c>
      <c r="C1151" s="517" t="s">
        <v>12359</v>
      </c>
      <c r="D1151" s="525" t="s">
        <v>12174</v>
      </c>
      <c r="E1151" s="525" t="s">
        <v>12803</v>
      </c>
      <c r="F1151" s="346"/>
      <c r="G1151" s="540"/>
      <c r="H1151" s="547"/>
      <c r="I1151" s="365"/>
      <c r="J1151" s="348"/>
      <c r="K1151" s="348"/>
      <c r="L1151" s="348"/>
      <c r="M1151" s="348"/>
      <c r="N1151" s="348"/>
      <c r="O1151" s="348"/>
      <c r="P1151" s="348"/>
      <c r="Q1151" s="348"/>
      <c r="R1151" s="348"/>
      <c r="S1151" s="348"/>
      <c r="T1151" s="348"/>
      <c r="U1151" s="348"/>
      <c r="V1151" s="348"/>
      <c r="W1151" s="348"/>
    </row>
    <row r="1152" spans="1:23" ht="12" customHeight="1">
      <c r="A1152" s="517">
        <f t="shared" si="18"/>
        <v>1147</v>
      </c>
      <c r="B1152" s="518" t="s">
        <v>13307</v>
      </c>
      <c r="C1152" s="517" t="s">
        <v>12359</v>
      </c>
      <c r="D1152" s="525" t="s">
        <v>12174</v>
      </c>
      <c r="E1152" s="525" t="s">
        <v>12681</v>
      </c>
      <c r="F1152" s="346"/>
      <c r="G1152" s="540"/>
      <c r="H1152" s="547"/>
      <c r="I1152" s="365"/>
      <c r="J1152" s="348"/>
      <c r="K1152" s="348"/>
      <c r="L1152" s="348"/>
      <c r="M1152" s="348"/>
      <c r="N1152" s="348"/>
      <c r="O1152" s="348"/>
      <c r="P1152" s="348"/>
      <c r="Q1152" s="348"/>
      <c r="R1152" s="348"/>
      <c r="S1152" s="348"/>
      <c r="T1152" s="348"/>
      <c r="U1152" s="348"/>
      <c r="V1152" s="348"/>
      <c r="W1152" s="348"/>
    </row>
    <row r="1153" spans="1:23" ht="12" customHeight="1">
      <c r="A1153" s="517">
        <f t="shared" si="18"/>
        <v>1148</v>
      </c>
      <c r="B1153" s="518" t="s">
        <v>13968</v>
      </c>
      <c r="C1153" s="517" t="s">
        <v>12359</v>
      </c>
      <c r="D1153" s="525" t="s">
        <v>12705</v>
      </c>
      <c r="E1153" s="525" t="s">
        <v>12704</v>
      </c>
      <c r="F1153" s="346"/>
      <c r="G1153" s="540"/>
      <c r="H1153" s="547"/>
      <c r="I1153" s="365"/>
      <c r="J1153" s="348"/>
      <c r="K1153" s="348"/>
      <c r="L1153" s="348"/>
      <c r="M1153" s="348"/>
      <c r="N1153" s="348"/>
      <c r="O1153" s="348"/>
      <c r="P1153" s="348"/>
      <c r="Q1153" s="348"/>
      <c r="R1153" s="348"/>
      <c r="S1153" s="348"/>
      <c r="T1153" s="348"/>
      <c r="U1153" s="348"/>
      <c r="V1153" s="348"/>
      <c r="W1153" s="348"/>
    </row>
    <row r="1154" spans="1:23" ht="12" customHeight="1">
      <c r="A1154" s="517">
        <f t="shared" si="18"/>
        <v>1149</v>
      </c>
      <c r="B1154" s="518" t="s">
        <v>13968</v>
      </c>
      <c r="C1154" s="517" t="s">
        <v>12359</v>
      </c>
      <c r="D1154" s="525" t="s">
        <v>12705</v>
      </c>
      <c r="E1154" s="525" t="s">
        <v>12867</v>
      </c>
      <c r="F1154" s="346"/>
      <c r="G1154" s="540"/>
      <c r="H1154" s="547"/>
      <c r="I1154" s="365"/>
      <c r="J1154" s="348"/>
      <c r="K1154" s="348"/>
      <c r="L1154" s="348"/>
      <c r="M1154" s="348"/>
      <c r="N1154" s="348"/>
      <c r="O1154" s="348"/>
      <c r="P1154" s="348"/>
      <c r="Q1154" s="348"/>
      <c r="R1154" s="348"/>
      <c r="S1154" s="348"/>
      <c r="T1154" s="348"/>
      <c r="U1154" s="348"/>
      <c r="V1154" s="348"/>
      <c r="W1154" s="348"/>
    </row>
    <row r="1155" spans="1:23" ht="12" customHeight="1">
      <c r="A1155" s="517">
        <f t="shared" si="18"/>
        <v>1150</v>
      </c>
      <c r="B1155" s="518" t="s">
        <v>13968</v>
      </c>
      <c r="C1155" s="517" t="s">
        <v>12359</v>
      </c>
      <c r="D1155" s="525" t="s">
        <v>12705</v>
      </c>
      <c r="E1155" s="525" t="s">
        <v>12704</v>
      </c>
      <c r="F1155" s="346"/>
      <c r="G1155" s="540"/>
      <c r="H1155" s="547"/>
      <c r="I1155" s="365"/>
      <c r="J1155" s="348"/>
      <c r="K1155" s="348"/>
      <c r="L1155" s="348"/>
      <c r="M1155" s="348"/>
      <c r="N1155" s="348"/>
      <c r="O1155" s="348"/>
      <c r="P1155" s="348"/>
      <c r="Q1155" s="348"/>
      <c r="R1155" s="348"/>
      <c r="S1155" s="348"/>
      <c r="T1155" s="348"/>
      <c r="U1155" s="348"/>
      <c r="V1155" s="348"/>
      <c r="W1155" s="348"/>
    </row>
    <row r="1156" spans="1:23" ht="12" customHeight="1">
      <c r="A1156" s="517">
        <f t="shared" si="18"/>
        <v>1151</v>
      </c>
      <c r="B1156" s="518" t="s">
        <v>11236</v>
      </c>
      <c r="C1156" s="517">
        <v>1</v>
      </c>
      <c r="D1156" s="525" t="s">
        <v>11235</v>
      </c>
      <c r="E1156" s="525" t="s">
        <v>10066</v>
      </c>
      <c r="F1156" s="346"/>
      <c r="G1156" s="540"/>
      <c r="H1156" s="547"/>
      <c r="I1156" s="365"/>
      <c r="J1156" s="348"/>
      <c r="K1156" s="348"/>
      <c r="L1156" s="348"/>
      <c r="M1156" s="348"/>
      <c r="N1156" s="348"/>
      <c r="O1156" s="348"/>
      <c r="P1156" s="348"/>
      <c r="Q1156" s="348"/>
      <c r="R1156" s="348"/>
      <c r="S1156" s="348"/>
      <c r="T1156" s="348"/>
      <c r="U1156" s="348"/>
      <c r="V1156" s="348"/>
      <c r="W1156" s="348"/>
    </row>
    <row r="1157" spans="1:23" ht="12" customHeight="1">
      <c r="A1157" s="517">
        <f t="shared" si="18"/>
        <v>1152</v>
      </c>
      <c r="B1157" s="518" t="s">
        <v>15185</v>
      </c>
      <c r="C1157" s="517">
        <v>1</v>
      </c>
      <c r="D1157" s="525" t="s">
        <v>10583</v>
      </c>
      <c r="E1157" s="525" t="s">
        <v>11968</v>
      </c>
      <c r="F1157" s="346"/>
      <c r="G1157" s="540"/>
      <c r="H1157" s="547"/>
      <c r="I1157" s="365"/>
      <c r="J1157" s="348"/>
      <c r="K1157" s="348"/>
      <c r="L1157" s="348"/>
      <c r="M1157" s="348"/>
      <c r="N1157" s="348"/>
      <c r="O1157" s="348"/>
      <c r="P1157" s="348"/>
      <c r="Q1157" s="348"/>
      <c r="R1157" s="348"/>
      <c r="S1157" s="348"/>
      <c r="T1157" s="348"/>
      <c r="U1157" s="348"/>
      <c r="V1157" s="348"/>
      <c r="W1157" s="348"/>
    </row>
    <row r="1158" spans="1:23" ht="12" customHeight="1">
      <c r="A1158" s="517">
        <f t="shared" si="18"/>
        <v>1153</v>
      </c>
      <c r="B1158" s="518" t="s">
        <v>12741</v>
      </c>
      <c r="C1158" s="517">
        <v>1</v>
      </c>
      <c r="D1158" s="525" t="s">
        <v>10159</v>
      </c>
      <c r="E1158" s="525" t="s">
        <v>11750</v>
      </c>
      <c r="F1158" s="346"/>
      <c r="G1158" s="540"/>
      <c r="H1158" s="547"/>
      <c r="I1158" s="365"/>
      <c r="J1158" s="348"/>
      <c r="K1158" s="348"/>
      <c r="L1158" s="348"/>
      <c r="M1158" s="348"/>
      <c r="N1158" s="348"/>
      <c r="O1158" s="348"/>
      <c r="P1158" s="348"/>
      <c r="Q1158" s="348"/>
      <c r="R1158" s="348"/>
      <c r="S1158" s="348"/>
      <c r="T1158" s="348"/>
      <c r="U1158" s="348"/>
      <c r="V1158" s="348"/>
      <c r="W1158" s="348"/>
    </row>
    <row r="1159" spans="1:23" ht="12" customHeight="1">
      <c r="A1159" s="517">
        <f t="shared" si="18"/>
        <v>1154</v>
      </c>
      <c r="B1159" s="518" t="s">
        <v>15186</v>
      </c>
      <c r="C1159" s="517">
        <v>1</v>
      </c>
      <c r="D1159" s="525" t="s">
        <v>386</v>
      </c>
      <c r="E1159" s="525" t="s">
        <v>10066</v>
      </c>
      <c r="F1159" s="346"/>
      <c r="G1159" s="540"/>
      <c r="H1159" s="547"/>
      <c r="I1159" s="365"/>
      <c r="J1159" s="348"/>
      <c r="K1159" s="348"/>
      <c r="L1159" s="348"/>
      <c r="M1159" s="348"/>
      <c r="N1159" s="348"/>
      <c r="O1159" s="348"/>
      <c r="P1159" s="348"/>
      <c r="Q1159" s="348"/>
      <c r="R1159" s="348"/>
      <c r="S1159" s="348"/>
      <c r="T1159" s="348"/>
      <c r="U1159" s="348"/>
      <c r="V1159" s="348"/>
      <c r="W1159" s="348"/>
    </row>
    <row r="1160" spans="1:23" ht="12" customHeight="1">
      <c r="A1160" s="517">
        <f t="shared" ref="A1160:A1223" si="19">A1159+1</f>
        <v>1155</v>
      </c>
      <c r="B1160" s="518" t="s">
        <v>12852</v>
      </c>
      <c r="C1160" s="517" t="s">
        <v>12359</v>
      </c>
      <c r="D1160" s="525" t="s">
        <v>12851</v>
      </c>
      <c r="E1160" s="525" t="s">
        <v>12850</v>
      </c>
      <c r="F1160" s="346"/>
      <c r="G1160" s="540"/>
      <c r="H1160" s="547"/>
      <c r="I1160" s="365"/>
      <c r="J1160" s="348"/>
      <c r="K1160" s="348"/>
      <c r="L1160" s="348"/>
      <c r="M1160" s="348"/>
      <c r="N1160" s="348"/>
      <c r="O1160" s="348"/>
      <c r="P1160" s="348"/>
      <c r="Q1160" s="348"/>
      <c r="R1160" s="348"/>
      <c r="S1160" s="348"/>
      <c r="T1160" s="348"/>
      <c r="U1160" s="348"/>
      <c r="V1160" s="348"/>
      <c r="W1160" s="348"/>
    </row>
    <row r="1161" spans="1:23" ht="12" customHeight="1">
      <c r="A1161" s="517">
        <f t="shared" si="19"/>
        <v>1156</v>
      </c>
      <c r="B1161" s="518" t="s">
        <v>12048</v>
      </c>
      <c r="C1161" s="517">
        <v>1</v>
      </c>
      <c r="D1161" s="525" t="s">
        <v>10070</v>
      </c>
      <c r="E1161" s="525" t="s">
        <v>11789</v>
      </c>
      <c r="F1161" s="346"/>
      <c r="G1161" s="540"/>
      <c r="H1161" s="547"/>
      <c r="I1161" s="365"/>
      <c r="J1161" s="348"/>
      <c r="K1161" s="348"/>
      <c r="L1161" s="348"/>
      <c r="M1161" s="348"/>
      <c r="N1161" s="348"/>
      <c r="O1161" s="348"/>
      <c r="P1161" s="348"/>
      <c r="Q1161" s="348"/>
      <c r="R1161" s="348"/>
      <c r="S1161" s="348"/>
      <c r="T1161" s="348"/>
      <c r="U1161" s="348"/>
      <c r="V1161" s="348"/>
      <c r="W1161" s="348"/>
    </row>
    <row r="1162" spans="1:23" ht="12" customHeight="1">
      <c r="A1162" s="517">
        <f t="shared" si="19"/>
        <v>1157</v>
      </c>
      <c r="B1162" s="518" t="s">
        <v>12048</v>
      </c>
      <c r="C1162" s="517">
        <v>1</v>
      </c>
      <c r="D1162" s="525" t="s">
        <v>10070</v>
      </c>
      <c r="E1162" s="525" t="s">
        <v>11789</v>
      </c>
      <c r="F1162" s="346"/>
      <c r="G1162" s="540"/>
      <c r="H1162" s="547"/>
      <c r="I1162" s="365"/>
      <c r="J1162" s="348"/>
      <c r="K1162" s="348"/>
      <c r="L1162" s="348"/>
      <c r="M1162" s="348"/>
      <c r="N1162" s="348"/>
      <c r="O1162" s="348"/>
      <c r="P1162" s="348"/>
      <c r="Q1162" s="348"/>
      <c r="R1162" s="348"/>
      <c r="S1162" s="348"/>
      <c r="T1162" s="348"/>
      <c r="U1162" s="348"/>
      <c r="V1162" s="348"/>
      <c r="W1162" s="348"/>
    </row>
    <row r="1163" spans="1:23" ht="12" customHeight="1">
      <c r="A1163" s="517">
        <f t="shared" si="19"/>
        <v>1158</v>
      </c>
      <c r="B1163" s="518" t="s">
        <v>12048</v>
      </c>
      <c r="C1163" s="517">
        <v>1</v>
      </c>
      <c r="D1163" s="525" t="s">
        <v>10070</v>
      </c>
      <c r="E1163" s="525" t="s">
        <v>12047</v>
      </c>
      <c r="F1163" s="346"/>
      <c r="G1163" s="540"/>
      <c r="H1163" s="547"/>
      <c r="I1163" s="365"/>
      <c r="J1163" s="348"/>
      <c r="K1163" s="348"/>
      <c r="L1163" s="348"/>
      <c r="M1163" s="348"/>
      <c r="N1163" s="348"/>
      <c r="O1163" s="348"/>
      <c r="P1163" s="348"/>
      <c r="Q1163" s="348"/>
      <c r="R1163" s="348"/>
      <c r="S1163" s="348"/>
      <c r="T1163" s="348"/>
      <c r="U1163" s="348"/>
      <c r="V1163" s="348"/>
      <c r="W1163" s="348"/>
    </row>
    <row r="1164" spans="1:23" ht="12" customHeight="1">
      <c r="A1164" s="517">
        <f t="shared" si="19"/>
        <v>1159</v>
      </c>
      <c r="B1164" s="518" t="s">
        <v>12048</v>
      </c>
      <c r="C1164" s="517">
        <v>1</v>
      </c>
      <c r="D1164" s="525" t="s">
        <v>10070</v>
      </c>
      <c r="E1164" s="525" t="s">
        <v>12047</v>
      </c>
      <c r="F1164" s="346"/>
      <c r="G1164" s="540"/>
      <c r="H1164" s="547"/>
      <c r="I1164" s="365"/>
      <c r="J1164" s="348"/>
      <c r="K1164" s="348"/>
      <c r="L1164" s="348"/>
      <c r="M1164" s="348"/>
      <c r="N1164" s="348"/>
      <c r="O1164" s="348"/>
      <c r="P1164" s="348"/>
      <c r="Q1164" s="348"/>
      <c r="R1164" s="348"/>
      <c r="S1164" s="348"/>
      <c r="T1164" s="348"/>
      <c r="U1164" s="348"/>
      <c r="V1164" s="348"/>
      <c r="W1164" s="348"/>
    </row>
    <row r="1165" spans="1:23" ht="12" customHeight="1">
      <c r="A1165" s="517">
        <f t="shared" si="19"/>
        <v>1160</v>
      </c>
      <c r="B1165" s="518" t="s">
        <v>10956</v>
      </c>
      <c r="C1165" s="517">
        <v>1</v>
      </c>
      <c r="D1165" s="525" t="s">
        <v>1921</v>
      </c>
      <c r="E1165" s="525" t="s">
        <v>10955</v>
      </c>
      <c r="F1165" s="346"/>
      <c r="G1165" s="540"/>
      <c r="H1165" s="547"/>
      <c r="I1165" s="365"/>
      <c r="J1165" s="348"/>
      <c r="K1165" s="348"/>
      <c r="L1165" s="348"/>
      <c r="M1165" s="348"/>
      <c r="N1165" s="348"/>
      <c r="O1165" s="348"/>
      <c r="P1165" s="348"/>
      <c r="Q1165" s="348"/>
      <c r="R1165" s="348"/>
      <c r="S1165" s="348"/>
      <c r="T1165" s="348"/>
      <c r="U1165" s="348"/>
      <c r="V1165" s="348"/>
      <c r="W1165" s="348"/>
    </row>
    <row r="1166" spans="1:23" ht="12" customHeight="1">
      <c r="A1166" s="517">
        <f t="shared" si="19"/>
        <v>1161</v>
      </c>
      <c r="B1166" s="518" t="s">
        <v>11142</v>
      </c>
      <c r="C1166" s="517">
        <v>1</v>
      </c>
      <c r="D1166" s="525" t="s">
        <v>10067</v>
      </c>
      <c r="E1166" s="525" t="s">
        <v>10066</v>
      </c>
      <c r="F1166" s="346"/>
      <c r="G1166" s="540"/>
      <c r="H1166" s="547"/>
      <c r="I1166" s="365"/>
      <c r="J1166" s="348"/>
      <c r="K1166" s="348"/>
      <c r="L1166" s="348"/>
      <c r="M1166" s="348"/>
      <c r="N1166" s="348"/>
      <c r="O1166" s="348"/>
      <c r="P1166" s="348"/>
      <c r="Q1166" s="348"/>
      <c r="R1166" s="348"/>
      <c r="S1166" s="348"/>
      <c r="T1166" s="348"/>
      <c r="U1166" s="348"/>
      <c r="V1166" s="348"/>
      <c r="W1166" s="348"/>
    </row>
    <row r="1167" spans="1:23" ht="12" customHeight="1">
      <c r="A1167" s="517">
        <f t="shared" si="19"/>
        <v>1162</v>
      </c>
      <c r="B1167" s="518" t="s">
        <v>10604</v>
      </c>
      <c r="C1167" s="517">
        <v>1</v>
      </c>
      <c r="D1167" s="525" t="s">
        <v>280</v>
      </c>
      <c r="E1167" s="525" t="s">
        <v>10342</v>
      </c>
      <c r="F1167" s="346"/>
      <c r="G1167" s="540"/>
      <c r="H1167" s="547"/>
      <c r="I1167" s="365"/>
      <c r="J1167" s="348"/>
      <c r="K1167" s="348"/>
      <c r="L1167" s="348"/>
      <c r="M1167" s="348"/>
      <c r="N1167" s="348"/>
      <c r="O1167" s="348"/>
      <c r="P1167" s="348"/>
      <c r="Q1167" s="348"/>
      <c r="R1167" s="348"/>
      <c r="S1167" s="348"/>
      <c r="T1167" s="348"/>
      <c r="U1167" s="348"/>
      <c r="V1167" s="348"/>
      <c r="W1167" s="348"/>
    </row>
    <row r="1168" spans="1:23" ht="12" customHeight="1">
      <c r="A1168" s="517">
        <f t="shared" si="19"/>
        <v>1163</v>
      </c>
      <c r="B1168" s="519" t="s">
        <v>16004</v>
      </c>
      <c r="C1168" s="517">
        <v>1</v>
      </c>
      <c r="D1168" s="525" t="s">
        <v>10070</v>
      </c>
      <c r="E1168" s="525" t="s">
        <v>10728</v>
      </c>
      <c r="F1168" s="346"/>
      <c r="G1168" s="540"/>
      <c r="H1168" s="547"/>
      <c r="I1168" s="365"/>
      <c r="J1168" s="348"/>
      <c r="K1168" s="348"/>
      <c r="L1168" s="348"/>
      <c r="M1168" s="348"/>
      <c r="N1168" s="348"/>
      <c r="O1168" s="348"/>
      <c r="P1168" s="348"/>
      <c r="Q1168" s="348"/>
      <c r="R1168" s="348"/>
      <c r="S1168" s="348"/>
      <c r="T1168" s="348"/>
      <c r="U1168" s="348"/>
      <c r="V1168" s="348"/>
      <c r="W1168" s="348"/>
    </row>
    <row r="1169" spans="1:23" ht="12" customHeight="1">
      <c r="A1169" s="517">
        <f t="shared" si="19"/>
        <v>1164</v>
      </c>
      <c r="B1169" s="518" t="s">
        <v>11418</v>
      </c>
      <c r="C1169" s="517">
        <v>1</v>
      </c>
      <c r="D1169" s="525" t="s">
        <v>10397</v>
      </c>
      <c r="E1169" s="525" t="s">
        <v>10066</v>
      </c>
      <c r="F1169" s="346"/>
      <c r="G1169" s="540"/>
      <c r="H1169" s="547"/>
      <c r="I1169" s="365"/>
      <c r="J1169" s="348"/>
      <c r="K1169" s="348"/>
      <c r="L1169" s="348"/>
      <c r="M1169" s="348"/>
      <c r="N1169" s="348"/>
      <c r="O1169" s="348"/>
      <c r="P1169" s="348"/>
      <c r="Q1169" s="348"/>
      <c r="R1169" s="348"/>
      <c r="S1169" s="348"/>
      <c r="T1169" s="348"/>
      <c r="U1169" s="348"/>
      <c r="V1169" s="348"/>
      <c r="W1169" s="348"/>
    </row>
    <row r="1170" spans="1:23" ht="12" customHeight="1">
      <c r="A1170" s="517">
        <f t="shared" si="19"/>
        <v>1165</v>
      </c>
      <c r="B1170" s="518" t="s">
        <v>11001</v>
      </c>
      <c r="C1170" s="517">
        <v>1</v>
      </c>
      <c r="D1170" s="525" t="s">
        <v>280</v>
      </c>
      <c r="E1170" s="525" t="s">
        <v>10562</v>
      </c>
      <c r="F1170" s="346"/>
      <c r="G1170" s="540"/>
      <c r="H1170" s="547"/>
      <c r="I1170" s="365"/>
      <c r="J1170" s="348"/>
      <c r="K1170" s="348"/>
      <c r="L1170" s="348"/>
      <c r="M1170" s="348"/>
      <c r="N1170" s="348"/>
      <c r="O1170" s="348"/>
      <c r="P1170" s="348"/>
      <c r="Q1170" s="348"/>
      <c r="R1170" s="348"/>
      <c r="S1170" s="348"/>
      <c r="T1170" s="348"/>
      <c r="U1170" s="348"/>
      <c r="V1170" s="348"/>
      <c r="W1170" s="348"/>
    </row>
    <row r="1171" spans="1:23" ht="12" customHeight="1">
      <c r="A1171" s="517">
        <f t="shared" si="19"/>
        <v>1166</v>
      </c>
      <c r="B1171" s="518" t="s">
        <v>15187</v>
      </c>
      <c r="C1171" s="517">
        <v>1</v>
      </c>
      <c r="D1171" s="525" t="s">
        <v>11555</v>
      </c>
      <c r="E1171" s="525" t="s">
        <v>11554</v>
      </c>
      <c r="F1171" s="346"/>
      <c r="G1171" s="540"/>
      <c r="H1171" s="547"/>
      <c r="I1171" s="365"/>
      <c r="J1171" s="348"/>
      <c r="K1171" s="348"/>
      <c r="L1171" s="348"/>
      <c r="M1171" s="348"/>
      <c r="N1171" s="348"/>
      <c r="O1171" s="348"/>
      <c r="P1171" s="348"/>
      <c r="Q1171" s="348"/>
      <c r="R1171" s="348"/>
      <c r="S1171" s="348"/>
      <c r="T1171" s="348"/>
      <c r="U1171" s="348"/>
      <c r="V1171" s="348"/>
      <c r="W1171" s="348"/>
    </row>
    <row r="1172" spans="1:23" ht="12" customHeight="1">
      <c r="A1172" s="517">
        <f t="shared" si="19"/>
        <v>1167</v>
      </c>
      <c r="B1172" s="518" t="s">
        <v>15188</v>
      </c>
      <c r="C1172" s="517">
        <v>1</v>
      </c>
      <c r="D1172" s="525" t="s">
        <v>11555</v>
      </c>
      <c r="E1172" s="525" t="s">
        <v>11554</v>
      </c>
      <c r="F1172" s="346"/>
      <c r="G1172" s="540"/>
      <c r="H1172" s="547"/>
      <c r="I1172" s="365"/>
      <c r="J1172" s="348"/>
      <c r="K1172" s="348"/>
      <c r="L1172" s="348"/>
      <c r="M1172" s="348"/>
      <c r="N1172" s="348"/>
      <c r="O1172" s="348"/>
      <c r="P1172" s="348"/>
      <c r="Q1172" s="348"/>
      <c r="R1172" s="348"/>
      <c r="S1172" s="348"/>
      <c r="T1172" s="348"/>
      <c r="U1172" s="348"/>
      <c r="V1172" s="348"/>
      <c r="W1172" s="348"/>
    </row>
    <row r="1173" spans="1:23" ht="12" customHeight="1">
      <c r="A1173" s="517">
        <f t="shared" si="19"/>
        <v>1168</v>
      </c>
      <c r="B1173" s="518" t="s">
        <v>11107</v>
      </c>
      <c r="C1173" s="517">
        <v>1</v>
      </c>
      <c r="D1173" s="525" t="s">
        <v>15717</v>
      </c>
      <c r="E1173" s="525" t="s">
        <v>10066</v>
      </c>
      <c r="F1173" s="346"/>
      <c r="G1173" s="540"/>
      <c r="H1173" s="547"/>
      <c r="I1173" s="365"/>
      <c r="J1173" s="348"/>
      <c r="K1173" s="348"/>
      <c r="L1173" s="348"/>
      <c r="M1173" s="348"/>
      <c r="N1173" s="348"/>
      <c r="O1173" s="348"/>
      <c r="P1173" s="348"/>
      <c r="Q1173" s="348"/>
      <c r="R1173" s="348"/>
      <c r="S1173" s="348"/>
      <c r="T1173" s="348"/>
      <c r="U1173" s="348"/>
      <c r="V1173" s="348"/>
      <c r="W1173" s="348"/>
    </row>
    <row r="1174" spans="1:23" ht="12" customHeight="1">
      <c r="A1174" s="517">
        <f t="shared" si="19"/>
        <v>1169</v>
      </c>
      <c r="B1174" s="518" t="s">
        <v>13334</v>
      </c>
      <c r="C1174" s="517">
        <v>1</v>
      </c>
      <c r="D1174" s="525" t="s">
        <v>10068</v>
      </c>
      <c r="E1174" s="525" t="s">
        <v>12682</v>
      </c>
      <c r="F1174" s="346"/>
      <c r="G1174" s="540"/>
      <c r="H1174" s="547"/>
      <c r="I1174" s="365"/>
      <c r="J1174" s="348"/>
      <c r="K1174" s="348"/>
      <c r="L1174" s="348"/>
      <c r="M1174" s="348"/>
      <c r="N1174" s="348"/>
      <c r="O1174" s="348"/>
      <c r="P1174" s="348"/>
      <c r="Q1174" s="348"/>
      <c r="R1174" s="348"/>
      <c r="S1174" s="348"/>
      <c r="T1174" s="348"/>
      <c r="U1174" s="348"/>
      <c r="V1174" s="348"/>
      <c r="W1174" s="348"/>
    </row>
    <row r="1175" spans="1:23" ht="12" customHeight="1">
      <c r="A1175" s="517">
        <f t="shared" si="19"/>
        <v>1170</v>
      </c>
      <c r="B1175" s="518" t="s">
        <v>12428</v>
      </c>
      <c r="C1175" s="517">
        <v>1</v>
      </c>
      <c r="D1175" s="525" t="s">
        <v>10370</v>
      </c>
      <c r="E1175" s="525" t="s">
        <v>12427</v>
      </c>
      <c r="F1175" s="346"/>
      <c r="G1175" s="540"/>
      <c r="H1175" s="547"/>
      <c r="I1175" s="365"/>
      <c r="J1175" s="348"/>
      <c r="K1175" s="348"/>
      <c r="L1175" s="348"/>
      <c r="M1175" s="348"/>
      <c r="N1175" s="348"/>
      <c r="O1175" s="348"/>
      <c r="P1175" s="348"/>
      <c r="Q1175" s="348"/>
      <c r="R1175" s="348"/>
      <c r="S1175" s="348"/>
      <c r="T1175" s="348"/>
      <c r="U1175" s="348"/>
      <c r="V1175" s="348"/>
      <c r="W1175" s="348"/>
    </row>
    <row r="1176" spans="1:23" ht="12" customHeight="1">
      <c r="A1176" s="517">
        <f t="shared" si="19"/>
        <v>1171</v>
      </c>
      <c r="B1176" s="518" t="s">
        <v>15189</v>
      </c>
      <c r="C1176" s="517">
        <v>1</v>
      </c>
      <c r="D1176" s="525" t="s">
        <v>280</v>
      </c>
      <c r="E1176" s="525" t="s">
        <v>10562</v>
      </c>
      <c r="F1176" s="346"/>
      <c r="G1176" s="540"/>
      <c r="H1176" s="547"/>
      <c r="I1176" s="365"/>
      <c r="J1176" s="348"/>
      <c r="K1176" s="348"/>
      <c r="L1176" s="348"/>
      <c r="M1176" s="348"/>
      <c r="N1176" s="348"/>
      <c r="O1176" s="348"/>
      <c r="P1176" s="348"/>
      <c r="Q1176" s="348"/>
      <c r="R1176" s="348"/>
      <c r="S1176" s="348"/>
      <c r="T1176" s="348"/>
      <c r="U1176" s="348"/>
      <c r="V1176" s="348"/>
      <c r="W1176" s="348"/>
    </row>
    <row r="1177" spans="1:23" ht="12" customHeight="1">
      <c r="A1177" s="517">
        <f t="shared" si="19"/>
        <v>1172</v>
      </c>
      <c r="B1177" s="518" t="s">
        <v>10146</v>
      </c>
      <c r="C1177" s="517">
        <v>1</v>
      </c>
      <c r="D1177" s="525" t="s">
        <v>11366</v>
      </c>
      <c r="E1177" s="525" t="s">
        <v>12145</v>
      </c>
      <c r="F1177" s="346"/>
      <c r="G1177" s="540"/>
      <c r="H1177" s="547"/>
      <c r="I1177" s="365"/>
      <c r="J1177" s="348"/>
      <c r="K1177" s="348"/>
      <c r="L1177" s="348"/>
      <c r="M1177" s="348"/>
      <c r="N1177" s="348"/>
      <c r="O1177" s="348"/>
      <c r="P1177" s="348"/>
      <c r="Q1177" s="348"/>
      <c r="R1177" s="348"/>
      <c r="S1177" s="348"/>
      <c r="T1177" s="348"/>
      <c r="U1177" s="348"/>
      <c r="V1177" s="348"/>
      <c r="W1177" s="348"/>
    </row>
    <row r="1178" spans="1:23" ht="12" customHeight="1">
      <c r="A1178" s="517">
        <f t="shared" si="19"/>
        <v>1173</v>
      </c>
      <c r="B1178" s="518" t="s">
        <v>10146</v>
      </c>
      <c r="C1178" s="517">
        <v>1</v>
      </c>
      <c r="D1178" s="525" t="s">
        <v>11366</v>
      </c>
      <c r="E1178" s="525" t="s">
        <v>12145</v>
      </c>
      <c r="F1178" s="346"/>
      <c r="G1178" s="540"/>
      <c r="H1178" s="547"/>
      <c r="I1178" s="365"/>
      <c r="J1178" s="348"/>
      <c r="K1178" s="348"/>
      <c r="L1178" s="348"/>
      <c r="M1178" s="348"/>
      <c r="N1178" s="348"/>
      <c r="O1178" s="348"/>
      <c r="P1178" s="348"/>
      <c r="Q1178" s="348"/>
      <c r="R1178" s="348"/>
      <c r="S1178" s="348"/>
      <c r="T1178" s="348"/>
      <c r="U1178" s="348"/>
      <c r="V1178" s="348"/>
      <c r="W1178" s="348"/>
    </row>
    <row r="1179" spans="1:23" ht="12" customHeight="1">
      <c r="A1179" s="517">
        <f t="shared" si="19"/>
        <v>1174</v>
      </c>
      <c r="B1179" s="518" t="s">
        <v>10965</v>
      </c>
      <c r="C1179" s="517">
        <v>1</v>
      </c>
      <c r="D1179" s="525" t="s">
        <v>10225</v>
      </c>
      <c r="E1179" s="525" t="s">
        <v>10964</v>
      </c>
      <c r="F1179" s="346"/>
      <c r="G1179" s="540"/>
      <c r="H1179" s="547"/>
      <c r="I1179" s="365"/>
      <c r="J1179" s="348"/>
      <c r="K1179" s="348"/>
      <c r="L1179" s="348"/>
      <c r="M1179" s="348"/>
      <c r="N1179" s="348"/>
      <c r="O1179" s="348"/>
      <c r="P1179" s="348"/>
      <c r="Q1179" s="348"/>
      <c r="R1179" s="348"/>
      <c r="S1179" s="348"/>
      <c r="T1179" s="348"/>
      <c r="U1179" s="348"/>
      <c r="V1179" s="348"/>
      <c r="W1179" s="348"/>
    </row>
    <row r="1180" spans="1:23" ht="12" customHeight="1">
      <c r="A1180" s="517">
        <f t="shared" si="19"/>
        <v>1175</v>
      </c>
      <c r="B1180" s="518" t="s">
        <v>10965</v>
      </c>
      <c r="C1180" s="517">
        <v>1</v>
      </c>
      <c r="D1180" s="525" t="s">
        <v>10225</v>
      </c>
      <c r="E1180" s="525" t="s">
        <v>10964</v>
      </c>
      <c r="F1180" s="346"/>
      <c r="G1180" s="540"/>
      <c r="H1180" s="547"/>
      <c r="I1180" s="365"/>
      <c r="J1180" s="348"/>
      <c r="K1180" s="348"/>
      <c r="L1180" s="348"/>
      <c r="M1180" s="348"/>
      <c r="N1180" s="348"/>
      <c r="O1180" s="348"/>
      <c r="P1180" s="348"/>
      <c r="Q1180" s="348"/>
      <c r="R1180" s="348"/>
      <c r="S1180" s="348"/>
      <c r="T1180" s="348"/>
      <c r="U1180" s="348"/>
      <c r="V1180" s="348"/>
      <c r="W1180" s="348"/>
    </row>
    <row r="1181" spans="1:23" ht="12" customHeight="1">
      <c r="A1181" s="517">
        <f t="shared" si="19"/>
        <v>1176</v>
      </c>
      <c r="B1181" s="518" t="s">
        <v>10965</v>
      </c>
      <c r="C1181" s="517">
        <v>1</v>
      </c>
      <c r="D1181" s="525" t="s">
        <v>10225</v>
      </c>
      <c r="E1181" s="525" t="s">
        <v>10964</v>
      </c>
      <c r="F1181" s="346"/>
      <c r="G1181" s="540"/>
      <c r="H1181" s="547"/>
      <c r="I1181" s="365"/>
      <c r="J1181" s="348"/>
      <c r="K1181" s="348"/>
      <c r="L1181" s="348"/>
      <c r="M1181" s="348"/>
      <c r="N1181" s="348"/>
      <c r="O1181" s="348"/>
      <c r="P1181" s="348"/>
      <c r="Q1181" s="348"/>
      <c r="R1181" s="348"/>
      <c r="S1181" s="348"/>
      <c r="T1181" s="348"/>
      <c r="U1181" s="348"/>
      <c r="V1181" s="348"/>
      <c r="W1181" s="348"/>
    </row>
    <row r="1182" spans="1:23" ht="12" customHeight="1">
      <c r="A1182" s="517">
        <f t="shared" si="19"/>
        <v>1177</v>
      </c>
      <c r="B1182" s="518" t="s">
        <v>13965</v>
      </c>
      <c r="C1182" s="517" t="s">
        <v>12359</v>
      </c>
      <c r="D1182" s="525" t="s">
        <v>10846</v>
      </c>
      <c r="E1182" s="525" t="s">
        <v>12680</v>
      </c>
      <c r="F1182" s="346"/>
      <c r="G1182" s="540"/>
      <c r="H1182" s="547"/>
      <c r="I1182" s="365"/>
      <c r="J1182" s="348"/>
      <c r="K1182" s="348"/>
      <c r="L1182" s="348"/>
      <c r="M1182" s="348"/>
      <c r="N1182" s="348"/>
      <c r="O1182" s="348"/>
      <c r="P1182" s="348"/>
      <c r="Q1182" s="348"/>
      <c r="R1182" s="348"/>
      <c r="S1182" s="348"/>
      <c r="T1182" s="348"/>
      <c r="U1182" s="348"/>
      <c r="V1182" s="348"/>
      <c r="W1182" s="348"/>
    </row>
    <row r="1183" spans="1:23" ht="12" customHeight="1">
      <c r="A1183" s="517">
        <f t="shared" si="19"/>
        <v>1178</v>
      </c>
      <c r="B1183" s="518" t="s">
        <v>13965</v>
      </c>
      <c r="C1183" s="517" t="s">
        <v>12359</v>
      </c>
      <c r="D1183" s="525" t="s">
        <v>10846</v>
      </c>
      <c r="E1183" s="525" t="s">
        <v>12680</v>
      </c>
      <c r="F1183" s="346"/>
      <c r="G1183" s="540"/>
      <c r="H1183" s="547"/>
      <c r="I1183" s="365"/>
      <c r="J1183" s="348"/>
      <c r="K1183" s="348"/>
      <c r="L1183" s="348"/>
      <c r="M1183" s="348"/>
      <c r="N1183" s="348"/>
      <c r="O1183" s="348"/>
      <c r="P1183" s="348"/>
      <c r="Q1183" s="348"/>
      <c r="R1183" s="348"/>
      <c r="S1183" s="348"/>
      <c r="T1183" s="348"/>
      <c r="U1183" s="348"/>
      <c r="V1183" s="348"/>
      <c r="W1183" s="348"/>
    </row>
    <row r="1184" spans="1:23" ht="12" customHeight="1">
      <c r="A1184" s="517">
        <f t="shared" si="19"/>
        <v>1179</v>
      </c>
      <c r="B1184" s="518" t="s">
        <v>13965</v>
      </c>
      <c r="C1184" s="517" t="s">
        <v>12359</v>
      </c>
      <c r="D1184" s="525" t="s">
        <v>10846</v>
      </c>
      <c r="E1184" s="525" t="s">
        <v>12680</v>
      </c>
      <c r="F1184" s="346"/>
      <c r="G1184" s="540"/>
      <c r="H1184" s="547"/>
      <c r="I1184" s="365"/>
      <c r="J1184" s="348"/>
      <c r="K1184" s="348"/>
      <c r="L1184" s="348"/>
      <c r="M1184" s="348"/>
      <c r="N1184" s="348"/>
      <c r="O1184" s="348"/>
      <c r="P1184" s="348"/>
      <c r="Q1184" s="348"/>
      <c r="R1184" s="348"/>
      <c r="S1184" s="348"/>
      <c r="T1184" s="348"/>
      <c r="U1184" s="348"/>
      <c r="V1184" s="348"/>
      <c r="W1184" s="348"/>
    </row>
    <row r="1185" spans="1:23" ht="12" customHeight="1">
      <c r="A1185" s="517">
        <f t="shared" si="19"/>
        <v>1180</v>
      </c>
      <c r="B1185" s="518" t="s">
        <v>13965</v>
      </c>
      <c r="C1185" s="517" t="s">
        <v>12359</v>
      </c>
      <c r="D1185" s="525" t="s">
        <v>10846</v>
      </c>
      <c r="E1185" s="525" t="s">
        <v>12680</v>
      </c>
      <c r="F1185" s="346"/>
      <c r="G1185" s="540"/>
      <c r="H1185" s="547"/>
      <c r="I1185" s="365"/>
      <c r="J1185" s="348"/>
      <c r="K1185" s="348"/>
      <c r="L1185" s="348"/>
      <c r="M1185" s="348"/>
      <c r="N1185" s="348"/>
      <c r="O1185" s="348"/>
      <c r="P1185" s="348"/>
      <c r="Q1185" s="348"/>
      <c r="R1185" s="348"/>
      <c r="S1185" s="348"/>
      <c r="T1185" s="348"/>
      <c r="U1185" s="348"/>
      <c r="V1185" s="348"/>
      <c r="W1185" s="348"/>
    </row>
    <row r="1186" spans="1:23" ht="12" customHeight="1">
      <c r="A1186" s="517">
        <f t="shared" si="19"/>
        <v>1181</v>
      </c>
      <c r="B1186" s="518" t="s">
        <v>10949</v>
      </c>
      <c r="C1186" s="517">
        <v>1</v>
      </c>
      <c r="D1186" s="525" t="s">
        <v>10067</v>
      </c>
      <c r="E1186" s="525" t="s">
        <v>10066</v>
      </c>
      <c r="F1186" s="346"/>
      <c r="G1186" s="540"/>
      <c r="H1186" s="547"/>
      <c r="I1186" s="365"/>
      <c r="J1186" s="348"/>
      <c r="K1186" s="348"/>
      <c r="L1186" s="348"/>
      <c r="M1186" s="348"/>
      <c r="N1186" s="348"/>
      <c r="O1186" s="348"/>
      <c r="P1186" s="348"/>
      <c r="Q1186" s="348"/>
      <c r="R1186" s="348"/>
      <c r="S1186" s="348"/>
      <c r="T1186" s="348"/>
      <c r="U1186" s="348"/>
      <c r="V1186" s="348"/>
      <c r="W1186" s="348"/>
    </row>
    <row r="1187" spans="1:23" ht="12" customHeight="1">
      <c r="A1187" s="517">
        <f t="shared" si="19"/>
        <v>1182</v>
      </c>
      <c r="B1187" s="518" t="s">
        <v>13307</v>
      </c>
      <c r="C1187" s="517" t="s">
        <v>12359</v>
      </c>
      <c r="D1187" s="525" t="s">
        <v>12174</v>
      </c>
      <c r="E1187" s="525" t="s">
        <v>12847</v>
      </c>
      <c r="F1187" s="346"/>
      <c r="G1187" s="540"/>
      <c r="H1187" s="547"/>
      <c r="I1187" s="365"/>
      <c r="J1187" s="348"/>
      <c r="K1187" s="348"/>
      <c r="L1187" s="348"/>
      <c r="M1187" s="348"/>
      <c r="N1187" s="348"/>
      <c r="O1187" s="348"/>
      <c r="P1187" s="348"/>
      <c r="Q1187" s="348"/>
      <c r="R1187" s="348"/>
      <c r="S1187" s="348"/>
      <c r="T1187" s="348"/>
      <c r="U1187" s="348"/>
      <c r="V1187" s="348"/>
      <c r="W1187" s="348"/>
    </row>
    <row r="1188" spans="1:23" ht="12" customHeight="1">
      <c r="A1188" s="517">
        <f t="shared" si="19"/>
        <v>1183</v>
      </c>
      <c r="B1188" s="518" t="s">
        <v>15921</v>
      </c>
      <c r="C1188" s="517">
        <v>1</v>
      </c>
      <c r="D1188" s="525" t="s">
        <v>12020</v>
      </c>
      <c r="E1188" s="525" t="s">
        <v>12019</v>
      </c>
      <c r="F1188" s="346"/>
      <c r="G1188" s="540"/>
      <c r="H1188" s="547"/>
      <c r="I1188" s="365"/>
      <c r="J1188" s="348"/>
      <c r="K1188" s="348"/>
      <c r="L1188" s="348"/>
      <c r="M1188" s="348"/>
      <c r="N1188" s="348"/>
      <c r="O1188" s="348"/>
      <c r="P1188" s="348"/>
      <c r="Q1188" s="348"/>
      <c r="R1188" s="348"/>
      <c r="S1188" s="348"/>
      <c r="T1188" s="348"/>
      <c r="U1188" s="348"/>
      <c r="V1188" s="348"/>
      <c r="W1188" s="348"/>
    </row>
    <row r="1189" spans="1:23" ht="12" customHeight="1">
      <c r="A1189" s="517">
        <f t="shared" si="19"/>
        <v>1184</v>
      </c>
      <c r="B1189" s="518" t="s">
        <v>15921</v>
      </c>
      <c r="C1189" s="517">
        <v>1</v>
      </c>
      <c r="D1189" s="525" t="s">
        <v>12020</v>
      </c>
      <c r="E1189" s="525" t="s">
        <v>12019</v>
      </c>
      <c r="F1189" s="346"/>
      <c r="G1189" s="540"/>
      <c r="H1189" s="547"/>
      <c r="I1189" s="365"/>
      <c r="J1189" s="348"/>
      <c r="K1189" s="348"/>
      <c r="L1189" s="348"/>
      <c r="M1189" s="348"/>
      <c r="N1189" s="348"/>
      <c r="O1189" s="348"/>
      <c r="P1189" s="348"/>
      <c r="Q1189" s="348"/>
      <c r="R1189" s="348"/>
      <c r="S1189" s="348"/>
      <c r="T1189" s="348"/>
      <c r="U1189" s="348"/>
      <c r="V1189" s="348"/>
      <c r="W1189" s="348"/>
    </row>
    <row r="1190" spans="1:23" ht="12" customHeight="1">
      <c r="A1190" s="517">
        <f t="shared" si="19"/>
        <v>1185</v>
      </c>
      <c r="B1190" s="518" t="s">
        <v>15190</v>
      </c>
      <c r="C1190" s="517">
        <v>1</v>
      </c>
      <c r="D1190" s="525" t="s">
        <v>10677</v>
      </c>
      <c r="E1190" s="525" t="s">
        <v>10775</v>
      </c>
      <c r="F1190" s="346"/>
      <c r="G1190" s="540"/>
      <c r="H1190" s="547"/>
      <c r="I1190" s="365"/>
      <c r="J1190" s="348"/>
      <c r="K1190" s="348"/>
      <c r="L1190" s="348"/>
      <c r="M1190" s="348"/>
      <c r="N1190" s="348"/>
      <c r="O1190" s="348"/>
      <c r="P1190" s="348"/>
      <c r="Q1190" s="348"/>
      <c r="R1190" s="348"/>
      <c r="S1190" s="348"/>
      <c r="T1190" s="348"/>
      <c r="U1190" s="348"/>
      <c r="V1190" s="348"/>
      <c r="W1190" s="348"/>
    </row>
    <row r="1191" spans="1:23" ht="12" customHeight="1">
      <c r="A1191" s="517">
        <f t="shared" si="19"/>
        <v>1186</v>
      </c>
      <c r="B1191" s="518" t="s">
        <v>10318</v>
      </c>
      <c r="C1191" s="517">
        <v>1</v>
      </c>
      <c r="D1191" s="525" t="s">
        <v>296</v>
      </c>
      <c r="E1191" s="525" t="s">
        <v>10317</v>
      </c>
      <c r="F1191" s="346"/>
      <c r="G1191" s="540"/>
      <c r="H1191" s="547"/>
      <c r="I1191" s="365"/>
      <c r="J1191" s="348"/>
      <c r="K1191" s="348"/>
      <c r="L1191" s="348"/>
      <c r="M1191" s="348"/>
      <c r="N1191" s="348"/>
      <c r="O1191" s="348"/>
      <c r="P1191" s="348"/>
      <c r="Q1191" s="348"/>
      <c r="R1191" s="348"/>
      <c r="S1191" s="348"/>
      <c r="T1191" s="348"/>
      <c r="U1191" s="348"/>
      <c r="V1191" s="348"/>
      <c r="W1191" s="348"/>
    </row>
    <row r="1192" spans="1:23" ht="12" customHeight="1">
      <c r="A1192" s="517">
        <f t="shared" si="19"/>
        <v>1187</v>
      </c>
      <c r="B1192" s="518" t="s">
        <v>10318</v>
      </c>
      <c r="C1192" s="517">
        <v>1</v>
      </c>
      <c r="D1192" s="525" t="s">
        <v>296</v>
      </c>
      <c r="E1192" s="525" t="s">
        <v>10317</v>
      </c>
      <c r="F1192" s="346"/>
      <c r="G1192" s="540"/>
      <c r="H1192" s="547"/>
      <c r="I1192" s="365"/>
      <c r="J1192" s="348"/>
      <c r="K1192" s="348"/>
      <c r="L1192" s="348"/>
      <c r="M1192" s="348"/>
      <c r="N1192" s="348"/>
      <c r="O1192" s="348"/>
      <c r="P1192" s="348"/>
      <c r="Q1192" s="348"/>
      <c r="R1192" s="348"/>
      <c r="S1192" s="348"/>
      <c r="T1192" s="348"/>
      <c r="U1192" s="348"/>
      <c r="V1192" s="348"/>
      <c r="W1192" s="348"/>
    </row>
    <row r="1193" spans="1:23" ht="12" customHeight="1">
      <c r="A1193" s="517">
        <f t="shared" si="19"/>
        <v>1188</v>
      </c>
      <c r="B1193" s="518" t="s">
        <v>10318</v>
      </c>
      <c r="C1193" s="517">
        <v>1</v>
      </c>
      <c r="D1193" s="525" t="s">
        <v>296</v>
      </c>
      <c r="E1193" s="525" t="s">
        <v>10317</v>
      </c>
      <c r="F1193" s="346"/>
      <c r="G1193" s="540"/>
      <c r="H1193" s="547"/>
      <c r="I1193" s="365"/>
      <c r="J1193" s="348"/>
      <c r="K1193" s="348"/>
      <c r="L1193" s="348"/>
      <c r="M1193" s="348"/>
      <c r="N1193" s="348"/>
      <c r="O1193" s="348"/>
      <c r="P1193" s="348"/>
      <c r="Q1193" s="348"/>
      <c r="R1193" s="348"/>
      <c r="S1193" s="348"/>
      <c r="T1193" s="348"/>
      <c r="U1193" s="348"/>
      <c r="V1193" s="348"/>
      <c r="W1193" s="348"/>
    </row>
    <row r="1194" spans="1:23" ht="12" customHeight="1">
      <c r="A1194" s="517">
        <f t="shared" si="19"/>
        <v>1189</v>
      </c>
      <c r="B1194" s="518" t="s">
        <v>11232</v>
      </c>
      <c r="C1194" s="517">
        <v>1</v>
      </c>
      <c r="D1194" s="525" t="s">
        <v>10677</v>
      </c>
      <c r="E1194" s="525" t="s">
        <v>10128</v>
      </c>
      <c r="F1194" s="346"/>
      <c r="G1194" s="540"/>
      <c r="H1194" s="547"/>
      <c r="I1194" s="365"/>
      <c r="J1194" s="348"/>
      <c r="K1194" s="348"/>
      <c r="L1194" s="348"/>
      <c r="M1194" s="348"/>
      <c r="N1194" s="348"/>
      <c r="O1194" s="348"/>
      <c r="P1194" s="348"/>
      <c r="Q1194" s="348"/>
      <c r="R1194" s="348"/>
      <c r="S1194" s="348"/>
      <c r="T1194" s="348"/>
      <c r="U1194" s="348"/>
      <c r="V1194" s="348"/>
      <c r="W1194" s="348"/>
    </row>
    <row r="1195" spans="1:23" ht="12" customHeight="1">
      <c r="A1195" s="517">
        <f t="shared" si="19"/>
        <v>1190</v>
      </c>
      <c r="B1195" s="518" t="s">
        <v>10318</v>
      </c>
      <c r="C1195" s="517">
        <v>1</v>
      </c>
      <c r="D1195" s="525" t="s">
        <v>296</v>
      </c>
      <c r="E1195" s="525" t="s">
        <v>10317</v>
      </c>
      <c r="F1195" s="346"/>
      <c r="G1195" s="540"/>
      <c r="H1195" s="547"/>
      <c r="I1195" s="365"/>
      <c r="J1195" s="348"/>
      <c r="K1195" s="348"/>
      <c r="L1195" s="348"/>
      <c r="M1195" s="348"/>
      <c r="N1195" s="348"/>
      <c r="O1195" s="348"/>
      <c r="P1195" s="348"/>
      <c r="Q1195" s="348"/>
      <c r="R1195" s="348"/>
      <c r="S1195" s="348"/>
      <c r="T1195" s="348"/>
      <c r="U1195" s="348"/>
      <c r="V1195" s="348"/>
      <c r="W1195" s="348"/>
    </row>
    <row r="1196" spans="1:23" ht="12" customHeight="1">
      <c r="A1196" s="517">
        <f t="shared" si="19"/>
        <v>1191</v>
      </c>
      <c r="B1196" s="518" t="s">
        <v>10318</v>
      </c>
      <c r="C1196" s="517">
        <v>1</v>
      </c>
      <c r="D1196" s="525" t="s">
        <v>296</v>
      </c>
      <c r="E1196" s="525" t="s">
        <v>10317</v>
      </c>
      <c r="F1196" s="346"/>
      <c r="G1196" s="540"/>
      <c r="H1196" s="547"/>
      <c r="I1196" s="365"/>
      <c r="J1196" s="348"/>
      <c r="K1196" s="348"/>
      <c r="L1196" s="348"/>
      <c r="M1196" s="348"/>
      <c r="N1196" s="348"/>
      <c r="O1196" s="348"/>
      <c r="P1196" s="348"/>
      <c r="Q1196" s="348"/>
      <c r="R1196" s="348"/>
      <c r="S1196" s="348"/>
      <c r="T1196" s="348"/>
      <c r="U1196" s="348"/>
      <c r="V1196" s="348"/>
      <c r="W1196" s="348"/>
    </row>
    <row r="1197" spans="1:23" ht="12" customHeight="1">
      <c r="A1197" s="517">
        <f t="shared" si="19"/>
        <v>1192</v>
      </c>
      <c r="B1197" s="518" t="s">
        <v>10318</v>
      </c>
      <c r="C1197" s="517">
        <v>1</v>
      </c>
      <c r="D1197" s="525" t="s">
        <v>296</v>
      </c>
      <c r="E1197" s="525" t="s">
        <v>10317</v>
      </c>
      <c r="F1197" s="346"/>
      <c r="G1197" s="540"/>
      <c r="H1197" s="547"/>
      <c r="I1197" s="365"/>
      <c r="J1197" s="348"/>
      <c r="K1197" s="348"/>
      <c r="L1197" s="348"/>
      <c r="M1197" s="348"/>
      <c r="N1197" s="348"/>
      <c r="O1197" s="348"/>
      <c r="P1197" s="348"/>
      <c r="Q1197" s="348"/>
      <c r="R1197" s="348"/>
      <c r="S1197" s="348"/>
      <c r="T1197" s="348"/>
      <c r="U1197" s="348"/>
      <c r="V1197" s="348"/>
      <c r="W1197" s="348"/>
    </row>
    <row r="1198" spans="1:23" ht="12" customHeight="1">
      <c r="A1198" s="517">
        <f t="shared" si="19"/>
        <v>1193</v>
      </c>
      <c r="B1198" s="518" t="s">
        <v>10318</v>
      </c>
      <c r="C1198" s="517">
        <v>1</v>
      </c>
      <c r="D1198" s="525" t="s">
        <v>296</v>
      </c>
      <c r="E1198" s="525" t="s">
        <v>10317</v>
      </c>
      <c r="F1198" s="346"/>
      <c r="G1198" s="540"/>
      <c r="H1198" s="547"/>
      <c r="I1198" s="365"/>
      <c r="J1198" s="348"/>
      <c r="K1198" s="348"/>
      <c r="L1198" s="348"/>
      <c r="M1198" s="348"/>
      <c r="N1198" s="348"/>
      <c r="O1198" s="348"/>
      <c r="P1198" s="348"/>
      <c r="Q1198" s="348"/>
      <c r="R1198" s="348"/>
      <c r="S1198" s="348"/>
      <c r="T1198" s="348"/>
      <c r="U1198" s="348"/>
      <c r="V1198" s="348"/>
      <c r="W1198" s="348"/>
    </row>
    <row r="1199" spans="1:23" ht="12" customHeight="1">
      <c r="A1199" s="517">
        <f t="shared" si="19"/>
        <v>1194</v>
      </c>
      <c r="B1199" s="518" t="s">
        <v>10318</v>
      </c>
      <c r="C1199" s="517">
        <v>1</v>
      </c>
      <c r="D1199" s="525" t="s">
        <v>296</v>
      </c>
      <c r="E1199" s="525" t="s">
        <v>10317</v>
      </c>
      <c r="F1199" s="346"/>
      <c r="G1199" s="540"/>
      <c r="H1199" s="547"/>
      <c r="I1199" s="365"/>
      <c r="J1199" s="348"/>
      <c r="K1199" s="348"/>
      <c r="L1199" s="348"/>
      <c r="M1199" s="348"/>
      <c r="N1199" s="348"/>
      <c r="O1199" s="348"/>
      <c r="P1199" s="348"/>
      <c r="Q1199" s="348"/>
      <c r="R1199" s="348"/>
      <c r="S1199" s="348"/>
      <c r="T1199" s="348"/>
      <c r="U1199" s="348"/>
      <c r="V1199" s="348"/>
      <c r="W1199" s="348"/>
    </row>
    <row r="1200" spans="1:23" ht="12" customHeight="1">
      <c r="A1200" s="517">
        <f t="shared" si="19"/>
        <v>1195</v>
      </c>
      <c r="B1200" s="518" t="s">
        <v>10318</v>
      </c>
      <c r="C1200" s="517">
        <v>1</v>
      </c>
      <c r="D1200" s="525" t="s">
        <v>296</v>
      </c>
      <c r="E1200" s="525" t="s">
        <v>10317</v>
      </c>
      <c r="F1200" s="346"/>
      <c r="G1200" s="540"/>
      <c r="H1200" s="547"/>
      <c r="I1200" s="365"/>
      <c r="J1200" s="348"/>
      <c r="K1200" s="348"/>
      <c r="L1200" s="348"/>
      <c r="M1200" s="348"/>
      <c r="N1200" s="348"/>
      <c r="O1200" s="348"/>
      <c r="P1200" s="348"/>
      <c r="Q1200" s="348"/>
      <c r="R1200" s="348"/>
      <c r="S1200" s="348"/>
      <c r="T1200" s="348"/>
      <c r="U1200" s="348"/>
      <c r="V1200" s="348"/>
      <c r="W1200" s="348"/>
    </row>
    <row r="1201" spans="1:23" ht="12" customHeight="1">
      <c r="A1201" s="517">
        <f t="shared" si="19"/>
        <v>1196</v>
      </c>
      <c r="B1201" s="518" t="s">
        <v>10318</v>
      </c>
      <c r="C1201" s="517">
        <v>1</v>
      </c>
      <c r="D1201" s="525" t="s">
        <v>296</v>
      </c>
      <c r="E1201" s="525" t="s">
        <v>10317</v>
      </c>
      <c r="F1201" s="346"/>
      <c r="G1201" s="540"/>
      <c r="H1201" s="547"/>
      <c r="I1201" s="365"/>
      <c r="J1201" s="348"/>
      <c r="K1201" s="348"/>
      <c r="L1201" s="348"/>
      <c r="M1201" s="348"/>
      <c r="N1201" s="348"/>
      <c r="O1201" s="348"/>
      <c r="P1201" s="348"/>
      <c r="Q1201" s="348"/>
      <c r="R1201" s="348"/>
      <c r="S1201" s="348"/>
      <c r="T1201" s="348"/>
      <c r="U1201" s="348"/>
      <c r="V1201" s="348"/>
      <c r="W1201" s="348"/>
    </row>
    <row r="1202" spans="1:23" ht="12" customHeight="1">
      <c r="A1202" s="517">
        <f t="shared" si="19"/>
        <v>1197</v>
      </c>
      <c r="B1202" s="518" t="s">
        <v>10776</v>
      </c>
      <c r="C1202" s="517">
        <v>1</v>
      </c>
      <c r="D1202" s="525" t="s">
        <v>10677</v>
      </c>
      <c r="E1202" s="525" t="s">
        <v>10775</v>
      </c>
      <c r="F1202" s="346"/>
      <c r="G1202" s="540"/>
      <c r="H1202" s="547"/>
      <c r="I1202" s="365"/>
      <c r="J1202" s="348"/>
      <c r="K1202" s="348"/>
      <c r="L1202" s="348"/>
      <c r="M1202" s="348"/>
      <c r="N1202" s="348"/>
      <c r="O1202" s="348"/>
      <c r="P1202" s="348"/>
      <c r="Q1202" s="348"/>
      <c r="R1202" s="348"/>
      <c r="S1202" s="348"/>
      <c r="T1202" s="348"/>
      <c r="U1202" s="348"/>
      <c r="V1202" s="348"/>
      <c r="W1202" s="348"/>
    </row>
    <row r="1203" spans="1:23" ht="12" customHeight="1">
      <c r="A1203" s="517">
        <f t="shared" si="19"/>
        <v>1198</v>
      </c>
      <c r="B1203" s="518" t="s">
        <v>10318</v>
      </c>
      <c r="C1203" s="517">
        <v>1</v>
      </c>
      <c r="D1203" s="525" t="s">
        <v>296</v>
      </c>
      <c r="E1203" s="525" t="s">
        <v>10317</v>
      </c>
      <c r="F1203" s="346"/>
      <c r="G1203" s="540"/>
      <c r="H1203" s="547"/>
      <c r="I1203" s="365"/>
      <c r="J1203" s="348"/>
      <c r="K1203" s="348"/>
      <c r="L1203" s="348"/>
      <c r="M1203" s="348"/>
      <c r="N1203" s="348"/>
      <c r="O1203" s="348"/>
      <c r="P1203" s="348"/>
      <c r="Q1203" s="348"/>
      <c r="R1203" s="348"/>
      <c r="S1203" s="348"/>
      <c r="T1203" s="348"/>
      <c r="U1203" s="348"/>
      <c r="V1203" s="348"/>
      <c r="W1203" s="348"/>
    </row>
    <row r="1204" spans="1:23" ht="12" customHeight="1">
      <c r="A1204" s="517">
        <f t="shared" si="19"/>
        <v>1199</v>
      </c>
      <c r="B1204" s="518" t="s">
        <v>10318</v>
      </c>
      <c r="C1204" s="517">
        <v>1</v>
      </c>
      <c r="D1204" s="525" t="s">
        <v>296</v>
      </c>
      <c r="E1204" s="525" t="s">
        <v>10317</v>
      </c>
      <c r="F1204" s="346"/>
      <c r="G1204" s="540"/>
      <c r="H1204" s="547"/>
      <c r="I1204" s="365"/>
      <c r="J1204" s="348"/>
      <c r="K1204" s="348"/>
      <c r="L1204" s="348"/>
      <c r="M1204" s="348"/>
      <c r="N1204" s="348"/>
      <c r="O1204" s="348"/>
      <c r="P1204" s="348"/>
      <c r="Q1204" s="348"/>
      <c r="R1204" s="348"/>
      <c r="S1204" s="348"/>
      <c r="T1204" s="348"/>
      <c r="U1204" s="348"/>
      <c r="V1204" s="348"/>
      <c r="W1204" s="348"/>
    </row>
    <row r="1205" spans="1:23" ht="12" customHeight="1">
      <c r="A1205" s="517">
        <f t="shared" si="19"/>
        <v>1200</v>
      </c>
      <c r="B1205" s="518" t="s">
        <v>10318</v>
      </c>
      <c r="C1205" s="517">
        <v>1</v>
      </c>
      <c r="D1205" s="525" t="s">
        <v>296</v>
      </c>
      <c r="E1205" s="525" t="s">
        <v>10317</v>
      </c>
      <c r="F1205" s="346"/>
      <c r="G1205" s="540"/>
      <c r="H1205" s="547"/>
      <c r="I1205" s="365"/>
      <c r="J1205" s="348"/>
      <c r="K1205" s="348"/>
      <c r="L1205" s="348"/>
      <c r="M1205" s="348"/>
      <c r="N1205" s="348"/>
      <c r="O1205" s="348"/>
      <c r="P1205" s="348"/>
      <c r="Q1205" s="348"/>
      <c r="R1205" s="348"/>
      <c r="S1205" s="348"/>
      <c r="T1205" s="348"/>
      <c r="U1205" s="348"/>
      <c r="V1205" s="348"/>
      <c r="W1205" s="348"/>
    </row>
    <row r="1206" spans="1:23" ht="12" customHeight="1">
      <c r="A1206" s="517">
        <f t="shared" si="19"/>
        <v>1201</v>
      </c>
      <c r="B1206" s="518" t="s">
        <v>10318</v>
      </c>
      <c r="C1206" s="517">
        <v>1</v>
      </c>
      <c r="D1206" s="525" t="s">
        <v>296</v>
      </c>
      <c r="E1206" s="525" t="s">
        <v>10317</v>
      </c>
      <c r="F1206" s="346"/>
      <c r="G1206" s="540"/>
      <c r="H1206" s="547"/>
      <c r="I1206" s="365"/>
      <c r="J1206" s="348"/>
      <c r="K1206" s="348"/>
      <c r="L1206" s="348"/>
      <c r="M1206" s="348"/>
      <c r="N1206" s="348"/>
      <c r="O1206" s="348"/>
      <c r="P1206" s="348"/>
      <c r="Q1206" s="348"/>
      <c r="R1206" s="348"/>
      <c r="S1206" s="348"/>
      <c r="T1206" s="348"/>
      <c r="U1206" s="348"/>
      <c r="V1206" s="348"/>
      <c r="W1206" s="348"/>
    </row>
    <row r="1207" spans="1:23" ht="12" customHeight="1">
      <c r="A1207" s="517">
        <f t="shared" si="19"/>
        <v>1202</v>
      </c>
      <c r="B1207" s="518" t="s">
        <v>10318</v>
      </c>
      <c r="C1207" s="517">
        <v>1</v>
      </c>
      <c r="D1207" s="525" t="s">
        <v>296</v>
      </c>
      <c r="E1207" s="525" t="s">
        <v>10317</v>
      </c>
      <c r="F1207" s="346"/>
      <c r="G1207" s="540"/>
      <c r="H1207" s="547"/>
      <c r="I1207" s="365"/>
      <c r="J1207" s="348"/>
      <c r="K1207" s="348"/>
      <c r="L1207" s="348"/>
      <c r="M1207" s="348"/>
      <c r="N1207" s="348"/>
      <c r="O1207" s="348"/>
      <c r="P1207" s="348"/>
      <c r="Q1207" s="348"/>
      <c r="R1207" s="348"/>
      <c r="S1207" s="348"/>
      <c r="T1207" s="348"/>
      <c r="U1207" s="348"/>
      <c r="V1207" s="348"/>
      <c r="W1207" s="348"/>
    </row>
    <row r="1208" spans="1:23" ht="12" customHeight="1">
      <c r="A1208" s="517">
        <f t="shared" si="19"/>
        <v>1203</v>
      </c>
      <c r="B1208" s="518" t="s">
        <v>10318</v>
      </c>
      <c r="C1208" s="517">
        <v>1</v>
      </c>
      <c r="D1208" s="525" t="s">
        <v>296</v>
      </c>
      <c r="E1208" s="525" t="s">
        <v>10317</v>
      </c>
      <c r="F1208" s="346"/>
      <c r="G1208" s="540"/>
      <c r="H1208" s="547"/>
      <c r="I1208" s="365"/>
      <c r="J1208" s="348"/>
      <c r="K1208" s="348"/>
      <c r="L1208" s="348"/>
      <c r="M1208" s="348"/>
      <c r="N1208" s="348"/>
      <c r="O1208" s="348"/>
      <c r="P1208" s="348"/>
      <c r="Q1208" s="348"/>
      <c r="R1208" s="348"/>
      <c r="S1208" s="348"/>
      <c r="T1208" s="348"/>
      <c r="U1208" s="348"/>
      <c r="V1208" s="348"/>
      <c r="W1208" s="348"/>
    </row>
    <row r="1209" spans="1:23" ht="12" customHeight="1">
      <c r="A1209" s="517">
        <f t="shared" si="19"/>
        <v>1204</v>
      </c>
      <c r="B1209" s="518" t="s">
        <v>10318</v>
      </c>
      <c r="C1209" s="517">
        <v>1</v>
      </c>
      <c r="D1209" s="525" t="s">
        <v>296</v>
      </c>
      <c r="E1209" s="525" t="s">
        <v>10317</v>
      </c>
      <c r="F1209" s="346"/>
      <c r="G1209" s="540"/>
      <c r="H1209" s="547"/>
      <c r="I1209" s="365"/>
      <c r="J1209" s="348"/>
      <c r="K1209" s="348"/>
      <c r="L1209" s="348"/>
      <c r="M1209" s="348"/>
      <c r="N1209" s="348"/>
      <c r="O1209" s="348"/>
      <c r="P1209" s="348"/>
      <c r="Q1209" s="348"/>
      <c r="R1209" s="348"/>
      <c r="S1209" s="348"/>
      <c r="T1209" s="348"/>
      <c r="U1209" s="348"/>
      <c r="V1209" s="348"/>
      <c r="W1209" s="348"/>
    </row>
    <row r="1210" spans="1:23" ht="12" customHeight="1">
      <c r="A1210" s="517">
        <f t="shared" si="19"/>
        <v>1205</v>
      </c>
      <c r="B1210" s="518" t="s">
        <v>13563</v>
      </c>
      <c r="C1210" s="517" t="s">
        <v>12359</v>
      </c>
      <c r="D1210" s="525" t="s">
        <v>10067</v>
      </c>
      <c r="E1210" s="525" t="s">
        <v>13562</v>
      </c>
      <c r="F1210" s="346"/>
      <c r="G1210" s="540"/>
      <c r="H1210" s="547"/>
      <c r="I1210" s="365"/>
      <c r="J1210" s="348"/>
      <c r="K1210" s="348"/>
      <c r="L1210" s="348"/>
      <c r="M1210" s="348"/>
      <c r="N1210" s="348"/>
      <c r="O1210" s="348"/>
      <c r="P1210" s="348"/>
      <c r="Q1210" s="348"/>
      <c r="R1210" s="348"/>
      <c r="S1210" s="348"/>
      <c r="T1210" s="348"/>
      <c r="U1210" s="348"/>
      <c r="V1210" s="348"/>
      <c r="W1210" s="348"/>
    </row>
    <row r="1211" spans="1:23" ht="12" customHeight="1">
      <c r="A1211" s="517">
        <f t="shared" si="19"/>
        <v>1206</v>
      </c>
      <c r="B1211" s="518" t="s">
        <v>14007</v>
      </c>
      <c r="C1211" s="517" t="s">
        <v>12359</v>
      </c>
      <c r="D1211" s="525" t="s">
        <v>11193</v>
      </c>
      <c r="E1211" s="525" t="s">
        <v>12650</v>
      </c>
      <c r="F1211" s="346"/>
      <c r="G1211" s="540"/>
      <c r="H1211" s="547"/>
      <c r="I1211" s="365"/>
      <c r="J1211" s="348"/>
      <c r="K1211" s="348"/>
      <c r="L1211" s="348"/>
      <c r="M1211" s="348"/>
      <c r="N1211" s="348"/>
      <c r="O1211" s="348"/>
      <c r="P1211" s="348"/>
      <c r="Q1211" s="348"/>
      <c r="R1211" s="348"/>
      <c r="S1211" s="348"/>
      <c r="T1211" s="348"/>
      <c r="U1211" s="348"/>
      <c r="V1211" s="348"/>
      <c r="W1211" s="348"/>
    </row>
    <row r="1212" spans="1:23" ht="12" customHeight="1">
      <c r="A1212" s="517">
        <f t="shared" si="19"/>
        <v>1207</v>
      </c>
      <c r="B1212" s="518" t="s">
        <v>13403</v>
      </c>
      <c r="C1212" s="517" t="s">
        <v>12359</v>
      </c>
      <c r="D1212" s="525" t="s">
        <v>10611</v>
      </c>
      <c r="E1212" s="525" t="s">
        <v>13402</v>
      </c>
      <c r="F1212" s="346"/>
      <c r="G1212" s="540"/>
      <c r="H1212" s="547"/>
      <c r="I1212" s="365"/>
      <c r="J1212" s="348"/>
      <c r="K1212" s="348"/>
      <c r="L1212" s="348"/>
      <c r="M1212" s="348"/>
      <c r="N1212" s="348"/>
      <c r="O1212" s="348"/>
      <c r="P1212" s="348"/>
      <c r="Q1212" s="348"/>
      <c r="R1212" s="348"/>
      <c r="S1212" s="348"/>
      <c r="T1212" s="348"/>
      <c r="U1212" s="348"/>
      <c r="V1212" s="348"/>
      <c r="W1212" s="348"/>
    </row>
    <row r="1213" spans="1:23" ht="12" customHeight="1">
      <c r="A1213" s="517">
        <f t="shared" si="19"/>
        <v>1208</v>
      </c>
      <c r="B1213" s="518" t="s">
        <v>13403</v>
      </c>
      <c r="C1213" s="517" t="s">
        <v>12359</v>
      </c>
      <c r="D1213" s="525" t="s">
        <v>10611</v>
      </c>
      <c r="E1213" s="525" t="s">
        <v>13402</v>
      </c>
      <c r="F1213" s="346"/>
      <c r="G1213" s="540"/>
      <c r="H1213" s="547"/>
      <c r="I1213" s="365"/>
      <c r="J1213" s="348"/>
      <c r="K1213" s="348"/>
      <c r="L1213" s="348"/>
      <c r="M1213" s="348"/>
      <c r="N1213" s="348"/>
      <c r="O1213" s="348"/>
      <c r="P1213" s="348"/>
      <c r="Q1213" s="348"/>
      <c r="R1213" s="348"/>
      <c r="S1213" s="348"/>
      <c r="T1213" s="348"/>
      <c r="U1213" s="348"/>
      <c r="V1213" s="348"/>
      <c r="W1213" s="348"/>
    </row>
    <row r="1214" spans="1:23" ht="12" customHeight="1">
      <c r="A1214" s="517">
        <f t="shared" si="19"/>
        <v>1209</v>
      </c>
      <c r="B1214" s="518" t="s">
        <v>13403</v>
      </c>
      <c r="C1214" s="517" t="s">
        <v>12359</v>
      </c>
      <c r="D1214" s="525" t="s">
        <v>10611</v>
      </c>
      <c r="E1214" s="525" t="s">
        <v>13402</v>
      </c>
      <c r="F1214" s="346"/>
      <c r="G1214" s="540"/>
      <c r="H1214" s="547"/>
      <c r="I1214" s="365"/>
      <c r="J1214" s="348"/>
      <c r="K1214" s="348"/>
      <c r="L1214" s="348"/>
      <c r="M1214" s="348"/>
      <c r="N1214" s="348"/>
      <c r="O1214" s="348"/>
      <c r="P1214" s="348"/>
      <c r="Q1214" s="348"/>
      <c r="R1214" s="348"/>
      <c r="S1214" s="348"/>
      <c r="T1214" s="348"/>
      <c r="U1214" s="348"/>
      <c r="V1214" s="348"/>
      <c r="W1214" s="348"/>
    </row>
    <row r="1215" spans="1:23" ht="12" customHeight="1">
      <c r="A1215" s="517">
        <f t="shared" si="19"/>
        <v>1210</v>
      </c>
      <c r="B1215" s="518" t="s">
        <v>13414</v>
      </c>
      <c r="C1215" s="517" t="s">
        <v>12359</v>
      </c>
      <c r="D1215" s="525" t="s">
        <v>10611</v>
      </c>
      <c r="E1215" s="525" t="s">
        <v>13402</v>
      </c>
      <c r="F1215" s="346"/>
      <c r="G1215" s="540"/>
      <c r="H1215" s="547"/>
      <c r="I1215" s="365"/>
      <c r="J1215" s="348"/>
      <c r="K1215" s="348"/>
      <c r="L1215" s="348"/>
      <c r="M1215" s="348"/>
      <c r="N1215" s="348"/>
      <c r="O1215" s="348"/>
      <c r="P1215" s="348"/>
      <c r="Q1215" s="348"/>
      <c r="R1215" s="348"/>
      <c r="S1215" s="348"/>
      <c r="T1215" s="348"/>
      <c r="U1215" s="348"/>
      <c r="V1215" s="348"/>
      <c r="W1215" s="348"/>
    </row>
    <row r="1216" spans="1:23" ht="12" customHeight="1">
      <c r="A1216" s="517">
        <f t="shared" si="19"/>
        <v>1211</v>
      </c>
      <c r="B1216" s="518" t="s">
        <v>13403</v>
      </c>
      <c r="C1216" s="517" t="s">
        <v>12359</v>
      </c>
      <c r="D1216" s="525" t="s">
        <v>10611</v>
      </c>
      <c r="E1216" s="525" t="s">
        <v>13402</v>
      </c>
      <c r="F1216" s="346"/>
      <c r="G1216" s="540"/>
      <c r="H1216" s="547"/>
      <c r="I1216" s="365"/>
      <c r="J1216" s="348"/>
      <c r="K1216" s="348"/>
      <c r="L1216" s="348"/>
      <c r="M1216" s="348"/>
      <c r="N1216" s="348"/>
      <c r="O1216" s="348"/>
      <c r="P1216" s="348"/>
      <c r="Q1216" s="348"/>
      <c r="R1216" s="348"/>
      <c r="S1216" s="348"/>
      <c r="T1216" s="348"/>
      <c r="U1216" s="348"/>
      <c r="V1216" s="348"/>
      <c r="W1216" s="348"/>
    </row>
    <row r="1217" spans="1:23" ht="12" customHeight="1">
      <c r="A1217" s="517">
        <f t="shared" si="19"/>
        <v>1212</v>
      </c>
      <c r="B1217" s="518" t="s">
        <v>13403</v>
      </c>
      <c r="C1217" s="517" t="s">
        <v>12359</v>
      </c>
      <c r="D1217" s="525" t="s">
        <v>10611</v>
      </c>
      <c r="E1217" s="525" t="s">
        <v>13402</v>
      </c>
      <c r="F1217" s="346"/>
      <c r="G1217" s="540"/>
      <c r="H1217" s="547"/>
      <c r="I1217" s="365"/>
      <c r="J1217" s="348"/>
      <c r="K1217" s="348"/>
      <c r="L1217" s="348"/>
      <c r="M1217" s="348"/>
      <c r="N1217" s="348"/>
      <c r="O1217" s="348"/>
      <c r="P1217" s="348"/>
      <c r="Q1217" s="348"/>
      <c r="R1217" s="348"/>
      <c r="S1217" s="348"/>
      <c r="T1217" s="348"/>
      <c r="U1217" s="348"/>
      <c r="V1217" s="348"/>
      <c r="W1217" s="348"/>
    </row>
    <row r="1218" spans="1:23" ht="12" customHeight="1">
      <c r="A1218" s="517">
        <f t="shared" si="19"/>
        <v>1213</v>
      </c>
      <c r="B1218" s="518" t="s">
        <v>13403</v>
      </c>
      <c r="C1218" s="517" t="s">
        <v>12359</v>
      </c>
      <c r="D1218" s="525" t="s">
        <v>10611</v>
      </c>
      <c r="E1218" s="525" t="s">
        <v>13402</v>
      </c>
      <c r="F1218" s="346"/>
      <c r="G1218" s="540"/>
      <c r="H1218" s="547"/>
      <c r="I1218" s="365"/>
      <c r="J1218" s="348"/>
      <c r="K1218" s="348"/>
      <c r="L1218" s="348"/>
      <c r="M1218" s="348"/>
      <c r="N1218" s="348"/>
      <c r="O1218" s="348"/>
      <c r="P1218" s="348"/>
      <c r="Q1218" s="348"/>
      <c r="R1218" s="348"/>
      <c r="S1218" s="348"/>
      <c r="T1218" s="348"/>
      <c r="U1218" s="348"/>
      <c r="V1218" s="348"/>
      <c r="W1218" s="348"/>
    </row>
    <row r="1219" spans="1:23" ht="12" customHeight="1">
      <c r="A1219" s="517">
        <f t="shared" si="19"/>
        <v>1214</v>
      </c>
      <c r="B1219" s="518" t="s">
        <v>13403</v>
      </c>
      <c r="C1219" s="517" t="s">
        <v>12359</v>
      </c>
      <c r="D1219" s="525" t="s">
        <v>10611</v>
      </c>
      <c r="E1219" s="525" t="s">
        <v>13402</v>
      </c>
      <c r="F1219" s="346"/>
      <c r="G1219" s="540"/>
      <c r="H1219" s="547"/>
      <c r="I1219" s="365"/>
      <c r="J1219" s="348"/>
      <c r="K1219" s="348"/>
      <c r="L1219" s="348"/>
      <c r="M1219" s="348"/>
      <c r="N1219" s="348"/>
      <c r="O1219" s="348"/>
      <c r="P1219" s="348"/>
      <c r="Q1219" s="348"/>
      <c r="R1219" s="348"/>
      <c r="S1219" s="348"/>
      <c r="T1219" s="348"/>
      <c r="U1219" s="348"/>
      <c r="V1219" s="348"/>
      <c r="W1219" s="348"/>
    </row>
    <row r="1220" spans="1:23" ht="12" customHeight="1">
      <c r="A1220" s="517">
        <f t="shared" si="19"/>
        <v>1215</v>
      </c>
      <c r="B1220" s="518" t="s">
        <v>13403</v>
      </c>
      <c r="C1220" s="517" t="s">
        <v>12359</v>
      </c>
      <c r="D1220" s="525" t="s">
        <v>10611</v>
      </c>
      <c r="E1220" s="525" t="s">
        <v>13402</v>
      </c>
      <c r="F1220" s="346"/>
      <c r="G1220" s="540"/>
      <c r="H1220" s="547"/>
      <c r="I1220" s="365"/>
      <c r="J1220" s="348"/>
      <c r="K1220" s="348"/>
      <c r="L1220" s="348"/>
      <c r="M1220" s="348"/>
      <c r="N1220" s="348"/>
      <c r="O1220" s="348"/>
      <c r="P1220" s="348"/>
      <c r="Q1220" s="348"/>
      <c r="R1220" s="348"/>
      <c r="S1220" s="348"/>
      <c r="T1220" s="348"/>
      <c r="U1220" s="348"/>
      <c r="V1220" s="348"/>
      <c r="W1220" s="348"/>
    </row>
    <row r="1221" spans="1:23" ht="12" customHeight="1">
      <c r="A1221" s="517">
        <f t="shared" si="19"/>
        <v>1216</v>
      </c>
      <c r="B1221" s="518" t="s">
        <v>13403</v>
      </c>
      <c r="C1221" s="517" t="s">
        <v>12359</v>
      </c>
      <c r="D1221" s="525" t="s">
        <v>10611</v>
      </c>
      <c r="E1221" s="525" t="s">
        <v>13402</v>
      </c>
      <c r="F1221" s="346"/>
      <c r="G1221" s="540"/>
      <c r="H1221" s="547"/>
      <c r="I1221" s="365"/>
      <c r="J1221" s="348"/>
      <c r="K1221" s="348"/>
      <c r="L1221" s="348"/>
      <c r="M1221" s="348"/>
      <c r="N1221" s="348"/>
      <c r="O1221" s="348"/>
      <c r="P1221" s="348"/>
      <c r="Q1221" s="348"/>
      <c r="R1221" s="348"/>
      <c r="S1221" s="348"/>
      <c r="T1221" s="348"/>
      <c r="U1221" s="348"/>
      <c r="V1221" s="348"/>
      <c r="W1221" s="348"/>
    </row>
    <row r="1222" spans="1:23" ht="12" customHeight="1">
      <c r="A1222" s="517">
        <f t="shared" si="19"/>
        <v>1217</v>
      </c>
      <c r="B1222" s="518" t="s">
        <v>13403</v>
      </c>
      <c r="C1222" s="517" t="s">
        <v>12359</v>
      </c>
      <c r="D1222" s="525" t="s">
        <v>10611</v>
      </c>
      <c r="E1222" s="525" t="s">
        <v>13402</v>
      </c>
      <c r="F1222" s="346"/>
      <c r="G1222" s="540"/>
      <c r="H1222" s="547"/>
      <c r="I1222" s="365"/>
      <c r="J1222" s="348"/>
      <c r="K1222" s="348"/>
      <c r="L1222" s="348"/>
      <c r="M1222" s="348"/>
      <c r="N1222" s="348"/>
      <c r="O1222" s="348"/>
      <c r="P1222" s="348"/>
      <c r="Q1222" s="348"/>
      <c r="R1222" s="348"/>
      <c r="S1222" s="348"/>
      <c r="T1222" s="348"/>
      <c r="U1222" s="348"/>
      <c r="V1222" s="348"/>
      <c r="W1222" s="348"/>
    </row>
    <row r="1223" spans="1:23" ht="12" customHeight="1">
      <c r="A1223" s="517">
        <f t="shared" si="19"/>
        <v>1218</v>
      </c>
      <c r="B1223" s="518" t="s">
        <v>13403</v>
      </c>
      <c r="C1223" s="517" t="s">
        <v>12359</v>
      </c>
      <c r="D1223" s="525" t="s">
        <v>10611</v>
      </c>
      <c r="E1223" s="525" t="s">
        <v>13402</v>
      </c>
      <c r="F1223" s="346"/>
      <c r="G1223" s="540"/>
      <c r="H1223" s="547"/>
      <c r="I1223" s="365"/>
      <c r="J1223" s="348"/>
      <c r="K1223" s="348"/>
      <c r="L1223" s="348"/>
      <c r="M1223" s="348"/>
      <c r="N1223" s="348"/>
      <c r="O1223" s="348"/>
      <c r="P1223" s="348"/>
      <c r="Q1223" s="348"/>
      <c r="R1223" s="348"/>
      <c r="S1223" s="348"/>
      <c r="T1223" s="348"/>
      <c r="U1223" s="348"/>
      <c r="V1223" s="348"/>
      <c r="W1223" s="348"/>
    </row>
    <row r="1224" spans="1:23" ht="12" customHeight="1">
      <c r="A1224" s="517">
        <f t="shared" ref="A1224:A1287" si="20">A1223+1</f>
        <v>1219</v>
      </c>
      <c r="B1224" s="518" t="s">
        <v>13403</v>
      </c>
      <c r="C1224" s="517" t="s">
        <v>12359</v>
      </c>
      <c r="D1224" s="525" t="s">
        <v>10611</v>
      </c>
      <c r="E1224" s="525" t="s">
        <v>13402</v>
      </c>
      <c r="F1224" s="346"/>
      <c r="G1224" s="540"/>
      <c r="H1224" s="547"/>
      <c r="I1224" s="365"/>
      <c r="J1224" s="348"/>
      <c r="K1224" s="348"/>
      <c r="L1224" s="348"/>
      <c r="M1224" s="348"/>
      <c r="N1224" s="348"/>
      <c r="O1224" s="348"/>
      <c r="P1224" s="348"/>
      <c r="Q1224" s="348"/>
      <c r="R1224" s="348"/>
      <c r="S1224" s="348"/>
      <c r="T1224" s="348"/>
      <c r="U1224" s="348"/>
      <c r="V1224" s="348"/>
      <c r="W1224" s="348"/>
    </row>
    <row r="1225" spans="1:23" ht="12" customHeight="1">
      <c r="A1225" s="517">
        <f t="shared" si="20"/>
        <v>1220</v>
      </c>
      <c r="B1225" s="518" t="s">
        <v>13403</v>
      </c>
      <c r="C1225" s="517" t="s">
        <v>12359</v>
      </c>
      <c r="D1225" s="525" t="s">
        <v>10611</v>
      </c>
      <c r="E1225" s="525" t="s">
        <v>13402</v>
      </c>
      <c r="F1225" s="346"/>
      <c r="G1225" s="540"/>
      <c r="H1225" s="547"/>
      <c r="I1225" s="365"/>
      <c r="J1225" s="348"/>
      <c r="K1225" s="348"/>
      <c r="L1225" s="348"/>
      <c r="M1225" s="348"/>
      <c r="N1225" s="348"/>
      <c r="O1225" s="348"/>
      <c r="P1225" s="348"/>
      <c r="Q1225" s="348"/>
      <c r="R1225" s="348"/>
      <c r="S1225" s="348"/>
      <c r="T1225" s="348"/>
      <c r="U1225" s="348"/>
      <c r="V1225" s="348"/>
      <c r="W1225" s="348"/>
    </row>
    <row r="1226" spans="1:23" ht="12" customHeight="1">
      <c r="A1226" s="517">
        <f t="shared" si="20"/>
        <v>1221</v>
      </c>
      <c r="B1226" s="518" t="s">
        <v>13403</v>
      </c>
      <c r="C1226" s="517" t="s">
        <v>12359</v>
      </c>
      <c r="D1226" s="525" t="s">
        <v>10611</v>
      </c>
      <c r="E1226" s="525" t="s">
        <v>13402</v>
      </c>
      <c r="F1226" s="346"/>
      <c r="G1226" s="540"/>
      <c r="H1226" s="547"/>
      <c r="I1226" s="365"/>
      <c r="J1226" s="348"/>
      <c r="K1226" s="348"/>
      <c r="L1226" s="348"/>
      <c r="M1226" s="348"/>
      <c r="N1226" s="348"/>
      <c r="O1226" s="348"/>
      <c r="P1226" s="348"/>
      <c r="Q1226" s="348"/>
      <c r="R1226" s="348"/>
      <c r="S1226" s="348"/>
      <c r="T1226" s="348"/>
      <c r="U1226" s="348"/>
      <c r="V1226" s="348"/>
      <c r="W1226" s="348"/>
    </row>
    <row r="1227" spans="1:23" ht="12" customHeight="1">
      <c r="A1227" s="517">
        <f t="shared" si="20"/>
        <v>1222</v>
      </c>
      <c r="B1227" s="518" t="s">
        <v>13403</v>
      </c>
      <c r="C1227" s="517" t="s">
        <v>12359</v>
      </c>
      <c r="D1227" s="525" t="s">
        <v>10611</v>
      </c>
      <c r="E1227" s="525" t="s">
        <v>13402</v>
      </c>
      <c r="F1227" s="346"/>
      <c r="G1227" s="540"/>
      <c r="H1227" s="547"/>
      <c r="I1227" s="365"/>
      <c r="J1227" s="348"/>
      <c r="K1227" s="348"/>
      <c r="L1227" s="348"/>
      <c r="M1227" s="348"/>
      <c r="N1227" s="348"/>
      <c r="O1227" s="348"/>
      <c r="P1227" s="348"/>
      <c r="Q1227" s="348"/>
      <c r="R1227" s="348"/>
      <c r="S1227" s="348"/>
      <c r="T1227" s="348"/>
      <c r="U1227" s="348"/>
      <c r="V1227" s="348"/>
      <c r="W1227" s="348"/>
    </row>
    <row r="1228" spans="1:23" ht="12" customHeight="1">
      <c r="A1228" s="517">
        <f t="shared" si="20"/>
        <v>1223</v>
      </c>
      <c r="B1228" s="518" t="s">
        <v>13403</v>
      </c>
      <c r="C1228" s="517" t="s">
        <v>12359</v>
      </c>
      <c r="D1228" s="525" t="s">
        <v>10611</v>
      </c>
      <c r="E1228" s="525" t="s">
        <v>13402</v>
      </c>
      <c r="F1228" s="346"/>
      <c r="G1228" s="540"/>
      <c r="H1228" s="547"/>
      <c r="I1228" s="365"/>
      <c r="J1228" s="348"/>
      <c r="K1228" s="348"/>
      <c r="L1228" s="348"/>
      <c r="M1228" s="348"/>
      <c r="N1228" s="348"/>
      <c r="O1228" s="348"/>
      <c r="P1228" s="348"/>
      <c r="Q1228" s="348"/>
      <c r="R1228" s="348"/>
      <c r="S1228" s="348"/>
      <c r="T1228" s="348"/>
      <c r="U1228" s="348"/>
      <c r="V1228" s="348"/>
      <c r="W1228" s="348"/>
    </row>
    <row r="1229" spans="1:23" ht="12" customHeight="1">
      <c r="A1229" s="517">
        <f t="shared" si="20"/>
        <v>1224</v>
      </c>
      <c r="B1229" s="518" t="s">
        <v>13403</v>
      </c>
      <c r="C1229" s="517" t="s">
        <v>12359</v>
      </c>
      <c r="D1229" s="525" t="s">
        <v>10611</v>
      </c>
      <c r="E1229" s="525" t="s">
        <v>13402</v>
      </c>
      <c r="F1229" s="346"/>
      <c r="G1229" s="540"/>
      <c r="H1229" s="547"/>
      <c r="I1229" s="365"/>
      <c r="J1229" s="348"/>
      <c r="K1229" s="348"/>
      <c r="L1229" s="348"/>
      <c r="M1229" s="348"/>
      <c r="N1229" s="348"/>
      <c r="O1229" s="348"/>
      <c r="P1229" s="348"/>
      <c r="Q1229" s="348"/>
      <c r="R1229" s="348"/>
      <c r="S1229" s="348"/>
      <c r="T1229" s="348"/>
      <c r="U1229" s="348"/>
      <c r="V1229" s="348"/>
      <c r="W1229" s="348"/>
    </row>
    <row r="1230" spans="1:23" ht="12" customHeight="1">
      <c r="A1230" s="517">
        <f t="shared" si="20"/>
        <v>1225</v>
      </c>
      <c r="B1230" s="518" t="s">
        <v>13403</v>
      </c>
      <c r="C1230" s="517" t="s">
        <v>12359</v>
      </c>
      <c r="D1230" s="525" t="s">
        <v>10611</v>
      </c>
      <c r="E1230" s="525" t="s">
        <v>13402</v>
      </c>
      <c r="F1230" s="346"/>
      <c r="G1230" s="540"/>
      <c r="H1230" s="547"/>
      <c r="I1230" s="365"/>
      <c r="J1230" s="348"/>
      <c r="K1230" s="348"/>
      <c r="L1230" s="348"/>
      <c r="M1230" s="348"/>
      <c r="N1230" s="348"/>
      <c r="O1230" s="348"/>
      <c r="P1230" s="348"/>
      <c r="Q1230" s="348"/>
      <c r="R1230" s="348"/>
      <c r="S1230" s="348"/>
      <c r="T1230" s="348"/>
      <c r="U1230" s="348"/>
      <c r="V1230" s="348"/>
      <c r="W1230" s="348"/>
    </row>
    <row r="1231" spans="1:23" ht="12" customHeight="1">
      <c r="A1231" s="517">
        <f t="shared" si="20"/>
        <v>1226</v>
      </c>
      <c r="B1231" s="518" t="s">
        <v>13403</v>
      </c>
      <c r="C1231" s="517" t="s">
        <v>12359</v>
      </c>
      <c r="D1231" s="525" t="s">
        <v>10611</v>
      </c>
      <c r="E1231" s="525" t="s">
        <v>13402</v>
      </c>
      <c r="F1231" s="346"/>
      <c r="G1231" s="540"/>
      <c r="H1231" s="547"/>
      <c r="I1231" s="365"/>
      <c r="J1231" s="348"/>
      <c r="K1231" s="348"/>
      <c r="L1231" s="348"/>
      <c r="M1231" s="348"/>
      <c r="N1231" s="348"/>
      <c r="O1231" s="348"/>
      <c r="P1231" s="348"/>
      <c r="Q1231" s="348"/>
      <c r="R1231" s="348"/>
      <c r="S1231" s="348"/>
      <c r="T1231" s="348"/>
      <c r="U1231" s="348"/>
      <c r="V1231" s="348"/>
      <c r="W1231" s="348"/>
    </row>
    <row r="1232" spans="1:23" ht="12" customHeight="1">
      <c r="A1232" s="517">
        <f t="shared" si="20"/>
        <v>1227</v>
      </c>
      <c r="B1232" s="518" t="s">
        <v>13403</v>
      </c>
      <c r="C1232" s="517" t="s">
        <v>12359</v>
      </c>
      <c r="D1232" s="525" t="s">
        <v>10611</v>
      </c>
      <c r="E1232" s="525" t="s">
        <v>13402</v>
      </c>
      <c r="F1232" s="346"/>
      <c r="G1232" s="540"/>
      <c r="H1232" s="547"/>
      <c r="I1232" s="365"/>
      <c r="J1232" s="348"/>
      <c r="K1232" s="348"/>
      <c r="L1232" s="348"/>
      <c r="M1232" s="348"/>
      <c r="N1232" s="348"/>
      <c r="O1232" s="348"/>
      <c r="P1232" s="348"/>
      <c r="Q1232" s="348"/>
      <c r="R1232" s="348"/>
      <c r="S1232" s="348"/>
      <c r="T1232" s="348"/>
      <c r="U1232" s="348"/>
      <c r="V1232" s="348"/>
      <c r="W1232" s="348"/>
    </row>
    <row r="1233" spans="1:23" ht="12" customHeight="1">
      <c r="A1233" s="517">
        <f t="shared" si="20"/>
        <v>1228</v>
      </c>
      <c r="B1233" s="518" t="s">
        <v>13403</v>
      </c>
      <c r="C1233" s="517" t="s">
        <v>12359</v>
      </c>
      <c r="D1233" s="525" t="s">
        <v>10611</v>
      </c>
      <c r="E1233" s="525" t="s">
        <v>13402</v>
      </c>
      <c r="F1233" s="346"/>
      <c r="G1233" s="540"/>
      <c r="H1233" s="547"/>
      <c r="I1233" s="365"/>
      <c r="J1233" s="348"/>
      <c r="K1233" s="348"/>
      <c r="L1233" s="348"/>
      <c r="M1233" s="348"/>
      <c r="N1233" s="348"/>
      <c r="O1233" s="348"/>
      <c r="P1233" s="348"/>
      <c r="Q1233" s="348"/>
      <c r="R1233" s="348"/>
      <c r="S1233" s="348"/>
      <c r="T1233" s="348"/>
      <c r="U1233" s="348"/>
      <c r="V1233" s="348"/>
      <c r="W1233" s="348"/>
    </row>
    <row r="1234" spans="1:23" ht="12" customHeight="1">
      <c r="A1234" s="517">
        <f t="shared" si="20"/>
        <v>1229</v>
      </c>
      <c r="B1234" s="518" t="s">
        <v>13403</v>
      </c>
      <c r="C1234" s="517" t="s">
        <v>12359</v>
      </c>
      <c r="D1234" s="525" t="s">
        <v>10611</v>
      </c>
      <c r="E1234" s="525" t="s">
        <v>13402</v>
      </c>
      <c r="F1234" s="346"/>
      <c r="G1234" s="540"/>
      <c r="H1234" s="547"/>
      <c r="I1234" s="365"/>
      <c r="J1234" s="348"/>
      <c r="K1234" s="348"/>
      <c r="L1234" s="348"/>
      <c r="M1234" s="348"/>
      <c r="N1234" s="348"/>
      <c r="O1234" s="348"/>
      <c r="P1234" s="348"/>
      <c r="Q1234" s="348"/>
      <c r="R1234" s="348"/>
      <c r="S1234" s="348"/>
      <c r="T1234" s="348"/>
      <c r="U1234" s="348"/>
      <c r="V1234" s="348"/>
      <c r="W1234" s="348"/>
    </row>
    <row r="1235" spans="1:23" ht="12" customHeight="1">
      <c r="A1235" s="517">
        <f t="shared" si="20"/>
        <v>1230</v>
      </c>
      <c r="B1235" s="518" t="s">
        <v>13403</v>
      </c>
      <c r="C1235" s="517" t="s">
        <v>12359</v>
      </c>
      <c r="D1235" s="525" t="s">
        <v>10611</v>
      </c>
      <c r="E1235" s="525" t="s">
        <v>13402</v>
      </c>
      <c r="F1235" s="346"/>
      <c r="G1235" s="540"/>
      <c r="H1235" s="547"/>
      <c r="I1235" s="365"/>
      <c r="J1235" s="348"/>
      <c r="K1235" s="348"/>
      <c r="L1235" s="348"/>
      <c r="M1235" s="348"/>
      <c r="N1235" s="348"/>
      <c r="O1235" s="348"/>
      <c r="P1235" s="348"/>
      <c r="Q1235" s="348"/>
      <c r="R1235" s="348"/>
      <c r="S1235" s="348"/>
      <c r="T1235" s="348"/>
      <c r="U1235" s="348"/>
      <c r="V1235" s="348"/>
      <c r="W1235" s="348"/>
    </row>
    <row r="1236" spans="1:23" ht="12" customHeight="1">
      <c r="A1236" s="517">
        <f t="shared" si="20"/>
        <v>1231</v>
      </c>
      <c r="B1236" s="518" t="s">
        <v>13403</v>
      </c>
      <c r="C1236" s="517" t="s">
        <v>12359</v>
      </c>
      <c r="D1236" s="525" t="s">
        <v>10611</v>
      </c>
      <c r="E1236" s="525" t="s">
        <v>13402</v>
      </c>
      <c r="F1236" s="346"/>
      <c r="G1236" s="540"/>
      <c r="H1236" s="547"/>
      <c r="I1236" s="365"/>
      <c r="J1236" s="348"/>
      <c r="K1236" s="348"/>
      <c r="L1236" s="348"/>
      <c r="M1236" s="348"/>
      <c r="N1236" s="348"/>
      <c r="O1236" s="348"/>
      <c r="P1236" s="348"/>
      <c r="Q1236" s="348"/>
      <c r="R1236" s="348"/>
      <c r="S1236" s="348"/>
      <c r="T1236" s="348"/>
      <c r="U1236" s="348"/>
      <c r="V1236" s="348"/>
      <c r="W1236" s="348"/>
    </row>
    <row r="1237" spans="1:23" ht="12" customHeight="1">
      <c r="A1237" s="517">
        <f t="shared" si="20"/>
        <v>1232</v>
      </c>
      <c r="B1237" s="518" t="s">
        <v>13414</v>
      </c>
      <c r="C1237" s="517" t="s">
        <v>12359</v>
      </c>
      <c r="D1237" s="525" t="s">
        <v>10611</v>
      </c>
      <c r="E1237" s="525" t="s">
        <v>13402</v>
      </c>
      <c r="F1237" s="346"/>
      <c r="G1237" s="540"/>
      <c r="H1237" s="547"/>
      <c r="I1237" s="365"/>
      <c r="J1237" s="348"/>
      <c r="K1237" s="348"/>
      <c r="L1237" s="348"/>
      <c r="M1237" s="348"/>
      <c r="N1237" s="348"/>
      <c r="O1237" s="348"/>
      <c r="P1237" s="348"/>
      <c r="Q1237" s="348"/>
      <c r="R1237" s="348"/>
      <c r="S1237" s="348"/>
      <c r="T1237" s="348"/>
      <c r="U1237" s="348"/>
      <c r="V1237" s="348"/>
      <c r="W1237" s="348"/>
    </row>
    <row r="1238" spans="1:23" ht="12" customHeight="1">
      <c r="A1238" s="517">
        <f t="shared" si="20"/>
        <v>1233</v>
      </c>
      <c r="B1238" s="518" t="s">
        <v>13403</v>
      </c>
      <c r="C1238" s="517" t="s">
        <v>12359</v>
      </c>
      <c r="D1238" s="525" t="s">
        <v>10611</v>
      </c>
      <c r="E1238" s="525" t="s">
        <v>13402</v>
      </c>
      <c r="F1238" s="346"/>
      <c r="G1238" s="540"/>
      <c r="H1238" s="547"/>
      <c r="I1238" s="365"/>
      <c r="J1238" s="348"/>
      <c r="K1238" s="348"/>
      <c r="L1238" s="348"/>
      <c r="M1238" s="348"/>
      <c r="N1238" s="348"/>
      <c r="O1238" s="348"/>
      <c r="P1238" s="348"/>
      <c r="Q1238" s="348"/>
      <c r="R1238" s="348"/>
      <c r="S1238" s="348"/>
      <c r="T1238" s="348"/>
      <c r="U1238" s="348"/>
      <c r="V1238" s="348"/>
      <c r="W1238" s="348"/>
    </row>
    <row r="1239" spans="1:23" ht="12" customHeight="1">
      <c r="A1239" s="517">
        <f t="shared" si="20"/>
        <v>1234</v>
      </c>
      <c r="B1239" s="518" t="s">
        <v>13403</v>
      </c>
      <c r="C1239" s="517" t="s">
        <v>12359</v>
      </c>
      <c r="D1239" s="525" t="s">
        <v>10611</v>
      </c>
      <c r="E1239" s="525" t="s">
        <v>13402</v>
      </c>
      <c r="F1239" s="346"/>
      <c r="G1239" s="540"/>
      <c r="H1239" s="547"/>
      <c r="I1239" s="365"/>
      <c r="J1239" s="348"/>
      <c r="K1239" s="348"/>
      <c r="L1239" s="348"/>
      <c r="M1239" s="348"/>
      <c r="N1239" s="348"/>
      <c r="O1239" s="348"/>
      <c r="P1239" s="348"/>
      <c r="Q1239" s="348"/>
      <c r="R1239" s="348"/>
      <c r="S1239" s="348"/>
      <c r="T1239" s="348"/>
      <c r="U1239" s="348"/>
      <c r="V1239" s="348"/>
      <c r="W1239" s="348"/>
    </row>
    <row r="1240" spans="1:23" ht="12" customHeight="1">
      <c r="A1240" s="517">
        <f t="shared" si="20"/>
        <v>1235</v>
      </c>
      <c r="B1240" s="518" t="s">
        <v>13403</v>
      </c>
      <c r="C1240" s="517" t="s">
        <v>12359</v>
      </c>
      <c r="D1240" s="525" t="s">
        <v>10611</v>
      </c>
      <c r="E1240" s="525" t="s">
        <v>13402</v>
      </c>
      <c r="F1240" s="346"/>
      <c r="G1240" s="540"/>
      <c r="H1240" s="547"/>
      <c r="I1240" s="365"/>
      <c r="J1240" s="348"/>
      <c r="K1240" s="348"/>
      <c r="L1240" s="348"/>
      <c r="M1240" s="348"/>
      <c r="N1240" s="348"/>
      <c r="O1240" s="348"/>
      <c r="P1240" s="348"/>
      <c r="Q1240" s="348"/>
      <c r="R1240" s="348"/>
      <c r="S1240" s="348"/>
      <c r="T1240" s="348"/>
      <c r="U1240" s="348"/>
      <c r="V1240" s="348"/>
      <c r="W1240" s="348"/>
    </row>
    <row r="1241" spans="1:23" ht="12" customHeight="1">
      <c r="A1241" s="517">
        <f t="shared" si="20"/>
        <v>1236</v>
      </c>
      <c r="B1241" s="518" t="s">
        <v>13403</v>
      </c>
      <c r="C1241" s="517" t="s">
        <v>12359</v>
      </c>
      <c r="D1241" s="525" t="s">
        <v>10611</v>
      </c>
      <c r="E1241" s="525" t="s">
        <v>13402</v>
      </c>
      <c r="F1241" s="346"/>
      <c r="G1241" s="540"/>
      <c r="H1241" s="547"/>
      <c r="I1241" s="365"/>
      <c r="J1241" s="348"/>
      <c r="K1241" s="348"/>
      <c r="L1241" s="348"/>
      <c r="M1241" s="348"/>
      <c r="N1241" s="348"/>
      <c r="O1241" s="348"/>
      <c r="P1241" s="348"/>
      <c r="Q1241" s="348"/>
      <c r="R1241" s="348"/>
      <c r="S1241" s="348"/>
      <c r="T1241" s="348"/>
      <c r="U1241" s="348"/>
      <c r="V1241" s="348"/>
      <c r="W1241" s="348"/>
    </row>
    <row r="1242" spans="1:23" ht="12" customHeight="1">
      <c r="A1242" s="517">
        <f t="shared" si="20"/>
        <v>1237</v>
      </c>
      <c r="B1242" s="518" t="s">
        <v>13403</v>
      </c>
      <c r="C1242" s="517" t="s">
        <v>12359</v>
      </c>
      <c r="D1242" s="525" t="s">
        <v>10611</v>
      </c>
      <c r="E1242" s="525" t="s">
        <v>13402</v>
      </c>
      <c r="F1242" s="346"/>
      <c r="G1242" s="540"/>
      <c r="H1242" s="547"/>
      <c r="I1242" s="365"/>
      <c r="J1242" s="348"/>
      <c r="K1242" s="348"/>
      <c r="L1242" s="348"/>
      <c r="M1242" s="348"/>
      <c r="N1242" s="348"/>
      <c r="O1242" s="348"/>
      <c r="P1242" s="348"/>
      <c r="Q1242" s="348"/>
      <c r="R1242" s="348"/>
      <c r="S1242" s="348"/>
      <c r="T1242" s="348"/>
      <c r="U1242" s="348"/>
      <c r="V1242" s="348"/>
      <c r="W1242" s="348"/>
    </row>
    <row r="1243" spans="1:23" ht="12" customHeight="1">
      <c r="A1243" s="517">
        <f t="shared" si="20"/>
        <v>1238</v>
      </c>
      <c r="B1243" s="518" t="s">
        <v>13403</v>
      </c>
      <c r="C1243" s="517" t="s">
        <v>12359</v>
      </c>
      <c r="D1243" s="525" t="s">
        <v>10611</v>
      </c>
      <c r="E1243" s="525" t="s">
        <v>13402</v>
      </c>
      <c r="F1243" s="346"/>
      <c r="G1243" s="540"/>
      <c r="H1243" s="547"/>
      <c r="I1243" s="365"/>
      <c r="J1243" s="348"/>
      <c r="K1243" s="348"/>
      <c r="L1243" s="348"/>
      <c r="M1243" s="348"/>
      <c r="N1243" s="348"/>
      <c r="O1243" s="348"/>
      <c r="P1243" s="348"/>
      <c r="Q1243" s="348"/>
      <c r="R1243" s="348"/>
      <c r="S1243" s="348"/>
      <c r="T1243" s="348"/>
      <c r="U1243" s="348"/>
      <c r="V1243" s="348"/>
      <c r="W1243" s="348"/>
    </row>
    <row r="1244" spans="1:23" ht="12" customHeight="1">
      <c r="A1244" s="517">
        <f t="shared" si="20"/>
        <v>1239</v>
      </c>
      <c r="B1244" s="518" t="s">
        <v>13403</v>
      </c>
      <c r="C1244" s="517" t="s">
        <v>12359</v>
      </c>
      <c r="D1244" s="525" t="s">
        <v>10611</v>
      </c>
      <c r="E1244" s="525" t="s">
        <v>13402</v>
      </c>
      <c r="F1244" s="346"/>
      <c r="G1244" s="540"/>
      <c r="H1244" s="547"/>
      <c r="I1244" s="365"/>
      <c r="J1244" s="348"/>
      <c r="K1244" s="348"/>
      <c r="L1244" s="348"/>
      <c r="M1244" s="348"/>
      <c r="N1244" s="348"/>
      <c r="O1244" s="348"/>
      <c r="P1244" s="348"/>
      <c r="Q1244" s="348"/>
      <c r="R1244" s="348"/>
      <c r="S1244" s="348"/>
      <c r="T1244" s="348"/>
      <c r="U1244" s="348"/>
      <c r="V1244" s="348"/>
      <c r="W1244" s="348"/>
    </row>
    <row r="1245" spans="1:23" ht="12" customHeight="1">
      <c r="A1245" s="517">
        <f t="shared" si="20"/>
        <v>1240</v>
      </c>
      <c r="B1245" s="518" t="s">
        <v>13403</v>
      </c>
      <c r="C1245" s="517" t="s">
        <v>12359</v>
      </c>
      <c r="D1245" s="525" t="s">
        <v>10611</v>
      </c>
      <c r="E1245" s="525" t="s">
        <v>13402</v>
      </c>
      <c r="F1245" s="346"/>
      <c r="G1245" s="540"/>
      <c r="H1245" s="547"/>
      <c r="I1245" s="365"/>
      <c r="J1245" s="348"/>
      <c r="K1245" s="348"/>
      <c r="L1245" s="348"/>
      <c r="M1245" s="348"/>
      <c r="N1245" s="348"/>
      <c r="O1245" s="348"/>
      <c r="P1245" s="348"/>
      <c r="Q1245" s="348"/>
      <c r="R1245" s="348"/>
      <c r="S1245" s="348"/>
      <c r="T1245" s="348"/>
      <c r="U1245" s="348"/>
      <c r="V1245" s="348"/>
      <c r="W1245" s="348"/>
    </row>
    <row r="1246" spans="1:23" ht="12" customHeight="1">
      <c r="A1246" s="517">
        <f t="shared" si="20"/>
        <v>1241</v>
      </c>
      <c r="B1246" s="518" t="s">
        <v>13403</v>
      </c>
      <c r="C1246" s="517" t="s">
        <v>12359</v>
      </c>
      <c r="D1246" s="525" t="s">
        <v>10611</v>
      </c>
      <c r="E1246" s="525" t="s">
        <v>13402</v>
      </c>
      <c r="F1246" s="346"/>
      <c r="G1246" s="540"/>
      <c r="H1246" s="547"/>
      <c r="I1246" s="365"/>
      <c r="J1246" s="348"/>
      <c r="K1246" s="348"/>
      <c r="L1246" s="348"/>
      <c r="M1246" s="348"/>
      <c r="N1246" s="348"/>
      <c r="O1246" s="348"/>
      <c r="P1246" s="348"/>
      <c r="Q1246" s="348"/>
      <c r="R1246" s="348"/>
      <c r="S1246" s="348"/>
      <c r="T1246" s="348"/>
      <c r="U1246" s="348"/>
      <c r="V1246" s="348"/>
      <c r="W1246" s="348"/>
    </row>
    <row r="1247" spans="1:23" ht="12" customHeight="1">
      <c r="A1247" s="517">
        <f t="shared" si="20"/>
        <v>1242</v>
      </c>
      <c r="B1247" s="518" t="s">
        <v>13403</v>
      </c>
      <c r="C1247" s="517" t="s">
        <v>12359</v>
      </c>
      <c r="D1247" s="525" t="s">
        <v>10611</v>
      </c>
      <c r="E1247" s="525" t="s">
        <v>13402</v>
      </c>
      <c r="F1247" s="346"/>
      <c r="G1247" s="540"/>
      <c r="H1247" s="547"/>
      <c r="I1247" s="365"/>
      <c r="J1247" s="348"/>
      <c r="K1247" s="348"/>
      <c r="L1247" s="348"/>
      <c r="M1247" s="348"/>
      <c r="N1247" s="348"/>
      <c r="O1247" s="348"/>
      <c r="P1247" s="348"/>
      <c r="Q1247" s="348"/>
      <c r="R1247" s="348"/>
      <c r="S1247" s="348"/>
      <c r="T1247" s="348"/>
      <c r="U1247" s="348"/>
      <c r="V1247" s="348"/>
      <c r="W1247" s="348"/>
    </row>
    <row r="1248" spans="1:23" ht="12" customHeight="1">
      <c r="A1248" s="517">
        <f t="shared" si="20"/>
        <v>1243</v>
      </c>
      <c r="B1248" s="518" t="s">
        <v>13403</v>
      </c>
      <c r="C1248" s="517" t="s">
        <v>12359</v>
      </c>
      <c r="D1248" s="525" t="s">
        <v>10611</v>
      </c>
      <c r="E1248" s="525" t="s">
        <v>13402</v>
      </c>
      <c r="F1248" s="346"/>
      <c r="G1248" s="540"/>
      <c r="H1248" s="547"/>
      <c r="I1248" s="365"/>
      <c r="J1248" s="348"/>
      <c r="K1248" s="348"/>
      <c r="L1248" s="348"/>
      <c r="M1248" s="348"/>
      <c r="N1248" s="348"/>
      <c r="O1248" s="348"/>
      <c r="P1248" s="348"/>
      <c r="Q1248" s="348"/>
      <c r="R1248" s="348"/>
      <c r="S1248" s="348"/>
      <c r="T1248" s="348"/>
      <c r="U1248" s="348"/>
      <c r="V1248" s="348"/>
      <c r="W1248" s="348"/>
    </row>
    <row r="1249" spans="1:23" ht="12" customHeight="1">
      <c r="A1249" s="517">
        <f t="shared" si="20"/>
        <v>1244</v>
      </c>
      <c r="B1249" s="518" t="s">
        <v>13403</v>
      </c>
      <c r="C1249" s="517" t="s">
        <v>12359</v>
      </c>
      <c r="D1249" s="525" t="s">
        <v>10611</v>
      </c>
      <c r="E1249" s="525" t="s">
        <v>13402</v>
      </c>
      <c r="F1249" s="346"/>
      <c r="G1249" s="540"/>
      <c r="H1249" s="547"/>
      <c r="I1249" s="365"/>
      <c r="J1249" s="348"/>
      <c r="K1249" s="348"/>
      <c r="L1249" s="348"/>
      <c r="M1249" s="348"/>
      <c r="N1249" s="348"/>
      <c r="O1249" s="348"/>
      <c r="P1249" s="348"/>
      <c r="Q1249" s="348"/>
      <c r="R1249" s="348"/>
      <c r="S1249" s="348"/>
      <c r="T1249" s="348"/>
      <c r="U1249" s="348"/>
      <c r="V1249" s="348"/>
      <c r="W1249" s="348"/>
    </row>
    <row r="1250" spans="1:23" ht="12" customHeight="1">
      <c r="A1250" s="517">
        <f t="shared" si="20"/>
        <v>1245</v>
      </c>
      <c r="B1250" s="518" t="s">
        <v>13403</v>
      </c>
      <c r="C1250" s="517" t="s">
        <v>12359</v>
      </c>
      <c r="D1250" s="525" t="s">
        <v>10611</v>
      </c>
      <c r="E1250" s="525" t="s">
        <v>13402</v>
      </c>
      <c r="F1250" s="346"/>
      <c r="G1250" s="540"/>
      <c r="H1250" s="547"/>
      <c r="I1250" s="365"/>
      <c r="J1250" s="348"/>
      <c r="K1250" s="348"/>
      <c r="L1250" s="348"/>
      <c r="M1250" s="348"/>
      <c r="N1250" s="348"/>
      <c r="O1250" s="348"/>
      <c r="P1250" s="348"/>
      <c r="Q1250" s="348"/>
      <c r="R1250" s="348"/>
      <c r="S1250" s="348"/>
      <c r="T1250" s="348"/>
      <c r="U1250" s="348"/>
      <c r="V1250" s="348"/>
      <c r="W1250" s="348"/>
    </row>
    <row r="1251" spans="1:23" ht="12" customHeight="1">
      <c r="A1251" s="517">
        <f t="shared" si="20"/>
        <v>1246</v>
      </c>
      <c r="B1251" s="518" t="s">
        <v>13403</v>
      </c>
      <c r="C1251" s="517" t="s">
        <v>12359</v>
      </c>
      <c r="D1251" s="525" t="s">
        <v>10611</v>
      </c>
      <c r="E1251" s="525" t="s">
        <v>13402</v>
      </c>
      <c r="F1251" s="346"/>
      <c r="G1251" s="540"/>
      <c r="H1251" s="547"/>
      <c r="I1251" s="365"/>
      <c r="J1251" s="348"/>
      <c r="K1251" s="348"/>
      <c r="L1251" s="348"/>
      <c r="M1251" s="348"/>
      <c r="N1251" s="348"/>
      <c r="O1251" s="348"/>
      <c r="P1251" s="348"/>
      <c r="Q1251" s="348"/>
      <c r="R1251" s="348"/>
      <c r="S1251" s="348"/>
      <c r="T1251" s="348"/>
      <c r="U1251" s="348"/>
      <c r="V1251" s="348"/>
      <c r="W1251" s="348"/>
    </row>
    <row r="1252" spans="1:23" ht="12" customHeight="1">
      <c r="A1252" s="517">
        <f t="shared" si="20"/>
        <v>1247</v>
      </c>
      <c r="B1252" s="518" t="s">
        <v>13403</v>
      </c>
      <c r="C1252" s="517" t="s">
        <v>12359</v>
      </c>
      <c r="D1252" s="525" t="s">
        <v>10611</v>
      </c>
      <c r="E1252" s="525" t="s">
        <v>13402</v>
      </c>
      <c r="F1252" s="346"/>
      <c r="G1252" s="540"/>
      <c r="H1252" s="547"/>
      <c r="I1252" s="365"/>
      <c r="J1252" s="348"/>
      <c r="K1252" s="348"/>
      <c r="L1252" s="348"/>
      <c r="M1252" s="348"/>
      <c r="N1252" s="348"/>
      <c r="O1252" s="348"/>
      <c r="P1252" s="348"/>
      <c r="Q1252" s="348"/>
      <c r="R1252" s="348"/>
      <c r="S1252" s="348"/>
      <c r="T1252" s="348"/>
      <c r="U1252" s="348"/>
      <c r="V1252" s="348"/>
      <c r="W1252" s="348"/>
    </row>
    <row r="1253" spans="1:23" ht="12" customHeight="1">
      <c r="A1253" s="517">
        <f t="shared" si="20"/>
        <v>1248</v>
      </c>
      <c r="B1253" s="518" t="s">
        <v>13403</v>
      </c>
      <c r="C1253" s="517" t="s">
        <v>12359</v>
      </c>
      <c r="D1253" s="525" t="s">
        <v>10611</v>
      </c>
      <c r="E1253" s="525" t="s">
        <v>13402</v>
      </c>
      <c r="F1253" s="346"/>
      <c r="G1253" s="540"/>
      <c r="H1253" s="547"/>
      <c r="I1253" s="365"/>
      <c r="J1253" s="348"/>
      <c r="K1253" s="348"/>
      <c r="L1253" s="348"/>
      <c r="M1253" s="348"/>
      <c r="N1253" s="348"/>
      <c r="O1253" s="348"/>
      <c r="P1253" s="348"/>
      <c r="Q1253" s="348"/>
      <c r="R1253" s="348"/>
      <c r="S1253" s="348"/>
      <c r="T1253" s="348"/>
      <c r="U1253" s="348"/>
      <c r="V1253" s="348"/>
      <c r="W1253" s="348"/>
    </row>
    <row r="1254" spans="1:23" ht="12" customHeight="1">
      <c r="A1254" s="517">
        <f t="shared" si="20"/>
        <v>1249</v>
      </c>
      <c r="B1254" s="518" t="s">
        <v>13918</v>
      </c>
      <c r="C1254" s="517" t="s">
        <v>12359</v>
      </c>
      <c r="D1254" s="525" t="s">
        <v>12734</v>
      </c>
      <c r="E1254" s="525" t="s">
        <v>12793</v>
      </c>
      <c r="F1254" s="346"/>
      <c r="G1254" s="540"/>
      <c r="H1254" s="547"/>
      <c r="I1254" s="365"/>
      <c r="J1254" s="348"/>
      <c r="K1254" s="348"/>
      <c r="L1254" s="348"/>
      <c r="M1254" s="348"/>
      <c r="N1254" s="348"/>
      <c r="O1254" s="348"/>
      <c r="P1254" s="348"/>
      <c r="Q1254" s="348"/>
      <c r="R1254" s="348"/>
      <c r="S1254" s="348"/>
      <c r="T1254" s="348"/>
      <c r="U1254" s="348"/>
      <c r="V1254" s="348"/>
      <c r="W1254" s="348"/>
    </row>
    <row r="1255" spans="1:23" ht="12" customHeight="1">
      <c r="A1255" s="517">
        <f t="shared" si="20"/>
        <v>1250</v>
      </c>
      <c r="B1255" s="518" t="s">
        <v>12131</v>
      </c>
      <c r="C1255" s="517">
        <v>1</v>
      </c>
      <c r="D1255" s="525" t="s">
        <v>10615</v>
      </c>
      <c r="E1255" s="525" t="s">
        <v>12130</v>
      </c>
      <c r="F1255" s="346"/>
      <c r="G1255" s="540"/>
      <c r="H1255" s="547"/>
      <c r="I1255" s="365"/>
      <c r="J1255" s="348"/>
      <c r="K1255" s="348"/>
      <c r="L1255" s="348"/>
      <c r="M1255" s="348"/>
      <c r="N1255" s="348"/>
      <c r="O1255" s="348"/>
      <c r="P1255" s="348"/>
      <c r="Q1255" s="348"/>
      <c r="R1255" s="348"/>
      <c r="S1255" s="348"/>
      <c r="T1255" s="348"/>
      <c r="U1255" s="348"/>
      <c r="V1255" s="348"/>
      <c r="W1255" s="348"/>
    </row>
    <row r="1256" spans="1:23" ht="12" customHeight="1">
      <c r="A1256" s="517">
        <f t="shared" si="20"/>
        <v>1251</v>
      </c>
      <c r="B1256" s="518" t="s">
        <v>12131</v>
      </c>
      <c r="C1256" s="517">
        <v>1</v>
      </c>
      <c r="D1256" s="525" t="s">
        <v>10615</v>
      </c>
      <c r="E1256" s="525" t="s">
        <v>12130</v>
      </c>
      <c r="F1256" s="346"/>
      <c r="G1256" s="540"/>
      <c r="H1256" s="547"/>
      <c r="I1256" s="365"/>
      <c r="J1256" s="348"/>
      <c r="K1256" s="348"/>
      <c r="L1256" s="348"/>
      <c r="M1256" s="348"/>
      <c r="N1256" s="348"/>
      <c r="O1256" s="348"/>
      <c r="P1256" s="348"/>
      <c r="Q1256" s="348"/>
      <c r="R1256" s="348"/>
      <c r="S1256" s="348"/>
      <c r="T1256" s="348"/>
      <c r="U1256" s="348"/>
      <c r="V1256" s="348"/>
      <c r="W1256" s="348"/>
    </row>
    <row r="1257" spans="1:23" ht="12" customHeight="1">
      <c r="A1257" s="517">
        <f t="shared" si="20"/>
        <v>1252</v>
      </c>
      <c r="B1257" s="518" t="s">
        <v>12131</v>
      </c>
      <c r="C1257" s="517">
        <v>1</v>
      </c>
      <c r="D1257" s="525" t="s">
        <v>10615</v>
      </c>
      <c r="E1257" s="525" t="s">
        <v>12130</v>
      </c>
      <c r="F1257" s="346"/>
      <c r="G1257" s="540"/>
      <c r="H1257" s="547"/>
      <c r="I1257" s="365"/>
      <c r="J1257" s="348"/>
      <c r="K1257" s="348"/>
      <c r="L1257" s="348"/>
      <c r="M1257" s="348"/>
      <c r="N1257" s="348"/>
      <c r="O1257" s="348"/>
      <c r="P1257" s="348"/>
      <c r="Q1257" s="348"/>
      <c r="R1257" s="348"/>
      <c r="S1257" s="348"/>
      <c r="T1257" s="348"/>
      <c r="U1257" s="348"/>
      <c r="V1257" s="348"/>
      <c r="W1257" s="348"/>
    </row>
    <row r="1258" spans="1:23" ht="12" customHeight="1">
      <c r="A1258" s="517">
        <f t="shared" si="20"/>
        <v>1253</v>
      </c>
      <c r="B1258" s="518" t="s">
        <v>13310</v>
      </c>
      <c r="C1258" s="517" t="s">
        <v>12359</v>
      </c>
      <c r="D1258" s="525" t="s">
        <v>12174</v>
      </c>
      <c r="E1258" s="525" t="s">
        <v>12794</v>
      </c>
      <c r="F1258" s="346"/>
      <c r="G1258" s="540"/>
      <c r="H1258" s="547"/>
      <c r="I1258" s="365"/>
      <c r="J1258" s="348"/>
      <c r="K1258" s="348"/>
      <c r="L1258" s="348"/>
      <c r="M1258" s="348"/>
      <c r="N1258" s="348"/>
      <c r="O1258" s="348"/>
      <c r="P1258" s="348"/>
      <c r="Q1258" s="348"/>
      <c r="R1258" s="348"/>
      <c r="S1258" s="348"/>
      <c r="T1258" s="348"/>
      <c r="U1258" s="348"/>
      <c r="V1258" s="348"/>
      <c r="W1258" s="348"/>
    </row>
    <row r="1259" spans="1:23" ht="12" customHeight="1">
      <c r="A1259" s="517">
        <f t="shared" si="20"/>
        <v>1254</v>
      </c>
      <c r="B1259" s="518" t="s">
        <v>13087</v>
      </c>
      <c r="C1259" s="517" t="s">
        <v>12359</v>
      </c>
      <c r="D1259" s="525" t="s">
        <v>12783</v>
      </c>
      <c r="E1259" s="525" t="s">
        <v>12884</v>
      </c>
      <c r="F1259" s="346"/>
      <c r="G1259" s="540"/>
      <c r="H1259" s="547"/>
      <c r="I1259" s="365"/>
      <c r="J1259" s="348"/>
      <c r="K1259" s="348"/>
      <c r="L1259" s="348"/>
      <c r="M1259" s="348"/>
      <c r="N1259" s="348"/>
      <c r="O1259" s="348"/>
      <c r="P1259" s="348"/>
      <c r="Q1259" s="348"/>
      <c r="R1259" s="348"/>
      <c r="S1259" s="348"/>
      <c r="T1259" s="348"/>
      <c r="U1259" s="348"/>
      <c r="V1259" s="348"/>
      <c r="W1259" s="348"/>
    </row>
    <row r="1260" spans="1:23" ht="12" customHeight="1">
      <c r="A1260" s="517">
        <f t="shared" si="20"/>
        <v>1255</v>
      </c>
      <c r="B1260" s="518" t="s">
        <v>13087</v>
      </c>
      <c r="C1260" s="517" t="s">
        <v>12359</v>
      </c>
      <c r="D1260" s="525" t="s">
        <v>12783</v>
      </c>
      <c r="E1260" s="525" t="s">
        <v>12884</v>
      </c>
      <c r="F1260" s="346"/>
      <c r="G1260" s="540"/>
      <c r="H1260" s="547"/>
      <c r="I1260" s="365"/>
      <c r="J1260" s="348"/>
      <c r="K1260" s="348"/>
      <c r="L1260" s="348"/>
      <c r="M1260" s="348"/>
      <c r="N1260" s="348"/>
      <c r="O1260" s="348"/>
      <c r="P1260" s="348"/>
      <c r="Q1260" s="348"/>
      <c r="R1260" s="348"/>
      <c r="S1260" s="348"/>
      <c r="T1260" s="348"/>
      <c r="U1260" s="348"/>
      <c r="V1260" s="348"/>
      <c r="W1260" s="348"/>
    </row>
    <row r="1261" spans="1:23" ht="12" customHeight="1">
      <c r="A1261" s="517">
        <f t="shared" si="20"/>
        <v>1256</v>
      </c>
      <c r="B1261" s="518" t="s">
        <v>15191</v>
      </c>
      <c r="C1261" s="517">
        <v>1</v>
      </c>
      <c r="D1261" s="525" t="s">
        <v>10208</v>
      </c>
      <c r="E1261" s="525" t="s">
        <v>11283</v>
      </c>
      <c r="F1261" s="346"/>
      <c r="G1261" s="540"/>
      <c r="H1261" s="547"/>
      <c r="I1261" s="365"/>
      <c r="J1261" s="348"/>
      <c r="K1261" s="348"/>
      <c r="L1261" s="348"/>
      <c r="M1261" s="348"/>
      <c r="N1261" s="348"/>
      <c r="O1261" s="348"/>
      <c r="P1261" s="348"/>
      <c r="Q1261" s="348"/>
      <c r="R1261" s="348"/>
      <c r="S1261" s="348"/>
      <c r="T1261" s="348"/>
      <c r="U1261" s="348"/>
      <c r="V1261" s="348"/>
      <c r="W1261" s="348"/>
    </row>
    <row r="1262" spans="1:23" ht="12" customHeight="1">
      <c r="A1262" s="517">
        <f t="shared" si="20"/>
        <v>1257</v>
      </c>
      <c r="B1262" s="518" t="s">
        <v>11682</v>
      </c>
      <c r="C1262" s="517">
        <v>3</v>
      </c>
      <c r="D1262" s="525" t="s">
        <v>10338</v>
      </c>
      <c r="E1262" s="525" t="s">
        <v>10337</v>
      </c>
      <c r="F1262" s="346"/>
      <c r="G1262" s="540"/>
      <c r="H1262" s="547"/>
      <c r="I1262" s="365"/>
      <c r="J1262" s="348"/>
      <c r="K1262" s="348"/>
      <c r="L1262" s="348"/>
      <c r="M1262" s="348"/>
      <c r="N1262" s="348"/>
      <c r="O1262" s="348"/>
      <c r="P1262" s="348"/>
      <c r="Q1262" s="348"/>
      <c r="R1262" s="348"/>
      <c r="S1262" s="348"/>
      <c r="T1262" s="348"/>
      <c r="U1262" s="348"/>
      <c r="V1262" s="348"/>
      <c r="W1262" s="348"/>
    </row>
    <row r="1263" spans="1:23" ht="12" customHeight="1">
      <c r="A1263" s="517">
        <f t="shared" si="20"/>
        <v>1258</v>
      </c>
      <c r="B1263" s="518" t="s">
        <v>15192</v>
      </c>
      <c r="C1263" s="517">
        <v>1</v>
      </c>
      <c r="D1263" s="525" t="s">
        <v>10846</v>
      </c>
      <c r="E1263" s="525" t="s">
        <v>11397</v>
      </c>
      <c r="F1263" s="346"/>
      <c r="G1263" s="540"/>
      <c r="H1263" s="547"/>
      <c r="I1263" s="365"/>
      <c r="J1263" s="348"/>
      <c r="K1263" s="348"/>
      <c r="L1263" s="348"/>
      <c r="M1263" s="348"/>
      <c r="N1263" s="348"/>
      <c r="O1263" s="348"/>
      <c r="P1263" s="348"/>
      <c r="Q1263" s="348"/>
      <c r="R1263" s="348"/>
      <c r="S1263" s="348"/>
      <c r="T1263" s="348"/>
      <c r="U1263" s="348"/>
      <c r="V1263" s="348"/>
      <c r="W1263" s="348"/>
    </row>
    <row r="1264" spans="1:23" ht="12" customHeight="1">
      <c r="A1264" s="517">
        <f t="shared" si="20"/>
        <v>1259</v>
      </c>
      <c r="B1264" s="519" t="s">
        <v>16005</v>
      </c>
      <c r="C1264" s="517">
        <v>1</v>
      </c>
      <c r="D1264" s="525" t="s">
        <v>10225</v>
      </c>
      <c r="E1264" s="525" t="s">
        <v>10970</v>
      </c>
      <c r="F1264" s="346"/>
      <c r="G1264" s="540"/>
      <c r="H1264" s="547"/>
      <c r="I1264" s="365"/>
      <c r="J1264" s="348"/>
      <c r="K1264" s="348"/>
      <c r="L1264" s="348"/>
      <c r="M1264" s="348"/>
      <c r="N1264" s="348"/>
      <c r="O1264" s="348"/>
      <c r="P1264" s="348"/>
      <c r="Q1264" s="348"/>
      <c r="R1264" s="348"/>
      <c r="S1264" s="348"/>
      <c r="T1264" s="348"/>
      <c r="U1264" s="348"/>
      <c r="V1264" s="348"/>
      <c r="W1264" s="348"/>
    </row>
    <row r="1265" spans="1:23" ht="12" customHeight="1">
      <c r="A1265" s="517">
        <f t="shared" si="20"/>
        <v>1260</v>
      </c>
      <c r="B1265" s="518" t="s">
        <v>15193</v>
      </c>
      <c r="C1265" s="517">
        <v>1</v>
      </c>
      <c r="D1265" s="525" t="s">
        <v>10067</v>
      </c>
      <c r="E1265" s="525" t="s">
        <v>10066</v>
      </c>
      <c r="F1265" s="346"/>
      <c r="G1265" s="540"/>
      <c r="H1265" s="547"/>
      <c r="I1265" s="365"/>
      <c r="J1265" s="348"/>
      <c r="K1265" s="348"/>
      <c r="L1265" s="348"/>
      <c r="M1265" s="348"/>
      <c r="N1265" s="348"/>
      <c r="O1265" s="348"/>
      <c r="P1265" s="348"/>
      <c r="Q1265" s="348"/>
      <c r="R1265" s="348"/>
      <c r="S1265" s="348"/>
      <c r="T1265" s="348"/>
      <c r="U1265" s="348"/>
      <c r="V1265" s="348"/>
      <c r="W1265" s="348"/>
    </row>
    <row r="1266" spans="1:23" ht="12" customHeight="1">
      <c r="A1266" s="517">
        <f t="shared" si="20"/>
        <v>1261</v>
      </c>
      <c r="B1266" s="518" t="s">
        <v>13927</v>
      </c>
      <c r="C1266" s="517">
        <v>1</v>
      </c>
      <c r="D1266" s="525" t="s">
        <v>10070</v>
      </c>
      <c r="E1266" s="525" t="s">
        <v>12479</v>
      </c>
      <c r="F1266" s="346"/>
      <c r="G1266" s="540"/>
      <c r="H1266" s="547"/>
      <c r="I1266" s="365"/>
      <c r="J1266" s="348"/>
      <c r="K1266" s="348"/>
      <c r="L1266" s="348"/>
      <c r="M1266" s="348"/>
      <c r="N1266" s="348"/>
      <c r="O1266" s="348"/>
      <c r="P1266" s="348"/>
      <c r="Q1266" s="348"/>
      <c r="R1266" s="348"/>
      <c r="S1266" s="348"/>
      <c r="T1266" s="348"/>
      <c r="U1266" s="348"/>
      <c r="V1266" s="348"/>
      <c r="W1266" s="348"/>
    </row>
    <row r="1267" spans="1:23" ht="12" customHeight="1">
      <c r="A1267" s="517">
        <f t="shared" si="20"/>
        <v>1262</v>
      </c>
      <c r="B1267" s="518" t="s">
        <v>13968</v>
      </c>
      <c r="C1267" s="517" t="s">
        <v>12359</v>
      </c>
      <c r="D1267" s="525" t="s">
        <v>12705</v>
      </c>
      <c r="E1267" s="525" t="s">
        <v>13967</v>
      </c>
      <c r="F1267" s="346"/>
      <c r="G1267" s="540"/>
      <c r="H1267" s="547"/>
      <c r="I1267" s="365"/>
      <c r="J1267" s="348"/>
      <c r="K1267" s="348"/>
      <c r="L1267" s="348"/>
      <c r="M1267" s="348"/>
      <c r="N1267" s="348"/>
      <c r="O1267" s="348"/>
      <c r="P1267" s="348"/>
      <c r="Q1267" s="348"/>
      <c r="R1267" s="348"/>
      <c r="S1267" s="348"/>
      <c r="T1267" s="348"/>
      <c r="U1267" s="348"/>
      <c r="V1267" s="348"/>
      <c r="W1267" s="348"/>
    </row>
    <row r="1268" spans="1:23" ht="12" customHeight="1">
      <c r="A1268" s="517">
        <f t="shared" si="20"/>
        <v>1263</v>
      </c>
      <c r="B1268" s="518" t="s">
        <v>13585</v>
      </c>
      <c r="C1268" s="517" t="s">
        <v>12359</v>
      </c>
      <c r="D1268" s="525" t="s">
        <v>10067</v>
      </c>
      <c r="E1268" s="525" t="s">
        <v>13584</v>
      </c>
      <c r="F1268" s="346"/>
      <c r="G1268" s="540"/>
      <c r="H1268" s="547"/>
      <c r="I1268" s="365"/>
      <c r="J1268" s="348"/>
      <c r="K1268" s="348"/>
      <c r="L1268" s="348"/>
      <c r="M1268" s="348"/>
      <c r="N1268" s="348"/>
      <c r="O1268" s="348"/>
      <c r="P1268" s="348"/>
      <c r="Q1268" s="348"/>
      <c r="R1268" s="348"/>
      <c r="S1268" s="348"/>
      <c r="T1268" s="348"/>
      <c r="U1268" s="348"/>
      <c r="V1268" s="348"/>
      <c r="W1268" s="348"/>
    </row>
    <row r="1269" spans="1:23" ht="12" customHeight="1">
      <c r="A1269" s="517">
        <f t="shared" si="20"/>
        <v>1264</v>
      </c>
      <c r="B1269" s="518" t="s">
        <v>13585</v>
      </c>
      <c r="C1269" s="517" t="s">
        <v>12359</v>
      </c>
      <c r="D1269" s="525" t="s">
        <v>10067</v>
      </c>
      <c r="E1269" s="525" t="s">
        <v>13584</v>
      </c>
      <c r="F1269" s="346"/>
      <c r="G1269" s="540"/>
      <c r="H1269" s="547"/>
      <c r="I1269" s="365"/>
      <c r="J1269" s="348"/>
      <c r="K1269" s="348"/>
      <c r="L1269" s="348"/>
      <c r="M1269" s="348"/>
      <c r="N1269" s="348"/>
      <c r="O1269" s="348"/>
      <c r="P1269" s="348"/>
      <c r="Q1269" s="348"/>
      <c r="R1269" s="348"/>
      <c r="S1269" s="348"/>
      <c r="T1269" s="348"/>
      <c r="U1269" s="348"/>
      <c r="V1269" s="348"/>
      <c r="W1269" s="348"/>
    </row>
    <row r="1270" spans="1:23" ht="12" customHeight="1">
      <c r="A1270" s="517">
        <f t="shared" si="20"/>
        <v>1265</v>
      </c>
      <c r="B1270" s="518" t="s">
        <v>13585</v>
      </c>
      <c r="C1270" s="517" t="s">
        <v>12359</v>
      </c>
      <c r="D1270" s="525" t="s">
        <v>10067</v>
      </c>
      <c r="E1270" s="525" t="s">
        <v>13584</v>
      </c>
      <c r="F1270" s="346"/>
      <c r="G1270" s="540"/>
      <c r="H1270" s="547"/>
      <c r="I1270" s="365"/>
      <c r="J1270" s="348"/>
      <c r="K1270" s="348"/>
      <c r="L1270" s="348"/>
      <c r="M1270" s="348"/>
      <c r="N1270" s="348"/>
      <c r="O1270" s="348"/>
      <c r="P1270" s="348"/>
      <c r="Q1270" s="348"/>
      <c r="R1270" s="348"/>
      <c r="S1270" s="348"/>
      <c r="T1270" s="348"/>
      <c r="U1270" s="348"/>
      <c r="V1270" s="348"/>
      <c r="W1270" s="348"/>
    </row>
    <row r="1271" spans="1:23" ht="12" customHeight="1">
      <c r="A1271" s="517">
        <f t="shared" si="20"/>
        <v>1266</v>
      </c>
      <c r="B1271" s="518" t="s">
        <v>13318</v>
      </c>
      <c r="C1271" s="517" t="s">
        <v>12359</v>
      </c>
      <c r="D1271" s="525" t="s">
        <v>12174</v>
      </c>
      <c r="E1271" s="525" t="s">
        <v>12820</v>
      </c>
      <c r="F1271" s="346"/>
      <c r="G1271" s="540"/>
      <c r="H1271" s="547"/>
      <c r="I1271" s="365"/>
      <c r="J1271" s="348"/>
      <c r="K1271" s="348"/>
      <c r="L1271" s="348"/>
      <c r="M1271" s="348"/>
      <c r="N1271" s="348"/>
      <c r="O1271" s="348"/>
      <c r="P1271" s="348"/>
      <c r="Q1271" s="348"/>
      <c r="R1271" s="348"/>
      <c r="S1271" s="348"/>
      <c r="T1271" s="348"/>
      <c r="U1271" s="348"/>
      <c r="V1271" s="348"/>
      <c r="W1271" s="348"/>
    </row>
    <row r="1272" spans="1:23" ht="12" customHeight="1">
      <c r="A1272" s="517">
        <f t="shared" si="20"/>
        <v>1267</v>
      </c>
      <c r="B1272" s="518" t="s">
        <v>13927</v>
      </c>
      <c r="C1272" s="517">
        <v>1</v>
      </c>
      <c r="D1272" s="525" t="s">
        <v>10070</v>
      </c>
      <c r="E1272" s="525">
        <v>459016</v>
      </c>
      <c r="F1272" s="346"/>
      <c r="G1272" s="540"/>
      <c r="H1272" s="547"/>
      <c r="I1272" s="365"/>
      <c r="J1272" s="348"/>
      <c r="K1272" s="348"/>
      <c r="L1272" s="348"/>
      <c r="M1272" s="348"/>
      <c r="N1272" s="348"/>
      <c r="O1272" s="348"/>
      <c r="P1272" s="348"/>
      <c r="Q1272" s="348"/>
      <c r="R1272" s="348"/>
      <c r="S1272" s="348"/>
      <c r="T1272" s="348"/>
      <c r="U1272" s="348"/>
      <c r="V1272" s="348"/>
      <c r="W1272" s="348"/>
    </row>
    <row r="1273" spans="1:23" ht="12" customHeight="1">
      <c r="A1273" s="517">
        <f t="shared" si="20"/>
        <v>1268</v>
      </c>
      <c r="B1273" s="518" t="s">
        <v>13979</v>
      </c>
      <c r="C1273" s="517" t="s">
        <v>12359</v>
      </c>
      <c r="D1273" s="525" t="s">
        <v>265</v>
      </c>
      <c r="E1273" s="525" t="s">
        <v>12567</v>
      </c>
      <c r="F1273" s="346"/>
      <c r="G1273" s="540"/>
      <c r="H1273" s="547"/>
      <c r="I1273" s="365"/>
      <c r="J1273" s="348"/>
      <c r="K1273" s="348"/>
      <c r="L1273" s="348"/>
      <c r="M1273" s="348"/>
      <c r="N1273" s="348"/>
      <c r="O1273" s="348"/>
      <c r="P1273" s="348"/>
      <c r="Q1273" s="348"/>
      <c r="R1273" s="348"/>
      <c r="S1273" s="348"/>
      <c r="T1273" s="348"/>
      <c r="U1273" s="348"/>
      <c r="V1273" s="348"/>
      <c r="W1273" s="348"/>
    </row>
    <row r="1274" spans="1:23" ht="12" customHeight="1">
      <c r="A1274" s="517">
        <f t="shared" si="20"/>
        <v>1269</v>
      </c>
      <c r="B1274" s="518" t="s">
        <v>13979</v>
      </c>
      <c r="C1274" s="517" t="s">
        <v>12359</v>
      </c>
      <c r="D1274" s="525" t="s">
        <v>265</v>
      </c>
      <c r="E1274" s="525" t="s">
        <v>12567</v>
      </c>
      <c r="F1274" s="346"/>
      <c r="G1274" s="540"/>
      <c r="H1274" s="547"/>
      <c r="I1274" s="365"/>
      <c r="J1274" s="348"/>
      <c r="K1274" s="348"/>
      <c r="L1274" s="348"/>
      <c r="M1274" s="348"/>
      <c r="N1274" s="348"/>
      <c r="O1274" s="348"/>
      <c r="P1274" s="348"/>
      <c r="Q1274" s="348"/>
      <c r="R1274" s="348"/>
      <c r="S1274" s="348"/>
      <c r="T1274" s="348"/>
      <c r="U1274" s="348"/>
      <c r="V1274" s="348"/>
      <c r="W1274" s="348"/>
    </row>
    <row r="1275" spans="1:23" ht="12" customHeight="1">
      <c r="A1275" s="517">
        <f t="shared" si="20"/>
        <v>1270</v>
      </c>
      <c r="B1275" s="518" t="s">
        <v>13979</v>
      </c>
      <c r="C1275" s="517" t="s">
        <v>12359</v>
      </c>
      <c r="D1275" s="525" t="s">
        <v>265</v>
      </c>
      <c r="E1275" s="525" t="s">
        <v>12567</v>
      </c>
      <c r="F1275" s="346"/>
      <c r="G1275" s="540"/>
      <c r="H1275" s="547"/>
      <c r="I1275" s="365"/>
      <c r="J1275" s="348"/>
      <c r="K1275" s="348"/>
      <c r="L1275" s="348"/>
      <c r="M1275" s="348"/>
      <c r="N1275" s="348"/>
      <c r="O1275" s="348"/>
      <c r="P1275" s="348"/>
      <c r="Q1275" s="348"/>
      <c r="R1275" s="348"/>
      <c r="S1275" s="348"/>
      <c r="T1275" s="348"/>
      <c r="U1275" s="348"/>
      <c r="V1275" s="348"/>
      <c r="W1275" s="348"/>
    </row>
    <row r="1276" spans="1:23" ht="12" customHeight="1">
      <c r="A1276" s="517">
        <f t="shared" si="20"/>
        <v>1271</v>
      </c>
      <c r="B1276" s="518" t="s">
        <v>13979</v>
      </c>
      <c r="C1276" s="517" t="s">
        <v>12359</v>
      </c>
      <c r="D1276" s="525" t="s">
        <v>265</v>
      </c>
      <c r="E1276" s="525" t="s">
        <v>12567</v>
      </c>
      <c r="F1276" s="346"/>
      <c r="G1276" s="540"/>
      <c r="H1276" s="547"/>
      <c r="I1276" s="365"/>
      <c r="J1276" s="348"/>
      <c r="K1276" s="348"/>
      <c r="L1276" s="348"/>
      <c r="M1276" s="348"/>
      <c r="N1276" s="348"/>
      <c r="O1276" s="348"/>
      <c r="P1276" s="348"/>
      <c r="Q1276" s="348"/>
      <c r="R1276" s="348"/>
      <c r="S1276" s="348"/>
      <c r="T1276" s="348"/>
      <c r="U1276" s="348"/>
      <c r="V1276" s="348"/>
      <c r="W1276" s="348"/>
    </row>
    <row r="1277" spans="1:23" ht="12" customHeight="1">
      <c r="A1277" s="517">
        <f t="shared" si="20"/>
        <v>1272</v>
      </c>
      <c r="B1277" s="518" t="s">
        <v>13979</v>
      </c>
      <c r="C1277" s="517" t="s">
        <v>12359</v>
      </c>
      <c r="D1277" s="525" t="s">
        <v>265</v>
      </c>
      <c r="E1277" s="525" t="s">
        <v>12567</v>
      </c>
      <c r="F1277" s="346"/>
      <c r="G1277" s="540"/>
      <c r="H1277" s="547"/>
      <c r="I1277" s="365"/>
      <c r="J1277" s="348"/>
      <c r="K1277" s="348"/>
      <c r="L1277" s="348"/>
      <c r="M1277" s="348"/>
      <c r="N1277" s="348"/>
      <c r="O1277" s="348"/>
      <c r="P1277" s="348"/>
      <c r="Q1277" s="348"/>
      <c r="R1277" s="348"/>
      <c r="S1277" s="348"/>
      <c r="T1277" s="348"/>
      <c r="U1277" s="348"/>
      <c r="V1277" s="348"/>
      <c r="W1277" s="348"/>
    </row>
    <row r="1278" spans="1:23" ht="12" customHeight="1">
      <c r="A1278" s="517">
        <f t="shared" si="20"/>
        <v>1273</v>
      </c>
      <c r="B1278" s="518" t="s">
        <v>15194</v>
      </c>
      <c r="C1278" s="517">
        <v>1</v>
      </c>
      <c r="D1278" s="525" t="s">
        <v>386</v>
      </c>
      <c r="E1278" s="525" t="s">
        <v>11402</v>
      </c>
      <c r="F1278" s="346"/>
      <c r="G1278" s="540"/>
      <c r="H1278" s="547"/>
      <c r="I1278" s="365"/>
      <c r="J1278" s="348"/>
      <c r="K1278" s="348"/>
      <c r="L1278" s="348"/>
      <c r="M1278" s="348"/>
      <c r="N1278" s="348"/>
      <c r="O1278" s="348"/>
      <c r="P1278" s="348"/>
      <c r="Q1278" s="348"/>
      <c r="R1278" s="348"/>
      <c r="S1278" s="348"/>
      <c r="T1278" s="348"/>
      <c r="U1278" s="348"/>
      <c r="V1278" s="348"/>
      <c r="W1278" s="348"/>
    </row>
    <row r="1279" spans="1:23" ht="12" customHeight="1">
      <c r="A1279" s="517">
        <f t="shared" si="20"/>
        <v>1274</v>
      </c>
      <c r="B1279" s="518" t="s">
        <v>13219</v>
      </c>
      <c r="C1279" s="517" t="s">
        <v>12359</v>
      </c>
      <c r="D1279" s="525" t="s">
        <v>3669</v>
      </c>
      <c r="E1279" s="525" t="s">
        <v>13220</v>
      </c>
      <c r="F1279" s="346"/>
      <c r="G1279" s="540"/>
      <c r="H1279" s="547"/>
      <c r="I1279" s="365"/>
      <c r="J1279" s="348"/>
      <c r="K1279" s="348"/>
      <c r="L1279" s="348"/>
      <c r="M1279" s="348"/>
      <c r="N1279" s="348"/>
      <c r="O1279" s="348"/>
      <c r="P1279" s="348"/>
      <c r="Q1279" s="348"/>
      <c r="R1279" s="348"/>
      <c r="S1279" s="348"/>
      <c r="T1279" s="348"/>
      <c r="U1279" s="348"/>
      <c r="V1279" s="348"/>
      <c r="W1279" s="348"/>
    </row>
    <row r="1280" spans="1:23" ht="12" customHeight="1">
      <c r="A1280" s="517">
        <f t="shared" si="20"/>
        <v>1275</v>
      </c>
      <c r="B1280" s="518" t="s">
        <v>13219</v>
      </c>
      <c r="C1280" s="517" t="s">
        <v>12359</v>
      </c>
      <c r="D1280" s="525" t="s">
        <v>3669</v>
      </c>
      <c r="E1280" s="525" t="s">
        <v>13218</v>
      </c>
      <c r="F1280" s="346"/>
      <c r="G1280" s="540"/>
      <c r="H1280" s="547"/>
      <c r="I1280" s="365"/>
      <c r="J1280" s="348"/>
      <c r="K1280" s="348"/>
      <c r="L1280" s="348"/>
      <c r="M1280" s="348"/>
      <c r="N1280" s="348"/>
      <c r="O1280" s="348"/>
      <c r="P1280" s="348"/>
      <c r="Q1280" s="348"/>
      <c r="R1280" s="348"/>
      <c r="S1280" s="348"/>
      <c r="T1280" s="348"/>
      <c r="U1280" s="348"/>
      <c r="V1280" s="348"/>
      <c r="W1280" s="348"/>
    </row>
    <row r="1281" spans="1:23" ht="12" customHeight="1">
      <c r="A1281" s="517">
        <f t="shared" si="20"/>
        <v>1276</v>
      </c>
      <c r="B1281" s="518" t="s">
        <v>15195</v>
      </c>
      <c r="C1281" s="517">
        <v>1</v>
      </c>
      <c r="D1281" s="525" t="s">
        <v>10067</v>
      </c>
      <c r="E1281" s="525" t="s">
        <v>10066</v>
      </c>
      <c r="F1281" s="346"/>
      <c r="G1281" s="540"/>
      <c r="H1281" s="547"/>
      <c r="I1281" s="365"/>
      <c r="J1281" s="348"/>
      <c r="K1281" s="348"/>
      <c r="L1281" s="348"/>
      <c r="M1281" s="348"/>
      <c r="N1281" s="348"/>
      <c r="O1281" s="348"/>
      <c r="P1281" s="348"/>
      <c r="Q1281" s="348"/>
      <c r="R1281" s="348"/>
      <c r="S1281" s="348"/>
      <c r="T1281" s="348"/>
      <c r="U1281" s="348"/>
      <c r="V1281" s="348"/>
      <c r="W1281" s="348"/>
    </row>
    <row r="1282" spans="1:23" ht="12" customHeight="1">
      <c r="A1282" s="517">
        <f t="shared" si="20"/>
        <v>1277</v>
      </c>
      <c r="B1282" s="518" t="s">
        <v>12372</v>
      </c>
      <c r="C1282" s="517">
        <v>1</v>
      </c>
      <c r="D1282" s="525" t="s">
        <v>11823</v>
      </c>
      <c r="E1282" s="525" t="s">
        <v>12371</v>
      </c>
      <c r="F1282" s="346"/>
      <c r="G1282" s="540"/>
      <c r="H1282" s="547"/>
      <c r="I1282" s="365"/>
      <c r="J1282" s="348"/>
      <c r="K1282" s="348"/>
      <c r="L1282" s="348"/>
      <c r="M1282" s="348"/>
      <c r="N1282" s="348"/>
      <c r="O1282" s="348"/>
      <c r="P1282" s="348"/>
      <c r="Q1282" s="348"/>
      <c r="R1282" s="348"/>
      <c r="S1282" s="348"/>
      <c r="T1282" s="348"/>
      <c r="U1282" s="348"/>
      <c r="V1282" s="348"/>
      <c r="W1282" s="348"/>
    </row>
    <row r="1283" spans="1:23" ht="12" customHeight="1">
      <c r="A1283" s="517">
        <f t="shared" si="20"/>
        <v>1278</v>
      </c>
      <c r="B1283" s="518" t="s">
        <v>15196</v>
      </c>
      <c r="C1283" s="517">
        <v>1</v>
      </c>
      <c r="D1283" s="525" t="s">
        <v>411</v>
      </c>
      <c r="E1283" s="525" t="s">
        <v>12253</v>
      </c>
      <c r="F1283" s="346"/>
      <c r="G1283" s="540"/>
      <c r="H1283" s="547"/>
      <c r="I1283" s="365"/>
      <c r="J1283" s="348"/>
      <c r="K1283" s="348"/>
      <c r="L1283" s="348"/>
      <c r="M1283" s="348"/>
      <c r="N1283" s="348"/>
      <c r="O1283" s="348"/>
      <c r="P1283" s="348"/>
      <c r="Q1283" s="348"/>
      <c r="R1283" s="348"/>
      <c r="S1283" s="348"/>
      <c r="T1283" s="348"/>
      <c r="U1283" s="348"/>
      <c r="V1283" s="348"/>
      <c r="W1283" s="348"/>
    </row>
    <row r="1284" spans="1:23" ht="12" customHeight="1">
      <c r="A1284" s="517">
        <f t="shared" si="20"/>
        <v>1279</v>
      </c>
      <c r="B1284" s="518" t="s">
        <v>15196</v>
      </c>
      <c r="C1284" s="517">
        <v>1</v>
      </c>
      <c r="D1284" s="525" t="s">
        <v>411</v>
      </c>
      <c r="E1284" s="525" t="s">
        <v>12253</v>
      </c>
      <c r="F1284" s="346"/>
      <c r="G1284" s="540"/>
      <c r="H1284" s="547"/>
      <c r="I1284" s="365"/>
      <c r="J1284" s="348"/>
      <c r="K1284" s="348"/>
      <c r="L1284" s="348"/>
      <c r="M1284" s="348"/>
      <c r="N1284" s="348"/>
      <c r="O1284" s="348"/>
      <c r="P1284" s="348"/>
      <c r="Q1284" s="348"/>
      <c r="R1284" s="348"/>
      <c r="S1284" s="348"/>
      <c r="T1284" s="348"/>
      <c r="U1284" s="348"/>
      <c r="V1284" s="348"/>
      <c r="W1284" s="348"/>
    </row>
    <row r="1285" spans="1:23" ht="12" customHeight="1">
      <c r="A1285" s="517">
        <f t="shared" si="20"/>
        <v>1280</v>
      </c>
      <c r="B1285" s="518" t="s">
        <v>15196</v>
      </c>
      <c r="C1285" s="517">
        <v>1</v>
      </c>
      <c r="D1285" s="525" t="s">
        <v>411</v>
      </c>
      <c r="E1285" s="525" t="s">
        <v>12253</v>
      </c>
      <c r="F1285" s="346"/>
      <c r="G1285" s="540"/>
      <c r="H1285" s="547"/>
      <c r="I1285" s="365"/>
      <c r="J1285" s="348"/>
      <c r="K1285" s="348"/>
      <c r="L1285" s="348"/>
      <c r="M1285" s="348"/>
      <c r="N1285" s="348"/>
      <c r="O1285" s="348"/>
      <c r="P1285" s="348"/>
      <c r="Q1285" s="348"/>
      <c r="R1285" s="348"/>
      <c r="S1285" s="348"/>
      <c r="T1285" s="348"/>
      <c r="U1285" s="348"/>
      <c r="V1285" s="348"/>
      <c r="W1285" s="348"/>
    </row>
    <row r="1286" spans="1:23" ht="12" customHeight="1">
      <c r="A1286" s="517">
        <f t="shared" si="20"/>
        <v>1281</v>
      </c>
      <c r="B1286" s="518" t="s">
        <v>15197</v>
      </c>
      <c r="C1286" s="517">
        <v>1</v>
      </c>
      <c r="D1286" s="525" t="s">
        <v>10413</v>
      </c>
      <c r="E1286" s="525" t="s">
        <v>10066</v>
      </c>
      <c r="F1286" s="346"/>
      <c r="G1286" s="540"/>
      <c r="H1286" s="547"/>
      <c r="I1286" s="365"/>
      <c r="J1286" s="348"/>
      <c r="K1286" s="348"/>
      <c r="L1286" s="348"/>
      <c r="M1286" s="348"/>
      <c r="N1286" s="348"/>
      <c r="O1286" s="348"/>
      <c r="P1286" s="348"/>
      <c r="Q1286" s="348"/>
      <c r="R1286" s="348"/>
      <c r="S1286" s="348"/>
      <c r="T1286" s="348"/>
      <c r="U1286" s="348"/>
      <c r="V1286" s="348"/>
      <c r="W1286" s="348"/>
    </row>
    <row r="1287" spans="1:23" ht="12" customHeight="1">
      <c r="A1287" s="517">
        <f t="shared" si="20"/>
        <v>1282</v>
      </c>
      <c r="B1287" s="518" t="s">
        <v>15198</v>
      </c>
      <c r="C1287" s="517">
        <v>1</v>
      </c>
      <c r="D1287" s="525" t="s">
        <v>318</v>
      </c>
      <c r="E1287" s="525" t="s">
        <v>10890</v>
      </c>
      <c r="F1287" s="346"/>
      <c r="G1287" s="540"/>
      <c r="H1287" s="547"/>
      <c r="I1287" s="365"/>
      <c r="J1287" s="348"/>
      <c r="K1287" s="348"/>
      <c r="L1287" s="348"/>
      <c r="M1287" s="348"/>
      <c r="N1287" s="348"/>
      <c r="O1287" s="348"/>
      <c r="P1287" s="348"/>
      <c r="Q1287" s="348"/>
      <c r="R1287" s="348"/>
      <c r="S1287" s="348"/>
      <c r="T1287" s="348"/>
      <c r="U1287" s="348"/>
      <c r="V1287" s="348"/>
      <c r="W1287" s="348"/>
    </row>
    <row r="1288" spans="1:23" ht="12" customHeight="1">
      <c r="A1288" s="517">
        <f t="shared" ref="A1288:A1351" si="21">A1287+1</f>
        <v>1283</v>
      </c>
      <c r="B1288" s="518" t="s">
        <v>15198</v>
      </c>
      <c r="C1288" s="517">
        <v>1</v>
      </c>
      <c r="D1288" s="525" t="s">
        <v>318</v>
      </c>
      <c r="E1288" s="525" t="s">
        <v>10890</v>
      </c>
      <c r="F1288" s="346"/>
      <c r="G1288" s="540"/>
      <c r="H1288" s="547"/>
      <c r="I1288" s="365"/>
      <c r="J1288" s="348"/>
      <c r="K1288" s="348"/>
      <c r="L1288" s="348"/>
      <c r="M1288" s="348"/>
      <c r="N1288" s="348"/>
      <c r="O1288" s="348"/>
      <c r="P1288" s="348"/>
      <c r="Q1288" s="348"/>
      <c r="R1288" s="348"/>
      <c r="S1288" s="348"/>
      <c r="T1288" s="348"/>
      <c r="U1288" s="348"/>
      <c r="V1288" s="348"/>
      <c r="W1288" s="348"/>
    </row>
    <row r="1289" spans="1:23" ht="12" customHeight="1">
      <c r="A1289" s="517">
        <f t="shared" si="21"/>
        <v>1284</v>
      </c>
      <c r="B1289" s="518" t="s">
        <v>15198</v>
      </c>
      <c r="C1289" s="517">
        <v>1</v>
      </c>
      <c r="D1289" s="525" t="s">
        <v>318</v>
      </c>
      <c r="E1289" s="525" t="s">
        <v>10890</v>
      </c>
      <c r="F1289" s="346"/>
      <c r="G1289" s="540"/>
      <c r="H1289" s="547"/>
      <c r="I1289" s="365"/>
      <c r="J1289" s="348"/>
      <c r="K1289" s="348"/>
      <c r="L1289" s="348"/>
      <c r="M1289" s="348"/>
      <c r="N1289" s="348"/>
      <c r="O1289" s="348"/>
      <c r="P1289" s="348"/>
      <c r="Q1289" s="348"/>
      <c r="R1289" s="348"/>
      <c r="S1289" s="348"/>
      <c r="T1289" s="348"/>
      <c r="U1289" s="348"/>
      <c r="V1289" s="348"/>
      <c r="W1289" s="348"/>
    </row>
    <row r="1290" spans="1:23" ht="12" customHeight="1">
      <c r="A1290" s="517">
        <f t="shared" si="21"/>
        <v>1285</v>
      </c>
      <c r="B1290" s="518" t="s">
        <v>10944</v>
      </c>
      <c r="C1290" s="517">
        <v>1</v>
      </c>
      <c r="D1290" s="525" t="s">
        <v>10611</v>
      </c>
      <c r="E1290" s="525" t="s">
        <v>10943</v>
      </c>
      <c r="F1290" s="346"/>
      <c r="G1290" s="540"/>
      <c r="H1290" s="547"/>
      <c r="I1290" s="365"/>
      <c r="J1290" s="348"/>
      <c r="K1290" s="348"/>
      <c r="L1290" s="348"/>
      <c r="M1290" s="348"/>
      <c r="N1290" s="348"/>
      <c r="O1290" s="348"/>
      <c r="P1290" s="348"/>
      <c r="Q1290" s="348"/>
      <c r="R1290" s="348"/>
      <c r="S1290" s="348"/>
      <c r="T1290" s="348"/>
      <c r="U1290" s="348"/>
      <c r="V1290" s="348"/>
      <c r="W1290" s="348"/>
    </row>
    <row r="1291" spans="1:23" ht="12" customHeight="1">
      <c r="A1291" s="517">
        <f t="shared" si="21"/>
        <v>1286</v>
      </c>
      <c r="B1291" s="518" t="s">
        <v>13979</v>
      </c>
      <c r="C1291" s="517" t="s">
        <v>12359</v>
      </c>
      <c r="D1291" s="525" t="s">
        <v>265</v>
      </c>
      <c r="E1291" s="525" t="s">
        <v>12761</v>
      </c>
      <c r="F1291" s="346"/>
      <c r="G1291" s="540"/>
      <c r="H1291" s="547"/>
      <c r="I1291" s="365"/>
      <c r="J1291" s="348"/>
      <c r="K1291" s="348"/>
      <c r="L1291" s="348"/>
      <c r="M1291" s="348"/>
      <c r="N1291" s="348"/>
      <c r="O1291" s="348"/>
      <c r="P1291" s="348"/>
      <c r="Q1291" s="348"/>
      <c r="R1291" s="348"/>
      <c r="S1291" s="348"/>
      <c r="T1291" s="348"/>
      <c r="U1291" s="348"/>
      <c r="V1291" s="348"/>
      <c r="W1291" s="348"/>
    </row>
    <row r="1292" spans="1:23" ht="12" customHeight="1">
      <c r="A1292" s="517">
        <f t="shared" si="21"/>
        <v>1287</v>
      </c>
      <c r="B1292" s="518" t="s">
        <v>13979</v>
      </c>
      <c r="C1292" s="517" t="s">
        <v>12359</v>
      </c>
      <c r="D1292" s="525" t="s">
        <v>265</v>
      </c>
      <c r="E1292" s="525" t="s">
        <v>12761</v>
      </c>
      <c r="F1292" s="346"/>
      <c r="G1292" s="540"/>
      <c r="H1292" s="547"/>
      <c r="I1292" s="365"/>
      <c r="J1292" s="348"/>
      <c r="K1292" s="348"/>
      <c r="L1292" s="348"/>
      <c r="M1292" s="348"/>
      <c r="N1292" s="348"/>
      <c r="O1292" s="348"/>
      <c r="P1292" s="348"/>
      <c r="Q1292" s="348"/>
      <c r="R1292" s="348"/>
      <c r="S1292" s="348"/>
      <c r="T1292" s="348"/>
      <c r="U1292" s="348"/>
      <c r="V1292" s="348"/>
      <c r="W1292" s="348"/>
    </row>
    <row r="1293" spans="1:23" ht="12" customHeight="1">
      <c r="A1293" s="517">
        <f t="shared" si="21"/>
        <v>1288</v>
      </c>
      <c r="B1293" s="518" t="s">
        <v>13979</v>
      </c>
      <c r="C1293" s="517" t="s">
        <v>12359</v>
      </c>
      <c r="D1293" s="525" t="s">
        <v>265</v>
      </c>
      <c r="E1293" s="525" t="s">
        <v>12761</v>
      </c>
      <c r="F1293" s="346"/>
      <c r="G1293" s="540"/>
      <c r="H1293" s="547"/>
      <c r="I1293" s="365"/>
      <c r="J1293" s="348"/>
      <c r="K1293" s="348"/>
      <c r="L1293" s="348"/>
      <c r="M1293" s="348"/>
      <c r="N1293" s="348"/>
      <c r="O1293" s="348"/>
      <c r="P1293" s="348"/>
      <c r="Q1293" s="348"/>
      <c r="R1293" s="348"/>
      <c r="S1293" s="348"/>
      <c r="T1293" s="348"/>
      <c r="U1293" s="348"/>
      <c r="V1293" s="348"/>
      <c r="W1293" s="348"/>
    </row>
    <row r="1294" spans="1:23" ht="12" customHeight="1">
      <c r="A1294" s="517">
        <f t="shared" si="21"/>
        <v>1289</v>
      </c>
      <c r="B1294" s="518" t="s">
        <v>13979</v>
      </c>
      <c r="C1294" s="517" t="s">
        <v>12359</v>
      </c>
      <c r="D1294" s="525" t="s">
        <v>265</v>
      </c>
      <c r="E1294" s="525" t="s">
        <v>12761</v>
      </c>
      <c r="F1294" s="346"/>
      <c r="G1294" s="540"/>
      <c r="H1294" s="547"/>
      <c r="I1294" s="365"/>
      <c r="J1294" s="348"/>
      <c r="K1294" s="348"/>
      <c r="L1294" s="348"/>
      <c r="M1294" s="348"/>
      <c r="N1294" s="348"/>
      <c r="O1294" s="348"/>
      <c r="P1294" s="348"/>
      <c r="Q1294" s="348"/>
      <c r="R1294" s="348"/>
      <c r="S1294" s="348"/>
      <c r="T1294" s="348"/>
      <c r="U1294" s="348"/>
      <c r="V1294" s="348"/>
      <c r="W1294" s="348"/>
    </row>
    <row r="1295" spans="1:23" ht="12" customHeight="1">
      <c r="A1295" s="517">
        <f t="shared" si="21"/>
        <v>1290</v>
      </c>
      <c r="B1295" s="518" t="s">
        <v>13979</v>
      </c>
      <c r="C1295" s="517" t="s">
        <v>12359</v>
      </c>
      <c r="D1295" s="525" t="s">
        <v>265</v>
      </c>
      <c r="E1295" s="525" t="s">
        <v>12761</v>
      </c>
      <c r="F1295" s="346"/>
      <c r="G1295" s="540"/>
      <c r="H1295" s="547"/>
      <c r="I1295" s="365"/>
      <c r="J1295" s="348"/>
      <c r="K1295" s="348"/>
      <c r="L1295" s="348"/>
      <c r="M1295" s="348"/>
      <c r="N1295" s="348"/>
      <c r="O1295" s="348"/>
      <c r="P1295" s="348"/>
      <c r="Q1295" s="348"/>
      <c r="R1295" s="348"/>
      <c r="S1295" s="348"/>
      <c r="T1295" s="348"/>
      <c r="U1295" s="348"/>
      <c r="V1295" s="348"/>
      <c r="W1295" s="348"/>
    </row>
    <row r="1296" spans="1:23" ht="12" customHeight="1">
      <c r="A1296" s="517">
        <f t="shared" si="21"/>
        <v>1291</v>
      </c>
      <c r="B1296" s="518" t="s">
        <v>13979</v>
      </c>
      <c r="C1296" s="517" t="s">
        <v>12359</v>
      </c>
      <c r="D1296" s="525" t="s">
        <v>265</v>
      </c>
      <c r="E1296" s="525" t="s">
        <v>12761</v>
      </c>
      <c r="F1296" s="346"/>
      <c r="G1296" s="540"/>
      <c r="H1296" s="547"/>
      <c r="I1296" s="365"/>
      <c r="J1296" s="348"/>
      <c r="K1296" s="348"/>
      <c r="L1296" s="348"/>
      <c r="M1296" s="348"/>
      <c r="N1296" s="348"/>
      <c r="O1296" s="348"/>
      <c r="P1296" s="348"/>
      <c r="Q1296" s="348"/>
      <c r="R1296" s="348"/>
      <c r="S1296" s="348"/>
      <c r="T1296" s="348"/>
      <c r="U1296" s="348"/>
      <c r="V1296" s="348"/>
      <c r="W1296" s="348"/>
    </row>
    <row r="1297" spans="1:23" ht="12" customHeight="1">
      <c r="A1297" s="517">
        <f t="shared" si="21"/>
        <v>1292</v>
      </c>
      <c r="B1297" s="518" t="s">
        <v>13979</v>
      </c>
      <c r="C1297" s="517" t="s">
        <v>12359</v>
      </c>
      <c r="D1297" s="525" t="s">
        <v>265</v>
      </c>
      <c r="E1297" s="525" t="s">
        <v>12761</v>
      </c>
      <c r="F1297" s="346"/>
      <c r="G1297" s="540"/>
      <c r="H1297" s="547"/>
      <c r="I1297" s="365"/>
      <c r="J1297" s="348"/>
      <c r="K1297" s="348"/>
      <c r="L1297" s="348"/>
      <c r="M1297" s="348"/>
      <c r="N1297" s="348"/>
      <c r="O1297" s="348"/>
      <c r="P1297" s="348"/>
      <c r="Q1297" s="348"/>
      <c r="R1297" s="348"/>
      <c r="S1297" s="348"/>
      <c r="T1297" s="348"/>
      <c r="U1297" s="348"/>
      <c r="V1297" s="348"/>
      <c r="W1297" s="348"/>
    </row>
    <row r="1298" spans="1:23" ht="12" customHeight="1">
      <c r="A1298" s="517">
        <f t="shared" si="21"/>
        <v>1293</v>
      </c>
      <c r="B1298" s="518" t="s">
        <v>13979</v>
      </c>
      <c r="C1298" s="517" t="s">
        <v>12359</v>
      </c>
      <c r="D1298" s="525" t="s">
        <v>265</v>
      </c>
      <c r="E1298" s="525" t="s">
        <v>12761</v>
      </c>
      <c r="F1298" s="346"/>
      <c r="G1298" s="540"/>
      <c r="H1298" s="547"/>
      <c r="I1298" s="365"/>
      <c r="J1298" s="348"/>
      <c r="K1298" s="348"/>
      <c r="L1298" s="348"/>
      <c r="M1298" s="348"/>
      <c r="N1298" s="348"/>
      <c r="O1298" s="348"/>
      <c r="P1298" s="348"/>
      <c r="Q1298" s="348"/>
      <c r="R1298" s="348"/>
      <c r="S1298" s="348"/>
      <c r="T1298" s="348"/>
      <c r="U1298" s="348"/>
      <c r="V1298" s="348"/>
      <c r="W1298" s="348"/>
    </row>
    <row r="1299" spans="1:23" ht="12" customHeight="1">
      <c r="A1299" s="517">
        <f t="shared" si="21"/>
        <v>1294</v>
      </c>
      <c r="B1299" s="518" t="s">
        <v>13979</v>
      </c>
      <c r="C1299" s="517" t="s">
        <v>12359</v>
      </c>
      <c r="D1299" s="525" t="s">
        <v>265</v>
      </c>
      <c r="E1299" s="525" t="s">
        <v>12761</v>
      </c>
      <c r="F1299" s="346"/>
      <c r="G1299" s="540"/>
      <c r="H1299" s="547"/>
      <c r="I1299" s="365"/>
      <c r="J1299" s="348"/>
      <c r="K1299" s="348"/>
      <c r="L1299" s="348"/>
      <c r="M1299" s="348"/>
      <c r="N1299" s="348"/>
      <c r="O1299" s="348"/>
      <c r="P1299" s="348"/>
      <c r="Q1299" s="348"/>
      <c r="R1299" s="348"/>
      <c r="S1299" s="348"/>
      <c r="T1299" s="348"/>
      <c r="U1299" s="348"/>
      <c r="V1299" s="348"/>
      <c r="W1299" s="348"/>
    </row>
    <row r="1300" spans="1:23" ht="12" customHeight="1">
      <c r="A1300" s="517">
        <f t="shared" si="21"/>
        <v>1295</v>
      </c>
      <c r="B1300" s="518" t="s">
        <v>13979</v>
      </c>
      <c r="C1300" s="517" t="s">
        <v>12359</v>
      </c>
      <c r="D1300" s="525" t="s">
        <v>265</v>
      </c>
      <c r="E1300" s="525" t="s">
        <v>12761</v>
      </c>
      <c r="F1300" s="346"/>
      <c r="G1300" s="540"/>
      <c r="H1300" s="547"/>
      <c r="I1300" s="365"/>
      <c r="J1300" s="348"/>
      <c r="K1300" s="348"/>
      <c r="L1300" s="348"/>
      <c r="M1300" s="348"/>
      <c r="N1300" s="348"/>
      <c r="O1300" s="348"/>
      <c r="P1300" s="348"/>
      <c r="Q1300" s="348"/>
      <c r="R1300" s="348"/>
      <c r="S1300" s="348"/>
      <c r="T1300" s="348"/>
      <c r="U1300" s="348"/>
      <c r="V1300" s="348"/>
      <c r="W1300" s="348"/>
    </row>
    <row r="1301" spans="1:23" ht="12" customHeight="1">
      <c r="A1301" s="517">
        <f t="shared" si="21"/>
        <v>1296</v>
      </c>
      <c r="B1301" s="518" t="s">
        <v>13979</v>
      </c>
      <c r="C1301" s="517" t="s">
        <v>12359</v>
      </c>
      <c r="D1301" s="525" t="s">
        <v>265</v>
      </c>
      <c r="E1301" s="525" t="s">
        <v>12761</v>
      </c>
      <c r="F1301" s="346"/>
      <c r="G1301" s="540"/>
      <c r="H1301" s="547"/>
      <c r="I1301" s="365"/>
      <c r="J1301" s="348"/>
      <c r="K1301" s="348"/>
      <c r="L1301" s="348"/>
      <c r="M1301" s="348"/>
      <c r="N1301" s="348"/>
      <c r="O1301" s="348"/>
      <c r="P1301" s="348"/>
      <c r="Q1301" s="348"/>
      <c r="R1301" s="348"/>
      <c r="S1301" s="348"/>
      <c r="T1301" s="348"/>
      <c r="U1301" s="348"/>
      <c r="V1301" s="348"/>
      <c r="W1301" s="348"/>
    </row>
    <row r="1302" spans="1:23" ht="12" customHeight="1">
      <c r="A1302" s="517">
        <f t="shared" si="21"/>
        <v>1297</v>
      </c>
      <c r="B1302" s="518" t="s">
        <v>13979</v>
      </c>
      <c r="C1302" s="517" t="s">
        <v>12359</v>
      </c>
      <c r="D1302" s="525" t="s">
        <v>265</v>
      </c>
      <c r="E1302" s="525" t="s">
        <v>12761</v>
      </c>
      <c r="F1302" s="346"/>
      <c r="G1302" s="540"/>
      <c r="H1302" s="547"/>
      <c r="I1302" s="365"/>
      <c r="J1302" s="348"/>
      <c r="K1302" s="348"/>
      <c r="L1302" s="348"/>
      <c r="M1302" s="348"/>
      <c r="N1302" s="348"/>
      <c r="O1302" s="348"/>
      <c r="P1302" s="348"/>
      <c r="Q1302" s="348"/>
      <c r="R1302" s="348"/>
      <c r="S1302" s="348"/>
      <c r="T1302" s="348"/>
      <c r="U1302" s="348"/>
      <c r="V1302" s="348"/>
      <c r="W1302" s="348"/>
    </row>
    <row r="1303" spans="1:23" ht="12" customHeight="1">
      <c r="A1303" s="517">
        <f t="shared" si="21"/>
        <v>1298</v>
      </c>
      <c r="B1303" s="518" t="s">
        <v>13979</v>
      </c>
      <c r="C1303" s="517" t="s">
        <v>12359</v>
      </c>
      <c r="D1303" s="525" t="s">
        <v>265</v>
      </c>
      <c r="E1303" s="525" t="s">
        <v>12761</v>
      </c>
      <c r="F1303" s="346"/>
      <c r="G1303" s="540"/>
      <c r="H1303" s="547"/>
      <c r="I1303" s="365"/>
      <c r="J1303" s="348"/>
      <c r="K1303" s="348"/>
      <c r="L1303" s="348"/>
      <c r="M1303" s="348"/>
      <c r="N1303" s="348"/>
      <c r="O1303" s="348"/>
      <c r="P1303" s="348"/>
      <c r="Q1303" s="348"/>
      <c r="R1303" s="348"/>
      <c r="S1303" s="348"/>
      <c r="T1303" s="348"/>
      <c r="U1303" s="348"/>
      <c r="V1303" s="348"/>
      <c r="W1303" s="348"/>
    </row>
    <row r="1304" spans="1:23" ht="12" customHeight="1">
      <c r="A1304" s="517">
        <f t="shared" si="21"/>
        <v>1299</v>
      </c>
      <c r="B1304" s="518" t="s">
        <v>13979</v>
      </c>
      <c r="C1304" s="517" t="s">
        <v>12359</v>
      </c>
      <c r="D1304" s="525" t="s">
        <v>265</v>
      </c>
      <c r="E1304" s="525" t="s">
        <v>12761</v>
      </c>
      <c r="F1304" s="346"/>
      <c r="G1304" s="540"/>
      <c r="H1304" s="547"/>
      <c r="I1304" s="365"/>
      <c r="J1304" s="348"/>
      <c r="K1304" s="348"/>
      <c r="L1304" s="348"/>
      <c r="M1304" s="348"/>
      <c r="N1304" s="348"/>
      <c r="O1304" s="348"/>
      <c r="P1304" s="348"/>
      <c r="Q1304" s="348"/>
      <c r="R1304" s="348"/>
      <c r="S1304" s="348"/>
      <c r="T1304" s="348"/>
      <c r="U1304" s="348"/>
      <c r="V1304" s="348"/>
      <c r="W1304" s="348"/>
    </row>
    <row r="1305" spans="1:23" ht="12" customHeight="1">
      <c r="A1305" s="517">
        <f t="shared" si="21"/>
        <v>1300</v>
      </c>
      <c r="B1305" s="518" t="s">
        <v>13979</v>
      </c>
      <c r="C1305" s="517" t="s">
        <v>12359</v>
      </c>
      <c r="D1305" s="525" t="s">
        <v>265</v>
      </c>
      <c r="E1305" s="525" t="s">
        <v>12761</v>
      </c>
      <c r="F1305" s="346"/>
      <c r="G1305" s="540"/>
      <c r="H1305" s="547"/>
      <c r="I1305" s="365"/>
      <c r="J1305" s="348"/>
      <c r="K1305" s="348"/>
      <c r="L1305" s="348"/>
      <c r="M1305" s="348"/>
      <c r="N1305" s="348"/>
      <c r="O1305" s="348"/>
      <c r="P1305" s="348"/>
      <c r="Q1305" s="348"/>
      <c r="R1305" s="348"/>
      <c r="S1305" s="348"/>
      <c r="T1305" s="348"/>
      <c r="U1305" s="348"/>
      <c r="V1305" s="348"/>
      <c r="W1305" s="348"/>
    </row>
    <row r="1306" spans="1:23" ht="12" customHeight="1">
      <c r="A1306" s="517">
        <f t="shared" si="21"/>
        <v>1301</v>
      </c>
      <c r="B1306" s="518" t="s">
        <v>13979</v>
      </c>
      <c r="C1306" s="517" t="s">
        <v>12359</v>
      </c>
      <c r="D1306" s="525" t="s">
        <v>265</v>
      </c>
      <c r="E1306" s="525" t="s">
        <v>12761</v>
      </c>
      <c r="F1306" s="346"/>
      <c r="G1306" s="540"/>
      <c r="H1306" s="547"/>
      <c r="I1306" s="365"/>
      <c r="J1306" s="348"/>
      <c r="K1306" s="348"/>
      <c r="L1306" s="348"/>
      <c r="M1306" s="348"/>
      <c r="N1306" s="348"/>
      <c r="O1306" s="348"/>
      <c r="P1306" s="348"/>
      <c r="Q1306" s="348"/>
      <c r="R1306" s="348"/>
      <c r="S1306" s="348"/>
      <c r="T1306" s="348"/>
      <c r="U1306" s="348"/>
      <c r="V1306" s="348"/>
      <c r="W1306" s="348"/>
    </row>
    <row r="1307" spans="1:23" ht="12" customHeight="1">
      <c r="A1307" s="517">
        <f t="shared" si="21"/>
        <v>1302</v>
      </c>
      <c r="B1307" s="518" t="s">
        <v>13979</v>
      </c>
      <c r="C1307" s="517" t="s">
        <v>12359</v>
      </c>
      <c r="D1307" s="525" t="s">
        <v>265</v>
      </c>
      <c r="E1307" s="525" t="s">
        <v>12761</v>
      </c>
      <c r="F1307" s="346"/>
      <c r="G1307" s="540"/>
      <c r="H1307" s="547"/>
      <c r="I1307" s="365"/>
      <c r="J1307" s="348"/>
      <c r="K1307" s="348"/>
      <c r="L1307" s="348"/>
      <c r="M1307" s="348"/>
      <c r="N1307" s="348"/>
      <c r="O1307" s="348"/>
      <c r="P1307" s="348"/>
      <c r="Q1307" s="348"/>
      <c r="R1307" s="348"/>
      <c r="S1307" s="348"/>
      <c r="T1307" s="348"/>
      <c r="U1307" s="348"/>
      <c r="V1307" s="348"/>
      <c r="W1307" s="348"/>
    </row>
    <row r="1308" spans="1:23" ht="12" customHeight="1">
      <c r="A1308" s="517">
        <f t="shared" si="21"/>
        <v>1303</v>
      </c>
      <c r="B1308" s="518" t="s">
        <v>13979</v>
      </c>
      <c r="C1308" s="517" t="s">
        <v>12359</v>
      </c>
      <c r="D1308" s="525" t="s">
        <v>265</v>
      </c>
      <c r="E1308" s="525" t="s">
        <v>12761</v>
      </c>
      <c r="F1308" s="346"/>
      <c r="G1308" s="540"/>
      <c r="H1308" s="547"/>
      <c r="I1308" s="365"/>
      <c r="J1308" s="348"/>
      <c r="K1308" s="348"/>
      <c r="L1308" s="348"/>
      <c r="M1308" s="348"/>
      <c r="N1308" s="348"/>
      <c r="O1308" s="348"/>
      <c r="P1308" s="348"/>
      <c r="Q1308" s="348"/>
      <c r="R1308" s="348"/>
      <c r="S1308" s="348"/>
      <c r="T1308" s="348"/>
      <c r="U1308" s="348"/>
      <c r="V1308" s="348"/>
      <c r="W1308" s="348"/>
    </row>
    <row r="1309" spans="1:23" ht="12" customHeight="1">
      <c r="A1309" s="517">
        <f t="shared" si="21"/>
        <v>1304</v>
      </c>
      <c r="B1309" s="518" t="s">
        <v>13979</v>
      </c>
      <c r="C1309" s="517" t="s">
        <v>12359</v>
      </c>
      <c r="D1309" s="525" t="s">
        <v>265</v>
      </c>
      <c r="E1309" s="525" t="s">
        <v>12761</v>
      </c>
      <c r="F1309" s="346"/>
      <c r="G1309" s="540"/>
      <c r="H1309" s="547"/>
      <c r="I1309" s="365"/>
      <c r="J1309" s="348"/>
      <c r="K1309" s="348"/>
      <c r="L1309" s="348"/>
      <c r="M1309" s="348"/>
      <c r="N1309" s="348"/>
      <c r="O1309" s="348"/>
      <c r="P1309" s="348"/>
      <c r="Q1309" s="348"/>
      <c r="R1309" s="348"/>
      <c r="S1309" s="348"/>
      <c r="T1309" s="348"/>
      <c r="U1309" s="348"/>
      <c r="V1309" s="348"/>
      <c r="W1309" s="348"/>
    </row>
    <row r="1310" spans="1:23" ht="12" customHeight="1">
      <c r="A1310" s="517">
        <f t="shared" si="21"/>
        <v>1305</v>
      </c>
      <c r="B1310" s="518" t="s">
        <v>13979</v>
      </c>
      <c r="C1310" s="517" t="s">
        <v>12359</v>
      </c>
      <c r="D1310" s="525" t="s">
        <v>265</v>
      </c>
      <c r="E1310" s="525" t="s">
        <v>12761</v>
      </c>
      <c r="F1310" s="346"/>
      <c r="G1310" s="540"/>
      <c r="H1310" s="547"/>
      <c r="I1310" s="365"/>
      <c r="J1310" s="348"/>
      <c r="K1310" s="348"/>
      <c r="L1310" s="348"/>
      <c r="M1310" s="348"/>
      <c r="N1310" s="348"/>
      <c r="O1310" s="348"/>
      <c r="P1310" s="348"/>
      <c r="Q1310" s="348"/>
      <c r="R1310" s="348"/>
      <c r="S1310" s="348"/>
      <c r="T1310" s="348"/>
      <c r="U1310" s="348"/>
      <c r="V1310" s="348"/>
      <c r="W1310" s="348"/>
    </row>
    <row r="1311" spans="1:23" ht="12" customHeight="1">
      <c r="A1311" s="517">
        <f t="shared" si="21"/>
        <v>1306</v>
      </c>
      <c r="B1311" s="518" t="s">
        <v>13979</v>
      </c>
      <c r="C1311" s="517" t="s">
        <v>12359</v>
      </c>
      <c r="D1311" s="525" t="s">
        <v>265</v>
      </c>
      <c r="E1311" s="525" t="s">
        <v>12761</v>
      </c>
      <c r="F1311" s="346"/>
      <c r="G1311" s="540"/>
      <c r="H1311" s="547"/>
      <c r="I1311" s="365"/>
      <c r="J1311" s="348"/>
      <c r="K1311" s="348"/>
      <c r="L1311" s="348"/>
      <c r="M1311" s="348"/>
      <c r="N1311" s="348"/>
      <c r="O1311" s="348"/>
      <c r="P1311" s="348"/>
      <c r="Q1311" s="348"/>
      <c r="R1311" s="348"/>
      <c r="S1311" s="348"/>
      <c r="T1311" s="348"/>
      <c r="U1311" s="348"/>
      <c r="V1311" s="348"/>
      <c r="W1311" s="348"/>
    </row>
    <row r="1312" spans="1:23" ht="12" customHeight="1">
      <c r="A1312" s="517">
        <f t="shared" si="21"/>
        <v>1307</v>
      </c>
      <c r="B1312" s="518" t="s">
        <v>13979</v>
      </c>
      <c r="C1312" s="517" t="s">
        <v>12359</v>
      </c>
      <c r="D1312" s="525" t="s">
        <v>265</v>
      </c>
      <c r="E1312" s="525" t="s">
        <v>12761</v>
      </c>
      <c r="F1312" s="346"/>
      <c r="G1312" s="540"/>
      <c r="H1312" s="547"/>
      <c r="I1312" s="365"/>
      <c r="J1312" s="348"/>
      <c r="K1312" s="348"/>
      <c r="L1312" s="348"/>
      <c r="M1312" s="348"/>
      <c r="N1312" s="348"/>
      <c r="O1312" s="348"/>
      <c r="P1312" s="348"/>
      <c r="Q1312" s="348"/>
      <c r="R1312" s="348"/>
      <c r="S1312" s="348"/>
      <c r="T1312" s="348"/>
      <c r="U1312" s="348"/>
      <c r="V1312" s="348"/>
      <c r="W1312" s="348"/>
    </row>
    <row r="1313" spans="1:23" ht="12" customHeight="1">
      <c r="A1313" s="517">
        <f t="shared" si="21"/>
        <v>1308</v>
      </c>
      <c r="B1313" s="518" t="s">
        <v>13979</v>
      </c>
      <c r="C1313" s="517" t="s">
        <v>12359</v>
      </c>
      <c r="D1313" s="525" t="s">
        <v>265</v>
      </c>
      <c r="E1313" s="525" t="s">
        <v>12761</v>
      </c>
      <c r="F1313" s="346"/>
      <c r="G1313" s="540"/>
      <c r="H1313" s="547"/>
      <c r="I1313" s="365"/>
      <c r="J1313" s="348"/>
      <c r="K1313" s="348"/>
      <c r="L1313" s="348"/>
      <c r="M1313" s="348"/>
      <c r="N1313" s="348"/>
      <c r="O1313" s="348"/>
      <c r="P1313" s="348"/>
      <c r="Q1313" s="348"/>
      <c r="R1313" s="348"/>
      <c r="S1313" s="348"/>
      <c r="T1313" s="348"/>
      <c r="U1313" s="348"/>
      <c r="V1313" s="348"/>
      <c r="W1313" s="348"/>
    </row>
    <row r="1314" spans="1:23" ht="12" customHeight="1">
      <c r="A1314" s="517">
        <f t="shared" si="21"/>
        <v>1309</v>
      </c>
      <c r="B1314" s="518" t="s">
        <v>13979</v>
      </c>
      <c r="C1314" s="517" t="s">
        <v>12359</v>
      </c>
      <c r="D1314" s="525" t="s">
        <v>265</v>
      </c>
      <c r="E1314" s="525" t="s">
        <v>12761</v>
      </c>
      <c r="F1314" s="346"/>
      <c r="G1314" s="540"/>
      <c r="H1314" s="547"/>
      <c r="I1314" s="365"/>
      <c r="J1314" s="348"/>
      <c r="K1314" s="348"/>
      <c r="L1314" s="348"/>
      <c r="M1314" s="348"/>
      <c r="N1314" s="348"/>
      <c r="O1314" s="348"/>
      <c r="P1314" s="348"/>
      <c r="Q1314" s="348"/>
      <c r="R1314" s="348"/>
      <c r="S1314" s="348"/>
      <c r="T1314" s="348"/>
      <c r="U1314" s="348"/>
      <c r="V1314" s="348"/>
      <c r="W1314" s="348"/>
    </row>
    <row r="1315" spans="1:23" ht="12" customHeight="1">
      <c r="A1315" s="517">
        <f t="shared" si="21"/>
        <v>1310</v>
      </c>
      <c r="B1315" s="518" t="s">
        <v>13979</v>
      </c>
      <c r="C1315" s="517" t="s">
        <v>12359</v>
      </c>
      <c r="D1315" s="525" t="s">
        <v>265</v>
      </c>
      <c r="E1315" s="525" t="s">
        <v>12761</v>
      </c>
      <c r="F1315" s="346"/>
      <c r="G1315" s="540"/>
      <c r="H1315" s="547"/>
      <c r="I1315" s="365"/>
      <c r="J1315" s="348"/>
      <c r="K1315" s="348"/>
      <c r="L1315" s="348"/>
      <c r="M1315" s="348"/>
      <c r="N1315" s="348"/>
      <c r="O1315" s="348"/>
      <c r="P1315" s="348"/>
      <c r="Q1315" s="348"/>
      <c r="R1315" s="348"/>
      <c r="S1315" s="348"/>
      <c r="T1315" s="348"/>
      <c r="U1315" s="348"/>
      <c r="V1315" s="348"/>
      <c r="W1315" s="348"/>
    </row>
    <row r="1316" spans="1:23" ht="12" customHeight="1">
      <c r="A1316" s="517">
        <f t="shared" si="21"/>
        <v>1311</v>
      </c>
      <c r="B1316" s="518" t="s">
        <v>13979</v>
      </c>
      <c r="C1316" s="517" t="s">
        <v>12359</v>
      </c>
      <c r="D1316" s="525" t="s">
        <v>265</v>
      </c>
      <c r="E1316" s="525" t="s">
        <v>12761</v>
      </c>
      <c r="F1316" s="346"/>
      <c r="G1316" s="540"/>
      <c r="H1316" s="547"/>
      <c r="I1316" s="365"/>
      <c r="J1316" s="348"/>
      <c r="K1316" s="348"/>
      <c r="L1316" s="348"/>
      <c r="M1316" s="348"/>
      <c r="N1316" s="348"/>
      <c r="O1316" s="348"/>
      <c r="P1316" s="348"/>
      <c r="Q1316" s="348"/>
      <c r="R1316" s="348"/>
      <c r="S1316" s="348"/>
      <c r="T1316" s="348"/>
      <c r="U1316" s="348"/>
      <c r="V1316" s="348"/>
      <c r="W1316" s="348"/>
    </row>
    <row r="1317" spans="1:23" ht="12" customHeight="1">
      <c r="A1317" s="517">
        <f t="shared" si="21"/>
        <v>1312</v>
      </c>
      <c r="B1317" s="518" t="s">
        <v>13152</v>
      </c>
      <c r="C1317" s="517" t="s">
        <v>12359</v>
      </c>
      <c r="D1317" s="525" t="s">
        <v>10615</v>
      </c>
      <c r="E1317" s="525" t="s">
        <v>13151</v>
      </c>
      <c r="F1317" s="346"/>
      <c r="G1317" s="540"/>
      <c r="H1317" s="547"/>
      <c r="I1317" s="365"/>
      <c r="J1317" s="348"/>
      <c r="K1317" s="348"/>
      <c r="L1317" s="348"/>
      <c r="M1317" s="348"/>
      <c r="N1317" s="348"/>
      <c r="O1317" s="348"/>
      <c r="P1317" s="348"/>
      <c r="Q1317" s="348"/>
      <c r="R1317" s="348"/>
      <c r="S1317" s="348"/>
      <c r="T1317" s="348"/>
      <c r="U1317" s="348"/>
      <c r="V1317" s="348"/>
      <c r="W1317" s="348"/>
    </row>
    <row r="1318" spans="1:23" ht="12" customHeight="1">
      <c r="A1318" s="517">
        <f t="shared" si="21"/>
        <v>1313</v>
      </c>
      <c r="B1318" s="518" t="s">
        <v>13152</v>
      </c>
      <c r="C1318" s="517" t="s">
        <v>12359</v>
      </c>
      <c r="D1318" s="525" t="s">
        <v>10615</v>
      </c>
      <c r="E1318" s="525" t="s">
        <v>13151</v>
      </c>
      <c r="F1318" s="346"/>
      <c r="G1318" s="540"/>
      <c r="H1318" s="547"/>
      <c r="I1318" s="365"/>
      <c r="J1318" s="348"/>
      <c r="K1318" s="348"/>
      <c r="L1318" s="348"/>
      <c r="M1318" s="348"/>
      <c r="N1318" s="348"/>
      <c r="O1318" s="348"/>
      <c r="P1318" s="348"/>
      <c r="Q1318" s="348"/>
      <c r="R1318" s="348"/>
      <c r="S1318" s="348"/>
      <c r="T1318" s="348"/>
      <c r="U1318" s="348"/>
      <c r="V1318" s="348"/>
      <c r="W1318" s="348"/>
    </row>
    <row r="1319" spans="1:23" ht="12" customHeight="1">
      <c r="A1319" s="517">
        <f t="shared" si="21"/>
        <v>1314</v>
      </c>
      <c r="B1319" s="518" t="s">
        <v>13152</v>
      </c>
      <c r="C1319" s="517" t="s">
        <v>12359</v>
      </c>
      <c r="D1319" s="525" t="s">
        <v>10615</v>
      </c>
      <c r="E1319" s="525" t="s">
        <v>13151</v>
      </c>
      <c r="F1319" s="346"/>
      <c r="G1319" s="540"/>
      <c r="H1319" s="547"/>
      <c r="I1319" s="365"/>
      <c r="J1319" s="348"/>
      <c r="K1319" s="348"/>
      <c r="L1319" s="348"/>
      <c r="M1319" s="348"/>
      <c r="N1319" s="348"/>
      <c r="O1319" s="348"/>
      <c r="P1319" s="348"/>
      <c r="Q1319" s="348"/>
      <c r="R1319" s="348"/>
      <c r="S1319" s="348"/>
      <c r="T1319" s="348"/>
      <c r="U1319" s="348"/>
      <c r="V1319" s="348"/>
      <c r="W1319" s="348"/>
    </row>
    <row r="1320" spans="1:23" ht="12" customHeight="1">
      <c r="A1320" s="517">
        <f t="shared" si="21"/>
        <v>1315</v>
      </c>
      <c r="B1320" s="518" t="s">
        <v>11945</v>
      </c>
      <c r="C1320" s="517">
        <v>1</v>
      </c>
      <c r="D1320" s="525" t="s">
        <v>11366</v>
      </c>
      <c r="E1320" s="525" t="s">
        <v>11944</v>
      </c>
      <c r="F1320" s="346"/>
      <c r="G1320" s="540"/>
      <c r="H1320" s="547"/>
      <c r="I1320" s="365"/>
      <c r="J1320" s="348"/>
      <c r="K1320" s="348"/>
      <c r="L1320" s="348"/>
      <c r="M1320" s="348"/>
      <c r="N1320" s="348"/>
      <c r="O1320" s="348"/>
      <c r="P1320" s="348"/>
      <c r="Q1320" s="348"/>
      <c r="R1320" s="348"/>
      <c r="S1320" s="348"/>
      <c r="T1320" s="348"/>
      <c r="U1320" s="348"/>
      <c r="V1320" s="348"/>
      <c r="W1320" s="348"/>
    </row>
    <row r="1321" spans="1:23" ht="12" customHeight="1">
      <c r="A1321" s="517">
        <f t="shared" si="21"/>
        <v>1316</v>
      </c>
      <c r="B1321" s="518" t="s">
        <v>11945</v>
      </c>
      <c r="C1321" s="517">
        <v>1</v>
      </c>
      <c r="D1321" s="525" t="s">
        <v>11366</v>
      </c>
      <c r="E1321" s="525" t="s">
        <v>11944</v>
      </c>
      <c r="F1321" s="346"/>
      <c r="G1321" s="540"/>
      <c r="H1321" s="547"/>
      <c r="I1321" s="365"/>
      <c r="J1321" s="348"/>
      <c r="K1321" s="348"/>
      <c r="L1321" s="348"/>
      <c r="M1321" s="348"/>
      <c r="N1321" s="348"/>
      <c r="O1321" s="348"/>
      <c r="P1321" s="348"/>
      <c r="Q1321" s="348"/>
      <c r="R1321" s="348"/>
      <c r="S1321" s="348"/>
      <c r="T1321" s="348"/>
      <c r="U1321" s="348"/>
      <c r="V1321" s="348"/>
      <c r="W1321" s="348"/>
    </row>
    <row r="1322" spans="1:23" ht="12" customHeight="1">
      <c r="A1322" s="517">
        <f t="shared" si="21"/>
        <v>1317</v>
      </c>
      <c r="B1322" s="518" t="s">
        <v>11945</v>
      </c>
      <c r="C1322" s="517">
        <v>1</v>
      </c>
      <c r="D1322" s="525" t="s">
        <v>11366</v>
      </c>
      <c r="E1322" s="525" t="s">
        <v>11944</v>
      </c>
      <c r="F1322" s="346"/>
      <c r="G1322" s="540"/>
      <c r="H1322" s="547"/>
      <c r="I1322" s="365"/>
      <c r="J1322" s="348"/>
      <c r="K1322" s="348"/>
      <c r="L1322" s="348"/>
      <c r="M1322" s="348"/>
      <c r="N1322" s="348"/>
      <c r="O1322" s="348"/>
      <c r="P1322" s="348"/>
      <c r="Q1322" s="348"/>
      <c r="R1322" s="348"/>
      <c r="S1322" s="348"/>
      <c r="T1322" s="348"/>
      <c r="U1322" s="348"/>
      <c r="V1322" s="348"/>
      <c r="W1322" s="348"/>
    </row>
    <row r="1323" spans="1:23" ht="12" customHeight="1">
      <c r="A1323" s="517">
        <f t="shared" si="21"/>
        <v>1318</v>
      </c>
      <c r="B1323" s="518" t="s">
        <v>12834</v>
      </c>
      <c r="C1323" s="517" t="s">
        <v>12359</v>
      </c>
      <c r="D1323" s="525" t="s">
        <v>12833</v>
      </c>
      <c r="E1323" s="525" t="s">
        <v>12832</v>
      </c>
      <c r="F1323" s="346"/>
      <c r="G1323" s="540"/>
      <c r="H1323" s="547"/>
      <c r="I1323" s="365"/>
      <c r="J1323" s="348"/>
      <c r="K1323" s="348"/>
      <c r="L1323" s="348"/>
      <c r="M1323" s="348"/>
      <c r="N1323" s="348"/>
      <c r="O1323" s="348"/>
      <c r="P1323" s="348"/>
      <c r="Q1323" s="348"/>
      <c r="R1323" s="348"/>
      <c r="S1323" s="348"/>
      <c r="T1323" s="348"/>
      <c r="U1323" s="348"/>
      <c r="V1323" s="348"/>
      <c r="W1323" s="348"/>
    </row>
    <row r="1324" spans="1:23" ht="12" customHeight="1">
      <c r="A1324" s="517">
        <f t="shared" si="21"/>
        <v>1319</v>
      </c>
      <c r="B1324" s="518" t="s">
        <v>10604</v>
      </c>
      <c r="C1324" s="517">
        <v>1</v>
      </c>
      <c r="D1324" s="525" t="s">
        <v>280</v>
      </c>
      <c r="E1324" s="525" t="s">
        <v>10603</v>
      </c>
      <c r="F1324" s="346"/>
      <c r="G1324" s="540"/>
      <c r="H1324" s="547"/>
      <c r="I1324" s="365"/>
      <c r="J1324" s="348"/>
      <c r="K1324" s="348"/>
      <c r="L1324" s="348"/>
      <c r="M1324" s="348"/>
      <c r="N1324" s="348"/>
      <c r="O1324" s="348"/>
      <c r="P1324" s="348"/>
      <c r="Q1324" s="348"/>
      <c r="R1324" s="348"/>
      <c r="S1324" s="348"/>
      <c r="T1324" s="348"/>
      <c r="U1324" s="348"/>
      <c r="V1324" s="348"/>
      <c r="W1324" s="348"/>
    </row>
    <row r="1325" spans="1:23" ht="12" customHeight="1">
      <c r="A1325" s="517">
        <f t="shared" si="21"/>
        <v>1320</v>
      </c>
      <c r="B1325" s="518" t="s">
        <v>10604</v>
      </c>
      <c r="C1325" s="517">
        <v>1</v>
      </c>
      <c r="D1325" s="525" t="s">
        <v>280</v>
      </c>
      <c r="E1325" s="525" t="s">
        <v>10603</v>
      </c>
      <c r="F1325" s="346"/>
      <c r="G1325" s="540"/>
      <c r="H1325" s="547"/>
      <c r="I1325" s="365"/>
      <c r="J1325" s="348"/>
      <c r="K1325" s="348"/>
      <c r="L1325" s="348"/>
      <c r="M1325" s="348"/>
      <c r="N1325" s="348"/>
      <c r="O1325" s="348"/>
      <c r="P1325" s="348"/>
      <c r="Q1325" s="348"/>
      <c r="R1325" s="348"/>
      <c r="S1325" s="348"/>
      <c r="T1325" s="348"/>
      <c r="U1325" s="348"/>
      <c r="V1325" s="348"/>
      <c r="W1325" s="348"/>
    </row>
    <row r="1326" spans="1:23" ht="12" customHeight="1">
      <c r="A1326" s="517">
        <f t="shared" si="21"/>
        <v>1321</v>
      </c>
      <c r="B1326" s="518" t="s">
        <v>13956</v>
      </c>
      <c r="C1326" s="517" t="s">
        <v>12359</v>
      </c>
      <c r="D1326" s="525" t="s">
        <v>11316</v>
      </c>
      <c r="E1326" s="525" t="s">
        <v>12792</v>
      </c>
      <c r="F1326" s="346"/>
      <c r="G1326" s="540"/>
      <c r="H1326" s="547"/>
      <c r="I1326" s="365"/>
      <c r="J1326" s="348"/>
      <c r="K1326" s="348"/>
      <c r="L1326" s="348"/>
      <c r="M1326" s="348"/>
      <c r="N1326" s="348"/>
      <c r="O1326" s="348"/>
      <c r="P1326" s="348"/>
      <c r="Q1326" s="348"/>
      <c r="R1326" s="348"/>
      <c r="S1326" s="348"/>
      <c r="T1326" s="348"/>
      <c r="U1326" s="348"/>
      <c r="V1326" s="348"/>
      <c r="W1326" s="348"/>
    </row>
    <row r="1327" spans="1:23" ht="12" customHeight="1">
      <c r="A1327" s="517">
        <f t="shared" si="21"/>
        <v>1322</v>
      </c>
      <c r="B1327" s="518" t="s">
        <v>13956</v>
      </c>
      <c r="C1327" s="517" t="s">
        <v>12359</v>
      </c>
      <c r="D1327" s="525" t="s">
        <v>11316</v>
      </c>
      <c r="E1327" s="525" t="s">
        <v>12792</v>
      </c>
      <c r="F1327" s="346"/>
      <c r="G1327" s="540"/>
      <c r="H1327" s="547"/>
      <c r="I1327" s="365"/>
      <c r="J1327" s="348"/>
      <c r="K1327" s="348"/>
      <c r="L1327" s="348"/>
      <c r="M1327" s="348"/>
      <c r="N1327" s="348"/>
      <c r="O1327" s="348"/>
      <c r="P1327" s="348"/>
      <c r="Q1327" s="348"/>
      <c r="R1327" s="348"/>
      <c r="S1327" s="348"/>
      <c r="T1327" s="348"/>
      <c r="U1327" s="348"/>
      <c r="V1327" s="348"/>
      <c r="W1327" s="348"/>
    </row>
    <row r="1328" spans="1:23" ht="12" customHeight="1">
      <c r="A1328" s="517">
        <f t="shared" si="21"/>
        <v>1323</v>
      </c>
      <c r="B1328" s="518" t="s">
        <v>13956</v>
      </c>
      <c r="C1328" s="517" t="s">
        <v>12359</v>
      </c>
      <c r="D1328" s="525" t="s">
        <v>11316</v>
      </c>
      <c r="E1328" s="525" t="s">
        <v>12792</v>
      </c>
      <c r="F1328" s="346"/>
      <c r="G1328" s="540"/>
      <c r="H1328" s="547"/>
      <c r="I1328" s="365"/>
      <c r="J1328" s="348"/>
      <c r="K1328" s="348"/>
      <c r="L1328" s="348"/>
      <c r="M1328" s="348"/>
      <c r="N1328" s="348"/>
      <c r="O1328" s="348"/>
      <c r="P1328" s="348"/>
      <c r="Q1328" s="348"/>
      <c r="R1328" s="348"/>
      <c r="S1328" s="348"/>
      <c r="T1328" s="348"/>
      <c r="U1328" s="348"/>
      <c r="V1328" s="348"/>
      <c r="W1328" s="348"/>
    </row>
    <row r="1329" spans="1:23" ht="12" customHeight="1">
      <c r="A1329" s="517">
        <f t="shared" si="21"/>
        <v>1324</v>
      </c>
      <c r="B1329" s="518" t="s">
        <v>12268</v>
      </c>
      <c r="C1329" s="517">
        <v>1</v>
      </c>
      <c r="D1329" s="525" t="s">
        <v>10615</v>
      </c>
      <c r="E1329" s="525" t="s">
        <v>12267</v>
      </c>
      <c r="F1329" s="346"/>
      <c r="G1329" s="540"/>
      <c r="H1329" s="547"/>
      <c r="I1329" s="365"/>
      <c r="J1329" s="348"/>
      <c r="K1329" s="348"/>
      <c r="L1329" s="348"/>
      <c r="M1329" s="348"/>
      <c r="N1329" s="348"/>
      <c r="O1329" s="348"/>
      <c r="P1329" s="348"/>
      <c r="Q1329" s="348"/>
      <c r="R1329" s="348"/>
      <c r="S1329" s="348"/>
      <c r="T1329" s="348"/>
      <c r="U1329" s="348"/>
      <c r="V1329" s="348"/>
      <c r="W1329" s="348"/>
    </row>
    <row r="1330" spans="1:23" ht="12" customHeight="1">
      <c r="A1330" s="517">
        <f t="shared" si="21"/>
        <v>1325</v>
      </c>
      <c r="B1330" s="518" t="s">
        <v>12268</v>
      </c>
      <c r="C1330" s="517">
        <v>1</v>
      </c>
      <c r="D1330" s="525" t="s">
        <v>10615</v>
      </c>
      <c r="E1330" s="525" t="s">
        <v>12267</v>
      </c>
      <c r="F1330" s="346"/>
      <c r="G1330" s="540"/>
      <c r="H1330" s="547"/>
      <c r="I1330" s="365"/>
      <c r="J1330" s="348"/>
      <c r="K1330" s="348"/>
      <c r="L1330" s="348"/>
      <c r="M1330" s="348"/>
      <c r="N1330" s="348"/>
      <c r="O1330" s="348"/>
      <c r="P1330" s="348"/>
      <c r="Q1330" s="348"/>
      <c r="R1330" s="348"/>
      <c r="S1330" s="348"/>
      <c r="T1330" s="348"/>
      <c r="U1330" s="348"/>
      <c r="V1330" s="348"/>
      <c r="W1330" s="348"/>
    </row>
    <row r="1331" spans="1:23" ht="12" customHeight="1">
      <c r="A1331" s="517">
        <f t="shared" si="21"/>
        <v>1326</v>
      </c>
      <c r="B1331" s="518" t="s">
        <v>15199</v>
      </c>
      <c r="C1331" s="517">
        <v>1</v>
      </c>
      <c r="D1331" s="525" t="s">
        <v>280</v>
      </c>
      <c r="E1331" s="525" t="s">
        <v>10324</v>
      </c>
      <c r="F1331" s="346"/>
      <c r="G1331" s="540"/>
      <c r="H1331" s="547"/>
      <c r="I1331" s="365"/>
      <c r="J1331" s="348"/>
      <c r="K1331" s="348"/>
      <c r="L1331" s="348"/>
      <c r="M1331" s="348"/>
      <c r="N1331" s="348"/>
      <c r="O1331" s="348"/>
      <c r="P1331" s="348"/>
      <c r="Q1331" s="348"/>
      <c r="R1331" s="348"/>
      <c r="S1331" s="348"/>
      <c r="T1331" s="348"/>
      <c r="U1331" s="348"/>
      <c r="V1331" s="348"/>
      <c r="W1331" s="348"/>
    </row>
    <row r="1332" spans="1:23" ht="12" customHeight="1">
      <c r="A1332" s="517">
        <f t="shared" si="21"/>
        <v>1327</v>
      </c>
      <c r="B1332" s="518" t="s">
        <v>11705</v>
      </c>
      <c r="C1332" s="517">
        <v>4</v>
      </c>
      <c r="D1332" s="525" t="s">
        <v>11704</v>
      </c>
      <c r="E1332" s="525" t="s">
        <v>11703</v>
      </c>
      <c r="F1332" s="346"/>
      <c r="G1332" s="540"/>
      <c r="H1332" s="547"/>
      <c r="I1332" s="365"/>
      <c r="J1332" s="348"/>
      <c r="K1332" s="348"/>
      <c r="L1332" s="348"/>
      <c r="M1332" s="348"/>
      <c r="N1332" s="348"/>
      <c r="O1332" s="348"/>
      <c r="P1332" s="348"/>
      <c r="Q1332" s="348"/>
      <c r="R1332" s="348"/>
      <c r="S1332" s="348"/>
      <c r="T1332" s="348"/>
      <c r="U1332" s="348"/>
      <c r="V1332" s="348"/>
      <c r="W1332" s="348"/>
    </row>
    <row r="1333" spans="1:23" ht="12" customHeight="1">
      <c r="A1333" s="517">
        <f t="shared" si="21"/>
        <v>1328</v>
      </c>
      <c r="B1333" s="518" t="s">
        <v>10191</v>
      </c>
      <c r="C1333" s="517" t="s">
        <v>12359</v>
      </c>
      <c r="D1333" s="525" t="s">
        <v>10756</v>
      </c>
      <c r="E1333" s="525" t="s">
        <v>14016</v>
      </c>
      <c r="F1333" s="346"/>
      <c r="G1333" s="540"/>
      <c r="H1333" s="547"/>
      <c r="I1333" s="365"/>
      <c r="J1333" s="348"/>
      <c r="K1333" s="348"/>
      <c r="L1333" s="348"/>
      <c r="M1333" s="348"/>
      <c r="N1333" s="348"/>
      <c r="O1333" s="348"/>
      <c r="P1333" s="348"/>
      <c r="Q1333" s="348"/>
      <c r="R1333" s="348"/>
      <c r="S1333" s="348"/>
      <c r="T1333" s="348"/>
      <c r="U1333" s="348"/>
      <c r="V1333" s="348"/>
      <c r="W1333" s="348"/>
    </row>
    <row r="1334" spans="1:23" ht="12" customHeight="1">
      <c r="A1334" s="517">
        <f t="shared" si="21"/>
        <v>1329</v>
      </c>
      <c r="B1334" s="518" t="s">
        <v>15200</v>
      </c>
      <c r="C1334" s="517">
        <v>1</v>
      </c>
      <c r="D1334" s="525" t="s">
        <v>12353</v>
      </c>
      <c r="E1334" s="525" t="s">
        <v>12352</v>
      </c>
      <c r="F1334" s="346"/>
      <c r="G1334" s="540"/>
      <c r="H1334" s="547"/>
      <c r="I1334" s="365"/>
      <c r="J1334" s="348"/>
      <c r="K1334" s="348"/>
      <c r="L1334" s="348"/>
      <c r="M1334" s="348"/>
      <c r="N1334" s="348"/>
      <c r="O1334" s="348"/>
      <c r="P1334" s="348"/>
      <c r="Q1334" s="348"/>
      <c r="R1334" s="348"/>
      <c r="S1334" s="348"/>
      <c r="T1334" s="348"/>
      <c r="U1334" s="348"/>
      <c r="V1334" s="348"/>
      <c r="W1334" s="348"/>
    </row>
    <row r="1335" spans="1:23" ht="12" customHeight="1">
      <c r="A1335" s="517">
        <f t="shared" si="21"/>
        <v>1330</v>
      </c>
      <c r="B1335" s="518" t="s">
        <v>13872</v>
      </c>
      <c r="C1335" s="517" t="s">
        <v>12359</v>
      </c>
      <c r="D1335" s="525" t="s">
        <v>10067</v>
      </c>
      <c r="E1335" s="525" t="s">
        <v>13872</v>
      </c>
      <c r="F1335" s="346"/>
      <c r="G1335" s="540"/>
      <c r="H1335" s="547"/>
      <c r="I1335" s="365"/>
      <c r="J1335" s="348"/>
      <c r="K1335" s="348"/>
      <c r="L1335" s="348"/>
      <c r="M1335" s="348"/>
      <c r="N1335" s="348"/>
      <c r="O1335" s="348"/>
      <c r="P1335" s="348"/>
      <c r="Q1335" s="348"/>
      <c r="R1335" s="348"/>
      <c r="S1335" s="348"/>
      <c r="T1335" s="348"/>
      <c r="U1335" s="348"/>
      <c r="V1335" s="348"/>
      <c r="W1335" s="348"/>
    </row>
    <row r="1336" spans="1:23" ht="12" customHeight="1">
      <c r="A1336" s="517">
        <f t="shared" si="21"/>
        <v>1331</v>
      </c>
      <c r="B1336" s="518" t="s">
        <v>13150</v>
      </c>
      <c r="C1336" s="517" t="s">
        <v>12359</v>
      </c>
      <c r="D1336" s="525" t="s">
        <v>10397</v>
      </c>
      <c r="E1336" s="525" t="s">
        <v>13149</v>
      </c>
      <c r="F1336" s="346"/>
      <c r="G1336" s="540"/>
      <c r="H1336" s="547"/>
      <c r="I1336" s="365"/>
      <c r="J1336" s="348"/>
      <c r="K1336" s="348"/>
      <c r="L1336" s="348"/>
      <c r="M1336" s="348"/>
      <c r="N1336" s="348"/>
      <c r="O1336" s="348"/>
      <c r="P1336" s="348"/>
      <c r="Q1336" s="348"/>
      <c r="R1336" s="348"/>
      <c r="S1336" s="348"/>
      <c r="T1336" s="348"/>
      <c r="U1336" s="348"/>
      <c r="V1336" s="348"/>
      <c r="W1336" s="348"/>
    </row>
    <row r="1337" spans="1:23" ht="12" customHeight="1">
      <c r="A1337" s="517">
        <f t="shared" si="21"/>
        <v>1332</v>
      </c>
      <c r="B1337" s="518" t="s">
        <v>12586</v>
      </c>
      <c r="C1337" s="517" t="s">
        <v>12359</v>
      </c>
      <c r="D1337" s="525" t="s">
        <v>11508</v>
      </c>
      <c r="E1337" s="525" t="s">
        <v>12585</v>
      </c>
      <c r="F1337" s="346"/>
      <c r="G1337" s="540"/>
      <c r="H1337" s="547"/>
      <c r="I1337" s="365"/>
      <c r="J1337" s="348"/>
      <c r="K1337" s="348"/>
      <c r="L1337" s="348"/>
      <c r="M1337" s="348"/>
      <c r="N1337" s="348"/>
      <c r="O1337" s="348"/>
      <c r="P1337" s="348"/>
      <c r="Q1337" s="348"/>
      <c r="R1337" s="348"/>
      <c r="S1337" s="348"/>
      <c r="T1337" s="348"/>
      <c r="U1337" s="348"/>
      <c r="V1337" s="348"/>
      <c r="W1337" s="348"/>
    </row>
    <row r="1338" spans="1:23" ht="12" customHeight="1">
      <c r="A1338" s="517">
        <f t="shared" si="21"/>
        <v>1333</v>
      </c>
      <c r="B1338" s="518" t="s">
        <v>13310</v>
      </c>
      <c r="C1338" s="517" t="s">
        <v>12359</v>
      </c>
      <c r="D1338" s="525" t="s">
        <v>12174</v>
      </c>
      <c r="E1338" s="525" t="s">
        <v>12796</v>
      </c>
      <c r="F1338" s="346"/>
      <c r="G1338" s="540"/>
      <c r="H1338" s="547"/>
      <c r="I1338" s="365"/>
      <c r="J1338" s="348"/>
      <c r="K1338" s="348"/>
      <c r="L1338" s="348"/>
      <c r="M1338" s="348"/>
      <c r="N1338" s="348"/>
      <c r="O1338" s="348"/>
      <c r="P1338" s="348"/>
      <c r="Q1338" s="348"/>
      <c r="R1338" s="348"/>
      <c r="S1338" s="348"/>
      <c r="T1338" s="348"/>
      <c r="U1338" s="348"/>
      <c r="V1338" s="348"/>
      <c r="W1338" s="348"/>
    </row>
    <row r="1339" spans="1:23" ht="12" customHeight="1">
      <c r="A1339" s="517">
        <f t="shared" si="21"/>
        <v>1334</v>
      </c>
      <c r="B1339" s="518" t="s">
        <v>13310</v>
      </c>
      <c r="C1339" s="517" t="s">
        <v>12359</v>
      </c>
      <c r="D1339" s="525" t="s">
        <v>12174</v>
      </c>
      <c r="E1339" s="525" t="s">
        <v>12796</v>
      </c>
      <c r="F1339" s="346"/>
      <c r="G1339" s="540"/>
      <c r="H1339" s="547"/>
      <c r="I1339" s="365"/>
      <c r="J1339" s="348"/>
      <c r="K1339" s="348"/>
      <c r="L1339" s="348"/>
      <c r="M1339" s="348"/>
      <c r="N1339" s="348"/>
      <c r="O1339" s="348"/>
      <c r="P1339" s="348"/>
      <c r="Q1339" s="348"/>
      <c r="R1339" s="348"/>
      <c r="S1339" s="348"/>
      <c r="T1339" s="348"/>
      <c r="U1339" s="348"/>
      <c r="V1339" s="348"/>
      <c r="W1339" s="348"/>
    </row>
    <row r="1340" spans="1:23" ht="12" customHeight="1">
      <c r="A1340" s="517">
        <f t="shared" si="21"/>
        <v>1335</v>
      </c>
      <c r="B1340" s="518" t="s">
        <v>13310</v>
      </c>
      <c r="C1340" s="517" t="s">
        <v>12359</v>
      </c>
      <c r="D1340" s="525" t="s">
        <v>12174</v>
      </c>
      <c r="E1340" s="525" t="s">
        <v>12796</v>
      </c>
      <c r="F1340" s="346"/>
      <c r="G1340" s="540"/>
      <c r="H1340" s="547"/>
      <c r="I1340" s="365"/>
      <c r="J1340" s="348"/>
      <c r="K1340" s="348"/>
      <c r="L1340" s="348"/>
      <c r="M1340" s="348"/>
      <c r="N1340" s="348"/>
      <c r="O1340" s="348"/>
      <c r="P1340" s="348"/>
      <c r="Q1340" s="348"/>
      <c r="R1340" s="348"/>
      <c r="S1340" s="348"/>
      <c r="T1340" s="348"/>
      <c r="U1340" s="348"/>
      <c r="V1340" s="348"/>
      <c r="W1340" s="348"/>
    </row>
    <row r="1341" spans="1:23" ht="12" customHeight="1">
      <c r="A1341" s="517">
        <f t="shared" si="21"/>
        <v>1336</v>
      </c>
      <c r="B1341" s="518" t="s">
        <v>10604</v>
      </c>
      <c r="C1341" s="517">
        <v>1</v>
      </c>
      <c r="D1341" s="525" t="s">
        <v>280</v>
      </c>
      <c r="E1341" s="525" t="s">
        <v>10844</v>
      </c>
      <c r="F1341" s="346"/>
      <c r="G1341" s="540"/>
      <c r="H1341" s="547"/>
      <c r="I1341" s="365"/>
      <c r="J1341" s="348"/>
      <c r="K1341" s="348"/>
      <c r="L1341" s="348"/>
      <c r="M1341" s="348"/>
      <c r="N1341" s="348"/>
      <c r="O1341" s="348"/>
      <c r="P1341" s="348"/>
      <c r="Q1341" s="348"/>
      <c r="R1341" s="348"/>
      <c r="S1341" s="348"/>
      <c r="T1341" s="348"/>
      <c r="U1341" s="348"/>
      <c r="V1341" s="348"/>
      <c r="W1341" s="348"/>
    </row>
    <row r="1342" spans="1:23" ht="12" customHeight="1">
      <c r="A1342" s="517">
        <f t="shared" si="21"/>
        <v>1337</v>
      </c>
      <c r="B1342" s="518" t="s">
        <v>10604</v>
      </c>
      <c r="C1342" s="517">
        <v>1</v>
      </c>
      <c r="D1342" s="525" t="s">
        <v>280</v>
      </c>
      <c r="E1342" s="525" t="s">
        <v>10844</v>
      </c>
      <c r="F1342" s="346"/>
      <c r="G1342" s="540"/>
      <c r="H1342" s="547"/>
      <c r="I1342" s="365"/>
      <c r="J1342" s="348"/>
      <c r="K1342" s="348"/>
      <c r="L1342" s="348"/>
      <c r="M1342" s="348"/>
      <c r="N1342" s="348"/>
      <c r="O1342" s="348"/>
      <c r="P1342" s="348"/>
      <c r="Q1342" s="348"/>
      <c r="R1342" s="348"/>
      <c r="S1342" s="348"/>
      <c r="T1342" s="348"/>
      <c r="U1342" s="348"/>
      <c r="V1342" s="348"/>
      <c r="W1342" s="348"/>
    </row>
    <row r="1343" spans="1:23" ht="12" customHeight="1">
      <c r="A1343" s="517">
        <f t="shared" si="21"/>
        <v>1338</v>
      </c>
      <c r="B1343" s="518" t="s">
        <v>16006</v>
      </c>
      <c r="C1343" s="517">
        <v>1</v>
      </c>
      <c r="D1343" s="525" t="s">
        <v>10068</v>
      </c>
      <c r="E1343" s="525" t="s">
        <v>12872</v>
      </c>
      <c r="F1343" s="346"/>
      <c r="G1343" s="540"/>
      <c r="H1343" s="547"/>
      <c r="I1343" s="365"/>
      <c r="J1343" s="348"/>
      <c r="K1343" s="348"/>
      <c r="L1343" s="348"/>
      <c r="M1343" s="348"/>
      <c r="N1343" s="348"/>
      <c r="O1343" s="348"/>
      <c r="P1343" s="348"/>
      <c r="Q1343" s="348"/>
      <c r="R1343" s="348"/>
      <c r="S1343" s="348"/>
      <c r="T1343" s="348"/>
      <c r="U1343" s="348"/>
      <c r="V1343" s="348"/>
      <c r="W1343" s="348"/>
    </row>
    <row r="1344" spans="1:23" ht="12" customHeight="1">
      <c r="A1344" s="517">
        <f t="shared" si="21"/>
        <v>1339</v>
      </c>
      <c r="B1344" s="518" t="s">
        <v>16006</v>
      </c>
      <c r="C1344" s="517">
        <v>1</v>
      </c>
      <c r="D1344" s="525" t="s">
        <v>10068</v>
      </c>
      <c r="E1344" s="525" t="s">
        <v>12872</v>
      </c>
      <c r="F1344" s="346"/>
      <c r="G1344" s="540"/>
      <c r="H1344" s="547"/>
      <c r="I1344" s="365"/>
      <c r="J1344" s="348"/>
      <c r="K1344" s="348"/>
      <c r="L1344" s="348"/>
      <c r="M1344" s="348"/>
      <c r="N1344" s="348"/>
      <c r="O1344" s="348"/>
      <c r="P1344" s="348"/>
      <c r="Q1344" s="348"/>
      <c r="R1344" s="348"/>
      <c r="S1344" s="348"/>
      <c r="T1344" s="348"/>
      <c r="U1344" s="348"/>
      <c r="V1344" s="348"/>
      <c r="W1344" s="348"/>
    </row>
    <row r="1345" spans="1:23" ht="12" customHeight="1">
      <c r="A1345" s="517">
        <f t="shared" si="21"/>
        <v>1340</v>
      </c>
      <c r="B1345" s="518" t="s">
        <v>13306</v>
      </c>
      <c r="C1345" s="517" t="s">
        <v>12359</v>
      </c>
      <c r="D1345" s="525" t="s">
        <v>12174</v>
      </c>
      <c r="E1345" s="525" t="s">
        <v>10066</v>
      </c>
      <c r="F1345" s="346"/>
      <c r="G1345" s="540"/>
      <c r="H1345" s="547"/>
      <c r="I1345" s="365"/>
      <c r="J1345" s="348"/>
      <c r="K1345" s="348"/>
      <c r="L1345" s="348"/>
      <c r="M1345" s="348"/>
      <c r="N1345" s="348"/>
      <c r="O1345" s="348"/>
      <c r="P1345" s="348"/>
      <c r="Q1345" s="348"/>
      <c r="R1345" s="348"/>
      <c r="S1345" s="348"/>
      <c r="T1345" s="348"/>
      <c r="U1345" s="348"/>
      <c r="V1345" s="348"/>
      <c r="W1345" s="348"/>
    </row>
    <row r="1346" spans="1:23" ht="12" customHeight="1">
      <c r="A1346" s="517">
        <f t="shared" si="21"/>
        <v>1341</v>
      </c>
      <c r="B1346" s="518" t="s">
        <v>10957</v>
      </c>
      <c r="C1346" s="517" t="s">
        <v>12359</v>
      </c>
      <c r="D1346" s="525" t="s">
        <v>411</v>
      </c>
      <c r="E1346" s="525" t="s">
        <v>13295</v>
      </c>
      <c r="F1346" s="346"/>
      <c r="G1346" s="540"/>
      <c r="H1346" s="547"/>
      <c r="I1346" s="365"/>
      <c r="J1346" s="348"/>
      <c r="K1346" s="348"/>
      <c r="L1346" s="348"/>
      <c r="M1346" s="348"/>
      <c r="N1346" s="348"/>
      <c r="O1346" s="348"/>
      <c r="P1346" s="348"/>
      <c r="Q1346" s="348"/>
      <c r="R1346" s="348"/>
      <c r="S1346" s="348"/>
      <c r="T1346" s="348"/>
      <c r="U1346" s="348"/>
      <c r="V1346" s="348"/>
      <c r="W1346" s="348"/>
    </row>
    <row r="1347" spans="1:23" ht="12" customHeight="1">
      <c r="A1347" s="517">
        <f t="shared" si="21"/>
        <v>1342</v>
      </c>
      <c r="B1347" s="518" t="s">
        <v>10957</v>
      </c>
      <c r="C1347" s="517" t="s">
        <v>12359</v>
      </c>
      <c r="D1347" s="525" t="s">
        <v>411</v>
      </c>
      <c r="E1347" s="525" t="s">
        <v>13295</v>
      </c>
      <c r="F1347" s="346"/>
      <c r="G1347" s="540"/>
      <c r="H1347" s="547"/>
      <c r="I1347" s="365"/>
      <c r="J1347" s="348"/>
      <c r="K1347" s="348"/>
      <c r="L1347" s="348"/>
      <c r="M1347" s="348"/>
      <c r="N1347" s="348"/>
      <c r="O1347" s="348"/>
      <c r="P1347" s="348"/>
      <c r="Q1347" s="348"/>
      <c r="R1347" s="348"/>
      <c r="S1347" s="348"/>
      <c r="T1347" s="348"/>
      <c r="U1347" s="348"/>
      <c r="V1347" s="348"/>
      <c r="W1347" s="348"/>
    </row>
    <row r="1348" spans="1:23" ht="12" customHeight="1">
      <c r="A1348" s="517">
        <f t="shared" si="21"/>
        <v>1343</v>
      </c>
      <c r="B1348" s="518" t="s">
        <v>10957</v>
      </c>
      <c r="C1348" s="517" t="s">
        <v>12359</v>
      </c>
      <c r="D1348" s="525" t="s">
        <v>411</v>
      </c>
      <c r="E1348" s="525" t="s">
        <v>13295</v>
      </c>
      <c r="F1348" s="346"/>
      <c r="G1348" s="540"/>
      <c r="H1348" s="547"/>
      <c r="I1348" s="365"/>
      <c r="J1348" s="348"/>
      <c r="K1348" s="348"/>
      <c r="L1348" s="348"/>
      <c r="M1348" s="348"/>
      <c r="N1348" s="348"/>
      <c r="O1348" s="348"/>
      <c r="P1348" s="348"/>
      <c r="Q1348" s="348"/>
      <c r="R1348" s="348"/>
      <c r="S1348" s="348"/>
      <c r="T1348" s="348"/>
      <c r="U1348" s="348"/>
      <c r="V1348" s="348"/>
      <c r="W1348" s="348"/>
    </row>
    <row r="1349" spans="1:23" ht="12" customHeight="1">
      <c r="A1349" s="517">
        <f t="shared" si="21"/>
        <v>1344</v>
      </c>
      <c r="B1349" s="518" t="s">
        <v>10957</v>
      </c>
      <c r="C1349" s="517" t="s">
        <v>12359</v>
      </c>
      <c r="D1349" s="525" t="s">
        <v>411</v>
      </c>
      <c r="E1349" s="525" t="s">
        <v>13295</v>
      </c>
      <c r="F1349" s="346"/>
      <c r="G1349" s="540"/>
      <c r="H1349" s="547"/>
      <c r="I1349" s="365"/>
      <c r="J1349" s="348"/>
      <c r="K1349" s="348"/>
      <c r="L1349" s="348"/>
      <c r="M1349" s="348"/>
      <c r="N1349" s="348"/>
      <c r="O1349" s="348"/>
      <c r="P1349" s="348"/>
      <c r="Q1349" s="348"/>
      <c r="R1349" s="348"/>
      <c r="S1349" s="348"/>
      <c r="T1349" s="348"/>
      <c r="U1349" s="348"/>
      <c r="V1349" s="348"/>
      <c r="W1349" s="348"/>
    </row>
    <row r="1350" spans="1:23" ht="12" customHeight="1">
      <c r="A1350" s="517">
        <f t="shared" si="21"/>
        <v>1345</v>
      </c>
      <c r="B1350" s="518" t="s">
        <v>10957</v>
      </c>
      <c r="C1350" s="517" t="s">
        <v>12359</v>
      </c>
      <c r="D1350" s="525" t="s">
        <v>411</v>
      </c>
      <c r="E1350" s="525" t="s">
        <v>13295</v>
      </c>
      <c r="F1350" s="346"/>
      <c r="G1350" s="540"/>
      <c r="H1350" s="547"/>
      <c r="I1350" s="365"/>
      <c r="J1350" s="348"/>
      <c r="K1350" s="348"/>
      <c r="L1350" s="348"/>
      <c r="M1350" s="348"/>
      <c r="N1350" s="348"/>
      <c r="O1350" s="348"/>
      <c r="P1350" s="348"/>
      <c r="Q1350" s="348"/>
      <c r="R1350" s="348"/>
      <c r="S1350" s="348"/>
      <c r="T1350" s="348"/>
      <c r="U1350" s="348"/>
      <c r="V1350" s="348"/>
      <c r="W1350" s="348"/>
    </row>
    <row r="1351" spans="1:23" ht="12" customHeight="1">
      <c r="A1351" s="517">
        <f t="shared" si="21"/>
        <v>1346</v>
      </c>
      <c r="B1351" s="518" t="s">
        <v>13806</v>
      </c>
      <c r="C1351" s="517" t="s">
        <v>12359</v>
      </c>
      <c r="D1351" s="525" t="s">
        <v>10067</v>
      </c>
      <c r="E1351" s="525" t="s">
        <v>13805</v>
      </c>
      <c r="F1351" s="346"/>
      <c r="G1351" s="540"/>
      <c r="H1351" s="547"/>
      <c r="I1351" s="365"/>
      <c r="J1351" s="348"/>
      <c r="K1351" s="348"/>
      <c r="L1351" s="348"/>
      <c r="M1351" s="348"/>
      <c r="N1351" s="348"/>
      <c r="O1351" s="348"/>
      <c r="P1351" s="348"/>
      <c r="Q1351" s="348"/>
      <c r="R1351" s="348"/>
      <c r="S1351" s="348"/>
      <c r="T1351" s="348"/>
      <c r="U1351" s="348"/>
      <c r="V1351" s="348"/>
      <c r="W1351" s="348"/>
    </row>
    <row r="1352" spans="1:23" ht="12" customHeight="1">
      <c r="A1352" s="517">
        <f t="shared" ref="A1352:A1415" si="22">A1351+1</f>
        <v>1347</v>
      </c>
      <c r="B1352" s="518" t="s">
        <v>13806</v>
      </c>
      <c r="C1352" s="517" t="s">
        <v>12359</v>
      </c>
      <c r="D1352" s="525" t="s">
        <v>10067</v>
      </c>
      <c r="E1352" s="525" t="s">
        <v>13805</v>
      </c>
      <c r="F1352" s="346"/>
      <c r="G1352" s="540"/>
      <c r="H1352" s="547"/>
      <c r="I1352" s="365"/>
      <c r="J1352" s="348"/>
      <c r="K1352" s="348"/>
      <c r="L1352" s="348"/>
      <c r="M1352" s="348"/>
      <c r="N1352" s="348"/>
      <c r="O1352" s="348"/>
      <c r="P1352" s="348"/>
      <c r="Q1352" s="348"/>
      <c r="R1352" s="348"/>
      <c r="S1352" s="348"/>
      <c r="T1352" s="348"/>
      <c r="U1352" s="348"/>
      <c r="V1352" s="348"/>
      <c r="W1352" s="348"/>
    </row>
    <row r="1353" spans="1:23" ht="12" customHeight="1">
      <c r="A1353" s="517">
        <f t="shared" si="22"/>
        <v>1348</v>
      </c>
      <c r="B1353" s="518" t="s">
        <v>13741</v>
      </c>
      <c r="C1353" s="517" t="s">
        <v>12359</v>
      </c>
      <c r="D1353" s="525" t="s">
        <v>10067</v>
      </c>
      <c r="E1353" s="525" t="s">
        <v>13740</v>
      </c>
      <c r="F1353" s="346"/>
      <c r="G1353" s="540"/>
      <c r="H1353" s="547"/>
      <c r="I1353" s="365"/>
      <c r="J1353" s="348"/>
      <c r="K1353" s="348"/>
      <c r="L1353" s="348"/>
      <c r="M1353" s="348"/>
      <c r="N1353" s="348"/>
      <c r="O1353" s="348"/>
      <c r="P1353" s="348"/>
      <c r="Q1353" s="348"/>
      <c r="R1353" s="348"/>
      <c r="S1353" s="348"/>
      <c r="T1353" s="348"/>
      <c r="U1353" s="348"/>
      <c r="V1353" s="348"/>
      <c r="W1353" s="348"/>
    </row>
    <row r="1354" spans="1:23" ht="12" customHeight="1">
      <c r="A1354" s="517">
        <f t="shared" si="22"/>
        <v>1349</v>
      </c>
      <c r="B1354" s="518" t="s">
        <v>13741</v>
      </c>
      <c r="C1354" s="517" t="s">
        <v>12359</v>
      </c>
      <c r="D1354" s="525" t="s">
        <v>10067</v>
      </c>
      <c r="E1354" s="525" t="s">
        <v>13740</v>
      </c>
      <c r="F1354" s="346"/>
      <c r="G1354" s="540"/>
      <c r="H1354" s="547"/>
      <c r="I1354" s="365"/>
      <c r="J1354" s="348"/>
      <c r="K1354" s="348"/>
      <c r="L1354" s="348"/>
      <c r="M1354" s="348"/>
      <c r="N1354" s="348"/>
      <c r="O1354" s="348"/>
      <c r="P1354" s="348"/>
      <c r="Q1354" s="348"/>
      <c r="R1354" s="348"/>
      <c r="S1354" s="348"/>
      <c r="T1354" s="348"/>
      <c r="U1354" s="348"/>
      <c r="V1354" s="348"/>
      <c r="W1354" s="348"/>
    </row>
    <row r="1355" spans="1:23" ht="12" customHeight="1">
      <c r="A1355" s="517">
        <f t="shared" si="22"/>
        <v>1350</v>
      </c>
      <c r="B1355" s="518" t="s">
        <v>13741</v>
      </c>
      <c r="C1355" s="517" t="s">
        <v>12359</v>
      </c>
      <c r="D1355" s="525" t="s">
        <v>10067</v>
      </c>
      <c r="E1355" s="525" t="s">
        <v>13740</v>
      </c>
      <c r="F1355" s="346"/>
      <c r="G1355" s="540"/>
      <c r="H1355" s="547"/>
      <c r="I1355" s="365"/>
      <c r="J1355" s="348"/>
      <c r="K1355" s="348"/>
      <c r="L1355" s="348"/>
      <c r="M1355" s="348"/>
      <c r="N1355" s="348"/>
      <c r="O1355" s="348"/>
      <c r="P1355" s="348"/>
      <c r="Q1355" s="348"/>
      <c r="R1355" s="348"/>
      <c r="S1355" s="348"/>
      <c r="T1355" s="348"/>
      <c r="U1355" s="348"/>
      <c r="V1355" s="348"/>
      <c r="W1355" s="348"/>
    </row>
    <row r="1356" spans="1:23" ht="12" customHeight="1">
      <c r="A1356" s="517">
        <f t="shared" si="22"/>
        <v>1351</v>
      </c>
      <c r="B1356" s="518" t="s">
        <v>12644</v>
      </c>
      <c r="C1356" s="517">
        <v>1</v>
      </c>
      <c r="D1356" s="525" t="s">
        <v>10068</v>
      </c>
      <c r="E1356" s="525" t="s">
        <v>12683</v>
      </c>
      <c r="F1356" s="346"/>
      <c r="G1356" s="540"/>
      <c r="H1356" s="547"/>
      <c r="I1356" s="365"/>
      <c r="J1356" s="348"/>
      <c r="K1356" s="348"/>
      <c r="L1356" s="348"/>
      <c r="M1356" s="348"/>
      <c r="N1356" s="348"/>
      <c r="O1356" s="348"/>
      <c r="P1356" s="348"/>
      <c r="Q1356" s="348"/>
      <c r="R1356" s="348"/>
      <c r="S1356" s="348"/>
      <c r="T1356" s="348"/>
      <c r="U1356" s="348"/>
      <c r="V1356" s="348"/>
      <c r="W1356" s="348"/>
    </row>
    <row r="1357" spans="1:23" ht="12" customHeight="1">
      <c r="A1357" s="517">
        <f t="shared" si="22"/>
        <v>1352</v>
      </c>
      <c r="B1357" s="518" t="s">
        <v>12644</v>
      </c>
      <c r="C1357" s="517">
        <v>1</v>
      </c>
      <c r="D1357" s="525" t="s">
        <v>10068</v>
      </c>
      <c r="E1357" s="525" t="s">
        <v>12683</v>
      </c>
      <c r="F1357" s="346"/>
      <c r="G1357" s="540"/>
      <c r="H1357" s="547"/>
      <c r="I1357" s="365"/>
      <c r="J1357" s="348"/>
      <c r="K1357" s="348"/>
      <c r="L1357" s="348"/>
      <c r="M1357" s="348"/>
      <c r="N1357" s="348"/>
      <c r="O1357" s="348"/>
      <c r="P1357" s="348"/>
      <c r="Q1357" s="348"/>
      <c r="R1357" s="348"/>
      <c r="S1357" s="348"/>
      <c r="T1357" s="348"/>
      <c r="U1357" s="348"/>
      <c r="V1357" s="348"/>
      <c r="W1357" s="348"/>
    </row>
    <row r="1358" spans="1:23" ht="12" customHeight="1">
      <c r="A1358" s="517">
        <f t="shared" si="22"/>
        <v>1353</v>
      </c>
      <c r="B1358" s="518" t="s">
        <v>12644</v>
      </c>
      <c r="C1358" s="517">
        <v>1</v>
      </c>
      <c r="D1358" s="525" t="s">
        <v>10068</v>
      </c>
      <c r="E1358" s="525" t="s">
        <v>12683</v>
      </c>
      <c r="F1358" s="346"/>
      <c r="G1358" s="540"/>
      <c r="H1358" s="547"/>
      <c r="I1358" s="365"/>
      <c r="J1358" s="348"/>
      <c r="K1358" s="348"/>
      <c r="L1358" s="348"/>
      <c r="M1358" s="348"/>
      <c r="N1358" s="348"/>
      <c r="O1358" s="348"/>
      <c r="P1358" s="348"/>
      <c r="Q1358" s="348"/>
      <c r="R1358" s="348"/>
      <c r="S1358" s="348"/>
      <c r="T1358" s="348"/>
      <c r="U1358" s="348"/>
      <c r="V1358" s="348"/>
      <c r="W1358" s="348"/>
    </row>
    <row r="1359" spans="1:23" ht="12" customHeight="1">
      <c r="A1359" s="517">
        <f t="shared" si="22"/>
        <v>1354</v>
      </c>
      <c r="B1359" s="518" t="s">
        <v>12644</v>
      </c>
      <c r="C1359" s="517">
        <v>1</v>
      </c>
      <c r="D1359" s="525" t="s">
        <v>10068</v>
      </c>
      <c r="E1359" s="525" t="s">
        <v>12683</v>
      </c>
      <c r="F1359" s="346"/>
      <c r="G1359" s="540"/>
      <c r="H1359" s="547"/>
      <c r="I1359" s="365"/>
      <c r="J1359" s="348"/>
      <c r="K1359" s="348"/>
      <c r="L1359" s="348"/>
      <c r="M1359" s="348"/>
      <c r="N1359" s="348"/>
      <c r="O1359" s="348"/>
      <c r="P1359" s="348"/>
      <c r="Q1359" s="348"/>
      <c r="R1359" s="348"/>
      <c r="S1359" s="348"/>
      <c r="T1359" s="348"/>
      <c r="U1359" s="348"/>
      <c r="V1359" s="348"/>
      <c r="W1359" s="348"/>
    </row>
    <row r="1360" spans="1:23" ht="12" customHeight="1">
      <c r="A1360" s="517">
        <f t="shared" si="22"/>
        <v>1355</v>
      </c>
      <c r="B1360" s="518" t="s">
        <v>12644</v>
      </c>
      <c r="C1360" s="517">
        <v>1</v>
      </c>
      <c r="D1360" s="525" t="s">
        <v>10068</v>
      </c>
      <c r="E1360" s="525" t="s">
        <v>12683</v>
      </c>
      <c r="F1360" s="346"/>
      <c r="G1360" s="540"/>
      <c r="H1360" s="547"/>
      <c r="I1360" s="365"/>
      <c r="J1360" s="348"/>
      <c r="K1360" s="348"/>
      <c r="L1360" s="348"/>
      <c r="M1360" s="348"/>
      <c r="N1360" s="348"/>
      <c r="O1360" s="348"/>
      <c r="P1360" s="348"/>
      <c r="Q1360" s="348"/>
      <c r="R1360" s="348"/>
      <c r="S1360" s="348"/>
      <c r="T1360" s="348"/>
      <c r="U1360" s="348"/>
      <c r="V1360" s="348"/>
      <c r="W1360" s="348"/>
    </row>
    <row r="1361" spans="1:23" ht="12" customHeight="1">
      <c r="A1361" s="517">
        <f t="shared" si="22"/>
        <v>1356</v>
      </c>
      <c r="B1361" s="518" t="s">
        <v>12644</v>
      </c>
      <c r="C1361" s="517">
        <v>1</v>
      </c>
      <c r="D1361" s="525" t="s">
        <v>10068</v>
      </c>
      <c r="E1361" s="525" t="s">
        <v>13333</v>
      </c>
      <c r="F1361" s="346"/>
      <c r="G1361" s="540"/>
      <c r="H1361" s="547"/>
      <c r="I1361" s="365"/>
      <c r="J1361" s="348"/>
      <c r="K1361" s="348"/>
      <c r="L1361" s="348"/>
      <c r="M1361" s="348"/>
      <c r="N1361" s="348"/>
      <c r="O1361" s="348"/>
      <c r="P1361" s="348"/>
      <c r="Q1361" s="348"/>
      <c r="R1361" s="348"/>
      <c r="S1361" s="348"/>
      <c r="T1361" s="348"/>
      <c r="U1361" s="348"/>
      <c r="V1361" s="348"/>
      <c r="W1361" s="348"/>
    </row>
    <row r="1362" spans="1:23" ht="12" customHeight="1">
      <c r="A1362" s="517">
        <f t="shared" si="22"/>
        <v>1357</v>
      </c>
      <c r="B1362" s="518" t="s">
        <v>12644</v>
      </c>
      <c r="C1362" s="517">
        <v>1</v>
      </c>
      <c r="D1362" s="525" t="s">
        <v>10068</v>
      </c>
      <c r="E1362" s="525" t="s">
        <v>13333</v>
      </c>
      <c r="F1362" s="346"/>
      <c r="G1362" s="540"/>
      <c r="H1362" s="547"/>
      <c r="I1362" s="365"/>
      <c r="J1362" s="348"/>
      <c r="K1362" s="348"/>
      <c r="L1362" s="348"/>
      <c r="M1362" s="348"/>
      <c r="N1362" s="348"/>
      <c r="O1362" s="348"/>
      <c r="P1362" s="348"/>
      <c r="Q1362" s="348"/>
      <c r="R1362" s="348"/>
      <c r="S1362" s="348"/>
      <c r="T1362" s="348"/>
      <c r="U1362" s="348"/>
      <c r="V1362" s="348"/>
      <c r="W1362" s="348"/>
    </row>
    <row r="1363" spans="1:23" ht="12" customHeight="1">
      <c r="A1363" s="517">
        <f t="shared" si="22"/>
        <v>1358</v>
      </c>
      <c r="B1363" s="518" t="s">
        <v>12644</v>
      </c>
      <c r="C1363" s="517">
        <v>1</v>
      </c>
      <c r="D1363" s="525" t="s">
        <v>10068</v>
      </c>
      <c r="E1363" s="525" t="s">
        <v>13333</v>
      </c>
      <c r="F1363" s="346"/>
      <c r="G1363" s="540"/>
      <c r="H1363" s="547"/>
      <c r="I1363" s="365"/>
      <c r="J1363" s="348"/>
      <c r="K1363" s="348"/>
      <c r="L1363" s="348"/>
      <c r="M1363" s="348"/>
      <c r="N1363" s="348"/>
      <c r="O1363" s="348"/>
      <c r="P1363" s="348"/>
      <c r="Q1363" s="348"/>
      <c r="R1363" s="348"/>
      <c r="S1363" s="348"/>
      <c r="T1363" s="348"/>
      <c r="U1363" s="348"/>
      <c r="V1363" s="348"/>
      <c r="W1363" s="348"/>
    </row>
    <row r="1364" spans="1:23" ht="12" customHeight="1">
      <c r="A1364" s="517">
        <f t="shared" si="22"/>
        <v>1359</v>
      </c>
      <c r="B1364" s="518" t="s">
        <v>12644</v>
      </c>
      <c r="C1364" s="517">
        <v>1</v>
      </c>
      <c r="D1364" s="525" t="s">
        <v>10068</v>
      </c>
      <c r="E1364" s="525" t="s">
        <v>13333</v>
      </c>
      <c r="F1364" s="346"/>
      <c r="G1364" s="540"/>
      <c r="H1364" s="547"/>
      <c r="I1364" s="365"/>
      <c r="J1364" s="348"/>
      <c r="K1364" s="348"/>
      <c r="L1364" s="348"/>
      <c r="M1364" s="348"/>
      <c r="N1364" s="348"/>
      <c r="O1364" s="348"/>
      <c r="P1364" s="348"/>
      <c r="Q1364" s="348"/>
      <c r="R1364" s="348"/>
      <c r="S1364" s="348"/>
      <c r="T1364" s="348"/>
      <c r="U1364" s="348"/>
      <c r="V1364" s="348"/>
      <c r="W1364" s="348"/>
    </row>
    <row r="1365" spans="1:23" ht="12" customHeight="1">
      <c r="A1365" s="517">
        <f t="shared" si="22"/>
        <v>1360</v>
      </c>
      <c r="B1365" s="518" t="s">
        <v>12644</v>
      </c>
      <c r="C1365" s="517">
        <v>1</v>
      </c>
      <c r="D1365" s="525" t="s">
        <v>10068</v>
      </c>
      <c r="E1365" s="525" t="s">
        <v>13333</v>
      </c>
      <c r="F1365" s="346"/>
      <c r="G1365" s="540"/>
      <c r="H1365" s="547"/>
      <c r="I1365" s="365"/>
      <c r="J1365" s="348"/>
      <c r="K1365" s="348"/>
      <c r="L1365" s="348"/>
      <c r="M1365" s="348"/>
      <c r="N1365" s="348"/>
      <c r="O1365" s="348"/>
      <c r="P1365" s="348"/>
      <c r="Q1365" s="348"/>
      <c r="R1365" s="348"/>
      <c r="S1365" s="348"/>
      <c r="T1365" s="348"/>
      <c r="U1365" s="348"/>
      <c r="V1365" s="348"/>
      <c r="W1365" s="348"/>
    </row>
    <row r="1366" spans="1:23" ht="12" customHeight="1">
      <c r="A1366" s="517">
        <f t="shared" si="22"/>
        <v>1361</v>
      </c>
      <c r="B1366" s="518" t="s">
        <v>12644</v>
      </c>
      <c r="C1366" s="517">
        <v>1</v>
      </c>
      <c r="D1366" s="525" t="s">
        <v>10068</v>
      </c>
      <c r="E1366" s="525" t="s">
        <v>12683</v>
      </c>
      <c r="F1366" s="346"/>
      <c r="G1366" s="540"/>
      <c r="H1366" s="547"/>
      <c r="I1366" s="365"/>
      <c r="J1366" s="348"/>
      <c r="K1366" s="348"/>
      <c r="L1366" s="348"/>
      <c r="M1366" s="348"/>
      <c r="N1366" s="348"/>
      <c r="O1366" s="348"/>
      <c r="P1366" s="348"/>
      <c r="Q1366" s="348"/>
      <c r="R1366" s="348"/>
      <c r="S1366" s="348"/>
      <c r="T1366" s="348"/>
      <c r="U1366" s="348"/>
      <c r="V1366" s="348"/>
      <c r="W1366" s="348"/>
    </row>
    <row r="1367" spans="1:23" ht="12" customHeight="1">
      <c r="A1367" s="517">
        <f t="shared" si="22"/>
        <v>1362</v>
      </c>
      <c r="B1367" s="518" t="s">
        <v>15201</v>
      </c>
      <c r="C1367" s="517">
        <v>1</v>
      </c>
      <c r="D1367" s="525" t="s">
        <v>11366</v>
      </c>
      <c r="E1367" s="525" t="s">
        <v>11766</v>
      </c>
      <c r="F1367" s="346"/>
      <c r="G1367" s="540"/>
      <c r="H1367" s="547"/>
      <c r="I1367" s="365"/>
      <c r="J1367" s="348"/>
      <c r="K1367" s="348"/>
      <c r="L1367" s="348"/>
      <c r="M1367" s="348"/>
      <c r="N1367" s="348"/>
      <c r="O1367" s="348"/>
      <c r="P1367" s="348"/>
      <c r="Q1367" s="348"/>
      <c r="R1367" s="348"/>
      <c r="S1367" s="348"/>
      <c r="T1367" s="348"/>
      <c r="U1367" s="348"/>
      <c r="V1367" s="348"/>
      <c r="W1367" s="348"/>
    </row>
    <row r="1368" spans="1:23" ht="12" customHeight="1">
      <c r="A1368" s="517">
        <f t="shared" si="22"/>
        <v>1363</v>
      </c>
      <c r="B1368" s="518" t="s">
        <v>11873</v>
      </c>
      <c r="C1368" s="517">
        <v>1</v>
      </c>
      <c r="D1368" s="525" t="s">
        <v>11871</v>
      </c>
      <c r="E1368" s="525" t="s">
        <v>15718</v>
      </c>
      <c r="F1368" s="346"/>
      <c r="G1368" s="540"/>
      <c r="H1368" s="547"/>
      <c r="I1368" s="365"/>
      <c r="J1368" s="348"/>
      <c r="K1368" s="348"/>
      <c r="L1368" s="348"/>
      <c r="M1368" s="348"/>
      <c r="N1368" s="348"/>
      <c r="O1368" s="348"/>
      <c r="P1368" s="348"/>
      <c r="Q1368" s="348"/>
      <c r="R1368" s="348"/>
      <c r="S1368" s="348"/>
      <c r="T1368" s="348"/>
      <c r="U1368" s="348"/>
      <c r="V1368" s="348"/>
      <c r="W1368" s="348"/>
    </row>
    <row r="1369" spans="1:23" ht="12" customHeight="1">
      <c r="A1369" s="517">
        <f t="shared" si="22"/>
        <v>1364</v>
      </c>
      <c r="B1369" s="518" t="s">
        <v>15201</v>
      </c>
      <c r="C1369" s="517">
        <v>1</v>
      </c>
      <c r="D1369" s="525" t="s">
        <v>11366</v>
      </c>
      <c r="E1369" s="525" t="s">
        <v>11766</v>
      </c>
      <c r="F1369" s="346"/>
      <c r="G1369" s="540"/>
      <c r="H1369" s="547"/>
      <c r="I1369" s="365"/>
      <c r="J1369" s="348"/>
      <c r="K1369" s="348"/>
      <c r="L1369" s="348"/>
      <c r="M1369" s="348"/>
      <c r="N1369" s="348"/>
      <c r="O1369" s="348"/>
      <c r="P1369" s="348"/>
      <c r="Q1369" s="348"/>
      <c r="R1369" s="348"/>
      <c r="S1369" s="348"/>
      <c r="T1369" s="348"/>
      <c r="U1369" s="348"/>
      <c r="V1369" s="348"/>
      <c r="W1369" s="348"/>
    </row>
    <row r="1370" spans="1:23" ht="12" customHeight="1">
      <c r="A1370" s="517">
        <f t="shared" si="22"/>
        <v>1365</v>
      </c>
      <c r="B1370" s="518" t="s">
        <v>11837</v>
      </c>
      <c r="C1370" s="517">
        <v>1</v>
      </c>
      <c r="D1370" s="525" t="s">
        <v>10424</v>
      </c>
      <c r="E1370" s="525" t="s">
        <v>11836</v>
      </c>
      <c r="F1370" s="346"/>
      <c r="G1370" s="540"/>
      <c r="H1370" s="547"/>
      <c r="I1370" s="365"/>
      <c r="J1370" s="348"/>
      <c r="K1370" s="348"/>
      <c r="L1370" s="348"/>
      <c r="M1370" s="348"/>
      <c r="N1370" s="348"/>
      <c r="O1370" s="348"/>
      <c r="P1370" s="348"/>
      <c r="Q1370" s="348"/>
      <c r="R1370" s="348"/>
      <c r="S1370" s="348"/>
      <c r="T1370" s="348"/>
      <c r="U1370" s="348"/>
      <c r="V1370" s="348"/>
      <c r="W1370" s="348"/>
    </row>
    <row r="1371" spans="1:23" ht="12" customHeight="1">
      <c r="A1371" s="517">
        <f t="shared" si="22"/>
        <v>1366</v>
      </c>
      <c r="B1371" s="518" t="s">
        <v>11837</v>
      </c>
      <c r="C1371" s="517">
        <v>1</v>
      </c>
      <c r="D1371" s="525" t="s">
        <v>10424</v>
      </c>
      <c r="E1371" s="525" t="s">
        <v>11836</v>
      </c>
      <c r="F1371" s="346"/>
      <c r="G1371" s="540"/>
      <c r="H1371" s="547"/>
      <c r="I1371" s="365"/>
      <c r="J1371" s="348"/>
      <c r="K1371" s="348"/>
      <c r="L1371" s="348"/>
      <c r="M1371" s="348"/>
      <c r="N1371" s="348"/>
      <c r="O1371" s="348"/>
      <c r="P1371" s="348"/>
      <c r="Q1371" s="348"/>
      <c r="R1371" s="348"/>
      <c r="S1371" s="348"/>
      <c r="T1371" s="348"/>
      <c r="U1371" s="348"/>
      <c r="V1371" s="348"/>
      <c r="W1371" s="348"/>
    </row>
    <row r="1372" spans="1:23" ht="12" customHeight="1">
      <c r="A1372" s="517">
        <f t="shared" si="22"/>
        <v>1367</v>
      </c>
      <c r="B1372" s="518" t="s">
        <v>15202</v>
      </c>
      <c r="C1372" s="517">
        <v>1</v>
      </c>
      <c r="D1372" s="525" t="s">
        <v>15720</v>
      </c>
      <c r="E1372" s="525" t="s">
        <v>15719</v>
      </c>
      <c r="F1372" s="346"/>
      <c r="G1372" s="540"/>
      <c r="H1372" s="547"/>
      <c r="I1372" s="365"/>
      <c r="J1372" s="348"/>
      <c r="K1372" s="348"/>
      <c r="L1372" s="348"/>
      <c r="M1372" s="348"/>
      <c r="N1372" s="348"/>
      <c r="O1372" s="348"/>
      <c r="P1372" s="348"/>
      <c r="Q1372" s="348"/>
      <c r="R1372" s="348"/>
      <c r="S1372" s="348"/>
      <c r="T1372" s="348"/>
      <c r="U1372" s="348"/>
      <c r="V1372" s="348"/>
      <c r="W1372" s="348"/>
    </row>
    <row r="1373" spans="1:23" ht="12" customHeight="1">
      <c r="A1373" s="517">
        <f t="shared" si="22"/>
        <v>1368</v>
      </c>
      <c r="B1373" s="518" t="s">
        <v>11875</v>
      </c>
      <c r="C1373" s="517">
        <v>1</v>
      </c>
      <c r="D1373" s="525" t="s">
        <v>10581</v>
      </c>
      <c r="E1373" s="525" t="s">
        <v>11874</v>
      </c>
      <c r="F1373" s="346"/>
      <c r="G1373" s="540"/>
      <c r="H1373" s="547"/>
      <c r="I1373" s="365"/>
      <c r="J1373" s="348"/>
      <c r="K1373" s="348"/>
      <c r="L1373" s="348"/>
      <c r="M1373" s="348"/>
      <c r="N1373" s="348"/>
      <c r="O1373" s="348"/>
      <c r="P1373" s="348"/>
      <c r="Q1373" s="348"/>
      <c r="R1373" s="348"/>
      <c r="S1373" s="348"/>
      <c r="T1373" s="348"/>
      <c r="U1373" s="348"/>
      <c r="V1373" s="348"/>
      <c r="W1373" s="348"/>
    </row>
    <row r="1374" spans="1:23" ht="12" customHeight="1">
      <c r="A1374" s="517">
        <f t="shared" si="22"/>
        <v>1369</v>
      </c>
      <c r="B1374" s="518" t="s">
        <v>11875</v>
      </c>
      <c r="C1374" s="517">
        <v>1</v>
      </c>
      <c r="D1374" s="525" t="s">
        <v>10581</v>
      </c>
      <c r="E1374" s="525" t="s">
        <v>11874</v>
      </c>
      <c r="F1374" s="346"/>
      <c r="G1374" s="540"/>
      <c r="H1374" s="547"/>
      <c r="I1374" s="365"/>
      <c r="J1374" s="348"/>
      <c r="K1374" s="348"/>
      <c r="L1374" s="348"/>
      <c r="M1374" s="348"/>
      <c r="N1374" s="348"/>
      <c r="O1374" s="348"/>
      <c r="P1374" s="348"/>
      <c r="Q1374" s="348"/>
      <c r="R1374" s="348"/>
      <c r="S1374" s="348"/>
      <c r="T1374" s="348"/>
      <c r="U1374" s="348"/>
      <c r="V1374" s="348"/>
      <c r="W1374" s="348"/>
    </row>
    <row r="1375" spans="1:23" ht="12" customHeight="1">
      <c r="A1375" s="517">
        <f t="shared" si="22"/>
        <v>1370</v>
      </c>
      <c r="B1375" s="518" t="s">
        <v>11875</v>
      </c>
      <c r="C1375" s="517">
        <v>1</v>
      </c>
      <c r="D1375" s="525" t="s">
        <v>10581</v>
      </c>
      <c r="E1375" s="525" t="s">
        <v>11874</v>
      </c>
      <c r="F1375" s="346"/>
      <c r="G1375" s="540"/>
      <c r="H1375" s="547"/>
      <c r="I1375" s="365"/>
      <c r="J1375" s="348"/>
      <c r="K1375" s="348"/>
      <c r="L1375" s="348"/>
      <c r="M1375" s="348"/>
      <c r="N1375" s="348"/>
      <c r="O1375" s="348"/>
      <c r="P1375" s="348"/>
      <c r="Q1375" s="348"/>
      <c r="R1375" s="348"/>
      <c r="S1375" s="348"/>
      <c r="T1375" s="348"/>
      <c r="U1375" s="348"/>
      <c r="V1375" s="348"/>
      <c r="W1375" s="348"/>
    </row>
    <row r="1376" spans="1:23" ht="12" customHeight="1">
      <c r="A1376" s="517">
        <f t="shared" si="22"/>
        <v>1371</v>
      </c>
      <c r="B1376" s="518" t="s">
        <v>13338</v>
      </c>
      <c r="C1376" s="517" t="s">
        <v>12359</v>
      </c>
      <c r="D1376" s="525" t="s">
        <v>10573</v>
      </c>
      <c r="E1376" s="525" t="s">
        <v>12054</v>
      </c>
      <c r="F1376" s="346"/>
      <c r="G1376" s="540"/>
      <c r="H1376" s="547"/>
      <c r="I1376" s="365"/>
      <c r="J1376" s="348"/>
      <c r="K1376" s="348"/>
      <c r="L1376" s="348"/>
      <c r="M1376" s="348"/>
      <c r="N1376" s="348"/>
      <c r="O1376" s="348"/>
      <c r="P1376" s="348"/>
      <c r="Q1376" s="348"/>
      <c r="R1376" s="348"/>
      <c r="S1376" s="348"/>
      <c r="T1376" s="348"/>
      <c r="U1376" s="348"/>
      <c r="V1376" s="348"/>
      <c r="W1376" s="348"/>
    </row>
    <row r="1377" spans="1:23" ht="12" customHeight="1">
      <c r="A1377" s="517">
        <f t="shared" si="22"/>
        <v>1372</v>
      </c>
      <c r="B1377" s="518" t="s">
        <v>12551</v>
      </c>
      <c r="C1377" s="517">
        <v>1</v>
      </c>
      <c r="D1377" s="525" t="s">
        <v>12550</v>
      </c>
      <c r="E1377" s="525" t="s">
        <v>12549</v>
      </c>
      <c r="F1377" s="346"/>
      <c r="G1377" s="540"/>
      <c r="H1377" s="547"/>
      <c r="I1377" s="365"/>
      <c r="J1377" s="348"/>
      <c r="K1377" s="348"/>
      <c r="L1377" s="348"/>
      <c r="M1377" s="348"/>
      <c r="N1377" s="348"/>
      <c r="O1377" s="348"/>
      <c r="P1377" s="348"/>
      <c r="Q1377" s="348"/>
      <c r="R1377" s="348"/>
      <c r="S1377" s="348"/>
      <c r="T1377" s="348"/>
      <c r="U1377" s="348"/>
      <c r="V1377" s="348"/>
      <c r="W1377" s="348"/>
    </row>
    <row r="1378" spans="1:23" ht="12" customHeight="1">
      <c r="A1378" s="517">
        <f t="shared" si="22"/>
        <v>1373</v>
      </c>
      <c r="B1378" s="518" t="s">
        <v>15203</v>
      </c>
      <c r="C1378" s="517">
        <v>1</v>
      </c>
      <c r="D1378" s="525" t="s">
        <v>11130</v>
      </c>
      <c r="E1378" s="525" t="s">
        <v>12435</v>
      </c>
      <c r="F1378" s="346"/>
      <c r="G1378" s="540"/>
      <c r="H1378" s="547"/>
      <c r="I1378" s="365"/>
      <c r="J1378" s="348"/>
      <c r="K1378" s="348"/>
      <c r="L1378" s="348"/>
      <c r="M1378" s="348"/>
      <c r="N1378" s="348"/>
      <c r="O1378" s="348"/>
      <c r="P1378" s="348"/>
      <c r="Q1378" s="348"/>
      <c r="R1378" s="348"/>
      <c r="S1378" s="348"/>
      <c r="T1378" s="348"/>
      <c r="U1378" s="348"/>
      <c r="V1378" s="348"/>
      <c r="W1378" s="348"/>
    </row>
    <row r="1379" spans="1:23" ht="12" customHeight="1">
      <c r="A1379" s="517">
        <f t="shared" si="22"/>
        <v>1374</v>
      </c>
      <c r="B1379" s="518" t="s">
        <v>15922</v>
      </c>
      <c r="C1379" s="517">
        <v>1</v>
      </c>
      <c r="D1379" s="525" t="s">
        <v>11366</v>
      </c>
      <c r="E1379" s="525" t="s">
        <v>11952</v>
      </c>
      <c r="F1379" s="346"/>
      <c r="G1379" s="540"/>
      <c r="H1379" s="547"/>
      <c r="I1379" s="365"/>
      <c r="J1379" s="348"/>
      <c r="K1379" s="348"/>
      <c r="L1379" s="348"/>
      <c r="M1379" s="348"/>
      <c r="N1379" s="348"/>
      <c r="O1379" s="348"/>
      <c r="P1379" s="348"/>
      <c r="Q1379" s="348"/>
      <c r="R1379" s="348"/>
      <c r="S1379" s="348"/>
      <c r="T1379" s="348"/>
      <c r="U1379" s="348"/>
      <c r="V1379" s="348"/>
      <c r="W1379" s="348"/>
    </row>
    <row r="1380" spans="1:23" ht="12" customHeight="1">
      <c r="A1380" s="517">
        <f t="shared" si="22"/>
        <v>1375</v>
      </c>
      <c r="B1380" s="518" t="s">
        <v>11730</v>
      </c>
      <c r="C1380" s="517">
        <v>1</v>
      </c>
      <c r="D1380" s="525" t="s">
        <v>15685</v>
      </c>
      <c r="E1380" s="525">
        <v>7209692</v>
      </c>
      <c r="F1380" s="346"/>
      <c r="G1380" s="540"/>
      <c r="H1380" s="547"/>
      <c r="I1380" s="365"/>
      <c r="J1380" s="348"/>
      <c r="K1380" s="348"/>
      <c r="L1380" s="348"/>
      <c r="M1380" s="348"/>
      <c r="N1380" s="348"/>
      <c r="O1380" s="348"/>
      <c r="P1380" s="348"/>
      <c r="Q1380" s="348"/>
      <c r="R1380" s="348"/>
      <c r="S1380" s="348"/>
      <c r="T1380" s="348"/>
      <c r="U1380" s="348"/>
      <c r="V1380" s="348"/>
      <c r="W1380" s="348"/>
    </row>
    <row r="1381" spans="1:23" ht="12" customHeight="1">
      <c r="A1381" s="517">
        <f t="shared" si="22"/>
        <v>1376</v>
      </c>
      <c r="B1381" s="518" t="s">
        <v>11509</v>
      </c>
      <c r="C1381" s="517">
        <v>1</v>
      </c>
      <c r="D1381" s="525" t="s">
        <v>11508</v>
      </c>
      <c r="E1381" s="525" t="s">
        <v>11507</v>
      </c>
      <c r="F1381" s="346"/>
      <c r="G1381" s="540"/>
      <c r="H1381" s="547"/>
      <c r="I1381" s="365"/>
      <c r="J1381" s="348"/>
      <c r="K1381" s="348"/>
      <c r="L1381" s="348"/>
      <c r="M1381" s="348"/>
      <c r="N1381" s="348"/>
      <c r="O1381" s="348"/>
      <c r="P1381" s="348"/>
      <c r="Q1381" s="348"/>
      <c r="R1381" s="348"/>
      <c r="S1381" s="348"/>
      <c r="T1381" s="348"/>
      <c r="U1381" s="348"/>
      <c r="V1381" s="348"/>
      <c r="W1381" s="348"/>
    </row>
    <row r="1382" spans="1:23" ht="12" customHeight="1">
      <c r="A1382" s="517">
        <f t="shared" si="22"/>
        <v>1377</v>
      </c>
      <c r="B1382" s="518" t="s">
        <v>10318</v>
      </c>
      <c r="C1382" s="517" t="s">
        <v>12359</v>
      </c>
      <c r="D1382" s="525" t="s">
        <v>411</v>
      </c>
      <c r="E1382" s="525" t="s">
        <v>12668</v>
      </c>
      <c r="F1382" s="346"/>
      <c r="G1382" s="540"/>
      <c r="H1382" s="547"/>
      <c r="I1382" s="365"/>
      <c r="J1382" s="348"/>
      <c r="K1382" s="348"/>
      <c r="L1382" s="348"/>
      <c r="M1382" s="348"/>
      <c r="N1382" s="348"/>
      <c r="O1382" s="348"/>
      <c r="P1382" s="348"/>
      <c r="Q1382" s="348"/>
      <c r="R1382" s="348"/>
      <c r="S1382" s="348"/>
      <c r="T1382" s="348"/>
      <c r="U1382" s="348"/>
      <c r="V1382" s="348"/>
      <c r="W1382" s="348"/>
    </row>
    <row r="1383" spans="1:23" ht="12" customHeight="1">
      <c r="A1383" s="517">
        <f t="shared" si="22"/>
        <v>1378</v>
      </c>
      <c r="B1383" s="518" t="s">
        <v>10318</v>
      </c>
      <c r="C1383" s="517" t="s">
        <v>12359</v>
      </c>
      <c r="D1383" s="525" t="s">
        <v>411</v>
      </c>
      <c r="E1383" s="525" t="s">
        <v>12668</v>
      </c>
      <c r="F1383" s="346"/>
      <c r="G1383" s="540"/>
      <c r="H1383" s="547"/>
      <c r="I1383" s="365"/>
      <c r="J1383" s="348"/>
      <c r="K1383" s="348"/>
      <c r="L1383" s="348"/>
      <c r="M1383" s="348"/>
      <c r="N1383" s="348"/>
      <c r="O1383" s="348"/>
      <c r="P1383" s="348"/>
      <c r="Q1383" s="348"/>
      <c r="R1383" s="348"/>
      <c r="S1383" s="348"/>
      <c r="T1383" s="348"/>
      <c r="U1383" s="348"/>
      <c r="V1383" s="348"/>
      <c r="W1383" s="348"/>
    </row>
    <row r="1384" spans="1:23" ht="12" customHeight="1">
      <c r="A1384" s="517">
        <f t="shared" si="22"/>
        <v>1379</v>
      </c>
      <c r="B1384" s="518" t="s">
        <v>10318</v>
      </c>
      <c r="C1384" s="517" t="s">
        <v>12359</v>
      </c>
      <c r="D1384" s="525" t="s">
        <v>411</v>
      </c>
      <c r="E1384" s="525" t="s">
        <v>12668</v>
      </c>
      <c r="F1384" s="346"/>
      <c r="G1384" s="540"/>
      <c r="H1384" s="547"/>
      <c r="I1384" s="365"/>
      <c r="J1384" s="348"/>
      <c r="K1384" s="348"/>
      <c r="L1384" s="348"/>
      <c r="M1384" s="348"/>
      <c r="N1384" s="348"/>
      <c r="O1384" s="348"/>
      <c r="P1384" s="348"/>
      <c r="Q1384" s="348"/>
      <c r="R1384" s="348"/>
      <c r="S1384" s="348"/>
      <c r="T1384" s="348"/>
      <c r="U1384" s="348"/>
      <c r="V1384" s="348"/>
      <c r="W1384" s="348"/>
    </row>
    <row r="1385" spans="1:23" ht="12" customHeight="1">
      <c r="A1385" s="517">
        <f t="shared" si="22"/>
        <v>1380</v>
      </c>
      <c r="B1385" s="518" t="s">
        <v>10318</v>
      </c>
      <c r="C1385" s="517" t="s">
        <v>12359</v>
      </c>
      <c r="D1385" s="525" t="s">
        <v>411</v>
      </c>
      <c r="E1385" s="525" t="s">
        <v>12668</v>
      </c>
      <c r="F1385" s="346"/>
      <c r="G1385" s="540"/>
      <c r="H1385" s="547"/>
      <c r="I1385" s="365"/>
      <c r="J1385" s="348"/>
      <c r="K1385" s="348"/>
      <c r="L1385" s="348"/>
      <c r="M1385" s="348"/>
      <c r="N1385" s="348"/>
      <c r="O1385" s="348"/>
      <c r="P1385" s="348"/>
      <c r="Q1385" s="348"/>
      <c r="R1385" s="348"/>
      <c r="S1385" s="348"/>
      <c r="T1385" s="348"/>
      <c r="U1385" s="348"/>
      <c r="V1385" s="348"/>
      <c r="W1385" s="348"/>
    </row>
    <row r="1386" spans="1:23" ht="12" customHeight="1">
      <c r="A1386" s="517">
        <f t="shared" si="22"/>
        <v>1381</v>
      </c>
      <c r="B1386" s="518" t="s">
        <v>10318</v>
      </c>
      <c r="C1386" s="517" t="s">
        <v>12359</v>
      </c>
      <c r="D1386" s="525" t="s">
        <v>411</v>
      </c>
      <c r="E1386" s="525" t="s">
        <v>12668</v>
      </c>
      <c r="F1386" s="346"/>
      <c r="G1386" s="540"/>
      <c r="H1386" s="547"/>
      <c r="I1386" s="365"/>
      <c r="J1386" s="348"/>
      <c r="K1386" s="348"/>
      <c r="L1386" s="348"/>
      <c r="M1386" s="348"/>
      <c r="N1386" s="348"/>
      <c r="O1386" s="348"/>
      <c r="P1386" s="348"/>
      <c r="Q1386" s="348"/>
      <c r="R1386" s="348"/>
      <c r="S1386" s="348"/>
      <c r="T1386" s="348"/>
      <c r="U1386" s="348"/>
      <c r="V1386" s="348"/>
      <c r="W1386" s="348"/>
    </row>
    <row r="1387" spans="1:23" ht="12" customHeight="1">
      <c r="A1387" s="517">
        <f t="shared" si="22"/>
        <v>1382</v>
      </c>
      <c r="B1387" s="518" t="s">
        <v>10318</v>
      </c>
      <c r="C1387" s="517" t="s">
        <v>12359</v>
      </c>
      <c r="D1387" s="525" t="s">
        <v>411</v>
      </c>
      <c r="E1387" s="525" t="s">
        <v>12668</v>
      </c>
      <c r="F1387" s="346"/>
      <c r="G1387" s="540"/>
      <c r="H1387" s="547"/>
      <c r="I1387" s="365"/>
      <c r="J1387" s="348"/>
      <c r="K1387" s="348"/>
      <c r="L1387" s="348"/>
      <c r="M1387" s="348"/>
      <c r="N1387" s="348"/>
      <c r="O1387" s="348"/>
      <c r="P1387" s="348"/>
      <c r="Q1387" s="348"/>
      <c r="R1387" s="348"/>
      <c r="S1387" s="348"/>
      <c r="T1387" s="348"/>
      <c r="U1387" s="348"/>
      <c r="V1387" s="348"/>
      <c r="W1387" s="348"/>
    </row>
    <row r="1388" spans="1:23" ht="12" customHeight="1">
      <c r="A1388" s="517">
        <f t="shared" si="22"/>
        <v>1383</v>
      </c>
      <c r="B1388" s="518" t="s">
        <v>10318</v>
      </c>
      <c r="C1388" s="517" t="s">
        <v>12359</v>
      </c>
      <c r="D1388" s="525" t="s">
        <v>411</v>
      </c>
      <c r="E1388" s="525" t="s">
        <v>12668</v>
      </c>
      <c r="F1388" s="346"/>
      <c r="G1388" s="540"/>
      <c r="H1388" s="547"/>
      <c r="I1388" s="365"/>
      <c r="J1388" s="348"/>
      <c r="K1388" s="348"/>
      <c r="L1388" s="348"/>
      <c r="M1388" s="348"/>
      <c r="N1388" s="348"/>
      <c r="O1388" s="348"/>
      <c r="P1388" s="348"/>
      <c r="Q1388" s="348"/>
      <c r="R1388" s="348"/>
      <c r="S1388" s="348"/>
      <c r="T1388" s="348"/>
      <c r="U1388" s="348"/>
      <c r="V1388" s="348"/>
      <c r="W1388" s="348"/>
    </row>
    <row r="1389" spans="1:23" ht="12" customHeight="1">
      <c r="A1389" s="517">
        <f t="shared" si="22"/>
        <v>1384</v>
      </c>
      <c r="B1389" s="518" t="s">
        <v>10318</v>
      </c>
      <c r="C1389" s="517" t="s">
        <v>12359</v>
      </c>
      <c r="D1389" s="525" t="s">
        <v>411</v>
      </c>
      <c r="E1389" s="525" t="s">
        <v>12668</v>
      </c>
      <c r="F1389" s="346"/>
      <c r="G1389" s="540"/>
      <c r="H1389" s="547"/>
      <c r="I1389" s="365"/>
      <c r="J1389" s="348"/>
      <c r="K1389" s="348"/>
      <c r="L1389" s="348"/>
      <c r="M1389" s="348"/>
      <c r="N1389" s="348"/>
      <c r="O1389" s="348"/>
      <c r="P1389" s="348"/>
      <c r="Q1389" s="348"/>
      <c r="R1389" s="348"/>
      <c r="S1389" s="348"/>
      <c r="T1389" s="348"/>
      <c r="U1389" s="348"/>
      <c r="V1389" s="348"/>
      <c r="W1389" s="348"/>
    </row>
    <row r="1390" spans="1:23" ht="12" customHeight="1">
      <c r="A1390" s="517">
        <f t="shared" si="22"/>
        <v>1385</v>
      </c>
      <c r="B1390" s="518" t="s">
        <v>10318</v>
      </c>
      <c r="C1390" s="517" t="s">
        <v>12359</v>
      </c>
      <c r="D1390" s="525" t="s">
        <v>411</v>
      </c>
      <c r="E1390" s="525" t="s">
        <v>12668</v>
      </c>
      <c r="F1390" s="346"/>
      <c r="G1390" s="540"/>
      <c r="H1390" s="547"/>
      <c r="I1390" s="365"/>
      <c r="J1390" s="348"/>
      <c r="K1390" s="348"/>
      <c r="L1390" s="348"/>
      <c r="M1390" s="348"/>
      <c r="N1390" s="348"/>
      <c r="O1390" s="348"/>
      <c r="P1390" s="348"/>
      <c r="Q1390" s="348"/>
      <c r="R1390" s="348"/>
      <c r="S1390" s="348"/>
      <c r="T1390" s="348"/>
      <c r="U1390" s="348"/>
      <c r="V1390" s="348"/>
      <c r="W1390" s="348"/>
    </row>
    <row r="1391" spans="1:23" ht="12" customHeight="1">
      <c r="A1391" s="517">
        <f t="shared" si="22"/>
        <v>1386</v>
      </c>
      <c r="B1391" s="518" t="s">
        <v>10318</v>
      </c>
      <c r="C1391" s="517" t="s">
        <v>12359</v>
      </c>
      <c r="D1391" s="525" t="s">
        <v>411</v>
      </c>
      <c r="E1391" s="525" t="s">
        <v>12668</v>
      </c>
      <c r="F1391" s="346"/>
      <c r="G1391" s="540"/>
      <c r="H1391" s="547"/>
      <c r="I1391" s="365"/>
      <c r="J1391" s="348"/>
      <c r="K1391" s="348"/>
      <c r="L1391" s="348"/>
      <c r="M1391" s="348"/>
      <c r="N1391" s="348"/>
      <c r="O1391" s="348"/>
      <c r="P1391" s="348"/>
      <c r="Q1391" s="348"/>
      <c r="R1391" s="348"/>
      <c r="S1391" s="348"/>
      <c r="T1391" s="348"/>
      <c r="U1391" s="348"/>
      <c r="V1391" s="348"/>
      <c r="W1391" s="348"/>
    </row>
    <row r="1392" spans="1:23" ht="12" customHeight="1">
      <c r="A1392" s="517">
        <f t="shared" si="22"/>
        <v>1387</v>
      </c>
      <c r="B1392" s="518" t="s">
        <v>10318</v>
      </c>
      <c r="C1392" s="517" t="s">
        <v>12359</v>
      </c>
      <c r="D1392" s="525" t="s">
        <v>411</v>
      </c>
      <c r="E1392" s="525" t="s">
        <v>12668</v>
      </c>
      <c r="F1392" s="346"/>
      <c r="G1392" s="540"/>
      <c r="H1392" s="547"/>
      <c r="I1392" s="365"/>
      <c r="J1392" s="348"/>
      <c r="K1392" s="348"/>
      <c r="L1392" s="348"/>
      <c r="M1392" s="348"/>
      <c r="N1392" s="348"/>
      <c r="O1392" s="348"/>
      <c r="P1392" s="348"/>
      <c r="Q1392" s="348"/>
      <c r="R1392" s="348"/>
      <c r="S1392" s="348"/>
      <c r="T1392" s="348"/>
      <c r="U1392" s="348"/>
      <c r="V1392" s="348"/>
      <c r="W1392" s="348"/>
    </row>
    <row r="1393" spans="1:23" ht="12" customHeight="1">
      <c r="A1393" s="517">
        <f t="shared" si="22"/>
        <v>1388</v>
      </c>
      <c r="B1393" s="518" t="s">
        <v>10318</v>
      </c>
      <c r="C1393" s="517" t="s">
        <v>12359</v>
      </c>
      <c r="D1393" s="525" t="s">
        <v>411</v>
      </c>
      <c r="E1393" s="525" t="s">
        <v>12668</v>
      </c>
      <c r="F1393" s="346"/>
      <c r="G1393" s="540"/>
      <c r="H1393" s="547"/>
      <c r="I1393" s="365"/>
      <c r="J1393" s="348"/>
      <c r="K1393" s="348"/>
      <c r="L1393" s="348"/>
      <c r="M1393" s="348"/>
      <c r="N1393" s="348"/>
      <c r="O1393" s="348"/>
      <c r="P1393" s="348"/>
      <c r="Q1393" s="348"/>
      <c r="R1393" s="348"/>
      <c r="S1393" s="348"/>
      <c r="T1393" s="348"/>
      <c r="U1393" s="348"/>
      <c r="V1393" s="348"/>
      <c r="W1393" s="348"/>
    </row>
    <row r="1394" spans="1:23" ht="12" customHeight="1">
      <c r="A1394" s="517">
        <f t="shared" si="22"/>
        <v>1389</v>
      </c>
      <c r="B1394" s="518" t="s">
        <v>10318</v>
      </c>
      <c r="C1394" s="517" t="s">
        <v>12359</v>
      </c>
      <c r="D1394" s="525" t="s">
        <v>411</v>
      </c>
      <c r="E1394" s="525" t="s">
        <v>12668</v>
      </c>
      <c r="F1394" s="346"/>
      <c r="G1394" s="540"/>
      <c r="H1394" s="547"/>
      <c r="I1394" s="365"/>
      <c r="J1394" s="348"/>
      <c r="K1394" s="348"/>
      <c r="L1394" s="348"/>
      <c r="M1394" s="348"/>
      <c r="N1394" s="348"/>
      <c r="O1394" s="348"/>
      <c r="P1394" s="348"/>
      <c r="Q1394" s="348"/>
      <c r="R1394" s="348"/>
      <c r="S1394" s="348"/>
      <c r="T1394" s="348"/>
      <c r="U1394" s="348"/>
      <c r="V1394" s="348"/>
      <c r="W1394" s="348"/>
    </row>
    <row r="1395" spans="1:23" ht="12" customHeight="1">
      <c r="A1395" s="517">
        <f t="shared" si="22"/>
        <v>1390</v>
      </c>
      <c r="B1395" s="518" t="s">
        <v>10318</v>
      </c>
      <c r="C1395" s="517" t="s">
        <v>12359</v>
      </c>
      <c r="D1395" s="525" t="s">
        <v>411</v>
      </c>
      <c r="E1395" s="525" t="s">
        <v>12668</v>
      </c>
      <c r="F1395" s="346"/>
      <c r="G1395" s="540"/>
      <c r="H1395" s="547"/>
      <c r="I1395" s="365"/>
      <c r="J1395" s="348"/>
      <c r="K1395" s="348"/>
      <c r="L1395" s="348"/>
      <c r="M1395" s="348"/>
      <c r="N1395" s="348"/>
      <c r="O1395" s="348"/>
      <c r="P1395" s="348"/>
      <c r="Q1395" s="348"/>
      <c r="R1395" s="348"/>
      <c r="S1395" s="348"/>
      <c r="T1395" s="348"/>
      <c r="U1395" s="348"/>
      <c r="V1395" s="348"/>
      <c r="W1395" s="348"/>
    </row>
    <row r="1396" spans="1:23" ht="12" customHeight="1">
      <c r="A1396" s="517">
        <f t="shared" si="22"/>
        <v>1391</v>
      </c>
      <c r="B1396" s="518" t="s">
        <v>10318</v>
      </c>
      <c r="C1396" s="517" t="s">
        <v>12359</v>
      </c>
      <c r="D1396" s="525" t="s">
        <v>411</v>
      </c>
      <c r="E1396" s="525" t="s">
        <v>12668</v>
      </c>
      <c r="F1396" s="346"/>
      <c r="G1396" s="540"/>
      <c r="H1396" s="547"/>
      <c r="I1396" s="365"/>
      <c r="J1396" s="348"/>
      <c r="K1396" s="348"/>
      <c r="L1396" s="348"/>
      <c r="M1396" s="348"/>
      <c r="N1396" s="348"/>
      <c r="O1396" s="348"/>
      <c r="P1396" s="348"/>
      <c r="Q1396" s="348"/>
      <c r="R1396" s="348"/>
      <c r="S1396" s="348"/>
      <c r="T1396" s="348"/>
      <c r="U1396" s="348"/>
      <c r="V1396" s="348"/>
      <c r="W1396" s="348"/>
    </row>
    <row r="1397" spans="1:23" ht="12" customHeight="1">
      <c r="A1397" s="517">
        <f t="shared" si="22"/>
        <v>1392</v>
      </c>
      <c r="B1397" s="518" t="s">
        <v>10318</v>
      </c>
      <c r="C1397" s="517" t="s">
        <v>12359</v>
      </c>
      <c r="D1397" s="525" t="s">
        <v>411</v>
      </c>
      <c r="E1397" s="525" t="s">
        <v>12668</v>
      </c>
      <c r="F1397" s="346"/>
      <c r="G1397" s="540"/>
      <c r="H1397" s="547"/>
      <c r="I1397" s="365"/>
      <c r="J1397" s="348"/>
      <c r="K1397" s="348"/>
      <c r="L1397" s="348"/>
      <c r="M1397" s="348"/>
      <c r="N1397" s="348"/>
      <c r="O1397" s="348"/>
      <c r="P1397" s="348"/>
      <c r="Q1397" s="348"/>
      <c r="R1397" s="348"/>
      <c r="S1397" s="348"/>
      <c r="T1397" s="348"/>
      <c r="U1397" s="348"/>
      <c r="V1397" s="348"/>
      <c r="W1397" s="348"/>
    </row>
    <row r="1398" spans="1:23" ht="12" customHeight="1">
      <c r="A1398" s="517">
        <f t="shared" si="22"/>
        <v>1393</v>
      </c>
      <c r="B1398" s="518" t="s">
        <v>10318</v>
      </c>
      <c r="C1398" s="517" t="s">
        <v>12359</v>
      </c>
      <c r="D1398" s="525" t="s">
        <v>411</v>
      </c>
      <c r="E1398" s="525" t="s">
        <v>12668</v>
      </c>
      <c r="F1398" s="346"/>
      <c r="G1398" s="540"/>
      <c r="H1398" s="547"/>
      <c r="I1398" s="365"/>
      <c r="J1398" s="348"/>
      <c r="K1398" s="348"/>
      <c r="L1398" s="348"/>
      <c r="M1398" s="348"/>
      <c r="N1398" s="348"/>
      <c r="O1398" s="348"/>
      <c r="P1398" s="348"/>
      <c r="Q1398" s="348"/>
      <c r="R1398" s="348"/>
      <c r="S1398" s="348"/>
      <c r="T1398" s="348"/>
      <c r="U1398" s="348"/>
      <c r="V1398" s="348"/>
      <c r="W1398" s="348"/>
    </row>
    <row r="1399" spans="1:23" ht="12" customHeight="1">
      <c r="A1399" s="517">
        <f t="shared" si="22"/>
        <v>1394</v>
      </c>
      <c r="B1399" s="518" t="s">
        <v>10318</v>
      </c>
      <c r="C1399" s="517" t="s">
        <v>12359</v>
      </c>
      <c r="D1399" s="525" t="s">
        <v>411</v>
      </c>
      <c r="E1399" s="525" t="s">
        <v>12668</v>
      </c>
      <c r="F1399" s="346"/>
      <c r="G1399" s="540"/>
      <c r="H1399" s="547"/>
      <c r="I1399" s="365"/>
      <c r="J1399" s="348"/>
      <c r="K1399" s="348"/>
      <c r="L1399" s="348"/>
      <c r="M1399" s="348"/>
      <c r="N1399" s="348"/>
      <c r="O1399" s="348"/>
      <c r="P1399" s="348"/>
      <c r="Q1399" s="348"/>
      <c r="R1399" s="348"/>
      <c r="S1399" s="348"/>
      <c r="T1399" s="348"/>
      <c r="U1399" s="348"/>
      <c r="V1399" s="348"/>
      <c r="W1399" s="348"/>
    </row>
    <row r="1400" spans="1:23" ht="12" customHeight="1">
      <c r="A1400" s="517">
        <f t="shared" si="22"/>
        <v>1395</v>
      </c>
      <c r="B1400" s="518" t="s">
        <v>10318</v>
      </c>
      <c r="C1400" s="517" t="s">
        <v>12359</v>
      </c>
      <c r="D1400" s="525" t="s">
        <v>411</v>
      </c>
      <c r="E1400" s="525" t="s">
        <v>12668</v>
      </c>
      <c r="F1400" s="346"/>
      <c r="G1400" s="540"/>
      <c r="H1400" s="547"/>
      <c r="I1400" s="365"/>
      <c r="J1400" s="348"/>
      <c r="K1400" s="348"/>
      <c r="L1400" s="348"/>
      <c r="M1400" s="348"/>
      <c r="N1400" s="348"/>
      <c r="O1400" s="348"/>
      <c r="P1400" s="348"/>
      <c r="Q1400" s="348"/>
      <c r="R1400" s="348"/>
      <c r="S1400" s="348"/>
      <c r="T1400" s="348"/>
      <c r="U1400" s="348"/>
      <c r="V1400" s="348"/>
      <c r="W1400" s="348"/>
    </row>
    <row r="1401" spans="1:23" ht="12" customHeight="1">
      <c r="A1401" s="517">
        <f t="shared" si="22"/>
        <v>1396</v>
      </c>
      <c r="B1401" s="518" t="s">
        <v>10318</v>
      </c>
      <c r="C1401" s="517" t="s">
        <v>12359</v>
      </c>
      <c r="D1401" s="525" t="s">
        <v>411</v>
      </c>
      <c r="E1401" s="525" t="s">
        <v>12668</v>
      </c>
      <c r="F1401" s="346"/>
      <c r="G1401" s="540"/>
      <c r="H1401" s="547"/>
      <c r="I1401" s="365"/>
      <c r="J1401" s="348"/>
      <c r="K1401" s="348"/>
      <c r="L1401" s="348"/>
      <c r="M1401" s="348"/>
      <c r="N1401" s="348"/>
      <c r="O1401" s="348"/>
      <c r="P1401" s="348"/>
      <c r="Q1401" s="348"/>
      <c r="R1401" s="348"/>
      <c r="S1401" s="348"/>
      <c r="T1401" s="348"/>
      <c r="U1401" s="348"/>
      <c r="V1401" s="348"/>
      <c r="W1401" s="348"/>
    </row>
    <row r="1402" spans="1:23" ht="12" customHeight="1">
      <c r="A1402" s="517">
        <f t="shared" si="22"/>
        <v>1397</v>
      </c>
      <c r="B1402" s="518" t="s">
        <v>10318</v>
      </c>
      <c r="C1402" s="517" t="s">
        <v>12359</v>
      </c>
      <c r="D1402" s="525" t="s">
        <v>411</v>
      </c>
      <c r="E1402" s="525" t="s">
        <v>12668</v>
      </c>
      <c r="F1402" s="346"/>
      <c r="G1402" s="540"/>
      <c r="H1402" s="547"/>
      <c r="I1402" s="365"/>
      <c r="J1402" s="348"/>
      <c r="K1402" s="348"/>
      <c r="L1402" s="348"/>
      <c r="M1402" s="348"/>
      <c r="N1402" s="348"/>
      <c r="O1402" s="348"/>
      <c r="P1402" s="348"/>
      <c r="Q1402" s="348"/>
      <c r="R1402" s="348"/>
      <c r="S1402" s="348"/>
      <c r="T1402" s="348"/>
      <c r="U1402" s="348"/>
      <c r="V1402" s="348"/>
      <c r="W1402" s="348"/>
    </row>
    <row r="1403" spans="1:23" ht="12" customHeight="1">
      <c r="A1403" s="517">
        <f t="shared" si="22"/>
        <v>1398</v>
      </c>
      <c r="B1403" s="518" t="s">
        <v>10318</v>
      </c>
      <c r="C1403" s="517" t="s">
        <v>12359</v>
      </c>
      <c r="D1403" s="525" t="s">
        <v>411</v>
      </c>
      <c r="E1403" s="525" t="s">
        <v>12668</v>
      </c>
      <c r="F1403" s="346"/>
      <c r="G1403" s="540"/>
      <c r="H1403" s="547"/>
      <c r="I1403" s="365"/>
      <c r="J1403" s="348"/>
      <c r="K1403" s="348"/>
      <c r="L1403" s="348"/>
      <c r="M1403" s="348"/>
      <c r="N1403" s="348"/>
      <c r="O1403" s="348"/>
      <c r="P1403" s="348"/>
      <c r="Q1403" s="348"/>
      <c r="R1403" s="348"/>
      <c r="S1403" s="348"/>
      <c r="T1403" s="348"/>
      <c r="U1403" s="348"/>
      <c r="V1403" s="348"/>
      <c r="W1403" s="348"/>
    </row>
    <row r="1404" spans="1:23" ht="12" customHeight="1">
      <c r="A1404" s="517">
        <f t="shared" si="22"/>
        <v>1399</v>
      </c>
      <c r="B1404" s="518" t="s">
        <v>10318</v>
      </c>
      <c r="C1404" s="517" t="s">
        <v>12359</v>
      </c>
      <c r="D1404" s="525" t="s">
        <v>411</v>
      </c>
      <c r="E1404" s="525" t="s">
        <v>12668</v>
      </c>
      <c r="F1404" s="346"/>
      <c r="G1404" s="540"/>
      <c r="H1404" s="547"/>
      <c r="I1404" s="365"/>
      <c r="J1404" s="348"/>
      <c r="K1404" s="348"/>
      <c r="L1404" s="348"/>
      <c r="M1404" s="348"/>
      <c r="N1404" s="348"/>
      <c r="O1404" s="348"/>
      <c r="P1404" s="348"/>
      <c r="Q1404" s="348"/>
      <c r="R1404" s="348"/>
      <c r="S1404" s="348"/>
      <c r="T1404" s="348"/>
      <c r="U1404" s="348"/>
      <c r="V1404" s="348"/>
      <c r="W1404" s="348"/>
    </row>
    <row r="1405" spans="1:23" ht="12" customHeight="1">
      <c r="A1405" s="517">
        <f t="shared" si="22"/>
        <v>1400</v>
      </c>
      <c r="B1405" s="518" t="s">
        <v>10318</v>
      </c>
      <c r="C1405" s="517" t="s">
        <v>12359</v>
      </c>
      <c r="D1405" s="525" t="s">
        <v>411</v>
      </c>
      <c r="E1405" s="525" t="s">
        <v>12668</v>
      </c>
      <c r="F1405" s="346"/>
      <c r="G1405" s="540"/>
      <c r="H1405" s="547"/>
      <c r="I1405" s="365"/>
      <c r="J1405" s="348"/>
      <c r="K1405" s="348"/>
      <c r="L1405" s="348"/>
      <c r="M1405" s="348"/>
      <c r="N1405" s="348"/>
      <c r="O1405" s="348"/>
      <c r="P1405" s="348"/>
      <c r="Q1405" s="348"/>
      <c r="R1405" s="348"/>
      <c r="S1405" s="348"/>
      <c r="T1405" s="348"/>
      <c r="U1405" s="348"/>
      <c r="V1405" s="348"/>
      <c r="W1405" s="348"/>
    </row>
    <row r="1406" spans="1:23" ht="12" customHeight="1">
      <c r="A1406" s="517">
        <f t="shared" si="22"/>
        <v>1401</v>
      </c>
      <c r="B1406" s="518" t="s">
        <v>10318</v>
      </c>
      <c r="C1406" s="517" t="s">
        <v>12359</v>
      </c>
      <c r="D1406" s="525" t="s">
        <v>411</v>
      </c>
      <c r="E1406" s="525" t="s">
        <v>12668</v>
      </c>
      <c r="F1406" s="346"/>
      <c r="G1406" s="540"/>
      <c r="H1406" s="547"/>
      <c r="I1406" s="365"/>
      <c r="J1406" s="348"/>
      <c r="K1406" s="348"/>
      <c r="L1406" s="348"/>
      <c r="M1406" s="348"/>
      <c r="N1406" s="348"/>
      <c r="O1406" s="348"/>
      <c r="P1406" s="348"/>
      <c r="Q1406" s="348"/>
      <c r="R1406" s="348"/>
      <c r="S1406" s="348"/>
      <c r="T1406" s="348"/>
      <c r="U1406" s="348"/>
      <c r="V1406" s="348"/>
      <c r="W1406" s="348"/>
    </row>
    <row r="1407" spans="1:23" ht="12" customHeight="1">
      <c r="A1407" s="517">
        <f t="shared" si="22"/>
        <v>1402</v>
      </c>
      <c r="B1407" s="518" t="s">
        <v>10318</v>
      </c>
      <c r="C1407" s="517" t="s">
        <v>12359</v>
      </c>
      <c r="D1407" s="525" t="s">
        <v>411</v>
      </c>
      <c r="E1407" s="525" t="s">
        <v>12668</v>
      </c>
      <c r="F1407" s="346"/>
      <c r="G1407" s="540"/>
      <c r="H1407" s="547"/>
      <c r="I1407" s="365"/>
      <c r="J1407" s="348"/>
      <c r="K1407" s="348"/>
      <c r="L1407" s="348"/>
      <c r="M1407" s="348"/>
      <c r="N1407" s="348"/>
      <c r="O1407" s="348"/>
      <c r="P1407" s="348"/>
      <c r="Q1407" s="348"/>
      <c r="R1407" s="348"/>
      <c r="S1407" s="348"/>
      <c r="T1407" s="348"/>
      <c r="U1407" s="348"/>
      <c r="V1407" s="348"/>
      <c r="W1407" s="348"/>
    </row>
    <row r="1408" spans="1:23" ht="12" customHeight="1">
      <c r="A1408" s="517">
        <f t="shared" si="22"/>
        <v>1403</v>
      </c>
      <c r="B1408" s="518" t="s">
        <v>10318</v>
      </c>
      <c r="C1408" s="517" t="s">
        <v>12359</v>
      </c>
      <c r="D1408" s="525" t="s">
        <v>411</v>
      </c>
      <c r="E1408" s="525" t="s">
        <v>12668</v>
      </c>
      <c r="F1408" s="346"/>
      <c r="G1408" s="540"/>
      <c r="H1408" s="547"/>
      <c r="I1408" s="365"/>
      <c r="J1408" s="348"/>
      <c r="K1408" s="348"/>
      <c r="L1408" s="348"/>
      <c r="M1408" s="348"/>
      <c r="N1408" s="348"/>
      <c r="O1408" s="348"/>
      <c r="P1408" s="348"/>
      <c r="Q1408" s="348"/>
      <c r="R1408" s="348"/>
      <c r="S1408" s="348"/>
      <c r="T1408" s="348"/>
      <c r="U1408" s="348"/>
      <c r="V1408" s="348"/>
      <c r="W1408" s="348"/>
    </row>
    <row r="1409" spans="1:23" ht="12" customHeight="1">
      <c r="A1409" s="517">
        <f t="shared" si="22"/>
        <v>1404</v>
      </c>
      <c r="B1409" s="518" t="s">
        <v>10318</v>
      </c>
      <c r="C1409" s="517" t="s">
        <v>12359</v>
      </c>
      <c r="D1409" s="525" t="s">
        <v>411</v>
      </c>
      <c r="E1409" s="525" t="s">
        <v>12668</v>
      </c>
      <c r="F1409" s="346"/>
      <c r="G1409" s="540"/>
      <c r="H1409" s="547"/>
      <c r="I1409" s="365"/>
      <c r="J1409" s="348"/>
      <c r="K1409" s="348"/>
      <c r="L1409" s="348"/>
      <c r="M1409" s="348"/>
      <c r="N1409" s="348"/>
      <c r="O1409" s="348"/>
      <c r="P1409" s="348"/>
      <c r="Q1409" s="348"/>
      <c r="R1409" s="348"/>
      <c r="S1409" s="348"/>
      <c r="T1409" s="348"/>
      <c r="U1409" s="348"/>
      <c r="V1409" s="348"/>
      <c r="W1409" s="348"/>
    </row>
    <row r="1410" spans="1:23" ht="12" customHeight="1">
      <c r="A1410" s="517">
        <f t="shared" si="22"/>
        <v>1405</v>
      </c>
      <c r="B1410" s="518" t="s">
        <v>10318</v>
      </c>
      <c r="C1410" s="517" t="s">
        <v>12359</v>
      </c>
      <c r="D1410" s="525" t="s">
        <v>411</v>
      </c>
      <c r="E1410" s="525" t="s">
        <v>12668</v>
      </c>
      <c r="F1410" s="346"/>
      <c r="G1410" s="540"/>
      <c r="H1410" s="547"/>
      <c r="I1410" s="365"/>
      <c r="J1410" s="348"/>
      <c r="K1410" s="348"/>
      <c r="L1410" s="348"/>
      <c r="M1410" s="348"/>
      <c r="N1410" s="348"/>
      <c r="O1410" s="348"/>
      <c r="P1410" s="348"/>
      <c r="Q1410" s="348"/>
      <c r="R1410" s="348"/>
      <c r="S1410" s="348"/>
      <c r="T1410" s="348"/>
      <c r="U1410" s="348"/>
      <c r="V1410" s="348"/>
      <c r="W1410" s="348"/>
    </row>
    <row r="1411" spans="1:23" ht="12" customHeight="1">
      <c r="A1411" s="517">
        <f t="shared" si="22"/>
        <v>1406</v>
      </c>
      <c r="B1411" s="518" t="s">
        <v>10318</v>
      </c>
      <c r="C1411" s="517" t="s">
        <v>12359</v>
      </c>
      <c r="D1411" s="525" t="s">
        <v>411</v>
      </c>
      <c r="E1411" s="525" t="s">
        <v>12668</v>
      </c>
      <c r="F1411" s="346"/>
      <c r="G1411" s="540"/>
      <c r="H1411" s="547"/>
      <c r="I1411" s="365"/>
      <c r="J1411" s="348"/>
      <c r="K1411" s="348"/>
      <c r="L1411" s="348"/>
      <c r="M1411" s="348"/>
      <c r="N1411" s="348"/>
      <c r="O1411" s="348"/>
      <c r="P1411" s="348"/>
      <c r="Q1411" s="348"/>
      <c r="R1411" s="348"/>
      <c r="S1411" s="348"/>
      <c r="T1411" s="348"/>
      <c r="U1411" s="348"/>
      <c r="V1411" s="348"/>
      <c r="W1411" s="348"/>
    </row>
    <row r="1412" spans="1:23" ht="12" customHeight="1">
      <c r="A1412" s="517">
        <f t="shared" si="22"/>
        <v>1407</v>
      </c>
      <c r="B1412" s="518" t="s">
        <v>10318</v>
      </c>
      <c r="C1412" s="517" t="s">
        <v>12359</v>
      </c>
      <c r="D1412" s="525" t="s">
        <v>411</v>
      </c>
      <c r="E1412" s="525" t="s">
        <v>12668</v>
      </c>
      <c r="F1412" s="346"/>
      <c r="G1412" s="540"/>
      <c r="H1412" s="547"/>
      <c r="I1412" s="365"/>
      <c r="J1412" s="348"/>
      <c r="K1412" s="348"/>
      <c r="L1412" s="348"/>
      <c r="M1412" s="348"/>
      <c r="N1412" s="348"/>
      <c r="O1412" s="348"/>
      <c r="P1412" s="348"/>
      <c r="Q1412" s="348"/>
      <c r="R1412" s="348"/>
      <c r="S1412" s="348"/>
      <c r="T1412" s="348"/>
      <c r="U1412" s="348"/>
      <c r="V1412" s="348"/>
      <c r="W1412" s="348"/>
    </row>
    <row r="1413" spans="1:23" ht="12" customHeight="1">
      <c r="A1413" s="517">
        <f t="shared" si="22"/>
        <v>1408</v>
      </c>
      <c r="B1413" s="518" t="s">
        <v>10318</v>
      </c>
      <c r="C1413" s="517" t="s">
        <v>12359</v>
      </c>
      <c r="D1413" s="525" t="s">
        <v>411</v>
      </c>
      <c r="E1413" s="525" t="s">
        <v>12668</v>
      </c>
      <c r="F1413" s="346"/>
      <c r="G1413" s="540"/>
      <c r="H1413" s="547"/>
      <c r="I1413" s="365"/>
      <c r="J1413" s="348"/>
      <c r="K1413" s="348"/>
      <c r="L1413" s="348"/>
      <c r="M1413" s="348"/>
      <c r="N1413" s="348"/>
      <c r="O1413" s="348"/>
      <c r="P1413" s="348"/>
      <c r="Q1413" s="348"/>
      <c r="R1413" s="348"/>
      <c r="S1413" s="348"/>
      <c r="T1413" s="348"/>
      <c r="U1413" s="348"/>
      <c r="V1413" s="348"/>
      <c r="W1413" s="348"/>
    </row>
    <row r="1414" spans="1:23" ht="12" customHeight="1">
      <c r="A1414" s="517">
        <f t="shared" si="22"/>
        <v>1409</v>
      </c>
      <c r="B1414" s="518" t="s">
        <v>10318</v>
      </c>
      <c r="C1414" s="517" t="s">
        <v>12359</v>
      </c>
      <c r="D1414" s="525" t="s">
        <v>411</v>
      </c>
      <c r="E1414" s="525" t="s">
        <v>12668</v>
      </c>
      <c r="F1414" s="346"/>
      <c r="G1414" s="540"/>
      <c r="H1414" s="547"/>
      <c r="I1414" s="365"/>
      <c r="J1414" s="348"/>
      <c r="K1414" s="348"/>
      <c r="L1414" s="348"/>
      <c r="M1414" s="348"/>
      <c r="N1414" s="348"/>
      <c r="O1414" s="348"/>
      <c r="P1414" s="348"/>
      <c r="Q1414" s="348"/>
      <c r="R1414" s="348"/>
      <c r="S1414" s="348"/>
      <c r="T1414" s="348"/>
      <c r="U1414" s="348"/>
      <c r="V1414" s="348"/>
      <c r="W1414" s="348"/>
    </row>
    <row r="1415" spans="1:23" ht="12" customHeight="1">
      <c r="A1415" s="517">
        <f t="shared" si="22"/>
        <v>1410</v>
      </c>
      <c r="B1415" s="518" t="s">
        <v>10318</v>
      </c>
      <c r="C1415" s="517" t="s">
        <v>12359</v>
      </c>
      <c r="D1415" s="525" t="s">
        <v>411</v>
      </c>
      <c r="E1415" s="525" t="s">
        <v>12668</v>
      </c>
      <c r="F1415" s="346"/>
      <c r="G1415" s="540"/>
      <c r="H1415" s="547"/>
      <c r="I1415" s="365"/>
      <c r="J1415" s="348"/>
      <c r="K1415" s="348"/>
      <c r="L1415" s="348"/>
      <c r="M1415" s="348"/>
      <c r="N1415" s="348"/>
      <c r="O1415" s="348"/>
      <c r="P1415" s="348"/>
      <c r="Q1415" s="348"/>
      <c r="R1415" s="348"/>
      <c r="S1415" s="348"/>
      <c r="T1415" s="348"/>
      <c r="U1415" s="348"/>
      <c r="V1415" s="348"/>
      <c r="W1415" s="348"/>
    </row>
    <row r="1416" spans="1:23" ht="12" customHeight="1">
      <c r="A1416" s="517">
        <f t="shared" ref="A1416:A1479" si="23">A1415+1</f>
        <v>1411</v>
      </c>
      <c r="B1416" s="518" t="s">
        <v>10318</v>
      </c>
      <c r="C1416" s="517" t="s">
        <v>12359</v>
      </c>
      <c r="D1416" s="525" t="s">
        <v>411</v>
      </c>
      <c r="E1416" s="525" t="s">
        <v>12668</v>
      </c>
      <c r="F1416" s="346"/>
      <c r="G1416" s="540"/>
      <c r="H1416" s="547"/>
      <c r="I1416" s="365"/>
      <c r="J1416" s="348"/>
      <c r="K1416" s="348"/>
      <c r="L1416" s="348"/>
      <c r="M1416" s="348"/>
      <c r="N1416" s="348"/>
      <c r="O1416" s="348"/>
      <c r="P1416" s="348"/>
      <c r="Q1416" s="348"/>
      <c r="R1416" s="348"/>
      <c r="S1416" s="348"/>
      <c r="T1416" s="348"/>
      <c r="U1416" s="348"/>
      <c r="V1416" s="348"/>
      <c r="W1416" s="348"/>
    </row>
    <row r="1417" spans="1:23" ht="12" customHeight="1">
      <c r="A1417" s="517">
        <f t="shared" si="23"/>
        <v>1412</v>
      </c>
      <c r="B1417" s="518" t="s">
        <v>10318</v>
      </c>
      <c r="C1417" s="517" t="s">
        <v>12359</v>
      </c>
      <c r="D1417" s="525" t="s">
        <v>411</v>
      </c>
      <c r="E1417" s="525" t="s">
        <v>12668</v>
      </c>
      <c r="F1417" s="346"/>
      <c r="G1417" s="540"/>
      <c r="H1417" s="547"/>
      <c r="I1417" s="365"/>
      <c r="J1417" s="348"/>
      <c r="K1417" s="348"/>
      <c r="L1417" s="348"/>
      <c r="M1417" s="348"/>
      <c r="N1417" s="348"/>
      <c r="O1417" s="348"/>
      <c r="P1417" s="348"/>
      <c r="Q1417" s="348"/>
      <c r="R1417" s="348"/>
      <c r="S1417" s="348"/>
      <c r="T1417" s="348"/>
      <c r="U1417" s="348"/>
      <c r="V1417" s="348"/>
      <c r="W1417" s="348"/>
    </row>
    <row r="1418" spans="1:23" ht="12" customHeight="1">
      <c r="A1418" s="517">
        <f t="shared" si="23"/>
        <v>1413</v>
      </c>
      <c r="B1418" s="518" t="s">
        <v>10318</v>
      </c>
      <c r="C1418" s="517" t="s">
        <v>12359</v>
      </c>
      <c r="D1418" s="525" t="s">
        <v>411</v>
      </c>
      <c r="E1418" s="525" t="s">
        <v>12668</v>
      </c>
      <c r="F1418" s="346"/>
      <c r="G1418" s="540"/>
      <c r="H1418" s="547"/>
      <c r="I1418" s="365"/>
      <c r="J1418" s="348"/>
      <c r="K1418" s="348"/>
      <c r="L1418" s="348"/>
      <c r="M1418" s="348"/>
      <c r="N1418" s="348"/>
      <c r="O1418" s="348"/>
      <c r="P1418" s="348"/>
      <c r="Q1418" s="348"/>
      <c r="R1418" s="348"/>
      <c r="S1418" s="348"/>
      <c r="T1418" s="348"/>
      <c r="U1418" s="348"/>
      <c r="V1418" s="348"/>
      <c r="W1418" s="348"/>
    </row>
    <row r="1419" spans="1:23" ht="12" customHeight="1">
      <c r="A1419" s="517">
        <f t="shared" si="23"/>
        <v>1414</v>
      </c>
      <c r="B1419" s="518" t="s">
        <v>10318</v>
      </c>
      <c r="C1419" s="517" t="s">
        <v>12359</v>
      </c>
      <c r="D1419" s="525" t="s">
        <v>411</v>
      </c>
      <c r="E1419" s="525" t="s">
        <v>12668</v>
      </c>
      <c r="F1419" s="346"/>
      <c r="G1419" s="540"/>
      <c r="H1419" s="547"/>
      <c r="I1419" s="365"/>
      <c r="J1419" s="348"/>
      <c r="K1419" s="348"/>
      <c r="L1419" s="348"/>
      <c r="M1419" s="348"/>
      <c r="N1419" s="348"/>
      <c r="O1419" s="348"/>
      <c r="P1419" s="348"/>
      <c r="Q1419" s="348"/>
      <c r="R1419" s="348"/>
      <c r="S1419" s="348"/>
      <c r="T1419" s="348"/>
      <c r="U1419" s="348"/>
      <c r="V1419" s="348"/>
      <c r="W1419" s="348"/>
    </row>
    <row r="1420" spans="1:23" ht="12" customHeight="1">
      <c r="A1420" s="517">
        <f t="shared" si="23"/>
        <v>1415</v>
      </c>
      <c r="B1420" s="518" t="s">
        <v>10318</v>
      </c>
      <c r="C1420" s="517" t="s">
        <v>12359</v>
      </c>
      <c r="D1420" s="525" t="s">
        <v>411</v>
      </c>
      <c r="E1420" s="525" t="s">
        <v>12668</v>
      </c>
      <c r="F1420" s="346"/>
      <c r="G1420" s="540"/>
      <c r="H1420" s="547"/>
      <c r="I1420" s="365"/>
      <c r="J1420" s="348"/>
      <c r="K1420" s="348"/>
      <c r="L1420" s="348"/>
      <c r="M1420" s="348"/>
      <c r="N1420" s="348"/>
      <c r="O1420" s="348"/>
      <c r="P1420" s="348"/>
      <c r="Q1420" s="348"/>
      <c r="R1420" s="348"/>
      <c r="S1420" s="348"/>
      <c r="T1420" s="348"/>
      <c r="U1420" s="348"/>
      <c r="V1420" s="348"/>
      <c r="W1420" s="348"/>
    </row>
    <row r="1421" spans="1:23" ht="12" customHeight="1">
      <c r="A1421" s="517">
        <f t="shared" si="23"/>
        <v>1416</v>
      </c>
      <c r="B1421" s="518" t="s">
        <v>10318</v>
      </c>
      <c r="C1421" s="517" t="s">
        <v>12359</v>
      </c>
      <c r="D1421" s="525" t="s">
        <v>411</v>
      </c>
      <c r="E1421" s="525" t="s">
        <v>12668</v>
      </c>
      <c r="F1421" s="346"/>
      <c r="G1421" s="540"/>
      <c r="H1421" s="547"/>
      <c r="I1421" s="365"/>
      <c r="J1421" s="348"/>
      <c r="K1421" s="348"/>
      <c r="L1421" s="348"/>
      <c r="M1421" s="348"/>
      <c r="N1421" s="348"/>
      <c r="O1421" s="348"/>
      <c r="P1421" s="348"/>
      <c r="Q1421" s="348"/>
      <c r="R1421" s="348"/>
      <c r="S1421" s="348"/>
      <c r="T1421" s="348"/>
      <c r="U1421" s="348"/>
      <c r="V1421" s="348"/>
      <c r="W1421" s="348"/>
    </row>
    <row r="1422" spans="1:23" ht="12" customHeight="1">
      <c r="A1422" s="517">
        <f t="shared" si="23"/>
        <v>1417</v>
      </c>
      <c r="B1422" s="518" t="s">
        <v>10318</v>
      </c>
      <c r="C1422" s="517" t="s">
        <v>12359</v>
      </c>
      <c r="D1422" s="525" t="s">
        <v>411</v>
      </c>
      <c r="E1422" s="525" t="s">
        <v>12668</v>
      </c>
      <c r="F1422" s="346"/>
      <c r="G1422" s="540"/>
      <c r="H1422" s="547"/>
      <c r="I1422" s="365"/>
      <c r="J1422" s="348"/>
      <c r="K1422" s="348"/>
      <c r="L1422" s="348"/>
      <c r="M1422" s="348"/>
      <c r="N1422" s="348"/>
      <c r="O1422" s="348"/>
      <c r="P1422" s="348"/>
      <c r="Q1422" s="348"/>
      <c r="R1422" s="348"/>
      <c r="S1422" s="348"/>
      <c r="T1422" s="348"/>
      <c r="U1422" s="348"/>
      <c r="V1422" s="348"/>
      <c r="W1422" s="348"/>
    </row>
    <row r="1423" spans="1:23" ht="12" customHeight="1">
      <c r="A1423" s="517">
        <f t="shared" si="23"/>
        <v>1418</v>
      </c>
      <c r="B1423" s="518" t="s">
        <v>10318</v>
      </c>
      <c r="C1423" s="517" t="s">
        <v>12359</v>
      </c>
      <c r="D1423" s="525" t="s">
        <v>411</v>
      </c>
      <c r="E1423" s="525" t="s">
        <v>12668</v>
      </c>
      <c r="F1423" s="346"/>
      <c r="G1423" s="540"/>
      <c r="H1423" s="547"/>
      <c r="I1423" s="365"/>
      <c r="J1423" s="348"/>
      <c r="K1423" s="348"/>
      <c r="L1423" s="348"/>
      <c r="M1423" s="348"/>
      <c r="N1423" s="348"/>
      <c r="O1423" s="348"/>
      <c r="P1423" s="348"/>
      <c r="Q1423" s="348"/>
      <c r="R1423" s="348"/>
      <c r="S1423" s="348"/>
      <c r="T1423" s="348"/>
      <c r="U1423" s="348"/>
      <c r="V1423" s="348"/>
      <c r="W1423" s="348"/>
    </row>
    <row r="1424" spans="1:23" ht="12" customHeight="1">
      <c r="A1424" s="517">
        <f t="shared" si="23"/>
        <v>1419</v>
      </c>
      <c r="B1424" s="518" t="s">
        <v>10318</v>
      </c>
      <c r="C1424" s="517" t="s">
        <v>12359</v>
      </c>
      <c r="D1424" s="525" t="s">
        <v>411</v>
      </c>
      <c r="E1424" s="525" t="s">
        <v>12668</v>
      </c>
      <c r="F1424" s="346"/>
      <c r="G1424" s="540"/>
      <c r="H1424" s="547"/>
      <c r="I1424" s="365"/>
      <c r="J1424" s="348"/>
      <c r="K1424" s="348"/>
      <c r="L1424" s="348"/>
      <c r="M1424" s="348"/>
      <c r="N1424" s="348"/>
      <c r="O1424" s="348"/>
      <c r="P1424" s="348"/>
      <c r="Q1424" s="348"/>
      <c r="R1424" s="348"/>
      <c r="S1424" s="348"/>
      <c r="T1424" s="348"/>
      <c r="U1424" s="348"/>
      <c r="V1424" s="348"/>
      <c r="W1424" s="348"/>
    </row>
    <row r="1425" spans="1:23" ht="12" customHeight="1">
      <c r="A1425" s="517">
        <f t="shared" si="23"/>
        <v>1420</v>
      </c>
      <c r="B1425" s="518" t="s">
        <v>10318</v>
      </c>
      <c r="C1425" s="517" t="s">
        <v>12359</v>
      </c>
      <c r="D1425" s="525" t="s">
        <v>411</v>
      </c>
      <c r="E1425" s="525" t="s">
        <v>12668</v>
      </c>
      <c r="F1425" s="346"/>
      <c r="G1425" s="540"/>
      <c r="H1425" s="547"/>
      <c r="I1425" s="365"/>
      <c r="J1425" s="348"/>
      <c r="K1425" s="348"/>
      <c r="L1425" s="348"/>
      <c r="M1425" s="348"/>
      <c r="N1425" s="348"/>
      <c r="O1425" s="348"/>
      <c r="P1425" s="348"/>
      <c r="Q1425" s="348"/>
      <c r="R1425" s="348"/>
      <c r="S1425" s="348"/>
      <c r="T1425" s="348"/>
      <c r="U1425" s="348"/>
      <c r="V1425" s="348"/>
      <c r="W1425" s="348"/>
    </row>
    <row r="1426" spans="1:23" ht="12" customHeight="1">
      <c r="A1426" s="517">
        <f t="shared" si="23"/>
        <v>1421</v>
      </c>
      <c r="B1426" s="518" t="s">
        <v>10318</v>
      </c>
      <c r="C1426" s="517" t="s">
        <v>12359</v>
      </c>
      <c r="D1426" s="525" t="s">
        <v>411</v>
      </c>
      <c r="E1426" s="525" t="s">
        <v>12668</v>
      </c>
      <c r="F1426" s="346"/>
      <c r="G1426" s="540"/>
      <c r="H1426" s="547"/>
      <c r="I1426" s="365"/>
      <c r="J1426" s="348"/>
      <c r="K1426" s="348"/>
      <c r="L1426" s="348"/>
      <c r="M1426" s="348"/>
      <c r="N1426" s="348"/>
      <c r="O1426" s="348"/>
      <c r="P1426" s="348"/>
      <c r="Q1426" s="348"/>
      <c r="R1426" s="348"/>
      <c r="S1426" s="348"/>
      <c r="T1426" s="348"/>
      <c r="U1426" s="348"/>
      <c r="V1426" s="348"/>
      <c r="W1426" s="348"/>
    </row>
    <row r="1427" spans="1:23" ht="12" customHeight="1">
      <c r="A1427" s="517">
        <f t="shared" si="23"/>
        <v>1422</v>
      </c>
      <c r="B1427" s="518" t="s">
        <v>10318</v>
      </c>
      <c r="C1427" s="517" t="s">
        <v>12359</v>
      </c>
      <c r="D1427" s="525" t="s">
        <v>411</v>
      </c>
      <c r="E1427" s="525" t="s">
        <v>12668</v>
      </c>
      <c r="F1427" s="346"/>
      <c r="G1427" s="540"/>
      <c r="H1427" s="547"/>
      <c r="I1427" s="365"/>
      <c r="J1427" s="348"/>
      <c r="K1427" s="348"/>
      <c r="L1427" s="348"/>
      <c r="M1427" s="348"/>
      <c r="N1427" s="348"/>
      <c r="O1427" s="348"/>
      <c r="P1427" s="348"/>
      <c r="Q1427" s="348"/>
      <c r="R1427" s="348"/>
      <c r="S1427" s="348"/>
      <c r="T1427" s="348"/>
      <c r="U1427" s="348"/>
      <c r="V1427" s="348"/>
      <c r="W1427" s="348"/>
    </row>
    <row r="1428" spans="1:23" ht="12" customHeight="1">
      <c r="A1428" s="517">
        <f t="shared" si="23"/>
        <v>1423</v>
      </c>
      <c r="B1428" s="518" t="s">
        <v>10318</v>
      </c>
      <c r="C1428" s="517" t="s">
        <v>12359</v>
      </c>
      <c r="D1428" s="525" t="s">
        <v>411</v>
      </c>
      <c r="E1428" s="525" t="s">
        <v>12668</v>
      </c>
      <c r="F1428" s="346"/>
      <c r="G1428" s="540"/>
      <c r="H1428" s="547"/>
      <c r="I1428" s="365"/>
      <c r="J1428" s="348"/>
      <c r="K1428" s="348"/>
      <c r="L1428" s="348"/>
      <c r="M1428" s="348"/>
      <c r="N1428" s="348"/>
      <c r="O1428" s="348"/>
      <c r="P1428" s="348"/>
      <c r="Q1428" s="348"/>
      <c r="R1428" s="348"/>
      <c r="S1428" s="348"/>
      <c r="T1428" s="348"/>
      <c r="U1428" s="348"/>
      <c r="V1428" s="348"/>
      <c r="W1428" s="348"/>
    </row>
    <row r="1429" spans="1:23" ht="12" customHeight="1">
      <c r="A1429" s="517">
        <f t="shared" si="23"/>
        <v>1424</v>
      </c>
      <c r="B1429" s="518" t="s">
        <v>10318</v>
      </c>
      <c r="C1429" s="517" t="s">
        <v>12359</v>
      </c>
      <c r="D1429" s="525" t="s">
        <v>411</v>
      </c>
      <c r="E1429" s="525" t="s">
        <v>12668</v>
      </c>
      <c r="F1429" s="346"/>
      <c r="G1429" s="540"/>
      <c r="H1429" s="547"/>
      <c r="I1429" s="365"/>
      <c r="J1429" s="348"/>
      <c r="K1429" s="348"/>
      <c r="L1429" s="348"/>
      <c r="M1429" s="348"/>
      <c r="N1429" s="348"/>
      <c r="O1429" s="348"/>
      <c r="P1429" s="348"/>
      <c r="Q1429" s="348"/>
      <c r="R1429" s="348"/>
      <c r="S1429" s="348"/>
      <c r="T1429" s="348"/>
      <c r="U1429" s="348"/>
      <c r="V1429" s="348"/>
      <c r="W1429" s="348"/>
    </row>
    <row r="1430" spans="1:23" ht="12" customHeight="1">
      <c r="A1430" s="517">
        <f t="shared" si="23"/>
        <v>1425</v>
      </c>
      <c r="B1430" s="518" t="s">
        <v>10318</v>
      </c>
      <c r="C1430" s="517" t="s">
        <v>12359</v>
      </c>
      <c r="D1430" s="525" t="s">
        <v>411</v>
      </c>
      <c r="E1430" s="525" t="s">
        <v>12668</v>
      </c>
      <c r="F1430" s="346"/>
      <c r="G1430" s="540"/>
      <c r="H1430" s="547"/>
      <c r="I1430" s="365"/>
      <c r="J1430" s="348"/>
      <c r="K1430" s="348"/>
      <c r="L1430" s="348"/>
      <c r="M1430" s="348"/>
      <c r="N1430" s="348"/>
      <c r="O1430" s="348"/>
      <c r="P1430" s="348"/>
      <c r="Q1430" s="348"/>
      <c r="R1430" s="348"/>
      <c r="S1430" s="348"/>
      <c r="T1430" s="348"/>
      <c r="U1430" s="348"/>
      <c r="V1430" s="348"/>
      <c r="W1430" s="348"/>
    </row>
    <row r="1431" spans="1:23" ht="12" customHeight="1">
      <c r="A1431" s="517">
        <f t="shared" si="23"/>
        <v>1426</v>
      </c>
      <c r="B1431" s="518" t="s">
        <v>10318</v>
      </c>
      <c r="C1431" s="517" t="s">
        <v>12359</v>
      </c>
      <c r="D1431" s="525" t="s">
        <v>411</v>
      </c>
      <c r="E1431" s="525" t="s">
        <v>12668</v>
      </c>
      <c r="F1431" s="346"/>
      <c r="G1431" s="540"/>
      <c r="H1431" s="547"/>
      <c r="I1431" s="365"/>
      <c r="J1431" s="348"/>
      <c r="K1431" s="348"/>
      <c r="L1431" s="348"/>
      <c r="M1431" s="348"/>
      <c r="N1431" s="348"/>
      <c r="O1431" s="348"/>
      <c r="P1431" s="348"/>
      <c r="Q1431" s="348"/>
      <c r="R1431" s="348"/>
      <c r="S1431" s="348"/>
      <c r="T1431" s="348"/>
      <c r="U1431" s="348"/>
      <c r="V1431" s="348"/>
      <c r="W1431" s="348"/>
    </row>
    <row r="1432" spans="1:23" ht="12" customHeight="1">
      <c r="A1432" s="517">
        <f t="shared" si="23"/>
        <v>1427</v>
      </c>
      <c r="B1432" s="518" t="s">
        <v>10318</v>
      </c>
      <c r="C1432" s="517" t="s">
        <v>12359</v>
      </c>
      <c r="D1432" s="525" t="s">
        <v>411</v>
      </c>
      <c r="E1432" s="525" t="s">
        <v>12668</v>
      </c>
      <c r="F1432" s="346"/>
      <c r="G1432" s="540"/>
      <c r="H1432" s="547"/>
      <c r="I1432" s="365"/>
      <c r="J1432" s="348"/>
      <c r="K1432" s="348"/>
      <c r="L1432" s="348"/>
      <c r="M1432" s="348"/>
      <c r="N1432" s="348"/>
      <c r="O1432" s="348"/>
      <c r="P1432" s="348"/>
      <c r="Q1432" s="348"/>
      <c r="R1432" s="348"/>
      <c r="S1432" s="348"/>
      <c r="T1432" s="348"/>
      <c r="U1432" s="348"/>
      <c r="V1432" s="348"/>
      <c r="W1432" s="348"/>
    </row>
    <row r="1433" spans="1:23" ht="12" customHeight="1">
      <c r="A1433" s="517">
        <f t="shared" si="23"/>
        <v>1428</v>
      </c>
      <c r="B1433" s="518" t="s">
        <v>10318</v>
      </c>
      <c r="C1433" s="517" t="s">
        <v>12359</v>
      </c>
      <c r="D1433" s="525" t="s">
        <v>411</v>
      </c>
      <c r="E1433" s="525" t="s">
        <v>12668</v>
      </c>
      <c r="F1433" s="346"/>
      <c r="G1433" s="540"/>
      <c r="H1433" s="547"/>
      <c r="I1433" s="365"/>
      <c r="J1433" s="348"/>
      <c r="K1433" s="348"/>
      <c r="L1433" s="348"/>
      <c r="M1433" s="348"/>
      <c r="N1433" s="348"/>
      <c r="O1433" s="348"/>
      <c r="P1433" s="348"/>
      <c r="Q1433" s="348"/>
      <c r="R1433" s="348"/>
      <c r="S1433" s="348"/>
      <c r="T1433" s="348"/>
      <c r="U1433" s="348"/>
      <c r="V1433" s="348"/>
      <c r="W1433" s="348"/>
    </row>
    <row r="1434" spans="1:23" ht="12" customHeight="1">
      <c r="A1434" s="517">
        <f t="shared" si="23"/>
        <v>1429</v>
      </c>
      <c r="B1434" s="518" t="s">
        <v>10318</v>
      </c>
      <c r="C1434" s="517" t="s">
        <v>12359</v>
      </c>
      <c r="D1434" s="525" t="s">
        <v>411</v>
      </c>
      <c r="E1434" s="525" t="s">
        <v>12668</v>
      </c>
      <c r="F1434" s="346"/>
      <c r="G1434" s="540"/>
      <c r="H1434" s="547"/>
      <c r="I1434" s="365"/>
      <c r="J1434" s="348"/>
      <c r="K1434" s="348"/>
      <c r="L1434" s="348"/>
      <c r="M1434" s="348"/>
      <c r="N1434" s="348"/>
      <c r="O1434" s="348"/>
      <c r="P1434" s="348"/>
      <c r="Q1434" s="348"/>
      <c r="R1434" s="348"/>
      <c r="S1434" s="348"/>
      <c r="T1434" s="348"/>
      <c r="U1434" s="348"/>
      <c r="V1434" s="348"/>
      <c r="W1434" s="348"/>
    </row>
    <row r="1435" spans="1:23" ht="12" customHeight="1">
      <c r="A1435" s="517">
        <f t="shared" si="23"/>
        <v>1430</v>
      </c>
      <c r="B1435" s="518" t="s">
        <v>10318</v>
      </c>
      <c r="C1435" s="517" t="s">
        <v>12359</v>
      </c>
      <c r="D1435" s="525" t="s">
        <v>411</v>
      </c>
      <c r="E1435" s="525" t="s">
        <v>12668</v>
      </c>
      <c r="F1435" s="346"/>
      <c r="G1435" s="540"/>
      <c r="H1435" s="547"/>
      <c r="I1435" s="365"/>
      <c r="J1435" s="348"/>
      <c r="K1435" s="348"/>
      <c r="L1435" s="348"/>
      <c r="M1435" s="348"/>
      <c r="N1435" s="348"/>
      <c r="O1435" s="348"/>
      <c r="P1435" s="348"/>
      <c r="Q1435" s="348"/>
      <c r="R1435" s="348"/>
      <c r="S1435" s="348"/>
      <c r="T1435" s="348"/>
      <c r="U1435" s="348"/>
      <c r="V1435" s="348"/>
      <c r="W1435" s="348"/>
    </row>
    <row r="1436" spans="1:23" ht="12" customHeight="1">
      <c r="A1436" s="517">
        <f t="shared" si="23"/>
        <v>1431</v>
      </c>
      <c r="B1436" s="518" t="s">
        <v>10318</v>
      </c>
      <c r="C1436" s="517" t="s">
        <v>12359</v>
      </c>
      <c r="D1436" s="525" t="s">
        <v>411</v>
      </c>
      <c r="E1436" s="525" t="s">
        <v>12668</v>
      </c>
      <c r="F1436" s="346"/>
      <c r="G1436" s="540"/>
      <c r="H1436" s="547"/>
      <c r="I1436" s="365"/>
      <c r="J1436" s="348"/>
      <c r="K1436" s="348"/>
      <c r="L1436" s="348"/>
      <c r="M1436" s="348"/>
      <c r="N1436" s="348"/>
      <c r="O1436" s="348"/>
      <c r="P1436" s="348"/>
      <c r="Q1436" s="348"/>
      <c r="R1436" s="348"/>
      <c r="S1436" s="348"/>
      <c r="T1436" s="348"/>
      <c r="U1436" s="348"/>
      <c r="V1436" s="348"/>
      <c r="W1436" s="348"/>
    </row>
    <row r="1437" spans="1:23" ht="12" customHeight="1">
      <c r="A1437" s="517">
        <f t="shared" si="23"/>
        <v>1432</v>
      </c>
      <c r="B1437" s="518" t="s">
        <v>10318</v>
      </c>
      <c r="C1437" s="517" t="s">
        <v>12359</v>
      </c>
      <c r="D1437" s="525" t="s">
        <v>411</v>
      </c>
      <c r="E1437" s="525" t="s">
        <v>12668</v>
      </c>
      <c r="F1437" s="346"/>
      <c r="G1437" s="540"/>
      <c r="H1437" s="547"/>
      <c r="I1437" s="365"/>
      <c r="J1437" s="348"/>
      <c r="K1437" s="348"/>
      <c r="L1437" s="348"/>
      <c r="M1437" s="348"/>
      <c r="N1437" s="348"/>
      <c r="O1437" s="348"/>
      <c r="P1437" s="348"/>
      <c r="Q1437" s="348"/>
      <c r="R1437" s="348"/>
      <c r="S1437" s="348"/>
      <c r="T1437" s="348"/>
      <c r="U1437" s="348"/>
      <c r="V1437" s="348"/>
      <c r="W1437" s="348"/>
    </row>
    <row r="1438" spans="1:23" ht="12" customHeight="1">
      <c r="A1438" s="517">
        <f t="shared" si="23"/>
        <v>1433</v>
      </c>
      <c r="B1438" s="518" t="s">
        <v>10318</v>
      </c>
      <c r="C1438" s="517" t="s">
        <v>12359</v>
      </c>
      <c r="D1438" s="525" t="s">
        <v>411</v>
      </c>
      <c r="E1438" s="525" t="s">
        <v>12668</v>
      </c>
      <c r="F1438" s="346"/>
      <c r="G1438" s="540"/>
      <c r="H1438" s="547"/>
      <c r="I1438" s="365"/>
      <c r="J1438" s="348"/>
      <c r="K1438" s="348"/>
      <c r="L1438" s="348"/>
      <c r="M1438" s="348"/>
      <c r="N1438" s="348"/>
      <c r="O1438" s="348"/>
      <c r="P1438" s="348"/>
      <c r="Q1438" s="348"/>
      <c r="R1438" s="348"/>
      <c r="S1438" s="348"/>
      <c r="T1438" s="348"/>
      <c r="U1438" s="348"/>
      <c r="V1438" s="348"/>
      <c r="W1438" s="348"/>
    </row>
    <row r="1439" spans="1:23" ht="12" customHeight="1">
      <c r="A1439" s="517">
        <f t="shared" si="23"/>
        <v>1434</v>
      </c>
      <c r="B1439" s="518" t="s">
        <v>10318</v>
      </c>
      <c r="C1439" s="517" t="s">
        <v>12359</v>
      </c>
      <c r="D1439" s="525" t="s">
        <v>411</v>
      </c>
      <c r="E1439" s="525" t="s">
        <v>12668</v>
      </c>
      <c r="F1439" s="346"/>
      <c r="G1439" s="540"/>
      <c r="H1439" s="547"/>
      <c r="I1439" s="365"/>
      <c r="J1439" s="348"/>
      <c r="K1439" s="348"/>
      <c r="L1439" s="348"/>
      <c r="M1439" s="348"/>
      <c r="N1439" s="348"/>
      <c r="O1439" s="348"/>
      <c r="P1439" s="348"/>
      <c r="Q1439" s="348"/>
      <c r="R1439" s="348"/>
      <c r="S1439" s="348"/>
      <c r="T1439" s="348"/>
      <c r="U1439" s="348"/>
      <c r="V1439" s="348"/>
      <c r="W1439" s="348"/>
    </row>
    <row r="1440" spans="1:23" ht="12" customHeight="1">
      <c r="A1440" s="517">
        <f t="shared" si="23"/>
        <v>1435</v>
      </c>
      <c r="B1440" s="518" t="s">
        <v>10318</v>
      </c>
      <c r="C1440" s="517" t="s">
        <v>12359</v>
      </c>
      <c r="D1440" s="525" t="s">
        <v>411</v>
      </c>
      <c r="E1440" s="525" t="s">
        <v>12668</v>
      </c>
      <c r="F1440" s="346"/>
      <c r="G1440" s="540"/>
      <c r="H1440" s="547"/>
      <c r="I1440" s="365"/>
      <c r="J1440" s="348"/>
      <c r="K1440" s="348"/>
      <c r="L1440" s="348"/>
      <c r="M1440" s="348"/>
      <c r="N1440" s="348"/>
      <c r="O1440" s="348"/>
      <c r="P1440" s="348"/>
      <c r="Q1440" s="348"/>
      <c r="R1440" s="348"/>
      <c r="S1440" s="348"/>
      <c r="T1440" s="348"/>
      <c r="U1440" s="348"/>
      <c r="V1440" s="348"/>
      <c r="W1440" s="348"/>
    </row>
    <row r="1441" spans="1:23" ht="12" customHeight="1">
      <c r="A1441" s="517">
        <f t="shared" si="23"/>
        <v>1436</v>
      </c>
      <c r="B1441" s="518" t="s">
        <v>10318</v>
      </c>
      <c r="C1441" s="517" t="s">
        <v>12359</v>
      </c>
      <c r="D1441" s="525" t="s">
        <v>411</v>
      </c>
      <c r="E1441" s="525" t="s">
        <v>12668</v>
      </c>
      <c r="F1441" s="346"/>
      <c r="G1441" s="540"/>
      <c r="H1441" s="547"/>
      <c r="I1441" s="365"/>
      <c r="J1441" s="348"/>
      <c r="K1441" s="348"/>
      <c r="L1441" s="348"/>
      <c r="M1441" s="348"/>
      <c r="N1441" s="348"/>
      <c r="O1441" s="348"/>
      <c r="P1441" s="348"/>
      <c r="Q1441" s="348"/>
      <c r="R1441" s="348"/>
      <c r="S1441" s="348"/>
      <c r="T1441" s="348"/>
      <c r="U1441" s="348"/>
      <c r="V1441" s="348"/>
      <c r="W1441" s="348"/>
    </row>
    <row r="1442" spans="1:23" ht="12" customHeight="1">
      <c r="A1442" s="517">
        <f t="shared" si="23"/>
        <v>1437</v>
      </c>
      <c r="B1442" s="518" t="s">
        <v>10318</v>
      </c>
      <c r="C1442" s="517" t="s">
        <v>12359</v>
      </c>
      <c r="D1442" s="525" t="s">
        <v>411</v>
      </c>
      <c r="E1442" s="525" t="s">
        <v>12668</v>
      </c>
      <c r="F1442" s="346"/>
      <c r="G1442" s="540"/>
      <c r="H1442" s="547"/>
      <c r="I1442" s="365"/>
      <c r="J1442" s="348"/>
      <c r="K1442" s="348"/>
      <c r="L1442" s="348"/>
      <c r="M1442" s="348"/>
      <c r="N1442" s="348"/>
      <c r="O1442" s="348"/>
      <c r="P1442" s="348"/>
      <c r="Q1442" s="348"/>
      <c r="R1442" s="348"/>
      <c r="S1442" s="348"/>
      <c r="T1442" s="348"/>
      <c r="U1442" s="348"/>
      <c r="V1442" s="348"/>
      <c r="W1442" s="348"/>
    </row>
    <row r="1443" spans="1:23" ht="12" customHeight="1">
      <c r="A1443" s="517">
        <f t="shared" si="23"/>
        <v>1438</v>
      </c>
      <c r="B1443" s="518" t="s">
        <v>10318</v>
      </c>
      <c r="C1443" s="517" t="s">
        <v>12359</v>
      </c>
      <c r="D1443" s="525" t="s">
        <v>411</v>
      </c>
      <c r="E1443" s="525" t="s">
        <v>12668</v>
      </c>
      <c r="F1443" s="346"/>
      <c r="G1443" s="540"/>
      <c r="H1443" s="547"/>
      <c r="I1443" s="365"/>
      <c r="J1443" s="348"/>
      <c r="K1443" s="348"/>
      <c r="L1443" s="348"/>
      <c r="M1443" s="348"/>
      <c r="N1443" s="348"/>
      <c r="O1443" s="348"/>
      <c r="P1443" s="348"/>
      <c r="Q1443" s="348"/>
      <c r="R1443" s="348"/>
      <c r="S1443" s="348"/>
      <c r="T1443" s="348"/>
      <c r="U1443" s="348"/>
      <c r="V1443" s="348"/>
      <c r="W1443" s="348"/>
    </row>
    <row r="1444" spans="1:23" ht="12" customHeight="1">
      <c r="A1444" s="517">
        <f t="shared" si="23"/>
        <v>1439</v>
      </c>
      <c r="B1444" s="518" t="s">
        <v>10318</v>
      </c>
      <c r="C1444" s="517" t="s">
        <v>12359</v>
      </c>
      <c r="D1444" s="525" t="s">
        <v>411</v>
      </c>
      <c r="E1444" s="525" t="s">
        <v>12668</v>
      </c>
      <c r="F1444" s="346"/>
      <c r="G1444" s="540"/>
      <c r="H1444" s="547"/>
      <c r="I1444" s="365"/>
      <c r="J1444" s="348"/>
      <c r="K1444" s="348"/>
      <c r="L1444" s="348"/>
      <c r="M1444" s="348"/>
      <c r="N1444" s="348"/>
      <c r="O1444" s="348"/>
      <c r="P1444" s="348"/>
      <c r="Q1444" s="348"/>
      <c r="R1444" s="348"/>
      <c r="S1444" s="348"/>
      <c r="T1444" s="348"/>
      <c r="U1444" s="348"/>
      <c r="V1444" s="348"/>
      <c r="W1444" s="348"/>
    </row>
    <row r="1445" spans="1:23" ht="12" customHeight="1">
      <c r="A1445" s="517">
        <f t="shared" si="23"/>
        <v>1440</v>
      </c>
      <c r="B1445" s="518" t="s">
        <v>10318</v>
      </c>
      <c r="C1445" s="517" t="s">
        <v>12359</v>
      </c>
      <c r="D1445" s="525" t="s">
        <v>411</v>
      </c>
      <c r="E1445" s="525" t="s">
        <v>12668</v>
      </c>
      <c r="F1445" s="346"/>
      <c r="G1445" s="540"/>
      <c r="H1445" s="547"/>
      <c r="I1445" s="365"/>
      <c r="J1445" s="348"/>
      <c r="K1445" s="348"/>
      <c r="L1445" s="348"/>
      <c r="M1445" s="348"/>
      <c r="N1445" s="348"/>
      <c r="O1445" s="348"/>
      <c r="P1445" s="348"/>
      <c r="Q1445" s="348"/>
      <c r="R1445" s="348"/>
      <c r="S1445" s="348"/>
      <c r="T1445" s="348"/>
      <c r="U1445" s="348"/>
      <c r="V1445" s="348"/>
      <c r="W1445" s="348"/>
    </row>
    <row r="1446" spans="1:23" ht="12" customHeight="1">
      <c r="A1446" s="517">
        <f t="shared" si="23"/>
        <v>1441</v>
      </c>
      <c r="B1446" s="518" t="s">
        <v>10318</v>
      </c>
      <c r="C1446" s="517" t="s">
        <v>12359</v>
      </c>
      <c r="D1446" s="525" t="s">
        <v>411</v>
      </c>
      <c r="E1446" s="525" t="s">
        <v>12668</v>
      </c>
      <c r="F1446" s="346"/>
      <c r="G1446" s="540"/>
      <c r="H1446" s="547"/>
      <c r="I1446" s="365"/>
      <c r="J1446" s="348"/>
      <c r="K1446" s="348"/>
      <c r="L1446" s="348"/>
      <c r="M1446" s="348"/>
      <c r="N1446" s="348"/>
      <c r="O1446" s="348"/>
      <c r="P1446" s="348"/>
      <c r="Q1446" s="348"/>
      <c r="R1446" s="348"/>
      <c r="S1446" s="348"/>
      <c r="T1446" s="348"/>
      <c r="U1446" s="348"/>
      <c r="V1446" s="348"/>
      <c r="W1446" s="348"/>
    </row>
    <row r="1447" spans="1:23" ht="12" customHeight="1">
      <c r="A1447" s="517">
        <f t="shared" si="23"/>
        <v>1442</v>
      </c>
      <c r="B1447" s="518" t="s">
        <v>10318</v>
      </c>
      <c r="C1447" s="517" t="s">
        <v>12359</v>
      </c>
      <c r="D1447" s="525" t="s">
        <v>411</v>
      </c>
      <c r="E1447" s="525" t="s">
        <v>12668</v>
      </c>
      <c r="F1447" s="346"/>
      <c r="G1447" s="540"/>
      <c r="H1447" s="547"/>
      <c r="I1447" s="365"/>
      <c r="J1447" s="348"/>
      <c r="K1447" s="348"/>
      <c r="L1447" s="348"/>
      <c r="M1447" s="348"/>
      <c r="N1447" s="348"/>
      <c r="O1447" s="348"/>
      <c r="P1447" s="348"/>
      <c r="Q1447" s="348"/>
      <c r="R1447" s="348"/>
      <c r="S1447" s="348"/>
      <c r="T1447" s="348"/>
      <c r="U1447" s="348"/>
      <c r="V1447" s="348"/>
      <c r="W1447" s="348"/>
    </row>
    <row r="1448" spans="1:23" ht="12" customHeight="1">
      <c r="A1448" s="517">
        <f t="shared" si="23"/>
        <v>1443</v>
      </c>
      <c r="B1448" s="518" t="s">
        <v>10318</v>
      </c>
      <c r="C1448" s="517" t="s">
        <v>12359</v>
      </c>
      <c r="D1448" s="525" t="s">
        <v>411</v>
      </c>
      <c r="E1448" s="525" t="s">
        <v>12668</v>
      </c>
      <c r="F1448" s="346"/>
      <c r="G1448" s="540"/>
      <c r="H1448" s="547"/>
      <c r="I1448" s="365"/>
      <c r="J1448" s="348"/>
      <c r="K1448" s="348"/>
      <c r="L1448" s="348"/>
      <c r="M1448" s="348"/>
      <c r="N1448" s="348"/>
      <c r="O1448" s="348"/>
      <c r="P1448" s="348"/>
      <c r="Q1448" s="348"/>
      <c r="R1448" s="348"/>
      <c r="S1448" s="348"/>
      <c r="T1448" s="348"/>
      <c r="U1448" s="348"/>
      <c r="V1448" s="348"/>
      <c r="W1448" s="348"/>
    </row>
    <row r="1449" spans="1:23" ht="12" customHeight="1">
      <c r="A1449" s="517">
        <f t="shared" si="23"/>
        <v>1444</v>
      </c>
      <c r="B1449" s="518" t="s">
        <v>10318</v>
      </c>
      <c r="C1449" s="517" t="s">
        <v>12359</v>
      </c>
      <c r="D1449" s="525" t="s">
        <v>411</v>
      </c>
      <c r="E1449" s="525" t="s">
        <v>12668</v>
      </c>
      <c r="F1449" s="346"/>
      <c r="G1449" s="540"/>
      <c r="H1449" s="547"/>
      <c r="I1449" s="365"/>
      <c r="J1449" s="348"/>
      <c r="K1449" s="348"/>
      <c r="L1449" s="348"/>
      <c r="M1449" s="348"/>
      <c r="N1449" s="348"/>
      <c r="O1449" s="348"/>
      <c r="P1449" s="348"/>
      <c r="Q1449" s="348"/>
      <c r="R1449" s="348"/>
      <c r="S1449" s="348"/>
      <c r="T1449" s="348"/>
      <c r="U1449" s="348"/>
      <c r="V1449" s="348"/>
      <c r="W1449" s="348"/>
    </row>
    <row r="1450" spans="1:23" ht="12" customHeight="1">
      <c r="A1450" s="517">
        <f t="shared" si="23"/>
        <v>1445</v>
      </c>
      <c r="B1450" s="518" t="s">
        <v>10318</v>
      </c>
      <c r="C1450" s="517" t="s">
        <v>12359</v>
      </c>
      <c r="D1450" s="525" t="s">
        <v>411</v>
      </c>
      <c r="E1450" s="525" t="s">
        <v>12668</v>
      </c>
      <c r="F1450" s="346"/>
      <c r="G1450" s="540"/>
      <c r="H1450" s="547"/>
      <c r="I1450" s="365"/>
      <c r="J1450" s="348"/>
      <c r="K1450" s="348"/>
      <c r="L1450" s="348"/>
      <c r="M1450" s="348"/>
      <c r="N1450" s="348"/>
      <c r="O1450" s="348"/>
      <c r="P1450" s="348"/>
      <c r="Q1450" s="348"/>
      <c r="R1450" s="348"/>
      <c r="S1450" s="348"/>
      <c r="T1450" s="348"/>
      <c r="U1450" s="348"/>
      <c r="V1450" s="348"/>
      <c r="W1450" s="348"/>
    </row>
    <row r="1451" spans="1:23" ht="12" customHeight="1">
      <c r="A1451" s="517">
        <f t="shared" si="23"/>
        <v>1446</v>
      </c>
      <c r="B1451" s="518" t="s">
        <v>10318</v>
      </c>
      <c r="C1451" s="517" t="s">
        <v>12359</v>
      </c>
      <c r="D1451" s="525" t="s">
        <v>411</v>
      </c>
      <c r="E1451" s="525" t="s">
        <v>12668</v>
      </c>
      <c r="F1451" s="346"/>
      <c r="G1451" s="540"/>
      <c r="H1451" s="547"/>
      <c r="I1451" s="365"/>
      <c r="J1451" s="348"/>
      <c r="K1451" s="348"/>
      <c r="L1451" s="348"/>
      <c r="M1451" s="348"/>
      <c r="N1451" s="348"/>
      <c r="O1451" s="348"/>
      <c r="P1451" s="348"/>
      <c r="Q1451" s="348"/>
      <c r="R1451" s="348"/>
      <c r="S1451" s="348"/>
      <c r="T1451" s="348"/>
      <c r="U1451" s="348"/>
      <c r="V1451" s="348"/>
      <c r="W1451" s="348"/>
    </row>
    <row r="1452" spans="1:23" ht="12" customHeight="1">
      <c r="A1452" s="517">
        <f t="shared" si="23"/>
        <v>1447</v>
      </c>
      <c r="B1452" s="518" t="s">
        <v>10318</v>
      </c>
      <c r="C1452" s="517" t="s">
        <v>12359</v>
      </c>
      <c r="D1452" s="525" t="s">
        <v>411</v>
      </c>
      <c r="E1452" s="525" t="s">
        <v>12668</v>
      </c>
      <c r="F1452" s="346"/>
      <c r="G1452" s="540"/>
      <c r="H1452" s="547"/>
      <c r="I1452" s="365"/>
      <c r="J1452" s="348"/>
      <c r="K1452" s="348"/>
      <c r="L1452" s="348"/>
      <c r="M1452" s="348"/>
      <c r="N1452" s="348"/>
      <c r="O1452" s="348"/>
      <c r="P1452" s="348"/>
      <c r="Q1452" s="348"/>
      <c r="R1452" s="348"/>
      <c r="S1452" s="348"/>
      <c r="T1452" s="348"/>
      <c r="U1452" s="348"/>
      <c r="V1452" s="348"/>
      <c r="W1452" s="348"/>
    </row>
    <row r="1453" spans="1:23" ht="12" customHeight="1">
      <c r="A1453" s="517">
        <f t="shared" si="23"/>
        <v>1448</v>
      </c>
      <c r="B1453" s="518" t="s">
        <v>10318</v>
      </c>
      <c r="C1453" s="517" t="s">
        <v>12359</v>
      </c>
      <c r="D1453" s="525" t="s">
        <v>411</v>
      </c>
      <c r="E1453" s="525" t="s">
        <v>12668</v>
      </c>
      <c r="F1453" s="346"/>
      <c r="G1453" s="540"/>
      <c r="H1453" s="547"/>
      <c r="I1453" s="365"/>
      <c r="J1453" s="348"/>
      <c r="K1453" s="348"/>
      <c r="L1453" s="348"/>
      <c r="M1453" s="348"/>
      <c r="N1453" s="348"/>
      <c r="O1453" s="348"/>
      <c r="P1453" s="348"/>
      <c r="Q1453" s="348"/>
      <c r="R1453" s="348"/>
      <c r="S1453" s="348"/>
      <c r="T1453" s="348"/>
      <c r="U1453" s="348"/>
      <c r="V1453" s="348"/>
      <c r="W1453" s="348"/>
    </row>
    <row r="1454" spans="1:23" ht="12" customHeight="1">
      <c r="A1454" s="517">
        <f t="shared" si="23"/>
        <v>1449</v>
      </c>
      <c r="B1454" s="518" t="s">
        <v>10318</v>
      </c>
      <c r="C1454" s="517" t="s">
        <v>12359</v>
      </c>
      <c r="D1454" s="525" t="s">
        <v>411</v>
      </c>
      <c r="E1454" s="525" t="s">
        <v>12668</v>
      </c>
      <c r="F1454" s="346"/>
      <c r="G1454" s="540"/>
      <c r="H1454" s="547"/>
      <c r="I1454" s="365"/>
      <c r="J1454" s="348"/>
      <c r="K1454" s="348"/>
      <c r="L1454" s="348"/>
      <c r="M1454" s="348"/>
      <c r="N1454" s="348"/>
      <c r="O1454" s="348"/>
      <c r="P1454" s="348"/>
      <c r="Q1454" s="348"/>
      <c r="R1454" s="348"/>
      <c r="S1454" s="348"/>
      <c r="T1454" s="348"/>
      <c r="U1454" s="348"/>
      <c r="V1454" s="348"/>
      <c r="W1454" s="348"/>
    </row>
    <row r="1455" spans="1:23" ht="12" customHeight="1">
      <c r="A1455" s="517">
        <f t="shared" si="23"/>
        <v>1450</v>
      </c>
      <c r="B1455" s="518" t="s">
        <v>10318</v>
      </c>
      <c r="C1455" s="517" t="s">
        <v>12359</v>
      </c>
      <c r="D1455" s="525" t="s">
        <v>411</v>
      </c>
      <c r="E1455" s="525" t="s">
        <v>12668</v>
      </c>
      <c r="F1455" s="346"/>
      <c r="G1455" s="540"/>
      <c r="H1455" s="547"/>
      <c r="I1455" s="365"/>
      <c r="J1455" s="348"/>
      <c r="K1455" s="348"/>
      <c r="L1455" s="348"/>
      <c r="M1455" s="348"/>
      <c r="N1455" s="348"/>
      <c r="O1455" s="348"/>
      <c r="P1455" s="348"/>
      <c r="Q1455" s="348"/>
      <c r="R1455" s="348"/>
      <c r="S1455" s="348"/>
      <c r="T1455" s="348"/>
      <c r="U1455" s="348"/>
      <c r="V1455" s="348"/>
      <c r="W1455" s="348"/>
    </row>
    <row r="1456" spans="1:23" ht="12" customHeight="1">
      <c r="A1456" s="517">
        <f t="shared" si="23"/>
        <v>1451</v>
      </c>
      <c r="B1456" s="518" t="s">
        <v>10318</v>
      </c>
      <c r="C1456" s="517" t="s">
        <v>12359</v>
      </c>
      <c r="D1456" s="525" t="s">
        <v>411</v>
      </c>
      <c r="E1456" s="525" t="s">
        <v>12668</v>
      </c>
      <c r="F1456" s="346"/>
      <c r="G1456" s="540"/>
      <c r="H1456" s="547"/>
      <c r="I1456" s="365"/>
      <c r="J1456" s="348"/>
      <c r="K1456" s="348"/>
      <c r="L1456" s="348"/>
      <c r="M1456" s="348"/>
      <c r="N1456" s="348"/>
      <c r="O1456" s="348"/>
      <c r="P1456" s="348"/>
      <c r="Q1456" s="348"/>
      <c r="R1456" s="348"/>
      <c r="S1456" s="348"/>
      <c r="T1456" s="348"/>
      <c r="U1456" s="348"/>
      <c r="V1456" s="348"/>
      <c r="W1456" s="348"/>
    </row>
    <row r="1457" spans="1:23" ht="12" customHeight="1">
      <c r="A1457" s="517">
        <f t="shared" si="23"/>
        <v>1452</v>
      </c>
      <c r="B1457" s="518" t="s">
        <v>10318</v>
      </c>
      <c r="C1457" s="517" t="s">
        <v>12359</v>
      </c>
      <c r="D1457" s="525" t="s">
        <v>411</v>
      </c>
      <c r="E1457" s="525" t="s">
        <v>12668</v>
      </c>
      <c r="F1457" s="346"/>
      <c r="G1457" s="540"/>
      <c r="H1457" s="547"/>
      <c r="I1457" s="365"/>
      <c r="J1457" s="348"/>
      <c r="K1457" s="348"/>
      <c r="L1457" s="348"/>
      <c r="M1457" s="348"/>
      <c r="N1457" s="348"/>
      <c r="O1457" s="348"/>
      <c r="P1457" s="348"/>
      <c r="Q1457" s="348"/>
      <c r="R1457" s="348"/>
      <c r="S1457" s="348"/>
      <c r="T1457" s="348"/>
      <c r="U1457" s="348"/>
      <c r="V1457" s="348"/>
      <c r="W1457" s="348"/>
    </row>
    <row r="1458" spans="1:23" ht="12" customHeight="1">
      <c r="A1458" s="517">
        <f t="shared" si="23"/>
        <v>1453</v>
      </c>
      <c r="B1458" s="518" t="s">
        <v>10318</v>
      </c>
      <c r="C1458" s="517" t="s">
        <v>12359</v>
      </c>
      <c r="D1458" s="525" t="s">
        <v>411</v>
      </c>
      <c r="E1458" s="525" t="s">
        <v>12668</v>
      </c>
      <c r="F1458" s="346"/>
      <c r="G1458" s="540"/>
      <c r="H1458" s="547"/>
      <c r="I1458" s="365"/>
      <c r="J1458" s="348"/>
      <c r="K1458" s="348"/>
      <c r="L1458" s="348"/>
      <c r="M1458" s="348"/>
      <c r="N1458" s="348"/>
      <c r="O1458" s="348"/>
      <c r="P1458" s="348"/>
      <c r="Q1458" s="348"/>
      <c r="R1458" s="348"/>
      <c r="S1458" s="348"/>
      <c r="T1458" s="348"/>
      <c r="U1458" s="348"/>
      <c r="V1458" s="348"/>
      <c r="W1458" s="348"/>
    </row>
    <row r="1459" spans="1:23" ht="12" customHeight="1">
      <c r="A1459" s="517">
        <f t="shared" si="23"/>
        <v>1454</v>
      </c>
      <c r="B1459" s="518" t="s">
        <v>10318</v>
      </c>
      <c r="C1459" s="517" t="s">
        <v>12359</v>
      </c>
      <c r="D1459" s="525" t="s">
        <v>411</v>
      </c>
      <c r="E1459" s="525" t="s">
        <v>12668</v>
      </c>
      <c r="F1459" s="346"/>
      <c r="G1459" s="540"/>
      <c r="H1459" s="547"/>
      <c r="I1459" s="365"/>
      <c r="J1459" s="348"/>
      <c r="K1459" s="348"/>
      <c r="L1459" s="348"/>
      <c r="M1459" s="348"/>
      <c r="N1459" s="348"/>
      <c r="O1459" s="348"/>
      <c r="P1459" s="348"/>
      <c r="Q1459" s="348"/>
      <c r="R1459" s="348"/>
      <c r="S1459" s="348"/>
      <c r="T1459" s="348"/>
      <c r="U1459" s="348"/>
      <c r="V1459" s="348"/>
      <c r="W1459" s="348"/>
    </row>
    <row r="1460" spans="1:23" ht="12" customHeight="1">
      <c r="A1460" s="517">
        <f t="shared" si="23"/>
        <v>1455</v>
      </c>
      <c r="B1460" s="518" t="s">
        <v>10318</v>
      </c>
      <c r="C1460" s="517" t="s">
        <v>12359</v>
      </c>
      <c r="D1460" s="525" t="s">
        <v>411</v>
      </c>
      <c r="E1460" s="525" t="s">
        <v>12668</v>
      </c>
      <c r="F1460" s="346"/>
      <c r="G1460" s="540"/>
      <c r="H1460" s="547"/>
      <c r="I1460" s="365"/>
      <c r="J1460" s="348"/>
      <c r="K1460" s="348"/>
      <c r="L1460" s="348"/>
      <c r="M1460" s="348"/>
      <c r="N1460" s="348"/>
      <c r="O1460" s="348"/>
      <c r="P1460" s="348"/>
      <c r="Q1460" s="348"/>
      <c r="R1460" s="348"/>
      <c r="S1460" s="348"/>
      <c r="T1460" s="348"/>
      <c r="U1460" s="348"/>
      <c r="V1460" s="348"/>
      <c r="W1460" s="348"/>
    </row>
    <row r="1461" spans="1:23" ht="12" customHeight="1">
      <c r="A1461" s="517">
        <f t="shared" si="23"/>
        <v>1456</v>
      </c>
      <c r="B1461" s="518" t="s">
        <v>10318</v>
      </c>
      <c r="C1461" s="517" t="s">
        <v>12359</v>
      </c>
      <c r="D1461" s="525" t="s">
        <v>411</v>
      </c>
      <c r="E1461" s="525" t="s">
        <v>12668</v>
      </c>
      <c r="F1461" s="346"/>
      <c r="G1461" s="540"/>
      <c r="H1461" s="547"/>
      <c r="I1461" s="365"/>
      <c r="J1461" s="348"/>
      <c r="K1461" s="348"/>
      <c r="L1461" s="348"/>
      <c r="M1461" s="348"/>
      <c r="N1461" s="348"/>
      <c r="O1461" s="348"/>
      <c r="P1461" s="348"/>
      <c r="Q1461" s="348"/>
      <c r="R1461" s="348"/>
      <c r="S1461" s="348"/>
      <c r="T1461" s="348"/>
      <c r="U1461" s="348"/>
      <c r="V1461" s="348"/>
      <c r="W1461" s="348"/>
    </row>
    <row r="1462" spans="1:23" ht="12" customHeight="1">
      <c r="A1462" s="517">
        <f t="shared" si="23"/>
        <v>1457</v>
      </c>
      <c r="B1462" s="518" t="s">
        <v>10318</v>
      </c>
      <c r="C1462" s="517" t="s">
        <v>12359</v>
      </c>
      <c r="D1462" s="525" t="s">
        <v>411</v>
      </c>
      <c r="E1462" s="525" t="s">
        <v>12668</v>
      </c>
      <c r="F1462" s="346"/>
      <c r="G1462" s="540"/>
      <c r="H1462" s="547"/>
      <c r="I1462" s="365"/>
      <c r="J1462" s="348"/>
      <c r="K1462" s="348"/>
      <c r="L1462" s="348"/>
      <c r="M1462" s="348"/>
      <c r="N1462" s="348"/>
      <c r="O1462" s="348"/>
      <c r="P1462" s="348"/>
      <c r="Q1462" s="348"/>
      <c r="R1462" s="348"/>
      <c r="S1462" s="348"/>
      <c r="T1462" s="348"/>
      <c r="U1462" s="348"/>
      <c r="V1462" s="348"/>
      <c r="W1462" s="348"/>
    </row>
    <row r="1463" spans="1:23" ht="12" customHeight="1">
      <c r="A1463" s="517">
        <f t="shared" si="23"/>
        <v>1458</v>
      </c>
      <c r="B1463" s="518" t="s">
        <v>10957</v>
      </c>
      <c r="C1463" s="517" t="s">
        <v>12359</v>
      </c>
      <c r="D1463" s="525" t="s">
        <v>411</v>
      </c>
      <c r="E1463" s="525" t="s">
        <v>12570</v>
      </c>
      <c r="F1463" s="346"/>
      <c r="G1463" s="540"/>
      <c r="H1463" s="547"/>
      <c r="I1463" s="365"/>
      <c r="J1463" s="348"/>
      <c r="K1463" s="348"/>
      <c r="L1463" s="348"/>
      <c r="M1463" s="348"/>
      <c r="N1463" s="348"/>
      <c r="O1463" s="348"/>
      <c r="P1463" s="348"/>
      <c r="Q1463" s="348"/>
      <c r="R1463" s="348"/>
      <c r="S1463" s="348"/>
      <c r="T1463" s="348"/>
      <c r="U1463" s="348"/>
      <c r="V1463" s="348"/>
      <c r="W1463" s="348"/>
    </row>
    <row r="1464" spans="1:23" ht="12" customHeight="1">
      <c r="A1464" s="517">
        <f t="shared" si="23"/>
        <v>1459</v>
      </c>
      <c r="B1464" s="518" t="s">
        <v>10957</v>
      </c>
      <c r="C1464" s="517" t="s">
        <v>12359</v>
      </c>
      <c r="D1464" s="525" t="s">
        <v>411</v>
      </c>
      <c r="E1464" s="525" t="s">
        <v>12570</v>
      </c>
      <c r="F1464" s="346"/>
      <c r="G1464" s="540"/>
      <c r="H1464" s="547"/>
      <c r="I1464" s="365"/>
      <c r="J1464" s="348"/>
      <c r="K1464" s="348"/>
      <c r="L1464" s="348"/>
      <c r="M1464" s="348"/>
      <c r="N1464" s="348"/>
      <c r="O1464" s="348"/>
      <c r="P1464" s="348"/>
      <c r="Q1464" s="348"/>
      <c r="R1464" s="348"/>
      <c r="S1464" s="348"/>
      <c r="T1464" s="348"/>
      <c r="U1464" s="348"/>
      <c r="V1464" s="348"/>
      <c r="W1464" s="348"/>
    </row>
    <row r="1465" spans="1:23" ht="12" customHeight="1">
      <c r="A1465" s="517">
        <f t="shared" si="23"/>
        <v>1460</v>
      </c>
      <c r="B1465" s="518" t="s">
        <v>10957</v>
      </c>
      <c r="C1465" s="517" t="s">
        <v>12359</v>
      </c>
      <c r="D1465" s="525" t="s">
        <v>411</v>
      </c>
      <c r="E1465" s="525" t="s">
        <v>12570</v>
      </c>
      <c r="F1465" s="346"/>
      <c r="G1465" s="540"/>
      <c r="H1465" s="547"/>
      <c r="I1465" s="365"/>
      <c r="J1465" s="348"/>
      <c r="K1465" s="348"/>
      <c r="L1465" s="348"/>
      <c r="M1465" s="348"/>
      <c r="N1465" s="348"/>
      <c r="O1465" s="348"/>
      <c r="P1465" s="348"/>
      <c r="Q1465" s="348"/>
      <c r="R1465" s="348"/>
      <c r="S1465" s="348"/>
      <c r="T1465" s="348"/>
      <c r="U1465" s="348"/>
      <c r="V1465" s="348"/>
      <c r="W1465" s="348"/>
    </row>
    <row r="1466" spans="1:23" ht="12" customHeight="1">
      <c r="A1466" s="517">
        <f t="shared" si="23"/>
        <v>1461</v>
      </c>
      <c r="B1466" s="518" t="s">
        <v>10957</v>
      </c>
      <c r="C1466" s="517" t="s">
        <v>12359</v>
      </c>
      <c r="D1466" s="525" t="s">
        <v>411</v>
      </c>
      <c r="E1466" s="525" t="s">
        <v>12570</v>
      </c>
      <c r="F1466" s="346"/>
      <c r="G1466" s="540"/>
      <c r="H1466" s="547"/>
      <c r="I1466" s="365"/>
      <c r="J1466" s="348"/>
      <c r="K1466" s="348"/>
      <c r="L1466" s="348"/>
      <c r="M1466" s="348"/>
      <c r="N1466" s="348"/>
      <c r="O1466" s="348"/>
      <c r="P1466" s="348"/>
      <c r="Q1466" s="348"/>
      <c r="R1466" s="348"/>
      <c r="S1466" s="348"/>
      <c r="T1466" s="348"/>
      <c r="U1466" s="348"/>
      <c r="V1466" s="348"/>
      <c r="W1466" s="348"/>
    </row>
    <row r="1467" spans="1:23" ht="12" customHeight="1">
      <c r="A1467" s="517">
        <f t="shared" si="23"/>
        <v>1462</v>
      </c>
      <c r="B1467" s="518" t="s">
        <v>10957</v>
      </c>
      <c r="C1467" s="517" t="s">
        <v>12359</v>
      </c>
      <c r="D1467" s="525" t="s">
        <v>411</v>
      </c>
      <c r="E1467" s="525" t="s">
        <v>12570</v>
      </c>
      <c r="F1467" s="346"/>
      <c r="G1467" s="540"/>
      <c r="H1467" s="547"/>
      <c r="I1467" s="365"/>
      <c r="J1467" s="348"/>
      <c r="K1467" s="348"/>
      <c r="L1467" s="348"/>
      <c r="M1467" s="348"/>
      <c r="N1467" s="348"/>
      <c r="O1467" s="348"/>
      <c r="P1467" s="348"/>
      <c r="Q1467" s="348"/>
      <c r="R1467" s="348"/>
      <c r="S1467" s="348"/>
      <c r="T1467" s="348"/>
      <c r="U1467" s="348"/>
      <c r="V1467" s="348"/>
      <c r="W1467" s="348"/>
    </row>
    <row r="1468" spans="1:23" ht="12" customHeight="1">
      <c r="A1468" s="517">
        <f t="shared" si="23"/>
        <v>1463</v>
      </c>
      <c r="B1468" s="518" t="s">
        <v>10957</v>
      </c>
      <c r="C1468" s="517" t="s">
        <v>12359</v>
      </c>
      <c r="D1468" s="525" t="s">
        <v>411</v>
      </c>
      <c r="E1468" s="525" t="s">
        <v>12570</v>
      </c>
      <c r="F1468" s="346"/>
      <c r="G1468" s="540"/>
      <c r="H1468" s="547"/>
      <c r="I1468" s="365"/>
      <c r="J1468" s="348"/>
      <c r="K1468" s="348"/>
      <c r="L1468" s="348"/>
      <c r="M1468" s="348"/>
      <c r="N1468" s="348"/>
      <c r="O1468" s="348"/>
      <c r="P1468" s="348"/>
      <c r="Q1468" s="348"/>
      <c r="R1468" s="348"/>
      <c r="S1468" s="348"/>
      <c r="T1468" s="348"/>
      <c r="U1468" s="348"/>
      <c r="V1468" s="348"/>
      <c r="W1468" s="348"/>
    </row>
    <row r="1469" spans="1:23" ht="12" customHeight="1">
      <c r="A1469" s="517">
        <f t="shared" si="23"/>
        <v>1464</v>
      </c>
      <c r="B1469" s="518" t="s">
        <v>10957</v>
      </c>
      <c r="C1469" s="517" t="s">
        <v>12359</v>
      </c>
      <c r="D1469" s="525" t="s">
        <v>411</v>
      </c>
      <c r="E1469" s="525" t="s">
        <v>12570</v>
      </c>
      <c r="F1469" s="346"/>
      <c r="G1469" s="540"/>
      <c r="H1469" s="547"/>
      <c r="I1469" s="365"/>
      <c r="J1469" s="348"/>
      <c r="K1469" s="348"/>
      <c r="L1469" s="348"/>
      <c r="M1469" s="348"/>
      <c r="N1469" s="348"/>
      <c r="O1469" s="348"/>
      <c r="P1469" s="348"/>
      <c r="Q1469" s="348"/>
      <c r="R1469" s="348"/>
      <c r="S1469" s="348"/>
      <c r="T1469" s="348"/>
      <c r="U1469" s="348"/>
      <c r="V1469" s="348"/>
      <c r="W1469" s="348"/>
    </row>
    <row r="1470" spans="1:23" ht="12" customHeight="1">
      <c r="A1470" s="517">
        <f t="shared" si="23"/>
        <v>1465</v>
      </c>
      <c r="B1470" s="518" t="s">
        <v>10957</v>
      </c>
      <c r="C1470" s="517" t="s">
        <v>12359</v>
      </c>
      <c r="D1470" s="525" t="s">
        <v>411</v>
      </c>
      <c r="E1470" s="525" t="s">
        <v>12570</v>
      </c>
      <c r="F1470" s="346"/>
      <c r="G1470" s="540"/>
      <c r="H1470" s="547"/>
      <c r="I1470" s="365"/>
      <c r="J1470" s="348"/>
      <c r="K1470" s="348"/>
      <c r="L1470" s="348"/>
      <c r="M1470" s="348"/>
      <c r="N1470" s="348"/>
      <c r="O1470" s="348"/>
      <c r="P1470" s="348"/>
      <c r="Q1470" s="348"/>
      <c r="R1470" s="348"/>
      <c r="S1470" s="348"/>
      <c r="T1470" s="348"/>
      <c r="U1470" s="348"/>
      <c r="V1470" s="348"/>
      <c r="W1470" s="348"/>
    </row>
    <row r="1471" spans="1:23" ht="12" customHeight="1">
      <c r="A1471" s="517">
        <f t="shared" si="23"/>
        <v>1466</v>
      </c>
      <c r="B1471" s="518" t="s">
        <v>10957</v>
      </c>
      <c r="C1471" s="517" t="s">
        <v>12359</v>
      </c>
      <c r="D1471" s="525" t="s">
        <v>411</v>
      </c>
      <c r="E1471" s="525" t="s">
        <v>12570</v>
      </c>
      <c r="F1471" s="346"/>
      <c r="G1471" s="540"/>
      <c r="H1471" s="547"/>
      <c r="I1471" s="365"/>
      <c r="J1471" s="348"/>
      <c r="K1471" s="348"/>
      <c r="L1471" s="348"/>
      <c r="M1471" s="348"/>
      <c r="N1471" s="348"/>
      <c r="O1471" s="348"/>
      <c r="P1471" s="348"/>
      <c r="Q1471" s="348"/>
      <c r="R1471" s="348"/>
      <c r="S1471" s="348"/>
      <c r="T1471" s="348"/>
      <c r="U1471" s="348"/>
      <c r="V1471" s="348"/>
      <c r="W1471" s="348"/>
    </row>
    <row r="1472" spans="1:23" ht="12" customHeight="1">
      <c r="A1472" s="517">
        <f t="shared" si="23"/>
        <v>1467</v>
      </c>
      <c r="B1472" s="518" t="s">
        <v>10318</v>
      </c>
      <c r="C1472" s="517" t="s">
        <v>12359</v>
      </c>
      <c r="D1472" s="525" t="s">
        <v>411</v>
      </c>
      <c r="E1472" s="525" t="s">
        <v>12668</v>
      </c>
      <c r="F1472" s="346"/>
      <c r="G1472" s="540"/>
      <c r="H1472" s="547"/>
      <c r="I1472" s="365"/>
      <c r="J1472" s="348"/>
      <c r="K1472" s="348"/>
      <c r="L1472" s="348"/>
      <c r="M1472" s="348"/>
      <c r="N1472" s="348"/>
      <c r="O1472" s="348"/>
      <c r="P1472" s="348"/>
      <c r="Q1472" s="348"/>
      <c r="R1472" s="348"/>
      <c r="S1472" s="348"/>
      <c r="T1472" s="348"/>
      <c r="U1472" s="348"/>
      <c r="V1472" s="348"/>
      <c r="W1472" s="348"/>
    </row>
    <row r="1473" spans="1:23" ht="12" customHeight="1">
      <c r="A1473" s="517">
        <f t="shared" si="23"/>
        <v>1468</v>
      </c>
      <c r="B1473" s="518" t="s">
        <v>10957</v>
      </c>
      <c r="C1473" s="517" t="s">
        <v>12359</v>
      </c>
      <c r="D1473" s="525" t="s">
        <v>411</v>
      </c>
      <c r="E1473" s="525" t="s">
        <v>12570</v>
      </c>
      <c r="F1473" s="346"/>
      <c r="G1473" s="540"/>
      <c r="H1473" s="547"/>
      <c r="I1473" s="365"/>
      <c r="J1473" s="348"/>
      <c r="K1473" s="348"/>
      <c r="L1473" s="348"/>
      <c r="M1473" s="348"/>
      <c r="N1473" s="348"/>
      <c r="O1473" s="348"/>
      <c r="P1473" s="348"/>
      <c r="Q1473" s="348"/>
      <c r="R1473" s="348"/>
      <c r="S1473" s="348"/>
      <c r="T1473" s="348"/>
      <c r="U1473" s="348"/>
      <c r="V1473" s="348"/>
      <c r="W1473" s="348"/>
    </row>
    <row r="1474" spans="1:23" ht="12" customHeight="1">
      <c r="A1474" s="517">
        <f t="shared" si="23"/>
        <v>1469</v>
      </c>
      <c r="B1474" s="518" t="s">
        <v>15204</v>
      </c>
      <c r="C1474" s="517">
        <v>1</v>
      </c>
      <c r="D1474" s="525" t="s">
        <v>10397</v>
      </c>
      <c r="E1474" s="525" t="s">
        <v>12384</v>
      </c>
      <c r="F1474" s="346"/>
      <c r="G1474" s="540"/>
      <c r="H1474" s="547"/>
      <c r="I1474" s="365"/>
      <c r="J1474" s="348"/>
      <c r="K1474" s="348"/>
      <c r="L1474" s="348"/>
      <c r="M1474" s="348"/>
      <c r="N1474" s="348"/>
      <c r="O1474" s="348"/>
      <c r="P1474" s="348"/>
      <c r="Q1474" s="348"/>
      <c r="R1474" s="348"/>
      <c r="S1474" s="348"/>
      <c r="T1474" s="348"/>
      <c r="U1474" s="348"/>
      <c r="V1474" s="348"/>
      <c r="W1474" s="348"/>
    </row>
    <row r="1475" spans="1:23" ht="12" customHeight="1">
      <c r="A1475" s="517">
        <f t="shared" si="23"/>
        <v>1470</v>
      </c>
      <c r="B1475" s="518" t="s">
        <v>15923</v>
      </c>
      <c r="C1475" s="517">
        <v>1</v>
      </c>
      <c r="D1475" s="525" t="s">
        <v>15685</v>
      </c>
      <c r="E1475" s="525">
        <v>7204823</v>
      </c>
      <c r="F1475" s="346"/>
      <c r="G1475" s="540"/>
      <c r="H1475" s="547"/>
      <c r="I1475" s="365"/>
      <c r="J1475" s="348"/>
      <c r="K1475" s="348"/>
      <c r="L1475" s="348"/>
      <c r="M1475" s="348"/>
      <c r="N1475" s="348"/>
      <c r="O1475" s="348"/>
      <c r="P1475" s="348"/>
      <c r="Q1475" s="348"/>
      <c r="R1475" s="348"/>
      <c r="S1475" s="348"/>
      <c r="T1475" s="348"/>
      <c r="U1475" s="348"/>
      <c r="V1475" s="348"/>
      <c r="W1475" s="348"/>
    </row>
    <row r="1476" spans="1:23" ht="12" customHeight="1">
      <c r="A1476" s="517">
        <f t="shared" si="23"/>
        <v>1471</v>
      </c>
      <c r="B1476" s="518" t="s">
        <v>15205</v>
      </c>
      <c r="C1476" s="517">
        <v>1</v>
      </c>
      <c r="D1476" s="525" t="s">
        <v>15721</v>
      </c>
      <c r="E1476" s="525" t="s">
        <v>12053</v>
      </c>
      <c r="F1476" s="346"/>
      <c r="G1476" s="540"/>
      <c r="H1476" s="547"/>
      <c r="I1476" s="365"/>
      <c r="J1476" s="348"/>
      <c r="K1476" s="348"/>
      <c r="L1476" s="348"/>
      <c r="M1476" s="348"/>
      <c r="N1476" s="348"/>
      <c r="O1476" s="348"/>
      <c r="P1476" s="348"/>
      <c r="Q1476" s="348"/>
      <c r="R1476" s="348"/>
      <c r="S1476" s="348"/>
      <c r="T1476" s="348"/>
      <c r="U1476" s="348"/>
      <c r="V1476" s="348"/>
      <c r="W1476" s="348"/>
    </row>
    <row r="1477" spans="1:23" ht="12" customHeight="1">
      <c r="A1477" s="517">
        <f t="shared" si="23"/>
        <v>1472</v>
      </c>
      <c r="B1477" s="518" t="s">
        <v>15924</v>
      </c>
      <c r="C1477" s="517">
        <v>1</v>
      </c>
      <c r="D1477" s="525" t="s">
        <v>280</v>
      </c>
      <c r="E1477" s="525" t="s">
        <v>12032</v>
      </c>
      <c r="F1477" s="346"/>
      <c r="G1477" s="540"/>
      <c r="H1477" s="547"/>
      <c r="I1477" s="365"/>
      <c r="J1477" s="348"/>
      <c r="K1477" s="348"/>
      <c r="L1477" s="348"/>
      <c r="M1477" s="348"/>
      <c r="N1477" s="348"/>
      <c r="O1477" s="348"/>
      <c r="P1477" s="348"/>
      <c r="Q1477" s="348"/>
      <c r="R1477" s="348"/>
      <c r="S1477" s="348"/>
      <c r="T1477" s="348"/>
      <c r="U1477" s="348"/>
      <c r="V1477" s="348"/>
      <c r="W1477" s="348"/>
    </row>
    <row r="1478" spans="1:23" ht="12" customHeight="1">
      <c r="A1478" s="517">
        <f t="shared" si="23"/>
        <v>1473</v>
      </c>
      <c r="B1478" s="518" t="s">
        <v>11588</v>
      </c>
      <c r="C1478" s="517">
        <v>1</v>
      </c>
      <c r="D1478" s="525" t="s">
        <v>10677</v>
      </c>
      <c r="E1478" s="525" t="s">
        <v>10775</v>
      </c>
      <c r="F1478" s="346"/>
      <c r="G1478" s="540"/>
      <c r="H1478" s="547"/>
      <c r="I1478" s="365"/>
      <c r="J1478" s="348"/>
      <c r="K1478" s="348"/>
      <c r="L1478" s="348"/>
      <c r="M1478" s="348"/>
      <c r="N1478" s="348"/>
      <c r="O1478" s="348"/>
      <c r="P1478" s="348"/>
      <c r="Q1478" s="348"/>
      <c r="R1478" s="348"/>
      <c r="S1478" s="348"/>
      <c r="T1478" s="348"/>
      <c r="U1478" s="348"/>
      <c r="V1478" s="348"/>
      <c r="W1478" s="348"/>
    </row>
    <row r="1479" spans="1:23" ht="12" customHeight="1">
      <c r="A1479" s="517">
        <f t="shared" si="23"/>
        <v>1474</v>
      </c>
      <c r="B1479" s="518" t="s">
        <v>15206</v>
      </c>
      <c r="C1479" s="517">
        <v>1</v>
      </c>
      <c r="D1479" s="525" t="s">
        <v>15722</v>
      </c>
      <c r="E1479" s="525" t="s">
        <v>11490</v>
      </c>
      <c r="F1479" s="346"/>
      <c r="G1479" s="540"/>
      <c r="H1479" s="547"/>
      <c r="I1479" s="365"/>
      <c r="J1479" s="348"/>
      <c r="K1479" s="348"/>
      <c r="L1479" s="348"/>
      <c r="M1479" s="348"/>
      <c r="N1479" s="348"/>
      <c r="O1479" s="348"/>
      <c r="P1479" s="348"/>
      <c r="Q1479" s="348"/>
      <c r="R1479" s="348"/>
      <c r="S1479" s="348"/>
      <c r="T1479" s="348"/>
      <c r="U1479" s="348"/>
      <c r="V1479" s="348"/>
      <c r="W1479" s="348"/>
    </row>
    <row r="1480" spans="1:23" ht="12" customHeight="1">
      <c r="A1480" s="517">
        <f t="shared" ref="A1480:A1543" si="24">A1479+1</f>
        <v>1475</v>
      </c>
      <c r="B1480" s="518" t="s">
        <v>11481</v>
      </c>
      <c r="C1480" s="517">
        <v>1</v>
      </c>
      <c r="D1480" s="525" t="s">
        <v>11411</v>
      </c>
      <c r="E1480" s="525" t="s">
        <v>11480</v>
      </c>
      <c r="F1480" s="346"/>
      <c r="G1480" s="540"/>
      <c r="H1480" s="547"/>
      <c r="I1480" s="365"/>
      <c r="J1480" s="348"/>
      <c r="K1480" s="348"/>
      <c r="L1480" s="348"/>
      <c r="M1480" s="348"/>
      <c r="N1480" s="348"/>
      <c r="O1480" s="348"/>
      <c r="P1480" s="348"/>
      <c r="Q1480" s="348"/>
      <c r="R1480" s="348"/>
      <c r="S1480" s="348"/>
      <c r="T1480" s="348"/>
      <c r="U1480" s="348"/>
      <c r="V1480" s="348"/>
      <c r="W1480" s="348"/>
    </row>
    <row r="1481" spans="1:23" ht="12" customHeight="1">
      <c r="A1481" s="517">
        <f t="shared" si="24"/>
        <v>1476</v>
      </c>
      <c r="B1481" s="518" t="s">
        <v>15207</v>
      </c>
      <c r="C1481" s="517">
        <v>1</v>
      </c>
      <c r="D1481" s="525" t="s">
        <v>15722</v>
      </c>
      <c r="E1481" s="525" t="s">
        <v>11464</v>
      </c>
      <c r="F1481" s="346"/>
      <c r="G1481" s="540"/>
      <c r="H1481" s="547"/>
      <c r="I1481" s="365"/>
      <c r="J1481" s="348"/>
      <c r="K1481" s="348"/>
      <c r="L1481" s="348"/>
      <c r="M1481" s="348"/>
      <c r="N1481" s="348"/>
      <c r="O1481" s="348"/>
      <c r="P1481" s="348"/>
      <c r="Q1481" s="348"/>
      <c r="R1481" s="348"/>
      <c r="S1481" s="348"/>
      <c r="T1481" s="348"/>
      <c r="U1481" s="348"/>
      <c r="V1481" s="348"/>
      <c r="W1481" s="348"/>
    </row>
    <row r="1482" spans="1:23" ht="12" customHeight="1">
      <c r="A1482" s="517">
        <f t="shared" si="24"/>
        <v>1477</v>
      </c>
      <c r="B1482" s="518" t="s">
        <v>11379</v>
      </c>
      <c r="C1482" s="517">
        <v>1</v>
      </c>
      <c r="D1482" s="525" t="s">
        <v>135</v>
      </c>
      <c r="E1482" s="525" t="s">
        <v>11378</v>
      </c>
      <c r="F1482" s="346"/>
      <c r="G1482" s="540"/>
      <c r="H1482" s="547"/>
      <c r="I1482" s="365"/>
      <c r="J1482" s="348"/>
      <c r="K1482" s="348"/>
      <c r="L1482" s="348"/>
      <c r="M1482" s="348"/>
      <c r="N1482" s="348"/>
      <c r="O1482" s="348"/>
      <c r="P1482" s="348"/>
      <c r="Q1482" s="348"/>
      <c r="R1482" s="348"/>
      <c r="S1482" s="348"/>
      <c r="T1482" s="348"/>
      <c r="U1482" s="348"/>
      <c r="V1482" s="348"/>
      <c r="W1482" s="348"/>
    </row>
    <row r="1483" spans="1:23" ht="12" customHeight="1">
      <c r="A1483" s="517">
        <f t="shared" si="24"/>
        <v>1478</v>
      </c>
      <c r="B1483" s="518" t="s">
        <v>11219</v>
      </c>
      <c r="C1483" s="517">
        <v>1</v>
      </c>
      <c r="D1483" s="525" t="s">
        <v>11249</v>
      </c>
      <c r="E1483" s="525" t="s">
        <v>11218</v>
      </c>
      <c r="F1483" s="346"/>
      <c r="G1483" s="540"/>
      <c r="H1483" s="547"/>
      <c r="I1483" s="365"/>
      <c r="J1483" s="348"/>
      <c r="K1483" s="348"/>
      <c r="L1483" s="348"/>
      <c r="M1483" s="348"/>
      <c r="N1483" s="348"/>
      <c r="O1483" s="348"/>
      <c r="P1483" s="348"/>
      <c r="Q1483" s="348"/>
      <c r="R1483" s="348"/>
      <c r="S1483" s="348"/>
      <c r="T1483" s="348"/>
      <c r="U1483" s="348"/>
      <c r="V1483" s="348"/>
      <c r="W1483" s="348"/>
    </row>
    <row r="1484" spans="1:23" ht="12" customHeight="1">
      <c r="A1484" s="517">
        <f t="shared" si="24"/>
        <v>1479</v>
      </c>
      <c r="B1484" s="518" t="s">
        <v>15208</v>
      </c>
      <c r="C1484" s="517">
        <v>1</v>
      </c>
      <c r="D1484" s="525" t="s">
        <v>10823</v>
      </c>
      <c r="E1484" s="525" t="s">
        <v>10822</v>
      </c>
      <c r="F1484" s="346"/>
      <c r="G1484" s="540"/>
      <c r="H1484" s="547"/>
      <c r="I1484" s="365"/>
      <c r="J1484" s="348"/>
      <c r="K1484" s="348"/>
      <c r="L1484" s="348"/>
      <c r="M1484" s="348"/>
      <c r="N1484" s="348"/>
      <c r="O1484" s="348"/>
      <c r="P1484" s="348"/>
      <c r="Q1484" s="348"/>
      <c r="R1484" s="348"/>
      <c r="S1484" s="348"/>
      <c r="T1484" s="348"/>
      <c r="U1484" s="348"/>
      <c r="V1484" s="348"/>
      <c r="W1484" s="348"/>
    </row>
    <row r="1485" spans="1:23" ht="12" customHeight="1">
      <c r="A1485" s="517">
        <f t="shared" si="24"/>
        <v>1480</v>
      </c>
      <c r="B1485" s="518" t="s">
        <v>12991</v>
      </c>
      <c r="C1485" s="517">
        <v>1</v>
      </c>
      <c r="D1485" s="525" t="s">
        <v>12576</v>
      </c>
      <c r="E1485" s="525" t="s">
        <v>12990</v>
      </c>
      <c r="F1485" s="346"/>
      <c r="G1485" s="540"/>
      <c r="H1485" s="547"/>
      <c r="I1485" s="365"/>
      <c r="J1485" s="348"/>
      <c r="K1485" s="348"/>
      <c r="L1485" s="348"/>
      <c r="M1485" s="348"/>
      <c r="N1485" s="348"/>
      <c r="O1485" s="348"/>
      <c r="P1485" s="348"/>
      <c r="Q1485" s="348"/>
      <c r="R1485" s="348"/>
      <c r="S1485" s="348"/>
      <c r="T1485" s="348"/>
      <c r="U1485" s="348"/>
      <c r="V1485" s="348"/>
      <c r="W1485" s="348"/>
    </row>
    <row r="1486" spans="1:23" ht="12" customHeight="1">
      <c r="A1486" s="517">
        <f t="shared" si="24"/>
        <v>1481</v>
      </c>
      <c r="B1486" s="518" t="s">
        <v>11561</v>
      </c>
      <c r="C1486" s="517">
        <v>1</v>
      </c>
      <c r="D1486" s="525" t="s">
        <v>5971</v>
      </c>
      <c r="E1486" s="525" t="s">
        <v>11560</v>
      </c>
      <c r="F1486" s="346"/>
      <c r="G1486" s="540"/>
      <c r="H1486" s="547"/>
      <c r="I1486" s="365"/>
      <c r="J1486" s="348"/>
      <c r="K1486" s="348"/>
      <c r="L1486" s="348"/>
      <c r="M1486" s="348"/>
      <c r="N1486" s="348"/>
      <c r="O1486" s="348"/>
      <c r="P1486" s="348"/>
      <c r="Q1486" s="348"/>
      <c r="R1486" s="348"/>
      <c r="S1486" s="348"/>
      <c r="T1486" s="348"/>
      <c r="U1486" s="348"/>
      <c r="V1486" s="348"/>
      <c r="W1486" s="348"/>
    </row>
    <row r="1487" spans="1:23" ht="12" customHeight="1">
      <c r="A1487" s="517">
        <f t="shared" si="24"/>
        <v>1482</v>
      </c>
      <c r="B1487" s="518" t="s">
        <v>11357</v>
      </c>
      <c r="C1487" s="517" t="s">
        <v>12359</v>
      </c>
      <c r="D1487" s="525" t="s">
        <v>10067</v>
      </c>
      <c r="E1487" s="525" t="s">
        <v>13713</v>
      </c>
      <c r="F1487" s="346"/>
      <c r="G1487" s="540"/>
      <c r="H1487" s="547"/>
      <c r="I1487" s="365"/>
      <c r="J1487" s="348"/>
      <c r="K1487" s="348"/>
      <c r="L1487" s="348"/>
      <c r="M1487" s="348"/>
      <c r="N1487" s="348"/>
      <c r="O1487" s="348"/>
      <c r="P1487" s="348"/>
      <c r="Q1487" s="348"/>
      <c r="R1487" s="348"/>
      <c r="S1487" s="348"/>
      <c r="T1487" s="348"/>
      <c r="U1487" s="348"/>
      <c r="V1487" s="348"/>
      <c r="W1487" s="348"/>
    </row>
    <row r="1488" spans="1:23" ht="12" customHeight="1">
      <c r="A1488" s="517">
        <f t="shared" si="24"/>
        <v>1483</v>
      </c>
      <c r="B1488" s="518" t="s">
        <v>12543</v>
      </c>
      <c r="C1488" s="517">
        <v>1</v>
      </c>
      <c r="D1488" s="525" t="s">
        <v>12095</v>
      </c>
      <c r="E1488" s="525" t="s">
        <v>12542</v>
      </c>
      <c r="F1488" s="346"/>
      <c r="G1488" s="540"/>
      <c r="H1488" s="547"/>
      <c r="I1488" s="365"/>
      <c r="J1488" s="348"/>
      <c r="K1488" s="348"/>
      <c r="L1488" s="348"/>
      <c r="M1488" s="348"/>
      <c r="N1488" s="348"/>
      <c r="O1488" s="348"/>
      <c r="P1488" s="348"/>
      <c r="Q1488" s="348"/>
      <c r="R1488" s="348"/>
      <c r="S1488" s="348"/>
      <c r="T1488" s="348"/>
      <c r="U1488" s="348"/>
      <c r="V1488" s="348"/>
      <c r="W1488" s="348"/>
    </row>
    <row r="1489" spans="1:23" ht="12" customHeight="1">
      <c r="A1489" s="517">
        <f t="shared" si="24"/>
        <v>1484</v>
      </c>
      <c r="B1489" s="518" t="s">
        <v>12037</v>
      </c>
      <c r="C1489" s="517">
        <v>1</v>
      </c>
      <c r="D1489" s="525" t="s">
        <v>10116</v>
      </c>
      <c r="E1489" s="525" t="s">
        <v>12036</v>
      </c>
      <c r="F1489" s="346"/>
      <c r="G1489" s="540"/>
      <c r="H1489" s="547"/>
      <c r="I1489" s="365"/>
      <c r="J1489" s="348"/>
      <c r="K1489" s="348"/>
      <c r="L1489" s="348"/>
      <c r="M1489" s="348"/>
      <c r="N1489" s="348"/>
      <c r="O1489" s="348"/>
      <c r="P1489" s="348"/>
      <c r="Q1489" s="348"/>
      <c r="R1489" s="348"/>
      <c r="S1489" s="348"/>
      <c r="T1489" s="348"/>
      <c r="U1489" s="348"/>
      <c r="V1489" s="348"/>
      <c r="W1489" s="348"/>
    </row>
    <row r="1490" spans="1:23" ht="12" customHeight="1">
      <c r="A1490" s="517">
        <f t="shared" si="24"/>
        <v>1485</v>
      </c>
      <c r="B1490" s="518" t="s">
        <v>11654</v>
      </c>
      <c r="C1490" s="517">
        <v>2</v>
      </c>
      <c r="D1490" s="525" t="s">
        <v>265</v>
      </c>
      <c r="E1490" s="525">
        <v>18177</v>
      </c>
      <c r="F1490" s="346"/>
      <c r="G1490" s="540"/>
      <c r="H1490" s="547"/>
      <c r="I1490" s="365"/>
      <c r="J1490" s="348"/>
      <c r="K1490" s="348"/>
      <c r="L1490" s="348"/>
      <c r="M1490" s="348"/>
      <c r="N1490" s="348"/>
      <c r="O1490" s="348"/>
      <c r="P1490" s="348"/>
      <c r="Q1490" s="348"/>
      <c r="R1490" s="348"/>
      <c r="S1490" s="348"/>
      <c r="T1490" s="348"/>
      <c r="U1490" s="348"/>
      <c r="V1490" s="348"/>
      <c r="W1490" s="348"/>
    </row>
    <row r="1491" spans="1:23" ht="12" customHeight="1">
      <c r="A1491" s="517">
        <f t="shared" si="24"/>
        <v>1486</v>
      </c>
      <c r="B1491" s="518" t="s">
        <v>10682</v>
      </c>
      <c r="C1491" s="517">
        <v>3</v>
      </c>
      <c r="D1491" s="525" t="s">
        <v>10585</v>
      </c>
      <c r="E1491" s="525" t="s">
        <v>10681</v>
      </c>
      <c r="F1491" s="346"/>
      <c r="G1491" s="540"/>
      <c r="H1491" s="547"/>
      <c r="I1491" s="365"/>
      <c r="J1491" s="348"/>
      <c r="K1491" s="348"/>
      <c r="L1491" s="348"/>
      <c r="M1491" s="348"/>
      <c r="N1491" s="348"/>
      <c r="O1491" s="348"/>
      <c r="P1491" s="348"/>
      <c r="Q1491" s="348"/>
      <c r="R1491" s="348"/>
      <c r="S1491" s="348"/>
      <c r="T1491" s="348"/>
      <c r="U1491" s="348"/>
      <c r="V1491" s="348"/>
      <c r="W1491" s="348"/>
    </row>
    <row r="1492" spans="1:23" ht="12" customHeight="1">
      <c r="A1492" s="517">
        <f t="shared" si="24"/>
        <v>1487</v>
      </c>
      <c r="B1492" s="518" t="s">
        <v>15209</v>
      </c>
      <c r="C1492" s="517">
        <v>1</v>
      </c>
      <c r="D1492" s="525" t="s">
        <v>10375</v>
      </c>
      <c r="E1492" s="525">
        <v>10231900</v>
      </c>
      <c r="F1492" s="346"/>
      <c r="G1492" s="540"/>
      <c r="H1492" s="547"/>
      <c r="I1492" s="365"/>
      <c r="J1492" s="348"/>
      <c r="K1492" s="348"/>
      <c r="L1492" s="348"/>
      <c r="M1492" s="348"/>
      <c r="N1492" s="348"/>
      <c r="O1492" s="348"/>
      <c r="P1492" s="348"/>
      <c r="Q1492" s="348"/>
      <c r="R1492" s="348"/>
      <c r="S1492" s="348"/>
      <c r="T1492" s="348"/>
      <c r="U1492" s="348"/>
      <c r="V1492" s="348"/>
      <c r="W1492" s="348"/>
    </row>
    <row r="1493" spans="1:23" ht="12" customHeight="1">
      <c r="A1493" s="517">
        <f t="shared" si="24"/>
        <v>1488</v>
      </c>
      <c r="B1493" s="518" t="s">
        <v>11506</v>
      </c>
      <c r="C1493" s="517">
        <v>2</v>
      </c>
      <c r="D1493" s="525" t="s">
        <v>4196</v>
      </c>
      <c r="E1493" s="525" t="s">
        <v>10066</v>
      </c>
      <c r="F1493" s="346"/>
      <c r="G1493" s="540"/>
      <c r="H1493" s="547"/>
      <c r="I1493" s="365"/>
      <c r="J1493" s="348"/>
      <c r="K1493" s="348"/>
      <c r="L1493" s="348"/>
      <c r="M1493" s="348"/>
      <c r="N1493" s="348"/>
      <c r="O1493" s="348"/>
      <c r="P1493" s="348"/>
      <c r="Q1493" s="348"/>
      <c r="R1493" s="348"/>
      <c r="S1493" s="348"/>
      <c r="T1493" s="348"/>
      <c r="U1493" s="348"/>
      <c r="V1493" s="348"/>
      <c r="W1493" s="348"/>
    </row>
    <row r="1494" spans="1:23" ht="12" customHeight="1">
      <c r="A1494" s="517">
        <f t="shared" si="24"/>
        <v>1489</v>
      </c>
      <c r="B1494" s="518" t="s">
        <v>11388</v>
      </c>
      <c r="C1494" s="517">
        <v>1</v>
      </c>
      <c r="D1494" s="525" t="s">
        <v>10375</v>
      </c>
      <c r="E1494" s="525" t="s">
        <v>11387</v>
      </c>
      <c r="F1494" s="346"/>
      <c r="G1494" s="540"/>
      <c r="H1494" s="547"/>
      <c r="I1494" s="365"/>
      <c r="J1494" s="348"/>
      <c r="K1494" s="348"/>
      <c r="L1494" s="348"/>
      <c r="M1494" s="348"/>
      <c r="N1494" s="348"/>
      <c r="O1494" s="348"/>
      <c r="P1494" s="348"/>
      <c r="Q1494" s="348"/>
      <c r="R1494" s="348"/>
      <c r="S1494" s="348"/>
      <c r="T1494" s="348"/>
      <c r="U1494" s="348"/>
      <c r="V1494" s="348"/>
      <c r="W1494" s="348"/>
    </row>
    <row r="1495" spans="1:23" ht="12" customHeight="1">
      <c r="A1495" s="517">
        <f t="shared" si="24"/>
        <v>1490</v>
      </c>
      <c r="B1495" s="518" t="s">
        <v>11127</v>
      </c>
      <c r="C1495" s="517">
        <v>1</v>
      </c>
      <c r="D1495" s="525" t="s">
        <v>318</v>
      </c>
      <c r="E1495" s="525" t="s">
        <v>11126</v>
      </c>
      <c r="F1495" s="346"/>
      <c r="G1495" s="540"/>
      <c r="H1495" s="547"/>
      <c r="I1495" s="365"/>
      <c r="J1495" s="348"/>
      <c r="K1495" s="348"/>
      <c r="L1495" s="348"/>
      <c r="M1495" s="348"/>
      <c r="N1495" s="348"/>
      <c r="O1495" s="348"/>
      <c r="P1495" s="348"/>
      <c r="Q1495" s="348"/>
      <c r="R1495" s="348"/>
      <c r="S1495" s="348"/>
      <c r="T1495" s="348"/>
      <c r="U1495" s="348"/>
      <c r="V1495" s="348"/>
      <c r="W1495" s="348"/>
    </row>
    <row r="1496" spans="1:23" ht="12" customHeight="1">
      <c r="A1496" s="517">
        <f t="shared" si="24"/>
        <v>1491</v>
      </c>
      <c r="B1496" s="518" t="s">
        <v>11127</v>
      </c>
      <c r="C1496" s="517">
        <v>1</v>
      </c>
      <c r="D1496" s="525" t="s">
        <v>318</v>
      </c>
      <c r="E1496" s="525" t="s">
        <v>11102</v>
      </c>
      <c r="F1496" s="346"/>
      <c r="G1496" s="540"/>
      <c r="H1496" s="547"/>
      <c r="I1496" s="365"/>
      <c r="J1496" s="348"/>
      <c r="K1496" s="348"/>
      <c r="L1496" s="348"/>
      <c r="M1496" s="348"/>
      <c r="N1496" s="348"/>
      <c r="O1496" s="348"/>
      <c r="P1496" s="348"/>
      <c r="Q1496" s="348"/>
      <c r="R1496" s="348"/>
      <c r="S1496" s="348"/>
      <c r="T1496" s="348"/>
      <c r="U1496" s="348"/>
      <c r="V1496" s="348"/>
      <c r="W1496" s="348"/>
    </row>
    <row r="1497" spans="1:23" ht="12" customHeight="1">
      <c r="A1497" s="517">
        <f t="shared" si="24"/>
        <v>1492</v>
      </c>
      <c r="B1497" s="518" t="s">
        <v>10126</v>
      </c>
      <c r="C1497" s="517">
        <v>1</v>
      </c>
      <c r="D1497" s="525" t="s">
        <v>2681</v>
      </c>
      <c r="E1497" s="525" t="s">
        <v>10124</v>
      </c>
      <c r="F1497" s="346"/>
      <c r="G1497" s="540"/>
      <c r="H1497" s="547"/>
      <c r="I1497" s="365"/>
      <c r="J1497" s="348"/>
      <c r="K1497" s="348"/>
      <c r="L1497" s="348"/>
      <c r="M1497" s="348"/>
      <c r="N1497" s="348"/>
      <c r="O1497" s="348"/>
      <c r="P1497" s="348"/>
      <c r="Q1497" s="348"/>
      <c r="R1497" s="348"/>
      <c r="S1497" s="348"/>
      <c r="T1497" s="348"/>
      <c r="U1497" s="348"/>
      <c r="V1497" s="348"/>
      <c r="W1497" s="348"/>
    </row>
    <row r="1498" spans="1:23" ht="12" customHeight="1">
      <c r="A1498" s="517">
        <f t="shared" si="24"/>
        <v>1493</v>
      </c>
      <c r="B1498" s="518" t="s">
        <v>10126</v>
      </c>
      <c r="C1498" s="517">
        <v>1</v>
      </c>
      <c r="D1498" s="525" t="s">
        <v>2681</v>
      </c>
      <c r="E1498" s="525" t="s">
        <v>10124</v>
      </c>
      <c r="F1498" s="346"/>
      <c r="G1498" s="540"/>
      <c r="H1498" s="547"/>
      <c r="I1498" s="365"/>
      <c r="J1498" s="348"/>
      <c r="K1498" s="348"/>
      <c r="L1498" s="348"/>
      <c r="M1498" s="348"/>
      <c r="N1498" s="348"/>
      <c r="O1498" s="348"/>
      <c r="P1498" s="348"/>
      <c r="Q1498" s="348"/>
      <c r="R1498" s="348"/>
      <c r="S1498" s="348"/>
      <c r="T1498" s="348"/>
      <c r="U1498" s="348"/>
      <c r="V1498" s="348"/>
      <c r="W1498" s="348"/>
    </row>
    <row r="1499" spans="1:23" ht="12" customHeight="1">
      <c r="A1499" s="517">
        <f t="shared" si="24"/>
        <v>1494</v>
      </c>
      <c r="B1499" s="518" t="s">
        <v>10882</v>
      </c>
      <c r="C1499" s="517">
        <v>1</v>
      </c>
      <c r="D1499" s="525" t="s">
        <v>7855</v>
      </c>
      <c r="E1499" s="525" t="s">
        <v>10881</v>
      </c>
      <c r="F1499" s="346"/>
      <c r="G1499" s="540"/>
      <c r="H1499" s="547"/>
      <c r="I1499" s="365"/>
      <c r="J1499" s="348"/>
      <c r="K1499" s="348"/>
      <c r="L1499" s="348"/>
      <c r="M1499" s="348"/>
      <c r="N1499" s="348"/>
      <c r="O1499" s="348"/>
      <c r="P1499" s="348"/>
      <c r="Q1499" s="348"/>
      <c r="R1499" s="348"/>
      <c r="S1499" s="348"/>
      <c r="T1499" s="348"/>
      <c r="U1499" s="348"/>
      <c r="V1499" s="348"/>
      <c r="W1499" s="348"/>
    </row>
    <row r="1500" spans="1:23" ht="12" customHeight="1">
      <c r="A1500" s="517">
        <f t="shared" si="24"/>
        <v>1495</v>
      </c>
      <c r="B1500" s="518" t="s">
        <v>15210</v>
      </c>
      <c r="C1500" s="517">
        <v>1</v>
      </c>
      <c r="D1500" s="525" t="s">
        <v>10351</v>
      </c>
      <c r="E1500" s="525" t="s">
        <v>10848</v>
      </c>
      <c r="F1500" s="346"/>
      <c r="G1500" s="540"/>
      <c r="H1500" s="547"/>
      <c r="I1500" s="365"/>
      <c r="J1500" s="348"/>
      <c r="K1500" s="348"/>
      <c r="L1500" s="348"/>
      <c r="M1500" s="348"/>
      <c r="N1500" s="348"/>
      <c r="O1500" s="348"/>
      <c r="P1500" s="348"/>
      <c r="Q1500" s="348"/>
      <c r="R1500" s="348"/>
      <c r="S1500" s="348"/>
      <c r="T1500" s="348"/>
      <c r="U1500" s="348"/>
      <c r="V1500" s="348"/>
      <c r="W1500" s="348"/>
    </row>
    <row r="1501" spans="1:23" ht="12" customHeight="1">
      <c r="A1501" s="517">
        <f t="shared" si="24"/>
        <v>1496</v>
      </c>
      <c r="B1501" s="518" t="s">
        <v>10818</v>
      </c>
      <c r="C1501" s="517">
        <v>1</v>
      </c>
      <c r="D1501" s="525" t="s">
        <v>10210</v>
      </c>
      <c r="E1501" s="525" t="s">
        <v>10817</v>
      </c>
      <c r="F1501" s="346"/>
      <c r="G1501" s="540"/>
      <c r="H1501" s="547"/>
      <c r="I1501" s="365"/>
      <c r="J1501" s="348"/>
      <c r="K1501" s="348"/>
      <c r="L1501" s="348"/>
      <c r="M1501" s="348"/>
      <c r="N1501" s="348"/>
      <c r="O1501" s="348"/>
      <c r="P1501" s="348"/>
      <c r="Q1501" s="348"/>
      <c r="R1501" s="348"/>
      <c r="S1501" s="348"/>
      <c r="T1501" s="348"/>
      <c r="U1501" s="348"/>
      <c r="V1501" s="348"/>
      <c r="W1501" s="348"/>
    </row>
    <row r="1502" spans="1:23" ht="12" customHeight="1">
      <c r="A1502" s="517">
        <f t="shared" si="24"/>
        <v>1497</v>
      </c>
      <c r="B1502" s="518" t="s">
        <v>10816</v>
      </c>
      <c r="C1502" s="517">
        <v>1</v>
      </c>
      <c r="D1502" s="525" t="s">
        <v>10210</v>
      </c>
      <c r="E1502" s="525" t="s">
        <v>10815</v>
      </c>
      <c r="F1502" s="346"/>
      <c r="G1502" s="540"/>
      <c r="H1502" s="547"/>
      <c r="I1502" s="365"/>
      <c r="J1502" s="348"/>
      <c r="K1502" s="348"/>
      <c r="L1502" s="348"/>
      <c r="M1502" s="348"/>
      <c r="N1502" s="348"/>
      <c r="O1502" s="348"/>
      <c r="P1502" s="348"/>
      <c r="Q1502" s="348"/>
      <c r="R1502" s="348"/>
      <c r="S1502" s="348"/>
      <c r="T1502" s="348"/>
      <c r="U1502" s="348"/>
      <c r="V1502" s="348"/>
      <c r="W1502" s="348"/>
    </row>
    <row r="1503" spans="1:23" ht="12" customHeight="1">
      <c r="A1503" s="517">
        <f t="shared" si="24"/>
        <v>1498</v>
      </c>
      <c r="B1503" s="518" t="s">
        <v>10164</v>
      </c>
      <c r="C1503" s="517">
        <v>1</v>
      </c>
      <c r="D1503" s="525" t="s">
        <v>318</v>
      </c>
      <c r="E1503" s="525">
        <v>983400</v>
      </c>
      <c r="F1503" s="346"/>
      <c r="G1503" s="540"/>
      <c r="H1503" s="547"/>
      <c r="I1503" s="365"/>
      <c r="J1503" s="348"/>
      <c r="K1503" s="348"/>
      <c r="L1503" s="348"/>
      <c r="M1503" s="348"/>
      <c r="N1503" s="348"/>
      <c r="O1503" s="348"/>
      <c r="P1503" s="348"/>
      <c r="Q1503" s="348"/>
      <c r="R1503" s="348"/>
      <c r="S1503" s="348"/>
      <c r="T1503" s="348"/>
      <c r="U1503" s="348"/>
      <c r="V1503" s="348"/>
      <c r="W1503" s="348"/>
    </row>
    <row r="1504" spans="1:23" ht="12" customHeight="1">
      <c r="A1504" s="517">
        <f t="shared" si="24"/>
        <v>1499</v>
      </c>
      <c r="B1504" s="518" t="s">
        <v>10164</v>
      </c>
      <c r="C1504" s="517">
        <v>1</v>
      </c>
      <c r="D1504" s="525" t="s">
        <v>318</v>
      </c>
      <c r="E1504" s="525">
        <v>983400</v>
      </c>
      <c r="F1504" s="346"/>
      <c r="G1504" s="540"/>
      <c r="H1504" s="547"/>
      <c r="I1504" s="365"/>
      <c r="J1504" s="348"/>
      <c r="K1504" s="348"/>
      <c r="L1504" s="348"/>
      <c r="M1504" s="348"/>
      <c r="N1504" s="348"/>
      <c r="O1504" s="348"/>
      <c r="P1504" s="348"/>
      <c r="Q1504" s="348"/>
      <c r="R1504" s="348"/>
      <c r="S1504" s="348"/>
      <c r="T1504" s="348"/>
      <c r="U1504" s="348"/>
      <c r="V1504" s="348"/>
      <c r="W1504" s="348"/>
    </row>
    <row r="1505" spans="1:23" ht="12" customHeight="1">
      <c r="A1505" s="517">
        <f t="shared" si="24"/>
        <v>1500</v>
      </c>
      <c r="B1505" s="518" t="s">
        <v>10748</v>
      </c>
      <c r="C1505" s="517">
        <v>1</v>
      </c>
      <c r="D1505" s="525" t="s">
        <v>10747</v>
      </c>
      <c r="E1505" s="525" t="s">
        <v>10746</v>
      </c>
      <c r="F1505" s="346"/>
      <c r="G1505" s="540"/>
      <c r="H1505" s="547"/>
      <c r="I1505" s="365"/>
      <c r="J1505" s="348"/>
      <c r="K1505" s="348"/>
      <c r="L1505" s="348"/>
      <c r="M1505" s="348"/>
      <c r="N1505" s="348"/>
      <c r="O1505" s="348"/>
      <c r="P1505" s="348"/>
      <c r="Q1505" s="348"/>
      <c r="R1505" s="348"/>
      <c r="S1505" s="348"/>
      <c r="T1505" s="348"/>
      <c r="U1505" s="348"/>
      <c r="V1505" s="348"/>
      <c r="W1505" s="348"/>
    </row>
    <row r="1506" spans="1:23" ht="12" customHeight="1">
      <c r="A1506" s="517">
        <f t="shared" si="24"/>
        <v>1501</v>
      </c>
      <c r="B1506" s="518" t="s">
        <v>10697</v>
      </c>
      <c r="C1506" s="517">
        <v>1</v>
      </c>
      <c r="D1506" s="525" t="s">
        <v>2681</v>
      </c>
      <c r="E1506" s="525" t="s">
        <v>10124</v>
      </c>
      <c r="F1506" s="346"/>
      <c r="G1506" s="540"/>
      <c r="H1506" s="547"/>
      <c r="I1506" s="365"/>
      <c r="J1506" s="348"/>
      <c r="K1506" s="348"/>
      <c r="L1506" s="348"/>
      <c r="M1506" s="348"/>
      <c r="N1506" s="348"/>
      <c r="O1506" s="348"/>
      <c r="P1506" s="348"/>
      <c r="Q1506" s="348"/>
      <c r="R1506" s="348"/>
      <c r="S1506" s="348"/>
      <c r="T1506" s="348"/>
      <c r="U1506" s="348"/>
      <c r="V1506" s="348"/>
      <c r="W1506" s="348"/>
    </row>
    <row r="1507" spans="1:23" ht="12" customHeight="1">
      <c r="A1507" s="517">
        <f t="shared" si="24"/>
        <v>1502</v>
      </c>
      <c r="B1507" s="518" t="s">
        <v>15211</v>
      </c>
      <c r="C1507" s="517">
        <v>1</v>
      </c>
      <c r="D1507" s="525" t="s">
        <v>10246</v>
      </c>
      <c r="E1507" s="525" t="s">
        <v>10696</v>
      </c>
      <c r="F1507" s="346"/>
      <c r="G1507" s="540"/>
      <c r="H1507" s="547"/>
      <c r="I1507" s="365"/>
      <c r="J1507" s="348"/>
      <c r="K1507" s="348"/>
      <c r="L1507" s="348"/>
      <c r="M1507" s="348"/>
      <c r="N1507" s="348"/>
      <c r="O1507" s="348"/>
      <c r="P1507" s="348"/>
      <c r="Q1507" s="348"/>
      <c r="R1507" s="348"/>
      <c r="S1507" s="348"/>
      <c r="T1507" s="348"/>
      <c r="U1507" s="348"/>
      <c r="V1507" s="348"/>
      <c r="W1507" s="348"/>
    </row>
    <row r="1508" spans="1:23" ht="12" customHeight="1">
      <c r="A1508" s="517">
        <f t="shared" si="24"/>
        <v>1503</v>
      </c>
      <c r="B1508" s="518" t="s">
        <v>10579</v>
      </c>
      <c r="C1508" s="517">
        <v>1</v>
      </c>
      <c r="D1508" s="525" t="s">
        <v>10578</v>
      </c>
      <c r="E1508" s="525" t="s">
        <v>10577</v>
      </c>
      <c r="F1508" s="346"/>
      <c r="G1508" s="540"/>
      <c r="H1508" s="547"/>
      <c r="I1508" s="365"/>
      <c r="J1508" s="348"/>
      <c r="K1508" s="348"/>
      <c r="L1508" s="348"/>
      <c r="M1508" s="348"/>
      <c r="N1508" s="348"/>
      <c r="O1508" s="348"/>
      <c r="P1508" s="348"/>
      <c r="Q1508" s="348"/>
      <c r="R1508" s="348"/>
      <c r="S1508" s="348"/>
      <c r="T1508" s="348"/>
      <c r="U1508" s="348"/>
      <c r="V1508" s="348"/>
      <c r="W1508" s="348"/>
    </row>
    <row r="1509" spans="1:23" ht="12" customHeight="1">
      <c r="A1509" s="517">
        <f t="shared" si="24"/>
        <v>1504</v>
      </c>
      <c r="B1509" s="518" t="s">
        <v>10667</v>
      </c>
      <c r="C1509" s="517">
        <v>1</v>
      </c>
      <c r="D1509" s="525" t="s">
        <v>15723</v>
      </c>
      <c r="E1509" s="525" t="s">
        <v>10666</v>
      </c>
      <c r="F1509" s="346"/>
      <c r="G1509" s="540"/>
      <c r="H1509" s="547"/>
      <c r="I1509" s="365"/>
      <c r="J1509" s="348"/>
      <c r="K1509" s="348"/>
      <c r="L1509" s="348"/>
      <c r="M1509" s="348"/>
      <c r="N1509" s="348"/>
      <c r="O1509" s="348"/>
      <c r="P1509" s="348"/>
      <c r="Q1509" s="348"/>
      <c r="R1509" s="348"/>
      <c r="S1509" s="348"/>
      <c r="T1509" s="348"/>
      <c r="U1509" s="348"/>
      <c r="V1509" s="348"/>
      <c r="W1509" s="348"/>
    </row>
    <row r="1510" spans="1:23" ht="12" customHeight="1">
      <c r="A1510" s="517">
        <f t="shared" si="24"/>
        <v>1505</v>
      </c>
      <c r="B1510" s="518" t="s">
        <v>10579</v>
      </c>
      <c r="C1510" s="517">
        <v>1</v>
      </c>
      <c r="D1510" s="525" t="s">
        <v>10578</v>
      </c>
      <c r="E1510" s="525" t="s">
        <v>10577</v>
      </c>
      <c r="F1510" s="346"/>
      <c r="G1510" s="540"/>
      <c r="H1510" s="547"/>
      <c r="I1510" s="365"/>
      <c r="J1510" s="348"/>
      <c r="K1510" s="348"/>
      <c r="L1510" s="348"/>
      <c r="M1510" s="348"/>
      <c r="N1510" s="348"/>
      <c r="O1510" s="348"/>
      <c r="P1510" s="348"/>
      <c r="Q1510" s="348"/>
      <c r="R1510" s="348"/>
      <c r="S1510" s="348"/>
      <c r="T1510" s="348"/>
      <c r="U1510" s="348"/>
      <c r="V1510" s="348"/>
      <c r="W1510" s="348"/>
    </row>
    <row r="1511" spans="1:23" ht="12" customHeight="1">
      <c r="A1511" s="517">
        <f t="shared" si="24"/>
        <v>1506</v>
      </c>
      <c r="B1511" s="518" t="s">
        <v>11450</v>
      </c>
      <c r="C1511" s="517">
        <v>1</v>
      </c>
      <c r="D1511" s="525" t="s">
        <v>2048</v>
      </c>
      <c r="E1511" s="525" t="s">
        <v>10606</v>
      </c>
      <c r="F1511" s="346"/>
      <c r="G1511" s="540"/>
      <c r="H1511" s="547"/>
      <c r="I1511" s="365"/>
      <c r="J1511" s="348"/>
      <c r="K1511" s="348"/>
      <c r="L1511" s="348"/>
      <c r="M1511" s="348"/>
      <c r="N1511" s="348"/>
      <c r="O1511" s="348"/>
      <c r="P1511" s="348"/>
      <c r="Q1511" s="348"/>
      <c r="R1511" s="348"/>
      <c r="S1511" s="348"/>
      <c r="T1511" s="348"/>
      <c r="U1511" s="348"/>
      <c r="V1511" s="348"/>
      <c r="W1511" s="348"/>
    </row>
    <row r="1512" spans="1:23" ht="12" customHeight="1">
      <c r="A1512" s="517">
        <f t="shared" si="24"/>
        <v>1507</v>
      </c>
      <c r="B1512" s="518" t="s">
        <v>10912</v>
      </c>
      <c r="C1512" s="517">
        <v>1</v>
      </c>
      <c r="D1512" s="525" t="s">
        <v>10497</v>
      </c>
      <c r="E1512" s="525" t="s">
        <v>10911</v>
      </c>
      <c r="F1512" s="346"/>
      <c r="G1512" s="540"/>
      <c r="H1512" s="547"/>
      <c r="I1512" s="365"/>
      <c r="J1512" s="348"/>
      <c r="K1512" s="348"/>
      <c r="L1512" s="348"/>
      <c r="M1512" s="348"/>
      <c r="N1512" s="348"/>
      <c r="O1512" s="348"/>
      <c r="P1512" s="348"/>
      <c r="Q1512" s="348"/>
      <c r="R1512" s="348"/>
      <c r="S1512" s="348"/>
      <c r="T1512" s="348"/>
      <c r="U1512" s="348"/>
      <c r="V1512" s="348"/>
      <c r="W1512" s="348"/>
    </row>
    <row r="1513" spans="1:23" ht="12" customHeight="1">
      <c r="A1513" s="517">
        <f t="shared" si="24"/>
        <v>1508</v>
      </c>
      <c r="B1513" s="518" t="s">
        <v>10678</v>
      </c>
      <c r="C1513" s="517">
        <v>1</v>
      </c>
      <c r="D1513" s="525" t="s">
        <v>10677</v>
      </c>
      <c r="E1513" s="525" t="s">
        <v>10676</v>
      </c>
      <c r="F1513" s="346"/>
      <c r="G1513" s="540"/>
      <c r="H1513" s="547"/>
      <c r="I1513" s="365"/>
      <c r="J1513" s="348"/>
      <c r="K1513" s="348"/>
      <c r="L1513" s="348"/>
      <c r="M1513" s="348"/>
      <c r="N1513" s="348"/>
      <c r="O1513" s="348"/>
      <c r="P1513" s="348"/>
      <c r="Q1513" s="348"/>
      <c r="R1513" s="348"/>
      <c r="S1513" s="348"/>
      <c r="T1513" s="348"/>
      <c r="U1513" s="348"/>
      <c r="V1513" s="348"/>
      <c r="W1513" s="348"/>
    </row>
    <row r="1514" spans="1:23" ht="12" customHeight="1">
      <c r="A1514" s="517">
        <f t="shared" si="24"/>
        <v>1509</v>
      </c>
      <c r="B1514" s="518" t="s">
        <v>10678</v>
      </c>
      <c r="C1514" s="517">
        <v>1</v>
      </c>
      <c r="D1514" s="525" t="s">
        <v>10677</v>
      </c>
      <c r="E1514" s="525" t="s">
        <v>10676</v>
      </c>
      <c r="F1514" s="346"/>
      <c r="G1514" s="540"/>
      <c r="H1514" s="547"/>
      <c r="I1514" s="365"/>
      <c r="J1514" s="348"/>
      <c r="K1514" s="348"/>
      <c r="L1514" s="348"/>
      <c r="M1514" s="348"/>
      <c r="N1514" s="348"/>
      <c r="O1514" s="348"/>
      <c r="P1514" s="348"/>
      <c r="Q1514" s="348"/>
      <c r="R1514" s="348"/>
      <c r="S1514" s="348"/>
      <c r="T1514" s="348"/>
      <c r="U1514" s="348"/>
      <c r="V1514" s="348"/>
      <c r="W1514" s="348"/>
    </row>
    <row r="1515" spans="1:23" ht="12" customHeight="1">
      <c r="A1515" s="517">
        <f t="shared" si="24"/>
        <v>1510</v>
      </c>
      <c r="B1515" s="518" t="s">
        <v>10607</v>
      </c>
      <c r="C1515" s="517">
        <v>1</v>
      </c>
      <c r="D1515" s="525" t="s">
        <v>2048</v>
      </c>
      <c r="E1515" s="525" t="s">
        <v>10606</v>
      </c>
      <c r="F1515" s="346"/>
      <c r="G1515" s="540"/>
      <c r="H1515" s="547"/>
      <c r="I1515" s="365"/>
      <c r="J1515" s="348"/>
      <c r="K1515" s="348"/>
      <c r="L1515" s="348"/>
      <c r="M1515" s="348"/>
      <c r="N1515" s="348"/>
      <c r="O1515" s="348"/>
      <c r="P1515" s="348"/>
      <c r="Q1515" s="348"/>
      <c r="R1515" s="348"/>
      <c r="S1515" s="348"/>
      <c r="T1515" s="348"/>
      <c r="U1515" s="348"/>
      <c r="V1515" s="348"/>
      <c r="W1515" s="348"/>
    </row>
    <row r="1516" spans="1:23" ht="12" customHeight="1">
      <c r="A1516" s="517">
        <f t="shared" si="24"/>
        <v>1511</v>
      </c>
      <c r="B1516" s="518" t="s">
        <v>11711</v>
      </c>
      <c r="C1516" s="517">
        <v>1</v>
      </c>
      <c r="D1516" s="525" t="s">
        <v>11704</v>
      </c>
      <c r="E1516" s="525" t="s">
        <v>11710</v>
      </c>
      <c r="F1516" s="346"/>
      <c r="G1516" s="540"/>
      <c r="H1516" s="547"/>
      <c r="I1516" s="365"/>
      <c r="J1516" s="348"/>
      <c r="K1516" s="348"/>
      <c r="L1516" s="348"/>
      <c r="M1516" s="348"/>
      <c r="N1516" s="348"/>
      <c r="O1516" s="348"/>
      <c r="P1516" s="348"/>
      <c r="Q1516" s="348"/>
      <c r="R1516" s="348"/>
      <c r="S1516" s="348"/>
      <c r="T1516" s="348"/>
      <c r="U1516" s="348"/>
      <c r="V1516" s="348"/>
      <c r="W1516" s="348"/>
    </row>
    <row r="1517" spans="1:23" ht="12" customHeight="1">
      <c r="A1517" s="517">
        <f t="shared" si="24"/>
        <v>1512</v>
      </c>
      <c r="B1517" s="518" t="s">
        <v>12541</v>
      </c>
      <c r="C1517" s="517">
        <v>1</v>
      </c>
      <c r="D1517" s="525" t="s">
        <v>10116</v>
      </c>
      <c r="E1517" s="525" t="s">
        <v>12540</v>
      </c>
      <c r="F1517" s="346"/>
      <c r="G1517" s="540"/>
      <c r="H1517" s="547"/>
      <c r="I1517" s="365"/>
      <c r="J1517" s="348"/>
      <c r="K1517" s="348"/>
      <c r="L1517" s="348"/>
      <c r="M1517" s="348"/>
      <c r="N1517" s="348"/>
      <c r="O1517" s="348"/>
      <c r="P1517" s="348"/>
      <c r="Q1517" s="348"/>
      <c r="R1517" s="348"/>
      <c r="S1517" s="348"/>
      <c r="T1517" s="348"/>
      <c r="U1517" s="348"/>
      <c r="V1517" s="348"/>
      <c r="W1517" s="348"/>
    </row>
    <row r="1518" spans="1:23" ht="12" customHeight="1">
      <c r="A1518" s="517">
        <f t="shared" si="24"/>
        <v>1513</v>
      </c>
      <c r="B1518" s="518" t="s">
        <v>11109</v>
      </c>
      <c r="C1518" s="517">
        <v>1</v>
      </c>
      <c r="D1518" s="525" t="s">
        <v>15717</v>
      </c>
      <c r="E1518" s="525" t="s">
        <v>10066</v>
      </c>
      <c r="F1518" s="346"/>
      <c r="G1518" s="540"/>
      <c r="H1518" s="547"/>
      <c r="I1518" s="365"/>
      <c r="J1518" s="348"/>
      <c r="K1518" s="348"/>
      <c r="L1518" s="348"/>
      <c r="M1518" s="348"/>
      <c r="N1518" s="348"/>
      <c r="O1518" s="348"/>
      <c r="P1518" s="348"/>
      <c r="Q1518" s="348"/>
      <c r="R1518" s="348"/>
      <c r="S1518" s="348"/>
      <c r="T1518" s="348"/>
      <c r="U1518" s="348"/>
      <c r="V1518" s="348"/>
      <c r="W1518" s="348"/>
    </row>
    <row r="1519" spans="1:23" ht="12" customHeight="1">
      <c r="A1519" s="517">
        <f t="shared" si="24"/>
        <v>1514</v>
      </c>
      <c r="B1519" s="518" t="s">
        <v>11063</v>
      </c>
      <c r="C1519" s="517">
        <v>1</v>
      </c>
      <c r="D1519" s="525" t="s">
        <v>10193</v>
      </c>
      <c r="E1519" s="525" t="s">
        <v>11062</v>
      </c>
      <c r="F1519" s="346"/>
      <c r="G1519" s="540"/>
      <c r="H1519" s="547"/>
      <c r="I1519" s="365"/>
      <c r="J1519" s="348"/>
      <c r="K1519" s="348"/>
      <c r="L1519" s="348"/>
      <c r="M1519" s="348"/>
      <c r="N1519" s="348"/>
      <c r="O1519" s="348"/>
      <c r="P1519" s="348"/>
      <c r="Q1519" s="348"/>
      <c r="R1519" s="348"/>
      <c r="S1519" s="348"/>
      <c r="T1519" s="348"/>
      <c r="U1519" s="348"/>
      <c r="V1519" s="348"/>
      <c r="W1519" s="348"/>
    </row>
    <row r="1520" spans="1:23" ht="12" customHeight="1">
      <c r="A1520" s="517">
        <f t="shared" si="24"/>
        <v>1515</v>
      </c>
      <c r="B1520" s="518" t="s">
        <v>11057</v>
      </c>
      <c r="C1520" s="517">
        <v>1</v>
      </c>
      <c r="D1520" s="525" t="s">
        <v>3669</v>
      </c>
      <c r="E1520" s="525" t="s">
        <v>11058</v>
      </c>
      <c r="F1520" s="346"/>
      <c r="G1520" s="540"/>
      <c r="H1520" s="547"/>
      <c r="I1520" s="365"/>
      <c r="J1520" s="348"/>
      <c r="K1520" s="348"/>
      <c r="L1520" s="348"/>
      <c r="M1520" s="348"/>
      <c r="N1520" s="348"/>
      <c r="O1520" s="348"/>
      <c r="P1520" s="348"/>
      <c r="Q1520" s="348"/>
      <c r="R1520" s="348"/>
      <c r="S1520" s="348"/>
      <c r="T1520" s="348"/>
      <c r="U1520" s="348"/>
      <c r="V1520" s="348"/>
      <c r="W1520" s="348"/>
    </row>
    <row r="1521" spans="1:23" ht="12" customHeight="1">
      <c r="A1521" s="517">
        <f t="shared" si="24"/>
        <v>1516</v>
      </c>
      <c r="B1521" s="518" t="s">
        <v>11057</v>
      </c>
      <c r="C1521" s="517">
        <v>1</v>
      </c>
      <c r="D1521" s="525" t="s">
        <v>3669</v>
      </c>
      <c r="E1521" s="525" t="s">
        <v>11056</v>
      </c>
      <c r="F1521" s="346"/>
      <c r="G1521" s="540"/>
      <c r="H1521" s="547"/>
      <c r="I1521" s="365"/>
      <c r="J1521" s="348"/>
      <c r="K1521" s="348"/>
      <c r="L1521" s="348"/>
      <c r="M1521" s="348"/>
      <c r="N1521" s="348"/>
      <c r="O1521" s="348"/>
      <c r="P1521" s="348"/>
      <c r="Q1521" s="348"/>
      <c r="R1521" s="348"/>
      <c r="S1521" s="348"/>
      <c r="T1521" s="348"/>
      <c r="U1521" s="348"/>
      <c r="V1521" s="348"/>
      <c r="W1521" s="348"/>
    </row>
    <row r="1522" spans="1:23" ht="12" customHeight="1">
      <c r="A1522" s="517">
        <f t="shared" si="24"/>
        <v>1517</v>
      </c>
      <c r="B1522" s="518" t="s">
        <v>11055</v>
      </c>
      <c r="C1522" s="517">
        <v>1</v>
      </c>
      <c r="D1522" s="525" t="s">
        <v>3669</v>
      </c>
      <c r="E1522" s="525">
        <v>2241800</v>
      </c>
      <c r="F1522" s="346"/>
      <c r="G1522" s="540"/>
      <c r="H1522" s="547"/>
      <c r="I1522" s="365"/>
      <c r="J1522" s="348"/>
      <c r="K1522" s="348"/>
      <c r="L1522" s="348"/>
      <c r="M1522" s="348"/>
      <c r="N1522" s="348"/>
      <c r="O1522" s="348"/>
      <c r="P1522" s="348"/>
      <c r="Q1522" s="348"/>
      <c r="R1522" s="348"/>
      <c r="S1522" s="348"/>
      <c r="T1522" s="348"/>
      <c r="U1522" s="348"/>
      <c r="V1522" s="348"/>
      <c r="W1522" s="348"/>
    </row>
    <row r="1523" spans="1:23" ht="12" customHeight="1">
      <c r="A1523" s="517">
        <f t="shared" si="24"/>
        <v>1518</v>
      </c>
      <c r="B1523" s="518" t="s">
        <v>13288</v>
      </c>
      <c r="C1523" s="517" t="s">
        <v>12359</v>
      </c>
      <c r="D1523" s="525" t="s">
        <v>1272</v>
      </c>
      <c r="E1523" s="525" t="s">
        <v>13287</v>
      </c>
      <c r="F1523" s="346"/>
      <c r="G1523" s="540"/>
      <c r="H1523" s="547"/>
      <c r="I1523" s="365"/>
      <c r="J1523" s="348"/>
      <c r="K1523" s="348"/>
      <c r="L1523" s="348"/>
      <c r="M1523" s="348"/>
      <c r="N1523" s="348"/>
      <c r="O1523" s="348"/>
      <c r="P1523" s="348"/>
      <c r="Q1523" s="348"/>
      <c r="R1523" s="348"/>
      <c r="S1523" s="348"/>
      <c r="T1523" s="348"/>
      <c r="U1523" s="348"/>
      <c r="V1523" s="348"/>
      <c r="W1523" s="348"/>
    </row>
    <row r="1524" spans="1:23" ht="12" customHeight="1">
      <c r="A1524" s="517">
        <f t="shared" si="24"/>
        <v>1519</v>
      </c>
      <c r="B1524" s="518" t="s">
        <v>13286</v>
      </c>
      <c r="C1524" s="517" t="s">
        <v>12359</v>
      </c>
      <c r="D1524" s="525" t="s">
        <v>1272</v>
      </c>
      <c r="E1524" s="525" t="s">
        <v>13285</v>
      </c>
      <c r="F1524" s="346"/>
      <c r="G1524" s="540"/>
      <c r="H1524" s="547"/>
      <c r="I1524" s="365"/>
      <c r="J1524" s="348"/>
      <c r="K1524" s="348"/>
      <c r="L1524" s="348"/>
      <c r="M1524" s="348"/>
      <c r="N1524" s="348"/>
      <c r="O1524" s="348"/>
      <c r="P1524" s="348"/>
      <c r="Q1524" s="348"/>
      <c r="R1524" s="348"/>
      <c r="S1524" s="348"/>
      <c r="T1524" s="348"/>
      <c r="U1524" s="348"/>
      <c r="V1524" s="348"/>
      <c r="W1524" s="348"/>
    </row>
    <row r="1525" spans="1:23" ht="12" customHeight="1">
      <c r="A1525" s="517">
        <f t="shared" si="24"/>
        <v>1520</v>
      </c>
      <c r="B1525" s="518" t="s">
        <v>13085</v>
      </c>
      <c r="C1525" s="517" t="s">
        <v>12359</v>
      </c>
      <c r="D1525" s="525" t="s">
        <v>13084</v>
      </c>
      <c r="E1525" s="525" t="s">
        <v>10066</v>
      </c>
      <c r="F1525" s="346"/>
      <c r="G1525" s="540"/>
      <c r="H1525" s="547"/>
      <c r="I1525" s="365"/>
      <c r="J1525" s="348"/>
      <c r="K1525" s="348"/>
      <c r="L1525" s="348"/>
      <c r="M1525" s="348"/>
      <c r="N1525" s="348"/>
      <c r="O1525" s="348"/>
      <c r="P1525" s="348"/>
      <c r="Q1525" s="348"/>
      <c r="R1525" s="348"/>
      <c r="S1525" s="348"/>
      <c r="T1525" s="348"/>
      <c r="U1525" s="348"/>
      <c r="V1525" s="348"/>
      <c r="W1525" s="348"/>
    </row>
    <row r="1526" spans="1:23" ht="12" customHeight="1">
      <c r="A1526" s="517">
        <f t="shared" si="24"/>
        <v>1521</v>
      </c>
      <c r="B1526" s="518" t="s">
        <v>12367</v>
      </c>
      <c r="C1526" s="517">
        <v>1</v>
      </c>
      <c r="D1526" s="525" t="s">
        <v>10179</v>
      </c>
      <c r="E1526" s="525" t="s">
        <v>12366</v>
      </c>
      <c r="F1526" s="346"/>
      <c r="G1526" s="540"/>
      <c r="H1526" s="547"/>
      <c r="I1526" s="365"/>
      <c r="J1526" s="348"/>
      <c r="K1526" s="348"/>
      <c r="L1526" s="348"/>
      <c r="M1526" s="348"/>
      <c r="N1526" s="348"/>
      <c r="O1526" s="348"/>
      <c r="P1526" s="348"/>
      <c r="Q1526" s="348"/>
      <c r="R1526" s="348"/>
      <c r="S1526" s="348"/>
      <c r="T1526" s="348"/>
      <c r="U1526" s="348"/>
      <c r="V1526" s="348"/>
      <c r="W1526" s="348"/>
    </row>
    <row r="1527" spans="1:23" ht="12" customHeight="1">
      <c r="A1527" s="517">
        <f t="shared" si="24"/>
        <v>1522</v>
      </c>
      <c r="B1527" s="518" t="s">
        <v>15212</v>
      </c>
      <c r="C1527" s="517">
        <v>1</v>
      </c>
      <c r="D1527" s="525" t="s">
        <v>10246</v>
      </c>
      <c r="E1527" s="525" t="s">
        <v>10566</v>
      </c>
      <c r="F1527" s="346"/>
      <c r="G1527" s="540"/>
      <c r="H1527" s="547"/>
      <c r="I1527" s="365"/>
      <c r="J1527" s="348"/>
      <c r="K1527" s="348"/>
      <c r="L1527" s="348"/>
      <c r="M1527" s="348"/>
      <c r="N1527" s="348"/>
      <c r="O1527" s="348"/>
      <c r="P1527" s="348"/>
      <c r="Q1527" s="348"/>
      <c r="R1527" s="348"/>
      <c r="S1527" s="348"/>
      <c r="T1527" s="348"/>
      <c r="U1527" s="348"/>
      <c r="V1527" s="348"/>
      <c r="W1527" s="348"/>
    </row>
    <row r="1528" spans="1:23" ht="12" customHeight="1">
      <c r="A1528" s="517">
        <f t="shared" si="24"/>
        <v>1523</v>
      </c>
      <c r="B1528" s="518" t="s">
        <v>15213</v>
      </c>
      <c r="C1528" s="517">
        <v>1</v>
      </c>
      <c r="D1528" s="525" t="s">
        <v>10246</v>
      </c>
      <c r="E1528" s="525" t="s">
        <v>10696</v>
      </c>
      <c r="F1528" s="346"/>
      <c r="G1528" s="540"/>
      <c r="H1528" s="547"/>
      <c r="I1528" s="365"/>
      <c r="J1528" s="348"/>
      <c r="K1528" s="348"/>
      <c r="L1528" s="348"/>
      <c r="M1528" s="348"/>
      <c r="N1528" s="348"/>
      <c r="O1528" s="348"/>
      <c r="P1528" s="348"/>
      <c r="Q1528" s="348"/>
      <c r="R1528" s="348"/>
      <c r="S1528" s="348"/>
      <c r="T1528" s="348"/>
      <c r="U1528" s="348"/>
      <c r="V1528" s="348"/>
      <c r="W1528" s="348"/>
    </row>
    <row r="1529" spans="1:23" ht="12" customHeight="1">
      <c r="A1529" s="517">
        <f t="shared" si="24"/>
        <v>1524</v>
      </c>
      <c r="B1529" s="518" t="s">
        <v>15213</v>
      </c>
      <c r="C1529" s="517">
        <v>1</v>
      </c>
      <c r="D1529" s="525" t="s">
        <v>10246</v>
      </c>
      <c r="E1529" s="525" t="s">
        <v>10696</v>
      </c>
      <c r="F1529" s="346"/>
      <c r="G1529" s="540"/>
      <c r="H1529" s="547"/>
      <c r="I1529" s="365"/>
      <c r="J1529" s="348"/>
      <c r="K1529" s="348"/>
      <c r="L1529" s="348"/>
      <c r="M1529" s="348"/>
      <c r="N1529" s="348"/>
      <c r="O1529" s="348"/>
      <c r="P1529" s="348"/>
      <c r="Q1529" s="348"/>
      <c r="R1529" s="348"/>
      <c r="S1529" s="348"/>
      <c r="T1529" s="348"/>
      <c r="U1529" s="348"/>
      <c r="V1529" s="348"/>
      <c r="W1529" s="348"/>
    </row>
    <row r="1530" spans="1:23" ht="12" customHeight="1">
      <c r="A1530" s="517">
        <f t="shared" si="24"/>
        <v>1525</v>
      </c>
      <c r="B1530" s="518" t="s">
        <v>15213</v>
      </c>
      <c r="C1530" s="517">
        <v>1</v>
      </c>
      <c r="D1530" s="525" t="s">
        <v>10246</v>
      </c>
      <c r="E1530" s="525" t="s">
        <v>10696</v>
      </c>
      <c r="F1530" s="346"/>
      <c r="G1530" s="540"/>
      <c r="H1530" s="547"/>
      <c r="I1530" s="365"/>
      <c r="J1530" s="348"/>
      <c r="K1530" s="348"/>
      <c r="L1530" s="348"/>
      <c r="M1530" s="348"/>
      <c r="N1530" s="348"/>
      <c r="O1530" s="348"/>
      <c r="P1530" s="348"/>
      <c r="Q1530" s="348"/>
      <c r="R1530" s="348"/>
      <c r="S1530" s="348"/>
      <c r="T1530" s="348"/>
      <c r="U1530" s="348"/>
      <c r="V1530" s="348"/>
      <c r="W1530" s="348"/>
    </row>
    <row r="1531" spans="1:23" ht="12" customHeight="1">
      <c r="A1531" s="517">
        <f t="shared" si="24"/>
        <v>1526</v>
      </c>
      <c r="B1531" s="518" t="s">
        <v>10567</v>
      </c>
      <c r="C1531" s="517">
        <v>1</v>
      </c>
      <c r="D1531" s="525" t="s">
        <v>10246</v>
      </c>
      <c r="E1531" s="525" t="s">
        <v>10566</v>
      </c>
      <c r="F1531" s="346"/>
      <c r="G1531" s="540"/>
      <c r="H1531" s="547"/>
      <c r="I1531" s="365"/>
      <c r="J1531" s="348"/>
      <c r="K1531" s="348"/>
      <c r="L1531" s="348"/>
      <c r="M1531" s="348"/>
      <c r="N1531" s="348"/>
      <c r="O1531" s="348"/>
      <c r="P1531" s="348"/>
      <c r="Q1531" s="348"/>
      <c r="R1531" s="348"/>
      <c r="S1531" s="348"/>
      <c r="T1531" s="348"/>
      <c r="U1531" s="348"/>
      <c r="V1531" s="348"/>
      <c r="W1531" s="348"/>
    </row>
    <row r="1532" spans="1:23" ht="12" customHeight="1">
      <c r="A1532" s="517">
        <f t="shared" si="24"/>
        <v>1527</v>
      </c>
      <c r="B1532" s="518" t="s">
        <v>11821</v>
      </c>
      <c r="C1532" s="517">
        <v>1</v>
      </c>
      <c r="D1532" s="525" t="s">
        <v>11366</v>
      </c>
      <c r="E1532" s="525" t="s">
        <v>10066</v>
      </c>
      <c r="F1532" s="346"/>
      <c r="G1532" s="540"/>
      <c r="H1532" s="547"/>
      <c r="I1532" s="365"/>
      <c r="J1532" s="348"/>
      <c r="K1532" s="348"/>
      <c r="L1532" s="348"/>
      <c r="M1532" s="348"/>
      <c r="N1532" s="348"/>
      <c r="O1532" s="348"/>
      <c r="P1532" s="348"/>
      <c r="Q1532" s="348"/>
      <c r="R1532" s="348"/>
      <c r="S1532" s="348"/>
      <c r="T1532" s="348"/>
      <c r="U1532" s="348"/>
      <c r="V1532" s="348"/>
      <c r="W1532" s="348"/>
    </row>
    <row r="1533" spans="1:23" ht="12" customHeight="1">
      <c r="A1533" s="517">
        <f t="shared" si="24"/>
        <v>1528</v>
      </c>
      <c r="B1533" s="518" t="s">
        <v>10697</v>
      </c>
      <c r="C1533" s="517" t="s">
        <v>12359</v>
      </c>
      <c r="D1533" s="525" t="s">
        <v>1317</v>
      </c>
      <c r="E1533" s="525" t="s">
        <v>13972</v>
      </c>
      <c r="F1533" s="346"/>
      <c r="G1533" s="540"/>
      <c r="H1533" s="547"/>
      <c r="I1533" s="365"/>
      <c r="J1533" s="348"/>
      <c r="K1533" s="348"/>
      <c r="L1533" s="348"/>
      <c r="M1533" s="348"/>
      <c r="N1533" s="348"/>
      <c r="O1533" s="348"/>
      <c r="P1533" s="348"/>
      <c r="Q1533" s="348"/>
      <c r="R1533" s="348"/>
      <c r="S1533" s="348"/>
      <c r="T1533" s="348"/>
      <c r="U1533" s="348"/>
      <c r="V1533" s="348"/>
      <c r="W1533" s="348"/>
    </row>
    <row r="1534" spans="1:23" ht="12" customHeight="1">
      <c r="A1534" s="517">
        <f t="shared" si="24"/>
        <v>1529</v>
      </c>
      <c r="B1534" s="518" t="s">
        <v>10697</v>
      </c>
      <c r="C1534" s="517" t="s">
        <v>12359</v>
      </c>
      <c r="D1534" s="525" t="s">
        <v>1317</v>
      </c>
      <c r="E1534" s="525" t="s">
        <v>13972</v>
      </c>
      <c r="F1534" s="346"/>
      <c r="G1534" s="540"/>
      <c r="H1534" s="547"/>
      <c r="I1534" s="365"/>
      <c r="J1534" s="348"/>
      <c r="K1534" s="348"/>
      <c r="L1534" s="348"/>
      <c r="M1534" s="348"/>
      <c r="N1534" s="348"/>
      <c r="O1534" s="348"/>
      <c r="P1534" s="348"/>
      <c r="Q1534" s="348"/>
      <c r="R1534" s="348"/>
      <c r="S1534" s="348"/>
      <c r="T1534" s="348"/>
      <c r="U1534" s="348"/>
      <c r="V1534" s="348"/>
      <c r="W1534" s="348"/>
    </row>
    <row r="1535" spans="1:23" ht="12" customHeight="1">
      <c r="A1535" s="517">
        <f t="shared" si="24"/>
        <v>1530</v>
      </c>
      <c r="B1535" s="518" t="s">
        <v>10697</v>
      </c>
      <c r="C1535" s="517" t="s">
        <v>12359</v>
      </c>
      <c r="D1535" s="525" t="s">
        <v>1317</v>
      </c>
      <c r="E1535" s="525" t="s">
        <v>13972</v>
      </c>
      <c r="F1535" s="346"/>
      <c r="G1535" s="540"/>
      <c r="H1535" s="547"/>
      <c r="I1535" s="365"/>
      <c r="J1535" s="348"/>
      <c r="K1535" s="348"/>
      <c r="L1535" s="348"/>
      <c r="M1535" s="348"/>
      <c r="N1535" s="348"/>
      <c r="O1535" s="348"/>
      <c r="P1535" s="348"/>
      <c r="Q1535" s="348"/>
      <c r="R1535" s="348"/>
      <c r="S1535" s="348"/>
      <c r="T1535" s="348"/>
      <c r="U1535" s="348"/>
      <c r="V1535" s="348"/>
      <c r="W1535" s="348"/>
    </row>
    <row r="1536" spans="1:23" ht="12" customHeight="1">
      <c r="A1536" s="517">
        <f t="shared" si="24"/>
        <v>1531</v>
      </c>
      <c r="B1536" s="518" t="s">
        <v>10697</v>
      </c>
      <c r="C1536" s="517" t="s">
        <v>12359</v>
      </c>
      <c r="D1536" s="525" t="s">
        <v>1317</v>
      </c>
      <c r="E1536" s="525" t="s">
        <v>13972</v>
      </c>
      <c r="F1536" s="346"/>
      <c r="G1536" s="540"/>
      <c r="H1536" s="547"/>
      <c r="I1536" s="365"/>
      <c r="J1536" s="348"/>
      <c r="K1536" s="348"/>
      <c r="L1536" s="348"/>
      <c r="M1536" s="348"/>
      <c r="N1536" s="348"/>
      <c r="O1536" s="348"/>
      <c r="P1536" s="348"/>
      <c r="Q1536" s="348"/>
      <c r="R1536" s="348"/>
      <c r="S1536" s="348"/>
      <c r="T1536" s="348"/>
      <c r="U1536" s="348"/>
      <c r="V1536" s="348"/>
      <c r="W1536" s="348"/>
    </row>
    <row r="1537" spans="1:23" ht="12" customHeight="1">
      <c r="A1537" s="517">
        <f t="shared" si="24"/>
        <v>1532</v>
      </c>
      <c r="B1537" s="518" t="s">
        <v>10697</v>
      </c>
      <c r="C1537" s="517" t="s">
        <v>12359</v>
      </c>
      <c r="D1537" s="525" t="s">
        <v>1317</v>
      </c>
      <c r="E1537" s="525" t="s">
        <v>13972</v>
      </c>
      <c r="F1537" s="346"/>
      <c r="G1537" s="540"/>
      <c r="H1537" s="547"/>
      <c r="I1537" s="365"/>
      <c r="J1537" s="348"/>
      <c r="K1537" s="348"/>
      <c r="L1537" s="348"/>
      <c r="M1537" s="348"/>
      <c r="N1537" s="348"/>
      <c r="O1537" s="348"/>
      <c r="P1537" s="348"/>
      <c r="Q1537" s="348"/>
      <c r="R1537" s="348"/>
      <c r="S1537" s="348"/>
      <c r="T1537" s="348"/>
      <c r="U1537" s="348"/>
      <c r="V1537" s="348"/>
      <c r="W1537" s="348"/>
    </row>
    <row r="1538" spans="1:23" ht="12" customHeight="1">
      <c r="A1538" s="517">
        <f t="shared" si="24"/>
        <v>1533</v>
      </c>
      <c r="B1538" s="518" t="s">
        <v>10697</v>
      </c>
      <c r="C1538" s="517" t="s">
        <v>12359</v>
      </c>
      <c r="D1538" s="525" t="s">
        <v>1317</v>
      </c>
      <c r="E1538" s="525" t="s">
        <v>13972</v>
      </c>
      <c r="F1538" s="346"/>
      <c r="G1538" s="540"/>
      <c r="H1538" s="547"/>
      <c r="I1538" s="365"/>
      <c r="J1538" s="348"/>
      <c r="K1538" s="348"/>
      <c r="L1538" s="348"/>
      <c r="M1538" s="348"/>
      <c r="N1538" s="348"/>
      <c r="O1538" s="348"/>
      <c r="P1538" s="348"/>
      <c r="Q1538" s="348"/>
      <c r="R1538" s="348"/>
      <c r="S1538" s="348"/>
      <c r="T1538" s="348"/>
      <c r="U1538" s="348"/>
      <c r="V1538" s="348"/>
      <c r="W1538" s="348"/>
    </row>
    <row r="1539" spans="1:23" ht="12" customHeight="1">
      <c r="A1539" s="517">
        <f t="shared" si="24"/>
        <v>1534</v>
      </c>
      <c r="B1539" s="518" t="s">
        <v>10697</v>
      </c>
      <c r="C1539" s="517" t="s">
        <v>12359</v>
      </c>
      <c r="D1539" s="525" t="s">
        <v>1317</v>
      </c>
      <c r="E1539" s="525" t="s">
        <v>13972</v>
      </c>
      <c r="F1539" s="346"/>
      <c r="G1539" s="540"/>
      <c r="H1539" s="547"/>
      <c r="I1539" s="365"/>
      <c r="J1539" s="348"/>
      <c r="K1539" s="348"/>
      <c r="L1539" s="348"/>
      <c r="M1539" s="348"/>
      <c r="N1539" s="348"/>
      <c r="O1539" s="348"/>
      <c r="P1539" s="348"/>
      <c r="Q1539" s="348"/>
      <c r="R1539" s="348"/>
      <c r="S1539" s="348"/>
      <c r="T1539" s="348"/>
      <c r="U1539" s="348"/>
      <c r="V1539" s="348"/>
      <c r="W1539" s="348"/>
    </row>
    <row r="1540" spans="1:23" ht="12" customHeight="1">
      <c r="A1540" s="517">
        <f t="shared" si="24"/>
        <v>1535</v>
      </c>
      <c r="B1540" s="518" t="s">
        <v>10697</v>
      </c>
      <c r="C1540" s="517" t="s">
        <v>12359</v>
      </c>
      <c r="D1540" s="525" t="s">
        <v>1317</v>
      </c>
      <c r="E1540" s="525" t="s">
        <v>13972</v>
      </c>
      <c r="F1540" s="346"/>
      <c r="G1540" s="540"/>
      <c r="H1540" s="547"/>
      <c r="I1540" s="365"/>
      <c r="J1540" s="348"/>
      <c r="K1540" s="348"/>
      <c r="L1540" s="348"/>
      <c r="M1540" s="348"/>
      <c r="N1540" s="348"/>
      <c r="O1540" s="348"/>
      <c r="P1540" s="348"/>
      <c r="Q1540" s="348"/>
      <c r="R1540" s="348"/>
      <c r="S1540" s="348"/>
      <c r="T1540" s="348"/>
      <c r="U1540" s="348"/>
      <c r="V1540" s="348"/>
      <c r="W1540" s="348"/>
    </row>
    <row r="1541" spans="1:23" ht="12" customHeight="1">
      <c r="A1541" s="517">
        <f t="shared" si="24"/>
        <v>1536</v>
      </c>
      <c r="B1541" s="518" t="s">
        <v>10697</v>
      </c>
      <c r="C1541" s="517" t="s">
        <v>12359</v>
      </c>
      <c r="D1541" s="525" t="s">
        <v>1317</v>
      </c>
      <c r="E1541" s="525" t="s">
        <v>13972</v>
      </c>
      <c r="F1541" s="346"/>
      <c r="G1541" s="540"/>
      <c r="H1541" s="547"/>
      <c r="I1541" s="365"/>
      <c r="J1541" s="348"/>
      <c r="K1541" s="348"/>
      <c r="L1541" s="348"/>
      <c r="M1541" s="348"/>
      <c r="N1541" s="348"/>
      <c r="O1541" s="348"/>
      <c r="P1541" s="348"/>
      <c r="Q1541" s="348"/>
      <c r="R1541" s="348"/>
      <c r="S1541" s="348"/>
      <c r="T1541" s="348"/>
      <c r="U1541" s="348"/>
      <c r="V1541" s="348"/>
      <c r="W1541" s="348"/>
    </row>
    <row r="1542" spans="1:23" ht="12" customHeight="1">
      <c r="A1542" s="517">
        <f t="shared" si="24"/>
        <v>1537</v>
      </c>
      <c r="B1542" s="518" t="s">
        <v>10697</v>
      </c>
      <c r="C1542" s="517" t="s">
        <v>12359</v>
      </c>
      <c r="D1542" s="525" t="s">
        <v>1317</v>
      </c>
      <c r="E1542" s="525" t="s">
        <v>13972</v>
      </c>
      <c r="F1542" s="346"/>
      <c r="G1542" s="540"/>
      <c r="H1542" s="547"/>
      <c r="I1542" s="365"/>
      <c r="J1542" s="348"/>
      <c r="K1542" s="348"/>
      <c r="L1542" s="348"/>
      <c r="M1542" s="348"/>
      <c r="N1542" s="348"/>
      <c r="O1542" s="348"/>
      <c r="P1542" s="348"/>
      <c r="Q1542" s="348"/>
      <c r="R1542" s="348"/>
      <c r="S1542" s="348"/>
      <c r="T1542" s="348"/>
      <c r="U1542" s="348"/>
      <c r="V1542" s="348"/>
      <c r="W1542" s="348"/>
    </row>
    <row r="1543" spans="1:23" ht="12" customHeight="1">
      <c r="A1543" s="517">
        <f t="shared" si="24"/>
        <v>1538</v>
      </c>
      <c r="B1543" s="518" t="s">
        <v>10697</v>
      </c>
      <c r="C1543" s="517" t="s">
        <v>12359</v>
      </c>
      <c r="D1543" s="525" t="s">
        <v>1317</v>
      </c>
      <c r="E1543" s="525" t="s">
        <v>13972</v>
      </c>
      <c r="F1543" s="346"/>
      <c r="G1543" s="540"/>
      <c r="H1543" s="547"/>
      <c r="I1543" s="365"/>
      <c r="J1543" s="348"/>
      <c r="K1543" s="348"/>
      <c r="L1543" s="348"/>
      <c r="M1543" s="348"/>
      <c r="N1543" s="348"/>
      <c r="O1543" s="348"/>
      <c r="P1543" s="348"/>
      <c r="Q1543" s="348"/>
      <c r="R1543" s="348"/>
      <c r="S1543" s="348"/>
      <c r="T1543" s="348"/>
      <c r="U1543" s="348"/>
      <c r="V1543" s="348"/>
      <c r="W1543" s="348"/>
    </row>
    <row r="1544" spans="1:23" ht="12" customHeight="1">
      <c r="A1544" s="517">
        <f t="shared" ref="A1544:A1607" si="25">A1543+1</f>
        <v>1539</v>
      </c>
      <c r="B1544" s="518" t="s">
        <v>10697</v>
      </c>
      <c r="C1544" s="517" t="s">
        <v>12359</v>
      </c>
      <c r="D1544" s="525" t="s">
        <v>1317</v>
      </c>
      <c r="E1544" s="525" t="s">
        <v>13972</v>
      </c>
      <c r="F1544" s="346"/>
      <c r="G1544" s="540"/>
      <c r="H1544" s="547"/>
      <c r="I1544" s="365"/>
      <c r="J1544" s="348"/>
      <c r="K1544" s="348"/>
      <c r="L1544" s="348"/>
      <c r="M1544" s="348"/>
      <c r="N1544" s="348"/>
      <c r="O1544" s="348"/>
      <c r="P1544" s="348"/>
      <c r="Q1544" s="348"/>
      <c r="R1544" s="348"/>
      <c r="S1544" s="348"/>
      <c r="T1544" s="348"/>
      <c r="U1544" s="348"/>
      <c r="V1544" s="348"/>
      <c r="W1544" s="348"/>
    </row>
    <row r="1545" spans="1:23" ht="12" customHeight="1">
      <c r="A1545" s="517">
        <f t="shared" si="25"/>
        <v>1540</v>
      </c>
      <c r="B1545" s="518" t="s">
        <v>10697</v>
      </c>
      <c r="C1545" s="517" t="s">
        <v>12359</v>
      </c>
      <c r="D1545" s="525" t="s">
        <v>1317</v>
      </c>
      <c r="E1545" s="525" t="s">
        <v>13972</v>
      </c>
      <c r="F1545" s="346"/>
      <c r="G1545" s="540"/>
      <c r="H1545" s="547"/>
      <c r="I1545" s="365"/>
      <c r="J1545" s="348"/>
      <c r="K1545" s="348"/>
      <c r="L1545" s="348"/>
      <c r="M1545" s="348"/>
      <c r="N1545" s="348"/>
      <c r="O1545" s="348"/>
      <c r="P1545" s="348"/>
      <c r="Q1545" s="348"/>
      <c r="R1545" s="348"/>
      <c r="S1545" s="348"/>
      <c r="T1545" s="348"/>
      <c r="U1545" s="348"/>
      <c r="V1545" s="348"/>
      <c r="W1545" s="348"/>
    </row>
    <row r="1546" spans="1:23" ht="12" customHeight="1">
      <c r="A1546" s="517">
        <f t="shared" si="25"/>
        <v>1541</v>
      </c>
      <c r="B1546" s="518" t="s">
        <v>10697</v>
      </c>
      <c r="C1546" s="517" t="s">
        <v>12359</v>
      </c>
      <c r="D1546" s="525" t="s">
        <v>1317</v>
      </c>
      <c r="E1546" s="525" t="s">
        <v>13972</v>
      </c>
      <c r="F1546" s="346"/>
      <c r="G1546" s="540"/>
      <c r="H1546" s="547"/>
      <c r="I1546" s="365"/>
      <c r="J1546" s="348"/>
      <c r="K1546" s="348"/>
      <c r="L1546" s="348"/>
      <c r="M1546" s="348"/>
      <c r="N1546" s="348"/>
      <c r="O1546" s="348"/>
      <c r="P1546" s="348"/>
      <c r="Q1546" s="348"/>
      <c r="R1546" s="348"/>
      <c r="S1546" s="348"/>
      <c r="T1546" s="348"/>
      <c r="U1546" s="348"/>
      <c r="V1546" s="348"/>
      <c r="W1546" s="348"/>
    </row>
    <row r="1547" spans="1:23" ht="12" customHeight="1">
      <c r="A1547" s="517">
        <f t="shared" si="25"/>
        <v>1542</v>
      </c>
      <c r="B1547" s="518" t="s">
        <v>10697</v>
      </c>
      <c r="C1547" s="517" t="s">
        <v>12359</v>
      </c>
      <c r="D1547" s="525" t="s">
        <v>1317</v>
      </c>
      <c r="E1547" s="525" t="s">
        <v>13972</v>
      </c>
      <c r="F1547" s="346"/>
      <c r="G1547" s="540"/>
      <c r="H1547" s="547"/>
      <c r="I1547" s="365"/>
      <c r="J1547" s="348"/>
      <c r="K1547" s="348"/>
      <c r="L1547" s="348"/>
      <c r="M1547" s="348"/>
      <c r="N1547" s="348"/>
      <c r="O1547" s="348"/>
      <c r="P1547" s="348"/>
      <c r="Q1547" s="348"/>
      <c r="R1547" s="348"/>
      <c r="S1547" s="348"/>
      <c r="T1547" s="348"/>
      <c r="U1547" s="348"/>
      <c r="V1547" s="348"/>
      <c r="W1547" s="348"/>
    </row>
    <row r="1548" spans="1:23" ht="12" customHeight="1">
      <c r="A1548" s="517">
        <f t="shared" si="25"/>
        <v>1543</v>
      </c>
      <c r="B1548" s="518" t="s">
        <v>12644</v>
      </c>
      <c r="C1548" s="517">
        <v>1</v>
      </c>
      <c r="D1548" s="525" t="s">
        <v>10068</v>
      </c>
      <c r="E1548" s="525" t="s">
        <v>12873</v>
      </c>
      <c r="F1548" s="346"/>
      <c r="G1548" s="540"/>
      <c r="H1548" s="547"/>
      <c r="I1548" s="365"/>
      <c r="J1548" s="348"/>
      <c r="K1548" s="348"/>
      <c r="L1548" s="348"/>
      <c r="M1548" s="348"/>
      <c r="N1548" s="348"/>
      <c r="O1548" s="348"/>
      <c r="P1548" s="348"/>
      <c r="Q1548" s="348"/>
      <c r="R1548" s="348"/>
      <c r="S1548" s="348"/>
      <c r="T1548" s="348"/>
      <c r="U1548" s="348"/>
      <c r="V1548" s="348"/>
      <c r="W1548" s="348"/>
    </row>
    <row r="1549" spans="1:23" ht="12" customHeight="1">
      <c r="A1549" s="517">
        <f t="shared" si="25"/>
        <v>1544</v>
      </c>
      <c r="B1549" s="518" t="s">
        <v>12644</v>
      </c>
      <c r="C1549" s="517">
        <v>1</v>
      </c>
      <c r="D1549" s="525" t="s">
        <v>10068</v>
      </c>
      <c r="E1549" s="525" t="s">
        <v>12873</v>
      </c>
      <c r="F1549" s="346"/>
      <c r="G1549" s="540"/>
      <c r="H1549" s="547"/>
      <c r="I1549" s="365"/>
      <c r="J1549" s="348"/>
      <c r="K1549" s="348"/>
      <c r="L1549" s="348"/>
      <c r="M1549" s="348"/>
      <c r="N1549" s="348"/>
      <c r="O1549" s="348"/>
      <c r="P1549" s="348"/>
      <c r="Q1549" s="348"/>
      <c r="R1549" s="348"/>
      <c r="S1549" s="348"/>
      <c r="T1549" s="348"/>
      <c r="U1549" s="348"/>
      <c r="V1549" s="348"/>
      <c r="W1549" s="348"/>
    </row>
    <row r="1550" spans="1:23" ht="12" customHeight="1">
      <c r="A1550" s="517">
        <f t="shared" si="25"/>
        <v>1545</v>
      </c>
      <c r="B1550" s="518" t="s">
        <v>12644</v>
      </c>
      <c r="C1550" s="517">
        <v>1</v>
      </c>
      <c r="D1550" s="525" t="s">
        <v>10068</v>
      </c>
      <c r="E1550" s="525" t="s">
        <v>12873</v>
      </c>
      <c r="F1550" s="346"/>
      <c r="G1550" s="540"/>
      <c r="H1550" s="547"/>
      <c r="I1550" s="365"/>
      <c r="J1550" s="348"/>
      <c r="K1550" s="348"/>
      <c r="L1550" s="348"/>
      <c r="M1550" s="348"/>
      <c r="N1550" s="348"/>
      <c r="O1550" s="348"/>
      <c r="P1550" s="348"/>
      <c r="Q1550" s="348"/>
      <c r="R1550" s="348"/>
      <c r="S1550" s="348"/>
      <c r="T1550" s="348"/>
      <c r="U1550" s="348"/>
      <c r="V1550" s="348"/>
      <c r="W1550" s="348"/>
    </row>
    <row r="1551" spans="1:23" ht="12" customHeight="1">
      <c r="A1551" s="517">
        <f t="shared" si="25"/>
        <v>1546</v>
      </c>
      <c r="B1551" s="518" t="s">
        <v>12644</v>
      </c>
      <c r="C1551" s="517">
        <v>1</v>
      </c>
      <c r="D1551" s="525" t="s">
        <v>10068</v>
      </c>
      <c r="E1551" s="525" t="s">
        <v>12873</v>
      </c>
      <c r="F1551" s="346"/>
      <c r="G1551" s="540"/>
      <c r="H1551" s="547"/>
      <c r="I1551" s="365"/>
      <c r="J1551" s="348"/>
      <c r="K1551" s="348"/>
      <c r="L1551" s="348"/>
      <c r="M1551" s="348"/>
      <c r="N1551" s="348"/>
      <c r="O1551" s="348"/>
      <c r="P1551" s="348"/>
      <c r="Q1551" s="348"/>
      <c r="R1551" s="348"/>
      <c r="S1551" s="348"/>
      <c r="T1551" s="348"/>
      <c r="U1551" s="348"/>
      <c r="V1551" s="348"/>
      <c r="W1551" s="348"/>
    </row>
    <row r="1552" spans="1:23" ht="12" customHeight="1">
      <c r="A1552" s="517">
        <f t="shared" si="25"/>
        <v>1547</v>
      </c>
      <c r="B1552" s="518" t="s">
        <v>12644</v>
      </c>
      <c r="C1552" s="517">
        <v>1</v>
      </c>
      <c r="D1552" s="525" t="s">
        <v>10068</v>
      </c>
      <c r="E1552" s="525" t="s">
        <v>12873</v>
      </c>
      <c r="F1552" s="346"/>
      <c r="G1552" s="540"/>
      <c r="H1552" s="547"/>
      <c r="I1552" s="365"/>
      <c r="J1552" s="348"/>
      <c r="K1552" s="348"/>
      <c r="L1552" s="348"/>
      <c r="M1552" s="348"/>
      <c r="N1552" s="348"/>
      <c r="O1552" s="348"/>
      <c r="P1552" s="348"/>
      <c r="Q1552" s="348"/>
      <c r="R1552" s="348"/>
      <c r="S1552" s="348"/>
      <c r="T1552" s="348"/>
      <c r="U1552" s="348"/>
      <c r="V1552" s="348"/>
      <c r="W1552" s="348"/>
    </row>
    <row r="1553" spans="1:23" ht="12" customHeight="1">
      <c r="A1553" s="517">
        <f t="shared" si="25"/>
        <v>1548</v>
      </c>
      <c r="B1553" s="518" t="s">
        <v>12644</v>
      </c>
      <c r="C1553" s="517">
        <v>1</v>
      </c>
      <c r="D1553" s="525" t="s">
        <v>10068</v>
      </c>
      <c r="E1553" s="525" t="s">
        <v>12873</v>
      </c>
      <c r="F1553" s="346"/>
      <c r="G1553" s="540"/>
      <c r="H1553" s="547"/>
      <c r="I1553" s="365"/>
      <c r="J1553" s="348"/>
      <c r="K1553" s="348"/>
      <c r="L1553" s="348"/>
      <c r="M1553" s="348"/>
      <c r="N1553" s="348"/>
      <c r="O1553" s="348"/>
      <c r="P1553" s="348"/>
      <c r="Q1553" s="348"/>
      <c r="R1553" s="348"/>
      <c r="S1553" s="348"/>
      <c r="T1553" s="348"/>
      <c r="U1553" s="348"/>
      <c r="V1553" s="348"/>
      <c r="W1553" s="348"/>
    </row>
    <row r="1554" spans="1:23" ht="12" customHeight="1">
      <c r="A1554" s="517">
        <f t="shared" si="25"/>
        <v>1549</v>
      </c>
      <c r="B1554" s="518" t="s">
        <v>12644</v>
      </c>
      <c r="C1554" s="517">
        <v>1</v>
      </c>
      <c r="D1554" s="525" t="s">
        <v>10068</v>
      </c>
      <c r="E1554" s="525" t="s">
        <v>12873</v>
      </c>
      <c r="F1554" s="346"/>
      <c r="G1554" s="540"/>
      <c r="H1554" s="547"/>
      <c r="I1554" s="365"/>
      <c r="J1554" s="348"/>
      <c r="K1554" s="348"/>
      <c r="L1554" s="348"/>
      <c r="M1554" s="348"/>
      <c r="N1554" s="348"/>
      <c r="O1554" s="348"/>
      <c r="P1554" s="348"/>
      <c r="Q1554" s="348"/>
      <c r="R1554" s="348"/>
      <c r="S1554" s="348"/>
      <c r="T1554" s="348"/>
      <c r="U1554" s="348"/>
      <c r="V1554" s="348"/>
      <c r="W1554" s="348"/>
    </row>
    <row r="1555" spans="1:23" ht="12" customHeight="1">
      <c r="A1555" s="517">
        <f t="shared" si="25"/>
        <v>1550</v>
      </c>
      <c r="B1555" s="518" t="s">
        <v>12644</v>
      </c>
      <c r="C1555" s="517">
        <v>1</v>
      </c>
      <c r="D1555" s="525" t="s">
        <v>10068</v>
      </c>
      <c r="E1555" s="525" t="s">
        <v>12873</v>
      </c>
      <c r="F1555" s="346"/>
      <c r="G1555" s="540"/>
      <c r="H1555" s="547"/>
      <c r="I1555" s="365"/>
      <c r="J1555" s="348"/>
      <c r="K1555" s="348"/>
      <c r="L1555" s="348"/>
      <c r="M1555" s="348"/>
      <c r="N1555" s="348"/>
      <c r="O1555" s="348"/>
      <c r="P1555" s="348"/>
      <c r="Q1555" s="348"/>
      <c r="R1555" s="348"/>
      <c r="S1555" s="348"/>
      <c r="T1555" s="348"/>
      <c r="U1555" s="348"/>
      <c r="V1555" s="348"/>
      <c r="W1555" s="348"/>
    </row>
    <row r="1556" spans="1:23" ht="12" customHeight="1">
      <c r="A1556" s="517">
        <f t="shared" si="25"/>
        <v>1551</v>
      </c>
      <c r="B1556" s="518" t="s">
        <v>15214</v>
      </c>
      <c r="C1556" s="517">
        <v>1</v>
      </c>
      <c r="D1556" s="525" t="s">
        <v>10246</v>
      </c>
      <c r="E1556" s="525" t="s">
        <v>15724</v>
      </c>
      <c r="F1556" s="346"/>
      <c r="G1556" s="540"/>
      <c r="H1556" s="547"/>
      <c r="I1556" s="365"/>
      <c r="J1556" s="348"/>
      <c r="K1556" s="348"/>
      <c r="L1556" s="348"/>
      <c r="M1556" s="348"/>
      <c r="N1556" s="348"/>
      <c r="O1556" s="348"/>
      <c r="P1556" s="348"/>
      <c r="Q1556" s="348"/>
      <c r="R1556" s="348"/>
      <c r="S1556" s="348"/>
      <c r="T1556" s="348"/>
      <c r="U1556" s="348"/>
      <c r="V1556" s="348"/>
      <c r="W1556" s="348"/>
    </row>
    <row r="1557" spans="1:23" ht="12" customHeight="1">
      <c r="A1557" s="517">
        <f t="shared" si="25"/>
        <v>1552</v>
      </c>
      <c r="B1557" s="518" t="s">
        <v>15215</v>
      </c>
      <c r="C1557" s="517">
        <v>1</v>
      </c>
      <c r="D1557" s="525" t="s">
        <v>10066</v>
      </c>
      <c r="E1557" s="525" t="s">
        <v>10066</v>
      </c>
      <c r="F1557" s="346"/>
      <c r="G1557" s="540"/>
      <c r="H1557" s="547"/>
      <c r="I1557" s="365"/>
      <c r="J1557" s="348"/>
      <c r="K1557" s="348"/>
      <c r="L1557" s="348"/>
      <c r="M1557" s="348"/>
      <c r="N1557" s="348"/>
      <c r="O1557" s="348"/>
      <c r="P1557" s="348"/>
      <c r="Q1557" s="348"/>
      <c r="R1557" s="348"/>
      <c r="S1557" s="348"/>
      <c r="T1557" s="348"/>
      <c r="U1557" s="348"/>
      <c r="V1557" s="348"/>
      <c r="W1557" s="348"/>
    </row>
    <row r="1558" spans="1:23" ht="12" customHeight="1">
      <c r="A1558" s="517">
        <f t="shared" si="25"/>
        <v>1553</v>
      </c>
      <c r="B1558" s="518" t="s">
        <v>11224</v>
      </c>
      <c r="C1558" s="517">
        <v>1</v>
      </c>
      <c r="D1558" s="525" t="s">
        <v>139</v>
      </c>
      <c r="E1558" s="525" t="s">
        <v>11223</v>
      </c>
      <c r="F1558" s="346"/>
      <c r="G1558" s="540"/>
      <c r="H1558" s="547"/>
      <c r="I1558" s="365"/>
      <c r="J1558" s="348"/>
      <c r="K1558" s="348"/>
      <c r="L1558" s="348"/>
      <c r="M1558" s="348"/>
      <c r="N1558" s="348"/>
      <c r="O1558" s="348"/>
      <c r="P1558" s="348"/>
      <c r="Q1558" s="348"/>
      <c r="R1558" s="348"/>
      <c r="S1558" s="348"/>
      <c r="T1558" s="348"/>
      <c r="U1558" s="348"/>
      <c r="V1558" s="348"/>
      <c r="W1558" s="348"/>
    </row>
    <row r="1559" spans="1:23" ht="12" customHeight="1">
      <c r="A1559" s="517">
        <f t="shared" si="25"/>
        <v>1554</v>
      </c>
      <c r="B1559" s="518" t="s">
        <v>15216</v>
      </c>
      <c r="C1559" s="517">
        <v>2</v>
      </c>
      <c r="D1559" s="525" t="s">
        <v>10076</v>
      </c>
      <c r="E1559" s="525" t="s">
        <v>11213</v>
      </c>
      <c r="F1559" s="346"/>
      <c r="G1559" s="540"/>
      <c r="H1559" s="547"/>
      <c r="I1559" s="365"/>
      <c r="J1559" s="348"/>
      <c r="K1559" s="348"/>
      <c r="L1559" s="348"/>
      <c r="M1559" s="348"/>
      <c r="N1559" s="348"/>
      <c r="O1559" s="348"/>
      <c r="P1559" s="348"/>
      <c r="Q1559" s="348"/>
      <c r="R1559" s="348"/>
      <c r="S1559" s="348"/>
      <c r="T1559" s="348"/>
      <c r="U1559" s="348"/>
      <c r="V1559" s="348"/>
      <c r="W1559" s="348"/>
    </row>
    <row r="1560" spans="1:23" ht="12" customHeight="1">
      <c r="A1560" s="517">
        <f t="shared" si="25"/>
        <v>1555</v>
      </c>
      <c r="B1560" s="518" t="s">
        <v>11123</v>
      </c>
      <c r="C1560" s="517">
        <v>1</v>
      </c>
      <c r="D1560" s="525" t="s">
        <v>2551</v>
      </c>
      <c r="E1560" s="525" t="s">
        <v>10922</v>
      </c>
      <c r="F1560" s="346"/>
      <c r="G1560" s="540"/>
      <c r="H1560" s="547"/>
      <c r="I1560" s="365"/>
      <c r="J1560" s="348"/>
      <c r="K1560" s="348"/>
      <c r="L1560" s="348"/>
      <c r="M1560" s="348"/>
      <c r="N1560" s="348"/>
      <c r="O1560" s="348"/>
      <c r="P1560" s="348"/>
      <c r="Q1560" s="348"/>
      <c r="R1560" s="348"/>
      <c r="S1560" s="348"/>
      <c r="T1560" s="348"/>
      <c r="U1560" s="348"/>
      <c r="V1560" s="348"/>
      <c r="W1560" s="348"/>
    </row>
    <row r="1561" spans="1:23" ht="12" customHeight="1">
      <c r="A1561" s="517">
        <f t="shared" si="25"/>
        <v>1556</v>
      </c>
      <c r="B1561" s="518" t="s">
        <v>10923</v>
      </c>
      <c r="C1561" s="517">
        <v>1</v>
      </c>
      <c r="D1561" s="525" t="s">
        <v>2551</v>
      </c>
      <c r="E1561" s="525" t="s">
        <v>10922</v>
      </c>
      <c r="F1561" s="346"/>
      <c r="G1561" s="540"/>
      <c r="H1561" s="547"/>
      <c r="I1561" s="365"/>
      <c r="J1561" s="348"/>
      <c r="K1561" s="348"/>
      <c r="L1561" s="348"/>
      <c r="M1561" s="348"/>
      <c r="N1561" s="348"/>
      <c r="O1561" s="348"/>
      <c r="P1561" s="348"/>
      <c r="Q1561" s="348"/>
      <c r="R1561" s="348"/>
      <c r="S1561" s="348"/>
      <c r="T1561" s="348"/>
      <c r="U1561" s="348"/>
      <c r="V1561" s="348"/>
      <c r="W1561" s="348"/>
    </row>
    <row r="1562" spans="1:23" ht="12" customHeight="1">
      <c r="A1562" s="517">
        <f t="shared" si="25"/>
        <v>1557</v>
      </c>
      <c r="B1562" s="518" t="s">
        <v>15217</v>
      </c>
      <c r="C1562" s="517">
        <v>1</v>
      </c>
      <c r="D1562" s="525" t="s">
        <v>10076</v>
      </c>
      <c r="E1562" s="525" t="s">
        <v>10741</v>
      </c>
      <c r="F1562" s="346"/>
      <c r="G1562" s="540"/>
      <c r="H1562" s="547"/>
      <c r="I1562" s="365"/>
      <c r="J1562" s="348"/>
      <c r="K1562" s="348"/>
      <c r="L1562" s="348"/>
      <c r="M1562" s="348"/>
      <c r="N1562" s="348"/>
      <c r="O1562" s="348"/>
      <c r="P1562" s="348"/>
      <c r="Q1562" s="348"/>
      <c r="R1562" s="348"/>
      <c r="S1562" s="348"/>
      <c r="T1562" s="348"/>
      <c r="U1562" s="348"/>
      <c r="V1562" s="348"/>
      <c r="W1562" s="348"/>
    </row>
    <row r="1563" spans="1:23" ht="12" customHeight="1">
      <c r="A1563" s="517">
        <f t="shared" si="25"/>
        <v>1558</v>
      </c>
      <c r="B1563" s="518" t="s">
        <v>10671</v>
      </c>
      <c r="C1563" s="517">
        <v>1</v>
      </c>
      <c r="D1563" s="525" t="s">
        <v>10070</v>
      </c>
      <c r="E1563" s="525" t="s">
        <v>10670</v>
      </c>
      <c r="F1563" s="346"/>
      <c r="G1563" s="540"/>
      <c r="H1563" s="547"/>
      <c r="I1563" s="365"/>
      <c r="J1563" s="348"/>
      <c r="K1563" s="348"/>
      <c r="L1563" s="348"/>
      <c r="M1563" s="348"/>
      <c r="N1563" s="348"/>
      <c r="O1563" s="348"/>
      <c r="P1563" s="348"/>
      <c r="Q1563" s="348"/>
      <c r="R1563" s="348"/>
      <c r="S1563" s="348"/>
      <c r="T1563" s="348"/>
      <c r="U1563" s="348"/>
      <c r="V1563" s="348"/>
      <c r="W1563" s="348"/>
    </row>
    <row r="1564" spans="1:23" ht="12" customHeight="1">
      <c r="A1564" s="517">
        <f t="shared" si="25"/>
        <v>1559</v>
      </c>
      <c r="B1564" s="518" t="s">
        <v>11525</v>
      </c>
      <c r="C1564" s="517">
        <v>1</v>
      </c>
      <c r="D1564" s="525" t="s">
        <v>11105</v>
      </c>
      <c r="E1564" s="525" t="s">
        <v>10393</v>
      </c>
      <c r="F1564" s="346"/>
      <c r="G1564" s="540"/>
      <c r="H1564" s="547"/>
      <c r="I1564" s="365"/>
      <c r="J1564" s="348"/>
      <c r="K1564" s="348"/>
      <c r="L1564" s="348"/>
      <c r="M1564" s="348"/>
      <c r="N1564" s="348"/>
      <c r="O1564" s="348"/>
      <c r="P1564" s="348"/>
      <c r="Q1564" s="348"/>
      <c r="R1564" s="348"/>
      <c r="S1564" s="348"/>
      <c r="T1564" s="348"/>
      <c r="U1564" s="348"/>
      <c r="V1564" s="348"/>
      <c r="W1564" s="348"/>
    </row>
    <row r="1565" spans="1:23" ht="12" customHeight="1">
      <c r="A1565" s="517">
        <f t="shared" si="25"/>
        <v>1560</v>
      </c>
      <c r="B1565" s="518" t="s">
        <v>10395</v>
      </c>
      <c r="C1565" s="517">
        <v>1</v>
      </c>
      <c r="D1565" s="525" t="s">
        <v>11105</v>
      </c>
      <c r="E1565" s="525" t="s">
        <v>11104</v>
      </c>
      <c r="F1565" s="346"/>
      <c r="G1565" s="540"/>
      <c r="H1565" s="547"/>
      <c r="I1565" s="365"/>
      <c r="J1565" s="348"/>
      <c r="K1565" s="348"/>
      <c r="L1565" s="348"/>
      <c r="M1565" s="348"/>
      <c r="N1565" s="348"/>
      <c r="O1565" s="348"/>
      <c r="P1565" s="348"/>
      <c r="Q1565" s="348"/>
      <c r="R1565" s="348"/>
      <c r="S1565" s="348"/>
      <c r="T1565" s="348"/>
      <c r="U1565" s="348"/>
      <c r="V1565" s="348"/>
      <c r="W1565" s="348"/>
    </row>
    <row r="1566" spans="1:23" ht="12" customHeight="1">
      <c r="A1566" s="517">
        <f t="shared" si="25"/>
        <v>1561</v>
      </c>
      <c r="B1566" s="518" t="s">
        <v>10395</v>
      </c>
      <c r="C1566" s="517">
        <v>1</v>
      </c>
      <c r="D1566" s="525" t="s">
        <v>10394</v>
      </c>
      <c r="E1566" s="525" t="s">
        <v>10393</v>
      </c>
      <c r="F1566" s="346"/>
      <c r="G1566" s="540"/>
      <c r="H1566" s="547"/>
      <c r="I1566" s="365"/>
      <c r="J1566" s="348"/>
      <c r="K1566" s="348"/>
      <c r="L1566" s="348"/>
      <c r="M1566" s="348"/>
      <c r="N1566" s="348"/>
      <c r="O1566" s="348"/>
      <c r="P1566" s="348"/>
      <c r="Q1566" s="348"/>
      <c r="R1566" s="348"/>
      <c r="S1566" s="348"/>
      <c r="T1566" s="348"/>
      <c r="U1566" s="348"/>
      <c r="V1566" s="348"/>
      <c r="W1566" s="348"/>
    </row>
    <row r="1567" spans="1:23" ht="12" customHeight="1">
      <c r="A1567" s="517">
        <f t="shared" si="25"/>
        <v>1562</v>
      </c>
      <c r="B1567" s="518" t="s">
        <v>13385</v>
      </c>
      <c r="C1567" s="517" t="s">
        <v>12359</v>
      </c>
      <c r="D1567" s="525" t="s">
        <v>11824</v>
      </c>
      <c r="E1567" s="525" t="s">
        <v>13384</v>
      </c>
      <c r="F1567" s="346"/>
      <c r="G1567" s="540"/>
      <c r="H1567" s="547"/>
      <c r="I1567" s="365"/>
      <c r="J1567" s="348"/>
      <c r="K1567" s="348"/>
      <c r="L1567" s="348"/>
      <c r="M1567" s="348"/>
      <c r="N1567" s="348"/>
      <c r="O1567" s="348"/>
      <c r="P1567" s="348"/>
      <c r="Q1567" s="348"/>
      <c r="R1567" s="348"/>
      <c r="S1567" s="348"/>
      <c r="T1567" s="348"/>
      <c r="U1567" s="348"/>
      <c r="V1567" s="348"/>
      <c r="W1567" s="348"/>
    </row>
    <row r="1568" spans="1:23" ht="12" customHeight="1">
      <c r="A1568" s="517">
        <f t="shared" si="25"/>
        <v>1563</v>
      </c>
      <c r="B1568" s="518" t="s">
        <v>13385</v>
      </c>
      <c r="C1568" s="517" t="s">
        <v>12359</v>
      </c>
      <c r="D1568" s="525" t="s">
        <v>11824</v>
      </c>
      <c r="E1568" s="525" t="s">
        <v>13384</v>
      </c>
      <c r="F1568" s="346"/>
      <c r="G1568" s="540"/>
      <c r="H1568" s="547"/>
      <c r="I1568" s="365"/>
      <c r="J1568" s="348"/>
      <c r="K1568" s="348"/>
      <c r="L1568" s="348"/>
      <c r="M1568" s="348"/>
      <c r="N1568" s="348"/>
      <c r="O1568" s="348"/>
      <c r="P1568" s="348"/>
      <c r="Q1568" s="348"/>
      <c r="R1568" s="348"/>
      <c r="S1568" s="348"/>
      <c r="T1568" s="348"/>
      <c r="U1568" s="348"/>
      <c r="V1568" s="348"/>
      <c r="W1568" s="348"/>
    </row>
    <row r="1569" spans="1:23" ht="12" customHeight="1">
      <c r="A1569" s="517">
        <f t="shared" si="25"/>
        <v>1564</v>
      </c>
      <c r="B1569" s="518" t="s">
        <v>13385</v>
      </c>
      <c r="C1569" s="517" t="s">
        <v>12359</v>
      </c>
      <c r="D1569" s="525" t="s">
        <v>11824</v>
      </c>
      <c r="E1569" s="525" t="s">
        <v>13384</v>
      </c>
      <c r="F1569" s="346"/>
      <c r="G1569" s="540"/>
      <c r="H1569" s="547"/>
      <c r="I1569" s="365"/>
      <c r="J1569" s="348"/>
      <c r="K1569" s="348"/>
      <c r="L1569" s="348"/>
      <c r="M1569" s="348"/>
      <c r="N1569" s="348"/>
      <c r="O1569" s="348"/>
      <c r="P1569" s="348"/>
      <c r="Q1569" s="348"/>
      <c r="R1569" s="348"/>
      <c r="S1569" s="348"/>
      <c r="T1569" s="348"/>
      <c r="U1569" s="348"/>
      <c r="V1569" s="348"/>
      <c r="W1569" s="348"/>
    </row>
    <row r="1570" spans="1:23" ht="12" customHeight="1">
      <c r="A1570" s="517">
        <f t="shared" si="25"/>
        <v>1565</v>
      </c>
      <c r="B1570" s="518" t="s">
        <v>13385</v>
      </c>
      <c r="C1570" s="517" t="s">
        <v>12359</v>
      </c>
      <c r="D1570" s="525" t="s">
        <v>11824</v>
      </c>
      <c r="E1570" s="525" t="s">
        <v>13384</v>
      </c>
      <c r="F1570" s="346"/>
      <c r="G1570" s="540"/>
      <c r="H1570" s="547"/>
      <c r="I1570" s="365"/>
      <c r="J1570" s="348"/>
      <c r="K1570" s="348"/>
      <c r="L1570" s="348"/>
      <c r="M1570" s="348"/>
      <c r="N1570" s="348"/>
      <c r="O1570" s="348"/>
      <c r="P1570" s="348"/>
      <c r="Q1570" s="348"/>
      <c r="R1570" s="348"/>
      <c r="S1570" s="348"/>
      <c r="T1570" s="348"/>
      <c r="U1570" s="348"/>
      <c r="V1570" s="348"/>
      <c r="W1570" s="348"/>
    </row>
    <row r="1571" spans="1:23" ht="12" customHeight="1">
      <c r="A1571" s="517">
        <f t="shared" si="25"/>
        <v>1566</v>
      </c>
      <c r="B1571" s="518" t="s">
        <v>13312</v>
      </c>
      <c r="C1571" s="517" t="s">
        <v>12359</v>
      </c>
      <c r="D1571" s="525" t="s">
        <v>12174</v>
      </c>
      <c r="E1571" s="525" t="s">
        <v>12804</v>
      </c>
      <c r="F1571" s="346"/>
      <c r="G1571" s="540"/>
      <c r="H1571" s="547"/>
      <c r="I1571" s="365"/>
      <c r="J1571" s="348"/>
      <c r="K1571" s="348"/>
      <c r="L1571" s="348"/>
      <c r="M1571" s="348"/>
      <c r="N1571" s="348"/>
      <c r="O1571" s="348"/>
      <c r="P1571" s="348"/>
      <c r="Q1571" s="348"/>
      <c r="R1571" s="348"/>
      <c r="S1571" s="348"/>
      <c r="T1571" s="348"/>
      <c r="U1571" s="348"/>
      <c r="V1571" s="348"/>
      <c r="W1571" s="348"/>
    </row>
    <row r="1572" spans="1:23" ht="12" customHeight="1">
      <c r="A1572" s="517">
        <f t="shared" si="25"/>
        <v>1567</v>
      </c>
      <c r="B1572" s="518" t="s">
        <v>13367</v>
      </c>
      <c r="C1572" s="517" t="s">
        <v>12359</v>
      </c>
      <c r="D1572" s="525" t="s">
        <v>10208</v>
      </c>
      <c r="E1572" s="525" t="s">
        <v>13366</v>
      </c>
      <c r="F1572" s="346"/>
      <c r="G1572" s="540"/>
      <c r="H1572" s="547"/>
      <c r="I1572" s="365"/>
      <c r="J1572" s="348"/>
      <c r="K1572" s="348"/>
      <c r="L1572" s="348"/>
      <c r="M1572" s="348"/>
      <c r="N1572" s="348"/>
      <c r="O1572" s="348"/>
      <c r="P1572" s="348"/>
      <c r="Q1572" s="348"/>
      <c r="R1572" s="348"/>
      <c r="S1572" s="348"/>
      <c r="T1572" s="348"/>
      <c r="U1572" s="348"/>
      <c r="V1572" s="348"/>
      <c r="W1572" s="348"/>
    </row>
    <row r="1573" spans="1:23" ht="12" customHeight="1">
      <c r="A1573" s="517">
        <f t="shared" si="25"/>
        <v>1568</v>
      </c>
      <c r="B1573" s="518" t="s">
        <v>13367</v>
      </c>
      <c r="C1573" s="517" t="s">
        <v>12359</v>
      </c>
      <c r="D1573" s="525" t="s">
        <v>10208</v>
      </c>
      <c r="E1573" s="525" t="s">
        <v>13366</v>
      </c>
      <c r="F1573" s="346"/>
      <c r="G1573" s="540"/>
      <c r="H1573" s="547"/>
      <c r="I1573" s="365"/>
      <c r="J1573" s="348"/>
      <c r="K1573" s="348"/>
      <c r="L1573" s="348"/>
      <c r="M1573" s="348"/>
      <c r="N1573" s="348"/>
      <c r="O1573" s="348"/>
      <c r="P1573" s="348"/>
      <c r="Q1573" s="348"/>
      <c r="R1573" s="348"/>
      <c r="S1573" s="348"/>
      <c r="T1573" s="348"/>
      <c r="U1573" s="348"/>
      <c r="V1573" s="348"/>
      <c r="W1573" s="348"/>
    </row>
    <row r="1574" spans="1:23" ht="12" customHeight="1">
      <c r="A1574" s="517">
        <f t="shared" si="25"/>
        <v>1569</v>
      </c>
      <c r="B1574" s="518" t="s">
        <v>13683</v>
      </c>
      <c r="C1574" s="517" t="s">
        <v>12359</v>
      </c>
      <c r="D1574" s="525" t="s">
        <v>10067</v>
      </c>
      <c r="E1574" s="525" t="s">
        <v>13684</v>
      </c>
      <c r="F1574" s="346"/>
      <c r="G1574" s="540"/>
      <c r="H1574" s="547"/>
      <c r="I1574" s="365"/>
      <c r="J1574" s="348"/>
      <c r="K1574" s="348"/>
      <c r="L1574" s="348"/>
      <c r="M1574" s="348"/>
      <c r="N1574" s="348"/>
      <c r="O1574" s="348"/>
      <c r="P1574" s="348"/>
      <c r="Q1574" s="348"/>
      <c r="R1574" s="348"/>
      <c r="S1574" s="348"/>
      <c r="T1574" s="348"/>
      <c r="U1574" s="348"/>
      <c r="V1574" s="348"/>
      <c r="W1574" s="348"/>
    </row>
    <row r="1575" spans="1:23" ht="12" customHeight="1">
      <c r="A1575" s="517">
        <f t="shared" si="25"/>
        <v>1570</v>
      </c>
      <c r="B1575" s="518" t="s">
        <v>13683</v>
      </c>
      <c r="C1575" s="517" t="s">
        <v>12359</v>
      </c>
      <c r="D1575" s="525" t="s">
        <v>10067</v>
      </c>
      <c r="E1575" s="525" t="s">
        <v>13684</v>
      </c>
      <c r="F1575" s="346"/>
      <c r="G1575" s="540"/>
      <c r="H1575" s="547"/>
      <c r="I1575" s="365"/>
      <c r="J1575" s="348"/>
      <c r="K1575" s="348"/>
      <c r="L1575" s="348"/>
      <c r="M1575" s="348"/>
      <c r="N1575" s="348"/>
      <c r="O1575" s="348"/>
      <c r="P1575" s="348"/>
      <c r="Q1575" s="348"/>
      <c r="R1575" s="348"/>
      <c r="S1575" s="348"/>
      <c r="T1575" s="348"/>
      <c r="U1575" s="348"/>
      <c r="V1575" s="348"/>
      <c r="W1575" s="348"/>
    </row>
    <row r="1576" spans="1:23" ht="12" customHeight="1">
      <c r="A1576" s="517">
        <f t="shared" si="25"/>
        <v>1571</v>
      </c>
      <c r="B1576" s="518" t="s">
        <v>13683</v>
      </c>
      <c r="C1576" s="517" t="s">
        <v>12359</v>
      </c>
      <c r="D1576" s="525" t="s">
        <v>10067</v>
      </c>
      <c r="E1576" s="525" t="s">
        <v>13684</v>
      </c>
      <c r="F1576" s="346"/>
      <c r="G1576" s="540"/>
      <c r="H1576" s="547"/>
      <c r="I1576" s="365"/>
      <c r="J1576" s="348"/>
      <c r="K1576" s="348"/>
      <c r="L1576" s="348"/>
      <c r="M1576" s="348"/>
      <c r="N1576" s="348"/>
      <c r="O1576" s="348"/>
      <c r="P1576" s="348"/>
      <c r="Q1576" s="348"/>
      <c r="R1576" s="348"/>
      <c r="S1576" s="348"/>
      <c r="T1576" s="348"/>
      <c r="U1576" s="348"/>
      <c r="V1576" s="348"/>
      <c r="W1576" s="348"/>
    </row>
    <row r="1577" spans="1:23" ht="12" customHeight="1">
      <c r="A1577" s="517">
        <f t="shared" si="25"/>
        <v>1572</v>
      </c>
      <c r="B1577" s="518" t="s">
        <v>13683</v>
      </c>
      <c r="C1577" s="517" t="s">
        <v>12359</v>
      </c>
      <c r="D1577" s="525" t="s">
        <v>10067</v>
      </c>
      <c r="E1577" s="525" t="s">
        <v>13684</v>
      </c>
      <c r="F1577" s="346"/>
      <c r="G1577" s="540"/>
      <c r="H1577" s="547"/>
      <c r="I1577" s="365"/>
      <c r="J1577" s="348"/>
      <c r="K1577" s="348"/>
      <c r="L1577" s="348"/>
      <c r="M1577" s="348"/>
      <c r="N1577" s="348"/>
      <c r="O1577" s="348"/>
      <c r="P1577" s="348"/>
      <c r="Q1577" s="348"/>
      <c r="R1577" s="348"/>
      <c r="S1577" s="348"/>
      <c r="T1577" s="348"/>
      <c r="U1577" s="348"/>
      <c r="V1577" s="348"/>
      <c r="W1577" s="348"/>
    </row>
    <row r="1578" spans="1:23" ht="12" customHeight="1">
      <c r="A1578" s="517">
        <f t="shared" si="25"/>
        <v>1573</v>
      </c>
      <c r="B1578" s="518" t="s">
        <v>13683</v>
      </c>
      <c r="C1578" s="517" t="s">
        <v>12359</v>
      </c>
      <c r="D1578" s="525" t="s">
        <v>10067</v>
      </c>
      <c r="E1578" s="525" t="s">
        <v>13684</v>
      </c>
      <c r="F1578" s="346"/>
      <c r="G1578" s="540"/>
      <c r="H1578" s="547"/>
      <c r="I1578" s="365"/>
      <c r="J1578" s="348"/>
      <c r="K1578" s="348"/>
      <c r="L1578" s="348"/>
      <c r="M1578" s="348"/>
      <c r="N1578" s="348"/>
      <c r="O1578" s="348"/>
      <c r="P1578" s="348"/>
      <c r="Q1578" s="348"/>
      <c r="R1578" s="348"/>
      <c r="S1578" s="348"/>
      <c r="T1578" s="348"/>
      <c r="U1578" s="348"/>
      <c r="V1578" s="348"/>
      <c r="W1578" s="348"/>
    </row>
    <row r="1579" spans="1:23" ht="12" customHeight="1">
      <c r="A1579" s="517">
        <f t="shared" si="25"/>
        <v>1574</v>
      </c>
      <c r="B1579" s="518" t="s">
        <v>13683</v>
      </c>
      <c r="C1579" s="517" t="s">
        <v>12359</v>
      </c>
      <c r="D1579" s="525" t="s">
        <v>10067</v>
      </c>
      <c r="E1579" s="525" t="s">
        <v>13684</v>
      </c>
      <c r="F1579" s="346"/>
      <c r="G1579" s="540"/>
      <c r="H1579" s="547"/>
      <c r="I1579" s="365"/>
      <c r="J1579" s="348"/>
      <c r="K1579" s="348"/>
      <c r="L1579" s="348"/>
      <c r="M1579" s="348"/>
      <c r="N1579" s="348"/>
      <c r="O1579" s="348"/>
      <c r="P1579" s="348"/>
      <c r="Q1579" s="348"/>
      <c r="R1579" s="348"/>
      <c r="S1579" s="348"/>
      <c r="T1579" s="348"/>
      <c r="U1579" s="348"/>
      <c r="V1579" s="348"/>
      <c r="W1579" s="348"/>
    </row>
    <row r="1580" spans="1:23" ht="12" customHeight="1">
      <c r="A1580" s="517">
        <f t="shared" si="25"/>
        <v>1575</v>
      </c>
      <c r="B1580" s="518" t="s">
        <v>11264</v>
      </c>
      <c r="C1580" s="517">
        <v>1</v>
      </c>
      <c r="D1580" s="525" t="s">
        <v>715</v>
      </c>
      <c r="E1580" s="525" t="s">
        <v>11263</v>
      </c>
      <c r="F1580" s="346"/>
      <c r="G1580" s="540"/>
      <c r="H1580" s="547"/>
      <c r="I1580" s="365"/>
      <c r="J1580" s="348"/>
      <c r="K1580" s="348"/>
      <c r="L1580" s="348"/>
      <c r="M1580" s="348"/>
      <c r="N1580" s="348"/>
      <c r="O1580" s="348"/>
      <c r="P1580" s="348"/>
      <c r="Q1580" s="348"/>
      <c r="R1580" s="348"/>
      <c r="S1580" s="348"/>
      <c r="T1580" s="348"/>
      <c r="U1580" s="348"/>
      <c r="V1580" s="348"/>
      <c r="W1580" s="348"/>
    </row>
    <row r="1581" spans="1:23" ht="12" customHeight="1">
      <c r="A1581" s="517">
        <f t="shared" si="25"/>
        <v>1576</v>
      </c>
      <c r="B1581" s="518" t="s">
        <v>11027</v>
      </c>
      <c r="C1581" s="517">
        <v>1</v>
      </c>
      <c r="D1581" s="525" t="s">
        <v>10404</v>
      </c>
      <c r="E1581" s="525">
        <v>3904</v>
      </c>
      <c r="F1581" s="346"/>
      <c r="G1581" s="540"/>
      <c r="H1581" s="547"/>
      <c r="I1581" s="365"/>
      <c r="J1581" s="348"/>
      <c r="K1581" s="348"/>
      <c r="L1581" s="348"/>
      <c r="M1581" s="348"/>
      <c r="N1581" s="348"/>
      <c r="O1581" s="348"/>
      <c r="P1581" s="348"/>
      <c r="Q1581" s="348"/>
      <c r="R1581" s="348"/>
      <c r="S1581" s="348"/>
      <c r="T1581" s="348"/>
      <c r="U1581" s="348"/>
      <c r="V1581" s="348"/>
      <c r="W1581" s="348"/>
    </row>
    <row r="1582" spans="1:23" ht="12" customHeight="1">
      <c r="A1582" s="517">
        <f t="shared" si="25"/>
        <v>1577</v>
      </c>
      <c r="B1582" s="518" t="s">
        <v>11702</v>
      </c>
      <c r="C1582" s="517">
        <v>1</v>
      </c>
      <c r="D1582" s="525" t="s">
        <v>11691</v>
      </c>
      <c r="E1582" s="525" t="s">
        <v>11701</v>
      </c>
      <c r="F1582" s="346"/>
      <c r="G1582" s="540"/>
      <c r="H1582" s="547"/>
      <c r="I1582" s="365"/>
      <c r="J1582" s="348"/>
      <c r="K1582" s="348"/>
      <c r="L1582" s="348"/>
      <c r="M1582" s="348"/>
      <c r="N1582" s="348"/>
      <c r="O1582" s="348"/>
      <c r="P1582" s="348"/>
      <c r="Q1582" s="348"/>
      <c r="R1582" s="348"/>
      <c r="S1582" s="348"/>
      <c r="T1582" s="348"/>
      <c r="U1582" s="348"/>
      <c r="V1582" s="348"/>
      <c r="W1582" s="348"/>
    </row>
    <row r="1583" spans="1:23" ht="12" customHeight="1">
      <c r="A1583" s="517">
        <f t="shared" si="25"/>
        <v>1578</v>
      </c>
      <c r="B1583" s="518" t="s">
        <v>11700</v>
      </c>
      <c r="C1583" s="517">
        <v>1</v>
      </c>
      <c r="D1583" s="525" t="s">
        <v>11691</v>
      </c>
      <c r="E1583" s="525" t="s">
        <v>11699</v>
      </c>
      <c r="F1583" s="346"/>
      <c r="G1583" s="540"/>
      <c r="H1583" s="547"/>
      <c r="I1583" s="365"/>
      <c r="J1583" s="348"/>
      <c r="K1583" s="348"/>
      <c r="L1583" s="348"/>
      <c r="M1583" s="348"/>
      <c r="N1583" s="348"/>
      <c r="O1583" s="348"/>
      <c r="P1583" s="348"/>
      <c r="Q1583" s="348"/>
      <c r="R1583" s="348"/>
      <c r="S1583" s="348"/>
      <c r="T1583" s="348"/>
      <c r="U1583" s="348"/>
      <c r="V1583" s="348"/>
      <c r="W1583" s="348"/>
    </row>
    <row r="1584" spans="1:23" ht="12" customHeight="1">
      <c r="A1584" s="517">
        <f t="shared" si="25"/>
        <v>1579</v>
      </c>
      <c r="B1584" s="518" t="s">
        <v>11698</v>
      </c>
      <c r="C1584" s="517">
        <v>1</v>
      </c>
      <c r="D1584" s="525" t="s">
        <v>11691</v>
      </c>
      <c r="E1584" s="525" t="s">
        <v>11697</v>
      </c>
      <c r="F1584" s="346"/>
      <c r="G1584" s="540"/>
      <c r="H1584" s="547"/>
      <c r="I1584" s="365"/>
      <c r="J1584" s="348"/>
      <c r="K1584" s="348"/>
      <c r="L1584" s="348"/>
      <c r="M1584" s="348"/>
      <c r="N1584" s="348"/>
      <c r="O1584" s="348"/>
      <c r="P1584" s="348"/>
      <c r="Q1584" s="348"/>
      <c r="R1584" s="348"/>
      <c r="S1584" s="348"/>
      <c r="T1584" s="348"/>
      <c r="U1584" s="348"/>
      <c r="V1584" s="348"/>
      <c r="W1584" s="348"/>
    </row>
    <row r="1585" spans="1:23" ht="12" customHeight="1">
      <c r="A1585" s="517">
        <f t="shared" si="25"/>
        <v>1580</v>
      </c>
      <c r="B1585" s="518" t="s">
        <v>11696</v>
      </c>
      <c r="C1585" s="517">
        <v>1</v>
      </c>
      <c r="D1585" s="525" t="s">
        <v>11691</v>
      </c>
      <c r="E1585" s="525" t="s">
        <v>11695</v>
      </c>
      <c r="F1585" s="346"/>
      <c r="G1585" s="540"/>
      <c r="H1585" s="547"/>
      <c r="I1585" s="365"/>
      <c r="J1585" s="348"/>
      <c r="K1585" s="348"/>
      <c r="L1585" s="348"/>
      <c r="M1585" s="348"/>
      <c r="N1585" s="348"/>
      <c r="O1585" s="348"/>
      <c r="P1585" s="348"/>
      <c r="Q1585" s="348"/>
      <c r="R1585" s="348"/>
      <c r="S1585" s="348"/>
      <c r="T1585" s="348"/>
      <c r="U1585" s="348"/>
      <c r="V1585" s="348"/>
      <c r="W1585" s="348"/>
    </row>
    <row r="1586" spans="1:23" ht="12" customHeight="1">
      <c r="A1586" s="517">
        <f t="shared" si="25"/>
        <v>1581</v>
      </c>
      <c r="B1586" s="518" t="s">
        <v>11694</v>
      </c>
      <c r="C1586" s="517">
        <v>1</v>
      </c>
      <c r="D1586" s="525" t="s">
        <v>11691</v>
      </c>
      <c r="E1586" s="525" t="s">
        <v>11693</v>
      </c>
      <c r="F1586" s="346"/>
      <c r="G1586" s="540"/>
      <c r="H1586" s="547"/>
      <c r="I1586" s="365"/>
      <c r="J1586" s="348"/>
      <c r="K1586" s="348"/>
      <c r="L1586" s="348"/>
      <c r="M1586" s="348"/>
      <c r="N1586" s="348"/>
      <c r="O1586" s="348"/>
      <c r="P1586" s="348"/>
      <c r="Q1586" s="348"/>
      <c r="R1586" s="348"/>
      <c r="S1586" s="348"/>
      <c r="T1586" s="348"/>
      <c r="U1586" s="348"/>
      <c r="V1586" s="348"/>
      <c r="W1586" s="348"/>
    </row>
    <row r="1587" spans="1:23" ht="12" customHeight="1">
      <c r="A1587" s="517">
        <f t="shared" si="25"/>
        <v>1582</v>
      </c>
      <c r="B1587" s="518" t="s">
        <v>11603</v>
      </c>
      <c r="C1587" s="517">
        <v>1</v>
      </c>
      <c r="D1587" s="525" t="s">
        <v>11545</v>
      </c>
      <c r="E1587" s="525" t="s">
        <v>11602</v>
      </c>
      <c r="F1587" s="346"/>
      <c r="G1587" s="540"/>
      <c r="H1587" s="547"/>
      <c r="I1587" s="365"/>
      <c r="J1587" s="348"/>
      <c r="K1587" s="348"/>
      <c r="L1587" s="348"/>
      <c r="M1587" s="348"/>
      <c r="N1587" s="348"/>
      <c r="O1587" s="348"/>
      <c r="P1587" s="348"/>
      <c r="Q1587" s="348"/>
      <c r="R1587" s="348"/>
      <c r="S1587" s="348"/>
      <c r="T1587" s="348"/>
      <c r="U1587" s="348"/>
      <c r="V1587" s="348"/>
      <c r="W1587" s="348"/>
    </row>
    <row r="1588" spans="1:23" ht="12" customHeight="1">
      <c r="A1588" s="517">
        <f t="shared" si="25"/>
        <v>1583</v>
      </c>
      <c r="B1588" s="518" t="s">
        <v>11032</v>
      </c>
      <c r="C1588" s="517">
        <v>1</v>
      </c>
      <c r="D1588" s="525" t="s">
        <v>11031</v>
      </c>
      <c r="E1588" s="525" t="s">
        <v>11030</v>
      </c>
      <c r="F1588" s="346"/>
      <c r="G1588" s="540"/>
      <c r="H1588" s="547"/>
      <c r="I1588" s="365"/>
      <c r="J1588" s="348"/>
      <c r="K1588" s="348"/>
      <c r="L1588" s="348"/>
      <c r="M1588" s="348"/>
      <c r="N1588" s="348"/>
      <c r="O1588" s="348"/>
      <c r="P1588" s="348"/>
      <c r="Q1588" s="348"/>
      <c r="R1588" s="348"/>
      <c r="S1588" s="348"/>
      <c r="T1588" s="348"/>
      <c r="U1588" s="348"/>
      <c r="V1588" s="348"/>
      <c r="W1588" s="348"/>
    </row>
    <row r="1589" spans="1:23" ht="12" customHeight="1">
      <c r="A1589" s="517">
        <f t="shared" si="25"/>
        <v>1584</v>
      </c>
      <c r="B1589" s="518" t="s">
        <v>13316</v>
      </c>
      <c r="C1589" s="517" t="s">
        <v>12359</v>
      </c>
      <c r="D1589" s="525" t="s">
        <v>12174</v>
      </c>
      <c r="E1589" s="525" t="s">
        <v>12812</v>
      </c>
      <c r="F1589" s="346"/>
      <c r="G1589" s="540"/>
      <c r="H1589" s="547"/>
      <c r="I1589" s="365"/>
      <c r="J1589" s="348"/>
      <c r="K1589" s="348"/>
      <c r="L1589" s="348"/>
      <c r="M1589" s="348"/>
      <c r="N1589" s="348"/>
      <c r="O1589" s="348"/>
      <c r="P1589" s="348"/>
      <c r="Q1589" s="348"/>
      <c r="R1589" s="348"/>
      <c r="S1589" s="348"/>
      <c r="T1589" s="348"/>
      <c r="U1589" s="348"/>
      <c r="V1589" s="348"/>
      <c r="W1589" s="348"/>
    </row>
    <row r="1590" spans="1:23" ht="12" customHeight="1">
      <c r="A1590" s="517">
        <f t="shared" si="25"/>
        <v>1585</v>
      </c>
      <c r="B1590" s="518" t="s">
        <v>12616</v>
      </c>
      <c r="C1590" s="517" t="s">
        <v>12359</v>
      </c>
      <c r="D1590" s="525" t="s">
        <v>13077</v>
      </c>
      <c r="E1590" s="525" t="s">
        <v>12754</v>
      </c>
      <c r="F1590" s="346"/>
      <c r="G1590" s="540"/>
      <c r="H1590" s="547"/>
      <c r="I1590" s="365"/>
      <c r="J1590" s="348"/>
      <c r="K1590" s="348"/>
      <c r="L1590" s="348"/>
      <c r="M1590" s="348"/>
      <c r="N1590" s="348"/>
      <c r="O1590" s="348"/>
      <c r="P1590" s="348"/>
      <c r="Q1590" s="348"/>
      <c r="R1590" s="348"/>
      <c r="S1590" s="348"/>
      <c r="T1590" s="348"/>
      <c r="U1590" s="348"/>
      <c r="V1590" s="348"/>
      <c r="W1590" s="348"/>
    </row>
    <row r="1591" spans="1:23" ht="12" customHeight="1">
      <c r="A1591" s="517">
        <f t="shared" si="25"/>
        <v>1586</v>
      </c>
      <c r="B1591" s="518" t="s">
        <v>15218</v>
      </c>
      <c r="C1591" s="517">
        <v>1</v>
      </c>
      <c r="D1591" s="525" t="s">
        <v>10067</v>
      </c>
      <c r="E1591" s="525" t="s">
        <v>10066</v>
      </c>
      <c r="F1591" s="346"/>
      <c r="G1591" s="540"/>
      <c r="H1591" s="547"/>
      <c r="I1591" s="365"/>
      <c r="J1591" s="348"/>
      <c r="K1591" s="348"/>
      <c r="L1591" s="348"/>
      <c r="M1591" s="348"/>
      <c r="N1591" s="348"/>
      <c r="O1591" s="348"/>
      <c r="P1591" s="348"/>
      <c r="Q1591" s="348"/>
      <c r="R1591" s="348"/>
      <c r="S1591" s="348"/>
      <c r="T1591" s="348"/>
      <c r="U1591" s="348"/>
      <c r="V1591" s="348"/>
      <c r="W1591" s="348"/>
    </row>
    <row r="1592" spans="1:23" ht="12" customHeight="1">
      <c r="A1592" s="517">
        <f t="shared" si="25"/>
        <v>1587</v>
      </c>
      <c r="B1592" s="518" t="s">
        <v>15219</v>
      </c>
      <c r="C1592" s="517">
        <v>1</v>
      </c>
      <c r="D1592" s="525" t="s">
        <v>10116</v>
      </c>
      <c r="E1592" s="525" t="s">
        <v>10688</v>
      </c>
      <c r="F1592" s="346"/>
      <c r="G1592" s="540"/>
      <c r="H1592" s="547"/>
      <c r="I1592" s="365"/>
      <c r="J1592" s="348"/>
      <c r="K1592" s="348"/>
      <c r="L1592" s="348"/>
      <c r="M1592" s="348"/>
      <c r="N1592" s="348"/>
      <c r="O1592" s="348"/>
      <c r="P1592" s="348"/>
      <c r="Q1592" s="348"/>
      <c r="R1592" s="348"/>
      <c r="S1592" s="348"/>
      <c r="T1592" s="348"/>
      <c r="U1592" s="348"/>
      <c r="V1592" s="348"/>
      <c r="W1592" s="348"/>
    </row>
    <row r="1593" spans="1:23" ht="12" customHeight="1">
      <c r="A1593" s="517">
        <f t="shared" si="25"/>
        <v>1588</v>
      </c>
      <c r="B1593" s="518" t="s">
        <v>12545</v>
      </c>
      <c r="C1593" s="517">
        <v>1</v>
      </c>
      <c r="D1593" s="525" t="s">
        <v>10067</v>
      </c>
      <c r="E1593" s="525" t="s">
        <v>12546</v>
      </c>
      <c r="F1593" s="346"/>
      <c r="G1593" s="540"/>
      <c r="H1593" s="547"/>
      <c r="I1593" s="365"/>
      <c r="J1593" s="348"/>
      <c r="K1593" s="348"/>
      <c r="L1593" s="348"/>
      <c r="M1593" s="348"/>
      <c r="N1593" s="348"/>
      <c r="O1593" s="348"/>
      <c r="P1593" s="348"/>
      <c r="Q1593" s="348"/>
      <c r="R1593" s="348"/>
      <c r="S1593" s="348"/>
      <c r="T1593" s="348"/>
      <c r="U1593" s="348"/>
      <c r="V1593" s="348"/>
      <c r="W1593" s="348"/>
    </row>
    <row r="1594" spans="1:23" ht="12" customHeight="1">
      <c r="A1594" s="517">
        <f t="shared" si="25"/>
        <v>1589</v>
      </c>
      <c r="B1594" s="518" t="s">
        <v>12545</v>
      </c>
      <c r="C1594" s="517">
        <v>1</v>
      </c>
      <c r="D1594" s="525" t="s">
        <v>10067</v>
      </c>
      <c r="E1594" s="525" t="s">
        <v>12544</v>
      </c>
      <c r="F1594" s="346"/>
      <c r="G1594" s="540"/>
      <c r="H1594" s="547"/>
      <c r="I1594" s="365"/>
      <c r="J1594" s="348"/>
      <c r="K1594" s="348"/>
      <c r="L1594" s="348"/>
      <c r="M1594" s="348"/>
      <c r="N1594" s="348"/>
      <c r="O1594" s="348"/>
      <c r="P1594" s="348"/>
      <c r="Q1594" s="348"/>
      <c r="R1594" s="348"/>
      <c r="S1594" s="348"/>
      <c r="T1594" s="348"/>
      <c r="U1594" s="348"/>
      <c r="V1594" s="348"/>
      <c r="W1594" s="348"/>
    </row>
    <row r="1595" spans="1:23" ht="12" customHeight="1">
      <c r="A1595" s="517">
        <f t="shared" si="25"/>
        <v>1590</v>
      </c>
      <c r="B1595" s="518" t="s">
        <v>11018</v>
      </c>
      <c r="C1595" s="517">
        <v>1</v>
      </c>
      <c r="D1595" s="525" t="s">
        <v>12390</v>
      </c>
      <c r="E1595" s="525" t="s">
        <v>11017</v>
      </c>
      <c r="F1595" s="346"/>
      <c r="G1595" s="540"/>
      <c r="H1595" s="547"/>
      <c r="I1595" s="365"/>
      <c r="J1595" s="348"/>
      <c r="K1595" s="348"/>
      <c r="L1595" s="348"/>
      <c r="M1595" s="348"/>
      <c r="N1595" s="348"/>
      <c r="O1595" s="348"/>
      <c r="P1595" s="348"/>
      <c r="Q1595" s="348"/>
      <c r="R1595" s="348"/>
      <c r="S1595" s="348"/>
      <c r="T1595" s="348"/>
      <c r="U1595" s="348"/>
      <c r="V1595" s="348"/>
      <c r="W1595" s="348"/>
    </row>
    <row r="1596" spans="1:23" ht="12" customHeight="1">
      <c r="A1596" s="517">
        <f t="shared" si="25"/>
        <v>1591</v>
      </c>
      <c r="B1596" s="518" t="s">
        <v>10716</v>
      </c>
      <c r="C1596" s="517">
        <v>1</v>
      </c>
      <c r="D1596" s="525" t="s">
        <v>15725</v>
      </c>
      <c r="E1596" s="525" t="s">
        <v>10715</v>
      </c>
      <c r="F1596" s="346"/>
      <c r="G1596" s="540"/>
      <c r="H1596" s="547"/>
      <c r="I1596" s="365"/>
      <c r="J1596" s="348"/>
      <c r="K1596" s="348"/>
      <c r="L1596" s="348"/>
      <c r="M1596" s="348"/>
      <c r="N1596" s="348"/>
      <c r="O1596" s="348"/>
      <c r="P1596" s="348"/>
      <c r="Q1596" s="348"/>
      <c r="R1596" s="348"/>
      <c r="S1596" s="348"/>
      <c r="T1596" s="348"/>
      <c r="U1596" s="348"/>
      <c r="V1596" s="348"/>
      <c r="W1596" s="348"/>
    </row>
    <row r="1597" spans="1:23" ht="12" customHeight="1">
      <c r="A1597" s="517">
        <f t="shared" si="25"/>
        <v>1592</v>
      </c>
      <c r="B1597" s="518" t="s">
        <v>13230</v>
      </c>
      <c r="C1597" s="517" t="s">
        <v>12359</v>
      </c>
      <c r="D1597" s="525" t="s">
        <v>3669</v>
      </c>
      <c r="E1597" s="525" t="s">
        <v>13229</v>
      </c>
      <c r="F1597" s="346"/>
      <c r="G1597" s="540"/>
      <c r="H1597" s="547"/>
      <c r="I1597" s="365"/>
      <c r="J1597" s="348"/>
      <c r="K1597" s="348"/>
      <c r="L1597" s="348"/>
      <c r="M1597" s="348"/>
      <c r="N1597" s="348"/>
      <c r="O1597" s="348"/>
      <c r="P1597" s="348"/>
      <c r="Q1597" s="348"/>
      <c r="R1597" s="348"/>
      <c r="S1597" s="348"/>
      <c r="T1597" s="348"/>
      <c r="U1597" s="348"/>
      <c r="V1597" s="348"/>
      <c r="W1597" s="348"/>
    </row>
    <row r="1598" spans="1:23" ht="12" customHeight="1">
      <c r="A1598" s="517">
        <f t="shared" si="25"/>
        <v>1593</v>
      </c>
      <c r="B1598" s="518" t="s">
        <v>13228</v>
      </c>
      <c r="C1598" s="517" t="s">
        <v>12359</v>
      </c>
      <c r="D1598" s="525" t="s">
        <v>3669</v>
      </c>
      <c r="E1598" s="525" t="s">
        <v>13227</v>
      </c>
      <c r="F1598" s="346"/>
      <c r="G1598" s="540"/>
      <c r="H1598" s="547"/>
      <c r="I1598" s="365"/>
      <c r="J1598" s="348"/>
      <c r="K1598" s="348"/>
      <c r="L1598" s="348"/>
      <c r="M1598" s="348"/>
      <c r="N1598" s="348"/>
      <c r="O1598" s="348"/>
      <c r="P1598" s="348"/>
      <c r="Q1598" s="348"/>
      <c r="R1598" s="348"/>
      <c r="S1598" s="348"/>
      <c r="T1598" s="348"/>
      <c r="U1598" s="348"/>
      <c r="V1598" s="348"/>
      <c r="W1598" s="348"/>
    </row>
    <row r="1599" spans="1:23" ht="12" customHeight="1">
      <c r="A1599" s="517">
        <f t="shared" si="25"/>
        <v>1594</v>
      </c>
      <c r="B1599" s="518" t="s">
        <v>15220</v>
      </c>
      <c r="C1599" s="517">
        <v>1</v>
      </c>
      <c r="D1599" s="525" t="s">
        <v>10273</v>
      </c>
      <c r="E1599" s="525" t="s">
        <v>10066</v>
      </c>
      <c r="F1599" s="346"/>
      <c r="G1599" s="540"/>
      <c r="H1599" s="547"/>
      <c r="I1599" s="365"/>
      <c r="J1599" s="348"/>
      <c r="K1599" s="348"/>
      <c r="L1599" s="348"/>
      <c r="M1599" s="348"/>
      <c r="N1599" s="348"/>
      <c r="O1599" s="348"/>
      <c r="P1599" s="348"/>
      <c r="Q1599" s="348"/>
      <c r="R1599" s="348"/>
      <c r="S1599" s="348"/>
      <c r="T1599" s="348"/>
      <c r="U1599" s="348"/>
      <c r="V1599" s="348"/>
      <c r="W1599" s="348"/>
    </row>
    <row r="1600" spans="1:23" ht="12" customHeight="1">
      <c r="A1600" s="517">
        <f t="shared" si="25"/>
        <v>1595</v>
      </c>
      <c r="B1600" s="518" t="s">
        <v>11065</v>
      </c>
      <c r="C1600" s="517">
        <v>1</v>
      </c>
      <c r="D1600" s="525" t="s">
        <v>10116</v>
      </c>
      <c r="E1600" s="525" t="s">
        <v>11064</v>
      </c>
      <c r="F1600" s="346"/>
      <c r="G1600" s="540"/>
      <c r="H1600" s="547"/>
      <c r="I1600" s="365"/>
      <c r="J1600" s="348"/>
      <c r="K1600" s="348"/>
      <c r="L1600" s="348"/>
      <c r="M1600" s="348"/>
      <c r="N1600" s="348"/>
      <c r="O1600" s="348"/>
      <c r="P1600" s="348"/>
      <c r="Q1600" s="348"/>
      <c r="R1600" s="348"/>
      <c r="S1600" s="348"/>
      <c r="T1600" s="348"/>
      <c r="U1600" s="348"/>
      <c r="V1600" s="348"/>
      <c r="W1600" s="348"/>
    </row>
    <row r="1601" spans="1:23" ht="12" customHeight="1">
      <c r="A1601" s="517">
        <f t="shared" si="25"/>
        <v>1596</v>
      </c>
      <c r="B1601" s="518" t="s">
        <v>11065</v>
      </c>
      <c r="C1601" s="517">
        <v>1</v>
      </c>
      <c r="D1601" s="525" t="s">
        <v>10116</v>
      </c>
      <c r="E1601" s="525" t="s">
        <v>11064</v>
      </c>
      <c r="F1601" s="346"/>
      <c r="G1601" s="540"/>
      <c r="H1601" s="547"/>
      <c r="I1601" s="365"/>
      <c r="J1601" s="348"/>
      <c r="K1601" s="348"/>
      <c r="L1601" s="348"/>
      <c r="M1601" s="348"/>
      <c r="N1601" s="348"/>
      <c r="O1601" s="348"/>
      <c r="P1601" s="348"/>
      <c r="Q1601" s="348"/>
      <c r="R1601" s="348"/>
      <c r="S1601" s="348"/>
      <c r="T1601" s="348"/>
      <c r="U1601" s="348"/>
      <c r="V1601" s="348"/>
      <c r="W1601" s="348"/>
    </row>
    <row r="1602" spans="1:23" ht="12" customHeight="1">
      <c r="A1602" s="517">
        <f t="shared" si="25"/>
        <v>1597</v>
      </c>
      <c r="B1602" s="518" t="s">
        <v>10754</v>
      </c>
      <c r="C1602" s="517">
        <v>1</v>
      </c>
      <c r="D1602" s="525" t="s">
        <v>10067</v>
      </c>
      <c r="E1602" s="525" t="s">
        <v>10525</v>
      </c>
      <c r="F1602" s="346"/>
      <c r="G1602" s="540"/>
      <c r="H1602" s="547"/>
      <c r="I1602" s="365"/>
      <c r="J1602" s="348"/>
      <c r="K1602" s="348"/>
      <c r="L1602" s="348"/>
      <c r="M1602" s="348"/>
      <c r="N1602" s="348"/>
      <c r="O1602" s="348"/>
      <c r="P1602" s="348"/>
      <c r="Q1602" s="348"/>
      <c r="R1602" s="348"/>
      <c r="S1602" s="348"/>
      <c r="T1602" s="348"/>
      <c r="U1602" s="348"/>
      <c r="V1602" s="348"/>
      <c r="W1602" s="348"/>
    </row>
    <row r="1603" spans="1:23" ht="12" customHeight="1">
      <c r="A1603" s="517">
        <f t="shared" si="25"/>
        <v>1598</v>
      </c>
      <c r="B1603" s="518" t="s">
        <v>15221</v>
      </c>
      <c r="C1603" s="517">
        <v>1</v>
      </c>
      <c r="D1603" s="525" t="s">
        <v>12244</v>
      </c>
      <c r="E1603" s="525" t="s">
        <v>12306</v>
      </c>
      <c r="F1603" s="346"/>
      <c r="G1603" s="540"/>
      <c r="H1603" s="547"/>
      <c r="I1603" s="365"/>
      <c r="J1603" s="348"/>
      <c r="K1603" s="348"/>
      <c r="L1603" s="348"/>
      <c r="M1603" s="348"/>
      <c r="N1603" s="348"/>
      <c r="O1603" s="348"/>
      <c r="P1603" s="348"/>
      <c r="Q1603" s="348"/>
      <c r="R1603" s="348"/>
      <c r="S1603" s="348"/>
      <c r="T1603" s="348"/>
      <c r="U1603" s="348"/>
      <c r="V1603" s="348"/>
      <c r="W1603" s="348"/>
    </row>
    <row r="1604" spans="1:23" ht="12" customHeight="1">
      <c r="A1604" s="517">
        <f t="shared" si="25"/>
        <v>1599</v>
      </c>
      <c r="B1604" s="518" t="s">
        <v>11725</v>
      </c>
      <c r="C1604" s="517">
        <v>1</v>
      </c>
      <c r="D1604" s="525" t="s">
        <v>10424</v>
      </c>
      <c r="E1604" s="525" t="s">
        <v>11724</v>
      </c>
      <c r="F1604" s="346"/>
      <c r="G1604" s="540"/>
      <c r="H1604" s="547"/>
      <c r="I1604" s="365"/>
      <c r="J1604" s="348"/>
      <c r="K1604" s="348"/>
      <c r="L1604" s="348"/>
      <c r="M1604" s="348"/>
      <c r="N1604" s="348"/>
      <c r="O1604" s="348"/>
      <c r="P1604" s="348"/>
      <c r="Q1604" s="348"/>
      <c r="R1604" s="348"/>
      <c r="S1604" s="348"/>
      <c r="T1604" s="348"/>
      <c r="U1604" s="348"/>
      <c r="V1604" s="348"/>
      <c r="W1604" s="348"/>
    </row>
    <row r="1605" spans="1:23" ht="12" customHeight="1">
      <c r="A1605" s="517">
        <f t="shared" si="25"/>
        <v>1600</v>
      </c>
      <c r="B1605" s="518" t="s">
        <v>15222</v>
      </c>
      <c r="C1605" s="517">
        <v>1</v>
      </c>
      <c r="D1605" s="525" t="s">
        <v>10068</v>
      </c>
      <c r="E1605" s="525" t="s">
        <v>11240</v>
      </c>
      <c r="F1605" s="346"/>
      <c r="G1605" s="540"/>
      <c r="H1605" s="547"/>
      <c r="I1605" s="365"/>
      <c r="J1605" s="348"/>
      <c r="K1605" s="348"/>
      <c r="L1605" s="348"/>
      <c r="M1605" s="348"/>
      <c r="N1605" s="348"/>
      <c r="O1605" s="348"/>
      <c r="P1605" s="348"/>
      <c r="Q1605" s="348"/>
      <c r="R1605" s="348"/>
      <c r="S1605" s="348"/>
      <c r="T1605" s="348"/>
      <c r="U1605" s="348"/>
      <c r="V1605" s="348"/>
      <c r="W1605" s="348"/>
    </row>
    <row r="1606" spans="1:23" ht="12" customHeight="1">
      <c r="A1606" s="517">
        <f t="shared" si="25"/>
        <v>1601</v>
      </c>
      <c r="B1606" s="518" t="s">
        <v>10891</v>
      </c>
      <c r="C1606" s="517">
        <v>1</v>
      </c>
      <c r="D1606" s="525" t="s">
        <v>318</v>
      </c>
      <c r="E1606" s="525" t="s">
        <v>10890</v>
      </c>
      <c r="F1606" s="346"/>
      <c r="G1606" s="540"/>
      <c r="H1606" s="547"/>
      <c r="I1606" s="365"/>
      <c r="J1606" s="348"/>
      <c r="K1606" s="348"/>
      <c r="L1606" s="348"/>
      <c r="M1606" s="348"/>
      <c r="N1606" s="348"/>
      <c r="O1606" s="348"/>
      <c r="P1606" s="348"/>
      <c r="Q1606" s="348"/>
      <c r="R1606" s="348"/>
      <c r="S1606" s="348"/>
      <c r="T1606" s="348"/>
      <c r="U1606" s="348"/>
      <c r="V1606" s="348"/>
      <c r="W1606" s="348"/>
    </row>
    <row r="1607" spans="1:23" ht="12" customHeight="1">
      <c r="A1607" s="517">
        <f t="shared" si="25"/>
        <v>1602</v>
      </c>
      <c r="B1607" s="518" t="s">
        <v>10876</v>
      </c>
      <c r="C1607" s="517">
        <v>1</v>
      </c>
      <c r="D1607" s="525" t="s">
        <v>208</v>
      </c>
      <c r="E1607" s="525" t="s">
        <v>10066</v>
      </c>
      <c r="F1607" s="346"/>
      <c r="G1607" s="540"/>
      <c r="H1607" s="547"/>
      <c r="I1607" s="365"/>
      <c r="J1607" s="348"/>
      <c r="K1607" s="348"/>
      <c r="L1607" s="348"/>
      <c r="M1607" s="348"/>
      <c r="N1607" s="348"/>
      <c r="O1607" s="348"/>
      <c r="P1607" s="348"/>
      <c r="Q1607" s="348"/>
      <c r="R1607" s="348"/>
      <c r="S1607" s="348"/>
      <c r="T1607" s="348"/>
      <c r="U1607" s="348"/>
      <c r="V1607" s="348"/>
      <c r="W1607" s="348"/>
    </row>
    <row r="1608" spans="1:23" ht="12" customHeight="1">
      <c r="A1608" s="517">
        <f t="shared" ref="A1608:A1671" si="26">A1607+1</f>
        <v>1603</v>
      </c>
      <c r="B1608" s="518" t="s">
        <v>10802</v>
      </c>
      <c r="C1608" s="517">
        <v>1</v>
      </c>
      <c r="D1608" s="525" t="s">
        <v>2657</v>
      </c>
      <c r="E1608" s="525" t="s">
        <v>10801</v>
      </c>
      <c r="F1608" s="346"/>
      <c r="G1608" s="540"/>
      <c r="H1608" s="547"/>
      <c r="I1608" s="365"/>
      <c r="J1608" s="348"/>
      <c r="K1608" s="348"/>
      <c r="L1608" s="348"/>
      <c r="M1608" s="348"/>
      <c r="N1608" s="348"/>
      <c r="O1608" s="348"/>
      <c r="P1608" s="348"/>
      <c r="Q1608" s="348"/>
      <c r="R1608" s="348"/>
      <c r="S1608" s="348"/>
      <c r="T1608" s="348"/>
      <c r="U1608" s="348"/>
      <c r="V1608" s="348"/>
      <c r="W1608" s="348"/>
    </row>
    <row r="1609" spans="1:23" ht="12" customHeight="1">
      <c r="A1609" s="517">
        <f t="shared" si="26"/>
        <v>1604</v>
      </c>
      <c r="B1609" s="518" t="s">
        <v>10978</v>
      </c>
      <c r="C1609" s="517">
        <v>1</v>
      </c>
      <c r="D1609" s="525" t="s">
        <v>10070</v>
      </c>
      <c r="E1609" s="525" t="s">
        <v>10137</v>
      </c>
      <c r="F1609" s="346"/>
      <c r="G1609" s="540"/>
      <c r="H1609" s="547"/>
      <c r="I1609" s="365"/>
      <c r="J1609" s="348"/>
      <c r="K1609" s="348"/>
      <c r="L1609" s="348"/>
      <c r="M1609" s="348"/>
      <c r="N1609" s="348"/>
      <c r="O1609" s="348"/>
      <c r="P1609" s="348"/>
      <c r="Q1609" s="348"/>
      <c r="R1609" s="348"/>
      <c r="S1609" s="348"/>
      <c r="T1609" s="348"/>
      <c r="U1609" s="348"/>
      <c r="V1609" s="348"/>
      <c r="W1609" s="348"/>
    </row>
    <row r="1610" spans="1:23" ht="12" customHeight="1">
      <c r="A1610" s="517">
        <f t="shared" si="26"/>
        <v>1605</v>
      </c>
      <c r="B1610" s="518" t="s">
        <v>10978</v>
      </c>
      <c r="C1610" s="517">
        <v>1</v>
      </c>
      <c r="D1610" s="525" t="s">
        <v>10070</v>
      </c>
      <c r="E1610" s="525" t="s">
        <v>10137</v>
      </c>
      <c r="F1610" s="346"/>
      <c r="G1610" s="540"/>
      <c r="H1610" s="547"/>
      <c r="I1610" s="365"/>
      <c r="J1610" s="348"/>
      <c r="K1610" s="348"/>
      <c r="L1610" s="348"/>
      <c r="M1610" s="348"/>
      <c r="N1610" s="348"/>
      <c r="O1610" s="348"/>
      <c r="P1610" s="348"/>
      <c r="Q1610" s="348"/>
      <c r="R1610" s="348"/>
      <c r="S1610" s="348"/>
      <c r="T1610" s="348"/>
      <c r="U1610" s="348"/>
      <c r="V1610" s="348"/>
      <c r="W1610" s="348"/>
    </row>
    <row r="1611" spans="1:23" ht="12" customHeight="1">
      <c r="A1611" s="517">
        <f t="shared" si="26"/>
        <v>1606</v>
      </c>
      <c r="B1611" s="518" t="s">
        <v>10978</v>
      </c>
      <c r="C1611" s="517">
        <v>1</v>
      </c>
      <c r="D1611" s="525" t="s">
        <v>10070</v>
      </c>
      <c r="E1611" s="525" t="s">
        <v>10137</v>
      </c>
      <c r="F1611" s="346"/>
      <c r="G1611" s="540"/>
      <c r="H1611" s="547"/>
      <c r="I1611" s="365"/>
      <c r="J1611" s="348"/>
      <c r="K1611" s="348"/>
      <c r="L1611" s="348"/>
      <c r="M1611" s="348"/>
      <c r="N1611" s="348"/>
      <c r="O1611" s="348"/>
      <c r="P1611" s="348"/>
      <c r="Q1611" s="348"/>
      <c r="R1611" s="348"/>
      <c r="S1611" s="348"/>
      <c r="T1611" s="348"/>
      <c r="U1611" s="348"/>
      <c r="V1611" s="348"/>
      <c r="W1611" s="348"/>
    </row>
    <row r="1612" spans="1:23" ht="12" customHeight="1">
      <c r="A1612" s="517">
        <f t="shared" si="26"/>
        <v>1607</v>
      </c>
      <c r="B1612" s="518" t="s">
        <v>15223</v>
      </c>
      <c r="C1612" s="517">
        <v>1</v>
      </c>
      <c r="D1612" s="525" t="s">
        <v>10273</v>
      </c>
      <c r="E1612" s="525" t="s">
        <v>10066</v>
      </c>
      <c r="F1612" s="346"/>
      <c r="G1612" s="540"/>
      <c r="H1612" s="547"/>
      <c r="I1612" s="365"/>
      <c r="J1612" s="348"/>
      <c r="K1612" s="348"/>
      <c r="L1612" s="348"/>
      <c r="M1612" s="348"/>
      <c r="N1612" s="348"/>
      <c r="O1612" s="348"/>
      <c r="P1612" s="348"/>
      <c r="Q1612" s="348"/>
      <c r="R1612" s="348"/>
      <c r="S1612" s="348"/>
      <c r="T1612" s="348"/>
      <c r="U1612" s="348"/>
      <c r="V1612" s="348"/>
      <c r="W1612" s="348"/>
    </row>
    <row r="1613" spans="1:23" ht="12" customHeight="1">
      <c r="A1613" s="517">
        <f t="shared" si="26"/>
        <v>1608</v>
      </c>
      <c r="B1613" s="518" t="s">
        <v>15224</v>
      </c>
      <c r="C1613" s="517">
        <v>1</v>
      </c>
      <c r="D1613" s="525" t="s">
        <v>10375</v>
      </c>
      <c r="E1613" s="525" t="s">
        <v>11348</v>
      </c>
      <c r="F1613" s="346"/>
      <c r="G1613" s="540"/>
      <c r="H1613" s="547"/>
      <c r="I1613" s="365"/>
      <c r="J1613" s="348"/>
      <c r="K1613" s="348"/>
      <c r="L1613" s="348"/>
      <c r="M1613" s="348"/>
      <c r="N1613" s="348"/>
      <c r="O1613" s="348"/>
      <c r="P1613" s="348"/>
      <c r="Q1613" s="348"/>
      <c r="R1613" s="348"/>
      <c r="S1613" s="348"/>
      <c r="T1613" s="348"/>
      <c r="U1613" s="348"/>
      <c r="V1613" s="348"/>
      <c r="W1613" s="348"/>
    </row>
    <row r="1614" spans="1:23" ht="12" customHeight="1">
      <c r="A1614" s="517">
        <f t="shared" si="26"/>
        <v>1609</v>
      </c>
      <c r="B1614" s="518" t="s">
        <v>13838</v>
      </c>
      <c r="C1614" s="517" t="s">
        <v>12359</v>
      </c>
      <c r="D1614" s="525" t="s">
        <v>10067</v>
      </c>
      <c r="E1614" s="525" t="s">
        <v>13837</v>
      </c>
      <c r="F1614" s="346"/>
      <c r="G1614" s="540"/>
      <c r="H1614" s="547"/>
      <c r="I1614" s="365"/>
      <c r="J1614" s="348"/>
      <c r="K1614" s="348"/>
      <c r="L1614" s="348"/>
      <c r="M1614" s="348"/>
      <c r="N1614" s="348"/>
      <c r="O1614" s="348"/>
      <c r="P1614" s="348"/>
      <c r="Q1614" s="348"/>
      <c r="R1614" s="348"/>
      <c r="S1614" s="348"/>
      <c r="T1614" s="348"/>
      <c r="U1614" s="348"/>
      <c r="V1614" s="348"/>
      <c r="W1614" s="348"/>
    </row>
    <row r="1615" spans="1:23" ht="12" customHeight="1">
      <c r="A1615" s="517">
        <f t="shared" si="26"/>
        <v>1610</v>
      </c>
      <c r="B1615" s="518" t="s">
        <v>13082</v>
      </c>
      <c r="C1615" s="517" t="s">
        <v>12359</v>
      </c>
      <c r="D1615" s="525" t="s">
        <v>13077</v>
      </c>
      <c r="E1615" s="525" t="s">
        <v>12754</v>
      </c>
      <c r="F1615" s="346"/>
      <c r="G1615" s="540"/>
      <c r="H1615" s="547"/>
      <c r="I1615" s="365"/>
      <c r="J1615" s="348"/>
      <c r="K1615" s="348"/>
      <c r="L1615" s="348"/>
      <c r="M1615" s="348"/>
      <c r="N1615" s="348"/>
      <c r="O1615" s="348"/>
      <c r="P1615" s="348"/>
      <c r="Q1615" s="348"/>
      <c r="R1615" s="348"/>
      <c r="S1615" s="348"/>
      <c r="T1615" s="348"/>
      <c r="U1615" s="348"/>
      <c r="V1615" s="348"/>
      <c r="W1615" s="348"/>
    </row>
    <row r="1616" spans="1:23" ht="12" customHeight="1">
      <c r="A1616" s="517">
        <f t="shared" si="26"/>
        <v>1611</v>
      </c>
      <c r="B1616" s="518" t="s">
        <v>12289</v>
      </c>
      <c r="C1616" s="517">
        <v>1</v>
      </c>
      <c r="D1616" s="525" t="s">
        <v>11366</v>
      </c>
      <c r="E1616" s="525" t="s">
        <v>10066</v>
      </c>
      <c r="F1616" s="346"/>
      <c r="G1616" s="540"/>
      <c r="H1616" s="547"/>
      <c r="I1616" s="365"/>
      <c r="J1616" s="348"/>
      <c r="K1616" s="348"/>
      <c r="L1616" s="348"/>
      <c r="M1616" s="348"/>
      <c r="N1616" s="348"/>
      <c r="O1616" s="348"/>
      <c r="P1616" s="348"/>
      <c r="Q1616" s="348"/>
      <c r="R1616" s="348"/>
      <c r="S1616" s="348"/>
      <c r="T1616" s="348"/>
      <c r="U1616" s="348"/>
      <c r="V1616" s="348"/>
      <c r="W1616" s="348"/>
    </row>
    <row r="1617" spans="1:23" ht="12" customHeight="1">
      <c r="A1617" s="517">
        <f t="shared" si="26"/>
        <v>1612</v>
      </c>
      <c r="B1617" s="518" t="s">
        <v>11054</v>
      </c>
      <c r="C1617" s="517">
        <v>1</v>
      </c>
      <c r="D1617" s="525" t="s">
        <v>3669</v>
      </c>
      <c r="E1617" s="525" t="s">
        <v>11053</v>
      </c>
      <c r="F1617" s="346"/>
      <c r="G1617" s="540"/>
      <c r="H1617" s="547"/>
      <c r="I1617" s="365"/>
      <c r="J1617" s="348"/>
      <c r="K1617" s="348"/>
      <c r="L1617" s="348"/>
      <c r="M1617" s="348"/>
      <c r="N1617" s="348"/>
      <c r="O1617" s="348"/>
      <c r="P1617" s="348"/>
      <c r="Q1617" s="348"/>
      <c r="R1617" s="348"/>
      <c r="S1617" s="348"/>
      <c r="T1617" s="348"/>
      <c r="U1617" s="348"/>
      <c r="V1617" s="348"/>
      <c r="W1617" s="348"/>
    </row>
    <row r="1618" spans="1:23" ht="12" customHeight="1">
      <c r="A1618" s="517">
        <f t="shared" si="26"/>
        <v>1613</v>
      </c>
      <c r="B1618" s="518" t="s">
        <v>13186</v>
      </c>
      <c r="C1618" s="517" t="s">
        <v>12359</v>
      </c>
      <c r="D1618" s="525" t="s">
        <v>10193</v>
      </c>
      <c r="E1618" s="525" t="s">
        <v>13185</v>
      </c>
      <c r="F1618" s="346"/>
      <c r="G1618" s="540"/>
      <c r="H1618" s="547"/>
      <c r="I1618" s="365"/>
      <c r="J1618" s="348"/>
      <c r="K1618" s="348"/>
      <c r="L1618" s="348"/>
      <c r="M1618" s="348"/>
      <c r="N1618" s="348"/>
      <c r="O1618" s="348"/>
      <c r="P1618" s="348"/>
      <c r="Q1618" s="348"/>
      <c r="R1618" s="348"/>
      <c r="S1618" s="348"/>
      <c r="T1618" s="348"/>
      <c r="U1618" s="348"/>
      <c r="V1618" s="348"/>
      <c r="W1618" s="348"/>
    </row>
    <row r="1619" spans="1:23" ht="12" customHeight="1">
      <c r="A1619" s="517">
        <f t="shared" si="26"/>
        <v>1614</v>
      </c>
      <c r="B1619" s="518" t="s">
        <v>12328</v>
      </c>
      <c r="C1619" s="517">
        <v>1</v>
      </c>
      <c r="D1619" s="525" t="s">
        <v>15726</v>
      </c>
      <c r="E1619" s="525" t="s">
        <v>12327</v>
      </c>
      <c r="F1619" s="346"/>
      <c r="G1619" s="540"/>
      <c r="H1619" s="547"/>
      <c r="I1619" s="365"/>
      <c r="J1619" s="348"/>
      <c r="K1619" s="348"/>
      <c r="L1619" s="348"/>
      <c r="M1619" s="348"/>
      <c r="N1619" s="348"/>
      <c r="O1619" s="348"/>
      <c r="P1619" s="348"/>
      <c r="Q1619" s="348"/>
      <c r="R1619" s="348"/>
      <c r="S1619" s="348"/>
      <c r="T1619" s="348"/>
      <c r="U1619" s="348"/>
      <c r="V1619" s="348"/>
      <c r="W1619" s="348"/>
    </row>
    <row r="1620" spans="1:23" ht="12" customHeight="1">
      <c r="A1620" s="517">
        <f t="shared" si="26"/>
        <v>1615</v>
      </c>
      <c r="B1620" s="518" t="s">
        <v>12288</v>
      </c>
      <c r="C1620" s="517">
        <v>1</v>
      </c>
      <c r="D1620" s="525" t="s">
        <v>10225</v>
      </c>
      <c r="E1620" s="525" t="s">
        <v>10066</v>
      </c>
      <c r="F1620" s="346"/>
      <c r="G1620" s="540"/>
      <c r="H1620" s="547"/>
      <c r="I1620" s="365"/>
      <c r="J1620" s="348"/>
      <c r="K1620" s="348"/>
      <c r="L1620" s="348"/>
      <c r="M1620" s="348"/>
      <c r="N1620" s="348"/>
      <c r="O1620" s="348"/>
      <c r="P1620" s="348"/>
      <c r="Q1620" s="348"/>
      <c r="R1620" s="348"/>
      <c r="S1620" s="348"/>
      <c r="T1620" s="348"/>
      <c r="U1620" s="348"/>
      <c r="V1620" s="348"/>
      <c r="W1620" s="348"/>
    </row>
    <row r="1621" spans="1:23" ht="12" customHeight="1">
      <c r="A1621" s="517">
        <f t="shared" si="26"/>
        <v>1616</v>
      </c>
      <c r="B1621" s="518" t="s">
        <v>11729</v>
      </c>
      <c r="C1621" s="517">
        <v>1</v>
      </c>
      <c r="D1621" s="525" t="s">
        <v>386</v>
      </c>
      <c r="E1621" s="525" t="s">
        <v>11728</v>
      </c>
      <c r="F1621" s="346"/>
      <c r="G1621" s="540"/>
      <c r="H1621" s="547"/>
      <c r="I1621" s="365"/>
      <c r="J1621" s="348"/>
      <c r="K1621" s="348"/>
      <c r="L1621" s="348"/>
      <c r="M1621" s="348"/>
      <c r="N1621" s="348"/>
      <c r="O1621" s="348"/>
      <c r="P1621" s="348"/>
      <c r="Q1621" s="348"/>
      <c r="R1621" s="348"/>
      <c r="S1621" s="348"/>
      <c r="T1621" s="348"/>
      <c r="U1621" s="348"/>
      <c r="V1621" s="348"/>
      <c r="W1621" s="348"/>
    </row>
    <row r="1622" spans="1:23" ht="12" customHeight="1">
      <c r="A1622" s="517">
        <f t="shared" si="26"/>
        <v>1617</v>
      </c>
      <c r="B1622" s="518" t="s">
        <v>13806</v>
      </c>
      <c r="C1622" s="517" t="s">
        <v>12359</v>
      </c>
      <c r="D1622" s="525" t="s">
        <v>10067</v>
      </c>
      <c r="E1622" s="525" t="s">
        <v>13805</v>
      </c>
      <c r="F1622" s="346"/>
      <c r="G1622" s="540"/>
      <c r="H1622" s="547"/>
      <c r="I1622" s="365"/>
      <c r="J1622" s="348"/>
      <c r="K1622" s="348"/>
      <c r="L1622" s="348"/>
      <c r="M1622" s="348"/>
      <c r="N1622" s="348"/>
      <c r="O1622" s="348"/>
      <c r="P1622" s="348"/>
      <c r="Q1622" s="348"/>
      <c r="R1622" s="348"/>
      <c r="S1622" s="348"/>
      <c r="T1622" s="348"/>
      <c r="U1622" s="348"/>
      <c r="V1622" s="348"/>
      <c r="W1622" s="348"/>
    </row>
    <row r="1623" spans="1:23" ht="12" customHeight="1">
      <c r="A1623" s="517">
        <f t="shared" si="26"/>
        <v>1618</v>
      </c>
      <c r="B1623" s="518" t="s">
        <v>13806</v>
      </c>
      <c r="C1623" s="517" t="s">
        <v>12359</v>
      </c>
      <c r="D1623" s="525" t="s">
        <v>10067</v>
      </c>
      <c r="E1623" s="525" t="s">
        <v>13805</v>
      </c>
      <c r="F1623" s="346"/>
      <c r="G1623" s="540"/>
      <c r="H1623" s="547"/>
      <c r="I1623" s="365"/>
      <c r="J1623" s="348"/>
      <c r="K1623" s="348"/>
      <c r="L1623" s="348"/>
      <c r="M1623" s="348"/>
      <c r="N1623" s="348"/>
      <c r="O1623" s="348"/>
      <c r="P1623" s="348"/>
      <c r="Q1623" s="348"/>
      <c r="R1623" s="348"/>
      <c r="S1623" s="348"/>
      <c r="T1623" s="348"/>
      <c r="U1623" s="348"/>
      <c r="V1623" s="348"/>
      <c r="W1623" s="348"/>
    </row>
    <row r="1624" spans="1:23" ht="12" customHeight="1">
      <c r="A1624" s="517">
        <f t="shared" si="26"/>
        <v>1619</v>
      </c>
      <c r="B1624" s="518" t="s">
        <v>13806</v>
      </c>
      <c r="C1624" s="517" t="s">
        <v>12359</v>
      </c>
      <c r="D1624" s="525" t="s">
        <v>10067</v>
      </c>
      <c r="E1624" s="525" t="s">
        <v>13805</v>
      </c>
      <c r="F1624" s="346"/>
      <c r="G1624" s="540"/>
      <c r="H1624" s="547"/>
      <c r="I1624" s="365"/>
      <c r="J1624" s="348"/>
      <c r="K1624" s="348"/>
      <c r="L1624" s="348"/>
      <c r="M1624" s="348"/>
      <c r="N1624" s="348"/>
      <c r="O1624" s="348"/>
      <c r="P1624" s="348"/>
      <c r="Q1624" s="348"/>
      <c r="R1624" s="348"/>
      <c r="S1624" s="348"/>
      <c r="T1624" s="348"/>
      <c r="U1624" s="348"/>
      <c r="V1624" s="348"/>
      <c r="W1624" s="348"/>
    </row>
    <row r="1625" spans="1:23" ht="12" customHeight="1">
      <c r="A1625" s="517">
        <f t="shared" si="26"/>
        <v>1620</v>
      </c>
      <c r="B1625" s="518" t="s">
        <v>13806</v>
      </c>
      <c r="C1625" s="517" t="s">
        <v>12359</v>
      </c>
      <c r="D1625" s="525" t="s">
        <v>10067</v>
      </c>
      <c r="E1625" s="525" t="s">
        <v>13805</v>
      </c>
      <c r="F1625" s="346"/>
      <c r="G1625" s="540"/>
      <c r="H1625" s="547"/>
      <c r="I1625" s="365"/>
      <c r="J1625" s="348"/>
      <c r="K1625" s="348"/>
      <c r="L1625" s="348"/>
      <c r="M1625" s="348"/>
      <c r="N1625" s="348"/>
      <c r="O1625" s="348"/>
      <c r="P1625" s="348"/>
      <c r="Q1625" s="348"/>
      <c r="R1625" s="348"/>
      <c r="S1625" s="348"/>
      <c r="T1625" s="348"/>
      <c r="U1625" s="348"/>
      <c r="V1625" s="348"/>
      <c r="W1625" s="348"/>
    </row>
    <row r="1626" spans="1:23" ht="12" customHeight="1">
      <c r="A1626" s="517">
        <f t="shared" si="26"/>
        <v>1621</v>
      </c>
      <c r="B1626" s="518" t="s">
        <v>13741</v>
      </c>
      <c r="C1626" s="517" t="s">
        <v>12359</v>
      </c>
      <c r="D1626" s="525" t="s">
        <v>10067</v>
      </c>
      <c r="E1626" s="525" t="s">
        <v>13740</v>
      </c>
      <c r="F1626" s="346"/>
      <c r="G1626" s="540"/>
      <c r="H1626" s="547"/>
      <c r="I1626" s="365"/>
      <c r="J1626" s="348"/>
      <c r="K1626" s="348"/>
      <c r="L1626" s="348"/>
      <c r="M1626" s="348"/>
      <c r="N1626" s="348"/>
      <c r="O1626" s="348"/>
      <c r="P1626" s="348"/>
      <c r="Q1626" s="348"/>
      <c r="R1626" s="348"/>
      <c r="S1626" s="348"/>
      <c r="T1626" s="348"/>
      <c r="U1626" s="348"/>
      <c r="V1626" s="348"/>
      <c r="W1626" s="348"/>
    </row>
    <row r="1627" spans="1:23" ht="12" customHeight="1">
      <c r="A1627" s="517">
        <f t="shared" si="26"/>
        <v>1622</v>
      </c>
      <c r="B1627" s="518" t="s">
        <v>13741</v>
      </c>
      <c r="C1627" s="517" t="s">
        <v>12359</v>
      </c>
      <c r="D1627" s="525" t="s">
        <v>10067</v>
      </c>
      <c r="E1627" s="525" t="s">
        <v>13740</v>
      </c>
      <c r="F1627" s="346"/>
      <c r="G1627" s="540"/>
      <c r="H1627" s="547"/>
      <c r="I1627" s="365"/>
      <c r="J1627" s="348"/>
      <c r="K1627" s="348"/>
      <c r="L1627" s="348"/>
      <c r="M1627" s="348"/>
      <c r="N1627" s="348"/>
      <c r="O1627" s="348"/>
      <c r="P1627" s="348"/>
      <c r="Q1627" s="348"/>
      <c r="R1627" s="348"/>
      <c r="S1627" s="348"/>
      <c r="T1627" s="348"/>
      <c r="U1627" s="348"/>
      <c r="V1627" s="348"/>
      <c r="W1627" s="348"/>
    </row>
    <row r="1628" spans="1:23" ht="12" customHeight="1">
      <c r="A1628" s="517">
        <f t="shared" si="26"/>
        <v>1623</v>
      </c>
      <c r="B1628" s="518" t="s">
        <v>13741</v>
      </c>
      <c r="C1628" s="517" t="s">
        <v>12359</v>
      </c>
      <c r="D1628" s="525" t="s">
        <v>10067</v>
      </c>
      <c r="E1628" s="525" t="s">
        <v>13740</v>
      </c>
      <c r="F1628" s="346"/>
      <c r="G1628" s="540"/>
      <c r="H1628" s="547"/>
      <c r="I1628" s="365"/>
      <c r="J1628" s="348"/>
      <c r="K1628" s="348"/>
      <c r="L1628" s="348"/>
      <c r="M1628" s="348"/>
      <c r="N1628" s="348"/>
      <c r="O1628" s="348"/>
      <c r="P1628" s="348"/>
      <c r="Q1628" s="348"/>
      <c r="R1628" s="348"/>
      <c r="S1628" s="348"/>
      <c r="T1628" s="348"/>
      <c r="U1628" s="348"/>
      <c r="V1628" s="348"/>
      <c r="W1628" s="348"/>
    </row>
    <row r="1629" spans="1:23" ht="12" customHeight="1">
      <c r="A1629" s="517">
        <f t="shared" si="26"/>
        <v>1624</v>
      </c>
      <c r="B1629" s="518" t="s">
        <v>13741</v>
      </c>
      <c r="C1629" s="517" t="s">
        <v>12359</v>
      </c>
      <c r="D1629" s="525" t="s">
        <v>10067</v>
      </c>
      <c r="E1629" s="525" t="s">
        <v>13740</v>
      </c>
      <c r="F1629" s="346"/>
      <c r="G1629" s="540"/>
      <c r="H1629" s="547"/>
      <c r="I1629" s="365"/>
      <c r="J1629" s="348"/>
      <c r="K1629" s="348"/>
      <c r="L1629" s="348"/>
      <c r="M1629" s="348"/>
      <c r="N1629" s="348"/>
      <c r="O1629" s="348"/>
      <c r="P1629" s="348"/>
      <c r="Q1629" s="348"/>
      <c r="R1629" s="348"/>
      <c r="S1629" s="348"/>
      <c r="T1629" s="348"/>
      <c r="U1629" s="348"/>
      <c r="V1629" s="348"/>
      <c r="W1629" s="348"/>
    </row>
    <row r="1630" spans="1:23" ht="12" customHeight="1">
      <c r="A1630" s="517">
        <f t="shared" si="26"/>
        <v>1625</v>
      </c>
      <c r="B1630" s="518" t="s">
        <v>13741</v>
      </c>
      <c r="C1630" s="517" t="s">
        <v>12359</v>
      </c>
      <c r="D1630" s="525" t="s">
        <v>10067</v>
      </c>
      <c r="E1630" s="525" t="s">
        <v>13740</v>
      </c>
      <c r="F1630" s="346"/>
      <c r="G1630" s="540"/>
      <c r="H1630" s="547"/>
      <c r="I1630" s="365"/>
      <c r="J1630" s="348"/>
      <c r="K1630" s="348"/>
      <c r="L1630" s="348"/>
      <c r="M1630" s="348"/>
      <c r="N1630" s="348"/>
      <c r="O1630" s="348"/>
      <c r="P1630" s="348"/>
      <c r="Q1630" s="348"/>
      <c r="R1630" s="348"/>
      <c r="S1630" s="348"/>
      <c r="T1630" s="348"/>
      <c r="U1630" s="348"/>
      <c r="V1630" s="348"/>
      <c r="W1630" s="348"/>
    </row>
    <row r="1631" spans="1:23" ht="12" customHeight="1">
      <c r="A1631" s="517">
        <f t="shared" si="26"/>
        <v>1626</v>
      </c>
      <c r="B1631" s="518" t="s">
        <v>13741</v>
      </c>
      <c r="C1631" s="517" t="s">
        <v>12359</v>
      </c>
      <c r="D1631" s="525" t="s">
        <v>10067</v>
      </c>
      <c r="E1631" s="525" t="s">
        <v>13740</v>
      </c>
      <c r="F1631" s="346"/>
      <c r="G1631" s="540"/>
      <c r="H1631" s="547"/>
      <c r="I1631" s="365"/>
      <c r="J1631" s="348"/>
      <c r="K1631" s="348"/>
      <c r="L1631" s="348"/>
      <c r="M1631" s="348"/>
      <c r="N1631" s="348"/>
      <c r="O1631" s="348"/>
      <c r="P1631" s="348"/>
      <c r="Q1631" s="348"/>
      <c r="R1631" s="348"/>
      <c r="S1631" s="348"/>
      <c r="T1631" s="348"/>
      <c r="U1631" s="348"/>
      <c r="V1631" s="348"/>
      <c r="W1631" s="348"/>
    </row>
    <row r="1632" spans="1:23" ht="12" customHeight="1">
      <c r="A1632" s="517">
        <f t="shared" si="26"/>
        <v>1627</v>
      </c>
      <c r="B1632" s="518" t="s">
        <v>13741</v>
      </c>
      <c r="C1632" s="517" t="s">
        <v>12359</v>
      </c>
      <c r="D1632" s="525" t="s">
        <v>10067</v>
      </c>
      <c r="E1632" s="525" t="s">
        <v>13740</v>
      </c>
      <c r="F1632" s="346"/>
      <c r="G1632" s="540"/>
      <c r="H1632" s="547"/>
      <c r="I1632" s="365"/>
      <c r="J1632" s="348"/>
      <c r="K1632" s="348"/>
      <c r="L1632" s="348"/>
      <c r="M1632" s="348"/>
      <c r="N1632" s="348"/>
      <c r="O1632" s="348"/>
      <c r="P1632" s="348"/>
      <c r="Q1632" s="348"/>
      <c r="R1632" s="348"/>
      <c r="S1632" s="348"/>
      <c r="T1632" s="348"/>
      <c r="U1632" s="348"/>
      <c r="V1632" s="348"/>
      <c r="W1632" s="348"/>
    </row>
    <row r="1633" spans="1:23" ht="12" customHeight="1">
      <c r="A1633" s="517">
        <f t="shared" si="26"/>
        <v>1628</v>
      </c>
      <c r="B1633" s="518" t="s">
        <v>13741</v>
      </c>
      <c r="C1633" s="517" t="s">
        <v>12359</v>
      </c>
      <c r="D1633" s="525" t="s">
        <v>10067</v>
      </c>
      <c r="E1633" s="525" t="s">
        <v>13740</v>
      </c>
      <c r="F1633" s="346"/>
      <c r="G1633" s="540"/>
      <c r="H1633" s="547"/>
      <c r="I1633" s="365"/>
      <c r="J1633" s="348"/>
      <c r="K1633" s="348"/>
      <c r="L1633" s="348"/>
      <c r="M1633" s="348"/>
      <c r="N1633" s="348"/>
      <c r="O1633" s="348"/>
      <c r="P1633" s="348"/>
      <c r="Q1633" s="348"/>
      <c r="R1633" s="348"/>
      <c r="S1633" s="348"/>
      <c r="T1633" s="348"/>
      <c r="U1633" s="348"/>
      <c r="V1633" s="348"/>
      <c r="W1633" s="348"/>
    </row>
    <row r="1634" spans="1:23" ht="12" customHeight="1">
      <c r="A1634" s="517">
        <f t="shared" si="26"/>
        <v>1629</v>
      </c>
      <c r="B1634" s="518" t="s">
        <v>13741</v>
      </c>
      <c r="C1634" s="517" t="s">
        <v>12359</v>
      </c>
      <c r="D1634" s="525" t="s">
        <v>10067</v>
      </c>
      <c r="E1634" s="525" t="s">
        <v>13740</v>
      </c>
      <c r="F1634" s="346"/>
      <c r="G1634" s="540"/>
      <c r="H1634" s="547"/>
      <c r="I1634" s="365"/>
      <c r="J1634" s="348"/>
      <c r="K1634" s="348"/>
      <c r="L1634" s="348"/>
      <c r="M1634" s="348"/>
      <c r="N1634" s="348"/>
      <c r="O1634" s="348"/>
      <c r="P1634" s="348"/>
      <c r="Q1634" s="348"/>
      <c r="R1634" s="348"/>
      <c r="S1634" s="348"/>
      <c r="T1634" s="348"/>
      <c r="U1634" s="348"/>
      <c r="V1634" s="348"/>
      <c r="W1634" s="348"/>
    </row>
    <row r="1635" spans="1:23" ht="12" customHeight="1">
      <c r="A1635" s="517">
        <f t="shared" si="26"/>
        <v>1630</v>
      </c>
      <c r="B1635" s="518" t="s">
        <v>13741</v>
      </c>
      <c r="C1635" s="517" t="s">
        <v>12359</v>
      </c>
      <c r="D1635" s="525" t="s">
        <v>10067</v>
      </c>
      <c r="E1635" s="525" t="s">
        <v>13740</v>
      </c>
      <c r="F1635" s="346"/>
      <c r="G1635" s="540"/>
      <c r="H1635" s="547"/>
      <c r="I1635" s="365"/>
      <c r="J1635" s="348"/>
      <c r="K1635" s="348"/>
      <c r="L1635" s="348"/>
      <c r="M1635" s="348"/>
      <c r="N1635" s="348"/>
      <c r="O1635" s="348"/>
      <c r="P1635" s="348"/>
      <c r="Q1635" s="348"/>
      <c r="R1635" s="348"/>
      <c r="S1635" s="348"/>
      <c r="T1635" s="348"/>
      <c r="U1635" s="348"/>
      <c r="V1635" s="348"/>
      <c r="W1635" s="348"/>
    </row>
    <row r="1636" spans="1:23" ht="12" customHeight="1">
      <c r="A1636" s="517">
        <f t="shared" si="26"/>
        <v>1631</v>
      </c>
      <c r="B1636" s="518" t="s">
        <v>13741</v>
      </c>
      <c r="C1636" s="517" t="s">
        <v>12359</v>
      </c>
      <c r="D1636" s="525" t="s">
        <v>10067</v>
      </c>
      <c r="E1636" s="525" t="s">
        <v>13740</v>
      </c>
      <c r="F1636" s="346"/>
      <c r="G1636" s="540"/>
      <c r="H1636" s="547"/>
      <c r="I1636" s="365"/>
      <c r="J1636" s="348"/>
      <c r="K1636" s="348"/>
      <c r="L1636" s="348"/>
      <c r="M1636" s="348"/>
      <c r="N1636" s="348"/>
      <c r="O1636" s="348"/>
      <c r="P1636" s="348"/>
      <c r="Q1636" s="348"/>
      <c r="R1636" s="348"/>
      <c r="S1636" s="348"/>
      <c r="T1636" s="348"/>
      <c r="U1636" s="348"/>
      <c r="V1636" s="348"/>
      <c r="W1636" s="348"/>
    </row>
    <row r="1637" spans="1:23" ht="12" customHeight="1">
      <c r="A1637" s="517">
        <f t="shared" si="26"/>
        <v>1632</v>
      </c>
      <c r="B1637" s="518" t="s">
        <v>13741</v>
      </c>
      <c r="C1637" s="517" t="s">
        <v>12359</v>
      </c>
      <c r="D1637" s="525" t="s">
        <v>10067</v>
      </c>
      <c r="E1637" s="525" t="s">
        <v>13740</v>
      </c>
      <c r="F1637" s="346"/>
      <c r="G1637" s="540"/>
      <c r="H1637" s="547"/>
      <c r="I1637" s="365"/>
      <c r="J1637" s="348"/>
      <c r="K1637" s="348"/>
      <c r="L1637" s="348"/>
      <c r="M1637" s="348"/>
      <c r="N1637" s="348"/>
      <c r="O1637" s="348"/>
      <c r="P1637" s="348"/>
      <c r="Q1637" s="348"/>
      <c r="R1637" s="348"/>
      <c r="S1637" s="348"/>
      <c r="T1637" s="348"/>
      <c r="U1637" s="348"/>
      <c r="V1637" s="348"/>
      <c r="W1637" s="348"/>
    </row>
    <row r="1638" spans="1:23" ht="12" customHeight="1">
      <c r="A1638" s="517">
        <f t="shared" si="26"/>
        <v>1633</v>
      </c>
      <c r="B1638" s="518" t="s">
        <v>13741</v>
      </c>
      <c r="C1638" s="517" t="s">
        <v>12359</v>
      </c>
      <c r="D1638" s="525" t="s">
        <v>10067</v>
      </c>
      <c r="E1638" s="525" t="s">
        <v>13740</v>
      </c>
      <c r="F1638" s="346"/>
      <c r="G1638" s="540"/>
      <c r="H1638" s="547"/>
      <c r="I1638" s="365"/>
      <c r="J1638" s="348"/>
      <c r="K1638" s="348"/>
      <c r="L1638" s="348"/>
      <c r="M1638" s="348"/>
      <c r="N1638" s="348"/>
      <c r="O1638" s="348"/>
      <c r="P1638" s="348"/>
      <c r="Q1638" s="348"/>
      <c r="R1638" s="348"/>
      <c r="S1638" s="348"/>
      <c r="T1638" s="348"/>
      <c r="U1638" s="348"/>
      <c r="V1638" s="348"/>
      <c r="W1638" s="348"/>
    </row>
    <row r="1639" spans="1:23" ht="12" customHeight="1">
      <c r="A1639" s="517">
        <f t="shared" si="26"/>
        <v>1634</v>
      </c>
      <c r="B1639" s="518" t="s">
        <v>13741</v>
      </c>
      <c r="C1639" s="517" t="s">
        <v>12359</v>
      </c>
      <c r="D1639" s="525" t="s">
        <v>10067</v>
      </c>
      <c r="E1639" s="525" t="s">
        <v>13740</v>
      </c>
      <c r="F1639" s="346"/>
      <c r="G1639" s="540"/>
      <c r="H1639" s="547"/>
      <c r="I1639" s="365"/>
      <c r="J1639" s="348"/>
      <c r="K1639" s="348"/>
      <c r="L1639" s="348"/>
      <c r="M1639" s="348"/>
      <c r="N1639" s="348"/>
      <c r="O1639" s="348"/>
      <c r="P1639" s="348"/>
      <c r="Q1639" s="348"/>
      <c r="R1639" s="348"/>
      <c r="S1639" s="348"/>
      <c r="T1639" s="348"/>
      <c r="U1639" s="348"/>
      <c r="V1639" s="348"/>
      <c r="W1639" s="348"/>
    </row>
    <row r="1640" spans="1:23" ht="12" customHeight="1">
      <c r="A1640" s="517">
        <f t="shared" si="26"/>
        <v>1635</v>
      </c>
      <c r="B1640" s="518" t="s">
        <v>13741</v>
      </c>
      <c r="C1640" s="517" t="s">
        <v>12359</v>
      </c>
      <c r="D1640" s="525" t="s">
        <v>10067</v>
      </c>
      <c r="E1640" s="525" t="s">
        <v>13740</v>
      </c>
      <c r="F1640" s="346"/>
      <c r="G1640" s="540"/>
      <c r="H1640" s="547"/>
      <c r="I1640" s="365"/>
      <c r="J1640" s="348"/>
      <c r="K1640" s="348"/>
      <c r="L1640" s="348"/>
      <c r="M1640" s="348"/>
      <c r="N1640" s="348"/>
      <c r="O1640" s="348"/>
      <c r="P1640" s="348"/>
      <c r="Q1640" s="348"/>
      <c r="R1640" s="348"/>
      <c r="S1640" s="348"/>
      <c r="T1640" s="348"/>
      <c r="U1640" s="348"/>
      <c r="V1640" s="348"/>
      <c r="W1640" s="348"/>
    </row>
    <row r="1641" spans="1:23" ht="12" customHeight="1">
      <c r="A1641" s="517">
        <f t="shared" si="26"/>
        <v>1636</v>
      </c>
      <c r="B1641" s="518" t="s">
        <v>13741</v>
      </c>
      <c r="C1641" s="517" t="s">
        <v>12359</v>
      </c>
      <c r="D1641" s="525" t="s">
        <v>10067</v>
      </c>
      <c r="E1641" s="525" t="s">
        <v>13740</v>
      </c>
      <c r="F1641" s="346"/>
      <c r="G1641" s="540"/>
      <c r="H1641" s="547"/>
      <c r="I1641" s="365"/>
      <c r="J1641" s="348"/>
      <c r="K1641" s="348"/>
      <c r="L1641" s="348"/>
      <c r="M1641" s="348"/>
      <c r="N1641" s="348"/>
      <c r="O1641" s="348"/>
      <c r="P1641" s="348"/>
      <c r="Q1641" s="348"/>
      <c r="R1641" s="348"/>
      <c r="S1641" s="348"/>
      <c r="T1641" s="348"/>
      <c r="U1641" s="348"/>
      <c r="V1641" s="348"/>
      <c r="W1641" s="348"/>
    </row>
    <row r="1642" spans="1:23" ht="12" customHeight="1">
      <c r="A1642" s="517">
        <f t="shared" si="26"/>
        <v>1637</v>
      </c>
      <c r="B1642" s="518" t="s">
        <v>13741</v>
      </c>
      <c r="C1642" s="517" t="s">
        <v>12359</v>
      </c>
      <c r="D1642" s="525" t="s">
        <v>10067</v>
      </c>
      <c r="E1642" s="525" t="s">
        <v>13740</v>
      </c>
      <c r="F1642" s="346"/>
      <c r="G1642" s="540"/>
      <c r="H1642" s="547"/>
      <c r="I1642" s="365"/>
      <c r="J1642" s="348"/>
      <c r="K1642" s="348"/>
      <c r="L1642" s="348"/>
      <c r="M1642" s="348"/>
      <c r="N1642" s="348"/>
      <c r="O1642" s="348"/>
      <c r="P1642" s="348"/>
      <c r="Q1642" s="348"/>
      <c r="R1642" s="348"/>
      <c r="S1642" s="348"/>
      <c r="T1642" s="348"/>
      <c r="U1642" s="348"/>
      <c r="V1642" s="348"/>
      <c r="W1642" s="348"/>
    </row>
    <row r="1643" spans="1:23" ht="12" customHeight="1">
      <c r="A1643" s="517">
        <f t="shared" si="26"/>
        <v>1638</v>
      </c>
      <c r="B1643" s="518" t="s">
        <v>13746</v>
      </c>
      <c r="C1643" s="517" t="s">
        <v>12359</v>
      </c>
      <c r="D1643" s="525" t="s">
        <v>10067</v>
      </c>
      <c r="E1643" s="525" t="s">
        <v>13745</v>
      </c>
      <c r="F1643" s="346"/>
      <c r="G1643" s="540"/>
      <c r="H1643" s="547"/>
      <c r="I1643" s="365"/>
      <c r="J1643" s="348"/>
      <c r="K1643" s="348"/>
      <c r="L1643" s="348"/>
      <c r="M1643" s="348"/>
      <c r="N1643" s="348"/>
      <c r="O1643" s="348"/>
      <c r="P1643" s="348"/>
      <c r="Q1643" s="348"/>
      <c r="R1643" s="348"/>
      <c r="S1643" s="348"/>
      <c r="T1643" s="348"/>
      <c r="U1643" s="348"/>
      <c r="V1643" s="348"/>
      <c r="W1643" s="348"/>
    </row>
    <row r="1644" spans="1:23" ht="12" customHeight="1">
      <c r="A1644" s="517">
        <f t="shared" si="26"/>
        <v>1639</v>
      </c>
      <c r="B1644" s="518" t="s">
        <v>13741</v>
      </c>
      <c r="C1644" s="517" t="s">
        <v>12359</v>
      </c>
      <c r="D1644" s="525" t="s">
        <v>10067</v>
      </c>
      <c r="E1644" s="525" t="s">
        <v>13740</v>
      </c>
      <c r="F1644" s="346"/>
      <c r="G1644" s="540"/>
      <c r="H1644" s="547"/>
      <c r="I1644" s="365"/>
      <c r="J1644" s="348"/>
      <c r="K1644" s="348"/>
      <c r="L1644" s="348"/>
      <c r="M1644" s="348"/>
      <c r="N1644" s="348"/>
      <c r="O1644" s="348"/>
      <c r="P1644" s="348"/>
      <c r="Q1644" s="348"/>
      <c r="R1644" s="348"/>
      <c r="S1644" s="348"/>
      <c r="T1644" s="348"/>
      <c r="U1644" s="348"/>
      <c r="V1644" s="348"/>
      <c r="W1644" s="348"/>
    </row>
    <row r="1645" spans="1:23" ht="12" customHeight="1">
      <c r="A1645" s="517">
        <f t="shared" si="26"/>
        <v>1640</v>
      </c>
      <c r="B1645" s="518" t="s">
        <v>13741</v>
      </c>
      <c r="C1645" s="517" t="s">
        <v>12359</v>
      </c>
      <c r="D1645" s="525" t="s">
        <v>10067</v>
      </c>
      <c r="E1645" s="525" t="s">
        <v>13740</v>
      </c>
      <c r="F1645" s="346"/>
      <c r="G1645" s="540"/>
      <c r="H1645" s="547"/>
      <c r="I1645" s="365"/>
      <c r="J1645" s="348"/>
      <c r="K1645" s="348"/>
      <c r="L1645" s="348"/>
      <c r="M1645" s="348"/>
      <c r="N1645" s="348"/>
      <c r="O1645" s="348"/>
      <c r="P1645" s="348"/>
      <c r="Q1645" s="348"/>
      <c r="R1645" s="348"/>
      <c r="S1645" s="348"/>
      <c r="T1645" s="348"/>
      <c r="U1645" s="348"/>
      <c r="V1645" s="348"/>
      <c r="W1645" s="348"/>
    </row>
    <row r="1646" spans="1:23" ht="12" customHeight="1">
      <c r="A1646" s="517">
        <f t="shared" si="26"/>
        <v>1641</v>
      </c>
      <c r="B1646" s="518" t="s">
        <v>13741</v>
      </c>
      <c r="C1646" s="517" t="s">
        <v>12359</v>
      </c>
      <c r="D1646" s="525" t="s">
        <v>10067</v>
      </c>
      <c r="E1646" s="525" t="s">
        <v>13740</v>
      </c>
      <c r="F1646" s="346"/>
      <c r="G1646" s="540"/>
      <c r="H1646" s="547"/>
      <c r="I1646" s="365"/>
      <c r="J1646" s="348"/>
      <c r="K1646" s="348"/>
      <c r="L1646" s="348"/>
      <c r="M1646" s="348"/>
      <c r="N1646" s="348"/>
      <c r="O1646" s="348"/>
      <c r="P1646" s="348"/>
      <c r="Q1646" s="348"/>
      <c r="R1646" s="348"/>
      <c r="S1646" s="348"/>
      <c r="T1646" s="348"/>
      <c r="U1646" s="348"/>
      <c r="V1646" s="348"/>
      <c r="W1646" s="348"/>
    </row>
    <row r="1647" spans="1:23" ht="12" customHeight="1">
      <c r="A1647" s="517">
        <f t="shared" si="26"/>
        <v>1642</v>
      </c>
      <c r="B1647" s="518" t="s">
        <v>13741</v>
      </c>
      <c r="C1647" s="517" t="s">
        <v>12359</v>
      </c>
      <c r="D1647" s="525" t="s">
        <v>10067</v>
      </c>
      <c r="E1647" s="525" t="s">
        <v>13740</v>
      </c>
      <c r="F1647" s="346"/>
      <c r="G1647" s="540"/>
      <c r="H1647" s="547"/>
      <c r="I1647" s="365"/>
      <c r="J1647" s="348"/>
      <c r="K1647" s="348"/>
      <c r="L1647" s="348"/>
      <c r="M1647" s="348"/>
      <c r="N1647" s="348"/>
      <c r="O1647" s="348"/>
      <c r="P1647" s="348"/>
      <c r="Q1647" s="348"/>
      <c r="R1647" s="348"/>
      <c r="S1647" s="348"/>
      <c r="T1647" s="348"/>
      <c r="U1647" s="348"/>
      <c r="V1647" s="348"/>
      <c r="W1647" s="348"/>
    </row>
    <row r="1648" spans="1:23" ht="12" customHeight="1">
      <c r="A1648" s="517">
        <f t="shared" si="26"/>
        <v>1643</v>
      </c>
      <c r="B1648" s="518" t="s">
        <v>13741</v>
      </c>
      <c r="C1648" s="517" t="s">
        <v>12359</v>
      </c>
      <c r="D1648" s="525" t="s">
        <v>10067</v>
      </c>
      <c r="E1648" s="525" t="s">
        <v>13740</v>
      </c>
      <c r="F1648" s="346"/>
      <c r="G1648" s="540"/>
      <c r="H1648" s="547"/>
      <c r="I1648" s="365"/>
      <c r="J1648" s="348"/>
      <c r="K1648" s="348"/>
      <c r="L1648" s="348"/>
      <c r="M1648" s="348"/>
      <c r="N1648" s="348"/>
      <c r="O1648" s="348"/>
      <c r="P1648" s="348"/>
      <c r="Q1648" s="348"/>
      <c r="R1648" s="348"/>
      <c r="S1648" s="348"/>
      <c r="T1648" s="348"/>
      <c r="U1648" s="348"/>
      <c r="V1648" s="348"/>
      <c r="W1648" s="348"/>
    </row>
    <row r="1649" spans="1:23" ht="12" customHeight="1">
      <c r="A1649" s="517">
        <f t="shared" si="26"/>
        <v>1644</v>
      </c>
      <c r="B1649" s="518" t="s">
        <v>13741</v>
      </c>
      <c r="C1649" s="517" t="s">
        <v>12359</v>
      </c>
      <c r="D1649" s="525" t="s">
        <v>10067</v>
      </c>
      <c r="E1649" s="525" t="s">
        <v>13740</v>
      </c>
      <c r="F1649" s="346"/>
      <c r="G1649" s="540"/>
      <c r="H1649" s="547"/>
      <c r="I1649" s="365"/>
      <c r="J1649" s="348"/>
      <c r="K1649" s="348"/>
      <c r="L1649" s="348"/>
      <c r="M1649" s="348"/>
      <c r="N1649" s="348"/>
      <c r="O1649" s="348"/>
      <c r="P1649" s="348"/>
      <c r="Q1649" s="348"/>
      <c r="R1649" s="348"/>
      <c r="S1649" s="348"/>
      <c r="T1649" s="348"/>
      <c r="U1649" s="348"/>
      <c r="V1649" s="348"/>
      <c r="W1649" s="348"/>
    </row>
    <row r="1650" spans="1:23" ht="12" customHeight="1">
      <c r="A1650" s="517">
        <f t="shared" si="26"/>
        <v>1645</v>
      </c>
      <c r="B1650" s="518" t="s">
        <v>13741</v>
      </c>
      <c r="C1650" s="517" t="s">
        <v>12359</v>
      </c>
      <c r="D1650" s="525" t="s">
        <v>10067</v>
      </c>
      <c r="E1650" s="525" t="s">
        <v>13740</v>
      </c>
      <c r="F1650" s="346"/>
      <c r="G1650" s="540"/>
      <c r="H1650" s="547"/>
      <c r="I1650" s="365"/>
      <c r="J1650" s="348"/>
      <c r="K1650" s="348"/>
      <c r="L1650" s="348"/>
      <c r="M1650" s="348"/>
      <c r="N1650" s="348"/>
      <c r="O1650" s="348"/>
      <c r="P1650" s="348"/>
      <c r="Q1650" s="348"/>
      <c r="R1650" s="348"/>
      <c r="S1650" s="348"/>
      <c r="T1650" s="348"/>
      <c r="U1650" s="348"/>
      <c r="V1650" s="348"/>
      <c r="W1650" s="348"/>
    </row>
    <row r="1651" spans="1:23" ht="12" customHeight="1">
      <c r="A1651" s="517">
        <f t="shared" si="26"/>
        <v>1646</v>
      </c>
      <c r="B1651" s="518" t="s">
        <v>13741</v>
      </c>
      <c r="C1651" s="517" t="s">
        <v>12359</v>
      </c>
      <c r="D1651" s="525" t="s">
        <v>10067</v>
      </c>
      <c r="E1651" s="525" t="s">
        <v>13740</v>
      </c>
      <c r="F1651" s="346"/>
      <c r="G1651" s="540"/>
      <c r="H1651" s="547"/>
      <c r="I1651" s="365"/>
      <c r="J1651" s="348"/>
      <c r="K1651" s="348"/>
      <c r="L1651" s="348"/>
      <c r="M1651" s="348"/>
      <c r="N1651" s="348"/>
      <c r="O1651" s="348"/>
      <c r="P1651" s="348"/>
      <c r="Q1651" s="348"/>
      <c r="R1651" s="348"/>
      <c r="S1651" s="348"/>
      <c r="T1651" s="348"/>
      <c r="U1651" s="348"/>
      <c r="V1651" s="348"/>
      <c r="W1651" s="348"/>
    </row>
    <row r="1652" spans="1:23" ht="12" customHeight="1">
      <c r="A1652" s="517">
        <f t="shared" si="26"/>
        <v>1647</v>
      </c>
      <c r="B1652" s="518" t="s">
        <v>13741</v>
      </c>
      <c r="C1652" s="517" t="s">
        <v>12359</v>
      </c>
      <c r="D1652" s="525" t="s">
        <v>10067</v>
      </c>
      <c r="E1652" s="525" t="s">
        <v>13740</v>
      </c>
      <c r="F1652" s="346"/>
      <c r="G1652" s="540"/>
      <c r="H1652" s="547"/>
      <c r="I1652" s="365"/>
      <c r="J1652" s="348"/>
      <c r="K1652" s="348"/>
      <c r="L1652" s="348"/>
      <c r="M1652" s="348"/>
      <c r="N1652" s="348"/>
      <c r="O1652" s="348"/>
      <c r="P1652" s="348"/>
      <c r="Q1652" s="348"/>
      <c r="R1652" s="348"/>
      <c r="S1652" s="348"/>
      <c r="T1652" s="348"/>
      <c r="U1652" s="348"/>
      <c r="V1652" s="348"/>
      <c r="W1652" s="348"/>
    </row>
    <row r="1653" spans="1:23" ht="12" customHeight="1">
      <c r="A1653" s="517">
        <f t="shared" si="26"/>
        <v>1648</v>
      </c>
      <c r="B1653" s="518" t="s">
        <v>13741</v>
      </c>
      <c r="C1653" s="517" t="s">
        <v>12359</v>
      </c>
      <c r="D1653" s="525" t="s">
        <v>10067</v>
      </c>
      <c r="E1653" s="525" t="s">
        <v>13740</v>
      </c>
      <c r="F1653" s="346"/>
      <c r="G1653" s="540"/>
      <c r="H1653" s="547"/>
      <c r="I1653" s="365"/>
      <c r="J1653" s="348"/>
      <c r="K1653" s="348"/>
      <c r="L1653" s="348"/>
      <c r="M1653" s="348"/>
      <c r="N1653" s="348"/>
      <c r="O1653" s="348"/>
      <c r="P1653" s="348"/>
      <c r="Q1653" s="348"/>
      <c r="R1653" s="348"/>
      <c r="S1653" s="348"/>
      <c r="T1653" s="348"/>
      <c r="U1653" s="348"/>
      <c r="V1653" s="348"/>
      <c r="W1653" s="348"/>
    </row>
    <row r="1654" spans="1:23" ht="12" customHeight="1">
      <c r="A1654" s="517">
        <f t="shared" si="26"/>
        <v>1649</v>
      </c>
      <c r="B1654" s="518" t="s">
        <v>15225</v>
      </c>
      <c r="C1654" s="517">
        <v>1</v>
      </c>
      <c r="D1654" s="525" t="s">
        <v>11249</v>
      </c>
      <c r="E1654" s="525" t="s">
        <v>11359</v>
      </c>
      <c r="F1654" s="346"/>
      <c r="G1654" s="540"/>
      <c r="H1654" s="547"/>
      <c r="I1654" s="365"/>
      <c r="J1654" s="348"/>
      <c r="K1654" s="348"/>
      <c r="L1654" s="348"/>
      <c r="M1654" s="348"/>
      <c r="N1654" s="348"/>
      <c r="O1654" s="348"/>
      <c r="P1654" s="348"/>
      <c r="Q1654" s="348"/>
      <c r="R1654" s="348"/>
      <c r="S1654" s="348"/>
      <c r="T1654" s="348"/>
      <c r="U1654" s="348"/>
      <c r="V1654" s="348"/>
      <c r="W1654" s="348"/>
    </row>
    <row r="1655" spans="1:23" ht="12" customHeight="1">
      <c r="A1655" s="517">
        <f t="shared" si="26"/>
        <v>1650</v>
      </c>
      <c r="B1655" s="518" t="s">
        <v>15226</v>
      </c>
      <c r="C1655" s="517">
        <v>1</v>
      </c>
      <c r="D1655" s="525" t="s">
        <v>11249</v>
      </c>
      <c r="E1655" s="525" t="s">
        <v>11358</v>
      </c>
      <c r="F1655" s="346"/>
      <c r="G1655" s="540"/>
      <c r="H1655" s="547"/>
      <c r="I1655" s="365"/>
      <c r="J1655" s="348"/>
      <c r="K1655" s="348"/>
      <c r="L1655" s="348"/>
      <c r="M1655" s="348"/>
      <c r="N1655" s="348"/>
      <c r="O1655" s="348"/>
      <c r="P1655" s="348"/>
      <c r="Q1655" s="348"/>
      <c r="R1655" s="348"/>
      <c r="S1655" s="348"/>
      <c r="T1655" s="348"/>
      <c r="U1655" s="348"/>
      <c r="V1655" s="348"/>
      <c r="W1655" s="348"/>
    </row>
    <row r="1656" spans="1:23" ht="12" customHeight="1">
      <c r="A1656" s="517">
        <f t="shared" si="26"/>
        <v>1651</v>
      </c>
      <c r="B1656" s="518" t="s">
        <v>11967</v>
      </c>
      <c r="C1656" s="517">
        <v>1</v>
      </c>
      <c r="D1656" s="525" t="s">
        <v>10583</v>
      </c>
      <c r="E1656" s="525" t="s">
        <v>11966</v>
      </c>
      <c r="F1656" s="346"/>
      <c r="G1656" s="540"/>
      <c r="H1656" s="547"/>
      <c r="I1656" s="365"/>
      <c r="J1656" s="348"/>
      <c r="K1656" s="348"/>
      <c r="L1656" s="348"/>
      <c r="M1656" s="348"/>
      <c r="N1656" s="348"/>
      <c r="O1656" s="348"/>
      <c r="P1656" s="348"/>
      <c r="Q1656" s="348"/>
      <c r="R1656" s="348"/>
      <c r="S1656" s="348"/>
      <c r="T1656" s="348"/>
      <c r="U1656" s="348"/>
      <c r="V1656" s="348"/>
      <c r="W1656" s="348"/>
    </row>
    <row r="1657" spans="1:23" ht="12" customHeight="1">
      <c r="A1657" s="517">
        <f t="shared" si="26"/>
        <v>1652</v>
      </c>
      <c r="B1657" s="518" t="s">
        <v>11967</v>
      </c>
      <c r="C1657" s="517">
        <v>1</v>
      </c>
      <c r="D1657" s="525" t="s">
        <v>10583</v>
      </c>
      <c r="E1657" s="525" t="s">
        <v>11966</v>
      </c>
      <c r="F1657" s="346"/>
      <c r="G1657" s="540"/>
      <c r="H1657" s="547"/>
      <c r="I1657" s="365"/>
      <c r="J1657" s="348"/>
      <c r="K1657" s="348"/>
      <c r="L1657" s="348"/>
      <c r="M1657" s="348"/>
      <c r="N1657" s="348"/>
      <c r="O1657" s="348"/>
      <c r="P1657" s="348"/>
      <c r="Q1657" s="348"/>
      <c r="R1657" s="348"/>
      <c r="S1657" s="348"/>
      <c r="T1657" s="348"/>
      <c r="U1657" s="348"/>
      <c r="V1657" s="348"/>
      <c r="W1657" s="348"/>
    </row>
    <row r="1658" spans="1:23" ht="12" customHeight="1">
      <c r="A1658" s="517">
        <f t="shared" si="26"/>
        <v>1653</v>
      </c>
      <c r="B1658" s="518" t="s">
        <v>12992</v>
      </c>
      <c r="C1658" s="517" t="s">
        <v>12359</v>
      </c>
      <c r="D1658" s="525" t="s">
        <v>742</v>
      </c>
      <c r="E1658" s="525" t="s">
        <v>12329</v>
      </c>
      <c r="F1658" s="346"/>
      <c r="G1658" s="540"/>
      <c r="H1658" s="547"/>
      <c r="I1658" s="365"/>
      <c r="J1658" s="348"/>
      <c r="K1658" s="348"/>
      <c r="L1658" s="348"/>
      <c r="M1658" s="348"/>
      <c r="N1658" s="348"/>
      <c r="O1658" s="348"/>
      <c r="P1658" s="348"/>
      <c r="Q1658" s="348"/>
      <c r="R1658" s="348"/>
      <c r="S1658" s="348"/>
      <c r="T1658" s="348"/>
      <c r="U1658" s="348"/>
      <c r="V1658" s="348"/>
      <c r="W1658" s="348"/>
    </row>
    <row r="1659" spans="1:23" ht="12" customHeight="1">
      <c r="A1659" s="517">
        <f t="shared" si="26"/>
        <v>1654</v>
      </c>
      <c r="B1659" s="518" t="s">
        <v>12649</v>
      </c>
      <c r="C1659" s="517" t="s">
        <v>12359</v>
      </c>
      <c r="D1659" s="525" t="s">
        <v>742</v>
      </c>
      <c r="E1659" s="525" t="s">
        <v>12329</v>
      </c>
      <c r="F1659" s="346"/>
      <c r="G1659" s="540"/>
      <c r="H1659" s="547"/>
      <c r="I1659" s="365"/>
      <c r="J1659" s="348"/>
      <c r="K1659" s="348"/>
      <c r="L1659" s="348"/>
      <c r="M1659" s="348"/>
      <c r="N1659" s="348"/>
      <c r="O1659" s="348"/>
      <c r="P1659" s="348"/>
      <c r="Q1659" s="348"/>
      <c r="R1659" s="348"/>
      <c r="S1659" s="348"/>
      <c r="T1659" s="348"/>
      <c r="U1659" s="348"/>
      <c r="V1659" s="348"/>
      <c r="W1659" s="348"/>
    </row>
    <row r="1660" spans="1:23" ht="12" customHeight="1">
      <c r="A1660" s="517">
        <f t="shared" si="26"/>
        <v>1655</v>
      </c>
      <c r="B1660" s="518" t="s">
        <v>12970</v>
      </c>
      <c r="C1660" s="517">
        <v>1</v>
      </c>
      <c r="D1660" s="525" t="s">
        <v>742</v>
      </c>
      <c r="E1660" s="525" t="s">
        <v>12329</v>
      </c>
      <c r="F1660" s="346"/>
      <c r="G1660" s="540"/>
      <c r="H1660" s="547"/>
      <c r="I1660" s="365"/>
      <c r="J1660" s="348"/>
      <c r="K1660" s="348"/>
      <c r="L1660" s="348"/>
      <c r="M1660" s="348"/>
      <c r="N1660" s="348"/>
      <c r="O1660" s="348"/>
      <c r="P1660" s="348"/>
      <c r="Q1660" s="348"/>
      <c r="R1660" s="348"/>
      <c r="S1660" s="348"/>
      <c r="T1660" s="348"/>
      <c r="U1660" s="348"/>
      <c r="V1660" s="348"/>
      <c r="W1660" s="348"/>
    </row>
    <row r="1661" spans="1:23" ht="12" customHeight="1">
      <c r="A1661" s="517">
        <f t="shared" si="26"/>
        <v>1656</v>
      </c>
      <c r="B1661" s="518" t="s">
        <v>12970</v>
      </c>
      <c r="C1661" s="517">
        <v>1</v>
      </c>
      <c r="D1661" s="525" t="s">
        <v>742</v>
      </c>
      <c r="E1661" s="525" t="s">
        <v>12329</v>
      </c>
      <c r="F1661" s="346"/>
      <c r="G1661" s="540"/>
      <c r="H1661" s="547"/>
      <c r="I1661" s="365"/>
      <c r="J1661" s="348"/>
      <c r="K1661" s="348"/>
      <c r="L1661" s="348"/>
      <c r="M1661" s="348"/>
      <c r="N1661" s="348"/>
      <c r="O1661" s="348"/>
      <c r="P1661" s="348"/>
      <c r="Q1661" s="348"/>
      <c r="R1661" s="348"/>
      <c r="S1661" s="348"/>
      <c r="T1661" s="348"/>
      <c r="U1661" s="348"/>
      <c r="V1661" s="348"/>
      <c r="W1661" s="348"/>
    </row>
    <row r="1662" spans="1:23" ht="12" customHeight="1">
      <c r="A1662" s="517">
        <f t="shared" si="26"/>
        <v>1657</v>
      </c>
      <c r="B1662" s="518" t="s">
        <v>11734</v>
      </c>
      <c r="C1662" s="517">
        <v>6</v>
      </c>
      <c r="D1662" s="525" t="s">
        <v>10273</v>
      </c>
      <c r="E1662" s="525" t="s">
        <v>10066</v>
      </c>
      <c r="F1662" s="346"/>
      <c r="G1662" s="540"/>
      <c r="H1662" s="547"/>
      <c r="I1662" s="365"/>
      <c r="J1662" s="348"/>
      <c r="K1662" s="348"/>
      <c r="L1662" s="348"/>
      <c r="M1662" s="348"/>
      <c r="N1662" s="348"/>
      <c r="O1662" s="348"/>
      <c r="P1662" s="348"/>
      <c r="Q1662" s="348"/>
      <c r="R1662" s="348"/>
      <c r="S1662" s="348"/>
      <c r="T1662" s="348"/>
      <c r="U1662" s="348"/>
      <c r="V1662" s="348"/>
      <c r="W1662" s="348"/>
    </row>
    <row r="1663" spans="1:23" ht="12" customHeight="1">
      <c r="A1663" s="517">
        <f t="shared" si="26"/>
        <v>1658</v>
      </c>
      <c r="B1663" s="518" t="s">
        <v>15227</v>
      </c>
      <c r="C1663" s="517">
        <v>1</v>
      </c>
      <c r="D1663" s="525" t="s">
        <v>7533</v>
      </c>
      <c r="E1663" s="525" t="s">
        <v>10066</v>
      </c>
      <c r="F1663" s="346"/>
      <c r="G1663" s="540"/>
      <c r="H1663" s="547"/>
      <c r="I1663" s="365"/>
      <c r="J1663" s="348"/>
      <c r="K1663" s="348"/>
      <c r="L1663" s="348"/>
      <c r="M1663" s="348"/>
      <c r="N1663" s="348"/>
      <c r="O1663" s="348"/>
      <c r="P1663" s="348"/>
      <c r="Q1663" s="348"/>
      <c r="R1663" s="348"/>
      <c r="S1663" s="348"/>
      <c r="T1663" s="348"/>
      <c r="U1663" s="348"/>
      <c r="V1663" s="348"/>
      <c r="W1663" s="348"/>
    </row>
    <row r="1664" spans="1:23" ht="12" customHeight="1">
      <c r="A1664" s="517">
        <f t="shared" si="26"/>
        <v>1659</v>
      </c>
      <c r="B1664" s="518" t="s">
        <v>15227</v>
      </c>
      <c r="C1664" s="517">
        <v>1</v>
      </c>
      <c r="D1664" s="525" t="s">
        <v>7533</v>
      </c>
      <c r="E1664" s="525" t="s">
        <v>10066</v>
      </c>
      <c r="F1664" s="346"/>
      <c r="G1664" s="540"/>
      <c r="H1664" s="547"/>
      <c r="I1664" s="365"/>
      <c r="J1664" s="348"/>
      <c r="K1664" s="348"/>
      <c r="L1664" s="348"/>
      <c r="M1664" s="348"/>
      <c r="N1664" s="348"/>
      <c r="O1664" s="348"/>
      <c r="P1664" s="348"/>
      <c r="Q1664" s="348"/>
      <c r="R1664" s="348"/>
      <c r="S1664" s="348"/>
      <c r="T1664" s="348"/>
      <c r="U1664" s="348"/>
      <c r="V1664" s="348"/>
      <c r="W1664" s="348"/>
    </row>
    <row r="1665" spans="1:23" ht="12" customHeight="1">
      <c r="A1665" s="517">
        <f t="shared" si="26"/>
        <v>1660</v>
      </c>
      <c r="B1665" s="518" t="s">
        <v>11338</v>
      </c>
      <c r="C1665" s="517">
        <v>1</v>
      </c>
      <c r="D1665" s="525" t="s">
        <v>10116</v>
      </c>
      <c r="E1665" s="525" t="s">
        <v>11337</v>
      </c>
      <c r="F1665" s="346"/>
      <c r="G1665" s="540"/>
      <c r="H1665" s="547"/>
      <c r="I1665" s="365"/>
      <c r="J1665" s="348"/>
      <c r="K1665" s="348"/>
      <c r="L1665" s="348"/>
      <c r="M1665" s="348"/>
      <c r="N1665" s="348"/>
      <c r="O1665" s="348"/>
      <c r="P1665" s="348"/>
      <c r="Q1665" s="348"/>
      <c r="R1665" s="348"/>
      <c r="S1665" s="348"/>
      <c r="T1665" s="348"/>
      <c r="U1665" s="348"/>
      <c r="V1665" s="348"/>
      <c r="W1665" s="348"/>
    </row>
    <row r="1666" spans="1:23" ht="12" customHeight="1">
      <c r="A1666" s="517">
        <f t="shared" si="26"/>
        <v>1661</v>
      </c>
      <c r="B1666" s="518" t="s">
        <v>15228</v>
      </c>
      <c r="C1666" s="517">
        <v>1</v>
      </c>
      <c r="D1666" s="525" t="s">
        <v>10076</v>
      </c>
      <c r="E1666" s="525" t="s">
        <v>11207</v>
      </c>
      <c r="F1666" s="346"/>
      <c r="G1666" s="540"/>
      <c r="H1666" s="547"/>
      <c r="I1666" s="365"/>
      <c r="J1666" s="348"/>
      <c r="K1666" s="348"/>
      <c r="L1666" s="348"/>
      <c r="M1666" s="348"/>
      <c r="N1666" s="348"/>
      <c r="O1666" s="348"/>
      <c r="P1666" s="348"/>
      <c r="Q1666" s="348"/>
      <c r="R1666" s="348"/>
      <c r="S1666" s="348"/>
      <c r="T1666" s="348"/>
      <c r="U1666" s="348"/>
      <c r="V1666" s="348"/>
      <c r="W1666" s="348"/>
    </row>
    <row r="1667" spans="1:23" ht="12" customHeight="1">
      <c r="A1667" s="517">
        <f t="shared" si="26"/>
        <v>1662</v>
      </c>
      <c r="B1667" s="518" t="s">
        <v>8045</v>
      </c>
      <c r="C1667" s="517">
        <v>1</v>
      </c>
      <c r="D1667" s="525" t="s">
        <v>280</v>
      </c>
      <c r="E1667" s="525" t="s">
        <v>12025</v>
      </c>
      <c r="F1667" s="346"/>
      <c r="G1667" s="540"/>
      <c r="H1667" s="547"/>
      <c r="I1667" s="365"/>
      <c r="J1667" s="348"/>
      <c r="K1667" s="348"/>
      <c r="L1667" s="348"/>
      <c r="M1667" s="348"/>
      <c r="N1667" s="348"/>
      <c r="O1667" s="348"/>
      <c r="P1667" s="348"/>
      <c r="Q1667" s="348"/>
      <c r="R1667" s="348"/>
      <c r="S1667" s="348"/>
      <c r="T1667" s="348"/>
      <c r="U1667" s="348"/>
      <c r="V1667" s="348"/>
      <c r="W1667" s="348"/>
    </row>
    <row r="1668" spans="1:23" ht="12" customHeight="1">
      <c r="A1668" s="517">
        <f t="shared" si="26"/>
        <v>1663</v>
      </c>
      <c r="B1668" s="518" t="s">
        <v>11709</v>
      </c>
      <c r="C1668" s="517">
        <v>1</v>
      </c>
      <c r="D1668" s="525" t="s">
        <v>11704</v>
      </c>
      <c r="E1668" s="525" t="s">
        <v>11708</v>
      </c>
      <c r="F1668" s="346"/>
      <c r="G1668" s="540"/>
      <c r="H1668" s="547"/>
      <c r="I1668" s="365"/>
      <c r="J1668" s="348"/>
      <c r="K1668" s="348"/>
      <c r="L1668" s="348"/>
      <c r="M1668" s="348"/>
      <c r="N1668" s="348"/>
      <c r="O1668" s="348"/>
      <c r="P1668" s="348"/>
      <c r="Q1668" s="348"/>
      <c r="R1668" s="348"/>
      <c r="S1668" s="348"/>
      <c r="T1668" s="348"/>
      <c r="U1668" s="348"/>
      <c r="V1668" s="348"/>
      <c r="W1668" s="348"/>
    </row>
    <row r="1669" spans="1:23" ht="12" customHeight="1">
      <c r="A1669" s="517">
        <f t="shared" si="26"/>
        <v>1664</v>
      </c>
      <c r="B1669" s="518" t="s">
        <v>11707</v>
      </c>
      <c r="C1669" s="517">
        <v>1</v>
      </c>
      <c r="D1669" s="525" t="s">
        <v>11704</v>
      </c>
      <c r="E1669" s="525" t="s">
        <v>11706</v>
      </c>
      <c r="F1669" s="346"/>
      <c r="G1669" s="540"/>
      <c r="H1669" s="547"/>
      <c r="I1669" s="365"/>
      <c r="J1669" s="348"/>
      <c r="K1669" s="348"/>
      <c r="L1669" s="348"/>
      <c r="M1669" s="348"/>
      <c r="N1669" s="348"/>
      <c r="O1669" s="348"/>
      <c r="P1669" s="348"/>
      <c r="Q1669" s="348"/>
      <c r="R1669" s="348"/>
      <c r="S1669" s="348"/>
      <c r="T1669" s="348"/>
      <c r="U1669" s="348"/>
      <c r="V1669" s="348"/>
      <c r="W1669" s="348"/>
    </row>
    <row r="1670" spans="1:23" ht="12" customHeight="1">
      <c r="A1670" s="517">
        <f t="shared" si="26"/>
        <v>1665</v>
      </c>
      <c r="B1670" s="518" t="s">
        <v>15229</v>
      </c>
      <c r="C1670" s="517">
        <v>1</v>
      </c>
      <c r="D1670" s="525" t="s">
        <v>10375</v>
      </c>
      <c r="E1670" s="525" t="s">
        <v>11955</v>
      </c>
      <c r="F1670" s="346"/>
      <c r="G1670" s="540"/>
      <c r="H1670" s="547"/>
      <c r="I1670" s="365"/>
      <c r="J1670" s="348"/>
      <c r="K1670" s="348"/>
      <c r="L1670" s="348"/>
      <c r="M1670" s="348"/>
      <c r="N1670" s="348"/>
      <c r="O1670" s="348"/>
      <c r="P1670" s="348"/>
      <c r="Q1670" s="348"/>
      <c r="R1670" s="348"/>
      <c r="S1670" s="348"/>
      <c r="T1670" s="348"/>
      <c r="U1670" s="348"/>
      <c r="V1670" s="348"/>
      <c r="W1670" s="348"/>
    </row>
    <row r="1671" spans="1:23" ht="12" customHeight="1">
      <c r="A1671" s="517">
        <f t="shared" si="26"/>
        <v>1666</v>
      </c>
      <c r="B1671" s="518" t="s">
        <v>10689</v>
      </c>
      <c r="C1671" s="517">
        <v>1</v>
      </c>
      <c r="D1671" s="525" t="s">
        <v>10116</v>
      </c>
      <c r="E1671" s="525" t="s">
        <v>10688</v>
      </c>
      <c r="F1671" s="346"/>
      <c r="G1671" s="540"/>
      <c r="H1671" s="547"/>
      <c r="I1671" s="365"/>
      <c r="J1671" s="348"/>
      <c r="K1671" s="348"/>
      <c r="L1671" s="348"/>
      <c r="M1671" s="348"/>
      <c r="N1671" s="348"/>
      <c r="O1671" s="348"/>
      <c r="P1671" s="348"/>
      <c r="Q1671" s="348"/>
      <c r="R1671" s="348"/>
      <c r="S1671" s="348"/>
      <c r="T1671" s="348"/>
      <c r="U1671" s="348"/>
      <c r="V1671" s="348"/>
      <c r="W1671" s="348"/>
    </row>
    <row r="1672" spans="1:23" ht="12" customHeight="1">
      <c r="A1672" s="517">
        <f t="shared" ref="A1672:A1735" si="27">A1671+1</f>
        <v>1667</v>
      </c>
      <c r="B1672" s="518" t="s">
        <v>13397</v>
      </c>
      <c r="C1672" s="517" t="s">
        <v>12359</v>
      </c>
      <c r="D1672" s="525" t="s">
        <v>12722</v>
      </c>
      <c r="E1672" s="525" t="s">
        <v>13396</v>
      </c>
      <c r="F1672" s="346"/>
      <c r="G1672" s="540"/>
      <c r="H1672" s="547"/>
      <c r="I1672" s="365"/>
      <c r="J1672" s="348"/>
      <c r="K1672" s="348"/>
      <c r="L1672" s="348"/>
      <c r="M1672" s="348"/>
      <c r="N1672" s="348"/>
      <c r="O1672" s="348"/>
      <c r="P1672" s="348"/>
      <c r="Q1672" s="348"/>
      <c r="R1672" s="348"/>
      <c r="S1672" s="348"/>
      <c r="T1672" s="348"/>
      <c r="U1672" s="348"/>
      <c r="V1672" s="348"/>
      <c r="W1672" s="348"/>
    </row>
    <row r="1673" spans="1:23" ht="12" customHeight="1">
      <c r="A1673" s="517">
        <f t="shared" si="27"/>
        <v>1668</v>
      </c>
      <c r="B1673" s="518" t="s">
        <v>13397</v>
      </c>
      <c r="C1673" s="517" t="s">
        <v>12359</v>
      </c>
      <c r="D1673" s="525" t="s">
        <v>12722</v>
      </c>
      <c r="E1673" s="525" t="s">
        <v>13396</v>
      </c>
      <c r="F1673" s="346"/>
      <c r="G1673" s="540"/>
      <c r="H1673" s="547"/>
      <c r="I1673" s="365"/>
      <c r="J1673" s="348"/>
      <c r="K1673" s="348"/>
      <c r="L1673" s="348"/>
      <c r="M1673" s="348"/>
      <c r="N1673" s="348"/>
      <c r="O1673" s="348"/>
      <c r="P1673" s="348"/>
      <c r="Q1673" s="348"/>
      <c r="R1673" s="348"/>
      <c r="S1673" s="348"/>
      <c r="T1673" s="348"/>
      <c r="U1673" s="348"/>
      <c r="V1673" s="348"/>
      <c r="W1673" s="348"/>
    </row>
    <row r="1674" spans="1:23" ht="12" customHeight="1">
      <c r="A1674" s="517">
        <f t="shared" si="27"/>
        <v>1669</v>
      </c>
      <c r="B1674" s="518" t="s">
        <v>13397</v>
      </c>
      <c r="C1674" s="517" t="s">
        <v>12359</v>
      </c>
      <c r="D1674" s="525" t="s">
        <v>12722</v>
      </c>
      <c r="E1674" s="525" t="s">
        <v>13396</v>
      </c>
      <c r="F1674" s="346"/>
      <c r="G1674" s="540"/>
      <c r="H1674" s="547"/>
      <c r="I1674" s="365"/>
      <c r="J1674" s="348"/>
      <c r="K1674" s="348"/>
      <c r="L1674" s="348"/>
      <c r="M1674" s="348"/>
      <c r="N1674" s="348"/>
      <c r="O1674" s="348"/>
      <c r="P1674" s="348"/>
      <c r="Q1674" s="348"/>
      <c r="R1674" s="348"/>
      <c r="S1674" s="348"/>
      <c r="T1674" s="348"/>
      <c r="U1674" s="348"/>
      <c r="V1674" s="348"/>
      <c r="W1674" s="348"/>
    </row>
    <row r="1675" spans="1:23" ht="12" customHeight="1">
      <c r="A1675" s="517">
        <f t="shared" si="27"/>
        <v>1670</v>
      </c>
      <c r="B1675" s="518" t="s">
        <v>13397</v>
      </c>
      <c r="C1675" s="517" t="s">
        <v>12359</v>
      </c>
      <c r="D1675" s="525" t="s">
        <v>12722</v>
      </c>
      <c r="E1675" s="525" t="s">
        <v>13396</v>
      </c>
      <c r="F1675" s="346"/>
      <c r="G1675" s="540"/>
      <c r="H1675" s="547"/>
      <c r="I1675" s="365"/>
      <c r="J1675" s="348"/>
      <c r="K1675" s="348"/>
      <c r="L1675" s="348"/>
      <c r="M1675" s="348"/>
      <c r="N1675" s="348"/>
      <c r="O1675" s="348"/>
      <c r="P1675" s="348"/>
      <c r="Q1675" s="348"/>
      <c r="R1675" s="348"/>
      <c r="S1675" s="348"/>
      <c r="T1675" s="348"/>
      <c r="U1675" s="348"/>
      <c r="V1675" s="348"/>
      <c r="W1675" s="348"/>
    </row>
    <row r="1676" spans="1:23" ht="12" customHeight="1">
      <c r="A1676" s="517">
        <f t="shared" si="27"/>
        <v>1671</v>
      </c>
      <c r="B1676" s="518" t="s">
        <v>13397</v>
      </c>
      <c r="C1676" s="517" t="s">
        <v>12359</v>
      </c>
      <c r="D1676" s="525" t="s">
        <v>12722</v>
      </c>
      <c r="E1676" s="525" t="s">
        <v>13396</v>
      </c>
      <c r="F1676" s="346"/>
      <c r="G1676" s="540"/>
      <c r="H1676" s="547"/>
      <c r="I1676" s="365"/>
      <c r="J1676" s="348"/>
      <c r="K1676" s="348"/>
      <c r="L1676" s="348"/>
      <c r="M1676" s="348"/>
      <c r="N1676" s="348"/>
      <c r="O1676" s="348"/>
      <c r="P1676" s="348"/>
      <c r="Q1676" s="348"/>
      <c r="R1676" s="348"/>
      <c r="S1676" s="348"/>
      <c r="T1676" s="348"/>
      <c r="U1676" s="348"/>
      <c r="V1676" s="348"/>
      <c r="W1676" s="348"/>
    </row>
    <row r="1677" spans="1:23" ht="12" customHeight="1">
      <c r="A1677" s="517">
        <f t="shared" si="27"/>
        <v>1672</v>
      </c>
      <c r="B1677" s="518" t="s">
        <v>13397</v>
      </c>
      <c r="C1677" s="517" t="s">
        <v>12359</v>
      </c>
      <c r="D1677" s="525" t="s">
        <v>12722</v>
      </c>
      <c r="E1677" s="525" t="s">
        <v>13396</v>
      </c>
      <c r="F1677" s="346"/>
      <c r="G1677" s="540"/>
      <c r="H1677" s="547"/>
      <c r="I1677" s="365"/>
      <c r="J1677" s="348"/>
      <c r="K1677" s="348"/>
      <c r="L1677" s="348"/>
      <c r="M1677" s="348"/>
      <c r="N1677" s="348"/>
      <c r="O1677" s="348"/>
      <c r="P1677" s="348"/>
      <c r="Q1677" s="348"/>
      <c r="R1677" s="348"/>
      <c r="S1677" s="348"/>
      <c r="T1677" s="348"/>
      <c r="U1677" s="348"/>
      <c r="V1677" s="348"/>
      <c r="W1677" s="348"/>
    </row>
    <row r="1678" spans="1:23" ht="12" customHeight="1">
      <c r="A1678" s="517">
        <f t="shared" si="27"/>
        <v>1673</v>
      </c>
      <c r="B1678" s="518" t="s">
        <v>13397</v>
      </c>
      <c r="C1678" s="517" t="s">
        <v>12359</v>
      </c>
      <c r="D1678" s="525" t="s">
        <v>12722</v>
      </c>
      <c r="E1678" s="525" t="s">
        <v>13396</v>
      </c>
      <c r="F1678" s="346"/>
      <c r="G1678" s="540"/>
      <c r="H1678" s="547"/>
      <c r="I1678" s="365"/>
      <c r="J1678" s="348"/>
      <c r="K1678" s="348"/>
      <c r="L1678" s="348"/>
      <c r="M1678" s="348"/>
      <c r="N1678" s="348"/>
      <c r="O1678" s="348"/>
      <c r="P1678" s="348"/>
      <c r="Q1678" s="348"/>
      <c r="R1678" s="348"/>
      <c r="S1678" s="348"/>
      <c r="T1678" s="348"/>
      <c r="U1678" s="348"/>
      <c r="V1678" s="348"/>
      <c r="W1678" s="348"/>
    </row>
    <row r="1679" spans="1:23" ht="12" customHeight="1">
      <c r="A1679" s="517">
        <f t="shared" si="27"/>
        <v>1674</v>
      </c>
      <c r="B1679" s="518" t="s">
        <v>13397</v>
      </c>
      <c r="C1679" s="517" t="s">
        <v>12359</v>
      </c>
      <c r="D1679" s="525" t="s">
        <v>12722</v>
      </c>
      <c r="E1679" s="525" t="s">
        <v>13396</v>
      </c>
      <c r="F1679" s="346"/>
      <c r="G1679" s="540"/>
      <c r="H1679" s="547"/>
      <c r="I1679" s="365"/>
      <c r="J1679" s="348"/>
      <c r="K1679" s="348"/>
      <c r="L1679" s="348"/>
      <c r="M1679" s="348"/>
      <c r="N1679" s="348"/>
      <c r="O1679" s="348"/>
      <c r="P1679" s="348"/>
      <c r="Q1679" s="348"/>
      <c r="R1679" s="348"/>
      <c r="S1679" s="348"/>
      <c r="T1679" s="348"/>
      <c r="U1679" s="348"/>
      <c r="V1679" s="348"/>
      <c r="W1679" s="348"/>
    </row>
    <row r="1680" spans="1:23" ht="12" customHeight="1">
      <c r="A1680" s="517">
        <f t="shared" si="27"/>
        <v>1675</v>
      </c>
      <c r="B1680" s="518" t="s">
        <v>13397</v>
      </c>
      <c r="C1680" s="517" t="s">
        <v>12359</v>
      </c>
      <c r="D1680" s="525" t="s">
        <v>12722</v>
      </c>
      <c r="E1680" s="525" t="s">
        <v>13396</v>
      </c>
      <c r="F1680" s="346"/>
      <c r="G1680" s="540"/>
      <c r="H1680" s="547"/>
      <c r="I1680" s="365"/>
      <c r="J1680" s="348"/>
      <c r="K1680" s="348"/>
      <c r="L1680" s="348"/>
      <c r="M1680" s="348"/>
      <c r="N1680" s="348"/>
      <c r="O1680" s="348"/>
      <c r="P1680" s="348"/>
      <c r="Q1680" s="348"/>
      <c r="R1680" s="348"/>
      <c r="S1680" s="348"/>
      <c r="T1680" s="348"/>
      <c r="U1680" s="348"/>
      <c r="V1680" s="348"/>
      <c r="W1680" s="348"/>
    </row>
    <row r="1681" spans="1:23" ht="12" customHeight="1">
      <c r="A1681" s="517">
        <f t="shared" si="27"/>
        <v>1676</v>
      </c>
      <c r="B1681" s="518" t="s">
        <v>13397</v>
      </c>
      <c r="C1681" s="517" t="s">
        <v>12359</v>
      </c>
      <c r="D1681" s="525" t="s">
        <v>12722</v>
      </c>
      <c r="E1681" s="525" t="s">
        <v>13396</v>
      </c>
      <c r="F1681" s="346"/>
      <c r="G1681" s="540"/>
      <c r="H1681" s="547"/>
      <c r="I1681" s="365"/>
      <c r="J1681" s="348"/>
      <c r="K1681" s="348"/>
      <c r="L1681" s="348"/>
      <c r="M1681" s="348"/>
      <c r="N1681" s="348"/>
      <c r="O1681" s="348"/>
      <c r="P1681" s="348"/>
      <c r="Q1681" s="348"/>
      <c r="R1681" s="348"/>
      <c r="S1681" s="348"/>
      <c r="T1681" s="348"/>
      <c r="U1681" s="348"/>
      <c r="V1681" s="348"/>
      <c r="W1681" s="348"/>
    </row>
    <row r="1682" spans="1:23" ht="12" customHeight="1">
      <c r="A1682" s="517">
        <f t="shared" si="27"/>
        <v>1677</v>
      </c>
      <c r="B1682" s="518" t="s">
        <v>12494</v>
      </c>
      <c r="C1682" s="517">
        <v>1</v>
      </c>
      <c r="D1682" s="525" t="s">
        <v>12155</v>
      </c>
      <c r="E1682" s="525" t="s">
        <v>12493</v>
      </c>
      <c r="F1682" s="346"/>
      <c r="G1682" s="540"/>
      <c r="H1682" s="547"/>
      <c r="I1682" s="365"/>
      <c r="J1682" s="348"/>
      <c r="K1682" s="348"/>
      <c r="L1682" s="348"/>
      <c r="M1682" s="348"/>
      <c r="N1682" s="348"/>
      <c r="O1682" s="348"/>
      <c r="P1682" s="348"/>
      <c r="Q1682" s="348"/>
      <c r="R1682" s="348"/>
      <c r="S1682" s="348"/>
      <c r="T1682" s="348"/>
      <c r="U1682" s="348"/>
      <c r="V1682" s="348"/>
      <c r="W1682" s="348"/>
    </row>
    <row r="1683" spans="1:23" ht="12" customHeight="1">
      <c r="A1683" s="517">
        <f t="shared" si="27"/>
        <v>1678</v>
      </c>
      <c r="B1683" s="518" t="s">
        <v>12206</v>
      </c>
      <c r="C1683" s="517">
        <v>1</v>
      </c>
      <c r="D1683" s="525" t="s">
        <v>10116</v>
      </c>
      <c r="E1683" s="525" t="s">
        <v>10688</v>
      </c>
      <c r="F1683" s="346"/>
      <c r="G1683" s="540"/>
      <c r="H1683" s="547"/>
      <c r="I1683" s="365"/>
      <c r="J1683" s="348"/>
      <c r="K1683" s="348"/>
      <c r="L1683" s="348"/>
      <c r="M1683" s="348"/>
      <c r="N1683" s="348"/>
      <c r="O1683" s="348"/>
      <c r="P1683" s="348"/>
      <c r="Q1683" s="348"/>
      <c r="R1683" s="348"/>
      <c r="S1683" s="348"/>
      <c r="T1683" s="348"/>
      <c r="U1683" s="348"/>
      <c r="V1683" s="348"/>
      <c r="W1683" s="348"/>
    </row>
    <row r="1684" spans="1:23" ht="12" customHeight="1">
      <c r="A1684" s="517">
        <f t="shared" si="27"/>
        <v>1679</v>
      </c>
      <c r="B1684" s="518" t="s">
        <v>15230</v>
      </c>
      <c r="C1684" s="517">
        <v>1</v>
      </c>
      <c r="D1684" s="525" t="s">
        <v>10116</v>
      </c>
      <c r="E1684" s="525" t="s">
        <v>10688</v>
      </c>
      <c r="F1684" s="346"/>
      <c r="G1684" s="540"/>
      <c r="H1684" s="547"/>
      <c r="I1684" s="365"/>
      <c r="J1684" s="348"/>
      <c r="K1684" s="348"/>
      <c r="L1684" s="348"/>
      <c r="M1684" s="348"/>
      <c r="N1684" s="348"/>
      <c r="O1684" s="348"/>
      <c r="P1684" s="348"/>
      <c r="Q1684" s="348"/>
      <c r="R1684" s="348"/>
      <c r="S1684" s="348"/>
      <c r="T1684" s="348"/>
      <c r="U1684" s="348"/>
      <c r="V1684" s="348"/>
      <c r="W1684" s="348"/>
    </row>
    <row r="1685" spans="1:23" ht="12" customHeight="1">
      <c r="A1685" s="517">
        <f t="shared" si="27"/>
        <v>1680</v>
      </c>
      <c r="B1685" s="518" t="s">
        <v>12010</v>
      </c>
      <c r="C1685" s="517">
        <v>1</v>
      </c>
      <c r="D1685" s="525" t="s">
        <v>11366</v>
      </c>
      <c r="E1685" s="525" t="s">
        <v>12009</v>
      </c>
      <c r="F1685" s="346"/>
      <c r="G1685" s="540"/>
      <c r="H1685" s="547"/>
      <c r="I1685" s="365"/>
      <c r="J1685" s="348"/>
      <c r="K1685" s="348"/>
      <c r="L1685" s="348"/>
      <c r="M1685" s="348"/>
      <c r="N1685" s="348"/>
      <c r="O1685" s="348"/>
      <c r="P1685" s="348"/>
      <c r="Q1685" s="348"/>
      <c r="R1685" s="348"/>
      <c r="S1685" s="348"/>
      <c r="T1685" s="348"/>
      <c r="U1685" s="348"/>
      <c r="V1685" s="348"/>
      <c r="W1685" s="348"/>
    </row>
    <row r="1686" spans="1:23" ht="12" customHeight="1">
      <c r="A1686" s="517">
        <f t="shared" si="27"/>
        <v>1681</v>
      </c>
      <c r="B1686" s="518" t="s">
        <v>12010</v>
      </c>
      <c r="C1686" s="517">
        <v>1</v>
      </c>
      <c r="D1686" s="525" t="s">
        <v>11366</v>
      </c>
      <c r="E1686" s="525" t="s">
        <v>12009</v>
      </c>
      <c r="F1686" s="346"/>
      <c r="G1686" s="540"/>
      <c r="H1686" s="547"/>
      <c r="I1686" s="365"/>
      <c r="J1686" s="348"/>
      <c r="K1686" s="348"/>
      <c r="L1686" s="348"/>
      <c r="M1686" s="348"/>
      <c r="N1686" s="348"/>
      <c r="O1686" s="348"/>
      <c r="P1686" s="348"/>
      <c r="Q1686" s="348"/>
      <c r="R1686" s="348"/>
      <c r="S1686" s="348"/>
      <c r="T1686" s="348"/>
      <c r="U1686" s="348"/>
      <c r="V1686" s="348"/>
      <c r="W1686" s="348"/>
    </row>
    <row r="1687" spans="1:23" ht="12" customHeight="1">
      <c r="A1687" s="517">
        <f t="shared" si="27"/>
        <v>1682</v>
      </c>
      <c r="B1687" s="518" t="s">
        <v>12010</v>
      </c>
      <c r="C1687" s="517">
        <v>1</v>
      </c>
      <c r="D1687" s="525" t="s">
        <v>11366</v>
      </c>
      <c r="E1687" s="525" t="s">
        <v>12009</v>
      </c>
      <c r="F1687" s="346"/>
      <c r="G1687" s="540"/>
      <c r="H1687" s="547"/>
      <c r="I1687" s="365"/>
      <c r="J1687" s="348"/>
      <c r="K1687" s="348"/>
      <c r="L1687" s="348"/>
      <c r="M1687" s="348"/>
      <c r="N1687" s="348"/>
      <c r="O1687" s="348"/>
      <c r="P1687" s="348"/>
      <c r="Q1687" s="348"/>
      <c r="R1687" s="348"/>
      <c r="S1687" s="348"/>
      <c r="T1687" s="348"/>
      <c r="U1687" s="348"/>
      <c r="V1687" s="348"/>
      <c r="W1687" s="348"/>
    </row>
    <row r="1688" spans="1:23" ht="12" customHeight="1">
      <c r="A1688" s="517">
        <f t="shared" si="27"/>
        <v>1683</v>
      </c>
      <c r="B1688" s="518" t="s">
        <v>12010</v>
      </c>
      <c r="C1688" s="517">
        <v>1</v>
      </c>
      <c r="D1688" s="525" t="s">
        <v>11366</v>
      </c>
      <c r="E1688" s="525" t="s">
        <v>12009</v>
      </c>
      <c r="F1688" s="346"/>
      <c r="G1688" s="540"/>
      <c r="H1688" s="547"/>
      <c r="I1688" s="365"/>
      <c r="J1688" s="348"/>
      <c r="K1688" s="348"/>
      <c r="L1688" s="348"/>
      <c r="M1688" s="348"/>
      <c r="N1688" s="348"/>
      <c r="O1688" s="348"/>
      <c r="P1688" s="348"/>
      <c r="Q1688" s="348"/>
      <c r="R1688" s="348"/>
      <c r="S1688" s="348"/>
      <c r="T1688" s="348"/>
      <c r="U1688" s="348"/>
      <c r="V1688" s="348"/>
      <c r="W1688" s="348"/>
    </row>
    <row r="1689" spans="1:23" ht="12" customHeight="1">
      <c r="A1689" s="517">
        <f t="shared" si="27"/>
        <v>1684</v>
      </c>
      <c r="B1689" s="518" t="s">
        <v>12010</v>
      </c>
      <c r="C1689" s="517">
        <v>1</v>
      </c>
      <c r="D1689" s="525" t="s">
        <v>11366</v>
      </c>
      <c r="E1689" s="525" t="s">
        <v>12009</v>
      </c>
      <c r="F1689" s="346"/>
      <c r="G1689" s="540"/>
      <c r="H1689" s="547"/>
      <c r="I1689" s="365"/>
      <c r="J1689" s="348"/>
      <c r="K1689" s="348"/>
      <c r="L1689" s="348"/>
      <c r="M1689" s="348"/>
      <c r="N1689" s="348"/>
      <c r="O1689" s="348"/>
      <c r="P1689" s="348"/>
      <c r="Q1689" s="348"/>
      <c r="R1689" s="348"/>
      <c r="S1689" s="348"/>
      <c r="T1689" s="348"/>
      <c r="U1689" s="348"/>
      <c r="V1689" s="348"/>
      <c r="W1689" s="348"/>
    </row>
    <row r="1690" spans="1:23" ht="12" customHeight="1">
      <c r="A1690" s="517">
        <f t="shared" si="27"/>
        <v>1685</v>
      </c>
      <c r="B1690" s="518" t="s">
        <v>12010</v>
      </c>
      <c r="C1690" s="517">
        <v>1</v>
      </c>
      <c r="D1690" s="525" t="s">
        <v>11366</v>
      </c>
      <c r="E1690" s="525" t="s">
        <v>12009</v>
      </c>
      <c r="F1690" s="346"/>
      <c r="G1690" s="540"/>
      <c r="H1690" s="547"/>
      <c r="I1690" s="365"/>
      <c r="J1690" s="348"/>
      <c r="K1690" s="348"/>
      <c r="L1690" s="348"/>
      <c r="M1690" s="348"/>
      <c r="N1690" s="348"/>
      <c r="O1690" s="348"/>
      <c r="P1690" s="348"/>
      <c r="Q1690" s="348"/>
      <c r="R1690" s="348"/>
      <c r="S1690" s="348"/>
      <c r="T1690" s="348"/>
      <c r="U1690" s="348"/>
      <c r="V1690" s="348"/>
      <c r="W1690" s="348"/>
    </row>
    <row r="1691" spans="1:23" ht="12" customHeight="1">
      <c r="A1691" s="517">
        <f t="shared" si="27"/>
        <v>1686</v>
      </c>
      <c r="B1691" s="518" t="s">
        <v>12010</v>
      </c>
      <c r="C1691" s="517">
        <v>1</v>
      </c>
      <c r="D1691" s="525" t="s">
        <v>11366</v>
      </c>
      <c r="E1691" s="525" t="s">
        <v>12009</v>
      </c>
      <c r="F1691" s="346"/>
      <c r="G1691" s="540"/>
      <c r="H1691" s="547"/>
      <c r="I1691" s="365"/>
      <c r="J1691" s="348"/>
      <c r="K1691" s="348"/>
      <c r="L1691" s="348"/>
      <c r="M1691" s="348"/>
      <c r="N1691" s="348"/>
      <c r="O1691" s="348"/>
      <c r="P1691" s="348"/>
      <c r="Q1691" s="348"/>
      <c r="R1691" s="348"/>
      <c r="S1691" s="348"/>
      <c r="T1691" s="348"/>
      <c r="U1691" s="348"/>
      <c r="V1691" s="348"/>
      <c r="W1691" s="348"/>
    </row>
    <row r="1692" spans="1:23" ht="12" customHeight="1">
      <c r="A1692" s="517">
        <f t="shared" si="27"/>
        <v>1687</v>
      </c>
      <c r="B1692" s="518" t="s">
        <v>12010</v>
      </c>
      <c r="C1692" s="517">
        <v>1</v>
      </c>
      <c r="D1692" s="525" t="s">
        <v>11366</v>
      </c>
      <c r="E1692" s="525" t="s">
        <v>12009</v>
      </c>
      <c r="F1692" s="346"/>
      <c r="G1692" s="540"/>
      <c r="H1692" s="547"/>
      <c r="I1692" s="365"/>
      <c r="J1692" s="348"/>
      <c r="K1692" s="348"/>
      <c r="L1692" s="348"/>
      <c r="M1692" s="348"/>
      <c r="N1692" s="348"/>
      <c r="O1692" s="348"/>
      <c r="P1692" s="348"/>
      <c r="Q1692" s="348"/>
      <c r="R1692" s="348"/>
      <c r="S1692" s="348"/>
      <c r="T1692" s="348"/>
      <c r="U1692" s="348"/>
      <c r="V1692" s="348"/>
      <c r="W1692" s="348"/>
    </row>
    <row r="1693" spans="1:23" ht="12" customHeight="1">
      <c r="A1693" s="517">
        <f t="shared" si="27"/>
        <v>1688</v>
      </c>
      <c r="B1693" s="518" t="s">
        <v>12010</v>
      </c>
      <c r="C1693" s="517">
        <v>1</v>
      </c>
      <c r="D1693" s="525" t="s">
        <v>11366</v>
      </c>
      <c r="E1693" s="525" t="s">
        <v>12009</v>
      </c>
      <c r="F1693" s="346"/>
      <c r="G1693" s="540"/>
      <c r="H1693" s="547"/>
      <c r="I1693" s="365"/>
      <c r="J1693" s="348"/>
      <c r="K1693" s="348"/>
      <c r="L1693" s="348"/>
      <c r="M1693" s="348"/>
      <c r="N1693" s="348"/>
      <c r="O1693" s="348"/>
      <c r="P1693" s="348"/>
      <c r="Q1693" s="348"/>
      <c r="R1693" s="348"/>
      <c r="S1693" s="348"/>
      <c r="T1693" s="348"/>
      <c r="U1693" s="348"/>
      <c r="V1693" s="348"/>
      <c r="W1693" s="348"/>
    </row>
    <row r="1694" spans="1:23" ht="12" customHeight="1">
      <c r="A1694" s="517">
        <f t="shared" si="27"/>
        <v>1689</v>
      </c>
      <c r="B1694" s="518" t="s">
        <v>15231</v>
      </c>
      <c r="C1694" s="517">
        <v>1</v>
      </c>
      <c r="D1694" s="525" t="s">
        <v>10583</v>
      </c>
      <c r="E1694" s="525" t="s">
        <v>11758</v>
      </c>
      <c r="F1694" s="346"/>
      <c r="G1694" s="540"/>
      <c r="H1694" s="547"/>
      <c r="I1694" s="365"/>
      <c r="J1694" s="348"/>
      <c r="K1694" s="348"/>
      <c r="L1694" s="348"/>
      <c r="M1694" s="348"/>
      <c r="N1694" s="348"/>
      <c r="O1694" s="348"/>
      <c r="P1694" s="348"/>
      <c r="Q1694" s="348"/>
      <c r="R1694" s="348"/>
      <c r="S1694" s="348"/>
      <c r="T1694" s="348"/>
      <c r="U1694" s="348"/>
      <c r="V1694" s="348"/>
      <c r="W1694" s="348"/>
    </row>
    <row r="1695" spans="1:23" ht="12" customHeight="1">
      <c r="A1695" s="517">
        <f t="shared" si="27"/>
        <v>1690</v>
      </c>
      <c r="B1695" s="518" t="s">
        <v>15232</v>
      </c>
      <c r="C1695" s="517">
        <v>1</v>
      </c>
      <c r="D1695" s="525" t="s">
        <v>11652</v>
      </c>
      <c r="E1695" s="525" t="s">
        <v>11686</v>
      </c>
      <c r="F1695" s="346"/>
      <c r="G1695" s="540"/>
      <c r="H1695" s="547"/>
      <c r="I1695" s="365"/>
      <c r="J1695" s="348"/>
      <c r="K1695" s="348"/>
      <c r="L1695" s="348"/>
      <c r="M1695" s="348"/>
      <c r="N1695" s="348"/>
      <c r="O1695" s="348"/>
      <c r="P1695" s="348"/>
      <c r="Q1695" s="348"/>
      <c r="R1695" s="348"/>
      <c r="S1695" s="348"/>
      <c r="T1695" s="348"/>
      <c r="U1695" s="348"/>
      <c r="V1695" s="348"/>
      <c r="W1695" s="348"/>
    </row>
    <row r="1696" spans="1:23" ht="12" customHeight="1">
      <c r="A1696" s="517">
        <f t="shared" si="27"/>
        <v>1691</v>
      </c>
      <c r="B1696" s="518" t="s">
        <v>15233</v>
      </c>
      <c r="C1696" s="517">
        <v>1</v>
      </c>
      <c r="D1696" s="525" t="s">
        <v>10251</v>
      </c>
      <c r="E1696" s="525" t="s">
        <v>10525</v>
      </c>
      <c r="F1696" s="346"/>
      <c r="G1696" s="540"/>
      <c r="H1696" s="547"/>
      <c r="I1696" s="365"/>
      <c r="J1696" s="348"/>
      <c r="K1696" s="348"/>
      <c r="L1696" s="348"/>
      <c r="M1696" s="348"/>
      <c r="N1696" s="348"/>
      <c r="O1696" s="348"/>
      <c r="P1696" s="348"/>
      <c r="Q1696" s="348"/>
      <c r="R1696" s="348"/>
      <c r="S1696" s="348"/>
      <c r="T1696" s="348"/>
      <c r="U1696" s="348"/>
      <c r="V1696" s="348"/>
      <c r="W1696" s="348"/>
    </row>
    <row r="1697" spans="1:23" ht="12" customHeight="1">
      <c r="A1697" s="517">
        <f t="shared" si="27"/>
        <v>1692</v>
      </c>
      <c r="B1697" s="518" t="s">
        <v>15234</v>
      </c>
      <c r="C1697" s="517">
        <v>1</v>
      </c>
      <c r="D1697" s="525" t="s">
        <v>10210</v>
      </c>
      <c r="E1697" s="525" t="s">
        <v>10623</v>
      </c>
      <c r="F1697" s="346"/>
      <c r="G1697" s="540"/>
      <c r="H1697" s="547"/>
      <c r="I1697" s="365"/>
      <c r="J1697" s="348"/>
      <c r="K1697" s="348"/>
      <c r="L1697" s="348"/>
      <c r="M1697" s="348"/>
      <c r="N1697" s="348"/>
      <c r="O1697" s="348"/>
      <c r="P1697" s="348"/>
      <c r="Q1697" s="348"/>
      <c r="R1697" s="348"/>
      <c r="S1697" s="348"/>
      <c r="T1697" s="348"/>
      <c r="U1697" s="348"/>
      <c r="V1697" s="348"/>
      <c r="W1697" s="348"/>
    </row>
    <row r="1698" spans="1:23" ht="12" customHeight="1">
      <c r="A1698" s="517">
        <f t="shared" si="27"/>
        <v>1693</v>
      </c>
      <c r="B1698" s="518" t="s">
        <v>15235</v>
      </c>
      <c r="C1698" s="517">
        <v>1</v>
      </c>
      <c r="D1698" s="525" t="s">
        <v>10210</v>
      </c>
      <c r="E1698" s="525" t="s">
        <v>10622</v>
      </c>
      <c r="F1698" s="346"/>
      <c r="G1698" s="540"/>
      <c r="H1698" s="547"/>
      <c r="I1698" s="365"/>
      <c r="J1698" s="348"/>
      <c r="K1698" s="348"/>
      <c r="L1698" s="348"/>
      <c r="M1698" s="348"/>
      <c r="N1698" s="348"/>
      <c r="O1698" s="348"/>
      <c r="P1698" s="348"/>
      <c r="Q1698" s="348"/>
      <c r="R1698" s="348"/>
      <c r="S1698" s="348"/>
      <c r="T1698" s="348"/>
      <c r="U1698" s="348"/>
      <c r="V1698" s="348"/>
      <c r="W1698" s="348"/>
    </row>
    <row r="1699" spans="1:23" ht="12" customHeight="1">
      <c r="A1699" s="517">
        <f t="shared" si="27"/>
        <v>1694</v>
      </c>
      <c r="B1699" s="518" t="s">
        <v>15236</v>
      </c>
      <c r="C1699" s="517">
        <v>1</v>
      </c>
      <c r="D1699" s="525" t="s">
        <v>10210</v>
      </c>
      <c r="E1699" s="525" t="s">
        <v>10621</v>
      </c>
      <c r="F1699" s="346"/>
      <c r="G1699" s="540"/>
      <c r="H1699" s="547"/>
      <c r="I1699" s="365"/>
      <c r="J1699" s="348"/>
      <c r="K1699" s="348"/>
      <c r="L1699" s="348"/>
      <c r="M1699" s="348"/>
      <c r="N1699" s="348"/>
      <c r="O1699" s="348"/>
      <c r="P1699" s="348"/>
      <c r="Q1699" s="348"/>
      <c r="R1699" s="348"/>
      <c r="S1699" s="348"/>
      <c r="T1699" s="348"/>
      <c r="U1699" s="348"/>
      <c r="V1699" s="348"/>
      <c r="W1699" s="348"/>
    </row>
    <row r="1700" spans="1:23" ht="12" customHeight="1">
      <c r="A1700" s="517">
        <f t="shared" si="27"/>
        <v>1695</v>
      </c>
      <c r="B1700" s="518" t="s">
        <v>15237</v>
      </c>
      <c r="C1700" s="517">
        <v>1</v>
      </c>
      <c r="D1700" s="525" t="s">
        <v>10210</v>
      </c>
      <c r="E1700" s="525" t="s">
        <v>10620</v>
      </c>
      <c r="F1700" s="346"/>
      <c r="G1700" s="540"/>
      <c r="H1700" s="547"/>
      <c r="I1700" s="365"/>
      <c r="J1700" s="348"/>
      <c r="K1700" s="348"/>
      <c r="L1700" s="348"/>
      <c r="M1700" s="348"/>
      <c r="N1700" s="348"/>
      <c r="O1700" s="348"/>
      <c r="P1700" s="348"/>
      <c r="Q1700" s="348"/>
      <c r="R1700" s="348"/>
      <c r="S1700" s="348"/>
      <c r="T1700" s="348"/>
      <c r="U1700" s="348"/>
      <c r="V1700" s="348"/>
      <c r="W1700" s="348"/>
    </row>
    <row r="1701" spans="1:23" ht="12" customHeight="1">
      <c r="A1701" s="517">
        <f t="shared" si="27"/>
        <v>1696</v>
      </c>
      <c r="B1701" s="518" t="s">
        <v>15238</v>
      </c>
      <c r="C1701" s="517">
        <v>1</v>
      </c>
      <c r="D1701" s="525" t="s">
        <v>10210</v>
      </c>
      <c r="E1701" s="525" t="s">
        <v>10619</v>
      </c>
      <c r="F1701" s="346"/>
      <c r="G1701" s="540"/>
      <c r="H1701" s="547"/>
      <c r="I1701" s="365"/>
      <c r="J1701" s="348"/>
      <c r="K1701" s="348"/>
      <c r="L1701" s="348"/>
      <c r="M1701" s="348"/>
      <c r="N1701" s="348"/>
      <c r="O1701" s="348"/>
      <c r="P1701" s="348"/>
      <c r="Q1701" s="348"/>
      <c r="R1701" s="348"/>
      <c r="S1701" s="348"/>
      <c r="T1701" s="348"/>
      <c r="U1701" s="348"/>
      <c r="V1701" s="348"/>
      <c r="W1701" s="348"/>
    </row>
    <row r="1702" spans="1:23" ht="12" customHeight="1">
      <c r="A1702" s="517">
        <f t="shared" si="27"/>
        <v>1697</v>
      </c>
      <c r="B1702" s="518" t="s">
        <v>13683</v>
      </c>
      <c r="C1702" s="517" t="s">
        <v>12359</v>
      </c>
      <c r="D1702" s="525" t="s">
        <v>10067</v>
      </c>
      <c r="E1702" s="525" t="s">
        <v>13682</v>
      </c>
      <c r="F1702" s="346"/>
      <c r="G1702" s="540"/>
      <c r="H1702" s="547"/>
      <c r="I1702" s="365"/>
      <c r="J1702" s="348"/>
      <c r="K1702" s="348"/>
      <c r="L1702" s="348"/>
      <c r="M1702" s="348"/>
      <c r="N1702" s="348"/>
      <c r="O1702" s="348"/>
      <c r="P1702" s="348"/>
      <c r="Q1702" s="348"/>
      <c r="R1702" s="348"/>
      <c r="S1702" s="348"/>
      <c r="T1702" s="348"/>
      <c r="U1702" s="348"/>
      <c r="V1702" s="348"/>
      <c r="W1702" s="348"/>
    </row>
    <row r="1703" spans="1:23" ht="12" customHeight="1">
      <c r="A1703" s="517">
        <f t="shared" si="27"/>
        <v>1698</v>
      </c>
      <c r="B1703" s="518" t="s">
        <v>13683</v>
      </c>
      <c r="C1703" s="517" t="s">
        <v>12359</v>
      </c>
      <c r="D1703" s="525" t="s">
        <v>10067</v>
      </c>
      <c r="E1703" s="525" t="s">
        <v>13682</v>
      </c>
      <c r="F1703" s="346"/>
      <c r="G1703" s="540"/>
      <c r="H1703" s="547"/>
      <c r="I1703" s="365"/>
      <c r="J1703" s="348"/>
      <c r="K1703" s="348"/>
      <c r="L1703" s="348"/>
      <c r="M1703" s="348"/>
      <c r="N1703" s="348"/>
      <c r="O1703" s="348"/>
      <c r="P1703" s="348"/>
      <c r="Q1703" s="348"/>
      <c r="R1703" s="348"/>
      <c r="S1703" s="348"/>
      <c r="T1703" s="348"/>
      <c r="U1703" s="348"/>
      <c r="V1703" s="348"/>
      <c r="W1703" s="348"/>
    </row>
    <row r="1704" spans="1:23" ht="12" customHeight="1">
      <c r="A1704" s="517">
        <f t="shared" si="27"/>
        <v>1699</v>
      </c>
      <c r="B1704" s="518" t="s">
        <v>13683</v>
      </c>
      <c r="C1704" s="517" t="s">
        <v>12359</v>
      </c>
      <c r="D1704" s="525" t="s">
        <v>10067</v>
      </c>
      <c r="E1704" s="525" t="s">
        <v>13682</v>
      </c>
      <c r="F1704" s="346"/>
      <c r="G1704" s="540"/>
      <c r="H1704" s="547"/>
      <c r="I1704" s="365"/>
      <c r="J1704" s="348"/>
      <c r="K1704" s="348"/>
      <c r="L1704" s="348"/>
      <c r="M1704" s="348"/>
      <c r="N1704" s="348"/>
      <c r="O1704" s="348"/>
      <c r="P1704" s="348"/>
      <c r="Q1704" s="348"/>
      <c r="R1704" s="348"/>
      <c r="S1704" s="348"/>
      <c r="T1704" s="348"/>
      <c r="U1704" s="348"/>
      <c r="V1704" s="348"/>
      <c r="W1704" s="348"/>
    </row>
    <row r="1705" spans="1:23" ht="12" customHeight="1">
      <c r="A1705" s="517">
        <f t="shared" si="27"/>
        <v>1700</v>
      </c>
      <c r="B1705" s="518" t="s">
        <v>13683</v>
      </c>
      <c r="C1705" s="517" t="s">
        <v>12359</v>
      </c>
      <c r="D1705" s="525" t="s">
        <v>10067</v>
      </c>
      <c r="E1705" s="525" t="s">
        <v>13682</v>
      </c>
      <c r="F1705" s="346"/>
      <c r="G1705" s="540"/>
      <c r="H1705" s="547"/>
      <c r="I1705" s="365"/>
      <c r="J1705" s="348"/>
      <c r="K1705" s="348"/>
      <c r="L1705" s="348"/>
      <c r="M1705" s="348"/>
      <c r="N1705" s="348"/>
      <c r="O1705" s="348"/>
      <c r="P1705" s="348"/>
      <c r="Q1705" s="348"/>
      <c r="R1705" s="348"/>
      <c r="S1705" s="348"/>
      <c r="T1705" s="348"/>
      <c r="U1705" s="348"/>
      <c r="V1705" s="348"/>
      <c r="W1705" s="348"/>
    </row>
    <row r="1706" spans="1:23" ht="12" customHeight="1">
      <c r="A1706" s="517">
        <f t="shared" si="27"/>
        <v>1701</v>
      </c>
      <c r="B1706" s="518" t="s">
        <v>13683</v>
      </c>
      <c r="C1706" s="517" t="s">
        <v>12359</v>
      </c>
      <c r="D1706" s="525" t="s">
        <v>10067</v>
      </c>
      <c r="E1706" s="525" t="s">
        <v>13682</v>
      </c>
      <c r="F1706" s="346"/>
      <c r="G1706" s="540"/>
      <c r="H1706" s="547"/>
      <c r="I1706" s="365"/>
      <c r="J1706" s="348"/>
      <c r="K1706" s="348"/>
      <c r="L1706" s="348"/>
      <c r="M1706" s="348"/>
      <c r="N1706" s="348"/>
      <c r="O1706" s="348"/>
      <c r="P1706" s="348"/>
      <c r="Q1706" s="348"/>
      <c r="R1706" s="348"/>
      <c r="S1706" s="348"/>
      <c r="T1706" s="348"/>
      <c r="U1706" s="348"/>
      <c r="V1706" s="348"/>
      <c r="W1706" s="348"/>
    </row>
    <row r="1707" spans="1:23" ht="12" customHeight="1">
      <c r="A1707" s="517">
        <f t="shared" si="27"/>
        <v>1702</v>
      </c>
      <c r="B1707" s="518" t="s">
        <v>13683</v>
      </c>
      <c r="C1707" s="517" t="s">
        <v>12359</v>
      </c>
      <c r="D1707" s="525" t="s">
        <v>10067</v>
      </c>
      <c r="E1707" s="525" t="s">
        <v>13682</v>
      </c>
      <c r="F1707" s="346"/>
      <c r="G1707" s="540"/>
      <c r="H1707" s="547"/>
      <c r="I1707" s="365"/>
      <c r="J1707" s="348"/>
      <c r="K1707" s="348"/>
      <c r="L1707" s="348"/>
      <c r="M1707" s="348"/>
      <c r="N1707" s="348"/>
      <c r="O1707" s="348"/>
      <c r="P1707" s="348"/>
      <c r="Q1707" s="348"/>
      <c r="R1707" s="348"/>
      <c r="S1707" s="348"/>
      <c r="T1707" s="348"/>
      <c r="U1707" s="348"/>
      <c r="V1707" s="348"/>
      <c r="W1707" s="348"/>
    </row>
    <row r="1708" spans="1:23" ht="12" customHeight="1">
      <c r="A1708" s="517">
        <f t="shared" si="27"/>
        <v>1703</v>
      </c>
      <c r="B1708" s="518" t="s">
        <v>12632</v>
      </c>
      <c r="C1708" s="517" t="s">
        <v>12359</v>
      </c>
      <c r="D1708" s="525" t="s">
        <v>10067</v>
      </c>
      <c r="E1708" s="525" t="s">
        <v>12631</v>
      </c>
      <c r="F1708" s="346"/>
      <c r="G1708" s="540"/>
      <c r="H1708" s="547"/>
      <c r="I1708" s="365"/>
      <c r="J1708" s="348"/>
      <c r="K1708" s="348"/>
      <c r="L1708" s="348"/>
      <c r="M1708" s="348"/>
      <c r="N1708" s="348"/>
      <c r="O1708" s="348"/>
      <c r="P1708" s="348"/>
      <c r="Q1708" s="348"/>
      <c r="R1708" s="348"/>
      <c r="S1708" s="348"/>
      <c r="T1708" s="348"/>
      <c r="U1708" s="348"/>
      <c r="V1708" s="348"/>
      <c r="W1708" s="348"/>
    </row>
    <row r="1709" spans="1:23" ht="12" customHeight="1">
      <c r="A1709" s="517">
        <f t="shared" si="27"/>
        <v>1704</v>
      </c>
      <c r="B1709" s="518" t="s">
        <v>12632</v>
      </c>
      <c r="C1709" s="517" t="s">
        <v>12359</v>
      </c>
      <c r="D1709" s="525" t="s">
        <v>10067</v>
      </c>
      <c r="E1709" s="525" t="s">
        <v>12631</v>
      </c>
      <c r="F1709" s="346"/>
      <c r="G1709" s="540"/>
      <c r="H1709" s="547"/>
      <c r="I1709" s="365"/>
      <c r="J1709" s="348"/>
      <c r="K1709" s="348"/>
      <c r="L1709" s="348"/>
      <c r="M1709" s="348"/>
      <c r="N1709" s="348"/>
      <c r="O1709" s="348"/>
      <c r="P1709" s="348"/>
      <c r="Q1709" s="348"/>
      <c r="R1709" s="348"/>
      <c r="S1709" s="348"/>
      <c r="T1709" s="348"/>
      <c r="U1709" s="348"/>
      <c r="V1709" s="348"/>
      <c r="W1709" s="348"/>
    </row>
    <row r="1710" spans="1:23" ht="12" customHeight="1">
      <c r="A1710" s="517">
        <f t="shared" si="27"/>
        <v>1705</v>
      </c>
      <c r="B1710" s="518" t="s">
        <v>10716</v>
      </c>
      <c r="C1710" s="517" t="s">
        <v>12359</v>
      </c>
      <c r="D1710" s="525" t="s">
        <v>10067</v>
      </c>
      <c r="E1710" s="525" t="s">
        <v>13465</v>
      </c>
      <c r="F1710" s="346"/>
      <c r="G1710" s="540"/>
      <c r="H1710" s="547"/>
      <c r="I1710" s="365"/>
      <c r="J1710" s="348"/>
      <c r="K1710" s="348"/>
      <c r="L1710" s="348"/>
      <c r="M1710" s="348"/>
      <c r="N1710" s="348"/>
      <c r="O1710" s="348"/>
      <c r="P1710" s="348"/>
      <c r="Q1710" s="348"/>
      <c r="R1710" s="348"/>
      <c r="S1710" s="348"/>
      <c r="T1710" s="348"/>
      <c r="U1710" s="348"/>
      <c r="V1710" s="348"/>
      <c r="W1710" s="348"/>
    </row>
    <row r="1711" spans="1:23" ht="12" customHeight="1">
      <c r="A1711" s="517">
        <f t="shared" si="27"/>
        <v>1706</v>
      </c>
      <c r="B1711" s="518" t="s">
        <v>11390</v>
      </c>
      <c r="C1711" s="517">
        <v>1</v>
      </c>
      <c r="D1711" s="525" t="s">
        <v>3589</v>
      </c>
      <c r="E1711" s="525" t="s">
        <v>11389</v>
      </c>
      <c r="F1711" s="346"/>
      <c r="G1711" s="540"/>
      <c r="H1711" s="547"/>
      <c r="I1711" s="365"/>
      <c r="J1711" s="348"/>
      <c r="K1711" s="348"/>
      <c r="L1711" s="348"/>
      <c r="M1711" s="348"/>
      <c r="N1711" s="348"/>
      <c r="O1711" s="348"/>
      <c r="P1711" s="348"/>
      <c r="Q1711" s="348"/>
      <c r="R1711" s="348"/>
      <c r="S1711" s="348"/>
      <c r="T1711" s="348"/>
      <c r="U1711" s="348"/>
      <c r="V1711" s="348"/>
      <c r="W1711" s="348"/>
    </row>
    <row r="1712" spans="1:23" ht="12" customHeight="1">
      <c r="A1712" s="517">
        <f t="shared" si="27"/>
        <v>1707</v>
      </c>
      <c r="B1712" s="518" t="s">
        <v>15239</v>
      </c>
      <c r="C1712" s="517">
        <v>1</v>
      </c>
      <c r="D1712" s="525" t="s">
        <v>12155</v>
      </c>
      <c r="E1712" s="525" t="s">
        <v>12192</v>
      </c>
      <c r="F1712" s="346"/>
      <c r="G1712" s="540"/>
      <c r="H1712" s="547"/>
      <c r="I1712" s="365"/>
      <c r="J1712" s="348"/>
      <c r="K1712" s="348"/>
      <c r="L1712" s="348"/>
      <c r="M1712" s="348"/>
      <c r="N1712" s="348"/>
      <c r="O1712" s="348"/>
      <c r="P1712" s="348"/>
      <c r="Q1712" s="348"/>
      <c r="R1712" s="348"/>
      <c r="S1712" s="348"/>
      <c r="T1712" s="348"/>
      <c r="U1712" s="348"/>
      <c r="V1712" s="348"/>
      <c r="W1712" s="348"/>
    </row>
    <row r="1713" spans="1:23" ht="12" customHeight="1">
      <c r="A1713" s="517">
        <f t="shared" si="27"/>
        <v>1708</v>
      </c>
      <c r="B1713" s="518" t="s">
        <v>12171</v>
      </c>
      <c r="C1713" s="517">
        <v>1</v>
      </c>
      <c r="D1713" s="525" t="s">
        <v>10684</v>
      </c>
      <c r="E1713" s="525" t="s">
        <v>12170</v>
      </c>
      <c r="F1713" s="346"/>
      <c r="G1713" s="540"/>
      <c r="H1713" s="547"/>
      <c r="I1713" s="365"/>
      <c r="J1713" s="348"/>
      <c r="K1713" s="348"/>
      <c r="L1713" s="348"/>
      <c r="M1713" s="348"/>
      <c r="N1713" s="348"/>
      <c r="O1713" s="348"/>
      <c r="P1713" s="348"/>
      <c r="Q1713" s="348"/>
      <c r="R1713" s="348"/>
      <c r="S1713" s="348"/>
      <c r="T1713" s="348"/>
      <c r="U1713" s="348"/>
      <c r="V1713" s="348"/>
      <c r="W1713" s="348"/>
    </row>
    <row r="1714" spans="1:23" ht="12" customHeight="1">
      <c r="A1714" s="517">
        <f t="shared" si="27"/>
        <v>1709</v>
      </c>
      <c r="B1714" s="518" t="s">
        <v>11979</v>
      </c>
      <c r="C1714" s="517">
        <v>1</v>
      </c>
      <c r="D1714" s="525" t="s">
        <v>3589</v>
      </c>
      <c r="E1714" s="525" t="s">
        <v>11978</v>
      </c>
      <c r="F1714" s="346"/>
      <c r="G1714" s="540"/>
      <c r="H1714" s="547"/>
      <c r="I1714" s="365"/>
      <c r="J1714" s="348"/>
      <c r="K1714" s="348"/>
      <c r="L1714" s="348"/>
      <c r="M1714" s="348"/>
      <c r="N1714" s="348"/>
      <c r="O1714" s="348"/>
      <c r="P1714" s="348"/>
      <c r="Q1714" s="348"/>
      <c r="R1714" s="348"/>
      <c r="S1714" s="348"/>
      <c r="T1714" s="348"/>
      <c r="U1714" s="348"/>
      <c r="V1714" s="348"/>
      <c r="W1714" s="348"/>
    </row>
    <row r="1715" spans="1:23" ht="12" customHeight="1">
      <c r="A1715" s="517">
        <f t="shared" si="27"/>
        <v>1710</v>
      </c>
      <c r="B1715" s="518" t="s">
        <v>10851</v>
      </c>
      <c r="C1715" s="517" t="s">
        <v>12359</v>
      </c>
      <c r="D1715" s="525" t="s">
        <v>4433</v>
      </c>
      <c r="E1715" s="525" t="s">
        <v>12997</v>
      </c>
      <c r="F1715" s="346"/>
      <c r="G1715" s="540"/>
      <c r="H1715" s="547"/>
      <c r="I1715" s="365"/>
      <c r="J1715" s="348"/>
      <c r="K1715" s="348"/>
      <c r="L1715" s="348"/>
      <c r="M1715" s="348"/>
      <c r="N1715" s="348"/>
      <c r="O1715" s="348"/>
      <c r="P1715" s="348"/>
      <c r="Q1715" s="348"/>
      <c r="R1715" s="348"/>
      <c r="S1715" s="348"/>
      <c r="T1715" s="348"/>
      <c r="U1715" s="348"/>
      <c r="V1715" s="348"/>
      <c r="W1715" s="348"/>
    </row>
    <row r="1716" spans="1:23" ht="12" customHeight="1">
      <c r="A1716" s="517">
        <f t="shared" si="27"/>
        <v>1711</v>
      </c>
      <c r="B1716" s="518" t="s">
        <v>11782</v>
      </c>
      <c r="C1716" s="517">
        <v>1</v>
      </c>
      <c r="D1716" s="525" t="s">
        <v>11781</v>
      </c>
      <c r="E1716" s="525" t="s">
        <v>11780</v>
      </c>
      <c r="F1716" s="346"/>
      <c r="G1716" s="540"/>
      <c r="H1716" s="547"/>
      <c r="I1716" s="365"/>
      <c r="J1716" s="348"/>
      <c r="K1716" s="348"/>
      <c r="L1716" s="348"/>
      <c r="M1716" s="348"/>
      <c r="N1716" s="348"/>
      <c r="O1716" s="348"/>
      <c r="P1716" s="348"/>
      <c r="Q1716" s="348"/>
      <c r="R1716" s="348"/>
      <c r="S1716" s="348"/>
      <c r="T1716" s="348"/>
      <c r="U1716" s="348"/>
      <c r="V1716" s="348"/>
      <c r="W1716" s="348"/>
    </row>
    <row r="1717" spans="1:23" ht="12" customHeight="1">
      <c r="A1717" s="517">
        <f t="shared" si="27"/>
        <v>1712</v>
      </c>
      <c r="B1717" s="518" t="s">
        <v>11685</v>
      </c>
      <c r="C1717" s="517">
        <v>1</v>
      </c>
      <c r="D1717" s="525" t="s">
        <v>10677</v>
      </c>
      <c r="E1717" s="525" t="s">
        <v>11684</v>
      </c>
      <c r="F1717" s="346"/>
      <c r="G1717" s="540"/>
      <c r="H1717" s="547"/>
      <c r="I1717" s="365"/>
      <c r="J1717" s="348"/>
      <c r="K1717" s="348"/>
      <c r="L1717" s="348"/>
      <c r="M1717" s="348"/>
      <c r="N1717" s="348"/>
      <c r="O1717" s="348"/>
      <c r="P1717" s="348"/>
      <c r="Q1717" s="348"/>
      <c r="R1717" s="348"/>
      <c r="S1717" s="348"/>
      <c r="T1717" s="348"/>
      <c r="U1717" s="348"/>
      <c r="V1717" s="348"/>
      <c r="W1717" s="348"/>
    </row>
    <row r="1718" spans="1:23" ht="12" customHeight="1">
      <c r="A1718" s="517">
        <f t="shared" si="27"/>
        <v>1713</v>
      </c>
      <c r="B1718" s="518" t="s">
        <v>11685</v>
      </c>
      <c r="C1718" s="517">
        <v>1</v>
      </c>
      <c r="D1718" s="525" t="s">
        <v>10677</v>
      </c>
      <c r="E1718" s="525" t="s">
        <v>11684</v>
      </c>
      <c r="F1718" s="346"/>
      <c r="G1718" s="540"/>
      <c r="H1718" s="547"/>
      <c r="I1718" s="365"/>
      <c r="J1718" s="348"/>
      <c r="K1718" s="348"/>
      <c r="L1718" s="348"/>
      <c r="M1718" s="348"/>
      <c r="N1718" s="348"/>
      <c r="O1718" s="348"/>
      <c r="P1718" s="348"/>
      <c r="Q1718" s="348"/>
      <c r="R1718" s="348"/>
      <c r="S1718" s="348"/>
      <c r="T1718" s="348"/>
      <c r="U1718" s="348"/>
      <c r="V1718" s="348"/>
      <c r="W1718" s="348"/>
    </row>
    <row r="1719" spans="1:23" ht="12" customHeight="1">
      <c r="A1719" s="517">
        <f t="shared" si="27"/>
        <v>1714</v>
      </c>
      <c r="B1719" s="518" t="s">
        <v>15240</v>
      </c>
      <c r="C1719" s="517">
        <v>1</v>
      </c>
      <c r="D1719" s="525" t="s">
        <v>10116</v>
      </c>
      <c r="E1719" s="525" t="s">
        <v>10688</v>
      </c>
      <c r="F1719" s="346"/>
      <c r="G1719" s="540"/>
      <c r="H1719" s="547"/>
      <c r="I1719" s="365"/>
      <c r="J1719" s="348"/>
      <c r="K1719" s="348"/>
      <c r="L1719" s="348"/>
      <c r="M1719" s="348"/>
      <c r="N1719" s="348"/>
      <c r="O1719" s="348"/>
      <c r="P1719" s="348"/>
      <c r="Q1719" s="348"/>
      <c r="R1719" s="348"/>
      <c r="S1719" s="348"/>
      <c r="T1719" s="348"/>
      <c r="U1719" s="348"/>
      <c r="V1719" s="348"/>
      <c r="W1719" s="348"/>
    </row>
    <row r="1720" spans="1:23" ht="12" customHeight="1">
      <c r="A1720" s="517">
        <f t="shared" si="27"/>
        <v>1715</v>
      </c>
      <c r="B1720" s="518" t="s">
        <v>15925</v>
      </c>
      <c r="C1720" s="517">
        <v>1</v>
      </c>
      <c r="D1720" s="525" t="s">
        <v>11823</v>
      </c>
      <c r="E1720" s="525" t="s">
        <v>10066</v>
      </c>
      <c r="F1720" s="346"/>
      <c r="G1720" s="540"/>
      <c r="H1720" s="547"/>
      <c r="I1720" s="365"/>
      <c r="J1720" s="348"/>
      <c r="K1720" s="348"/>
      <c r="L1720" s="348"/>
      <c r="M1720" s="348"/>
      <c r="N1720" s="348"/>
      <c r="O1720" s="348"/>
      <c r="P1720" s="348"/>
      <c r="Q1720" s="348"/>
      <c r="R1720" s="348"/>
      <c r="S1720" s="348"/>
      <c r="T1720" s="348"/>
      <c r="U1720" s="348"/>
      <c r="V1720" s="348"/>
      <c r="W1720" s="348"/>
    </row>
    <row r="1721" spans="1:23" ht="12" customHeight="1">
      <c r="A1721" s="517">
        <f t="shared" si="27"/>
        <v>1716</v>
      </c>
      <c r="B1721" s="518" t="s">
        <v>11256</v>
      </c>
      <c r="C1721" s="517">
        <v>1</v>
      </c>
      <c r="D1721" s="525" t="s">
        <v>11255</v>
      </c>
      <c r="E1721" s="525" t="s">
        <v>11254</v>
      </c>
      <c r="F1721" s="346"/>
      <c r="G1721" s="540"/>
      <c r="H1721" s="547"/>
      <c r="I1721" s="365"/>
      <c r="J1721" s="348"/>
      <c r="K1721" s="348"/>
      <c r="L1721" s="348"/>
      <c r="M1721" s="348"/>
      <c r="N1721" s="348"/>
      <c r="O1721" s="348"/>
      <c r="P1721" s="348"/>
      <c r="Q1721" s="348"/>
      <c r="R1721" s="348"/>
      <c r="S1721" s="348"/>
      <c r="T1721" s="348"/>
      <c r="U1721" s="348"/>
      <c r="V1721" s="348"/>
      <c r="W1721" s="348"/>
    </row>
    <row r="1722" spans="1:23" ht="12" customHeight="1">
      <c r="A1722" s="517">
        <f t="shared" si="27"/>
        <v>1717</v>
      </c>
      <c r="B1722" s="518" t="s">
        <v>10631</v>
      </c>
      <c r="C1722" s="517">
        <v>1</v>
      </c>
      <c r="D1722" s="525" t="s">
        <v>10497</v>
      </c>
      <c r="E1722" s="525" t="s">
        <v>10104</v>
      </c>
      <c r="F1722" s="346"/>
      <c r="G1722" s="540"/>
      <c r="H1722" s="547"/>
      <c r="I1722" s="365"/>
      <c r="J1722" s="348"/>
      <c r="K1722" s="348"/>
      <c r="L1722" s="348"/>
      <c r="M1722" s="348"/>
      <c r="N1722" s="348"/>
      <c r="O1722" s="348"/>
      <c r="P1722" s="348"/>
      <c r="Q1722" s="348"/>
      <c r="R1722" s="348"/>
      <c r="S1722" s="348"/>
      <c r="T1722" s="348"/>
      <c r="U1722" s="348"/>
      <c r="V1722" s="348"/>
      <c r="W1722" s="348"/>
    </row>
    <row r="1723" spans="1:23" ht="12" customHeight="1">
      <c r="A1723" s="517">
        <f t="shared" si="27"/>
        <v>1718</v>
      </c>
      <c r="B1723" s="518" t="s">
        <v>11747</v>
      </c>
      <c r="C1723" s="517">
        <v>1</v>
      </c>
      <c r="D1723" s="525" t="s">
        <v>1921</v>
      </c>
      <c r="E1723" s="525" t="s">
        <v>11746</v>
      </c>
      <c r="F1723" s="346"/>
      <c r="G1723" s="540"/>
      <c r="H1723" s="547"/>
      <c r="I1723" s="365"/>
      <c r="J1723" s="348"/>
      <c r="K1723" s="348"/>
      <c r="L1723" s="348"/>
      <c r="M1723" s="348"/>
      <c r="N1723" s="348"/>
      <c r="O1723" s="348"/>
      <c r="P1723" s="348"/>
      <c r="Q1723" s="348"/>
      <c r="R1723" s="348"/>
      <c r="S1723" s="348"/>
      <c r="T1723" s="348"/>
      <c r="U1723" s="348"/>
      <c r="V1723" s="348"/>
      <c r="W1723" s="348"/>
    </row>
    <row r="1724" spans="1:23" ht="12" customHeight="1">
      <c r="A1724" s="517">
        <f t="shared" si="27"/>
        <v>1719</v>
      </c>
      <c r="B1724" s="518" t="s">
        <v>15241</v>
      </c>
      <c r="C1724" s="517">
        <v>1</v>
      </c>
      <c r="D1724" s="525" t="s">
        <v>10116</v>
      </c>
      <c r="E1724" s="525" t="s">
        <v>11286</v>
      </c>
      <c r="F1724" s="346"/>
      <c r="G1724" s="540"/>
      <c r="H1724" s="547"/>
      <c r="I1724" s="365"/>
      <c r="J1724" s="348"/>
      <c r="K1724" s="348"/>
      <c r="L1724" s="348"/>
      <c r="M1724" s="348"/>
      <c r="N1724" s="348"/>
      <c r="O1724" s="348"/>
      <c r="P1724" s="348"/>
      <c r="Q1724" s="348"/>
      <c r="R1724" s="348"/>
      <c r="S1724" s="348"/>
      <c r="T1724" s="348"/>
      <c r="U1724" s="348"/>
      <c r="V1724" s="348"/>
      <c r="W1724" s="348"/>
    </row>
    <row r="1725" spans="1:23" ht="12" customHeight="1">
      <c r="A1725" s="517">
        <f t="shared" si="27"/>
        <v>1720</v>
      </c>
      <c r="B1725" s="518" t="s">
        <v>12644</v>
      </c>
      <c r="C1725" s="517">
        <v>1</v>
      </c>
      <c r="D1725" s="525" t="s">
        <v>10068</v>
      </c>
      <c r="E1725" s="525" t="s">
        <v>12877</v>
      </c>
      <c r="F1725" s="346"/>
      <c r="G1725" s="540"/>
      <c r="H1725" s="547"/>
      <c r="I1725" s="365"/>
      <c r="J1725" s="348"/>
      <c r="K1725" s="348"/>
      <c r="L1725" s="348"/>
      <c r="M1725" s="348"/>
      <c r="N1725" s="348"/>
      <c r="O1725" s="348"/>
      <c r="P1725" s="348"/>
      <c r="Q1725" s="348"/>
      <c r="R1725" s="348"/>
      <c r="S1725" s="348"/>
      <c r="T1725" s="348"/>
      <c r="U1725" s="348"/>
      <c r="V1725" s="348"/>
      <c r="W1725" s="348"/>
    </row>
    <row r="1726" spans="1:23" ht="12" customHeight="1">
      <c r="A1726" s="517">
        <f t="shared" si="27"/>
        <v>1721</v>
      </c>
      <c r="B1726" s="518" t="s">
        <v>12644</v>
      </c>
      <c r="C1726" s="517">
        <v>1</v>
      </c>
      <c r="D1726" s="525" t="s">
        <v>10068</v>
      </c>
      <c r="E1726" s="525" t="s">
        <v>12877</v>
      </c>
      <c r="F1726" s="346"/>
      <c r="G1726" s="540"/>
      <c r="H1726" s="547"/>
      <c r="I1726" s="365"/>
      <c r="J1726" s="348"/>
      <c r="K1726" s="348"/>
      <c r="L1726" s="348"/>
      <c r="M1726" s="348"/>
      <c r="N1726" s="348"/>
      <c r="O1726" s="348"/>
      <c r="P1726" s="348"/>
      <c r="Q1726" s="348"/>
      <c r="R1726" s="348"/>
      <c r="S1726" s="348"/>
      <c r="T1726" s="348"/>
      <c r="U1726" s="348"/>
      <c r="V1726" s="348"/>
      <c r="W1726" s="348"/>
    </row>
    <row r="1727" spans="1:23" ht="12" customHeight="1">
      <c r="A1727" s="517">
        <f t="shared" si="27"/>
        <v>1722</v>
      </c>
      <c r="B1727" s="518" t="s">
        <v>13072</v>
      </c>
      <c r="C1727" s="517" t="s">
        <v>12359</v>
      </c>
      <c r="D1727" s="525" t="s">
        <v>139</v>
      </c>
      <c r="E1727" s="525" t="s">
        <v>13071</v>
      </c>
      <c r="F1727" s="346"/>
      <c r="G1727" s="540"/>
      <c r="H1727" s="547"/>
      <c r="I1727" s="365"/>
      <c r="J1727" s="348"/>
      <c r="K1727" s="348"/>
      <c r="L1727" s="348"/>
      <c r="M1727" s="348"/>
      <c r="N1727" s="348"/>
      <c r="O1727" s="348"/>
      <c r="P1727" s="348"/>
      <c r="Q1727" s="348"/>
      <c r="R1727" s="348"/>
      <c r="S1727" s="348"/>
      <c r="T1727" s="348"/>
      <c r="U1727" s="348"/>
      <c r="V1727" s="348"/>
      <c r="W1727" s="348"/>
    </row>
    <row r="1728" spans="1:23" ht="12" customHeight="1">
      <c r="A1728" s="517">
        <f t="shared" si="27"/>
        <v>1723</v>
      </c>
      <c r="B1728" s="518" t="s">
        <v>15242</v>
      </c>
      <c r="C1728" s="517">
        <v>1</v>
      </c>
      <c r="D1728" s="525" t="s">
        <v>10116</v>
      </c>
      <c r="E1728" s="525" t="s">
        <v>12200</v>
      </c>
      <c r="F1728" s="346"/>
      <c r="G1728" s="540"/>
      <c r="H1728" s="547"/>
      <c r="I1728" s="365"/>
      <c r="J1728" s="348"/>
      <c r="K1728" s="348"/>
      <c r="L1728" s="348"/>
      <c r="M1728" s="348"/>
      <c r="N1728" s="348"/>
      <c r="O1728" s="348"/>
      <c r="P1728" s="348"/>
      <c r="Q1728" s="348"/>
      <c r="R1728" s="348"/>
      <c r="S1728" s="348"/>
      <c r="T1728" s="348"/>
      <c r="U1728" s="348"/>
      <c r="V1728" s="348"/>
      <c r="W1728" s="348"/>
    </row>
    <row r="1729" spans="1:23" ht="12" customHeight="1">
      <c r="A1729" s="517">
        <f t="shared" si="27"/>
        <v>1724</v>
      </c>
      <c r="B1729" s="518" t="s">
        <v>11165</v>
      </c>
      <c r="C1729" s="517">
        <v>1</v>
      </c>
      <c r="D1729" s="525" t="s">
        <v>10070</v>
      </c>
      <c r="E1729" s="525" t="s">
        <v>10133</v>
      </c>
      <c r="F1729" s="346"/>
      <c r="G1729" s="540"/>
      <c r="H1729" s="547"/>
      <c r="I1729" s="365"/>
      <c r="J1729" s="348"/>
      <c r="K1729" s="348"/>
      <c r="L1729" s="348"/>
      <c r="M1729" s="348"/>
      <c r="N1729" s="348"/>
      <c r="O1729" s="348"/>
      <c r="P1729" s="348"/>
      <c r="Q1729" s="348"/>
      <c r="R1729" s="348"/>
      <c r="S1729" s="348"/>
      <c r="T1729" s="348"/>
      <c r="U1729" s="348"/>
      <c r="V1729" s="348"/>
      <c r="W1729" s="348"/>
    </row>
    <row r="1730" spans="1:23" ht="12" customHeight="1">
      <c r="A1730" s="517">
        <f t="shared" si="27"/>
        <v>1725</v>
      </c>
      <c r="B1730" s="518" t="s">
        <v>10134</v>
      </c>
      <c r="C1730" s="517">
        <v>1</v>
      </c>
      <c r="D1730" s="525" t="s">
        <v>10070</v>
      </c>
      <c r="E1730" s="525" t="s">
        <v>10133</v>
      </c>
      <c r="F1730" s="346"/>
      <c r="G1730" s="540"/>
      <c r="H1730" s="547"/>
      <c r="I1730" s="365"/>
      <c r="J1730" s="348"/>
      <c r="K1730" s="348"/>
      <c r="L1730" s="348"/>
      <c r="M1730" s="348"/>
      <c r="N1730" s="348"/>
      <c r="O1730" s="348"/>
      <c r="P1730" s="348"/>
      <c r="Q1730" s="348"/>
      <c r="R1730" s="348"/>
      <c r="S1730" s="348"/>
      <c r="T1730" s="348"/>
      <c r="U1730" s="348"/>
      <c r="V1730" s="348"/>
      <c r="W1730" s="348"/>
    </row>
    <row r="1731" spans="1:23" ht="12" customHeight="1">
      <c r="A1731" s="517">
        <f t="shared" si="27"/>
        <v>1726</v>
      </c>
      <c r="B1731" s="518" t="s">
        <v>15243</v>
      </c>
      <c r="C1731" s="517">
        <v>1</v>
      </c>
      <c r="D1731" s="525" t="s">
        <v>7855</v>
      </c>
      <c r="E1731" s="525" t="s">
        <v>12196</v>
      </c>
      <c r="F1731" s="346"/>
      <c r="G1731" s="540"/>
      <c r="H1731" s="547"/>
      <c r="I1731" s="365"/>
      <c r="J1731" s="348"/>
      <c r="K1731" s="348"/>
      <c r="L1731" s="348"/>
      <c r="M1731" s="348"/>
      <c r="N1731" s="348"/>
      <c r="O1731" s="348"/>
      <c r="P1731" s="348"/>
      <c r="Q1731" s="348"/>
      <c r="R1731" s="348"/>
      <c r="S1731" s="348"/>
      <c r="T1731" s="348"/>
      <c r="U1731" s="348"/>
      <c r="V1731" s="348"/>
      <c r="W1731" s="348"/>
    </row>
    <row r="1732" spans="1:23" ht="12" customHeight="1">
      <c r="A1732" s="517">
        <f t="shared" si="27"/>
        <v>1727</v>
      </c>
      <c r="B1732" s="518" t="s">
        <v>11342</v>
      </c>
      <c r="C1732" s="517">
        <v>1</v>
      </c>
      <c r="D1732" s="525" t="s">
        <v>10116</v>
      </c>
      <c r="E1732" s="525" t="s">
        <v>11341</v>
      </c>
      <c r="F1732" s="346"/>
      <c r="G1732" s="540"/>
      <c r="H1732" s="547"/>
      <c r="I1732" s="365"/>
      <c r="J1732" s="348"/>
      <c r="K1732" s="348"/>
      <c r="L1732" s="348"/>
      <c r="M1732" s="348"/>
      <c r="N1732" s="348"/>
      <c r="O1732" s="348"/>
      <c r="P1732" s="348"/>
      <c r="Q1732" s="348"/>
      <c r="R1732" s="348"/>
      <c r="S1732" s="348"/>
      <c r="T1732" s="348"/>
      <c r="U1732" s="348"/>
      <c r="V1732" s="348"/>
      <c r="W1732" s="348"/>
    </row>
    <row r="1733" spans="1:23" ht="12" customHeight="1">
      <c r="A1733" s="517">
        <f t="shared" si="27"/>
        <v>1728</v>
      </c>
      <c r="B1733" s="518" t="s">
        <v>10480</v>
      </c>
      <c r="C1733" s="517">
        <v>1</v>
      </c>
      <c r="D1733" s="525" t="s">
        <v>1317</v>
      </c>
      <c r="E1733" s="525" t="s">
        <v>11148</v>
      </c>
      <c r="F1733" s="346"/>
      <c r="G1733" s="540"/>
      <c r="H1733" s="547"/>
      <c r="I1733" s="365"/>
      <c r="J1733" s="348"/>
      <c r="K1733" s="348"/>
      <c r="L1733" s="348"/>
      <c r="M1733" s="348"/>
      <c r="N1733" s="348"/>
      <c r="O1733" s="348"/>
      <c r="P1733" s="348"/>
      <c r="Q1733" s="348"/>
      <c r="R1733" s="348"/>
      <c r="S1733" s="348"/>
      <c r="T1733" s="348"/>
      <c r="U1733" s="348"/>
      <c r="V1733" s="348"/>
      <c r="W1733" s="348"/>
    </row>
    <row r="1734" spans="1:23" ht="12" customHeight="1">
      <c r="A1734" s="517">
        <f t="shared" si="27"/>
        <v>1729</v>
      </c>
      <c r="B1734" s="518" t="s">
        <v>10915</v>
      </c>
      <c r="C1734" s="517">
        <v>1</v>
      </c>
      <c r="D1734" s="525" t="s">
        <v>10070</v>
      </c>
      <c r="E1734" s="525" t="s">
        <v>10194</v>
      </c>
      <c r="F1734" s="346"/>
      <c r="G1734" s="540"/>
      <c r="H1734" s="547"/>
      <c r="I1734" s="365"/>
      <c r="J1734" s="348"/>
      <c r="K1734" s="348"/>
      <c r="L1734" s="348"/>
      <c r="M1734" s="348"/>
      <c r="N1734" s="348"/>
      <c r="O1734" s="348"/>
      <c r="P1734" s="348"/>
      <c r="Q1734" s="348"/>
      <c r="R1734" s="348"/>
      <c r="S1734" s="348"/>
      <c r="T1734" s="348"/>
      <c r="U1734" s="348"/>
      <c r="V1734" s="348"/>
      <c r="W1734" s="348"/>
    </row>
    <row r="1735" spans="1:23" ht="12" customHeight="1">
      <c r="A1735" s="517">
        <f t="shared" si="27"/>
        <v>1730</v>
      </c>
      <c r="B1735" s="518" t="s">
        <v>10915</v>
      </c>
      <c r="C1735" s="517">
        <v>1</v>
      </c>
      <c r="D1735" s="525" t="s">
        <v>10070</v>
      </c>
      <c r="E1735" s="525" t="s">
        <v>10194</v>
      </c>
      <c r="F1735" s="346"/>
      <c r="G1735" s="540"/>
      <c r="H1735" s="547"/>
      <c r="I1735" s="365"/>
      <c r="J1735" s="348"/>
      <c r="K1735" s="348"/>
      <c r="L1735" s="348"/>
      <c r="M1735" s="348"/>
      <c r="N1735" s="348"/>
      <c r="O1735" s="348"/>
      <c r="P1735" s="348"/>
      <c r="Q1735" s="348"/>
      <c r="R1735" s="348"/>
      <c r="S1735" s="348"/>
      <c r="T1735" s="348"/>
      <c r="U1735" s="348"/>
      <c r="V1735" s="348"/>
      <c r="W1735" s="348"/>
    </row>
    <row r="1736" spans="1:23" ht="12" customHeight="1">
      <c r="A1736" s="517">
        <f t="shared" ref="A1736:A1799" si="28">A1735+1</f>
        <v>1731</v>
      </c>
      <c r="B1736" s="518" t="s">
        <v>10372</v>
      </c>
      <c r="C1736" s="517">
        <v>1</v>
      </c>
      <c r="D1736" s="525" t="s">
        <v>11023</v>
      </c>
      <c r="E1736" s="525" t="s">
        <v>11022</v>
      </c>
      <c r="F1736" s="346"/>
      <c r="G1736" s="540"/>
      <c r="H1736" s="547"/>
      <c r="I1736" s="365"/>
      <c r="J1736" s="348"/>
      <c r="K1736" s="348"/>
      <c r="L1736" s="348"/>
      <c r="M1736" s="348"/>
      <c r="N1736" s="348"/>
      <c r="O1736" s="348"/>
      <c r="P1736" s="348"/>
      <c r="Q1736" s="348"/>
      <c r="R1736" s="348"/>
      <c r="S1736" s="348"/>
      <c r="T1736" s="348"/>
      <c r="U1736" s="348"/>
      <c r="V1736" s="348"/>
      <c r="W1736" s="348"/>
    </row>
    <row r="1737" spans="1:23" ht="12" customHeight="1">
      <c r="A1737" s="517">
        <f t="shared" si="28"/>
        <v>1732</v>
      </c>
      <c r="B1737" s="518" t="s">
        <v>13828</v>
      </c>
      <c r="C1737" s="517" t="s">
        <v>12359</v>
      </c>
      <c r="D1737" s="525" t="s">
        <v>10067</v>
      </c>
      <c r="E1737" s="525" t="s">
        <v>13827</v>
      </c>
      <c r="F1737" s="346"/>
      <c r="G1737" s="540"/>
      <c r="H1737" s="547"/>
      <c r="I1737" s="365"/>
      <c r="J1737" s="348"/>
      <c r="K1737" s="348"/>
      <c r="L1737" s="348"/>
      <c r="M1737" s="348"/>
      <c r="N1737" s="348"/>
      <c r="O1737" s="348"/>
      <c r="P1737" s="348"/>
      <c r="Q1737" s="348"/>
      <c r="R1737" s="348"/>
      <c r="S1737" s="348"/>
      <c r="T1737" s="348"/>
      <c r="U1737" s="348"/>
      <c r="V1737" s="348"/>
      <c r="W1737" s="348"/>
    </row>
    <row r="1738" spans="1:23" ht="12" customHeight="1">
      <c r="A1738" s="517">
        <f t="shared" si="28"/>
        <v>1733</v>
      </c>
      <c r="B1738" s="518" t="s">
        <v>15244</v>
      </c>
      <c r="C1738" s="517">
        <v>1</v>
      </c>
      <c r="D1738" s="525" t="s">
        <v>11366</v>
      </c>
      <c r="E1738" s="525" t="s">
        <v>11757</v>
      </c>
      <c r="F1738" s="346"/>
      <c r="G1738" s="540"/>
      <c r="H1738" s="547"/>
      <c r="I1738" s="365"/>
      <c r="J1738" s="348"/>
      <c r="K1738" s="348"/>
      <c r="L1738" s="348"/>
      <c r="M1738" s="348"/>
      <c r="N1738" s="348"/>
      <c r="O1738" s="348"/>
      <c r="P1738" s="348"/>
      <c r="Q1738" s="348"/>
      <c r="R1738" s="348"/>
      <c r="S1738" s="348"/>
      <c r="T1738" s="348"/>
      <c r="U1738" s="348"/>
      <c r="V1738" s="348"/>
      <c r="W1738" s="348"/>
    </row>
    <row r="1739" spans="1:23" ht="12" customHeight="1">
      <c r="A1739" s="517">
        <f t="shared" si="28"/>
        <v>1734</v>
      </c>
      <c r="B1739" s="518" t="s">
        <v>11666</v>
      </c>
      <c r="C1739" s="517">
        <v>1</v>
      </c>
      <c r="D1739" s="525" t="s">
        <v>11578</v>
      </c>
      <c r="E1739" s="525" t="s">
        <v>11665</v>
      </c>
      <c r="F1739" s="346"/>
      <c r="G1739" s="540"/>
      <c r="H1739" s="547"/>
      <c r="I1739" s="365"/>
      <c r="J1739" s="348"/>
      <c r="K1739" s="348"/>
      <c r="L1739" s="348"/>
      <c r="M1739" s="348"/>
      <c r="N1739" s="348"/>
      <c r="O1739" s="348"/>
      <c r="P1739" s="348"/>
      <c r="Q1739" s="348"/>
      <c r="R1739" s="348"/>
      <c r="S1739" s="348"/>
      <c r="T1739" s="348"/>
      <c r="U1739" s="348"/>
      <c r="V1739" s="348"/>
      <c r="W1739" s="348"/>
    </row>
    <row r="1740" spans="1:23" ht="12" customHeight="1">
      <c r="A1740" s="517">
        <f t="shared" si="28"/>
        <v>1735</v>
      </c>
      <c r="B1740" s="518" t="s">
        <v>13267</v>
      </c>
      <c r="C1740" s="517" t="s">
        <v>12359</v>
      </c>
      <c r="D1740" s="525" t="s">
        <v>10225</v>
      </c>
      <c r="E1740" s="525" t="s">
        <v>13266</v>
      </c>
      <c r="F1740" s="346"/>
      <c r="G1740" s="540"/>
      <c r="H1740" s="547"/>
      <c r="I1740" s="365"/>
      <c r="J1740" s="348"/>
      <c r="K1740" s="348"/>
      <c r="L1740" s="348"/>
      <c r="M1740" s="348"/>
      <c r="N1740" s="348"/>
      <c r="O1740" s="348"/>
      <c r="P1740" s="348"/>
      <c r="Q1740" s="348"/>
      <c r="R1740" s="348"/>
      <c r="S1740" s="348"/>
      <c r="T1740" s="348"/>
      <c r="U1740" s="348"/>
      <c r="V1740" s="348"/>
      <c r="W1740" s="348"/>
    </row>
    <row r="1741" spans="1:23" ht="12" customHeight="1">
      <c r="A1741" s="517">
        <f t="shared" si="28"/>
        <v>1736</v>
      </c>
      <c r="B1741" s="518" t="s">
        <v>13267</v>
      </c>
      <c r="C1741" s="517" t="s">
        <v>12359</v>
      </c>
      <c r="D1741" s="525" t="s">
        <v>10225</v>
      </c>
      <c r="E1741" s="525" t="s">
        <v>13266</v>
      </c>
      <c r="F1741" s="346"/>
      <c r="G1741" s="540"/>
      <c r="H1741" s="547"/>
      <c r="I1741" s="365"/>
      <c r="J1741" s="348"/>
      <c r="K1741" s="348"/>
      <c r="L1741" s="348"/>
      <c r="M1741" s="348"/>
      <c r="N1741" s="348"/>
      <c r="O1741" s="348"/>
      <c r="P1741" s="348"/>
      <c r="Q1741" s="348"/>
      <c r="R1741" s="348"/>
      <c r="S1741" s="348"/>
      <c r="T1741" s="348"/>
      <c r="U1741" s="348"/>
      <c r="V1741" s="348"/>
      <c r="W1741" s="348"/>
    </row>
    <row r="1742" spans="1:23" ht="12" customHeight="1">
      <c r="A1742" s="517">
        <f t="shared" si="28"/>
        <v>1737</v>
      </c>
      <c r="B1742" s="518" t="s">
        <v>15926</v>
      </c>
      <c r="C1742" s="517" t="s">
        <v>12359</v>
      </c>
      <c r="D1742" s="525" t="s">
        <v>13077</v>
      </c>
      <c r="E1742" s="525" t="s">
        <v>12684</v>
      </c>
      <c r="F1742" s="346"/>
      <c r="G1742" s="540"/>
      <c r="H1742" s="547"/>
      <c r="I1742" s="365"/>
      <c r="J1742" s="348"/>
      <c r="K1742" s="348"/>
      <c r="L1742" s="348"/>
      <c r="M1742" s="348"/>
      <c r="N1742" s="348"/>
      <c r="O1742" s="348"/>
      <c r="P1742" s="348"/>
      <c r="Q1742" s="348"/>
      <c r="R1742" s="348"/>
      <c r="S1742" s="348"/>
      <c r="T1742" s="348"/>
      <c r="U1742" s="348"/>
      <c r="V1742" s="348"/>
      <c r="W1742" s="348"/>
    </row>
    <row r="1743" spans="1:23" ht="12" customHeight="1">
      <c r="A1743" s="517">
        <f t="shared" si="28"/>
        <v>1738</v>
      </c>
      <c r="B1743" s="518" t="s">
        <v>15926</v>
      </c>
      <c r="C1743" s="517" t="s">
        <v>12359</v>
      </c>
      <c r="D1743" s="525" t="s">
        <v>13077</v>
      </c>
      <c r="E1743" s="525" t="s">
        <v>12684</v>
      </c>
      <c r="F1743" s="346"/>
      <c r="G1743" s="540"/>
      <c r="H1743" s="547"/>
      <c r="I1743" s="365"/>
      <c r="J1743" s="348"/>
      <c r="K1743" s="348"/>
      <c r="L1743" s="348"/>
      <c r="M1743" s="348"/>
      <c r="N1743" s="348"/>
      <c r="O1743" s="348"/>
      <c r="P1743" s="348"/>
      <c r="Q1743" s="348"/>
      <c r="R1743" s="348"/>
      <c r="S1743" s="348"/>
      <c r="T1743" s="348"/>
      <c r="U1743" s="348"/>
      <c r="V1743" s="348"/>
      <c r="W1743" s="348"/>
    </row>
    <row r="1744" spans="1:23" ht="12" customHeight="1">
      <c r="A1744" s="517">
        <f t="shared" si="28"/>
        <v>1739</v>
      </c>
      <c r="B1744" s="518" t="s">
        <v>15926</v>
      </c>
      <c r="C1744" s="517" t="s">
        <v>12359</v>
      </c>
      <c r="D1744" s="525" t="s">
        <v>13077</v>
      </c>
      <c r="E1744" s="525" t="s">
        <v>12684</v>
      </c>
      <c r="F1744" s="346"/>
      <c r="G1744" s="540"/>
      <c r="H1744" s="547"/>
      <c r="I1744" s="365"/>
      <c r="J1744" s="348"/>
      <c r="K1744" s="348"/>
      <c r="L1744" s="348"/>
      <c r="M1744" s="348"/>
      <c r="N1744" s="348"/>
      <c r="O1744" s="348"/>
      <c r="P1744" s="348"/>
      <c r="Q1744" s="348"/>
      <c r="R1744" s="348"/>
      <c r="S1744" s="348"/>
      <c r="T1744" s="348"/>
      <c r="U1744" s="348"/>
      <c r="V1744" s="348"/>
      <c r="W1744" s="348"/>
    </row>
    <row r="1745" spans="1:23" ht="12" customHeight="1">
      <c r="A1745" s="517">
        <f t="shared" si="28"/>
        <v>1740</v>
      </c>
      <c r="B1745" s="518" t="s">
        <v>15926</v>
      </c>
      <c r="C1745" s="517" t="s">
        <v>12359</v>
      </c>
      <c r="D1745" s="525" t="s">
        <v>13077</v>
      </c>
      <c r="E1745" s="525" t="s">
        <v>12684</v>
      </c>
      <c r="F1745" s="346"/>
      <c r="G1745" s="540"/>
      <c r="H1745" s="547"/>
      <c r="I1745" s="365"/>
      <c r="J1745" s="348"/>
      <c r="K1745" s="348"/>
      <c r="L1745" s="348"/>
      <c r="M1745" s="348"/>
      <c r="N1745" s="348"/>
      <c r="O1745" s="348"/>
      <c r="P1745" s="348"/>
      <c r="Q1745" s="348"/>
      <c r="R1745" s="348"/>
      <c r="S1745" s="348"/>
      <c r="T1745" s="348"/>
      <c r="U1745" s="348"/>
      <c r="V1745" s="348"/>
      <c r="W1745" s="348"/>
    </row>
    <row r="1746" spans="1:23" ht="12" customHeight="1">
      <c r="A1746" s="517">
        <f t="shared" si="28"/>
        <v>1741</v>
      </c>
      <c r="B1746" s="518" t="s">
        <v>15245</v>
      </c>
      <c r="C1746" s="517">
        <v>2</v>
      </c>
      <c r="D1746" s="525" t="s">
        <v>10208</v>
      </c>
      <c r="E1746" s="525">
        <v>19414</v>
      </c>
      <c r="F1746" s="346"/>
      <c r="G1746" s="540"/>
      <c r="H1746" s="547"/>
      <c r="I1746" s="365"/>
      <c r="J1746" s="348"/>
      <c r="K1746" s="348"/>
      <c r="L1746" s="348"/>
      <c r="M1746" s="348"/>
      <c r="N1746" s="348"/>
      <c r="O1746" s="348"/>
      <c r="P1746" s="348"/>
      <c r="Q1746" s="348"/>
      <c r="R1746" s="348"/>
      <c r="S1746" s="348"/>
      <c r="T1746" s="348"/>
      <c r="U1746" s="348"/>
      <c r="V1746" s="348"/>
      <c r="W1746" s="348"/>
    </row>
    <row r="1747" spans="1:23" ht="12" customHeight="1">
      <c r="A1747" s="517">
        <f t="shared" si="28"/>
        <v>1742</v>
      </c>
      <c r="B1747" s="518" t="s">
        <v>11082</v>
      </c>
      <c r="C1747" s="517">
        <v>1</v>
      </c>
      <c r="D1747" s="525" t="s">
        <v>10756</v>
      </c>
      <c r="E1747" s="525" t="s">
        <v>11081</v>
      </c>
      <c r="F1747" s="346"/>
      <c r="G1747" s="540"/>
      <c r="H1747" s="547"/>
      <c r="I1747" s="365"/>
      <c r="J1747" s="348"/>
      <c r="K1747" s="348"/>
      <c r="L1747" s="348"/>
      <c r="M1747" s="348"/>
      <c r="N1747" s="348"/>
      <c r="O1747" s="348"/>
      <c r="P1747" s="348"/>
      <c r="Q1747" s="348"/>
      <c r="R1747" s="348"/>
      <c r="S1747" s="348"/>
      <c r="T1747" s="348"/>
      <c r="U1747" s="348"/>
      <c r="V1747" s="348"/>
      <c r="W1747" s="348"/>
    </row>
    <row r="1748" spans="1:23" ht="12" customHeight="1">
      <c r="A1748" s="517">
        <f t="shared" si="28"/>
        <v>1743</v>
      </c>
      <c r="B1748" s="518" t="s">
        <v>13804</v>
      </c>
      <c r="C1748" s="517" t="s">
        <v>12359</v>
      </c>
      <c r="D1748" s="525" t="s">
        <v>10067</v>
      </c>
      <c r="E1748" s="525" t="s">
        <v>13745</v>
      </c>
      <c r="F1748" s="346"/>
      <c r="G1748" s="540"/>
      <c r="H1748" s="547"/>
      <c r="I1748" s="365"/>
      <c r="J1748" s="348"/>
      <c r="K1748" s="348"/>
      <c r="L1748" s="348"/>
      <c r="M1748" s="348"/>
      <c r="N1748" s="348"/>
      <c r="O1748" s="348"/>
      <c r="P1748" s="348"/>
      <c r="Q1748" s="348"/>
      <c r="R1748" s="348"/>
      <c r="S1748" s="348"/>
      <c r="T1748" s="348"/>
      <c r="U1748" s="348"/>
      <c r="V1748" s="348"/>
      <c r="W1748" s="348"/>
    </row>
    <row r="1749" spans="1:23" ht="12" customHeight="1">
      <c r="A1749" s="517">
        <f t="shared" si="28"/>
        <v>1744</v>
      </c>
      <c r="B1749" s="518" t="s">
        <v>13746</v>
      </c>
      <c r="C1749" s="517" t="s">
        <v>12359</v>
      </c>
      <c r="D1749" s="525" t="s">
        <v>10067</v>
      </c>
      <c r="E1749" s="525" t="s">
        <v>13776</v>
      </c>
      <c r="F1749" s="346"/>
      <c r="G1749" s="540"/>
      <c r="H1749" s="547"/>
      <c r="I1749" s="365"/>
      <c r="J1749" s="348"/>
      <c r="K1749" s="348"/>
      <c r="L1749" s="348"/>
      <c r="M1749" s="348"/>
      <c r="N1749" s="348"/>
      <c r="O1749" s="348"/>
      <c r="P1749" s="348"/>
      <c r="Q1749" s="348"/>
      <c r="R1749" s="348"/>
      <c r="S1749" s="348"/>
      <c r="T1749" s="348"/>
      <c r="U1749" s="348"/>
      <c r="V1749" s="348"/>
      <c r="W1749" s="348"/>
    </row>
    <row r="1750" spans="1:23" ht="12" customHeight="1">
      <c r="A1750" s="517">
        <f t="shared" si="28"/>
        <v>1745</v>
      </c>
      <c r="B1750" s="518" t="s">
        <v>15246</v>
      </c>
      <c r="C1750" s="517">
        <v>2</v>
      </c>
      <c r="D1750" s="525" t="s">
        <v>318</v>
      </c>
      <c r="E1750" s="525" t="s">
        <v>10066</v>
      </c>
      <c r="F1750" s="346"/>
      <c r="G1750" s="540"/>
      <c r="H1750" s="547"/>
      <c r="I1750" s="365"/>
      <c r="J1750" s="348"/>
      <c r="K1750" s="348"/>
      <c r="L1750" s="348"/>
      <c r="M1750" s="348"/>
      <c r="N1750" s="348"/>
      <c r="O1750" s="348"/>
      <c r="P1750" s="348"/>
      <c r="Q1750" s="348"/>
      <c r="R1750" s="348"/>
      <c r="S1750" s="348"/>
      <c r="T1750" s="348"/>
      <c r="U1750" s="348"/>
      <c r="V1750" s="348"/>
      <c r="W1750" s="348"/>
    </row>
    <row r="1751" spans="1:23" ht="12" customHeight="1">
      <c r="A1751" s="517">
        <f t="shared" si="28"/>
        <v>1746</v>
      </c>
      <c r="B1751" s="518" t="s">
        <v>13401</v>
      </c>
      <c r="C1751" s="517" t="s">
        <v>12359</v>
      </c>
      <c r="D1751" s="525" t="s">
        <v>10611</v>
      </c>
      <c r="E1751" s="525" t="s">
        <v>13400</v>
      </c>
      <c r="F1751" s="346"/>
      <c r="G1751" s="540"/>
      <c r="H1751" s="547"/>
      <c r="I1751" s="365"/>
      <c r="J1751" s="348"/>
      <c r="K1751" s="348"/>
      <c r="L1751" s="348"/>
      <c r="M1751" s="348"/>
      <c r="N1751" s="348"/>
      <c r="O1751" s="348"/>
      <c r="P1751" s="348"/>
      <c r="Q1751" s="348"/>
      <c r="R1751" s="348"/>
      <c r="S1751" s="348"/>
      <c r="T1751" s="348"/>
      <c r="U1751" s="348"/>
      <c r="V1751" s="348"/>
      <c r="W1751" s="348"/>
    </row>
    <row r="1752" spans="1:23" ht="12" customHeight="1">
      <c r="A1752" s="517">
        <f t="shared" si="28"/>
        <v>1747</v>
      </c>
      <c r="B1752" s="518" t="s">
        <v>13997</v>
      </c>
      <c r="C1752" s="517" t="s">
        <v>12359</v>
      </c>
      <c r="D1752" s="525" t="s">
        <v>1921</v>
      </c>
      <c r="E1752" s="525" t="s">
        <v>13996</v>
      </c>
      <c r="F1752" s="346"/>
      <c r="G1752" s="540"/>
      <c r="H1752" s="547"/>
      <c r="I1752" s="365"/>
      <c r="J1752" s="348"/>
      <c r="K1752" s="348"/>
      <c r="L1752" s="348"/>
      <c r="M1752" s="348"/>
      <c r="N1752" s="348"/>
      <c r="O1752" s="348"/>
      <c r="P1752" s="348"/>
      <c r="Q1752" s="348"/>
      <c r="R1752" s="348"/>
      <c r="S1752" s="348"/>
      <c r="T1752" s="348"/>
      <c r="U1752" s="348"/>
      <c r="V1752" s="348"/>
      <c r="W1752" s="348"/>
    </row>
    <row r="1753" spans="1:23" ht="12" customHeight="1">
      <c r="A1753" s="517">
        <f t="shared" si="28"/>
        <v>1748</v>
      </c>
      <c r="B1753" s="518" t="s">
        <v>13083</v>
      </c>
      <c r="C1753" s="517" t="s">
        <v>12359</v>
      </c>
      <c r="D1753" s="525" t="s">
        <v>13077</v>
      </c>
      <c r="E1753" s="525" t="s">
        <v>12769</v>
      </c>
      <c r="F1753" s="346"/>
      <c r="G1753" s="540"/>
      <c r="H1753" s="547"/>
      <c r="I1753" s="365"/>
      <c r="J1753" s="348"/>
      <c r="K1753" s="348"/>
      <c r="L1753" s="348"/>
      <c r="M1753" s="348"/>
      <c r="N1753" s="348"/>
      <c r="O1753" s="348"/>
      <c r="P1753" s="348"/>
      <c r="Q1753" s="348"/>
      <c r="R1753" s="348"/>
      <c r="S1753" s="348"/>
      <c r="T1753" s="348"/>
      <c r="U1753" s="348"/>
      <c r="V1753" s="348"/>
      <c r="W1753" s="348"/>
    </row>
    <row r="1754" spans="1:23" ht="12" customHeight="1">
      <c r="A1754" s="517">
        <f t="shared" si="28"/>
        <v>1749</v>
      </c>
      <c r="B1754" s="518" t="s">
        <v>15247</v>
      </c>
      <c r="C1754" s="517">
        <v>1</v>
      </c>
      <c r="D1754" s="525" t="s">
        <v>10424</v>
      </c>
      <c r="E1754" s="525" t="s">
        <v>15727</v>
      </c>
      <c r="F1754" s="346"/>
      <c r="G1754" s="540"/>
      <c r="H1754" s="547"/>
      <c r="I1754" s="365"/>
      <c r="J1754" s="348"/>
      <c r="K1754" s="348"/>
      <c r="L1754" s="348"/>
      <c r="M1754" s="348"/>
      <c r="N1754" s="348"/>
      <c r="O1754" s="348"/>
      <c r="P1754" s="348"/>
      <c r="Q1754" s="348"/>
      <c r="R1754" s="348"/>
      <c r="S1754" s="348"/>
      <c r="T1754" s="348"/>
      <c r="U1754" s="348"/>
      <c r="V1754" s="348"/>
      <c r="W1754" s="348"/>
    </row>
    <row r="1755" spans="1:23" ht="12" customHeight="1">
      <c r="A1755" s="517">
        <f t="shared" si="28"/>
        <v>1750</v>
      </c>
      <c r="B1755" s="518" t="s">
        <v>15247</v>
      </c>
      <c r="C1755" s="517">
        <v>1</v>
      </c>
      <c r="D1755" s="525" t="s">
        <v>10424</v>
      </c>
      <c r="E1755" s="525" t="s">
        <v>15727</v>
      </c>
      <c r="F1755" s="346"/>
      <c r="G1755" s="540"/>
      <c r="H1755" s="547"/>
      <c r="I1755" s="365"/>
      <c r="J1755" s="348"/>
      <c r="K1755" s="348"/>
      <c r="L1755" s="348"/>
      <c r="M1755" s="348"/>
      <c r="N1755" s="348"/>
      <c r="O1755" s="348"/>
      <c r="P1755" s="348"/>
      <c r="Q1755" s="348"/>
      <c r="R1755" s="348"/>
      <c r="S1755" s="348"/>
      <c r="T1755" s="348"/>
      <c r="U1755" s="348"/>
      <c r="V1755" s="348"/>
      <c r="W1755" s="348"/>
    </row>
    <row r="1756" spans="1:23" ht="12" customHeight="1">
      <c r="A1756" s="517">
        <f t="shared" si="28"/>
        <v>1751</v>
      </c>
      <c r="B1756" s="518" t="s">
        <v>15248</v>
      </c>
      <c r="C1756" s="517">
        <v>1</v>
      </c>
      <c r="D1756" s="525" t="s">
        <v>10583</v>
      </c>
      <c r="E1756" s="525" t="s">
        <v>11759</v>
      </c>
      <c r="F1756" s="346"/>
      <c r="G1756" s="540"/>
      <c r="H1756" s="547"/>
      <c r="I1756" s="365"/>
      <c r="J1756" s="348"/>
      <c r="K1756" s="348"/>
      <c r="L1756" s="348"/>
      <c r="M1756" s="348"/>
      <c r="N1756" s="348"/>
      <c r="O1756" s="348"/>
      <c r="P1756" s="348"/>
      <c r="Q1756" s="348"/>
      <c r="R1756" s="348"/>
      <c r="S1756" s="348"/>
      <c r="T1756" s="348"/>
      <c r="U1756" s="348"/>
      <c r="V1756" s="348"/>
      <c r="W1756" s="348"/>
    </row>
    <row r="1757" spans="1:23" ht="12" customHeight="1">
      <c r="A1757" s="517">
        <f t="shared" si="28"/>
        <v>1752</v>
      </c>
      <c r="B1757" s="518" t="s">
        <v>15248</v>
      </c>
      <c r="C1757" s="517">
        <v>1</v>
      </c>
      <c r="D1757" s="525" t="s">
        <v>10583</v>
      </c>
      <c r="E1757" s="525" t="s">
        <v>11759</v>
      </c>
      <c r="F1757" s="346"/>
      <c r="G1757" s="540"/>
      <c r="H1757" s="547"/>
      <c r="I1757" s="365"/>
      <c r="J1757" s="348"/>
      <c r="K1757" s="348"/>
      <c r="L1757" s="348"/>
      <c r="M1757" s="348"/>
      <c r="N1757" s="348"/>
      <c r="O1757" s="348"/>
      <c r="P1757" s="348"/>
      <c r="Q1757" s="348"/>
      <c r="R1757" s="348"/>
      <c r="S1757" s="348"/>
      <c r="T1757" s="348"/>
      <c r="U1757" s="348"/>
      <c r="V1757" s="348"/>
      <c r="W1757" s="348"/>
    </row>
    <row r="1758" spans="1:23" ht="12" customHeight="1">
      <c r="A1758" s="517">
        <f t="shared" si="28"/>
        <v>1753</v>
      </c>
      <c r="B1758" s="518" t="s">
        <v>10833</v>
      </c>
      <c r="C1758" s="517">
        <v>1</v>
      </c>
      <c r="D1758" s="525" t="s">
        <v>10303</v>
      </c>
      <c r="E1758" s="525" t="s">
        <v>10832</v>
      </c>
      <c r="F1758" s="346"/>
      <c r="G1758" s="540"/>
      <c r="H1758" s="547"/>
      <c r="I1758" s="365"/>
      <c r="J1758" s="348"/>
      <c r="K1758" s="348"/>
      <c r="L1758" s="348"/>
      <c r="M1758" s="348"/>
      <c r="N1758" s="348"/>
      <c r="O1758" s="348"/>
      <c r="P1758" s="348"/>
      <c r="Q1758" s="348"/>
      <c r="R1758" s="348"/>
      <c r="S1758" s="348"/>
      <c r="T1758" s="348"/>
      <c r="U1758" s="348"/>
      <c r="V1758" s="348"/>
      <c r="W1758" s="348"/>
    </row>
    <row r="1759" spans="1:23" ht="12" customHeight="1">
      <c r="A1759" s="517">
        <f t="shared" si="28"/>
        <v>1754</v>
      </c>
      <c r="B1759" s="518" t="s">
        <v>15927</v>
      </c>
      <c r="C1759" s="517">
        <v>1</v>
      </c>
      <c r="D1759" s="525" t="s">
        <v>10246</v>
      </c>
      <c r="E1759" s="525" t="s">
        <v>12027</v>
      </c>
      <c r="F1759" s="346"/>
      <c r="G1759" s="540"/>
      <c r="H1759" s="547"/>
      <c r="I1759" s="365"/>
      <c r="J1759" s="348"/>
      <c r="K1759" s="348"/>
      <c r="L1759" s="348"/>
      <c r="M1759" s="348"/>
      <c r="N1759" s="348"/>
      <c r="O1759" s="348"/>
      <c r="P1759" s="348"/>
      <c r="Q1759" s="348"/>
      <c r="R1759" s="348"/>
      <c r="S1759" s="348"/>
      <c r="T1759" s="348"/>
      <c r="U1759" s="348"/>
      <c r="V1759" s="348"/>
      <c r="W1759" s="348"/>
    </row>
    <row r="1760" spans="1:23" ht="12" customHeight="1">
      <c r="A1760" s="517">
        <f t="shared" si="28"/>
        <v>1755</v>
      </c>
      <c r="B1760" s="518" t="s">
        <v>13940</v>
      </c>
      <c r="C1760" s="517" t="s">
        <v>12359</v>
      </c>
      <c r="D1760" s="525" t="s">
        <v>10958</v>
      </c>
      <c r="E1760" s="525" t="s">
        <v>13939</v>
      </c>
      <c r="F1760" s="346"/>
      <c r="G1760" s="540"/>
      <c r="H1760" s="547"/>
      <c r="I1760" s="365"/>
      <c r="J1760" s="348"/>
      <c r="K1760" s="348"/>
      <c r="L1760" s="348"/>
      <c r="M1760" s="348"/>
      <c r="N1760" s="348"/>
      <c r="O1760" s="348"/>
      <c r="P1760" s="348"/>
      <c r="Q1760" s="348"/>
      <c r="R1760" s="348"/>
      <c r="S1760" s="348"/>
      <c r="T1760" s="348"/>
      <c r="U1760" s="348"/>
      <c r="V1760" s="348"/>
      <c r="W1760" s="348"/>
    </row>
    <row r="1761" spans="1:23" ht="12" customHeight="1">
      <c r="A1761" s="517">
        <f t="shared" si="28"/>
        <v>1756</v>
      </c>
      <c r="B1761" s="518" t="s">
        <v>13940</v>
      </c>
      <c r="C1761" s="517" t="s">
        <v>12359</v>
      </c>
      <c r="D1761" s="525" t="s">
        <v>10958</v>
      </c>
      <c r="E1761" s="525" t="s">
        <v>13939</v>
      </c>
      <c r="F1761" s="346"/>
      <c r="G1761" s="540"/>
      <c r="H1761" s="547"/>
      <c r="I1761" s="365"/>
      <c r="J1761" s="348"/>
      <c r="K1761" s="348"/>
      <c r="L1761" s="348"/>
      <c r="M1761" s="348"/>
      <c r="N1761" s="348"/>
      <c r="O1761" s="348"/>
      <c r="P1761" s="348"/>
      <c r="Q1761" s="348"/>
      <c r="R1761" s="348"/>
      <c r="S1761" s="348"/>
      <c r="T1761" s="348"/>
      <c r="U1761" s="348"/>
      <c r="V1761" s="348"/>
      <c r="W1761" s="348"/>
    </row>
    <row r="1762" spans="1:23" ht="12" customHeight="1">
      <c r="A1762" s="517">
        <f t="shared" si="28"/>
        <v>1757</v>
      </c>
      <c r="B1762" s="518" t="s">
        <v>12381</v>
      </c>
      <c r="C1762" s="517">
        <v>1</v>
      </c>
      <c r="D1762" s="525" t="s">
        <v>12380</v>
      </c>
      <c r="E1762" s="525" t="s">
        <v>12379</v>
      </c>
      <c r="F1762" s="346"/>
      <c r="G1762" s="540"/>
      <c r="H1762" s="547"/>
      <c r="I1762" s="365"/>
      <c r="J1762" s="348"/>
      <c r="K1762" s="348"/>
      <c r="L1762" s="348"/>
      <c r="M1762" s="348"/>
      <c r="N1762" s="348"/>
      <c r="O1762" s="348"/>
      <c r="P1762" s="348"/>
      <c r="Q1762" s="348"/>
      <c r="R1762" s="348"/>
      <c r="S1762" s="348"/>
      <c r="T1762" s="348"/>
      <c r="U1762" s="348"/>
      <c r="V1762" s="348"/>
      <c r="W1762" s="348"/>
    </row>
    <row r="1763" spans="1:23" ht="12" customHeight="1">
      <c r="A1763" s="517">
        <f t="shared" si="28"/>
        <v>1758</v>
      </c>
      <c r="B1763" s="518" t="s">
        <v>12381</v>
      </c>
      <c r="C1763" s="517">
        <v>1</v>
      </c>
      <c r="D1763" s="525" t="s">
        <v>12380</v>
      </c>
      <c r="E1763" s="525" t="s">
        <v>12379</v>
      </c>
      <c r="F1763" s="346"/>
      <c r="G1763" s="540"/>
      <c r="H1763" s="547"/>
      <c r="I1763" s="365"/>
      <c r="J1763" s="348"/>
      <c r="K1763" s="348"/>
      <c r="L1763" s="348"/>
      <c r="M1763" s="348"/>
      <c r="N1763" s="348"/>
      <c r="O1763" s="348"/>
      <c r="P1763" s="348"/>
      <c r="Q1763" s="348"/>
      <c r="R1763" s="348"/>
      <c r="S1763" s="348"/>
      <c r="T1763" s="348"/>
      <c r="U1763" s="348"/>
      <c r="V1763" s="348"/>
      <c r="W1763" s="348"/>
    </row>
    <row r="1764" spans="1:23" ht="12" customHeight="1">
      <c r="A1764" s="517">
        <f t="shared" si="28"/>
        <v>1759</v>
      </c>
      <c r="B1764" s="518" t="s">
        <v>12289</v>
      </c>
      <c r="C1764" s="517">
        <v>1</v>
      </c>
      <c r="D1764" s="525" t="s">
        <v>11366</v>
      </c>
      <c r="E1764" s="525" t="s">
        <v>10066</v>
      </c>
      <c r="F1764" s="346"/>
      <c r="G1764" s="540"/>
      <c r="H1764" s="547"/>
      <c r="I1764" s="365"/>
      <c r="J1764" s="348"/>
      <c r="K1764" s="348"/>
      <c r="L1764" s="348"/>
      <c r="M1764" s="348"/>
      <c r="N1764" s="348"/>
      <c r="O1764" s="348"/>
      <c r="P1764" s="348"/>
      <c r="Q1764" s="348"/>
      <c r="R1764" s="348"/>
      <c r="S1764" s="348"/>
      <c r="T1764" s="348"/>
      <c r="U1764" s="348"/>
      <c r="V1764" s="348"/>
      <c r="W1764" s="348"/>
    </row>
    <row r="1765" spans="1:23" ht="12" customHeight="1">
      <c r="A1765" s="517">
        <f t="shared" si="28"/>
        <v>1760</v>
      </c>
      <c r="B1765" s="518" t="s">
        <v>15249</v>
      </c>
      <c r="C1765" s="517">
        <v>1</v>
      </c>
      <c r="D1765" s="525" t="s">
        <v>10116</v>
      </c>
      <c r="E1765" s="525" t="s">
        <v>11286</v>
      </c>
      <c r="F1765" s="346"/>
      <c r="G1765" s="540"/>
      <c r="H1765" s="547"/>
      <c r="I1765" s="365"/>
      <c r="J1765" s="348"/>
      <c r="K1765" s="348"/>
      <c r="L1765" s="348"/>
      <c r="M1765" s="348"/>
      <c r="N1765" s="348"/>
      <c r="O1765" s="348"/>
      <c r="P1765" s="348"/>
      <c r="Q1765" s="348"/>
      <c r="R1765" s="348"/>
      <c r="S1765" s="348"/>
      <c r="T1765" s="348"/>
      <c r="U1765" s="348"/>
      <c r="V1765" s="348"/>
      <c r="W1765" s="348"/>
    </row>
    <row r="1766" spans="1:23" ht="12" customHeight="1">
      <c r="A1766" s="517">
        <f t="shared" si="28"/>
        <v>1761</v>
      </c>
      <c r="B1766" s="518" t="s">
        <v>15250</v>
      </c>
      <c r="C1766" s="517">
        <v>1</v>
      </c>
      <c r="D1766" s="525" t="s">
        <v>11249</v>
      </c>
      <c r="E1766" s="525" t="s">
        <v>12044</v>
      </c>
      <c r="F1766" s="346"/>
      <c r="G1766" s="540"/>
      <c r="H1766" s="547"/>
      <c r="I1766" s="365"/>
      <c r="J1766" s="348"/>
      <c r="K1766" s="348"/>
      <c r="L1766" s="348"/>
      <c r="M1766" s="348"/>
      <c r="N1766" s="348"/>
      <c r="O1766" s="348"/>
      <c r="P1766" s="348"/>
      <c r="Q1766" s="348"/>
      <c r="R1766" s="348"/>
      <c r="S1766" s="348"/>
      <c r="T1766" s="348"/>
      <c r="U1766" s="348"/>
      <c r="V1766" s="348"/>
      <c r="W1766" s="348"/>
    </row>
    <row r="1767" spans="1:23" ht="12" customHeight="1">
      <c r="A1767" s="517">
        <f t="shared" si="28"/>
        <v>1762</v>
      </c>
      <c r="B1767" s="518" t="s">
        <v>15250</v>
      </c>
      <c r="C1767" s="517">
        <v>1</v>
      </c>
      <c r="D1767" s="525" t="s">
        <v>11249</v>
      </c>
      <c r="E1767" s="525" t="s">
        <v>12044</v>
      </c>
      <c r="F1767" s="346"/>
      <c r="G1767" s="540"/>
      <c r="H1767" s="547"/>
      <c r="I1767" s="365"/>
      <c r="J1767" s="348"/>
      <c r="K1767" s="348"/>
      <c r="L1767" s="348"/>
      <c r="M1767" s="348"/>
      <c r="N1767" s="348"/>
      <c r="O1767" s="348"/>
      <c r="P1767" s="348"/>
      <c r="Q1767" s="348"/>
      <c r="R1767" s="348"/>
      <c r="S1767" s="348"/>
      <c r="T1767" s="348"/>
      <c r="U1767" s="348"/>
      <c r="V1767" s="348"/>
      <c r="W1767" s="348"/>
    </row>
    <row r="1768" spans="1:23" ht="12" customHeight="1">
      <c r="A1768" s="517">
        <f t="shared" si="28"/>
        <v>1763</v>
      </c>
      <c r="B1768" s="518" t="s">
        <v>13883</v>
      </c>
      <c r="C1768" s="517" t="s">
        <v>12359</v>
      </c>
      <c r="D1768" s="525" t="s">
        <v>10067</v>
      </c>
      <c r="E1768" s="525" t="s">
        <v>13882</v>
      </c>
      <c r="F1768" s="346"/>
      <c r="G1768" s="540"/>
      <c r="H1768" s="547"/>
      <c r="I1768" s="365"/>
      <c r="J1768" s="348"/>
      <c r="K1768" s="348"/>
      <c r="L1768" s="348"/>
      <c r="M1768" s="348"/>
      <c r="N1768" s="348"/>
      <c r="O1768" s="348"/>
      <c r="P1768" s="348"/>
      <c r="Q1768" s="348"/>
      <c r="R1768" s="348"/>
      <c r="S1768" s="348"/>
      <c r="T1768" s="348"/>
      <c r="U1768" s="348"/>
      <c r="V1768" s="348"/>
      <c r="W1768" s="348"/>
    </row>
    <row r="1769" spans="1:23" ht="12" customHeight="1">
      <c r="A1769" s="517">
        <f t="shared" si="28"/>
        <v>1764</v>
      </c>
      <c r="B1769" s="518" t="s">
        <v>10697</v>
      </c>
      <c r="C1769" s="517" t="s">
        <v>12359</v>
      </c>
      <c r="D1769" s="525" t="s">
        <v>1317</v>
      </c>
      <c r="E1769" s="525" t="s">
        <v>10759</v>
      </c>
      <c r="F1769" s="346"/>
      <c r="G1769" s="540"/>
      <c r="H1769" s="547"/>
      <c r="I1769" s="365"/>
      <c r="J1769" s="348"/>
      <c r="K1769" s="348"/>
      <c r="L1769" s="348"/>
      <c r="M1769" s="348"/>
      <c r="N1769" s="348"/>
      <c r="O1769" s="348"/>
      <c r="P1769" s="348"/>
      <c r="Q1769" s="348"/>
      <c r="R1769" s="348"/>
      <c r="S1769" s="348"/>
      <c r="T1769" s="348"/>
      <c r="U1769" s="348"/>
      <c r="V1769" s="348"/>
      <c r="W1769" s="348"/>
    </row>
    <row r="1770" spans="1:23" ht="12" customHeight="1">
      <c r="A1770" s="517">
        <f t="shared" si="28"/>
        <v>1765</v>
      </c>
      <c r="B1770" s="518" t="s">
        <v>10697</v>
      </c>
      <c r="C1770" s="517" t="s">
        <v>12359</v>
      </c>
      <c r="D1770" s="525" t="s">
        <v>1317</v>
      </c>
      <c r="E1770" s="525" t="s">
        <v>10759</v>
      </c>
      <c r="F1770" s="346"/>
      <c r="G1770" s="540"/>
      <c r="H1770" s="547"/>
      <c r="I1770" s="365"/>
      <c r="J1770" s="348"/>
      <c r="K1770" s="348"/>
      <c r="L1770" s="348"/>
      <c r="M1770" s="348"/>
      <c r="N1770" s="348"/>
      <c r="O1770" s="348"/>
      <c r="P1770" s="348"/>
      <c r="Q1770" s="348"/>
      <c r="R1770" s="348"/>
      <c r="S1770" s="348"/>
      <c r="T1770" s="348"/>
      <c r="U1770" s="348"/>
      <c r="V1770" s="348"/>
      <c r="W1770" s="348"/>
    </row>
    <row r="1771" spans="1:23" ht="12" customHeight="1">
      <c r="A1771" s="517">
        <f t="shared" si="28"/>
        <v>1766</v>
      </c>
      <c r="B1771" s="518" t="s">
        <v>10697</v>
      </c>
      <c r="C1771" s="517" t="s">
        <v>12359</v>
      </c>
      <c r="D1771" s="525" t="s">
        <v>1317</v>
      </c>
      <c r="E1771" s="525" t="s">
        <v>10759</v>
      </c>
      <c r="F1771" s="346"/>
      <c r="G1771" s="540"/>
      <c r="H1771" s="547"/>
      <c r="I1771" s="365"/>
      <c r="J1771" s="348"/>
      <c r="K1771" s="348"/>
      <c r="L1771" s="348"/>
      <c r="M1771" s="348"/>
      <c r="N1771" s="348"/>
      <c r="O1771" s="348"/>
      <c r="P1771" s="348"/>
      <c r="Q1771" s="348"/>
      <c r="R1771" s="348"/>
      <c r="S1771" s="348"/>
      <c r="T1771" s="348"/>
      <c r="U1771" s="348"/>
      <c r="V1771" s="348"/>
      <c r="W1771" s="348"/>
    </row>
    <row r="1772" spans="1:23" ht="12" customHeight="1">
      <c r="A1772" s="517">
        <f t="shared" si="28"/>
        <v>1767</v>
      </c>
      <c r="B1772" s="518" t="s">
        <v>10697</v>
      </c>
      <c r="C1772" s="517" t="s">
        <v>12359</v>
      </c>
      <c r="D1772" s="525" t="s">
        <v>1317</v>
      </c>
      <c r="E1772" s="525" t="s">
        <v>10759</v>
      </c>
      <c r="F1772" s="346"/>
      <c r="G1772" s="540"/>
      <c r="H1772" s="547"/>
      <c r="I1772" s="365"/>
      <c r="J1772" s="348"/>
      <c r="K1772" s="348"/>
      <c r="L1772" s="348"/>
      <c r="M1772" s="348"/>
      <c r="N1772" s="348"/>
      <c r="O1772" s="348"/>
      <c r="P1772" s="348"/>
      <c r="Q1772" s="348"/>
      <c r="R1772" s="348"/>
      <c r="S1772" s="348"/>
      <c r="T1772" s="348"/>
      <c r="U1772" s="348"/>
      <c r="V1772" s="348"/>
      <c r="W1772" s="348"/>
    </row>
    <row r="1773" spans="1:23" ht="12" customHeight="1">
      <c r="A1773" s="517">
        <f t="shared" si="28"/>
        <v>1768</v>
      </c>
      <c r="B1773" s="518" t="s">
        <v>10697</v>
      </c>
      <c r="C1773" s="517" t="s">
        <v>12359</v>
      </c>
      <c r="D1773" s="525" t="s">
        <v>1317</v>
      </c>
      <c r="E1773" s="525" t="s">
        <v>10759</v>
      </c>
      <c r="F1773" s="346"/>
      <c r="G1773" s="540"/>
      <c r="H1773" s="547"/>
      <c r="I1773" s="365"/>
      <c r="J1773" s="348"/>
      <c r="K1773" s="348"/>
      <c r="L1773" s="348"/>
      <c r="M1773" s="348"/>
      <c r="N1773" s="348"/>
      <c r="O1773" s="348"/>
      <c r="P1773" s="348"/>
      <c r="Q1773" s="348"/>
      <c r="R1773" s="348"/>
      <c r="S1773" s="348"/>
      <c r="T1773" s="348"/>
      <c r="U1773" s="348"/>
      <c r="V1773" s="348"/>
      <c r="W1773" s="348"/>
    </row>
    <row r="1774" spans="1:23" ht="12" customHeight="1">
      <c r="A1774" s="517">
        <f t="shared" si="28"/>
        <v>1769</v>
      </c>
      <c r="B1774" s="518" t="s">
        <v>10372</v>
      </c>
      <c r="C1774" s="517">
        <v>1</v>
      </c>
      <c r="D1774" s="525" t="s">
        <v>11023</v>
      </c>
      <c r="E1774" s="525" t="s">
        <v>11633</v>
      </c>
      <c r="F1774" s="346"/>
      <c r="G1774" s="540"/>
      <c r="H1774" s="547"/>
      <c r="I1774" s="365"/>
      <c r="J1774" s="348"/>
      <c r="K1774" s="348"/>
      <c r="L1774" s="348"/>
      <c r="M1774" s="348"/>
      <c r="N1774" s="348"/>
      <c r="O1774" s="348"/>
      <c r="P1774" s="348"/>
      <c r="Q1774" s="348"/>
      <c r="R1774" s="348"/>
      <c r="S1774" s="348"/>
      <c r="T1774" s="348"/>
      <c r="U1774" s="348"/>
      <c r="V1774" s="348"/>
      <c r="W1774" s="348"/>
    </row>
    <row r="1775" spans="1:23" ht="12" customHeight="1">
      <c r="A1775" s="517">
        <f t="shared" si="28"/>
        <v>1770</v>
      </c>
      <c r="B1775" s="518" t="s">
        <v>11041</v>
      </c>
      <c r="C1775" s="517">
        <v>1</v>
      </c>
      <c r="D1775" s="525" t="s">
        <v>11040</v>
      </c>
      <c r="E1775" s="525" t="s">
        <v>11039</v>
      </c>
      <c r="F1775" s="346"/>
      <c r="G1775" s="540"/>
      <c r="H1775" s="547"/>
      <c r="I1775" s="365"/>
      <c r="J1775" s="348"/>
      <c r="K1775" s="348"/>
      <c r="L1775" s="348"/>
      <c r="M1775" s="348"/>
      <c r="N1775" s="348"/>
      <c r="O1775" s="348"/>
      <c r="P1775" s="348"/>
      <c r="Q1775" s="348"/>
      <c r="R1775" s="348"/>
      <c r="S1775" s="348"/>
      <c r="T1775" s="348"/>
      <c r="U1775" s="348"/>
      <c r="V1775" s="348"/>
      <c r="W1775" s="348"/>
    </row>
    <row r="1776" spans="1:23" ht="12" customHeight="1">
      <c r="A1776" s="517">
        <f t="shared" si="28"/>
        <v>1771</v>
      </c>
      <c r="B1776" s="518" t="s">
        <v>11041</v>
      </c>
      <c r="C1776" s="517">
        <v>1</v>
      </c>
      <c r="D1776" s="525" t="s">
        <v>11040</v>
      </c>
      <c r="E1776" s="525" t="s">
        <v>11039</v>
      </c>
      <c r="F1776" s="346"/>
      <c r="G1776" s="540"/>
      <c r="H1776" s="547"/>
      <c r="I1776" s="365"/>
      <c r="J1776" s="348"/>
      <c r="K1776" s="348"/>
      <c r="L1776" s="348"/>
      <c r="M1776" s="348"/>
      <c r="N1776" s="348"/>
      <c r="O1776" s="348"/>
      <c r="P1776" s="348"/>
      <c r="Q1776" s="348"/>
      <c r="R1776" s="348"/>
      <c r="S1776" s="348"/>
      <c r="T1776" s="348"/>
      <c r="U1776" s="348"/>
      <c r="V1776" s="348"/>
      <c r="W1776" s="348"/>
    </row>
    <row r="1777" spans="1:23" ht="12" customHeight="1">
      <c r="A1777" s="517">
        <f t="shared" si="28"/>
        <v>1772</v>
      </c>
      <c r="B1777" s="518" t="s">
        <v>10706</v>
      </c>
      <c r="C1777" s="517">
        <v>2</v>
      </c>
      <c r="D1777" s="525" t="s">
        <v>10076</v>
      </c>
      <c r="E1777" s="525" t="s">
        <v>10705</v>
      </c>
      <c r="F1777" s="346"/>
      <c r="G1777" s="540"/>
      <c r="H1777" s="547"/>
      <c r="I1777" s="365"/>
      <c r="J1777" s="348"/>
      <c r="K1777" s="348"/>
      <c r="L1777" s="348"/>
      <c r="M1777" s="348"/>
      <c r="N1777" s="348"/>
      <c r="O1777" s="348"/>
      <c r="P1777" s="348"/>
      <c r="Q1777" s="348"/>
      <c r="R1777" s="348"/>
      <c r="S1777" s="348"/>
      <c r="T1777" s="348"/>
      <c r="U1777" s="348"/>
      <c r="V1777" s="348"/>
      <c r="W1777" s="348"/>
    </row>
    <row r="1778" spans="1:23" ht="12" customHeight="1">
      <c r="A1778" s="517">
        <f t="shared" si="28"/>
        <v>1773</v>
      </c>
      <c r="B1778" s="518" t="s">
        <v>11299</v>
      </c>
      <c r="C1778" s="517">
        <v>1</v>
      </c>
      <c r="D1778" s="525" t="s">
        <v>1317</v>
      </c>
      <c r="E1778" s="525" t="s">
        <v>11298</v>
      </c>
      <c r="F1778" s="346"/>
      <c r="G1778" s="540"/>
      <c r="H1778" s="547"/>
      <c r="I1778" s="365"/>
      <c r="J1778" s="348"/>
      <c r="K1778" s="348"/>
      <c r="L1778" s="348"/>
      <c r="M1778" s="348"/>
      <c r="N1778" s="348"/>
      <c r="O1778" s="348"/>
      <c r="P1778" s="348"/>
      <c r="Q1778" s="348"/>
      <c r="R1778" s="348"/>
      <c r="S1778" s="348"/>
      <c r="T1778" s="348"/>
      <c r="U1778" s="348"/>
      <c r="V1778" s="348"/>
      <c r="W1778" s="348"/>
    </row>
    <row r="1779" spans="1:23" ht="12" customHeight="1">
      <c r="A1779" s="517">
        <f t="shared" si="28"/>
        <v>1774</v>
      </c>
      <c r="B1779" s="518" t="s">
        <v>15251</v>
      </c>
      <c r="C1779" s="517">
        <v>1</v>
      </c>
      <c r="D1779" s="525" t="s">
        <v>10067</v>
      </c>
      <c r="E1779" s="525" t="s">
        <v>10066</v>
      </c>
      <c r="F1779" s="346"/>
      <c r="G1779" s="540"/>
      <c r="H1779" s="547"/>
      <c r="I1779" s="365"/>
      <c r="J1779" s="348"/>
      <c r="K1779" s="348"/>
      <c r="L1779" s="348"/>
      <c r="M1779" s="348"/>
      <c r="N1779" s="348"/>
      <c r="O1779" s="348"/>
      <c r="P1779" s="348"/>
      <c r="Q1779" s="348"/>
      <c r="R1779" s="348"/>
      <c r="S1779" s="348"/>
      <c r="T1779" s="348"/>
      <c r="U1779" s="348"/>
      <c r="V1779" s="348"/>
      <c r="W1779" s="348"/>
    </row>
    <row r="1780" spans="1:23" ht="12" customHeight="1">
      <c r="A1780" s="517">
        <f t="shared" si="28"/>
        <v>1775</v>
      </c>
      <c r="B1780" s="518" t="s">
        <v>15928</v>
      </c>
      <c r="C1780" s="517" t="s">
        <v>12359</v>
      </c>
      <c r="D1780" s="525" t="s">
        <v>10179</v>
      </c>
      <c r="E1780" s="525" t="s">
        <v>12975</v>
      </c>
      <c r="F1780" s="346"/>
      <c r="G1780" s="540"/>
      <c r="H1780" s="547"/>
      <c r="I1780" s="365"/>
      <c r="J1780" s="348"/>
      <c r="K1780" s="348"/>
      <c r="L1780" s="348"/>
      <c r="M1780" s="348"/>
      <c r="N1780" s="348"/>
      <c r="O1780" s="348"/>
      <c r="P1780" s="348"/>
      <c r="Q1780" s="348"/>
      <c r="R1780" s="348"/>
      <c r="S1780" s="348"/>
      <c r="T1780" s="348"/>
      <c r="U1780" s="348"/>
      <c r="V1780" s="348"/>
      <c r="W1780" s="348"/>
    </row>
    <row r="1781" spans="1:23" ht="12" customHeight="1">
      <c r="A1781" s="517">
        <f t="shared" si="28"/>
        <v>1776</v>
      </c>
      <c r="B1781" s="518" t="s">
        <v>15252</v>
      </c>
      <c r="C1781" s="517">
        <v>1</v>
      </c>
      <c r="D1781" s="525" t="s">
        <v>10375</v>
      </c>
      <c r="E1781" s="525" t="s">
        <v>12076</v>
      </c>
      <c r="F1781" s="346"/>
      <c r="G1781" s="540"/>
      <c r="H1781" s="547"/>
      <c r="I1781" s="365"/>
      <c r="J1781" s="348"/>
      <c r="K1781" s="348"/>
      <c r="L1781" s="348"/>
      <c r="M1781" s="348"/>
      <c r="N1781" s="348"/>
      <c r="O1781" s="348"/>
      <c r="P1781" s="348"/>
      <c r="Q1781" s="348"/>
      <c r="R1781" s="348"/>
      <c r="S1781" s="348"/>
      <c r="T1781" s="348"/>
      <c r="U1781" s="348"/>
      <c r="V1781" s="348"/>
      <c r="W1781" s="348"/>
    </row>
    <row r="1782" spans="1:23" ht="12" customHeight="1">
      <c r="A1782" s="517">
        <f t="shared" si="28"/>
        <v>1777</v>
      </c>
      <c r="B1782" s="518" t="s">
        <v>15253</v>
      </c>
      <c r="C1782" s="517">
        <v>1</v>
      </c>
      <c r="D1782" s="525" t="s">
        <v>10375</v>
      </c>
      <c r="E1782" s="525">
        <v>10335800</v>
      </c>
      <c r="F1782" s="346"/>
      <c r="G1782" s="540"/>
      <c r="H1782" s="547"/>
      <c r="I1782" s="365"/>
      <c r="J1782" s="348"/>
      <c r="K1782" s="348"/>
      <c r="L1782" s="348"/>
      <c r="M1782" s="348"/>
      <c r="N1782" s="348"/>
      <c r="O1782" s="348"/>
      <c r="P1782" s="348"/>
      <c r="Q1782" s="348"/>
      <c r="R1782" s="348"/>
      <c r="S1782" s="348"/>
      <c r="T1782" s="348"/>
      <c r="U1782" s="348"/>
      <c r="V1782" s="348"/>
      <c r="W1782" s="348"/>
    </row>
    <row r="1783" spans="1:23" ht="12" customHeight="1">
      <c r="A1783" s="517">
        <f t="shared" si="28"/>
        <v>1778</v>
      </c>
      <c r="B1783" s="518" t="s">
        <v>10126</v>
      </c>
      <c r="C1783" s="517">
        <v>1</v>
      </c>
      <c r="D1783" s="525" t="s">
        <v>1317</v>
      </c>
      <c r="E1783" s="525" t="s">
        <v>10759</v>
      </c>
      <c r="F1783" s="346"/>
      <c r="G1783" s="540"/>
      <c r="H1783" s="547"/>
      <c r="I1783" s="365"/>
      <c r="J1783" s="348"/>
      <c r="K1783" s="348"/>
      <c r="L1783" s="348"/>
      <c r="M1783" s="348"/>
      <c r="N1783" s="348"/>
      <c r="O1783" s="348"/>
      <c r="P1783" s="348"/>
      <c r="Q1783" s="348"/>
      <c r="R1783" s="348"/>
      <c r="S1783" s="348"/>
      <c r="T1783" s="348"/>
      <c r="U1783" s="348"/>
      <c r="V1783" s="348"/>
      <c r="W1783" s="348"/>
    </row>
    <row r="1784" spans="1:23" ht="12" customHeight="1">
      <c r="A1784" s="517">
        <f t="shared" si="28"/>
        <v>1779</v>
      </c>
      <c r="B1784" s="518" t="s">
        <v>15254</v>
      </c>
      <c r="C1784" s="517">
        <v>1</v>
      </c>
      <c r="D1784" s="525" t="s">
        <v>7780</v>
      </c>
      <c r="E1784" s="525" t="s">
        <v>12063</v>
      </c>
      <c r="F1784" s="346"/>
      <c r="G1784" s="540"/>
      <c r="H1784" s="547"/>
      <c r="I1784" s="365"/>
      <c r="J1784" s="348"/>
      <c r="K1784" s="348"/>
      <c r="L1784" s="348"/>
      <c r="M1784" s="348"/>
      <c r="N1784" s="348"/>
      <c r="O1784" s="348"/>
      <c r="P1784" s="348"/>
      <c r="Q1784" s="348"/>
      <c r="R1784" s="348"/>
      <c r="S1784" s="348"/>
      <c r="T1784" s="348"/>
      <c r="U1784" s="348"/>
      <c r="V1784" s="348"/>
      <c r="W1784" s="348"/>
    </row>
    <row r="1785" spans="1:23" ht="12" customHeight="1">
      <c r="A1785" s="517">
        <f t="shared" si="28"/>
        <v>1780</v>
      </c>
      <c r="B1785" s="518" t="s">
        <v>11679</v>
      </c>
      <c r="C1785" s="517">
        <v>1</v>
      </c>
      <c r="D1785" s="525" t="s">
        <v>10193</v>
      </c>
      <c r="E1785" s="525" t="s">
        <v>11678</v>
      </c>
      <c r="F1785" s="346"/>
      <c r="G1785" s="540"/>
      <c r="H1785" s="547"/>
      <c r="I1785" s="365"/>
      <c r="J1785" s="348"/>
      <c r="K1785" s="348"/>
      <c r="L1785" s="348"/>
      <c r="M1785" s="348"/>
      <c r="N1785" s="348"/>
      <c r="O1785" s="348"/>
      <c r="P1785" s="348"/>
      <c r="Q1785" s="348"/>
      <c r="R1785" s="348"/>
      <c r="S1785" s="348"/>
      <c r="T1785" s="348"/>
      <c r="U1785" s="348"/>
      <c r="V1785" s="348"/>
      <c r="W1785" s="348"/>
    </row>
    <row r="1786" spans="1:23" ht="12" customHeight="1">
      <c r="A1786" s="517">
        <f t="shared" si="28"/>
        <v>1781</v>
      </c>
      <c r="B1786" s="518" t="s">
        <v>13404</v>
      </c>
      <c r="C1786" s="517" t="s">
        <v>12359</v>
      </c>
      <c r="D1786" s="525" t="s">
        <v>10611</v>
      </c>
      <c r="E1786" s="525" t="s">
        <v>12752</v>
      </c>
      <c r="F1786" s="346"/>
      <c r="G1786" s="540"/>
      <c r="H1786" s="547"/>
      <c r="I1786" s="365"/>
      <c r="J1786" s="348"/>
      <c r="K1786" s="348"/>
      <c r="L1786" s="348"/>
      <c r="M1786" s="348"/>
      <c r="N1786" s="348"/>
      <c r="O1786" s="348"/>
      <c r="P1786" s="348"/>
      <c r="Q1786" s="348"/>
      <c r="R1786" s="348"/>
      <c r="S1786" s="348"/>
      <c r="T1786" s="348"/>
      <c r="U1786" s="348"/>
      <c r="V1786" s="348"/>
      <c r="W1786" s="348"/>
    </row>
    <row r="1787" spans="1:23" ht="12" customHeight="1">
      <c r="A1787" s="517">
        <f t="shared" si="28"/>
        <v>1782</v>
      </c>
      <c r="B1787" s="518" t="s">
        <v>13421</v>
      </c>
      <c r="C1787" s="517" t="s">
        <v>12359</v>
      </c>
      <c r="D1787" s="525" t="s">
        <v>10611</v>
      </c>
      <c r="E1787" s="525" t="s">
        <v>13420</v>
      </c>
      <c r="F1787" s="346"/>
      <c r="G1787" s="540"/>
      <c r="H1787" s="547"/>
      <c r="I1787" s="365"/>
      <c r="J1787" s="348"/>
      <c r="K1787" s="348"/>
      <c r="L1787" s="348"/>
      <c r="M1787" s="348"/>
      <c r="N1787" s="348"/>
      <c r="O1787" s="348"/>
      <c r="P1787" s="348"/>
      <c r="Q1787" s="348"/>
      <c r="R1787" s="348"/>
      <c r="S1787" s="348"/>
      <c r="T1787" s="348"/>
      <c r="U1787" s="348"/>
      <c r="V1787" s="348"/>
      <c r="W1787" s="348"/>
    </row>
    <row r="1788" spans="1:23" ht="12" customHeight="1">
      <c r="A1788" s="517">
        <f t="shared" si="28"/>
        <v>1783</v>
      </c>
      <c r="B1788" s="518" t="s">
        <v>13421</v>
      </c>
      <c r="C1788" s="517" t="s">
        <v>12359</v>
      </c>
      <c r="D1788" s="525" t="s">
        <v>10611</v>
      </c>
      <c r="E1788" s="525" t="s">
        <v>13420</v>
      </c>
      <c r="F1788" s="346"/>
      <c r="G1788" s="540"/>
      <c r="H1788" s="547"/>
      <c r="I1788" s="365"/>
      <c r="J1788" s="348"/>
      <c r="K1788" s="348"/>
      <c r="L1788" s="348"/>
      <c r="M1788" s="348"/>
      <c r="N1788" s="348"/>
      <c r="O1788" s="348"/>
      <c r="P1788" s="348"/>
      <c r="Q1788" s="348"/>
      <c r="R1788" s="348"/>
      <c r="S1788" s="348"/>
      <c r="T1788" s="348"/>
      <c r="U1788" s="348"/>
      <c r="V1788" s="348"/>
      <c r="W1788" s="348"/>
    </row>
    <row r="1789" spans="1:23" ht="12" customHeight="1">
      <c r="A1789" s="517">
        <f t="shared" si="28"/>
        <v>1784</v>
      </c>
      <c r="B1789" s="518" t="s">
        <v>13421</v>
      </c>
      <c r="C1789" s="517" t="s">
        <v>12359</v>
      </c>
      <c r="D1789" s="525" t="s">
        <v>10611</v>
      </c>
      <c r="E1789" s="525" t="s">
        <v>13420</v>
      </c>
      <c r="F1789" s="346"/>
      <c r="G1789" s="540"/>
      <c r="H1789" s="547"/>
      <c r="I1789" s="365"/>
      <c r="J1789" s="348"/>
      <c r="K1789" s="348"/>
      <c r="L1789" s="348"/>
      <c r="M1789" s="348"/>
      <c r="N1789" s="348"/>
      <c r="O1789" s="348"/>
      <c r="P1789" s="348"/>
      <c r="Q1789" s="348"/>
      <c r="R1789" s="348"/>
      <c r="S1789" s="348"/>
      <c r="T1789" s="348"/>
      <c r="U1789" s="348"/>
      <c r="V1789" s="348"/>
      <c r="W1789" s="348"/>
    </row>
    <row r="1790" spans="1:23" ht="12" customHeight="1">
      <c r="A1790" s="517">
        <f t="shared" si="28"/>
        <v>1785</v>
      </c>
      <c r="B1790" s="518" t="s">
        <v>13421</v>
      </c>
      <c r="C1790" s="517" t="s">
        <v>12359</v>
      </c>
      <c r="D1790" s="525" t="s">
        <v>10611</v>
      </c>
      <c r="E1790" s="525" t="s">
        <v>13420</v>
      </c>
      <c r="F1790" s="346"/>
      <c r="G1790" s="540"/>
      <c r="H1790" s="547"/>
      <c r="I1790" s="365"/>
      <c r="J1790" s="348"/>
      <c r="K1790" s="348"/>
      <c r="L1790" s="348"/>
      <c r="M1790" s="348"/>
      <c r="N1790" s="348"/>
      <c r="O1790" s="348"/>
      <c r="P1790" s="348"/>
      <c r="Q1790" s="348"/>
      <c r="R1790" s="348"/>
      <c r="S1790" s="348"/>
      <c r="T1790" s="348"/>
      <c r="U1790" s="348"/>
      <c r="V1790" s="348"/>
      <c r="W1790" s="348"/>
    </row>
    <row r="1791" spans="1:23" ht="12" customHeight="1">
      <c r="A1791" s="517">
        <f t="shared" si="28"/>
        <v>1786</v>
      </c>
      <c r="B1791" s="518" t="s">
        <v>13421</v>
      </c>
      <c r="C1791" s="517" t="s">
        <v>12359</v>
      </c>
      <c r="D1791" s="525" t="s">
        <v>10611</v>
      </c>
      <c r="E1791" s="525" t="s">
        <v>13420</v>
      </c>
      <c r="F1791" s="346"/>
      <c r="G1791" s="540"/>
      <c r="H1791" s="547"/>
      <c r="I1791" s="365"/>
      <c r="J1791" s="348"/>
      <c r="K1791" s="348"/>
      <c r="L1791" s="348"/>
      <c r="M1791" s="348"/>
      <c r="N1791" s="348"/>
      <c r="O1791" s="348"/>
      <c r="P1791" s="348"/>
      <c r="Q1791" s="348"/>
      <c r="R1791" s="348"/>
      <c r="S1791" s="348"/>
      <c r="T1791" s="348"/>
      <c r="U1791" s="348"/>
      <c r="V1791" s="348"/>
      <c r="W1791" s="348"/>
    </row>
    <row r="1792" spans="1:23" ht="12" customHeight="1">
      <c r="A1792" s="517">
        <f t="shared" si="28"/>
        <v>1787</v>
      </c>
      <c r="B1792" s="518" t="s">
        <v>13421</v>
      </c>
      <c r="C1792" s="517" t="s">
        <v>12359</v>
      </c>
      <c r="D1792" s="525" t="s">
        <v>10611</v>
      </c>
      <c r="E1792" s="525" t="s">
        <v>13420</v>
      </c>
      <c r="F1792" s="346"/>
      <c r="G1792" s="540"/>
      <c r="H1792" s="547"/>
      <c r="I1792" s="365"/>
      <c r="J1792" s="348"/>
      <c r="K1792" s="348"/>
      <c r="L1792" s="348"/>
      <c r="M1792" s="348"/>
      <c r="N1792" s="348"/>
      <c r="O1792" s="348"/>
      <c r="P1792" s="348"/>
      <c r="Q1792" s="348"/>
      <c r="R1792" s="348"/>
      <c r="S1792" s="348"/>
      <c r="T1792" s="348"/>
      <c r="U1792" s="348"/>
      <c r="V1792" s="348"/>
      <c r="W1792" s="348"/>
    </row>
    <row r="1793" spans="1:23" ht="12" customHeight="1">
      <c r="A1793" s="517">
        <f t="shared" si="28"/>
        <v>1788</v>
      </c>
      <c r="B1793" s="518" t="s">
        <v>13404</v>
      </c>
      <c r="C1793" s="517" t="s">
        <v>12359</v>
      </c>
      <c r="D1793" s="525" t="s">
        <v>10611</v>
      </c>
      <c r="E1793" s="525" t="s">
        <v>12752</v>
      </c>
      <c r="F1793" s="346"/>
      <c r="G1793" s="540"/>
      <c r="H1793" s="547"/>
      <c r="I1793" s="365"/>
      <c r="J1793" s="348"/>
      <c r="K1793" s="348"/>
      <c r="L1793" s="348"/>
      <c r="M1793" s="348"/>
      <c r="N1793" s="348"/>
      <c r="O1793" s="348"/>
      <c r="P1793" s="348"/>
      <c r="Q1793" s="348"/>
      <c r="R1793" s="348"/>
      <c r="S1793" s="348"/>
      <c r="T1793" s="348"/>
      <c r="U1793" s="348"/>
      <c r="V1793" s="348"/>
      <c r="W1793" s="348"/>
    </row>
    <row r="1794" spans="1:23" ht="12" customHeight="1">
      <c r="A1794" s="517">
        <f t="shared" si="28"/>
        <v>1789</v>
      </c>
      <c r="B1794" s="518" t="s">
        <v>13404</v>
      </c>
      <c r="C1794" s="517" t="s">
        <v>12359</v>
      </c>
      <c r="D1794" s="525" t="s">
        <v>10611</v>
      </c>
      <c r="E1794" s="525" t="s">
        <v>12752</v>
      </c>
      <c r="F1794" s="346"/>
      <c r="G1794" s="540"/>
      <c r="H1794" s="547"/>
      <c r="I1794" s="365"/>
      <c r="J1794" s="348"/>
      <c r="K1794" s="348"/>
      <c r="L1794" s="348"/>
      <c r="M1794" s="348"/>
      <c r="N1794" s="348"/>
      <c r="O1794" s="348"/>
      <c r="P1794" s="348"/>
      <c r="Q1794" s="348"/>
      <c r="R1794" s="348"/>
      <c r="S1794" s="348"/>
      <c r="T1794" s="348"/>
      <c r="U1794" s="348"/>
      <c r="V1794" s="348"/>
      <c r="W1794" s="348"/>
    </row>
    <row r="1795" spans="1:23" ht="12" customHeight="1">
      <c r="A1795" s="517">
        <f t="shared" si="28"/>
        <v>1790</v>
      </c>
      <c r="B1795" s="518" t="s">
        <v>13404</v>
      </c>
      <c r="C1795" s="517" t="s">
        <v>12359</v>
      </c>
      <c r="D1795" s="525" t="s">
        <v>10611</v>
      </c>
      <c r="E1795" s="525" t="s">
        <v>12752</v>
      </c>
      <c r="F1795" s="346"/>
      <c r="G1795" s="540"/>
      <c r="H1795" s="547"/>
      <c r="I1795" s="365"/>
      <c r="J1795" s="348"/>
      <c r="K1795" s="348"/>
      <c r="L1795" s="348"/>
      <c r="M1795" s="348"/>
      <c r="N1795" s="348"/>
      <c r="O1795" s="348"/>
      <c r="P1795" s="348"/>
      <c r="Q1795" s="348"/>
      <c r="R1795" s="348"/>
      <c r="S1795" s="348"/>
      <c r="T1795" s="348"/>
      <c r="U1795" s="348"/>
      <c r="V1795" s="348"/>
      <c r="W1795" s="348"/>
    </row>
    <row r="1796" spans="1:23" ht="12" customHeight="1">
      <c r="A1796" s="517">
        <f t="shared" si="28"/>
        <v>1791</v>
      </c>
      <c r="B1796" s="518" t="s">
        <v>13404</v>
      </c>
      <c r="C1796" s="517" t="s">
        <v>12359</v>
      </c>
      <c r="D1796" s="525" t="s">
        <v>10611</v>
      </c>
      <c r="E1796" s="525" t="s">
        <v>12752</v>
      </c>
      <c r="F1796" s="346"/>
      <c r="G1796" s="540"/>
      <c r="H1796" s="547"/>
      <c r="I1796" s="365"/>
      <c r="J1796" s="348"/>
      <c r="K1796" s="348"/>
      <c r="L1796" s="348"/>
      <c r="M1796" s="348"/>
      <c r="N1796" s="348"/>
      <c r="O1796" s="348"/>
      <c r="P1796" s="348"/>
      <c r="Q1796" s="348"/>
      <c r="R1796" s="348"/>
      <c r="S1796" s="348"/>
      <c r="T1796" s="348"/>
      <c r="U1796" s="348"/>
      <c r="V1796" s="348"/>
      <c r="W1796" s="348"/>
    </row>
    <row r="1797" spans="1:23" ht="12" customHeight="1">
      <c r="A1797" s="517">
        <f t="shared" si="28"/>
        <v>1792</v>
      </c>
      <c r="B1797" s="518" t="s">
        <v>13404</v>
      </c>
      <c r="C1797" s="517" t="s">
        <v>12359</v>
      </c>
      <c r="D1797" s="525" t="s">
        <v>10611</v>
      </c>
      <c r="E1797" s="525" t="s">
        <v>12752</v>
      </c>
      <c r="F1797" s="346"/>
      <c r="G1797" s="540"/>
      <c r="H1797" s="547"/>
      <c r="I1797" s="365"/>
      <c r="J1797" s="348"/>
      <c r="K1797" s="348"/>
      <c r="L1797" s="348"/>
      <c r="M1797" s="348"/>
      <c r="N1797" s="348"/>
      <c r="O1797" s="348"/>
      <c r="P1797" s="348"/>
      <c r="Q1797" s="348"/>
      <c r="R1797" s="348"/>
      <c r="S1797" s="348"/>
      <c r="T1797" s="348"/>
      <c r="U1797" s="348"/>
      <c r="V1797" s="348"/>
      <c r="W1797" s="348"/>
    </row>
    <row r="1798" spans="1:23" ht="12" customHeight="1">
      <c r="A1798" s="517">
        <f t="shared" si="28"/>
        <v>1793</v>
      </c>
      <c r="B1798" s="518" t="s">
        <v>13404</v>
      </c>
      <c r="C1798" s="517" t="s">
        <v>12359</v>
      </c>
      <c r="D1798" s="525" t="s">
        <v>10611</v>
      </c>
      <c r="E1798" s="525" t="s">
        <v>12752</v>
      </c>
      <c r="F1798" s="346"/>
      <c r="G1798" s="540"/>
      <c r="H1798" s="547"/>
      <c r="I1798" s="365"/>
      <c r="J1798" s="348"/>
      <c r="K1798" s="348"/>
      <c r="L1798" s="348"/>
      <c r="M1798" s="348"/>
      <c r="N1798" s="348"/>
      <c r="O1798" s="348"/>
      <c r="P1798" s="348"/>
      <c r="Q1798" s="348"/>
      <c r="R1798" s="348"/>
      <c r="S1798" s="348"/>
      <c r="T1798" s="348"/>
      <c r="U1798" s="348"/>
      <c r="V1798" s="348"/>
      <c r="W1798" s="348"/>
    </row>
    <row r="1799" spans="1:23" ht="12" customHeight="1">
      <c r="A1799" s="517">
        <f t="shared" si="28"/>
        <v>1794</v>
      </c>
      <c r="B1799" s="518" t="s">
        <v>13404</v>
      </c>
      <c r="C1799" s="517" t="s">
        <v>12359</v>
      </c>
      <c r="D1799" s="525" t="s">
        <v>10611</v>
      </c>
      <c r="E1799" s="525" t="s">
        <v>12752</v>
      </c>
      <c r="F1799" s="346"/>
      <c r="G1799" s="540"/>
      <c r="H1799" s="547"/>
      <c r="I1799" s="365"/>
      <c r="J1799" s="348"/>
      <c r="K1799" s="348"/>
      <c r="L1799" s="348"/>
      <c r="M1799" s="348"/>
      <c r="N1799" s="348"/>
      <c r="O1799" s="348"/>
      <c r="P1799" s="348"/>
      <c r="Q1799" s="348"/>
      <c r="R1799" s="348"/>
      <c r="S1799" s="348"/>
      <c r="T1799" s="348"/>
      <c r="U1799" s="348"/>
      <c r="V1799" s="348"/>
      <c r="W1799" s="348"/>
    </row>
    <row r="1800" spans="1:23" ht="12" customHeight="1">
      <c r="A1800" s="517">
        <f t="shared" ref="A1800:A1863" si="29">A1799+1</f>
        <v>1795</v>
      </c>
      <c r="B1800" s="518" t="s">
        <v>13404</v>
      </c>
      <c r="C1800" s="517" t="s">
        <v>12359</v>
      </c>
      <c r="D1800" s="525" t="s">
        <v>10611</v>
      </c>
      <c r="E1800" s="525" t="s">
        <v>12752</v>
      </c>
      <c r="F1800" s="346"/>
      <c r="G1800" s="540"/>
      <c r="H1800" s="547"/>
      <c r="I1800" s="365"/>
      <c r="J1800" s="348"/>
      <c r="K1800" s="348"/>
      <c r="L1800" s="348"/>
      <c r="M1800" s="348"/>
      <c r="N1800" s="348"/>
      <c r="O1800" s="348"/>
      <c r="P1800" s="348"/>
      <c r="Q1800" s="348"/>
      <c r="R1800" s="348"/>
      <c r="S1800" s="348"/>
      <c r="T1800" s="348"/>
      <c r="U1800" s="348"/>
      <c r="V1800" s="348"/>
      <c r="W1800" s="348"/>
    </row>
    <row r="1801" spans="1:23" ht="12" customHeight="1">
      <c r="A1801" s="517">
        <f t="shared" si="29"/>
        <v>1796</v>
      </c>
      <c r="B1801" s="518" t="s">
        <v>13404</v>
      </c>
      <c r="C1801" s="517" t="s">
        <v>12359</v>
      </c>
      <c r="D1801" s="525" t="s">
        <v>10611</v>
      </c>
      <c r="E1801" s="525" t="s">
        <v>12752</v>
      </c>
      <c r="F1801" s="346"/>
      <c r="G1801" s="540"/>
      <c r="H1801" s="547"/>
      <c r="I1801" s="365"/>
      <c r="J1801" s="348"/>
      <c r="K1801" s="348"/>
      <c r="L1801" s="348"/>
      <c r="M1801" s="348"/>
      <c r="N1801" s="348"/>
      <c r="O1801" s="348"/>
      <c r="P1801" s="348"/>
      <c r="Q1801" s="348"/>
      <c r="R1801" s="348"/>
      <c r="S1801" s="348"/>
      <c r="T1801" s="348"/>
      <c r="U1801" s="348"/>
      <c r="V1801" s="348"/>
      <c r="W1801" s="348"/>
    </row>
    <row r="1802" spans="1:23" ht="12" customHeight="1">
      <c r="A1802" s="517">
        <f t="shared" si="29"/>
        <v>1797</v>
      </c>
      <c r="B1802" s="518" t="s">
        <v>13404</v>
      </c>
      <c r="C1802" s="517" t="s">
        <v>12359</v>
      </c>
      <c r="D1802" s="525" t="s">
        <v>10611</v>
      </c>
      <c r="E1802" s="525" t="s">
        <v>12752</v>
      </c>
      <c r="F1802" s="346"/>
      <c r="G1802" s="540"/>
      <c r="H1802" s="547"/>
      <c r="I1802" s="365"/>
      <c r="J1802" s="348"/>
      <c r="K1802" s="348"/>
      <c r="L1802" s="348"/>
      <c r="M1802" s="348"/>
      <c r="N1802" s="348"/>
      <c r="O1802" s="348"/>
      <c r="P1802" s="348"/>
      <c r="Q1802" s="348"/>
      <c r="R1802" s="348"/>
      <c r="S1802" s="348"/>
      <c r="T1802" s="348"/>
      <c r="U1802" s="348"/>
      <c r="V1802" s="348"/>
      <c r="W1802" s="348"/>
    </row>
    <row r="1803" spans="1:23" ht="12" customHeight="1">
      <c r="A1803" s="517">
        <f t="shared" si="29"/>
        <v>1798</v>
      </c>
      <c r="B1803" s="518" t="s">
        <v>13404</v>
      </c>
      <c r="C1803" s="517" t="s">
        <v>12359</v>
      </c>
      <c r="D1803" s="525" t="s">
        <v>10611</v>
      </c>
      <c r="E1803" s="525" t="s">
        <v>12752</v>
      </c>
      <c r="F1803" s="346"/>
      <c r="G1803" s="540"/>
      <c r="H1803" s="547"/>
      <c r="I1803" s="365"/>
      <c r="J1803" s="348"/>
      <c r="K1803" s="348"/>
      <c r="L1803" s="348"/>
      <c r="M1803" s="348"/>
      <c r="N1803" s="348"/>
      <c r="O1803" s="348"/>
      <c r="P1803" s="348"/>
      <c r="Q1803" s="348"/>
      <c r="R1803" s="348"/>
      <c r="S1803" s="348"/>
      <c r="T1803" s="348"/>
      <c r="U1803" s="348"/>
      <c r="V1803" s="348"/>
      <c r="W1803" s="348"/>
    </row>
    <row r="1804" spans="1:23" ht="12" customHeight="1">
      <c r="A1804" s="517">
        <f t="shared" si="29"/>
        <v>1799</v>
      </c>
      <c r="B1804" s="518" t="s">
        <v>13404</v>
      </c>
      <c r="C1804" s="517" t="s">
        <v>12359</v>
      </c>
      <c r="D1804" s="525" t="s">
        <v>10611</v>
      </c>
      <c r="E1804" s="525" t="s">
        <v>12752</v>
      </c>
      <c r="F1804" s="346"/>
      <c r="G1804" s="540"/>
      <c r="H1804" s="547"/>
      <c r="I1804" s="365"/>
      <c r="J1804" s="348"/>
      <c r="K1804" s="348"/>
      <c r="L1804" s="348"/>
      <c r="M1804" s="348"/>
      <c r="N1804" s="348"/>
      <c r="O1804" s="348"/>
      <c r="P1804" s="348"/>
      <c r="Q1804" s="348"/>
      <c r="R1804" s="348"/>
      <c r="S1804" s="348"/>
      <c r="T1804" s="348"/>
      <c r="U1804" s="348"/>
      <c r="V1804" s="348"/>
      <c r="W1804" s="348"/>
    </row>
    <row r="1805" spans="1:23" ht="12" customHeight="1">
      <c r="A1805" s="517">
        <f t="shared" si="29"/>
        <v>1800</v>
      </c>
      <c r="B1805" s="518" t="s">
        <v>13404</v>
      </c>
      <c r="C1805" s="517" t="s">
        <v>12359</v>
      </c>
      <c r="D1805" s="525" t="s">
        <v>10611</v>
      </c>
      <c r="E1805" s="525" t="s">
        <v>12752</v>
      </c>
      <c r="F1805" s="346"/>
      <c r="G1805" s="540"/>
      <c r="H1805" s="547"/>
      <c r="I1805" s="365"/>
      <c r="J1805" s="348"/>
      <c r="K1805" s="348"/>
      <c r="L1805" s="348"/>
      <c r="M1805" s="348"/>
      <c r="N1805" s="348"/>
      <c r="O1805" s="348"/>
      <c r="P1805" s="348"/>
      <c r="Q1805" s="348"/>
      <c r="R1805" s="348"/>
      <c r="S1805" s="348"/>
      <c r="T1805" s="348"/>
      <c r="U1805" s="348"/>
      <c r="V1805" s="348"/>
      <c r="W1805" s="348"/>
    </row>
    <row r="1806" spans="1:23" ht="12" customHeight="1">
      <c r="A1806" s="517">
        <f t="shared" si="29"/>
        <v>1801</v>
      </c>
      <c r="B1806" s="518" t="s">
        <v>13404</v>
      </c>
      <c r="C1806" s="517" t="s">
        <v>12359</v>
      </c>
      <c r="D1806" s="525" t="s">
        <v>10611</v>
      </c>
      <c r="E1806" s="525" t="s">
        <v>12752</v>
      </c>
      <c r="F1806" s="346"/>
      <c r="G1806" s="540"/>
      <c r="H1806" s="547"/>
      <c r="I1806" s="365"/>
      <c r="J1806" s="348"/>
      <c r="K1806" s="348"/>
      <c r="L1806" s="348"/>
      <c r="M1806" s="348"/>
      <c r="N1806" s="348"/>
      <c r="O1806" s="348"/>
      <c r="P1806" s="348"/>
      <c r="Q1806" s="348"/>
      <c r="R1806" s="348"/>
      <c r="S1806" s="348"/>
      <c r="T1806" s="348"/>
      <c r="U1806" s="348"/>
      <c r="V1806" s="348"/>
      <c r="W1806" s="348"/>
    </row>
    <row r="1807" spans="1:23" ht="12" customHeight="1">
      <c r="A1807" s="517">
        <f t="shared" si="29"/>
        <v>1802</v>
      </c>
      <c r="B1807" s="518" t="s">
        <v>13404</v>
      </c>
      <c r="C1807" s="517" t="s">
        <v>12359</v>
      </c>
      <c r="D1807" s="525" t="s">
        <v>10611</v>
      </c>
      <c r="E1807" s="525" t="s">
        <v>12752</v>
      </c>
      <c r="F1807" s="346"/>
      <c r="G1807" s="540"/>
      <c r="H1807" s="547"/>
      <c r="I1807" s="365"/>
      <c r="J1807" s="348"/>
      <c r="K1807" s="348"/>
      <c r="L1807" s="348"/>
      <c r="M1807" s="348"/>
      <c r="N1807" s="348"/>
      <c r="O1807" s="348"/>
      <c r="P1807" s="348"/>
      <c r="Q1807" s="348"/>
      <c r="R1807" s="348"/>
      <c r="S1807" s="348"/>
      <c r="T1807" s="348"/>
      <c r="U1807" s="348"/>
      <c r="V1807" s="348"/>
      <c r="W1807" s="348"/>
    </row>
    <row r="1808" spans="1:23" ht="12" customHeight="1">
      <c r="A1808" s="517">
        <f t="shared" si="29"/>
        <v>1803</v>
      </c>
      <c r="B1808" s="518" t="s">
        <v>13404</v>
      </c>
      <c r="C1808" s="517" t="s">
        <v>12359</v>
      </c>
      <c r="D1808" s="525" t="s">
        <v>10611</v>
      </c>
      <c r="E1808" s="525" t="s">
        <v>12752</v>
      </c>
      <c r="F1808" s="346"/>
      <c r="G1808" s="540"/>
      <c r="H1808" s="547"/>
      <c r="I1808" s="365"/>
      <c r="J1808" s="348"/>
      <c r="K1808" s="348"/>
      <c r="L1808" s="348"/>
      <c r="M1808" s="348"/>
      <c r="N1808" s="348"/>
      <c r="O1808" s="348"/>
      <c r="P1808" s="348"/>
      <c r="Q1808" s="348"/>
      <c r="R1808" s="348"/>
      <c r="S1808" s="348"/>
      <c r="T1808" s="348"/>
      <c r="U1808" s="348"/>
      <c r="V1808" s="348"/>
      <c r="W1808" s="348"/>
    </row>
    <row r="1809" spans="1:23" ht="12" customHeight="1">
      <c r="A1809" s="517">
        <f t="shared" si="29"/>
        <v>1804</v>
      </c>
      <c r="B1809" s="518" t="s">
        <v>13404</v>
      </c>
      <c r="C1809" s="517" t="s">
        <v>12359</v>
      </c>
      <c r="D1809" s="525" t="s">
        <v>10611</v>
      </c>
      <c r="E1809" s="525" t="s">
        <v>12752</v>
      </c>
      <c r="F1809" s="346"/>
      <c r="G1809" s="540"/>
      <c r="H1809" s="547"/>
      <c r="I1809" s="365"/>
      <c r="J1809" s="348"/>
      <c r="K1809" s="348"/>
      <c r="L1809" s="348"/>
      <c r="M1809" s="348"/>
      <c r="N1809" s="348"/>
      <c r="O1809" s="348"/>
      <c r="P1809" s="348"/>
      <c r="Q1809" s="348"/>
      <c r="R1809" s="348"/>
      <c r="S1809" s="348"/>
      <c r="T1809" s="348"/>
      <c r="U1809" s="348"/>
      <c r="V1809" s="348"/>
      <c r="W1809" s="348"/>
    </row>
    <row r="1810" spans="1:23" ht="12" customHeight="1">
      <c r="A1810" s="517">
        <f t="shared" si="29"/>
        <v>1805</v>
      </c>
      <c r="B1810" s="518" t="s">
        <v>13404</v>
      </c>
      <c r="C1810" s="517" t="s">
        <v>12359</v>
      </c>
      <c r="D1810" s="525" t="s">
        <v>10611</v>
      </c>
      <c r="E1810" s="525" t="s">
        <v>12752</v>
      </c>
      <c r="F1810" s="346"/>
      <c r="G1810" s="540"/>
      <c r="H1810" s="547"/>
      <c r="I1810" s="365"/>
      <c r="J1810" s="348"/>
      <c r="K1810" s="348"/>
      <c r="L1810" s="348"/>
      <c r="M1810" s="348"/>
      <c r="N1810" s="348"/>
      <c r="O1810" s="348"/>
      <c r="P1810" s="348"/>
      <c r="Q1810" s="348"/>
      <c r="R1810" s="348"/>
      <c r="S1810" s="348"/>
      <c r="T1810" s="348"/>
      <c r="U1810" s="348"/>
      <c r="V1810" s="348"/>
      <c r="W1810" s="348"/>
    </row>
    <row r="1811" spans="1:23" ht="12" customHeight="1">
      <c r="A1811" s="517">
        <f t="shared" si="29"/>
        <v>1806</v>
      </c>
      <c r="B1811" s="518" t="s">
        <v>13404</v>
      </c>
      <c r="C1811" s="517" t="s">
        <v>12359</v>
      </c>
      <c r="D1811" s="525" t="s">
        <v>10611</v>
      </c>
      <c r="E1811" s="525" t="s">
        <v>12752</v>
      </c>
      <c r="F1811" s="346"/>
      <c r="G1811" s="540"/>
      <c r="H1811" s="547"/>
      <c r="I1811" s="365"/>
      <c r="J1811" s="348"/>
      <c r="K1811" s="348"/>
      <c r="L1811" s="348"/>
      <c r="M1811" s="348"/>
      <c r="N1811" s="348"/>
      <c r="O1811" s="348"/>
      <c r="P1811" s="348"/>
      <c r="Q1811" s="348"/>
      <c r="R1811" s="348"/>
      <c r="S1811" s="348"/>
      <c r="T1811" s="348"/>
      <c r="U1811" s="348"/>
      <c r="V1811" s="348"/>
      <c r="W1811" s="348"/>
    </row>
    <row r="1812" spans="1:23" ht="12" customHeight="1">
      <c r="A1812" s="517">
        <f t="shared" si="29"/>
        <v>1807</v>
      </c>
      <c r="B1812" s="518" t="s">
        <v>13404</v>
      </c>
      <c r="C1812" s="517" t="s">
        <v>12359</v>
      </c>
      <c r="D1812" s="525" t="s">
        <v>10611</v>
      </c>
      <c r="E1812" s="525" t="s">
        <v>12752</v>
      </c>
      <c r="F1812" s="346"/>
      <c r="G1812" s="540"/>
      <c r="H1812" s="547"/>
      <c r="I1812" s="365"/>
      <c r="J1812" s="348"/>
      <c r="K1812" s="348"/>
      <c r="L1812" s="348"/>
      <c r="M1812" s="348"/>
      <c r="N1812" s="348"/>
      <c r="O1812" s="348"/>
      <c r="P1812" s="348"/>
      <c r="Q1812" s="348"/>
      <c r="R1812" s="348"/>
      <c r="S1812" s="348"/>
      <c r="T1812" s="348"/>
      <c r="U1812" s="348"/>
      <c r="V1812" s="348"/>
      <c r="W1812" s="348"/>
    </row>
    <row r="1813" spans="1:23" ht="12" customHeight="1">
      <c r="A1813" s="517">
        <f t="shared" si="29"/>
        <v>1808</v>
      </c>
      <c r="B1813" s="518" t="s">
        <v>13404</v>
      </c>
      <c r="C1813" s="517" t="s">
        <v>12359</v>
      </c>
      <c r="D1813" s="525" t="s">
        <v>10611</v>
      </c>
      <c r="E1813" s="525" t="s">
        <v>12752</v>
      </c>
      <c r="F1813" s="346"/>
      <c r="G1813" s="540"/>
      <c r="H1813" s="547"/>
      <c r="I1813" s="365"/>
      <c r="J1813" s="348"/>
      <c r="K1813" s="348"/>
      <c r="L1813" s="348"/>
      <c r="M1813" s="348"/>
      <c r="N1813" s="348"/>
      <c r="O1813" s="348"/>
      <c r="P1813" s="348"/>
      <c r="Q1813" s="348"/>
      <c r="R1813" s="348"/>
      <c r="S1813" s="348"/>
      <c r="T1813" s="348"/>
      <c r="U1813" s="348"/>
      <c r="V1813" s="348"/>
      <c r="W1813" s="348"/>
    </row>
    <row r="1814" spans="1:23" ht="12" customHeight="1">
      <c r="A1814" s="517">
        <f t="shared" si="29"/>
        <v>1809</v>
      </c>
      <c r="B1814" s="518" t="s">
        <v>13404</v>
      </c>
      <c r="C1814" s="517" t="s">
        <v>12359</v>
      </c>
      <c r="D1814" s="525" t="s">
        <v>10611</v>
      </c>
      <c r="E1814" s="525" t="s">
        <v>12752</v>
      </c>
      <c r="F1814" s="346"/>
      <c r="G1814" s="540"/>
      <c r="H1814" s="547"/>
      <c r="I1814" s="365"/>
      <c r="J1814" s="348"/>
      <c r="K1814" s="348"/>
      <c r="L1814" s="348"/>
      <c r="M1814" s="348"/>
      <c r="N1814" s="348"/>
      <c r="O1814" s="348"/>
      <c r="P1814" s="348"/>
      <c r="Q1814" s="348"/>
      <c r="R1814" s="348"/>
      <c r="S1814" s="348"/>
      <c r="T1814" s="348"/>
      <c r="U1814" s="348"/>
      <c r="V1814" s="348"/>
      <c r="W1814" s="348"/>
    </row>
    <row r="1815" spans="1:23" ht="12" customHeight="1">
      <c r="A1815" s="517">
        <f t="shared" si="29"/>
        <v>1810</v>
      </c>
      <c r="B1815" s="518" t="s">
        <v>13404</v>
      </c>
      <c r="C1815" s="517" t="s">
        <v>12359</v>
      </c>
      <c r="D1815" s="525" t="s">
        <v>10611</v>
      </c>
      <c r="E1815" s="525" t="s">
        <v>12752</v>
      </c>
      <c r="F1815" s="346"/>
      <c r="G1815" s="540"/>
      <c r="H1815" s="547"/>
      <c r="I1815" s="365"/>
      <c r="J1815" s="348"/>
      <c r="K1815" s="348"/>
      <c r="L1815" s="348"/>
      <c r="M1815" s="348"/>
      <c r="N1815" s="348"/>
      <c r="O1815" s="348"/>
      <c r="P1815" s="348"/>
      <c r="Q1815" s="348"/>
      <c r="R1815" s="348"/>
      <c r="S1815" s="348"/>
      <c r="T1815" s="348"/>
      <c r="U1815" s="348"/>
      <c r="V1815" s="348"/>
      <c r="W1815" s="348"/>
    </row>
    <row r="1816" spans="1:23" ht="12" customHeight="1">
      <c r="A1816" s="517">
        <f t="shared" si="29"/>
        <v>1811</v>
      </c>
      <c r="B1816" s="518" t="s">
        <v>13404</v>
      </c>
      <c r="C1816" s="517" t="s">
        <v>12359</v>
      </c>
      <c r="D1816" s="525" t="s">
        <v>10611</v>
      </c>
      <c r="E1816" s="525" t="s">
        <v>12752</v>
      </c>
      <c r="F1816" s="346"/>
      <c r="G1816" s="540"/>
      <c r="H1816" s="547"/>
      <c r="I1816" s="365"/>
      <c r="J1816" s="348"/>
      <c r="K1816" s="348"/>
      <c r="L1816" s="348"/>
      <c r="M1816" s="348"/>
      <c r="N1816" s="348"/>
      <c r="O1816" s="348"/>
      <c r="P1816" s="348"/>
      <c r="Q1816" s="348"/>
      <c r="R1816" s="348"/>
      <c r="S1816" s="348"/>
      <c r="T1816" s="348"/>
      <c r="U1816" s="348"/>
      <c r="V1816" s="348"/>
      <c r="W1816" s="348"/>
    </row>
    <row r="1817" spans="1:23" ht="12" customHeight="1">
      <c r="A1817" s="517">
        <f t="shared" si="29"/>
        <v>1812</v>
      </c>
      <c r="B1817" s="518" t="s">
        <v>13404</v>
      </c>
      <c r="C1817" s="517" t="s">
        <v>12359</v>
      </c>
      <c r="D1817" s="525" t="s">
        <v>10611</v>
      </c>
      <c r="E1817" s="525" t="s">
        <v>12752</v>
      </c>
      <c r="F1817" s="346"/>
      <c r="G1817" s="540"/>
      <c r="H1817" s="547"/>
      <c r="I1817" s="365"/>
      <c r="J1817" s="348"/>
      <c r="K1817" s="348"/>
      <c r="L1817" s="348"/>
      <c r="M1817" s="348"/>
      <c r="N1817" s="348"/>
      <c r="O1817" s="348"/>
      <c r="P1817" s="348"/>
      <c r="Q1817" s="348"/>
      <c r="R1817" s="348"/>
      <c r="S1817" s="348"/>
      <c r="T1817" s="348"/>
      <c r="U1817" s="348"/>
      <c r="V1817" s="348"/>
      <c r="W1817" s="348"/>
    </row>
    <row r="1818" spans="1:23" ht="12" customHeight="1">
      <c r="A1818" s="517">
        <f t="shared" si="29"/>
        <v>1813</v>
      </c>
      <c r="B1818" s="518" t="s">
        <v>13404</v>
      </c>
      <c r="C1818" s="517" t="s">
        <v>12359</v>
      </c>
      <c r="D1818" s="525" t="s">
        <v>10611</v>
      </c>
      <c r="E1818" s="525" t="s">
        <v>12752</v>
      </c>
      <c r="F1818" s="346"/>
      <c r="G1818" s="540"/>
      <c r="H1818" s="547"/>
      <c r="I1818" s="365"/>
      <c r="J1818" s="348"/>
      <c r="K1818" s="348"/>
      <c r="L1818" s="348"/>
      <c r="M1818" s="348"/>
      <c r="N1818" s="348"/>
      <c r="O1818" s="348"/>
      <c r="P1818" s="348"/>
      <c r="Q1818" s="348"/>
      <c r="R1818" s="348"/>
      <c r="S1818" s="348"/>
      <c r="T1818" s="348"/>
      <c r="U1818" s="348"/>
      <c r="V1818" s="348"/>
      <c r="W1818" s="348"/>
    </row>
    <row r="1819" spans="1:23" ht="12" customHeight="1">
      <c r="A1819" s="517">
        <f t="shared" si="29"/>
        <v>1814</v>
      </c>
      <c r="B1819" s="518" t="s">
        <v>13404</v>
      </c>
      <c r="C1819" s="517" t="s">
        <v>12359</v>
      </c>
      <c r="D1819" s="525" t="s">
        <v>10611</v>
      </c>
      <c r="E1819" s="525" t="s">
        <v>12752</v>
      </c>
      <c r="F1819" s="346"/>
      <c r="G1819" s="540"/>
      <c r="H1819" s="547"/>
      <c r="I1819" s="365"/>
      <c r="J1819" s="348"/>
      <c r="K1819" s="348"/>
      <c r="L1819" s="348"/>
      <c r="M1819" s="348"/>
      <c r="N1819" s="348"/>
      <c r="O1819" s="348"/>
      <c r="P1819" s="348"/>
      <c r="Q1819" s="348"/>
      <c r="R1819" s="348"/>
      <c r="S1819" s="348"/>
      <c r="T1819" s="348"/>
      <c r="U1819" s="348"/>
      <c r="V1819" s="348"/>
      <c r="W1819" s="348"/>
    </row>
    <row r="1820" spans="1:23" ht="12" customHeight="1">
      <c r="A1820" s="517">
        <f t="shared" si="29"/>
        <v>1815</v>
      </c>
      <c r="B1820" s="518" t="s">
        <v>13404</v>
      </c>
      <c r="C1820" s="517" t="s">
        <v>12359</v>
      </c>
      <c r="D1820" s="525" t="s">
        <v>10611</v>
      </c>
      <c r="E1820" s="525" t="s">
        <v>12752</v>
      </c>
      <c r="F1820" s="346"/>
      <c r="G1820" s="540"/>
      <c r="H1820" s="547"/>
      <c r="I1820" s="365"/>
      <c r="J1820" s="348"/>
      <c r="K1820" s="348"/>
      <c r="L1820" s="348"/>
      <c r="M1820" s="348"/>
      <c r="N1820" s="348"/>
      <c r="O1820" s="348"/>
      <c r="P1820" s="348"/>
      <c r="Q1820" s="348"/>
      <c r="R1820" s="348"/>
      <c r="S1820" s="348"/>
      <c r="T1820" s="348"/>
      <c r="U1820" s="348"/>
      <c r="V1820" s="348"/>
      <c r="W1820" s="348"/>
    </row>
    <row r="1821" spans="1:23" ht="12" customHeight="1">
      <c r="A1821" s="517">
        <f t="shared" si="29"/>
        <v>1816</v>
      </c>
      <c r="B1821" s="518" t="s">
        <v>13404</v>
      </c>
      <c r="C1821" s="517" t="s">
        <v>12359</v>
      </c>
      <c r="D1821" s="525" t="s">
        <v>10611</v>
      </c>
      <c r="E1821" s="525" t="s">
        <v>12752</v>
      </c>
      <c r="F1821" s="346"/>
      <c r="G1821" s="540"/>
      <c r="H1821" s="547"/>
      <c r="I1821" s="365"/>
      <c r="J1821" s="348"/>
      <c r="K1821" s="348"/>
      <c r="L1821" s="348"/>
      <c r="M1821" s="348"/>
      <c r="N1821" s="348"/>
      <c r="O1821" s="348"/>
      <c r="P1821" s="348"/>
      <c r="Q1821" s="348"/>
      <c r="R1821" s="348"/>
      <c r="S1821" s="348"/>
      <c r="T1821" s="348"/>
      <c r="U1821" s="348"/>
      <c r="V1821" s="348"/>
      <c r="W1821" s="348"/>
    </row>
    <row r="1822" spans="1:23" ht="12" customHeight="1">
      <c r="A1822" s="517">
        <f t="shared" si="29"/>
        <v>1817</v>
      </c>
      <c r="B1822" s="518" t="s">
        <v>13404</v>
      </c>
      <c r="C1822" s="517" t="s">
        <v>12359</v>
      </c>
      <c r="D1822" s="525" t="s">
        <v>10611</v>
      </c>
      <c r="E1822" s="525" t="s">
        <v>12752</v>
      </c>
      <c r="F1822" s="346"/>
      <c r="G1822" s="540"/>
      <c r="H1822" s="547"/>
      <c r="I1822" s="365"/>
      <c r="J1822" s="348"/>
      <c r="K1822" s="348"/>
      <c r="L1822" s="348"/>
      <c r="M1822" s="348"/>
      <c r="N1822" s="348"/>
      <c r="O1822" s="348"/>
      <c r="P1822" s="348"/>
      <c r="Q1822" s="348"/>
      <c r="R1822" s="348"/>
      <c r="S1822" s="348"/>
      <c r="T1822" s="348"/>
      <c r="U1822" s="348"/>
      <c r="V1822" s="348"/>
      <c r="W1822" s="348"/>
    </row>
    <row r="1823" spans="1:23" ht="12" customHeight="1">
      <c r="A1823" s="517">
        <f t="shared" si="29"/>
        <v>1818</v>
      </c>
      <c r="B1823" s="518" t="s">
        <v>13404</v>
      </c>
      <c r="C1823" s="517" t="s">
        <v>12359</v>
      </c>
      <c r="D1823" s="525" t="s">
        <v>10611</v>
      </c>
      <c r="E1823" s="525" t="s">
        <v>12752</v>
      </c>
      <c r="F1823" s="346"/>
      <c r="G1823" s="540"/>
      <c r="H1823" s="547"/>
      <c r="I1823" s="365"/>
      <c r="J1823" s="348"/>
      <c r="K1823" s="348"/>
      <c r="L1823" s="348"/>
      <c r="M1823" s="348"/>
      <c r="N1823" s="348"/>
      <c r="O1823" s="348"/>
      <c r="P1823" s="348"/>
      <c r="Q1823" s="348"/>
      <c r="R1823" s="348"/>
      <c r="S1823" s="348"/>
      <c r="T1823" s="348"/>
      <c r="U1823" s="348"/>
      <c r="V1823" s="348"/>
      <c r="W1823" s="348"/>
    </row>
    <row r="1824" spans="1:23" ht="12" customHeight="1">
      <c r="A1824" s="517">
        <f t="shared" si="29"/>
        <v>1819</v>
      </c>
      <c r="B1824" s="518" t="s">
        <v>13404</v>
      </c>
      <c r="C1824" s="517" t="s">
        <v>12359</v>
      </c>
      <c r="D1824" s="525" t="s">
        <v>10611</v>
      </c>
      <c r="E1824" s="525" t="s">
        <v>12752</v>
      </c>
      <c r="F1824" s="346"/>
      <c r="G1824" s="540"/>
      <c r="H1824" s="547"/>
      <c r="I1824" s="365"/>
      <c r="J1824" s="348"/>
      <c r="K1824" s="348"/>
      <c r="L1824" s="348"/>
      <c r="M1824" s="348"/>
      <c r="N1824" s="348"/>
      <c r="O1824" s="348"/>
      <c r="P1824" s="348"/>
      <c r="Q1824" s="348"/>
      <c r="R1824" s="348"/>
      <c r="S1824" s="348"/>
      <c r="T1824" s="348"/>
      <c r="U1824" s="348"/>
      <c r="V1824" s="348"/>
      <c r="W1824" s="348"/>
    </row>
    <row r="1825" spans="1:23" ht="12" customHeight="1">
      <c r="A1825" s="517">
        <f t="shared" si="29"/>
        <v>1820</v>
      </c>
      <c r="B1825" s="518" t="s">
        <v>13404</v>
      </c>
      <c r="C1825" s="517" t="s">
        <v>12359</v>
      </c>
      <c r="D1825" s="525" t="s">
        <v>10611</v>
      </c>
      <c r="E1825" s="525" t="s">
        <v>12752</v>
      </c>
      <c r="F1825" s="346"/>
      <c r="G1825" s="540"/>
      <c r="H1825" s="547"/>
      <c r="I1825" s="365"/>
      <c r="J1825" s="348"/>
      <c r="K1825" s="348"/>
      <c r="L1825" s="348"/>
      <c r="M1825" s="348"/>
      <c r="N1825" s="348"/>
      <c r="O1825" s="348"/>
      <c r="P1825" s="348"/>
      <c r="Q1825" s="348"/>
      <c r="R1825" s="348"/>
      <c r="S1825" s="348"/>
      <c r="T1825" s="348"/>
      <c r="U1825" s="348"/>
      <c r="V1825" s="348"/>
      <c r="W1825" s="348"/>
    </row>
    <row r="1826" spans="1:23" ht="12" customHeight="1">
      <c r="A1826" s="517">
        <f t="shared" si="29"/>
        <v>1821</v>
      </c>
      <c r="B1826" s="518" t="s">
        <v>13404</v>
      </c>
      <c r="C1826" s="517" t="s">
        <v>12359</v>
      </c>
      <c r="D1826" s="525" t="s">
        <v>10611</v>
      </c>
      <c r="E1826" s="525" t="s">
        <v>12752</v>
      </c>
      <c r="F1826" s="346"/>
      <c r="G1826" s="540"/>
      <c r="H1826" s="547"/>
      <c r="I1826" s="365"/>
      <c r="J1826" s="348"/>
      <c r="K1826" s="348"/>
      <c r="L1826" s="348"/>
      <c r="M1826" s="348"/>
      <c r="N1826" s="348"/>
      <c r="O1826" s="348"/>
      <c r="P1826" s="348"/>
      <c r="Q1826" s="348"/>
      <c r="R1826" s="348"/>
      <c r="S1826" s="348"/>
      <c r="T1826" s="348"/>
      <c r="U1826" s="348"/>
      <c r="V1826" s="348"/>
      <c r="W1826" s="348"/>
    </row>
    <row r="1827" spans="1:23" ht="12" customHeight="1">
      <c r="A1827" s="517">
        <f t="shared" si="29"/>
        <v>1822</v>
      </c>
      <c r="B1827" s="518" t="s">
        <v>13404</v>
      </c>
      <c r="C1827" s="517" t="s">
        <v>12359</v>
      </c>
      <c r="D1827" s="525" t="s">
        <v>10611</v>
      </c>
      <c r="E1827" s="525" t="s">
        <v>12752</v>
      </c>
      <c r="F1827" s="346"/>
      <c r="G1827" s="540"/>
      <c r="H1827" s="547"/>
      <c r="I1827" s="365"/>
      <c r="J1827" s="348"/>
      <c r="K1827" s="348"/>
      <c r="L1827" s="348"/>
      <c r="M1827" s="348"/>
      <c r="N1827" s="348"/>
      <c r="O1827" s="348"/>
      <c r="P1827" s="348"/>
      <c r="Q1827" s="348"/>
      <c r="R1827" s="348"/>
      <c r="S1827" s="348"/>
      <c r="T1827" s="348"/>
      <c r="U1827" s="348"/>
      <c r="V1827" s="348"/>
      <c r="W1827" s="348"/>
    </row>
    <row r="1828" spans="1:23" ht="12" customHeight="1">
      <c r="A1828" s="517">
        <f t="shared" si="29"/>
        <v>1823</v>
      </c>
      <c r="B1828" s="518" t="s">
        <v>13404</v>
      </c>
      <c r="C1828" s="517" t="s">
        <v>12359</v>
      </c>
      <c r="D1828" s="525" t="s">
        <v>10611</v>
      </c>
      <c r="E1828" s="525" t="s">
        <v>12752</v>
      </c>
      <c r="F1828" s="346"/>
      <c r="G1828" s="540"/>
      <c r="H1828" s="547"/>
      <c r="I1828" s="365"/>
      <c r="J1828" s="348"/>
      <c r="K1828" s="348"/>
      <c r="L1828" s="348"/>
      <c r="M1828" s="348"/>
      <c r="N1828" s="348"/>
      <c r="O1828" s="348"/>
      <c r="P1828" s="348"/>
      <c r="Q1828" s="348"/>
      <c r="R1828" s="348"/>
      <c r="S1828" s="348"/>
      <c r="T1828" s="348"/>
      <c r="U1828" s="348"/>
      <c r="V1828" s="348"/>
      <c r="W1828" s="348"/>
    </row>
    <row r="1829" spans="1:23" ht="12" customHeight="1">
      <c r="A1829" s="517">
        <f t="shared" si="29"/>
        <v>1824</v>
      </c>
      <c r="B1829" s="518" t="s">
        <v>13404</v>
      </c>
      <c r="C1829" s="517" t="s">
        <v>12359</v>
      </c>
      <c r="D1829" s="525" t="s">
        <v>10611</v>
      </c>
      <c r="E1829" s="525" t="s">
        <v>12752</v>
      </c>
      <c r="F1829" s="346"/>
      <c r="G1829" s="540"/>
      <c r="H1829" s="547"/>
      <c r="I1829" s="365"/>
      <c r="J1829" s="348"/>
      <c r="K1829" s="348"/>
      <c r="L1829" s="348"/>
      <c r="M1829" s="348"/>
      <c r="N1829" s="348"/>
      <c r="O1829" s="348"/>
      <c r="P1829" s="348"/>
      <c r="Q1829" s="348"/>
      <c r="R1829" s="348"/>
      <c r="S1829" s="348"/>
      <c r="T1829" s="348"/>
      <c r="U1829" s="348"/>
      <c r="V1829" s="348"/>
      <c r="W1829" s="348"/>
    </row>
    <row r="1830" spans="1:23" ht="12" customHeight="1">
      <c r="A1830" s="517">
        <f t="shared" si="29"/>
        <v>1825</v>
      </c>
      <c r="B1830" s="518" t="s">
        <v>13404</v>
      </c>
      <c r="C1830" s="517" t="s">
        <v>12359</v>
      </c>
      <c r="D1830" s="525" t="s">
        <v>10611</v>
      </c>
      <c r="E1830" s="525" t="s">
        <v>12752</v>
      </c>
      <c r="F1830" s="346"/>
      <c r="G1830" s="540"/>
      <c r="H1830" s="547"/>
      <c r="I1830" s="365"/>
      <c r="J1830" s="348"/>
      <c r="K1830" s="348"/>
      <c r="L1830" s="348"/>
      <c r="M1830" s="348"/>
      <c r="N1830" s="348"/>
      <c r="O1830" s="348"/>
      <c r="P1830" s="348"/>
      <c r="Q1830" s="348"/>
      <c r="R1830" s="348"/>
      <c r="S1830" s="348"/>
      <c r="T1830" s="348"/>
      <c r="U1830" s="348"/>
      <c r="V1830" s="348"/>
      <c r="W1830" s="348"/>
    </row>
    <row r="1831" spans="1:23" ht="12" customHeight="1">
      <c r="A1831" s="517">
        <f t="shared" si="29"/>
        <v>1826</v>
      </c>
      <c r="B1831" s="518" t="s">
        <v>13404</v>
      </c>
      <c r="C1831" s="517" t="s">
        <v>12359</v>
      </c>
      <c r="D1831" s="525" t="s">
        <v>10611</v>
      </c>
      <c r="E1831" s="525" t="s">
        <v>12752</v>
      </c>
      <c r="F1831" s="346"/>
      <c r="G1831" s="540"/>
      <c r="H1831" s="547"/>
      <c r="I1831" s="365"/>
      <c r="J1831" s="348"/>
      <c r="K1831" s="348"/>
      <c r="L1831" s="348"/>
      <c r="M1831" s="348"/>
      <c r="N1831" s="348"/>
      <c r="O1831" s="348"/>
      <c r="P1831" s="348"/>
      <c r="Q1831" s="348"/>
      <c r="R1831" s="348"/>
      <c r="S1831" s="348"/>
      <c r="T1831" s="348"/>
      <c r="U1831" s="348"/>
      <c r="V1831" s="348"/>
      <c r="W1831" s="348"/>
    </row>
    <row r="1832" spans="1:23" ht="12" customHeight="1">
      <c r="A1832" s="517">
        <f t="shared" si="29"/>
        <v>1827</v>
      </c>
      <c r="B1832" s="518" t="s">
        <v>12178</v>
      </c>
      <c r="C1832" s="517" t="s">
        <v>12359</v>
      </c>
      <c r="D1832" s="525" t="s">
        <v>10208</v>
      </c>
      <c r="E1832" s="525" t="s">
        <v>13368</v>
      </c>
      <c r="F1832" s="346"/>
      <c r="G1832" s="540"/>
      <c r="H1832" s="547"/>
      <c r="I1832" s="365"/>
      <c r="J1832" s="348"/>
      <c r="K1832" s="348"/>
      <c r="L1832" s="348"/>
      <c r="M1832" s="348"/>
      <c r="N1832" s="348"/>
      <c r="O1832" s="348"/>
      <c r="P1832" s="348"/>
      <c r="Q1832" s="348"/>
      <c r="R1832" s="348"/>
      <c r="S1832" s="348"/>
      <c r="T1832" s="348"/>
      <c r="U1832" s="348"/>
      <c r="V1832" s="348"/>
      <c r="W1832" s="348"/>
    </row>
    <row r="1833" spans="1:23" ht="12" customHeight="1">
      <c r="A1833" s="517">
        <f t="shared" si="29"/>
        <v>1828</v>
      </c>
      <c r="B1833" s="518" t="s">
        <v>15255</v>
      </c>
      <c r="C1833" s="517">
        <v>1</v>
      </c>
      <c r="D1833" s="525" t="s">
        <v>11934</v>
      </c>
      <c r="E1833" s="525" t="s">
        <v>11933</v>
      </c>
      <c r="F1833" s="346"/>
      <c r="G1833" s="540"/>
      <c r="H1833" s="547"/>
      <c r="I1833" s="365"/>
      <c r="J1833" s="348"/>
      <c r="K1833" s="348"/>
      <c r="L1833" s="348"/>
      <c r="M1833" s="348"/>
      <c r="N1833" s="348"/>
      <c r="O1833" s="348"/>
      <c r="P1833" s="348"/>
      <c r="Q1833" s="348"/>
      <c r="R1833" s="348"/>
      <c r="S1833" s="348"/>
      <c r="T1833" s="348"/>
      <c r="U1833" s="348"/>
      <c r="V1833" s="348"/>
      <c r="W1833" s="348"/>
    </row>
    <row r="1834" spans="1:23" ht="12" customHeight="1">
      <c r="A1834" s="517">
        <f t="shared" si="29"/>
        <v>1829</v>
      </c>
      <c r="B1834" s="518" t="s">
        <v>15256</v>
      </c>
      <c r="C1834" s="517">
        <v>1</v>
      </c>
      <c r="D1834" s="525" t="s">
        <v>10208</v>
      </c>
      <c r="E1834" s="525" t="s">
        <v>10353</v>
      </c>
      <c r="F1834" s="346"/>
      <c r="G1834" s="540"/>
      <c r="H1834" s="547"/>
      <c r="I1834" s="365"/>
      <c r="J1834" s="348"/>
      <c r="K1834" s="348"/>
      <c r="L1834" s="348"/>
      <c r="M1834" s="348"/>
      <c r="N1834" s="348"/>
      <c r="O1834" s="348"/>
      <c r="P1834" s="348"/>
      <c r="Q1834" s="348"/>
      <c r="R1834" s="348"/>
      <c r="S1834" s="348"/>
      <c r="T1834" s="348"/>
      <c r="U1834" s="348"/>
      <c r="V1834" s="348"/>
      <c r="W1834" s="348"/>
    </row>
    <row r="1835" spans="1:23" ht="12" customHeight="1">
      <c r="A1835" s="517">
        <f t="shared" si="29"/>
        <v>1830</v>
      </c>
      <c r="B1835" s="518" t="s">
        <v>15929</v>
      </c>
      <c r="C1835" s="517">
        <v>1</v>
      </c>
      <c r="D1835" s="525" t="s">
        <v>10070</v>
      </c>
      <c r="E1835" s="525" t="s">
        <v>12008</v>
      </c>
      <c r="F1835" s="346"/>
      <c r="G1835" s="540"/>
      <c r="H1835" s="547"/>
      <c r="I1835" s="365"/>
      <c r="J1835" s="348"/>
      <c r="K1835" s="348"/>
      <c r="L1835" s="348"/>
      <c r="M1835" s="348"/>
      <c r="N1835" s="348"/>
      <c r="O1835" s="348"/>
      <c r="P1835" s="348"/>
      <c r="Q1835" s="348"/>
      <c r="R1835" s="348"/>
      <c r="S1835" s="348"/>
      <c r="T1835" s="348"/>
      <c r="U1835" s="348"/>
      <c r="V1835" s="348"/>
      <c r="W1835" s="348"/>
    </row>
    <row r="1836" spans="1:23" ht="12" customHeight="1">
      <c r="A1836" s="517">
        <f t="shared" si="29"/>
        <v>1831</v>
      </c>
      <c r="B1836" s="518" t="s">
        <v>13307</v>
      </c>
      <c r="C1836" s="517" t="s">
        <v>12359</v>
      </c>
      <c r="D1836" s="525" t="s">
        <v>12174</v>
      </c>
      <c r="E1836" s="525" t="s">
        <v>12819</v>
      </c>
      <c r="F1836" s="346"/>
      <c r="G1836" s="540"/>
      <c r="H1836" s="547"/>
      <c r="I1836" s="365"/>
      <c r="J1836" s="348"/>
      <c r="K1836" s="348"/>
      <c r="L1836" s="348"/>
      <c r="M1836" s="348"/>
      <c r="N1836" s="348"/>
      <c r="O1836" s="348"/>
      <c r="P1836" s="348"/>
      <c r="Q1836" s="348"/>
      <c r="R1836" s="348"/>
      <c r="S1836" s="348"/>
      <c r="T1836" s="348"/>
      <c r="U1836" s="348"/>
      <c r="V1836" s="348"/>
      <c r="W1836" s="348"/>
    </row>
    <row r="1837" spans="1:23" ht="12" customHeight="1">
      <c r="A1837" s="517">
        <f t="shared" si="29"/>
        <v>1832</v>
      </c>
      <c r="B1837" s="518" t="s">
        <v>13309</v>
      </c>
      <c r="C1837" s="517" t="s">
        <v>12359</v>
      </c>
      <c r="D1837" s="525" t="s">
        <v>12174</v>
      </c>
      <c r="E1837" s="525" t="s">
        <v>12700</v>
      </c>
      <c r="F1837" s="346"/>
      <c r="G1837" s="540"/>
      <c r="H1837" s="547"/>
      <c r="I1837" s="365"/>
      <c r="J1837" s="348"/>
      <c r="K1837" s="348"/>
      <c r="L1837" s="348"/>
      <c r="M1837" s="348"/>
      <c r="N1837" s="348"/>
      <c r="O1837" s="348"/>
      <c r="P1837" s="348"/>
      <c r="Q1837" s="348"/>
      <c r="R1837" s="348"/>
      <c r="S1837" s="348"/>
      <c r="T1837" s="348"/>
      <c r="U1837" s="348"/>
      <c r="V1837" s="348"/>
      <c r="W1837" s="348"/>
    </row>
    <row r="1838" spans="1:23" ht="12" customHeight="1">
      <c r="A1838" s="517">
        <f t="shared" si="29"/>
        <v>1833</v>
      </c>
      <c r="B1838" s="518" t="s">
        <v>13577</v>
      </c>
      <c r="C1838" s="517" t="s">
        <v>12359</v>
      </c>
      <c r="D1838" s="525" t="s">
        <v>10067</v>
      </c>
      <c r="E1838" s="525" t="s">
        <v>13874</v>
      </c>
      <c r="F1838" s="346"/>
      <c r="G1838" s="540"/>
      <c r="H1838" s="547"/>
      <c r="I1838" s="365"/>
      <c r="J1838" s="348"/>
      <c r="K1838" s="348"/>
      <c r="L1838" s="348"/>
      <c r="M1838" s="348"/>
      <c r="N1838" s="348"/>
      <c r="O1838" s="348"/>
      <c r="P1838" s="348"/>
      <c r="Q1838" s="348"/>
      <c r="R1838" s="348"/>
      <c r="S1838" s="348"/>
      <c r="T1838" s="348"/>
      <c r="U1838" s="348"/>
      <c r="V1838" s="348"/>
      <c r="W1838" s="348"/>
    </row>
    <row r="1839" spans="1:23" ht="12" customHeight="1">
      <c r="A1839" s="517">
        <f t="shared" si="29"/>
        <v>1834</v>
      </c>
      <c r="B1839" s="518" t="s">
        <v>11241</v>
      </c>
      <c r="C1839" s="517">
        <v>1</v>
      </c>
      <c r="D1839" s="525" t="s">
        <v>10068</v>
      </c>
      <c r="E1839" s="525" t="s">
        <v>11240</v>
      </c>
      <c r="F1839" s="346"/>
      <c r="G1839" s="540"/>
      <c r="H1839" s="547"/>
      <c r="I1839" s="365"/>
      <c r="J1839" s="348"/>
      <c r="K1839" s="348"/>
      <c r="L1839" s="348"/>
      <c r="M1839" s="348"/>
      <c r="N1839" s="348"/>
      <c r="O1839" s="348"/>
      <c r="P1839" s="348"/>
      <c r="Q1839" s="348"/>
      <c r="R1839" s="348"/>
      <c r="S1839" s="348"/>
      <c r="T1839" s="348"/>
      <c r="U1839" s="348"/>
      <c r="V1839" s="348"/>
      <c r="W1839" s="348"/>
    </row>
    <row r="1840" spans="1:23" ht="12" customHeight="1">
      <c r="A1840" s="517">
        <f t="shared" si="29"/>
        <v>1835</v>
      </c>
      <c r="B1840" s="518" t="s">
        <v>11241</v>
      </c>
      <c r="C1840" s="517">
        <v>1</v>
      </c>
      <c r="D1840" s="525" t="s">
        <v>10068</v>
      </c>
      <c r="E1840" s="525" t="s">
        <v>11240</v>
      </c>
      <c r="F1840" s="346"/>
      <c r="G1840" s="540"/>
      <c r="H1840" s="547"/>
      <c r="I1840" s="365"/>
      <c r="J1840" s="348"/>
      <c r="K1840" s="348"/>
      <c r="L1840" s="348"/>
      <c r="M1840" s="348"/>
      <c r="N1840" s="348"/>
      <c r="O1840" s="348"/>
      <c r="P1840" s="348"/>
      <c r="Q1840" s="348"/>
      <c r="R1840" s="348"/>
      <c r="S1840" s="348"/>
      <c r="T1840" s="348"/>
      <c r="U1840" s="348"/>
      <c r="V1840" s="348"/>
      <c r="W1840" s="348"/>
    </row>
    <row r="1841" spans="1:23" ht="12" customHeight="1">
      <c r="A1841" s="517">
        <f t="shared" si="29"/>
        <v>1836</v>
      </c>
      <c r="B1841" s="518" t="s">
        <v>11241</v>
      </c>
      <c r="C1841" s="517">
        <v>1</v>
      </c>
      <c r="D1841" s="525" t="s">
        <v>10068</v>
      </c>
      <c r="E1841" s="525" t="s">
        <v>11240</v>
      </c>
      <c r="F1841" s="346"/>
      <c r="G1841" s="540"/>
      <c r="H1841" s="547"/>
      <c r="I1841" s="365"/>
      <c r="J1841" s="348"/>
      <c r="K1841" s="348"/>
      <c r="L1841" s="348"/>
      <c r="M1841" s="348"/>
      <c r="N1841" s="348"/>
      <c r="O1841" s="348"/>
      <c r="P1841" s="348"/>
      <c r="Q1841" s="348"/>
      <c r="R1841" s="348"/>
      <c r="S1841" s="348"/>
      <c r="T1841" s="348"/>
      <c r="U1841" s="348"/>
      <c r="V1841" s="348"/>
      <c r="W1841" s="348"/>
    </row>
    <row r="1842" spans="1:23" ht="12" customHeight="1">
      <c r="A1842" s="517">
        <f t="shared" si="29"/>
        <v>1837</v>
      </c>
      <c r="B1842" s="518" t="s">
        <v>11241</v>
      </c>
      <c r="C1842" s="517">
        <v>1</v>
      </c>
      <c r="D1842" s="525" t="s">
        <v>10068</v>
      </c>
      <c r="E1842" s="525" t="s">
        <v>11240</v>
      </c>
      <c r="F1842" s="346"/>
      <c r="G1842" s="540"/>
      <c r="H1842" s="547"/>
      <c r="I1842" s="365"/>
      <c r="J1842" s="348"/>
      <c r="K1842" s="348"/>
      <c r="L1842" s="348"/>
      <c r="M1842" s="348"/>
      <c r="N1842" s="348"/>
      <c r="O1842" s="348"/>
      <c r="P1842" s="348"/>
      <c r="Q1842" s="348"/>
      <c r="R1842" s="348"/>
      <c r="S1842" s="348"/>
      <c r="T1842" s="348"/>
      <c r="U1842" s="348"/>
      <c r="V1842" s="348"/>
      <c r="W1842" s="348"/>
    </row>
    <row r="1843" spans="1:23" ht="12" customHeight="1">
      <c r="A1843" s="517">
        <f t="shared" si="29"/>
        <v>1838</v>
      </c>
      <c r="B1843" s="518" t="s">
        <v>11241</v>
      </c>
      <c r="C1843" s="517">
        <v>1</v>
      </c>
      <c r="D1843" s="525" t="s">
        <v>10068</v>
      </c>
      <c r="E1843" s="525" t="s">
        <v>11240</v>
      </c>
      <c r="F1843" s="346"/>
      <c r="G1843" s="540"/>
      <c r="H1843" s="547"/>
      <c r="I1843" s="365"/>
      <c r="J1843" s="348"/>
      <c r="K1843" s="348"/>
      <c r="L1843" s="348"/>
      <c r="M1843" s="348"/>
      <c r="N1843" s="348"/>
      <c r="O1843" s="348"/>
      <c r="P1843" s="348"/>
      <c r="Q1843" s="348"/>
      <c r="R1843" s="348"/>
      <c r="S1843" s="348"/>
      <c r="T1843" s="348"/>
      <c r="U1843" s="348"/>
      <c r="V1843" s="348"/>
      <c r="W1843" s="348"/>
    </row>
    <row r="1844" spans="1:23" ht="12" customHeight="1">
      <c r="A1844" s="517">
        <f t="shared" si="29"/>
        <v>1839</v>
      </c>
      <c r="B1844" s="518" t="s">
        <v>11985</v>
      </c>
      <c r="C1844" s="517">
        <v>1</v>
      </c>
      <c r="D1844" s="525" t="s">
        <v>12599</v>
      </c>
      <c r="E1844" s="525" t="s">
        <v>11984</v>
      </c>
      <c r="F1844" s="346"/>
      <c r="G1844" s="540"/>
      <c r="H1844" s="547"/>
      <c r="I1844" s="365"/>
      <c r="J1844" s="348"/>
      <c r="K1844" s="348"/>
      <c r="L1844" s="348"/>
      <c r="M1844" s="348"/>
      <c r="N1844" s="348"/>
      <c r="O1844" s="348"/>
      <c r="P1844" s="348"/>
      <c r="Q1844" s="348"/>
      <c r="R1844" s="348"/>
      <c r="S1844" s="348"/>
      <c r="T1844" s="348"/>
      <c r="U1844" s="348"/>
      <c r="V1844" s="348"/>
      <c r="W1844" s="348"/>
    </row>
    <row r="1845" spans="1:23" ht="12" customHeight="1">
      <c r="A1845" s="517">
        <f t="shared" si="29"/>
        <v>1840</v>
      </c>
      <c r="B1845" s="518" t="s">
        <v>15257</v>
      </c>
      <c r="C1845" s="517">
        <v>1</v>
      </c>
      <c r="D1845" s="525" t="s">
        <v>10070</v>
      </c>
      <c r="E1845" s="525" t="s">
        <v>11777</v>
      </c>
      <c r="F1845" s="346"/>
      <c r="G1845" s="540"/>
      <c r="H1845" s="547"/>
      <c r="I1845" s="365"/>
      <c r="J1845" s="348"/>
      <c r="K1845" s="348"/>
      <c r="L1845" s="348"/>
      <c r="M1845" s="348"/>
      <c r="N1845" s="348"/>
      <c r="O1845" s="348"/>
      <c r="P1845" s="348"/>
      <c r="Q1845" s="348"/>
      <c r="R1845" s="348"/>
      <c r="S1845" s="348"/>
      <c r="T1845" s="348"/>
      <c r="U1845" s="348"/>
      <c r="V1845" s="348"/>
      <c r="W1845" s="348"/>
    </row>
    <row r="1846" spans="1:23" ht="12" customHeight="1">
      <c r="A1846" s="517">
        <f t="shared" si="29"/>
        <v>1841</v>
      </c>
      <c r="B1846" s="518" t="s">
        <v>15258</v>
      </c>
      <c r="C1846" s="517">
        <v>1</v>
      </c>
      <c r="D1846" s="525" t="s">
        <v>10067</v>
      </c>
      <c r="E1846" s="525" t="s">
        <v>10066</v>
      </c>
      <c r="F1846" s="346"/>
      <c r="G1846" s="540"/>
      <c r="H1846" s="547"/>
      <c r="I1846" s="365"/>
      <c r="J1846" s="348"/>
      <c r="K1846" s="348"/>
      <c r="L1846" s="348"/>
      <c r="M1846" s="348"/>
      <c r="N1846" s="348"/>
      <c r="O1846" s="348"/>
      <c r="P1846" s="348"/>
      <c r="Q1846" s="348"/>
      <c r="R1846" s="348"/>
      <c r="S1846" s="348"/>
      <c r="T1846" s="348"/>
      <c r="U1846" s="348"/>
      <c r="V1846" s="348"/>
      <c r="W1846" s="348"/>
    </row>
    <row r="1847" spans="1:23" ht="12" customHeight="1">
      <c r="A1847" s="517">
        <f t="shared" si="29"/>
        <v>1842</v>
      </c>
      <c r="B1847" s="518" t="s">
        <v>11276</v>
      </c>
      <c r="C1847" s="517">
        <v>1</v>
      </c>
      <c r="D1847" s="525" t="s">
        <v>10116</v>
      </c>
      <c r="E1847" s="525" t="s">
        <v>11275</v>
      </c>
      <c r="F1847" s="346"/>
      <c r="G1847" s="540"/>
      <c r="H1847" s="547"/>
      <c r="I1847" s="365"/>
      <c r="J1847" s="348"/>
      <c r="K1847" s="348"/>
      <c r="L1847" s="348"/>
      <c r="M1847" s="348"/>
      <c r="N1847" s="348"/>
      <c r="O1847" s="348"/>
      <c r="P1847" s="348"/>
      <c r="Q1847" s="348"/>
      <c r="R1847" s="348"/>
      <c r="S1847" s="348"/>
      <c r="T1847" s="348"/>
      <c r="U1847" s="348"/>
      <c r="V1847" s="348"/>
      <c r="W1847" s="348"/>
    </row>
    <row r="1848" spans="1:23" ht="12" customHeight="1">
      <c r="A1848" s="517">
        <f t="shared" si="29"/>
        <v>1843</v>
      </c>
      <c r="B1848" s="518" t="s">
        <v>13148</v>
      </c>
      <c r="C1848" s="517" t="s">
        <v>12359</v>
      </c>
      <c r="D1848" s="525" t="s">
        <v>10397</v>
      </c>
      <c r="E1848" s="525" t="s">
        <v>13147</v>
      </c>
      <c r="F1848" s="346"/>
      <c r="G1848" s="540"/>
      <c r="H1848" s="547"/>
      <c r="I1848" s="365"/>
      <c r="J1848" s="348"/>
      <c r="K1848" s="348"/>
      <c r="L1848" s="348"/>
      <c r="M1848" s="348"/>
      <c r="N1848" s="348"/>
      <c r="O1848" s="348"/>
      <c r="P1848" s="348"/>
      <c r="Q1848" s="348"/>
      <c r="R1848" s="348"/>
      <c r="S1848" s="348"/>
      <c r="T1848" s="348"/>
      <c r="U1848" s="348"/>
      <c r="V1848" s="348"/>
      <c r="W1848" s="348"/>
    </row>
    <row r="1849" spans="1:23" ht="12" customHeight="1">
      <c r="A1849" s="517">
        <f t="shared" si="29"/>
        <v>1844</v>
      </c>
      <c r="B1849" s="518" t="s">
        <v>13148</v>
      </c>
      <c r="C1849" s="517" t="s">
        <v>12359</v>
      </c>
      <c r="D1849" s="525" t="s">
        <v>10397</v>
      </c>
      <c r="E1849" s="525" t="s">
        <v>13147</v>
      </c>
      <c r="F1849" s="346"/>
      <c r="G1849" s="540"/>
      <c r="H1849" s="547"/>
      <c r="I1849" s="365"/>
      <c r="J1849" s="348"/>
      <c r="K1849" s="348"/>
      <c r="L1849" s="348"/>
      <c r="M1849" s="348"/>
      <c r="N1849" s="348"/>
      <c r="O1849" s="348"/>
      <c r="P1849" s="348"/>
      <c r="Q1849" s="348"/>
      <c r="R1849" s="348"/>
      <c r="S1849" s="348"/>
      <c r="T1849" s="348"/>
      <c r="U1849" s="348"/>
      <c r="V1849" s="348"/>
      <c r="W1849" s="348"/>
    </row>
    <row r="1850" spans="1:23" ht="12" customHeight="1">
      <c r="A1850" s="517">
        <f t="shared" si="29"/>
        <v>1845</v>
      </c>
      <c r="B1850" s="518" t="s">
        <v>13148</v>
      </c>
      <c r="C1850" s="517" t="s">
        <v>12359</v>
      </c>
      <c r="D1850" s="525" t="s">
        <v>10397</v>
      </c>
      <c r="E1850" s="525" t="s">
        <v>13147</v>
      </c>
      <c r="F1850" s="346"/>
      <c r="G1850" s="540"/>
      <c r="H1850" s="547"/>
      <c r="I1850" s="365"/>
      <c r="J1850" s="348"/>
      <c r="K1850" s="348"/>
      <c r="L1850" s="348"/>
      <c r="M1850" s="348"/>
      <c r="N1850" s="348"/>
      <c r="O1850" s="348"/>
      <c r="P1850" s="348"/>
      <c r="Q1850" s="348"/>
      <c r="R1850" s="348"/>
      <c r="S1850" s="348"/>
      <c r="T1850" s="348"/>
      <c r="U1850" s="348"/>
      <c r="V1850" s="348"/>
      <c r="W1850" s="348"/>
    </row>
    <row r="1851" spans="1:23" ht="12" customHeight="1">
      <c r="A1851" s="517">
        <f t="shared" si="29"/>
        <v>1846</v>
      </c>
      <c r="B1851" s="518" t="s">
        <v>13148</v>
      </c>
      <c r="C1851" s="517" t="s">
        <v>12359</v>
      </c>
      <c r="D1851" s="525" t="s">
        <v>10397</v>
      </c>
      <c r="E1851" s="525" t="s">
        <v>13147</v>
      </c>
      <c r="F1851" s="346"/>
      <c r="G1851" s="540"/>
      <c r="H1851" s="547"/>
      <c r="I1851" s="365"/>
      <c r="J1851" s="348"/>
      <c r="K1851" s="348"/>
      <c r="L1851" s="348"/>
      <c r="M1851" s="348"/>
      <c r="N1851" s="348"/>
      <c r="O1851" s="348"/>
      <c r="P1851" s="348"/>
      <c r="Q1851" s="348"/>
      <c r="R1851" s="348"/>
      <c r="S1851" s="348"/>
      <c r="T1851" s="348"/>
      <c r="U1851" s="348"/>
      <c r="V1851" s="348"/>
      <c r="W1851" s="348"/>
    </row>
    <row r="1852" spans="1:23" ht="12" customHeight="1">
      <c r="A1852" s="517">
        <f t="shared" si="29"/>
        <v>1847</v>
      </c>
      <c r="B1852" s="518" t="s">
        <v>13148</v>
      </c>
      <c r="C1852" s="517" t="s">
        <v>12359</v>
      </c>
      <c r="D1852" s="525" t="s">
        <v>10397</v>
      </c>
      <c r="E1852" s="525" t="s">
        <v>13147</v>
      </c>
      <c r="F1852" s="346"/>
      <c r="G1852" s="540"/>
      <c r="H1852" s="547"/>
      <c r="I1852" s="365"/>
      <c r="J1852" s="348"/>
      <c r="K1852" s="348"/>
      <c r="L1852" s="348"/>
      <c r="M1852" s="348"/>
      <c r="N1852" s="348"/>
      <c r="O1852" s="348"/>
      <c r="P1852" s="348"/>
      <c r="Q1852" s="348"/>
      <c r="R1852" s="348"/>
      <c r="S1852" s="348"/>
      <c r="T1852" s="348"/>
      <c r="U1852" s="348"/>
      <c r="V1852" s="348"/>
      <c r="W1852" s="348"/>
    </row>
    <row r="1853" spans="1:23" ht="12" customHeight="1">
      <c r="A1853" s="517">
        <f t="shared" si="29"/>
        <v>1848</v>
      </c>
      <c r="B1853" s="518" t="s">
        <v>13148</v>
      </c>
      <c r="C1853" s="517" t="s">
        <v>12359</v>
      </c>
      <c r="D1853" s="525" t="s">
        <v>10397</v>
      </c>
      <c r="E1853" s="525" t="s">
        <v>13147</v>
      </c>
      <c r="F1853" s="346"/>
      <c r="G1853" s="540"/>
      <c r="H1853" s="547"/>
      <c r="I1853" s="365"/>
      <c r="J1853" s="348"/>
      <c r="K1853" s="348"/>
      <c r="L1853" s="348"/>
      <c r="M1853" s="348"/>
      <c r="N1853" s="348"/>
      <c r="O1853" s="348"/>
      <c r="P1853" s="348"/>
      <c r="Q1853" s="348"/>
      <c r="R1853" s="348"/>
      <c r="S1853" s="348"/>
      <c r="T1853" s="348"/>
      <c r="U1853" s="348"/>
      <c r="V1853" s="348"/>
      <c r="W1853" s="348"/>
    </row>
    <row r="1854" spans="1:23" ht="12" customHeight="1">
      <c r="A1854" s="517">
        <f t="shared" si="29"/>
        <v>1849</v>
      </c>
      <c r="B1854" s="518" t="s">
        <v>13148</v>
      </c>
      <c r="C1854" s="517" t="s">
        <v>12359</v>
      </c>
      <c r="D1854" s="525" t="s">
        <v>10397</v>
      </c>
      <c r="E1854" s="525" t="s">
        <v>13147</v>
      </c>
      <c r="F1854" s="346"/>
      <c r="G1854" s="540"/>
      <c r="H1854" s="547"/>
      <c r="I1854" s="365"/>
      <c r="J1854" s="348"/>
      <c r="K1854" s="348"/>
      <c r="L1854" s="348"/>
      <c r="M1854" s="348"/>
      <c r="N1854" s="348"/>
      <c r="O1854" s="348"/>
      <c r="P1854" s="348"/>
      <c r="Q1854" s="348"/>
      <c r="R1854" s="348"/>
      <c r="S1854" s="348"/>
      <c r="T1854" s="348"/>
      <c r="U1854" s="348"/>
      <c r="V1854" s="348"/>
      <c r="W1854" s="348"/>
    </row>
    <row r="1855" spans="1:23" ht="12" customHeight="1">
      <c r="A1855" s="517">
        <f t="shared" si="29"/>
        <v>1850</v>
      </c>
      <c r="B1855" s="518" t="s">
        <v>13148</v>
      </c>
      <c r="C1855" s="517" t="s">
        <v>12359</v>
      </c>
      <c r="D1855" s="525" t="s">
        <v>10397</v>
      </c>
      <c r="E1855" s="525" t="s">
        <v>13147</v>
      </c>
      <c r="F1855" s="346"/>
      <c r="G1855" s="540"/>
      <c r="H1855" s="547"/>
      <c r="I1855" s="365"/>
      <c r="J1855" s="348"/>
      <c r="K1855" s="348"/>
      <c r="L1855" s="348"/>
      <c r="M1855" s="348"/>
      <c r="N1855" s="348"/>
      <c r="O1855" s="348"/>
      <c r="P1855" s="348"/>
      <c r="Q1855" s="348"/>
      <c r="R1855" s="348"/>
      <c r="S1855" s="348"/>
      <c r="T1855" s="348"/>
      <c r="U1855" s="348"/>
      <c r="V1855" s="348"/>
      <c r="W1855" s="348"/>
    </row>
    <row r="1856" spans="1:23" ht="12" customHeight="1">
      <c r="A1856" s="517">
        <f t="shared" si="29"/>
        <v>1851</v>
      </c>
      <c r="B1856" s="518" t="s">
        <v>13148</v>
      </c>
      <c r="C1856" s="517" t="s">
        <v>12359</v>
      </c>
      <c r="D1856" s="525" t="s">
        <v>10397</v>
      </c>
      <c r="E1856" s="525" t="s">
        <v>13147</v>
      </c>
      <c r="F1856" s="346"/>
      <c r="G1856" s="540"/>
      <c r="H1856" s="547"/>
      <c r="I1856" s="365"/>
      <c r="J1856" s="348"/>
      <c r="K1856" s="348"/>
      <c r="L1856" s="348"/>
      <c r="M1856" s="348"/>
      <c r="N1856" s="348"/>
      <c r="O1856" s="348"/>
      <c r="P1856" s="348"/>
      <c r="Q1856" s="348"/>
      <c r="R1856" s="348"/>
      <c r="S1856" s="348"/>
      <c r="T1856" s="348"/>
      <c r="U1856" s="348"/>
      <c r="V1856" s="348"/>
      <c r="W1856" s="348"/>
    </row>
    <row r="1857" spans="1:23" ht="12" customHeight="1">
      <c r="A1857" s="517">
        <f t="shared" si="29"/>
        <v>1852</v>
      </c>
      <c r="B1857" s="518" t="s">
        <v>13148</v>
      </c>
      <c r="C1857" s="517" t="s">
        <v>12359</v>
      </c>
      <c r="D1857" s="525" t="s">
        <v>10397</v>
      </c>
      <c r="E1857" s="525" t="s">
        <v>13147</v>
      </c>
      <c r="F1857" s="346"/>
      <c r="G1857" s="540"/>
      <c r="H1857" s="547"/>
      <c r="I1857" s="365"/>
      <c r="J1857" s="348"/>
      <c r="K1857" s="348"/>
      <c r="L1857" s="348"/>
      <c r="M1857" s="348"/>
      <c r="N1857" s="348"/>
      <c r="O1857" s="348"/>
      <c r="P1857" s="348"/>
      <c r="Q1857" s="348"/>
      <c r="R1857" s="348"/>
      <c r="S1857" s="348"/>
      <c r="T1857" s="348"/>
      <c r="U1857" s="348"/>
      <c r="V1857" s="348"/>
      <c r="W1857" s="348"/>
    </row>
    <row r="1858" spans="1:23" ht="12" customHeight="1">
      <c r="A1858" s="517">
        <f t="shared" si="29"/>
        <v>1853</v>
      </c>
      <c r="B1858" s="518" t="s">
        <v>13148</v>
      </c>
      <c r="C1858" s="517" t="s">
        <v>12359</v>
      </c>
      <c r="D1858" s="525" t="s">
        <v>10397</v>
      </c>
      <c r="E1858" s="525" t="s">
        <v>13147</v>
      </c>
      <c r="F1858" s="346"/>
      <c r="G1858" s="540"/>
      <c r="H1858" s="547"/>
      <c r="I1858" s="365"/>
      <c r="J1858" s="348"/>
      <c r="K1858" s="348"/>
      <c r="L1858" s="348"/>
      <c r="M1858" s="348"/>
      <c r="N1858" s="348"/>
      <c r="O1858" s="348"/>
      <c r="P1858" s="348"/>
      <c r="Q1858" s="348"/>
      <c r="R1858" s="348"/>
      <c r="S1858" s="348"/>
      <c r="T1858" s="348"/>
      <c r="U1858" s="348"/>
      <c r="V1858" s="348"/>
      <c r="W1858" s="348"/>
    </row>
    <row r="1859" spans="1:23" ht="12" customHeight="1">
      <c r="A1859" s="517">
        <f t="shared" si="29"/>
        <v>1854</v>
      </c>
      <c r="B1859" s="518" t="s">
        <v>13148</v>
      </c>
      <c r="C1859" s="517" t="s">
        <v>12359</v>
      </c>
      <c r="D1859" s="525" t="s">
        <v>10397</v>
      </c>
      <c r="E1859" s="525" t="s">
        <v>13147</v>
      </c>
      <c r="F1859" s="346"/>
      <c r="G1859" s="540"/>
      <c r="H1859" s="547"/>
      <c r="I1859" s="365"/>
      <c r="J1859" s="348"/>
      <c r="K1859" s="348"/>
      <c r="L1859" s="348"/>
      <c r="M1859" s="348"/>
      <c r="N1859" s="348"/>
      <c r="O1859" s="348"/>
      <c r="P1859" s="348"/>
      <c r="Q1859" s="348"/>
      <c r="R1859" s="348"/>
      <c r="S1859" s="348"/>
      <c r="T1859" s="348"/>
      <c r="U1859" s="348"/>
      <c r="V1859" s="348"/>
      <c r="W1859" s="348"/>
    </row>
    <row r="1860" spans="1:23" ht="12" customHeight="1">
      <c r="A1860" s="517">
        <f t="shared" si="29"/>
        <v>1855</v>
      </c>
      <c r="B1860" s="518" t="s">
        <v>13148</v>
      </c>
      <c r="C1860" s="517" t="s">
        <v>12359</v>
      </c>
      <c r="D1860" s="525" t="s">
        <v>10397</v>
      </c>
      <c r="E1860" s="525" t="s">
        <v>13147</v>
      </c>
      <c r="F1860" s="346"/>
      <c r="G1860" s="540"/>
      <c r="H1860" s="547"/>
      <c r="I1860" s="365"/>
      <c r="J1860" s="348"/>
      <c r="K1860" s="348"/>
      <c r="L1860" s="348"/>
      <c r="M1860" s="348"/>
      <c r="N1860" s="348"/>
      <c r="O1860" s="348"/>
      <c r="P1860" s="348"/>
      <c r="Q1860" s="348"/>
      <c r="R1860" s="348"/>
      <c r="S1860" s="348"/>
      <c r="T1860" s="348"/>
      <c r="U1860" s="348"/>
      <c r="V1860" s="348"/>
      <c r="W1860" s="348"/>
    </row>
    <row r="1861" spans="1:23" ht="12" customHeight="1">
      <c r="A1861" s="517">
        <f t="shared" si="29"/>
        <v>1856</v>
      </c>
      <c r="B1861" s="518" t="s">
        <v>13148</v>
      </c>
      <c r="C1861" s="517" t="s">
        <v>12359</v>
      </c>
      <c r="D1861" s="525" t="s">
        <v>10397</v>
      </c>
      <c r="E1861" s="525" t="s">
        <v>13147</v>
      </c>
      <c r="F1861" s="346"/>
      <c r="G1861" s="540"/>
      <c r="H1861" s="547"/>
      <c r="I1861" s="365"/>
      <c r="J1861" s="348"/>
      <c r="K1861" s="348"/>
      <c r="L1861" s="348"/>
      <c r="M1861" s="348"/>
      <c r="N1861" s="348"/>
      <c r="O1861" s="348"/>
      <c r="P1861" s="348"/>
      <c r="Q1861" s="348"/>
      <c r="R1861" s="348"/>
      <c r="S1861" s="348"/>
      <c r="T1861" s="348"/>
      <c r="U1861" s="348"/>
      <c r="V1861" s="348"/>
      <c r="W1861" s="348"/>
    </row>
    <row r="1862" spans="1:23" ht="12" customHeight="1">
      <c r="A1862" s="517">
        <f t="shared" si="29"/>
        <v>1857</v>
      </c>
      <c r="B1862" s="518" t="s">
        <v>13148</v>
      </c>
      <c r="C1862" s="517" t="s">
        <v>12359</v>
      </c>
      <c r="D1862" s="525" t="s">
        <v>10397</v>
      </c>
      <c r="E1862" s="525" t="s">
        <v>13147</v>
      </c>
      <c r="F1862" s="346"/>
      <c r="G1862" s="540"/>
      <c r="H1862" s="547"/>
      <c r="I1862" s="365"/>
      <c r="J1862" s="348"/>
      <c r="K1862" s="348"/>
      <c r="L1862" s="348"/>
      <c r="M1862" s="348"/>
      <c r="N1862" s="348"/>
      <c r="O1862" s="348"/>
      <c r="P1862" s="348"/>
      <c r="Q1862" s="348"/>
      <c r="R1862" s="348"/>
      <c r="S1862" s="348"/>
      <c r="T1862" s="348"/>
      <c r="U1862" s="348"/>
      <c r="V1862" s="348"/>
      <c r="W1862" s="348"/>
    </row>
    <row r="1863" spans="1:23" ht="12" customHeight="1">
      <c r="A1863" s="517">
        <f t="shared" si="29"/>
        <v>1858</v>
      </c>
      <c r="B1863" s="518" t="s">
        <v>13148</v>
      </c>
      <c r="C1863" s="517" t="s">
        <v>12359</v>
      </c>
      <c r="D1863" s="525" t="s">
        <v>10397</v>
      </c>
      <c r="E1863" s="525" t="s">
        <v>13147</v>
      </c>
      <c r="F1863" s="346"/>
      <c r="G1863" s="540"/>
      <c r="H1863" s="547"/>
      <c r="I1863" s="365"/>
      <c r="J1863" s="348"/>
      <c r="K1863" s="348"/>
      <c r="L1863" s="348"/>
      <c r="M1863" s="348"/>
      <c r="N1863" s="348"/>
      <c r="O1863" s="348"/>
      <c r="P1863" s="348"/>
      <c r="Q1863" s="348"/>
      <c r="R1863" s="348"/>
      <c r="S1863" s="348"/>
      <c r="T1863" s="348"/>
      <c r="U1863" s="348"/>
      <c r="V1863" s="348"/>
      <c r="W1863" s="348"/>
    </row>
    <row r="1864" spans="1:23" ht="12" customHeight="1">
      <c r="A1864" s="517">
        <f t="shared" ref="A1864:A1927" si="30">A1863+1</f>
        <v>1859</v>
      </c>
      <c r="B1864" s="518" t="s">
        <v>13148</v>
      </c>
      <c r="C1864" s="517" t="s">
        <v>12359</v>
      </c>
      <c r="D1864" s="525" t="s">
        <v>10397</v>
      </c>
      <c r="E1864" s="525" t="s">
        <v>13147</v>
      </c>
      <c r="F1864" s="346"/>
      <c r="G1864" s="540"/>
      <c r="H1864" s="547"/>
      <c r="I1864" s="365"/>
      <c r="J1864" s="348"/>
      <c r="K1864" s="348"/>
      <c r="L1864" s="348"/>
      <c r="M1864" s="348"/>
      <c r="N1864" s="348"/>
      <c r="O1864" s="348"/>
      <c r="P1864" s="348"/>
      <c r="Q1864" s="348"/>
      <c r="R1864" s="348"/>
      <c r="S1864" s="348"/>
      <c r="T1864" s="348"/>
      <c r="U1864" s="348"/>
      <c r="V1864" s="348"/>
      <c r="W1864" s="348"/>
    </row>
    <row r="1865" spans="1:23" ht="12" customHeight="1">
      <c r="A1865" s="517">
        <f t="shared" si="30"/>
        <v>1860</v>
      </c>
      <c r="B1865" s="518" t="s">
        <v>13148</v>
      </c>
      <c r="C1865" s="517" t="s">
        <v>12359</v>
      </c>
      <c r="D1865" s="525" t="s">
        <v>10397</v>
      </c>
      <c r="E1865" s="525" t="s">
        <v>13147</v>
      </c>
      <c r="F1865" s="346"/>
      <c r="G1865" s="540"/>
      <c r="H1865" s="547"/>
      <c r="I1865" s="365"/>
      <c r="J1865" s="348"/>
      <c r="K1865" s="348"/>
      <c r="L1865" s="348"/>
      <c r="M1865" s="348"/>
      <c r="N1865" s="348"/>
      <c r="O1865" s="348"/>
      <c r="P1865" s="348"/>
      <c r="Q1865" s="348"/>
      <c r="R1865" s="348"/>
      <c r="S1865" s="348"/>
      <c r="T1865" s="348"/>
      <c r="U1865" s="348"/>
      <c r="V1865" s="348"/>
      <c r="W1865" s="348"/>
    </row>
    <row r="1866" spans="1:23" ht="12" customHeight="1">
      <c r="A1866" s="517">
        <f t="shared" si="30"/>
        <v>1861</v>
      </c>
      <c r="B1866" s="518" t="s">
        <v>13148</v>
      </c>
      <c r="C1866" s="517" t="s">
        <v>12359</v>
      </c>
      <c r="D1866" s="525" t="s">
        <v>10397</v>
      </c>
      <c r="E1866" s="525" t="s">
        <v>13147</v>
      </c>
      <c r="F1866" s="346"/>
      <c r="G1866" s="540"/>
      <c r="H1866" s="547"/>
      <c r="I1866" s="365"/>
      <c r="J1866" s="348"/>
      <c r="K1866" s="348"/>
      <c r="L1866" s="348"/>
      <c r="M1866" s="348"/>
      <c r="N1866" s="348"/>
      <c r="O1866" s="348"/>
      <c r="P1866" s="348"/>
      <c r="Q1866" s="348"/>
      <c r="R1866" s="348"/>
      <c r="S1866" s="348"/>
      <c r="T1866" s="348"/>
      <c r="U1866" s="348"/>
      <c r="V1866" s="348"/>
      <c r="W1866" s="348"/>
    </row>
    <row r="1867" spans="1:23" ht="12" customHeight="1">
      <c r="A1867" s="517">
        <f t="shared" si="30"/>
        <v>1862</v>
      </c>
      <c r="B1867" s="518" t="s">
        <v>13148</v>
      </c>
      <c r="C1867" s="517" t="s">
        <v>12359</v>
      </c>
      <c r="D1867" s="525" t="s">
        <v>10397</v>
      </c>
      <c r="E1867" s="525" t="s">
        <v>13147</v>
      </c>
      <c r="F1867" s="346"/>
      <c r="G1867" s="540"/>
      <c r="H1867" s="547"/>
      <c r="I1867" s="365"/>
      <c r="J1867" s="348"/>
      <c r="K1867" s="348"/>
      <c r="L1867" s="348"/>
      <c r="M1867" s="348"/>
      <c r="N1867" s="348"/>
      <c r="O1867" s="348"/>
      <c r="P1867" s="348"/>
      <c r="Q1867" s="348"/>
      <c r="R1867" s="348"/>
      <c r="S1867" s="348"/>
      <c r="T1867" s="348"/>
      <c r="U1867" s="348"/>
      <c r="V1867" s="348"/>
      <c r="W1867" s="348"/>
    </row>
    <row r="1868" spans="1:23" ht="12" customHeight="1">
      <c r="A1868" s="517">
        <f t="shared" si="30"/>
        <v>1863</v>
      </c>
      <c r="B1868" s="518" t="s">
        <v>13148</v>
      </c>
      <c r="C1868" s="517" t="s">
        <v>12359</v>
      </c>
      <c r="D1868" s="525" t="s">
        <v>10397</v>
      </c>
      <c r="E1868" s="525" t="s">
        <v>13147</v>
      </c>
      <c r="F1868" s="346"/>
      <c r="G1868" s="540"/>
      <c r="H1868" s="547"/>
      <c r="I1868" s="365"/>
      <c r="J1868" s="348"/>
      <c r="K1868" s="348"/>
      <c r="L1868" s="348"/>
      <c r="M1868" s="348"/>
      <c r="N1868" s="348"/>
      <c r="O1868" s="348"/>
      <c r="P1868" s="348"/>
      <c r="Q1868" s="348"/>
      <c r="R1868" s="348"/>
      <c r="S1868" s="348"/>
      <c r="T1868" s="348"/>
      <c r="U1868" s="348"/>
      <c r="V1868" s="348"/>
      <c r="W1868" s="348"/>
    </row>
    <row r="1869" spans="1:23" ht="12" customHeight="1">
      <c r="A1869" s="517">
        <f t="shared" si="30"/>
        <v>1864</v>
      </c>
      <c r="B1869" s="518" t="s">
        <v>13148</v>
      </c>
      <c r="C1869" s="517" t="s">
        <v>12359</v>
      </c>
      <c r="D1869" s="525" t="s">
        <v>10397</v>
      </c>
      <c r="E1869" s="525" t="s">
        <v>13147</v>
      </c>
      <c r="F1869" s="346"/>
      <c r="G1869" s="540"/>
      <c r="H1869" s="547"/>
      <c r="I1869" s="365"/>
      <c r="J1869" s="348"/>
      <c r="K1869" s="348"/>
      <c r="L1869" s="348"/>
      <c r="M1869" s="348"/>
      <c r="N1869" s="348"/>
      <c r="O1869" s="348"/>
      <c r="P1869" s="348"/>
      <c r="Q1869" s="348"/>
      <c r="R1869" s="348"/>
      <c r="S1869" s="348"/>
      <c r="T1869" s="348"/>
      <c r="U1869" s="348"/>
      <c r="V1869" s="348"/>
      <c r="W1869" s="348"/>
    </row>
    <row r="1870" spans="1:23" ht="12" customHeight="1">
      <c r="A1870" s="517">
        <f t="shared" si="30"/>
        <v>1865</v>
      </c>
      <c r="B1870" s="518" t="s">
        <v>13148</v>
      </c>
      <c r="C1870" s="517" t="s">
        <v>12359</v>
      </c>
      <c r="D1870" s="525" t="s">
        <v>10397</v>
      </c>
      <c r="E1870" s="525" t="s">
        <v>13147</v>
      </c>
      <c r="F1870" s="346"/>
      <c r="G1870" s="540"/>
      <c r="H1870" s="547"/>
      <c r="I1870" s="365"/>
      <c r="J1870" s="348"/>
      <c r="K1870" s="348"/>
      <c r="L1870" s="348"/>
      <c r="M1870" s="348"/>
      <c r="N1870" s="348"/>
      <c r="O1870" s="348"/>
      <c r="P1870" s="348"/>
      <c r="Q1870" s="348"/>
      <c r="R1870" s="348"/>
      <c r="S1870" s="348"/>
      <c r="T1870" s="348"/>
      <c r="U1870" s="348"/>
      <c r="V1870" s="348"/>
      <c r="W1870" s="348"/>
    </row>
    <row r="1871" spans="1:23" ht="12" customHeight="1">
      <c r="A1871" s="517">
        <f t="shared" si="30"/>
        <v>1866</v>
      </c>
      <c r="B1871" s="518" t="s">
        <v>13148</v>
      </c>
      <c r="C1871" s="517" t="s">
        <v>12359</v>
      </c>
      <c r="D1871" s="525" t="s">
        <v>10397</v>
      </c>
      <c r="E1871" s="525" t="s">
        <v>13147</v>
      </c>
      <c r="F1871" s="346"/>
      <c r="G1871" s="540"/>
      <c r="H1871" s="547"/>
      <c r="I1871" s="365"/>
      <c r="J1871" s="348"/>
      <c r="K1871" s="348"/>
      <c r="L1871" s="348"/>
      <c r="M1871" s="348"/>
      <c r="N1871" s="348"/>
      <c r="O1871" s="348"/>
      <c r="P1871" s="348"/>
      <c r="Q1871" s="348"/>
      <c r="R1871" s="348"/>
      <c r="S1871" s="348"/>
      <c r="T1871" s="348"/>
      <c r="U1871" s="348"/>
      <c r="V1871" s="348"/>
      <c r="W1871" s="348"/>
    </row>
    <row r="1872" spans="1:23" ht="12" customHeight="1">
      <c r="A1872" s="517">
        <f t="shared" si="30"/>
        <v>1867</v>
      </c>
      <c r="B1872" s="518" t="s">
        <v>13148</v>
      </c>
      <c r="C1872" s="517" t="s">
        <v>12359</v>
      </c>
      <c r="D1872" s="525" t="s">
        <v>10397</v>
      </c>
      <c r="E1872" s="525" t="s">
        <v>13147</v>
      </c>
      <c r="F1872" s="346"/>
      <c r="G1872" s="540"/>
      <c r="H1872" s="547"/>
      <c r="I1872" s="365"/>
      <c r="J1872" s="348"/>
      <c r="K1872" s="348"/>
      <c r="L1872" s="348"/>
      <c r="M1872" s="348"/>
      <c r="N1872" s="348"/>
      <c r="O1872" s="348"/>
      <c r="P1872" s="348"/>
      <c r="Q1872" s="348"/>
      <c r="R1872" s="348"/>
      <c r="S1872" s="348"/>
      <c r="T1872" s="348"/>
      <c r="U1872" s="348"/>
      <c r="V1872" s="348"/>
      <c r="W1872" s="348"/>
    </row>
    <row r="1873" spans="1:23" ht="12" customHeight="1">
      <c r="A1873" s="517">
        <f t="shared" si="30"/>
        <v>1868</v>
      </c>
      <c r="B1873" s="518" t="s">
        <v>13148</v>
      </c>
      <c r="C1873" s="517" t="s">
        <v>12359</v>
      </c>
      <c r="D1873" s="525" t="s">
        <v>10397</v>
      </c>
      <c r="E1873" s="525" t="s">
        <v>13147</v>
      </c>
      <c r="F1873" s="346"/>
      <c r="G1873" s="540"/>
      <c r="H1873" s="547"/>
      <c r="I1873" s="365"/>
      <c r="J1873" s="348"/>
      <c r="K1873" s="348"/>
      <c r="L1873" s="348"/>
      <c r="M1873" s="348"/>
      <c r="N1873" s="348"/>
      <c r="O1873" s="348"/>
      <c r="P1873" s="348"/>
      <c r="Q1873" s="348"/>
      <c r="R1873" s="348"/>
      <c r="S1873" s="348"/>
      <c r="T1873" s="348"/>
      <c r="U1873" s="348"/>
      <c r="V1873" s="348"/>
      <c r="W1873" s="348"/>
    </row>
    <row r="1874" spans="1:23" ht="12" customHeight="1">
      <c r="A1874" s="517">
        <f t="shared" si="30"/>
        <v>1869</v>
      </c>
      <c r="B1874" s="518" t="s">
        <v>13148</v>
      </c>
      <c r="C1874" s="517" t="s">
        <v>12359</v>
      </c>
      <c r="D1874" s="525" t="s">
        <v>10397</v>
      </c>
      <c r="E1874" s="525" t="s">
        <v>13147</v>
      </c>
      <c r="F1874" s="346"/>
      <c r="G1874" s="540"/>
      <c r="H1874" s="547"/>
      <c r="I1874" s="365"/>
      <c r="J1874" s="348"/>
      <c r="K1874" s="348"/>
      <c r="L1874" s="348"/>
      <c r="M1874" s="348"/>
      <c r="N1874" s="348"/>
      <c r="O1874" s="348"/>
      <c r="P1874" s="348"/>
      <c r="Q1874" s="348"/>
      <c r="R1874" s="348"/>
      <c r="S1874" s="348"/>
      <c r="T1874" s="348"/>
      <c r="U1874" s="348"/>
      <c r="V1874" s="348"/>
      <c r="W1874" s="348"/>
    </row>
    <row r="1875" spans="1:23" ht="12" customHeight="1">
      <c r="A1875" s="517">
        <f t="shared" si="30"/>
        <v>1870</v>
      </c>
      <c r="B1875" s="518" t="s">
        <v>13148</v>
      </c>
      <c r="C1875" s="517" t="s">
        <v>12359</v>
      </c>
      <c r="D1875" s="525" t="s">
        <v>10397</v>
      </c>
      <c r="E1875" s="525" t="s">
        <v>13147</v>
      </c>
      <c r="F1875" s="346"/>
      <c r="G1875" s="540"/>
      <c r="H1875" s="547"/>
      <c r="I1875" s="365"/>
      <c r="J1875" s="348"/>
      <c r="K1875" s="348"/>
      <c r="L1875" s="348"/>
      <c r="M1875" s="348"/>
      <c r="N1875" s="348"/>
      <c r="O1875" s="348"/>
      <c r="P1875" s="348"/>
      <c r="Q1875" s="348"/>
      <c r="R1875" s="348"/>
      <c r="S1875" s="348"/>
      <c r="T1875" s="348"/>
      <c r="U1875" s="348"/>
      <c r="V1875" s="348"/>
      <c r="W1875" s="348"/>
    </row>
    <row r="1876" spans="1:23" ht="12" customHeight="1">
      <c r="A1876" s="517">
        <f t="shared" si="30"/>
        <v>1871</v>
      </c>
      <c r="B1876" s="518" t="s">
        <v>13148</v>
      </c>
      <c r="C1876" s="517" t="s">
        <v>12359</v>
      </c>
      <c r="D1876" s="525" t="s">
        <v>10397</v>
      </c>
      <c r="E1876" s="525" t="s">
        <v>13147</v>
      </c>
      <c r="F1876" s="346"/>
      <c r="G1876" s="540"/>
      <c r="H1876" s="547"/>
      <c r="I1876" s="365"/>
      <c r="J1876" s="348"/>
      <c r="K1876" s="348"/>
      <c r="L1876" s="348"/>
      <c r="M1876" s="348"/>
      <c r="N1876" s="348"/>
      <c r="O1876" s="348"/>
      <c r="P1876" s="348"/>
      <c r="Q1876" s="348"/>
      <c r="R1876" s="348"/>
      <c r="S1876" s="348"/>
      <c r="T1876" s="348"/>
      <c r="U1876" s="348"/>
      <c r="V1876" s="348"/>
      <c r="W1876" s="348"/>
    </row>
    <row r="1877" spans="1:23" ht="12" customHeight="1">
      <c r="A1877" s="517">
        <f t="shared" si="30"/>
        <v>1872</v>
      </c>
      <c r="B1877" s="518" t="s">
        <v>13148</v>
      </c>
      <c r="C1877" s="517" t="s">
        <v>12359</v>
      </c>
      <c r="D1877" s="525" t="s">
        <v>10397</v>
      </c>
      <c r="E1877" s="525" t="s">
        <v>13147</v>
      </c>
      <c r="F1877" s="346"/>
      <c r="G1877" s="540"/>
      <c r="H1877" s="547"/>
      <c r="I1877" s="365"/>
      <c r="J1877" s="348"/>
      <c r="K1877" s="348"/>
      <c r="L1877" s="348"/>
      <c r="M1877" s="348"/>
      <c r="N1877" s="348"/>
      <c r="O1877" s="348"/>
      <c r="P1877" s="348"/>
      <c r="Q1877" s="348"/>
      <c r="R1877" s="348"/>
      <c r="S1877" s="348"/>
      <c r="T1877" s="348"/>
      <c r="U1877" s="348"/>
      <c r="V1877" s="348"/>
      <c r="W1877" s="348"/>
    </row>
    <row r="1878" spans="1:23" ht="12" customHeight="1">
      <c r="A1878" s="517">
        <f t="shared" si="30"/>
        <v>1873</v>
      </c>
      <c r="B1878" s="518" t="s">
        <v>13148</v>
      </c>
      <c r="C1878" s="517" t="s">
        <v>12359</v>
      </c>
      <c r="D1878" s="525" t="s">
        <v>10397</v>
      </c>
      <c r="E1878" s="525" t="s">
        <v>13147</v>
      </c>
      <c r="F1878" s="346"/>
      <c r="G1878" s="540"/>
      <c r="H1878" s="547"/>
      <c r="I1878" s="365"/>
      <c r="J1878" s="348"/>
      <c r="K1878" s="348"/>
      <c r="L1878" s="348"/>
      <c r="M1878" s="348"/>
      <c r="N1878" s="348"/>
      <c r="O1878" s="348"/>
      <c r="P1878" s="348"/>
      <c r="Q1878" s="348"/>
      <c r="R1878" s="348"/>
      <c r="S1878" s="348"/>
      <c r="T1878" s="348"/>
      <c r="U1878" s="348"/>
      <c r="V1878" s="348"/>
      <c r="W1878" s="348"/>
    </row>
    <row r="1879" spans="1:23" ht="12" customHeight="1">
      <c r="A1879" s="517">
        <f t="shared" si="30"/>
        <v>1874</v>
      </c>
      <c r="B1879" s="518" t="s">
        <v>13148</v>
      </c>
      <c r="C1879" s="517" t="s">
        <v>12359</v>
      </c>
      <c r="D1879" s="525" t="s">
        <v>10397</v>
      </c>
      <c r="E1879" s="525" t="s">
        <v>13147</v>
      </c>
      <c r="F1879" s="346"/>
      <c r="G1879" s="540"/>
      <c r="H1879" s="547"/>
      <c r="I1879" s="365"/>
      <c r="J1879" s="348"/>
      <c r="K1879" s="348"/>
      <c r="L1879" s="348"/>
      <c r="M1879" s="348"/>
      <c r="N1879" s="348"/>
      <c r="O1879" s="348"/>
      <c r="P1879" s="348"/>
      <c r="Q1879" s="348"/>
      <c r="R1879" s="348"/>
      <c r="S1879" s="348"/>
      <c r="T1879" s="348"/>
      <c r="U1879" s="348"/>
      <c r="V1879" s="348"/>
      <c r="W1879" s="348"/>
    </row>
    <row r="1880" spans="1:23" ht="12" customHeight="1">
      <c r="A1880" s="517">
        <f t="shared" si="30"/>
        <v>1875</v>
      </c>
      <c r="B1880" s="518" t="s">
        <v>13148</v>
      </c>
      <c r="C1880" s="517" t="s">
        <v>12359</v>
      </c>
      <c r="D1880" s="525" t="s">
        <v>10397</v>
      </c>
      <c r="E1880" s="525" t="s">
        <v>13147</v>
      </c>
      <c r="F1880" s="346"/>
      <c r="G1880" s="540"/>
      <c r="H1880" s="547"/>
      <c r="I1880" s="365"/>
      <c r="J1880" s="348"/>
      <c r="K1880" s="348"/>
      <c r="L1880" s="348"/>
      <c r="M1880" s="348"/>
      <c r="N1880" s="348"/>
      <c r="O1880" s="348"/>
      <c r="P1880" s="348"/>
      <c r="Q1880" s="348"/>
      <c r="R1880" s="348"/>
      <c r="S1880" s="348"/>
      <c r="T1880" s="348"/>
      <c r="U1880" s="348"/>
      <c r="V1880" s="348"/>
      <c r="W1880" s="348"/>
    </row>
    <row r="1881" spans="1:23" ht="12" customHeight="1">
      <c r="A1881" s="517">
        <f t="shared" si="30"/>
        <v>1876</v>
      </c>
      <c r="B1881" s="518" t="s">
        <v>13148</v>
      </c>
      <c r="C1881" s="517" t="s">
        <v>12359</v>
      </c>
      <c r="D1881" s="525" t="s">
        <v>10397</v>
      </c>
      <c r="E1881" s="525" t="s">
        <v>13147</v>
      </c>
      <c r="F1881" s="346"/>
      <c r="G1881" s="540"/>
      <c r="H1881" s="547"/>
      <c r="I1881" s="365"/>
      <c r="J1881" s="348"/>
      <c r="K1881" s="348"/>
      <c r="L1881" s="348"/>
      <c r="M1881" s="348"/>
      <c r="N1881" s="348"/>
      <c r="O1881" s="348"/>
      <c r="P1881" s="348"/>
      <c r="Q1881" s="348"/>
      <c r="R1881" s="348"/>
      <c r="S1881" s="348"/>
      <c r="T1881" s="348"/>
      <c r="U1881" s="348"/>
      <c r="V1881" s="348"/>
      <c r="W1881" s="348"/>
    </row>
    <row r="1882" spans="1:23" ht="12" customHeight="1">
      <c r="A1882" s="517">
        <f t="shared" si="30"/>
        <v>1877</v>
      </c>
      <c r="B1882" s="518" t="s">
        <v>13148</v>
      </c>
      <c r="C1882" s="517" t="s">
        <v>12359</v>
      </c>
      <c r="D1882" s="525" t="s">
        <v>10397</v>
      </c>
      <c r="E1882" s="525" t="s">
        <v>13147</v>
      </c>
      <c r="F1882" s="346"/>
      <c r="G1882" s="540"/>
      <c r="H1882" s="547"/>
      <c r="I1882" s="365"/>
      <c r="J1882" s="348"/>
      <c r="K1882" s="348"/>
      <c r="L1882" s="348"/>
      <c r="M1882" s="348"/>
      <c r="N1882" s="348"/>
      <c r="O1882" s="348"/>
      <c r="P1882" s="348"/>
      <c r="Q1882" s="348"/>
      <c r="R1882" s="348"/>
      <c r="S1882" s="348"/>
      <c r="T1882" s="348"/>
      <c r="U1882" s="348"/>
      <c r="V1882" s="348"/>
      <c r="W1882" s="348"/>
    </row>
    <row r="1883" spans="1:23" ht="12" customHeight="1">
      <c r="A1883" s="517">
        <f t="shared" si="30"/>
        <v>1878</v>
      </c>
      <c r="B1883" s="518" t="s">
        <v>13148</v>
      </c>
      <c r="C1883" s="517" t="s">
        <v>12359</v>
      </c>
      <c r="D1883" s="525" t="s">
        <v>10397</v>
      </c>
      <c r="E1883" s="525" t="s">
        <v>13147</v>
      </c>
      <c r="F1883" s="346"/>
      <c r="G1883" s="540"/>
      <c r="H1883" s="547"/>
      <c r="I1883" s="365"/>
      <c r="J1883" s="348"/>
      <c r="K1883" s="348"/>
      <c r="L1883" s="348"/>
      <c r="M1883" s="348"/>
      <c r="N1883" s="348"/>
      <c r="O1883" s="348"/>
      <c r="P1883" s="348"/>
      <c r="Q1883" s="348"/>
      <c r="R1883" s="348"/>
      <c r="S1883" s="348"/>
      <c r="T1883" s="348"/>
      <c r="U1883" s="348"/>
      <c r="V1883" s="348"/>
      <c r="W1883" s="348"/>
    </row>
    <row r="1884" spans="1:23" ht="12" customHeight="1">
      <c r="A1884" s="517">
        <f t="shared" si="30"/>
        <v>1879</v>
      </c>
      <c r="B1884" s="518" t="s">
        <v>13148</v>
      </c>
      <c r="C1884" s="517" t="s">
        <v>12359</v>
      </c>
      <c r="D1884" s="525" t="s">
        <v>10397</v>
      </c>
      <c r="E1884" s="525" t="s">
        <v>13147</v>
      </c>
      <c r="F1884" s="346"/>
      <c r="G1884" s="540"/>
      <c r="H1884" s="547"/>
      <c r="I1884" s="365"/>
      <c r="J1884" s="348"/>
      <c r="K1884" s="348"/>
      <c r="L1884" s="348"/>
      <c r="M1884" s="348"/>
      <c r="N1884" s="348"/>
      <c r="O1884" s="348"/>
      <c r="P1884" s="348"/>
      <c r="Q1884" s="348"/>
      <c r="R1884" s="348"/>
      <c r="S1884" s="348"/>
      <c r="T1884" s="348"/>
      <c r="U1884" s="348"/>
      <c r="V1884" s="348"/>
      <c r="W1884" s="348"/>
    </row>
    <row r="1885" spans="1:23" ht="12" customHeight="1">
      <c r="A1885" s="517">
        <f t="shared" si="30"/>
        <v>1880</v>
      </c>
      <c r="B1885" s="518" t="s">
        <v>13148</v>
      </c>
      <c r="C1885" s="517" t="s">
        <v>12359</v>
      </c>
      <c r="D1885" s="525" t="s">
        <v>10397</v>
      </c>
      <c r="E1885" s="525" t="s">
        <v>13147</v>
      </c>
      <c r="F1885" s="346"/>
      <c r="G1885" s="540"/>
      <c r="H1885" s="547"/>
      <c r="I1885" s="365"/>
      <c r="J1885" s="348"/>
      <c r="K1885" s="348"/>
      <c r="L1885" s="348"/>
      <c r="M1885" s="348"/>
      <c r="N1885" s="348"/>
      <c r="O1885" s="348"/>
      <c r="P1885" s="348"/>
      <c r="Q1885" s="348"/>
      <c r="R1885" s="348"/>
      <c r="S1885" s="348"/>
      <c r="T1885" s="348"/>
      <c r="U1885" s="348"/>
      <c r="V1885" s="348"/>
      <c r="W1885" s="348"/>
    </row>
    <row r="1886" spans="1:23" ht="12" customHeight="1">
      <c r="A1886" s="517">
        <f t="shared" si="30"/>
        <v>1881</v>
      </c>
      <c r="B1886" s="518" t="s">
        <v>13148</v>
      </c>
      <c r="C1886" s="517" t="s">
        <v>12359</v>
      </c>
      <c r="D1886" s="525" t="s">
        <v>10397</v>
      </c>
      <c r="E1886" s="525" t="s">
        <v>13147</v>
      </c>
      <c r="F1886" s="346"/>
      <c r="G1886" s="540"/>
      <c r="H1886" s="547"/>
      <c r="I1886" s="365"/>
      <c r="J1886" s="348"/>
      <c r="K1886" s="348"/>
      <c r="L1886" s="348"/>
      <c r="M1886" s="348"/>
      <c r="N1886" s="348"/>
      <c r="O1886" s="348"/>
      <c r="P1886" s="348"/>
      <c r="Q1886" s="348"/>
      <c r="R1886" s="348"/>
      <c r="S1886" s="348"/>
      <c r="T1886" s="348"/>
      <c r="U1886" s="348"/>
      <c r="V1886" s="348"/>
      <c r="W1886" s="348"/>
    </row>
    <row r="1887" spans="1:23" ht="12" customHeight="1">
      <c r="A1887" s="517">
        <f t="shared" si="30"/>
        <v>1882</v>
      </c>
      <c r="B1887" s="518" t="s">
        <v>13148</v>
      </c>
      <c r="C1887" s="517" t="s">
        <v>12359</v>
      </c>
      <c r="D1887" s="525" t="s">
        <v>10397</v>
      </c>
      <c r="E1887" s="525" t="s">
        <v>13147</v>
      </c>
      <c r="F1887" s="346"/>
      <c r="G1887" s="540"/>
      <c r="H1887" s="547"/>
      <c r="I1887" s="365"/>
      <c r="J1887" s="348"/>
      <c r="K1887" s="348"/>
      <c r="L1887" s="348"/>
      <c r="M1887" s="348"/>
      <c r="N1887" s="348"/>
      <c r="O1887" s="348"/>
      <c r="P1887" s="348"/>
      <c r="Q1887" s="348"/>
      <c r="R1887" s="348"/>
      <c r="S1887" s="348"/>
      <c r="T1887" s="348"/>
      <c r="U1887" s="348"/>
      <c r="V1887" s="348"/>
      <c r="W1887" s="348"/>
    </row>
    <row r="1888" spans="1:23" ht="12" customHeight="1">
      <c r="A1888" s="517">
        <f t="shared" si="30"/>
        <v>1883</v>
      </c>
      <c r="B1888" s="518" t="s">
        <v>13148</v>
      </c>
      <c r="C1888" s="517" t="s">
        <v>12359</v>
      </c>
      <c r="D1888" s="525" t="s">
        <v>10397</v>
      </c>
      <c r="E1888" s="525" t="s">
        <v>13147</v>
      </c>
      <c r="F1888" s="346"/>
      <c r="G1888" s="540"/>
      <c r="H1888" s="547"/>
      <c r="I1888" s="365"/>
      <c r="J1888" s="348"/>
      <c r="K1888" s="348"/>
      <c r="L1888" s="348"/>
      <c r="M1888" s="348"/>
      <c r="N1888" s="348"/>
      <c r="O1888" s="348"/>
      <c r="P1888" s="348"/>
      <c r="Q1888" s="348"/>
      <c r="R1888" s="348"/>
      <c r="S1888" s="348"/>
      <c r="T1888" s="348"/>
      <c r="U1888" s="348"/>
      <c r="V1888" s="348"/>
      <c r="W1888" s="348"/>
    </row>
    <row r="1889" spans="1:23" ht="12" customHeight="1">
      <c r="A1889" s="517">
        <f t="shared" si="30"/>
        <v>1884</v>
      </c>
      <c r="B1889" s="518" t="s">
        <v>13148</v>
      </c>
      <c r="C1889" s="517" t="s">
        <v>12359</v>
      </c>
      <c r="D1889" s="525" t="s">
        <v>10397</v>
      </c>
      <c r="E1889" s="525" t="s">
        <v>13147</v>
      </c>
      <c r="F1889" s="346"/>
      <c r="G1889" s="540"/>
      <c r="H1889" s="547"/>
      <c r="I1889" s="365"/>
      <c r="J1889" s="348"/>
      <c r="K1889" s="348"/>
      <c r="L1889" s="348"/>
      <c r="M1889" s="348"/>
      <c r="N1889" s="348"/>
      <c r="O1889" s="348"/>
      <c r="P1889" s="348"/>
      <c r="Q1889" s="348"/>
      <c r="R1889" s="348"/>
      <c r="S1889" s="348"/>
      <c r="T1889" s="348"/>
      <c r="U1889" s="348"/>
      <c r="V1889" s="348"/>
      <c r="W1889" s="348"/>
    </row>
    <row r="1890" spans="1:23" ht="12" customHeight="1">
      <c r="A1890" s="517">
        <f t="shared" si="30"/>
        <v>1885</v>
      </c>
      <c r="B1890" s="518" t="s">
        <v>13148</v>
      </c>
      <c r="C1890" s="517" t="s">
        <v>12359</v>
      </c>
      <c r="D1890" s="525" t="s">
        <v>10397</v>
      </c>
      <c r="E1890" s="525" t="s">
        <v>13147</v>
      </c>
      <c r="F1890" s="346"/>
      <c r="G1890" s="540"/>
      <c r="H1890" s="547"/>
      <c r="I1890" s="365"/>
      <c r="J1890" s="348"/>
      <c r="K1890" s="348"/>
      <c r="L1890" s="348"/>
      <c r="M1890" s="348"/>
      <c r="N1890" s="348"/>
      <c r="O1890" s="348"/>
      <c r="P1890" s="348"/>
      <c r="Q1890" s="348"/>
      <c r="R1890" s="348"/>
      <c r="S1890" s="348"/>
      <c r="T1890" s="348"/>
      <c r="U1890" s="348"/>
      <c r="V1890" s="348"/>
      <c r="W1890" s="348"/>
    </row>
    <row r="1891" spans="1:23" ht="12" customHeight="1">
      <c r="A1891" s="517">
        <f t="shared" si="30"/>
        <v>1886</v>
      </c>
      <c r="B1891" s="518" t="s">
        <v>13148</v>
      </c>
      <c r="C1891" s="517" t="s">
        <v>12359</v>
      </c>
      <c r="D1891" s="525" t="s">
        <v>10397</v>
      </c>
      <c r="E1891" s="525" t="s">
        <v>13147</v>
      </c>
      <c r="F1891" s="346"/>
      <c r="G1891" s="540"/>
      <c r="H1891" s="547"/>
      <c r="I1891" s="365"/>
      <c r="J1891" s="348"/>
      <c r="K1891" s="348"/>
      <c r="L1891" s="348"/>
      <c r="M1891" s="348"/>
      <c r="N1891" s="348"/>
      <c r="O1891" s="348"/>
      <c r="P1891" s="348"/>
      <c r="Q1891" s="348"/>
      <c r="R1891" s="348"/>
      <c r="S1891" s="348"/>
      <c r="T1891" s="348"/>
      <c r="U1891" s="348"/>
      <c r="V1891" s="348"/>
      <c r="W1891" s="348"/>
    </row>
    <row r="1892" spans="1:23" ht="12" customHeight="1">
      <c r="A1892" s="517">
        <f t="shared" si="30"/>
        <v>1887</v>
      </c>
      <c r="B1892" s="518" t="s">
        <v>13148</v>
      </c>
      <c r="C1892" s="517" t="s">
        <v>12359</v>
      </c>
      <c r="D1892" s="525" t="s">
        <v>10397</v>
      </c>
      <c r="E1892" s="525" t="s">
        <v>13147</v>
      </c>
      <c r="F1892" s="346"/>
      <c r="G1892" s="540"/>
      <c r="H1892" s="547"/>
      <c r="I1892" s="365"/>
      <c r="J1892" s="348"/>
      <c r="K1892" s="348"/>
      <c r="L1892" s="348"/>
      <c r="M1892" s="348"/>
      <c r="N1892" s="348"/>
      <c r="O1892" s="348"/>
      <c r="P1892" s="348"/>
      <c r="Q1892" s="348"/>
      <c r="R1892" s="348"/>
      <c r="S1892" s="348"/>
      <c r="T1892" s="348"/>
      <c r="U1892" s="348"/>
      <c r="V1892" s="348"/>
      <c r="W1892" s="348"/>
    </row>
    <row r="1893" spans="1:23" ht="12" customHeight="1">
      <c r="A1893" s="517">
        <f t="shared" si="30"/>
        <v>1888</v>
      </c>
      <c r="B1893" s="518" t="s">
        <v>13148</v>
      </c>
      <c r="C1893" s="517" t="s">
        <v>12359</v>
      </c>
      <c r="D1893" s="525" t="s">
        <v>10397</v>
      </c>
      <c r="E1893" s="525" t="s">
        <v>13147</v>
      </c>
      <c r="F1893" s="346"/>
      <c r="G1893" s="540"/>
      <c r="H1893" s="547"/>
      <c r="I1893" s="365"/>
      <c r="J1893" s="348"/>
      <c r="K1893" s="348"/>
      <c r="L1893" s="348"/>
      <c r="M1893" s="348"/>
      <c r="N1893" s="348"/>
      <c r="O1893" s="348"/>
      <c r="P1893" s="348"/>
      <c r="Q1893" s="348"/>
      <c r="R1893" s="348"/>
      <c r="S1893" s="348"/>
      <c r="T1893" s="348"/>
      <c r="U1893" s="348"/>
      <c r="V1893" s="348"/>
      <c r="W1893" s="348"/>
    </row>
    <row r="1894" spans="1:23" ht="12" customHeight="1">
      <c r="A1894" s="517">
        <f t="shared" si="30"/>
        <v>1889</v>
      </c>
      <c r="B1894" s="518" t="s">
        <v>13148</v>
      </c>
      <c r="C1894" s="517" t="s">
        <v>12359</v>
      </c>
      <c r="D1894" s="525" t="s">
        <v>10397</v>
      </c>
      <c r="E1894" s="525" t="s">
        <v>13147</v>
      </c>
      <c r="F1894" s="346"/>
      <c r="G1894" s="540"/>
      <c r="H1894" s="547"/>
      <c r="I1894" s="365"/>
      <c r="J1894" s="348"/>
      <c r="K1894" s="348"/>
      <c r="L1894" s="348"/>
      <c r="M1894" s="348"/>
      <c r="N1894" s="348"/>
      <c r="O1894" s="348"/>
      <c r="P1894" s="348"/>
      <c r="Q1894" s="348"/>
      <c r="R1894" s="348"/>
      <c r="S1894" s="348"/>
      <c r="T1894" s="348"/>
      <c r="U1894" s="348"/>
      <c r="V1894" s="348"/>
      <c r="W1894" s="348"/>
    </row>
    <row r="1895" spans="1:23" ht="12" customHeight="1">
      <c r="A1895" s="517">
        <f t="shared" si="30"/>
        <v>1890</v>
      </c>
      <c r="B1895" s="518" t="s">
        <v>13148</v>
      </c>
      <c r="C1895" s="517" t="s">
        <v>12359</v>
      </c>
      <c r="D1895" s="525" t="s">
        <v>10397</v>
      </c>
      <c r="E1895" s="525" t="s">
        <v>13147</v>
      </c>
      <c r="F1895" s="346"/>
      <c r="G1895" s="540"/>
      <c r="H1895" s="547"/>
      <c r="I1895" s="365"/>
      <c r="J1895" s="348"/>
      <c r="K1895" s="348"/>
      <c r="L1895" s="348"/>
      <c r="M1895" s="348"/>
      <c r="N1895" s="348"/>
      <c r="O1895" s="348"/>
      <c r="P1895" s="348"/>
      <c r="Q1895" s="348"/>
      <c r="R1895" s="348"/>
      <c r="S1895" s="348"/>
      <c r="T1895" s="348"/>
      <c r="U1895" s="348"/>
      <c r="V1895" s="348"/>
      <c r="W1895" s="348"/>
    </row>
    <row r="1896" spans="1:23" ht="12" customHeight="1">
      <c r="A1896" s="517">
        <f t="shared" si="30"/>
        <v>1891</v>
      </c>
      <c r="B1896" s="518" t="s">
        <v>13148</v>
      </c>
      <c r="C1896" s="517" t="s">
        <v>12359</v>
      </c>
      <c r="D1896" s="525" t="s">
        <v>10397</v>
      </c>
      <c r="E1896" s="525" t="s">
        <v>13147</v>
      </c>
      <c r="F1896" s="346"/>
      <c r="G1896" s="540"/>
      <c r="H1896" s="547"/>
      <c r="I1896" s="365"/>
      <c r="J1896" s="348"/>
      <c r="K1896" s="348"/>
      <c r="L1896" s="348"/>
      <c r="M1896" s="348"/>
      <c r="N1896" s="348"/>
      <c r="O1896" s="348"/>
      <c r="P1896" s="348"/>
      <c r="Q1896" s="348"/>
      <c r="R1896" s="348"/>
      <c r="S1896" s="348"/>
      <c r="T1896" s="348"/>
      <c r="U1896" s="348"/>
      <c r="V1896" s="348"/>
      <c r="W1896" s="348"/>
    </row>
    <row r="1897" spans="1:23" ht="12" customHeight="1">
      <c r="A1897" s="517">
        <f t="shared" si="30"/>
        <v>1892</v>
      </c>
      <c r="B1897" s="518" t="s">
        <v>13148</v>
      </c>
      <c r="C1897" s="517" t="s">
        <v>12359</v>
      </c>
      <c r="D1897" s="525" t="s">
        <v>10397</v>
      </c>
      <c r="E1897" s="525" t="s">
        <v>13147</v>
      </c>
      <c r="F1897" s="346"/>
      <c r="G1897" s="540"/>
      <c r="H1897" s="547"/>
      <c r="I1897" s="365"/>
      <c r="J1897" s="348"/>
      <c r="K1897" s="348"/>
      <c r="L1897" s="348"/>
      <c r="M1897" s="348"/>
      <c r="N1897" s="348"/>
      <c r="O1897" s="348"/>
      <c r="P1897" s="348"/>
      <c r="Q1897" s="348"/>
      <c r="R1897" s="348"/>
      <c r="S1897" s="348"/>
      <c r="T1897" s="348"/>
      <c r="U1897" s="348"/>
      <c r="V1897" s="348"/>
      <c r="W1897" s="348"/>
    </row>
    <row r="1898" spans="1:23" ht="12" customHeight="1">
      <c r="A1898" s="517">
        <f t="shared" si="30"/>
        <v>1893</v>
      </c>
      <c r="B1898" s="518" t="s">
        <v>13148</v>
      </c>
      <c r="C1898" s="517" t="s">
        <v>12359</v>
      </c>
      <c r="D1898" s="525" t="s">
        <v>10397</v>
      </c>
      <c r="E1898" s="525" t="s">
        <v>13147</v>
      </c>
      <c r="F1898" s="346"/>
      <c r="G1898" s="540"/>
      <c r="H1898" s="547"/>
      <c r="I1898" s="365"/>
      <c r="J1898" s="348"/>
      <c r="K1898" s="348"/>
      <c r="L1898" s="348"/>
      <c r="M1898" s="348"/>
      <c r="N1898" s="348"/>
      <c r="O1898" s="348"/>
      <c r="P1898" s="348"/>
      <c r="Q1898" s="348"/>
      <c r="R1898" s="348"/>
      <c r="S1898" s="348"/>
      <c r="T1898" s="348"/>
      <c r="U1898" s="348"/>
      <c r="V1898" s="348"/>
      <c r="W1898" s="348"/>
    </row>
    <row r="1899" spans="1:23" ht="12" customHeight="1">
      <c r="A1899" s="517">
        <f t="shared" si="30"/>
        <v>1894</v>
      </c>
      <c r="B1899" s="518" t="s">
        <v>12178</v>
      </c>
      <c r="C1899" s="517">
        <v>1</v>
      </c>
      <c r="D1899" s="525" t="s">
        <v>10208</v>
      </c>
      <c r="E1899" s="525" t="s">
        <v>12264</v>
      </c>
      <c r="F1899" s="346"/>
      <c r="G1899" s="540"/>
      <c r="H1899" s="547"/>
      <c r="I1899" s="365"/>
      <c r="J1899" s="348"/>
      <c r="K1899" s="348"/>
      <c r="L1899" s="348"/>
      <c r="M1899" s="348"/>
      <c r="N1899" s="348"/>
      <c r="O1899" s="348"/>
      <c r="P1899" s="348"/>
      <c r="Q1899" s="348"/>
      <c r="R1899" s="348"/>
      <c r="S1899" s="348"/>
      <c r="T1899" s="348"/>
      <c r="U1899" s="348"/>
      <c r="V1899" s="348"/>
      <c r="W1899" s="348"/>
    </row>
    <row r="1900" spans="1:23" ht="12" customHeight="1">
      <c r="A1900" s="517">
        <f t="shared" si="30"/>
        <v>1895</v>
      </c>
      <c r="B1900" s="518" t="s">
        <v>12178</v>
      </c>
      <c r="C1900" s="517">
        <v>1</v>
      </c>
      <c r="D1900" s="525" t="s">
        <v>10208</v>
      </c>
      <c r="E1900" s="525" t="s">
        <v>12264</v>
      </c>
      <c r="F1900" s="346"/>
      <c r="G1900" s="540"/>
      <c r="H1900" s="547"/>
      <c r="I1900" s="365"/>
      <c r="J1900" s="348"/>
      <c r="K1900" s="348"/>
      <c r="L1900" s="348"/>
      <c r="M1900" s="348"/>
      <c r="N1900" s="348"/>
      <c r="O1900" s="348"/>
      <c r="P1900" s="348"/>
      <c r="Q1900" s="348"/>
      <c r="R1900" s="348"/>
      <c r="S1900" s="348"/>
      <c r="T1900" s="348"/>
      <c r="U1900" s="348"/>
      <c r="V1900" s="348"/>
      <c r="W1900" s="348"/>
    </row>
    <row r="1901" spans="1:23" ht="12" customHeight="1">
      <c r="A1901" s="517">
        <f t="shared" si="30"/>
        <v>1896</v>
      </c>
      <c r="B1901" s="518" t="s">
        <v>12178</v>
      </c>
      <c r="C1901" s="517">
        <v>1</v>
      </c>
      <c r="D1901" s="525" t="s">
        <v>10208</v>
      </c>
      <c r="E1901" s="525" t="s">
        <v>10174</v>
      </c>
      <c r="F1901" s="346"/>
      <c r="G1901" s="540"/>
      <c r="H1901" s="547"/>
      <c r="I1901" s="365"/>
      <c r="J1901" s="348"/>
      <c r="K1901" s="348"/>
      <c r="L1901" s="348"/>
      <c r="M1901" s="348"/>
      <c r="N1901" s="348"/>
      <c r="O1901" s="348"/>
      <c r="P1901" s="348"/>
      <c r="Q1901" s="348"/>
      <c r="R1901" s="348"/>
      <c r="S1901" s="348"/>
      <c r="T1901" s="348"/>
      <c r="U1901" s="348"/>
      <c r="V1901" s="348"/>
      <c r="W1901" s="348"/>
    </row>
    <row r="1902" spans="1:23" ht="12" customHeight="1">
      <c r="A1902" s="517">
        <f t="shared" si="30"/>
        <v>1897</v>
      </c>
      <c r="B1902" s="518" t="s">
        <v>11457</v>
      </c>
      <c r="C1902" s="517">
        <v>1</v>
      </c>
      <c r="D1902" s="525" t="s">
        <v>11456</v>
      </c>
      <c r="E1902" s="525" t="s">
        <v>11455</v>
      </c>
      <c r="F1902" s="346"/>
      <c r="G1902" s="540"/>
      <c r="H1902" s="547"/>
      <c r="I1902" s="365"/>
      <c r="J1902" s="348"/>
      <c r="K1902" s="348"/>
      <c r="L1902" s="348"/>
      <c r="M1902" s="348"/>
      <c r="N1902" s="348"/>
      <c r="O1902" s="348"/>
      <c r="P1902" s="348"/>
      <c r="Q1902" s="348"/>
      <c r="R1902" s="348"/>
      <c r="S1902" s="348"/>
      <c r="T1902" s="348"/>
      <c r="U1902" s="348"/>
      <c r="V1902" s="348"/>
      <c r="W1902" s="348"/>
    </row>
    <row r="1903" spans="1:23" ht="12" customHeight="1">
      <c r="A1903" s="517">
        <f t="shared" si="30"/>
        <v>1898</v>
      </c>
      <c r="B1903" s="518" t="s">
        <v>12067</v>
      </c>
      <c r="C1903" s="517">
        <v>1</v>
      </c>
      <c r="D1903" s="525" t="s">
        <v>10208</v>
      </c>
      <c r="E1903" s="525" t="s">
        <v>10174</v>
      </c>
      <c r="F1903" s="346"/>
      <c r="G1903" s="540"/>
      <c r="H1903" s="547"/>
      <c r="I1903" s="365"/>
      <c r="J1903" s="348"/>
      <c r="K1903" s="348"/>
      <c r="L1903" s="348"/>
      <c r="M1903" s="348"/>
      <c r="N1903" s="348"/>
      <c r="O1903" s="348"/>
      <c r="P1903" s="348"/>
      <c r="Q1903" s="348"/>
      <c r="R1903" s="348"/>
      <c r="S1903" s="348"/>
      <c r="T1903" s="348"/>
      <c r="U1903" s="348"/>
      <c r="V1903" s="348"/>
      <c r="W1903" s="348"/>
    </row>
    <row r="1904" spans="1:23" ht="12" customHeight="1">
      <c r="A1904" s="517">
        <f t="shared" si="30"/>
        <v>1899</v>
      </c>
      <c r="B1904" s="518" t="s">
        <v>15259</v>
      </c>
      <c r="C1904" s="517">
        <v>1</v>
      </c>
      <c r="D1904" s="525" t="s">
        <v>10208</v>
      </c>
      <c r="E1904" s="525" t="s">
        <v>10174</v>
      </c>
      <c r="F1904" s="346"/>
      <c r="G1904" s="540"/>
      <c r="H1904" s="547"/>
      <c r="I1904" s="365"/>
      <c r="J1904" s="348"/>
      <c r="K1904" s="348"/>
      <c r="L1904" s="348"/>
      <c r="M1904" s="348"/>
      <c r="N1904" s="348"/>
      <c r="O1904" s="348"/>
      <c r="P1904" s="348"/>
      <c r="Q1904" s="348"/>
      <c r="R1904" s="348"/>
      <c r="S1904" s="348"/>
      <c r="T1904" s="348"/>
      <c r="U1904" s="348"/>
      <c r="V1904" s="348"/>
      <c r="W1904" s="348"/>
    </row>
    <row r="1905" spans="1:23" ht="12" customHeight="1">
      <c r="A1905" s="517">
        <f t="shared" si="30"/>
        <v>1900</v>
      </c>
      <c r="B1905" s="518" t="s">
        <v>15259</v>
      </c>
      <c r="C1905" s="517">
        <v>1</v>
      </c>
      <c r="D1905" s="525" t="s">
        <v>10208</v>
      </c>
      <c r="E1905" s="525" t="s">
        <v>10174</v>
      </c>
      <c r="F1905" s="346"/>
      <c r="G1905" s="540"/>
      <c r="H1905" s="547"/>
      <c r="I1905" s="365"/>
      <c r="J1905" s="348"/>
      <c r="K1905" s="348"/>
      <c r="L1905" s="348"/>
      <c r="M1905" s="348"/>
      <c r="N1905" s="348"/>
      <c r="O1905" s="348"/>
      <c r="P1905" s="348"/>
      <c r="Q1905" s="348"/>
      <c r="R1905" s="348"/>
      <c r="S1905" s="348"/>
      <c r="T1905" s="348"/>
      <c r="U1905" s="348"/>
      <c r="V1905" s="348"/>
      <c r="W1905" s="348"/>
    </row>
    <row r="1906" spans="1:23" ht="12" customHeight="1">
      <c r="A1906" s="517">
        <f t="shared" si="30"/>
        <v>1901</v>
      </c>
      <c r="B1906" s="518" t="s">
        <v>15259</v>
      </c>
      <c r="C1906" s="517">
        <v>1</v>
      </c>
      <c r="D1906" s="525" t="s">
        <v>10208</v>
      </c>
      <c r="E1906" s="525" t="s">
        <v>10174</v>
      </c>
      <c r="F1906" s="346"/>
      <c r="G1906" s="540"/>
      <c r="H1906" s="547"/>
      <c r="I1906" s="365"/>
      <c r="J1906" s="348"/>
      <c r="K1906" s="348"/>
      <c r="L1906" s="348"/>
      <c r="M1906" s="348"/>
      <c r="N1906" s="348"/>
      <c r="O1906" s="348"/>
      <c r="P1906" s="348"/>
      <c r="Q1906" s="348"/>
      <c r="R1906" s="348"/>
      <c r="S1906" s="348"/>
      <c r="T1906" s="348"/>
      <c r="U1906" s="348"/>
      <c r="V1906" s="348"/>
      <c r="W1906" s="348"/>
    </row>
    <row r="1907" spans="1:23" ht="12" customHeight="1">
      <c r="A1907" s="517">
        <f t="shared" si="30"/>
        <v>1902</v>
      </c>
      <c r="B1907" s="518" t="s">
        <v>11745</v>
      </c>
      <c r="C1907" s="517">
        <v>1</v>
      </c>
      <c r="D1907" s="525" t="s">
        <v>10208</v>
      </c>
      <c r="E1907" s="525" t="s">
        <v>10174</v>
      </c>
      <c r="F1907" s="346"/>
      <c r="G1907" s="540"/>
      <c r="H1907" s="547"/>
      <c r="I1907" s="365"/>
      <c r="J1907" s="348"/>
      <c r="K1907" s="348"/>
      <c r="L1907" s="348"/>
      <c r="M1907" s="348"/>
      <c r="N1907" s="348"/>
      <c r="O1907" s="348"/>
      <c r="P1907" s="348"/>
      <c r="Q1907" s="348"/>
      <c r="R1907" s="348"/>
      <c r="S1907" s="348"/>
      <c r="T1907" s="348"/>
      <c r="U1907" s="348"/>
      <c r="V1907" s="348"/>
      <c r="W1907" s="348"/>
    </row>
    <row r="1908" spans="1:23" ht="12" customHeight="1">
      <c r="A1908" s="517">
        <f t="shared" si="30"/>
        <v>1903</v>
      </c>
      <c r="B1908" s="518" t="s">
        <v>11745</v>
      </c>
      <c r="C1908" s="517">
        <v>1</v>
      </c>
      <c r="D1908" s="525" t="s">
        <v>10208</v>
      </c>
      <c r="E1908" s="525" t="s">
        <v>10174</v>
      </c>
      <c r="F1908" s="346"/>
      <c r="G1908" s="540"/>
      <c r="H1908" s="547"/>
      <c r="I1908" s="365"/>
      <c r="J1908" s="348"/>
      <c r="K1908" s="348"/>
      <c r="L1908" s="348"/>
      <c r="M1908" s="348"/>
      <c r="N1908" s="348"/>
      <c r="O1908" s="348"/>
      <c r="P1908" s="348"/>
      <c r="Q1908" s="348"/>
      <c r="R1908" s="348"/>
      <c r="S1908" s="348"/>
      <c r="T1908" s="348"/>
      <c r="U1908" s="348"/>
      <c r="V1908" s="348"/>
      <c r="W1908" s="348"/>
    </row>
    <row r="1909" spans="1:23" ht="12" customHeight="1">
      <c r="A1909" s="517">
        <f t="shared" si="30"/>
        <v>1904</v>
      </c>
      <c r="B1909" s="518" t="s">
        <v>11492</v>
      </c>
      <c r="C1909" s="517">
        <v>1</v>
      </c>
      <c r="D1909" s="525" t="s">
        <v>10208</v>
      </c>
      <c r="E1909" s="525" t="s">
        <v>10174</v>
      </c>
      <c r="F1909" s="346"/>
      <c r="G1909" s="540"/>
      <c r="H1909" s="547"/>
      <c r="I1909" s="365"/>
      <c r="J1909" s="348"/>
      <c r="K1909" s="348"/>
      <c r="L1909" s="348"/>
      <c r="M1909" s="348"/>
      <c r="N1909" s="348"/>
      <c r="O1909" s="348"/>
      <c r="P1909" s="348"/>
      <c r="Q1909" s="348"/>
      <c r="R1909" s="348"/>
      <c r="S1909" s="348"/>
      <c r="T1909" s="348"/>
      <c r="U1909" s="348"/>
      <c r="V1909" s="348"/>
      <c r="W1909" s="348"/>
    </row>
    <row r="1910" spans="1:23" ht="12" customHeight="1">
      <c r="A1910" s="517">
        <f t="shared" si="30"/>
        <v>1905</v>
      </c>
      <c r="B1910" s="518" t="s">
        <v>11492</v>
      </c>
      <c r="C1910" s="517">
        <v>1</v>
      </c>
      <c r="D1910" s="525" t="s">
        <v>10208</v>
      </c>
      <c r="E1910" s="525" t="s">
        <v>10174</v>
      </c>
      <c r="F1910" s="346"/>
      <c r="G1910" s="540"/>
      <c r="H1910" s="547"/>
      <c r="I1910" s="365"/>
      <c r="J1910" s="348"/>
      <c r="K1910" s="348"/>
      <c r="L1910" s="348"/>
      <c r="M1910" s="348"/>
      <c r="N1910" s="348"/>
      <c r="O1910" s="348"/>
      <c r="P1910" s="348"/>
      <c r="Q1910" s="348"/>
      <c r="R1910" s="348"/>
      <c r="S1910" s="348"/>
      <c r="T1910" s="348"/>
      <c r="U1910" s="348"/>
      <c r="V1910" s="348"/>
      <c r="W1910" s="348"/>
    </row>
    <row r="1911" spans="1:23" ht="12" customHeight="1">
      <c r="A1911" s="517">
        <f t="shared" si="30"/>
        <v>1906</v>
      </c>
      <c r="B1911" s="518" t="s">
        <v>11492</v>
      </c>
      <c r="C1911" s="517">
        <v>1</v>
      </c>
      <c r="D1911" s="525" t="s">
        <v>10208</v>
      </c>
      <c r="E1911" s="525" t="s">
        <v>10174</v>
      </c>
      <c r="F1911" s="346"/>
      <c r="G1911" s="540"/>
      <c r="H1911" s="547"/>
      <c r="I1911" s="365"/>
      <c r="J1911" s="348"/>
      <c r="K1911" s="348"/>
      <c r="L1911" s="348"/>
      <c r="M1911" s="348"/>
      <c r="N1911" s="348"/>
      <c r="O1911" s="348"/>
      <c r="P1911" s="348"/>
      <c r="Q1911" s="348"/>
      <c r="R1911" s="348"/>
      <c r="S1911" s="348"/>
      <c r="T1911" s="348"/>
      <c r="U1911" s="348"/>
      <c r="V1911" s="348"/>
      <c r="W1911" s="348"/>
    </row>
    <row r="1912" spans="1:23" ht="12" customHeight="1">
      <c r="A1912" s="517">
        <f t="shared" si="30"/>
        <v>1907</v>
      </c>
      <c r="B1912" s="518" t="s">
        <v>11492</v>
      </c>
      <c r="C1912" s="517">
        <v>1</v>
      </c>
      <c r="D1912" s="525" t="s">
        <v>10066</v>
      </c>
      <c r="E1912" s="525" t="s">
        <v>10174</v>
      </c>
      <c r="F1912" s="346"/>
      <c r="G1912" s="540"/>
      <c r="H1912" s="547"/>
      <c r="I1912" s="365"/>
      <c r="J1912" s="348"/>
      <c r="K1912" s="348"/>
      <c r="L1912" s="348"/>
      <c r="M1912" s="348"/>
      <c r="N1912" s="348"/>
      <c r="O1912" s="348"/>
      <c r="P1912" s="348"/>
      <c r="Q1912" s="348"/>
      <c r="R1912" s="348"/>
      <c r="S1912" s="348"/>
      <c r="T1912" s="348"/>
      <c r="U1912" s="348"/>
      <c r="V1912" s="348"/>
      <c r="W1912" s="348"/>
    </row>
    <row r="1913" spans="1:23" ht="12" customHeight="1">
      <c r="A1913" s="517">
        <f t="shared" si="30"/>
        <v>1908</v>
      </c>
      <c r="B1913" s="518" t="s">
        <v>11492</v>
      </c>
      <c r="C1913" s="517">
        <v>1</v>
      </c>
      <c r="D1913" s="525" t="s">
        <v>10208</v>
      </c>
      <c r="E1913" s="525" t="s">
        <v>10174</v>
      </c>
      <c r="F1913" s="346"/>
      <c r="G1913" s="540"/>
      <c r="H1913" s="547"/>
      <c r="I1913" s="365"/>
      <c r="J1913" s="348"/>
      <c r="K1913" s="348"/>
      <c r="L1913" s="348"/>
      <c r="M1913" s="348"/>
      <c r="N1913" s="348"/>
      <c r="O1913" s="348"/>
      <c r="P1913" s="348"/>
      <c r="Q1913" s="348"/>
      <c r="R1913" s="348"/>
      <c r="S1913" s="348"/>
      <c r="T1913" s="348"/>
      <c r="U1913" s="348"/>
      <c r="V1913" s="348"/>
      <c r="W1913" s="348"/>
    </row>
    <row r="1914" spans="1:23" ht="12" customHeight="1">
      <c r="A1914" s="517">
        <f t="shared" si="30"/>
        <v>1909</v>
      </c>
      <c r="B1914" s="518" t="s">
        <v>13973</v>
      </c>
      <c r="C1914" s="517" t="s">
        <v>12359</v>
      </c>
      <c r="D1914" s="525" t="s">
        <v>1317</v>
      </c>
      <c r="E1914" s="525" t="s">
        <v>12592</v>
      </c>
      <c r="F1914" s="346"/>
      <c r="G1914" s="540"/>
      <c r="H1914" s="547"/>
      <c r="I1914" s="365"/>
      <c r="J1914" s="348"/>
      <c r="K1914" s="348"/>
      <c r="L1914" s="348"/>
      <c r="M1914" s="348"/>
      <c r="N1914" s="348"/>
      <c r="O1914" s="348"/>
      <c r="P1914" s="348"/>
      <c r="Q1914" s="348"/>
      <c r="R1914" s="348"/>
      <c r="S1914" s="348"/>
      <c r="T1914" s="348"/>
      <c r="U1914" s="348"/>
      <c r="V1914" s="348"/>
      <c r="W1914" s="348"/>
    </row>
    <row r="1915" spans="1:23" ht="12" customHeight="1">
      <c r="A1915" s="517">
        <f t="shared" si="30"/>
        <v>1910</v>
      </c>
      <c r="B1915" s="518" t="s">
        <v>13394</v>
      </c>
      <c r="C1915" s="517" t="s">
        <v>12359</v>
      </c>
      <c r="D1915" s="525" t="s">
        <v>12722</v>
      </c>
      <c r="E1915" s="525" t="s">
        <v>13393</v>
      </c>
      <c r="F1915" s="346"/>
      <c r="G1915" s="540"/>
      <c r="H1915" s="547"/>
      <c r="I1915" s="365"/>
      <c r="J1915" s="348"/>
      <c r="K1915" s="348"/>
      <c r="L1915" s="348"/>
      <c r="M1915" s="348"/>
      <c r="N1915" s="348"/>
      <c r="O1915" s="348"/>
      <c r="P1915" s="348"/>
      <c r="Q1915" s="348"/>
      <c r="R1915" s="348"/>
      <c r="S1915" s="348"/>
      <c r="T1915" s="348"/>
      <c r="U1915" s="348"/>
      <c r="V1915" s="348"/>
      <c r="W1915" s="348"/>
    </row>
    <row r="1916" spans="1:23" ht="12" customHeight="1">
      <c r="A1916" s="517">
        <f t="shared" si="30"/>
        <v>1911</v>
      </c>
      <c r="B1916" s="518" t="s">
        <v>13394</v>
      </c>
      <c r="C1916" s="517" t="s">
        <v>12359</v>
      </c>
      <c r="D1916" s="525" t="s">
        <v>12722</v>
      </c>
      <c r="E1916" s="525" t="s">
        <v>13393</v>
      </c>
      <c r="F1916" s="346"/>
      <c r="G1916" s="540"/>
      <c r="H1916" s="547"/>
      <c r="I1916" s="365"/>
      <c r="J1916" s="348"/>
      <c r="K1916" s="348"/>
      <c r="L1916" s="348"/>
      <c r="M1916" s="348"/>
      <c r="N1916" s="348"/>
      <c r="O1916" s="348"/>
      <c r="P1916" s="348"/>
      <c r="Q1916" s="348"/>
      <c r="R1916" s="348"/>
      <c r="S1916" s="348"/>
      <c r="T1916" s="348"/>
      <c r="U1916" s="348"/>
      <c r="V1916" s="348"/>
      <c r="W1916" s="348"/>
    </row>
    <row r="1917" spans="1:23" ht="12" customHeight="1">
      <c r="A1917" s="517">
        <f t="shared" si="30"/>
        <v>1912</v>
      </c>
      <c r="B1917" s="518" t="s">
        <v>13394</v>
      </c>
      <c r="C1917" s="517" t="s">
        <v>12359</v>
      </c>
      <c r="D1917" s="525" t="s">
        <v>12722</v>
      </c>
      <c r="E1917" s="525" t="s">
        <v>13393</v>
      </c>
      <c r="F1917" s="346"/>
      <c r="G1917" s="540"/>
      <c r="H1917" s="547"/>
      <c r="I1917" s="365"/>
      <c r="J1917" s="348"/>
      <c r="K1917" s="348"/>
      <c r="L1917" s="348"/>
      <c r="M1917" s="348"/>
      <c r="N1917" s="348"/>
      <c r="O1917" s="348"/>
      <c r="P1917" s="348"/>
      <c r="Q1917" s="348"/>
      <c r="R1917" s="348"/>
      <c r="S1917" s="348"/>
      <c r="T1917" s="348"/>
      <c r="U1917" s="348"/>
      <c r="V1917" s="348"/>
      <c r="W1917" s="348"/>
    </row>
    <row r="1918" spans="1:23" ht="12" customHeight="1">
      <c r="A1918" s="517">
        <f t="shared" si="30"/>
        <v>1913</v>
      </c>
      <c r="B1918" s="518" t="s">
        <v>13394</v>
      </c>
      <c r="C1918" s="517" t="s">
        <v>12359</v>
      </c>
      <c r="D1918" s="525" t="s">
        <v>12722</v>
      </c>
      <c r="E1918" s="525" t="s">
        <v>13393</v>
      </c>
      <c r="F1918" s="346"/>
      <c r="G1918" s="540"/>
      <c r="H1918" s="547"/>
      <c r="I1918" s="365"/>
      <c r="J1918" s="348"/>
      <c r="K1918" s="348"/>
      <c r="L1918" s="348"/>
      <c r="M1918" s="348"/>
      <c r="N1918" s="348"/>
      <c r="O1918" s="348"/>
      <c r="P1918" s="348"/>
      <c r="Q1918" s="348"/>
      <c r="R1918" s="348"/>
      <c r="S1918" s="348"/>
      <c r="T1918" s="348"/>
      <c r="U1918" s="348"/>
      <c r="V1918" s="348"/>
      <c r="W1918" s="348"/>
    </row>
    <row r="1919" spans="1:23" ht="12" customHeight="1">
      <c r="A1919" s="517">
        <f t="shared" si="30"/>
        <v>1914</v>
      </c>
      <c r="B1919" s="518" t="s">
        <v>13394</v>
      </c>
      <c r="C1919" s="517" t="s">
        <v>12359</v>
      </c>
      <c r="D1919" s="525" t="s">
        <v>12722</v>
      </c>
      <c r="E1919" s="525" t="s">
        <v>13393</v>
      </c>
      <c r="F1919" s="346"/>
      <c r="G1919" s="540"/>
      <c r="H1919" s="547"/>
      <c r="I1919" s="365"/>
      <c r="J1919" s="348"/>
      <c r="K1919" s="348"/>
      <c r="L1919" s="348"/>
      <c r="M1919" s="348"/>
      <c r="N1919" s="348"/>
      <c r="O1919" s="348"/>
      <c r="P1919" s="348"/>
      <c r="Q1919" s="348"/>
      <c r="R1919" s="348"/>
      <c r="S1919" s="348"/>
      <c r="T1919" s="348"/>
      <c r="U1919" s="348"/>
      <c r="V1919" s="348"/>
      <c r="W1919" s="348"/>
    </row>
    <row r="1920" spans="1:23" ht="12" customHeight="1">
      <c r="A1920" s="517">
        <f t="shared" si="30"/>
        <v>1915</v>
      </c>
      <c r="B1920" s="518" t="s">
        <v>13394</v>
      </c>
      <c r="C1920" s="517" t="s">
        <v>12359</v>
      </c>
      <c r="D1920" s="525" t="s">
        <v>12722</v>
      </c>
      <c r="E1920" s="525" t="s">
        <v>13393</v>
      </c>
      <c r="F1920" s="346"/>
      <c r="G1920" s="540"/>
      <c r="H1920" s="547"/>
      <c r="I1920" s="365"/>
      <c r="J1920" s="348"/>
      <c r="K1920" s="348"/>
      <c r="L1920" s="348"/>
      <c r="M1920" s="348"/>
      <c r="N1920" s="348"/>
      <c r="O1920" s="348"/>
      <c r="P1920" s="348"/>
      <c r="Q1920" s="348"/>
      <c r="R1920" s="348"/>
      <c r="S1920" s="348"/>
      <c r="T1920" s="348"/>
      <c r="U1920" s="348"/>
      <c r="V1920" s="348"/>
      <c r="W1920" s="348"/>
    </row>
    <row r="1921" spans="1:23" ht="12" customHeight="1">
      <c r="A1921" s="517">
        <f t="shared" si="30"/>
        <v>1916</v>
      </c>
      <c r="B1921" s="518" t="s">
        <v>13394</v>
      </c>
      <c r="C1921" s="517" t="s">
        <v>12359</v>
      </c>
      <c r="D1921" s="525" t="s">
        <v>12722</v>
      </c>
      <c r="E1921" s="525" t="s">
        <v>13393</v>
      </c>
      <c r="F1921" s="346"/>
      <c r="G1921" s="540"/>
      <c r="H1921" s="547"/>
      <c r="I1921" s="365"/>
      <c r="J1921" s="348"/>
      <c r="K1921" s="348"/>
      <c r="L1921" s="348"/>
      <c r="M1921" s="348"/>
      <c r="N1921" s="348"/>
      <c r="O1921" s="348"/>
      <c r="P1921" s="348"/>
      <c r="Q1921" s="348"/>
      <c r="R1921" s="348"/>
      <c r="S1921" s="348"/>
      <c r="T1921" s="348"/>
      <c r="U1921" s="348"/>
      <c r="V1921" s="348"/>
      <c r="W1921" s="348"/>
    </row>
    <row r="1922" spans="1:23" ht="12" customHeight="1">
      <c r="A1922" s="517">
        <f t="shared" si="30"/>
        <v>1917</v>
      </c>
      <c r="B1922" s="518" t="s">
        <v>13394</v>
      </c>
      <c r="C1922" s="517" t="s">
        <v>12359</v>
      </c>
      <c r="D1922" s="525" t="s">
        <v>12722</v>
      </c>
      <c r="E1922" s="525" t="s">
        <v>13393</v>
      </c>
      <c r="F1922" s="346"/>
      <c r="G1922" s="540"/>
      <c r="H1922" s="547"/>
      <c r="I1922" s="365"/>
      <c r="J1922" s="348"/>
      <c r="K1922" s="348"/>
      <c r="L1922" s="348"/>
      <c r="M1922" s="348"/>
      <c r="N1922" s="348"/>
      <c r="O1922" s="348"/>
      <c r="P1922" s="348"/>
      <c r="Q1922" s="348"/>
      <c r="R1922" s="348"/>
      <c r="S1922" s="348"/>
      <c r="T1922" s="348"/>
      <c r="U1922" s="348"/>
      <c r="V1922" s="348"/>
      <c r="W1922" s="348"/>
    </row>
    <row r="1923" spans="1:23" ht="12" customHeight="1">
      <c r="A1923" s="517">
        <f t="shared" si="30"/>
        <v>1918</v>
      </c>
      <c r="B1923" s="518" t="s">
        <v>13394</v>
      </c>
      <c r="C1923" s="517" t="s">
        <v>12359</v>
      </c>
      <c r="D1923" s="525" t="s">
        <v>12722</v>
      </c>
      <c r="E1923" s="525" t="s">
        <v>13393</v>
      </c>
      <c r="F1923" s="346"/>
      <c r="G1923" s="540"/>
      <c r="H1923" s="547"/>
      <c r="I1923" s="365"/>
      <c r="J1923" s="348"/>
      <c r="K1923" s="348"/>
      <c r="L1923" s="348"/>
      <c r="M1923" s="348"/>
      <c r="N1923" s="348"/>
      <c r="O1923" s="348"/>
      <c r="P1923" s="348"/>
      <c r="Q1923" s="348"/>
      <c r="R1923" s="348"/>
      <c r="S1923" s="348"/>
      <c r="T1923" s="348"/>
      <c r="U1923" s="348"/>
      <c r="V1923" s="348"/>
      <c r="W1923" s="348"/>
    </row>
    <row r="1924" spans="1:23" ht="12" customHeight="1">
      <c r="A1924" s="517">
        <f t="shared" si="30"/>
        <v>1919</v>
      </c>
      <c r="B1924" s="518" t="s">
        <v>13394</v>
      </c>
      <c r="C1924" s="517" t="s">
        <v>12359</v>
      </c>
      <c r="D1924" s="525" t="s">
        <v>12722</v>
      </c>
      <c r="E1924" s="525" t="s">
        <v>13393</v>
      </c>
      <c r="F1924" s="346"/>
      <c r="G1924" s="540"/>
      <c r="H1924" s="547"/>
      <c r="I1924" s="365"/>
      <c r="J1924" s="348"/>
      <c r="K1924" s="348"/>
      <c r="L1924" s="348"/>
      <c r="M1924" s="348"/>
      <c r="N1924" s="348"/>
      <c r="O1924" s="348"/>
      <c r="P1924" s="348"/>
      <c r="Q1924" s="348"/>
      <c r="R1924" s="348"/>
      <c r="S1924" s="348"/>
      <c r="T1924" s="348"/>
      <c r="U1924" s="348"/>
      <c r="V1924" s="348"/>
      <c r="W1924" s="348"/>
    </row>
    <row r="1925" spans="1:23" ht="12" customHeight="1">
      <c r="A1925" s="517">
        <f t="shared" si="30"/>
        <v>1920</v>
      </c>
      <c r="B1925" s="518" t="s">
        <v>13394</v>
      </c>
      <c r="C1925" s="517" t="s">
        <v>12359</v>
      </c>
      <c r="D1925" s="525" t="s">
        <v>12722</v>
      </c>
      <c r="E1925" s="525" t="s">
        <v>13393</v>
      </c>
      <c r="F1925" s="346"/>
      <c r="G1925" s="540"/>
      <c r="H1925" s="547"/>
      <c r="I1925" s="365"/>
      <c r="J1925" s="348"/>
      <c r="K1925" s="348"/>
      <c r="L1925" s="348"/>
      <c r="M1925" s="348"/>
      <c r="N1925" s="348"/>
      <c r="O1925" s="348"/>
      <c r="P1925" s="348"/>
      <c r="Q1925" s="348"/>
      <c r="R1925" s="348"/>
      <c r="S1925" s="348"/>
      <c r="T1925" s="348"/>
      <c r="U1925" s="348"/>
      <c r="V1925" s="348"/>
      <c r="W1925" s="348"/>
    </row>
    <row r="1926" spans="1:23" ht="12" customHeight="1">
      <c r="A1926" s="517">
        <f t="shared" si="30"/>
        <v>1921</v>
      </c>
      <c r="B1926" s="518" t="s">
        <v>13394</v>
      </c>
      <c r="C1926" s="517" t="s">
        <v>12359</v>
      </c>
      <c r="D1926" s="525" t="s">
        <v>12722</v>
      </c>
      <c r="E1926" s="525" t="s">
        <v>13393</v>
      </c>
      <c r="F1926" s="346"/>
      <c r="G1926" s="540"/>
      <c r="H1926" s="547"/>
      <c r="I1926" s="365"/>
      <c r="J1926" s="348"/>
      <c r="K1926" s="348"/>
      <c r="L1926" s="348"/>
      <c r="M1926" s="348"/>
      <c r="N1926" s="348"/>
      <c r="O1926" s="348"/>
      <c r="P1926" s="348"/>
      <c r="Q1926" s="348"/>
      <c r="R1926" s="348"/>
      <c r="S1926" s="348"/>
      <c r="T1926" s="348"/>
      <c r="U1926" s="348"/>
      <c r="V1926" s="348"/>
      <c r="W1926" s="348"/>
    </row>
    <row r="1927" spans="1:23" ht="12" customHeight="1">
      <c r="A1927" s="517">
        <f t="shared" si="30"/>
        <v>1922</v>
      </c>
      <c r="B1927" s="518" t="s">
        <v>13394</v>
      </c>
      <c r="C1927" s="517" t="s">
        <v>12359</v>
      </c>
      <c r="D1927" s="525" t="s">
        <v>12722</v>
      </c>
      <c r="E1927" s="525" t="s">
        <v>13393</v>
      </c>
      <c r="F1927" s="346"/>
      <c r="G1927" s="540"/>
      <c r="H1927" s="547"/>
      <c r="I1927" s="365"/>
      <c r="J1927" s="348"/>
      <c r="K1927" s="348"/>
      <c r="L1927" s="348"/>
      <c r="M1927" s="348"/>
      <c r="N1927" s="348"/>
      <c r="O1927" s="348"/>
      <c r="P1927" s="348"/>
      <c r="Q1927" s="348"/>
      <c r="R1927" s="348"/>
      <c r="S1927" s="348"/>
      <c r="T1927" s="348"/>
      <c r="U1927" s="348"/>
      <c r="V1927" s="348"/>
      <c r="W1927" s="348"/>
    </row>
    <row r="1928" spans="1:23" ht="12" customHeight="1">
      <c r="A1928" s="517">
        <f t="shared" ref="A1928:A1991" si="31">A1927+1</f>
        <v>1923</v>
      </c>
      <c r="B1928" s="518" t="s">
        <v>13394</v>
      </c>
      <c r="C1928" s="517" t="s">
        <v>12359</v>
      </c>
      <c r="D1928" s="525" t="s">
        <v>12722</v>
      </c>
      <c r="E1928" s="525" t="s">
        <v>13393</v>
      </c>
      <c r="F1928" s="346"/>
      <c r="G1928" s="540"/>
      <c r="H1928" s="547"/>
      <c r="I1928" s="365"/>
      <c r="J1928" s="348"/>
      <c r="K1928" s="348"/>
      <c r="L1928" s="348"/>
      <c r="M1928" s="348"/>
      <c r="N1928" s="348"/>
      <c r="O1928" s="348"/>
      <c r="P1928" s="348"/>
      <c r="Q1928" s="348"/>
      <c r="R1928" s="348"/>
      <c r="S1928" s="348"/>
      <c r="T1928" s="348"/>
      <c r="U1928" s="348"/>
      <c r="V1928" s="348"/>
      <c r="W1928" s="348"/>
    </row>
    <row r="1929" spans="1:23" ht="12" customHeight="1">
      <c r="A1929" s="517">
        <f t="shared" si="31"/>
        <v>1924</v>
      </c>
      <c r="B1929" s="518" t="s">
        <v>13394</v>
      </c>
      <c r="C1929" s="517" t="s">
        <v>12359</v>
      </c>
      <c r="D1929" s="525" t="s">
        <v>12722</v>
      </c>
      <c r="E1929" s="525" t="s">
        <v>13393</v>
      </c>
      <c r="F1929" s="346"/>
      <c r="G1929" s="540"/>
      <c r="H1929" s="547"/>
      <c r="I1929" s="365"/>
      <c r="J1929" s="348"/>
      <c r="K1929" s="348"/>
      <c r="L1929" s="348"/>
      <c r="M1929" s="348"/>
      <c r="N1929" s="348"/>
      <c r="O1929" s="348"/>
      <c r="P1929" s="348"/>
      <c r="Q1929" s="348"/>
      <c r="R1929" s="348"/>
      <c r="S1929" s="348"/>
      <c r="T1929" s="348"/>
      <c r="U1929" s="348"/>
      <c r="V1929" s="348"/>
      <c r="W1929" s="348"/>
    </row>
    <row r="1930" spans="1:23" ht="12" customHeight="1">
      <c r="A1930" s="517">
        <f t="shared" si="31"/>
        <v>1925</v>
      </c>
      <c r="B1930" s="518" t="s">
        <v>13394</v>
      </c>
      <c r="C1930" s="517" t="s">
        <v>12359</v>
      </c>
      <c r="D1930" s="525" t="s">
        <v>12722</v>
      </c>
      <c r="E1930" s="525" t="s">
        <v>13393</v>
      </c>
      <c r="F1930" s="346"/>
      <c r="G1930" s="540"/>
      <c r="H1930" s="547"/>
      <c r="I1930" s="365"/>
      <c r="J1930" s="348"/>
      <c r="K1930" s="348"/>
      <c r="L1930" s="348"/>
      <c r="M1930" s="348"/>
      <c r="N1930" s="348"/>
      <c r="O1930" s="348"/>
      <c r="P1930" s="348"/>
      <c r="Q1930" s="348"/>
      <c r="R1930" s="348"/>
      <c r="S1930" s="348"/>
      <c r="T1930" s="348"/>
      <c r="U1930" s="348"/>
      <c r="V1930" s="348"/>
      <c r="W1930" s="348"/>
    </row>
    <row r="1931" spans="1:23" ht="12" customHeight="1">
      <c r="A1931" s="517">
        <f t="shared" si="31"/>
        <v>1926</v>
      </c>
      <c r="B1931" s="518" t="s">
        <v>13394</v>
      </c>
      <c r="C1931" s="517" t="s">
        <v>12359</v>
      </c>
      <c r="D1931" s="525" t="s">
        <v>12722</v>
      </c>
      <c r="E1931" s="525" t="s">
        <v>13393</v>
      </c>
      <c r="F1931" s="346"/>
      <c r="G1931" s="540"/>
      <c r="H1931" s="547"/>
      <c r="I1931" s="365"/>
      <c r="J1931" s="348"/>
      <c r="K1931" s="348"/>
      <c r="L1931" s="348"/>
      <c r="M1931" s="348"/>
      <c r="N1931" s="348"/>
      <c r="O1931" s="348"/>
      <c r="P1931" s="348"/>
      <c r="Q1931" s="348"/>
      <c r="R1931" s="348"/>
      <c r="S1931" s="348"/>
      <c r="T1931" s="348"/>
      <c r="U1931" s="348"/>
      <c r="V1931" s="348"/>
      <c r="W1931" s="348"/>
    </row>
    <row r="1932" spans="1:23" ht="12" customHeight="1">
      <c r="A1932" s="517">
        <f t="shared" si="31"/>
        <v>1927</v>
      </c>
      <c r="B1932" s="518" t="s">
        <v>13394</v>
      </c>
      <c r="C1932" s="517" t="s">
        <v>12359</v>
      </c>
      <c r="D1932" s="525" t="s">
        <v>12722</v>
      </c>
      <c r="E1932" s="525" t="s">
        <v>13393</v>
      </c>
      <c r="F1932" s="346"/>
      <c r="G1932" s="540"/>
      <c r="H1932" s="547"/>
      <c r="I1932" s="365"/>
      <c r="J1932" s="348"/>
      <c r="K1932" s="348"/>
      <c r="L1932" s="348"/>
      <c r="M1932" s="348"/>
      <c r="N1932" s="348"/>
      <c r="O1932" s="348"/>
      <c r="P1932" s="348"/>
      <c r="Q1932" s="348"/>
      <c r="R1932" s="348"/>
      <c r="S1932" s="348"/>
      <c r="T1932" s="348"/>
      <c r="U1932" s="348"/>
      <c r="V1932" s="348"/>
      <c r="W1932" s="348"/>
    </row>
    <row r="1933" spans="1:23" ht="12" customHeight="1">
      <c r="A1933" s="517">
        <f t="shared" si="31"/>
        <v>1928</v>
      </c>
      <c r="B1933" s="518" t="s">
        <v>13394</v>
      </c>
      <c r="C1933" s="517" t="s">
        <v>12359</v>
      </c>
      <c r="D1933" s="525" t="s">
        <v>12722</v>
      </c>
      <c r="E1933" s="525" t="s">
        <v>13393</v>
      </c>
      <c r="F1933" s="346"/>
      <c r="G1933" s="540"/>
      <c r="H1933" s="547"/>
      <c r="I1933" s="365"/>
      <c r="J1933" s="348"/>
      <c r="K1933" s="348"/>
      <c r="L1933" s="348"/>
      <c r="M1933" s="348"/>
      <c r="N1933" s="348"/>
      <c r="O1933" s="348"/>
      <c r="P1933" s="348"/>
      <c r="Q1933" s="348"/>
      <c r="R1933" s="348"/>
      <c r="S1933" s="348"/>
      <c r="T1933" s="348"/>
      <c r="U1933" s="348"/>
      <c r="V1933" s="348"/>
      <c r="W1933" s="348"/>
    </row>
    <row r="1934" spans="1:23" ht="12" customHeight="1">
      <c r="A1934" s="517">
        <f t="shared" si="31"/>
        <v>1929</v>
      </c>
      <c r="B1934" s="518" t="s">
        <v>13394</v>
      </c>
      <c r="C1934" s="517" t="s">
        <v>12359</v>
      </c>
      <c r="D1934" s="525" t="s">
        <v>12722</v>
      </c>
      <c r="E1934" s="525" t="s">
        <v>13393</v>
      </c>
      <c r="F1934" s="346"/>
      <c r="G1934" s="540"/>
      <c r="H1934" s="547"/>
      <c r="I1934" s="365"/>
      <c r="J1934" s="348"/>
      <c r="K1934" s="348"/>
      <c r="L1934" s="348"/>
      <c r="M1934" s="348"/>
      <c r="N1934" s="348"/>
      <c r="O1934" s="348"/>
      <c r="P1934" s="348"/>
      <c r="Q1934" s="348"/>
      <c r="R1934" s="348"/>
      <c r="S1934" s="348"/>
      <c r="T1934" s="348"/>
      <c r="U1934" s="348"/>
      <c r="V1934" s="348"/>
      <c r="W1934" s="348"/>
    </row>
    <row r="1935" spans="1:23" ht="12" customHeight="1">
      <c r="A1935" s="517">
        <f t="shared" si="31"/>
        <v>1930</v>
      </c>
      <c r="B1935" s="518" t="s">
        <v>13394</v>
      </c>
      <c r="C1935" s="517" t="s">
        <v>12359</v>
      </c>
      <c r="D1935" s="525" t="s">
        <v>12722</v>
      </c>
      <c r="E1935" s="525" t="s">
        <v>13393</v>
      </c>
      <c r="F1935" s="346"/>
      <c r="G1935" s="540"/>
      <c r="H1935" s="547"/>
      <c r="I1935" s="365"/>
      <c r="J1935" s="348"/>
      <c r="K1935" s="348"/>
      <c r="L1935" s="348"/>
      <c r="M1935" s="348"/>
      <c r="N1935" s="348"/>
      <c r="O1935" s="348"/>
      <c r="P1935" s="348"/>
      <c r="Q1935" s="348"/>
      <c r="R1935" s="348"/>
      <c r="S1935" s="348"/>
      <c r="T1935" s="348"/>
      <c r="U1935" s="348"/>
      <c r="V1935" s="348"/>
      <c r="W1935" s="348"/>
    </row>
    <row r="1936" spans="1:23" ht="12" customHeight="1">
      <c r="A1936" s="517">
        <f t="shared" si="31"/>
        <v>1931</v>
      </c>
      <c r="B1936" s="518" t="s">
        <v>13394</v>
      </c>
      <c r="C1936" s="517" t="s">
        <v>12359</v>
      </c>
      <c r="D1936" s="525" t="s">
        <v>12722</v>
      </c>
      <c r="E1936" s="525" t="s">
        <v>13393</v>
      </c>
      <c r="F1936" s="346"/>
      <c r="G1936" s="540"/>
      <c r="H1936" s="547"/>
      <c r="I1936" s="365"/>
      <c r="J1936" s="348"/>
      <c r="K1936" s="348"/>
      <c r="L1936" s="348"/>
      <c r="M1936" s="348"/>
      <c r="N1936" s="348"/>
      <c r="O1936" s="348"/>
      <c r="P1936" s="348"/>
      <c r="Q1936" s="348"/>
      <c r="R1936" s="348"/>
      <c r="S1936" s="348"/>
      <c r="T1936" s="348"/>
      <c r="U1936" s="348"/>
      <c r="V1936" s="348"/>
      <c r="W1936" s="348"/>
    </row>
    <row r="1937" spans="1:23" ht="12" customHeight="1">
      <c r="A1937" s="517">
        <f t="shared" si="31"/>
        <v>1932</v>
      </c>
      <c r="B1937" s="518" t="s">
        <v>13394</v>
      </c>
      <c r="C1937" s="517" t="s">
        <v>12359</v>
      </c>
      <c r="D1937" s="525" t="s">
        <v>12722</v>
      </c>
      <c r="E1937" s="525" t="s">
        <v>13393</v>
      </c>
      <c r="F1937" s="346"/>
      <c r="G1937" s="540"/>
      <c r="H1937" s="547"/>
      <c r="I1937" s="365"/>
      <c r="J1937" s="348"/>
      <c r="K1937" s="348"/>
      <c r="L1937" s="348"/>
      <c r="M1937" s="348"/>
      <c r="N1937" s="348"/>
      <c r="O1937" s="348"/>
      <c r="P1937" s="348"/>
      <c r="Q1937" s="348"/>
      <c r="R1937" s="348"/>
      <c r="S1937" s="348"/>
      <c r="T1937" s="348"/>
      <c r="U1937" s="348"/>
      <c r="V1937" s="348"/>
      <c r="W1937" s="348"/>
    </row>
    <row r="1938" spans="1:23" ht="12" customHeight="1">
      <c r="A1938" s="517">
        <f t="shared" si="31"/>
        <v>1933</v>
      </c>
      <c r="B1938" s="518" t="s">
        <v>13394</v>
      </c>
      <c r="C1938" s="517" t="s">
        <v>12359</v>
      </c>
      <c r="D1938" s="525" t="s">
        <v>12722</v>
      </c>
      <c r="E1938" s="525" t="s">
        <v>13393</v>
      </c>
      <c r="F1938" s="346"/>
      <c r="G1938" s="540"/>
      <c r="H1938" s="547"/>
      <c r="I1938" s="365"/>
      <c r="J1938" s="348"/>
      <c r="K1938" s="348"/>
      <c r="L1938" s="348"/>
      <c r="M1938" s="348"/>
      <c r="N1938" s="348"/>
      <c r="O1938" s="348"/>
      <c r="P1938" s="348"/>
      <c r="Q1938" s="348"/>
      <c r="R1938" s="348"/>
      <c r="S1938" s="348"/>
      <c r="T1938" s="348"/>
      <c r="U1938" s="348"/>
      <c r="V1938" s="348"/>
      <c r="W1938" s="348"/>
    </row>
    <row r="1939" spans="1:23" ht="12" customHeight="1">
      <c r="A1939" s="517">
        <f t="shared" si="31"/>
        <v>1934</v>
      </c>
      <c r="B1939" s="518" t="s">
        <v>13394</v>
      </c>
      <c r="C1939" s="517" t="s">
        <v>12359</v>
      </c>
      <c r="D1939" s="525" t="s">
        <v>12722</v>
      </c>
      <c r="E1939" s="525" t="s">
        <v>13393</v>
      </c>
      <c r="F1939" s="346"/>
      <c r="G1939" s="540"/>
      <c r="H1939" s="547"/>
      <c r="I1939" s="365"/>
      <c r="J1939" s="348"/>
      <c r="K1939" s="348"/>
      <c r="L1939" s="348"/>
      <c r="M1939" s="348"/>
      <c r="N1939" s="348"/>
      <c r="O1939" s="348"/>
      <c r="P1939" s="348"/>
      <c r="Q1939" s="348"/>
      <c r="R1939" s="348"/>
      <c r="S1939" s="348"/>
      <c r="T1939" s="348"/>
      <c r="U1939" s="348"/>
      <c r="V1939" s="348"/>
      <c r="W1939" s="348"/>
    </row>
    <row r="1940" spans="1:23" ht="12" customHeight="1">
      <c r="A1940" s="517">
        <f t="shared" si="31"/>
        <v>1935</v>
      </c>
      <c r="B1940" s="518" t="s">
        <v>13394</v>
      </c>
      <c r="C1940" s="517" t="s">
        <v>12359</v>
      </c>
      <c r="D1940" s="525" t="s">
        <v>12722</v>
      </c>
      <c r="E1940" s="525" t="s">
        <v>13393</v>
      </c>
      <c r="F1940" s="346"/>
      <c r="G1940" s="540"/>
      <c r="H1940" s="547"/>
      <c r="I1940" s="365"/>
      <c r="J1940" s="348"/>
      <c r="K1940" s="348"/>
      <c r="L1940" s="348"/>
      <c r="M1940" s="348"/>
      <c r="N1940" s="348"/>
      <c r="O1940" s="348"/>
      <c r="P1940" s="348"/>
      <c r="Q1940" s="348"/>
      <c r="R1940" s="348"/>
      <c r="S1940" s="348"/>
      <c r="T1940" s="348"/>
      <c r="U1940" s="348"/>
      <c r="V1940" s="348"/>
      <c r="W1940" s="348"/>
    </row>
    <row r="1941" spans="1:23" ht="12" customHeight="1">
      <c r="A1941" s="517">
        <f t="shared" si="31"/>
        <v>1936</v>
      </c>
      <c r="B1941" s="518" t="s">
        <v>13394</v>
      </c>
      <c r="C1941" s="517" t="s">
        <v>12359</v>
      </c>
      <c r="D1941" s="525" t="s">
        <v>12722</v>
      </c>
      <c r="E1941" s="525" t="s">
        <v>13393</v>
      </c>
      <c r="F1941" s="346"/>
      <c r="G1941" s="540"/>
      <c r="H1941" s="547"/>
      <c r="I1941" s="365"/>
      <c r="J1941" s="348"/>
      <c r="K1941" s="348"/>
      <c r="L1941" s="348"/>
      <c r="M1941" s="348"/>
      <c r="N1941" s="348"/>
      <c r="O1941" s="348"/>
      <c r="P1941" s="348"/>
      <c r="Q1941" s="348"/>
      <c r="R1941" s="348"/>
      <c r="S1941" s="348"/>
      <c r="T1941" s="348"/>
      <c r="U1941" s="348"/>
      <c r="V1941" s="348"/>
      <c r="W1941" s="348"/>
    </row>
    <row r="1942" spans="1:23" ht="12" customHeight="1">
      <c r="A1942" s="517">
        <f t="shared" si="31"/>
        <v>1937</v>
      </c>
      <c r="B1942" s="518" t="s">
        <v>13394</v>
      </c>
      <c r="C1942" s="517" t="s">
        <v>12359</v>
      </c>
      <c r="D1942" s="525" t="s">
        <v>12722</v>
      </c>
      <c r="E1942" s="525" t="s">
        <v>13393</v>
      </c>
      <c r="F1942" s="346"/>
      <c r="G1942" s="540"/>
      <c r="H1942" s="547"/>
      <c r="I1942" s="365"/>
      <c r="J1942" s="348"/>
      <c r="K1942" s="348"/>
      <c r="L1942" s="348"/>
      <c r="M1942" s="348"/>
      <c r="N1942" s="348"/>
      <c r="O1942" s="348"/>
      <c r="P1942" s="348"/>
      <c r="Q1942" s="348"/>
      <c r="R1942" s="348"/>
      <c r="S1942" s="348"/>
      <c r="T1942" s="348"/>
      <c r="U1942" s="348"/>
      <c r="V1942" s="348"/>
      <c r="W1942" s="348"/>
    </row>
    <row r="1943" spans="1:23" ht="12" customHeight="1">
      <c r="A1943" s="517">
        <f t="shared" si="31"/>
        <v>1938</v>
      </c>
      <c r="B1943" s="518" t="s">
        <v>13394</v>
      </c>
      <c r="C1943" s="517" t="s">
        <v>12359</v>
      </c>
      <c r="D1943" s="525" t="s">
        <v>12722</v>
      </c>
      <c r="E1943" s="525" t="s">
        <v>13393</v>
      </c>
      <c r="F1943" s="346"/>
      <c r="G1943" s="540"/>
      <c r="H1943" s="547"/>
      <c r="I1943" s="365"/>
      <c r="J1943" s="348"/>
      <c r="K1943" s="348"/>
      <c r="L1943" s="348"/>
      <c r="M1943" s="348"/>
      <c r="N1943" s="348"/>
      <c r="O1943" s="348"/>
      <c r="P1943" s="348"/>
      <c r="Q1943" s="348"/>
      <c r="R1943" s="348"/>
      <c r="S1943" s="348"/>
      <c r="T1943" s="348"/>
      <c r="U1943" s="348"/>
      <c r="V1943" s="348"/>
      <c r="W1943" s="348"/>
    </row>
    <row r="1944" spans="1:23" ht="12" customHeight="1">
      <c r="A1944" s="517">
        <f t="shared" si="31"/>
        <v>1939</v>
      </c>
      <c r="B1944" s="518" t="s">
        <v>13394</v>
      </c>
      <c r="C1944" s="517" t="s">
        <v>12359</v>
      </c>
      <c r="D1944" s="525" t="s">
        <v>12722</v>
      </c>
      <c r="E1944" s="525" t="s">
        <v>13393</v>
      </c>
      <c r="F1944" s="346"/>
      <c r="G1944" s="540"/>
      <c r="H1944" s="547"/>
      <c r="I1944" s="365"/>
      <c r="J1944" s="348"/>
      <c r="K1944" s="348"/>
      <c r="L1944" s="348"/>
      <c r="M1944" s="348"/>
      <c r="N1944" s="348"/>
      <c r="O1944" s="348"/>
      <c r="P1944" s="348"/>
      <c r="Q1944" s="348"/>
      <c r="R1944" s="348"/>
      <c r="S1944" s="348"/>
      <c r="T1944" s="348"/>
      <c r="U1944" s="348"/>
      <c r="V1944" s="348"/>
      <c r="W1944" s="348"/>
    </row>
    <row r="1945" spans="1:23" ht="12" customHeight="1">
      <c r="A1945" s="517">
        <f t="shared" si="31"/>
        <v>1940</v>
      </c>
      <c r="B1945" s="518" t="s">
        <v>13394</v>
      </c>
      <c r="C1945" s="517" t="s">
        <v>12359</v>
      </c>
      <c r="D1945" s="525" t="s">
        <v>12722</v>
      </c>
      <c r="E1945" s="525" t="s">
        <v>13393</v>
      </c>
      <c r="F1945" s="346"/>
      <c r="G1945" s="540"/>
      <c r="H1945" s="547"/>
      <c r="I1945" s="365"/>
      <c r="J1945" s="348"/>
      <c r="K1945" s="348"/>
      <c r="L1945" s="348"/>
      <c r="M1945" s="348"/>
      <c r="N1945" s="348"/>
      <c r="O1945" s="348"/>
      <c r="P1945" s="348"/>
      <c r="Q1945" s="348"/>
      <c r="R1945" s="348"/>
      <c r="S1945" s="348"/>
      <c r="T1945" s="348"/>
      <c r="U1945" s="348"/>
      <c r="V1945" s="348"/>
      <c r="W1945" s="348"/>
    </row>
    <row r="1946" spans="1:23" ht="12" customHeight="1">
      <c r="A1946" s="517">
        <f t="shared" si="31"/>
        <v>1941</v>
      </c>
      <c r="B1946" s="518" t="s">
        <v>13394</v>
      </c>
      <c r="C1946" s="517" t="s">
        <v>12359</v>
      </c>
      <c r="D1946" s="525" t="s">
        <v>12722</v>
      </c>
      <c r="E1946" s="525" t="s">
        <v>13393</v>
      </c>
      <c r="F1946" s="346"/>
      <c r="G1946" s="540"/>
      <c r="H1946" s="547"/>
      <c r="I1946" s="365"/>
      <c r="J1946" s="348"/>
      <c r="K1946" s="348"/>
      <c r="L1946" s="348"/>
      <c r="M1946" s="348"/>
      <c r="N1946" s="348"/>
      <c r="O1946" s="348"/>
      <c r="P1946" s="348"/>
      <c r="Q1946" s="348"/>
      <c r="R1946" s="348"/>
      <c r="S1946" s="348"/>
      <c r="T1946" s="348"/>
      <c r="U1946" s="348"/>
      <c r="V1946" s="348"/>
      <c r="W1946" s="348"/>
    </row>
    <row r="1947" spans="1:23" ht="12" customHeight="1">
      <c r="A1947" s="517">
        <f t="shared" si="31"/>
        <v>1942</v>
      </c>
      <c r="B1947" s="518" t="s">
        <v>13394</v>
      </c>
      <c r="C1947" s="517" t="s">
        <v>12359</v>
      </c>
      <c r="D1947" s="525" t="s">
        <v>12722</v>
      </c>
      <c r="E1947" s="525" t="s">
        <v>13393</v>
      </c>
      <c r="F1947" s="346"/>
      <c r="G1947" s="540"/>
      <c r="H1947" s="547"/>
      <c r="I1947" s="365"/>
      <c r="J1947" s="348"/>
      <c r="K1947" s="348"/>
      <c r="L1947" s="348"/>
      <c r="M1947" s="348"/>
      <c r="N1947" s="348"/>
      <c r="O1947" s="348"/>
      <c r="P1947" s="348"/>
      <c r="Q1947" s="348"/>
      <c r="R1947" s="348"/>
      <c r="S1947" s="348"/>
      <c r="T1947" s="348"/>
      <c r="U1947" s="348"/>
      <c r="V1947" s="348"/>
      <c r="W1947" s="348"/>
    </row>
    <row r="1948" spans="1:23" ht="12" customHeight="1">
      <c r="A1948" s="517">
        <f t="shared" si="31"/>
        <v>1943</v>
      </c>
      <c r="B1948" s="518" t="s">
        <v>13394</v>
      </c>
      <c r="C1948" s="517" t="s">
        <v>12359</v>
      </c>
      <c r="D1948" s="525" t="s">
        <v>12722</v>
      </c>
      <c r="E1948" s="525" t="s">
        <v>13393</v>
      </c>
      <c r="F1948" s="346"/>
      <c r="G1948" s="540"/>
      <c r="H1948" s="547"/>
      <c r="I1948" s="365"/>
      <c r="J1948" s="348"/>
      <c r="K1948" s="348"/>
      <c r="L1948" s="348"/>
      <c r="M1948" s="348"/>
      <c r="N1948" s="348"/>
      <c r="O1948" s="348"/>
      <c r="P1948" s="348"/>
      <c r="Q1948" s="348"/>
      <c r="R1948" s="348"/>
      <c r="S1948" s="348"/>
      <c r="T1948" s="348"/>
      <c r="U1948" s="348"/>
      <c r="V1948" s="348"/>
      <c r="W1948" s="348"/>
    </row>
    <row r="1949" spans="1:23" ht="12" customHeight="1">
      <c r="A1949" s="517">
        <f t="shared" si="31"/>
        <v>1944</v>
      </c>
      <c r="B1949" s="518" t="s">
        <v>13394</v>
      </c>
      <c r="C1949" s="517" t="s">
        <v>12359</v>
      </c>
      <c r="D1949" s="525" t="s">
        <v>12722</v>
      </c>
      <c r="E1949" s="525" t="s">
        <v>13393</v>
      </c>
      <c r="F1949" s="346"/>
      <c r="G1949" s="540"/>
      <c r="H1949" s="547"/>
      <c r="I1949" s="365"/>
      <c r="J1949" s="348"/>
      <c r="K1949" s="348"/>
      <c r="L1949" s="348"/>
      <c r="M1949" s="348"/>
      <c r="N1949" s="348"/>
      <c r="O1949" s="348"/>
      <c r="P1949" s="348"/>
      <c r="Q1949" s="348"/>
      <c r="R1949" s="348"/>
      <c r="S1949" s="348"/>
      <c r="T1949" s="348"/>
      <c r="U1949" s="348"/>
      <c r="V1949" s="348"/>
      <c r="W1949" s="348"/>
    </row>
    <row r="1950" spans="1:23" ht="12" customHeight="1">
      <c r="A1950" s="517">
        <f t="shared" si="31"/>
        <v>1945</v>
      </c>
      <c r="B1950" s="518" t="s">
        <v>13394</v>
      </c>
      <c r="C1950" s="517" t="s">
        <v>12359</v>
      </c>
      <c r="D1950" s="525" t="s">
        <v>12722</v>
      </c>
      <c r="E1950" s="525" t="s">
        <v>13393</v>
      </c>
      <c r="F1950" s="346"/>
      <c r="G1950" s="540"/>
      <c r="H1950" s="547"/>
      <c r="I1950" s="365"/>
      <c r="J1950" s="348"/>
      <c r="K1950" s="348"/>
      <c r="L1950" s="348"/>
      <c r="M1950" s="348"/>
      <c r="N1950" s="348"/>
      <c r="O1950" s="348"/>
      <c r="P1950" s="348"/>
      <c r="Q1950" s="348"/>
      <c r="R1950" s="348"/>
      <c r="S1950" s="348"/>
      <c r="T1950" s="348"/>
      <c r="U1950" s="348"/>
      <c r="V1950" s="348"/>
      <c r="W1950" s="348"/>
    </row>
    <row r="1951" spans="1:23" ht="12" customHeight="1">
      <c r="A1951" s="517">
        <f t="shared" si="31"/>
        <v>1946</v>
      </c>
      <c r="B1951" s="518" t="s">
        <v>13394</v>
      </c>
      <c r="C1951" s="517" t="s">
        <v>12359</v>
      </c>
      <c r="D1951" s="525" t="s">
        <v>12722</v>
      </c>
      <c r="E1951" s="525" t="s">
        <v>13393</v>
      </c>
      <c r="F1951" s="346"/>
      <c r="G1951" s="540"/>
      <c r="H1951" s="547"/>
      <c r="I1951" s="365"/>
      <c r="J1951" s="348"/>
      <c r="K1951" s="348"/>
      <c r="L1951" s="348"/>
      <c r="M1951" s="348"/>
      <c r="N1951" s="348"/>
      <c r="O1951" s="348"/>
      <c r="P1951" s="348"/>
      <c r="Q1951" s="348"/>
      <c r="R1951" s="348"/>
      <c r="S1951" s="348"/>
      <c r="T1951" s="348"/>
      <c r="U1951" s="348"/>
      <c r="V1951" s="348"/>
      <c r="W1951" s="348"/>
    </row>
    <row r="1952" spans="1:23" ht="12" customHeight="1">
      <c r="A1952" s="517">
        <f t="shared" si="31"/>
        <v>1947</v>
      </c>
      <c r="B1952" s="518" t="s">
        <v>13394</v>
      </c>
      <c r="C1952" s="517" t="s">
        <v>12359</v>
      </c>
      <c r="D1952" s="525" t="s">
        <v>12722</v>
      </c>
      <c r="E1952" s="525" t="s">
        <v>13393</v>
      </c>
      <c r="F1952" s="346"/>
      <c r="G1952" s="540"/>
      <c r="H1952" s="547"/>
      <c r="I1952" s="365"/>
      <c r="J1952" s="348"/>
      <c r="K1952" s="348"/>
      <c r="L1952" s="348"/>
      <c r="M1952" s="348"/>
      <c r="N1952" s="348"/>
      <c r="O1952" s="348"/>
      <c r="P1952" s="348"/>
      <c r="Q1952" s="348"/>
      <c r="R1952" s="348"/>
      <c r="S1952" s="348"/>
      <c r="T1952" s="348"/>
      <c r="U1952" s="348"/>
      <c r="V1952" s="348"/>
      <c r="W1952" s="348"/>
    </row>
    <row r="1953" spans="1:23" ht="12" customHeight="1">
      <c r="A1953" s="517">
        <f t="shared" si="31"/>
        <v>1948</v>
      </c>
      <c r="B1953" s="518" t="s">
        <v>13394</v>
      </c>
      <c r="C1953" s="517" t="s">
        <v>12359</v>
      </c>
      <c r="D1953" s="525" t="s">
        <v>12722</v>
      </c>
      <c r="E1953" s="525" t="s">
        <v>13393</v>
      </c>
      <c r="F1953" s="346"/>
      <c r="G1953" s="540"/>
      <c r="H1953" s="547"/>
      <c r="I1953" s="365"/>
      <c r="J1953" s="348"/>
      <c r="K1953" s="348"/>
      <c r="L1953" s="348"/>
      <c r="M1953" s="348"/>
      <c r="N1953" s="348"/>
      <c r="O1953" s="348"/>
      <c r="P1953" s="348"/>
      <c r="Q1953" s="348"/>
      <c r="R1953" s="348"/>
      <c r="S1953" s="348"/>
      <c r="T1953" s="348"/>
      <c r="U1953" s="348"/>
      <c r="V1953" s="348"/>
      <c r="W1953" s="348"/>
    </row>
    <row r="1954" spans="1:23" ht="12" customHeight="1">
      <c r="A1954" s="517">
        <f t="shared" si="31"/>
        <v>1949</v>
      </c>
      <c r="B1954" s="518" t="s">
        <v>13394</v>
      </c>
      <c r="C1954" s="517" t="s">
        <v>12359</v>
      </c>
      <c r="D1954" s="525" t="s">
        <v>12722</v>
      </c>
      <c r="E1954" s="525" t="s">
        <v>13393</v>
      </c>
      <c r="F1954" s="346"/>
      <c r="G1954" s="540"/>
      <c r="H1954" s="547"/>
      <c r="I1954" s="365"/>
      <c r="J1954" s="348"/>
      <c r="K1954" s="348"/>
      <c r="L1954" s="348"/>
      <c r="M1954" s="348"/>
      <c r="N1954" s="348"/>
      <c r="O1954" s="348"/>
      <c r="P1954" s="348"/>
      <c r="Q1954" s="348"/>
      <c r="R1954" s="348"/>
      <c r="S1954" s="348"/>
      <c r="T1954" s="348"/>
      <c r="U1954" s="348"/>
      <c r="V1954" s="348"/>
      <c r="W1954" s="348"/>
    </row>
    <row r="1955" spans="1:23" ht="12" customHeight="1">
      <c r="A1955" s="517">
        <f t="shared" si="31"/>
        <v>1950</v>
      </c>
      <c r="B1955" s="518" t="s">
        <v>13394</v>
      </c>
      <c r="C1955" s="517" t="s">
        <v>12359</v>
      </c>
      <c r="D1955" s="525" t="s">
        <v>12722</v>
      </c>
      <c r="E1955" s="525" t="s">
        <v>13393</v>
      </c>
      <c r="F1955" s="346"/>
      <c r="G1955" s="540"/>
      <c r="H1955" s="547"/>
      <c r="I1955" s="365"/>
      <c r="J1955" s="348"/>
      <c r="K1955" s="348"/>
      <c r="L1955" s="348"/>
      <c r="M1955" s="348"/>
      <c r="N1955" s="348"/>
      <c r="O1955" s="348"/>
      <c r="P1955" s="348"/>
      <c r="Q1955" s="348"/>
      <c r="R1955" s="348"/>
      <c r="S1955" s="348"/>
      <c r="T1955" s="348"/>
      <c r="U1955" s="348"/>
      <c r="V1955" s="348"/>
      <c r="W1955" s="348"/>
    </row>
    <row r="1956" spans="1:23" ht="12" customHeight="1">
      <c r="A1956" s="517">
        <f t="shared" si="31"/>
        <v>1951</v>
      </c>
      <c r="B1956" s="518" t="s">
        <v>13394</v>
      </c>
      <c r="C1956" s="517" t="s">
        <v>12359</v>
      </c>
      <c r="D1956" s="525" t="s">
        <v>12722</v>
      </c>
      <c r="E1956" s="525" t="s">
        <v>13393</v>
      </c>
      <c r="F1956" s="346"/>
      <c r="G1956" s="540"/>
      <c r="H1956" s="547"/>
      <c r="I1956" s="365"/>
      <c r="J1956" s="348"/>
      <c r="K1956" s="348"/>
      <c r="L1956" s="348"/>
      <c r="M1956" s="348"/>
      <c r="N1956" s="348"/>
      <c r="O1956" s="348"/>
      <c r="P1956" s="348"/>
      <c r="Q1956" s="348"/>
      <c r="R1956" s="348"/>
      <c r="S1956" s="348"/>
      <c r="T1956" s="348"/>
      <c r="U1956" s="348"/>
      <c r="V1956" s="348"/>
      <c r="W1956" s="348"/>
    </row>
    <row r="1957" spans="1:23" ht="12" customHeight="1">
      <c r="A1957" s="517">
        <f t="shared" si="31"/>
        <v>1952</v>
      </c>
      <c r="B1957" s="518" t="s">
        <v>13394</v>
      </c>
      <c r="C1957" s="517" t="s">
        <v>12359</v>
      </c>
      <c r="D1957" s="525" t="s">
        <v>12722</v>
      </c>
      <c r="E1957" s="525" t="s">
        <v>13393</v>
      </c>
      <c r="F1957" s="346"/>
      <c r="G1957" s="540"/>
      <c r="H1957" s="547"/>
      <c r="I1957" s="365"/>
      <c r="J1957" s="348"/>
      <c r="K1957" s="348"/>
      <c r="L1957" s="348"/>
      <c r="M1957" s="348"/>
      <c r="N1957" s="348"/>
      <c r="O1957" s="348"/>
      <c r="P1957" s="348"/>
      <c r="Q1957" s="348"/>
      <c r="R1957" s="348"/>
      <c r="S1957" s="348"/>
      <c r="T1957" s="348"/>
      <c r="U1957" s="348"/>
      <c r="V1957" s="348"/>
      <c r="W1957" s="348"/>
    </row>
    <row r="1958" spans="1:23" ht="12" customHeight="1">
      <c r="A1958" s="517">
        <f t="shared" si="31"/>
        <v>1953</v>
      </c>
      <c r="B1958" s="518" t="s">
        <v>13394</v>
      </c>
      <c r="C1958" s="517" t="s">
        <v>12359</v>
      </c>
      <c r="D1958" s="525" t="s">
        <v>12722</v>
      </c>
      <c r="E1958" s="525" t="s">
        <v>13393</v>
      </c>
      <c r="F1958" s="346"/>
      <c r="G1958" s="540"/>
      <c r="H1958" s="547"/>
      <c r="I1958" s="365"/>
      <c r="J1958" s="348"/>
      <c r="K1958" s="348"/>
      <c r="L1958" s="348"/>
      <c r="M1958" s="348"/>
      <c r="N1958" s="348"/>
      <c r="O1958" s="348"/>
      <c r="P1958" s="348"/>
      <c r="Q1958" s="348"/>
      <c r="R1958" s="348"/>
      <c r="S1958" s="348"/>
      <c r="T1958" s="348"/>
      <c r="U1958" s="348"/>
      <c r="V1958" s="348"/>
      <c r="W1958" s="348"/>
    </row>
    <row r="1959" spans="1:23" ht="12" customHeight="1">
      <c r="A1959" s="517">
        <f t="shared" si="31"/>
        <v>1954</v>
      </c>
      <c r="B1959" s="518" t="s">
        <v>13394</v>
      </c>
      <c r="C1959" s="517" t="s">
        <v>12359</v>
      </c>
      <c r="D1959" s="525" t="s">
        <v>12722</v>
      </c>
      <c r="E1959" s="525" t="s">
        <v>13393</v>
      </c>
      <c r="F1959" s="346"/>
      <c r="G1959" s="540"/>
      <c r="H1959" s="547"/>
      <c r="I1959" s="365"/>
      <c r="J1959" s="348"/>
      <c r="K1959" s="348"/>
      <c r="L1959" s="348"/>
      <c r="M1959" s="348"/>
      <c r="N1959" s="348"/>
      <c r="O1959" s="348"/>
      <c r="P1959" s="348"/>
      <c r="Q1959" s="348"/>
      <c r="R1959" s="348"/>
      <c r="S1959" s="348"/>
      <c r="T1959" s="348"/>
      <c r="U1959" s="348"/>
      <c r="V1959" s="348"/>
      <c r="W1959" s="348"/>
    </row>
    <row r="1960" spans="1:23" ht="12" customHeight="1">
      <c r="A1960" s="517">
        <f t="shared" si="31"/>
        <v>1955</v>
      </c>
      <c r="B1960" s="518" t="s">
        <v>13394</v>
      </c>
      <c r="C1960" s="517" t="s">
        <v>12359</v>
      </c>
      <c r="D1960" s="525" t="s">
        <v>12722</v>
      </c>
      <c r="E1960" s="525" t="s">
        <v>13393</v>
      </c>
      <c r="F1960" s="346"/>
      <c r="G1960" s="540"/>
      <c r="H1960" s="547"/>
      <c r="I1960" s="365"/>
      <c r="J1960" s="348"/>
      <c r="K1960" s="348"/>
      <c r="L1960" s="348"/>
      <c r="M1960" s="348"/>
      <c r="N1960" s="348"/>
      <c r="O1960" s="348"/>
      <c r="P1960" s="348"/>
      <c r="Q1960" s="348"/>
      <c r="R1960" s="348"/>
      <c r="S1960" s="348"/>
      <c r="T1960" s="348"/>
      <c r="U1960" s="348"/>
      <c r="V1960" s="348"/>
      <c r="W1960" s="348"/>
    </row>
    <row r="1961" spans="1:23" ht="12" customHeight="1">
      <c r="A1961" s="517">
        <f t="shared" si="31"/>
        <v>1956</v>
      </c>
      <c r="B1961" s="518" t="s">
        <v>13394</v>
      </c>
      <c r="C1961" s="517" t="s">
        <v>12359</v>
      </c>
      <c r="D1961" s="525" t="s">
        <v>12722</v>
      </c>
      <c r="E1961" s="525" t="s">
        <v>13393</v>
      </c>
      <c r="F1961" s="346"/>
      <c r="G1961" s="540"/>
      <c r="H1961" s="547"/>
      <c r="I1961" s="365"/>
      <c r="J1961" s="348"/>
      <c r="K1961" s="348"/>
      <c r="L1961" s="348"/>
      <c r="M1961" s="348"/>
      <c r="N1961" s="348"/>
      <c r="O1961" s="348"/>
      <c r="P1961" s="348"/>
      <c r="Q1961" s="348"/>
      <c r="R1961" s="348"/>
      <c r="S1961" s="348"/>
      <c r="T1961" s="348"/>
      <c r="U1961" s="348"/>
      <c r="V1961" s="348"/>
      <c r="W1961" s="348"/>
    </row>
    <row r="1962" spans="1:23" ht="12" customHeight="1">
      <c r="A1962" s="517">
        <f t="shared" si="31"/>
        <v>1957</v>
      </c>
      <c r="B1962" s="518" t="s">
        <v>13394</v>
      </c>
      <c r="C1962" s="517" t="s">
        <v>12359</v>
      </c>
      <c r="D1962" s="525" t="s">
        <v>12722</v>
      </c>
      <c r="E1962" s="525" t="s">
        <v>13393</v>
      </c>
      <c r="F1962" s="346"/>
      <c r="G1962" s="540"/>
      <c r="H1962" s="547"/>
      <c r="I1962" s="365"/>
      <c r="J1962" s="348"/>
      <c r="K1962" s="348"/>
      <c r="L1962" s="348"/>
      <c r="M1962" s="348"/>
      <c r="N1962" s="348"/>
      <c r="O1962" s="348"/>
      <c r="P1962" s="348"/>
      <c r="Q1962" s="348"/>
      <c r="R1962" s="348"/>
      <c r="S1962" s="348"/>
      <c r="T1962" s="348"/>
      <c r="U1962" s="348"/>
      <c r="V1962" s="348"/>
      <c r="W1962" s="348"/>
    </row>
    <row r="1963" spans="1:23" ht="12" customHeight="1">
      <c r="A1963" s="517">
        <f t="shared" si="31"/>
        <v>1958</v>
      </c>
      <c r="B1963" s="518" t="s">
        <v>13394</v>
      </c>
      <c r="C1963" s="517" t="s">
        <v>12359</v>
      </c>
      <c r="D1963" s="525" t="s">
        <v>12722</v>
      </c>
      <c r="E1963" s="525" t="s">
        <v>13393</v>
      </c>
      <c r="F1963" s="346"/>
      <c r="G1963" s="540"/>
      <c r="H1963" s="547"/>
      <c r="I1963" s="365"/>
      <c r="J1963" s="348"/>
      <c r="K1963" s="348"/>
      <c r="L1963" s="348"/>
      <c r="M1963" s="348"/>
      <c r="N1963" s="348"/>
      <c r="O1963" s="348"/>
      <c r="P1963" s="348"/>
      <c r="Q1963" s="348"/>
      <c r="R1963" s="348"/>
      <c r="S1963" s="348"/>
      <c r="T1963" s="348"/>
      <c r="U1963" s="348"/>
      <c r="V1963" s="348"/>
      <c r="W1963" s="348"/>
    </row>
    <row r="1964" spans="1:23" ht="12" customHeight="1">
      <c r="A1964" s="517">
        <f t="shared" si="31"/>
        <v>1959</v>
      </c>
      <c r="B1964" s="518" t="s">
        <v>13394</v>
      </c>
      <c r="C1964" s="517" t="s">
        <v>12359</v>
      </c>
      <c r="D1964" s="525" t="s">
        <v>12722</v>
      </c>
      <c r="E1964" s="525" t="s">
        <v>13393</v>
      </c>
      <c r="F1964" s="346"/>
      <c r="G1964" s="540"/>
      <c r="H1964" s="547"/>
      <c r="I1964" s="365"/>
      <c r="J1964" s="348"/>
      <c r="K1964" s="348"/>
      <c r="L1964" s="348"/>
      <c r="M1964" s="348"/>
      <c r="N1964" s="348"/>
      <c r="O1964" s="348"/>
      <c r="P1964" s="348"/>
      <c r="Q1964" s="348"/>
      <c r="R1964" s="348"/>
      <c r="S1964" s="348"/>
      <c r="T1964" s="348"/>
      <c r="U1964" s="348"/>
      <c r="V1964" s="348"/>
      <c r="W1964" s="348"/>
    </row>
    <row r="1965" spans="1:23" ht="12" customHeight="1">
      <c r="A1965" s="517">
        <f t="shared" si="31"/>
        <v>1960</v>
      </c>
      <c r="B1965" s="518" t="s">
        <v>15260</v>
      </c>
      <c r="C1965" s="517">
        <v>1</v>
      </c>
      <c r="D1965" s="525" t="s">
        <v>10370</v>
      </c>
      <c r="E1965" s="525" t="s">
        <v>10834</v>
      </c>
      <c r="F1965" s="346"/>
      <c r="G1965" s="540"/>
      <c r="H1965" s="547"/>
      <c r="I1965" s="365"/>
      <c r="J1965" s="348"/>
      <c r="K1965" s="348"/>
      <c r="L1965" s="348"/>
      <c r="M1965" s="348"/>
      <c r="N1965" s="348"/>
      <c r="O1965" s="348"/>
      <c r="P1965" s="348"/>
      <c r="Q1965" s="348"/>
      <c r="R1965" s="348"/>
      <c r="S1965" s="348"/>
      <c r="T1965" s="348"/>
      <c r="U1965" s="348"/>
      <c r="V1965" s="348"/>
      <c r="W1965" s="348"/>
    </row>
    <row r="1966" spans="1:23" ht="12" customHeight="1">
      <c r="A1966" s="517">
        <f t="shared" si="31"/>
        <v>1961</v>
      </c>
      <c r="B1966" s="518" t="s">
        <v>12229</v>
      </c>
      <c r="C1966" s="517">
        <v>1</v>
      </c>
      <c r="D1966" s="525" t="s">
        <v>10370</v>
      </c>
      <c r="E1966" s="525" t="s">
        <v>10834</v>
      </c>
      <c r="F1966" s="346"/>
      <c r="G1966" s="540"/>
      <c r="H1966" s="547"/>
      <c r="I1966" s="365"/>
      <c r="J1966" s="348"/>
      <c r="K1966" s="348"/>
      <c r="L1966" s="348"/>
      <c r="M1966" s="348"/>
      <c r="N1966" s="348"/>
      <c r="O1966" s="348"/>
      <c r="P1966" s="348"/>
      <c r="Q1966" s="348"/>
      <c r="R1966" s="348"/>
      <c r="S1966" s="348"/>
      <c r="T1966" s="348"/>
      <c r="U1966" s="348"/>
      <c r="V1966" s="348"/>
      <c r="W1966" s="348"/>
    </row>
    <row r="1967" spans="1:23" ht="12" customHeight="1">
      <c r="A1967" s="517">
        <f t="shared" si="31"/>
        <v>1962</v>
      </c>
      <c r="B1967" s="518" t="s">
        <v>15930</v>
      </c>
      <c r="C1967" s="517">
        <v>1</v>
      </c>
      <c r="D1967" s="525" t="s">
        <v>10179</v>
      </c>
      <c r="E1967" s="525">
        <v>8953.6</v>
      </c>
      <c r="F1967" s="346"/>
      <c r="G1967" s="540"/>
      <c r="H1967" s="547"/>
      <c r="I1967" s="365"/>
      <c r="J1967" s="348"/>
      <c r="K1967" s="348"/>
      <c r="L1967" s="348"/>
      <c r="M1967" s="348"/>
      <c r="N1967" s="348"/>
      <c r="O1967" s="348"/>
      <c r="P1967" s="348"/>
      <c r="Q1967" s="348"/>
      <c r="R1967" s="348"/>
      <c r="S1967" s="348"/>
      <c r="T1967" s="348"/>
      <c r="U1967" s="348"/>
      <c r="V1967" s="348"/>
      <c r="W1967" s="348"/>
    </row>
    <row r="1968" spans="1:23" ht="12" customHeight="1">
      <c r="A1968" s="517">
        <f t="shared" si="31"/>
        <v>1963</v>
      </c>
      <c r="B1968" s="518" t="s">
        <v>10126</v>
      </c>
      <c r="C1968" s="517">
        <v>1</v>
      </c>
      <c r="D1968" s="525" t="s">
        <v>1317</v>
      </c>
      <c r="E1968" s="525" t="s">
        <v>10759</v>
      </c>
      <c r="F1968" s="346"/>
      <c r="G1968" s="540"/>
      <c r="H1968" s="547"/>
      <c r="I1968" s="365"/>
      <c r="J1968" s="348"/>
      <c r="K1968" s="348"/>
      <c r="L1968" s="348"/>
      <c r="M1968" s="348"/>
      <c r="N1968" s="348"/>
      <c r="O1968" s="348"/>
      <c r="P1968" s="348"/>
      <c r="Q1968" s="348"/>
      <c r="R1968" s="348"/>
      <c r="S1968" s="348"/>
      <c r="T1968" s="348"/>
      <c r="U1968" s="348"/>
      <c r="V1968" s="348"/>
      <c r="W1968" s="348"/>
    </row>
    <row r="1969" spans="1:23" ht="12" customHeight="1">
      <c r="A1969" s="517">
        <f t="shared" si="31"/>
        <v>1964</v>
      </c>
      <c r="B1969" s="518" t="s">
        <v>10126</v>
      </c>
      <c r="C1969" s="517">
        <v>1</v>
      </c>
      <c r="D1969" s="525" t="s">
        <v>1317</v>
      </c>
      <c r="E1969" s="525" t="s">
        <v>10759</v>
      </c>
      <c r="F1969" s="346"/>
      <c r="G1969" s="540"/>
      <c r="H1969" s="547"/>
      <c r="I1969" s="365"/>
      <c r="J1969" s="348"/>
      <c r="K1969" s="348"/>
      <c r="L1969" s="348"/>
      <c r="M1969" s="348"/>
      <c r="N1969" s="348"/>
      <c r="O1969" s="348"/>
      <c r="P1969" s="348"/>
      <c r="Q1969" s="348"/>
      <c r="R1969" s="348"/>
      <c r="S1969" s="348"/>
      <c r="T1969" s="348"/>
      <c r="U1969" s="348"/>
      <c r="V1969" s="348"/>
      <c r="W1969" s="348"/>
    </row>
    <row r="1970" spans="1:23" ht="12" customHeight="1">
      <c r="A1970" s="517">
        <f t="shared" si="31"/>
        <v>1965</v>
      </c>
      <c r="B1970" s="518" t="s">
        <v>15261</v>
      </c>
      <c r="C1970" s="517">
        <v>1</v>
      </c>
      <c r="D1970" s="525" t="s">
        <v>1317</v>
      </c>
      <c r="E1970" s="525" t="s">
        <v>10759</v>
      </c>
      <c r="F1970" s="346"/>
      <c r="G1970" s="540"/>
      <c r="H1970" s="547"/>
      <c r="I1970" s="365"/>
      <c r="J1970" s="348"/>
      <c r="K1970" s="348"/>
      <c r="L1970" s="348"/>
      <c r="M1970" s="348"/>
      <c r="N1970" s="348"/>
      <c r="O1970" s="348"/>
      <c r="P1970" s="348"/>
      <c r="Q1970" s="348"/>
      <c r="R1970" s="348"/>
      <c r="S1970" s="348"/>
      <c r="T1970" s="348"/>
      <c r="U1970" s="348"/>
      <c r="V1970" s="348"/>
      <c r="W1970" s="348"/>
    </row>
    <row r="1971" spans="1:23" ht="12" customHeight="1">
      <c r="A1971" s="517">
        <f t="shared" si="31"/>
        <v>1966</v>
      </c>
      <c r="B1971" s="518" t="s">
        <v>11632</v>
      </c>
      <c r="C1971" s="517">
        <v>1</v>
      </c>
      <c r="D1971" s="525" t="s">
        <v>10116</v>
      </c>
      <c r="E1971" s="525" t="s">
        <v>11631</v>
      </c>
      <c r="F1971" s="346"/>
      <c r="G1971" s="540"/>
      <c r="H1971" s="547"/>
      <c r="I1971" s="365"/>
      <c r="J1971" s="348"/>
      <c r="K1971" s="348"/>
      <c r="L1971" s="348"/>
      <c r="M1971" s="348"/>
      <c r="N1971" s="348"/>
      <c r="O1971" s="348"/>
      <c r="P1971" s="348"/>
      <c r="Q1971" s="348"/>
      <c r="R1971" s="348"/>
      <c r="S1971" s="348"/>
      <c r="T1971" s="348"/>
      <c r="U1971" s="348"/>
      <c r="V1971" s="348"/>
      <c r="W1971" s="348"/>
    </row>
    <row r="1972" spans="1:23" ht="12" customHeight="1">
      <c r="A1972" s="517">
        <f t="shared" si="31"/>
        <v>1967</v>
      </c>
      <c r="B1972" s="518" t="s">
        <v>10126</v>
      </c>
      <c r="C1972" s="517">
        <v>1</v>
      </c>
      <c r="D1972" s="525" t="s">
        <v>10231</v>
      </c>
      <c r="E1972" s="525" t="s">
        <v>10759</v>
      </c>
      <c r="F1972" s="346"/>
      <c r="G1972" s="540"/>
      <c r="H1972" s="547"/>
      <c r="I1972" s="365"/>
      <c r="J1972" s="348"/>
      <c r="K1972" s="348"/>
      <c r="L1972" s="348"/>
      <c r="M1972" s="348"/>
      <c r="N1972" s="348"/>
      <c r="O1972" s="348"/>
      <c r="P1972" s="348"/>
      <c r="Q1972" s="348"/>
      <c r="R1972" s="348"/>
      <c r="S1972" s="348"/>
      <c r="T1972" s="348"/>
      <c r="U1972" s="348"/>
      <c r="V1972" s="348"/>
      <c r="W1972" s="348"/>
    </row>
    <row r="1973" spans="1:23" ht="12" customHeight="1">
      <c r="A1973" s="517">
        <f t="shared" si="31"/>
        <v>1968</v>
      </c>
      <c r="B1973" s="518" t="s">
        <v>10126</v>
      </c>
      <c r="C1973" s="517">
        <v>1</v>
      </c>
      <c r="D1973" s="525" t="s">
        <v>10231</v>
      </c>
      <c r="E1973" s="525" t="s">
        <v>11355</v>
      </c>
      <c r="F1973" s="346"/>
      <c r="G1973" s="540"/>
      <c r="H1973" s="547"/>
      <c r="I1973" s="365"/>
      <c r="J1973" s="348"/>
      <c r="K1973" s="348"/>
      <c r="L1973" s="348"/>
      <c r="M1973" s="348"/>
      <c r="N1973" s="348"/>
      <c r="O1973" s="348"/>
      <c r="P1973" s="348"/>
      <c r="Q1973" s="348"/>
      <c r="R1973" s="348"/>
      <c r="S1973" s="348"/>
      <c r="T1973" s="348"/>
      <c r="U1973" s="348"/>
      <c r="V1973" s="348"/>
      <c r="W1973" s="348"/>
    </row>
    <row r="1974" spans="1:23" ht="12" customHeight="1">
      <c r="A1974" s="517">
        <f t="shared" si="31"/>
        <v>1969</v>
      </c>
      <c r="B1974" s="518" t="s">
        <v>10126</v>
      </c>
      <c r="C1974" s="517">
        <v>1</v>
      </c>
      <c r="D1974" s="525" t="s">
        <v>10231</v>
      </c>
      <c r="E1974" s="525" t="s">
        <v>11355</v>
      </c>
      <c r="F1974" s="346"/>
      <c r="G1974" s="540"/>
      <c r="H1974" s="547"/>
      <c r="I1974" s="365"/>
      <c r="J1974" s="348"/>
      <c r="K1974" s="348"/>
      <c r="L1974" s="348"/>
      <c r="M1974" s="348"/>
      <c r="N1974" s="348"/>
      <c r="O1974" s="348"/>
      <c r="P1974" s="348"/>
      <c r="Q1974" s="348"/>
      <c r="R1974" s="348"/>
      <c r="S1974" s="348"/>
      <c r="T1974" s="348"/>
      <c r="U1974" s="348"/>
      <c r="V1974" s="348"/>
      <c r="W1974" s="348"/>
    </row>
    <row r="1975" spans="1:23" ht="12" customHeight="1">
      <c r="A1975" s="517">
        <f t="shared" si="31"/>
        <v>1970</v>
      </c>
      <c r="B1975" s="518" t="s">
        <v>10126</v>
      </c>
      <c r="C1975" s="517">
        <v>1</v>
      </c>
      <c r="D1975" s="525" t="s">
        <v>10231</v>
      </c>
      <c r="E1975" s="525" t="s">
        <v>11355</v>
      </c>
      <c r="F1975" s="346"/>
      <c r="G1975" s="540"/>
      <c r="H1975" s="547"/>
      <c r="I1975" s="365"/>
      <c r="J1975" s="348"/>
      <c r="K1975" s="348"/>
      <c r="L1975" s="348"/>
      <c r="M1975" s="348"/>
      <c r="N1975" s="348"/>
      <c r="O1975" s="348"/>
      <c r="P1975" s="348"/>
      <c r="Q1975" s="348"/>
      <c r="R1975" s="348"/>
      <c r="S1975" s="348"/>
      <c r="T1975" s="348"/>
      <c r="U1975" s="348"/>
      <c r="V1975" s="348"/>
      <c r="W1975" s="348"/>
    </row>
    <row r="1976" spans="1:23" ht="12" customHeight="1">
      <c r="A1976" s="517">
        <f t="shared" si="31"/>
        <v>1971</v>
      </c>
      <c r="B1976" s="518" t="s">
        <v>10126</v>
      </c>
      <c r="C1976" s="517">
        <v>1</v>
      </c>
      <c r="D1976" s="525" t="s">
        <v>10231</v>
      </c>
      <c r="E1976" s="525" t="s">
        <v>10759</v>
      </c>
      <c r="F1976" s="346"/>
      <c r="G1976" s="540"/>
      <c r="H1976" s="547"/>
      <c r="I1976" s="365"/>
      <c r="J1976" s="348"/>
      <c r="K1976" s="348"/>
      <c r="L1976" s="348"/>
      <c r="M1976" s="348"/>
      <c r="N1976" s="348"/>
      <c r="O1976" s="348"/>
      <c r="P1976" s="348"/>
      <c r="Q1976" s="348"/>
      <c r="R1976" s="348"/>
      <c r="S1976" s="348"/>
      <c r="T1976" s="348"/>
      <c r="U1976" s="348"/>
      <c r="V1976" s="348"/>
      <c r="W1976" s="348"/>
    </row>
    <row r="1977" spans="1:23" ht="12" customHeight="1">
      <c r="A1977" s="517">
        <f t="shared" si="31"/>
        <v>1972</v>
      </c>
      <c r="B1977" s="518" t="s">
        <v>10835</v>
      </c>
      <c r="C1977" s="517">
        <v>1</v>
      </c>
      <c r="D1977" s="525" t="s">
        <v>10370</v>
      </c>
      <c r="E1977" s="525" t="s">
        <v>10834</v>
      </c>
      <c r="F1977" s="346"/>
      <c r="G1977" s="540"/>
      <c r="H1977" s="547"/>
      <c r="I1977" s="365"/>
      <c r="J1977" s="348"/>
      <c r="K1977" s="348"/>
      <c r="L1977" s="348"/>
      <c r="M1977" s="348"/>
      <c r="N1977" s="348"/>
      <c r="O1977" s="348"/>
      <c r="P1977" s="348"/>
      <c r="Q1977" s="348"/>
      <c r="R1977" s="348"/>
      <c r="S1977" s="348"/>
      <c r="T1977" s="348"/>
      <c r="U1977" s="348"/>
      <c r="V1977" s="348"/>
      <c r="W1977" s="348"/>
    </row>
    <row r="1978" spans="1:23" ht="12" customHeight="1">
      <c r="A1978" s="517">
        <f t="shared" si="31"/>
        <v>1973</v>
      </c>
      <c r="B1978" s="518" t="s">
        <v>10126</v>
      </c>
      <c r="C1978" s="517">
        <v>1</v>
      </c>
      <c r="D1978" s="525" t="s">
        <v>10231</v>
      </c>
      <c r="E1978" s="525" t="s">
        <v>10759</v>
      </c>
      <c r="F1978" s="346"/>
      <c r="G1978" s="540"/>
      <c r="H1978" s="547"/>
      <c r="I1978" s="365"/>
      <c r="J1978" s="348"/>
      <c r="K1978" s="348"/>
      <c r="L1978" s="348"/>
      <c r="M1978" s="348"/>
      <c r="N1978" s="348"/>
      <c r="O1978" s="348"/>
      <c r="P1978" s="348"/>
      <c r="Q1978" s="348"/>
      <c r="R1978" s="348"/>
      <c r="S1978" s="348"/>
      <c r="T1978" s="348"/>
      <c r="U1978" s="348"/>
      <c r="V1978" s="348"/>
      <c r="W1978" s="348"/>
    </row>
    <row r="1979" spans="1:23" ht="12" customHeight="1">
      <c r="A1979" s="517">
        <f t="shared" si="31"/>
        <v>1974</v>
      </c>
      <c r="B1979" s="518" t="s">
        <v>10191</v>
      </c>
      <c r="C1979" s="517">
        <v>1</v>
      </c>
      <c r="D1979" s="525" t="s">
        <v>10756</v>
      </c>
      <c r="E1979" s="525" t="s">
        <v>11651</v>
      </c>
      <c r="F1979" s="346"/>
      <c r="G1979" s="540"/>
      <c r="H1979" s="547"/>
      <c r="I1979" s="365"/>
      <c r="J1979" s="348"/>
      <c r="K1979" s="348"/>
      <c r="L1979" s="348"/>
      <c r="M1979" s="348"/>
      <c r="N1979" s="348"/>
      <c r="O1979" s="348"/>
      <c r="P1979" s="348"/>
      <c r="Q1979" s="348"/>
      <c r="R1979" s="348"/>
      <c r="S1979" s="348"/>
      <c r="T1979" s="348"/>
      <c r="U1979" s="348"/>
      <c r="V1979" s="348"/>
      <c r="W1979" s="348"/>
    </row>
    <row r="1980" spans="1:23" ht="12" customHeight="1">
      <c r="A1980" s="517">
        <f t="shared" si="31"/>
        <v>1975</v>
      </c>
      <c r="B1980" s="518" t="s">
        <v>13067</v>
      </c>
      <c r="C1980" s="517" t="s">
        <v>12359</v>
      </c>
      <c r="D1980" s="525" t="s">
        <v>1921</v>
      </c>
      <c r="E1980" s="525" t="s">
        <v>12826</v>
      </c>
      <c r="F1980" s="346"/>
      <c r="G1980" s="540"/>
      <c r="H1980" s="547"/>
      <c r="I1980" s="365"/>
      <c r="J1980" s="348"/>
      <c r="K1980" s="348"/>
      <c r="L1980" s="348"/>
      <c r="M1980" s="348"/>
      <c r="N1980" s="348"/>
      <c r="O1980" s="348"/>
      <c r="P1980" s="348"/>
      <c r="Q1980" s="348"/>
      <c r="R1980" s="348"/>
      <c r="S1980" s="348"/>
      <c r="T1980" s="348"/>
      <c r="U1980" s="348"/>
      <c r="V1980" s="348"/>
      <c r="W1980" s="348"/>
    </row>
    <row r="1981" spans="1:23" ht="12" customHeight="1">
      <c r="A1981" s="517">
        <f t="shared" si="31"/>
        <v>1976</v>
      </c>
      <c r="B1981" s="518" t="s">
        <v>13067</v>
      </c>
      <c r="C1981" s="517" t="s">
        <v>12359</v>
      </c>
      <c r="D1981" s="525" t="s">
        <v>1921</v>
      </c>
      <c r="E1981" s="525" t="s">
        <v>12826</v>
      </c>
      <c r="F1981" s="346"/>
      <c r="G1981" s="540"/>
      <c r="H1981" s="547"/>
      <c r="I1981" s="365"/>
      <c r="J1981" s="348"/>
      <c r="K1981" s="348"/>
      <c r="L1981" s="348"/>
      <c r="M1981" s="348"/>
      <c r="N1981" s="348"/>
      <c r="O1981" s="348"/>
      <c r="P1981" s="348"/>
      <c r="Q1981" s="348"/>
      <c r="R1981" s="348"/>
      <c r="S1981" s="348"/>
      <c r="T1981" s="348"/>
      <c r="U1981" s="348"/>
      <c r="V1981" s="348"/>
      <c r="W1981" s="348"/>
    </row>
    <row r="1982" spans="1:23" ht="12" customHeight="1">
      <c r="A1982" s="517">
        <f t="shared" si="31"/>
        <v>1977</v>
      </c>
      <c r="B1982" s="518" t="s">
        <v>11977</v>
      </c>
      <c r="C1982" s="517">
        <v>1</v>
      </c>
      <c r="D1982" s="525" t="s">
        <v>3589</v>
      </c>
      <c r="E1982" s="525" t="s">
        <v>11976</v>
      </c>
      <c r="F1982" s="346"/>
      <c r="G1982" s="540"/>
      <c r="H1982" s="547"/>
      <c r="I1982" s="365"/>
      <c r="J1982" s="348"/>
      <c r="K1982" s="348"/>
      <c r="L1982" s="348"/>
      <c r="M1982" s="348"/>
      <c r="N1982" s="348"/>
      <c r="O1982" s="348"/>
      <c r="P1982" s="348"/>
      <c r="Q1982" s="348"/>
      <c r="R1982" s="348"/>
      <c r="S1982" s="348"/>
      <c r="T1982" s="348"/>
      <c r="U1982" s="348"/>
      <c r="V1982" s="348"/>
      <c r="W1982" s="348"/>
    </row>
    <row r="1983" spans="1:23" ht="12" customHeight="1">
      <c r="A1983" s="517">
        <f t="shared" si="31"/>
        <v>1978</v>
      </c>
      <c r="B1983" s="518" t="s">
        <v>11321</v>
      </c>
      <c r="C1983" s="517">
        <v>1</v>
      </c>
      <c r="D1983" s="525" t="s">
        <v>10070</v>
      </c>
      <c r="E1983" s="525" t="s">
        <v>11320</v>
      </c>
      <c r="F1983" s="346"/>
      <c r="G1983" s="540"/>
      <c r="H1983" s="547"/>
      <c r="I1983" s="365"/>
      <c r="J1983" s="348"/>
      <c r="K1983" s="348"/>
      <c r="L1983" s="348"/>
      <c r="M1983" s="348"/>
      <c r="N1983" s="348"/>
      <c r="O1983" s="348"/>
      <c r="P1983" s="348"/>
      <c r="Q1983" s="348"/>
      <c r="R1983" s="348"/>
      <c r="S1983" s="348"/>
      <c r="T1983" s="348"/>
      <c r="U1983" s="348"/>
      <c r="V1983" s="348"/>
      <c r="W1983" s="348"/>
    </row>
    <row r="1984" spans="1:23" ht="12" customHeight="1">
      <c r="A1984" s="517">
        <f t="shared" si="31"/>
        <v>1979</v>
      </c>
      <c r="B1984" s="518" t="s">
        <v>11299</v>
      </c>
      <c r="C1984" s="517">
        <v>1</v>
      </c>
      <c r="D1984" s="525" t="s">
        <v>1317</v>
      </c>
      <c r="E1984" s="525" t="s">
        <v>11298</v>
      </c>
      <c r="F1984" s="346"/>
      <c r="G1984" s="540"/>
      <c r="H1984" s="547"/>
      <c r="I1984" s="365"/>
      <c r="J1984" s="348"/>
      <c r="K1984" s="348"/>
      <c r="L1984" s="348"/>
      <c r="M1984" s="348"/>
      <c r="N1984" s="348"/>
      <c r="O1984" s="348"/>
      <c r="P1984" s="348"/>
      <c r="Q1984" s="348"/>
      <c r="R1984" s="348"/>
      <c r="S1984" s="348"/>
      <c r="T1984" s="348"/>
      <c r="U1984" s="348"/>
      <c r="V1984" s="348"/>
      <c r="W1984" s="348"/>
    </row>
    <row r="1985" spans="1:23" ht="12" customHeight="1">
      <c r="A1985" s="517">
        <f t="shared" si="31"/>
        <v>1980</v>
      </c>
      <c r="B1985" s="518" t="s">
        <v>13581</v>
      </c>
      <c r="C1985" s="517" t="s">
        <v>12359</v>
      </c>
      <c r="D1985" s="525" t="s">
        <v>10067</v>
      </c>
      <c r="E1985" s="525" t="s">
        <v>13580</v>
      </c>
      <c r="F1985" s="346"/>
      <c r="G1985" s="540"/>
      <c r="H1985" s="547"/>
      <c r="I1985" s="365"/>
      <c r="J1985" s="348"/>
      <c r="K1985" s="348"/>
      <c r="L1985" s="348"/>
      <c r="M1985" s="348"/>
      <c r="N1985" s="348"/>
      <c r="O1985" s="348"/>
      <c r="P1985" s="348"/>
      <c r="Q1985" s="348"/>
      <c r="R1985" s="348"/>
      <c r="S1985" s="348"/>
      <c r="T1985" s="348"/>
      <c r="U1985" s="348"/>
      <c r="V1985" s="348"/>
      <c r="W1985" s="348"/>
    </row>
    <row r="1986" spans="1:23" ht="12" customHeight="1">
      <c r="A1986" s="517">
        <f t="shared" si="31"/>
        <v>1981</v>
      </c>
      <c r="B1986" s="518" t="s">
        <v>13581</v>
      </c>
      <c r="C1986" s="517" t="s">
        <v>12359</v>
      </c>
      <c r="D1986" s="525" t="s">
        <v>10067</v>
      </c>
      <c r="E1986" s="525" t="s">
        <v>13580</v>
      </c>
      <c r="F1986" s="346"/>
      <c r="G1986" s="540"/>
      <c r="H1986" s="547"/>
      <c r="I1986" s="365"/>
      <c r="J1986" s="348"/>
      <c r="K1986" s="348"/>
      <c r="L1986" s="348"/>
      <c r="M1986" s="348"/>
      <c r="N1986" s="348"/>
      <c r="O1986" s="348"/>
      <c r="P1986" s="348"/>
      <c r="Q1986" s="348"/>
      <c r="R1986" s="348"/>
      <c r="S1986" s="348"/>
      <c r="T1986" s="348"/>
      <c r="U1986" s="348"/>
      <c r="V1986" s="348"/>
      <c r="W1986" s="348"/>
    </row>
    <row r="1987" spans="1:23" ht="12" customHeight="1">
      <c r="A1987" s="517">
        <f t="shared" si="31"/>
        <v>1982</v>
      </c>
      <c r="B1987" s="518" t="s">
        <v>15262</v>
      </c>
      <c r="C1987" s="517">
        <v>1</v>
      </c>
      <c r="D1987" s="525" t="s">
        <v>11416</v>
      </c>
      <c r="E1987" s="525" t="s">
        <v>11415</v>
      </c>
      <c r="F1987" s="346"/>
      <c r="G1987" s="540"/>
      <c r="H1987" s="547"/>
      <c r="I1987" s="365"/>
      <c r="J1987" s="348"/>
      <c r="K1987" s="348"/>
      <c r="L1987" s="348"/>
      <c r="M1987" s="348"/>
      <c r="N1987" s="348"/>
      <c r="O1987" s="348"/>
      <c r="P1987" s="348"/>
      <c r="Q1987" s="348"/>
      <c r="R1987" s="348"/>
      <c r="S1987" s="348"/>
      <c r="T1987" s="348"/>
      <c r="U1987" s="348"/>
      <c r="V1987" s="348"/>
      <c r="W1987" s="348"/>
    </row>
    <row r="1988" spans="1:23" ht="12" customHeight="1">
      <c r="A1988" s="517">
        <f t="shared" si="31"/>
        <v>1983</v>
      </c>
      <c r="B1988" s="518" t="s">
        <v>15263</v>
      </c>
      <c r="C1988" s="517">
        <v>1</v>
      </c>
      <c r="D1988" s="525" t="s">
        <v>10204</v>
      </c>
      <c r="E1988" s="525" t="s">
        <v>11491</v>
      </c>
      <c r="F1988" s="346"/>
      <c r="G1988" s="540"/>
      <c r="H1988" s="547"/>
      <c r="I1988" s="365"/>
      <c r="J1988" s="348"/>
      <c r="K1988" s="348"/>
      <c r="L1988" s="348"/>
      <c r="M1988" s="348"/>
      <c r="N1988" s="348"/>
      <c r="O1988" s="348"/>
      <c r="P1988" s="348"/>
      <c r="Q1988" s="348"/>
      <c r="R1988" s="348"/>
      <c r="S1988" s="348"/>
      <c r="T1988" s="348"/>
      <c r="U1988" s="348"/>
      <c r="V1988" s="348"/>
      <c r="W1988" s="348"/>
    </row>
    <row r="1989" spans="1:23" ht="12" customHeight="1">
      <c r="A1989" s="517">
        <f t="shared" si="31"/>
        <v>1984</v>
      </c>
      <c r="B1989" s="518" t="s">
        <v>13448</v>
      </c>
      <c r="C1989" s="517" t="s">
        <v>12359</v>
      </c>
      <c r="D1989" s="525" t="s">
        <v>10067</v>
      </c>
      <c r="E1989" s="525" t="s">
        <v>13447</v>
      </c>
      <c r="F1989" s="346"/>
      <c r="G1989" s="540"/>
      <c r="H1989" s="547"/>
      <c r="I1989" s="365"/>
      <c r="J1989" s="348"/>
      <c r="K1989" s="348"/>
      <c r="L1989" s="348"/>
      <c r="M1989" s="348"/>
      <c r="N1989" s="348"/>
      <c r="O1989" s="348"/>
      <c r="P1989" s="348"/>
      <c r="Q1989" s="348"/>
      <c r="R1989" s="348"/>
      <c r="S1989" s="348"/>
      <c r="T1989" s="348"/>
      <c r="U1989" s="348"/>
      <c r="V1989" s="348"/>
      <c r="W1989" s="348"/>
    </row>
    <row r="1990" spans="1:23" ht="12" customHeight="1">
      <c r="A1990" s="517">
        <f t="shared" si="31"/>
        <v>1985</v>
      </c>
      <c r="B1990" s="518" t="s">
        <v>13448</v>
      </c>
      <c r="C1990" s="517" t="s">
        <v>12359</v>
      </c>
      <c r="D1990" s="525" t="s">
        <v>10067</v>
      </c>
      <c r="E1990" s="525" t="s">
        <v>13447</v>
      </c>
      <c r="F1990" s="346"/>
      <c r="G1990" s="540"/>
      <c r="H1990" s="547"/>
      <c r="I1990" s="365"/>
      <c r="J1990" s="348"/>
      <c r="K1990" s="348"/>
      <c r="L1990" s="348"/>
      <c r="M1990" s="348"/>
      <c r="N1990" s="348"/>
      <c r="O1990" s="348"/>
      <c r="P1990" s="348"/>
      <c r="Q1990" s="348"/>
      <c r="R1990" s="348"/>
      <c r="S1990" s="348"/>
      <c r="T1990" s="348"/>
      <c r="U1990" s="348"/>
      <c r="V1990" s="348"/>
      <c r="W1990" s="348"/>
    </row>
    <row r="1991" spans="1:23" ht="12" customHeight="1">
      <c r="A1991" s="517">
        <f t="shared" si="31"/>
        <v>1986</v>
      </c>
      <c r="B1991" s="518" t="s">
        <v>15264</v>
      </c>
      <c r="C1991" s="517">
        <v>2</v>
      </c>
      <c r="D1991" s="525" t="s">
        <v>10803</v>
      </c>
      <c r="E1991" s="525" t="s">
        <v>11151</v>
      </c>
      <c r="F1991" s="346"/>
      <c r="G1991" s="540"/>
      <c r="H1991" s="547"/>
      <c r="I1991" s="365"/>
      <c r="J1991" s="348"/>
      <c r="K1991" s="348"/>
      <c r="L1991" s="348"/>
      <c r="M1991" s="348"/>
      <c r="N1991" s="348"/>
      <c r="O1991" s="348"/>
      <c r="P1991" s="348"/>
      <c r="Q1991" s="348"/>
      <c r="R1991" s="348"/>
      <c r="S1991" s="348"/>
      <c r="T1991" s="348"/>
      <c r="U1991" s="348"/>
      <c r="V1991" s="348"/>
      <c r="W1991" s="348"/>
    </row>
    <row r="1992" spans="1:23" ht="12" customHeight="1">
      <c r="A1992" s="517">
        <f t="shared" ref="A1992:A2055" si="32">A1991+1</f>
        <v>1987</v>
      </c>
      <c r="B1992" s="518" t="s">
        <v>11152</v>
      </c>
      <c r="C1992" s="517">
        <v>1</v>
      </c>
      <c r="D1992" s="525" t="s">
        <v>10803</v>
      </c>
      <c r="E1992" s="525" t="s">
        <v>11151</v>
      </c>
      <c r="F1992" s="346"/>
      <c r="G1992" s="540"/>
      <c r="H1992" s="547"/>
      <c r="I1992" s="365"/>
      <c r="J1992" s="348"/>
      <c r="K1992" s="348"/>
      <c r="L1992" s="348"/>
      <c r="M1992" s="348"/>
      <c r="N1992" s="348"/>
      <c r="O1992" s="348"/>
      <c r="P1992" s="348"/>
      <c r="Q1992" s="348"/>
      <c r="R1992" s="348"/>
      <c r="S1992" s="348"/>
      <c r="T1992" s="348"/>
      <c r="U1992" s="348"/>
      <c r="V1992" s="348"/>
      <c r="W1992" s="348"/>
    </row>
    <row r="1993" spans="1:23" ht="12" customHeight="1">
      <c r="A1993" s="517">
        <f t="shared" si="32"/>
        <v>1988</v>
      </c>
      <c r="B1993" s="518" t="s">
        <v>15265</v>
      </c>
      <c r="C1993" s="517">
        <v>1</v>
      </c>
      <c r="D1993" s="525" t="s">
        <v>10585</v>
      </c>
      <c r="E1993" s="525" t="s">
        <v>12429</v>
      </c>
      <c r="F1993" s="346"/>
      <c r="G1993" s="540"/>
      <c r="H1993" s="547"/>
      <c r="I1993" s="365"/>
      <c r="J1993" s="348"/>
      <c r="K1993" s="348"/>
      <c r="L1993" s="348"/>
      <c r="M1993" s="348"/>
      <c r="N1993" s="348"/>
      <c r="O1993" s="348"/>
      <c r="P1993" s="348"/>
      <c r="Q1993" s="348"/>
      <c r="R1993" s="348"/>
      <c r="S1993" s="348"/>
      <c r="T1993" s="348"/>
      <c r="U1993" s="348"/>
      <c r="V1993" s="348"/>
      <c r="W1993" s="348"/>
    </row>
    <row r="1994" spans="1:23" ht="12" customHeight="1">
      <c r="A1994" s="517">
        <f t="shared" si="32"/>
        <v>1989</v>
      </c>
      <c r="B1994" s="518" t="s">
        <v>15266</v>
      </c>
      <c r="C1994" s="517">
        <v>1</v>
      </c>
      <c r="D1994" s="525" t="s">
        <v>3669</v>
      </c>
      <c r="E1994" s="525" t="s">
        <v>11926</v>
      </c>
      <c r="F1994" s="346"/>
      <c r="G1994" s="540"/>
      <c r="H1994" s="547"/>
      <c r="I1994" s="365"/>
      <c r="J1994" s="348"/>
      <c r="K1994" s="348"/>
      <c r="L1994" s="348"/>
      <c r="M1994" s="348"/>
      <c r="N1994" s="348"/>
      <c r="O1994" s="348"/>
      <c r="P1994" s="348"/>
      <c r="Q1994" s="348"/>
      <c r="R1994" s="348"/>
      <c r="S1994" s="348"/>
      <c r="T1994" s="348"/>
      <c r="U1994" s="348"/>
      <c r="V1994" s="348"/>
      <c r="W1994" s="348"/>
    </row>
    <row r="1995" spans="1:23" ht="12" customHeight="1">
      <c r="A1995" s="517">
        <f t="shared" si="32"/>
        <v>1990</v>
      </c>
      <c r="B1995" s="518" t="s">
        <v>15931</v>
      </c>
      <c r="C1995" s="517" t="s">
        <v>12359</v>
      </c>
      <c r="D1995" s="525" t="s">
        <v>10067</v>
      </c>
      <c r="E1995" s="525" t="s">
        <v>13763</v>
      </c>
      <c r="F1995" s="346"/>
      <c r="G1995" s="540"/>
      <c r="H1995" s="547"/>
      <c r="I1995" s="365"/>
      <c r="J1995" s="348"/>
      <c r="K1995" s="348"/>
      <c r="L1995" s="348"/>
      <c r="M1995" s="348"/>
      <c r="N1995" s="348"/>
      <c r="O1995" s="348"/>
      <c r="P1995" s="348"/>
      <c r="Q1995" s="348"/>
      <c r="R1995" s="348"/>
      <c r="S1995" s="348"/>
      <c r="T1995" s="348"/>
      <c r="U1995" s="348"/>
      <c r="V1995" s="348"/>
      <c r="W1995" s="348"/>
    </row>
    <row r="1996" spans="1:23" ht="12" customHeight="1">
      <c r="A1996" s="517">
        <f t="shared" si="32"/>
        <v>1991</v>
      </c>
      <c r="B1996" s="518" t="s">
        <v>12987</v>
      </c>
      <c r="C1996" s="517" t="s">
        <v>12359</v>
      </c>
      <c r="D1996" s="525" t="s">
        <v>11007</v>
      </c>
      <c r="E1996" s="525" t="s">
        <v>12986</v>
      </c>
      <c r="F1996" s="346"/>
      <c r="G1996" s="540"/>
      <c r="H1996" s="547"/>
      <c r="I1996" s="365"/>
      <c r="J1996" s="348"/>
      <c r="K1996" s="348"/>
      <c r="L1996" s="348"/>
      <c r="M1996" s="348"/>
      <c r="N1996" s="348"/>
      <c r="O1996" s="348"/>
      <c r="P1996" s="348"/>
      <c r="Q1996" s="348"/>
      <c r="R1996" s="348"/>
      <c r="S1996" s="348"/>
      <c r="T1996" s="348"/>
      <c r="U1996" s="348"/>
      <c r="V1996" s="348"/>
      <c r="W1996" s="348"/>
    </row>
    <row r="1997" spans="1:23" ht="12" customHeight="1">
      <c r="A1997" s="517">
        <f t="shared" si="32"/>
        <v>1992</v>
      </c>
      <c r="B1997" s="518" t="s">
        <v>12987</v>
      </c>
      <c r="C1997" s="517">
        <v>1</v>
      </c>
      <c r="D1997" s="525" t="s">
        <v>12432</v>
      </c>
      <c r="E1997" s="525" t="s">
        <v>12431</v>
      </c>
      <c r="F1997" s="346"/>
      <c r="G1997" s="540"/>
      <c r="H1997" s="547"/>
      <c r="I1997" s="365"/>
      <c r="J1997" s="348"/>
      <c r="K1997" s="348"/>
      <c r="L1997" s="348"/>
      <c r="M1997" s="348"/>
      <c r="N1997" s="348"/>
      <c r="O1997" s="348"/>
      <c r="P1997" s="348"/>
      <c r="Q1997" s="348"/>
      <c r="R1997" s="348"/>
      <c r="S1997" s="348"/>
      <c r="T1997" s="348"/>
      <c r="U1997" s="348"/>
      <c r="V1997" s="348"/>
      <c r="W1997" s="348"/>
    </row>
    <row r="1998" spans="1:23" ht="12" customHeight="1">
      <c r="A1998" s="517">
        <f t="shared" si="32"/>
        <v>1993</v>
      </c>
      <c r="B1998" s="518" t="s">
        <v>12191</v>
      </c>
      <c r="C1998" s="517">
        <v>1</v>
      </c>
      <c r="D1998" s="525" t="s">
        <v>10068</v>
      </c>
      <c r="E1998" s="525" t="s">
        <v>12190</v>
      </c>
      <c r="F1998" s="346"/>
      <c r="G1998" s="540"/>
      <c r="H1998" s="547"/>
      <c r="I1998" s="365"/>
      <c r="J1998" s="348"/>
      <c r="K1998" s="348"/>
      <c r="L1998" s="348"/>
      <c r="M1998" s="348"/>
      <c r="N1998" s="348"/>
      <c r="O1998" s="348"/>
      <c r="P1998" s="348"/>
      <c r="Q1998" s="348"/>
      <c r="R1998" s="348"/>
      <c r="S1998" s="348"/>
      <c r="T1998" s="348"/>
      <c r="U1998" s="348"/>
      <c r="V1998" s="348"/>
      <c r="W1998" s="348"/>
    </row>
    <row r="1999" spans="1:23" ht="12" customHeight="1">
      <c r="A1999" s="517">
        <f t="shared" si="32"/>
        <v>1994</v>
      </c>
      <c r="B1999" s="518" t="s">
        <v>10588</v>
      </c>
      <c r="C1999" s="517">
        <v>1</v>
      </c>
      <c r="D1999" s="525" t="s">
        <v>10251</v>
      </c>
      <c r="E1999" s="525" t="s">
        <v>10587</v>
      </c>
      <c r="F1999" s="346"/>
      <c r="G1999" s="540"/>
      <c r="H1999" s="547"/>
      <c r="I1999" s="365"/>
      <c r="J1999" s="348"/>
      <c r="K1999" s="348"/>
      <c r="L1999" s="348"/>
      <c r="M1999" s="348"/>
      <c r="N1999" s="348"/>
      <c r="O1999" s="348"/>
      <c r="P1999" s="348"/>
      <c r="Q1999" s="348"/>
      <c r="R1999" s="348"/>
      <c r="S1999" s="348"/>
      <c r="T1999" s="348"/>
      <c r="U1999" s="348"/>
      <c r="V1999" s="348"/>
      <c r="W1999" s="348"/>
    </row>
    <row r="2000" spans="1:23" ht="12" customHeight="1">
      <c r="A2000" s="517">
        <f t="shared" si="32"/>
        <v>1995</v>
      </c>
      <c r="B2000" s="518" t="s">
        <v>11321</v>
      </c>
      <c r="C2000" s="517">
        <v>1</v>
      </c>
      <c r="D2000" s="525" t="s">
        <v>10070</v>
      </c>
      <c r="E2000" s="525" t="s">
        <v>11320</v>
      </c>
      <c r="F2000" s="346"/>
      <c r="G2000" s="540"/>
      <c r="H2000" s="547"/>
      <c r="I2000" s="365"/>
      <c r="J2000" s="348"/>
      <c r="K2000" s="348"/>
      <c r="L2000" s="348"/>
      <c r="M2000" s="348"/>
      <c r="N2000" s="348"/>
      <c r="O2000" s="348"/>
      <c r="P2000" s="348"/>
      <c r="Q2000" s="348"/>
      <c r="R2000" s="348"/>
      <c r="S2000" s="348"/>
      <c r="T2000" s="348"/>
      <c r="U2000" s="348"/>
      <c r="V2000" s="348"/>
      <c r="W2000" s="348"/>
    </row>
    <row r="2001" spans="1:23" ht="12" customHeight="1">
      <c r="A2001" s="517">
        <f t="shared" si="32"/>
        <v>1996</v>
      </c>
      <c r="B2001" s="518" t="s">
        <v>13920</v>
      </c>
      <c r="C2001" s="517" t="s">
        <v>12359</v>
      </c>
      <c r="D2001" s="525" t="s">
        <v>10251</v>
      </c>
      <c r="E2001" s="525" t="s">
        <v>13919</v>
      </c>
      <c r="F2001" s="346"/>
      <c r="G2001" s="540"/>
      <c r="H2001" s="547"/>
      <c r="I2001" s="365"/>
      <c r="J2001" s="348"/>
      <c r="K2001" s="348"/>
      <c r="L2001" s="348"/>
      <c r="M2001" s="348"/>
      <c r="N2001" s="348"/>
      <c r="O2001" s="348"/>
      <c r="P2001" s="348"/>
      <c r="Q2001" s="348"/>
      <c r="R2001" s="348"/>
      <c r="S2001" s="348"/>
      <c r="T2001" s="348"/>
      <c r="U2001" s="348"/>
      <c r="V2001" s="348"/>
      <c r="W2001" s="348"/>
    </row>
    <row r="2002" spans="1:23" ht="12" customHeight="1">
      <c r="A2002" s="517">
        <f t="shared" si="32"/>
        <v>1997</v>
      </c>
      <c r="B2002" s="518" t="s">
        <v>15267</v>
      </c>
      <c r="C2002" s="517">
        <v>1</v>
      </c>
      <c r="D2002" s="525" t="s">
        <v>265</v>
      </c>
      <c r="E2002" s="525" t="s">
        <v>15728</v>
      </c>
      <c r="F2002" s="346"/>
      <c r="G2002" s="540"/>
      <c r="H2002" s="547"/>
      <c r="I2002" s="365"/>
      <c r="J2002" s="348"/>
      <c r="K2002" s="348"/>
      <c r="L2002" s="348"/>
      <c r="M2002" s="348"/>
      <c r="N2002" s="348"/>
      <c r="O2002" s="348"/>
      <c r="P2002" s="348"/>
      <c r="Q2002" s="348"/>
      <c r="R2002" s="348"/>
      <c r="S2002" s="348"/>
      <c r="T2002" s="348"/>
      <c r="U2002" s="348"/>
      <c r="V2002" s="348"/>
      <c r="W2002" s="348"/>
    </row>
    <row r="2003" spans="1:23" ht="12" customHeight="1">
      <c r="A2003" s="517">
        <f t="shared" si="32"/>
        <v>1998</v>
      </c>
      <c r="B2003" s="518" t="s">
        <v>11756</v>
      </c>
      <c r="C2003" s="517">
        <v>1</v>
      </c>
      <c r="D2003" s="525" t="s">
        <v>10070</v>
      </c>
      <c r="E2003" s="525" t="s">
        <v>11755</v>
      </c>
      <c r="F2003" s="346"/>
      <c r="G2003" s="540"/>
      <c r="H2003" s="547"/>
      <c r="I2003" s="365"/>
      <c r="J2003" s="348"/>
      <c r="K2003" s="348"/>
      <c r="L2003" s="348"/>
      <c r="M2003" s="348"/>
      <c r="N2003" s="348"/>
      <c r="O2003" s="348"/>
      <c r="P2003" s="348"/>
      <c r="Q2003" s="348"/>
      <c r="R2003" s="348"/>
      <c r="S2003" s="348"/>
      <c r="T2003" s="348"/>
      <c r="U2003" s="348"/>
      <c r="V2003" s="348"/>
      <c r="W2003" s="348"/>
    </row>
    <row r="2004" spans="1:23" ht="12" customHeight="1">
      <c r="A2004" s="517">
        <f t="shared" si="32"/>
        <v>1999</v>
      </c>
      <c r="B2004" s="518" t="s">
        <v>15268</v>
      </c>
      <c r="C2004" s="517">
        <v>1</v>
      </c>
      <c r="D2004" s="525" t="s">
        <v>10273</v>
      </c>
      <c r="E2004" s="525" t="s">
        <v>12142</v>
      </c>
      <c r="F2004" s="346"/>
      <c r="G2004" s="540"/>
      <c r="H2004" s="547"/>
      <c r="I2004" s="365"/>
      <c r="J2004" s="348"/>
      <c r="K2004" s="348"/>
      <c r="L2004" s="348"/>
      <c r="M2004" s="348"/>
      <c r="N2004" s="348"/>
      <c r="O2004" s="348"/>
      <c r="P2004" s="348"/>
      <c r="Q2004" s="348"/>
      <c r="R2004" s="348"/>
      <c r="S2004" s="348"/>
      <c r="T2004" s="348"/>
      <c r="U2004" s="348"/>
      <c r="V2004" s="348"/>
      <c r="W2004" s="348"/>
    </row>
    <row r="2005" spans="1:23" ht="12" customHeight="1">
      <c r="A2005" s="517">
        <f t="shared" si="32"/>
        <v>2000</v>
      </c>
      <c r="B2005" s="518" t="s">
        <v>10915</v>
      </c>
      <c r="C2005" s="517">
        <v>1</v>
      </c>
      <c r="D2005" s="525" t="s">
        <v>10070</v>
      </c>
      <c r="E2005" s="525" t="s">
        <v>11677</v>
      </c>
      <c r="F2005" s="346"/>
      <c r="G2005" s="540"/>
      <c r="H2005" s="547"/>
      <c r="I2005" s="365"/>
      <c r="J2005" s="348"/>
      <c r="K2005" s="348"/>
      <c r="L2005" s="348"/>
      <c r="M2005" s="348"/>
      <c r="N2005" s="348"/>
      <c r="O2005" s="348"/>
      <c r="P2005" s="348"/>
      <c r="Q2005" s="348"/>
      <c r="R2005" s="348"/>
      <c r="S2005" s="348"/>
      <c r="T2005" s="348"/>
      <c r="U2005" s="348"/>
      <c r="V2005" s="348"/>
      <c r="W2005" s="348"/>
    </row>
    <row r="2006" spans="1:23" ht="12" customHeight="1">
      <c r="A2006" s="517">
        <f t="shared" si="32"/>
        <v>2001</v>
      </c>
      <c r="B2006" s="518" t="s">
        <v>12097</v>
      </c>
      <c r="C2006" s="517">
        <v>1</v>
      </c>
      <c r="D2006" s="525" t="s">
        <v>10375</v>
      </c>
      <c r="E2006" s="525" t="s">
        <v>12096</v>
      </c>
      <c r="F2006" s="346"/>
      <c r="G2006" s="540"/>
      <c r="H2006" s="547"/>
      <c r="I2006" s="365"/>
      <c r="J2006" s="348"/>
      <c r="K2006" s="348"/>
      <c r="L2006" s="348"/>
      <c r="M2006" s="348"/>
      <c r="N2006" s="348"/>
      <c r="O2006" s="348"/>
      <c r="P2006" s="348"/>
      <c r="Q2006" s="348"/>
      <c r="R2006" s="348"/>
      <c r="S2006" s="348"/>
      <c r="T2006" s="348"/>
      <c r="U2006" s="348"/>
      <c r="V2006" s="348"/>
      <c r="W2006" s="348"/>
    </row>
    <row r="2007" spans="1:23" ht="12" customHeight="1">
      <c r="A2007" s="517">
        <f t="shared" si="32"/>
        <v>2002</v>
      </c>
      <c r="B2007" s="518" t="s">
        <v>11742</v>
      </c>
      <c r="C2007" s="517">
        <v>4</v>
      </c>
      <c r="D2007" s="525" t="s">
        <v>15729</v>
      </c>
      <c r="E2007" s="525" t="s">
        <v>11741</v>
      </c>
      <c r="F2007" s="346"/>
      <c r="G2007" s="540"/>
      <c r="H2007" s="547"/>
      <c r="I2007" s="365"/>
      <c r="J2007" s="348"/>
      <c r="K2007" s="348"/>
      <c r="L2007" s="348"/>
      <c r="M2007" s="348"/>
      <c r="N2007" s="348"/>
      <c r="O2007" s="348"/>
      <c r="P2007" s="348"/>
      <c r="Q2007" s="348"/>
      <c r="R2007" s="348"/>
      <c r="S2007" s="348"/>
      <c r="T2007" s="348"/>
      <c r="U2007" s="348"/>
      <c r="V2007" s="348"/>
      <c r="W2007" s="348"/>
    </row>
    <row r="2008" spans="1:23" ht="12" customHeight="1">
      <c r="A2008" s="517">
        <f t="shared" si="32"/>
        <v>2003</v>
      </c>
      <c r="B2008" s="518" t="s">
        <v>11650</v>
      </c>
      <c r="C2008" s="517">
        <v>1</v>
      </c>
      <c r="D2008" s="525" t="s">
        <v>10070</v>
      </c>
      <c r="E2008" s="525" t="s">
        <v>11649</v>
      </c>
      <c r="F2008" s="346"/>
      <c r="G2008" s="540"/>
      <c r="H2008" s="547"/>
      <c r="I2008" s="365"/>
      <c r="J2008" s="348"/>
      <c r="K2008" s="348"/>
      <c r="L2008" s="348"/>
      <c r="M2008" s="348"/>
      <c r="N2008" s="348"/>
      <c r="O2008" s="348"/>
      <c r="P2008" s="348"/>
      <c r="Q2008" s="348"/>
      <c r="R2008" s="348"/>
      <c r="S2008" s="348"/>
      <c r="T2008" s="348"/>
      <c r="U2008" s="348"/>
      <c r="V2008" s="348"/>
      <c r="W2008" s="348"/>
    </row>
    <row r="2009" spans="1:23" ht="12" customHeight="1">
      <c r="A2009" s="517">
        <f t="shared" si="32"/>
        <v>2004</v>
      </c>
      <c r="B2009" s="518" t="s">
        <v>13596</v>
      </c>
      <c r="C2009" s="517" t="s">
        <v>12359</v>
      </c>
      <c r="D2009" s="525" t="s">
        <v>10067</v>
      </c>
      <c r="E2009" s="525" t="s">
        <v>13595</v>
      </c>
      <c r="F2009" s="346"/>
      <c r="G2009" s="540"/>
      <c r="H2009" s="547"/>
      <c r="I2009" s="365"/>
      <c r="J2009" s="348"/>
      <c r="K2009" s="348"/>
      <c r="L2009" s="348"/>
      <c r="M2009" s="348"/>
      <c r="N2009" s="348"/>
      <c r="O2009" s="348"/>
      <c r="P2009" s="348"/>
      <c r="Q2009" s="348"/>
      <c r="R2009" s="348"/>
      <c r="S2009" s="348"/>
      <c r="T2009" s="348"/>
      <c r="U2009" s="348"/>
      <c r="V2009" s="348"/>
      <c r="W2009" s="348"/>
    </row>
    <row r="2010" spans="1:23" ht="12" customHeight="1">
      <c r="A2010" s="517">
        <f t="shared" si="32"/>
        <v>2005</v>
      </c>
      <c r="B2010" s="518" t="s">
        <v>13203</v>
      </c>
      <c r="C2010" s="517" t="s">
        <v>12359</v>
      </c>
      <c r="D2010" s="525" t="s">
        <v>12319</v>
      </c>
      <c r="E2010" s="525" t="s">
        <v>13259</v>
      </c>
      <c r="F2010" s="346"/>
      <c r="G2010" s="540"/>
      <c r="H2010" s="547"/>
      <c r="I2010" s="365"/>
      <c r="J2010" s="348"/>
      <c r="K2010" s="348"/>
      <c r="L2010" s="348"/>
      <c r="M2010" s="348"/>
      <c r="N2010" s="348"/>
      <c r="O2010" s="348"/>
      <c r="P2010" s="348"/>
      <c r="Q2010" s="348"/>
      <c r="R2010" s="348"/>
      <c r="S2010" s="348"/>
      <c r="T2010" s="348"/>
      <c r="U2010" s="348"/>
      <c r="V2010" s="348"/>
      <c r="W2010" s="348"/>
    </row>
    <row r="2011" spans="1:23" ht="12" customHeight="1">
      <c r="A2011" s="517">
        <f t="shared" si="32"/>
        <v>2006</v>
      </c>
      <c r="B2011" s="518" t="s">
        <v>15269</v>
      </c>
      <c r="C2011" s="517">
        <v>1</v>
      </c>
      <c r="D2011" s="525" t="s">
        <v>10066</v>
      </c>
      <c r="E2011" s="525" t="s">
        <v>10066</v>
      </c>
      <c r="F2011" s="346"/>
      <c r="G2011" s="540"/>
      <c r="H2011" s="547"/>
      <c r="I2011" s="365"/>
      <c r="J2011" s="348"/>
      <c r="K2011" s="348"/>
      <c r="L2011" s="348"/>
      <c r="M2011" s="348"/>
      <c r="N2011" s="348"/>
      <c r="O2011" s="348"/>
      <c r="P2011" s="348"/>
      <c r="Q2011" s="348"/>
      <c r="R2011" s="348"/>
      <c r="S2011" s="348"/>
      <c r="T2011" s="348"/>
      <c r="U2011" s="348"/>
      <c r="V2011" s="348"/>
      <c r="W2011" s="348"/>
    </row>
    <row r="2012" spans="1:23" ht="12" customHeight="1">
      <c r="A2012" s="517">
        <f t="shared" si="32"/>
        <v>2007</v>
      </c>
      <c r="B2012" s="518" t="s">
        <v>11330</v>
      </c>
      <c r="C2012" s="517">
        <v>1</v>
      </c>
      <c r="D2012" s="525" t="s">
        <v>2620</v>
      </c>
      <c r="E2012" s="525" t="s">
        <v>10066</v>
      </c>
      <c r="F2012" s="346"/>
      <c r="G2012" s="540"/>
      <c r="H2012" s="547"/>
      <c r="I2012" s="365"/>
      <c r="J2012" s="348"/>
      <c r="K2012" s="348"/>
      <c r="L2012" s="348"/>
      <c r="M2012" s="348"/>
      <c r="N2012" s="348"/>
      <c r="O2012" s="348"/>
      <c r="P2012" s="348"/>
      <c r="Q2012" s="348"/>
      <c r="R2012" s="348"/>
      <c r="S2012" s="348"/>
      <c r="T2012" s="348"/>
      <c r="U2012" s="348"/>
      <c r="V2012" s="348"/>
      <c r="W2012" s="348"/>
    </row>
    <row r="2013" spans="1:23" ht="12" customHeight="1">
      <c r="A2013" s="517">
        <f t="shared" si="32"/>
        <v>2008</v>
      </c>
      <c r="B2013" s="518" t="s">
        <v>15270</v>
      </c>
      <c r="C2013" s="517">
        <v>1</v>
      </c>
      <c r="D2013" s="525" t="s">
        <v>10067</v>
      </c>
      <c r="E2013" s="525" t="s">
        <v>10066</v>
      </c>
      <c r="F2013" s="346"/>
      <c r="G2013" s="540"/>
      <c r="H2013" s="547"/>
      <c r="I2013" s="365"/>
      <c r="J2013" s="348"/>
      <c r="K2013" s="348"/>
      <c r="L2013" s="348"/>
      <c r="M2013" s="348"/>
      <c r="N2013" s="348"/>
      <c r="O2013" s="348"/>
      <c r="P2013" s="348"/>
      <c r="Q2013" s="348"/>
      <c r="R2013" s="348"/>
      <c r="S2013" s="348"/>
      <c r="T2013" s="348"/>
      <c r="U2013" s="348"/>
      <c r="V2013" s="348"/>
      <c r="W2013" s="348"/>
    </row>
    <row r="2014" spans="1:23" ht="12" customHeight="1">
      <c r="A2014" s="517">
        <f t="shared" si="32"/>
        <v>2009</v>
      </c>
      <c r="B2014" s="518" t="s">
        <v>10134</v>
      </c>
      <c r="C2014" s="517">
        <v>1</v>
      </c>
      <c r="D2014" s="525" t="s">
        <v>10070</v>
      </c>
      <c r="E2014" s="525" t="s">
        <v>10517</v>
      </c>
      <c r="F2014" s="346"/>
      <c r="G2014" s="540"/>
      <c r="H2014" s="547"/>
      <c r="I2014" s="365"/>
      <c r="J2014" s="348"/>
      <c r="K2014" s="348"/>
      <c r="L2014" s="348"/>
      <c r="M2014" s="348"/>
      <c r="N2014" s="348"/>
      <c r="O2014" s="348"/>
      <c r="P2014" s="348"/>
      <c r="Q2014" s="348"/>
      <c r="R2014" s="348"/>
      <c r="S2014" s="348"/>
      <c r="T2014" s="348"/>
      <c r="U2014" s="348"/>
      <c r="V2014" s="348"/>
      <c r="W2014" s="348"/>
    </row>
    <row r="2015" spans="1:23" ht="12" customHeight="1">
      <c r="A2015" s="517">
        <f t="shared" si="32"/>
        <v>2010</v>
      </c>
      <c r="B2015" s="518" t="s">
        <v>10518</v>
      </c>
      <c r="C2015" s="517">
        <v>1</v>
      </c>
      <c r="D2015" s="525" t="s">
        <v>10070</v>
      </c>
      <c r="E2015" s="525" t="s">
        <v>10517</v>
      </c>
      <c r="F2015" s="346"/>
      <c r="G2015" s="540"/>
      <c r="H2015" s="547"/>
      <c r="I2015" s="365"/>
      <c r="J2015" s="348"/>
      <c r="K2015" s="348"/>
      <c r="L2015" s="348"/>
      <c r="M2015" s="348"/>
      <c r="N2015" s="348"/>
      <c r="O2015" s="348"/>
      <c r="P2015" s="348"/>
      <c r="Q2015" s="348"/>
      <c r="R2015" s="348"/>
      <c r="S2015" s="348"/>
      <c r="T2015" s="348"/>
      <c r="U2015" s="348"/>
      <c r="V2015" s="348"/>
      <c r="W2015" s="348"/>
    </row>
    <row r="2016" spans="1:23" ht="12" customHeight="1">
      <c r="A2016" s="517">
        <f t="shared" si="32"/>
        <v>2011</v>
      </c>
      <c r="B2016" s="518" t="s">
        <v>15271</v>
      </c>
      <c r="C2016" s="517">
        <v>1</v>
      </c>
      <c r="D2016" s="525" t="s">
        <v>265</v>
      </c>
      <c r="E2016" s="525" t="s">
        <v>10794</v>
      </c>
      <c r="F2016" s="346"/>
      <c r="G2016" s="540"/>
      <c r="H2016" s="547"/>
      <c r="I2016" s="365"/>
      <c r="J2016" s="348"/>
      <c r="K2016" s="348"/>
      <c r="L2016" s="348"/>
      <c r="M2016" s="348"/>
      <c r="N2016" s="348"/>
      <c r="O2016" s="348"/>
      <c r="P2016" s="348"/>
      <c r="Q2016" s="348"/>
      <c r="R2016" s="348"/>
      <c r="S2016" s="348"/>
      <c r="T2016" s="348"/>
      <c r="U2016" s="348"/>
      <c r="V2016" s="348"/>
      <c r="W2016" s="348"/>
    </row>
    <row r="2017" spans="1:23" ht="12" customHeight="1">
      <c r="A2017" s="517">
        <f t="shared" si="32"/>
        <v>2012</v>
      </c>
      <c r="B2017" s="518" t="s">
        <v>13735</v>
      </c>
      <c r="C2017" s="517" t="s">
        <v>12359</v>
      </c>
      <c r="D2017" s="525" t="s">
        <v>10067</v>
      </c>
      <c r="E2017" s="525" t="s">
        <v>13734</v>
      </c>
      <c r="F2017" s="346"/>
      <c r="G2017" s="540"/>
      <c r="H2017" s="547"/>
      <c r="I2017" s="365"/>
      <c r="J2017" s="348"/>
      <c r="K2017" s="348"/>
      <c r="L2017" s="348"/>
      <c r="M2017" s="348"/>
      <c r="N2017" s="348"/>
      <c r="O2017" s="348"/>
      <c r="P2017" s="348"/>
      <c r="Q2017" s="348"/>
      <c r="R2017" s="348"/>
      <c r="S2017" s="348"/>
      <c r="T2017" s="348"/>
      <c r="U2017" s="348"/>
      <c r="V2017" s="348"/>
      <c r="W2017" s="348"/>
    </row>
    <row r="2018" spans="1:23" ht="12" customHeight="1">
      <c r="A2018" s="517">
        <f t="shared" si="32"/>
        <v>2013</v>
      </c>
      <c r="B2018" s="518" t="s">
        <v>10572</v>
      </c>
      <c r="C2018" s="517">
        <v>2</v>
      </c>
      <c r="D2018" s="525" t="s">
        <v>1442</v>
      </c>
      <c r="E2018" s="525" t="s">
        <v>10525</v>
      </c>
      <c r="F2018" s="346"/>
      <c r="G2018" s="540"/>
      <c r="H2018" s="547"/>
      <c r="I2018" s="365"/>
      <c r="J2018" s="348"/>
      <c r="K2018" s="348"/>
      <c r="L2018" s="348"/>
      <c r="M2018" s="348"/>
      <c r="N2018" s="348"/>
      <c r="O2018" s="348"/>
      <c r="P2018" s="348"/>
      <c r="Q2018" s="348"/>
      <c r="R2018" s="348"/>
      <c r="S2018" s="348"/>
      <c r="T2018" s="348"/>
      <c r="U2018" s="348"/>
      <c r="V2018" s="348"/>
      <c r="W2018" s="348"/>
    </row>
    <row r="2019" spans="1:23" ht="12" customHeight="1">
      <c r="A2019" s="517">
        <f t="shared" si="32"/>
        <v>2014</v>
      </c>
      <c r="B2019" s="518" t="s">
        <v>13746</v>
      </c>
      <c r="C2019" s="517" t="s">
        <v>12359</v>
      </c>
      <c r="D2019" s="525" t="s">
        <v>10067</v>
      </c>
      <c r="E2019" s="525" t="s">
        <v>13776</v>
      </c>
      <c r="F2019" s="346"/>
      <c r="G2019" s="540"/>
      <c r="H2019" s="547"/>
      <c r="I2019" s="365"/>
      <c r="J2019" s="348"/>
      <c r="K2019" s="348"/>
      <c r="L2019" s="348"/>
      <c r="M2019" s="348"/>
      <c r="N2019" s="348"/>
      <c r="O2019" s="348"/>
      <c r="P2019" s="348"/>
      <c r="Q2019" s="348"/>
      <c r="R2019" s="348"/>
      <c r="S2019" s="348"/>
      <c r="T2019" s="348"/>
      <c r="U2019" s="348"/>
      <c r="V2019" s="348"/>
      <c r="W2019" s="348"/>
    </row>
    <row r="2020" spans="1:23" ht="12" customHeight="1">
      <c r="A2020" s="517">
        <f t="shared" si="32"/>
        <v>2015</v>
      </c>
      <c r="B2020" s="518" t="s">
        <v>13746</v>
      </c>
      <c r="C2020" s="517" t="s">
        <v>12359</v>
      </c>
      <c r="D2020" s="525" t="s">
        <v>10067</v>
      </c>
      <c r="E2020" s="525" t="s">
        <v>13776</v>
      </c>
      <c r="F2020" s="346"/>
      <c r="G2020" s="540"/>
      <c r="H2020" s="547"/>
      <c r="I2020" s="365"/>
      <c r="J2020" s="348"/>
      <c r="K2020" s="348"/>
      <c r="L2020" s="348"/>
      <c r="M2020" s="348"/>
      <c r="N2020" s="348"/>
      <c r="O2020" s="348"/>
      <c r="P2020" s="348"/>
      <c r="Q2020" s="348"/>
      <c r="R2020" s="348"/>
      <c r="S2020" s="348"/>
      <c r="T2020" s="348"/>
      <c r="U2020" s="348"/>
      <c r="V2020" s="348"/>
      <c r="W2020" s="348"/>
    </row>
    <row r="2021" spans="1:23" ht="12" customHeight="1">
      <c r="A2021" s="517">
        <f t="shared" si="32"/>
        <v>2016</v>
      </c>
      <c r="B2021" s="518" t="s">
        <v>13746</v>
      </c>
      <c r="C2021" s="517" t="s">
        <v>12359</v>
      </c>
      <c r="D2021" s="525" t="s">
        <v>10067</v>
      </c>
      <c r="E2021" s="525" t="s">
        <v>13776</v>
      </c>
      <c r="F2021" s="346"/>
      <c r="G2021" s="540"/>
      <c r="H2021" s="547"/>
      <c r="I2021" s="365"/>
      <c r="J2021" s="348"/>
      <c r="K2021" s="348"/>
      <c r="L2021" s="348"/>
      <c r="M2021" s="348"/>
      <c r="N2021" s="348"/>
      <c r="O2021" s="348"/>
      <c r="P2021" s="348"/>
      <c r="Q2021" s="348"/>
      <c r="R2021" s="348"/>
      <c r="S2021" s="348"/>
      <c r="T2021" s="348"/>
      <c r="U2021" s="348"/>
      <c r="V2021" s="348"/>
      <c r="W2021" s="348"/>
    </row>
    <row r="2022" spans="1:23" ht="12" customHeight="1">
      <c r="A2022" s="517">
        <f t="shared" si="32"/>
        <v>2017</v>
      </c>
      <c r="B2022" s="518" t="s">
        <v>13746</v>
      </c>
      <c r="C2022" s="517" t="s">
        <v>12359</v>
      </c>
      <c r="D2022" s="525" t="s">
        <v>10067</v>
      </c>
      <c r="E2022" s="525" t="s">
        <v>13776</v>
      </c>
      <c r="F2022" s="346"/>
      <c r="G2022" s="540"/>
      <c r="H2022" s="547"/>
      <c r="I2022" s="365"/>
      <c r="J2022" s="348"/>
      <c r="K2022" s="348"/>
      <c r="L2022" s="348"/>
      <c r="M2022" s="348"/>
      <c r="N2022" s="348"/>
      <c r="O2022" s="348"/>
      <c r="P2022" s="348"/>
      <c r="Q2022" s="348"/>
      <c r="R2022" s="348"/>
      <c r="S2022" s="348"/>
      <c r="T2022" s="348"/>
      <c r="U2022" s="348"/>
      <c r="V2022" s="348"/>
      <c r="W2022" s="348"/>
    </row>
    <row r="2023" spans="1:23" ht="12" customHeight="1">
      <c r="A2023" s="517">
        <f t="shared" si="32"/>
        <v>2018</v>
      </c>
      <c r="B2023" s="518" t="s">
        <v>13746</v>
      </c>
      <c r="C2023" s="517" t="s">
        <v>12359</v>
      </c>
      <c r="D2023" s="525" t="s">
        <v>10067</v>
      </c>
      <c r="E2023" s="525" t="s">
        <v>13776</v>
      </c>
      <c r="F2023" s="346"/>
      <c r="G2023" s="540"/>
      <c r="H2023" s="547"/>
      <c r="I2023" s="365"/>
      <c r="J2023" s="348"/>
      <c r="K2023" s="348"/>
      <c r="L2023" s="348"/>
      <c r="M2023" s="348"/>
      <c r="N2023" s="348"/>
      <c r="O2023" s="348"/>
      <c r="P2023" s="348"/>
      <c r="Q2023" s="348"/>
      <c r="R2023" s="348"/>
      <c r="S2023" s="348"/>
      <c r="T2023" s="348"/>
      <c r="U2023" s="348"/>
      <c r="V2023" s="348"/>
      <c r="W2023" s="348"/>
    </row>
    <row r="2024" spans="1:23" ht="12" customHeight="1">
      <c r="A2024" s="517">
        <f t="shared" si="32"/>
        <v>2019</v>
      </c>
      <c r="B2024" s="518" t="s">
        <v>13746</v>
      </c>
      <c r="C2024" s="517" t="s">
        <v>12359</v>
      </c>
      <c r="D2024" s="525" t="s">
        <v>10067</v>
      </c>
      <c r="E2024" s="525" t="s">
        <v>13745</v>
      </c>
      <c r="F2024" s="346"/>
      <c r="G2024" s="540"/>
      <c r="H2024" s="547"/>
      <c r="I2024" s="365"/>
      <c r="J2024" s="348"/>
      <c r="K2024" s="348"/>
      <c r="L2024" s="348"/>
      <c r="M2024" s="348"/>
      <c r="N2024" s="348"/>
      <c r="O2024" s="348"/>
      <c r="P2024" s="348"/>
      <c r="Q2024" s="348"/>
      <c r="R2024" s="348"/>
      <c r="S2024" s="348"/>
      <c r="T2024" s="348"/>
      <c r="U2024" s="348"/>
      <c r="V2024" s="348"/>
      <c r="W2024" s="348"/>
    </row>
    <row r="2025" spans="1:23" ht="12" customHeight="1">
      <c r="A2025" s="517">
        <f t="shared" si="32"/>
        <v>2020</v>
      </c>
      <c r="B2025" s="518" t="s">
        <v>13746</v>
      </c>
      <c r="C2025" s="517" t="s">
        <v>12359</v>
      </c>
      <c r="D2025" s="525" t="s">
        <v>10067</v>
      </c>
      <c r="E2025" s="525" t="s">
        <v>13745</v>
      </c>
      <c r="F2025" s="346"/>
      <c r="G2025" s="540"/>
      <c r="H2025" s="547"/>
      <c r="I2025" s="365"/>
      <c r="J2025" s="348"/>
      <c r="K2025" s="348"/>
      <c r="L2025" s="348"/>
      <c r="M2025" s="348"/>
      <c r="N2025" s="348"/>
      <c r="O2025" s="348"/>
      <c r="P2025" s="348"/>
      <c r="Q2025" s="348"/>
      <c r="R2025" s="348"/>
      <c r="S2025" s="348"/>
      <c r="T2025" s="348"/>
      <c r="U2025" s="348"/>
      <c r="V2025" s="348"/>
      <c r="W2025" s="348"/>
    </row>
    <row r="2026" spans="1:23" ht="12" customHeight="1">
      <c r="A2026" s="517">
        <f t="shared" si="32"/>
        <v>2021</v>
      </c>
      <c r="B2026" s="518" t="s">
        <v>13746</v>
      </c>
      <c r="C2026" s="517" t="s">
        <v>12359</v>
      </c>
      <c r="D2026" s="525" t="s">
        <v>10067</v>
      </c>
      <c r="E2026" s="525" t="s">
        <v>13776</v>
      </c>
      <c r="F2026" s="346"/>
      <c r="G2026" s="540"/>
      <c r="H2026" s="547"/>
      <c r="I2026" s="365"/>
      <c r="J2026" s="348"/>
      <c r="K2026" s="348"/>
      <c r="L2026" s="348"/>
      <c r="M2026" s="348"/>
      <c r="N2026" s="348"/>
      <c r="O2026" s="348"/>
      <c r="P2026" s="348"/>
      <c r="Q2026" s="348"/>
      <c r="R2026" s="348"/>
      <c r="S2026" s="348"/>
      <c r="T2026" s="348"/>
      <c r="U2026" s="348"/>
      <c r="V2026" s="348"/>
      <c r="W2026" s="348"/>
    </row>
    <row r="2027" spans="1:23" ht="12" customHeight="1">
      <c r="A2027" s="517">
        <f t="shared" si="32"/>
        <v>2022</v>
      </c>
      <c r="B2027" s="518" t="s">
        <v>13746</v>
      </c>
      <c r="C2027" s="517" t="s">
        <v>12359</v>
      </c>
      <c r="D2027" s="525" t="s">
        <v>10067</v>
      </c>
      <c r="E2027" s="525" t="s">
        <v>13776</v>
      </c>
      <c r="F2027" s="346"/>
      <c r="G2027" s="540"/>
      <c r="H2027" s="547"/>
      <c r="I2027" s="365"/>
      <c r="J2027" s="348"/>
      <c r="K2027" s="348"/>
      <c r="L2027" s="348"/>
      <c r="M2027" s="348"/>
      <c r="N2027" s="348"/>
      <c r="O2027" s="348"/>
      <c r="P2027" s="348"/>
      <c r="Q2027" s="348"/>
      <c r="R2027" s="348"/>
      <c r="S2027" s="348"/>
      <c r="T2027" s="348"/>
      <c r="U2027" s="348"/>
      <c r="V2027" s="348"/>
      <c r="W2027" s="348"/>
    </row>
    <row r="2028" spans="1:23" ht="12" customHeight="1">
      <c r="A2028" s="517">
        <f t="shared" si="32"/>
        <v>2023</v>
      </c>
      <c r="B2028" s="518" t="s">
        <v>13746</v>
      </c>
      <c r="C2028" s="517" t="s">
        <v>12359</v>
      </c>
      <c r="D2028" s="525" t="s">
        <v>10067</v>
      </c>
      <c r="E2028" s="525" t="s">
        <v>13776</v>
      </c>
      <c r="F2028" s="346"/>
      <c r="G2028" s="540"/>
      <c r="H2028" s="547"/>
      <c r="I2028" s="365"/>
      <c r="J2028" s="348"/>
      <c r="K2028" s="348"/>
      <c r="L2028" s="348"/>
      <c r="M2028" s="348"/>
      <c r="N2028" s="348"/>
      <c r="O2028" s="348"/>
      <c r="P2028" s="348"/>
      <c r="Q2028" s="348"/>
      <c r="R2028" s="348"/>
      <c r="S2028" s="348"/>
      <c r="T2028" s="348"/>
      <c r="U2028" s="348"/>
      <c r="V2028" s="348"/>
      <c r="W2028" s="348"/>
    </row>
    <row r="2029" spans="1:23" ht="12" customHeight="1">
      <c r="A2029" s="517">
        <f t="shared" si="32"/>
        <v>2024</v>
      </c>
      <c r="B2029" s="518" t="s">
        <v>13746</v>
      </c>
      <c r="C2029" s="517" t="s">
        <v>12359</v>
      </c>
      <c r="D2029" s="525" t="s">
        <v>10067</v>
      </c>
      <c r="E2029" s="525" t="s">
        <v>13776</v>
      </c>
      <c r="F2029" s="346"/>
      <c r="G2029" s="540"/>
      <c r="H2029" s="547"/>
      <c r="I2029" s="365"/>
      <c r="J2029" s="348"/>
      <c r="K2029" s="348"/>
      <c r="L2029" s="348"/>
      <c r="M2029" s="348"/>
      <c r="N2029" s="348"/>
      <c r="O2029" s="348"/>
      <c r="P2029" s="348"/>
      <c r="Q2029" s="348"/>
      <c r="R2029" s="348"/>
      <c r="S2029" s="348"/>
      <c r="T2029" s="348"/>
      <c r="U2029" s="348"/>
      <c r="V2029" s="348"/>
      <c r="W2029" s="348"/>
    </row>
    <row r="2030" spans="1:23" ht="12" customHeight="1">
      <c r="A2030" s="517">
        <f t="shared" si="32"/>
        <v>2025</v>
      </c>
      <c r="B2030" s="518" t="s">
        <v>13746</v>
      </c>
      <c r="C2030" s="517" t="s">
        <v>12359</v>
      </c>
      <c r="D2030" s="525" t="s">
        <v>10067</v>
      </c>
      <c r="E2030" s="525" t="s">
        <v>13776</v>
      </c>
      <c r="F2030" s="346"/>
      <c r="G2030" s="540"/>
      <c r="H2030" s="547"/>
      <c r="I2030" s="365"/>
      <c r="J2030" s="348"/>
      <c r="K2030" s="348"/>
      <c r="L2030" s="348"/>
      <c r="M2030" s="348"/>
      <c r="N2030" s="348"/>
      <c r="O2030" s="348"/>
      <c r="P2030" s="348"/>
      <c r="Q2030" s="348"/>
      <c r="R2030" s="348"/>
      <c r="S2030" s="348"/>
      <c r="T2030" s="348"/>
      <c r="U2030" s="348"/>
      <c r="V2030" s="348"/>
      <c r="W2030" s="348"/>
    </row>
    <row r="2031" spans="1:23" ht="12" customHeight="1">
      <c r="A2031" s="517">
        <f t="shared" si="32"/>
        <v>2026</v>
      </c>
      <c r="B2031" s="518" t="s">
        <v>13746</v>
      </c>
      <c r="C2031" s="517" t="s">
        <v>12359</v>
      </c>
      <c r="D2031" s="525" t="s">
        <v>10067</v>
      </c>
      <c r="E2031" s="525" t="s">
        <v>13776</v>
      </c>
      <c r="F2031" s="346"/>
      <c r="G2031" s="540"/>
      <c r="H2031" s="547"/>
      <c r="I2031" s="365"/>
      <c r="J2031" s="348"/>
      <c r="K2031" s="348"/>
      <c r="L2031" s="348"/>
      <c r="M2031" s="348"/>
      <c r="N2031" s="348"/>
      <c r="O2031" s="348"/>
      <c r="P2031" s="348"/>
      <c r="Q2031" s="348"/>
      <c r="R2031" s="348"/>
      <c r="S2031" s="348"/>
      <c r="T2031" s="348"/>
      <c r="U2031" s="348"/>
      <c r="V2031" s="348"/>
      <c r="W2031" s="348"/>
    </row>
    <row r="2032" spans="1:23" ht="12" customHeight="1">
      <c r="A2032" s="517">
        <f t="shared" si="32"/>
        <v>2027</v>
      </c>
      <c r="B2032" s="518" t="s">
        <v>13746</v>
      </c>
      <c r="C2032" s="517" t="s">
        <v>12359</v>
      </c>
      <c r="D2032" s="525" t="s">
        <v>10067</v>
      </c>
      <c r="E2032" s="525" t="s">
        <v>13776</v>
      </c>
      <c r="F2032" s="346"/>
      <c r="G2032" s="540"/>
      <c r="H2032" s="547"/>
      <c r="I2032" s="365"/>
      <c r="J2032" s="348"/>
      <c r="K2032" s="348"/>
      <c r="L2032" s="348"/>
      <c r="M2032" s="348"/>
      <c r="N2032" s="348"/>
      <c r="O2032" s="348"/>
      <c r="P2032" s="348"/>
      <c r="Q2032" s="348"/>
      <c r="R2032" s="348"/>
      <c r="S2032" s="348"/>
      <c r="T2032" s="348"/>
      <c r="U2032" s="348"/>
      <c r="V2032" s="348"/>
      <c r="W2032" s="348"/>
    </row>
    <row r="2033" spans="1:23" ht="12" customHeight="1">
      <c r="A2033" s="517">
        <f t="shared" si="32"/>
        <v>2028</v>
      </c>
      <c r="B2033" s="518" t="s">
        <v>13746</v>
      </c>
      <c r="C2033" s="517" t="s">
        <v>12359</v>
      </c>
      <c r="D2033" s="525" t="s">
        <v>10067</v>
      </c>
      <c r="E2033" s="525" t="s">
        <v>13776</v>
      </c>
      <c r="F2033" s="346"/>
      <c r="G2033" s="540"/>
      <c r="H2033" s="547"/>
      <c r="I2033" s="365"/>
      <c r="J2033" s="348"/>
      <c r="K2033" s="348"/>
      <c r="L2033" s="348"/>
      <c r="M2033" s="348"/>
      <c r="N2033" s="348"/>
      <c r="O2033" s="348"/>
      <c r="P2033" s="348"/>
      <c r="Q2033" s="348"/>
      <c r="R2033" s="348"/>
      <c r="S2033" s="348"/>
      <c r="T2033" s="348"/>
      <c r="U2033" s="348"/>
      <c r="V2033" s="348"/>
      <c r="W2033" s="348"/>
    </row>
    <row r="2034" spans="1:23" ht="12" customHeight="1">
      <c r="A2034" s="517">
        <f t="shared" si="32"/>
        <v>2029</v>
      </c>
      <c r="B2034" s="518" t="s">
        <v>13746</v>
      </c>
      <c r="C2034" s="517" t="s">
        <v>12359</v>
      </c>
      <c r="D2034" s="525" t="s">
        <v>10067</v>
      </c>
      <c r="E2034" s="525" t="s">
        <v>13745</v>
      </c>
      <c r="F2034" s="346"/>
      <c r="G2034" s="540"/>
      <c r="H2034" s="547"/>
      <c r="I2034" s="365"/>
      <c r="J2034" s="348"/>
      <c r="K2034" s="348"/>
      <c r="L2034" s="348"/>
      <c r="M2034" s="348"/>
      <c r="N2034" s="348"/>
      <c r="O2034" s="348"/>
      <c r="P2034" s="348"/>
      <c r="Q2034" s="348"/>
      <c r="R2034" s="348"/>
      <c r="S2034" s="348"/>
      <c r="T2034" s="348"/>
      <c r="U2034" s="348"/>
      <c r="V2034" s="348"/>
      <c r="W2034" s="348"/>
    </row>
    <row r="2035" spans="1:23" ht="12" customHeight="1">
      <c r="A2035" s="517">
        <f t="shared" si="32"/>
        <v>2030</v>
      </c>
      <c r="B2035" s="518" t="s">
        <v>15272</v>
      </c>
      <c r="C2035" s="517">
        <v>1</v>
      </c>
      <c r="D2035" s="525" t="s">
        <v>10251</v>
      </c>
      <c r="E2035" s="525" t="s">
        <v>11205</v>
      </c>
      <c r="F2035" s="346"/>
      <c r="G2035" s="540"/>
      <c r="H2035" s="547"/>
      <c r="I2035" s="365"/>
      <c r="J2035" s="348"/>
      <c r="K2035" s="348"/>
      <c r="L2035" s="348"/>
      <c r="M2035" s="348"/>
      <c r="N2035" s="348"/>
      <c r="O2035" s="348"/>
      <c r="P2035" s="348"/>
      <c r="Q2035" s="348"/>
      <c r="R2035" s="348"/>
      <c r="S2035" s="348"/>
      <c r="T2035" s="348"/>
      <c r="U2035" s="348"/>
      <c r="V2035" s="348"/>
      <c r="W2035" s="348"/>
    </row>
    <row r="2036" spans="1:23" ht="12" customHeight="1">
      <c r="A2036" s="517">
        <f t="shared" si="32"/>
        <v>2031</v>
      </c>
      <c r="B2036" s="518" t="s">
        <v>15273</v>
      </c>
      <c r="C2036" s="517">
        <v>1</v>
      </c>
      <c r="D2036" s="525" t="s">
        <v>10157</v>
      </c>
      <c r="E2036" s="525" t="s">
        <v>10066</v>
      </c>
      <c r="F2036" s="346"/>
      <c r="G2036" s="540"/>
      <c r="H2036" s="547"/>
      <c r="I2036" s="365"/>
      <c r="J2036" s="348"/>
      <c r="K2036" s="348"/>
      <c r="L2036" s="348"/>
      <c r="M2036" s="348"/>
      <c r="N2036" s="348"/>
      <c r="O2036" s="348"/>
      <c r="P2036" s="348"/>
      <c r="Q2036" s="348"/>
      <c r="R2036" s="348"/>
      <c r="S2036" s="348"/>
      <c r="T2036" s="348"/>
      <c r="U2036" s="348"/>
      <c r="V2036" s="348"/>
      <c r="W2036" s="348"/>
    </row>
    <row r="2037" spans="1:23" ht="12" customHeight="1">
      <c r="A2037" s="517">
        <f t="shared" si="32"/>
        <v>2032</v>
      </c>
      <c r="B2037" s="518" t="s">
        <v>10685</v>
      </c>
      <c r="C2037" s="517">
        <v>1</v>
      </c>
      <c r="D2037" s="525" t="s">
        <v>10684</v>
      </c>
      <c r="E2037" s="525" t="s">
        <v>10683</v>
      </c>
      <c r="F2037" s="346"/>
      <c r="G2037" s="540"/>
      <c r="H2037" s="547"/>
      <c r="I2037" s="365"/>
      <c r="J2037" s="348"/>
      <c r="K2037" s="348"/>
      <c r="L2037" s="348"/>
      <c r="M2037" s="348"/>
      <c r="N2037" s="348"/>
      <c r="O2037" s="348"/>
      <c r="P2037" s="348"/>
      <c r="Q2037" s="348"/>
      <c r="R2037" s="348"/>
      <c r="S2037" s="348"/>
      <c r="T2037" s="348"/>
      <c r="U2037" s="348"/>
      <c r="V2037" s="348"/>
      <c r="W2037" s="348"/>
    </row>
    <row r="2038" spans="1:23" ht="12" customHeight="1">
      <c r="A2038" s="517">
        <f t="shared" si="32"/>
        <v>2033</v>
      </c>
      <c r="B2038" s="518" t="s">
        <v>11228</v>
      </c>
      <c r="C2038" s="517">
        <v>1</v>
      </c>
      <c r="D2038" s="525" t="s">
        <v>3420</v>
      </c>
      <c r="E2038" s="525" t="s">
        <v>12011</v>
      </c>
      <c r="F2038" s="346"/>
      <c r="G2038" s="540"/>
      <c r="H2038" s="547"/>
      <c r="I2038" s="365"/>
      <c r="J2038" s="348"/>
      <c r="K2038" s="348"/>
      <c r="L2038" s="348"/>
      <c r="M2038" s="348"/>
      <c r="N2038" s="348"/>
      <c r="O2038" s="348"/>
      <c r="P2038" s="348"/>
      <c r="Q2038" s="348"/>
      <c r="R2038" s="348"/>
      <c r="S2038" s="348"/>
      <c r="T2038" s="348"/>
      <c r="U2038" s="348"/>
      <c r="V2038" s="348"/>
      <c r="W2038" s="348"/>
    </row>
    <row r="2039" spans="1:23" ht="12" customHeight="1">
      <c r="A2039" s="517">
        <f t="shared" si="32"/>
        <v>2034</v>
      </c>
      <c r="B2039" s="518" t="s">
        <v>11217</v>
      </c>
      <c r="C2039" s="517">
        <v>1</v>
      </c>
      <c r="D2039" s="525" t="s">
        <v>11249</v>
      </c>
      <c r="E2039" s="525" t="s">
        <v>11216</v>
      </c>
      <c r="F2039" s="346"/>
      <c r="G2039" s="540"/>
      <c r="H2039" s="547"/>
      <c r="I2039" s="365"/>
      <c r="J2039" s="348"/>
      <c r="K2039" s="348"/>
      <c r="L2039" s="348"/>
      <c r="M2039" s="348"/>
      <c r="N2039" s="348"/>
      <c r="O2039" s="348"/>
      <c r="P2039" s="348"/>
      <c r="Q2039" s="348"/>
      <c r="R2039" s="348"/>
      <c r="S2039" s="348"/>
      <c r="T2039" s="348"/>
      <c r="U2039" s="348"/>
      <c r="V2039" s="348"/>
      <c r="W2039" s="348"/>
    </row>
    <row r="2040" spans="1:23" ht="12" customHeight="1">
      <c r="A2040" s="517">
        <f t="shared" si="32"/>
        <v>2035</v>
      </c>
      <c r="B2040" s="518" t="s">
        <v>11321</v>
      </c>
      <c r="C2040" s="517">
        <v>1</v>
      </c>
      <c r="D2040" s="525" t="s">
        <v>10070</v>
      </c>
      <c r="E2040" s="525" t="s">
        <v>11320</v>
      </c>
      <c r="F2040" s="346"/>
      <c r="G2040" s="540"/>
      <c r="H2040" s="547"/>
      <c r="I2040" s="365"/>
      <c r="J2040" s="348"/>
      <c r="K2040" s="348"/>
      <c r="L2040" s="348"/>
      <c r="M2040" s="348"/>
      <c r="N2040" s="348"/>
      <c r="O2040" s="348"/>
      <c r="P2040" s="348"/>
      <c r="Q2040" s="348"/>
      <c r="R2040" s="348"/>
      <c r="S2040" s="348"/>
      <c r="T2040" s="348"/>
      <c r="U2040" s="348"/>
      <c r="V2040" s="348"/>
      <c r="W2040" s="348"/>
    </row>
    <row r="2041" spans="1:23" ht="12" customHeight="1">
      <c r="A2041" s="517">
        <f t="shared" si="32"/>
        <v>2036</v>
      </c>
      <c r="B2041" s="518" t="s">
        <v>15274</v>
      </c>
      <c r="C2041" s="517">
        <v>2</v>
      </c>
      <c r="D2041" s="525" t="s">
        <v>10193</v>
      </c>
      <c r="E2041" s="525" t="s">
        <v>11417</v>
      </c>
      <c r="F2041" s="346"/>
      <c r="G2041" s="540"/>
      <c r="H2041" s="547"/>
      <c r="I2041" s="365"/>
      <c r="J2041" s="348"/>
      <c r="K2041" s="348"/>
      <c r="L2041" s="348"/>
      <c r="M2041" s="348"/>
      <c r="N2041" s="348"/>
      <c r="O2041" s="348"/>
      <c r="P2041" s="348"/>
      <c r="Q2041" s="348"/>
      <c r="R2041" s="348"/>
      <c r="S2041" s="348"/>
      <c r="T2041" s="348"/>
      <c r="U2041" s="348"/>
      <c r="V2041" s="348"/>
      <c r="W2041" s="348"/>
    </row>
    <row r="2042" spans="1:23" ht="12" customHeight="1">
      <c r="A2042" s="517">
        <f t="shared" si="32"/>
        <v>2037</v>
      </c>
      <c r="B2042" s="518" t="s">
        <v>11179</v>
      </c>
      <c r="C2042" s="517">
        <v>1</v>
      </c>
      <c r="D2042" s="525" t="s">
        <v>11177</v>
      </c>
      <c r="E2042" s="525" t="s">
        <v>11178</v>
      </c>
      <c r="F2042" s="346"/>
      <c r="G2042" s="540"/>
      <c r="H2042" s="547"/>
      <c r="I2042" s="365"/>
      <c r="J2042" s="348"/>
      <c r="K2042" s="348"/>
      <c r="L2042" s="348"/>
      <c r="M2042" s="348"/>
      <c r="N2042" s="348"/>
      <c r="O2042" s="348"/>
      <c r="P2042" s="348"/>
      <c r="Q2042" s="348"/>
      <c r="R2042" s="348"/>
      <c r="S2042" s="348"/>
      <c r="T2042" s="348"/>
      <c r="U2042" s="348"/>
      <c r="V2042" s="348"/>
      <c r="W2042" s="348"/>
    </row>
    <row r="2043" spans="1:23" ht="12" customHeight="1">
      <c r="A2043" s="517">
        <f t="shared" si="32"/>
        <v>2038</v>
      </c>
      <c r="B2043" s="518" t="s">
        <v>13598</v>
      </c>
      <c r="C2043" s="517" t="s">
        <v>12359</v>
      </c>
      <c r="D2043" s="525" t="s">
        <v>10067</v>
      </c>
      <c r="E2043" s="525" t="s">
        <v>13597</v>
      </c>
      <c r="F2043" s="346"/>
      <c r="G2043" s="540"/>
      <c r="H2043" s="547"/>
      <c r="I2043" s="365"/>
      <c r="J2043" s="348"/>
      <c r="K2043" s="348"/>
      <c r="L2043" s="348"/>
      <c r="M2043" s="348"/>
      <c r="N2043" s="348"/>
      <c r="O2043" s="348"/>
      <c r="P2043" s="348"/>
      <c r="Q2043" s="348"/>
      <c r="R2043" s="348"/>
      <c r="S2043" s="348"/>
      <c r="T2043" s="348"/>
      <c r="U2043" s="348"/>
      <c r="V2043" s="348"/>
      <c r="W2043" s="348"/>
    </row>
    <row r="2044" spans="1:23" ht="12" customHeight="1">
      <c r="A2044" s="517">
        <f t="shared" si="32"/>
        <v>2039</v>
      </c>
      <c r="B2044" s="518" t="s">
        <v>13145</v>
      </c>
      <c r="C2044" s="517" t="s">
        <v>12359</v>
      </c>
      <c r="D2044" s="525" t="s">
        <v>6937</v>
      </c>
      <c r="E2044" s="525" t="s">
        <v>10066</v>
      </c>
      <c r="F2044" s="346"/>
      <c r="G2044" s="540"/>
      <c r="H2044" s="547"/>
      <c r="I2044" s="365"/>
      <c r="J2044" s="348"/>
      <c r="K2044" s="348"/>
      <c r="L2044" s="348"/>
      <c r="M2044" s="348"/>
      <c r="N2044" s="348"/>
      <c r="O2044" s="348"/>
      <c r="P2044" s="348"/>
      <c r="Q2044" s="348"/>
      <c r="R2044" s="348"/>
      <c r="S2044" s="348"/>
      <c r="T2044" s="348"/>
      <c r="U2044" s="348"/>
      <c r="V2044" s="348"/>
      <c r="W2044" s="348"/>
    </row>
    <row r="2045" spans="1:23" ht="12" customHeight="1">
      <c r="A2045" s="517">
        <f t="shared" si="32"/>
        <v>2040</v>
      </c>
      <c r="B2045" s="518" t="s">
        <v>13148</v>
      </c>
      <c r="C2045" s="517" t="s">
        <v>12359</v>
      </c>
      <c r="D2045" s="525" t="s">
        <v>10397</v>
      </c>
      <c r="E2045" s="525" t="s">
        <v>13147</v>
      </c>
      <c r="F2045" s="346"/>
      <c r="G2045" s="540"/>
      <c r="H2045" s="547"/>
      <c r="I2045" s="365"/>
      <c r="J2045" s="348"/>
      <c r="K2045" s="348"/>
      <c r="L2045" s="348"/>
      <c r="M2045" s="348"/>
      <c r="N2045" s="348"/>
      <c r="O2045" s="348"/>
      <c r="P2045" s="348"/>
      <c r="Q2045" s="348"/>
      <c r="R2045" s="348"/>
      <c r="S2045" s="348"/>
      <c r="T2045" s="348"/>
      <c r="U2045" s="348"/>
      <c r="V2045" s="348"/>
      <c r="W2045" s="348"/>
    </row>
    <row r="2046" spans="1:23" ht="12" customHeight="1">
      <c r="A2046" s="517">
        <f t="shared" si="32"/>
        <v>2041</v>
      </c>
      <c r="B2046" s="518" t="s">
        <v>10915</v>
      </c>
      <c r="C2046" s="517">
        <v>1</v>
      </c>
      <c r="D2046" s="525" t="s">
        <v>10070</v>
      </c>
      <c r="E2046" s="525" t="s">
        <v>11677</v>
      </c>
      <c r="F2046" s="346"/>
      <c r="G2046" s="540"/>
      <c r="H2046" s="547"/>
      <c r="I2046" s="365"/>
      <c r="J2046" s="348"/>
      <c r="K2046" s="348"/>
      <c r="L2046" s="348"/>
      <c r="M2046" s="348"/>
      <c r="N2046" s="348"/>
      <c r="O2046" s="348"/>
      <c r="P2046" s="348"/>
      <c r="Q2046" s="348"/>
      <c r="R2046" s="348"/>
      <c r="S2046" s="348"/>
      <c r="T2046" s="348"/>
      <c r="U2046" s="348"/>
      <c r="V2046" s="348"/>
      <c r="W2046" s="348"/>
    </row>
    <row r="2047" spans="1:23" ht="12" customHeight="1">
      <c r="A2047" s="517">
        <f t="shared" si="32"/>
        <v>2042</v>
      </c>
      <c r="B2047" s="518" t="s">
        <v>11525</v>
      </c>
      <c r="C2047" s="517">
        <v>1</v>
      </c>
      <c r="D2047" s="525" t="s">
        <v>15730</v>
      </c>
      <c r="E2047" s="525" t="s">
        <v>11104</v>
      </c>
      <c r="F2047" s="346"/>
      <c r="G2047" s="540"/>
      <c r="H2047" s="547"/>
      <c r="I2047" s="365"/>
      <c r="J2047" s="348"/>
      <c r="K2047" s="348"/>
      <c r="L2047" s="348"/>
      <c r="M2047" s="348"/>
      <c r="N2047" s="348"/>
      <c r="O2047" s="348"/>
      <c r="P2047" s="348"/>
      <c r="Q2047" s="348"/>
      <c r="R2047" s="348"/>
      <c r="S2047" s="348"/>
      <c r="T2047" s="348"/>
      <c r="U2047" s="348"/>
      <c r="V2047" s="348"/>
      <c r="W2047" s="348"/>
    </row>
    <row r="2048" spans="1:23" ht="12" customHeight="1">
      <c r="A2048" s="517">
        <f t="shared" si="32"/>
        <v>2043</v>
      </c>
      <c r="B2048" s="518" t="s">
        <v>11525</v>
      </c>
      <c r="C2048" s="517">
        <v>1</v>
      </c>
      <c r="D2048" s="525" t="s">
        <v>15730</v>
      </c>
      <c r="E2048" s="525" t="s">
        <v>11104</v>
      </c>
      <c r="F2048" s="346"/>
      <c r="G2048" s="540"/>
      <c r="H2048" s="547"/>
      <c r="I2048" s="365"/>
      <c r="J2048" s="348"/>
      <c r="K2048" s="348"/>
      <c r="L2048" s="348"/>
      <c r="M2048" s="348"/>
      <c r="N2048" s="348"/>
      <c r="O2048" s="348"/>
      <c r="P2048" s="348"/>
      <c r="Q2048" s="348"/>
      <c r="R2048" s="348"/>
      <c r="S2048" s="348"/>
      <c r="T2048" s="348"/>
      <c r="U2048" s="348"/>
      <c r="V2048" s="348"/>
      <c r="W2048" s="348"/>
    </row>
    <row r="2049" spans="1:23" ht="12" customHeight="1">
      <c r="A2049" s="517">
        <f t="shared" si="32"/>
        <v>2044</v>
      </c>
      <c r="B2049" s="518" t="s">
        <v>15275</v>
      </c>
      <c r="C2049" s="517">
        <v>1</v>
      </c>
      <c r="D2049" s="525" t="s">
        <v>10116</v>
      </c>
      <c r="E2049" s="525" t="s">
        <v>11923</v>
      </c>
      <c r="F2049" s="346"/>
      <c r="G2049" s="540"/>
      <c r="H2049" s="547"/>
      <c r="I2049" s="365"/>
      <c r="J2049" s="348"/>
      <c r="K2049" s="348"/>
      <c r="L2049" s="348"/>
      <c r="M2049" s="348"/>
      <c r="N2049" s="348"/>
      <c r="O2049" s="348"/>
      <c r="P2049" s="348"/>
      <c r="Q2049" s="348"/>
      <c r="R2049" s="348"/>
      <c r="S2049" s="348"/>
      <c r="T2049" s="348"/>
      <c r="U2049" s="348"/>
      <c r="V2049" s="348"/>
      <c r="W2049" s="348"/>
    </row>
    <row r="2050" spans="1:23" ht="12" customHeight="1">
      <c r="A2050" s="517">
        <f t="shared" si="32"/>
        <v>2045</v>
      </c>
      <c r="B2050" s="518" t="s">
        <v>11720</v>
      </c>
      <c r="C2050" s="517">
        <v>1</v>
      </c>
      <c r="D2050" s="525" t="s">
        <v>11719</v>
      </c>
      <c r="E2050" s="525" t="s">
        <v>11718</v>
      </c>
      <c r="F2050" s="346"/>
      <c r="G2050" s="540"/>
      <c r="H2050" s="547"/>
      <c r="I2050" s="365"/>
      <c r="J2050" s="348"/>
      <c r="K2050" s="348"/>
      <c r="L2050" s="348"/>
      <c r="M2050" s="348"/>
      <c r="N2050" s="348"/>
      <c r="O2050" s="348"/>
      <c r="P2050" s="348"/>
      <c r="Q2050" s="348"/>
      <c r="R2050" s="348"/>
      <c r="S2050" s="348"/>
      <c r="T2050" s="348"/>
      <c r="U2050" s="348"/>
      <c r="V2050" s="348"/>
      <c r="W2050" s="348"/>
    </row>
    <row r="2051" spans="1:23" ht="12" customHeight="1">
      <c r="A2051" s="517">
        <f t="shared" si="32"/>
        <v>2046</v>
      </c>
      <c r="B2051" s="518" t="s">
        <v>11720</v>
      </c>
      <c r="C2051" s="517">
        <v>1</v>
      </c>
      <c r="D2051" s="525" t="s">
        <v>11719</v>
      </c>
      <c r="E2051" s="525" t="s">
        <v>11718</v>
      </c>
      <c r="F2051" s="346"/>
      <c r="G2051" s="540"/>
      <c r="H2051" s="547"/>
      <c r="I2051" s="365"/>
      <c r="J2051" s="348"/>
      <c r="K2051" s="348"/>
      <c r="L2051" s="348"/>
      <c r="M2051" s="348"/>
      <c r="N2051" s="348"/>
      <c r="O2051" s="348"/>
      <c r="P2051" s="348"/>
      <c r="Q2051" s="348"/>
      <c r="R2051" s="348"/>
      <c r="S2051" s="348"/>
      <c r="T2051" s="348"/>
      <c r="U2051" s="348"/>
      <c r="V2051" s="348"/>
      <c r="W2051" s="348"/>
    </row>
    <row r="2052" spans="1:23" ht="12" customHeight="1">
      <c r="A2052" s="517">
        <f t="shared" si="32"/>
        <v>2047</v>
      </c>
      <c r="B2052" s="518" t="s">
        <v>11720</v>
      </c>
      <c r="C2052" s="517">
        <v>1</v>
      </c>
      <c r="D2052" s="525" t="s">
        <v>11719</v>
      </c>
      <c r="E2052" s="525" t="s">
        <v>11718</v>
      </c>
      <c r="F2052" s="346"/>
      <c r="G2052" s="540"/>
      <c r="H2052" s="547"/>
      <c r="I2052" s="365"/>
      <c r="J2052" s="348"/>
      <c r="K2052" s="348"/>
      <c r="L2052" s="348"/>
      <c r="M2052" s="348"/>
      <c r="N2052" s="348"/>
      <c r="O2052" s="348"/>
      <c r="P2052" s="348"/>
      <c r="Q2052" s="348"/>
      <c r="R2052" s="348"/>
      <c r="S2052" s="348"/>
      <c r="T2052" s="348"/>
      <c r="U2052" s="348"/>
      <c r="V2052" s="348"/>
      <c r="W2052" s="348"/>
    </row>
    <row r="2053" spans="1:23" ht="12" customHeight="1">
      <c r="A2053" s="517">
        <f t="shared" si="32"/>
        <v>2048</v>
      </c>
      <c r="B2053" s="518" t="s">
        <v>11137</v>
      </c>
      <c r="C2053" s="517">
        <v>1</v>
      </c>
      <c r="D2053" s="525" t="s">
        <v>10273</v>
      </c>
      <c r="E2053" s="525" t="s">
        <v>11136</v>
      </c>
      <c r="F2053" s="346"/>
      <c r="G2053" s="540"/>
      <c r="H2053" s="547"/>
      <c r="I2053" s="365"/>
      <c r="J2053" s="348"/>
      <c r="K2053" s="348"/>
      <c r="L2053" s="348"/>
      <c r="M2053" s="348"/>
      <c r="N2053" s="348"/>
      <c r="O2053" s="348"/>
      <c r="P2053" s="348"/>
      <c r="Q2053" s="348"/>
      <c r="R2053" s="348"/>
      <c r="S2053" s="348"/>
      <c r="T2053" s="348"/>
      <c r="U2053" s="348"/>
      <c r="V2053" s="348"/>
      <c r="W2053" s="348"/>
    </row>
    <row r="2054" spans="1:23" ht="12" customHeight="1">
      <c r="A2054" s="517">
        <f t="shared" si="32"/>
        <v>2049</v>
      </c>
      <c r="B2054" s="518" t="s">
        <v>15276</v>
      </c>
      <c r="C2054" s="517">
        <v>1</v>
      </c>
      <c r="D2054" s="525" t="s">
        <v>11764</v>
      </c>
      <c r="E2054" s="525" t="s">
        <v>15731</v>
      </c>
      <c r="F2054" s="346"/>
      <c r="G2054" s="540"/>
      <c r="H2054" s="547"/>
      <c r="I2054" s="365"/>
      <c r="J2054" s="348"/>
      <c r="K2054" s="348"/>
      <c r="L2054" s="348"/>
      <c r="M2054" s="348"/>
      <c r="N2054" s="348"/>
      <c r="O2054" s="348"/>
      <c r="P2054" s="348"/>
      <c r="Q2054" s="348"/>
      <c r="R2054" s="348"/>
      <c r="S2054" s="348"/>
      <c r="T2054" s="348"/>
      <c r="U2054" s="348"/>
      <c r="V2054" s="348"/>
      <c r="W2054" s="348"/>
    </row>
    <row r="2055" spans="1:23" ht="12" customHeight="1">
      <c r="A2055" s="517">
        <f t="shared" si="32"/>
        <v>2050</v>
      </c>
      <c r="B2055" s="518" t="s">
        <v>12287</v>
      </c>
      <c r="C2055" s="517">
        <v>1</v>
      </c>
      <c r="D2055" s="525" t="s">
        <v>280</v>
      </c>
      <c r="E2055" s="525" t="s">
        <v>10066</v>
      </c>
      <c r="F2055" s="346"/>
      <c r="G2055" s="540"/>
      <c r="H2055" s="547"/>
      <c r="I2055" s="365"/>
      <c r="J2055" s="348"/>
      <c r="K2055" s="348"/>
      <c r="L2055" s="348"/>
      <c r="M2055" s="348"/>
      <c r="N2055" s="348"/>
      <c r="O2055" s="348"/>
      <c r="P2055" s="348"/>
      <c r="Q2055" s="348"/>
      <c r="R2055" s="348"/>
      <c r="S2055" s="348"/>
      <c r="T2055" s="348"/>
      <c r="U2055" s="348"/>
      <c r="V2055" s="348"/>
      <c r="W2055" s="348"/>
    </row>
    <row r="2056" spans="1:23" ht="12" customHeight="1">
      <c r="A2056" s="517">
        <f t="shared" ref="A2056:A2119" si="33">A2055+1</f>
        <v>2051</v>
      </c>
      <c r="B2056" s="518" t="s">
        <v>11845</v>
      </c>
      <c r="C2056" s="517">
        <v>1</v>
      </c>
      <c r="D2056" s="525" t="s">
        <v>10611</v>
      </c>
      <c r="E2056" s="525" t="s">
        <v>15732</v>
      </c>
      <c r="F2056" s="346"/>
      <c r="G2056" s="540"/>
      <c r="H2056" s="547"/>
      <c r="I2056" s="365"/>
      <c r="J2056" s="348"/>
      <c r="K2056" s="348"/>
      <c r="L2056" s="348"/>
      <c r="M2056" s="348"/>
      <c r="N2056" s="348"/>
      <c r="O2056" s="348"/>
      <c r="P2056" s="348"/>
      <c r="Q2056" s="348"/>
      <c r="R2056" s="348"/>
      <c r="S2056" s="348"/>
      <c r="T2056" s="348"/>
      <c r="U2056" s="348"/>
      <c r="V2056" s="348"/>
      <c r="W2056" s="348"/>
    </row>
    <row r="2057" spans="1:23" ht="12" customHeight="1">
      <c r="A2057" s="517">
        <f t="shared" si="33"/>
        <v>2052</v>
      </c>
      <c r="B2057" s="518" t="s">
        <v>15277</v>
      </c>
      <c r="C2057" s="517">
        <v>1</v>
      </c>
      <c r="D2057" s="525" t="s">
        <v>10273</v>
      </c>
      <c r="E2057" s="525" t="s">
        <v>10066</v>
      </c>
      <c r="F2057" s="346"/>
      <c r="G2057" s="540"/>
      <c r="H2057" s="547"/>
      <c r="I2057" s="365"/>
      <c r="J2057" s="348"/>
      <c r="K2057" s="348"/>
      <c r="L2057" s="348"/>
      <c r="M2057" s="348"/>
      <c r="N2057" s="348"/>
      <c r="O2057" s="348"/>
      <c r="P2057" s="348"/>
      <c r="Q2057" s="348"/>
      <c r="R2057" s="348"/>
      <c r="S2057" s="348"/>
      <c r="T2057" s="348"/>
      <c r="U2057" s="348"/>
      <c r="V2057" s="348"/>
      <c r="W2057" s="348"/>
    </row>
    <row r="2058" spans="1:23" ht="12" customHeight="1">
      <c r="A2058" s="517">
        <f t="shared" si="33"/>
        <v>2053</v>
      </c>
      <c r="B2058" s="518" t="s">
        <v>11529</v>
      </c>
      <c r="C2058" s="517">
        <v>1</v>
      </c>
      <c r="D2058" s="525" t="s">
        <v>11528</v>
      </c>
      <c r="E2058" s="525" t="s">
        <v>10066</v>
      </c>
      <c r="F2058" s="346"/>
      <c r="G2058" s="540"/>
      <c r="H2058" s="547"/>
      <c r="I2058" s="365"/>
      <c r="J2058" s="348"/>
      <c r="K2058" s="348"/>
      <c r="L2058" s="348"/>
      <c r="M2058" s="348"/>
      <c r="N2058" s="348"/>
      <c r="O2058" s="348"/>
      <c r="P2058" s="348"/>
      <c r="Q2058" s="348"/>
      <c r="R2058" s="348"/>
      <c r="S2058" s="348"/>
      <c r="T2058" s="348"/>
      <c r="U2058" s="348"/>
      <c r="V2058" s="348"/>
      <c r="W2058" s="348"/>
    </row>
    <row r="2059" spans="1:23" ht="12" customHeight="1">
      <c r="A2059" s="517">
        <f t="shared" si="33"/>
        <v>2054</v>
      </c>
      <c r="B2059" s="518" t="s">
        <v>13948</v>
      </c>
      <c r="C2059" s="517" t="s">
        <v>12359</v>
      </c>
      <c r="D2059" s="525" t="s">
        <v>13947</v>
      </c>
      <c r="E2059" s="525" t="s">
        <v>12881</v>
      </c>
      <c r="F2059" s="346"/>
      <c r="G2059" s="540"/>
      <c r="H2059" s="547"/>
      <c r="I2059" s="365"/>
      <c r="J2059" s="348"/>
      <c r="K2059" s="348"/>
      <c r="L2059" s="348"/>
      <c r="M2059" s="348"/>
      <c r="N2059" s="348"/>
      <c r="O2059" s="348"/>
      <c r="P2059" s="348"/>
      <c r="Q2059" s="348"/>
      <c r="R2059" s="348"/>
      <c r="S2059" s="348"/>
      <c r="T2059" s="348"/>
      <c r="U2059" s="348"/>
      <c r="V2059" s="348"/>
      <c r="W2059" s="348"/>
    </row>
    <row r="2060" spans="1:23" ht="12" customHeight="1">
      <c r="A2060" s="517">
        <f t="shared" si="33"/>
        <v>2055</v>
      </c>
      <c r="B2060" s="518" t="s">
        <v>13619</v>
      </c>
      <c r="C2060" s="517" t="s">
        <v>12359</v>
      </c>
      <c r="D2060" s="525" t="s">
        <v>10067</v>
      </c>
      <c r="E2060" s="525" t="s">
        <v>13618</v>
      </c>
      <c r="F2060" s="346"/>
      <c r="G2060" s="540"/>
      <c r="H2060" s="547"/>
      <c r="I2060" s="365"/>
      <c r="J2060" s="348"/>
      <c r="K2060" s="348"/>
      <c r="L2060" s="348"/>
      <c r="M2060" s="348"/>
      <c r="N2060" s="348"/>
      <c r="O2060" s="348"/>
      <c r="P2060" s="348"/>
      <c r="Q2060" s="348"/>
      <c r="R2060" s="348"/>
      <c r="S2060" s="348"/>
      <c r="T2060" s="348"/>
      <c r="U2060" s="348"/>
      <c r="V2060" s="348"/>
      <c r="W2060" s="348"/>
    </row>
    <row r="2061" spans="1:23" ht="12" customHeight="1">
      <c r="A2061" s="517">
        <f t="shared" si="33"/>
        <v>2056</v>
      </c>
      <c r="B2061" s="518" t="s">
        <v>13589</v>
      </c>
      <c r="C2061" s="517" t="s">
        <v>12359</v>
      </c>
      <c r="D2061" s="525" t="s">
        <v>10067</v>
      </c>
      <c r="E2061" s="525" t="s">
        <v>13588</v>
      </c>
      <c r="F2061" s="346"/>
      <c r="G2061" s="540"/>
      <c r="H2061" s="547"/>
      <c r="I2061" s="365"/>
      <c r="J2061" s="348"/>
      <c r="K2061" s="348"/>
      <c r="L2061" s="348"/>
      <c r="M2061" s="348"/>
      <c r="N2061" s="348"/>
      <c r="O2061" s="348"/>
      <c r="P2061" s="348"/>
      <c r="Q2061" s="348"/>
      <c r="R2061" s="348"/>
      <c r="S2061" s="348"/>
      <c r="T2061" s="348"/>
      <c r="U2061" s="348"/>
      <c r="V2061" s="348"/>
      <c r="W2061" s="348"/>
    </row>
    <row r="2062" spans="1:23" ht="12" customHeight="1">
      <c r="A2062" s="517">
        <f t="shared" si="33"/>
        <v>2057</v>
      </c>
      <c r="B2062" s="518" t="s">
        <v>13589</v>
      </c>
      <c r="C2062" s="517" t="s">
        <v>12359</v>
      </c>
      <c r="D2062" s="525" t="s">
        <v>10067</v>
      </c>
      <c r="E2062" s="525" t="s">
        <v>13588</v>
      </c>
      <c r="F2062" s="346"/>
      <c r="G2062" s="540"/>
      <c r="H2062" s="547"/>
      <c r="I2062" s="365"/>
      <c r="J2062" s="348"/>
      <c r="K2062" s="348"/>
      <c r="L2062" s="348"/>
      <c r="M2062" s="348"/>
      <c r="N2062" s="348"/>
      <c r="O2062" s="348"/>
      <c r="P2062" s="348"/>
      <c r="Q2062" s="348"/>
      <c r="R2062" s="348"/>
      <c r="S2062" s="348"/>
      <c r="T2062" s="348"/>
      <c r="U2062" s="348"/>
      <c r="V2062" s="348"/>
      <c r="W2062" s="348"/>
    </row>
    <row r="2063" spans="1:23" ht="12" customHeight="1">
      <c r="A2063" s="517">
        <f t="shared" si="33"/>
        <v>2058</v>
      </c>
      <c r="B2063" s="518" t="s">
        <v>13589</v>
      </c>
      <c r="C2063" s="517" t="s">
        <v>12359</v>
      </c>
      <c r="D2063" s="525" t="s">
        <v>10067</v>
      </c>
      <c r="E2063" s="525" t="s">
        <v>13588</v>
      </c>
      <c r="F2063" s="346"/>
      <c r="G2063" s="540"/>
      <c r="H2063" s="547"/>
      <c r="I2063" s="365"/>
      <c r="J2063" s="348"/>
      <c r="K2063" s="348"/>
      <c r="L2063" s="348"/>
      <c r="M2063" s="348"/>
      <c r="N2063" s="348"/>
      <c r="O2063" s="348"/>
      <c r="P2063" s="348"/>
      <c r="Q2063" s="348"/>
      <c r="R2063" s="348"/>
      <c r="S2063" s="348"/>
      <c r="T2063" s="348"/>
      <c r="U2063" s="348"/>
      <c r="V2063" s="348"/>
      <c r="W2063" s="348"/>
    </row>
    <row r="2064" spans="1:23" ht="12" customHeight="1">
      <c r="A2064" s="517">
        <f t="shared" si="33"/>
        <v>2059</v>
      </c>
      <c r="B2064" s="518" t="s">
        <v>13589</v>
      </c>
      <c r="C2064" s="517" t="s">
        <v>12359</v>
      </c>
      <c r="D2064" s="525" t="s">
        <v>10067</v>
      </c>
      <c r="E2064" s="525" t="s">
        <v>13588</v>
      </c>
      <c r="F2064" s="346"/>
      <c r="G2064" s="540"/>
      <c r="H2064" s="547"/>
      <c r="I2064" s="365"/>
      <c r="J2064" s="348"/>
      <c r="K2064" s="348"/>
      <c r="L2064" s="348"/>
      <c r="M2064" s="348"/>
      <c r="N2064" s="348"/>
      <c r="O2064" s="348"/>
      <c r="P2064" s="348"/>
      <c r="Q2064" s="348"/>
      <c r="R2064" s="348"/>
      <c r="S2064" s="348"/>
      <c r="T2064" s="348"/>
      <c r="U2064" s="348"/>
      <c r="V2064" s="348"/>
      <c r="W2064" s="348"/>
    </row>
    <row r="2065" spans="1:23" ht="12" customHeight="1">
      <c r="A2065" s="517">
        <f t="shared" si="33"/>
        <v>2060</v>
      </c>
      <c r="B2065" s="518" t="s">
        <v>13064</v>
      </c>
      <c r="C2065" s="517" t="s">
        <v>12359</v>
      </c>
      <c r="D2065" s="525" t="s">
        <v>12728</v>
      </c>
      <c r="E2065" s="525" t="s">
        <v>12727</v>
      </c>
      <c r="F2065" s="346"/>
      <c r="G2065" s="540"/>
      <c r="H2065" s="547"/>
      <c r="I2065" s="365"/>
      <c r="J2065" s="348"/>
      <c r="K2065" s="348"/>
      <c r="L2065" s="348"/>
      <c r="M2065" s="348"/>
      <c r="N2065" s="348"/>
      <c r="O2065" s="348"/>
      <c r="P2065" s="348"/>
      <c r="Q2065" s="348"/>
      <c r="R2065" s="348"/>
      <c r="S2065" s="348"/>
      <c r="T2065" s="348"/>
      <c r="U2065" s="348"/>
      <c r="V2065" s="348"/>
      <c r="W2065" s="348"/>
    </row>
    <row r="2066" spans="1:23" ht="12" customHeight="1">
      <c r="A2066" s="517">
        <f t="shared" si="33"/>
        <v>2061</v>
      </c>
      <c r="B2066" s="518" t="s">
        <v>16007</v>
      </c>
      <c r="C2066" s="517" t="s">
        <v>12359</v>
      </c>
      <c r="D2066" s="525" t="s">
        <v>12728</v>
      </c>
      <c r="E2066" s="525" t="s">
        <v>12727</v>
      </c>
      <c r="F2066" s="346"/>
      <c r="G2066" s="540"/>
      <c r="H2066" s="547"/>
      <c r="I2066" s="365"/>
      <c r="J2066" s="348"/>
      <c r="K2066" s="348"/>
      <c r="L2066" s="348"/>
      <c r="M2066" s="348"/>
      <c r="N2066" s="348"/>
      <c r="O2066" s="348"/>
      <c r="P2066" s="348"/>
      <c r="Q2066" s="348"/>
      <c r="R2066" s="348"/>
      <c r="S2066" s="348"/>
      <c r="T2066" s="348"/>
      <c r="U2066" s="348"/>
      <c r="V2066" s="348"/>
      <c r="W2066" s="348"/>
    </row>
    <row r="2067" spans="1:23" ht="12" customHeight="1">
      <c r="A2067" s="517">
        <f t="shared" si="33"/>
        <v>2062</v>
      </c>
      <c r="B2067" s="518" t="s">
        <v>13064</v>
      </c>
      <c r="C2067" s="517" t="s">
        <v>12359</v>
      </c>
      <c r="D2067" s="525" t="s">
        <v>12728</v>
      </c>
      <c r="E2067" s="525" t="s">
        <v>12727</v>
      </c>
      <c r="F2067" s="346"/>
      <c r="G2067" s="540"/>
      <c r="H2067" s="547"/>
      <c r="I2067" s="365"/>
      <c r="J2067" s="348"/>
      <c r="K2067" s="348"/>
      <c r="L2067" s="348"/>
      <c r="M2067" s="348"/>
      <c r="N2067" s="348"/>
      <c r="O2067" s="348"/>
      <c r="P2067" s="348"/>
      <c r="Q2067" s="348"/>
      <c r="R2067" s="348"/>
      <c r="S2067" s="348"/>
      <c r="T2067" s="348"/>
      <c r="U2067" s="348"/>
      <c r="V2067" s="348"/>
      <c r="W2067" s="348"/>
    </row>
    <row r="2068" spans="1:23" ht="12" customHeight="1">
      <c r="A2068" s="517">
        <f t="shared" si="33"/>
        <v>2063</v>
      </c>
      <c r="B2068" s="518" t="s">
        <v>13064</v>
      </c>
      <c r="C2068" s="517" t="s">
        <v>12359</v>
      </c>
      <c r="D2068" s="525" t="s">
        <v>12728</v>
      </c>
      <c r="E2068" s="525" t="s">
        <v>12727</v>
      </c>
      <c r="F2068" s="346"/>
      <c r="G2068" s="540"/>
      <c r="H2068" s="547"/>
      <c r="I2068" s="365"/>
      <c r="J2068" s="348"/>
      <c r="K2068" s="348"/>
      <c r="L2068" s="348"/>
      <c r="M2068" s="348"/>
      <c r="N2068" s="348"/>
      <c r="O2068" s="348"/>
      <c r="P2068" s="348"/>
      <c r="Q2068" s="348"/>
      <c r="R2068" s="348"/>
      <c r="S2068" s="348"/>
      <c r="T2068" s="348"/>
      <c r="U2068" s="348"/>
      <c r="V2068" s="348"/>
      <c r="W2068" s="348"/>
    </row>
    <row r="2069" spans="1:23" ht="12" customHeight="1">
      <c r="A2069" s="517">
        <f t="shared" si="33"/>
        <v>2064</v>
      </c>
      <c r="B2069" s="518" t="s">
        <v>13064</v>
      </c>
      <c r="C2069" s="517" t="s">
        <v>12359</v>
      </c>
      <c r="D2069" s="525" t="s">
        <v>12728</v>
      </c>
      <c r="E2069" s="525" t="s">
        <v>12727</v>
      </c>
      <c r="F2069" s="346"/>
      <c r="G2069" s="540"/>
      <c r="H2069" s="547"/>
      <c r="I2069" s="365"/>
      <c r="J2069" s="348"/>
      <c r="K2069" s="348"/>
      <c r="L2069" s="348"/>
      <c r="M2069" s="348"/>
      <c r="N2069" s="348"/>
      <c r="O2069" s="348"/>
      <c r="P2069" s="348"/>
      <c r="Q2069" s="348"/>
      <c r="R2069" s="348"/>
      <c r="S2069" s="348"/>
      <c r="T2069" s="348"/>
      <c r="U2069" s="348"/>
      <c r="V2069" s="348"/>
      <c r="W2069" s="348"/>
    </row>
    <row r="2070" spans="1:23" ht="12" customHeight="1">
      <c r="A2070" s="517">
        <f t="shared" si="33"/>
        <v>2065</v>
      </c>
      <c r="B2070" s="518" t="s">
        <v>13064</v>
      </c>
      <c r="C2070" s="517" t="s">
        <v>12359</v>
      </c>
      <c r="D2070" s="525" t="s">
        <v>12728</v>
      </c>
      <c r="E2070" s="525" t="s">
        <v>12727</v>
      </c>
      <c r="F2070" s="346"/>
      <c r="G2070" s="540"/>
      <c r="H2070" s="547"/>
      <c r="I2070" s="365"/>
      <c r="J2070" s="348"/>
      <c r="K2070" s="348"/>
      <c r="L2070" s="348"/>
      <c r="M2070" s="348"/>
      <c r="N2070" s="348"/>
      <c r="O2070" s="348"/>
      <c r="P2070" s="348"/>
      <c r="Q2070" s="348"/>
      <c r="R2070" s="348"/>
      <c r="S2070" s="348"/>
      <c r="T2070" s="348"/>
      <c r="U2070" s="348"/>
      <c r="V2070" s="348"/>
      <c r="W2070" s="348"/>
    </row>
    <row r="2071" spans="1:23" ht="12" customHeight="1">
      <c r="A2071" s="517">
        <f t="shared" si="33"/>
        <v>2066</v>
      </c>
      <c r="B2071" s="518" t="s">
        <v>13064</v>
      </c>
      <c r="C2071" s="517" t="s">
        <v>12359</v>
      </c>
      <c r="D2071" s="525" t="s">
        <v>12728</v>
      </c>
      <c r="E2071" s="525" t="s">
        <v>12727</v>
      </c>
      <c r="F2071" s="346"/>
      <c r="G2071" s="540"/>
      <c r="H2071" s="547"/>
      <c r="I2071" s="365"/>
      <c r="J2071" s="348"/>
      <c r="K2071" s="348"/>
      <c r="L2071" s="348"/>
      <c r="M2071" s="348"/>
      <c r="N2071" s="348"/>
      <c r="O2071" s="348"/>
      <c r="P2071" s="348"/>
      <c r="Q2071" s="348"/>
      <c r="R2071" s="348"/>
      <c r="S2071" s="348"/>
      <c r="T2071" s="348"/>
      <c r="U2071" s="348"/>
      <c r="V2071" s="348"/>
      <c r="W2071" s="348"/>
    </row>
    <row r="2072" spans="1:23" ht="12" customHeight="1">
      <c r="A2072" s="517">
        <f t="shared" si="33"/>
        <v>2067</v>
      </c>
      <c r="B2072" s="518" t="s">
        <v>13064</v>
      </c>
      <c r="C2072" s="517" t="s">
        <v>12359</v>
      </c>
      <c r="D2072" s="525" t="s">
        <v>12728</v>
      </c>
      <c r="E2072" s="525" t="s">
        <v>12727</v>
      </c>
      <c r="F2072" s="346"/>
      <c r="G2072" s="540"/>
      <c r="H2072" s="547"/>
      <c r="I2072" s="365"/>
      <c r="J2072" s="348"/>
      <c r="K2072" s="348"/>
      <c r="L2072" s="348"/>
      <c r="M2072" s="348"/>
      <c r="N2072" s="348"/>
      <c r="O2072" s="348"/>
      <c r="P2072" s="348"/>
      <c r="Q2072" s="348"/>
      <c r="R2072" s="348"/>
      <c r="S2072" s="348"/>
      <c r="T2072" s="348"/>
      <c r="U2072" s="348"/>
      <c r="V2072" s="348"/>
      <c r="W2072" s="348"/>
    </row>
    <row r="2073" spans="1:23" ht="12" customHeight="1">
      <c r="A2073" s="517">
        <f t="shared" si="33"/>
        <v>2068</v>
      </c>
      <c r="B2073" s="518" t="s">
        <v>13064</v>
      </c>
      <c r="C2073" s="517" t="s">
        <v>12359</v>
      </c>
      <c r="D2073" s="525" t="s">
        <v>12728</v>
      </c>
      <c r="E2073" s="525" t="s">
        <v>12727</v>
      </c>
      <c r="F2073" s="346"/>
      <c r="G2073" s="540"/>
      <c r="H2073" s="547"/>
      <c r="I2073" s="365"/>
      <c r="J2073" s="348"/>
      <c r="K2073" s="348"/>
      <c r="L2073" s="348"/>
      <c r="M2073" s="348"/>
      <c r="N2073" s="348"/>
      <c r="O2073" s="348"/>
      <c r="P2073" s="348"/>
      <c r="Q2073" s="348"/>
      <c r="R2073" s="348"/>
      <c r="S2073" s="348"/>
      <c r="T2073" s="348"/>
      <c r="U2073" s="348"/>
      <c r="V2073" s="348"/>
      <c r="W2073" s="348"/>
    </row>
    <row r="2074" spans="1:23" ht="12" customHeight="1">
      <c r="A2074" s="517">
        <f t="shared" si="33"/>
        <v>2069</v>
      </c>
      <c r="B2074" s="518" t="s">
        <v>13064</v>
      </c>
      <c r="C2074" s="517" t="s">
        <v>12359</v>
      </c>
      <c r="D2074" s="525" t="s">
        <v>12728</v>
      </c>
      <c r="E2074" s="525" t="s">
        <v>12727</v>
      </c>
      <c r="F2074" s="346"/>
      <c r="G2074" s="540"/>
      <c r="H2074" s="547"/>
      <c r="I2074" s="365"/>
      <c r="J2074" s="348"/>
      <c r="K2074" s="348"/>
      <c r="L2074" s="348"/>
      <c r="M2074" s="348"/>
      <c r="N2074" s="348"/>
      <c r="O2074" s="348"/>
      <c r="P2074" s="348"/>
      <c r="Q2074" s="348"/>
      <c r="R2074" s="348"/>
      <c r="S2074" s="348"/>
      <c r="T2074" s="348"/>
      <c r="U2074" s="348"/>
      <c r="V2074" s="348"/>
      <c r="W2074" s="348"/>
    </row>
    <row r="2075" spans="1:23" ht="12" customHeight="1">
      <c r="A2075" s="517">
        <f t="shared" si="33"/>
        <v>2070</v>
      </c>
      <c r="B2075" s="518" t="s">
        <v>16009</v>
      </c>
      <c r="C2075" s="517" t="s">
        <v>12359</v>
      </c>
      <c r="D2075" s="525" t="s">
        <v>10067</v>
      </c>
      <c r="E2075" s="525" t="s">
        <v>13575</v>
      </c>
      <c r="F2075" s="346"/>
      <c r="G2075" s="540"/>
      <c r="H2075" s="547"/>
      <c r="I2075" s="365"/>
      <c r="J2075" s="348"/>
      <c r="K2075" s="348"/>
      <c r="L2075" s="348"/>
      <c r="M2075" s="348"/>
      <c r="N2075" s="348"/>
      <c r="O2075" s="348"/>
      <c r="P2075" s="348"/>
      <c r="Q2075" s="348"/>
      <c r="R2075" s="348"/>
      <c r="S2075" s="348"/>
      <c r="T2075" s="348"/>
      <c r="U2075" s="348"/>
      <c r="V2075" s="348"/>
      <c r="W2075" s="348"/>
    </row>
    <row r="2076" spans="1:23" ht="12" customHeight="1">
      <c r="A2076" s="517">
        <f t="shared" si="33"/>
        <v>2071</v>
      </c>
      <c r="B2076" s="518" t="s">
        <v>16009</v>
      </c>
      <c r="C2076" s="517" t="s">
        <v>12359</v>
      </c>
      <c r="D2076" s="525" t="s">
        <v>10067</v>
      </c>
      <c r="E2076" s="525" t="s">
        <v>13575</v>
      </c>
      <c r="F2076" s="346"/>
      <c r="G2076" s="540"/>
      <c r="H2076" s="547"/>
      <c r="I2076" s="365"/>
      <c r="J2076" s="348"/>
      <c r="K2076" s="348"/>
      <c r="L2076" s="348"/>
      <c r="M2076" s="348"/>
      <c r="N2076" s="348"/>
      <c r="O2076" s="348"/>
      <c r="P2076" s="348"/>
      <c r="Q2076" s="348"/>
      <c r="R2076" s="348"/>
      <c r="S2076" s="348"/>
      <c r="T2076" s="348"/>
      <c r="U2076" s="348"/>
      <c r="V2076" s="348"/>
      <c r="W2076" s="348"/>
    </row>
    <row r="2077" spans="1:23" ht="12" customHeight="1">
      <c r="A2077" s="517">
        <f t="shared" si="33"/>
        <v>2072</v>
      </c>
      <c r="B2077" s="518" t="s">
        <v>16009</v>
      </c>
      <c r="C2077" s="517" t="s">
        <v>12359</v>
      </c>
      <c r="D2077" s="525" t="s">
        <v>10067</v>
      </c>
      <c r="E2077" s="525" t="s">
        <v>13575</v>
      </c>
      <c r="F2077" s="346"/>
      <c r="G2077" s="540"/>
      <c r="H2077" s="547"/>
      <c r="I2077" s="365"/>
      <c r="J2077" s="348"/>
      <c r="K2077" s="348"/>
      <c r="L2077" s="348"/>
      <c r="M2077" s="348"/>
      <c r="N2077" s="348"/>
      <c r="O2077" s="348"/>
      <c r="P2077" s="348"/>
      <c r="Q2077" s="348"/>
      <c r="R2077" s="348"/>
      <c r="S2077" s="348"/>
      <c r="T2077" s="348"/>
      <c r="U2077" s="348"/>
      <c r="V2077" s="348"/>
      <c r="W2077" s="348"/>
    </row>
    <row r="2078" spans="1:23" ht="12" customHeight="1">
      <c r="A2078" s="517">
        <f t="shared" si="33"/>
        <v>2073</v>
      </c>
      <c r="B2078" s="518" t="s">
        <v>13561</v>
      </c>
      <c r="C2078" s="517" t="s">
        <v>12359</v>
      </c>
      <c r="D2078" s="525" t="s">
        <v>10067</v>
      </c>
      <c r="E2078" s="525" t="s">
        <v>13560</v>
      </c>
      <c r="F2078" s="346"/>
      <c r="G2078" s="540"/>
      <c r="H2078" s="547"/>
      <c r="I2078" s="365"/>
      <c r="J2078" s="348"/>
      <c r="K2078" s="348"/>
      <c r="L2078" s="348"/>
      <c r="M2078" s="348"/>
      <c r="N2078" s="348"/>
      <c r="O2078" s="348"/>
      <c r="P2078" s="348"/>
      <c r="Q2078" s="348"/>
      <c r="R2078" s="348"/>
      <c r="S2078" s="348"/>
      <c r="T2078" s="348"/>
      <c r="U2078" s="348"/>
      <c r="V2078" s="348"/>
      <c r="W2078" s="348"/>
    </row>
    <row r="2079" spans="1:23" ht="12" customHeight="1">
      <c r="A2079" s="517">
        <f t="shared" si="33"/>
        <v>2074</v>
      </c>
      <c r="B2079" s="518" t="s">
        <v>15933</v>
      </c>
      <c r="C2079" s="517">
        <v>1</v>
      </c>
      <c r="D2079" s="525" t="s">
        <v>11227</v>
      </c>
      <c r="E2079" s="525" t="s">
        <v>11226</v>
      </c>
      <c r="F2079" s="346"/>
      <c r="G2079" s="540"/>
      <c r="H2079" s="547"/>
      <c r="I2079" s="365"/>
      <c r="J2079" s="348"/>
      <c r="K2079" s="348"/>
      <c r="L2079" s="348"/>
      <c r="M2079" s="348"/>
      <c r="N2079" s="348"/>
      <c r="O2079" s="348"/>
      <c r="P2079" s="348"/>
      <c r="Q2079" s="348"/>
      <c r="R2079" s="348"/>
      <c r="S2079" s="348"/>
      <c r="T2079" s="348"/>
      <c r="U2079" s="348"/>
      <c r="V2079" s="348"/>
      <c r="W2079" s="348"/>
    </row>
    <row r="2080" spans="1:23" ht="12" customHeight="1">
      <c r="A2080" s="517">
        <f t="shared" si="33"/>
        <v>2075</v>
      </c>
      <c r="B2080" s="518" t="s">
        <v>15933</v>
      </c>
      <c r="C2080" s="517">
        <v>1</v>
      </c>
      <c r="D2080" s="525" t="s">
        <v>11227</v>
      </c>
      <c r="E2080" s="525" t="s">
        <v>11226</v>
      </c>
      <c r="F2080" s="346"/>
      <c r="G2080" s="540"/>
      <c r="H2080" s="547"/>
      <c r="I2080" s="365"/>
      <c r="J2080" s="348"/>
      <c r="K2080" s="348"/>
      <c r="L2080" s="348"/>
      <c r="M2080" s="348"/>
      <c r="N2080" s="348"/>
      <c r="O2080" s="348"/>
      <c r="P2080" s="348"/>
      <c r="Q2080" s="348"/>
      <c r="R2080" s="348"/>
      <c r="S2080" s="348"/>
      <c r="T2080" s="348"/>
      <c r="U2080" s="348"/>
      <c r="V2080" s="348"/>
      <c r="W2080" s="348"/>
    </row>
    <row r="2081" spans="1:23" ht="12" customHeight="1">
      <c r="A2081" s="517">
        <f t="shared" si="33"/>
        <v>2076</v>
      </c>
      <c r="B2081" s="518" t="s">
        <v>15933</v>
      </c>
      <c r="C2081" s="517">
        <v>1</v>
      </c>
      <c r="D2081" s="525" t="s">
        <v>11227</v>
      </c>
      <c r="E2081" s="525" t="s">
        <v>11226</v>
      </c>
      <c r="F2081" s="346"/>
      <c r="G2081" s="540"/>
      <c r="H2081" s="547"/>
      <c r="I2081" s="365"/>
      <c r="J2081" s="348"/>
      <c r="K2081" s="348"/>
      <c r="L2081" s="348"/>
      <c r="M2081" s="348"/>
      <c r="N2081" s="348"/>
      <c r="O2081" s="348"/>
      <c r="P2081" s="348"/>
      <c r="Q2081" s="348"/>
      <c r="R2081" s="348"/>
      <c r="S2081" s="348"/>
      <c r="T2081" s="348"/>
      <c r="U2081" s="348"/>
      <c r="V2081" s="348"/>
      <c r="W2081" s="348"/>
    </row>
    <row r="2082" spans="1:23" ht="12" customHeight="1">
      <c r="A2082" s="517">
        <f t="shared" si="33"/>
        <v>2077</v>
      </c>
      <c r="B2082" s="518" t="s">
        <v>15933</v>
      </c>
      <c r="C2082" s="517">
        <v>1</v>
      </c>
      <c r="D2082" s="525" t="s">
        <v>11227</v>
      </c>
      <c r="E2082" s="525" t="s">
        <v>11226</v>
      </c>
      <c r="F2082" s="346"/>
      <c r="G2082" s="540"/>
      <c r="H2082" s="547"/>
      <c r="I2082" s="365"/>
      <c r="J2082" s="348"/>
      <c r="K2082" s="348"/>
      <c r="L2082" s="348"/>
      <c r="M2082" s="348"/>
      <c r="N2082" s="348"/>
      <c r="O2082" s="348"/>
      <c r="P2082" s="348"/>
      <c r="Q2082" s="348"/>
      <c r="R2082" s="348"/>
      <c r="S2082" s="348"/>
      <c r="T2082" s="348"/>
      <c r="U2082" s="348"/>
      <c r="V2082" s="348"/>
      <c r="W2082" s="348"/>
    </row>
    <row r="2083" spans="1:23" ht="12" customHeight="1">
      <c r="A2083" s="517">
        <f t="shared" si="33"/>
        <v>2078</v>
      </c>
      <c r="B2083" s="518" t="s">
        <v>15278</v>
      </c>
      <c r="C2083" s="517">
        <v>1</v>
      </c>
      <c r="D2083" s="525" t="s">
        <v>10116</v>
      </c>
      <c r="E2083" s="525" t="s">
        <v>10352</v>
      </c>
      <c r="F2083" s="346"/>
      <c r="G2083" s="540"/>
      <c r="H2083" s="547"/>
      <c r="I2083" s="365"/>
      <c r="J2083" s="348"/>
      <c r="K2083" s="348"/>
      <c r="L2083" s="348"/>
      <c r="M2083" s="348"/>
      <c r="N2083" s="348"/>
      <c r="O2083" s="348"/>
      <c r="P2083" s="348"/>
      <c r="Q2083" s="348"/>
      <c r="R2083" s="348"/>
      <c r="S2083" s="348"/>
      <c r="T2083" s="348"/>
      <c r="U2083" s="348"/>
      <c r="V2083" s="348"/>
      <c r="W2083" s="348"/>
    </row>
    <row r="2084" spans="1:23" ht="12" customHeight="1">
      <c r="A2084" s="517">
        <f t="shared" si="33"/>
        <v>2079</v>
      </c>
      <c r="B2084" s="518" t="s">
        <v>13621</v>
      </c>
      <c r="C2084" s="517" t="s">
        <v>12359</v>
      </c>
      <c r="D2084" s="525" t="s">
        <v>10067</v>
      </c>
      <c r="E2084" s="525" t="s">
        <v>13620</v>
      </c>
      <c r="F2084" s="346"/>
      <c r="G2084" s="540"/>
      <c r="H2084" s="547"/>
      <c r="I2084" s="365"/>
      <c r="J2084" s="348"/>
      <c r="K2084" s="348"/>
      <c r="L2084" s="348"/>
      <c r="M2084" s="348"/>
      <c r="N2084" s="348"/>
      <c r="O2084" s="348"/>
      <c r="P2084" s="348"/>
      <c r="Q2084" s="348"/>
      <c r="R2084" s="348"/>
      <c r="S2084" s="348"/>
      <c r="T2084" s="348"/>
      <c r="U2084" s="348"/>
      <c r="V2084" s="348"/>
      <c r="W2084" s="348"/>
    </row>
    <row r="2085" spans="1:23" ht="12" customHeight="1">
      <c r="A2085" s="517">
        <f t="shared" si="33"/>
        <v>2080</v>
      </c>
      <c r="B2085" s="518" t="s">
        <v>12284</v>
      </c>
      <c r="C2085" s="517">
        <v>1</v>
      </c>
      <c r="D2085" s="525" t="s">
        <v>11963</v>
      </c>
      <c r="E2085" s="525" t="s">
        <v>12283</v>
      </c>
      <c r="F2085" s="346"/>
      <c r="G2085" s="540"/>
      <c r="H2085" s="547"/>
      <c r="I2085" s="365"/>
      <c r="J2085" s="348"/>
      <c r="K2085" s="348"/>
      <c r="L2085" s="348"/>
      <c r="M2085" s="348"/>
      <c r="N2085" s="348"/>
      <c r="O2085" s="348"/>
      <c r="P2085" s="348"/>
      <c r="Q2085" s="348"/>
      <c r="R2085" s="348"/>
      <c r="S2085" s="348"/>
      <c r="T2085" s="348"/>
      <c r="U2085" s="348"/>
      <c r="V2085" s="348"/>
      <c r="W2085" s="348"/>
    </row>
    <row r="2086" spans="1:23" ht="12" customHeight="1">
      <c r="A2086" s="517">
        <f t="shared" si="33"/>
        <v>2081</v>
      </c>
      <c r="B2086" s="518" t="s">
        <v>11828</v>
      </c>
      <c r="C2086" s="517">
        <v>1</v>
      </c>
      <c r="D2086" s="525" t="s">
        <v>11827</v>
      </c>
      <c r="E2086" s="525">
        <v>4987040800806</v>
      </c>
      <c r="F2086" s="346"/>
      <c r="G2086" s="540"/>
      <c r="H2086" s="547"/>
      <c r="I2086" s="365"/>
      <c r="J2086" s="348"/>
      <c r="K2086" s="348"/>
      <c r="L2086" s="348"/>
      <c r="M2086" s="348"/>
      <c r="N2086" s="348"/>
      <c r="O2086" s="348"/>
      <c r="P2086" s="348"/>
      <c r="Q2086" s="348"/>
      <c r="R2086" s="348"/>
      <c r="S2086" s="348"/>
      <c r="T2086" s="348"/>
      <c r="U2086" s="348"/>
      <c r="V2086" s="348"/>
      <c r="W2086" s="348"/>
    </row>
    <row r="2087" spans="1:23" ht="12" customHeight="1">
      <c r="A2087" s="517">
        <f t="shared" si="33"/>
        <v>2082</v>
      </c>
      <c r="B2087" s="518" t="s">
        <v>11516</v>
      </c>
      <c r="C2087" s="517">
        <v>1</v>
      </c>
      <c r="D2087" s="525" t="s">
        <v>11515</v>
      </c>
      <c r="E2087" s="525" t="s">
        <v>11514</v>
      </c>
      <c r="F2087" s="346"/>
      <c r="G2087" s="540"/>
      <c r="H2087" s="547"/>
      <c r="I2087" s="365"/>
      <c r="J2087" s="348"/>
      <c r="K2087" s="348"/>
      <c r="L2087" s="348"/>
      <c r="M2087" s="348"/>
      <c r="N2087" s="348"/>
      <c r="O2087" s="348"/>
      <c r="P2087" s="348"/>
      <c r="Q2087" s="348"/>
      <c r="R2087" s="348"/>
      <c r="S2087" s="348"/>
      <c r="T2087" s="348"/>
      <c r="U2087" s="348"/>
      <c r="V2087" s="348"/>
      <c r="W2087" s="348"/>
    </row>
    <row r="2088" spans="1:23" ht="12" customHeight="1">
      <c r="A2088" s="517">
        <f t="shared" si="33"/>
        <v>2083</v>
      </c>
      <c r="B2088" s="518" t="s">
        <v>10635</v>
      </c>
      <c r="C2088" s="517">
        <v>1</v>
      </c>
      <c r="D2088" s="525" t="s">
        <v>10076</v>
      </c>
      <c r="E2088" s="525" t="s">
        <v>10634</v>
      </c>
      <c r="F2088" s="346"/>
      <c r="G2088" s="540"/>
      <c r="H2088" s="547"/>
      <c r="I2088" s="365"/>
      <c r="J2088" s="348"/>
      <c r="K2088" s="348"/>
      <c r="L2088" s="348"/>
      <c r="M2088" s="348"/>
      <c r="N2088" s="348"/>
      <c r="O2088" s="348"/>
      <c r="P2088" s="348"/>
      <c r="Q2088" s="348"/>
      <c r="R2088" s="348"/>
      <c r="S2088" s="348"/>
      <c r="T2088" s="348"/>
      <c r="U2088" s="348"/>
      <c r="V2088" s="348"/>
      <c r="W2088" s="348"/>
    </row>
    <row r="2089" spans="1:23" ht="12" customHeight="1">
      <c r="A2089" s="517">
        <f t="shared" si="33"/>
        <v>2084</v>
      </c>
      <c r="B2089" s="518" t="s">
        <v>15279</v>
      </c>
      <c r="C2089" s="517">
        <v>1</v>
      </c>
      <c r="D2089" s="525" t="s">
        <v>10067</v>
      </c>
      <c r="E2089" s="525" t="s">
        <v>10525</v>
      </c>
      <c r="F2089" s="346"/>
      <c r="G2089" s="540"/>
      <c r="H2089" s="547"/>
      <c r="I2089" s="365"/>
      <c r="J2089" s="348"/>
      <c r="K2089" s="348"/>
      <c r="L2089" s="348"/>
      <c r="M2089" s="348"/>
      <c r="N2089" s="348"/>
      <c r="O2089" s="348"/>
      <c r="P2089" s="348"/>
      <c r="Q2089" s="348"/>
      <c r="R2089" s="348"/>
      <c r="S2089" s="348"/>
      <c r="T2089" s="348"/>
      <c r="U2089" s="348"/>
      <c r="V2089" s="348"/>
      <c r="W2089" s="348"/>
    </row>
    <row r="2090" spans="1:23" ht="12" customHeight="1">
      <c r="A2090" s="517">
        <f t="shared" si="33"/>
        <v>2085</v>
      </c>
      <c r="B2090" s="518" t="s">
        <v>10087</v>
      </c>
      <c r="C2090" s="517">
        <v>1</v>
      </c>
      <c r="D2090" s="525" t="s">
        <v>10803</v>
      </c>
      <c r="E2090" s="525" t="s">
        <v>10086</v>
      </c>
      <c r="F2090" s="346"/>
      <c r="G2090" s="540"/>
      <c r="H2090" s="547"/>
      <c r="I2090" s="365"/>
      <c r="J2090" s="348"/>
      <c r="K2090" s="348"/>
      <c r="L2090" s="348"/>
      <c r="M2090" s="348"/>
      <c r="N2090" s="348"/>
      <c r="O2090" s="348"/>
      <c r="P2090" s="348"/>
      <c r="Q2090" s="348"/>
      <c r="R2090" s="348"/>
      <c r="S2090" s="348"/>
      <c r="T2090" s="348"/>
      <c r="U2090" s="348"/>
      <c r="V2090" s="348"/>
      <c r="W2090" s="348"/>
    </row>
    <row r="2091" spans="1:23" ht="12" customHeight="1">
      <c r="A2091" s="517">
        <f t="shared" si="33"/>
        <v>2086</v>
      </c>
      <c r="B2091" s="518" t="s">
        <v>11939</v>
      </c>
      <c r="C2091" s="517">
        <v>1</v>
      </c>
      <c r="D2091" s="525" t="s">
        <v>4196</v>
      </c>
      <c r="E2091" s="525" t="s">
        <v>11938</v>
      </c>
      <c r="F2091" s="346"/>
      <c r="G2091" s="540"/>
      <c r="H2091" s="547"/>
      <c r="I2091" s="365"/>
      <c r="J2091" s="348"/>
      <c r="K2091" s="348"/>
      <c r="L2091" s="348"/>
      <c r="M2091" s="348"/>
      <c r="N2091" s="348"/>
      <c r="O2091" s="348"/>
      <c r="P2091" s="348"/>
      <c r="Q2091" s="348"/>
      <c r="R2091" s="348"/>
      <c r="S2091" s="348"/>
      <c r="T2091" s="348"/>
      <c r="U2091" s="348"/>
      <c r="V2091" s="348"/>
      <c r="W2091" s="348"/>
    </row>
    <row r="2092" spans="1:23" ht="12" customHeight="1">
      <c r="A2092" s="517">
        <f t="shared" si="33"/>
        <v>2087</v>
      </c>
      <c r="B2092" s="518" t="s">
        <v>11939</v>
      </c>
      <c r="C2092" s="517">
        <v>1</v>
      </c>
      <c r="D2092" s="525" t="s">
        <v>4196</v>
      </c>
      <c r="E2092" s="525" t="s">
        <v>11938</v>
      </c>
      <c r="F2092" s="346"/>
      <c r="G2092" s="540"/>
      <c r="H2092" s="547"/>
      <c r="I2092" s="365"/>
      <c r="J2092" s="348"/>
      <c r="K2092" s="348"/>
      <c r="L2092" s="348"/>
      <c r="M2092" s="348"/>
      <c r="N2092" s="348"/>
      <c r="O2092" s="348"/>
      <c r="P2092" s="348"/>
      <c r="Q2092" s="348"/>
      <c r="R2092" s="348"/>
      <c r="S2092" s="348"/>
      <c r="T2092" s="348"/>
      <c r="U2092" s="348"/>
      <c r="V2092" s="348"/>
      <c r="W2092" s="348"/>
    </row>
    <row r="2093" spans="1:23" ht="12" customHeight="1">
      <c r="A2093" s="517">
        <f t="shared" si="33"/>
        <v>2088</v>
      </c>
      <c r="B2093" s="518" t="s">
        <v>11939</v>
      </c>
      <c r="C2093" s="517">
        <v>1</v>
      </c>
      <c r="D2093" s="525" t="s">
        <v>4196</v>
      </c>
      <c r="E2093" s="525" t="s">
        <v>11938</v>
      </c>
      <c r="F2093" s="346"/>
      <c r="G2093" s="540"/>
      <c r="H2093" s="547"/>
      <c r="I2093" s="365"/>
      <c r="J2093" s="348"/>
      <c r="K2093" s="348"/>
      <c r="L2093" s="348"/>
      <c r="M2093" s="348"/>
      <c r="N2093" s="348"/>
      <c r="O2093" s="348"/>
      <c r="P2093" s="348"/>
      <c r="Q2093" s="348"/>
      <c r="R2093" s="348"/>
      <c r="S2093" s="348"/>
      <c r="T2093" s="348"/>
      <c r="U2093" s="348"/>
      <c r="V2093" s="348"/>
      <c r="W2093" s="348"/>
    </row>
    <row r="2094" spans="1:23" ht="12" customHeight="1">
      <c r="A2094" s="517">
        <f t="shared" si="33"/>
        <v>2089</v>
      </c>
      <c r="B2094" s="518" t="s">
        <v>11939</v>
      </c>
      <c r="C2094" s="517">
        <v>1</v>
      </c>
      <c r="D2094" s="525" t="s">
        <v>4196</v>
      </c>
      <c r="E2094" s="525" t="s">
        <v>11938</v>
      </c>
      <c r="F2094" s="346"/>
      <c r="G2094" s="540"/>
      <c r="H2094" s="547"/>
      <c r="I2094" s="365"/>
      <c r="J2094" s="348"/>
      <c r="K2094" s="348"/>
      <c r="L2094" s="348"/>
      <c r="M2094" s="348"/>
      <c r="N2094" s="348"/>
      <c r="O2094" s="348"/>
      <c r="P2094" s="348"/>
      <c r="Q2094" s="348"/>
      <c r="R2094" s="348"/>
      <c r="S2094" s="348"/>
      <c r="T2094" s="348"/>
      <c r="U2094" s="348"/>
      <c r="V2094" s="348"/>
      <c r="W2094" s="348"/>
    </row>
    <row r="2095" spans="1:23" ht="12" customHeight="1">
      <c r="A2095" s="517">
        <f t="shared" si="33"/>
        <v>2090</v>
      </c>
      <c r="B2095" s="518" t="s">
        <v>15280</v>
      </c>
      <c r="C2095" s="517">
        <v>1</v>
      </c>
      <c r="D2095" s="525" t="s">
        <v>4196</v>
      </c>
      <c r="E2095" s="525" t="s">
        <v>11925</v>
      </c>
      <c r="F2095" s="346"/>
      <c r="G2095" s="540"/>
      <c r="H2095" s="547"/>
      <c r="I2095" s="365"/>
      <c r="J2095" s="348"/>
      <c r="K2095" s="348"/>
      <c r="L2095" s="348"/>
      <c r="M2095" s="348"/>
      <c r="N2095" s="348"/>
      <c r="O2095" s="348"/>
      <c r="P2095" s="348"/>
      <c r="Q2095" s="348"/>
      <c r="R2095" s="348"/>
      <c r="S2095" s="348"/>
      <c r="T2095" s="348"/>
      <c r="U2095" s="348"/>
      <c r="V2095" s="348"/>
      <c r="W2095" s="348"/>
    </row>
    <row r="2096" spans="1:23" ht="12" customHeight="1">
      <c r="A2096" s="517">
        <f t="shared" si="33"/>
        <v>2091</v>
      </c>
      <c r="B2096" s="518" t="s">
        <v>11739</v>
      </c>
      <c r="C2096" s="517">
        <v>1</v>
      </c>
      <c r="D2096" s="525" t="s">
        <v>10843</v>
      </c>
      <c r="E2096" s="525">
        <v>91000343</v>
      </c>
      <c r="F2096" s="346"/>
      <c r="G2096" s="540"/>
      <c r="H2096" s="547"/>
      <c r="I2096" s="365"/>
      <c r="J2096" s="348"/>
      <c r="K2096" s="348"/>
      <c r="L2096" s="348"/>
      <c r="M2096" s="348"/>
      <c r="N2096" s="348"/>
      <c r="O2096" s="348"/>
      <c r="P2096" s="348"/>
      <c r="Q2096" s="348"/>
      <c r="R2096" s="348"/>
      <c r="S2096" s="348"/>
      <c r="T2096" s="348"/>
      <c r="U2096" s="348"/>
      <c r="V2096" s="348"/>
      <c r="W2096" s="348"/>
    </row>
    <row r="2097" spans="1:23" ht="12" customHeight="1">
      <c r="A2097" s="517">
        <f t="shared" si="33"/>
        <v>2092</v>
      </c>
      <c r="B2097" s="518" t="s">
        <v>15281</v>
      </c>
      <c r="C2097" s="517">
        <v>1</v>
      </c>
      <c r="D2097" s="525" t="s">
        <v>4633</v>
      </c>
      <c r="E2097" s="525" t="s">
        <v>10066</v>
      </c>
      <c r="F2097" s="346"/>
      <c r="G2097" s="540"/>
      <c r="H2097" s="547"/>
      <c r="I2097" s="365"/>
      <c r="J2097" s="348"/>
      <c r="K2097" s="348"/>
      <c r="L2097" s="348"/>
      <c r="M2097" s="348"/>
      <c r="N2097" s="348"/>
      <c r="O2097" s="348"/>
      <c r="P2097" s="348"/>
      <c r="Q2097" s="348"/>
      <c r="R2097" s="348"/>
      <c r="S2097" s="348"/>
      <c r="T2097" s="348"/>
      <c r="U2097" s="348"/>
      <c r="V2097" s="348"/>
      <c r="W2097" s="348"/>
    </row>
    <row r="2098" spans="1:23" ht="12" customHeight="1">
      <c r="A2098" s="517">
        <f t="shared" si="33"/>
        <v>2093</v>
      </c>
      <c r="B2098" s="518" t="s">
        <v>10831</v>
      </c>
      <c r="C2098" s="517">
        <v>1</v>
      </c>
      <c r="D2098" s="525" t="s">
        <v>10756</v>
      </c>
      <c r="E2098" s="525" t="s">
        <v>10830</v>
      </c>
      <c r="F2098" s="346"/>
      <c r="G2098" s="540"/>
      <c r="H2098" s="547"/>
      <c r="I2098" s="365"/>
      <c r="J2098" s="348"/>
      <c r="K2098" s="348"/>
      <c r="L2098" s="348"/>
      <c r="M2098" s="348"/>
      <c r="N2098" s="348"/>
      <c r="O2098" s="348"/>
      <c r="P2098" s="348"/>
      <c r="Q2098" s="348"/>
      <c r="R2098" s="348"/>
      <c r="S2098" s="348"/>
      <c r="T2098" s="348"/>
      <c r="U2098" s="348"/>
      <c r="V2098" s="348"/>
      <c r="W2098" s="348"/>
    </row>
    <row r="2099" spans="1:23" ht="12" customHeight="1">
      <c r="A2099" s="517">
        <f t="shared" si="33"/>
        <v>2094</v>
      </c>
      <c r="B2099" s="518" t="s">
        <v>10781</v>
      </c>
      <c r="C2099" s="517">
        <v>1</v>
      </c>
      <c r="D2099" s="525" t="s">
        <v>10747</v>
      </c>
      <c r="E2099" s="525" t="s">
        <v>10780</v>
      </c>
      <c r="F2099" s="346"/>
      <c r="G2099" s="540"/>
      <c r="H2099" s="547"/>
      <c r="I2099" s="365"/>
      <c r="J2099" s="348"/>
      <c r="K2099" s="348"/>
      <c r="L2099" s="348"/>
      <c r="M2099" s="348"/>
      <c r="N2099" s="348"/>
      <c r="O2099" s="348"/>
      <c r="P2099" s="348"/>
      <c r="Q2099" s="348"/>
      <c r="R2099" s="348"/>
      <c r="S2099" s="348"/>
      <c r="T2099" s="348"/>
      <c r="U2099" s="348"/>
      <c r="V2099" s="348"/>
      <c r="W2099" s="348"/>
    </row>
    <row r="2100" spans="1:23" ht="12" customHeight="1">
      <c r="A2100" s="517">
        <f t="shared" si="33"/>
        <v>2095</v>
      </c>
      <c r="B2100" s="518" t="s">
        <v>10727</v>
      </c>
      <c r="C2100" s="517">
        <v>1</v>
      </c>
      <c r="D2100" s="525" t="s">
        <v>10070</v>
      </c>
      <c r="E2100" s="525" t="s">
        <v>10726</v>
      </c>
      <c r="F2100" s="346"/>
      <c r="G2100" s="540"/>
      <c r="H2100" s="547"/>
      <c r="I2100" s="365"/>
      <c r="J2100" s="348"/>
      <c r="K2100" s="348"/>
      <c r="L2100" s="348"/>
      <c r="M2100" s="348"/>
      <c r="N2100" s="348"/>
      <c r="O2100" s="348"/>
      <c r="P2100" s="348"/>
      <c r="Q2100" s="348"/>
      <c r="R2100" s="348"/>
      <c r="S2100" s="348"/>
      <c r="T2100" s="348"/>
      <c r="U2100" s="348"/>
      <c r="V2100" s="348"/>
      <c r="W2100" s="348"/>
    </row>
    <row r="2101" spans="1:23" ht="12" customHeight="1">
      <c r="A2101" s="517">
        <f t="shared" si="33"/>
        <v>2096</v>
      </c>
      <c r="B2101" s="518" t="s">
        <v>12667</v>
      </c>
      <c r="C2101" s="517">
        <v>1</v>
      </c>
      <c r="D2101" s="525" t="s">
        <v>15733</v>
      </c>
      <c r="E2101" s="525" t="s">
        <v>10167</v>
      </c>
      <c r="F2101" s="346"/>
      <c r="G2101" s="540"/>
      <c r="H2101" s="547"/>
      <c r="I2101" s="365"/>
      <c r="J2101" s="348"/>
      <c r="K2101" s="348"/>
      <c r="L2101" s="348"/>
      <c r="M2101" s="348"/>
      <c r="N2101" s="348"/>
      <c r="O2101" s="348"/>
      <c r="P2101" s="348"/>
      <c r="Q2101" s="348"/>
      <c r="R2101" s="348"/>
      <c r="S2101" s="348"/>
      <c r="T2101" s="348"/>
      <c r="U2101" s="348"/>
      <c r="V2101" s="348"/>
      <c r="W2101" s="348"/>
    </row>
    <row r="2102" spans="1:23" ht="12" customHeight="1">
      <c r="A2102" s="517">
        <f t="shared" si="33"/>
        <v>2097</v>
      </c>
      <c r="B2102" s="518" t="s">
        <v>12667</v>
      </c>
      <c r="C2102" s="517">
        <v>1</v>
      </c>
      <c r="D2102" s="525" t="s">
        <v>15733</v>
      </c>
      <c r="E2102" s="525" t="s">
        <v>10167</v>
      </c>
      <c r="F2102" s="346"/>
      <c r="G2102" s="540"/>
      <c r="H2102" s="547"/>
      <c r="I2102" s="365"/>
      <c r="J2102" s="348"/>
      <c r="K2102" s="348"/>
      <c r="L2102" s="348"/>
      <c r="M2102" s="348"/>
      <c r="N2102" s="348"/>
      <c r="O2102" s="348"/>
      <c r="P2102" s="348"/>
      <c r="Q2102" s="348"/>
      <c r="R2102" s="348"/>
      <c r="S2102" s="348"/>
      <c r="T2102" s="348"/>
      <c r="U2102" s="348"/>
      <c r="V2102" s="348"/>
      <c r="W2102" s="348"/>
    </row>
    <row r="2103" spans="1:23" ht="12" customHeight="1">
      <c r="A2103" s="517">
        <f t="shared" si="33"/>
        <v>2098</v>
      </c>
      <c r="B2103" s="518" t="s">
        <v>12667</v>
      </c>
      <c r="C2103" s="517">
        <v>1</v>
      </c>
      <c r="D2103" s="525" t="s">
        <v>15733</v>
      </c>
      <c r="E2103" s="525" t="s">
        <v>10167</v>
      </c>
      <c r="F2103" s="346"/>
      <c r="G2103" s="540"/>
      <c r="H2103" s="547"/>
      <c r="I2103" s="365"/>
      <c r="J2103" s="348"/>
      <c r="K2103" s="348"/>
      <c r="L2103" s="348"/>
      <c r="M2103" s="348"/>
      <c r="N2103" s="348"/>
      <c r="O2103" s="348"/>
      <c r="P2103" s="348"/>
      <c r="Q2103" s="348"/>
      <c r="R2103" s="348"/>
      <c r="S2103" s="348"/>
      <c r="T2103" s="348"/>
      <c r="U2103" s="348"/>
      <c r="V2103" s="348"/>
      <c r="W2103" s="348"/>
    </row>
    <row r="2104" spans="1:23" ht="12" customHeight="1">
      <c r="A2104" s="517">
        <f t="shared" si="33"/>
        <v>2099</v>
      </c>
      <c r="B2104" s="518" t="s">
        <v>12667</v>
      </c>
      <c r="C2104" s="517">
        <v>1</v>
      </c>
      <c r="D2104" s="525" t="s">
        <v>15733</v>
      </c>
      <c r="E2104" s="525" t="s">
        <v>10167</v>
      </c>
      <c r="F2104" s="346"/>
      <c r="G2104" s="540"/>
      <c r="H2104" s="547"/>
      <c r="I2104" s="365"/>
      <c r="J2104" s="348"/>
      <c r="K2104" s="348"/>
      <c r="L2104" s="348"/>
      <c r="M2104" s="348"/>
      <c r="N2104" s="348"/>
      <c r="O2104" s="348"/>
      <c r="P2104" s="348"/>
      <c r="Q2104" s="348"/>
      <c r="R2104" s="348"/>
      <c r="S2104" s="348"/>
      <c r="T2104" s="348"/>
      <c r="U2104" s="348"/>
      <c r="V2104" s="348"/>
      <c r="W2104" s="348"/>
    </row>
    <row r="2105" spans="1:23" ht="12" customHeight="1">
      <c r="A2105" s="517">
        <f t="shared" si="33"/>
        <v>2100</v>
      </c>
      <c r="B2105" s="518" t="s">
        <v>12667</v>
      </c>
      <c r="C2105" s="517">
        <v>1</v>
      </c>
      <c r="D2105" s="525" t="s">
        <v>15733</v>
      </c>
      <c r="E2105" s="525" t="s">
        <v>10167</v>
      </c>
      <c r="F2105" s="346"/>
      <c r="G2105" s="540"/>
      <c r="H2105" s="547"/>
      <c r="I2105" s="365"/>
      <c r="J2105" s="348"/>
      <c r="K2105" s="348"/>
      <c r="L2105" s="348"/>
      <c r="M2105" s="348"/>
      <c r="N2105" s="348"/>
      <c r="O2105" s="348"/>
      <c r="P2105" s="348"/>
      <c r="Q2105" s="348"/>
      <c r="R2105" s="348"/>
      <c r="S2105" s="348"/>
      <c r="T2105" s="348"/>
      <c r="U2105" s="348"/>
      <c r="V2105" s="348"/>
      <c r="W2105" s="348"/>
    </row>
    <row r="2106" spans="1:23" ht="12" customHeight="1">
      <c r="A2106" s="517">
        <f t="shared" si="33"/>
        <v>2101</v>
      </c>
      <c r="B2106" s="518" t="s">
        <v>12667</v>
      </c>
      <c r="C2106" s="517">
        <v>1</v>
      </c>
      <c r="D2106" s="525" t="s">
        <v>15733</v>
      </c>
      <c r="E2106" s="525" t="s">
        <v>10167</v>
      </c>
      <c r="F2106" s="346"/>
      <c r="G2106" s="540"/>
      <c r="H2106" s="547"/>
      <c r="I2106" s="365"/>
      <c r="J2106" s="348"/>
      <c r="K2106" s="348"/>
      <c r="L2106" s="348"/>
      <c r="M2106" s="348"/>
      <c r="N2106" s="348"/>
      <c r="O2106" s="348"/>
      <c r="P2106" s="348"/>
      <c r="Q2106" s="348"/>
      <c r="R2106" s="348"/>
      <c r="S2106" s="348"/>
      <c r="T2106" s="348"/>
      <c r="U2106" s="348"/>
      <c r="V2106" s="348"/>
      <c r="W2106" s="348"/>
    </row>
    <row r="2107" spans="1:23" ht="12" customHeight="1">
      <c r="A2107" s="517">
        <f t="shared" si="33"/>
        <v>2102</v>
      </c>
      <c r="B2107" s="518" t="s">
        <v>12667</v>
      </c>
      <c r="C2107" s="517">
        <v>1</v>
      </c>
      <c r="D2107" s="525" t="s">
        <v>15733</v>
      </c>
      <c r="E2107" s="525" t="s">
        <v>10167</v>
      </c>
      <c r="F2107" s="346"/>
      <c r="G2107" s="540"/>
      <c r="H2107" s="547"/>
      <c r="I2107" s="365"/>
      <c r="J2107" s="348"/>
      <c r="K2107" s="348"/>
      <c r="L2107" s="348"/>
      <c r="M2107" s="348"/>
      <c r="N2107" s="348"/>
      <c r="O2107" s="348"/>
      <c r="P2107" s="348"/>
      <c r="Q2107" s="348"/>
      <c r="R2107" s="348"/>
      <c r="S2107" s="348"/>
      <c r="T2107" s="348"/>
      <c r="U2107" s="348"/>
      <c r="V2107" s="348"/>
      <c r="W2107" s="348"/>
    </row>
    <row r="2108" spans="1:23" ht="12" customHeight="1">
      <c r="A2108" s="517">
        <f t="shared" si="33"/>
        <v>2103</v>
      </c>
      <c r="B2108" s="518" t="s">
        <v>10628</v>
      </c>
      <c r="C2108" s="517">
        <v>1</v>
      </c>
      <c r="D2108" s="525" t="s">
        <v>10076</v>
      </c>
      <c r="E2108" s="525" t="s">
        <v>11106</v>
      </c>
      <c r="F2108" s="346"/>
      <c r="G2108" s="540"/>
      <c r="H2108" s="547"/>
      <c r="I2108" s="365"/>
      <c r="J2108" s="348"/>
      <c r="K2108" s="348"/>
      <c r="L2108" s="348"/>
      <c r="M2108" s="348"/>
      <c r="N2108" s="348"/>
      <c r="O2108" s="348"/>
      <c r="P2108" s="348"/>
      <c r="Q2108" s="348"/>
      <c r="R2108" s="348"/>
      <c r="S2108" s="348"/>
      <c r="T2108" s="348"/>
      <c r="U2108" s="348"/>
      <c r="V2108" s="348"/>
      <c r="W2108" s="348"/>
    </row>
    <row r="2109" spans="1:23" ht="12" customHeight="1">
      <c r="A2109" s="517">
        <f t="shared" si="33"/>
        <v>2104</v>
      </c>
      <c r="B2109" s="518" t="s">
        <v>12278</v>
      </c>
      <c r="C2109" s="517">
        <v>1</v>
      </c>
      <c r="D2109" s="525" t="s">
        <v>10375</v>
      </c>
      <c r="E2109" s="525" t="s">
        <v>12277</v>
      </c>
      <c r="F2109" s="346"/>
      <c r="G2109" s="540"/>
      <c r="H2109" s="547"/>
      <c r="I2109" s="365"/>
      <c r="J2109" s="348"/>
      <c r="K2109" s="348"/>
      <c r="L2109" s="348"/>
      <c r="M2109" s="348"/>
      <c r="N2109" s="348"/>
      <c r="O2109" s="348"/>
      <c r="P2109" s="348"/>
      <c r="Q2109" s="348"/>
      <c r="R2109" s="348"/>
      <c r="S2109" s="348"/>
      <c r="T2109" s="348"/>
      <c r="U2109" s="348"/>
      <c r="V2109" s="348"/>
      <c r="W2109" s="348"/>
    </row>
    <row r="2110" spans="1:23" ht="12" customHeight="1">
      <c r="A2110" s="517">
        <f t="shared" si="33"/>
        <v>2105</v>
      </c>
      <c r="B2110" s="518" t="s">
        <v>10191</v>
      </c>
      <c r="C2110" s="517">
        <v>1</v>
      </c>
      <c r="D2110" s="525" t="s">
        <v>10251</v>
      </c>
      <c r="E2110" s="525" t="s">
        <v>11395</v>
      </c>
      <c r="F2110" s="346"/>
      <c r="G2110" s="540"/>
      <c r="H2110" s="547"/>
      <c r="I2110" s="365"/>
      <c r="J2110" s="348"/>
      <c r="K2110" s="348"/>
      <c r="L2110" s="348"/>
      <c r="M2110" s="348"/>
      <c r="N2110" s="348"/>
      <c r="O2110" s="348"/>
      <c r="P2110" s="348"/>
      <c r="Q2110" s="348"/>
      <c r="R2110" s="348"/>
      <c r="S2110" s="348"/>
      <c r="T2110" s="348"/>
      <c r="U2110" s="348"/>
      <c r="V2110" s="348"/>
      <c r="W2110" s="348"/>
    </row>
    <row r="2111" spans="1:23" ht="12" customHeight="1">
      <c r="A2111" s="517">
        <f t="shared" si="33"/>
        <v>2106</v>
      </c>
      <c r="B2111" s="518" t="s">
        <v>15282</v>
      </c>
      <c r="C2111" s="517">
        <v>1</v>
      </c>
      <c r="D2111" s="525" t="s">
        <v>10208</v>
      </c>
      <c r="E2111" s="525">
        <v>19417</v>
      </c>
      <c r="F2111" s="346"/>
      <c r="G2111" s="540"/>
      <c r="H2111" s="547"/>
      <c r="I2111" s="365"/>
      <c r="J2111" s="348"/>
      <c r="K2111" s="348"/>
      <c r="L2111" s="348"/>
      <c r="M2111" s="348"/>
      <c r="N2111" s="348"/>
      <c r="O2111" s="348"/>
      <c r="P2111" s="348"/>
      <c r="Q2111" s="348"/>
      <c r="R2111" s="348"/>
      <c r="S2111" s="348"/>
      <c r="T2111" s="348"/>
      <c r="U2111" s="348"/>
      <c r="V2111" s="348"/>
      <c r="W2111" s="348"/>
    </row>
    <row r="2112" spans="1:23" ht="12" customHeight="1">
      <c r="A2112" s="517">
        <f t="shared" si="33"/>
        <v>2107</v>
      </c>
      <c r="B2112" s="518" t="s">
        <v>10710</v>
      </c>
      <c r="C2112" s="517">
        <v>1</v>
      </c>
      <c r="D2112" s="525" t="s">
        <v>10208</v>
      </c>
      <c r="E2112" s="525">
        <v>19417</v>
      </c>
      <c r="F2112" s="346"/>
      <c r="G2112" s="540"/>
      <c r="H2112" s="547"/>
      <c r="I2112" s="365"/>
      <c r="J2112" s="348"/>
      <c r="K2112" s="348"/>
      <c r="L2112" s="348"/>
      <c r="M2112" s="348"/>
      <c r="N2112" s="348"/>
      <c r="O2112" s="348"/>
      <c r="P2112" s="348"/>
      <c r="Q2112" s="348"/>
      <c r="R2112" s="348"/>
      <c r="S2112" s="348"/>
      <c r="T2112" s="348"/>
      <c r="U2112" s="348"/>
      <c r="V2112" s="348"/>
      <c r="W2112" s="348"/>
    </row>
    <row r="2113" spans="1:23" ht="12" customHeight="1">
      <c r="A2113" s="517">
        <f t="shared" si="33"/>
        <v>2108</v>
      </c>
      <c r="B2113" s="518" t="s">
        <v>13124</v>
      </c>
      <c r="C2113" s="517" t="s">
        <v>12359</v>
      </c>
      <c r="D2113" s="525" t="s">
        <v>10375</v>
      </c>
      <c r="E2113" s="525" t="s">
        <v>13123</v>
      </c>
      <c r="F2113" s="346"/>
      <c r="G2113" s="540"/>
      <c r="H2113" s="547"/>
      <c r="I2113" s="365"/>
      <c r="J2113" s="348"/>
      <c r="K2113" s="348"/>
      <c r="L2113" s="348"/>
      <c r="M2113" s="348"/>
      <c r="N2113" s="348"/>
      <c r="O2113" s="348"/>
      <c r="P2113" s="348"/>
      <c r="Q2113" s="348"/>
      <c r="R2113" s="348"/>
      <c r="S2113" s="348"/>
      <c r="T2113" s="348"/>
      <c r="U2113" s="348"/>
      <c r="V2113" s="348"/>
      <c r="W2113" s="348"/>
    </row>
    <row r="2114" spans="1:23" ht="12" customHeight="1">
      <c r="A2114" s="517">
        <f t="shared" si="33"/>
        <v>2109</v>
      </c>
      <c r="B2114" s="518" t="s">
        <v>10929</v>
      </c>
      <c r="C2114" s="517">
        <v>1</v>
      </c>
      <c r="D2114" s="525" t="s">
        <v>10116</v>
      </c>
      <c r="E2114" s="525" t="s">
        <v>10931</v>
      </c>
      <c r="F2114" s="346"/>
      <c r="G2114" s="540"/>
      <c r="H2114" s="547"/>
      <c r="I2114" s="365"/>
      <c r="J2114" s="348"/>
      <c r="K2114" s="348"/>
      <c r="L2114" s="348"/>
      <c r="M2114" s="348"/>
      <c r="N2114" s="348"/>
      <c r="O2114" s="348"/>
      <c r="P2114" s="348"/>
      <c r="Q2114" s="348"/>
      <c r="R2114" s="348"/>
      <c r="S2114" s="348"/>
      <c r="T2114" s="348"/>
      <c r="U2114" s="348"/>
      <c r="V2114" s="348"/>
      <c r="W2114" s="348"/>
    </row>
    <row r="2115" spans="1:23" ht="12" customHeight="1">
      <c r="A2115" s="517">
        <f t="shared" si="33"/>
        <v>2110</v>
      </c>
      <c r="B2115" s="518" t="s">
        <v>10929</v>
      </c>
      <c r="C2115" s="517">
        <v>1</v>
      </c>
      <c r="D2115" s="525" t="s">
        <v>10116</v>
      </c>
      <c r="E2115" s="525" t="s">
        <v>10928</v>
      </c>
      <c r="F2115" s="346"/>
      <c r="G2115" s="540"/>
      <c r="H2115" s="547"/>
      <c r="I2115" s="365"/>
      <c r="J2115" s="348"/>
      <c r="K2115" s="348"/>
      <c r="L2115" s="348"/>
      <c r="M2115" s="348"/>
      <c r="N2115" s="348"/>
      <c r="O2115" s="348"/>
      <c r="P2115" s="348"/>
      <c r="Q2115" s="348"/>
      <c r="R2115" s="348"/>
      <c r="S2115" s="348"/>
      <c r="T2115" s="348"/>
      <c r="U2115" s="348"/>
      <c r="V2115" s="348"/>
      <c r="W2115" s="348"/>
    </row>
    <row r="2116" spans="1:23" ht="12" customHeight="1">
      <c r="A2116" s="517">
        <f t="shared" si="33"/>
        <v>2111</v>
      </c>
      <c r="B2116" s="518" t="s">
        <v>11964</v>
      </c>
      <c r="C2116" s="517">
        <v>1</v>
      </c>
      <c r="D2116" s="525" t="s">
        <v>11963</v>
      </c>
      <c r="E2116" s="525" t="s">
        <v>11962</v>
      </c>
      <c r="F2116" s="346"/>
      <c r="G2116" s="540"/>
      <c r="H2116" s="547"/>
      <c r="I2116" s="365"/>
      <c r="J2116" s="348"/>
      <c r="K2116" s="348"/>
      <c r="L2116" s="348"/>
      <c r="M2116" s="348"/>
      <c r="N2116" s="348"/>
      <c r="O2116" s="348"/>
      <c r="P2116" s="348"/>
      <c r="Q2116" s="348"/>
      <c r="R2116" s="348"/>
      <c r="S2116" s="348"/>
      <c r="T2116" s="348"/>
      <c r="U2116" s="348"/>
      <c r="V2116" s="348"/>
      <c r="W2116" s="348"/>
    </row>
    <row r="2117" spans="1:23" ht="12" customHeight="1">
      <c r="A2117" s="517">
        <f t="shared" si="33"/>
        <v>2112</v>
      </c>
      <c r="B2117" s="518" t="s">
        <v>10810</v>
      </c>
      <c r="C2117" s="517">
        <v>1</v>
      </c>
      <c r="D2117" s="525" t="s">
        <v>10210</v>
      </c>
      <c r="E2117" s="525" t="s">
        <v>10813</v>
      </c>
      <c r="F2117" s="346"/>
      <c r="G2117" s="540"/>
      <c r="H2117" s="547"/>
      <c r="I2117" s="365"/>
      <c r="J2117" s="348"/>
      <c r="K2117" s="348"/>
      <c r="L2117" s="348"/>
      <c r="M2117" s="348"/>
      <c r="N2117" s="348"/>
      <c r="O2117" s="348"/>
      <c r="P2117" s="348"/>
      <c r="Q2117" s="348"/>
      <c r="R2117" s="348"/>
      <c r="S2117" s="348"/>
      <c r="T2117" s="348"/>
      <c r="U2117" s="348"/>
      <c r="V2117" s="348"/>
      <c r="W2117" s="348"/>
    </row>
    <row r="2118" spans="1:23" ht="12" customHeight="1">
      <c r="A2118" s="517">
        <f t="shared" si="33"/>
        <v>2113</v>
      </c>
      <c r="B2118" s="518" t="s">
        <v>10810</v>
      </c>
      <c r="C2118" s="517">
        <v>1</v>
      </c>
      <c r="D2118" s="525" t="s">
        <v>10210</v>
      </c>
      <c r="E2118" s="525" t="s">
        <v>10812</v>
      </c>
      <c r="F2118" s="346"/>
      <c r="G2118" s="540"/>
      <c r="H2118" s="547"/>
      <c r="I2118" s="365"/>
      <c r="J2118" s="348"/>
      <c r="K2118" s="348"/>
      <c r="L2118" s="348"/>
      <c r="M2118" s="348"/>
      <c r="N2118" s="348"/>
      <c r="O2118" s="348"/>
      <c r="P2118" s="348"/>
      <c r="Q2118" s="348"/>
      <c r="R2118" s="348"/>
      <c r="S2118" s="348"/>
      <c r="T2118" s="348"/>
      <c r="U2118" s="348"/>
      <c r="V2118" s="348"/>
      <c r="W2118" s="348"/>
    </row>
    <row r="2119" spans="1:23" ht="12" customHeight="1">
      <c r="A2119" s="517">
        <f t="shared" si="33"/>
        <v>2114</v>
      </c>
      <c r="B2119" s="518" t="s">
        <v>10810</v>
      </c>
      <c r="C2119" s="517">
        <v>1</v>
      </c>
      <c r="D2119" s="525" t="s">
        <v>10210</v>
      </c>
      <c r="E2119" s="525" t="s">
        <v>10811</v>
      </c>
      <c r="F2119" s="346"/>
      <c r="G2119" s="540"/>
      <c r="H2119" s="547"/>
      <c r="I2119" s="365"/>
      <c r="J2119" s="348"/>
      <c r="K2119" s="348"/>
      <c r="L2119" s="348"/>
      <c r="M2119" s="348"/>
      <c r="N2119" s="348"/>
      <c r="O2119" s="348"/>
      <c r="P2119" s="348"/>
      <c r="Q2119" s="348"/>
      <c r="R2119" s="348"/>
      <c r="S2119" s="348"/>
      <c r="T2119" s="348"/>
      <c r="U2119" s="348"/>
      <c r="V2119" s="348"/>
      <c r="W2119" s="348"/>
    </row>
    <row r="2120" spans="1:23" ht="12" customHeight="1">
      <c r="A2120" s="517">
        <f t="shared" ref="A2120:A2183" si="34">A2119+1</f>
        <v>2115</v>
      </c>
      <c r="B2120" s="518" t="s">
        <v>10810</v>
      </c>
      <c r="C2120" s="517">
        <v>1</v>
      </c>
      <c r="D2120" s="525" t="s">
        <v>10210</v>
      </c>
      <c r="E2120" s="525" t="s">
        <v>10809</v>
      </c>
      <c r="F2120" s="346"/>
      <c r="G2120" s="540"/>
      <c r="H2120" s="547"/>
      <c r="I2120" s="365"/>
      <c r="J2120" s="348"/>
      <c r="K2120" s="348"/>
      <c r="L2120" s="348"/>
      <c r="M2120" s="348"/>
      <c r="N2120" s="348"/>
      <c r="O2120" s="348"/>
      <c r="P2120" s="348"/>
      <c r="Q2120" s="348"/>
      <c r="R2120" s="348"/>
      <c r="S2120" s="348"/>
      <c r="T2120" s="348"/>
      <c r="U2120" s="348"/>
      <c r="V2120" s="348"/>
      <c r="W2120" s="348"/>
    </row>
    <row r="2121" spans="1:23" ht="12" customHeight="1">
      <c r="A2121" s="517">
        <f t="shared" si="34"/>
        <v>2116</v>
      </c>
      <c r="B2121" s="518" t="s">
        <v>10762</v>
      </c>
      <c r="C2121" s="517">
        <v>1</v>
      </c>
      <c r="D2121" s="525" t="s">
        <v>10761</v>
      </c>
      <c r="E2121" s="525" t="s">
        <v>10066</v>
      </c>
      <c r="F2121" s="346"/>
      <c r="G2121" s="540"/>
      <c r="H2121" s="547"/>
      <c r="I2121" s="365"/>
      <c r="J2121" s="348"/>
      <c r="K2121" s="348"/>
      <c r="L2121" s="348"/>
      <c r="M2121" s="348"/>
      <c r="N2121" s="348"/>
      <c r="O2121" s="348"/>
      <c r="P2121" s="348"/>
      <c r="Q2121" s="348"/>
      <c r="R2121" s="348"/>
      <c r="S2121" s="348"/>
      <c r="T2121" s="348"/>
      <c r="U2121" s="348"/>
      <c r="V2121" s="348"/>
      <c r="W2121" s="348"/>
    </row>
    <row r="2122" spans="1:23" ht="12" customHeight="1">
      <c r="A2122" s="517">
        <f t="shared" si="34"/>
        <v>2117</v>
      </c>
      <c r="B2122" s="518" t="s">
        <v>10762</v>
      </c>
      <c r="C2122" s="517">
        <v>1</v>
      </c>
      <c r="D2122" s="525" t="s">
        <v>10761</v>
      </c>
      <c r="E2122" s="525" t="s">
        <v>10066</v>
      </c>
      <c r="F2122" s="346"/>
      <c r="G2122" s="540"/>
      <c r="H2122" s="547"/>
      <c r="I2122" s="365"/>
      <c r="J2122" s="348"/>
      <c r="K2122" s="348"/>
      <c r="L2122" s="348"/>
      <c r="M2122" s="348"/>
      <c r="N2122" s="348"/>
      <c r="O2122" s="348"/>
      <c r="P2122" s="348"/>
      <c r="Q2122" s="348"/>
      <c r="R2122" s="348"/>
      <c r="S2122" s="348"/>
      <c r="T2122" s="348"/>
      <c r="U2122" s="348"/>
      <c r="V2122" s="348"/>
      <c r="W2122" s="348"/>
    </row>
    <row r="2123" spans="1:23" ht="12" customHeight="1">
      <c r="A2123" s="517">
        <f t="shared" si="34"/>
        <v>2118</v>
      </c>
      <c r="B2123" s="518" t="s">
        <v>10851</v>
      </c>
      <c r="C2123" s="517" t="s">
        <v>12359</v>
      </c>
      <c r="D2123" s="525" t="s">
        <v>265</v>
      </c>
      <c r="E2123" s="525" t="s">
        <v>13984</v>
      </c>
      <c r="F2123" s="346"/>
      <c r="G2123" s="540"/>
      <c r="H2123" s="547"/>
      <c r="I2123" s="365"/>
      <c r="J2123" s="348"/>
      <c r="K2123" s="348"/>
      <c r="L2123" s="348"/>
      <c r="M2123" s="348"/>
      <c r="N2123" s="348"/>
      <c r="O2123" s="348"/>
      <c r="P2123" s="348"/>
      <c r="Q2123" s="348"/>
      <c r="R2123" s="348"/>
      <c r="S2123" s="348"/>
      <c r="T2123" s="348"/>
      <c r="U2123" s="348"/>
      <c r="V2123" s="348"/>
      <c r="W2123" s="348"/>
    </row>
    <row r="2124" spans="1:23" ht="12" customHeight="1">
      <c r="A2124" s="517">
        <f t="shared" si="34"/>
        <v>2119</v>
      </c>
      <c r="B2124" s="518" t="s">
        <v>12184</v>
      </c>
      <c r="C2124" s="517">
        <v>1</v>
      </c>
      <c r="D2124" s="525" t="s">
        <v>10428</v>
      </c>
      <c r="E2124" s="525" t="s">
        <v>12183</v>
      </c>
      <c r="F2124" s="346"/>
      <c r="G2124" s="540"/>
      <c r="H2124" s="547"/>
      <c r="I2124" s="365"/>
      <c r="J2124" s="348"/>
      <c r="K2124" s="348"/>
      <c r="L2124" s="348"/>
      <c r="M2124" s="348"/>
      <c r="N2124" s="348"/>
      <c r="O2124" s="348"/>
      <c r="P2124" s="348"/>
      <c r="Q2124" s="348"/>
      <c r="R2124" s="348"/>
      <c r="S2124" s="348"/>
      <c r="T2124" s="348"/>
      <c r="U2124" s="348"/>
      <c r="V2124" s="348"/>
      <c r="W2124" s="348"/>
    </row>
    <row r="2125" spans="1:23" ht="12" customHeight="1">
      <c r="A2125" s="517">
        <f t="shared" si="34"/>
        <v>2120</v>
      </c>
      <c r="B2125" s="518" t="s">
        <v>11262</v>
      </c>
      <c r="C2125" s="517">
        <v>1</v>
      </c>
      <c r="D2125" s="525" t="s">
        <v>10338</v>
      </c>
      <c r="E2125" s="525" t="s">
        <v>11261</v>
      </c>
      <c r="F2125" s="346"/>
      <c r="G2125" s="540"/>
      <c r="H2125" s="547"/>
      <c r="I2125" s="365"/>
      <c r="J2125" s="348"/>
      <c r="K2125" s="348"/>
      <c r="L2125" s="348"/>
      <c r="M2125" s="348"/>
      <c r="N2125" s="348"/>
      <c r="O2125" s="348"/>
      <c r="P2125" s="348"/>
      <c r="Q2125" s="348"/>
      <c r="R2125" s="348"/>
      <c r="S2125" s="348"/>
      <c r="T2125" s="348"/>
      <c r="U2125" s="348"/>
      <c r="V2125" s="348"/>
      <c r="W2125" s="348"/>
    </row>
    <row r="2126" spans="1:23" ht="12" customHeight="1">
      <c r="A2126" s="517">
        <f t="shared" si="34"/>
        <v>2121</v>
      </c>
      <c r="B2126" s="518" t="s">
        <v>13436</v>
      </c>
      <c r="C2126" s="517" t="s">
        <v>12359</v>
      </c>
      <c r="D2126" s="525" t="s">
        <v>10067</v>
      </c>
      <c r="E2126" s="525" t="s">
        <v>13435</v>
      </c>
      <c r="F2126" s="346"/>
      <c r="G2126" s="540"/>
      <c r="H2126" s="547"/>
      <c r="I2126" s="365"/>
      <c r="J2126" s="348"/>
      <c r="K2126" s="348"/>
      <c r="L2126" s="348"/>
      <c r="M2126" s="348"/>
      <c r="N2126" s="348"/>
      <c r="O2126" s="348"/>
      <c r="P2126" s="348"/>
      <c r="Q2126" s="348"/>
      <c r="R2126" s="348"/>
      <c r="S2126" s="348"/>
      <c r="T2126" s="348"/>
      <c r="U2126" s="348"/>
      <c r="V2126" s="348"/>
      <c r="W2126" s="348"/>
    </row>
    <row r="2127" spans="1:23" ht="12" customHeight="1">
      <c r="A2127" s="517">
        <f t="shared" si="34"/>
        <v>2122</v>
      </c>
      <c r="B2127" s="518" t="s">
        <v>13345</v>
      </c>
      <c r="C2127" s="517" t="s">
        <v>12359</v>
      </c>
      <c r="D2127" s="525" t="s">
        <v>12261</v>
      </c>
      <c r="E2127" s="525" t="s">
        <v>13344</v>
      </c>
      <c r="F2127" s="346"/>
      <c r="G2127" s="540"/>
      <c r="H2127" s="547"/>
      <c r="I2127" s="365"/>
      <c r="J2127" s="348"/>
      <c r="K2127" s="348"/>
      <c r="L2127" s="348"/>
      <c r="M2127" s="348"/>
      <c r="N2127" s="348"/>
      <c r="O2127" s="348"/>
      <c r="P2127" s="348"/>
      <c r="Q2127" s="348"/>
      <c r="R2127" s="348"/>
      <c r="S2127" s="348"/>
      <c r="T2127" s="348"/>
      <c r="U2127" s="348"/>
      <c r="V2127" s="348"/>
      <c r="W2127" s="348"/>
    </row>
    <row r="2128" spans="1:23" ht="12" customHeight="1">
      <c r="A2128" s="517">
        <f t="shared" si="34"/>
        <v>2123</v>
      </c>
      <c r="B2128" s="518" t="s">
        <v>10191</v>
      </c>
      <c r="C2128" s="517">
        <v>1</v>
      </c>
      <c r="D2128" s="525" t="s">
        <v>10756</v>
      </c>
      <c r="E2128" s="525" t="s">
        <v>11629</v>
      </c>
      <c r="F2128" s="346"/>
      <c r="G2128" s="540"/>
      <c r="H2128" s="547"/>
      <c r="I2128" s="365"/>
      <c r="J2128" s="348"/>
      <c r="K2128" s="348"/>
      <c r="L2128" s="348"/>
      <c r="M2128" s="348"/>
      <c r="N2128" s="348"/>
      <c r="O2128" s="348"/>
      <c r="P2128" s="348"/>
      <c r="Q2128" s="348"/>
      <c r="R2128" s="348"/>
      <c r="S2128" s="348"/>
      <c r="T2128" s="348"/>
      <c r="U2128" s="348"/>
      <c r="V2128" s="348"/>
      <c r="W2128" s="348"/>
    </row>
    <row r="2129" spans="1:23" ht="12" customHeight="1">
      <c r="A2129" s="517">
        <f t="shared" si="34"/>
        <v>2124</v>
      </c>
      <c r="B2129" s="518" t="s">
        <v>12590</v>
      </c>
      <c r="C2129" s="517" t="s">
        <v>12359</v>
      </c>
      <c r="D2129" s="525" t="s">
        <v>11508</v>
      </c>
      <c r="E2129" s="525" t="s">
        <v>12589</v>
      </c>
      <c r="F2129" s="346"/>
      <c r="G2129" s="540"/>
      <c r="H2129" s="547"/>
      <c r="I2129" s="365"/>
      <c r="J2129" s="348"/>
      <c r="K2129" s="348"/>
      <c r="L2129" s="348"/>
      <c r="M2129" s="348"/>
      <c r="N2129" s="348"/>
      <c r="O2129" s="348"/>
      <c r="P2129" s="348"/>
      <c r="Q2129" s="348"/>
      <c r="R2129" s="348"/>
      <c r="S2129" s="348"/>
      <c r="T2129" s="348"/>
      <c r="U2129" s="348"/>
      <c r="V2129" s="348"/>
      <c r="W2129" s="348"/>
    </row>
    <row r="2130" spans="1:23" ht="12" customHeight="1">
      <c r="A2130" s="517">
        <f t="shared" si="34"/>
        <v>2125</v>
      </c>
      <c r="B2130" s="518" t="s">
        <v>12588</v>
      </c>
      <c r="C2130" s="517" t="s">
        <v>12359</v>
      </c>
      <c r="D2130" s="525" t="s">
        <v>11508</v>
      </c>
      <c r="E2130" s="525" t="s">
        <v>12587</v>
      </c>
      <c r="F2130" s="346"/>
      <c r="G2130" s="540"/>
      <c r="H2130" s="547"/>
      <c r="I2130" s="365"/>
      <c r="J2130" s="348"/>
      <c r="K2130" s="348"/>
      <c r="L2130" s="348"/>
      <c r="M2130" s="348"/>
      <c r="N2130" s="348"/>
      <c r="O2130" s="348"/>
      <c r="P2130" s="348"/>
      <c r="Q2130" s="348"/>
      <c r="R2130" s="348"/>
      <c r="S2130" s="348"/>
      <c r="T2130" s="348"/>
      <c r="U2130" s="348"/>
      <c r="V2130" s="348"/>
      <c r="W2130" s="348"/>
    </row>
    <row r="2131" spans="1:23" ht="12" customHeight="1">
      <c r="A2131" s="517">
        <f t="shared" si="34"/>
        <v>2126</v>
      </c>
      <c r="B2131" s="518" t="s">
        <v>13842</v>
      </c>
      <c r="C2131" s="517" t="s">
        <v>12359</v>
      </c>
      <c r="D2131" s="525" t="s">
        <v>10067</v>
      </c>
      <c r="E2131" s="525" t="s">
        <v>13841</v>
      </c>
      <c r="F2131" s="346"/>
      <c r="G2131" s="540"/>
      <c r="H2131" s="547"/>
      <c r="I2131" s="365"/>
      <c r="J2131" s="348"/>
      <c r="K2131" s="348"/>
      <c r="L2131" s="348"/>
      <c r="M2131" s="348"/>
      <c r="N2131" s="348"/>
      <c r="O2131" s="348"/>
      <c r="P2131" s="348"/>
      <c r="Q2131" s="348"/>
      <c r="R2131" s="348"/>
      <c r="S2131" s="348"/>
      <c r="T2131" s="348"/>
      <c r="U2131" s="348"/>
      <c r="V2131" s="348"/>
      <c r="W2131" s="348"/>
    </row>
    <row r="2132" spans="1:23" ht="12" customHeight="1">
      <c r="A2132" s="517">
        <f t="shared" si="34"/>
        <v>2127</v>
      </c>
      <c r="B2132" s="518" t="s">
        <v>10714</v>
      </c>
      <c r="C2132" s="517">
        <v>1</v>
      </c>
      <c r="D2132" s="525" t="s">
        <v>10251</v>
      </c>
      <c r="E2132" s="525" t="s">
        <v>12575</v>
      </c>
      <c r="F2132" s="346"/>
      <c r="G2132" s="540"/>
      <c r="H2132" s="547"/>
      <c r="I2132" s="365"/>
      <c r="J2132" s="348"/>
      <c r="K2132" s="348"/>
      <c r="L2132" s="348"/>
      <c r="M2132" s="348"/>
      <c r="N2132" s="348"/>
      <c r="O2132" s="348"/>
      <c r="P2132" s="348"/>
      <c r="Q2132" s="348"/>
      <c r="R2132" s="348"/>
      <c r="S2132" s="348"/>
      <c r="T2132" s="348"/>
      <c r="U2132" s="348"/>
      <c r="V2132" s="348"/>
      <c r="W2132" s="348"/>
    </row>
    <row r="2133" spans="1:23" ht="12" customHeight="1">
      <c r="A2133" s="517">
        <f t="shared" si="34"/>
        <v>2128</v>
      </c>
      <c r="B2133" s="518" t="s">
        <v>11688</v>
      </c>
      <c r="C2133" s="517">
        <v>1</v>
      </c>
      <c r="D2133" s="525" t="s">
        <v>1317</v>
      </c>
      <c r="E2133" s="525" t="s">
        <v>11687</v>
      </c>
      <c r="F2133" s="346"/>
      <c r="G2133" s="540"/>
      <c r="H2133" s="547"/>
      <c r="I2133" s="365"/>
      <c r="J2133" s="348"/>
      <c r="K2133" s="348"/>
      <c r="L2133" s="348"/>
      <c r="M2133" s="348"/>
      <c r="N2133" s="348"/>
      <c r="O2133" s="348"/>
      <c r="P2133" s="348"/>
      <c r="Q2133" s="348"/>
      <c r="R2133" s="348"/>
      <c r="S2133" s="348"/>
      <c r="T2133" s="348"/>
      <c r="U2133" s="348"/>
      <c r="V2133" s="348"/>
      <c r="W2133" s="348"/>
    </row>
    <row r="2134" spans="1:23" ht="12" customHeight="1">
      <c r="A2134" s="517">
        <f t="shared" si="34"/>
        <v>2129</v>
      </c>
      <c r="B2134" s="518" t="s">
        <v>10915</v>
      </c>
      <c r="C2134" s="517">
        <v>2</v>
      </c>
      <c r="D2134" s="525" t="s">
        <v>10070</v>
      </c>
      <c r="E2134" s="525" t="s">
        <v>10537</v>
      </c>
      <c r="F2134" s="346"/>
      <c r="G2134" s="540"/>
      <c r="H2134" s="547"/>
      <c r="I2134" s="365"/>
      <c r="J2134" s="348"/>
      <c r="K2134" s="348"/>
      <c r="L2134" s="348"/>
      <c r="M2134" s="348"/>
      <c r="N2134" s="348"/>
      <c r="O2134" s="348"/>
      <c r="P2134" s="348"/>
      <c r="Q2134" s="348"/>
      <c r="R2134" s="348"/>
      <c r="S2134" s="348"/>
      <c r="T2134" s="348"/>
      <c r="U2134" s="348"/>
      <c r="V2134" s="348"/>
      <c r="W2134" s="348"/>
    </row>
    <row r="2135" spans="1:23" ht="12" customHeight="1">
      <c r="A2135" s="517">
        <f t="shared" si="34"/>
        <v>2130</v>
      </c>
      <c r="B2135" s="518" t="s">
        <v>10451</v>
      </c>
      <c r="C2135" s="517">
        <v>4</v>
      </c>
      <c r="D2135" s="525" t="s">
        <v>10070</v>
      </c>
      <c r="E2135" s="525" t="s">
        <v>10536</v>
      </c>
      <c r="F2135" s="346"/>
      <c r="G2135" s="540"/>
      <c r="H2135" s="547"/>
      <c r="I2135" s="365"/>
      <c r="J2135" s="348"/>
      <c r="K2135" s="348"/>
      <c r="L2135" s="348"/>
      <c r="M2135" s="348"/>
      <c r="N2135" s="348"/>
      <c r="O2135" s="348"/>
      <c r="P2135" s="348"/>
      <c r="Q2135" s="348"/>
      <c r="R2135" s="348"/>
      <c r="S2135" s="348"/>
      <c r="T2135" s="348"/>
      <c r="U2135" s="348"/>
      <c r="V2135" s="348"/>
      <c r="W2135" s="348"/>
    </row>
    <row r="2136" spans="1:23" ht="12" customHeight="1">
      <c r="A2136" s="517">
        <f t="shared" si="34"/>
        <v>2131</v>
      </c>
      <c r="B2136" s="518" t="s">
        <v>10451</v>
      </c>
      <c r="C2136" s="517">
        <v>2</v>
      </c>
      <c r="D2136" s="525" t="s">
        <v>10070</v>
      </c>
      <c r="E2136" s="525" t="s">
        <v>10788</v>
      </c>
      <c r="F2136" s="346"/>
      <c r="G2136" s="540"/>
      <c r="H2136" s="547"/>
      <c r="I2136" s="365"/>
      <c r="J2136" s="348"/>
      <c r="K2136" s="348"/>
      <c r="L2136" s="348"/>
      <c r="M2136" s="348"/>
      <c r="N2136" s="348"/>
      <c r="O2136" s="348"/>
      <c r="P2136" s="348"/>
      <c r="Q2136" s="348"/>
      <c r="R2136" s="348"/>
      <c r="S2136" s="348"/>
      <c r="T2136" s="348"/>
      <c r="U2136" s="348"/>
      <c r="V2136" s="348"/>
      <c r="W2136" s="348"/>
    </row>
    <row r="2137" spans="1:23" ht="12" customHeight="1">
      <c r="A2137" s="517">
        <f t="shared" si="34"/>
        <v>2132</v>
      </c>
      <c r="B2137" s="518" t="s">
        <v>10451</v>
      </c>
      <c r="C2137" s="517">
        <v>1</v>
      </c>
      <c r="D2137" s="525" t="s">
        <v>10070</v>
      </c>
      <c r="E2137" s="525" t="s">
        <v>10659</v>
      </c>
      <c r="F2137" s="346"/>
      <c r="G2137" s="540"/>
      <c r="H2137" s="547"/>
      <c r="I2137" s="365"/>
      <c r="J2137" s="348"/>
      <c r="K2137" s="348"/>
      <c r="L2137" s="348"/>
      <c r="M2137" s="348"/>
      <c r="N2137" s="348"/>
      <c r="O2137" s="348"/>
      <c r="P2137" s="348"/>
      <c r="Q2137" s="348"/>
      <c r="R2137" s="348"/>
      <c r="S2137" s="348"/>
      <c r="T2137" s="348"/>
      <c r="U2137" s="348"/>
      <c r="V2137" s="348"/>
      <c r="W2137" s="348"/>
    </row>
    <row r="2138" spans="1:23" ht="12" customHeight="1">
      <c r="A2138" s="517">
        <f t="shared" si="34"/>
        <v>2133</v>
      </c>
      <c r="B2138" s="518" t="s">
        <v>10451</v>
      </c>
      <c r="C2138" s="517">
        <v>1</v>
      </c>
      <c r="D2138" s="525" t="s">
        <v>10070</v>
      </c>
      <c r="E2138" s="525" t="s">
        <v>10112</v>
      </c>
      <c r="F2138" s="346"/>
      <c r="G2138" s="540"/>
      <c r="H2138" s="547"/>
      <c r="I2138" s="365"/>
      <c r="J2138" s="348"/>
      <c r="K2138" s="348"/>
      <c r="L2138" s="348"/>
      <c r="M2138" s="348"/>
      <c r="N2138" s="348"/>
      <c r="O2138" s="348"/>
      <c r="P2138" s="348"/>
      <c r="Q2138" s="348"/>
      <c r="R2138" s="348"/>
      <c r="S2138" s="348"/>
      <c r="T2138" s="348"/>
      <c r="U2138" s="348"/>
      <c r="V2138" s="348"/>
      <c r="W2138" s="348"/>
    </row>
    <row r="2139" spans="1:23" ht="12" customHeight="1">
      <c r="A2139" s="517">
        <f t="shared" si="34"/>
        <v>2134</v>
      </c>
      <c r="B2139" s="518" t="s">
        <v>10451</v>
      </c>
      <c r="C2139" s="517">
        <v>1</v>
      </c>
      <c r="D2139" s="525" t="s">
        <v>10070</v>
      </c>
      <c r="E2139" s="525" t="s">
        <v>10647</v>
      </c>
      <c r="F2139" s="346"/>
      <c r="G2139" s="540"/>
      <c r="H2139" s="547"/>
      <c r="I2139" s="365"/>
      <c r="J2139" s="348"/>
      <c r="K2139" s="348"/>
      <c r="L2139" s="348"/>
      <c r="M2139" s="348"/>
      <c r="N2139" s="348"/>
      <c r="O2139" s="348"/>
      <c r="P2139" s="348"/>
      <c r="Q2139" s="348"/>
      <c r="R2139" s="348"/>
      <c r="S2139" s="348"/>
      <c r="T2139" s="348"/>
      <c r="U2139" s="348"/>
      <c r="V2139" s="348"/>
      <c r="W2139" s="348"/>
    </row>
    <row r="2140" spans="1:23" ht="12" customHeight="1">
      <c r="A2140" s="517">
        <f t="shared" si="34"/>
        <v>2135</v>
      </c>
      <c r="B2140" s="518" t="s">
        <v>11383</v>
      </c>
      <c r="C2140" s="517">
        <v>1</v>
      </c>
      <c r="D2140" s="525" t="s">
        <v>10116</v>
      </c>
      <c r="E2140" s="525" t="s">
        <v>11382</v>
      </c>
      <c r="F2140" s="346"/>
      <c r="G2140" s="540"/>
      <c r="H2140" s="547"/>
      <c r="I2140" s="365"/>
      <c r="J2140" s="348"/>
      <c r="K2140" s="348"/>
      <c r="L2140" s="348"/>
      <c r="M2140" s="348"/>
      <c r="N2140" s="348"/>
      <c r="O2140" s="348"/>
      <c r="P2140" s="348"/>
      <c r="Q2140" s="348"/>
      <c r="R2140" s="348"/>
      <c r="S2140" s="348"/>
      <c r="T2140" s="348"/>
      <c r="U2140" s="348"/>
      <c r="V2140" s="348"/>
      <c r="W2140" s="348"/>
    </row>
    <row r="2141" spans="1:23" ht="12" customHeight="1">
      <c r="A2141" s="517">
        <f t="shared" si="34"/>
        <v>2136</v>
      </c>
      <c r="B2141" s="518" t="s">
        <v>13694</v>
      </c>
      <c r="C2141" s="517" t="s">
        <v>12359</v>
      </c>
      <c r="D2141" s="525" t="s">
        <v>10067</v>
      </c>
      <c r="E2141" s="525" t="s">
        <v>13693</v>
      </c>
      <c r="F2141" s="346"/>
      <c r="G2141" s="540"/>
      <c r="H2141" s="547"/>
      <c r="I2141" s="365"/>
      <c r="J2141" s="348"/>
      <c r="K2141" s="348"/>
      <c r="L2141" s="348"/>
      <c r="M2141" s="348"/>
      <c r="N2141" s="348"/>
      <c r="O2141" s="348"/>
      <c r="P2141" s="348"/>
      <c r="Q2141" s="348"/>
      <c r="R2141" s="348"/>
      <c r="S2141" s="348"/>
      <c r="T2141" s="348"/>
      <c r="U2141" s="348"/>
      <c r="V2141" s="348"/>
      <c r="W2141" s="348"/>
    </row>
    <row r="2142" spans="1:23" ht="12" customHeight="1">
      <c r="A2142" s="517">
        <f t="shared" si="34"/>
        <v>2137</v>
      </c>
      <c r="B2142" s="518" t="s">
        <v>13477</v>
      </c>
      <c r="C2142" s="517" t="s">
        <v>12359</v>
      </c>
      <c r="D2142" s="525" t="s">
        <v>10067</v>
      </c>
      <c r="E2142" s="525" t="s">
        <v>13555</v>
      </c>
      <c r="F2142" s="346"/>
      <c r="G2142" s="540"/>
      <c r="H2142" s="547"/>
      <c r="I2142" s="365"/>
      <c r="J2142" s="348"/>
      <c r="K2142" s="348"/>
      <c r="L2142" s="348"/>
      <c r="M2142" s="348"/>
      <c r="N2142" s="348"/>
      <c r="O2142" s="348"/>
      <c r="P2142" s="348"/>
      <c r="Q2142" s="348"/>
      <c r="R2142" s="348"/>
      <c r="S2142" s="348"/>
      <c r="T2142" s="348"/>
      <c r="U2142" s="348"/>
      <c r="V2142" s="348"/>
      <c r="W2142" s="348"/>
    </row>
    <row r="2143" spans="1:23" ht="12" customHeight="1">
      <c r="A2143" s="517">
        <f t="shared" si="34"/>
        <v>2138</v>
      </c>
      <c r="B2143" s="518" t="s">
        <v>13477</v>
      </c>
      <c r="C2143" s="517" t="s">
        <v>12359</v>
      </c>
      <c r="D2143" s="525" t="s">
        <v>10067</v>
      </c>
      <c r="E2143" s="525" t="s">
        <v>13555</v>
      </c>
      <c r="F2143" s="346"/>
      <c r="G2143" s="540"/>
      <c r="H2143" s="547"/>
      <c r="I2143" s="365"/>
      <c r="J2143" s="348"/>
      <c r="K2143" s="348"/>
      <c r="L2143" s="348"/>
      <c r="M2143" s="348"/>
      <c r="N2143" s="348"/>
      <c r="O2143" s="348"/>
      <c r="P2143" s="348"/>
      <c r="Q2143" s="348"/>
      <c r="R2143" s="348"/>
      <c r="S2143" s="348"/>
      <c r="T2143" s="348"/>
      <c r="U2143" s="348"/>
      <c r="V2143" s="348"/>
      <c r="W2143" s="348"/>
    </row>
    <row r="2144" spans="1:23" ht="12" customHeight="1">
      <c r="A2144" s="517">
        <f t="shared" si="34"/>
        <v>2139</v>
      </c>
      <c r="B2144" s="518" t="s">
        <v>13477</v>
      </c>
      <c r="C2144" s="517" t="s">
        <v>12359</v>
      </c>
      <c r="D2144" s="525" t="s">
        <v>10067</v>
      </c>
      <c r="E2144" s="525" t="s">
        <v>13555</v>
      </c>
      <c r="F2144" s="346"/>
      <c r="G2144" s="540"/>
      <c r="H2144" s="547"/>
      <c r="I2144" s="365"/>
      <c r="J2144" s="348"/>
      <c r="K2144" s="348"/>
      <c r="L2144" s="348"/>
      <c r="M2144" s="348"/>
      <c r="N2144" s="348"/>
      <c r="O2144" s="348"/>
      <c r="P2144" s="348"/>
      <c r="Q2144" s="348"/>
      <c r="R2144" s="348"/>
      <c r="S2144" s="348"/>
      <c r="T2144" s="348"/>
      <c r="U2144" s="348"/>
      <c r="V2144" s="348"/>
      <c r="W2144" s="348"/>
    </row>
    <row r="2145" spans="1:23" ht="12" customHeight="1">
      <c r="A2145" s="517">
        <f t="shared" si="34"/>
        <v>2140</v>
      </c>
      <c r="B2145" s="518" t="s">
        <v>13477</v>
      </c>
      <c r="C2145" s="517" t="s">
        <v>12359</v>
      </c>
      <c r="D2145" s="525" t="s">
        <v>10067</v>
      </c>
      <c r="E2145" s="525" t="s">
        <v>13555</v>
      </c>
      <c r="F2145" s="346"/>
      <c r="G2145" s="540"/>
      <c r="H2145" s="547"/>
      <c r="I2145" s="365"/>
      <c r="J2145" s="348"/>
      <c r="K2145" s="348"/>
      <c r="L2145" s="348"/>
      <c r="M2145" s="348"/>
      <c r="N2145" s="348"/>
      <c r="O2145" s="348"/>
      <c r="P2145" s="348"/>
      <c r="Q2145" s="348"/>
      <c r="R2145" s="348"/>
      <c r="S2145" s="348"/>
      <c r="T2145" s="348"/>
      <c r="U2145" s="348"/>
      <c r="V2145" s="348"/>
      <c r="W2145" s="348"/>
    </row>
    <row r="2146" spans="1:23" ht="12" customHeight="1">
      <c r="A2146" s="517">
        <f t="shared" si="34"/>
        <v>2141</v>
      </c>
      <c r="B2146" s="518" t="s">
        <v>13477</v>
      </c>
      <c r="C2146" s="517" t="s">
        <v>12359</v>
      </c>
      <c r="D2146" s="525" t="s">
        <v>10067</v>
      </c>
      <c r="E2146" s="525" t="s">
        <v>13555</v>
      </c>
      <c r="F2146" s="346"/>
      <c r="G2146" s="540"/>
      <c r="H2146" s="547"/>
      <c r="I2146" s="365"/>
      <c r="J2146" s="348"/>
      <c r="K2146" s="348"/>
      <c r="L2146" s="348"/>
      <c r="M2146" s="348"/>
      <c r="N2146" s="348"/>
      <c r="O2146" s="348"/>
      <c r="P2146" s="348"/>
      <c r="Q2146" s="348"/>
      <c r="R2146" s="348"/>
      <c r="S2146" s="348"/>
      <c r="T2146" s="348"/>
      <c r="U2146" s="348"/>
      <c r="V2146" s="348"/>
      <c r="W2146" s="348"/>
    </row>
    <row r="2147" spans="1:23" ht="12" customHeight="1">
      <c r="A2147" s="517">
        <f t="shared" si="34"/>
        <v>2142</v>
      </c>
      <c r="B2147" s="518" t="s">
        <v>13477</v>
      </c>
      <c r="C2147" s="517" t="s">
        <v>12359</v>
      </c>
      <c r="D2147" s="525" t="s">
        <v>10067</v>
      </c>
      <c r="E2147" s="525" t="s">
        <v>13555</v>
      </c>
      <c r="F2147" s="346"/>
      <c r="G2147" s="540"/>
      <c r="H2147" s="547"/>
      <c r="I2147" s="365"/>
      <c r="J2147" s="348"/>
      <c r="K2147" s="348"/>
      <c r="L2147" s="348"/>
      <c r="M2147" s="348"/>
      <c r="N2147" s="348"/>
      <c r="O2147" s="348"/>
      <c r="P2147" s="348"/>
      <c r="Q2147" s="348"/>
      <c r="R2147" s="348"/>
      <c r="S2147" s="348"/>
      <c r="T2147" s="348"/>
      <c r="U2147" s="348"/>
      <c r="V2147" s="348"/>
      <c r="W2147" s="348"/>
    </row>
    <row r="2148" spans="1:23" ht="12" customHeight="1">
      <c r="A2148" s="517">
        <f t="shared" si="34"/>
        <v>2143</v>
      </c>
      <c r="B2148" s="518" t="s">
        <v>13477</v>
      </c>
      <c r="C2148" s="517" t="s">
        <v>12359</v>
      </c>
      <c r="D2148" s="525" t="s">
        <v>10067</v>
      </c>
      <c r="E2148" s="525" t="s">
        <v>13555</v>
      </c>
      <c r="F2148" s="346"/>
      <c r="G2148" s="540"/>
      <c r="H2148" s="547"/>
      <c r="I2148" s="365"/>
      <c r="J2148" s="348"/>
      <c r="K2148" s="348"/>
      <c r="L2148" s="348"/>
      <c r="M2148" s="348"/>
      <c r="N2148" s="348"/>
      <c r="O2148" s="348"/>
      <c r="P2148" s="348"/>
      <c r="Q2148" s="348"/>
      <c r="R2148" s="348"/>
      <c r="S2148" s="348"/>
      <c r="T2148" s="348"/>
      <c r="U2148" s="348"/>
      <c r="V2148" s="348"/>
      <c r="W2148" s="348"/>
    </row>
    <row r="2149" spans="1:23" ht="12" customHeight="1">
      <c r="A2149" s="517">
        <f t="shared" si="34"/>
        <v>2144</v>
      </c>
      <c r="B2149" s="518" t="s">
        <v>13477</v>
      </c>
      <c r="C2149" s="517" t="s">
        <v>12359</v>
      </c>
      <c r="D2149" s="525" t="s">
        <v>10067</v>
      </c>
      <c r="E2149" s="525" t="s">
        <v>13555</v>
      </c>
      <c r="F2149" s="346"/>
      <c r="G2149" s="540"/>
      <c r="H2149" s="547"/>
      <c r="I2149" s="365"/>
      <c r="J2149" s="348"/>
      <c r="K2149" s="348"/>
      <c r="L2149" s="348"/>
      <c r="M2149" s="348"/>
      <c r="N2149" s="348"/>
      <c r="O2149" s="348"/>
      <c r="P2149" s="348"/>
      <c r="Q2149" s="348"/>
      <c r="R2149" s="348"/>
      <c r="S2149" s="348"/>
      <c r="T2149" s="348"/>
      <c r="U2149" s="348"/>
      <c r="V2149" s="348"/>
      <c r="W2149" s="348"/>
    </row>
    <row r="2150" spans="1:23" ht="12" customHeight="1">
      <c r="A2150" s="517">
        <f t="shared" si="34"/>
        <v>2145</v>
      </c>
      <c r="B2150" s="518" t="s">
        <v>13477</v>
      </c>
      <c r="C2150" s="517" t="s">
        <v>12359</v>
      </c>
      <c r="D2150" s="525" t="s">
        <v>10067</v>
      </c>
      <c r="E2150" s="525" t="s">
        <v>13555</v>
      </c>
      <c r="F2150" s="346"/>
      <c r="G2150" s="540"/>
      <c r="H2150" s="547"/>
      <c r="I2150" s="365"/>
      <c r="J2150" s="348"/>
      <c r="K2150" s="348"/>
      <c r="L2150" s="348"/>
      <c r="M2150" s="348"/>
      <c r="N2150" s="348"/>
      <c r="O2150" s="348"/>
      <c r="P2150" s="348"/>
      <c r="Q2150" s="348"/>
      <c r="R2150" s="348"/>
      <c r="S2150" s="348"/>
      <c r="T2150" s="348"/>
      <c r="U2150" s="348"/>
      <c r="V2150" s="348"/>
      <c r="W2150" s="348"/>
    </row>
    <row r="2151" spans="1:23" ht="12" customHeight="1">
      <c r="A2151" s="517">
        <f t="shared" si="34"/>
        <v>2146</v>
      </c>
      <c r="B2151" s="518" t="s">
        <v>13477</v>
      </c>
      <c r="C2151" s="517" t="s">
        <v>12359</v>
      </c>
      <c r="D2151" s="525" t="s">
        <v>10067</v>
      </c>
      <c r="E2151" s="525" t="s">
        <v>13555</v>
      </c>
      <c r="F2151" s="346"/>
      <c r="G2151" s="540"/>
      <c r="H2151" s="547"/>
      <c r="I2151" s="365"/>
      <c r="J2151" s="348"/>
      <c r="K2151" s="348"/>
      <c r="L2151" s="348"/>
      <c r="M2151" s="348"/>
      <c r="N2151" s="348"/>
      <c r="O2151" s="348"/>
      <c r="P2151" s="348"/>
      <c r="Q2151" s="348"/>
      <c r="R2151" s="348"/>
      <c r="S2151" s="348"/>
      <c r="T2151" s="348"/>
      <c r="U2151" s="348"/>
      <c r="V2151" s="348"/>
      <c r="W2151" s="348"/>
    </row>
    <row r="2152" spans="1:23" ht="12" customHeight="1">
      <c r="A2152" s="517">
        <f t="shared" si="34"/>
        <v>2147</v>
      </c>
      <c r="B2152" s="518" t="s">
        <v>13477</v>
      </c>
      <c r="C2152" s="517" t="s">
        <v>12359</v>
      </c>
      <c r="D2152" s="525" t="s">
        <v>10067</v>
      </c>
      <c r="E2152" s="525" t="s">
        <v>13555</v>
      </c>
      <c r="F2152" s="346"/>
      <c r="G2152" s="540"/>
      <c r="H2152" s="547"/>
      <c r="I2152" s="365"/>
      <c r="J2152" s="348"/>
      <c r="K2152" s="348"/>
      <c r="L2152" s="348"/>
      <c r="M2152" s="348"/>
      <c r="N2152" s="348"/>
      <c r="O2152" s="348"/>
      <c r="P2152" s="348"/>
      <c r="Q2152" s="348"/>
      <c r="R2152" s="348"/>
      <c r="S2152" s="348"/>
      <c r="T2152" s="348"/>
      <c r="U2152" s="348"/>
      <c r="V2152" s="348"/>
      <c r="W2152" s="348"/>
    </row>
    <row r="2153" spans="1:23" ht="12" customHeight="1">
      <c r="A2153" s="517">
        <f t="shared" si="34"/>
        <v>2148</v>
      </c>
      <c r="B2153" s="518" t="s">
        <v>13477</v>
      </c>
      <c r="C2153" s="517" t="s">
        <v>12359</v>
      </c>
      <c r="D2153" s="525" t="s">
        <v>10067</v>
      </c>
      <c r="E2153" s="525" t="s">
        <v>13555</v>
      </c>
      <c r="F2153" s="346"/>
      <c r="G2153" s="540"/>
      <c r="H2153" s="547"/>
      <c r="I2153" s="365"/>
      <c r="J2153" s="348"/>
      <c r="K2153" s="348"/>
      <c r="L2153" s="348"/>
      <c r="M2153" s="348"/>
      <c r="N2153" s="348"/>
      <c r="O2153" s="348"/>
      <c r="P2153" s="348"/>
      <c r="Q2153" s="348"/>
      <c r="R2153" s="348"/>
      <c r="S2153" s="348"/>
      <c r="T2153" s="348"/>
      <c r="U2153" s="348"/>
      <c r="V2153" s="348"/>
      <c r="W2153" s="348"/>
    </row>
    <row r="2154" spans="1:23" ht="12" customHeight="1">
      <c r="A2154" s="517">
        <f t="shared" si="34"/>
        <v>2149</v>
      </c>
      <c r="B2154" s="518" t="s">
        <v>13477</v>
      </c>
      <c r="C2154" s="517" t="s">
        <v>12359</v>
      </c>
      <c r="D2154" s="525" t="s">
        <v>10067</v>
      </c>
      <c r="E2154" s="525" t="s">
        <v>13555</v>
      </c>
      <c r="F2154" s="346"/>
      <c r="G2154" s="540"/>
      <c r="H2154" s="547"/>
      <c r="I2154" s="365"/>
      <c r="J2154" s="348"/>
      <c r="K2154" s="348"/>
      <c r="L2154" s="348"/>
      <c r="M2154" s="348"/>
      <c r="N2154" s="348"/>
      <c r="O2154" s="348"/>
      <c r="P2154" s="348"/>
      <c r="Q2154" s="348"/>
      <c r="R2154" s="348"/>
      <c r="S2154" s="348"/>
      <c r="T2154" s="348"/>
      <c r="U2154" s="348"/>
      <c r="V2154" s="348"/>
      <c r="W2154" s="348"/>
    </row>
    <row r="2155" spans="1:23" ht="12" customHeight="1">
      <c r="A2155" s="517">
        <f t="shared" si="34"/>
        <v>2150</v>
      </c>
      <c r="B2155" s="518" t="s">
        <v>13477</v>
      </c>
      <c r="C2155" s="517" t="s">
        <v>12359</v>
      </c>
      <c r="D2155" s="525" t="s">
        <v>10067</v>
      </c>
      <c r="E2155" s="525" t="s">
        <v>13555</v>
      </c>
      <c r="F2155" s="346"/>
      <c r="G2155" s="540"/>
      <c r="H2155" s="547"/>
      <c r="I2155" s="365"/>
      <c r="J2155" s="348"/>
      <c r="K2155" s="348"/>
      <c r="L2155" s="348"/>
      <c r="M2155" s="348"/>
      <c r="N2155" s="348"/>
      <c r="O2155" s="348"/>
      <c r="P2155" s="348"/>
      <c r="Q2155" s="348"/>
      <c r="R2155" s="348"/>
      <c r="S2155" s="348"/>
      <c r="T2155" s="348"/>
      <c r="U2155" s="348"/>
      <c r="V2155" s="348"/>
      <c r="W2155" s="348"/>
    </row>
    <row r="2156" spans="1:23" ht="12" customHeight="1">
      <c r="A2156" s="517">
        <f t="shared" si="34"/>
        <v>2151</v>
      </c>
      <c r="B2156" s="518" t="s">
        <v>13477</v>
      </c>
      <c r="C2156" s="517" t="s">
        <v>12359</v>
      </c>
      <c r="D2156" s="525" t="s">
        <v>10067</v>
      </c>
      <c r="E2156" s="525" t="s">
        <v>13555</v>
      </c>
      <c r="F2156" s="346"/>
      <c r="G2156" s="540"/>
      <c r="H2156" s="547"/>
      <c r="I2156" s="365"/>
      <c r="J2156" s="348"/>
      <c r="K2156" s="348"/>
      <c r="L2156" s="348"/>
      <c r="M2156" s="348"/>
      <c r="N2156" s="348"/>
      <c r="O2156" s="348"/>
      <c r="P2156" s="348"/>
      <c r="Q2156" s="348"/>
      <c r="R2156" s="348"/>
      <c r="S2156" s="348"/>
      <c r="T2156" s="348"/>
      <c r="U2156" s="348"/>
      <c r="V2156" s="348"/>
      <c r="W2156" s="348"/>
    </row>
    <row r="2157" spans="1:23" ht="12" customHeight="1">
      <c r="A2157" s="517">
        <f t="shared" si="34"/>
        <v>2152</v>
      </c>
      <c r="B2157" s="518" t="s">
        <v>13477</v>
      </c>
      <c r="C2157" s="517" t="s">
        <v>12359</v>
      </c>
      <c r="D2157" s="525" t="s">
        <v>10067</v>
      </c>
      <c r="E2157" s="525" t="s">
        <v>13555</v>
      </c>
      <c r="F2157" s="346"/>
      <c r="G2157" s="540"/>
      <c r="H2157" s="547"/>
      <c r="I2157" s="365"/>
      <c r="J2157" s="348"/>
      <c r="K2157" s="348"/>
      <c r="L2157" s="348"/>
      <c r="M2157" s="348"/>
      <c r="N2157" s="348"/>
      <c r="O2157" s="348"/>
      <c r="P2157" s="348"/>
      <c r="Q2157" s="348"/>
      <c r="R2157" s="348"/>
      <c r="S2157" s="348"/>
      <c r="T2157" s="348"/>
      <c r="U2157" s="348"/>
      <c r="V2157" s="348"/>
      <c r="W2157" s="348"/>
    </row>
    <row r="2158" spans="1:23" ht="12" customHeight="1">
      <c r="A2158" s="517">
        <f t="shared" si="34"/>
        <v>2153</v>
      </c>
      <c r="B2158" s="518" t="s">
        <v>13477</v>
      </c>
      <c r="C2158" s="517" t="s">
        <v>12359</v>
      </c>
      <c r="D2158" s="525" t="s">
        <v>10067</v>
      </c>
      <c r="E2158" s="525" t="s">
        <v>13555</v>
      </c>
      <c r="F2158" s="346"/>
      <c r="G2158" s="540"/>
      <c r="H2158" s="547"/>
      <c r="I2158" s="365"/>
      <c r="J2158" s="348"/>
      <c r="K2158" s="348"/>
      <c r="L2158" s="348"/>
      <c r="M2158" s="348"/>
      <c r="N2158" s="348"/>
      <c r="O2158" s="348"/>
      <c r="P2158" s="348"/>
      <c r="Q2158" s="348"/>
      <c r="R2158" s="348"/>
      <c r="S2158" s="348"/>
      <c r="T2158" s="348"/>
      <c r="U2158" s="348"/>
      <c r="V2158" s="348"/>
      <c r="W2158" s="348"/>
    </row>
    <row r="2159" spans="1:23" ht="12" customHeight="1">
      <c r="A2159" s="517">
        <f t="shared" si="34"/>
        <v>2154</v>
      </c>
      <c r="B2159" s="518" t="s">
        <v>13477</v>
      </c>
      <c r="C2159" s="517" t="s">
        <v>12359</v>
      </c>
      <c r="D2159" s="525" t="s">
        <v>10067</v>
      </c>
      <c r="E2159" s="525" t="s">
        <v>13555</v>
      </c>
      <c r="F2159" s="346"/>
      <c r="G2159" s="540"/>
      <c r="H2159" s="547"/>
      <c r="I2159" s="365"/>
      <c r="J2159" s="348"/>
      <c r="K2159" s="348"/>
      <c r="L2159" s="348"/>
      <c r="M2159" s="348"/>
      <c r="N2159" s="348"/>
      <c r="O2159" s="348"/>
      <c r="P2159" s="348"/>
      <c r="Q2159" s="348"/>
      <c r="R2159" s="348"/>
      <c r="S2159" s="348"/>
      <c r="T2159" s="348"/>
      <c r="U2159" s="348"/>
      <c r="V2159" s="348"/>
      <c r="W2159" s="348"/>
    </row>
    <row r="2160" spans="1:23" ht="12" customHeight="1">
      <c r="A2160" s="517">
        <f t="shared" si="34"/>
        <v>2155</v>
      </c>
      <c r="B2160" s="518" t="s">
        <v>13477</v>
      </c>
      <c r="C2160" s="517" t="s">
        <v>12359</v>
      </c>
      <c r="D2160" s="525" t="s">
        <v>10067</v>
      </c>
      <c r="E2160" s="525" t="s">
        <v>13555</v>
      </c>
      <c r="F2160" s="346"/>
      <c r="G2160" s="540"/>
      <c r="H2160" s="547"/>
      <c r="I2160" s="365"/>
      <c r="J2160" s="348"/>
      <c r="K2160" s="348"/>
      <c r="L2160" s="348"/>
      <c r="M2160" s="348"/>
      <c r="N2160" s="348"/>
      <c r="O2160" s="348"/>
      <c r="P2160" s="348"/>
      <c r="Q2160" s="348"/>
      <c r="R2160" s="348"/>
      <c r="S2160" s="348"/>
      <c r="T2160" s="348"/>
      <c r="U2160" s="348"/>
      <c r="V2160" s="348"/>
      <c r="W2160" s="348"/>
    </row>
    <row r="2161" spans="1:23" ht="12" customHeight="1">
      <c r="A2161" s="517">
        <f t="shared" si="34"/>
        <v>2156</v>
      </c>
      <c r="B2161" s="518" t="s">
        <v>13477</v>
      </c>
      <c r="C2161" s="517" t="s">
        <v>12359</v>
      </c>
      <c r="D2161" s="525" t="s">
        <v>10067</v>
      </c>
      <c r="E2161" s="525" t="s">
        <v>13555</v>
      </c>
      <c r="F2161" s="346"/>
      <c r="G2161" s="540"/>
      <c r="H2161" s="547"/>
      <c r="I2161" s="365"/>
      <c r="J2161" s="348"/>
      <c r="K2161" s="348"/>
      <c r="L2161" s="348"/>
      <c r="M2161" s="348"/>
      <c r="N2161" s="348"/>
      <c r="O2161" s="348"/>
      <c r="P2161" s="348"/>
      <c r="Q2161" s="348"/>
      <c r="R2161" s="348"/>
      <c r="S2161" s="348"/>
      <c r="T2161" s="348"/>
      <c r="U2161" s="348"/>
      <c r="V2161" s="348"/>
      <c r="W2161" s="348"/>
    </row>
    <row r="2162" spans="1:23" ht="12" customHeight="1">
      <c r="A2162" s="517">
        <f t="shared" si="34"/>
        <v>2157</v>
      </c>
      <c r="B2162" s="518" t="s">
        <v>13477</v>
      </c>
      <c r="C2162" s="517" t="s">
        <v>12359</v>
      </c>
      <c r="D2162" s="525" t="s">
        <v>10067</v>
      </c>
      <c r="E2162" s="525" t="s">
        <v>13555</v>
      </c>
      <c r="F2162" s="346"/>
      <c r="G2162" s="540"/>
      <c r="H2162" s="547"/>
      <c r="I2162" s="365"/>
      <c r="J2162" s="348"/>
      <c r="K2162" s="348"/>
      <c r="L2162" s="348"/>
      <c r="M2162" s="348"/>
      <c r="N2162" s="348"/>
      <c r="O2162" s="348"/>
      <c r="P2162" s="348"/>
      <c r="Q2162" s="348"/>
      <c r="R2162" s="348"/>
      <c r="S2162" s="348"/>
      <c r="T2162" s="348"/>
      <c r="U2162" s="348"/>
      <c r="V2162" s="348"/>
      <c r="W2162" s="348"/>
    </row>
    <row r="2163" spans="1:23" ht="12" customHeight="1">
      <c r="A2163" s="517">
        <f t="shared" si="34"/>
        <v>2158</v>
      </c>
      <c r="B2163" s="518" t="s">
        <v>13477</v>
      </c>
      <c r="C2163" s="517" t="s">
        <v>12359</v>
      </c>
      <c r="D2163" s="525" t="s">
        <v>10067</v>
      </c>
      <c r="E2163" s="525" t="s">
        <v>13555</v>
      </c>
      <c r="F2163" s="346"/>
      <c r="G2163" s="540"/>
      <c r="H2163" s="547"/>
      <c r="I2163" s="365"/>
      <c r="J2163" s="348"/>
      <c r="K2163" s="348"/>
      <c r="L2163" s="348"/>
      <c r="M2163" s="348"/>
      <c r="N2163" s="348"/>
      <c r="O2163" s="348"/>
      <c r="P2163" s="348"/>
      <c r="Q2163" s="348"/>
      <c r="R2163" s="348"/>
      <c r="S2163" s="348"/>
      <c r="T2163" s="348"/>
      <c r="U2163" s="348"/>
      <c r="V2163" s="348"/>
      <c r="W2163" s="348"/>
    </row>
    <row r="2164" spans="1:23" ht="12" customHeight="1">
      <c r="A2164" s="517">
        <f t="shared" si="34"/>
        <v>2159</v>
      </c>
      <c r="B2164" s="518" t="s">
        <v>13477</v>
      </c>
      <c r="C2164" s="517" t="s">
        <v>12359</v>
      </c>
      <c r="D2164" s="525" t="s">
        <v>10067</v>
      </c>
      <c r="E2164" s="525" t="s">
        <v>13555</v>
      </c>
      <c r="F2164" s="346"/>
      <c r="G2164" s="540"/>
      <c r="H2164" s="547"/>
      <c r="I2164" s="365"/>
      <c r="J2164" s="348"/>
      <c r="K2164" s="348"/>
      <c r="L2164" s="348"/>
      <c r="M2164" s="348"/>
      <c r="N2164" s="348"/>
      <c r="O2164" s="348"/>
      <c r="P2164" s="348"/>
      <c r="Q2164" s="348"/>
      <c r="R2164" s="348"/>
      <c r="S2164" s="348"/>
      <c r="T2164" s="348"/>
      <c r="U2164" s="348"/>
      <c r="V2164" s="348"/>
      <c r="W2164" s="348"/>
    </row>
    <row r="2165" spans="1:23" ht="12" customHeight="1">
      <c r="A2165" s="517">
        <f t="shared" si="34"/>
        <v>2160</v>
      </c>
      <c r="B2165" s="518" t="s">
        <v>13477</v>
      </c>
      <c r="C2165" s="517" t="s">
        <v>12359</v>
      </c>
      <c r="D2165" s="525" t="s">
        <v>10067</v>
      </c>
      <c r="E2165" s="525" t="s">
        <v>13555</v>
      </c>
      <c r="F2165" s="346"/>
      <c r="G2165" s="540"/>
      <c r="H2165" s="547"/>
      <c r="I2165" s="365"/>
      <c r="J2165" s="348"/>
      <c r="K2165" s="348"/>
      <c r="L2165" s="348"/>
      <c r="M2165" s="348"/>
      <c r="N2165" s="348"/>
      <c r="O2165" s="348"/>
      <c r="P2165" s="348"/>
      <c r="Q2165" s="348"/>
      <c r="R2165" s="348"/>
      <c r="S2165" s="348"/>
      <c r="T2165" s="348"/>
      <c r="U2165" s="348"/>
      <c r="V2165" s="348"/>
      <c r="W2165" s="348"/>
    </row>
    <row r="2166" spans="1:23" ht="12" customHeight="1">
      <c r="A2166" s="517">
        <f t="shared" si="34"/>
        <v>2161</v>
      </c>
      <c r="B2166" s="518" t="s">
        <v>13477</v>
      </c>
      <c r="C2166" s="517" t="s">
        <v>12359</v>
      </c>
      <c r="D2166" s="525" t="s">
        <v>10067</v>
      </c>
      <c r="E2166" s="525" t="s">
        <v>13555</v>
      </c>
      <c r="F2166" s="346"/>
      <c r="G2166" s="540"/>
      <c r="H2166" s="547"/>
      <c r="I2166" s="365"/>
      <c r="J2166" s="348"/>
      <c r="K2166" s="348"/>
      <c r="L2166" s="348"/>
      <c r="M2166" s="348"/>
      <c r="N2166" s="348"/>
      <c r="O2166" s="348"/>
      <c r="P2166" s="348"/>
      <c r="Q2166" s="348"/>
      <c r="R2166" s="348"/>
      <c r="S2166" s="348"/>
      <c r="T2166" s="348"/>
      <c r="U2166" s="348"/>
      <c r="V2166" s="348"/>
      <c r="W2166" s="348"/>
    </row>
    <row r="2167" spans="1:23" ht="12" customHeight="1">
      <c r="A2167" s="517">
        <f t="shared" si="34"/>
        <v>2162</v>
      </c>
      <c r="B2167" s="518" t="s">
        <v>13477</v>
      </c>
      <c r="C2167" s="517" t="s">
        <v>12359</v>
      </c>
      <c r="D2167" s="525" t="s">
        <v>10067</v>
      </c>
      <c r="E2167" s="525" t="s">
        <v>13555</v>
      </c>
      <c r="F2167" s="346"/>
      <c r="G2167" s="540"/>
      <c r="H2167" s="547"/>
      <c r="I2167" s="365"/>
      <c r="J2167" s="348"/>
      <c r="K2167" s="348"/>
      <c r="L2167" s="348"/>
      <c r="M2167" s="348"/>
      <c r="N2167" s="348"/>
      <c r="O2167" s="348"/>
      <c r="P2167" s="348"/>
      <c r="Q2167" s="348"/>
      <c r="R2167" s="348"/>
      <c r="S2167" s="348"/>
      <c r="T2167" s="348"/>
      <c r="U2167" s="348"/>
      <c r="V2167" s="348"/>
      <c r="W2167" s="348"/>
    </row>
    <row r="2168" spans="1:23" ht="12" customHeight="1">
      <c r="A2168" s="517">
        <f t="shared" si="34"/>
        <v>2163</v>
      </c>
      <c r="B2168" s="518" t="s">
        <v>13477</v>
      </c>
      <c r="C2168" s="517" t="s">
        <v>12359</v>
      </c>
      <c r="D2168" s="525" t="s">
        <v>10067</v>
      </c>
      <c r="E2168" s="525" t="s">
        <v>13555</v>
      </c>
      <c r="F2168" s="346"/>
      <c r="G2168" s="540"/>
      <c r="H2168" s="547"/>
      <c r="I2168" s="365"/>
      <c r="J2168" s="348"/>
      <c r="K2168" s="348"/>
      <c r="L2168" s="348"/>
      <c r="M2168" s="348"/>
      <c r="N2168" s="348"/>
      <c r="O2168" s="348"/>
      <c r="P2168" s="348"/>
      <c r="Q2168" s="348"/>
      <c r="R2168" s="348"/>
      <c r="S2168" s="348"/>
      <c r="T2168" s="348"/>
      <c r="U2168" s="348"/>
      <c r="V2168" s="348"/>
      <c r="W2168" s="348"/>
    </row>
    <row r="2169" spans="1:23" ht="12" customHeight="1">
      <c r="A2169" s="517">
        <f t="shared" si="34"/>
        <v>2164</v>
      </c>
      <c r="B2169" s="518" t="s">
        <v>13477</v>
      </c>
      <c r="C2169" s="517" t="s">
        <v>12359</v>
      </c>
      <c r="D2169" s="525" t="s">
        <v>10067</v>
      </c>
      <c r="E2169" s="525" t="s">
        <v>13555</v>
      </c>
      <c r="F2169" s="346"/>
      <c r="G2169" s="540"/>
      <c r="H2169" s="547"/>
      <c r="I2169" s="365"/>
      <c r="J2169" s="348"/>
      <c r="K2169" s="348"/>
      <c r="L2169" s="348"/>
      <c r="M2169" s="348"/>
      <c r="N2169" s="348"/>
      <c r="O2169" s="348"/>
      <c r="P2169" s="348"/>
      <c r="Q2169" s="348"/>
      <c r="R2169" s="348"/>
      <c r="S2169" s="348"/>
      <c r="T2169" s="348"/>
      <c r="U2169" s="348"/>
      <c r="V2169" s="348"/>
      <c r="W2169" s="348"/>
    </row>
    <row r="2170" spans="1:23" ht="12" customHeight="1">
      <c r="A2170" s="517">
        <f t="shared" si="34"/>
        <v>2165</v>
      </c>
      <c r="B2170" s="518" t="s">
        <v>13477</v>
      </c>
      <c r="C2170" s="517" t="s">
        <v>12359</v>
      </c>
      <c r="D2170" s="525" t="s">
        <v>10067</v>
      </c>
      <c r="E2170" s="525" t="s">
        <v>13555</v>
      </c>
      <c r="F2170" s="346"/>
      <c r="G2170" s="540"/>
      <c r="H2170" s="547"/>
      <c r="I2170" s="365"/>
      <c r="J2170" s="348"/>
      <c r="K2170" s="348"/>
      <c r="L2170" s="348"/>
      <c r="M2170" s="348"/>
      <c r="N2170" s="348"/>
      <c r="O2170" s="348"/>
      <c r="P2170" s="348"/>
      <c r="Q2170" s="348"/>
      <c r="R2170" s="348"/>
      <c r="S2170" s="348"/>
      <c r="T2170" s="348"/>
      <c r="U2170" s="348"/>
      <c r="V2170" s="348"/>
      <c r="W2170" s="348"/>
    </row>
    <row r="2171" spans="1:23" ht="12" customHeight="1">
      <c r="A2171" s="517">
        <f t="shared" si="34"/>
        <v>2166</v>
      </c>
      <c r="B2171" s="518" t="s">
        <v>13477</v>
      </c>
      <c r="C2171" s="517" t="s">
        <v>12359</v>
      </c>
      <c r="D2171" s="525" t="s">
        <v>10067</v>
      </c>
      <c r="E2171" s="525" t="s">
        <v>13555</v>
      </c>
      <c r="F2171" s="346"/>
      <c r="G2171" s="540"/>
      <c r="H2171" s="547"/>
      <c r="I2171" s="365"/>
      <c r="J2171" s="348"/>
      <c r="K2171" s="348"/>
      <c r="L2171" s="348"/>
      <c r="M2171" s="348"/>
      <c r="N2171" s="348"/>
      <c r="O2171" s="348"/>
      <c r="P2171" s="348"/>
      <c r="Q2171" s="348"/>
      <c r="R2171" s="348"/>
      <c r="S2171" s="348"/>
      <c r="T2171" s="348"/>
      <c r="U2171" s="348"/>
      <c r="V2171" s="348"/>
      <c r="W2171" s="348"/>
    </row>
    <row r="2172" spans="1:23" ht="12" customHeight="1">
      <c r="A2172" s="517">
        <f t="shared" si="34"/>
        <v>2167</v>
      </c>
      <c r="B2172" s="518" t="s">
        <v>13477</v>
      </c>
      <c r="C2172" s="517" t="s">
        <v>12359</v>
      </c>
      <c r="D2172" s="525" t="s">
        <v>10067</v>
      </c>
      <c r="E2172" s="525" t="s">
        <v>13555</v>
      </c>
      <c r="F2172" s="346"/>
      <c r="G2172" s="540"/>
      <c r="H2172" s="547"/>
      <c r="I2172" s="365"/>
      <c r="J2172" s="348"/>
      <c r="K2172" s="348"/>
      <c r="L2172" s="348"/>
      <c r="M2172" s="348"/>
      <c r="N2172" s="348"/>
      <c r="O2172" s="348"/>
      <c r="P2172" s="348"/>
      <c r="Q2172" s="348"/>
      <c r="R2172" s="348"/>
      <c r="S2172" s="348"/>
      <c r="T2172" s="348"/>
      <c r="U2172" s="348"/>
      <c r="V2172" s="348"/>
      <c r="W2172" s="348"/>
    </row>
    <row r="2173" spans="1:23" ht="12" customHeight="1">
      <c r="A2173" s="517">
        <f t="shared" si="34"/>
        <v>2168</v>
      </c>
      <c r="B2173" s="518" t="s">
        <v>13477</v>
      </c>
      <c r="C2173" s="517" t="s">
        <v>12359</v>
      </c>
      <c r="D2173" s="525" t="s">
        <v>10067</v>
      </c>
      <c r="E2173" s="525" t="s">
        <v>13555</v>
      </c>
      <c r="F2173" s="346"/>
      <c r="G2173" s="540"/>
      <c r="H2173" s="547"/>
      <c r="I2173" s="365"/>
      <c r="J2173" s="348"/>
      <c r="K2173" s="348"/>
      <c r="L2173" s="348"/>
      <c r="M2173" s="348"/>
      <c r="N2173" s="348"/>
      <c r="O2173" s="348"/>
      <c r="P2173" s="348"/>
      <c r="Q2173" s="348"/>
      <c r="R2173" s="348"/>
      <c r="S2173" s="348"/>
      <c r="T2173" s="348"/>
      <c r="U2173" s="348"/>
      <c r="V2173" s="348"/>
      <c r="W2173" s="348"/>
    </row>
    <row r="2174" spans="1:23" ht="12" customHeight="1">
      <c r="A2174" s="517">
        <f t="shared" si="34"/>
        <v>2169</v>
      </c>
      <c r="B2174" s="518" t="s">
        <v>11426</v>
      </c>
      <c r="C2174" s="517">
        <v>1</v>
      </c>
      <c r="D2174" s="525" t="s">
        <v>386</v>
      </c>
      <c r="E2174" s="525" t="s">
        <v>11425</v>
      </c>
      <c r="F2174" s="346"/>
      <c r="G2174" s="540"/>
      <c r="H2174" s="547"/>
      <c r="I2174" s="365"/>
      <c r="J2174" s="348"/>
      <c r="K2174" s="348"/>
      <c r="L2174" s="348"/>
      <c r="M2174" s="348"/>
      <c r="N2174" s="348"/>
      <c r="O2174" s="348"/>
      <c r="P2174" s="348"/>
      <c r="Q2174" s="348"/>
      <c r="R2174" s="348"/>
      <c r="S2174" s="348"/>
      <c r="T2174" s="348"/>
      <c r="U2174" s="348"/>
      <c r="V2174" s="348"/>
      <c r="W2174" s="348"/>
    </row>
    <row r="2175" spans="1:23" ht="12" customHeight="1">
      <c r="A2175" s="517">
        <f t="shared" si="34"/>
        <v>2170</v>
      </c>
      <c r="B2175" s="518" t="s">
        <v>11004</v>
      </c>
      <c r="C2175" s="517">
        <v>1</v>
      </c>
      <c r="D2175" s="525" t="s">
        <v>10116</v>
      </c>
      <c r="E2175" s="525" t="s">
        <v>10066</v>
      </c>
      <c r="F2175" s="346"/>
      <c r="G2175" s="540"/>
      <c r="H2175" s="547"/>
      <c r="I2175" s="365"/>
      <c r="J2175" s="348"/>
      <c r="K2175" s="348"/>
      <c r="L2175" s="348"/>
      <c r="M2175" s="348"/>
      <c r="N2175" s="348"/>
      <c r="O2175" s="348"/>
      <c r="P2175" s="348"/>
      <c r="Q2175" s="348"/>
      <c r="R2175" s="348"/>
      <c r="S2175" s="348"/>
      <c r="T2175" s="348"/>
      <c r="U2175" s="348"/>
      <c r="V2175" s="348"/>
      <c r="W2175" s="348"/>
    </row>
    <row r="2176" spans="1:23" ht="12" customHeight="1">
      <c r="A2176" s="517">
        <f t="shared" si="34"/>
        <v>2171</v>
      </c>
      <c r="B2176" s="518" t="s">
        <v>13307</v>
      </c>
      <c r="C2176" s="517" t="s">
        <v>12359</v>
      </c>
      <c r="D2176" s="525" t="s">
        <v>12174</v>
      </c>
      <c r="E2176" s="525" t="s">
        <v>12795</v>
      </c>
      <c r="F2176" s="346"/>
      <c r="G2176" s="540"/>
      <c r="H2176" s="547"/>
      <c r="I2176" s="365"/>
      <c r="J2176" s="348"/>
      <c r="K2176" s="348"/>
      <c r="L2176" s="348"/>
      <c r="M2176" s="348"/>
      <c r="N2176" s="348"/>
      <c r="O2176" s="348"/>
      <c r="P2176" s="348"/>
      <c r="Q2176" s="348"/>
      <c r="R2176" s="348"/>
      <c r="S2176" s="348"/>
      <c r="T2176" s="348"/>
      <c r="U2176" s="348"/>
      <c r="V2176" s="348"/>
      <c r="W2176" s="348"/>
    </row>
    <row r="2177" spans="1:23" ht="12" customHeight="1">
      <c r="A2177" s="517">
        <f t="shared" si="34"/>
        <v>2172</v>
      </c>
      <c r="B2177" s="518" t="s">
        <v>11756</v>
      </c>
      <c r="C2177" s="517">
        <v>1</v>
      </c>
      <c r="D2177" s="525" t="s">
        <v>10070</v>
      </c>
      <c r="E2177" s="525" t="s">
        <v>11320</v>
      </c>
      <c r="F2177" s="346"/>
      <c r="G2177" s="540"/>
      <c r="H2177" s="547"/>
      <c r="I2177" s="365"/>
      <c r="J2177" s="348"/>
      <c r="K2177" s="348"/>
      <c r="L2177" s="348"/>
      <c r="M2177" s="348"/>
      <c r="N2177" s="348"/>
      <c r="O2177" s="348"/>
      <c r="P2177" s="348"/>
      <c r="Q2177" s="348"/>
      <c r="R2177" s="348"/>
      <c r="S2177" s="348"/>
      <c r="T2177" s="348"/>
      <c r="U2177" s="348"/>
      <c r="V2177" s="348"/>
      <c r="W2177" s="348"/>
    </row>
    <row r="2178" spans="1:23" ht="12" customHeight="1">
      <c r="A2178" s="517">
        <f t="shared" si="34"/>
        <v>2173</v>
      </c>
      <c r="B2178" s="518" t="s">
        <v>11756</v>
      </c>
      <c r="C2178" s="517">
        <v>1</v>
      </c>
      <c r="D2178" s="525" t="s">
        <v>10070</v>
      </c>
      <c r="E2178" s="525" t="s">
        <v>11320</v>
      </c>
      <c r="F2178" s="346"/>
      <c r="G2178" s="540"/>
      <c r="H2178" s="547"/>
      <c r="I2178" s="365"/>
      <c r="J2178" s="348"/>
      <c r="K2178" s="348"/>
      <c r="L2178" s="348"/>
      <c r="M2178" s="348"/>
      <c r="N2178" s="348"/>
      <c r="O2178" s="348"/>
      <c r="P2178" s="348"/>
      <c r="Q2178" s="348"/>
      <c r="R2178" s="348"/>
      <c r="S2178" s="348"/>
      <c r="T2178" s="348"/>
      <c r="U2178" s="348"/>
      <c r="V2178" s="348"/>
      <c r="W2178" s="348"/>
    </row>
    <row r="2179" spans="1:23" ht="12" customHeight="1">
      <c r="A2179" s="517">
        <f t="shared" si="34"/>
        <v>2174</v>
      </c>
      <c r="B2179" s="518" t="s">
        <v>11321</v>
      </c>
      <c r="C2179" s="517">
        <v>1</v>
      </c>
      <c r="D2179" s="525" t="s">
        <v>10070</v>
      </c>
      <c r="E2179" s="525" t="s">
        <v>11755</v>
      </c>
      <c r="F2179" s="346"/>
      <c r="G2179" s="540"/>
      <c r="H2179" s="547"/>
      <c r="I2179" s="365"/>
      <c r="J2179" s="348"/>
      <c r="K2179" s="348"/>
      <c r="L2179" s="348"/>
      <c r="M2179" s="348"/>
      <c r="N2179" s="348"/>
      <c r="O2179" s="348"/>
      <c r="P2179" s="348"/>
      <c r="Q2179" s="348"/>
      <c r="R2179" s="348"/>
      <c r="S2179" s="348"/>
      <c r="T2179" s="348"/>
      <c r="U2179" s="348"/>
      <c r="V2179" s="348"/>
      <c r="W2179" s="348"/>
    </row>
    <row r="2180" spans="1:23" ht="12" customHeight="1">
      <c r="A2180" s="517">
        <f t="shared" si="34"/>
        <v>2175</v>
      </c>
      <c r="B2180" s="518" t="s">
        <v>11321</v>
      </c>
      <c r="C2180" s="517">
        <v>1</v>
      </c>
      <c r="D2180" s="525" t="s">
        <v>10070</v>
      </c>
      <c r="E2180" s="525" t="s">
        <v>11320</v>
      </c>
      <c r="F2180" s="346"/>
      <c r="G2180" s="540"/>
      <c r="H2180" s="547"/>
      <c r="I2180" s="365"/>
      <c r="J2180" s="348"/>
      <c r="K2180" s="348"/>
      <c r="L2180" s="348"/>
      <c r="M2180" s="348"/>
      <c r="N2180" s="348"/>
      <c r="O2180" s="348"/>
      <c r="P2180" s="348"/>
      <c r="Q2180" s="348"/>
      <c r="R2180" s="348"/>
      <c r="S2180" s="348"/>
      <c r="T2180" s="348"/>
      <c r="U2180" s="348"/>
      <c r="V2180" s="348"/>
      <c r="W2180" s="348"/>
    </row>
    <row r="2181" spans="1:23" ht="12" customHeight="1">
      <c r="A2181" s="517">
        <f t="shared" si="34"/>
        <v>2176</v>
      </c>
      <c r="B2181" s="518" t="s">
        <v>10929</v>
      </c>
      <c r="C2181" s="517">
        <v>1</v>
      </c>
      <c r="D2181" s="525" t="s">
        <v>10116</v>
      </c>
      <c r="E2181" s="525" t="s">
        <v>10930</v>
      </c>
      <c r="F2181" s="346"/>
      <c r="G2181" s="540"/>
      <c r="H2181" s="547"/>
      <c r="I2181" s="365"/>
      <c r="J2181" s="348"/>
      <c r="K2181" s="348"/>
      <c r="L2181" s="348"/>
      <c r="M2181" s="348"/>
      <c r="N2181" s="348"/>
      <c r="O2181" s="348"/>
      <c r="P2181" s="348"/>
      <c r="Q2181" s="348"/>
      <c r="R2181" s="348"/>
      <c r="S2181" s="348"/>
      <c r="T2181" s="348"/>
      <c r="U2181" s="348"/>
      <c r="V2181" s="348"/>
      <c r="W2181" s="348"/>
    </row>
    <row r="2182" spans="1:23" ht="12" customHeight="1">
      <c r="A2182" s="517">
        <f t="shared" si="34"/>
        <v>2177</v>
      </c>
      <c r="B2182" s="518" t="s">
        <v>13943</v>
      </c>
      <c r="C2182" s="517" t="s">
        <v>12359</v>
      </c>
      <c r="D2182" s="525" t="s">
        <v>10328</v>
      </c>
      <c r="E2182" s="525" t="s">
        <v>12736</v>
      </c>
      <c r="F2182" s="346"/>
      <c r="G2182" s="540"/>
      <c r="H2182" s="547"/>
      <c r="I2182" s="365"/>
      <c r="J2182" s="348"/>
      <c r="K2182" s="348"/>
      <c r="L2182" s="348"/>
      <c r="M2182" s="348"/>
      <c r="N2182" s="348"/>
      <c r="O2182" s="348"/>
      <c r="P2182" s="348"/>
      <c r="Q2182" s="348"/>
      <c r="R2182" s="348"/>
      <c r="S2182" s="348"/>
      <c r="T2182" s="348"/>
      <c r="U2182" s="348"/>
      <c r="V2182" s="348"/>
      <c r="W2182" s="348"/>
    </row>
    <row r="2183" spans="1:23" ht="12" customHeight="1">
      <c r="A2183" s="517">
        <f t="shared" si="34"/>
        <v>2178</v>
      </c>
      <c r="B2183" s="518" t="s">
        <v>13943</v>
      </c>
      <c r="C2183" s="517" t="s">
        <v>12359</v>
      </c>
      <c r="D2183" s="525" t="s">
        <v>10328</v>
      </c>
      <c r="E2183" s="525" t="s">
        <v>12736</v>
      </c>
      <c r="F2183" s="346"/>
      <c r="G2183" s="540"/>
      <c r="H2183" s="547"/>
      <c r="I2183" s="365"/>
      <c r="J2183" s="348"/>
      <c r="K2183" s="348"/>
      <c r="L2183" s="348"/>
      <c r="M2183" s="348"/>
      <c r="N2183" s="348"/>
      <c r="O2183" s="348"/>
      <c r="P2183" s="348"/>
      <c r="Q2183" s="348"/>
      <c r="R2183" s="348"/>
      <c r="S2183" s="348"/>
      <c r="T2183" s="348"/>
      <c r="U2183" s="348"/>
      <c r="V2183" s="348"/>
      <c r="W2183" s="348"/>
    </row>
    <row r="2184" spans="1:23" ht="12" customHeight="1">
      <c r="A2184" s="517">
        <f t="shared" ref="A2184:A2247" si="35">A2183+1</f>
        <v>2179</v>
      </c>
      <c r="B2184" s="518" t="s">
        <v>13943</v>
      </c>
      <c r="C2184" s="517" t="s">
        <v>12359</v>
      </c>
      <c r="D2184" s="525" t="s">
        <v>10328</v>
      </c>
      <c r="E2184" s="525" t="s">
        <v>12736</v>
      </c>
      <c r="F2184" s="346"/>
      <c r="G2184" s="540"/>
      <c r="H2184" s="547"/>
      <c r="I2184" s="365"/>
      <c r="J2184" s="348"/>
      <c r="K2184" s="348"/>
      <c r="L2184" s="348"/>
      <c r="M2184" s="348"/>
      <c r="N2184" s="348"/>
      <c r="O2184" s="348"/>
      <c r="P2184" s="348"/>
      <c r="Q2184" s="348"/>
      <c r="R2184" s="348"/>
      <c r="S2184" s="348"/>
      <c r="T2184" s="348"/>
      <c r="U2184" s="348"/>
      <c r="V2184" s="348"/>
      <c r="W2184" s="348"/>
    </row>
    <row r="2185" spans="1:23" ht="12" customHeight="1">
      <c r="A2185" s="517">
        <f t="shared" si="35"/>
        <v>2180</v>
      </c>
      <c r="B2185" s="518" t="s">
        <v>13943</v>
      </c>
      <c r="C2185" s="517" t="s">
        <v>12359</v>
      </c>
      <c r="D2185" s="525" t="s">
        <v>10328</v>
      </c>
      <c r="E2185" s="525" t="s">
        <v>12736</v>
      </c>
      <c r="F2185" s="346"/>
      <c r="G2185" s="540"/>
      <c r="H2185" s="547"/>
      <c r="I2185" s="365"/>
      <c r="J2185" s="348"/>
      <c r="K2185" s="348"/>
      <c r="L2185" s="348"/>
      <c r="M2185" s="348"/>
      <c r="N2185" s="348"/>
      <c r="O2185" s="348"/>
      <c r="P2185" s="348"/>
      <c r="Q2185" s="348"/>
      <c r="R2185" s="348"/>
      <c r="S2185" s="348"/>
      <c r="T2185" s="348"/>
      <c r="U2185" s="348"/>
      <c r="V2185" s="348"/>
      <c r="W2185" s="348"/>
    </row>
    <row r="2186" spans="1:23" ht="12" customHeight="1">
      <c r="A2186" s="517">
        <f t="shared" si="35"/>
        <v>2181</v>
      </c>
      <c r="B2186" s="518" t="s">
        <v>13943</v>
      </c>
      <c r="C2186" s="517" t="s">
        <v>12359</v>
      </c>
      <c r="D2186" s="525" t="s">
        <v>10328</v>
      </c>
      <c r="E2186" s="525" t="s">
        <v>12736</v>
      </c>
      <c r="F2186" s="346"/>
      <c r="G2186" s="540"/>
      <c r="H2186" s="547"/>
      <c r="I2186" s="365"/>
      <c r="J2186" s="348"/>
      <c r="K2186" s="348"/>
      <c r="L2186" s="348"/>
      <c r="M2186" s="348"/>
      <c r="N2186" s="348"/>
      <c r="O2186" s="348"/>
      <c r="P2186" s="348"/>
      <c r="Q2186" s="348"/>
      <c r="R2186" s="348"/>
      <c r="S2186" s="348"/>
      <c r="T2186" s="348"/>
      <c r="U2186" s="348"/>
      <c r="V2186" s="348"/>
      <c r="W2186" s="348"/>
    </row>
    <row r="2187" spans="1:23" ht="12" customHeight="1">
      <c r="A2187" s="517">
        <f t="shared" si="35"/>
        <v>2182</v>
      </c>
      <c r="B2187" s="518" t="s">
        <v>13943</v>
      </c>
      <c r="C2187" s="517" t="s">
        <v>12359</v>
      </c>
      <c r="D2187" s="525" t="s">
        <v>10328</v>
      </c>
      <c r="E2187" s="525" t="s">
        <v>12736</v>
      </c>
      <c r="F2187" s="346"/>
      <c r="G2187" s="540"/>
      <c r="H2187" s="547"/>
      <c r="I2187" s="365"/>
      <c r="J2187" s="348"/>
      <c r="K2187" s="348"/>
      <c r="L2187" s="348"/>
      <c r="M2187" s="348"/>
      <c r="N2187" s="348"/>
      <c r="O2187" s="348"/>
      <c r="P2187" s="348"/>
      <c r="Q2187" s="348"/>
      <c r="R2187" s="348"/>
      <c r="S2187" s="348"/>
      <c r="T2187" s="348"/>
      <c r="U2187" s="348"/>
      <c r="V2187" s="348"/>
      <c r="W2187" s="348"/>
    </row>
    <row r="2188" spans="1:23" ht="12" customHeight="1">
      <c r="A2188" s="517">
        <f t="shared" si="35"/>
        <v>2183</v>
      </c>
      <c r="B2188" s="518" t="s">
        <v>13943</v>
      </c>
      <c r="C2188" s="517" t="s">
        <v>12359</v>
      </c>
      <c r="D2188" s="525" t="s">
        <v>10328</v>
      </c>
      <c r="E2188" s="525" t="s">
        <v>12736</v>
      </c>
      <c r="F2188" s="346"/>
      <c r="G2188" s="540"/>
      <c r="H2188" s="547"/>
      <c r="I2188" s="365"/>
      <c r="J2188" s="348"/>
      <c r="K2188" s="348"/>
      <c r="L2188" s="348"/>
      <c r="M2188" s="348"/>
      <c r="N2188" s="348"/>
      <c r="O2188" s="348"/>
      <c r="P2188" s="348"/>
      <c r="Q2188" s="348"/>
      <c r="R2188" s="348"/>
      <c r="S2188" s="348"/>
      <c r="T2188" s="348"/>
      <c r="U2188" s="348"/>
      <c r="V2188" s="348"/>
      <c r="W2188" s="348"/>
    </row>
    <row r="2189" spans="1:23" ht="12" customHeight="1">
      <c r="A2189" s="517">
        <f t="shared" si="35"/>
        <v>2184</v>
      </c>
      <c r="B2189" s="518" t="s">
        <v>13943</v>
      </c>
      <c r="C2189" s="517" t="s">
        <v>12359</v>
      </c>
      <c r="D2189" s="525" t="s">
        <v>10328</v>
      </c>
      <c r="E2189" s="525" t="s">
        <v>12736</v>
      </c>
      <c r="F2189" s="346"/>
      <c r="G2189" s="540"/>
      <c r="H2189" s="547"/>
      <c r="I2189" s="365"/>
      <c r="J2189" s="348"/>
      <c r="K2189" s="348"/>
      <c r="L2189" s="348"/>
      <c r="M2189" s="348"/>
      <c r="N2189" s="348"/>
      <c r="O2189" s="348"/>
      <c r="P2189" s="348"/>
      <c r="Q2189" s="348"/>
      <c r="R2189" s="348"/>
      <c r="S2189" s="348"/>
      <c r="T2189" s="348"/>
      <c r="U2189" s="348"/>
      <c r="V2189" s="348"/>
      <c r="W2189" s="348"/>
    </row>
    <row r="2190" spans="1:23" ht="12" customHeight="1">
      <c r="A2190" s="517">
        <f t="shared" si="35"/>
        <v>2185</v>
      </c>
      <c r="B2190" s="518" t="s">
        <v>13943</v>
      </c>
      <c r="C2190" s="517" t="s">
        <v>12359</v>
      </c>
      <c r="D2190" s="525" t="s">
        <v>10328</v>
      </c>
      <c r="E2190" s="525" t="s">
        <v>12736</v>
      </c>
      <c r="F2190" s="346"/>
      <c r="G2190" s="540"/>
      <c r="H2190" s="547"/>
      <c r="I2190" s="365"/>
      <c r="J2190" s="348"/>
      <c r="K2190" s="348"/>
      <c r="L2190" s="348"/>
      <c r="M2190" s="348"/>
      <c r="N2190" s="348"/>
      <c r="O2190" s="348"/>
      <c r="P2190" s="348"/>
      <c r="Q2190" s="348"/>
      <c r="R2190" s="348"/>
      <c r="S2190" s="348"/>
      <c r="T2190" s="348"/>
      <c r="U2190" s="348"/>
      <c r="V2190" s="348"/>
      <c r="W2190" s="348"/>
    </row>
    <row r="2191" spans="1:23" ht="12" customHeight="1">
      <c r="A2191" s="517">
        <f t="shared" si="35"/>
        <v>2186</v>
      </c>
      <c r="B2191" s="518" t="s">
        <v>13943</v>
      </c>
      <c r="C2191" s="517" t="s">
        <v>12359</v>
      </c>
      <c r="D2191" s="525" t="s">
        <v>10328</v>
      </c>
      <c r="E2191" s="525" t="s">
        <v>12736</v>
      </c>
      <c r="F2191" s="346"/>
      <c r="G2191" s="540"/>
      <c r="H2191" s="547"/>
      <c r="I2191" s="365"/>
      <c r="J2191" s="348"/>
      <c r="K2191" s="348"/>
      <c r="L2191" s="348"/>
      <c r="M2191" s="348"/>
      <c r="N2191" s="348"/>
      <c r="O2191" s="348"/>
      <c r="P2191" s="348"/>
      <c r="Q2191" s="348"/>
      <c r="R2191" s="348"/>
      <c r="S2191" s="348"/>
      <c r="T2191" s="348"/>
      <c r="U2191" s="348"/>
      <c r="V2191" s="348"/>
      <c r="W2191" s="348"/>
    </row>
    <row r="2192" spans="1:23" ht="12" customHeight="1">
      <c r="A2192" s="517">
        <f t="shared" si="35"/>
        <v>2187</v>
      </c>
      <c r="B2192" s="518" t="s">
        <v>13943</v>
      </c>
      <c r="C2192" s="517" t="s">
        <v>12359</v>
      </c>
      <c r="D2192" s="525" t="s">
        <v>10328</v>
      </c>
      <c r="E2192" s="525" t="s">
        <v>12736</v>
      </c>
      <c r="F2192" s="346"/>
      <c r="G2192" s="540"/>
      <c r="H2192" s="547"/>
      <c r="I2192" s="365"/>
      <c r="J2192" s="348"/>
      <c r="K2192" s="348"/>
      <c r="L2192" s="348"/>
      <c r="M2192" s="348"/>
      <c r="N2192" s="348"/>
      <c r="O2192" s="348"/>
      <c r="P2192" s="348"/>
      <c r="Q2192" s="348"/>
      <c r="R2192" s="348"/>
      <c r="S2192" s="348"/>
      <c r="T2192" s="348"/>
      <c r="U2192" s="348"/>
      <c r="V2192" s="348"/>
      <c r="W2192" s="348"/>
    </row>
    <row r="2193" spans="1:23" ht="12" customHeight="1">
      <c r="A2193" s="517">
        <f t="shared" si="35"/>
        <v>2188</v>
      </c>
      <c r="B2193" s="518" t="s">
        <v>13922</v>
      </c>
      <c r="C2193" s="517" t="s">
        <v>12359</v>
      </c>
      <c r="D2193" s="525" t="s">
        <v>10380</v>
      </c>
      <c r="E2193" s="525" t="s">
        <v>13921</v>
      </c>
      <c r="F2193" s="346"/>
      <c r="G2193" s="540"/>
      <c r="H2193" s="547"/>
      <c r="I2193" s="365"/>
      <c r="J2193" s="348"/>
      <c r="K2193" s="348"/>
      <c r="L2193" s="348"/>
      <c r="M2193" s="348"/>
      <c r="N2193" s="348"/>
      <c r="O2193" s="348"/>
      <c r="P2193" s="348"/>
      <c r="Q2193" s="348"/>
      <c r="R2193" s="348"/>
      <c r="S2193" s="348"/>
      <c r="T2193" s="348"/>
      <c r="U2193" s="348"/>
      <c r="V2193" s="348"/>
      <c r="W2193" s="348"/>
    </row>
    <row r="2194" spans="1:23" ht="12" customHeight="1">
      <c r="A2194" s="517">
        <f t="shared" si="35"/>
        <v>2189</v>
      </c>
      <c r="B2194" s="518" t="s">
        <v>13240</v>
      </c>
      <c r="C2194" s="517" t="s">
        <v>12359</v>
      </c>
      <c r="D2194" s="525" t="s">
        <v>12828</v>
      </c>
      <c r="E2194" s="525" t="s">
        <v>12827</v>
      </c>
      <c r="F2194" s="346"/>
      <c r="G2194" s="540"/>
      <c r="H2194" s="547"/>
      <c r="I2194" s="365"/>
      <c r="J2194" s="348"/>
      <c r="K2194" s="348"/>
      <c r="L2194" s="348"/>
      <c r="M2194" s="348"/>
      <c r="N2194" s="348"/>
      <c r="O2194" s="348"/>
      <c r="P2194" s="348"/>
      <c r="Q2194" s="348"/>
      <c r="R2194" s="348"/>
      <c r="S2194" s="348"/>
      <c r="T2194" s="348"/>
      <c r="U2194" s="348"/>
      <c r="V2194" s="348"/>
      <c r="W2194" s="348"/>
    </row>
    <row r="2195" spans="1:23" ht="12" customHeight="1">
      <c r="A2195" s="517">
        <f t="shared" si="35"/>
        <v>2190</v>
      </c>
      <c r="B2195" s="518" t="s">
        <v>13240</v>
      </c>
      <c r="C2195" s="517" t="s">
        <v>12359</v>
      </c>
      <c r="D2195" s="525" t="s">
        <v>12828</v>
      </c>
      <c r="E2195" s="525" t="s">
        <v>12827</v>
      </c>
      <c r="F2195" s="346"/>
      <c r="G2195" s="540"/>
      <c r="H2195" s="547"/>
      <c r="I2195" s="365"/>
      <c r="J2195" s="348"/>
      <c r="K2195" s="348"/>
      <c r="L2195" s="348"/>
      <c r="M2195" s="348"/>
      <c r="N2195" s="348"/>
      <c r="O2195" s="348"/>
      <c r="P2195" s="348"/>
      <c r="Q2195" s="348"/>
      <c r="R2195" s="348"/>
      <c r="S2195" s="348"/>
      <c r="T2195" s="348"/>
      <c r="U2195" s="348"/>
      <c r="V2195" s="348"/>
      <c r="W2195" s="348"/>
    </row>
    <row r="2196" spans="1:23" ht="12" customHeight="1">
      <c r="A2196" s="517">
        <f t="shared" si="35"/>
        <v>2191</v>
      </c>
      <c r="B2196" s="518" t="s">
        <v>13240</v>
      </c>
      <c r="C2196" s="517" t="s">
        <v>12359</v>
      </c>
      <c r="D2196" s="525" t="s">
        <v>12828</v>
      </c>
      <c r="E2196" s="525" t="s">
        <v>12827</v>
      </c>
      <c r="F2196" s="346"/>
      <c r="G2196" s="540"/>
      <c r="H2196" s="547"/>
      <c r="I2196" s="365"/>
      <c r="J2196" s="348"/>
      <c r="K2196" s="348"/>
      <c r="L2196" s="348"/>
      <c r="M2196" s="348"/>
      <c r="N2196" s="348"/>
      <c r="O2196" s="348"/>
      <c r="P2196" s="348"/>
      <c r="Q2196" s="348"/>
      <c r="R2196" s="348"/>
      <c r="S2196" s="348"/>
      <c r="T2196" s="348"/>
      <c r="U2196" s="348"/>
      <c r="V2196" s="348"/>
      <c r="W2196" s="348"/>
    </row>
    <row r="2197" spans="1:23" ht="12" customHeight="1">
      <c r="A2197" s="517">
        <f t="shared" si="35"/>
        <v>2192</v>
      </c>
      <c r="B2197" s="518" t="s">
        <v>15283</v>
      </c>
      <c r="C2197" s="517">
        <v>1</v>
      </c>
      <c r="D2197" s="525" t="s">
        <v>12968</v>
      </c>
      <c r="E2197" s="525" t="s">
        <v>12378</v>
      </c>
      <c r="F2197" s="346"/>
      <c r="G2197" s="540"/>
      <c r="H2197" s="547"/>
      <c r="I2197" s="365"/>
      <c r="J2197" s="348"/>
      <c r="K2197" s="348"/>
      <c r="L2197" s="348"/>
      <c r="M2197" s="348"/>
      <c r="N2197" s="348"/>
      <c r="O2197" s="348"/>
      <c r="P2197" s="348"/>
      <c r="Q2197" s="348"/>
      <c r="R2197" s="348"/>
      <c r="S2197" s="348"/>
      <c r="T2197" s="348"/>
      <c r="U2197" s="348"/>
      <c r="V2197" s="348"/>
      <c r="W2197" s="348"/>
    </row>
    <row r="2198" spans="1:23" ht="12" customHeight="1">
      <c r="A2198" s="517">
        <f t="shared" si="35"/>
        <v>2193</v>
      </c>
      <c r="B2198" s="518" t="s">
        <v>12305</v>
      </c>
      <c r="C2198" s="517">
        <v>1</v>
      </c>
      <c r="D2198" s="525" t="s">
        <v>10273</v>
      </c>
      <c r="E2198" s="525" t="s">
        <v>12304</v>
      </c>
      <c r="F2198" s="346"/>
      <c r="G2198" s="540"/>
      <c r="H2198" s="547"/>
      <c r="I2198" s="365"/>
      <c r="J2198" s="348"/>
      <c r="K2198" s="348"/>
      <c r="L2198" s="348"/>
      <c r="M2198" s="348"/>
      <c r="N2198" s="348"/>
      <c r="O2198" s="348"/>
      <c r="P2198" s="348"/>
      <c r="Q2198" s="348"/>
      <c r="R2198" s="348"/>
      <c r="S2198" s="348"/>
      <c r="T2198" s="348"/>
      <c r="U2198" s="348"/>
      <c r="V2198" s="348"/>
      <c r="W2198" s="348"/>
    </row>
    <row r="2199" spans="1:23" ht="12" customHeight="1">
      <c r="A2199" s="517">
        <f t="shared" si="35"/>
        <v>2194</v>
      </c>
      <c r="B2199" s="518" t="s">
        <v>15934</v>
      </c>
      <c r="C2199" s="517">
        <v>1</v>
      </c>
      <c r="D2199" s="525" t="s">
        <v>11031</v>
      </c>
      <c r="E2199" s="525" t="s">
        <v>15734</v>
      </c>
      <c r="F2199" s="346"/>
      <c r="G2199" s="540"/>
      <c r="H2199" s="547"/>
      <c r="I2199" s="365"/>
      <c r="J2199" s="348"/>
      <c r="K2199" s="348"/>
      <c r="L2199" s="348"/>
      <c r="M2199" s="348"/>
      <c r="N2199" s="348"/>
      <c r="O2199" s="348"/>
      <c r="P2199" s="348"/>
      <c r="Q2199" s="348"/>
      <c r="R2199" s="348"/>
      <c r="S2199" s="348"/>
      <c r="T2199" s="348"/>
      <c r="U2199" s="348"/>
      <c r="V2199" s="348"/>
      <c r="W2199" s="348"/>
    </row>
    <row r="2200" spans="1:23" ht="12" customHeight="1">
      <c r="A2200" s="517">
        <f t="shared" si="35"/>
        <v>2195</v>
      </c>
      <c r="B2200" s="518" t="s">
        <v>15935</v>
      </c>
      <c r="C2200" s="517">
        <v>1</v>
      </c>
      <c r="D2200" s="525" t="s">
        <v>11031</v>
      </c>
      <c r="E2200" s="525" t="s">
        <v>15735</v>
      </c>
      <c r="F2200" s="346"/>
      <c r="G2200" s="540"/>
      <c r="H2200" s="547"/>
      <c r="I2200" s="365"/>
      <c r="J2200" s="348"/>
      <c r="K2200" s="348"/>
      <c r="L2200" s="348"/>
      <c r="M2200" s="348"/>
      <c r="N2200" s="348"/>
      <c r="O2200" s="348"/>
      <c r="P2200" s="348"/>
      <c r="Q2200" s="348"/>
      <c r="R2200" s="348"/>
      <c r="S2200" s="348"/>
      <c r="T2200" s="348"/>
      <c r="U2200" s="348"/>
      <c r="V2200" s="348"/>
      <c r="W2200" s="348"/>
    </row>
    <row r="2201" spans="1:23" ht="12" customHeight="1">
      <c r="A2201" s="517">
        <f t="shared" si="35"/>
        <v>2196</v>
      </c>
      <c r="B2201" s="518" t="s">
        <v>11891</v>
      </c>
      <c r="C2201" s="517">
        <v>1</v>
      </c>
      <c r="D2201" s="525" t="s">
        <v>2620</v>
      </c>
      <c r="E2201" s="525" t="s">
        <v>10066</v>
      </c>
      <c r="F2201" s="346"/>
      <c r="G2201" s="540"/>
      <c r="H2201" s="547"/>
      <c r="I2201" s="365"/>
      <c r="J2201" s="348"/>
      <c r="K2201" s="348"/>
      <c r="L2201" s="348"/>
      <c r="M2201" s="348"/>
      <c r="N2201" s="348"/>
      <c r="O2201" s="348"/>
      <c r="P2201" s="348"/>
      <c r="Q2201" s="348"/>
      <c r="R2201" s="348"/>
      <c r="S2201" s="348"/>
      <c r="T2201" s="348"/>
      <c r="U2201" s="348"/>
      <c r="V2201" s="348"/>
      <c r="W2201" s="348"/>
    </row>
    <row r="2202" spans="1:23" ht="12" customHeight="1">
      <c r="A2202" s="517">
        <f t="shared" si="35"/>
        <v>2197</v>
      </c>
      <c r="B2202" s="518" t="s">
        <v>12895</v>
      </c>
      <c r="C2202" s="517" t="s">
        <v>12359</v>
      </c>
      <c r="D2202" s="525" t="s">
        <v>13077</v>
      </c>
      <c r="E2202" s="525" t="s">
        <v>12894</v>
      </c>
      <c r="F2202" s="346"/>
      <c r="G2202" s="540"/>
      <c r="H2202" s="547"/>
      <c r="I2202" s="365"/>
      <c r="J2202" s="348"/>
      <c r="K2202" s="348"/>
      <c r="L2202" s="348"/>
      <c r="M2202" s="348"/>
      <c r="N2202" s="348"/>
      <c r="O2202" s="348"/>
      <c r="P2202" s="348"/>
      <c r="Q2202" s="348"/>
      <c r="R2202" s="348"/>
      <c r="S2202" s="348"/>
      <c r="T2202" s="348"/>
      <c r="U2202" s="348"/>
      <c r="V2202" s="348"/>
      <c r="W2202" s="348"/>
    </row>
    <row r="2203" spans="1:23" ht="12" customHeight="1">
      <c r="A2203" s="517">
        <f t="shared" si="35"/>
        <v>2198</v>
      </c>
      <c r="B2203" s="518" t="s">
        <v>12555</v>
      </c>
      <c r="C2203" s="517">
        <v>1</v>
      </c>
      <c r="D2203" s="525" t="s">
        <v>3669</v>
      </c>
      <c r="E2203" s="525" t="s">
        <v>12554</v>
      </c>
      <c r="F2203" s="346"/>
      <c r="G2203" s="540"/>
      <c r="H2203" s="547"/>
      <c r="I2203" s="365"/>
      <c r="J2203" s="348"/>
      <c r="K2203" s="348"/>
      <c r="L2203" s="348"/>
      <c r="M2203" s="348"/>
      <c r="N2203" s="348"/>
      <c r="O2203" s="348"/>
      <c r="P2203" s="348"/>
      <c r="Q2203" s="348"/>
      <c r="R2203" s="348"/>
      <c r="S2203" s="348"/>
      <c r="T2203" s="348"/>
      <c r="U2203" s="348"/>
      <c r="V2203" s="348"/>
      <c r="W2203" s="348"/>
    </row>
    <row r="2204" spans="1:23" ht="12" customHeight="1">
      <c r="A2204" s="517">
        <f t="shared" si="35"/>
        <v>2199</v>
      </c>
      <c r="B2204" s="518" t="s">
        <v>11489</v>
      </c>
      <c r="C2204" s="517">
        <v>1</v>
      </c>
      <c r="D2204" s="525" t="s">
        <v>11488</v>
      </c>
      <c r="E2204" s="525" t="s">
        <v>11487</v>
      </c>
      <c r="F2204" s="346"/>
      <c r="G2204" s="540"/>
      <c r="H2204" s="547"/>
      <c r="I2204" s="365"/>
      <c r="J2204" s="348"/>
      <c r="K2204" s="348"/>
      <c r="L2204" s="348"/>
      <c r="M2204" s="348"/>
      <c r="N2204" s="348"/>
      <c r="O2204" s="348"/>
      <c r="P2204" s="348"/>
      <c r="Q2204" s="348"/>
      <c r="R2204" s="348"/>
      <c r="S2204" s="348"/>
      <c r="T2204" s="348"/>
      <c r="U2204" s="348"/>
      <c r="V2204" s="348"/>
      <c r="W2204" s="348"/>
    </row>
    <row r="2205" spans="1:23" ht="12" customHeight="1">
      <c r="A2205" s="517">
        <f t="shared" si="35"/>
        <v>2200</v>
      </c>
      <c r="B2205" s="518" t="s">
        <v>11489</v>
      </c>
      <c r="C2205" s="517">
        <v>1</v>
      </c>
      <c r="D2205" s="525" t="s">
        <v>11488</v>
      </c>
      <c r="E2205" s="525" t="s">
        <v>11487</v>
      </c>
      <c r="F2205" s="346"/>
      <c r="G2205" s="540"/>
      <c r="H2205" s="547"/>
      <c r="I2205" s="365"/>
      <c r="J2205" s="348"/>
      <c r="K2205" s="348"/>
      <c r="L2205" s="348"/>
      <c r="M2205" s="348"/>
      <c r="N2205" s="348"/>
      <c r="O2205" s="348"/>
      <c r="P2205" s="348"/>
      <c r="Q2205" s="348"/>
      <c r="R2205" s="348"/>
      <c r="S2205" s="348"/>
      <c r="T2205" s="348"/>
      <c r="U2205" s="348"/>
      <c r="V2205" s="348"/>
      <c r="W2205" s="348"/>
    </row>
    <row r="2206" spans="1:23" ht="12" customHeight="1">
      <c r="A2206" s="517">
        <f t="shared" si="35"/>
        <v>2201</v>
      </c>
      <c r="B2206" s="518" t="s">
        <v>13173</v>
      </c>
      <c r="C2206" s="517" t="s">
        <v>12359</v>
      </c>
      <c r="D2206" s="525" t="s">
        <v>11508</v>
      </c>
      <c r="E2206" s="525" t="s">
        <v>12584</v>
      </c>
      <c r="F2206" s="346"/>
      <c r="G2206" s="540"/>
      <c r="H2206" s="547"/>
      <c r="I2206" s="365"/>
      <c r="J2206" s="348"/>
      <c r="K2206" s="348"/>
      <c r="L2206" s="348"/>
      <c r="M2206" s="348"/>
      <c r="N2206" s="348"/>
      <c r="O2206" s="348"/>
      <c r="P2206" s="348"/>
      <c r="Q2206" s="348"/>
      <c r="R2206" s="348"/>
      <c r="S2206" s="348"/>
      <c r="T2206" s="348"/>
      <c r="U2206" s="348"/>
      <c r="V2206" s="348"/>
      <c r="W2206" s="348"/>
    </row>
    <row r="2207" spans="1:23" ht="12" customHeight="1">
      <c r="A2207" s="517">
        <f t="shared" si="35"/>
        <v>2202</v>
      </c>
      <c r="B2207" s="518" t="s">
        <v>13086</v>
      </c>
      <c r="C2207" s="517" t="s">
        <v>12359</v>
      </c>
      <c r="D2207" s="525" t="s">
        <v>13084</v>
      </c>
      <c r="E2207" s="525" t="s">
        <v>10066</v>
      </c>
      <c r="F2207" s="346"/>
      <c r="G2207" s="540"/>
      <c r="H2207" s="547"/>
      <c r="I2207" s="365"/>
      <c r="J2207" s="348"/>
      <c r="K2207" s="348"/>
      <c r="L2207" s="348"/>
      <c r="M2207" s="348"/>
      <c r="N2207" s="348"/>
      <c r="O2207" s="348"/>
      <c r="P2207" s="348"/>
      <c r="Q2207" s="348"/>
      <c r="R2207" s="348"/>
      <c r="S2207" s="348"/>
      <c r="T2207" s="348"/>
      <c r="U2207" s="348"/>
      <c r="V2207" s="348"/>
      <c r="W2207" s="348"/>
    </row>
    <row r="2208" spans="1:23" ht="12" customHeight="1">
      <c r="A2208" s="517">
        <f t="shared" si="35"/>
        <v>2203</v>
      </c>
      <c r="B2208" s="518" t="s">
        <v>15284</v>
      </c>
      <c r="C2208" s="517">
        <v>1</v>
      </c>
      <c r="D2208" s="525" t="s">
        <v>1317</v>
      </c>
      <c r="E2208" s="525" t="s">
        <v>11687</v>
      </c>
      <c r="F2208" s="346"/>
      <c r="G2208" s="540"/>
      <c r="H2208" s="547"/>
      <c r="I2208" s="365"/>
      <c r="J2208" s="348"/>
      <c r="K2208" s="348"/>
      <c r="L2208" s="348"/>
      <c r="M2208" s="348"/>
      <c r="N2208" s="348"/>
      <c r="O2208" s="348"/>
      <c r="P2208" s="348"/>
      <c r="Q2208" s="348"/>
      <c r="R2208" s="348"/>
      <c r="S2208" s="348"/>
      <c r="T2208" s="348"/>
      <c r="U2208" s="348"/>
      <c r="V2208" s="348"/>
      <c r="W2208" s="348"/>
    </row>
    <row r="2209" spans="1:23" ht="12" customHeight="1">
      <c r="A2209" s="517">
        <f t="shared" si="35"/>
        <v>2204</v>
      </c>
      <c r="B2209" s="518" t="s">
        <v>10704</v>
      </c>
      <c r="C2209" s="517">
        <v>1</v>
      </c>
      <c r="D2209" s="525" t="s">
        <v>10701</v>
      </c>
      <c r="E2209" s="525" t="s">
        <v>10703</v>
      </c>
      <c r="F2209" s="346"/>
      <c r="G2209" s="540"/>
      <c r="H2209" s="547"/>
      <c r="I2209" s="365"/>
      <c r="J2209" s="348"/>
      <c r="K2209" s="348"/>
      <c r="L2209" s="348"/>
      <c r="M2209" s="348"/>
      <c r="N2209" s="348"/>
      <c r="O2209" s="348"/>
      <c r="P2209" s="348"/>
      <c r="Q2209" s="348"/>
      <c r="R2209" s="348"/>
      <c r="S2209" s="348"/>
      <c r="T2209" s="348"/>
      <c r="U2209" s="348"/>
      <c r="V2209" s="348"/>
      <c r="W2209" s="348"/>
    </row>
    <row r="2210" spans="1:23" ht="12" customHeight="1">
      <c r="A2210" s="517">
        <f t="shared" si="35"/>
        <v>2205</v>
      </c>
      <c r="B2210" s="518" t="s">
        <v>10704</v>
      </c>
      <c r="C2210" s="517">
        <v>1</v>
      </c>
      <c r="D2210" s="525" t="s">
        <v>10701</v>
      </c>
      <c r="E2210" s="525" t="s">
        <v>10703</v>
      </c>
      <c r="F2210" s="346"/>
      <c r="G2210" s="540"/>
      <c r="H2210" s="547"/>
      <c r="I2210" s="365"/>
      <c r="J2210" s="348"/>
      <c r="K2210" s="348"/>
      <c r="L2210" s="348"/>
      <c r="M2210" s="348"/>
      <c r="N2210" s="348"/>
      <c r="O2210" s="348"/>
      <c r="P2210" s="348"/>
      <c r="Q2210" s="348"/>
      <c r="R2210" s="348"/>
      <c r="S2210" s="348"/>
      <c r="T2210" s="348"/>
      <c r="U2210" s="348"/>
      <c r="V2210" s="348"/>
      <c r="W2210" s="348"/>
    </row>
    <row r="2211" spans="1:23" ht="12" customHeight="1">
      <c r="A2211" s="517">
        <f t="shared" si="35"/>
        <v>2206</v>
      </c>
      <c r="B2211" s="518" t="s">
        <v>10704</v>
      </c>
      <c r="C2211" s="517">
        <v>1</v>
      </c>
      <c r="D2211" s="525" t="s">
        <v>10701</v>
      </c>
      <c r="E2211" s="525" t="s">
        <v>10703</v>
      </c>
      <c r="F2211" s="346"/>
      <c r="G2211" s="540"/>
      <c r="H2211" s="547"/>
      <c r="I2211" s="365"/>
      <c r="J2211" s="348"/>
      <c r="K2211" s="348"/>
      <c r="L2211" s="348"/>
      <c r="M2211" s="348"/>
      <c r="N2211" s="348"/>
      <c r="O2211" s="348"/>
      <c r="P2211" s="348"/>
      <c r="Q2211" s="348"/>
      <c r="R2211" s="348"/>
      <c r="S2211" s="348"/>
      <c r="T2211" s="348"/>
      <c r="U2211" s="348"/>
      <c r="V2211" s="348"/>
      <c r="W2211" s="348"/>
    </row>
    <row r="2212" spans="1:23" ht="12" customHeight="1">
      <c r="A2212" s="517">
        <f t="shared" si="35"/>
        <v>2207</v>
      </c>
      <c r="B2212" s="518" t="s">
        <v>10704</v>
      </c>
      <c r="C2212" s="517">
        <v>1</v>
      </c>
      <c r="D2212" s="525" t="s">
        <v>10701</v>
      </c>
      <c r="E2212" s="525" t="s">
        <v>10703</v>
      </c>
      <c r="F2212" s="346"/>
      <c r="G2212" s="540"/>
      <c r="H2212" s="547"/>
      <c r="I2212" s="365"/>
      <c r="J2212" s="348"/>
      <c r="K2212" s="348"/>
      <c r="L2212" s="348"/>
      <c r="M2212" s="348"/>
      <c r="N2212" s="348"/>
      <c r="O2212" s="348"/>
      <c r="P2212" s="348"/>
      <c r="Q2212" s="348"/>
      <c r="R2212" s="348"/>
      <c r="S2212" s="348"/>
      <c r="T2212" s="348"/>
      <c r="U2212" s="348"/>
      <c r="V2212" s="348"/>
      <c r="W2212" s="348"/>
    </row>
    <row r="2213" spans="1:23" ht="12" customHeight="1">
      <c r="A2213" s="517">
        <f t="shared" si="35"/>
        <v>2208</v>
      </c>
      <c r="B2213" s="518" t="s">
        <v>10704</v>
      </c>
      <c r="C2213" s="517">
        <v>1</v>
      </c>
      <c r="D2213" s="525" t="s">
        <v>10701</v>
      </c>
      <c r="E2213" s="525" t="s">
        <v>10703</v>
      </c>
      <c r="F2213" s="346"/>
      <c r="G2213" s="540"/>
      <c r="H2213" s="547"/>
      <c r="I2213" s="365"/>
      <c r="J2213" s="348"/>
      <c r="K2213" s="348"/>
      <c r="L2213" s="348"/>
      <c r="M2213" s="348"/>
      <c r="N2213" s="348"/>
      <c r="O2213" s="348"/>
      <c r="P2213" s="348"/>
      <c r="Q2213" s="348"/>
      <c r="R2213" s="348"/>
      <c r="S2213" s="348"/>
      <c r="T2213" s="348"/>
      <c r="U2213" s="348"/>
      <c r="V2213" s="348"/>
      <c r="W2213" s="348"/>
    </row>
    <row r="2214" spans="1:23" ht="12" customHeight="1">
      <c r="A2214" s="517">
        <f t="shared" si="35"/>
        <v>2209</v>
      </c>
      <c r="B2214" s="518" t="s">
        <v>15285</v>
      </c>
      <c r="C2214" s="517">
        <v>1</v>
      </c>
      <c r="D2214" s="525" t="s">
        <v>10153</v>
      </c>
      <c r="E2214" s="525" t="s">
        <v>11877</v>
      </c>
      <c r="F2214" s="346"/>
      <c r="G2214" s="540"/>
      <c r="H2214" s="547"/>
      <c r="I2214" s="365"/>
      <c r="J2214" s="348"/>
      <c r="K2214" s="348"/>
      <c r="L2214" s="348"/>
      <c r="M2214" s="348"/>
      <c r="N2214" s="348"/>
      <c r="O2214" s="348"/>
      <c r="P2214" s="348"/>
      <c r="Q2214" s="348"/>
      <c r="R2214" s="348"/>
      <c r="S2214" s="348"/>
      <c r="T2214" s="348"/>
      <c r="U2214" s="348"/>
      <c r="V2214" s="348"/>
      <c r="W2214" s="348"/>
    </row>
    <row r="2215" spans="1:23" ht="12" customHeight="1">
      <c r="A2215" s="517">
        <f t="shared" si="35"/>
        <v>2210</v>
      </c>
      <c r="B2215" s="518" t="s">
        <v>15936</v>
      </c>
      <c r="C2215" s="517" t="s">
        <v>12359</v>
      </c>
      <c r="D2215" s="525" t="s">
        <v>10193</v>
      </c>
      <c r="E2215" s="525" t="s">
        <v>13198</v>
      </c>
      <c r="F2215" s="346"/>
      <c r="G2215" s="540"/>
      <c r="H2215" s="547"/>
      <c r="I2215" s="365"/>
      <c r="J2215" s="348"/>
      <c r="K2215" s="348"/>
      <c r="L2215" s="348"/>
      <c r="M2215" s="348"/>
      <c r="N2215" s="348"/>
      <c r="O2215" s="348"/>
      <c r="P2215" s="348"/>
      <c r="Q2215" s="348"/>
      <c r="R2215" s="348"/>
      <c r="S2215" s="348"/>
      <c r="T2215" s="348"/>
      <c r="U2215" s="348"/>
      <c r="V2215" s="348"/>
      <c r="W2215" s="348"/>
    </row>
    <row r="2216" spans="1:23" ht="12" customHeight="1">
      <c r="A2216" s="517">
        <f t="shared" si="35"/>
        <v>2211</v>
      </c>
      <c r="B2216" s="518" t="s">
        <v>13199</v>
      </c>
      <c r="C2216" s="517" t="s">
        <v>12359</v>
      </c>
      <c r="D2216" s="525" t="s">
        <v>10193</v>
      </c>
      <c r="E2216" s="525" t="s">
        <v>13198</v>
      </c>
      <c r="F2216" s="346"/>
      <c r="G2216" s="540"/>
      <c r="H2216" s="547"/>
      <c r="I2216" s="365"/>
      <c r="J2216" s="348"/>
      <c r="K2216" s="348"/>
      <c r="L2216" s="348"/>
      <c r="M2216" s="348"/>
      <c r="N2216" s="348"/>
      <c r="O2216" s="348"/>
      <c r="P2216" s="348"/>
      <c r="Q2216" s="348"/>
      <c r="R2216" s="348"/>
      <c r="S2216" s="348"/>
      <c r="T2216" s="348"/>
      <c r="U2216" s="348"/>
      <c r="V2216" s="348"/>
      <c r="W2216" s="348"/>
    </row>
    <row r="2217" spans="1:23" ht="12" customHeight="1">
      <c r="A2217" s="517">
        <f t="shared" si="35"/>
        <v>2212</v>
      </c>
      <c r="B2217" s="518" t="s">
        <v>13199</v>
      </c>
      <c r="C2217" s="517" t="s">
        <v>12359</v>
      </c>
      <c r="D2217" s="525" t="s">
        <v>10193</v>
      </c>
      <c r="E2217" s="525" t="s">
        <v>13198</v>
      </c>
      <c r="F2217" s="346"/>
      <c r="G2217" s="540"/>
      <c r="H2217" s="547"/>
      <c r="I2217" s="365"/>
      <c r="J2217" s="348"/>
      <c r="K2217" s="348"/>
      <c r="L2217" s="348"/>
      <c r="M2217" s="348"/>
      <c r="N2217" s="348"/>
      <c r="O2217" s="348"/>
      <c r="P2217" s="348"/>
      <c r="Q2217" s="348"/>
      <c r="R2217" s="348"/>
      <c r="S2217" s="348"/>
      <c r="T2217" s="348"/>
      <c r="U2217" s="348"/>
      <c r="V2217" s="348"/>
      <c r="W2217" s="348"/>
    </row>
    <row r="2218" spans="1:23" ht="12" customHeight="1">
      <c r="A2218" s="517">
        <f t="shared" si="35"/>
        <v>2213</v>
      </c>
      <c r="B2218" s="518" t="s">
        <v>13199</v>
      </c>
      <c r="C2218" s="517" t="s">
        <v>12359</v>
      </c>
      <c r="D2218" s="525" t="s">
        <v>10193</v>
      </c>
      <c r="E2218" s="525" t="s">
        <v>13198</v>
      </c>
      <c r="F2218" s="346"/>
      <c r="G2218" s="540"/>
      <c r="H2218" s="547"/>
      <c r="I2218" s="365"/>
      <c r="J2218" s="348"/>
      <c r="K2218" s="348"/>
      <c r="L2218" s="348"/>
      <c r="M2218" s="348"/>
      <c r="N2218" s="348"/>
      <c r="O2218" s="348"/>
      <c r="P2218" s="348"/>
      <c r="Q2218" s="348"/>
      <c r="R2218" s="348"/>
      <c r="S2218" s="348"/>
      <c r="T2218" s="348"/>
      <c r="U2218" s="348"/>
      <c r="V2218" s="348"/>
      <c r="W2218" s="348"/>
    </row>
    <row r="2219" spans="1:23" ht="12" customHeight="1">
      <c r="A2219" s="517">
        <f t="shared" si="35"/>
        <v>2214</v>
      </c>
      <c r="B2219" s="518" t="s">
        <v>13199</v>
      </c>
      <c r="C2219" s="517" t="s">
        <v>12359</v>
      </c>
      <c r="D2219" s="525" t="s">
        <v>10193</v>
      </c>
      <c r="E2219" s="525" t="s">
        <v>13198</v>
      </c>
      <c r="F2219" s="346"/>
      <c r="G2219" s="540"/>
      <c r="H2219" s="547"/>
      <c r="I2219" s="365"/>
      <c r="J2219" s="348"/>
      <c r="K2219" s="348"/>
      <c r="L2219" s="348"/>
      <c r="M2219" s="348"/>
      <c r="N2219" s="348"/>
      <c r="O2219" s="348"/>
      <c r="P2219" s="348"/>
      <c r="Q2219" s="348"/>
      <c r="R2219" s="348"/>
      <c r="S2219" s="348"/>
      <c r="T2219" s="348"/>
      <c r="U2219" s="348"/>
      <c r="V2219" s="348"/>
      <c r="W2219" s="348"/>
    </row>
    <row r="2220" spans="1:23" ht="12" customHeight="1">
      <c r="A2220" s="517">
        <f t="shared" si="35"/>
        <v>2215</v>
      </c>
      <c r="B2220" s="518" t="s">
        <v>13199</v>
      </c>
      <c r="C2220" s="517" t="s">
        <v>12359</v>
      </c>
      <c r="D2220" s="525" t="s">
        <v>10193</v>
      </c>
      <c r="E2220" s="525" t="s">
        <v>13198</v>
      </c>
      <c r="F2220" s="346"/>
      <c r="G2220" s="540"/>
      <c r="H2220" s="547"/>
      <c r="I2220" s="365"/>
      <c r="J2220" s="348"/>
      <c r="K2220" s="348"/>
      <c r="L2220" s="348"/>
      <c r="M2220" s="348"/>
      <c r="N2220" s="348"/>
      <c r="O2220" s="348"/>
      <c r="P2220" s="348"/>
      <c r="Q2220" s="348"/>
      <c r="R2220" s="348"/>
      <c r="S2220" s="348"/>
      <c r="T2220" s="348"/>
      <c r="U2220" s="348"/>
      <c r="V2220" s="348"/>
      <c r="W2220" s="348"/>
    </row>
    <row r="2221" spans="1:23" ht="12" customHeight="1">
      <c r="A2221" s="517">
        <f t="shared" si="35"/>
        <v>2216</v>
      </c>
      <c r="B2221" s="518" t="s">
        <v>15286</v>
      </c>
      <c r="C2221" s="517">
        <v>1</v>
      </c>
      <c r="D2221" s="525" t="s">
        <v>10116</v>
      </c>
      <c r="E2221" s="525" t="s">
        <v>12029</v>
      </c>
      <c r="F2221" s="346"/>
      <c r="G2221" s="540"/>
      <c r="H2221" s="547"/>
      <c r="I2221" s="365"/>
      <c r="J2221" s="348"/>
      <c r="K2221" s="348"/>
      <c r="L2221" s="348"/>
      <c r="M2221" s="348"/>
      <c r="N2221" s="348"/>
      <c r="O2221" s="348"/>
      <c r="P2221" s="348"/>
      <c r="Q2221" s="348"/>
      <c r="R2221" s="348"/>
      <c r="S2221" s="348"/>
      <c r="T2221" s="348"/>
      <c r="U2221" s="348"/>
      <c r="V2221" s="348"/>
      <c r="W2221" s="348"/>
    </row>
    <row r="2222" spans="1:23" ht="12" customHeight="1">
      <c r="A2222" s="517">
        <f t="shared" si="35"/>
        <v>2217</v>
      </c>
      <c r="B2222" s="518" t="s">
        <v>12206</v>
      </c>
      <c r="C2222" s="517">
        <v>2</v>
      </c>
      <c r="D2222" s="525" t="s">
        <v>10375</v>
      </c>
      <c r="E2222" s="525" t="s">
        <v>11527</v>
      </c>
      <c r="F2222" s="346"/>
      <c r="G2222" s="540"/>
      <c r="H2222" s="547"/>
      <c r="I2222" s="365"/>
      <c r="J2222" s="348"/>
      <c r="K2222" s="348"/>
      <c r="L2222" s="348"/>
      <c r="M2222" s="348"/>
      <c r="N2222" s="348"/>
      <c r="O2222" s="348"/>
      <c r="P2222" s="348"/>
      <c r="Q2222" s="348"/>
      <c r="R2222" s="348"/>
      <c r="S2222" s="348"/>
      <c r="T2222" s="348"/>
      <c r="U2222" s="348"/>
      <c r="V2222" s="348"/>
      <c r="W2222" s="348"/>
    </row>
    <row r="2223" spans="1:23" ht="12" customHeight="1">
      <c r="A2223" s="517">
        <f t="shared" si="35"/>
        <v>2218</v>
      </c>
      <c r="B2223" s="518" t="s">
        <v>10087</v>
      </c>
      <c r="C2223" s="517">
        <v>1</v>
      </c>
      <c r="D2223" s="525" t="s">
        <v>10803</v>
      </c>
      <c r="E2223" s="525" t="s">
        <v>10086</v>
      </c>
      <c r="F2223" s="346"/>
      <c r="G2223" s="540"/>
      <c r="H2223" s="547"/>
      <c r="I2223" s="365"/>
      <c r="J2223" s="348"/>
      <c r="K2223" s="348"/>
      <c r="L2223" s="348"/>
      <c r="M2223" s="348"/>
      <c r="N2223" s="348"/>
      <c r="O2223" s="348"/>
      <c r="P2223" s="348"/>
      <c r="Q2223" s="348"/>
      <c r="R2223" s="348"/>
      <c r="S2223" s="348"/>
      <c r="T2223" s="348"/>
      <c r="U2223" s="348"/>
      <c r="V2223" s="348"/>
      <c r="W2223" s="348"/>
    </row>
    <row r="2224" spans="1:23" ht="12" customHeight="1">
      <c r="A2224" s="517">
        <f t="shared" si="35"/>
        <v>2219</v>
      </c>
      <c r="B2224" s="518" t="s">
        <v>11862</v>
      </c>
      <c r="C2224" s="517">
        <v>1</v>
      </c>
      <c r="D2224" s="525" t="s">
        <v>11861</v>
      </c>
      <c r="E2224" s="525" t="s">
        <v>11860</v>
      </c>
      <c r="F2224" s="346"/>
      <c r="G2224" s="540"/>
      <c r="H2224" s="547"/>
      <c r="I2224" s="365"/>
      <c r="J2224" s="348"/>
      <c r="K2224" s="348"/>
      <c r="L2224" s="348"/>
      <c r="M2224" s="348"/>
      <c r="N2224" s="348"/>
      <c r="O2224" s="348"/>
      <c r="P2224" s="348"/>
      <c r="Q2224" s="348"/>
      <c r="R2224" s="348"/>
      <c r="S2224" s="348"/>
      <c r="T2224" s="348"/>
      <c r="U2224" s="348"/>
      <c r="V2224" s="348"/>
      <c r="W2224" s="348"/>
    </row>
    <row r="2225" spans="1:23" ht="12" customHeight="1">
      <c r="A2225" s="517">
        <f t="shared" si="35"/>
        <v>2220</v>
      </c>
      <c r="B2225" s="518" t="s">
        <v>13557</v>
      </c>
      <c r="C2225" s="517" t="s">
        <v>12359</v>
      </c>
      <c r="D2225" s="525" t="s">
        <v>10067</v>
      </c>
      <c r="E2225" s="525" t="s">
        <v>13556</v>
      </c>
      <c r="F2225" s="346"/>
      <c r="G2225" s="540"/>
      <c r="H2225" s="547"/>
      <c r="I2225" s="365"/>
      <c r="J2225" s="348"/>
      <c r="K2225" s="348"/>
      <c r="L2225" s="348"/>
      <c r="M2225" s="348"/>
      <c r="N2225" s="348"/>
      <c r="O2225" s="348"/>
      <c r="P2225" s="348"/>
      <c r="Q2225" s="348"/>
      <c r="R2225" s="348"/>
      <c r="S2225" s="348"/>
      <c r="T2225" s="348"/>
      <c r="U2225" s="348"/>
      <c r="V2225" s="348"/>
      <c r="W2225" s="348"/>
    </row>
    <row r="2226" spans="1:23" ht="12" customHeight="1">
      <c r="A2226" s="517">
        <f t="shared" si="35"/>
        <v>2221</v>
      </c>
      <c r="B2226" s="518" t="s">
        <v>13557</v>
      </c>
      <c r="C2226" s="517" t="s">
        <v>12359</v>
      </c>
      <c r="D2226" s="525" t="s">
        <v>10067</v>
      </c>
      <c r="E2226" s="525" t="s">
        <v>13556</v>
      </c>
      <c r="F2226" s="346"/>
      <c r="G2226" s="540"/>
      <c r="H2226" s="547"/>
      <c r="I2226" s="365"/>
      <c r="J2226" s="348"/>
      <c r="K2226" s="348"/>
      <c r="L2226" s="348"/>
      <c r="M2226" s="348"/>
      <c r="N2226" s="348"/>
      <c r="O2226" s="348"/>
      <c r="P2226" s="348"/>
      <c r="Q2226" s="348"/>
      <c r="R2226" s="348"/>
      <c r="S2226" s="348"/>
      <c r="T2226" s="348"/>
      <c r="U2226" s="348"/>
      <c r="V2226" s="348"/>
      <c r="W2226" s="348"/>
    </row>
    <row r="2227" spans="1:23" ht="12" customHeight="1">
      <c r="A2227" s="517">
        <f t="shared" si="35"/>
        <v>2222</v>
      </c>
      <c r="B2227" s="518" t="s">
        <v>13446</v>
      </c>
      <c r="C2227" s="517" t="s">
        <v>12359</v>
      </c>
      <c r="D2227" s="525" t="s">
        <v>10067</v>
      </c>
      <c r="E2227" s="525" t="s">
        <v>13481</v>
      </c>
      <c r="F2227" s="346"/>
      <c r="G2227" s="540"/>
      <c r="H2227" s="547"/>
      <c r="I2227" s="365"/>
      <c r="J2227" s="348"/>
      <c r="K2227" s="348"/>
      <c r="L2227" s="348"/>
      <c r="M2227" s="348"/>
      <c r="N2227" s="348"/>
      <c r="O2227" s="348"/>
      <c r="P2227" s="348"/>
      <c r="Q2227" s="348"/>
      <c r="R2227" s="348"/>
      <c r="S2227" s="348"/>
      <c r="T2227" s="348"/>
      <c r="U2227" s="348"/>
      <c r="V2227" s="348"/>
      <c r="W2227" s="348"/>
    </row>
    <row r="2228" spans="1:23" ht="12" customHeight="1">
      <c r="A2228" s="517">
        <f t="shared" si="35"/>
        <v>2223</v>
      </c>
      <c r="B2228" s="518" t="s">
        <v>13446</v>
      </c>
      <c r="C2228" s="517" t="s">
        <v>12359</v>
      </c>
      <c r="D2228" s="525" t="s">
        <v>10067</v>
      </c>
      <c r="E2228" s="525" t="s">
        <v>13445</v>
      </c>
      <c r="F2228" s="346"/>
      <c r="G2228" s="540"/>
      <c r="H2228" s="547"/>
      <c r="I2228" s="365"/>
      <c r="J2228" s="348"/>
      <c r="K2228" s="348"/>
      <c r="L2228" s="348"/>
      <c r="M2228" s="348"/>
      <c r="N2228" s="348"/>
      <c r="O2228" s="348"/>
      <c r="P2228" s="348"/>
      <c r="Q2228" s="348"/>
      <c r="R2228" s="348"/>
      <c r="S2228" s="348"/>
      <c r="T2228" s="348"/>
      <c r="U2228" s="348"/>
      <c r="V2228" s="348"/>
      <c r="W2228" s="348"/>
    </row>
    <row r="2229" spans="1:23" ht="12" customHeight="1">
      <c r="A2229" s="517">
        <f t="shared" si="35"/>
        <v>2224</v>
      </c>
      <c r="B2229" s="518" t="s">
        <v>13446</v>
      </c>
      <c r="C2229" s="517" t="s">
        <v>12359</v>
      </c>
      <c r="D2229" s="525" t="s">
        <v>10067</v>
      </c>
      <c r="E2229" s="525" t="s">
        <v>13445</v>
      </c>
      <c r="F2229" s="346"/>
      <c r="G2229" s="540"/>
      <c r="H2229" s="547"/>
      <c r="I2229" s="365"/>
      <c r="J2229" s="348"/>
      <c r="K2229" s="348"/>
      <c r="L2229" s="348"/>
      <c r="M2229" s="348"/>
      <c r="N2229" s="348"/>
      <c r="O2229" s="348"/>
      <c r="P2229" s="348"/>
      <c r="Q2229" s="348"/>
      <c r="R2229" s="348"/>
      <c r="S2229" s="348"/>
      <c r="T2229" s="348"/>
      <c r="U2229" s="348"/>
      <c r="V2229" s="348"/>
      <c r="W2229" s="348"/>
    </row>
    <row r="2230" spans="1:23" ht="12" customHeight="1">
      <c r="A2230" s="517">
        <f t="shared" si="35"/>
        <v>2225</v>
      </c>
      <c r="B2230" s="518" t="s">
        <v>13446</v>
      </c>
      <c r="C2230" s="517" t="s">
        <v>12359</v>
      </c>
      <c r="D2230" s="525" t="s">
        <v>10067</v>
      </c>
      <c r="E2230" s="525" t="s">
        <v>13445</v>
      </c>
      <c r="F2230" s="346"/>
      <c r="G2230" s="540"/>
      <c r="H2230" s="547"/>
      <c r="I2230" s="365"/>
      <c r="J2230" s="348"/>
      <c r="K2230" s="348"/>
      <c r="L2230" s="348"/>
      <c r="M2230" s="348"/>
      <c r="N2230" s="348"/>
      <c r="O2230" s="348"/>
      <c r="P2230" s="348"/>
      <c r="Q2230" s="348"/>
      <c r="R2230" s="348"/>
      <c r="S2230" s="348"/>
      <c r="T2230" s="348"/>
      <c r="U2230" s="348"/>
      <c r="V2230" s="348"/>
      <c r="W2230" s="348"/>
    </row>
    <row r="2231" spans="1:23" ht="12" customHeight="1">
      <c r="A2231" s="517">
        <f t="shared" si="35"/>
        <v>2226</v>
      </c>
      <c r="B2231" s="518" t="s">
        <v>13446</v>
      </c>
      <c r="C2231" s="517" t="s">
        <v>12359</v>
      </c>
      <c r="D2231" s="525" t="s">
        <v>10067</v>
      </c>
      <c r="E2231" s="525" t="s">
        <v>13445</v>
      </c>
      <c r="F2231" s="346"/>
      <c r="G2231" s="540"/>
      <c r="H2231" s="547"/>
      <c r="I2231" s="365"/>
      <c r="J2231" s="348"/>
      <c r="K2231" s="348"/>
      <c r="L2231" s="348"/>
      <c r="M2231" s="348"/>
      <c r="N2231" s="348"/>
      <c r="O2231" s="348"/>
      <c r="P2231" s="348"/>
      <c r="Q2231" s="348"/>
      <c r="R2231" s="348"/>
      <c r="S2231" s="348"/>
      <c r="T2231" s="348"/>
      <c r="U2231" s="348"/>
      <c r="V2231" s="348"/>
      <c r="W2231" s="348"/>
    </row>
    <row r="2232" spans="1:23" ht="12" customHeight="1">
      <c r="A2232" s="517">
        <f t="shared" si="35"/>
        <v>2227</v>
      </c>
      <c r="B2232" s="518" t="s">
        <v>13446</v>
      </c>
      <c r="C2232" s="517" t="s">
        <v>12359</v>
      </c>
      <c r="D2232" s="525" t="s">
        <v>10067</v>
      </c>
      <c r="E2232" s="525" t="s">
        <v>13445</v>
      </c>
      <c r="F2232" s="346"/>
      <c r="G2232" s="540"/>
      <c r="H2232" s="547"/>
      <c r="I2232" s="365"/>
      <c r="J2232" s="348"/>
      <c r="K2232" s="348"/>
      <c r="L2232" s="348"/>
      <c r="M2232" s="348"/>
      <c r="N2232" s="348"/>
      <c r="O2232" s="348"/>
      <c r="P2232" s="348"/>
      <c r="Q2232" s="348"/>
      <c r="R2232" s="348"/>
      <c r="S2232" s="348"/>
      <c r="T2232" s="348"/>
      <c r="U2232" s="348"/>
      <c r="V2232" s="348"/>
      <c r="W2232" s="348"/>
    </row>
    <row r="2233" spans="1:23" ht="12" customHeight="1">
      <c r="A2233" s="517">
        <f t="shared" si="35"/>
        <v>2228</v>
      </c>
      <c r="B2233" s="518" t="s">
        <v>11270</v>
      </c>
      <c r="C2233" s="517">
        <v>1</v>
      </c>
      <c r="D2233" s="525" t="s">
        <v>11269</v>
      </c>
      <c r="E2233" s="525" t="s">
        <v>11268</v>
      </c>
      <c r="F2233" s="346"/>
      <c r="G2233" s="540"/>
      <c r="H2233" s="547"/>
      <c r="I2233" s="365"/>
      <c r="J2233" s="348"/>
      <c r="K2233" s="348"/>
      <c r="L2233" s="348"/>
      <c r="M2233" s="348"/>
      <c r="N2233" s="348"/>
      <c r="O2233" s="348"/>
      <c r="P2233" s="348"/>
      <c r="Q2233" s="348"/>
      <c r="R2233" s="348"/>
      <c r="S2233" s="348"/>
      <c r="T2233" s="348"/>
      <c r="U2233" s="348"/>
      <c r="V2233" s="348"/>
      <c r="W2233" s="348"/>
    </row>
    <row r="2234" spans="1:23" ht="12" customHeight="1">
      <c r="A2234" s="517">
        <f t="shared" si="35"/>
        <v>2229</v>
      </c>
      <c r="B2234" s="518" t="s">
        <v>15937</v>
      </c>
      <c r="C2234" s="517">
        <v>1</v>
      </c>
      <c r="D2234" s="525" t="s">
        <v>11998</v>
      </c>
      <c r="E2234" s="525" t="s">
        <v>11997</v>
      </c>
      <c r="F2234" s="346"/>
      <c r="G2234" s="540"/>
      <c r="H2234" s="547"/>
      <c r="I2234" s="365"/>
      <c r="J2234" s="348"/>
      <c r="K2234" s="348"/>
      <c r="L2234" s="348"/>
      <c r="M2234" s="348"/>
      <c r="N2234" s="348"/>
      <c r="O2234" s="348"/>
      <c r="P2234" s="348"/>
      <c r="Q2234" s="348"/>
      <c r="R2234" s="348"/>
      <c r="S2234" s="348"/>
      <c r="T2234" s="348"/>
      <c r="U2234" s="348"/>
      <c r="V2234" s="348"/>
      <c r="W2234" s="348"/>
    </row>
    <row r="2235" spans="1:23" ht="12" customHeight="1">
      <c r="A2235" s="517">
        <f t="shared" si="35"/>
        <v>2230</v>
      </c>
      <c r="B2235" s="518" t="s">
        <v>15937</v>
      </c>
      <c r="C2235" s="517">
        <v>1</v>
      </c>
      <c r="D2235" s="525" t="s">
        <v>11998</v>
      </c>
      <c r="E2235" s="525" t="s">
        <v>11997</v>
      </c>
      <c r="F2235" s="346"/>
      <c r="G2235" s="540"/>
      <c r="H2235" s="547"/>
      <c r="I2235" s="365"/>
      <c r="J2235" s="348"/>
      <c r="K2235" s="348"/>
      <c r="L2235" s="348"/>
      <c r="M2235" s="348"/>
      <c r="N2235" s="348"/>
      <c r="O2235" s="348"/>
      <c r="P2235" s="348"/>
      <c r="Q2235" s="348"/>
      <c r="R2235" s="348"/>
      <c r="S2235" s="348"/>
      <c r="T2235" s="348"/>
      <c r="U2235" s="348"/>
      <c r="V2235" s="348"/>
      <c r="W2235" s="348"/>
    </row>
    <row r="2236" spans="1:23" ht="12" customHeight="1">
      <c r="A2236" s="517">
        <f t="shared" si="35"/>
        <v>2231</v>
      </c>
      <c r="B2236" s="518" t="s">
        <v>15937</v>
      </c>
      <c r="C2236" s="517">
        <v>1</v>
      </c>
      <c r="D2236" s="525" t="s">
        <v>11998</v>
      </c>
      <c r="E2236" s="525" t="s">
        <v>11997</v>
      </c>
      <c r="F2236" s="346"/>
      <c r="G2236" s="540"/>
      <c r="H2236" s="547"/>
      <c r="I2236" s="365"/>
      <c r="J2236" s="348"/>
      <c r="K2236" s="348"/>
      <c r="L2236" s="348"/>
      <c r="M2236" s="348"/>
      <c r="N2236" s="348"/>
      <c r="O2236" s="348"/>
      <c r="P2236" s="348"/>
      <c r="Q2236" s="348"/>
      <c r="R2236" s="348"/>
      <c r="S2236" s="348"/>
      <c r="T2236" s="348"/>
      <c r="U2236" s="348"/>
      <c r="V2236" s="348"/>
      <c r="W2236" s="348"/>
    </row>
    <row r="2237" spans="1:23" ht="12" customHeight="1">
      <c r="A2237" s="517">
        <f t="shared" si="35"/>
        <v>2232</v>
      </c>
      <c r="B2237" s="518" t="s">
        <v>15937</v>
      </c>
      <c r="C2237" s="517">
        <v>1</v>
      </c>
      <c r="D2237" s="525" t="s">
        <v>11998</v>
      </c>
      <c r="E2237" s="525" t="s">
        <v>11997</v>
      </c>
      <c r="F2237" s="346"/>
      <c r="G2237" s="540"/>
      <c r="H2237" s="547"/>
      <c r="I2237" s="365"/>
      <c r="J2237" s="348"/>
      <c r="K2237" s="348"/>
      <c r="L2237" s="348"/>
      <c r="M2237" s="348"/>
      <c r="N2237" s="348"/>
      <c r="O2237" s="348"/>
      <c r="P2237" s="348"/>
      <c r="Q2237" s="348"/>
      <c r="R2237" s="348"/>
      <c r="S2237" s="348"/>
      <c r="T2237" s="348"/>
      <c r="U2237" s="348"/>
      <c r="V2237" s="348"/>
      <c r="W2237" s="348"/>
    </row>
    <row r="2238" spans="1:23" ht="12" customHeight="1">
      <c r="A2238" s="517">
        <f t="shared" si="35"/>
        <v>2233</v>
      </c>
      <c r="B2238" s="518" t="s">
        <v>15937</v>
      </c>
      <c r="C2238" s="517">
        <v>1</v>
      </c>
      <c r="D2238" s="525" t="s">
        <v>11998</v>
      </c>
      <c r="E2238" s="525" t="s">
        <v>11997</v>
      </c>
      <c r="F2238" s="346"/>
      <c r="G2238" s="540"/>
      <c r="H2238" s="547"/>
      <c r="I2238" s="365"/>
      <c r="J2238" s="348"/>
      <c r="K2238" s="348"/>
      <c r="L2238" s="348"/>
      <c r="M2238" s="348"/>
      <c r="N2238" s="348"/>
      <c r="O2238" s="348"/>
      <c r="P2238" s="348"/>
      <c r="Q2238" s="348"/>
      <c r="R2238" s="348"/>
      <c r="S2238" s="348"/>
      <c r="T2238" s="348"/>
      <c r="U2238" s="348"/>
      <c r="V2238" s="348"/>
      <c r="W2238" s="348"/>
    </row>
    <row r="2239" spans="1:23" ht="12" customHeight="1">
      <c r="A2239" s="517">
        <f t="shared" si="35"/>
        <v>2234</v>
      </c>
      <c r="B2239" s="518" t="s">
        <v>15937</v>
      </c>
      <c r="C2239" s="517">
        <v>1</v>
      </c>
      <c r="D2239" s="525" t="s">
        <v>11998</v>
      </c>
      <c r="E2239" s="525" t="s">
        <v>11997</v>
      </c>
      <c r="F2239" s="346"/>
      <c r="G2239" s="540"/>
      <c r="H2239" s="547"/>
      <c r="I2239" s="365"/>
      <c r="J2239" s="348"/>
      <c r="K2239" s="348"/>
      <c r="L2239" s="348"/>
      <c r="M2239" s="348"/>
      <c r="N2239" s="348"/>
      <c r="O2239" s="348"/>
      <c r="P2239" s="348"/>
      <c r="Q2239" s="348"/>
      <c r="R2239" s="348"/>
      <c r="S2239" s="348"/>
      <c r="T2239" s="348"/>
      <c r="U2239" s="348"/>
      <c r="V2239" s="348"/>
      <c r="W2239" s="348"/>
    </row>
    <row r="2240" spans="1:23" ht="12" customHeight="1">
      <c r="A2240" s="517">
        <f t="shared" si="35"/>
        <v>2235</v>
      </c>
      <c r="B2240" s="518" t="s">
        <v>15937</v>
      </c>
      <c r="C2240" s="517">
        <v>1</v>
      </c>
      <c r="D2240" s="525" t="s">
        <v>11998</v>
      </c>
      <c r="E2240" s="525" t="s">
        <v>11997</v>
      </c>
      <c r="F2240" s="346"/>
      <c r="G2240" s="540"/>
      <c r="H2240" s="547"/>
      <c r="I2240" s="365"/>
      <c r="J2240" s="348"/>
      <c r="K2240" s="348"/>
      <c r="L2240" s="348"/>
      <c r="M2240" s="348"/>
      <c r="N2240" s="348"/>
      <c r="O2240" s="348"/>
      <c r="P2240" s="348"/>
      <c r="Q2240" s="348"/>
      <c r="R2240" s="348"/>
      <c r="S2240" s="348"/>
      <c r="T2240" s="348"/>
      <c r="U2240" s="348"/>
      <c r="V2240" s="348"/>
      <c r="W2240" s="348"/>
    </row>
    <row r="2241" spans="1:23" ht="12" customHeight="1">
      <c r="A2241" s="517">
        <f t="shared" si="35"/>
        <v>2236</v>
      </c>
      <c r="B2241" s="518" t="s">
        <v>15937</v>
      </c>
      <c r="C2241" s="517">
        <v>1</v>
      </c>
      <c r="D2241" s="525" t="s">
        <v>11998</v>
      </c>
      <c r="E2241" s="525" t="s">
        <v>11997</v>
      </c>
      <c r="F2241" s="346"/>
      <c r="G2241" s="540"/>
      <c r="H2241" s="547"/>
      <c r="I2241" s="365"/>
      <c r="J2241" s="348"/>
      <c r="K2241" s="348"/>
      <c r="L2241" s="348"/>
      <c r="M2241" s="348"/>
      <c r="N2241" s="348"/>
      <c r="O2241" s="348"/>
      <c r="P2241" s="348"/>
      <c r="Q2241" s="348"/>
      <c r="R2241" s="348"/>
      <c r="S2241" s="348"/>
      <c r="T2241" s="348"/>
      <c r="U2241" s="348"/>
      <c r="V2241" s="348"/>
      <c r="W2241" s="348"/>
    </row>
    <row r="2242" spans="1:23" ht="12" customHeight="1">
      <c r="A2242" s="517">
        <f t="shared" si="35"/>
        <v>2237</v>
      </c>
      <c r="B2242" s="518" t="s">
        <v>15937</v>
      </c>
      <c r="C2242" s="517">
        <v>1</v>
      </c>
      <c r="D2242" s="525" t="s">
        <v>11998</v>
      </c>
      <c r="E2242" s="525" t="s">
        <v>11997</v>
      </c>
      <c r="F2242" s="346"/>
      <c r="G2242" s="540"/>
      <c r="H2242" s="547"/>
      <c r="I2242" s="365"/>
      <c r="J2242" s="348"/>
      <c r="K2242" s="348"/>
      <c r="L2242" s="348"/>
      <c r="M2242" s="348"/>
      <c r="N2242" s="348"/>
      <c r="O2242" s="348"/>
      <c r="P2242" s="348"/>
      <c r="Q2242" s="348"/>
      <c r="R2242" s="348"/>
      <c r="S2242" s="348"/>
      <c r="T2242" s="348"/>
      <c r="U2242" s="348"/>
      <c r="V2242" s="348"/>
      <c r="W2242" s="348"/>
    </row>
    <row r="2243" spans="1:23" ht="12" customHeight="1">
      <c r="A2243" s="517">
        <f t="shared" si="35"/>
        <v>2238</v>
      </c>
      <c r="B2243" s="518" t="s">
        <v>11354</v>
      </c>
      <c r="C2243" s="517">
        <v>1</v>
      </c>
      <c r="D2243" s="525" t="s">
        <v>10375</v>
      </c>
      <c r="E2243" s="525" t="s">
        <v>11353</v>
      </c>
      <c r="F2243" s="346"/>
      <c r="G2243" s="540"/>
      <c r="H2243" s="547"/>
      <c r="I2243" s="365"/>
      <c r="J2243" s="348"/>
      <c r="K2243" s="348"/>
      <c r="L2243" s="348"/>
      <c r="M2243" s="348"/>
      <c r="N2243" s="348"/>
      <c r="O2243" s="348"/>
      <c r="P2243" s="348"/>
      <c r="Q2243" s="348"/>
      <c r="R2243" s="348"/>
      <c r="S2243" s="348"/>
      <c r="T2243" s="348"/>
      <c r="U2243" s="348"/>
      <c r="V2243" s="348"/>
      <c r="W2243" s="348"/>
    </row>
    <row r="2244" spans="1:23" ht="12" customHeight="1">
      <c r="A2244" s="517">
        <f t="shared" si="35"/>
        <v>2239</v>
      </c>
      <c r="B2244" s="518" t="s">
        <v>11074</v>
      </c>
      <c r="C2244" s="517">
        <v>2</v>
      </c>
      <c r="D2244" s="525" t="s">
        <v>10067</v>
      </c>
      <c r="E2244" s="525" t="s">
        <v>10951</v>
      </c>
      <c r="F2244" s="346"/>
      <c r="G2244" s="540"/>
      <c r="H2244" s="547"/>
      <c r="I2244" s="365"/>
      <c r="J2244" s="348"/>
      <c r="K2244" s="348"/>
      <c r="L2244" s="348"/>
      <c r="M2244" s="348"/>
      <c r="N2244" s="348"/>
      <c r="O2244" s="348"/>
      <c r="P2244" s="348"/>
      <c r="Q2244" s="348"/>
      <c r="R2244" s="348"/>
      <c r="S2244" s="348"/>
      <c r="T2244" s="348"/>
      <c r="U2244" s="348"/>
      <c r="V2244" s="348"/>
      <c r="W2244" s="348"/>
    </row>
    <row r="2245" spans="1:23" ht="12" customHeight="1">
      <c r="A2245" s="517">
        <f t="shared" si="35"/>
        <v>2240</v>
      </c>
      <c r="B2245" s="518" t="s">
        <v>15287</v>
      </c>
      <c r="C2245" s="517">
        <v>1</v>
      </c>
      <c r="D2245" s="525" t="s">
        <v>10070</v>
      </c>
      <c r="E2245" s="525" t="s">
        <v>11768</v>
      </c>
      <c r="F2245" s="346"/>
      <c r="G2245" s="540"/>
      <c r="H2245" s="547"/>
      <c r="I2245" s="365"/>
      <c r="J2245" s="348"/>
      <c r="K2245" s="348"/>
      <c r="L2245" s="348"/>
      <c r="M2245" s="348"/>
      <c r="N2245" s="348"/>
      <c r="O2245" s="348"/>
      <c r="P2245" s="348"/>
      <c r="Q2245" s="348"/>
      <c r="R2245" s="348"/>
      <c r="S2245" s="348"/>
      <c r="T2245" s="348"/>
      <c r="U2245" s="348"/>
      <c r="V2245" s="348"/>
      <c r="W2245" s="348"/>
    </row>
    <row r="2246" spans="1:23" ht="12" customHeight="1">
      <c r="A2246" s="517">
        <f t="shared" si="35"/>
        <v>2241</v>
      </c>
      <c r="B2246" s="518" t="s">
        <v>15287</v>
      </c>
      <c r="C2246" s="517">
        <v>1</v>
      </c>
      <c r="D2246" s="525" t="s">
        <v>10070</v>
      </c>
      <c r="E2246" s="525" t="s">
        <v>11768</v>
      </c>
      <c r="F2246" s="346"/>
      <c r="G2246" s="540"/>
      <c r="H2246" s="547"/>
      <c r="I2246" s="365"/>
      <c r="J2246" s="348"/>
      <c r="K2246" s="348"/>
      <c r="L2246" s="348"/>
      <c r="M2246" s="348"/>
      <c r="N2246" s="348"/>
      <c r="O2246" s="348"/>
      <c r="P2246" s="348"/>
      <c r="Q2246" s="348"/>
      <c r="R2246" s="348"/>
      <c r="S2246" s="348"/>
      <c r="T2246" s="348"/>
      <c r="U2246" s="348"/>
      <c r="V2246" s="348"/>
      <c r="W2246" s="348"/>
    </row>
    <row r="2247" spans="1:23" ht="12" customHeight="1">
      <c r="A2247" s="517">
        <f t="shared" si="35"/>
        <v>2242</v>
      </c>
      <c r="B2247" s="518" t="s">
        <v>15287</v>
      </c>
      <c r="C2247" s="517">
        <v>1</v>
      </c>
      <c r="D2247" s="525" t="s">
        <v>10070</v>
      </c>
      <c r="E2247" s="525" t="s">
        <v>11768</v>
      </c>
      <c r="F2247" s="346"/>
      <c r="G2247" s="540"/>
      <c r="H2247" s="547"/>
      <c r="I2247" s="365"/>
      <c r="J2247" s="348"/>
      <c r="K2247" s="348"/>
      <c r="L2247" s="348"/>
      <c r="M2247" s="348"/>
      <c r="N2247" s="348"/>
      <c r="O2247" s="348"/>
      <c r="P2247" s="348"/>
      <c r="Q2247" s="348"/>
      <c r="R2247" s="348"/>
      <c r="S2247" s="348"/>
      <c r="T2247" s="348"/>
      <c r="U2247" s="348"/>
      <c r="V2247" s="348"/>
      <c r="W2247" s="348"/>
    </row>
    <row r="2248" spans="1:23" ht="12" customHeight="1">
      <c r="A2248" s="517">
        <f t="shared" ref="A2248:A2311" si="36">A2247+1</f>
        <v>2243</v>
      </c>
      <c r="B2248" s="518" t="s">
        <v>13045</v>
      </c>
      <c r="C2248" s="517" t="s">
        <v>12359</v>
      </c>
      <c r="D2248" s="525" t="s">
        <v>3394</v>
      </c>
      <c r="E2248" s="525" t="s">
        <v>12930</v>
      </c>
      <c r="F2248" s="346"/>
      <c r="G2248" s="540"/>
      <c r="H2248" s="547"/>
      <c r="I2248" s="365"/>
      <c r="J2248" s="348"/>
      <c r="K2248" s="348"/>
      <c r="L2248" s="348"/>
      <c r="M2248" s="348"/>
      <c r="N2248" s="348"/>
      <c r="O2248" s="348"/>
      <c r="P2248" s="348"/>
      <c r="Q2248" s="348"/>
      <c r="R2248" s="348"/>
      <c r="S2248" s="348"/>
      <c r="T2248" s="348"/>
      <c r="U2248" s="348"/>
      <c r="V2248" s="348"/>
      <c r="W2248" s="348"/>
    </row>
    <row r="2249" spans="1:23" ht="12" customHeight="1">
      <c r="A2249" s="517">
        <f t="shared" si="36"/>
        <v>2244</v>
      </c>
      <c r="B2249" s="518" t="s">
        <v>13477</v>
      </c>
      <c r="C2249" s="517" t="s">
        <v>12359</v>
      </c>
      <c r="D2249" s="525" t="s">
        <v>10067</v>
      </c>
      <c r="E2249" s="525" t="s">
        <v>13753</v>
      </c>
      <c r="F2249" s="346"/>
      <c r="G2249" s="540"/>
      <c r="H2249" s="547"/>
      <c r="I2249" s="365"/>
      <c r="J2249" s="348"/>
      <c r="K2249" s="348"/>
      <c r="L2249" s="348"/>
      <c r="M2249" s="348"/>
      <c r="N2249" s="348"/>
      <c r="O2249" s="348"/>
      <c r="P2249" s="348"/>
      <c r="Q2249" s="348"/>
      <c r="R2249" s="348"/>
      <c r="S2249" s="348"/>
      <c r="T2249" s="348"/>
      <c r="U2249" s="348"/>
      <c r="V2249" s="348"/>
      <c r="W2249" s="348"/>
    </row>
    <row r="2250" spans="1:23" ht="12" customHeight="1">
      <c r="A2250" s="517">
        <f t="shared" si="36"/>
        <v>2245</v>
      </c>
      <c r="B2250" s="518" t="s">
        <v>13477</v>
      </c>
      <c r="C2250" s="517" t="s">
        <v>12359</v>
      </c>
      <c r="D2250" s="525" t="s">
        <v>10067</v>
      </c>
      <c r="E2250" s="525" t="s">
        <v>13753</v>
      </c>
      <c r="F2250" s="346"/>
      <c r="G2250" s="540"/>
      <c r="H2250" s="547"/>
      <c r="I2250" s="365"/>
      <c r="J2250" s="348"/>
      <c r="K2250" s="348"/>
      <c r="L2250" s="348"/>
      <c r="M2250" s="348"/>
      <c r="N2250" s="348"/>
      <c r="O2250" s="348"/>
      <c r="P2250" s="348"/>
      <c r="Q2250" s="348"/>
      <c r="R2250" s="348"/>
      <c r="S2250" s="348"/>
      <c r="T2250" s="348"/>
      <c r="U2250" s="348"/>
      <c r="V2250" s="348"/>
      <c r="W2250" s="348"/>
    </row>
    <row r="2251" spans="1:23" ht="12" customHeight="1">
      <c r="A2251" s="517">
        <f t="shared" si="36"/>
        <v>2246</v>
      </c>
      <c r="B2251" s="518" t="s">
        <v>15288</v>
      </c>
      <c r="C2251" s="517">
        <v>1</v>
      </c>
      <c r="D2251" s="525" t="s">
        <v>208</v>
      </c>
      <c r="E2251" s="525" t="s">
        <v>11552</v>
      </c>
      <c r="F2251" s="346"/>
      <c r="G2251" s="540"/>
      <c r="H2251" s="547"/>
      <c r="I2251" s="365"/>
      <c r="J2251" s="348"/>
      <c r="K2251" s="348"/>
      <c r="L2251" s="348"/>
      <c r="M2251" s="348"/>
      <c r="N2251" s="348"/>
      <c r="O2251" s="348"/>
      <c r="P2251" s="348"/>
      <c r="Q2251" s="348"/>
      <c r="R2251" s="348"/>
      <c r="S2251" s="348"/>
      <c r="T2251" s="348"/>
      <c r="U2251" s="348"/>
      <c r="V2251" s="348"/>
      <c r="W2251" s="348"/>
    </row>
    <row r="2252" spans="1:23" ht="12" customHeight="1">
      <c r="A2252" s="517">
        <f t="shared" si="36"/>
        <v>2247</v>
      </c>
      <c r="B2252" s="518" t="s">
        <v>10713</v>
      </c>
      <c r="C2252" s="517">
        <v>1</v>
      </c>
      <c r="D2252" s="525" t="s">
        <v>10497</v>
      </c>
      <c r="E2252" s="525" t="s">
        <v>10712</v>
      </c>
      <c r="F2252" s="346"/>
      <c r="G2252" s="540"/>
      <c r="H2252" s="547"/>
      <c r="I2252" s="365"/>
      <c r="J2252" s="348"/>
      <c r="K2252" s="348"/>
      <c r="L2252" s="348"/>
      <c r="M2252" s="348"/>
      <c r="N2252" s="348"/>
      <c r="O2252" s="348"/>
      <c r="P2252" s="348"/>
      <c r="Q2252" s="348"/>
      <c r="R2252" s="348"/>
      <c r="S2252" s="348"/>
      <c r="T2252" s="348"/>
      <c r="U2252" s="348"/>
      <c r="V2252" s="348"/>
      <c r="W2252" s="348"/>
    </row>
    <row r="2253" spans="1:23" ht="12" customHeight="1">
      <c r="A2253" s="517">
        <f t="shared" si="36"/>
        <v>2248</v>
      </c>
      <c r="B2253" s="518" t="s">
        <v>10655</v>
      </c>
      <c r="C2253" s="517">
        <v>3</v>
      </c>
      <c r="D2253" s="525" t="s">
        <v>10497</v>
      </c>
      <c r="E2253" s="525" t="s">
        <v>10656</v>
      </c>
      <c r="F2253" s="346"/>
      <c r="G2253" s="540"/>
      <c r="H2253" s="547"/>
      <c r="I2253" s="365"/>
      <c r="J2253" s="348"/>
      <c r="K2253" s="348"/>
      <c r="L2253" s="348"/>
      <c r="M2253" s="348"/>
      <c r="N2253" s="348"/>
      <c r="O2253" s="348"/>
      <c r="P2253" s="348"/>
      <c r="Q2253" s="348"/>
      <c r="R2253" s="348"/>
      <c r="S2253" s="348"/>
      <c r="T2253" s="348"/>
      <c r="U2253" s="348"/>
      <c r="V2253" s="348"/>
      <c r="W2253" s="348"/>
    </row>
    <row r="2254" spans="1:23" ht="12" customHeight="1">
      <c r="A2254" s="517">
        <f t="shared" si="36"/>
        <v>2249</v>
      </c>
      <c r="B2254" s="518" t="s">
        <v>10655</v>
      </c>
      <c r="C2254" s="517">
        <v>3</v>
      </c>
      <c r="D2254" s="525" t="s">
        <v>10497</v>
      </c>
      <c r="E2254" s="525" t="s">
        <v>10654</v>
      </c>
      <c r="F2254" s="346"/>
      <c r="G2254" s="540"/>
      <c r="H2254" s="547"/>
      <c r="I2254" s="365"/>
      <c r="J2254" s="348"/>
      <c r="K2254" s="348"/>
      <c r="L2254" s="348"/>
      <c r="M2254" s="348"/>
      <c r="N2254" s="348"/>
      <c r="O2254" s="348"/>
      <c r="P2254" s="348"/>
      <c r="Q2254" s="348"/>
      <c r="R2254" s="348"/>
      <c r="S2254" s="348"/>
      <c r="T2254" s="348"/>
      <c r="U2254" s="348"/>
      <c r="V2254" s="348"/>
      <c r="W2254" s="348"/>
    </row>
    <row r="2255" spans="1:23" ht="12" customHeight="1">
      <c r="A2255" s="517">
        <f t="shared" si="36"/>
        <v>2250</v>
      </c>
      <c r="B2255" s="518" t="s">
        <v>12286</v>
      </c>
      <c r="C2255" s="517">
        <v>1</v>
      </c>
      <c r="D2255" s="525" t="s">
        <v>11366</v>
      </c>
      <c r="E2255" s="525" t="s">
        <v>12285</v>
      </c>
      <c r="F2255" s="346"/>
      <c r="G2255" s="540"/>
      <c r="H2255" s="547"/>
      <c r="I2255" s="365"/>
      <c r="J2255" s="348"/>
      <c r="K2255" s="348"/>
      <c r="L2255" s="348"/>
      <c r="M2255" s="348"/>
      <c r="N2255" s="348"/>
      <c r="O2255" s="348"/>
      <c r="P2255" s="348"/>
      <c r="Q2255" s="348"/>
      <c r="R2255" s="348"/>
      <c r="S2255" s="348"/>
      <c r="T2255" s="348"/>
      <c r="U2255" s="348"/>
      <c r="V2255" s="348"/>
      <c r="W2255" s="348"/>
    </row>
    <row r="2256" spans="1:23" ht="12" customHeight="1">
      <c r="A2256" s="517">
        <f t="shared" si="36"/>
        <v>2251</v>
      </c>
      <c r="B2256" s="518" t="s">
        <v>10625</v>
      </c>
      <c r="C2256" s="517">
        <v>1</v>
      </c>
      <c r="D2256" s="525" t="s">
        <v>3669</v>
      </c>
      <c r="E2256" s="525" t="s">
        <v>10624</v>
      </c>
      <c r="F2256" s="346"/>
      <c r="G2256" s="540"/>
      <c r="H2256" s="547"/>
      <c r="I2256" s="365"/>
      <c r="J2256" s="348"/>
      <c r="K2256" s="348"/>
      <c r="L2256" s="348"/>
      <c r="M2256" s="348"/>
      <c r="N2256" s="348"/>
      <c r="O2256" s="348"/>
      <c r="P2256" s="348"/>
      <c r="Q2256" s="348"/>
      <c r="R2256" s="348"/>
      <c r="S2256" s="348"/>
      <c r="T2256" s="348"/>
      <c r="U2256" s="348"/>
      <c r="V2256" s="348"/>
      <c r="W2256" s="348"/>
    </row>
    <row r="2257" spans="1:23" ht="12" customHeight="1">
      <c r="A2257" s="517">
        <f t="shared" si="36"/>
        <v>2252</v>
      </c>
      <c r="B2257" s="518" t="s">
        <v>10087</v>
      </c>
      <c r="C2257" s="517">
        <v>2</v>
      </c>
      <c r="D2257" s="525" t="s">
        <v>10208</v>
      </c>
      <c r="E2257" s="525" t="s">
        <v>10172</v>
      </c>
      <c r="F2257" s="346"/>
      <c r="G2257" s="540"/>
      <c r="H2257" s="547"/>
      <c r="I2257" s="365"/>
      <c r="J2257" s="348"/>
      <c r="K2257" s="348"/>
      <c r="L2257" s="348"/>
      <c r="M2257" s="348"/>
      <c r="N2257" s="348"/>
      <c r="O2257" s="348"/>
      <c r="P2257" s="348"/>
      <c r="Q2257" s="348"/>
      <c r="R2257" s="348"/>
      <c r="S2257" s="348"/>
      <c r="T2257" s="348"/>
      <c r="U2257" s="348"/>
      <c r="V2257" s="348"/>
      <c r="W2257" s="348"/>
    </row>
    <row r="2258" spans="1:23" ht="12" customHeight="1">
      <c r="A2258" s="517">
        <f t="shared" si="36"/>
        <v>2253</v>
      </c>
      <c r="B2258" s="518" t="s">
        <v>10087</v>
      </c>
      <c r="C2258" s="517">
        <v>2</v>
      </c>
      <c r="D2258" s="525" t="s">
        <v>10208</v>
      </c>
      <c r="E2258" s="525" t="s">
        <v>10198</v>
      </c>
      <c r="F2258" s="346"/>
      <c r="G2258" s="540"/>
      <c r="H2258" s="547"/>
      <c r="I2258" s="365"/>
      <c r="J2258" s="348"/>
      <c r="K2258" s="348"/>
      <c r="L2258" s="348"/>
      <c r="M2258" s="348"/>
      <c r="N2258" s="348"/>
      <c r="O2258" s="348"/>
      <c r="P2258" s="348"/>
      <c r="Q2258" s="348"/>
      <c r="R2258" s="348"/>
      <c r="S2258" s="348"/>
      <c r="T2258" s="348"/>
      <c r="U2258" s="348"/>
      <c r="V2258" s="348"/>
      <c r="W2258" s="348"/>
    </row>
    <row r="2259" spans="1:23" ht="12" customHeight="1">
      <c r="A2259" s="517">
        <f t="shared" si="36"/>
        <v>2254</v>
      </c>
      <c r="B2259" s="518" t="s">
        <v>11424</v>
      </c>
      <c r="C2259" s="517">
        <v>6</v>
      </c>
      <c r="D2259" s="525" t="s">
        <v>4196</v>
      </c>
      <c r="E2259" s="525" t="s">
        <v>11423</v>
      </c>
      <c r="F2259" s="346"/>
      <c r="G2259" s="540"/>
      <c r="H2259" s="547"/>
      <c r="I2259" s="365"/>
      <c r="J2259" s="348"/>
      <c r="K2259" s="348"/>
      <c r="L2259" s="348"/>
      <c r="M2259" s="348"/>
      <c r="N2259" s="348"/>
      <c r="O2259" s="348"/>
      <c r="P2259" s="348"/>
      <c r="Q2259" s="348"/>
      <c r="R2259" s="348"/>
      <c r="S2259" s="348"/>
      <c r="T2259" s="348"/>
      <c r="U2259" s="348"/>
      <c r="V2259" s="348"/>
      <c r="W2259" s="348"/>
    </row>
    <row r="2260" spans="1:23" ht="12" customHeight="1">
      <c r="A2260" s="517">
        <f t="shared" si="36"/>
        <v>2255</v>
      </c>
      <c r="B2260" s="518" t="s">
        <v>10650</v>
      </c>
      <c r="C2260" s="517">
        <v>1</v>
      </c>
      <c r="D2260" s="525" t="s">
        <v>4196</v>
      </c>
      <c r="E2260" s="525" t="s">
        <v>10649</v>
      </c>
      <c r="F2260" s="346"/>
      <c r="G2260" s="540"/>
      <c r="H2260" s="547"/>
      <c r="I2260" s="365"/>
      <c r="J2260" s="348"/>
      <c r="K2260" s="348"/>
      <c r="L2260" s="348"/>
      <c r="M2260" s="348"/>
      <c r="N2260" s="348"/>
      <c r="O2260" s="348"/>
      <c r="P2260" s="348"/>
      <c r="Q2260" s="348"/>
      <c r="R2260" s="348"/>
      <c r="S2260" s="348"/>
      <c r="T2260" s="348"/>
      <c r="U2260" s="348"/>
      <c r="V2260" s="348"/>
      <c r="W2260" s="348"/>
    </row>
    <row r="2261" spans="1:23" ht="12" customHeight="1">
      <c r="A2261" s="517">
        <f t="shared" si="36"/>
        <v>2256</v>
      </c>
      <c r="B2261" s="518" t="s">
        <v>13815</v>
      </c>
      <c r="C2261" s="517" t="s">
        <v>12359</v>
      </c>
      <c r="D2261" s="525" t="s">
        <v>10067</v>
      </c>
      <c r="E2261" s="525" t="s">
        <v>13814</v>
      </c>
      <c r="F2261" s="346"/>
      <c r="G2261" s="540"/>
      <c r="H2261" s="547"/>
      <c r="I2261" s="365"/>
      <c r="J2261" s="348"/>
      <c r="K2261" s="348"/>
      <c r="L2261" s="348"/>
      <c r="M2261" s="348"/>
      <c r="N2261" s="348"/>
      <c r="O2261" s="348"/>
      <c r="P2261" s="348"/>
      <c r="Q2261" s="348"/>
      <c r="R2261" s="348"/>
      <c r="S2261" s="348"/>
      <c r="T2261" s="348"/>
      <c r="U2261" s="348"/>
      <c r="V2261" s="348"/>
      <c r="W2261" s="348"/>
    </row>
    <row r="2262" spans="1:23" ht="12" customHeight="1">
      <c r="A2262" s="517">
        <f t="shared" si="36"/>
        <v>2257</v>
      </c>
      <c r="B2262" s="518" t="s">
        <v>11959</v>
      </c>
      <c r="C2262" s="517">
        <v>1</v>
      </c>
      <c r="D2262" s="525" t="s">
        <v>280</v>
      </c>
      <c r="E2262" s="525" t="s">
        <v>11958</v>
      </c>
      <c r="F2262" s="346"/>
      <c r="G2262" s="540"/>
      <c r="H2262" s="547"/>
      <c r="I2262" s="365"/>
      <c r="J2262" s="348"/>
      <c r="K2262" s="348"/>
      <c r="L2262" s="348"/>
      <c r="M2262" s="348"/>
      <c r="N2262" s="348"/>
      <c r="O2262" s="348"/>
      <c r="P2262" s="348"/>
      <c r="Q2262" s="348"/>
      <c r="R2262" s="348"/>
      <c r="S2262" s="348"/>
      <c r="T2262" s="348"/>
      <c r="U2262" s="348"/>
      <c r="V2262" s="348"/>
      <c r="W2262" s="348"/>
    </row>
    <row r="2263" spans="1:23" ht="12" customHeight="1">
      <c r="A2263" s="517">
        <f t="shared" si="36"/>
        <v>2258</v>
      </c>
      <c r="B2263" s="518" t="s">
        <v>11422</v>
      </c>
      <c r="C2263" s="517">
        <v>1</v>
      </c>
      <c r="D2263" s="525" t="s">
        <v>318</v>
      </c>
      <c r="E2263" s="525" t="s">
        <v>11421</v>
      </c>
      <c r="F2263" s="346"/>
      <c r="G2263" s="540"/>
      <c r="H2263" s="547"/>
      <c r="I2263" s="365"/>
      <c r="J2263" s="348"/>
      <c r="K2263" s="348"/>
      <c r="L2263" s="348"/>
      <c r="M2263" s="348"/>
      <c r="N2263" s="348"/>
      <c r="O2263" s="348"/>
      <c r="P2263" s="348"/>
      <c r="Q2263" s="348"/>
      <c r="R2263" s="348"/>
      <c r="S2263" s="348"/>
      <c r="T2263" s="348"/>
      <c r="U2263" s="348"/>
      <c r="V2263" s="348"/>
      <c r="W2263" s="348"/>
    </row>
    <row r="2264" spans="1:23" ht="12" customHeight="1">
      <c r="A2264" s="517">
        <f t="shared" si="36"/>
        <v>2259</v>
      </c>
      <c r="B2264" s="518" t="s">
        <v>15289</v>
      </c>
      <c r="C2264" s="517">
        <v>1</v>
      </c>
      <c r="D2264" s="525" t="s">
        <v>3669</v>
      </c>
      <c r="E2264" s="525" t="s">
        <v>11157</v>
      </c>
      <c r="F2264" s="346"/>
      <c r="G2264" s="540"/>
      <c r="H2264" s="547"/>
      <c r="I2264" s="365"/>
      <c r="J2264" s="348"/>
      <c r="K2264" s="348"/>
      <c r="L2264" s="348"/>
      <c r="M2264" s="348"/>
      <c r="N2264" s="348"/>
      <c r="O2264" s="348"/>
      <c r="P2264" s="348"/>
      <c r="Q2264" s="348"/>
      <c r="R2264" s="348"/>
      <c r="S2264" s="348"/>
      <c r="T2264" s="348"/>
      <c r="U2264" s="348"/>
      <c r="V2264" s="348"/>
      <c r="W2264" s="348"/>
    </row>
    <row r="2265" spans="1:23" ht="12" customHeight="1">
      <c r="A2265" s="517">
        <f t="shared" si="36"/>
        <v>2260</v>
      </c>
      <c r="B2265" s="518" t="s">
        <v>15290</v>
      </c>
      <c r="C2265" s="517">
        <v>1</v>
      </c>
      <c r="D2265" s="525" t="s">
        <v>3669</v>
      </c>
      <c r="E2265" s="525" t="s">
        <v>11156</v>
      </c>
      <c r="F2265" s="346"/>
      <c r="G2265" s="540"/>
      <c r="H2265" s="547"/>
      <c r="I2265" s="365"/>
      <c r="J2265" s="348"/>
      <c r="K2265" s="348"/>
      <c r="L2265" s="348"/>
      <c r="M2265" s="348"/>
      <c r="N2265" s="348"/>
      <c r="O2265" s="348"/>
      <c r="P2265" s="348"/>
      <c r="Q2265" s="348"/>
      <c r="R2265" s="348"/>
      <c r="S2265" s="348"/>
      <c r="T2265" s="348"/>
      <c r="U2265" s="348"/>
      <c r="V2265" s="348"/>
      <c r="W2265" s="348"/>
    </row>
    <row r="2266" spans="1:23" ht="12" customHeight="1">
      <c r="A2266" s="517">
        <f t="shared" si="36"/>
        <v>2261</v>
      </c>
      <c r="B2266" s="518" t="s">
        <v>15291</v>
      </c>
      <c r="C2266" s="517">
        <v>1</v>
      </c>
      <c r="D2266" s="525" t="s">
        <v>3669</v>
      </c>
      <c r="E2266" s="525" t="s">
        <v>11155</v>
      </c>
      <c r="F2266" s="346"/>
      <c r="G2266" s="540"/>
      <c r="H2266" s="547"/>
      <c r="I2266" s="365"/>
      <c r="J2266" s="348"/>
      <c r="K2266" s="348"/>
      <c r="L2266" s="348"/>
      <c r="M2266" s="348"/>
      <c r="N2266" s="348"/>
      <c r="O2266" s="348"/>
      <c r="P2266" s="348"/>
      <c r="Q2266" s="348"/>
      <c r="R2266" s="348"/>
      <c r="S2266" s="348"/>
      <c r="T2266" s="348"/>
      <c r="U2266" s="348"/>
      <c r="V2266" s="348"/>
      <c r="W2266" s="348"/>
    </row>
    <row r="2267" spans="1:23" ht="12" customHeight="1">
      <c r="A2267" s="517">
        <f t="shared" si="36"/>
        <v>2262</v>
      </c>
      <c r="B2267" s="518" t="s">
        <v>10627</v>
      </c>
      <c r="C2267" s="517">
        <v>1</v>
      </c>
      <c r="D2267" s="525" t="s">
        <v>10595</v>
      </c>
      <c r="E2267" s="525" t="s">
        <v>10626</v>
      </c>
      <c r="F2267" s="346"/>
      <c r="G2267" s="540"/>
      <c r="H2267" s="547"/>
      <c r="I2267" s="365"/>
      <c r="J2267" s="348"/>
      <c r="K2267" s="348"/>
      <c r="L2267" s="348"/>
      <c r="M2267" s="348"/>
      <c r="N2267" s="348"/>
      <c r="O2267" s="348"/>
      <c r="P2267" s="348"/>
      <c r="Q2267" s="348"/>
      <c r="R2267" s="348"/>
      <c r="S2267" s="348"/>
      <c r="T2267" s="348"/>
      <c r="U2267" s="348"/>
      <c r="V2267" s="348"/>
      <c r="W2267" s="348"/>
    </row>
    <row r="2268" spans="1:23" ht="12" customHeight="1">
      <c r="A2268" s="517">
        <f t="shared" si="36"/>
        <v>2263</v>
      </c>
      <c r="B2268" s="518" t="s">
        <v>13617</v>
      </c>
      <c r="C2268" s="517" t="s">
        <v>12359</v>
      </c>
      <c r="D2268" s="525" t="s">
        <v>10067</v>
      </c>
      <c r="E2268" s="525" t="s">
        <v>13616</v>
      </c>
      <c r="F2268" s="346"/>
      <c r="G2268" s="540"/>
      <c r="H2268" s="547"/>
      <c r="I2268" s="365"/>
      <c r="J2268" s="348"/>
      <c r="K2268" s="348"/>
      <c r="L2268" s="348"/>
      <c r="M2268" s="348"/>
      <c r="N2268" s="348"/>
      <c r="O2268" s="348"/>
      <c r="P2268" s="348"/>
      <c r="Q2268" s="348"/>
      <c r="R2268" s="348"/>
      <c r="S2268" s="348"/>
      <c r="T2268" s="348"/>
      <c r="U2268" s="348"/>
      <c r="V2268" s="348"/>
      <c r="W2268" s="348"/>
    </row>
    <row r="2269" spans="1:23" ht="12" customHeight="1">
      <c r="A2269" s="517">
        <f t="shared" si="36"/>
        <v>2264</v>
      </c>
      <c r="B2269" s="518" t="s">
        <v>10087</v>
      </c>
      <c r="C2269" s="517">
        <v>2</v>
      </c>
      <c r="D2269" s="525" t="s">
        <v>318</v>
      </c>
      <c r="E2269" s="525" t="s">
        <v>10308</v>
      </c>
      <c r="F2269" s="346"/>
      <c r="G2269" s="540"/>
      <c r="H2269" s="547"/>
      <c r="I2269" s="365"/>
      <c r="J2269" s="348"/>
      <c r="K2269" s="348"/>
      <c r="L2269" s="348"/>
      <c r="M2269" s="348"/>
      <c r="N2269" s="348"/>
      <c r="O2269" s="348"/>
      <c r="P2269" s="348"/>
      <c r="Q2269" s="348"/>
      <c r="R2269" s="348"/>
      <c r="S2269" s="348"/>
      <c r="T2269" s="348"/>
      <c r="U2269" s="348"/>
      <c r="V2269" s="348"/>
      <c r="W2269" s="348"/>
    </row>
    <row r="2270" spans="1:23" ht="12" customHeight="1">
      <c r="A2270" s="517">
        <f t="shared" si="36"/>
        <v>2265</v>
      </c>
      <c r="B2270" s="518" t="s">
        <v>11500</v>
      </c>
      <c r="C2270" s="517">
        <v>1</v>
      </c>
      <c r="D2270" s="525" t="s">
        <v>15685</v>
      </c>
      <c r="E2270" s="525" t="s">
        <v>11499</v>
      </c>
      <c r="F2270" s="346"/>
      <c r="G2270" s="540"/>
      <c r="H2270" s="547"/>
      <c r="I2270" s="365"/>
      <c r="J2270" s="348"/>
      <c r="K2270" s="348"/>
      <c r="L2270" s="348"/>
      <c r="M2270" s="348"/>
      <c r="N2270" s="348"/>
      <c r="O2270" s="348"/>
      <c r="P2270" s="348"/>
      <c r="Q2270" s="348"/>
      <c r="R2270" s="348"/>
      <c r="S2270" s="348"/>
      <c r="T2270" s="348"/>
      <c r="U2270" s="348"/>
      <c r="V2270" s="348"/>
      <c r="W2270" s="348"/>
    </row>
    <row r="2271" spans="1:23" ht="12" customHeight="1">
      <c r="A2271" s="517">
        <f t="shared" si="36"/>
        <v>2266</v>
      </c>
      <c r="B2271" s="518" t="s">
        <v>11835</v>
      </c>
      <c r="C2271" s="517">
        <v>1</v>
      </c>
      <c r="D2271" s="525" t="s">
        <v>318</v>
      </c>
      <c r="E2271" s="525" t="s">
        <v>11834</v>
      </c>
      <c r="F2271" s="346"/>
      <c r="G2271" s="540"/>
      <c r="H2271" s="547"/>
      <c r="I2271" s="365"/>
      <c r="J2271" s="348"/>
      <c r="K2271" s="348"/>
      <c r="L2271" s="348"/>
      <c r="M2271" s="348"/>
      <c r="N2271" s="348"/>
      <c r="O2271" s="348"/>
      <c r="P2271" s="348"/>
      <c r="Q2271" s="348"/>
      <c r="R2271" s="348"/>
      <c r="S2271" s="348"/>
      <c r="T2271" s="348"/>
      <c r="U2271" s="348"/>
      <c r="V2271" s="348"/>
      <c r="W2271" s="348"/>
    </row>
    <row r="2272" spans="1:23" ht="12" customHeight="1">
      <c r="A2272" s="517">
        <f t="shared" si="36"/>
        <v>2267</v>
      </c>
      <c r="B2272" s="518" t="s">
        <v>11835</v>
      </c>
      <c r="C2272" s="517">
        <v>1</v>
      </c>
      <c r="D2272" s="525" t="s">
        <v>318</v>
      </c>
      <c r="E2272" s="525" t="s">
        <v>11834</v>
      </c>
      <c r="F2272" s="346"/>
      <c r="G2272" s="540"/>
      <c r="H2272" s="547"/>
      <c r="I2272" s="365"/>
      <c r="J2272" s="348"/>
      <c r="K2272" s="348"/>
      <c r="L2272" s="348"/>
      <c r="M2272" s="348"/>
      <c r="N2272" s="348"/>
      <c r="O2272" s="348"/>
      <c r="P2272" s="348"/>
      <c r="Q2272" s="348"/>
      <c r="R2272" s="348"/>
      <c r="S2272" s="348"/>
      <c r="T2272" s="348"/>
      <c r="U2272" s="348"/>
      <c r="V2272" s="348"/>
      <c r="W2272" s="348"/>
    </row>
    <row r="2273" spans="1:23" ht="12" customHeight="1">
      <c r="A2273" s="517">
        <f t="shared" si="36"/>
        <v>2268</v>
      </c>
      <c r="B2273" s="518" t="s">
        <v>11835</v>
      </c>
      <c r="C2273" s="517">
        <v>1</v>
      </c>
      <c r="D2273" s="525" t="s">
        <v>318</v>
      </c>
      <c r="E2273" s="525" t="s">
        <v>11834</v>
      </c>
      <c r="F2273" s="346"/>
      <c r="G2273" s="540"/>
      <c r="H2273" s="547"/>
      <c r="I2273" s="365"/>
      <c r="J2273" s="348"/>
      <c r="K2273" s="348"/>
      <c r="L2273" s="348"/>
      <c r="M2273" s="348"/>
      <c r="N2273" s="348"/>
      <c r="O2273" s="348"/>
      <c r="P2273" s="348"/>
      <c r="Q2273" s="348"/>
      <c r="R2273" s="348"/>
      <c r="S2273" s="348"/>
      <c r="T2273" s="348"/>
      <c r="U2273" s="348"/>
      <c r="V2273" s="348"/>
      <c r="W2273" s="348"/>
    </row>
    <row r="2274" spans="1:23" ht="12" customHeight="1">
      <c r="A2274" s="517">
        <f t="shared" si="36"/>
        <v>2269</v>
      </c>
      <c r="B2274" s="518" t="s">
        <v>11835</v>
      </c>
      <c r="C2274" s="517">
        <v>1</v>
      </c>
      <c r="D2274" s="525" t="s">
        <v>318</v>
      </c>
      <c r="E2274" s="525" t="s">
        <v>11834</v>
      </c>
      <c r="F2274" s="346"/>
      <c r="G2274" s="540"/>
      <c r="H2274" s="547"/>
      <c r="I2274" s="365"/>
      <c r="J2274" s="348"/>
      <c r="K2274" s="348"/>
      <c r="L2274" s="348"/>
      <c r="M2274" s="348"/>
      <c r="N2274" s="348"/>
      <c r="O2274" s="348"/>
      <c r="P2274" s="348"/>
      <c r="Q2274" s="348"/>
      <c r="R2274" s="348"/>
      <c r="S2274" s="348"/>
      <c r="T2274" s="348"/>
      <c r="U2274" s="348"/>
      <c r="V2274" s="348"/>
      <c r="W2274" s="348"/>
    </row>
    <row r="2275" spans="1:23" ht="12" customHeight="1">
      <c r="A2275" s="517">
        <f t="shared" si="36"/>
        <v>2270</v>
      </c>
      <c r="B2275" s="518" t="s">
        <v>12091</v>
      </c>
      <c r="C2275" s="517">
        <v>1</v>
      </c>
      <c r="D2275" s="525" t="s">
        <v>11764</v>
      </c>
      <c r="E2275" s="525" t="s">
        <v>12090</v>
      </c>
      <c r="F2275" s="346"/>
      <c r="G2275" s="540"/>
      <c r="H2275" s="547"/>
      <c r="I2275" s="365"/>
      <c r="J2275" s="348"/>
      <c r="K2275" s="348"/>
      <c r="L2275" s="348"/>
      <c r="M2275" s="348"/>
      <c r="N2275" s="348"/>
      <c r="O2275" s="348"/>
      <c r="P2275" s="348"/>
      <c r="Q2275" s="348"/>
      <c r="R2275" s="348"/>
      <c r="S2275" s="348"/>
      <c r="T2275" s="348"/>
      <c r="U2275" s="348"/>
      <c r="V2275" s="348"/>
      <c r="W2275" s="348"/>
    </row>
    <row r="2276" spans="1:23" ht="12" customHeight="1">
      <c r="A2276" s="517">
        <f t="shared" si="36"/>
        <v>2271</v>
      </c>
      <c r="B2276" s="518" t="s">
        <v>12091</v>
      </c>
      <c r="C2276" s="517">
        <v>1</v>
      </c>
      <c r="D2276" s="525" t="s">
        <v>11764</v>
      </c>
      <c r="E2276" s="525" t="s">
        <v>12090</v>
      </c>
      <c r="F2276" s="346"/>
      <c r="G2276" s="540"/>
      <c r="H2276" s="547"/>
      <c r="I2276" s="365"/>
      <c r="J2276" s="348"/>
      <c r="K2276" s="348"/>
      <c r="L2276" s="348"/>
      <c r="M2276" s="348"/>
      <c r="N2276" s="348"/>
      <c r="O2276" s="348"/>
      <c r="P2276" s="348"/>
      <c r="Q2276" s="348"/>
      <c r="R2276" s="348"/>
      <c r="S2276" s="348"/>
      <c r="T2276" s="348"/>
      <c r="U2276" s="348"/>
      <c r="V2276" s="348"/>
      <c r="W2276" s="348"/>
    </row>
    <row r="2277" spans="1:23" ht="12" customHeight="1">
      <c r="A2277" s="517">
        <f t="shared" si="36"/>
        <v>2272</v>
      </c>
      <c r="B2277" s="518" t="s">
        <v>12091</v>
      </c>
      <c r="C2277" s="517">
        <v>1</v>
      </c>
      <c r="D2277" s="525" t="s">
        <v>11764</v>
      </c>
      <c r="E2277" s="525" t="s">
        <v>12090</v>
      </c>
      <c r="F2277" s="346"/>
      <c r="G2277" s="540"/>
      <c r="H2277" s="547"/>
      <c r="I2277" s="365"/>
      <c r="J2277" s="348"/>
      <c r="K2277" s="348"/>
      <c r="L2277" s="348"/>
      <c r="M2277" s="348"/>
      <c r="N2277" s="348"/>
      <c r="O2277" s="348"/>
      <c r="P2277" s="348"/>
      <c r="Q2277" s="348"/>
      <c r="R2277" s="348"/>
      <c r="S2277" s="348"/>
      <c r="T2277" s="348"/>
      <c r="U2277" s="348"/>
      <c r="V2277" s="348"/>
      <c r="W2277" s="348"/>
    </row>
    <row r="2278" spans="1:23" ht="12" customHeight="1">
      <c r="A2278" s="517">
        <f t="shared" si="36"/>
        <v>2273</v>
      </c>
      <c r="B2278" s="518" t="s">
        <v>12091</v>
      </c>
      <c r="C2278" s="517">
        <v>1</v>
      </c>
      <c r="D2278" s="525" t="s">
        <v>11764</v>
      </c>
      <c r="E2278" s="525" t="s">
        <v>12090</v>
      </c>
      <c r="F2278" s="346"/>
      <c r="G2278" s="540"/>
      <c r="H2278" s="547"/>
      <c r="I2278" s="365"/>
      <c r="J2278" s="348"/>
      <c r="K2278" s="348"/>
      <c r="L2278" s="348"/>
      <c r="M2278" s="348"/>
      <c r="N2278" s="348"/>
      <c r="O2278" s="348"/>
      <c r="P2278" s="348"/>
      <c r="Q2278" s="348"/>
      <c r="R2278" s="348"/>
      <c r="S2278" s="348"/>
      <c r="T2278" s="348"/>
      <c r="U2278" s="348"/>
      <c r="V2278" s="348"/>
      <c r="W2278" s="348"/>
    </row>
    <row r="2279" spans="1:23" ht="12" customHeight="1">
      <c r="A2279" s="517">
        <f t="shared" si="36"/>
        <v>2274</v>
      </c>
      <c r="B2279" s="518" t="s">
        <v>12091</v>
      </c>
      <c r="C2279" s="517">
        <v>1</v>
      </c>
      <c r="D2279" s="525" t="s">
        <v>11764</v>
      </c>
      <c r="E2279" s="525" t="s">
        <v>12090</v>
      </c>
      <c r="F2279" s="346"/>
      <c r="G2279" s="540"/>
      <c r="H2279" s="547"/>
      <c r="I2279" s="365"/>
      <c r="J2279" s="348"/>
      <c r="K2279" s="348"/>
      <c r="L2279" s="348"/>
      <c r="M2279" s="348"/>
      <c r="N2279" s="348"/>
      <c r="O2279" s="348"/>
      <c r="P2279" s="348"/>
      <c r="Q2279" s="348"/>
      <c r="R2279" s="348"/>
      <c r="S2279" s="348"/>
      <c r="T2279" s="348"/>
      <c r="U2279" s="348"/>
      <c r="V2279" s="348"/>
      <c r="W2279" s="348"/>
    </row>
    <row r="2280" spans="1:23" ht="12" customHeight="1">
      <c r="A2280" s="517">
        <f t="shared" si="36"/>
        <v>2275</v>
      </c>
      <c r="B2280" s="518" t="s">
        <v>12091</v>
      </c>
      <c r="C2280" s="517">
        <v>1</v>
      </c>
      <c r="D2280" s="525" t="s">
        <v>11764</v>
      </c>
      <c r="E2280" s="525" t="s">
        <v>12090</v>
      </c>
      <c r="F2280" s="346"/>
      <c r="G2280" s="540"/>
      <c r="H2280" s="547"/>
      <c r="I2280" s="365"/>
      <c r="J2280" s="348"/>
      <c r="K2280" s="348"/>
      <c r="L2280" s="348"/>
      <c r="M2280" s="348"/>
      <c r="N2280" s="348"/>
      <c r="O2280" s="348"/>
      <c r="P2280" s="348"/>
      <c r="Q2280" s="348"/>
      <c r="R2280" s="348"/>
      <c r="S2280" s="348"/>
      <c r="T2280" s="348"/>
      <c r="U2280" s="348"/>
      <c r="V2280" s="348"/>
      <c r="W2280" s="348"/>
    </row>
    <row r="2281" spans="1:23" ht="12" customHeight="1">
      <c r="A2281" s="517">
        <f t="shared" si="36"/>
        <v>2276</v>
      </c>
      <c r="B2281" s="518" t="s">
        <v>14003</v>
      </c>
      <c r="C2281" s="517" t="s">
        <v>12359</v>
      </c>
      <c r="D2281" s="525" t="s">
        <v>1921</v>
      </c>
      <c r="E2281" s="525" t="s">
        <v>14002</v>
      </c>
      <c r="F2281" s="346"/>
      <c r="G2281" s="540"/>
      <c r="H2281" s="547"/>
      <c r="I2281" s="365"/>
      <c r="J2281" s="348"/>
      <c r="K2281" s="348"/>
      <c r="L2281" s="348"/>
      <c r="M2281" s="348"/>
      <c r="N2281" s="348"/>
      <c r="O2281" s="348"/>
      <c r="P2281" s="348"/>
      <c r="Q2281" s="348"/>
      <c r="R2281" s="348"/>
      <c r="S2281" s="348"/>
      <c r="T2281" s="348"/>
      <c r="U2281" s="348"/>
      <c r="V2281" s="348"/>
      <c r="W2281" s="348"/>
    </row>
    <row r="2282" spans="1:23" ht="12" customHeight="1">
      <c r="A2282" s="517">
        <f t="shared" si="36"/>
        <v>2277</v>
      </c>
      <c r="B2282" s="518" t="s">
        <v>13480</v>
      </c>
      <c r="C2282" s="517" t="s">
        <v>12359</v>
      </c>
      <c r="D2282" s="525" t="s">
        <v>10067</v>
      </c>
      <c r="E2282" s="525" t="s">
        <v>13479</v>
      </c>
      <c r="F2282" s="346"/>
      <c r="G2282" s="540"/>
      <c r="H2282" s="547"/>
      <c r="I2282" s="365"/>
      <c r="J2282" s="348"/>
      <c r="K2282" s="348"/>
      <c r="L2282" s="348"/>
      <c r="M2282" s="348"/>
      <c r="N2282" s="348"/>
      <c r="O2282" s="348"/>
      <c r="P2282" s="348"/>
      <c r="Q2282" s="348"/>
      <c r="R2282" s="348"/>
      <c r="S2282" s="348"/>
      <c r="T2282" s="348"/>
      <c r="U2282" s="348"/>
      <c r="V2282" s="348"/>
      <c r="W2282" s="348"/>
    </row>
    <row r="2283" spans="1:23" ht="12" customHeight="1">
      <c r="A2283" s="517">
        <f t="shared" si="36"/>
        <v>2278</v>
      </c>
      <c r="B2283" s="518" t="s">
        <v>13480</v>
      </c>
      <c r="C2283" s="517" t="s">
        <v>12359</v>
      </c>
      <c r="D2283" s="525" t="s">
        <v>10067</v>
      </c>
      <c r="E2283" s="525" t="s">
        <v>13479</v>
      </c>
      <c r="F2283" s="346"/>
      <c r="G2283" s="540"/>
      <c r="H2283" s="547"/>
      <c r="I2283" s="365"/>
      <c r="J2283" s="348"/>
      <c r="K2283" s="348"/>
      <c r="L2283" s="348"/>
      <c r="M2283" s="348"/>
      <c r="N2283" s="348"/>
      <c r="O2283" s="348"/>
      <c r="P2283" s="348"/>
      <c r="Q2283" s="348"/>
      <c r="R2283" s="348"/>
      <c r="S2283" s="348"/>
      <c r="T2283" s="348"/>
      <c r="U2283" s="348"/>
      <c r="V2283" s="348"/>
      <c r="W2283" s="348"/>
    </row>
    <row r="2284" spans="1:23" ht="12" customHeight="1">
      <c r="A2284" s="517">
        <f t="shared" si="36"/>
        <v>2279</v>
      </c>
      <c r="B2284" s="518" t="s">
        <v>13444</v>
      </c>
      <c r="C2284" s="517" t="s">
        <v>12359</v>
      </c>
      <c r="D2284" s="525" t="s">
        <v>10067</v>
      </c>
      <c r="E2284" s="525" t="s">
        <v>13443</v>
      </c>
      <c r="F2284" s="346"/>
      <c r="G2284" s="540"/>
      <c r="H2284" s="547"/>
      <c r="I2284" s="365"/>
      <c r="J2284" s="348"/>
      <c r="K2284" s="348"/>
      <c r="L2284" s="348"/>
      <c r="M2284" s="348"/>
      <c r="N2284" s="348"/>
      <c r="O2284" s="348"/>
      <c r="P2284" s="348"/>
      <c r="Q2284" s="348"/>
      <c r="R2284" s="348"/>
      <c r="S2284" s="348"/>
      <c r="T2284" s="348"/>
      <c r="U2284" s="348"/>
      <c r="V2284" s="348"/>
      <c r="W2284" s="348"/>
    </row>
    <row r="2285" spans="1:23" ht="12" customHeight="1">
      <c r="A2285" s="517">
        <f t="shared" si="36"/>
        <v>2280</v>
      </c>
      <c r="B2285" s="518" t="s">
        <v>13444</v>
      </c>
      <c r="C2285" s="517" t="s">
        <v>12359</v>
      </c>
      <c r="D2285" s="525" t="s">
        <v>10067</v>
      </c>
      <c r="E2285" s="525" t="s">
        <v>13443</v>
      </c>
      <c r="F2285" s="346"/>
      <c r="G2285" s="540"/>
      <c r="H2285" s="547"/>
      <c r="I2285" s="365"/>
      <c r="J2285" s="348"/>
      <c r="K2285" s="348"/>
      <c r="L2285" s="348"/>
      <c r="M2285" s="348"/>
      <c r="N2285" s="348"/>
      <c r="O2285" s="348"/>
      <c r="P2285" s="348"/>
      <c r="Q2285" s="348"/>
      <c r="R2285" s="348"/>
      <c r="S2285" s="348"/>
      <c r="T2285" s="348"/>
      <c r="U2285" s="348"/>
      <c r="V2285" s="348"/>
      <c r="W2285" s="348"/>
    </row>
    <row r="2286" spans="1:23" ht="12" customHeight="1">
      <c r="A2286" s="517">
        <f t="shared" si="36"/>
        <v>2281</v>
      </c>
      <c r="B2286" s="518" t="s">
        <v>13444</v>
      </c>
      <c r="C2286" s="517" t="s">
        <v>12359</v>
      </c>
      <c r="D2286" s="525" t="s">
        <v>10067</v>
      </c>
      <c r="E2286" s="525" t="s">
        <v>13443</v>
      </c>
      <c r="F2286" s="346"/>
      <c r="G2286" s="540"/>
      <c r="H2286" s="547"/>
      <c r="I2286" s="365"/>
      <c r="J2286" s="348"/>
      <c r="K2286" s="348"/>
      <c r="L2286" s="348"/>
      <c r="M2286" s="348"/>
      <c r="N2286" s="348"/>
      <c r="O2286" s="348"/>
      <c r="P2286" s="348"/>
      <c r="Q2286" s="348"/>
      <c r="R2286" s="348"/>
      <c r="S2286" s="348"/>
      <c r="T2286" s="348"/>
      <c r="U2286" s="348"/>
      <c r="V2286" s="348"/>
      <c r="W2286" s="348"/>
    </row>
    <row r="2287" spans="1:23" ht="12" customHeight="1">
      <c r="A2287" s="517">
        <f t="shared" si="36"/>
        <v>2282</v>
      </c>
      <c r="B2287" s="518" t="s">
        <v>13444</v>
      </c>
      <c r="C2287" s="517" t="s">
        <v>12359</v>
      </c>
      <c r="D2287" s="525" t="s">
        <v>10067</v>
      </c>
      <c r="E2287" s="525" t="s">
        <v>13443</v>
      </c>
      <c r="F2287" s="346"/>
      <c r="G2287" s="540"/>
      <c r="H2287" s="547"/>
      <c r="I2287" s="365"/>
      <c r="J2287" s="348"/>
      <c r="K2287" s="348"/>
      <c r="L2287" s="348"/>
      <c r="M2287" s="348"/>
      <c r="N2287" s="348"/>
      <c r="O2287" s="348"/>
      <c r="P2287" s="348"/>
      <c r="Q2287" s="348"/>
      <c r="R2287" s="348"/>
      <c r="S2287" s="348"/>
      <c r="T2287" s="348"/>
      <c r="U2287" s="348"/>
      <c r="V2287" s="348"/>
      <c r="W2287" s="348"/>
    </row>
    <row r="2288" spans="1:23" ht="12" customHeight="1">
      <c r="A2288" s="517">
        <f t="shared" si="36"/>
        <v>2283</v>
      </c>
      <c r="B2288" s="518" t="s">
        <v>13444</v>
      </c>
      <c r="C2288" s="517" t="s">
        <v>12359</v>
      </c>
      <c r="D2288" s="525" t="s">
        <v>10067</v>
      </c>
      <c r="E2288" s="525" t="s">
        <v>13443</v>
      </c>
      <c r="F2288" s="346"/>
      <c r="G2288" s="540"/>
      <c r="H2288" s="547"/>
      <c r="I2288" s="365"/>
      <c r="J2288" s="348"/>
      <c r="K2288" s="348"/>
      <c r="L2288" s="348"/>
      <c r="M2288" s="348"/>
      <c r="N2288" s="348"/>
      <c r="O2288" s="348"/>
      <c r="P2288" s="348"/>
      <c r="Q2288" s="348"/>
      <c r="R2288" s="348"/>
      <c r="S2288" s="348"/>
      <c r="T2288" s="348"/>
      <c r="U2288" s="348"/>
      <c r="V2288" s="348"/>
      <c r="W2288" s="348"/>
    </row>
    <row r="2289" spans="1:23" ht="12" customHeight="1">
      <c r="A2289" s="517">
        <f t="shared" si="36"/>
        <v>2284</v>
      </c>
      <c r="B2289" s="518" t="s">
        <v>13444</v>
      </c>
      <c r="C2289" s="517" t="s">
        <v>12359</v>
      </c>
      <c r="D2289" s="525" t="s">
        <v>10067</v>
      </c>
      <c r="E2289" s="525" t="s">
        <v>13443</v>
      </c>
      <c r="F2289" s="346"/>
      <c r="G2289" s="540"/>
      <c r="H2289" s="547"/>
      <c r="I2289" s="365"/>
      <c r="J2289" s="348"/>
      <c r="K2289" s="348"/>
      <c r="L2289" s="348"/>
      <c r="M2289" s="348"/>
      <c r="N2289" s="348"/>
      <c r="O2289" s="348"/>
      <c r="P2289" s="348"/>
      <c r="Q2289" s="348"/>
      <c r="R2289" s="348"/>
      <c r="S2289" s="348"/>
      <c r="T2289" s="348"/>
      <c r="U2289" s="348"/>
      <c r="V2289" s="348"/>
      <c r="W2289" s="348"/>
    </row>
    <row r="2290" spans="1:23" ht="12" customHeight="1">
      <c r="A2290" s="517">
        <f t="shared" si="36"/>
        <v>2285</v>
      </c>
      <c r="B2290" s="518" t="s">
        <v>13444</v>
      </c>
      <c r="C2290" s="517" t="s">
        <v>12359</v>
      </c>
      <c r="D2290" s="525" t="s">
        <v>10067</v>
      </c>
      <c r="E2290" s="525" t="s">
        <v>13443</v>
      </c>
      <c r="F2290" s="346"/>
      <c r="G2290" s="540"/>
      <c r="H2290" s="547"/>
      <c r="I2290" s="365"/>
      <c r="J2290" s="348"/>
      <c r="K2290" s="348"/>
      <c r="L2290" s="348"/>
      <c r="M2290" s="348"/>
      <c r="N2290" s="348"/>
      <c r="O2290" s="348"/>
      <c r="P2290" s="348"/>
      <c r="Q2290" s="348"/>
      <c r="R2290" s="348"/>
      <c r="S2290" s="348"/>
      <c r="T2290" s="348"/>
      <c r="U2290" s="348"/>
      <c r="V2290" s="348"/>
      <c r="W2290" s="348"/>
    </row>
    <row r="2291" spans="1:23" ht="12" customHeight="1">
      <c r="A2291" s="517">
        <f t="shared" si="36"/>
        <v>2286</v>
      </c>
      <c r="B2291" s="518" t="s">
        <v>13444</v>
      </c>
      <c r="C2291" s="517" t="s">
        <v>12359</v>
      </c>
      <c r="D2291" s="525" t="s">
        <v>10067</v>
      </c>
      <c r="E2291" s="525" t="s">
        <v>13443</v>
      </c>
      <c r="F2291" s="346"/>
      <c r="G2291" s="540"/>
      <c r="H2291" s="547"/>
      <c r="I2291" s="365"/>
      <c r="J2291" s="348"/>
      <c r="K2291" s="348"/>
      <c r="L2291" s="348"/>
      <c r="M2291" s="348"/>
      <c r="N2291" s="348"/>
      <c r="O2291" s="348"/>
      <c r="P2291" s="348"/>
      <c r="Q2291" s="348"/>
      <c r="R2291" s="348"/>
      <c r="S2291" s="348"/>
      <c r="T2291" s="348"/>
      <c r="U2291" s="348"/>
      <c r="V2291" s="348"/>
      <c r="W2291" s="348"/>
    </row>
    <row r="2292" spans="1:23" ht="12" customHeight="1">
      <c r="A2292" s="517">
        <f t="shared" si="36"/>
        <v>2287</v>
      </c>
      <c r="B2292" s="518" t="s">
        <v>13444</v>
      </c>
      <c r="C2292" s="517" t="s">
        <v>12359</v>
      </c>
      <c r="D2292" s="525" t="s">
        <v>10067</v>
      </c>
      <c r="E2292" s="525" t="s">
        <v>13443</v>
      </c>
      <c r="F2292" s="346"/>
      <c r="G2292" s="540"/>
      <c r="H2292" s="547"/>
      <c r="I2292" s="365"/>
      <c r="J2292" s="348"/>
      <c r="K2292" s="348"/>
      <c r="L2292" s="348"/>
      <c r="M2292" s="348"/>
      <c r="N2292" s="348"/>
      <c r="O2292" s="348"/>
      <c r="P2292" s="348"/>
      <c r="Q2292" s="348"/>
      <c r="R2292" s="348"/>
      <c r="S2292" s="348"/>
      <c r="T2292" s="348"/>
      <c r="U2292" s="348"/>
      <c r="V2292" s="348"/>
      <c r="W2292" s="348"/>
    </row>
    <row r="2293" spans="1:23" ht="12" customHeight="1">
      <c r="A2293" s="517">
        <f t="shared" si="36"/>
        <v>2288</v>
      </c>
      <c r="B2293" s="518" t="s">
        <v>13444</v>
      </c>
      <c r="C2293" s="517" t="s">
        <v>12359</v>
      </c>
      <c r="D2293" s="525" t="s">
        <v>10067</v>
      </c>
      <c r="E2293" s="525" t="s">
        <v>13443</v>
      </c>
      <c r="F2293" s="346"/>
      <c r="G2293" s="540"/>
      <c r="H2293" s="547"/>
      <c r="I2293" s="365"/>
      <c r="J2293" s="348"/>
      <c r="K2293" s="348"/>
      <c r="L2293" s="348"/>
      <c r="M2293" s="348"/>
      <c r="N2293" s="348"/>
      <c r="O2293" s="348"/>
      <c r="P2293" s="348"/>
      <c r="Q2293" s="348"/>
      <c r="R2293" s="348"/>
      <c r="S2293" s="348"/>
      <c r="T2293" s="348"/>
      <c r="U2293" s="348"/>
      <c r="V2293" s="348"/>
      <c r="W2293" s="348"/>
    </row>
    <row r="2294" spans="1:23" ht="12" customHeight="1">
      <c r="A2294" s="517">
        <f t="shared" si="36"/>
        <v>2289</v>
      </c>
      <c r="B2294" s="518" t="s">
        <v>13444</v>
      </c>
      <c r="C2294" s="517" t="s">
        <v>12359</v>
      </c>
      <c r="D2294" s="525" t="s">
        <v>10067</v>
      </c>
      <c r="E2294" s="525" t="s">
        <v>13443</v>
      </c>
      <c r="F2294" s="346"/>
      <c r="G2294" s="540"/>
      <c r="H2294" s="547"/>
      <c r="I2294" s="365"/>
      <c r="J2294" s="348"/>
      <c r="K2294" s="348"/>
      <c r="L2294" s="348"/>
      <c r="M2294" s="348"/>
      <c r="N2294" s="348"/>
      <c r="O2294" s="348"/>
      <c r="P2294" s="348"/>
      <c r="Q2294" s="348"/>
      <c r="R2294" s="348"/>
      <c r="S2294" s="348"/>
      <c r="T2294" s="348"/>
      <c r="U2294" s="348"/>
      <c r="V2294" s="348"/>
      <c r="W2294" s="348"/>
    </row>
    <row r="2295" spans="1:23" ht="12" customHeight="1">
      <c r="A2295" s="517">
        <f t="shared" si="36"/>
        <v>2290</v>
      </c>
      <c r="B2295" s="518" t="s">
        <v>13444</v>
      </c>
      <c r="C2295" s="517" t="s">
        <v>12359</v>
      </c>
      <c r="D2295" s="525" t="s">
        <v>10067</v>
      </c>
      <c r="E2295" s="525" t="s">
        <v>13443</v>
      </c>
      <c r="F2295" s="346"/>
      <c r="G2295" s="540"/>
      <c r="H2295" s="547"/>
      <c r="I2295" s="365"/>
      <c r="J2295" s="348"/>
      <c r="K2295" s="348"/>
      <c r="L2295" s="348"/>
      <c r="M2295" s="348"/>
      <c r="N2295" s="348"/>
      <c r="O2295" s="348"/>
      <c r="P2295" s="348"/>
      <c r="Q2295" s="348"/>
      <c r="R2295" s="348"/>
      <c r="S2295" s="348"/>
      <c r="T2295" s="348"/>
      <c r="U2295" s="348"/>
      <c r="V2295" s="348"/>
      <c r="W2295" s="348"/>
    </row>
    <row r="2296" spans="1:23" ht="12" customHeight="1">
      <c r="A2296" s="517">
        <f t="shared" si="36"/>
        <v>2291</v>
      </c>
      <c r="B2296" s="518" t="s">
        <v>12656</v>
      </c>
      <c r="C2296" s="517" t="s">
        <v>12359</v>
      </c>
      <c r="D2296" s="525" t="s">
        <v>1049</v>
      </c>
      <c r="E2296" s="525" t="s">
        <v>13157</v>
      </c>
      <c r="F2296" s="346"/>
      <c r="G2296" s="540"/>
      <c r="H2296" s="547"/>
      <c r="I2296" s="365"/>
      <c r="J2296" s="348"/>
      <c r="K2296" s="348"/>
      <c r="L2296" s="348"/>
      <c r="M2296" s="348"/>
      <c r="N2296" s="348"/>
      <c r="O2296" s="348"/>
      <c r="P2296" s="348"/>
      <c r="Q2296" s="348"/>
      <c r="R2296" s="348"/>
      <c r="S2296" s="348"/>
      <c r="T2296" s="348"/>
      <c r="U2296" s="348"/>
      <c r="V2296" s="348"/>
      <c r="W2296" s="348"/>
    </row>
    <row r="2297" spans="1:23" ht="12" customHeight="1">
      <c r="A2297" s="517">
        <f t="shared" si="36"/>
        <v>2292</v>
      </c>
      <c r="B2297" s="518" t="s">
        <v>12441</v>
      </c>
      <c r="C2297" s="517">
        <v>1</v>
      </c>
      <c r="D2297" s="525" t="s">
        <v>10157</v>
      </c>
      <c r="E2297" s="525" t="s">
        <v>10066</v>
      </c>
      <c r="F2297" s="346"/>
      <c r="G2297" s="540"/>
      <c r="H2297" s="547"/>
      <c r="I2297" s="365"/>
      <c r="J2297" s="348"/>
      <c r="K2297" s="348"/>
      <c r="L2297" s="348"/>
      <c r="M2297" s="348"/>
      <c r="N2297" s="348"/>
      <c r="O2297" s="348"/>
      <c r="P2297" s="348"/>
      <c r="Q2297" s="348"/>
      <c r="R2297" s="348"/>
      <c r="S2297" s="348"/>
      <c r="T2297" s="348"/>
      <c r="U2297" s="348"/>
      <c r="V2297" s="348"/>
      <c r="W2297" s="348"/>
    </row>
    <row r="2298" spans="1:23" ht="12" customHeight="1">
      <c r="A2298" s="517">
        <f t="shared" si="36"/>
        <v>2293</v>
      </c>
      <c r="B2298" s="518" t="s">
        <v>15292</v>
      </c>
      <c r="C2298" s="517">
        <v>1</v>
      </c>
      <c r="D2298" s="525" t="s">
        <v>11942</v>
      </c>
      <c r="E2298" s="525" t="s">
        <v>11941</v>
      </c>
      <c r="F2298" s="346"/>
      <c r="G2298" s="540"/>
      <c r="H2298" s="547"/>
      <c r="I2298" s="365"/>
      <c r="J2298" s="348"/>
      <c r="K2298" s="348"/>
      <c r="L2298" s="348"/>
      <c r="M2298" s="348"/>
      <c r="N2298" s="348"/>
      <c r="O2298" s="348"/>
      <c r="P2298" s="348"/>
      <c r="Q2298" s="348"/>
      <c r="R2298" s="348"/>
      <c r="S2298" s="348"/>
      <c r="T2298" s="348"/>
      <c r="U2298" s="348"/>
      <c r="V2298" s="348"/>
      <c r="W2298" s="348"/>
    </row>
    <row r="2299" spans="1:23" ht="12" customHeight="1">
      <c r="A2299" s="517">
        <f t="shared" si="36"/>
        <v>2294</v>
      </c>
      <c r="B2299" s="518" t="s">
        <v>15293</v>
      </c>
      <c r="C2299" s="517">
        <v>1</v>
      </c>
      <c r="D2299" s="525" t="s">
        <v>10063</v>
      </c>
      <c r="E2299" s="525" t="s">
        <v>11935</v>
      </c>
      <c r="F2299" s="346"/>
      <c r="G2299" s="540"/>
      <c r="H2299" s="547"/>
      <c r="I2299" s="365"/>
      <c r="J2299" s="348"/>
      <c r="K2299" s="348"/>
      <c r="L2299" s="348"/>
      <c r="M2299" s="348"/>
      <c r="N2299" s="348"/>
      <c r="O2299" s="348"/>
      <c r="P2299" s="348"/>
      <c r="Q2299" s="348"/>
      <c r="R2299" s="348"/>
      <c r="S2299" s="348"/>
      <c r="T2299" s="348"/>
      <c r="U2299" s="348"/>
      <c r="V2299" s="348"/>
      <c r="W2299" s="348"/>
    </row>
    <row r="2300" spans="1:23" ht="12" customHeight="1">
      <c r="A2300" s="517">
        <f t="shared" si="36"/>
        <v>2295</v>
      </c>
      <c r="B2300" s="518" t="s">
        <v>15293</v>
      </c>
      <c r="C2300" s="517">
        <v>1</v>
      </c>
      <c r="D2300" s="525" t="s">
        <v>10063</v>
      </c>
      <c r="E2300" s="525" t="s">
        <v>11935</v>
      </c>
      <c r="F2300" s="346"/>
      <c r="G2300" s="540"/>
      <c r="H2300" s="547"/>
      <c r="I2300" s="365"/>
      <c r="J2300" s="348"/>
      <c r="K2300" s="348"/>
      <c r="L2300" s="348"/>
      <c r="M2300" s="348"/>
      <c r="N2300" s="348"/>
      <c r="O2300" s="348"/>
      <c r="P2300" s="348"/>
      <c r="Q2300" s="348"/>
      <c r="R2300" s="348"/>
      <c r="S2300" s="348"/>
      <c r="T2300" s="348"/>
      <c r="U2300" s="348"/>
      <c r="V2300" s="348"/>
      <c r="W2300" s="348"/>
    </row>
    <row r="2301" spans="1:23" ht="12" customHeight="1">
      <c r="A2301" s="517">
        <f t="shared" si="36"/>
        <v>2296</v>
      </c>
      <c r="B2301" s="518" t="s">
        <v>15294</v>
      </c>
      <c r="C2301" s="517">
        <v>1</v>
      </c>
      <c r="D2301" s="525" t="s">
        <v>3669</v>
      </c>
      <c r="E2301" s="525" t="s">
        <v>11931</v>
      </c>
      <c r="F2301" s="346"/>
      <c r="G2301" s="540"/>
      <c r="H2301" s="547"/>
      <c r="I2301" s="365"/>
      <c r="J2301" s="348"/>
      <c r="K2301" s="348"/>
      <c r="L2301" s="348"/>
      <c r="M2301" s="348"/>
      <c r="N2301" s="348"/>
      <c r="O2301" s="348"/>
      <c r="P2301" s="348"/>
      <c r="Q2301" s="348"/>
      <c r="R2301" s="348"/>
      <c r="S2301" s="348"/>
      <c r="T2301" s="348"/>
      <c r="U2301" s="348"/>
      <c r="V2301" s="348"/>
      <c r="W2301" s="348"/>
    </row>
    <row r="2302" spans="1:23" ht="12" customHeight="1">
      <c r="A2302" s="517">
        <f t="shared" si="36"/>
        <v>2297</v>
      </c>
      <c r="B2302" s="518" t="s">
        <v>11003</v>
      </c>
      <c r="C2302" s="517">
        <v>1</v>
      </c>
      <c r="D2302" s="525" t="s">
        <v>10116</v>
      </c>
      <c r="E2302" s="525" t="s">
        <v>11002</v>
      </c>
      <c r="F2302" s="346"/>
      <c r="G2302" s="540"/>
      <c r="H2302" s="547"/>
      <c r="I2302" s="365"/>
      <c r="J2302" s="348"/>
      <c r="K2302" s="348"/>
      <c r="L2302" s="348"/>
      <c r="M2302" s="348"/>
      <c r="N2302" s="348"/>
      <c r="O2302" s="348"/>
      <c r="P2302" s="348"/>
      <c r="Q2302" s="348"/>
      <c r="R2302" s="348"/>
      <c r="S2302" s="348"/>
      <c r="T2302" s="348"/>
      <c r="U2302" s="348"/>
      <c r="V2302" s="348"/>
      <c r="W2302" s="348"/>
    </row>
    <row r="2303" spans="1:23" ht="12" customHeight="1">
      <c r="A2303" s="517">
        <f t="shared" si="36"/>
        <v>2298</v>
      </c>
      <c r="B2303" s="518" t="s">
        <v>15295</v>
      </c>
      <c r="C2303" s="517">
        <v>1</v>
      </c>
      <c r="D2303" s="525" t="s">
        <v>10066</v>
      </c>
      <c r="E2303" s="525" t="s">
        <v>10066</v>
      </c>
      <c r="F2303" s="346"/>
      <c r="G2303" s="540"/>
      <c r="H2303" s="547"/>
      <c r="I2303" s="365"/>
      <c r="J2303" s="348"/>
      <c r="K2303" s="348"/>
      <c r="L2303" s="348"/>
      <c r="M2303" s="348"/>
      <c r="N2303" s="348"/>
      <c r="O2303" s="348"/>
      <c r="P2303" s="348"/>
      <c r="Q2303" s="348"/>
      <c r="R2303" s="348"/>
      <c r="S2303" s="348"/>
      <c r="T2303" s="348"/>
      <c r="U2303" s="348"/>
      <c r="V2303" s="348"/>
      <c r="W2303" s="348"/>
    </row>
    <row r="2304" spans="1:23" ht="12" customHeight="1">
      <c r="A2304" s="517">
        <f t="shared" si="36"/>
        <v>2299</v>
      </c>
      <c r="B2304" s="518" t="s">
        <v>12691</v>
      </c>
      <c r="C2304" s="517">
        <v>1</v>
      </c>
      <c r="D2304" s="525" t="s">
        <v>12967</v>
      </c>
      <c r="E2304" s="525" t="s">
        <v>11467</v>
      </c>
      <c r="F2304" s="346"/>
      <c r="G2304" s="540"/>
      <c r="H2304" s="547"/>
      <c r="I2304" s="365"/>
      <c r="J2304" s="348"/>
      <c r="K2304" s="348"/>
      <c r="L2304" s="348"/>
      <c r="M2304" s="348"/>
      <c r="N2304" s="348"/>
      <c r="O2304" s="348"/>
      <c r="P2304" s="348"/>
      <c r="Q2304" s="348"/>
      <c r="R2304" s="348"/>
      <c r="S2304" s="348"/>
      <c r="T2304" s="348"/>
      <c r="U2304" s="348"/>
      <c r="V2304" s="348"/>
      <c r="W2304" s="348"/>
    </row>
    <row r="2305" spans="1:23" ht="12" customHeight="1">
      <c r="A2305" s="517">
        <f t="shared" si="36"/>
        <v>2300</v>
      </c>
      <c r="B2305" s="518" t="s">
        <v>13559</v>
      </c>
      <c r="C2305" s="517" t="s">
        <v>12359</v>
      </c>
      <c r="D2305" s="525" t="s">
        <v>10067</v>
      </c>
      <c r="E2305" s="525" t="s">
        <v>13558</v>
      </c>
      <c r="F2305" s="346"/>
      <c r="G2305" s="540"/>
      <c r="H2305" s="547"/>
      <c r="I2305" s="365"/>
      <c r="J2305" s="348"/>
      <c r="K2305" s="348"/>
      <c r="L2305" s="348"/>
      <c r="M2305" s="348"/>
      <c r="N2305" s="348"/>
      <c r="O2305" s="348"/>
      <c r="P2305" s="348"/>
      <c r="Q2305" s="348"/>
      <c r="R2305" s="348"/>
      <c r="S2305" s="348"/>
      <c r="T2305" s="348"/>
      <c r="U2305" s="348"/>
      <c r="V2305" s="348"/>
      <c r="W2305" s="348"/>
    </row>
    <row r="2306" spans="1:23" ht="12" customHeight="1">
      <c r="A2306" s="517">
        <f t="shared" si="36"/>
        <v>2301</v>
      </c>
      <c r="B2306" s="518" t="s">
        <v>13492</v>
      </c>
      <c r="C2306" s="517" t="s">
        <v>12359</v>
      </c>
      <c r="D2306" s="525" t="s">
        <v>10067</v>
      </c>
      <c r="E2306" s="525" t="s">
        <v>13491</v>
      </c>
      <c r="F2306" s="346"/>
      <c r="G2306" s="540"/>
      <c r="H2306" s="547"/>
      <c r="I2306" s="365"/>
      <c r="J2306" s="348"/>
      <c r="K2306" s="348"/>
      <c r="L2306" s="348"/>
      <c r="M2306" s="348"/>
      <c r="N2306" s="348"/>
      <c r="O2306" s="348"/>
      <c r="P2306" s="348"/>
      <c r="Q2306" s="348"/>
      <c r="R2306" s="348"/>
      <c r="S2306" s="348"/>
      <c r="T2306" s="348"/>
      <c r="U2306" s="348"/>
      <c r="V2306" s="348"/>
      <c r="W2306" s="348"/>
    </row>
    <row r="2307" spans="1:23" ht="12" customHeight="1">
      <c r="A2307" s="517">
        <f t="shared" si="36"/>
        <v>2302</v>
      </c>
      <c r="B2307" s="518" t="s">
        <v>13492</v>
      </c>
      <c r="C2307" s="517" t="s">
        <v>12359</v>
      </c>
      <c r="D2307" s="525" t="s">
        <v>10067</v>
      </c>
      <c r="E2307" s="525" t="s">
        <v>13491</v>
      </c>
      <c r="F2307" s="346"/>
      <c r="G2307" s="540"/>
      <c r="H2307" s="547"/>
      <c r="I2307" s="365"/>
      <c r="J2307" s="348"/>
      <c r="K2307" s="348"/>
      <c r="L2307" s="348"/>
      <c r="M2307" s="348"/>
      <c r="N2307" s="348"/>
      <c r="O2307" s="348"/>
      <c r="P2307" s="348"/>
      <c r="Q2307" s="348"/>
      <c r="R2307" s="348"/>
      <c r="S2307" s="348"/>
      <c r="T2307" s="348"/>
      <c r="U2307" s="348"/>
      <c r="V2307" s="348"/>
      <c r="W2307" s="348"/>
    </row>
    <row r="2308" spans="1:23" ht="12" customHeight="1">
      <c r="A2308" s="517">
        <f t="shared" si="36"/>
        <v>2303</v>
      </c>
      <c r="B2308" s="518" t="s">
        <v>13492</v>
      </c>
      <c r="C2308" s="517" t="s">
        <v>12359</v>
      </c>
      <c r="D2308" s="525" t="s">
        <v>10067</v>
      </c>
      <c r="E2308" s="525" t="s">
        <v>13491</v>
      </c>
      <c r="F2308" s="346"/>
      <c r="G2308" s="540"/>
      <c r="H2308" s="547"/>
      <c r="I2308" s="365"/>
      <c r="J2308" s="348"/>
      <c r="K2308" s="348"/>
      <c r="L2308" s="348"/>
      <c r="M2308" s="348"/>
      <c r="N2308" s="348"/>
      <c r="O2308" s="348"/>
      <c r="P2308" s="348"/>
      <c r="Q2308" s="348"/>
      <c r="R2308" s="348"/>
      <c r="S2308" s="348"/>
      <c r="T2308" s="348"/>
      <c r="U2308" s="348"/>
      <c r="V2308" s="348"/>
      <c r="W2308" s="348"/>
    </row>
    <row r="2309" spans="1:23" ht="12" customHeight="1">
      <c r="A2309" s="517">
        <f t="shared" si="36"/>
        <v>2304</v>
      </c>
      <c r="B2309" s="518" t="s">
        <v>11381</v>
      </c>
      <c r="C2309" s="517">
        <v>1</v>
      </c>
      <c r="D2309" s="525" t="s">
        <v>10116</v>
      </c>
      <c r="E2309" s="525" t="s">
        <v>11380</v>
      </c>
      <c r="F2309" s="346"/>
      <c r="G2309" s="540"/>
      <c r="H2309" s="547"/>
      <c r="I2309" s="365"/>
      <c r="J2309" s="348"/>
      <c r="K2309" s="348"/>
      <c r="L2309" s="348"/>
      <c r="M2309" s="348"/>
      <c r="N2309" s="348"/>
      <c r="O2309" s="348"/>
      <c r="P2309" s="348"/>
      <c r="Q2309" s="348"/>
      <c r="R2309" s="348"/>
      <c r="S2309" s="348"/>
      <c r="T2309" s="348"/>
      <c r="U2309" s="348"/>
      <c r="V2309" s="348"/>
      <c r="W2309" s="348"/>
    </row>
    <row r="2310" spans="1:23" ht="12" customHeight="1">
      <c r="A2310" s="517">
        <f t="shared" si="36"/>
        <v>2305</v>
      </c>
      <c r="B2310" s="518" t="s">
        <v>10697</v>
      </c>
      <c r="C2310" s="517">
        <v>1</v>
      </c>
      <c r="D2310" s="525" t="s">
        <v>2681</v>
      </c>
      <c r="E2310" s="525" t="s">
        <v>12495</v>
      </c>
      <c r="F2310" s="346"/>
      <c r="G2310" s="540"/>
      <c r="H2310" s="547"/>
      <c r="I2310" s="365"/>
      <c r="J2310" s="348"/>
      <c r="K2310" s="348"/>
      <c r="L2310" s="348"/>
      <c r="M2310" s="348"/>
      <c r="N2310" s="348"/>
      <c r="O2310" s="348"/>
      <c r="P2310" s="348"/>
      <c r="Q2310" s="348"/>
      <c r="R2310" s="348"/>
      <c r="S2310" s="348"/>
      <c r="T2310" s="348"/>
      <c r="U2310" s="348"/>
      <c r="V2310" s="348"/>
      <c r="W2310" s="348"/>
    </row>
    <row r="2311" spans="1:23" ht="12" customHeight="1">
      <c r="A2311" s="517">
        <f t="shared" si="36"/>
        <v>2306</v>
      </c>
      <c r="B2311" s="518" t="s">
        <v>12062</v>
      </c>
      <c r="C2311" s="517">
        <v>1</v>
      </c>
      <c r="D2311" s="525" t="s">
        <v>10310</v>
      </c>
      <c r="E2311" s="525" t="s">
        <v>10066</v>
      </c>
      <c r="F2311" s="346"/>
      <c r="G2311" s="540"/>
      <c r="H2311" s="547"/>
      <c r="I2311" s="365"/>
      <c r="J2311" s="348"/>
      <c r="K2311" s="348"/>
      <c r="L2311" s="348"/>
      <c r="M2311" s="348"/>
      <c r="N2311" s="348"/>
      <c r="O2311" s="348"/>
      <c r="P2311" s="348"/>
      <c r="Q2311" s="348"/>
      <c r="R2311" s="348"/>
      <c r="S2311" s="348"/>
      <c r="T2311" s="348"/>
      <c r="U2311" s="348"/>
      <c r="V2311" s="348"/>
      <c r="W2311" s="348"/>
    </row>
    <row r="2312" spans="1:23" ht="12" customHeight="1">
      <c r="A2312" s="517">
        <f t="shared" ref="A2312:A2375" si="37">A2311+1</f>
        <v>2307</v>
      </c>
      <c r="B2312" s="518" t="s">
        <v>15296</v>
      </c>
      <c r="C2312" s="517">
        <v>1</v>
      </c>
      <c r="D2312" s="525" t="s">
        <v>139</v>
      </c>
      <c r="E2312" s="525" t="s">
        <v>11735</v>
      </c>
      <c r="F2312" s="346"/>
      <c r="G2312" s="540"/>
      <c r="H2312" s="547"/>
      <c r="I2312" s="365"/>
      <c r="J2312" s="348"/>
      <c r="K2312" s="348"/>
      <c r="L2312" s="348"/>
      <c r="M2312" s="348"/>
      <c r="N2312" s="348"/>
      <c r="O2312" s="348"/>
      <c r="P2312" s="348"/>
      <c r="Q2312" s="348"/>
      <c r="R2312" s="348"/>
      <c r="S2312" s="348"/>
      <c r="T2312" s="348"/>
      <c r="U2312" s="348"/>
      <c r="V2312" s="348"/>
      <c r="W2312" s="348"/>
    </row>
    <row r="2313" spans="1:23" ht="12" customHeight="1">
      <c r="A2313" s="517">
        <f t="shared" si="37"/>
        <v>2308</v>
      </c>
      <c r="B2313" s="518" t="s">
        <v>10952</v>
      </c>
      <c r="C2313" s="517">
        <v>2</v>
      </c>
      <c r="D2313" s="525" t="s">
        <v>10159</v>
      </c>
      <c r="E2313" s="525" t="s">
        <v>10158</v>
      </c>
      <c r="F2313" s="346"/>
      <c r="G2313" s="540"/>
      <c r="H2313" s="547"/>
      <c r="I2313" s="365"/>
      <c r="J2313" s="348"/>
      <c r="K2313" s="348"/>
      <c r="L2313" s="348"/>
      <c r="M2313" s="348"/>
      <c r="N2313" s="348"/>
      <c r="O2313" s="348"/>
      <c r="P2313" s="348"/>
      <c r="Q2313" s="348"/>
      <c r="R2313" s="348"/>
      <c r="S2313" s="348"/>
      <c r="T2313" s="348"/>
      <c r="U2313" s="348"/>
      <c r="V2313" s="348"/>
      <c r="W2313" s="348"/>
    </row>
    <row r="2314" spans="1:23" ht="12" customHeight="1">
      <c r="A2314" s="517">
        <f t="shared" si="37"/>
        <v>2309</v>
      </c>
      <c r="B2314" s="518" t="s">
        <v>13446</v>
      </c>
      <c r="C2314" s="517" t="s">
        <v>12359</v>
      </c>
      <c r="D2314" s="525" t="s">
        <v>10067</v>
      </c>
      <c r="E2314" s="525" t="s">
        <v>13445</v>
      </c>
      <c r="F2314" s="346"/>
      <c r="G2314" s="540"/>
      <c r="H2314" s="547"/>
      <c r="I2314" s="365"/>
      <c r="J2314" s="348"/>
      <c r="K2314" s="348"/>
      <c r="L2314" s="348"/>
      <c r="M2314" s="348"/>
      <c r="N2314" s="348"/>
      <c r="O2314" s="348"/>
      <c r="P2314" s="348"/>
      <c r="Q2314" s="348"/>
      <c r="R2314" s="348"/>
      <c r="S2314" s="348"/>
      <c r="T2314" s="348"/>
      <c r="U2314" s="348"/>
      <c r="V2314" s="348"/>
      <c r="W2314" s="348"/>
    </row>
    <row r="2315" spans="1:23" ht="12" customHeight="1">
      <c r="A2315" s="517">
        <f t="shared" si="37"/>
        <v>2310</v>
      </c>
      <c r="B2315" s="518" t="s">
        <v>13446</v>
      </c>
      <c r="C2315" s="517" t="s">
        <v>12359</v>
      </c>
      <c r="D2315" s="525" t="s">
        <v>10067</v>
      </c>
      <c r="E2315" s="525" t="s">
        <v>13445</v>
      </c>
      <c r="F2315" s="346"/>
      <c r="G2315" s="540"/>
      <c r="H2315" s="547"/>
      <c r="I2315" s="365"/>
      <c r="J2315" s="348"/>
      <c r="K2315" s="348"/>
      <c r="L2315" s="348"/>
      <c r="M2315" s="348"/>
      <c r="N2315" s="348"/>
      <c r="O2315" s="348"/>
      <c r="P2315" s="348"/>
      <c r="Q2315" s="348"/>
      <c r="R2315" s="348"/>
      <c r="S2315" s="348"/>
      <c r="T2315" s="348"/>
      <c r="U2315" s="348"/>
      <c r="V2315" s="348"/>
      <c r="W2315" s="348"/>
    </row>
    <row r="2316" spans="1:23" ht="12" customHeight="1">
      <c r="A2316" s="517">
        <f t="shared" si="37"/>
        <v>2311</v>
      </c>
      <c r="B2316" s="518" t="s">
        <v>13446</v>
      </c>
      <c r="C2316" s="517" t="s">
        <v>12359</v>
      </c>
      <c r="D2316" s="525" t="s">
        <v>10067</v>
      </c>
      <c r="E2316" s="525" t="s">
        <v>13445</v>
      </c>
      <c r="F2316" s="346"/>
      <c r="G2316" s="540"/>
      <c r="H2316" s="547"/>
      <c r="I2316" s="365"/>
      <c r="J2316" s="348"/>
      <c r="K2316" s="348"/>
      <c r="L2316" s="348"/>
      <c r="M2316" s="348"/>
      <c r="N2316" s="348"/>
      <c r="O2316" s="348"/>
      <c r="P2316" s="348"/>
      <c r="Q2316" s="348"/>
      <c r="R2316" s="348"/>
      <c r="S2316" s="348"/>
      <c r="T2316" s="348"/>
      <c r="U2316" s="348"/>
      <c r="V2316" s="348"/>
      <c r="W2316" s="348"/>
    </row>
    <row r="2317" spans="1:23" ht="12" customHeight="1">
      <c r="A2317" s="517">
        <f t="shared" si="37"/>
        <v>2312</v>
      </c>
      <c r="B2317" s="518" t="s">
        <v>13446</v>
      </c>
      <c r="C2317" s="517" t="s">
        <v>12359</v>
      </c>
      <c r="D2317" s="525" t="s">
        <v>10067</v>
      </c>
      <c r="E2317" s="525" t="s">
        <v>13445</v>
      </c>
      <c r="F2317" s="346"/>
      <c r="G2317" s="540"/>
      <c r="H2317" s="547"/>
      <c r="I2317" s="365"/>
      <c r="J2317" s="348"/>
      <c r="K2317" s="348"/>
      <c r="L2317" s="348"/>
      <c r="M2317" s="348"/>
      <c r="N2317" s="348"/>
      <c r="O2317" s="348"/>
      <c r="P2317" s="348"/>
      <c r="Q2317" s="348"/>
      <c r="R2317" s="348"/>
      <c r="S2317" s="348"/>
      <c r="T2317" s="348"/>
      <c r="U2317" s="348"/>
      <c r="V2317" s="348"/>
      <c r="W2317" s="348"/>
    </row>
    <row r="2318" spans="1:23" ht="12" customHeight="1">
      <c r="A2318" s="517">
        <f t="shared" si="37"/>
        <v>2313</v>
      </c>
      <c r="B2318" s="518" t="s">
        <v>13446</v>
      </c>
      <c r="C2318" s="517" t="s">
        <v>12359</v>
      </c>
      <c r="D2318" s="525" t="s">
        <v>10067</v>
      </c>
      <c r="E2318" s="525" t="s">
        <v>13445</v>
      </c>
      <c r="F2318" s="346"/>
      <c r="G2318" s="540"/>
      <c r="H2318" s="547"/>
      <c r="I2318" s="365"/>
      <c r="J2318" s="348"/>
      <c r="K2318" s="348"/>
      <c r="L2318" s="348"/>
      <c r="M2318" s="348"/>
      <c r="N2318" s="348"/>
      <c r="O2318" s="348"/>
      <c r="P2318" s="348"/>
      <c r="Q2318" s="348"/>
      <c r="R2318" s="348"/>
      <c r="S2318" s="348"/>
      <c r="T2318" s="348"/>
      <c r="U2318" s="348"/>
      <c r="V2318" s="348"/>
      <c r="W2318" s="348"/>
    </row>
    <row r="2319" spans="1:23" ht="12" customHeight="1">
      <c r="A2319" s="517">
        <f t="shared" si="37"/>
        <v>2314</v>
      </c>
      <c r="B2319" s="518" t="s">
        <v>13446</v>
      </c>
      <c r="C2319" s="517" t="s">
        <v>12359</v>
      </c>
      <c r="D2319" s="525" t="s">
        <v>10067</v>
      </c>
      <c r="E2319" s="525" t="s">
        <v>13445</v>
      </c>
      <c r="F2319" s="346"/>
      <c r="G2319" s="540"/>
      <c r="H2319" s="547"/>
      <c r="I2319" s="365"/>
      <c r="J2319" s="348"/>
      <c r="K2319" s="348"/>
      <c r="L2319" s="348"/>
      <c r="M2319" s="348"/>
      <c r="N2319" s="348"/>
      <c r="O2319" s="348"/>
      <c r="P2319" s="348"/>
      <c r="Q2319" s="348"/>
      <c r="R2319" s="348"/>
      <c r="S2319" s="348"/>
      <c r="T2319" s="348"/>
      <c r="U2319" s="348"/>
      <c r="V2319" s="348"/>
      <c r="W2319" s="348"/>
    </row>
    <row r="2320" spans="1:23" ht="12" customHeight="1">
      <c r="A2320" s="517">
        <f t="shared" si="37"/>
        <v>2315</v>
      </c>
      <c r="B2320" s="518" t="s">
        <v>13446</v>
      </c>
      <c r="C2320" s="517" t="s">
        <v>12359</v>
      </c>
      <c r="D2320" s="525" t="s">
        <v>10067</v>
      </c>
      <c r="E2320" s="525" t="s">
        <v>13445</v>
      </c>
      <c r="F2320" s="346"/>
      <c r="G2320" s="540"/>
      <c r="H2320" s="547"/>
      <c r="I2320" s="365"/>
      <c r="J2320" s="348"/>
      <c r="K2320" s="348"/>
      <c r="L2320" s="348"/>
      <c r="M2320" s="348"/>
      <c r="N2320" s="348"/>
      <c r="O2320" s="348"/>
      <c r="P2320" s="348"/>
      <c r="Q2320" s="348"/>
      <c r="R2320" s="348"/>
      <c r="S2320" s="348"/>
      <c r="T2320" s="348"/>
      <c r="U2320" s="348"/>
      <c r="V2320" s="348"/>
      <c r="W2320" s="348"/>
    </row>
    <row r="2321" spans="1:23" ht="12" customHeight="1">
      <c r="A2321" s="517">
        <f t="shared" si="37"/>
        <v>2316</v>
      </c>
      <c r="B2321" s="518" t="s">
        <v>13446</v>
      </c>
      <c r="C2321" s="517" t="s">
        <v>12359</v>
      </c>
      <c r="D2321" s="525" t="s">
        <v>10067</v>
      </c>
      <c r="E2321" s="525" t="s">
        <v>13445</v>
      </c>
      <c r="F2321" s="346"/>
      <c r="G2321" s="540"/>
      <c r="H2321" s="547"/>
      <c r="I2321" s="365"/>
      <c r="J2321" s="348"/>
      <c r="K2321" s="348"/>
      <c r="L2321" s="348"/>
      <c r="M2321" s="348"/>
      <c r="N2321" s="348"/>
      <c r="O2321" s="348"/>
      <c r="P2321" s="348"/>
      <c r="Q2321" s="348"/>
      <c r="R2321" s="348"/>
      <c r="S2321" s="348"/>
      <c r="T2321" s="348"/>
      <c r="U2321" s="348"/>
      <c r="V2321" s="348"/>
      <c r="W2321" s="348"/>
    </row>
    <row r="2322" spans="1:23" ht="12" customHeight="1">
      <c r="A2322" s="517">
        <f t="shared" si="37"/>
        <v>2317</v>
      </c>
      <c r="B2322" s="518" t="s">
        <v>13446</v>
      </c>
      <c r="C2322" s="517" t="s">
        <v>12359</v>
      </c>
      <c r="D2322" s="525" t="s">
        <v>10067</v>
      </c>
      <c r="E2322" s="525" t="s">
        <v>13445</v>
      </c>
      <c r="F2322" s="346"/>
      <c r="G2322" s="540"/>
      <c r="H2322" s="547"/>
      <c r="I2322" s="365"/>
      <c r="J2322" s="348"/>
      <c r="K2322" s="348"/>
      <c r="L2322" s="348"/>
      <c r="M2322" s="348"/>
      <c r="N2322" s="348"/>
      <c r="O2322" s="348"/>
      <c r="P2322" s="348"/>
      <c r="Q2322" s="348"/>
      <c r="R2322" s="348"/>
      <c r="S2322" s="348"/>
      <c r="T2322" s="348"/>
      <c r="U2322" s="348"/>
      <c r="V2322" s="348"/>
      <c r="W2322" s="348"/>
    </row>
    <row r="2323" spans="1:23" ht="12" customHeight="1">
      <c r="A2323" s="517">
        <f t="shared" si="37"/>
        <v>2318</v>
      </c>
      <c r="B2323" s="518" t="s">
        <v>13446</v>
      </c>
      <c r="C2323" s="517" t="s">
        <v>12359</v>
      </c>
      <c r="D2323" s="525" t="s">
        <v>10067</v>
      </c>
      <c r="E2323" s="525" t="s">
        <v>13445</v>
      </c>
      <c r="F2323" s="346"/>
      <c r="G2323" s="540"/>
      <c r="H2323" s="547"/>
      <c r="I2323" s="365"/>
      <c r="J2323" s="348"/>
      <c r="K2323" s="348"/>
      <c r="L2323" s="348"/>
      <c r="M2323" s="348"/>
      <c r="N2323" s="348"/>
      <c r="O2323" s="348"/>
      <c r="P2323" s="348"/>
      <c r="Q2323" s="348"/>
      <c r="R2323" s="348"/>
      <c r="S2323" s="348"/>
      <c r="T2323" s="348"/>
      <c r="U2323" s="348"/>
      <c r="V2323" s="348"/>
      <c r="W2323" s="348"/>
    </row>
    <row r="2324" spans="1:23" ht="12" customHeight="1">
      <c r="A2324" s="517">
        <f t="shared" si="37"/>
        <v>2319</v>
      </c>
      <c r="B2324" s="518" t="s">
        <v>13446</v>
      </c>
      <c r="C2324" s="517" t="s">
        <v>12359</v>
      </c>
      <c r="D2324" s="525" t="s">
        <v>10067</v>
      </c>
      <c r="E2324" s="525" t="s">
        <v>13445</v>
      </c>
      <c r="F2324" s="346"/>
      <c r="G2324" s="540"/>
      <c r="H2324" s="547"/>
      <c r="I2324" s="365"/>
      <c r="J2324" s="348"/>
      <c r="K2324" s="348"/>
      <c r="L2324" s="348"/>
      <c r="M2324" s="348"/>
      <c r="N2324" s="348"/>
      <c r="O2324" s="348"/>
      <c r="P2324" s="348"/>
      <c r="Q2324" s="348"/>
      <c r="R2324" s="348"/>
      <c r="S2324" s="348"/>
      <c r="T2324" s="348"/>
      <c r="U2324" s="348"/>
      <c r="V2324" s="348"/>
      <c r="W2324" s="348"/>
    </row>
    <row r="2325" spans="1:23" ht="12" customHeight="1">
      <c r="A2325" s="517">
        <f t="shared" si="37"/>
        <v>2320</v>
      </c>
      <c r="B2325" s="518" t="s">
        <v>13446</v>
      </c>
      <c r="C2325" s="517" t="s">
        <v>12359</v>
      </c>
      <c r="D2325" s="525" t="s">
        <v>10067</v>
      </c>
      <c r="E2325" s="525" t="s">
        <v>13445</v>
      </c>
      <c r="F2325" s="346"/>
      <c r="G2325" s="540"/>
      <c r="H2325" s="547"/>
      <c r="I2325" s="365"/>
      <c r="J2325" s="348"/>
      <c r="K2325" s="348"/>
      <c r="L2325" s="348"/>
      <c r="M2325" s="348"/>
      <c r="N2325" s="348"/>
      <c r="O2325" s="348"/>
      <c r="P2325" s="348"/>
      <c r="Q2325" s="348"/>
      <c r="R2325" s="348"/>
      <c r="S2325" s="348"/>
      <c r="T2325" s="348"/>
      <c r="U2325" s="348"/>
      <c r="V2325" s="348"/>
      <c r="W2325" s="348"/>
    </row>
    <row r="2326" spans="1:23" ht="12" customHeight="1">
      <c r="A2326" s="517">
        <f t="shared" si="37"/>
        <v>2321</v>
      </c>
      <c r="B2326" s="518" t="s">
        <v>13446</v>
      </c>
      <c r="C2326" s="517" t="s">
        <v>12359</v>
      </c>
      <c r="D2326" s="525" t="s">
        <v>10067</v>
      </c>
      <c r="E2326" s="525" t="s">
        <v>13445</v>
      </c>
      <c r="F2326" s="346"/>
      <c r="G2326" s="540"/>
      <c r="H2326" s="547"/>
      <c r="I2326" s="365"/>
      <c r="J2326" s="348"/>
      <c r="K2326" s="348"/>
      <c r="L2326" s="348"/>
      <c r="M2326" s="348"/>
      <c r="N2326" s="348"/>
      <c r="O2326" s="348"/>
      <c r="P2326" s="348"/>
      <c r="Q2326" s="348"/>
      <c r="R2326" s="348"/>
      <c r="S2326" s="348"/>
      <c r="T2326" s="348"/>
      <c r="U2326" s="348"/>
      <c r="V2326" s="348"/>
      <c r="W2326" s="348"/>
    </row>
    <row r="2327" spans="1:23" ht="12" customHeight="1">
      <c r="A2327" s="517">
        <f t="shared" si="37"/>
        <v>2322</v>
      </c>
      <c r="B2327" s="518" t="s">
        <v>13446</v>
      </c>
      <c r="C2327" s="517" t="s">
        <v>12359</v>
      </c>
      <c r="D2327" s="525" t="s">
        <v>10067</v>
      </c>
      <c r="E2327" s="525" t="s">
        <v>13445</v>
      </c>
      <c r="F2327" s="346"/>
      <c r="G2327" s="540"/>
      <c r="H2327" s="547"/>
      <c r="I2327" s="365"/>
      <c r="J2327" s="348"/>
      <c r="K2327" s="348"/>
      <c r="L2327" s="348"/>
      <c r="M2327" s="348"/>
      <c r="N2327" s="348"/>
      <c r="O2327" s="348"/>
      <c r="P2327" s="348"/>
      <c r="Q2327" s="348"/>
      <c r="R2327" s="348"/>
      <c r="S2327" s="348"/>
      <c r="T2327" s="348"/>
      <c r="U2327" s="348"/>
      <c r="V2327" s="348"/>
      <c r="W2327" s="348"/>
    </row>
    <row r="2328" spans="1:23" ht="12" customHeight="1">
      <c r="A2328" s="517">
        <f t="shared" si="37"/>
        <v>2323</v>
      </c>
      <c r="B2328" s="518" t="s">
        <v>13446</v>
      </c>
      <c r="C2328" s="517" t="s">
        <v>12359</v>
      </c>
      <c r="D2328" s="525" t="s">
        <v>10067</v>
      </c>
      <c r="E2328" s="525" t="s">
        <v>13445</v>
      </c>
      <c r="F2328" s="346"/>
      <c r="G2328" s="540"/>
      <c r="H2328" s="547"/>
      <c r="I2328" s="365"/>
      <c r="J2328" s="348"/>
      <c r="K2328" s="348"/>
      <c r="L2328" s="348"/>
      <c r="M2328" s="348"/>
      <c r="N2328" s="348"/>
      <c r="O2328" s="348"/>
      <c r="P2328" s="348"/>
      <c r="Q2328" s="348"/>
      <c r="R2328" s="348"/>
      <c r="S2328" s="348"/>
      <c r="T2328" s="348"/>
      <c r="U2328" s="348"/>
      <c r="V2328" s="348"/>
      <c r="W2328" s="348"/>
    </row>
    <row r="2329" spans="1:23" ht="12" customHeight="1">
      <c r="A2329" s="517">
        <f t="shared" si="37"/>
        <v>2324</v>
      </c>
      <c r="B2329" s="518" t="s">
        <v>13446</v>
      </c>
      <c r="C2329" s="517" t="s">
        <v>12359</v>
      </c>
      <c r="D2329" s="525" t="s">
        <v>10067</v>
      </c>
      <c r="E2329" s="525" t="s">
        <v>13445</v>
      </c>
      <c r="F2329" s="346"/>
      <c r="G2329" s="540"/>
      <c r="H2329" s="547"/>
      <c r="I2329" s="365"/>
      <c r="J2329" s="348"/>
      <c r="K2329" s="348"/>
      <c r="L2329" s="348"/>
      <c r="M2329" s="348"/>
      <c r="N2329" s="348"/>
      <c r="O2329" s="348"/>
      <c r="P2329" s="348"/>
      <c r="Q2329" s="348"/>
      <c r="R2329" s="348"/>
      <c r="S2329" s="348"/>
      <c r="T2329" s="348"/>
      <c r="U2329" s="348"/>
      <c r="V2329" s="348"/>
      <c r="W2329" s="348"/>
    </row>
    <row r="2330" spans="1:23" ht="12" customHeight="1">
      <c r="A2330" s="517">
        <f t="shared" si="37"/>
        <v>2325</v>
      </c>
      <c r="B2330" s="518" t="s">
        <v>13446</v>
      </c>
      <c r="C2330" s="517" t="s">
        <v>12359</v>
      </c>
      <c r="D2330" s="525" t="s">
        <v>10067</v>
      </c>
      <c r="E2330" s="525" t="s">
        <v>13445</v>
      </c>
      <c r="F2330" s="346"/>
      <c r="G2330" s="540"/>
      <c r="H2330" s="547"/>
      <c r="I2330" s="365"/>
      <c r="J2330" s="348"/>
      <c r="K2330" s="348"/>
      <c r="L2330" s="348"/>
      <c r="M2330" s="348"/>
      <c r="N2330" s="348"/>
      <c r="O2330" s="348"/>
      <c r="P2330" s="348"/>
      <c r="Q2330" s="348"/>
      <c r="R2330" s="348"/>
      <c r="S2330" s="348"/>
      <c r="T2330" s="348"/>
      <c r="U2330" s="348"/>
      <c r="V2330" s="348"/>
      <c r="W2330" s="348"/>
    </row>
    <row r="2331" spans="1:23" ht="12" customHeight="1">
      <c r="A2331" s="517">
        <f t="shared" si="37"/>
        <v>2326</v>
      </c>
      <c r="B2331" s="518" t="s">
        <v>13446</v>
      </c>
      <c r="C2331" s="517" t="s">
        <v>12359</v>
      </c>
      <c r="D2331" s="525" t="s">
        <v>10067</v>
      </c>
      <c r="E2331" s="525" t="s">
        <v>13445</v>
      </c>
      <c r="F2331" s="346"/>
      <c r="G2331" s="540"/>
      <c r="H2331" s="547"/>
      <c r="I2331" s="365"/>
      <c r="J2331" s="348"/>
      <c r="K2331" s="348"/>
      <c r="L2331" s="348"/>
      <c r="M2331" s="348"/>
      <c r="N2331" s="348"/>
      <c r="O2331" s="348"/>
      <c r="P2331" s="348"/>
      <c r="Q2331" s="348"/>
      <c r="R2331" s="348"/>
      <c r="S2331" s="348"/>
      <c r="T2331" s="348"/>
      <c r="U2331" s="348"/>
      <c r="V2331" s="348"/>
      <c r="W2331" s="348"/>
    </row>
    <row r="2332" spans="1:23" ht="12" customHeight="1">
      <c r="A2332" s="517">
        <f t="shared" si="37"/>
        <v>2327</v>
      </c>
      <c r="B2332" s="518" t="s">
        <v>13446</v>
      </c>
      <c r="C2332" s="517" t="s">
        <v>12359</v>
      </c>
      <c r="D2332" s="525" t="s">
        <v>10067</v>
      </c>
      <c r="E2332" s="525" t="s">
        <v>13445</v>
      </c>
      <c r="F2332" s="346"/>
      <c r="G2332" s="540"/>
      <c r="H2332" s="547"/>
      <c r="I2332" s="365"/>
      <c r="J2332" s="348"/>
      <c r="K2332" s="348"/>
      <c r="L2332" s="348"/>
      <c r="M2332" s="348"/>
      <c r="N2332" s="348"/>
      <c r="O2332" s="348"/>
      <c r="P2332" s="348"/>
      <c r="Q2332" s="348"/>
      <c r="R2332" s="348"/>
      <c r="S2332" s="348"/>
      <c r="T2332" s="348"/>
      <c r="U2332" s="348"/>
      <c r="V2332" s="348"/>
      <c r="W2332" s="348"/>
    </row>
    <row r="2333" spans="1:23" ht="12" customHeight="1">
      <c r="A2333" s="517">
        <f t="shared" si="37"/>
        <v>2328</v>
      </c>
      <c r="B2333" s="518" t="s">
        <v>13446</v>
      </c>
      <c r="C2333" s="517" t="s">
        <v>12359</v>
      </c>
      <c r="D2333" s="525" t="s">
        <v>10067</v>
      </c>
      <c r="E2333" s="525" t="s">
        <v>13445</v>
      </c>
      <c r="F2333" s="346"/>
      <c r="G2333" s="540"/>
      <c r="H2333" s="547"/>
      <c r="I2333" s="365"/>
      <c r="J2333" s="348"/>
      <c r="K2333" s="348"/>
      <c r="L2333" s="348"/>
      <c r="M2333" s="348"/>
      <c r="N2333" s="348"/>
      <c r="O2333" s="348"/>
      <c r="P2333" s="348"/>
      <c r="Q2333" s="348"/>
      <c r="R2333" s="348"/>
      <c r="S2333" s="348"/>
      <c r="T2333" s="348"/>
      <c r="U2333" s="348"/>
      <c r="V2333" s="348"/>
      <c r="W2333" s="348"/>
    </row>
    <row r="2334" spans="1:23" ht="12" customHeight="1">
      <c r="A2334" s="517">
        <f t="shared" si="37"/>
        <v>2329</v>
      </c>
      <c r="B2334" s="518" t="s">
        <v>13446</v>
      </c>
      <c r="C2334" s="517" t="s">
        <v>12359</v>
      </c>
      <c r="D2334" s="525" t="s">
        <v>10067</v>
      </c>
      <c r="E2334" s="525" t="s">
        <v>13445</v>
      </c>
      <c r="F2334" s="346"/>
      <c r="G2334" s="540"/>
      <c r="H2334" s="547"/>
      <c r="I2334" s="365"/>
      <c r="J2334" s="348"/>
      <c r="K2334" s="348"/>
      <c r="L2334" s="348"/>
      <c r="M2334" s="348"/>
      <c r="N2334" s="348"/>
      <c r="O2334" s="348"/>
      <c r="P2334" s="348"/>
      <c r="Q2334" s="348"/>
      <c r="R2334" s="348"/>
      <c r="S2334" s="348"/>
      <c r="T2334" s="348"/>
      <c r="U2334" s="348"/>
      <c r="V2334" s="348"/>
      <c r="W2334" s="348"/>
    </row>
    <row r="2335" spans="1:23" ht="12" customHeight="1">
      <c r="A2335" s="517">
        <f t="shared" si="37"/>
        <v>2330</v>
      </c>
      <c r="B2335" s="518" t="s">
        <v>13446</v>
      </c>
      <c r="C2335" s="517" t="s">
        <v>12359</v>
      </c>
      <c r="D2335" s="525" t="s">
        <v>10067</v>
      </c>
      <c r="E2335" s="525" t="s">
        <v>13445</v>
      </c>
      <c r="F2335" s="346"/>
      <c r="G2335" s="540"/>
      <c r="H2335" s="547"/>
      <c r="I2335" s="365"/>
      <c r="J2335" s="348"/>
      <c r="K2335" s="348"/>
      <c r="L2335" s="348"/>
      <c r="M2335" s="348"/>
      <c r="N2335" s="348"/>
      <c r="O2335" s="348"/>
      <c r="P2335" s="348"/>
      <c r="Q2335" s="348"/>
      <c r="R2335" s="348"/>
      <c r="S2335" s="348"/>
      <c r="T2335" s="348"/>
      <c r="U2335" s="348"/>
      <c r="V2335" s="348"/>
      <c r="W2335" s="348"/>
    </row>
    <row r="2336" spans="1:23" ht="12" customHeight="1">
      <c r="A2336" s="517">
        <f t="shared" si="37"/>
        <v>2331</v>
      </c>
      <c r="B2336" s="518" t="s">
        <v>13446</v>
      </c>
      <c r="C2336" s="517" t="s">
        <v>12359</v>
      </c>
      <c r="D2336" s="525" t="s">
        <v>10067</v>
      </c>
      <c r="E2336" s="525" t="s">
        <v>13445</v>
      </c>
      <c r="F2336" s="346"/>
      <c r="G2336" s="540"/>
      <c r="H2336" s="547"/>
      <c r="I2336" s="365"/>
      <c r="J2336" s="348"/>
      <c r="K2336" s="348"/>
      <c r="L2336" s="348"/>
      <c r="M2336" s="348"/>
      <c r="N2336" s="348"/>
      <c r="O2336" s="348"/>
      <c r="P2336" s="348"/>
      <c r="Q2336" s="348"/>
      <c r="R2336" s="348"/>
      <c r="S2336" s="348"/>
      <c r="T2336" s="348"/>
      <c r="U2336" s="348"/>
      <c r="V2336" s="348"/>
      <c r="W2336" s="348"/>
    </row>
    <row r="2337" spans="1:23" ht="12" customHeight="1">
      <c r="A2337" s="517">
        <f t="shared" si="37"/>
        <v>2332</v>
      </c>
      <c r="B2337" s="518" t="s">
        <v>13446</v>
      </c>
      <c r="C2337" s="517" t="s">
        <v>12359</v>
      </c>
      <c r="D2337" s="525" t="s">
        <v>10067</v>
      </c>
      <c r="E2337" s="525" t="s">
        <v>13445</v>
      </c>
      <c r="F2337" s="346"/>
      <c r="G2337" s="540"/>
      <c r="H2337" s="547"/>
      <c r="I2337" s="365"/>
      <c r="J2337" s="348"/>
      <c r="K2337" s="348"/>
      <c r="L2337" s="348"/>
      <c r="M2337" s="348"/>
      <c r="N2337" s="348"/>
      <c r="O2337" s="348"/>
      <c r="P2337" s="348"/>
      <c r="Q2337" s="348"/>
      <c r="R2337" s="348"/>
      <c r="S2337" s="348"/>
      <c r="T2337" s="348"/>
      <c r="U2337" s="348"/>
      <c r="V2337" s="348"/>
      <c r="W2337" s="348"/>
    </row>
    <row r="2338" spans="1:23" ht="12" customHeight="1">
      <c r="A2338" s="517">
        <f t="shared" si="37"/>
        <v>2333</v>
      </c>
      <c r="B2338" s="518" t="s">
        <v>13446</v>
      </c>
      <c r="C2338" s="517" t="s">
        <v>12359</v>
      </c>
      <c r="D2338" s="525" t="s">
        <v>10067</v>
      </c>
      <c r="E2338" s="525" t="s">
        <v>13445</v>
      </c>
      <c r="F2338" s="346"/>
      <c r="G2338" s="540"/>
      <c r="H2338" s="547"/>
      <c r="I2338" s="365"/>
      <c r="J2338" s="348"/>
      <c r="K2338" s="348"/>
      <c r="L2338" s="348"/>
      <c r="M2338" s="348"/>
      <c r="N2338" s="348"/>
      <c r="O2338" s="348"/>
      <c r="P2338" s="348"/>
      <c r="Q2338" s="348"/>
      <c r="R2338" s="348"/>
      <c r="S2338" s="348"/>
      <c r="T2338" s="348"/>
      <c r="U2338" s="348"/>
      <c r="V2338" s="348"/>
      <c r="W2338" s="348"/>
    </row>
    <row r="2339" spans="1:23" ht="12" customHeight="1">
      <c r="A2339" s="517">
        <f t="shared" si="37"/>
        <v>2334</v>
      </c>
      <c r="B2339" s="518" t="s">
        <v>13446</v>
      </c>
      <c r="C2339" s="517" t="s">
        <v>12359</v>
      </c>
      <c r="D2339" s="525" t="s">
        <v>10067</v>
      </c>
      <c r="E2339" s="525" t="s">
        <v>13445</v>
      </c>
      <c r="F2339" s="346"/>
      <c r="G2339" s="540"/>
      <c r="H2339" s="547"/>
      <c r="I2339" s="365"/>
      <c r="J2339" s="348"/>
      <c r="K2339" s="348"/>
      <c r="L2339" s="348"/>
      <c r="M2339" s="348"/>
      <c r="N2339" s="348"/>
      <c r="O2339" s="348"/>
      <c r="P2339" s="348"/>
      <c r="Q2339" s="348"/>
      <c r="R2339" s="348"/>
      <c r="S2339" s="348"/>
      <c r="T2339" s="348"/>
      <c r="U2339" s="348"/>
      <c r="V2339" s="348"/>
      <c r="W2339" s="348"/>
    </row>
    <row r="2340" spans="1:23" ht="12" customHeight="1">
      <c r="A2340" s="517">
        <f t="shared" si="37"/>
        <v>2335</v>
      </c>
      <c r="B2340" s="518" t="s">
        <v>13446</v>
      </c>
      <c r="C2340" s="517" t="s">
        <v>12359</v>
      </c>
      <c r="D2340" s="525" t="s">
        <v>10067</v>
      </c>
      <c r="E2340" s="525" t="s">
        <v>13445</v>
      </c>
      <c r="F2340" s="346"/>
      <c r="G2340" s="540"/>
      <c r="H2340" s="547"/>
      <c r="I2340" s="365"/>
      <c r="J2340" s="348"/>
      <c r="K2340" s="348"/>
      <c r="L2340" s="348"/>
      <c r="M2340" s="348"/>
      <c r="N2340" s="348"/>
      <c r="O2340" s="348"/>
      <c r="P2340" s="348"/>
      <c r="Q2340" s="348"/>
      <c r="R2340" s="348"/>
      <c r="S2340" s="348"/>
      <c r="T2340" s="348"/>
      <c r="U2340" s="348"/>
      <c r="V2340" s="348"/>
      <c r="W2340" s="348"/>
    </row>
    <row r="2341" spans="1:23" ht="12" customHeight="1">
      <c r="A2341" s="517">
        <f t="shared" si="37"/>
        <v>2336</v>
      </c>
      <c r="B2341" s="518" t="s">
        <v>13268</v>
      </c>
      <c r="C2341" s="517" t="s">
        <v>12359</v>
      </c>
      <c r="D2341" s="525" t="s">
        <v>10225</v>
      </c>
      <c r="E2341" s="525" t="s">
        <v>13266</v>
      </c>
      <c r="F2341" s="346"/>
      <c r="G2341" s="540"/>
      <c r="H2341" s="547"/>
      <c r="I2341" s="365"/>
      <c r="J2341" s="348"/>
      <c r="K2341" s="348"/>
      <c r="L2341" s="348"/>
      <c r="M2341" s="348"/>
      <c r="N2341" s="348"/>
      <c r="O2341" s="348"/>
      <c r="P2341" s="348"/>
      <c r="Q2341" s="348"/>
      <c r="R2341" s="348"/>
      <c r="S2341" s="348"/>
      <c r="T2341" s="348"/>
      <c r="U2341" s="348"/>
      <c r="V2341" s="348"/>
      <c r="W2341" s="348"/>
    </row>
    <row r="2342" spans="1:23" ht="12" customHeight="1">
      <c r="A2342" s="517">
        <f t="shared" si="37"/>
        <v>2337</v>
      </c>
      <c r="B2342" s="518" t="s">
        <v>13268</v>
      </c>
      <c r="C2342" s="517" t="s">
        <v>12359</v>
      </c>
      <c r="D2342" s="525" t="s">
        <v>10225</v>
      </c>
      <c r="E2342" s="525" t="s">
        <v>13266</v>
      </c>
      <c r="F2342" s="346"/>
      <c r="G2342" s="540"/>
      <c r="H2342" s="547"/>
      <c r="I2342" s="365"/>
      <c r="J2342" s="348"/>
      <c r="K2342" s="348"/>
      <c r="L2342" s="348"/>
      <c r="M2342" s="348"/>
      <c r="N2342" s="348"/>
      <c r="O2342" s="348"/>
      <c r="P2342" s="348"/>
      <c r="Q2342" s="348"/>
      <c r="R2342" s="348"/>
      <c r="S2342" s="348"/>
      <c r="T2342" s="348"/>
      <c r="U2342" s="348"/>
      <c r="V2342" s="348"/>
      <c r="W2342" s="348"/>
    </row>
    <row r="2343" spans="1:23" ht="12" customHeight="1">
      <c r="A2343" s="517">
        <f t="shared" si="37"/>
        <v>2338</v>
      </c>
      <c r="B2343" s="518" t="s">
        <v>13268</v>
      </c>
      <c r="C2343" s="517" t="s">
        <v>12359</v>
      </c>
      <c r="D2343" s="525" t="s">
        <v>10225</v>
      </c>
      <c r="E2343" s="525" t="s">
        <v>13266</v>
      </c>
      <c r="F2343" s="346"/>
      <c r="G2343" s="540"/>
      <c r="H2343" s="547"/>
      <c r="I2343" s="365"/>
      <c r="J2343" s="348"/>
      <c r="K2343" s="348"/>
      <c r="L2343" s="348"/>
      <c r="M2343" s="348"/>
      <c r="N2343" s="348"/>
      <c r="O2343" s="348"/>
      <c r="P2343" s="348"/>
      <c r="Q2343" s="348"/>
      <c r="R2343" s="348"/>
      <c r="S2343" s="348"/>
      <c r="T2343" s="348"/>
      <c r="U2343" s="348"/>
      <c r="V2343" s="348"/>
      <c r="W2343" s="348"/>
    </row>
    <row r="2344" spans="1:23" ht="12" customHeight="1">
      <c r="A2344" s="517">
        <f t="shared" si="37"/>
        <v>2339</v>
      </c>
      <c r="B2344" s="518" t="s">
        <v>13268</v>
      </c>
      <c r="C2344" s="517" t="s">
        <v>12359</v>
      </c>
      <c r="D2344" s="525" t="s">
        <v>10225</v>
      </c>
      <c r="E2344" s="525" t="s">
        <v>13266</v>
      </c>
      <c r="F2344" s="346"/>
      <c r="G2344" s="540"/>
      <c r="H2344" s="547"/>
      <c r="I2344" s="365"/>
      <c r="J2344" s="348"/>
      <c r="K2344" s="348"/>
      <c r="L2344" s="348"/>
      <c r="M2344" s="348"/>
      <c r="N2344" s="348"/>
      <c r="O2344" s="348"/>
      <c r="P2344" s="348"/>
      <c r="Q2344" s="348"/>
      <c r="R2344" s="348"/>
      <c r="S2344" s="348"/>
      <c r="T2344" s="348"/>
      <c r="U2344" s="348"/>
      <c r="V2344" s="348"/>
      <c r="W2344" s="348"/>
    </row>
    <row r="2345" spans="1:23" ht="12" customHeight="1">
      <c r="A2345" s="517">
        <f t="shared" si="37"/>
        <v>2340</v>
      </c>
      <c r="B2345" s="518" t="s">
        <v>13268</v>
      </c>
      <c r="C2345" s="517" t="s">
        <v>12359</v>
      </c>
      <c r="D2345" s="525" t="s">
        <v>10225</v>
      </c>
      <c r="E2345" s="525" t="s">
        <v>13266</v>
      </c>
      <c r="F2345" s="346"/>
      <c r="G2345" s="540"/>
      <c r="H2345" s="547"/>
      <c r="I2345" s="365"/>
      <c r="J2345" s="348"/>
      <c r="K2345" s="348"/>
      <c r="L2345" s="348"/>
      <c r="M2345" s="348"/>
      <c r="N2345" s="348"/>
      <c r="O2345" s="348"/>
      <c r="P2345" s="348"/>
      <c r="Q2345" s="348"/>
      <c r="R2345" s="348"/>
      <c r="S2345" s="348"/>
      <c r="T2345" s="348"/>
      <c r="U2345" s="348"/>
      <c r="V2345" s="348"/>
      <c r="W2345" s="348"/>
    </row>
    <row r="2346" spans="1:23" ht="12" customHeight="1">
      <c r="A2346" s="517">
        <f t="shared" si="37"/>
        <v>2341</v>
      </c>
      <c r="B2346" s="518" t="s">
        <v>13268</v>
      </c>
      <c r="C2346" s="517" t="s">
        <v>12359</v>
      </c>
      <c r="D2346" s="525" t="s">
        <v>10225</v>
      </c>
      <c r="E2346" s="525" t="s">
        <v>13266</v>
      </c>
      <c r="F2346" s="346"/>
      <c r="G2346" s="540"/>
      <c r="H2346" s="547"/>
      <c r="I2346" s="365"/>
      <c r="J2346" s="348"/>
      <c r="K2346" s="348"/>
      <c r="L2346" s="348"/>
      <c r="M2346" s="348"/>
      <c r="N2346" s="348"/>
      <c r="O2346" s="348"/>
      <c r="P2346" s="348"/>
      <c r="Q2346" s="348"/>
      <c r="R2346" s="348"/>
      <c r="S2346" s="348"/>
      <c r="T2346" s="348"/>
      <c r="U2346" s="348"/>
      <c r="V2346" s="348"/>
      <c r="W2346" s="348"/>
    </row>
    <row r="2347" spans="1:23" ht="12" customHeight="1">
      <c r="A2347" s="517">
        <f t="shared" si="37"/>
        <v>2342</v>
      </c>
      <c r="B2347" s="518" t="s">
        <v>13268</v>
      </c>
      <c r="C2347" s="517" t="s">
        <v>12359</v>
      </c>
      <c r="D2347" s="525" t="s">
        <v>10225</v>
      </c>
      <c r="E2347" s="525" t="s">
        <v>13266</v>
      </c>
      <c r="F2347" s="346"/>
      <c r="G2347" s="540"/>
      <c r="H2347" s="547"/>
      <c r="I2347" s="365"/>
      <c r="J2347" s="348"/>
      <c r="K2347" s="348"/>
      <c r="L2347" s="348"/>
      <c r="M2347" s="348"/>
      <c r="N2347" s="348"/>
      <c r="O2347" s="348"/>
      <c r="P2347" s="348"/>
      <c r="Q2347" s="348"/>
      <c r="R2347" s="348"/>
      <c r="S2347" s="348"/>
      <c r="T2347" s="348"/>
      <c r="U2347" s="348"/>
      <c r="V2347" s="348"/>
      <c r="W2347" s="348"/>
    </row>
    <row r="2348" spans="1:23" ht="12" customHeight="1">
      <c r="A2348" s="517">
        <f t="shared" si="37"/>
        <v>2343</v>
      </c>
      <c r="B2348" s="518" t="s">
        <v>13268</v>
      </c>
      <c r="C2348" s="517" t="s">
        <v>12359</v>
      </c>
      <c r="D2348" s="525" t="s">
        <v>10225</v>
      </c>
      <c r="E2348" s="525" t="s">
        <v>13266</v>
      </c>
      <c r="F2348" s="346"/>
      <c r="G2348" s="540"/>
      <c r="H2348" s="547"/>
      <c r="I2348" s="365"/>
      <c r="J2348" s="348"/>
      <c r="K2348" s="348"/>
      <c r="L2348" s="348"/>
      <c r="M2348" s="348"/>
      <c r="N2348" s="348"/>
      <c r="O2348" s="348"/>
      <c r="P2348" s="348"/>
      <c r="Q2348" s="348"/>
      <c r="R2348" s="348"/>
      <c r="S2348" s="348"/>
      <c r="T2348" s="348"/>
      <c r="U2348" s="348"/>
      <c r="V2348" s="348"/>
      <c r="W2348" s="348"/>
    </row>
    <row r="2349" spans="1:23" ht="12" customHeight="1">
      <c r="A2349" s="517">
        <f t="shared" si="37"/>
        <v>2344</v>
      </c>
      <c r="B2349" s="518" t="s">
        <v>13268</v>
      </c>
      <c r="C2349" s="517" t="s">
        <v>12359</v>
      </c>
      <c r="D2349" s="525" t="s">
        <v>10225</v>
      </c>
      <c r="E2349" s="525" t="s">
        <v>13266</v>
      </c>
      <c r="F2349" s="346"/>
      <c r="G2349" s="540"/>
      <c r="H2349" s="547"/>
      <c r="I2349" s="365"/>
      <c r="J2349" s="348"/>
      <c r="K2349" s="348"/>
      <c r="L2349" s="348"/>
      <c r="M2349" s="348"/>
      <c r="N2349" s="348"/>
      <c r="O2349" s="348"/>
      <c r="P2349" s="348"/>
      <c r="Q2349" s="348"/>
      <c r="R2349" s="348"/>
      <c r="S2349" s="348"/>
      <c r="T2349" s="348"/>
      <c r="U2349" s="348"/>
      <c r="V2349" s="348"/>
      <c r="W2349" s="348"/>
    </row>
    <row r="2350" spans="1:23" ht="12" customHeight="1">
      <c r="A2350" s="517">
        <f t="shared" si="37"/>
        <v>2345</v>
      </c>
      <c r="B2350" s="518" t="s">
        <v>13268</v>
      </c>
      <c r="C2350" s="517" t="s">
        <v>12359</v>
      </c>
      <c r="D2350" s="525" t="s">
        <v>10225</v>
      </c>
      <c r="E2350" s="525" t="s">
        <v>13266</v>
      </c>
      <c r="F2350" s="346"/>
      <c r="G2350" s="540"/>
      <c r="H2350" s="547"/>
      <c r="I2350" s="365"/>
      <c r="J2350" s="348"/>
      <c r="K2350" s="348"/>
      <c r="L2350" s="348"/>
      <c r="M2350" s="348"/>
      <c r="N2350" s="348"/>
      <c r="O2350" s="348"/>
      <c r="P2350" s="348"/>
      <c r="Q2350" s="348"/>
      <c r="R2350" s="348"/>
      <c r="S2350" s="348"/>
      <c r="T2350" s="348"/>
      <c r="U2350" s="348"/>
      <c r="V2350" s="348"/>
      <c r="W2350" s="348"/>
    </row>
    <row r="2351" spans="1:23" ht="12" customHeight="1">
      <c r="A2351" s="517">
        <f t="shared" si="37"/>
        <v>2346</v>
      </c>
      <c r="B2351" s="518" t="s">
        <v>13268</v>
      </c>
      <c r="C2351" s="517" t="s">
        <v>12359</v>
      </c>
      <c r="D2351" s="525" t="s">
        <v>10225</v>
      </c>
      <c r="E2351" s="525" t="s">
        <v>13266</v>
      </c>
      <c r="F2351" s="346"/>
      <c r="G2351" s="540"/>
      <c r="H2351" s="547"/>
      <c r="I2351" s="365"/>
      <c r="J2351" s="348"/>
      <c r="K2351" s="348"/>
      <c r="L2351" s="348"/>
      <c r="M2351" s="348"/>
      <c r="N2351" s="348"/>
      <c r="O2351" s="348"/>
      <c r="P2351" s="348"/>
      <c r="Q2351" s="348"/>
      <c r="R2351" s="348"/>
      <c r="S2351" s="348"/>
      <c r="T2351" s="348"/>
      <c r="U2351" s="348"/>
      <c r="V2351" s="348"/>
      <c r="W2351" s="348"/>
    </row>
    <row r="2352" spans="1:23" ht="12" customHeight="1">
      <c r="A2352" s="517">
        <f t="shared" si="37"/>
        <v>2347</v>
      </c>
      <c r="B2352" s="518" t="s">
        <v>13268</v>
      </c>
      <c r="C2352" s="517" t="s">
        <v>12359</v>
      </c>
      <c r="D2352" s="525" t="s">
        <v>10225</v>
      </c>
      <c r="E2352" s="525" t="s">
        <v>13266</v>
      </c>
      <c r="F2352" s="346"/>
      <c r="G2352" s="540"/>
      <c r="H2352" s="547"/>
      <c r="I2352" s="365"/>
      <c r="J2352" s="348"/>
      <c r="K2352" s="348"/>
      <c r="L2352" s="348"/>
      <c r="M2352" s="348"/>
      <c r="N2352" s="348"/>
      <c r="O2352" s="348"/>
      <c r="P2352" s="348"/>
      <c r="Q2352" s="348"/>
      <c r="R2352" s="348"/>
      <c r="S2352" s="348"/>
      <c r="T2352" s="348"/>
      <c r="U2352" s="348"/>
      <c r="V2352" s="348"/>
      <c r="W2352" s="348"/>
    </row>
    <row r="2353" spans="1:23" ht="12" customHeight="1">
      <c r="A2353" s="517">
        <f t="shared" si="37"/>
        <v>2348</v>
      </c>
      <c r="B2353" s="518" t="s">
        <v>13268</v>
      </c>
      <c r="C2353" s="517" t="s">
        <v>12359</v>
      </c>
      <c r="D2353" s="525" t="s">
        <v>10225</v>
      </c>
      <c r="E2353" s="525" t="s">
        <v>13266</v>
      </c>
      <c r="F2353" s="346"/>
      <c r="G2353" s="540"/>
      <c r="H2353" s="547"/>
      <c r="I2353" s="365"/>
      <c r="J2353" s="348"/>
      <c r="K2353" s="348"/>
      <c r="L2353" s="348"/>
      <c r="M2353" s="348"/>
      <c r="N2353" s="348"/>
      <c r="O2353" s="348"/>
      <c r="P2353" s="348"/>
      <c r="Q2353" s="348"/>
      <c r="R2353" s="348"/>
      <c r="S2353" s="348"/>
      <c r="T2353" s="348"/>
      <c r="U2353" s="348"/>
      <c r="V2353" s="348"/>
      <c r="W2353" s="348"/>
    </row>
    <row r="2354" spans="1:23" ht="12" customHeight="1">
      <c r="A2354" s="517">
        <f t="shared" si="37"/>
        <v>2349</v>
      </c>
      <c r="B2354" s="518" t="s">
        <v>13268</v>
      </c>
      <c r="C2354" s="517" t="s">
        <v>12359</v>
      </c>
      <c r="D2354" s="525" t="s">
        <v>10225</v>
      </c>
      <c r="E2354" s="525" t="s">
        <v>13266</v>
      </c>
      <c r="F2354" s="346"/>
      <c r="G2354" s="540"/>
      <c r="H2354" s="547"/>
      <c r="I2354" s="365"/>
      <c r="J2354" s="348"/>
      <c r="K2354" s="348"/>
      <c r="L2354" s="348"/>
      <c r="M2354" s="348"/>
      <c r="N2354" s="348"/>
      <c r="O2354" s="348"/>
      <c r="P2354" s="348"/>
      <c r="Q2354" s="348"/>
      <c r="R2354" s="348"/>
      <c r="S2354" s="348"/>
      <c r="T2354" s="348"/>
      <c r="U2354" s="348"/>
      <c r="V2354" s="348"/>
      <c r="W2354" s="348"/>
    </row>
    <row r="2355" spans="1:23" ht="12" customHeight="1">
      <c r="A2355" s="517">
        <f t="shared" si="37"/>
        <v>2350</v>
      </c>
      <c r="B2355" s="518" t="s">
        <v>12556</v>
      </c>
      <c r="C2355" s="517">
        <v>1</v>
      </c>
      <c r="D2355" s="525" t="s">
        <v>265</v>
      </c>
      <c r="E2355" s="525" t="s">
        <v>11849</v>
      </c>
      <c r="F2355" s="346"/>
      <c r="G2355" s="540"/>
      <c r="H2355" s="547"/>
      <c r="I2355" s="365"/>
      <c r="J2355" s="348"/>
      <c r="K2355" s="348"/>
      <c r="L2355" s="348"/>
      <c r="M2355" s="348"/>
      <c r="N2355" s="348"/>
      <c r="O2355" s="348"/>
      <c r="P2355" s="348"/>
      <c r="Q2355" s="348"/>
      <c r="R2355" s="348"/>
      <c r="S2355" s="348"/>
      <c r="T2355" s="348"/>
      <c r="U2355" s="348"/>
      <c r="V2355" s="348"/>
      <c r="W2355" s="348"/>
    </row>
    <row r="2356" spans="1:23" ht="12" customHeight="1">
      <c r="A2356" s="517">
        <f t="shared" si="37"/>
        <v>2351</v>
      </c>
      <c r="B2356" s="518" t="s">
        <v>12556</v>
      </c>
      <c r="C2356" s="517">
        <v>1</v>
      </c>
      <c r="D2356" s="525" t="s">
        <v>265</v>
      </c>
      <c r="E2356" s="525" t="s">
        <v>11849</v>
      </c>
      <c r="F2356" s="346"/>
      <c r="G2356" s="540"/>
      <c r="H2356" s="547"/>
      <c r="I2356" s="365"/>
      <c r="J2356" s="348"/>
      <c r="K2356" s="348"/>
      <c r="L2356" s="348"/>
      <c r="M2356" s="348"/>
      <c r="N2356" s="348"/>
      <c r="O2356" s="348"/>
      <c r="P2356" s="348"/>
      <c r="Q2356" s="348"/>
      <c r="R2356" s="348"/>
      <c r="S2356" s="348"/>
      <c r="T2356" s="348"/>
      <c r="U2356" s="348"/>
      <c r="V2356" s="348"/>
      <c r="W2356" s="348"/>
    </row>
    <row r="2357" spans="1:23" ht="12" customHeight="1">
      <c r="A2357" s="517">
        <f t="shared" si="37"/>
        <v>2352</v>
      </c>
      <c r="B2357" s="518" t="s">
        <v>12526</v>
      </c>
      <c r="C2357" s="517">
        <v>1</v>
      </c>
      <c r="D2357" s="525" t="s">
        <v>10067</v>
      </c>
      <c r="E2357" s="525" t="s">
        <v>12525</v>
      </c>
      <c r="F2357" s="346"/>
      <c r="G2357" s="540"/>
      <c r="H2357" s="547"/>
      <c r="I2357" s="365"/>
      <c r="J2357" s="348"/>
      <c r="K2357" s="348"/>
      <c r="L2357" s="348"/>
      <c r="M2357" s="348"/>
      <c r="N2357" s="348"/>
      <c r="O2357" s="348"/>
      <c r="P2357" s="348"/>
      <c r="Q2357" s="348"/>
      <c r="R2357" s="348"/>
      <c r="S2357" s="348"/>
      <c r="T2357" s="348"/>
      <c r="U2357" s="348"/>
      <c r="V2357" s="348"/>
      <c r="W2357" s="348"/>
    </row>
    <row r="2358" spans="1:23" ht="12" customHeight="1">
      <c r="A2358" s="517">
        <f t="shared" si="37"/>
        <v>2353</v>
      </c>
      <c r="B2358" s="518" t="s">
        <v>13665</v>
      </c>
      <c r="C2358" s="517" t="s">
        <v>12359</v>
      </c>
      <c r="D2358" s="525" t="s">
        <v>10067</v>
      </c>
      <c r="E2358" s="525" t="s">
        <v>13664</v>
      </c>
      <c r="F2358" s="346"/>
      <c r="G2358" s="540"/>
      <c r="H2358" s="547"/>
      <c r="I2358" s="365"/>
      <c r="J2358" s="348"/>
      <c r="K2358" s="348"/>
      <c r="L2358" s="348"/>
      <c r="M2358" s="348"/>
      <c r="N2358" s="348"/>
      <c r="O2358" s="348"/>
      <c r="P2358" s="348"/>
      <c r="Q2358" s="348"/>
      <c r="R2358" s="348"/>
      <c r="S2358" s="348"/>
      <c r="T2358" s="348"/>
      <c r="U2358" s="348"/>
      <c r="V2358" s="348"/>
      <c r="W2358" s="348"/>
    </row>
    <row r="2359" spans="1:23" ht="12" customHeight="1">
      <c r="A2359" s="517">
        <f t="shared" si="37"/>
        <v>2354</v>
      </c>
      <c r="B2359" s="518" t="s">
        <v>13665</v>
      </c>
      <c r="C2359" s="517" t="s">
        <v>12359</v>
      </c>
      <c r="D2359" s="525" t="s">
        <v>10067</v>
      </c>
      <c r="E2359" s="525" t="s">
        <v>13664</v>
      </c>
      <c r="F2359" s="346"/>
      <c r="G2359" s="540"/>
      <c r="H2359" s="547"/>
      <c r="I2359" s="365"/>
      <c r="J2359" s="348"/>
      <c r="K2359" s="348"/>
      <c r="L2359" s="348"/>
      <c r="M2359" s="348"/>
      <c r="N2359" s="348"/>
      <c r="O2359" s="348"/>
      <c r="P2359" s="348"/>
      <c r="Q2359" s="348"/>
      <c r="R2359" s="348"/>
      <c r="S2359" s="348"/>
      <c r="T2359" s="348"/>
      <c r="U2359" s="348"/>
      <c r="V2359" s="348"/>
      <c r="W2359" s="348"/>
    </row>
    <row r="2360" spans="1:23" ht="12" customHeight="1">
      <c r="A2360" s="517">
        <f t="shared" si="37"/>
        <v>2355</v>
      </c>
      <c r="B2360" s="518" t="s">
        <v>13665</v>
      </c>
      <c r="C2360" s="517" t="s">
        <v>12359</v>
      </c>
      <c r="D2360" s="525" t="s">
        <v>10067</v>
      </c>
      <c r="E2360" s="525" t="s">
        <v>13664</v>
      </c>
      <c r="F2360" s="346"/>
      <c r="G2360" s="540"/>
      <c r="H2360" s="547"/>
      <c r="I2360" s="365"/>
      <c r="J2360" s="348"/>
      <c r="K2360" s="348"/>
      <c r="L2360" s="348"/>
      <c r="M2360" s="348"/>
      <c r="N2360" s="348"/>
      <c r="O2360" s="348"/>
      <c r="P2360" s="348"/>
      <c r="Q2360" s="348"/>
      <c r="R2360" s="348"/>
      <c r="S2360" s="348"/>
      <c r="T2360" s="348"/>
      <c r="U2360" s="348"/>
      <c r="V2360" s="348"/>
      <c r="W2360" s="348"/>
    </row>
    <row r="2361" spans="1:23" ht="12" customHeight="1">
      <c r="A2361" s="517">
        <f t="shared" si="37"/>
        <v>2356</v>
      </c>
      <c r="B2361" s="518" t="s">
        <v>13665</v>
      </c>
      <c r="C2361" s="517" t="s">
        <v>12359</v>
      </c>
      <c r="D2361" s="525" t="s">
        <v>10067</v>
      </c>
      <c r="E2361" s="525" t="s">
        <v>13664</v>
      </c>
      <c r="F2361" s="346"/>
      <c r="G2361" s="540"/>
      <c r="H2361" s="547"/>
      <c r="I2361" s="365"/>
      <c r="J2361" s="348"/>
      <c r="K2361" s="348"/>
      <c r="L2361" s="348"/>
      <c r="M2361" s="348"/>
      <c r="N2361" s="348"/>
      <c r="O2361" s="348"/>
      <c r="P2361" s="348"/>
      <c r="Q2361" s="348"/>
      <c r="R2361" s="348"/>
      <c r="S2361" s="348"/>
      <c r="T2361" s="348"/>
      <c r="U2361" s="348"/>
      <c r="V2361" s="348"/>
      <c r="W2361" s="348"/>
    </row>
    <row r="2362" spans="1:23" ht="12" customHeight="1">
      <c r="A2362" s="517">
        <f t="shared" si="37"/>
        <v>2357</v>
      </c>
      <c r="B2362" s="518" t="s">
        <v>10977</v>
      </c>
      <c r="C2362" s="517">
        <v>1</v>
      </c>
      <c r="D2362" s="525" t="s">
        <v>10375</v>
      </c>
      <c r="E2362" s="525">
        <v>10146400</v>
      </c>
      <c r="F2362" s="346"/>
      <c r="G2362" s="540"/>
      <c r="H2362" s="547"/>
      <c r="I2362" s="365"/>
      <c r="J2362" s="348"/>
      <c r="K2362" s="348"/>
      <c r="L2362" s="348"/>
      <c r="M2362" s="348"/>
      <c r="N2362" s="348"/>
      <c r="O2362" s="348"/>
      <c r="P2362" s="348"/>
      <c r="Q2362" s="348"/>
      <c r="R2362" s="348"/>
      <c r="S2362" s="348"/>
      <c r="T2362" s="348"/>
      <c r="U2362" s="348"/>
      <c r="V2362" s="348"/>
      <c r="W2362" s="348"/>
    </row>
    <row r="2363" spans="1:23" ht="12" customHeight="1">
      <c r="A2363" s="517">
        <f t="shared" si="37"/>
        <v>2358</v>
      </c>
      <c r="B2363" s="518" t="s">
        <v>11317</v>
      </c>
      <c r="C2363" s="517">
        <v>1</v>
      </c>
      <c r="D2363" s="525" t="s">
        <v>11316</v>
      </c>
      <c r="E2363" s="525" t="s">
        <v>11315</v>
      </c>
      <c r="F2363" s="346"/>
      <c r="G2363" s="540"/>
      <c r="H2363" s="547"/>
      <c r="I2363" s="365"/>
      <c r="J2363" s="348"/>
      <c r="K2363" s="348"/>
      <c r="L2363" s="348"/>
      <c r="M2363" s="348"/>
      <c r="N2363" s="348"/>
      <c r="O2363" s="348"/>
      <c r="P2363" s="348"/>
      <c r="Q2363" s="348"/>
      <c r="R2363" s="348"/>
      <c r="S2363" s="348"/>
      <c r="T2363" s="348"/>
      <c r="U2363" s="348"/>
      <c r="V2363" s="348"/>
      <c r="W2363" s="348"/>
    </row>
    <row r="2364" spans="1:23" ht="12" customHeight="1">
      <c r="A2364" s="517">
        <f t="shared" si="37"/>
        <v>2359</v>
      </c>
      <c r="B2364" s="518" t="s">
        <v>15297</v>
      </c>
      <c r="C2364" s="517">
        <v>1</v>
      </c>
      <c r="D2364" s="525" t="s">
        <v>10615</v>
      </c>
      <c r="E2364" s="525" t="s">
        <v>10614</v>
      </c>
      <c r="F2364" s="346"/>
      <c r="G2364" s="540"/>
      <c r="H2364" s="547"/>
      <c r="I2364" s="365"/>
      <c r="J2364" s="348"/>
      <c r="K2364" s="348"/>
      <c r="L2364" s="348"/>
      <c r="M2364" s="348"/>
      <c r="N2364" s="348"/>
      <c r="O2364" s="348"/>
      <c r="P2364" s="348"/>
      <c r="Q2364" s="348"/>
      <c r="R2364" s="348"/>
      <c r="S2364" s="348"/>
      <c r="T2364" s="348"/>
      <c r="U2364" s="348"/>
      <c r="V2364" s="348"/>
      <c r="W2364" s="348"/>
    </row>
    <row r="2365" spans="1:23" ht="12" customHeight="1">
      <c r="A2365" s="517">
        <f t="shared" si="37"/>
        <v>2360</v>
      </c>
      <c r="B2365" s="518" t="s">
        <v>15297</v>
      </c>
      <c r="C2365" s="517">
        <v>1</v>
      </c>
      <c r="D2365" s="525" t="s">
        <v>10615</v>
      </c>
      <c r="E2365" s="525" t="s">
        <v>10614</v>
      </c>
      <c r="F2365" s="346"/>
      <c r="G2365" s="540"/>
      <c r="H2365" s="547"/>
      <c r="I2365" s="365"/>
      <c r="J2365" s="348"/>
      <c r="K2365" s="348"/>
      <c r="L2365" s="348"/>
      <c r="M2365" s="348"/>
      <c r="N2365" s="348"/>
      <c r="O2365" s="348"/>
      <c r="P2365" s="348"/>
      <c r="Q2365" s="348"/>
      <c r="R2365" s="348"/>
      <c r="S2365" s="348"/>
      <c r="T2365" s="348"/>
      <c r="U2365" s="348"/>
      <c r="V2365" s="348"/>
      <c r="W2365" s="348"/>
    </row>
    <row r="2366" spans="1:23" ht="12" customHeight="1">
      <c r="A2366" s="517">
        <f t="shared" si="37"/>
        <v>2361</v>
      </c>
      <c r="B2366" s="518" t="s">
        <v>15297</v>
      </c>
      <c r="C2366" s="517">
        <v>1</v>
      </c>
      <c r="D2366" s="525" t="s">
        <v>10615</v>
      </c>
      <c r="E2366" s="525" t="s">
        <v>10614</v>
      </c>
      <c r="F2366" s="346"/>
      <c r="G2366" s="540"/>
      <c r="H2366" s="547"/>
      <c r="I2366" s="365"/>
      <c r="J2366" s="348"/>
      <c r="K2366" s="348"/>
      <c r="L2366" s="348"/>
      <c r="M2366" s="348"/>
      <c r="N2366" s="348"/>
      <c r="O2366" s="348"/>
      <c r="P2366" s="348"/>
      <c r="Q2366" s="348"/>
      <c r="R2366" s="348"/>
      <c r="S2366" s="348"/>
      <c r="T2366" s="348"/>
      <c r="U2366" s="348"/>
      <c r="V2366" s="348"/>
      <c r="W2366" s="348"/>
    </row>
    <row r="2367" spans="1:23" ht="12" customHeight="1">
      <c r="A2367" s="517">
        <f t="shared" si="37"/>
        <v>2362</v>
      </c>
      <c r="B2367" s="518" t="s">
        <v>15298</v>
      </c>
      <c r="C2367" s="517">
        <v>1</v>
      </c>
      <c r="D2367" s="525" t="s">
        <v>10417</v>
      </c>
      <c r="E2367" s="525" t="s">
        <v>12199</v>
      </c>
      <c r="F2367" s="346"/>
      <c r="G2367" s="540"/>
      <c r="H2367" s="547"/>
      <c r="I2367" s="365"/>
      <c r="J2367" s="348"/>
      <c r="K2367" s="348"/>
      <c r="L2367" s="348"/>
      <c r="M2367" s="348"/>
      <c r="N2367" s="348"/>
      <c r="O2367" s="348"/>
      <c r="P2367" s="348"/>
      <c r="Q2367" s="348"/>
      <c r="R2367" s="348"/>
      <c r="S2367" s="348"/>
      <c r="T2367" s="348"/>
      <c r="U2367" s="348"/>
      <c r="V2367" s="348"/>
      <c r="W2367" s="348"/>
    </row>
    <row r="2368" spans="1:23" ht="12" customHeight="1">
      <c r="A2368" s="517">
        <f t="shared" si="37"/>
        <v>2363</v>
      </c>
      <c r="B2368" s="518" t="s">
        <v>15298</v>
      </c>
      <c r="C2368" s="517">
        <v>1</v>
      </c>
      <c r="D2368" s="525" t="s">
        <v>10417</v>
      </c>
      <c r="E2368" s="525" t="s">
        <v>12199</v>
      </c>
      <c r="F2368" s="346"/>
      <c r="G2368" s="540"/>
      <c r="H2368" s="547"/>
      <c r="I2368" s="365"/>
      <c r="J2368" s="348"/>
      <c r="K2368" s="348"/>
      <c r="L2368" s="348"/>
      <c r="M2368" s="348"/>
      <c r="N2368" s="348"/>
      <c r="O2368" s="348"/>
      <c r="P2368" s="348"/>
      <c r="Q2368" s="348"/>
      <c r="R2368" s="348"/>
      <c r="S2368" s="348"/>
      <c r="T2368" s="348"/>
      <c r="U2368" s="348"/>
      <c r="V2368" s="348"/>
      <c r="W2368" s="348"/>
    </row>
    <row r="2369" spans="1:23" ht="12" customHeight="1">
      <c r="A2369" s="517">
        <f t="shared" si="37"/>
        <v>2364</v>
      </c>
      <c r="B2369" s="518" t="s">
        <v>15299</v>
      </c>
      <c r="C2369" s="517">
        <v>1</v>
      </c>
      <c r="D2369" s="525" t="s">
        <v>11704</v>
      </c>
      <c r="E2369" s="525" t="s">
        <v>11723</v>
      </c>
      <c r="F2369" s="346"/>
      <c r="G2369" s="540"/>
      <c r="H2369" s="547"/>
      <c r="I2369" s="365"/>
      <c r="J2369" s="348"/>
      <c r="K2369" s="348"/>
      <c r="L2369" s="348"/>
      <c r="M2369" s="348"/>
      <c r="N2369" s="348"/>
      <c r="O2369" s="348"/>
      <c r="P2369" s="348"/>
      <c r="Q2369" s="348"/>
      <c r="R2369" s="348"/>
      <c r="S2369" s="348"/>
      <c r="T2369" s="348"/>
      <c r="U2369" s="348"/>
      <c r="V2369" s="348"/>
      <c r="W2369" s="348"/>
    </row>
    <row r="2370" spans="1:23" ht="12" customHeight="1">
      <c r="A2370" s="517">
        <f t="shared" si="37"/>
        <v>2365</v>
      </c>
      <c r="B2370" s="518" t="s">
        <v>15300</v>
      </c>
      <c r="C2370" s="517">
        <v>5</v>
      </c>
      <c r="D2370" s="525" t="s">
        <v>4306</v>
      </c>
      <c r="E2370" s="525" t="s">
        <v>11518</v>
      </c>
      <c r="F2370" s="346"/>
      <c r="G2370" s="540"/>
      <c r="H2370" s="547"/>
      <c r="I2370" s="365"/>
      <c r="J2370" s="348"/>
      <c r="K2370" s="348"/>
      <c r="L2370" s="348"/>
      <c r="M2370" s="348"/>
      <c r="N2370" s="348"/>
      <c r="O2370" s="348"/>
      <c r="P2370" s="348"/>
      <c r="Q2370" s="348"/>
      <c r="R2370" s="348"/>
      <c r="S2370" s="348"/>
      <c r="T2370" s="348"/>
      <c r="U2370" s="348"/>
      <c r="V2370" s="348"/>
      <c r="W2370" s="348"/>
    </row>
    <row r="2371" spans="1:23" ht="12" customHeight="1">
      <c r="A2371" s="517">
        <f t="shared" si="37"/>
        <v>2366</v>
      </c>
      <c r="B2371" s="518" t="s">
        <v>11505</v>
      </c>
      <c r="C2371" s="517">
        <v>1</v>
      </c>
      <c r="D2371" s="525" t="s">
        <v>4306</v>
      </c>
      <c r="E2371" s="525" t="s">
        <v>11504</v>
      </c>
      <c r="F2371" s="346"/>
      <c r="G2371" s="540"/>
      <c r="H2371" s="547"/>
      <c r="I2371" s="365"/>
      <c r="J2371" s="348"/>
      <c r="K2371" s="348"/>
      <c r="L2371" s="348"/>
      <c r="M2371" s="348"/>
      <c r="N2371" s="348"/>
      <c r="O2371" s="348"/>
      <c r="P2371" s="348"/>
      <c r="Q2371" s="348"/>
      <c r="R2371" s="348"/>
      <c r="S2371" s="348"/>
      <c r="T2371" s="348"/>
      <c r="U2371" s="348"/>
      <c r="V2371" s="348"/>
      <c r="W2371" s="348"/>
    </row>
    <row r="2372" spans="1:23" ht="12" customHeight="1">
      <c r="A2372" s="517">
        <f t="shared" si="37"/>
        <v>2367</v>
      </c>
      <c r="B2372" s="518" t="s">
        <v>10660</v>
      </c>
      <c r="C2372" s="517">
        <v>1</v>
      </c>
      <c r="D2372" s="525" t="s">
        <v>10070</v>
      </c>
      <c r="E2372" s="525" t="s">
        <v>10110</v>
      </c>
      <c r="F2372" s="346"/>
      <c r="G2372" s="540"/>
      <c r="H2372" s="547"/>
      <c r="I2372" s="365"/>
      <c r="J2372" s="348"/>
      <c r="K2372" s="348"/>
      <c r="L2372" s="348"/>
      <c r="M2372" s="348"/>
      <c r="N2372" s="348"/>
      <c r="O2372" s="348"/>
      <c r="P2372" s="348"/>
      <c r="Q2372" s="348"/>
      <c r="R2372" s="348"/>
      <c r="S2372" s="348"/>
      <c r="T2372" s="348"/>
      <c r="U2372" s="348"/>
      <c r="V2372" s="348"/>
      <c r="W2372" s="348"/>
    </row>
    <row r="2373" spans="1:23" ht="12" customHeight="1">
      <c r="A2373" s="517">
        <f t="shared" si="37"/>
        <v>2368</v>
      </c>
      <c r="B2373" s="518" t="s">
        <v>10119</v>
      </c>
      <c r="C2373" s="517">
        <v>2</v>
      </c>
      <c r="D2373" s="525" t="s">
        <v>10070</v>
      </c>
      <c r="E2373" s="525" t="s">
        <v>10110</v>
      </c>
      <c r="F2373" s="346"/>
      <c r="G2373" s="540"/>
      <c r="H2373" s="547"/>
      <c r="I2373" s="365"/>
      <c r="J2373" s="348"/>
      <c r="K2373" s="348"/>
      <c r="L2373" s="348"/>
      <c r="M2373" s="348"/>
      <c r="N2373" s="348"/>
      <c r="O2373" s="348"/>
      <c r="P2373" s="348"/>
      <c r="Q2373" s="348"/>
      <c r="R2373" s="348"/>
      <c r="S2373" s="348"/>
      <c r="T2373" s="348"/>
      <c r="U2373" s="348"/>
      <c r="V2373" s="348"/>
      <c r="W2373" s="348"/>
    </row>
    <row r="2374" spans="1:23" ht="12" customHeight="1">
      <c r="A2374" s="517">
        <f t="shared" si="37"/>
        <v>2369</v>
      </c>
      <c r="B2374" s="518" t="s">
        <v>10687</v>
      </c>
      <c r="C2374" s="517">
        <v>1</v>
      </c>
      <c r="D2374" s="525" t="s">
        <v>10208</v>
      </c>
      <c r="E2374" s="525" t="s">
        <v>10686</v>
      </c>
      <c r="F2374" s="346"/>
      <c r="G2374" s="540"/>
      <c r="H2374" s="547"/>
      <c r="I2374" s="365"/>
      <c r="J2374" s="348"/>
      <c r="K2374" s="348"/>
      <c r="L2374" s="348"/>
      <c r="M2374" s="348"/>
      <c r="N2374" s="348"/>
      <c r="O2374" s="348"/>
      <c r="P2374" s="348"/>
      <c r="Q2374" s="348"/>
      <c r="R2374" s="348"/>
      <c r="S2374" s="348"/>
      <c r="T2374" s="348"/>
      <c r="U2374" s="348"/>
      <c r="V2374" s="348"/>
      <c r="W2374" s="348"/>
    </row>
    <row r="2375" spans="1:23" ht="12" customHeight="1">
      <c r="A2375" s="517">
        <f t="shared" si="37"/>
        <v>2370</v>
      </c>
      <c r="B2375" s="518" t="s">
        <v>11897</v>
      </c>
      <c r="C2375" s="517">
        <v>1</v>
      </c>
      <c r="D2375" s="525" t="s">
        <v>11896</v>
      </c>
      <c r="E2375" s="525" t="s">
        <v>11895</v>
      </c>
      <c r="F2375" s="346"/>
      <c r="G2375" s="540"/>
      <c r="H2375" s="547"/>
      <c r="I2375" s="365"/>
      <c r="J2375" s="348"/>
      <c r="K2375" s="348"/>
      <c r="L2375" s="348"/>
      <c r="M2375" s="348"/>
      <c r="N2375" s="348"/>
      <c r="O2375" s="348"/>
      <c r="P2375" s="348"/>
      <c r="Q2375" s="348"/>
      <c r="R2375" s="348"/>
      <c r="S2375" s="348"/>
      <c r="T2375" s="348"/>
      <c r="U2375" s="348"/>
      <c r="V2375" s="348"/>
      <c r="W2375" s="348"/>
    </row>
    <row r="2376" spans="1:23" ht="12" customHeight="1">
      <c r="A2376" s="517">
        <f t="shared" ref="A2376:A2439" si="38">A2375+1</f>
        <v>2371</v>
      </c>
      <c r="B2376" s="518" t="s">
        <v>11897</v>
      </c>
      <c r="C2376" s="517">
        <v>1</v>
      </c>
      <c r="D2376" s="525" t="s">
        <v>11896</v>
      </c>
      <c r="E2376" s="525" t="s">
        <v>11895</v>
      </c>
      <c r="F2376" s="346"/>
      <c r="G2376" s="540"/>
      <c r="H2376" s="547"/>
      <c r="I2376" s="365"/>
      <c r="J2376" s="348"/>
      <c r="K2376" s="348"/>
      <c r="L2376" s="348"/>
      <c r="M2376" s="348"/>
      <c r="N2376" s="348"/>
      <c r="O2376" s="348"/>
      <c r="P2376" s="348"/>
      <c r="Q2376" s="348"/>
      <c r="R2376" s="348"/>
      <c r="S2376" s="348"/>
      <c r="T2376" s="348"/>
      <c r="U2376" s="348"/>
      <c r="V2376" s="348"/>
      <c r="W2376" s="348"/>
    </row>
    <row r="2377" spans="1:23" ht="12" customHeight="1">
      <c r="A2377" s="517">
        <f t="shared" si="38"/>
        <v>2372</v>
      </c>
      <c r="B2377" s="518" t="s">
        <v>11897</v>
      </c>
      <c r="C2377" s="517">
        <v>1</v>
      </c>
      <c r="D2377" s="525" t="s">
        <v>11896</v>
      </c>
      <c r="E2377" s="525" t="s">
        <v>11895</v>
      </c>
      <c r="F2377" s="346"/>
      <c r="G2377" s="540"/>
      <c r="H2377" s="547"/>
      <c r="I2377" s="365"/>
      <c r="J2377" s="348"/>
      <c r="K2377" s="348"/>
      <c r="L2377" s="348"/>
      <c r="M2377" s="348"/>
      <c r="N2377" s="348"/>
      <c r="O2377" s="348"/>
      <c r="P2377" s="348"/>
      <c r="Q2377" s="348"/>
      <c r="R2377" s="348"/>
      <c r="S2377" s="348"/>
      <c r="T2377" s="348"/>
      <c r="U2377" s="348"/>
      <c r="V2377" s="348"/>
      <c r="W2377" s="348"/>
    </row>
    <row r="2378" spans="1:23" ht="12" customHeight="1">
      <c r="A2378" s="517">
        <f t="shared" si="38"/>
        <v>2373</v>
      </c>
      <c r="B2378" s="518" t="s">
        <v>11897</v>
      </c>
      <c r="C2378" s="517">
        <v>1</v>
      </c>
      <c r="D2378" s="525" t="s">
        <v>11896</v>
      </c>
      <c r="E2378" s="525" t="s">
        <v>11895</v>
      </c>
      <c r="F2378" s="346"/>
      <c r="G2378" s="540"/>
      <c r="H2378" s="547"/>
      <c r="I2378" s="365"/>
      <c r="J2378" s="348"/>
      <c r="K2378" s="348"/>
      <c r="L2378" s="348"/>
      <c r="M2378" s="348"/>
      <c r="N2378" s="348"/>
      <c r="O2378" s="348"/>
      <c r="P2378" s="348"/>
      <c r="Q2378" s="348"/>
      <c r="R2378" s="348"/>
      <c r="S2378" s="348"/>
      <c r="T2378" s="348"/>
      <c r="U2378" s="348"/>
      <c r="V2378" s="348"/>
      <c r="W2378" s="348"/>
    </row>
    <row r="2379" spans="1:23" ht="12" customHeight="1">
      <c r="A2379" s="517">
        <f t="shared" si="38"/>
        <v>2374</v>
      </c>
      <c r="B2379" s="518" t="s">
        <v>10680</v>
      </c>
      <c r="C2379" s="517">
        <v>1</v>
      </c>
      <c r="D2379" s="525" t="s">
        <v>10677</v>
      </c>
      <c r="E2379" s="525" t="s">
        <v>10679</v>
      </c>
      <c r="F2379" s="346"/>
      <c r="G2379" s="540"/>
      <c r="H2379" s="547"/>
      <c r="I2379" s="365"/>
      <c r="J2379" s="348"/>
      <c r="K2379" s="348"/>
      <c r="L2379" s="348"/>
      <c r="M2379" s="348"/>
      <c r="N2379" s="348"/>
      <c r="O2379" s="348"/>
      <c r="P2379" s="348"/>
      <c r="Q2379" s="348"/>
      <c r="R2379" s="348"/>
      <c r="S2379" s="348"/>
      <c r="T2379" s="348"/>
      <c r="U2379" s="348"/>
      <c r="V2379" s="348"/>
      <c r="W2379" s="348"/>
    </row>
    <row r="2380" spans="1:23" ht="12" customHeight="1">
      <c r="A2380" s="517">
        <f t="shared" si="38"/>
        <v>2375</v>
      </c>
      <c r="B2380" s="518" t="s">
        <v>10680</v>
      </c>
      <c r="C2380" s="517">
        <v>1</v>
      </c>
      <c r="D2380" s="525" t="s">
        <v>10677</v>
      </c>
      <c r="E2380" s="525" t="s">
        <v>10679</v>
      </c>
      <c r="F2380" s="346"/>
      <c r="G2380" s="540"/>
      <c r="H2380" s="547"/>
      <c r="I2380" s="365"/>
      <c r="J2380" s="348"/>
      <c r="K2380" s="348"/>
      <c r="L2380" s="348"/>
      <c r="M2380" s="348"/>
      <c r="N2380" s="348"/>
      <c r="O2380" s="348"/>
      <c r="P2380" s="348"/>
      <c r="Q2380" s="348"/>
      <c r="R2380" s="348"/>
      <c r="S2380" s="348"/>
      <c r="T2380" s="348"/>
      <c r="U2380" s="348"/>
      <c r="V2380" s="348"/>
      <c r="W2380" s="348"/>
    </row>
    <row r="2381" spans="1:23" ht="12" customHeight="1">
      <c r="A2381" s="517">
        <f t="shared" si="38"/>
        <v>2376</v>
      </c>
      <c r="B2381" s="518" t="s">
        <v>13609</v>
      </c>
      <c r="C2381" s="517" t="s">
        <v>12359</v>
      </c>
      <c r="D2381" s="525" t="s">
        <v>10067</v>
      </c>
      <c r="E2381" s="525" t="s">
        <v>13608</v>
      </c>
      <c r="F2381" s="346"/>
      <c r="G2381" s="540"/>
      <c r="H2381" s="547"/>
      <c r="I2381" s="365"/>
      <c r="J2381" s="348"/>
      <c r="K2381" s="348"/>
      <c r="L2381" s="348"/>
      <c r="M2381" s="348"/>
      <c r="N2381" s="348"/>
      <c r="O2381" s="348"/>
      <c r="P2381" s="348"/>
      <c r="Q2381" s="348"/>
      <c r="R2381" s="348"/>
      <c r="S2381" s="348"/>
      <c r="T2381" s="348"/>
      <c r="U2381" s="348"/>
      <c r="V2381" s="348"/>
      <c r="W2381" s="348"/>
    </row>
    <row r="2382" spans="1:23" ht="12" customHeight="1">
      <c r="A2382" s="517">
        <f t="shared" si="38"/>
        <v>2377</v>
      </c>
      <c r="B2382" s="518" t="s">
        <v>13609</v>
      </c>
      <c r="C2382" s="517" t="s">
        <v>12359</v>
      </c>
      <c r="D2382" s="525" t="s">
        <v>10067</v>
      </c>
      <c r="E2382" s="525" t="s">
        <v>13608</v>
      </c>
      <c r="F2382" s="346"/>
      <c r="G2382" s="540"/>
      <c r="H2382" s="547"/>
      <c r="I2382" s="365"/>
      <c r="J2382" s="348"/>
      <c r="K2382" s="348"/>
      <c r="L2382" s="348"/>
      <c r="M2382" s="348"/>
      <c r="N2382" s="348"/>
      <c r="O2382" s="348"/>
      <c r="P2382" s="348"/>
      <c r="Q2382" s="348"/>
      <c r="R2382" s="348"/>
      <c r="S2382" s="348"/>
      <c r="T2382" s="348"/>
      <c r="U2382" s="348"/>
      <c r="V2382" s="348"/>
      <c r="W2382" s="348"/>
    </row>
    <row r="2383" spans="1:23" ht="12" customHeight="1">
      <c r="A2383" s="517">
        <f t="shared" si="38"/>
        <v>2378</v>
      </c>
      <c r="B2383" s="518" t="s">
        <v>13609</v>
      </c>
      <c r="C2383" s="517" t="s">
        <v>12359</v>
      </c>
      <c r="D2383" s="525" t="s">
        <v>10067</v>
      </c>
      <c r="E2383" s="525" t="s">
        <v>13608</v>
      </c>
      <c r="F2383" s="346"/>
      <c r="G2383" s="540"/>
      <c r="H2383" s="547"/>
      <c r="I2383" s="365"/>
      <c r="J2383" s="348"/>
      <c r="K2383" s="348"/>
      <c r="L2383" s="348"/>
      <c r="M2383" s="348"/>
      <c r="N2383" s="348"/>
      <c r="O2383" s="348"/>
      <c r="P2383" s="348"/>
      <c r="Q2383" s="348"/>
      <c r="R2383" s="348"/>
      <c r="S2383" s="348"/>
      <c r="T2383" s="348"/>
      <c r="U2383" s="348"/>
      <c r="V2383" s="348"/>
      <c r="W2383" s="348"/>
    </row>
    <row r="2384" spans="1:23" ht="12" customHeight="1">
      <c r="A2384" s="517">
        <f t="shared" si="38"/>
        <v>2379</v>
      </c>
      <c r="B2384" s="518" t="s">
        <v>13609</v>
      </c>
      <c r="C2384" s="517" t="s">
        <v>12359</v>
      </c>
      <c r="D2384" s="525" t="s">
        <v>10067</v>
      </c>
      <c r="E2384" s="525" t="s">
        <v>13608</v>
      </c>
      <c r="F2384" s="346"/>
      <c r="G2384" s="540"/>
      <c r="H2384" s="547"/>
      <c r="I2384" s="365"/>
      <c r="J2384" s="348"/>
      <c r="K2384" s="348"/>
      <c r="L2384" s="348"/>
      <c r="M2384" s="348"/>
      <c r="N2384" s="348"/>
      <c r="O2384" s="348"/>
      <c r="P2384" s="348"/>
      <c r="Q2384" s="348"/>
      <c r="R2384" s="348"/>
      <c r="S2384" s="348"/>
      <c r="T2384" s="348"/>
      <c r="U2384" s="348"/>
      <c r="V2384" s="348"/>
      <c r="W2384" s="348"/>
    </row>
    <row r="2385" spans="1:23" ht="12" customHeight="1">
      <c r="A2385" s="517">
        <f t="shared" si="38"/>
        <v>2380</v>
      </c>
      <c r="B2385" s="518" t="s">
        <v>13700</v>
      </c>
      <c r="C2385" s="517" t="s">
        <v>12359</v>
      </c>
      <c r="D2385" s="525" t="s">
        <v>10067</v>
      </c>
      <c r="E2385" s="525" t="s">
        <v>13699</v>
      </c>
      <c r="F2385" s="346"/>
      <c r="G2385" s="540"/>
      <c r="H2385" s="547"/>
      <c r="I2385" s="365"/>
      <c r="J2385" s="348"/>
      <c r="K2385" s="348"/>
      <c r="L2385" s="348"/>
      <c r="M2385" s="348"/>
      <c r="N2385" s="348"/>
      <c r="O2385" s="348"/>
      <c r="P2385" s="348"/>
      <c r="Q2385" s="348"/>
      <c r="R2385" s="348"/>
      <c r="S2385" s="348"/>
      <c r="T2385" s="348"/>
      <c r="U2385" s="348"/>
      <c r="V2385" s="348"/>
      <c r="W2385" s="348"/>
    </row>
    <row r="2386" spans="1:23" ht="12" customHeight="1">
      <c r="A2386" s="517">
        <f t="shared" si="38"/>
        <v>2381</v>
      </c>
      <c r="B2386" s="518" t="s">
        <v>13700</v>
      </c>
      <c r="C2386" s="517" t="s">
        <v>12359</v>
      </c>
      <c r="D2386" s="525" t="s">
        <v>10067</v>
      </c>
      <c r="E2386" s="525" t="s">
        <v>13699</v>
      </c>
      <c r="F2386" s="346"/>
      <c r="G2386" s="540"/>
      <c r="H2386" s="547"/>
      <c r="I2386" s="365"/>
      <c r="J2386" s="348"/>
      <c r="K2386" s="348"/>
      <c r="L2386" s="348"/>
      <c r="M2386" s="348"/>
      <c r="N2386" s="348"/>
      <c r="O2386" s="348"/>
      <c r="P2386" s="348"/>
      <c r="Q2386" s="348"/>
      <c r="R2386" s="348"/>
      <c r="S2386" s="348"/>
      <c r="T2386" s="348"/>
      <c r="U2386" s="348"/>
      <c r="V2386" s="348"/>
      <c r="W2386" s="348"/>
    </row>
    <row r="2387" spans="1:23" ht="12" customHeight="1">
      <c r="A2387" s="517">
        <f t="shared" si="38"/>
        <v>2382</v>
      </c>
      <c r="B2387" s="518" t="s">
        <v>12690</v>
      </c>
      <c r="C2387" s="517" t="s">
        <v>12359</v>
      </c>
      <c r="D2387" s="525" t="s">
        <v>1921</v>
      </c>
      <c r="E2387" s="525" t="s">
        <v>14001</v>
      </c>
      <c r="F2387" s="346"/>
      <c r="G2387" s="540"/>
      <c r="H2387" s="547"/>
      <c r="I2387" s="365"/>
      <c r="J2387" s="348"/>
      <c r="K2387" s="348"/>
      <c r="L2387" s="348"/>
      <c r="M2387" s="348"/>
      <c r="N2387" s="348"/>
      <c r="O2387" s="348"/>
      <c r="P2387" s="348"/>
      <c r="Q2387" s="348"/>
      <c r="R2387" s="348"/>
      <c r="S2387" s="348"/>
      <c r="T2387" s="348"/>
      <c r="U2387" s="348"/>
      <c r="V2387" s="348"/>
      <c r="W2387" s="348"/>
    </row>
    <row r="2388" spans="1:23" ht="12" customHeight="1">
      <c r="A2388" s="517">
        <f t="shared" si="38"/>
        <v>2383</v>
      </c>
      <c r="B2388" s="518" t="s">
        <v>15301</v>
      </c>
      <c r="C2388" s="517">
        <v>1</v>
      </c>
      <c r="D2388" s="525" t="s">
        <v>10066</v>
      </c>
      <c r="E2388" s="525" t="s">
        <v>10066</v>
      </c>
      <c r="F2388" s="346"/>
      <c r="G2388" s="540"/>
      <c r="H2388" s="547"/>
      <c r="I2388" s="365"/>
      <c r="J2388" s="348"/>
      <c r="K2388" s="348"/>
      <c r="L2388" s="348"/>
      <c r="M2388" s="348"/>
      <c r="N2388" s="348"/>
      <c r="O2388" s="348"/>
      <c r="P2388" s="348"/>
      <c r="Q2388" s="348"/>
      <c r="R2388" s="348"/>
      <c r="S2388" s="348"/>
      <c r="T2388" s="348"/>
      <c r="U2388" s="348"/>
      <c r="V2388" s="348"/>
      <c r="W2388" s="348"/>
    </row>
    <row r="2389" spans="1:23" ht="12" customHeight="1">
      <c r="A2389" s="517">
        <f t="shared" si="38"/>
        <v>2384</v>
      </c>
      <c r="B2389" s="518" t="s">
        <v>10119</v>
      </c>
      <c r="C2389" s="517">
        <v>1</v>
      </c>
      <c r="D2389" s="525" t="s">
        <v>10070</v>
      </c>
      <c r="E2389" s="525" t="s">
        <v>10490</v>
      </c>
      <c r="F2389" s="346"/>
      <c r="G2389" s="540"/>
      <c r="H2389" s="547"/>
      <c r="I2389" s="365"/>
      <c r="J2389" s="348"/>
      <c r="K2389" s="348"/>
      <c r="L2389" s="348"/>
      <c r="M2389" s="348"/>
      <c r="N2389" s="348"/>
      <c r="O2389" s="348"/>
      <c r="P2389" s="348"/>
      <c r="Q2389" s="348"/>
      <c r="R2389" s="348"/>
      <c r="S2389" s="348"/>
      <c r="T2389" s="348"/>
      <c r="U2389" s="348"/>
      <c r="V2389" s="348"/>
      <c r="W2389" s="348"/>
    </row>
    <row r="2390" spans="1:23" ht="12" customHeight="1">
      <c r="A2390" s="517">
        <f t="shared" si="38"/>
        <v>2385</v>
      </c>
      <c r="B2390" s="518" t="s">
        <v>10119</v>
      </c>
      <c r="C2390" s="517">
        <v>1</v>
      </c>
      <c r="D2390" s="525" t="s">
        <v>10070</v>
      </c>
      <c r="E2390" s="525" t="s">
        <v>10490</v>
      </c>
      <c r="F2390" s="346"/>
      <c r="G2390" s="540"/>
      <c r="H2390" s="547"/>
      <c r="I2390" s="365"/>
      <c r="J2390" s="348"/>
      <c r="K2390" s="348"/>
      <c r="L2390" s="348"/>
      <c r="M2390" s="348"/>
      <c r="N2390" s="348"/>
      <c r="O2390" s="348"/>
      <c r="P2390" s="348"/>
      <c r="Q2390" s="348"/>
      <c r="R2390" s="348"/>
      <c r="S2390" s="348"/>
      <c r="T2390" s="348"/>
      <c r="U2390" s="348"/>
      <c r="V2390" s="348"/>
      <c r="W2390" s="348"/>
    </row>
    <row r="2391" spans="1:23" ht="12" customHeight="1">
      <c r="A2391" s="517">
        <f t="shared" si="38"/>
        <v>2386</v>
      </c>
      <c r="B2391" s="518" t="s">
        <v>10119</v>
      </c>
      <c r="C2391" s="517">
        <v>1</v>
      </c>
      <c r="D2391" s="525" t="s">
        <v>10070</v>
      </c>
      <c r="E2391" s="525" t="s">
        <v>10490</v>
      </c>
      <c r="F2391" s="346"/>
      <c r="G2391" s="540"/>
      <c r="H2391" s="547"/>
      <c r="I2391" s="365"/>
      <c r="J2391" s="348"/>
      <c r="K2391" s="348"/>
      <c r="L2391" s="348"/>
      <c r="M2391" s="348"/>
      <c r="N2391" s="348"/>
      <c r="O2391" s="348"/>
      <c r="P2391" s="348"/>
      <c r="Q2391" s="348"/>
      <c r="R2391" s="348"/>
      <c r="S2391" s="348"/>
      <c r="T2391" s="348"/>
      <c r="U2391" s="348"/>
      <c r="V2391" s="348"/>
      <c r="W2391" s="348"/>
    </row>
    <row r="2392" spans="1:23" ht="12" customHeight="1">
      <c r="A2392" s="517">
        <f t="shared" si="38"/>
        <v>2387</v>
      </c>
      <c r="B2392" s="518" t="s">
        <v>15302</v>
      </c>
      <c r="C2392" s="517">
        <v>1</v>
      </c>
      <c r="D2392" s="525" t="s">
        <v>10273</v>
      </c>
      <c r="E2392" s="525" t="s">
        <v>12412</v>
      </c>
      <c r="F2392" s="346"/>
      <c r="G2392" s="540"/>
      <c r="H2392" s="547"/>
      <c r="I2392" s="365"/>
      <c r="J2392" s="348"/>
      <c r="K2392" s="348"/>
      <c r="L2392" s="348"/>
      <c r="M2392" s="348"/>
      <c r="N2392" s="348"/>
      <c r="O2392" s="348"/>
      <c r="P2392" s="348"/>
      <c r="Q2392" s="348"/>
      <c r="R2392" s="348"/>
      <c r="S2392" s="348"/>
      <c r="T2392" s="348"/>
      <c r="U2392" s="348"/>
      <c r="V2392" s="348"/>
      <c r="W2392" s="348"/>
    </row>
    <row r="2393" spans="1:23" ht="12" customHeight="1">
      <c r="A2393" s="517">
        <f t="shared" si="38"/>
        <v>2388</v>
      </c>
      <c r="B2393" s="518" t="s">
        <v>15303</v>
      </c>
      <c r="C2393" s="517">
        <v>1</v>
      </c>
      <c r="D2393" s="525" t="s">
        <v>10338</v>
      </c>
      <c r="E2393" s="525" t="s">
        <v>12119</v>
      </c>
      <c r="F2393" s="346"/>
      <c r="G2393" s="540"/>
      <c r="H2393" s="547"/>
      <c r="I2393" s="365"/>
      <c r="J2393" s="348"/>
      <c r="K2393" s="348"/>
      <c r="L2393" s="348"/>
      <c r="M2393" s="348"/>
      <c r="N2393" s="348"/>
      <c r="O2393" s="348"/>
      <c r="P2393" s="348"/>
      <c r="Q2393" s="348"/>
      <c r="R2393" s="348"/>
      <c r="S2393" s="348"/>
      <c r="T2393" s="348"/>
      <c r="U2393" s="348"/>
      <c r="V2393" s="348"/>
      <c r="W2393" s="348"/>
    </row>
    <row r="2394" spans="1:23" ht="12" customHeight="1">
      <c r="A2394" s="517">
        <f t="shared" si="38"/>
        <v>2389</v>
      </c>
      <c r="B2394" s="518" t="s">
        <v>13607</v>
      </c>
      <c r="C2394" s="517" t="s">
        <v>12359</v>
      </c>
      <c r="D2394" s="525" t="s">
        <v>10067</v>
      </c>
      <c r="E2394" s="525" t="s">
        <v>13606</v>
      </c>
      <c r="F2394" s="346"/>
      <c r="G2394" s="540"/>
      <c r="H2394" s="547"/>
      <c r="I2394" s="365"/>
      <c r="J2394" s="348"/>
      <c r="K2394" s="348"/>
      <c r="L2394" s="348"/>
      <c r="M2394" s="348"/>
      <c r="N2394" s="348"/>
      <c r="O2394" s="348"/>
      <c r="P2394" s="348"/>
      <c r="Q2394" s="348"/>
      <c r="R2394" s="348"/>
      <c r="S2394" s="348"/>
      <c r="T2394" s="348"/>
      <c r="U2394" s="348"/>
      <c r="V2394" s="348"/>
      <c r="W2394" s="348"/>
    </row>
    <row r="2395" spans="1:23" ht="12" customHeight="1">
      <c r="A2395" s="517">
        <f t="shared" si="38"/>
        <v>2390</v>
      </c>
      <c r="B2395" s="518" t="s">
        <v>13607</v>
      </c>
      <c r="C2395" s="517" t="s">
        <v>12359</v>
      </c>
      <c r="D2395" s="525" t="s">
        <v>10067</v>
      </c>
      <c r="E2395" s="525" t="s">
        <v>13606</v>
      </c>
      <c r="F2395" s="346"/>
      <c r="G2395" s="540"/>
      <c r="H2395" s="547"/>
      <c r="I2395" s="365"/>
      <c r="J2395" s="348"/>
      <c r="K2395" s="348"/>
      <c r="L2395" s="348"/>
      <c r="M2395" s="348"/>
      <c r="N2395" s="348"/>
      <c r="O2395" s="348"/>
      <c r="P2395" s="348"/>
      <c r="Q2395" s="348"/>
      <c r="R2395" s="348"/>
      <c r="S2395" s="348"/>
      <c r="T2395" s="348"/>
      <c r="U2395" s="348"/>
      <c r="V2395" s="348"/>
      <c r="W2395" s="348"/>
    </row>
    <row r="2396" spans="1:23" ht="12" customHeight="1">
      <c r="A2396" s="517">
        <f t="shared" si="38"/>
        <v>2391</v>
      </c>
      <c r="B2396" s="518" t="s">
        <v>13607</v>
      </c>
      <c r="C2396" s="517" t="s">
        <v>12359</v>
      </c>
      <c r="D2396" s="525" t="s">
        <v>10067</v>
      </c>
      <c r="E2396" s="525" t="s">
        <v>13606</v>
      </c>
      <c r="F2396" s="346"/>
      <c r="G2396" s="540"/>
      <c r="H2396" s="547"/>
      <c r="I2396" s="365"/>
      <c r="J2396" s="348"/>
      <c r="K2396" s="348"/>
      <c r="L2396" s="348"/>
      <c r="M2396" s="348"/>
      <c r="N2396" s="348"/>
      <c r="O2396" s="348"/>
      <c r="P2396" s="348"/>
      <c r="Q2396" s="348"/>
      <c r="R2396" s="348"/>
      <c r="S2396" s="348"/>
      <c r="T2396" s="348"/>
      <c r="U2396" s="348"/>
      <c r="V2396" s="348"/>
      <c r="W2396" s="348"/>
    </row>
    <row r="2397" spans="1:23" ht="12" customHeight="1">
      <c r="A2397" s="517">
        <f t="shared" si="38"/>
        <v>2392</v>
      </c>
      <c r="B2397" s="518" t="s">
        <v>13607</v>
      </c>
      <c r="C2397" s="517" t="s">
        <v>12359</v>
      </c>
      <c r="D2397" s="525" t="s">
        <v>10067</v>
      </c>
      <c r="E2397" s="525" t="s">
        <v>13606</v>
      </c>
      <c r="F2397" s="346"/>
      <c r="G2397" s="540"/>
      <c r="H2397" s="547"/>
      <c r="I2397" s="365"/>
      <c r="J2397" s="348"/>
      <c r="K2397" s="348"/>
      <c r="L2397" s="348"/>
      <c r="M2397" s="348"/>
      <c r="N2397" s="348"/>
      <c r="O2397" s="348"/>
      <c r="P2397" s="348"/>
      <c r="Q2397" s="348"/>
      <c r="R2397" s="348"/>
      <c r="S2397" s="348"/>
      <c r="T2397" s="348"/>
      <c r="U2397" s="348"/>
      <c r="V2397" s="348"/>
      <c r="W2397" s="348"/>
    </row>
    <row r="2398" spans="1:23" ht="12" customHeight="1">
      <c r="A2398" s="517">
        <f t="shared" si="38"/>
        <v>2393</v>
      </c>
      <c r="B2398" s="518" t="s">
        <v>15304</v>
      </c>
      <c r="C2398" s="517">
        <v>1</v>
      </c>
      <c r="D2398" s="525" t="s">
        <v>4196</v>
      </c>
      <c r="E2398" s="525" t="s">
        <v>12024</v>
      </c>
      <c r="F2398" s="346"/>
      <c r="G2398" s="540"/>
      <c r="H2398" s="547"/>
      <c r="I2398" s="365"/>
      <c r="J2398" s="348"/>
      <c r="K2398" s="348"/>
      <c r="L2398" s="348"/>
      <c r="M2398" s="348"/>
      <c r="N2398" s="348"/>
      <c r="O2398" s="348"/>
      <c r="P2398" s="348"/>
      <c r="Q2398" s="348"/>
      <c r="R2398" s="348"/>
      <c r="S2398" s="348"/>
      <c r="T2398" s="348"/>
      <c r="U2398" s="348"/>
      <c r="V2398" s="348"/>
      <c r="W2398" s="348"/>
    </row>
    <row r="2399" spans="1:23" ht="12" customHeight="1">
      <c r="A2399" s="517">
        <f t="shared" si="38"/>
        <v>2394</v>
      </c>
      <c r="B2399" s="518" t="s">
        <v>11016</v>
      </c>
      <c r="C2399" s="517">
        <v>1</v>
      </c>
      <c r="D2399" s="525" t="s">
        <v>12390</v>
      </c>
      <c r="E2399" s="525" t="s">
        <v>11015</v>
      </c>
      <c r="F2399" s="346"/>
      <c r="G2399" s="540"/>
      <c r="H2399" s="547"/>
      <c r="I2399" s="365"/>
      <c r="J2399" s="348"/>
      <c r="K2399" s="348"/>
      <c r="L2399" s="348"/>
      <c r="M2399" s="348"/>
      <c r="N2399" s="348"/>
      <c r="O2399" s="348"/>
      <c r="P2399" s="348"/>
      <c r="Q2399" s="348"/>
      <c r="R2399" s="348"/>
      <c r="S2399" s="348"/>
      <c r="T2399" s="348"/>
      <c r="U2399" s="348"/>
      <c r="V2399" s="348"/>
      <c r="W2399" s="348"/>
    </row>
    <row r="2400" spans="1:23" ht="12" customHeight="1">
      <c r="A2400" s="517">
        <f t="shared" si="38"/>
        <v>2395</v>
      </c>
      <c r="B2400" s="518" t="s">
        <v>11016</v>
      </c>
      <c r="C2400" s="517">
        <v>1</v>
      </c>
      <c r="D2400" s="525" t="s">
        <v>12390</v>
      </c>
      <c r="E2400" s="525" t="s">
        <v>11015</v>
      </c>
      <c r="F2400" s="346"/>
      <c r="G2400" s="540"/>
      <c r="H2400" s="547"/>
      <c r="I2400" s="365"/>
      <c r="J2400" s="348"/>
      <c r="K2400" s="348"/>
      <c r="L2400" s="348"/>
      <c r="M2400" s="348"/>
      <c r="N2400" s="348"/>
      <c r="O2400" s="348"/>
      <c r="P2400" s="348"/>
      <c r="Q2400" s="348"/>
      <c r="R2400" s="348"/>
      <c r="S2400" s="348"/>
      <c r="T2400" s="348"/>
      <c r="U2400" s="348"/>
      <c r="V2400" s="348"/>
      <c r="W2400" s="348"/>
    </row>
    <row r="2401" spans="1:23" ht="12" customHeight="1">
      <c r="A2401" s="517">
        <f t="shared" si="38"/>
        <v>2396</v>
      </c>
      <c r="B2401" s="518" t="s">
        <v>11016</v>
      </c>
      <c r="C2401" s="517">
        <v>1</v>
      </c>
      <c r="D2401" s="525" t="s">
        <v>12390</v>
      </c>
      <c r="E2401" s="525" t="s">
        <v>11015</v>
      </c>
      <c r="F2401" s="346"/>
      <c r="G2401" s="540"/>
      <c r="H2401" s="547"/>
      <c r="I2401" s="365"/>
      <c r="J2401" s="348"/>
      <c r="K2401" s="348"/>
      <c r="L2401" s="348"/>
      <c r="M2401" s="348"/>
      <c r="N2401" s="348"/>
      <c r="O2401" s="348"/>
      <c r="P2401" s="348"/>
      <c r="Q2401" s="348"/>
      <c r="R2401" s="348"/>
      <c r="S2401" s="348"/>
      <c r="T2401" s="348"/>
      <c r="U2401" s="348"/>
      <c r="V2401" s="348"/>
      <c r="W2401" s="348"/>
    </row>
    <row r="2402" spans="1:23" ht="12" customHeight="1">
      <c r="A2402" s="517">
        <f t="shared" si="38"/>
        <v>2397</v>
      </c>
      <c r="B2402" s="518" t="s">
        <v>15305</v>
      </c>
      <c r="C2402" s="517">
        <v>1</v>
      </c>
      <c r="D2402" s="525" t="s">
        <v>2697</v>
      </c>
      <c r="E2402" s="525" t="s">
        <v>10636</v>
      </c>
      <c r="F2402" s="346"/>
      <c r="G2402" s="540"/>
      <c r="H2402" s="547"/>
      <c r="I2402" s="365"/>
      <c r="J2402" s="348"/>
      <c r="K2402" s="348"/>
      <c r="L2402" s="348"/>
      <c r="M2402" s="348"/>
      <c r="N2402" s="348"/>
      <c r="O2402" s="348"/>
      <c r="P2402" s="348"/>
      <c r="Q2402" s="348"/>
      <c r="R2402" s="348"/>
      <c r="S2402" s="348"/>
      <c r="T2402" s="348"/>
      <c r="U2402" s="348"/>
      <c r="V2402" s="348"/>
      <c r="W2402" s="348"/>
    </row>
    <row r="2403" spans="1:23" ht="12" customHeight="1">
      <c r="A2403" s="517">
        <f t="shared" si="38"/>
        <v>2398</v>
      </c>
      <c r="B2403" s="518" t="s">
        <v>13636</v>
      </c>
      <c r="C2403" s="517" t="s">
        <v>12359</v>
      </c>
      <c r="D2403" s="525" t="s">
        <v>10067</v>
      </c>
      <c r="E2403" s="525" t="s">
        <v>13649</v>
      </c>
      <c r="F2403" s="346"/>
      <c r="G2403" s="540"/>
      <c r="H2403" s="547"/>
      <c r="I2403" s="365"/>
      <c r="J2403" s="348"/>
      <c r="K2403" s="348"/>
      <c r="L2403" s="348"/>
      <c r="M2403" s="348"/>
      <c r="N2403" s="348"/>
      <c r="O2403" s="348"/>
      <c r="P2403" s="348"/>
      <c r="Q2403" s="348"/>
      <c r="R2403" s="348"/>
      <c r="S2403" s="348"/>
      <c r="T2403" s="348"/>
      <c r="U2403" s="348"/>
      <c r="V2403" s="348"/>
      <c r="W2403" s="348"/>
    </row>
    <row r="2404" spans="1:23" ht="12" customHeight="1">
      <c r="A2404" s="517">
        <f t="shared" si="38"/>
        <v>2399</v>
      </c>
      <c r="B2404" s="518" t="s">
        <v>13636</v>
      </c>
      <c r="C2404" s="517" t="s">
        <v>12359</v>
      </c>
      <c r="D2404" s="525" t="s">
        <v>10067</v>
      </c>
      <c r="E2404" s="525" t="s">
        <v>13635</v>
      </c>
      <c r="F2404" s="346"/>
      <c r="G2404" s="540"/>
      <c r="H2404" s="547"/>
      <c r="I2404" s="365"/>
      <c r="J2404" s="348"/>
      <c r="K2404" s="348"/>
      <c r="L2404" s="348"/>
      <c r="M2404" s="348"/>
      <c r="N2404" s="348"/>
      <c r="O2404" s="348"/>
      <c r="P2404" s="348"/>
      <c r="Q2404" s="348"/>
      <c r="R2404" s="348"/>
      <c r="S2404" s="348"/>
      <c r="T2404" s="348"/>
      <c r="U2404" s="348"/>
      <c r="V2404" s="348"/>
      <c r="W2404" s="348"/>
    </row>
    <row r="2405" spans="1:23" ht="12" customHeight="1">
      <c r="A2405" s="517">
        <f t="shared" si="38"/>
        <v>2400</v>
      </c>
      <c r="B2405" s="518" t="s">
        <v>15938</v>
      </c>
      <c r="C2405" s="517">
        <v>1</v>
      </c>
      <c r="D2405" s="525" t="s">
        <v>139</v>
      </c>
      <c r="E2405" s="525" t="s">
        <v>12041</v>
      </c>
      <c r="F2405" s="346"/>
      <c r="G2405" s="540"/>
      <c r="H2405" s="547"/>
      <c r="I2405" s="365"/>
      <c r="J2405" s="348"/>
      <c r="K2405" s="348"/>
      <c r="L2405" s="348"/>
      <c r="M2405" s="348"/>
      <c r="N2405" s="348"/>
      <c r="O2405" s="348"/>
      <c r="P2405" s="348"/>
      <c r="Q2405" s="348"/>
      <c r="R2405" s="348"/>
      <c r="S2405" s="348"/>
      <c r="T2405" s="348"/>
      <c r="U2405" s="348"/>
      <c r="V2405" s="348"/>
      <c r="W2405" s="348"/>
    </row>
    <row r="2406" spans="1:23" ht="12" customHeight="1">
      <c r="A2406" s="517">
        <f t="shared" si="38"/>
        <v>2401</v>
      </c>
      <c r="B2406" s="518" t="s">
        <v>13677</v>
      </c>
      <c r="C2406" s="517" t="s">
        <v>12359</v>
      </c>
      <c r="D2406" s="525" t="s">
        <v>10067</v>
      </c>
      <c r="E2406" s="525" t="s">
        <v>13676</v>
      </c>
      <c r="F2406" s="346"/>
      <c r="G2406" s="540"/>
      <c r="H2406" s="547"/>
      <c r="I2406" s="365"/>
      <c r="J2406" s="348"/>
      <c r="K2406" s="348"/>
      <c r="L2406" s="348"/>
      <c r="M2406" s="348"/>
      <c r="N2406" s="348"/>
      <c r="O2406" s="348"/>
      <c r="P2406" s="348"/>
      <c r="Q2406" s="348"/>
      <c r="R2406" s="348"/>
      <c r="S2406" s="348"/>
      <c r="T2406" s="348"/>
      <c r="U2406" s="348"/>
      <c r="V2406" s="348"/>
      <c r="W2406" s="348"/>
    </row>
    <row r="2407" spans="1:23" ht="12" customHeight="1">
      <c r="A2407" s="517">
        <f t="shared" si="38"/>
        <v>2402</v>
      </c>
      <c r="B2407" s="518" t="s">
        <v>13677</v>
      </c>
      <c r="C2407" s="517" t="s">
        <v>12359</v>
      </c>
      <c r="D2407" s="525" t="s">
        <v>10067</v>
      </c>
      <c r="E2407" s="525" t="s">
        <v>13676</v>
      </c>
      <c r="F2407" s="346"/>
      <c r="G2407" s="540"/>
      <c r="H2407" s="547"/>
      <c r="I2407" s="365"/>
      <c r="J2407" s="348"/>
      <c r="K2407" s="348"/>
      <c r="L2407" s="348"/>
      <c r="M2407" s="348"/>
      <c r="N2407" s="348"/>
      <c r="O2407" s="348"/>
      <c r="P2407" s="348"/>
      <c r="Q2407" s="348"/>
      <c r="R2407" s="348"/>
      <c r="S2407" s="348"/>
      <c r="T2407" s="348"/>
      <c r="U2407" s="348"/>
      <c r="V2407" s="348"/>
      <c r="W2407" s="348"/>
    </row>
    <row r="2408" spans="1:23" ht="12" customHeight="1">
      <c r="A2408" s="517">
        <f t="shared" si="38"/>
        <v>2403</v>
      </c>
      <c r="B2408" s="518" t="s">
        <v>13677</v>
      </c>
      <c r="C2408" s="517" t="s">
        <v>12359</v>
      </c>
      <c r="D2408" s="525" t="s">
        <v>10067</v>
      </c>
      <c r="E2408" s="525" t="s">
        <v>13676</v>
      </c>
      <c r="F2408" s="346"/>
      <c r="G2408" s="540"/>
      <c r="H2408" s="547"/>
      <c r="I2408" s="365"/>
      <c r="J2408" s="348"/>
      <c r="K2408" s="348"/>
      <c r="L2408" s="348"/>
      <c r="M2408" s="348"/>
      <c r="N2408" s="348"/>
      <c r="O2408" s="348"/>
      <c r="P2408" s="348"/>
      <c r="Q2408" s="348"/>
      <c r="R2408" s="348"/>
      <c r="S2408" s="348"/>
      <c r="T2408" s="348"/>
      <c r="U2408" s="348"/>
      <c r="V2408" s="348"/>
      <c r="W2408" s="348"/>
    </row>
    <row r="2409" spans="1:23" ht="12" customHeight="1">
      <c r="A2409" s="517">
        <f t="shared" si="38"/>
        <v>2404</v>
      </c>
      <c r="B2409" s="518" t="s">
        <v>13861</v>
      </c>
      <c r="C2409" s="517" t="s">
        <v>12359</v>
      </c>
      <c r="D2409" s="525" t="s">
        <v>10067</v>
      </c>
      <c r="E2409" s="525" t="s">
        <v>13860</v>
      </c>
      <c r="F2409" s="346"/>
      <c r="G2409" s="540"/>
      <c r="H2409" s="547"/>
      <c r="I2409" s="365"/>
      <c r="J2409" s="348"/>
      <c r="K2409" s="348"/>
      <c r="L2409" s="348"/>
      <c r="M2409" s="348"/>
      <c r="N2409" s="348"/>
      <c r="O2409" s="348"/>
      <c r="P2409" s="348"/>
      <c r="Q2409" s="348"/>
      <c r="R2409" s="348"/>
      <c r="S2409" s="348"/>
      <c r="T2409" s="348"/>
      <c r="U2409" s="348"/>
      <c r="V2409" s="348"/>
      <c r="W2409" s="348"/>
    </row>
    <row r="2410" spans="1:23" ht="12" customHeight="1">
      <c r="A2410" s="517">
        <f t="shared" si="38"/>
        <v>2405</v>
      </c>
      <c r="B2410" s="518" t="s">
        <v>13444</v>
      </c>
      <c r="C2410" s="517" t="s">
        <v>12359</v>
      </c>
      <c r="D2410" s="525" t="s">
        <v>10067</v>
      </c>
      <c r="E2410" s="525" t="s">
        <v>13443</v>
      </c>
      <c r="F2410" s="346"/>
      <c r="G2410" s="540"/>
      <c r="H2410" s="547"/>
      <c r="I2410" s="365"/>
      <c r="J2410" s="348"/>
      <c r="K2410" s="348"/>
      <c r="L2410" s="348"/>
      <c r="M2410" s="348"/>
      <c r="N2410" s="348"/>
      <c r="O2410" s="348"/>
      <c r="P2410" s="348"/>
      <c r="Q2410" s="348"/>
      <c r="R2410" s="348"/>
      <c r="S2410" s="348"/>
      <c r="T2410" s="348"/>
      <c r="U2410" s="348"/>
      <c r="V2410" s="348"/>
      <c r="W2410" s="348"/>
    </row>
    <row r="2411" spans="1:23" ht="12" customHeight="1">
      <c r="A2411" s="517">
        <f t="shared" si="38"/>
        <v>2406</v>
      </c>
      <c r="B2411" s="518" t="s">
        <v>13444</v>
      </c>
      <c r="C2411" s="517" t="s">
        <v>12359</v>
      </c>
      <c r="D2411" s="525" t="s">
        <v>10067</v>
      </c>
      <c r="E2411" s="525" t="s">
        <v>13443</v>
      </c>
      <c r="F2411" s="346"/>
      <c r="G2411" s="540"/>
      <c r="H2411" s="547"/>
      <c r="I2411" s="365"/>
      <c r="J2411" s="348"/>
      <c r="K2411" s="348"/>
      <c r="L2411" s="348"/>
      <c r="M2411" s="348"/>
      <c r="N2411" s="348"/>
      <c r="O2411" s="348"/>
      <c r="P2411" s="348"/>
      <c r="Q2411" s="348"/>
      <c r="R2411" s="348"/>
      <c r="S2411" s="348"/>
      <c r="T2411" s="348"/>
      <c r="U2411" s="348"/>
      <c r="V2411" s="348"/>
      <c r="W2411" s="348"/>
    </row>
    <row r="2412" spans="1:23" ht="12" customHeight="1">
      <c r="A2412" s="517">
        <f t="shared" si="38"/>
        <v>2407</v>
      </c>
      <c r="B2412" s="518" t="s">
        <v>13444</v>
      </c>
      <c r="C2412" s="517" t="s">
        <v>12359</v>
      </c>
      <c r="D2412" s="525" t="s">
        <v>10067</v>
      </c>
      <c r="E2412" s="525" t="s">
        <v>13443</v>
      </c>
      <c r="F2412" s="346"/>
      <c r="G2412" s="540"/>
      <c r="H2412" s="547"/>
      <c r="I2412" s="365"/>
      <c r="J2412" s="348"/>
      <c r="K2412" s="348"/>
      <c r="L2412" s="348"/>
      <c r="M2412" s="348"/>
      <c r="N2412" s="348"/>
      <c r="O2412" s="348"/>
      <c r="P2412" s="348"/>
      <c r="Q2412" s="348"/>
      <c r="R2412" s="348"/>
      <c r="S2412" s="348"/>
      <c r="T2412" s="348"/>
      <c r="U2412" s="348"/>
      <c r="V2412" s="348"/>
      <c r="W2412" s="348"/>
    </row>
    <row r="2413" spans="1:23" ht="12" customHeight="1">
      <c r="A2413" s="517">
        <f t="shared" si="38"/>
        <v>2408</v>
      </c>
      <c r="B2413" s="518" t="s">
        <v>13444</v>
      </c>
      <c r="C2413" s="517" t="s">
        <v>12359</v>
      </c>
      <c r="D2413" s="525" t="s">
        <v>10067</v>
      </c>
      <c r="E2413" s="525" t="s">
        <v>13443</v>
      </c>
      <c r="F2413" s="346"/>
      <c r="G2413" s="540"/>
      <c r="H2413" s="547"/>
      <c r="I2413" s="365"/>
      <c r="J2413" s="348"/>
      <c r="K2413" s="348"/>
      <c r="L2413" s="348"/>
      <c r="M2413" s="348"/>
      <c r="N2413" s="348"/>
      <c r="O2413" s="348"/>
      <c r="P2413" s="348"/>
      <c r="Q2413" s="348"/>
      <c r="R2413" s="348"/>
      <c r="S2413" s="348"/>
      <c r="T2413" s="348"/>
      <c r="U2413" s="348"/>
      <c r="V2413" s="348"/>
      <c r="W2413" s="348"/>
    </row>
    <row r="2414" spans="1:23" ht="12" customHeight="1">
      <c r="A2414" s="517">
        <f t="shared" si="38"/>
        <v>2409</v>
      </c>
      <c r="B2414" s="518" t="s">
        <v>13444</v>
      </c>
      <c r="C2414" s="517" t="s">
        <v>12359</v>
      </c>
      <c r="D2414" s="525" t="s">
        <v>10067</v>
      </c>
      <c r="E2414" s="525" t="s">
        <v>13443</v>
      </c>
      <c r="F2414" s="346"/>
      <c r="G2414" s="540"/>
      <c r="H2414" s="547"/>
      <c r="I2414" s="365"/>
      <c r="J2414" s="348"/>
      <c r="K2414" s="348"/>
      <c r="L2414" s="348"/>
      <c r="M2414" s="348"/>
      <c r="N2414" s="348"/>
      <c r="O2414" s="348"/>
      <c r="P2414" s="348"/>
      <c r="Q2414" s="348"/>
      <c r="R2414" s="348"/>
      <c r="S2414" s="348"/>
      <c r="T2414" s="348"/>
      <c r="U2414" s="348"/>
      <c r="V2414" s="348"/>
      <c r="W2414" s="348"/>
    </row>
    <row r="2415" spans="1:23" ht="12" customHeight="1">
      <c r="A2415" s="517">
        <f t="shared" si="38"/>
        <v>2410</v>
      </c>
      <c r="B2415" s="518" t="s">
        <v>13444</v>
      </c>
      <c r="C2415" s="517" t="s">
        <v>12359</v>
      </c>
      <c r="D2415" s="525" t="s">
        <v>10067</v>
      </c>
      <c r="E2415" s="525" t="s">
        <v>13443</v>
      </c>
      <c r="F2415" s="346"/>
      <c r="G2415" s="540"/>
      <c r="H2415" s="547"/>
      <c r="I2415" s="365"/>
      <c r="J2415" s="348"/>
      <c r="K2415" s="348"/>
      <c r="L2415" s="348"/>
      <c r="M2415" s="348"/>
      <c r="N2415" s="348"/>
      <c r="O2415" s="348"/>
      <c r="P2415" s="348"/>
      <c r="Q2415" s="348"/>
      <c r="R2415" s="348"/>
      <c r="S2415" s="348"/>
      <c r="T2415" s="348"/>
      <c r="U2415" s="348"/>
      <c r="V2415" s="348"/>
      <c r="W2415" s="348"/>
    </row>
    <row r="2416" spans="1:23" ht="12" customHeight="1">
      <c r="A2416" s="517">
        <f t="shared" si="38"/>
        <v>2411</v>
      </c>
      <c r="B2416" s="518" t="s">
        <v>13444</v>
      </c>
      <c r="C2416" s="517" t="s">
        <v>12359</v>
      </c>
      <c r="D2416" s="525" t="s">
        <v>10067</v>
      </c>
      <c r="E2416" s="525" t="s">
        <v>13443</v>
      </c>
      <c r="F2416" s="346"/>
      <c r="G2416" s="540"/>
      <c r="H2416" s="547"/>
      <c r="I2416" s="365"/>
      <c r="J2416" s="348"/>
      <c r="K2416" s="348"/>
      <c r="L2416" s="348"/>
      <c r="M2416" s="348"/>
      <c r="N2416" s="348"/>
      <c r="O2416" s="348"/>
      <c r="P2416" s="348"/>
      <c r="Q2416" s="348"/>
      <c r="R2416" s="348"/>
      <c r="S2416" s="348"/>
      <c r="T2416" s="348"/>
      <c r="U2416" s="348"/>
      <c r="V2416" s="348"/>
      <c r="W2416" s="348"/>
    </row>
    <row r="2417" spans="1:23" ht="12" customHeight="1">
      <c r="A2417" s="517">
        <f t="shared" si="38"/>
        <v>2412</v>
      </c>
      <c r="B2417" s="518" t="s">
        <v>13444</v>
      </c>
      <c r="C2417" s="517" t="s">
        <v>12359</v>
      </c>
      <c r="D2417" s="525" t="s">
        <v>10067</v>
      </c>
      <c r="E2417" s="525" t="s">
        <v>13443</v>
      </c>
      <c r="F2417" s="346"/>
      <c r="G2417" s="540"/>
      <c r="H2417" s="547"/>
      <c r="I2417" s="365"/>
      <c r="J2417" s="348"/>
      <c r="K2417" s="348"/>
      <c r="L2417" s="348"/>
      <c r="M2417" s="348"/>
      <c r="N2417" s="348"/>
      <c r="O2417" s="348"/>
      <c r="P2417" s="348"/>
      <c r="Q2417" s="348"/>
      <c r="R2417" s="348"/>
      <c r="S2417" s="348"/>
      <c r="T2417" s="348"/>
      <c r="U2417" s="348"/>
      <c r="V2417" s="348"/>
      <c r="W2417" s="348"/>
    </row>
    <row r="2418" spans="1:23" ht="12" customHeight="1">
      <c r="A2418" s="517">
        <f t="shared" si="38"/>
        <v>2413</v>
      </c>
      <c r="B2418" s="518" t="s">
        <v>13444</v>
      </c>
      <c r="C2418" s="517" t="s">
        <v>12359</v>
      </c>
      <c r="D2418" s="525" t="s">
        <v>10067</v>
      </c>
      <c r="E2418" s="525" t="s">
        <v>13443</v>
      </c>
      <c r="F2418" s="346"/>
      <c r="G2418" s="540"/>
      <c r="H2418" s="547"/>
      <c r="I2418" s="365"/>
      <c r="J2418" s="348"/>
      <c r="K2418" s="348"/>
      <c r="L2418" s="348"/>
      <c r="M2418" s="348"/>
      <c r="N2418" s="348"/>
      <c r="O2418" s="348"/>
      <c r="P2418" s="348"/>
      <c r="Q2418" s="348"/>
      <c r="R2418" s="348"/>
      <c r="S2418" s="348"/>
      <c r="T2418" s="348"/>
      <c r="U2418" s="348"/>
      <c r="V2418" s="348"/>
      <c r="W2418" s="348"/>
    </row>
    <row r="2419" spans="1:23" ht="12" customHeight="1">
      <c r="A2419" s="517">
        <f t="shared" si="38"/>
        <v>2414</v>
      </c>
      <c r="B2419" s="518" t="s">
        <v>13444</v>
      </c>
      <c r="C2419" s="517" t="s">
        <v>12359</v>
      </c>
      <c r="D2419" s="525" t="s">
        <v>10067</v>
      </c>
      <c r="E2419" s="525" t="s">
        <v>13443</v>
      </c>
      <c r="F2419" s="346"/>
      <c r="G2419" s="540"/>
      <c r="H2419" s="547"/>
      <c r="I2419" s="365"/>
      <c r="J2419" s="348"/>
      <c r="K2419" s="348"/>
      <c r="L2419" s="348"/>
      <c r="M2419" s="348"/>
      <c r="N2419" s="348"/>
      <c r="O2419" s="348"/>
      <c r="P2419" s="348"/>
      <c r="Q2419" s="348"/>
      <c r="R2419" s="348"/>
      <c r="S2419" s="348"/>
      <c r="T2419" s="348"/>
      <c r="U2419" s="348"/>
      <c r="V2419" s="348"/>
      <c r="W2419" s="348"/>
    </row>
    <row r="2420" spans="1:23" ht="12" customHeight="1">
      <c r="A2420" s="517">
        <f t="shared" si="38"/>
        <v>2415</v>
      </c>
      <c r="B2420" s="518" t="s">
        <v>13444</v>
      </c>
      <c r="C2420" s="517" t="s">
        <v>12359</v>
      </c>
      <c r="D2420" s="525" t="s">
        <v>10067</v>
      </c>
      <c r="E2420" s="525" t="s">
        <v>13443</v>
      </c>
      <c r="F2420" s="346"/>
      <c r="G2420" s="540"/>
      <c r="H2420" s="547"/>
      <c r="I2420" s="365"/>
      <c r="J2420" s="348"/>
      <c r="K2420" s="348"/>
      <c r="L2420" s="348"/>
      <c r="M2420" s="348"/>
      <c r="N2420" s="348"/>
      <c r="O2420" s="348"/>
      <c r="P2420" s="348"/>
      <c r="Q2420" s="348"/>
      <c r="R2420" s="348"/>
      <c r="S2420" s="348"/>
      <c r="T2420" s="348"/>
      <c r="U2420" s="348"/>
      <c r="V2420" s="348"/>
      <c r="W2420" s="348"/>
    </row>
    <row r="2421" spans="1:23" ht="12" customHeight="1">
      <c r="A2421" s="517">
        <f t="shared" si="38"/>
        <v>2416</v>
      </c>
      <c r="B2421" s="518" t="s">
        <v>13444</v>
      </c>
      <c r="C2421" s="517" t="s">
        <v>12359</v>
      </c>
      <c r="D2421" s="525" t="s">
        <v>10067</v>
      </c>
      <c r="E2421" s="525" t="s">
        <v>13443</v>
      </c>
      <c r="F2421" s="346"/>
      <c r="G2421" s="540"/>
      <c r="H2421" s="547"/>
      <c r="I2421" s="365"/>
      <c r="J2421" s="348"/>
      <c r="K2421" s="348"/>
      <c r="L2421" s="348"/>
      <c r="M2421" s="348"/>
      <c r="N2421" s="348"/>
      <c r="O2421" s="348"/>
      <c r="P2421" s="348"/>
      <c r="Q2421" s="348"/>
      <c r="R2421" s="348"/>
      <c r="S2421" s="348"/>
      <c r="T2421" s="348"/>
      <c r="U2421" s="348"/>
      <c r="V2421" s="348"/>
      <c r="W2421" s="348"/>
    </row>
    <row r="2422" spans="1:23" ht="12" customHeight="1">
      <c r="A2422" s="517">
        <f t="shared" si="38"/>
        <v>2417</v>
      </c>
      <c r="B2422" s="518" t="s">
        <v>13444</v>
      </c>
      <c r="C2422" s="517" t="s">
        <v>12359</v>
      </c>
      <c r="D2422" s="525" t="s">
        <v>10067</v>
      </c>
      <c r="E2422" s="525" t="s">
        <v>13443</v>
      </c>
      <c r="F2422" s="346"/>
      <c r="G2422" s="540"/>
      <c r="H2422" s="547"/>
      <c r="I2422" s="365"/>
      <c r="J2422" s="348"/>
      <c r="K2422" s="348"/>
      <c r="L2422" s="348"/>
      <c r="M2422" s="348"/>
      <c r="N2422" s="348"/>
      <c r="O2422" s="348"/>
      <c r="P2422" s="348"/>
      <c r="Q2422" s="348"/>
      <c r="R2422" s="348"/>
      <c r="S2422" s="348"/>
      <c r="T2422" s="348"/>
      <c r="U2422" s="348"/>
      <c r="V2422" s="348"/>
      <c r="W2422" s="348"/>
    </row>
    <row r="2423" spans="1:23" ht="12" customHeight="1">
      <c r="A2423" s="517">
        <f t="shared" si="38"/>
        <v>2418</v>
      </c>
      <c r="B2423" s="518" t="s">
        <v>13444</v>
      </c>
      <c r="C2423" s="517" t="s">
        <v>12359</v>
      </c>
      <c r="D2423" s="525" t="s">
        <v>10067</v>
      </c>
      <c r="E2423" s="525" t="s">
        <v>13443</v>
      </c>
      <c r="F2423" s="346"/>
      <c r="G2423" s="540"/>
      <c r="H2423" s="547"/>
      <c r="I2423" s="365"/>
      <c r="J2423" s="348"/>
      <c r="K2423" s="348"/>
      <c r="L2423" s="348"/>
      <c r="M2423" s="348"/>
      <c r="N2423" s="348"/>
      <c r="O2423" s="348"/>
      <c r="P2423" s="348"/>
      <c r="Q2423" s="348"/>
      <c r="R2423" s="348"/>
      <c r="S2423" s="348"/>
      <c r="T2423" s="348"/>
      <c r="U2423" s="348"/>
      <c r="V2423" s="348"/>
      <c r="W2423" s="348"/>
    </row>
    <row r="2424" spans="1:23" ht="12" customHeight="1">
      <c r="A2424" s="517">
        <f t="shared" si="38"/>
        <v>2419</v>
      </c>
      <c r="B2424" s="518" t="s">
        <v>13444</v>
      </c>
      <c r="C2424" s="517" t="s">
        <v>12359</v>
      </c>
      <c r="D2424" s="525" t="s">
        <v>10067</v>
      </c>
      <c r="E2424" s="525" t="s">
        <v>13443</v>
      </c>
      <c r="F2424" s="346"/>
      <c r="G2424" s="540"/>
      <c r="H2424" s="547"/>
      <c r="I2424" s="365"/>
      <c r="J2424" s="348"/>
      <c r="K2424" s="348"/>
      <c r="L2424" s="348"/>
      <c r="M2424" s="348"/>
      <c r="N2424" s="348"/>
      <c r="O2424" s="348"/>
      <c r="P2424" s="348"/>
      <c r="Q2424" s="348"/>
      <c r="R2424" s="348"/>
      <c r="S2424" s="348"/>
      <c r="T2424" s="348"/>
      <c r="U2424" s="348"/>
      <c r="V2424" s="348"/>
      <c r="W2424" s="348"/>
    </row>
    <row r="2425" spans="1:23" ht="12" customHeight="1">
      <c r="A2425" s="517">
        <f t="shared" si="38"/>
        <v>2420</v>
      </c>
      <c r="B2425" s="518" t="s">
        <v>13444</v>
      </c>
      <c r="C2425" s="517" t="s">
        <v>12359</v>
      </c>
      <c r="D2425" s="525" t="s">
        <v>10067</v>
      </c>
      <c r="E2425" s="525" t="s">
        <v>13443</v>
      </c>
      <c r="F2425" s="346"/>
      <c r="G2425" s="540"/>
      <c r="H2425" s="547"/>
      <c r="I2425" s="365"/>
      <c r="J2425" s="348"/>
      <c r="K2425" s="348"/>
      <c r="L2425" s="348"/>
      <c r="M2425" s="348"/>
      <c r="N2425" s="348"/>
      <c r="O2425" s="348"/>
      <c r="P2425" s="348"/>
      <c r="Q2425" s="348"/>
      <c r="R2425" s="348"/>
      <c r="S2425" s="348"/>
      <c r="T2425" s="348"/>
      <c r="U2425" s="348"/>
      <c r="V2425" s="348"/>
      <c r="W2425" s="348"/>
    </row>
    <row r="2426" spans="1:23" ht="12" customHeight="1">
      <c r="A2426" s="517">
        <f t="shared" si="38"/>
        <v>2421</v>
      </c>
      <c r="B2426" s="518" t="s">
        <v>13444</v>
      </c>
      <c r="C2426" s="517" t="s">
        <v>12359</v>
      </c>
      <c r="D2426" s="525" t="s">
        <v>10067</v>
      </c>
      <c r="E2426" s="525" t="s">
        <v>13443</v>
      </c>
      <c r="F2426" s="346"/>
      <c r="G2426" s="540"/>
      <c r="H2426" s="547"/>
      <c r="I2426" s="365"/>
      <c r="J2426" s="348"/>
      <c r="K2426" s="348"/>
      <c r="L2426" s="348"/>
      <c r="M2426" s="348"/>
      <c r="N2426" s="348"/>
      <c r="O2426" s="348"/>
      <c r="P2426" s="348"/>
      <c r="Q2426" s="348"/>
      <c r="R2426" s="348"/>
      <c r="S2426" s="348"/>
      <c r="T2426" s="348"/>
      <c r="U2426" s="348"/>
      <c r="V2426" s="348"/>
      <c r="W2426" s="348"/>
    </row>
    <row r="2427" spans="1:23" ht="12" customHeight="1">
      <c r="A2427" s="517">
        <f t="shared" si="38"/>
        <v>2422</v>
      </c>
      <c r="B2427" s="518" t="s">
        <v>13444</v>
      </c>
      <c r="C2427" s="517" t="s">
        <v>12359</v>
      </c>
      <c r="D2427" s="525" t="s">
        <v>10067</v>
      </c>
      <c r="E2427" s="525" t="s">
        <v>13443</v>
      </c>
      <c r="F2427" s="346"/>
      <c r="G2427" s="540"/>
      <c r="H2427" s="547"/>
      <c r="I2427" s="365"/>
      <c r="J2427" s="348"/>
      <c r="K2427" s="348"/>
      <c r="L2427" s="348"/>
      <c r="M2427" s="348"/>
      <c r="N2427" s="348"/>
      <c r="O2427" s="348"/>
      <c r="P2427" s="348"/>
      <c r="Q2427" s="348"/>
      <c r="R2427" s="348"/>
      <c r="S2427" s="348"/>
      <c r="T2427" s="348"/>
      <c r="U2427" s="348"/>
      <c r="V2427" s="348"/>
      <c r="W2427" s="348"/>
    </row>
    <row r="2428" spans="1:23" ht="12" customHeight="1">
      <c r="A2428" s="517">
        <f t="shared" si="38"/>
        <v>2423</v>
      </c>
      <c r="B2428" s="518" t="s">
        <v>13444</v>
      </c>
      <c r="C2428" s="517" t="s">
        <v>12359</v>
      </c>
      <c r="D2428" s="525" t="s">
        <v>10067</v>
      </c>
      <c r="E2428" s="525" t="s">
        <v>13443</v>
      </c>
      <c r="F2428" s="346"/>
      <c r="G2428" s="540"/>
      <c r="H2428" s="547"/>
      <c r="I2428" s="365"/>
      <c r="J2428" s="348"/>
      <c r="K2428" s="348"/>
      <c r="L2428" s="348"/>
      <c r="M2428" s="348"/>
      <c r="N2428" s="348"/>
      <c r="O2428" s="348"/>
      <c r="P2428" s="348"/>
      <c r="Q2428" s="348"/>
      <c r="R2428" s="348"/>
      <c r="S2428" s="348"/>
      <c r="T2428" s="348"/>
      <c r="U2428" s="348"/>
      <c r="V2428" s="348"/>
      <c r="W2428" s="348"/>
    </row>
    <row r="2429" spans="1:23" ht="12" customHeight="1">
      <c r="A2429" s="517">
        <f t="shared" si="38"/>
        <v>2424</v>
      </c>
      <c r="B2429" s="518" t="s">
        <v>13444</v>
      </c>
      <c r="C2429" s="517" t="s">
        <v>12359</v>
      </c>
      <c r="D2429" s="525" t="s">
        <v>10067</v>
      </c>
      <c r="E2429" s="525" t="s">
        <v>13443</v>
      </c>
      <c r="F2429" s="346"/>
      <c r="G2429" s="540"/>
      <c r="H2429" s="547"/>
      <c r="I2429" s="365"/>
      <c r="J2429" s="348"/>
      <c r="K2429" s="348"/>
      <c r="L2429" s="348"/>
      <c r="M2429" s="348"/>
      <c r="N2429" s="348"/>
      <c r="O2429" s="348"/>
      <c r="P2429" s="348"/>
      <c r="Q2429" s="348"/>
      <c r="R2429" s="348"/>
      <c r="S2429" s="348"/>
      <c r="T2429" s="348"/>
      <c r="U2429" s="348"/>
      <c r="V2429" s="348"/>
      <c r="W2429" s="348"/>
    </row>
    <row r="2430" spans="1:23" ht="12" customHeight="1">
      <c r="A2430" s="517">
        <f t="shared" si="38"/>
        <v>2425</v>
      </c>
      <c r="B2430" s="518" t="s">
        <v>13444</v>
      </c>
      <c r="C2430" s="517" t="s">
        <v>12359</v>
      </c>
      <c r="D2430" s="525" t="s">
        <v>10067</v>
      </c>
      <c r="E2430" s="525" t="s">
        <v>13443</v>
      </c>
      <c r="F2430" s="346"/>
      <c r="G2430" s="540"/>
      <c r="H2430" s="547"/>
      <c r="I2430" s="365"/>
      <c r="J2430" s="348"/>
      <c r="K2430" s="348"/>
      <c r="L2430" s="348"/>
      <c r="M2430" s="348"/>
      <c r="N2430" s="348"/>
      <c r="O2430" s="348"/>
      <c r="P2430" s="348"/>
      <c r="Q2430" s="348"/>
      <c r="R2430" s="348"/>
      <c r="S2430" s="348"/>
      <c r="T2430" s="348"/>
      <c r="U2430" s="348"/>
      <c r="V2430" s="348"/>
      <c r="W2430" s="348"/>
    </row>
    <row r="2431" spans="1:23" ht="12" customHeight="1">
      <c r="A2431" s="517">
        <f t="shared" si="38"/>
        <v>2426</v>
      </c>
      <c r="B2431" s="518" t="s">
        <v>13444</v>
      </c>
      <c r="C2431" s="517" t="s">
        <v>12359</v>
      </c>
      <c r="D2431" s="525" t="s">
        <v>10067</v>
      </c>
      <c r="E2431" s="525" t="s">
        <v>13443</v>
      </c>
      <c r="F2431" s="346"/>
      <c r="G2431" s="540"/>
      <c r="H2431" s="547"/>
      <c r="I2431" s="365"/>
      <c r="J2431" s="348"/>
      <c r="K2431" s="348"/>
      <c r="L2431" s="348"/>
      <c r="M2431" s="348"/>
      <c r="N2431" s="348"/>
      <c r="O2431" s="348"/>
      <c r="P2431" s="348"/>
      <c r="Q2431" s="348"/>
      <c r="R2431" s="348"/>
      <c r="S2431" s="348"/>
      <c r="T2431" s="348"/>
      <c r="U2431" s="348"/>
      <c r="V2431" s="348"/>
      <c r="W2431" s="348"/>
    </row>
    <row r="2432" spans="1:23" ht="12" customHeight="1">
      <c r="A2432" s="517">
        <f t="shared" si="38"/>
        <v>2427</v>
      </c>
      <c r="B2432" s="518" t="s">
        <v>13444</v>
      </c>
      <c r="C2432" s="517" t="s">
        <v>12359</v>
      </c>
      <c r="D2432" s="525" t="s">
        <v>10067</v>
      </c>
      <c r="E2432" s="525" t="s">
        <v>13443</v>
      </c>
      <c r="F2432" s="346"/>
      <c r="G2432" s="540"/>
      <c r="H2432" s="547"/>
      <c r="I2432" s="365"/>
      <c r="J2432" s="348"/>
      <c r="K2432" s="348"/>
      <c r="L2432" s="348"/>
      <c r="M2432" s="348"/>
      <c r="N2432" s="348"/>
      <c r="O2432" s="348"/>
      <c r="P2432" s="348"/>
      <c r="Q2432" s="348"/>
      <c r="R2432" s="348"/>
      <c r="S2432" s="348"/>
      <c r="T2432" s="348"/>
      <c r="U2432" s="348"/>
      <c r="V2432" s="348"/>
      <c r="W2432" s="348"/>
    </row>
    <row r="2433" spans="1:23" ht="12" customHeight="1">
      <c r="A2433" s="517">
        <f t="shared" si="38"/>
        <v>2428</v>
      </c>
      <c r="B2433" s="518" t="s">
        <v>13444</v>
      </c>
      <c r="C2433" s="517" t="s">
        <v>12359</v>
      </c>
      <c r="D2433" s="525" t="s">
        <v>10067</v>
      </c>
      <c r="E2433" s="525" t="s">
        <v>13443</v>
      </c>
      <c r="F2433" s="346"/>
      <c r="G2433" s="540"/>
      <c r="H2433" s="547"/>
      <c r="I2433" s="365"/>
      <c r="J2433" s="348"/>
      <c r="K2433" s="348"/>
      <c r="L2433" s="348"/>
      <c r="M2433" s="348"/>
      <c r="N2433" s="348"/>
      <c r="O2433" s="348"/>
      <c r="P2433" s="348"/>
      <c r="Q2433" s="348"/>
      <c r="R2433" s="348"/>
      <c r="S2433" s="348"/>
      <c r="T2433" s="348"/>
      <c r="U2433" s="348"/>
      <c r="V2433" s="348"/>
      <c r="W2433" s="348"/>
    </row>
    <row r="2434" spans="1:23" ht="12" customHeight="1">
      <c r="A2434" s="517">
        <f t="shared" si="38"/>
        <v>2429</v>
      </c>
      <c r="B2434" s="518" t="s">
        <v>13444</v>
      </c>
      <c r="C2434" s="517" t="s">
        <v>12359</v>
      </c>
      <c r="D2434" s="525" t="s">
        <v>10067</v>
      </c>
      <c r="E2434" s="525" t="s">
        <v>13443</v>
      </c>
      <c r="F2434" s="346"/>
      <c r="G2434" s="540"/>
      <c r="H2434" s="547"/>
      <c r="I2434" s="365"/>
      <c r="J2434" s="348"/>
      <c r="K2434" s="348"/>
      <c r="L2434" s="348"/>
      <c r="M2434" s="348"/>
      <c r="N2434" s="348"/>
      <c r="O2434" s="348"/>
      <c r="P2434" s="348"/>
      <c r="Q2434" s="348"/>
      <c r="R2434" s="348"/>
      <c r="S2434" s="348"/>
      <c r="T2434" s="348"/>
      <c r="U2434" s="348"/>
      <c r="V2434" s="348"/>
      <c r="W2434" s="348"/>
    </row>
    <row r="2435" spans="1:23" ht="12" customHeight="1">
      <c r="A2435" s="517">
        <f t="shared" si="38"/>
        <v>2430</v>
      </c>
      <c r="B2435" s="518" t="s">
        <v>13444</v>
      </c>
      <c r="C2435" s="517" t="s">
        <v>12359</v>
      </c>
      <c r="D2435" s="525" t="s">
        <v>10067</v>
      </c>
      <c r="E2435" s="525" t="s">
        <v>13443</v>
      </c>
      <c r="F2435" s="346"/>
      <c r="G2435" s="540"/>
      <c r="H2435" s="547"/>
      <c r="I2435" s="365"/>
      <c r="J2435" s="348"/>
      <c r="K2435" s="348"/>
      <c r="L2435" s="348"/>
      <c r="M2435" s="348"/>
      <c r="N2435" s="348"/>
      <c r="O2435" s="348"/>
      <c r="P2435" s="348"/>
      <c r="Q2435" s="348"/>
      <c r="R2435" s="348"/>
      <c r="S2435" s="348"/>
      <c r="T2435" s="348"/>
      <c r="U2435" s="348"/>
      <c r="V2435" s="348"/>
      <c r="W2435" s="348"/>
    </row>
    <row r="2436" spans="1:23" ht="12" customHeight="1">
      <c r="A2436" s="517">
        <f t="shared" si="38"/>
        <v>2431</v>
      </c>
      <c r="B2436" s="518" t="s">
        <v>13444</v>
      </c>
      <c r="C2436" s="517" t="s">
        <v>12359</v>
      </c>
      <c r="D2436" s="525" t="s">
        <v>10067</v>
      </c>
      <c r="E2436" s="525" t="s">
        <v>13443</v>
      </c>
      <c r="F2436" s="346"/>
      <c r="G2436" s="540"/>
      <c r="H2436" s="547"/>
      <c r="I2436" s="365"/>
      <c r="J2436" s="348"/>
      <c r="K2436" s="348"/>
      <c r="L2436" s="348"/>
      <c r="M2436" s="348"/>
      <c r="N2436" s="348"/>
      <c r="O2436" s="348"/>
      <c r="P2436" s="348"/>
      <c r="Q2436" s="348"/>
      <c r="R2436" s="348"/>
      <c r="S2436" s="348"/>
      <c r="T2436" s="348"/>
      <c r="U2436" s="348"/>
      <c r="V2436" s="348"/>
      <c r="W2436" s="348"/>
    </row>
    <row r="2437" spans="1:23" ht="12" customHeight="1">
      <c r="A2437" s="517">
        <f t="shared" si="38"/>
        <v>2432</v>
      </c>
      <c r="B2437" s="518" t="s">
        <v>13444</v>
      </c>
      <c r="C2437" s="517" t="s">
        <v>12359</v>
      </c>
      <c r="D2437" s="525" t="s">
        <v>10067</v>
      </c>
      <c r="E2437" s="525" t="s">
        <v>13443</v>
      </c>
      <c r="F2437" s="346"/>
      <c r="G2437" s="540"/>
      <c r="H2437" s="547"/>
      <c r="I2437" s="365"/>
      <c r="J2437" s="348"/>
      <c r="K2437" s="348"/>
      <c r="L2437" s="348"/>
      <c r="M2437" s="348"/>
      <c r="N2437" s="348"/>
      <c r="O2437" s="348"/>
      <c r="P2437" s="348"/>
      <c r="Q2437" s="348"/>
      <c r="R2437" s="348"/>
      <c r="S2437" s="348"/>
      <c r="T2437" s="348"/>
      <c r="U2437" s="348"/>
      <c r="V2437" s="348"/>
      <c r="W2437" s="348"/>
    </row>
    <row r="2438" spans="1:23" ht="12" customHeight="1">
      <c r="A2438" s="517">
        <f t="shared" si="38"/>
        <v>2433</v>
      </c>
      <c r="B2438" s="518" t="s">
        <v>13444</v>
      </c>
      <c r="C2438" s="517" t="s">
        <v>12359</v>
      </c>
      <c r="D2438" s="525" t="s">
        <v>10067</v>
      </c>
      <c r="E2438" s="525" t="s">
        <v>13443</v>
      </c>
      <c r="F2438" s="346"/>
      <c r="G2438" s="540"/>
      <c r="H2438" s="547"/>
      <c r="I2438" s="365"/>
      <c r="J2438" s="348"/>
      <c r="K2438" s="348"/>
      <c r="L2438" s="348"/>
      <c r="M2438" s="348"/>
      <c r="N2438" s="348"/>
      <c r="O2438" s="348"/>
      <c r="P2438" s="348"/>
      <c r="Q2438" s="348"/>
      <c r="R2438" s="348"/>
      <c r="S2438" s="348"/>
      <c r="T2438" s="348"/>
      <c r="U2438" s="348"/>
      <c r="V2438" s="348"/>
      <c r="W2438" s="348"/>
    </row>
    <row r="2439" spans="1:23" ht="12" customHeight="1">
      <c r="A2439" s="517">
        <f t="shared" si="38"/>
        <v>2434</v>
      </c>
      <c r="B2439" s="518" t="s">
        <v>13444</v>
      </c>
      <c r="C2439" s="517" t="s">
        <v>12359</v>
      </c>
      <c r="D2439" s="525" t="s">
        <v>10067</v>
      </c>
      <c r="E2439" s="525" t="s">
        <v>13443</v>
      </c>
      <c r="F2439" s="346"/>
      <c r="G2439" s="540"/>
      <c r="H2439" s="547"/>
      <c r="I2439" s="365"/>
      <c r="J2439" s="348"/>
      <c r="K2439" s="348"/>
      <c r="L2439" s="348"/>
      <c r="M2439" s="348"/>
      <c r="N2439" s="348"/>
      <c r="O2439" s="348"/>
      <c r="P2439" s="348"/>
      <c r="Q2439" s="348"/>
      <c r="R2439" s="348"/>
      <c r="S2439" s="348"/>
      <c r="T2439" s="348"/>
      <c r="U2439" s="348"/>
      <c r="V2439" s="348"/>
      <c r="W2439" s="348"/>
    </row>
    <row r="2440" spans="1:23" ht="12" customHeight="1">
      <c r="A2440" s="517">
        <f t="shared" ref="A2440:A2503" si="39">A2439+1</f>
        <v>2435</v>
      </c>
      <c r="B2440" s="518" t="s">
        <v>13444</v>
      </c>
      <c r="C2440" s="517" t="s">
        <v>12359</v>
      </c>
      <c r="D2440" s="525" t="s">
        <v>10067</v>
      </c>
      <c r="E2440" s="525" t="s">
        <v>13443</v>
      </c>
      <c r="F2440" s="346"/>
      <c r="G2440" s="540"/>
      <c r="H2440" s="547"/>
      <c r="I2440" s="365"/>
      <c r="J2440" s="348"/>
      <c r="K2440" s="348"/>
      <c r="L2440" s="348"/>
      <c r="M2440" s="348"/>
      <c r="N2440" s="348"/>
      <c r="O2440" s="348"/>
      <c r="P2440" s="348"/>
      <c r="Q2440" s="348"/>
      <c r="R2440" s="348"/>
      <c r="S2440" s="348"/>
      <c r="T2440" s="348"/>
      <c r="U2440" s="348"/>
      <c r="V2440" s="348"/>
      <c r="W2440" s="348"/>
    </row>
    <row r="2441" spans="1:23" ht="12" customHeight="1">
      <c r="A2441" s="517">
        <f t="shared" si="39"/>
        <v>2436</v>
      </c>
      <c r="B2441" s="518" t="s">
        <v>13444</v>
      </c>
      <c r="C2441" s="517" t="s">
        <v>12359</v>
      </c>
      <c r="D2441" s="525" t="s">
        <v>10067</v>
      </c>
      <c r="E2441" s="525" t="s">
        <v>13443</v>
      </c>
      <c r="F2441" s="346"/>
      <c r="G2441" s="540"/>
      <c r="H2441" s="547"/>
      <c r="I2441" s="365"/>
      <c r="J2441" s="348"/>
      <c r="K2441" s="348"/>
      <c r="L2441" s="348"/>
      <c r="M2441" s="348"/>
      <c r="N2441" s="348"/>
      <c r="O2441" s="348"/>
      <c r="P2441" s="348"/>
      <c r="Q2441" s="348"/>
      <c r="R2441" s="348"/>
      <c r="S2441" s="348"/>
      <c r="T2441" s="348"/>
      <c r="U2441" s="348"/>
      <c r="V2441" s="348"/>
      <c r="W2441" s="348"/>
    </row>
    <row r="2442" spans="1:23" ht="12" customHeight="1">
      <c r="A2442" s="517">
        <f t="shared" si="39"/>
        <v>2437</v>
      </c>
      <c r="B2442" s="518" t="s">
        <v>13444</v>
      </c>
      <c r="C2442" s="517" t="s">
        <v>12359</v>
      </c>
      <c r="D2442" s="525" t="s">
        <v>10067</v>
      </c>
      <c r="E2442" s="525" t="s">
        <v>13443</v>
      </c>
      <c r="F2442" s="346"/>
      <c r="G2442" s="540"/>
      <c r="H2442" s="547"/>
      <c r="I2442" s="365"/>
      <c r="J2442" s="348"/>
      <c r="K2442" s="348"/>
      <c r="L2442" s="348"/>
      <c r="M2442" s="348"/>
      <c r="N2442" s="348"/>
      <c r="O2442" s="348"/>
      <c r="P2442" s="348"/>
      <c r="Q2442" s="348"/>
      <c r="R2442" s="348"/>
      <c r="S2442" s="348"/>
      <c r="T2442" s="348"/>
      <c r="U2442" s="348"/>
      <c r="V2442" s="348"/>
      <c r="W2442" s="348"/>
    </row>
    <row r="2443" spans="1:23" ht="12" customHeight="1">
      <c r="A2443" s="517">
        <f t="shared" si="39"/>
        <v>2438</v>
      </c>
      <c r="B2443" s="518" t="s">
        <v>13444</v>
      </c>
      <c r="C2443" s="517" t="s">
        <v>12359</v>
      </c>
      <c r="D2443" s="525" t="s">
        <v>10067</v>
      </c>
      <c r="E2443" s="525" t="s">
        <v>13443</v>
      </c>
      <c r="F2443" s="346"/>
      <c r="G2443" s="540"/>
      <c r="H2443" s="547"/>
      <c r="I2443" s="365"/>
      <c r="J2443" s="348"/>
      <c r="K2443" s="348"/>
      <c r="L2443" s="348"/>
      <c r="M2443" s="348"/>
      <c r="N2443" s="348"/>
      <c r="O2443" s="348"/>
      <c r="P2443" s="348"/>
      <c r="Q2443" s="348"/>
      <c r="R2443" s="348"/>
      <c r="S2443" s="348"/>
      <c r="T2443" s="348"/>
      <c r="U2443" s="348"/>
      <c r="V2443" s="348"/>
      <c r="W2443" s="348"/>
    </row>
    <row r="2444" spans="1:23" ht="12" customHeight="1">
      <c r="A2444" s="517">
        <f t="shared" si="39"/>
        <v>2439</v>
      </c>
      <c r="B2444" s="518" t="s">
        <v>13444</v>
      </c>
      <c r="C2444" s="517" t="s">
        <v>12359</v>
      </c>
      <c r="D2444" s="525" t="s">
        <v>10067</v>
      </c>
      <c r="E2444" s="525" t="s">
        <v>13443</v>
      </c>
      <c r="F2444" s="346"/>
      <c r="G2444" s="540"/>
      <c r="H2444" s="547"/>
      <c r="I2444" s="365"/>
      <c r="J2444" s="348"/>
      <c r="K2444" s="348"/>
      <c r="L2444" s="348"/>
      <c r="M2444" s="348"/>
      <c r="N2444" s="348"/>
      <c r="O2444" s="348"/>
      <c r="P2444" s="348"/>
      <c r="Q2444" s="348"/>
      <c r="R2444" s="348"/>
      <c r="S2444" s="348"/>
      <c r="T2444" s="348"/>
      <c r="U2444" s="348"/>
      <c r="V2444" s="348"/>
      <c r="W2444" s="348"/>
    </row>
    <row r="2445" spans="1:23" ht="12" customHeight="1">
      <c r="A2445" s="517">
        <f t="shared" si="39"/>
        <v>2440</v>
      </c>
      <c r="B2445" s="518" t="s">
        <v>13444</v>
      </c>
      <c r="C2445" s="517" t="s">
        <v>12359</v>
      </c>
      <c r="D2445" s="525" t="s">
        <v>10067</v>
      </c>
      <c r="E2445" s="525" t="s">
        <v>13443</v>
      </c>
      <c r="F2445" s="346"/>
      <c r="G2445" s="540"/>
      <c r="H2445" s="547"/>
      <c r="I2445" s="365"/>
      <c r="J2445" s="348"/>
      <c r="K2445" s="348"/>
      <c r="L2445" s="348"/>
      <c r="M2445" s="348"/>
      <c r="N2445" s="348"/>
      <c r="O2445" s="348"/>
      <c r="P2445" s="348"/>
      <c r="Q2445" s="348"/>
      <c r="R2445" s="348"/>
      <c r="S2445" s="348"/>
      <c r="T2445" s="348"/>
      <c r="U2445" s="348"/>
      <c r="V2445" s="348"/>
      <c r="W2445" s="348"/>
    </row>
    <row r="2446" spans="1:23" ht="12" customHeight="1">
      <c r="A2446" s="517">
        <f t="shared" si="39"/>
        <v>2441</v>
      </c>
      <c r="B2446" s="518" t="s">
        <v>13444</v>
      </c>
      <c r="C2446" s="517" t="s">
        <v>12359</v>
      </c>
      <c r="D2446" s="525" t="s">
        <v>10067</v>
      </c>
      <c r="E2446" s="525" t="s">
        <v>13443</v>
      </c>
      <c r="F2446" s="346"/>
      <c r="G2446" s="540"/>
      <c r="H2446" s="547"/>
      <c r="I2446" s="365"/>
      <c r="J2446" s="348"/>
      <c r="K2446" s="348"/>
      <c r="L2446" s="348"/>
      <c r="M2446" s="348"/>
      <c r="N2446" s="348"/>
      <c r="O2446" s="348"/>
      <c r="P2446" s="348"/>
      <c r="Q2446" s="348"/>
      <c r="R2446" s="348"/>
      <c r="S2446" s="348"/>
      <c r="T2446" s="348"/>
      <c r="U2446" s="348"/>
      <c r="V2446" s="348"/>
      <c r="W2446" s="348"/>
    </row>
    <row r="2447" spans="1:23" ht="12" customHeight="1">
      <c r="A2447" s="517">
        <f t="shared" si="39"/>
        <v>2442</v>
      </c>
      <c r="B2447" s="518" t="s">
        <v>13444</v>
      </c>
      <c r="C2447" s="517" t="s">
        <v>12359</v>
      </c>
      <c r="D2447" s="525" t="s">
        <v>10067</v>
      </c>
      <c r="E2447" s="525" t="s">
        <v>13443</v>
      </c>
      <c r="F2447" s="346"/>
      <c r="G2447" s="540"/>
      <c r="H2447" s="547"/>
      <c r="I2447" s="365"/>
      <c r="J2447" s="348"/>
      <c r="K2447" s="348"/>
      <c r="L2447" s="348"/>
      <c r="M2447" s="348"/>
      <c r="N2447" s="348"/>
      <c r="O2447" s="348"/>
      <c r="P2447" s="348"/>
      <c r="Q2447" s="348"/>
      <c r="R2447" s="348"/>
      <c r="S2447" s="348"/>
      <c r="T2447" s="348"/>
      <c r="U2447" s="348"/>
      <c r="V2447" s="348"/>
      <c r="W2447" s="348"/>
    </row>
    <row r="2448" spans="1:23" ht="12" customHeight="1">
      <c r="A2448" s="517">
        <f t="shared" si="39"/>
        <v>2443</v>
      </c>
      <c r="B2448" s="518" t="s">
        <v>13444</v>
      </c>
      <c r="C2448" s="517" t="s">
        <v>12359</v>
      </c>
      <c r="D2448" s="525" t="s">
        <v>10067</v>
      </c>
      <c r="E2448" s="525" t="s">
        <v>13443</v>
      </c>
      <c r="F2448" s="346"/>
      <c r="G2448" s="540"/>
      <c r="H2448" s="547"/>
      <c r="I2448" s="365"/>
      <c r="J2448" s="348"/>
      <c r="K2448" s="348"/>
      <c r="L2448" s="348"/>
      <c r="M2448" s="348"/>
      <c r="N2448" s="348"/>
      <c r="O2448" s="348"/>
      <c r="P2448" s="348"/>
      <c r="Q2448" s="348"/>
      <c r="R2448" s="348"/>
      <c r="S2448" s="348"/>
      <c r="T2448" s="348"/>
      <c r="U2448" s="348"/>
      <c r="V2448" s="348"/>
      <c r="W2448" s="348"/>
    </row>
    <row r="2449" spans="1:23" ht="12" customHeight="1">
      <c r="A2449" s="517">
        <f t="shared" si="39"/>
        <v>2444</v>
      </c>
      <c r="B2449" s="518" t="s">
        <v>13444</v>
      </c>
      <c r="C2449" s="517" t="s">
        <v>12359</v>
      </c>
      <c r="D2449" s="525" t="s">
        <v>10067</v>
      </c>
      <c r="E2449" s="525" t="s">
        <v>13443</v>
      </c>
      <c r="F2449" s="346"/>
      <c r="G2449" s="540"/>
      <c r="H2449" s="547"/>
      <c r="I2449" s="365"/>
      <c r="J2449" s="348"/>
      <c r="K2449" s="348"/>
      <c r="L2449" s="348"/>
      <c r="M2449" s="348"/>
      <c r="N2449" s="348"/>
      <c r="O2449" s="348"/>
      <c r="P2449" s="348"/>
      <c r="Q2449" s="348"/>
      <c r="R2449" s="348"/>
      <c r="S2449" s="348"/>
      <c r="T2449" s="348"/>
      <c r="U2449" s="348"/>
      <c r="V2449" s="348"/>
      <c r="W2449" s="348"/>
    </row>
    <row r="2450" spans="1:23" ht="12" customHeight="1">
      <c r="A2450" s="517">
        <f t="shared" si="39"/>
        <v>2445</v>
      </c>
      <c r="B2450" s="518" t="s">
        <v>13444</v>
      </c>
      <c r="C2450" s="517" t="s">
        <v>12359</v>
      </c>
      <c r="D2450" s="525" t="s">
        <v>10067</v>
      </c>
      <c r="E2450" s="525" t="s">
        <v>13443</v>
      </c>
      <c r="F2450" s="346"/>
      <c r="G2450" s="540"/>
      <c r="H2450" s="547"/>
      <c r="I2450" s="365"/>
      <c r="J2450" s="348"/>
      <c r="K2450" s="348"/>
      <c r="L2450" s="348"/>
      <c r="M2450" s="348"/>
      <c r="N2450" s="348"/>
      <c r="O2450" s="348"/>
      <c r="P2450" s="348"/>
      <c r="Q2450" s="348"/>
      <c r="R2450" s="348"/>
      <c r="S2450" s="348"/>
      <c r="T2450" s="348"/>
      <c r="U2450" s="348"/>
      <c r="V2450" s="348"/>
      <c r="W2450" s="348"/>
    </row>
    <row r="2451" spans="1:23" ht="12" customHeight="1">
      <c r="A2451" s="517">
        <f t="shared" si="39"/>
        <v>2446</v>
      </c>
      <c r="B2451" s="518" t="s">
        <v>13444</v>
      </c>
      <c r="C2451" s="517" t="s">
        <v>12359</v>
      </c>
      <c r="D2451" s="525" t="s">
        <v>10067</v>
      </c>
      <c r="E2451" s="525" t="s">
        <v>13443</v>
      </c>
      <c r="F2451" s="346"/>
      <c r="G2451" s="540"/>
      <c r="H2451" s="547"/>
      <c r="I2451" s="365"/>
      <c r="J2451" s="348"/>
      <c r="K2451" s="348"/>
      <c r="L2451" s="348"/>
      <c r="M2451" s="348"/>
      <c r="N2451" s="348"/>
      <c r="O2451" s="348"/>
      <c r="P2451" s="348"/>
      <c r="Q2451" s="348"/>
      <c r="R2451" s="348"/>
      <c r="S2451" s="348"/>
      <c r="T2451" s="348"/>
      <c r="U2451" s="348"/>
      <c r="V2451" s="348"/>
      <c r="W2451" s="348"/>
    </row>
    <row r="2452" spans="1:23" ht="12" customHeight="1">
      <c r="A2452" s="517">
        <f t="shared" si="39"/>
        <v>2447</v>
      </c>
      <c r="B2452" s="518" t="s">
        <v>13444</v>
      </c>
      <c r="C2452" s="517" t="s">
        <v>12359</v>
      </c>
      <c r="D2452" s="525" t="s">
        <v>10067</v>
      </c>
      <c r="E2452" s="525" t="s">
        <v>13443</v>
      </c>
      <c r="F2452" s="346"/>
      <c r="G2452" s="540"/>
      <c r="H2452" s="547"/>
      <c r="I2452" s="365"/>
      <c r="J2452" s="348"/>
      <c r="K2452" s="348"/>
      <c r="L2452" s="348"/>
      <c r="M2452" s="348"/>
      <c r="N2452" s="348"/>
      <c r="O2452" s="348"/>
      <c r="P2452" s="348"/>
      <c r="Q2452" s="348"/>
      <c r="R2452" s="348"/>
      <c r="S2452" s="348"/>
      <c r="T2452" s="348"/>
      <c r="U2452" s="348"/>
      <c r="V2452" s="348"/>
      <c r="W2452" s="348"/>
    </row>
    <row r="2453" spans="1:23" ht="12" customHeight="1">
      <c r="A2453" s="517">
        <f t="shared" si="39"/>
        <v>2448</v>
      </c>
      <c r="B2453" s="518" t="s">
        <v>13444</v>
      </c>
      <c r="C2453" s="517" t="s">
        <v>12359</v>
      </c>
      <c r="D2453" s="525" t="s">
        <v>10067</v>
      </c>
      <c r="E2453" s="525" t="s">
        <v>13443</v>
      </c>
      <c r="F2453" s="346"/>
      <c r="G2453" s="540"/>
      <c r="H2453" s="547"/>
      <c r="I2453" s="365"/>
      <c r="J2453" s="348"/>
      <c r="K2453" s="348"/>
      <c r="L2453" s="348"/>
      <c r="M2453" s="348"/>
      <c r="N2453" s="348"/>
      <c r="O2453" s="348"/>
      <c r="P2453" s="348"/>
      <c r="Q2453" s="348"/>
      <c r="R2453" s="348"/>
      <c r="S2453" s="348"/>
      <c r="T2453" s="348"/>
      <c r="U2453" s="348"/>
      <c r="V2453" s="348"/>
      <c r="W2453" s="348"/>
    </row>
    <row r="2454" spans="1:23" ht="12" customHeight="1">
      <c r="A2454" s="517">
        <f t="shared" si="39"/>
        <v>2449</v>
      </c>
      <c r="B2454" s="518" t="s">
        <v>13444</v>
      </c>
      <c r="C2454" s="517" t="s">
        <v>12359</v>
      </c>
      <c r="D2454" s="525" t="s">
        <v>10067</v>
      </c>
      <c r="E2454" s="525" t="s">
        <v>13443</v>
      </c>
      <c r="F2454" s="346"/>
      <c r="G2454" s="540"/>
      <c r="H2454" s="547"/>
      <c r="I2454" s="365"/>
      <c r="J2454" s="348"/>
      <c r="K2454" s="348"/>
      <c r="L2454" s="348"/>
      <c r="M2454" s="348"/>
      <c r="N2454" s="348"/>
      <c r="O2454" s="348"/>
      <c r="P2454" s="348"/>
      <c r="Q2454" s="348"/>
      <c r="R2454" s="348"/>
      <c r="S2454" s="348"/>
      <c r="T2454" s="348"/>
      <c r="U2454" s="348"/>
      <c r="V2454" s="348"/>
      <c r="W2454" s="348"/>
    </row>
    <row r="2455" spans="1:23" ht="12" customHeight="1">
      <c r="A2455" s="517">
        <f t="shared" si="39"/>
        <v>2450</v>
      </c>
      <c r="B2455" s="518" t="s">
        <v>13444</v>
      </c>
      <c r="C2455" s="517" t="s">
        <v>12359</v>
      </c>
      <c r="D2455" s="525" t="s">
        <v>10067</v>
      </c>
      <c r="E2455" s="525" t="s">
        <v>13443</v>
      </c>
      <c r="F2455" s="346"/>
      <c r="G2455" s="540"/>
      <c r="H2455" s="547"/>
      <c r="I2455" s="365"/>
      <c r="J2455" s="348"/>
      <c r="K2455" s="348"/>
      <c r="L2455" s="348"/>
      <c r="M2455" s="348"/>
      <c r="N2455" s="348"/>
      <c r="O2455" s="348"/>
      <c r="P2455" s="348"/>
      <c r="Q2455" s="348"/>
      <c r="R2455" s="348"/>
      <c r="S2455" s="348"/>
      <c r="T2455" s="348"/>
      <c r="U2455" s="348"/>
      <c r="V2455" s="348"/>
      <c r="W2455" s="348"/>
    </row>
    <row r="2456" spans="1:23" ht="12" customHeight="1">
      <c r="A2456" s="517">
        <f t="shared" si="39"/>
        <v>2451</v>
      </c>
      <c r="B2456" s="518" t="s">
        <v>13444</v>
      </c>
      <c r="C2456" s="517" t="s">
        <v>12359</v>
      </c>
      <c r="D2456" s="525" t="s">
        <v>10067</v>
      </c>
      <c r="E2456" s="525" t="s">
        <v>13443</v>
      </c>
      <c r="F2456" s="346"/>
      <c r="G2456" s="540"/>
      <c r="H2456" s="547"/>
      <c r="I2456" s="365"/>
      <c r="J2456" s="348"/>
      <c r="K2456" s="348"/>
      <c r="L2456" s="348"/>
      <c r="M2456" s="348"/>
      <c r="N2456" s="348"/>
      <c r="O2456" s="348"/>
      <c r="P2456" s="348"/>
      <c r="Q2456" s="348"/>
      <c r="R2456" s="348"/>
      <c r="S2456" s="348"/>
      <c r="T2456" s="348"/>
      <c r="U2456" s="348"/>
      <c r="V2456" s="348"/>
      <c r="W2456" s="348"/>
    </row>
    <row r="2457" spans="1:23" ht="12" customHeight="1">
      <c r="A2457" s="517">
        <f t="shared" si="39"/>
        <v>2452</v>
      </c>
      <c r="B2457" s="518" t="s">
        <v>13444</v>
      </c>
      <c r="C2457" s="517" t="s">
        <v>12359</v>
      </c>
      <c r="D2457" s="525" t="s">
        <v>10067</v>
      </c>
      <c r="E2457" s="525" t="s">
        <v>13443</v>
      </c>
      <c r="F2457" s="346"/>
      <c r="G2457" s="540"/>
      <c r="H2457" s="547"/>
      <c r="I2457" s="365"/>
      <c r="J2457" s="348"/>
      <c r="K2457" s="348"/>
      <c r="L2457" s="348"/>
      <c r="M2457" s="348"/>
      <c r="N2457" s="348"/>
      <c r="O2457" s="348"/>
      <c r="P2457" s="348"/>
      <c r="Q2457" s="348"/>
      <c r="R2457" s="348"/>
      <c r="S2457" s="348"/>
      <c r="T2457" s="348"/>
      <c r="U2457" s="348"/>
      <c r="V2457" s="348"/>
      <c r="W2457" s="348"/>
    </row>
    <row r="2458" spans="1:23" ht="12" customHeight="1">
      <c r="A2458" s="517">
        <f t="shared" si="39"/>
        <v>2453</v>
      </c>
      <c r="B2458" s="518" t="s">
        <v>13444</v>
      </c>
      <c r="C2458" s="517" t="s">
        <v>12359</v>
      </c>
      <c r="D2458" s="525" t="s">
        <v>10067</v>
      </c>
      <c r="E2458" s="525" t="s">
        <v>13443</v>
      </c>
      <c r="F2458" s="346"/>
      <c r="G2458" s="540"/>
      <c r="H2458" s="547"/>
      <c r="I2458" s="365"/>
      <c r="J2458" s="348"/>
      <c r="K2458" s="348"/>
      <c r="L2458" s="348"/>
      <c r="M2458" s="348"/>
      <c r="N2458" s="348"/>
      <c r="O2458" s="348"/>
      <c r="P2458" s="348"/>
      <c r="Q2458" s="348"/>
      <c r="R2458" s="348"/>
      <c r="S2458" s="348"/>
      <c r="T2458" s="348"/>
      <c r="U2458" s="348"/>
      <c r="V2458" s="348"/>
      <c r="W2458" s="348"/>
    </row>
    <row r="2459" spans="1:23" ht="12" customHeight="1">
      <c r="A2459" s="517">
        <f t="shared" si="39"/>
        <v>2454</v>
      </c>
      <c r="B2459" s="518" t="s">
        <v>13444</v>
      </c>
      <c r="C2459" s="517" t="s">
        <v>12359</v>
      </c>
      <c r="D2459" s="525" t="s">
        <v>10067</v>
      </c>
      <c r="E2459" s="525" t="s">
        <v>13443</v>
      </c>
      <c r="F2459" s="346"/>
      <c r="G2459" s="540"/>
      <c r="H2459" s="547"/>
      <c r="I2459" s="365"/>
      <c r="J2459" s="348"/>
      <c r="K2459" s="348"/>
      <c r="L2459" s="348"/>
      <c r="M2459" s="348"/>
      <c r="N2459" s="348"/>
      <c r="O2459" s="348"/>
      <c r="P2459" s="348"/>
      <c r="Q2459" s="348"/>
      <c r="R2459" s="348"/>
      <c r="S2459" s="348"/>
      <c r="T2459" s="348"/>
      <c r="U2459" s="348"/>
      <c r="V2459" s="348"/>
      <c r="W2459" s="348"/>
    </row>
    <row r="2460" spans="1:23" ht="12" customHeight="1">
      <c r="A2460" s="517">
        <f t="shared" si="39"/>
        <v>2455</v>
      </c>
      <c r="B2460" s="518" t="s">
        <v>13444</v>
      </c>
      <c r="C2460" s="517" t="s">
        <v>12359</v>
      </c>
      <c r="D2460" s="525" t="s">
        <v>10067</v>
      </c>
      <c r="E2460" s="525" t="s">
        <v>13443</v>
      </c>
      <c r="F2460" s="346"/>
      <c r="G2460" s="540"/>
      <c r="H2460" s="547"/>
      <c r="I2460" s="365"/>
      <c r="J2460" s="348"/>
      <c r="K2460" s="348"/>
      <c r="L2460" s="348"/>
      <c r="M2460" s="348"/>
      <c r="N2460" s="348"/>
      <c r="O2460" s="348"/>
      <c r="P2460" s="348"/>
      <c r="Q2460" s="348"/>
      <c r="R2460" s="348"/>
      <c r="S2460" s="348"/>
      <c r="T2460" s="348"/>
      <c r="U2460" s="348"/>
      <c r="V2460" s="348"/>
      <c r="W2460" s="348"/>
    </row>
    <row r="2461" spans="1:23" ht="12" customHeight="1">
      <c r="A2461" s="517">
        <f t="shared" si="39"/>
        <v>2456</v>
      </c>
      <c r="B2461" s="518" t="s">
        <v>13444</v>
      </c>
      <c r="C2461" s="517" t="s">
        <v>12359</v>
      </c>
      <c r="D2461" s="525" t="s">
        <v>10067</v>
      </c>
      <c r="E2461" s="525" t="s">
        <v>13443</v>
      </c>
      <c r="F2461" s="346"/>
      <c r="G2461" s="540"/>
      <c r="H2461" s="547"/>
      <c r="I2461" s="365"/>
      <c r="J2461" s="348"/>
      <c r="K2461" s="348"/>
      <c r="L2461" s="348"/>
      <c r="M2461" s="348"/>
      <c r="N2461" s="348"/>
      <c r="O2461" s="348"/>
      <c r="P2461" s="348"/>
      <c r="Q2461" s="348"/>
      <c r="R2461" s="348"/>
      <c r="S2461" s="348"/>
      <c r="T2461" s="348"/>
      <c r="U2461" s="348"/>
      <c r="V2461" s="348"/>
      <c r="W2461" s="348"/>
    </row>
    <row r="2462" spans="1:23" ht="12" customHeight="1">
      <c r="A2462" s="517">
        <f t="shared" si="39"/>
        <v>2457</v>
      </c>
      <c r="B2462" s="518" t="s">
        <v>13444</v>
      </c>
      <c r="C2462" s="517" t="s">
        <v>12359</v>
      </c>
      <c r="D2462" s="525" t="s">
        <v>10067</v>
      </c>
      <c r="E2462" s="525" t="s">
        <v>13443</v>
      </c>
      <c r="F2462" s="346"/>
      <c r="G2462" s="540"/>
      <c r="H2462" s="547"/>
      <c r="I2462" s="365"/>
      <c r="J2462" s="348"/>
      <c r="K2462" s="348"/>
      <c r="L2462" s="348"/>
      <c r="M2462" s="348"/>
      <c r="N2462" s="348"/>
      <c r="O2462" s="348"/>
      <c r="P2462" s="348"/>
      <c r="Q2462" s="348"/>
      <c r="R2462" s="348"/>
      <c r="S2462" s="348"/>
      <c r="T2462" s="348"/>
      <c r="U2462" s="348"/>
      <c r="V2462" s="348"/>
      <c r="W2462" s="348"/>
    </row>
    <row r="2463" spans="1:23" ht="12" customHeight="1">
      <c r="A2463" s="517">
        <f t="shared" si="39"/>
        <v>2458</v>
      </c>
      <c r="B2463" s="518" t="s">
        <v>13444</v>
      </c>
      <c r="C2463" s="517" t="s">
        <v>12359</v>
      </c>
      <c r="D2463" s="525" t="s">
        <v>10067</v>
      </c>
      <c r="E2463" s="525" t="s">
        <v>13443</v>
      </c>
      <c r="F2463" s="346"/>
      <c r="G2463" s="540"/>
      <c r="H2463" s="547"/>
      <c r="I2463" s="365"/>
      <c r="J2463" s="348"/>
      <c r="K2463" s="348"/>
      <c r="L2463" s="348"/>
      <c r="M2463" s="348"/>
      <c r="N2463" s="348"/>
      <c r="O2463" s="348"/>
      <c r="P2463" s="348"/>
      <c r="Q2463" s="348"/>
      <c r="R2463" s="348"/>
      <c r="S2463" s="348"/>
      <c r="T2463" s="348"/>
      <c r="U2463" s="348"/>
      <c r="V2463" s="348"/>
      <c r="W2463" s="348"/>
    </row>
    <row r="2464" spans="1:23" ht="12" customHeight="1">
      <c r="A2464" s="517">
        <f t="shared" si="39"/>
        <v>2459</v>
      </c>
      <c r="B2464" s="518" t="s">
        <v>13444</v>
      </c>
      <c r="C2464" s="517" t="s">
        <v>12359</v>
      </c>
      <c r="D2464" s="525" t="s">
        <v>10067</v>
      </c>
      <c r="E2464" s="525" t="s">
        <v>13443</v>
      </c>
      <c r="F2464" s="346"/>
      <c r="G2464" s="540"/>
      <c r="H2464" s="547"/>
      <c r="I2464" s="365"/>
      <c r="J2464" s="348"/>
      <c r="K2464" s="348"/>
      <c r="L2464" s="348"/>
      <c r="M2464" s="348"/>
      <c r="N2464" s="348"/>
      <c r="O2464" s="348"/>
      <c r="P2464" s="348"/>
      <c r="Q2464" s="348"/>
      <c r="R2464" s="348"/>
      <c r="S2464" s="348"/>
      <c r="T2464" s="348"/>
      <c r="U2464" s="348"/>
      <c r="V2464" s="348"/>
      <c r="W2464" s="348"/>
    </row>
    <row r="2465" spans="1:23" ht="12" customHeight="1">
      <c r="A2465" s="517">
        <f t="shared" si="39"/>
        <v>2460</v>
      </c>
      <c r="B2465" s="518" t="s">
        <v>13444</v>
      </c>
      <c r="C2465" s="517" t="s">
        <v>12359</v>
      </c>
      <c r="D2465" s="525" t="s">
        <v>10067</v>
      </c>
      <c r="E2465" s="525" t="s">
        <v>13443</v>
      </c>
      <c r="F2465" s="346"/>
      <c r="G2465" s="540"/>
      <c r="H2465" s="547"/>
      <c r="I2465" s="365"/>
      <c r="J2465" s="348"/>
      <c r="K2465" s="348"/>
      <c r="L2465" s="348"/>
      <c r="M2465" s="348"/>
      <c r="N2465" s="348"/>
      <c r="O2465" s="348"/>
      <c r="P2465" s="348"/>
      <c r="Q2465" s="348"/>
      <c r="R2465" s="348"/>
      <c r="S2465" s="348"/>
      <c r="T2465" s="348"/>
      <c r="U2465" s="348"/>
      <c r="V2465" s="348"/>
      <c r="W2465" s="348"/>
    </row>
    <row r="2466" spans="1:23" ht="12" customHeight="1">
      <c r="A2466" s="517">
        <f t="shared" si="39"/>
        <v>2461</v>
      </c>
      <c r="B2466" s="518" t="s">
        <v>13444</v>
      </c>
      <c r="C2466" s="517" t="s">
        <v>12359</v>
      </c>
      <c r="D2466" s="525" t="s">
        <v>10067</v>
      </c>
      <c r="E2466" s="525" t="s">
        <v>13443</v>
      </c>
      <c r="F2466" s="346"/>
      <c r="G2466" s="540"/>
      <c r="H2466" s="547"/>
      <c r="I2466" s="365"/>
      <c r="J2466" s="348"/>
      <c r="K2466" s="348"/>
      <c r="L2466" s="348"/>
      <c r="M2466" s="348"/>
      <c r="N2466" s="348"/>
      <c r="O2466" s="348"/>
      <c r="P2466" s="348"/>
      <c r="Q2466" s="348"/>
      <c r="R2466" s="348"/>
      <c r="S2466" s="348"/>
      <c r="T2466" s="348"/>
      <c r="U2466" s="348"/>
      <c r="V2466" s="348"/>
      <c r="W2466" s="348"/>
    </row>
    <row r="2467" spans="1:23" ht="12" customHeight="1">
      <c r="A2467" s="517">
        <f t="shared" si="39"/>
        <v>2462</v>
      </c>
      <c r="B2467" s="518" t="s">
        <v>13444</v>
      </c>
      <c r="C2467" s="517" t="s">
        <v>12359</v>
      </c>
      <c r="D2467" s="525" t="s">
        <v>10067</v>
      </c>
      <c r="E2467" s="525" t="s">
        <v>13443</v>
      </c>
      <c r="F2467" s="346"/>
      <c r="G2467" s="540"/>
      <c r="H2467" s="547"/>
      <c r="I2467" s="365"/>
      <c r="J2467" s="348"/>
      <c r="K2467" s="348"/>
      <c r="L2467" s="348"/>
      <c r="M2467" s="348"/>
      <c r="N2467" s="348"/>
      <c r="O2467" s="348"/>
      <c r="P2467" s="348"/>
      <c r="Q2467" s="348"/>
      <c r="R2467" s="348"/>
      <c r="S2467" s="348"/>
      <c r="T2467" s="348"/>
      <c r="U2467" s="348"/>
      <c r="V2467" s="348"/>
      <c r="W2467" s="348"/>
    </row>
    <row r="2468" spans="1:23" ht="12" customHeight="1">
      <c r="A2468" s="517">
        <f t="shared" si="39"/>
        <v>2463</v>
      </c>
      <c r="B2468" s="518" t="s">
        <v>13444</v>
      </c>
      <c r="C2468" s="517" t="s">
        <v>12359</v>
      </c>
      <c r="D2468" s="525" t="s">
        <v>10067</v>
      </c>
      <c r="E2468" s="525" t="s">
        <v>13443</v>
      </c>
      <c r="F2468" s="346"/>
      <c r="G2468" s="540"/>
      <c r="H2468" s="547"/>
      <c r="I2468" s="365"/>
      <c r="J2468" s="348"/>
      <c r="K2468" s="348"/>
      <c r="L2468" s="348"/>
      <c r="M2468" s="348"/>
      <c r="N2468" s="348"/>
      <c r="O2468" s="348"/>
      <c r="P2468" s="348"/>
      <c r="Q2468" s="348"/>
      <c r="R2468" s="348"/>
      <c r="S2468" s="348"/>
      <c r="T2468" s="348"/>
      <c r="U2468" s="348"/>
      <c r="V2468" s="348"/>
      <c r="W2468" s="348"/>
    </row>
    <row r="2469" spans="1:23" ht="12" customHeight="1">
      <c r="A2469" s="517">
        <f t="shared" si="39"/>
        <v>2464</v>
      </c>
      <c r="B2469" s="518" t="s">
        <v>13444</v>
      </c>
      <c r="C2469" s="517" t="s">
        <v>12359</v>
      </c>
      <c r="D2469" s="525" t="s">
        <v>10067</v>
      </c>
      <c r="E2469" s="525" t="s">
        <v>13443</v>
      </c>
      <c r="F2469" s="346"/>
      <c r="G2469" s="540"/>
      <c r="H2469" s="547"/>
      <c r="I2469" s="365"/>
      <c r="J2469" s="348"/>
      <c r="K2469" s="348"/>
      <c r="L2469" s="348"/>
      <c r="M2469" s="348"/>
      <c r="N2469" s="348"/>
      <c r="O2469" s="348"/>
      <c r="P2469" s="348"/>
      <c r="Q2469" s="348"/>
      <c r="R2469" s="348"/>
      <c r="S2469" s="348"/>
      <c r="T2469" s="348"/>
      <c r="U2469" s="348"/>
      <c r="V2469" s="348"/>
      <c r="W2469" s="348"/>
    </row>
    <row r="2470" spans="1:23" ht="12" customHeight="1">
      <c r="A2470" s="517">
        <f t="shared" si="39"/>
        <v>2465</v>
      </c>
      <c r="B2470" s="518" t="s">
        <v>13444</v>
      </c>
      <c r="C2470" s="517" t="s">
        <v>12359</v>
      </c>
      <c r="D2470" s="525" t="s">
        <v>10067</v>
      </c>
      <c r="E2470" s="525" t="s">
        <v>13443</v>
      </c>
      <c r="F2470" s="346"/>
      <c r="G2470" s="540"/>
      <c r="H2470" s="547"/>
      <c r="I2470" s="365"/>
      <c r="J2470" s="348"/>
      <c r="K2470" s="348"/>
      <c r="L2470" s="348"/>
      <c r="M2470" s="348"/>
      <c r="N2470" s="348"/>
      <c r="O2470" s="348"/>
      <c r="P2470" s="348"/>
      <c r="Q2470" s="348"/>
      <c r="R2470" s="348"/>
      <c r="S2470" s="348"/>
      <c r="T2470" s="348"/>
      <c r="U2470" s="348"/>
      <c r="V2470" s="348"/>
      <c r="W2470" s="348"/>
    </row>
    <row r="2471" spans="1:23" ht="12" customHeight="1">
      <c r="A2471" s="517">
        <f t="shared" si="39"/>
        <v>2466</v>
      </c>
      <c r="B2471" s="518" t="s">
        <v>13444</v>
      </c>
      <c r="C2471" s="517" t="s">
        <v>12359</v>
      </c>
      <c r="D2471" s="525" t="s">
        <v>10067</v>
      </c>
      <c r="E2471" s="525" t="s">
        <v>13443</v>
      </c>
      <c r="F2471" s="346"/>
      <c r="G2471" s="540"/>
      <c r="H2471" s="547"/>
      <c r="I2471" s="365"/>
      <c r="J2471" s="348"/>
      <c r="K2471" s="348"/>
      <c r="L2471" s="348"/>
      <c r="M2471" s="348"/>
      <c r="N2471" s="348"/>
      <c r="O2471" s="348"/>
      <c r="P2471" s="348"/>
      <c r="Q2471" s="348"/>
      <c r="R2471" s="348"/>
      <c r="S2471" s="348"/>
      <c r="T2471" s="348"/>
      <c r="U2471" s="348"/>
      <c r="V2471" s="348"/>
      <c r="W2471" s="348"/>
    </row>
    <row r="2472" spans="1:23" ht="12" customHeight="1">
      <c r="A2472" s="517">
        <f t="shared" si="39"/>
        <v>2467</v>
      </c>
      <c r="B2472" s="518" t="s">
        <v>13444</v>
      </c>
      <c r="C2472" s="517" t="s">
        <v>12359</v>
      </c>
      <c r="D2472" s="525" t="s">
        <v>10067</v>
      </c>
      <c r="E2472" s="525" t="s">
        <v>13443</v>
      </c>
      <c r="F2472" s="346"/>
      <c r="G2472" s="540"/>
      <c r="H2472" s="547"/>
      <c r="I2472" s="365"/>
      <c r="J2472" s="348"/>
      <c r="K2472" s="348"/>
      <c r="L2472" s="348"/>
      <c r="M2472" s="348"/>
      <c r="N2472" s="348"/>
      <c r="O2472" s="348"/>
      <c r="P2472" s="348"/>
      <c r="Q2472" s="348"/>
      <c r="R2472" s="348"/>
      <c r="S2472" s="348"/>
      <c r="T2472" s="348"/>
      <c r="U2472" s="348"/>
      <c r="V2472" s="348"/>
      <c r="W2472" s="348"/>
    </row>
    <row r="2473" spans="1:23" ht="12" customHeight="1">
      <c r="A2473" s="517">
        <f t="shared" si="39"/>
        <v>2468</v>
      </c>
      <c r="B2473" s="518" t="s">
        <v>13444</v>
      </c>
      <c r="C2473" s="517" t="s">
        <v>12359</v>
      </c>
      <c r="D2473" s="525" t="s">
        <v>10067</v>
      </c>
      <c r="E2473" s="525" t="s">
        <v>13443</v>
      </c>
      <c r="F2473" s="346"/>
      <c r="G2473" s="540"/>
      <c r="H2473" s="547"/>
      <c r="I2473" s="365"/>
      <c r="J2473" s="348"/>
      <c r="K2473" s="348"/>
      <c r="L2473" s="348"/>
      <c r="M2473" s="348"/>
      <c r="N2473" s="348"/>
      <c r="O2473" s="348"/>
      <c r="P2473" s="348"/>
      <c r="Q2473" s="348"/>
      <c r="R2473" s="348"/>
      <c r="S2473" s="348"/>
      <c r="T2473" s="348"/>
      <c r="U2473" s="348"/>
      <c r="V2473" s="348"/>
      <c r="W2473" s="348"/>
    </row>
    <row r="2474" spans="1:23" ht="12" customHeight="1">
      <c r="A2474" s="517">
        <f t="shared" si="39"/>
        <v>2469</v>
      </c>
      <c r="B2474" s="518" t="s">
        <v>13444</v>
      </c>
      <c r="C2474" s="517" t="s">
        <v>12359</v>
      </c>
      <c r="D2474" s="525" t="s">
        <v>10067</v>
      </c>
      <c r="E2474" s="525" t="s">
        <v>13443</v>
      </c>
      <c r="F2474" s="346"/>
      <c r="G2474" s="540"/>
      <c r="H2474" s="547"/>
      <c r="I2474" s="365"/>
      <c r="J2474" s="348"/>
      <c r="K2474" s="348"/>
      <c r="L2474" s="348"/>
      <c r="M2474" s="348"/>
      <c r="N2474" s="348"/>
      <c r="O2474" s="348"/>
      <c r="P2474" s="348"/>
      <c r="Q2474" s="348"/>
      <c r="R2474" s="348"/>
      <c r="S2474" s="348"/>
      <c r="T2474" s="348"/>
      <c r="U2474" s="348"/>
      <c r="V2474" s="348"/>
      <c r="W2474" s="348"/>
    </row>
    <row r="2475" spans="1:23" ht="12" customHeight="1">
      <c r="A2475" s="517">
        <f t="shared" si="39"/>
        <v>2470</v>
      </c>
      <c r="B2475" s="518" t="s">
        <v>13444</v>
      </c>
      <c r="C2475" s="517" t="s">
        <v>12359</v>
      </c>
      <c r="D2475" s="525" t="s">
        <v>10067</v>
      </c>
      <c r="E2475" s="525" t="s">
        <v>13443</v>
      </c>
      <c r="F2475" s="346"/>
      <c r="G2475" s="540"/>
      <c r="H2475" s="547"/>
      <c r="I2475" s="365"/>
      <c r="J2475" s="348"/>
      <c r="K2475" s="348"/>
      <c r="L2475" s="348"/>
      <c r="M2475" s="348"/>
      <c r="N2475" s="348"/>
      <c r="O2475" s="348"/>
      <c r="P2475" s="348"/>
      <c r="Q2475" s="348"/>
      <c r="R2475" s="348"/>
      <c r="S2475" s="348"/>
      <c r="T2475" s="348"/>
      <c r="U2475" s="348"/>
      <c r="V2475" s="348"/>
      <c r="W2475" s="348"/>
    </row>
    <row r="2476" spans="1:23" ht="12" customHeight="1">
      <c r="A2476" s="517">
        <f t="shared" si="39"/>
        <v>2471</v>
      </c>
      <c r="B2476" s="518" t="s">
        <v>13444</v>
      </c>
      <c r="C2476" s="517" t="s">
        <v>12359</v>
      </c>
      <c r="D2476" s="525" t="s">
        <v>10067</v>
      </c>
      <c r="E2476" s="525" t="s">
        <v>13443</v>
      </c>
      <c r="F2476" s="346"/>
      <c r="G2476" s="540"/>
      <c r="H2476" s="547"/>
      <c r="I2476" s="365"/>
      <c r="J2476" s="348"/>
      <c r="K2476" s="348"/>
      <c r="L2476" s="348"/>
      <c r="M2476" s="348"/>
      <c r="N2476" s="348"/>
      <c r="O2476" s="348"/>
      <c r="P2476" s="348"/>
      <c r="Q2476" s="348"/>
      <c r="R2476" s="348"/>
      <c r="S2476" s="348"/>
      <c r="T2476" s="348"/>
      <c r="U2476" s="348"/>
      <c r="V2476" s="348"/>
      <c r="W2476" s="348"/>
    </row>
    <row r="2477" spans="1:23" ht="12" customHeight="1">
      <c r="A2477" s="517">
        <f t="shared" si="39"/>
        <v>2472</v>
      </c>
      <c r="B2477" s="518" t="s">
        <v>13444</v>
      </c>
      <c r="C2477" s="517" t="s">
        <v>12359</v>
      </c>
      <c r="D2477" s="525" t="s">
        <v>10067</v>
      </c>
      <c r="E2477" s="525" t="s">
        <v>13443</v>
      </c>
      <c r="F2477" s="346"/>
      <c r="G2477" s="540"/>
      <c r="H2477" s="547"/>
      <c r="I2477" s="365"/>
      <c r="J2477" s="348"/>
      <c r="K2477" s="348"/>
      <c r="L2477" s="348"/>
      <c r="M2477" s="348"/>
      <c r="N2477" s="348"/>
      <c r="O2477" s="348"/>
      <c r="P2477" s="348"/>
      <c r="Q2477" s="348"/>
      <c r="R2477" s="348"/>
      <c r="S2477" s="348"/>
      <c r="T2477" s="348"/>
      <c r="U2477" s="348"/>
      <c r="V2477" s="348"/>
      <c r="W2477" s="348"/>
    </row>
    <row r="2478" spans="1:23" ht="12" customHeight="1">
      <c r="A2478" s="517">
        <f t="shared" si="39"/>
        <v>2473</v>
      </c>
      <c r="B2478" s="518" t="s">
        <v>13444</v>
      </c>
      <c r="C2478" s="517" t="s">
        <v>12359</v>
      </c>
      <c r="D2478" s="525" t="s">
        <v>10067</v>
      </c>
      <c r="E2478" s="525" t="s">
        <v>13443</v>
      </c>
      <c r="F2478" s="346"/>
      <c r="G2478" s="540"/>
      <c r="H2478" s="547"/>
      <c r="I2478" s="365"/>
      <c r="J2478" s="348"/>
      <c r="K2478" s="348"/>
      <c r="L2478" s="348"/>
      <c r="M2478" s="348"/>
      <c r="N2478" s="348"/>
      <c r="O2478" s="348"/>
      <c r="P2478" s="348"/>
      <c r="Q2478" s="348"/>
      <c r="R2478" s="348"/>
      <c r="S2478" s="348"/>
      <c r="T2478" s="348"/>
      <c r="U2478" s="348"/>
      <c r="V2478" s="348"/>
      <c r="W2478" s="348"/>
    </row>
    <row r="2479" spans="1:23" ht="12" customHeight="1">
      <c r="A2479" s="517">
        <f t="shared" si="39"/>
        <v>2474</v>
      </c>
      <c r="B2479" s="518" t="s">
        <v>13444</v>
      </c>
      <c r="C2479" s="517" t="s">
        <v>12359</v>
      </c>
      <c r="D2479" s="525" t="s">
        <v>10067</v>
      </c>
      <c r="E2479" s="525" t="s">
        <v>13443</v>
      </c>
      <c r="F2479" s="346"/>
      <c r="G2479" s="540"/>
      <c r="H2479" s="547"/>
      <c r="I2479" s="365"/>
      <c r="J2479" s="348"/>
      <c r="K2479" s="348"/>
      <c r="L2479" s="348"/>
      <c r="M2479" s="348"/>
      <c r="N2479" s="348"/>
      <c r="O2479" s="348"/>
      <c r="P2479" s="348"/>
      <c r="Q2479" s="348"/>
      <c r="R2479" s="348"/>
      <c r="S2479" s="348"/>
      <c r="T2479" s="348"/>
      <c r="U2479" s="348"/>
      <c r="V2479" s="348"/>
      <c r="W2479" s="348"/>
    </row>
    <row r="2480" spans="1:23" ht="12" customHeight="1">
      <c r="A2480" s="517">
        <f t="shared" si="39"/>
        <v>2475</v>
      </c>
      <c r="B2480" s="518" t="s">
        <v>13444</v>
      </c>
      <c r="C2480" s="517" t="s">
        <v>12359</v>
      </c>
      <c r="D2480" s="525" t="s">
        <v>10067</v>
      </c>
      <c r="E2480" s="525" t="s">
        <v>13443</v>
      </c>
      <c r="F2480" s="346"/>
      <c r="G2480" s="540"/>
      <c r="H2480" s="547"/>
      <c r="I2480" s="365"/>
      <c r="J2480" s="348"/>
      <c r="K2480" s="348"/>
      <c r="L2480" s="348"/>
      <c r="M2480" s="348"/>
      <c r="N2480" s="348"/>
      <c r="O2480" s="348"/>
      <c r="P2480" s="348"/>
      <c r="Q2480" s="348"/>
      <c r="R2480" s="348"/>
      <c r="S2480" s="348"/>
      <c r="T2480" s="348"/>
      <c r="U2480" s="348"/>
      <c r="V2480" s="348"/>
      <c r="W2480" s="348"/>
    </row>
    <row r="2481" spans="1:23" ht="12" customHeight="1">
      <c r="A2481" s="517">
        <f t="shared" si="39"/>
        <v>2476</v>
      </c>
      <c r="B2481" s="518" t="s">
        <v>13444</v>
      </c>
      <c r="C2481" s="517" t="s">
        <v>12359</v>
      </c>
      <c r="D2481" s="525" t="s">
        <v>10067</v>
      </c>
      <c r="E2481" s="525" t="s">
        <v>13443</v>
      </c>
      <c r="F2481" s="346"/>
      <c r="G2481" s="540"/>
      <c r="H2481" s="547"/>
      <c r="I2481" s="365"/>
      <c r="J2481" s="348"/>
      <c r="K2481" s="348"/>
      <c r="L2481" s="348"/>
      <c r="M2481" s="348"/>
      <c r="N2481" s="348"/>
      <c r="O2481" s="348"/>
      <c r="P2481" s="348"/>
      <c r="Q2481" s="348"/>
      <c r="R2481" s="348"/>
      <c r="S2481" s="348"/>
      <c r="T2481" s="348"/>
      <c r="U2481" s="348"/>
      <c r="V2481" s="348"/>
      <c r="W2481" s="348"/>
    </row>
    <row r="2482" spans="1:23" ht="12" customHeight="1">
      <c r="A2482" s="517">
        <f t="shared" si="39"/>
        <v>2477</v>
      </c>
      <c r="B2482" s="518" t="s">
        <v>13444</v>
      </c>
      <c r="C2482" s="517" t="s">
        <v>12359</v>
      </c>
      <c r="D2482" s="525" t="s">
        <v>10067</v>
      </c>
      <c r="E2482" s="525" t="s">
        <v>13443</v>
      </c>
      <c r="F2482" s="346"/>
      <c r="G2482" s="540"/>
      <c r="H2482" s="547"/>
      <c r="I2482" s="365"/>
      <c r="J2482" s="348"/>
      <c r="K2482" s="348"/>
      <c r="L2482" s="348"/>
      <c r="M2482" s="348"/>
      <c r="N2482" s="348"/>
      <c r="O2482" s="348"/>
      <c r="P2482" s="348"/>
      <c r="Q2482" s="348"/>
      <c r="R2482" s="348"/>
      <c r="S2482" s="348"/>
      <c r="T2482" s="348"/>
      <c r="U2482" s="348"/>
      <c r="V2482" s="348"/>
      <c r="W2482" s="348"/>
    </row>
    <row r="2483" spans="1:23" ht="12" customHeight="1">
      <c r="A2483" s="517">
        <f t="shared" si="39"/>
        <v>2478</v>
      </c>
      <c r="B2483" s="518" t="s">
        <v>13444</v>
      </c>
      <c r="C2483" s="517" t="s">
        <v>12359</v>
      </c>
      <c r="D2483" s="525" t="s">
        <v>10067</v>
      </c>
      <c r="E2483" s="525" t="s">
        <v>13443</v>
      </c>
      <c r="F2483" s="346"/>
      <c r="G2483" s="540"/>
      <c r="H2483" s="547"/>
      <c r="I2483" s="365"/>
      <c r="J2483" s="348"/>
      <c r="K2483" s="348"/>
      <c r="L2483" s="348"/>
      <c r="M2483" s="348"/>
      <c r="N2483" s="348"/>
      <c r="O2483" s="348"/>
      <c r="P2483" s="348"/>
      <c r="Q2483" s="348"/>
      <c r="R2483" s="348"/>
      <c r="S2483" s="348"/>
      <c r="T2483" s="348"/>
      <c r="U2483" s="348"/>
      <c r="V2483" s="348"/>
      <c r="W2483" s="348"/>
    </row>
    <row r="2484" spans="1:23" ht="12" customHeight="1">
      <c r="A2484" s="517">
        <f t="shared" si="39"/>
        <v>2479</v>
      </c>
      <c r="B2484" s="518" t="s">
        <v>13444</v>
      </c>
      <c r="C2484" s="517" t="s">
        <v>12359</v>
      </c>
      <c r="D2484" s="525" t="s">
        <v>10067</v>
      </c>
      <c r="E2484" s="525" t="s">
        <v>13443</v>
      </c>
      <c r="F2484" s="346"/>
      <c r="G2484" s="540"/>
      <c r="H2484" s="547"/>
      <c r="I2484" s="365"/>
      <c r="J2484" s="348"/>
      <c r="K2484" s="348"/>
      <c r="L2484" s="348"/>
      <c r="M2484" s="348"/>
      <c r="N2484" s="348"/>
      <c r="O2484" s="348"/>
      <c r="P2484" s="348"/>
      <c r="Q2484" s="348"/>
      <c r="R2484" s="348"/>
      <c r="S2484" s="348"/>
      <c r="T2484" s="348"/>
      <c r="U2484" s="348"/>
      <c r="V2484" s="348"/>
      <c r="W2484" s="348"/>
    </row>
    <row r="2485" spans="1:23" ht="12" customHeight="1">
      <c r="A2485" s="517">
        <f t="shared" si="39"/>
        <v>2480</v>
      </c>
      <c r="B2485" s="518" t="s">
        <v>13444</v>
      </c>
      <c r="C2485" s="517" t="s">
        <v>12359</v>
      </c>
      <c r="D2485" s="525" t="s">
        <v>10067</v>
      </c>
      <c r="E2485" s="525" t="s">
        <v>13443</v>
      </c>
      <c r="F2485" s="346"/>
      <c r="G2485" s="540"/>
      <c r="H2485" s="547"/>
      <c r="I2485" s="365"/>
      <c r="J2485" s="348"/>
      <c r="K2485" s="348"/>
      <c r="L2485" s="348"/>
      <c r="M2485" s="348"/>
      <c r="N2485" s="348"/>
      <c r="O2485" s="348"/>
      <c r="P2485" s="348"/>
      <c r="Q2485" s="348"/>
      <c r="R2485" s="348"/>
      <c r="S2485" s="348"/>
      <c r="T2485" s="348"/>
      <c r="U2485" s="348"/>
      <c r="V2485" s="348"/>
      <c r="W2485" s="348"/>
    </row>
    <row r="2486" spans="1:23" ht="12" customHeight="1">
      <c r="A2486" s="517">
        <f t="shared" si="39"/>
        <v>2481</v>
      </c>
      <c r="B2486" s="518" t="s">
        <v>13444</v>
      </c>
      <c r="C2486" s="517" t="s">
        <v>12359</v>
      </c>
      <c r="D2486" s="525" t="s">
        <v>10067</v>
      </c>
      <c r="E2486" s="525" t="s">
        <v>13443</v>
      </c>
      <c r="F2486" s="346"/>
      <c r="G2486" s="540"/>
      <c r="H2486" s="547"/>
      <c r="I2486" s="365"/>
      <c r="J2486" s="348"/>
      <c r="K2486" s="348"/>
      <c r="L2486" s="348"/>
      <c r="M2486" s="348"/>
      <c r="N2486" s="348"/>
      <c r="O2486" s="348"/>
      <c r="P2486" s="348"/>
      <c r="Q2486" s="348"/>
      <c r="R2486" s="348"/>
      <c r="S2486" s="348"/>
      <c r="T2486" s="348"/>
      <c r="U2486" s="348"/>
      <c r="V2486" s="348"/>
      <c r="W2486" s="348"/>
    </row>
    <row r="2487" spans="1:23" ht="12" customHeight="1">
      <c r="A2487" s="517">
        <f t="shared" si="39"/>
        <v>2482</v>
      </c>
      <c r="B2487" s="518" t="s">
        <v>13444</v>
      </c>
      <c r="C2487" s="517" t="s">
        <v>12359</v>
      </c>
      <c r="D2487" s="525" t="s">
        <v>10067</v>
      </c>
      <c r="E2487" s="525" t="s">
        <v>13443</v>
      </c>
      <c r="F2487" s="346"/>
      <c r="G2487" s="540"/>
      <c r="H2487" s="547"/>
      <c r="I2487" s="365"/>
      <c r="J2487" s="348"/>
      <c r="K2487" s="348"/>
      <c r="L2487" s="348"/>
      <c r="M2487" s="348"/>
      <c r="N2487" s="348"/>
      <c r="O2487" s="348"/>
      <c r="P2487" s="348"/>
      <c r="Q2487" s="348"/>
      <c r="R2487" s="348"/>
      <c r="S2487" s="348"/>
      <c r="T2487" s="348"/>
      <c r="U2487" s="348"/>
      <c r="V2487" s="348"/>
      <c r="W2487" s="348"/>
    </row>
    <row r="2488" spans="1:23" ht="12" customHeight="1">
      <c r="A2488" s="517">
        <f t="shared" si="39"/>
        <v>2483</v>
      </c>
      <c r="B2488" s="518" t="s">
        <v>13444</v>
      </c>
      <c r="C2488" s="517" t="s">
        <v>12359</v>
      </c>
      <c r="D2488" s="525" t="s">
        <v>10067</v>
      </c>
      <c r="E2488" s="525" t="s">
        <v>13443</v>
      </c>
      <c r="F2488" s="346"/>
      <c r="G2488" s="540"/>
      <c r="H2488" s="547"/>
      <c r="I2488" s="365"/>
      <c r="J2488" s="348"/>
      <c r="K2488" s="348"/>
      <c r="L2488" s="348"/>
      <c r="M2488" s="348"/>
      <c r="N2488" s="348"/>
      <c r="O2488" s="348"/>
      <c r="P2488" s="348"/>
      <c r="Q2488" s="348"/>
      <c r="R2488" s="348"/>
      <c r="S2488" s="348"/>
      <c r="T2488" s="348"/>
      <c r="U2488" s="348"/>
      <c r="V2488" s="348"/>
      <c r="W2488" s="348"/>
    </row>
    <row r="2489" spans="1:23" ht="12" customHeight="1">
      <c r="A2489" s="517">
        <f t="shared" si="39"/>
        <v>2484</v>
      </c>
      <c r="B2489" s="518" t="s">
        <v>13444</v>
      </c>
      <c r="C2489" s="517" t="s">
        <v>12359</v>
      </c>
      <c r="D2489" s="525" t="s">
        <v>10067</v>
      </c>
      <c r="E2489" s="525" t="s">
        <v>13443</v>
      </c>
      <c r="F2489" s="346"/>
      <c r="G2489" s="540"/>
      <c r="H2489" s="547"/>
      <c r="I2489" s="365"/>
      <c r="J2489" s="348"/>
      <c r="K2489" s="348"/>
      <c r="L2489" s="348"/>
      <c r="M2489" s="348"/>
      <c r="N2489" s="348"/>
      <c r="O2489" s="348"/>
      <c r="P2489" s="348"/>
      <c r="Q2489" s="348"/>
      <c r="R2489" s="348"/>
      <c r="S2489" s="348"/>
      <c r="T2489" s="348"/>
      <c r="U2489" s="348"/>
      <c r="V2489" s="348"/>
      <c r="W2489" s="348"/>
    </row>
    <row r="2490" spans="1:23" ht="12" customHeight="1">
      <c r="A2490" s="517">
        <f t="shared" si="39"/>
        <v>2485</v>
      </c>
      <c r="B2490" s="518" t="s">
        <v>13444</v>
      </c>
      <c r="C2490" s="517" t="s">
        <v>12359</v>
      </c>
      <c r="D2490" s="525" t="s">
        <v>10067</v>
      </c>
      <c r="E2490" s="525" t="s">
        <v>13443</v>
      </c>
      <c r="F2490" s="346"/>
      <c r="G2490" s="540"/>
      <c r="H2490" s="547"/>
      <c r="I2490" s="365"/>
      <c r="J2490" s="348"/>
      <c r="K2490" s="348"/>
      <c r="L2490" s="348"/>
      <c r="M2490" s="348"/>
      <c r="N2490" s="348"/>
      <c r="O2490" s="348"/>
      <c r="P2490" s="348"/>
      <c r="Q2490" s="348"/>
      <c r="R2490" s="348"/>
      <c r="S2490" s="348"/>
      <c r="T2490" s="348"/>
      <c r="U2490" s="348"/>
      <c r="V2490" s="348"/>
      <c r="W2490" s="348"/>
    </row>
    <row r="2491" spans="1:23" ht="12" customHeight="1">
      <c r="A2491" s="517">
        <f t="shared" si="39"/>
        <v>2486</v>
      </c>
      <c r="B2491" s="518" t="s">
        <v>13444</v>
      </c>
      <c r="C2491" s="517" t="s">
        <v>12359</v>
      </c>
      <c r="D2491" s="525" t="s">
        <v>10067</v>
      </c>
      <c r="E2491" s="525" t="s">
        <v>13443</v>
      </c>
      <c r="F2491" s="346"/>
      <c r="G2491" s="540"/>
      <c r="H2491" s="547"/>
      <c r="I2491" s="365"/>
      <c r="J2491" s="348"/>
      <c r="K2491" s="348"/>
      <c r="L2491" s="348"/>
      <c r="M2491" s="348"/>
      <c r="N2491" s="348"/>
      <c r="O2491" s="348"/>
      <c r="P2491" s="348"/>
      <c r="Q2491" s="348"/>
      <c r="R2491" s="348"/>
      <c r="S2491" s="348"/>
      <c r="T2491" s="348"/>
      <c r="U2491" s="348"/>
      <c r="V2491" s="348"/>
      <c r="W2491" s="348"/>
    </row>
    <row r="2492" spans="1:23" ht="12" customHeight="1">
      <c r="A2492" s="517">
        <f t="shared" si="39"/>
        <v>2487</v>
      </c>
      <c r="B2492" s="518" t="s">
        <v>13444</v>
      </c>
      <c r="C2492" s="517" t="s">
        <v>12359</v>
      </c>
      <c r="D2492" s="525" t="s">
        <v>10067</v>
      </c>
      <c r="E2492" s="525" t="s">
        <v>13443</v>
      </c>
      <c r="F2492" s="346"/>
      <c r="G2492" s="540"/>
      <c r="H2492" s="547"/>
      <c r="I2492" s="365"/>
      <c r="J2492" s="348"/>
      <c r="K2492" s="348"/>
      <c r="L2492" s="348"/>
      <c r="M2492" s="348"/>
      <c r="N2492" s="348"/>
      <c r="O2492" s="348"/>
      <c r="P2492" s="348"/>
      <c r="Q2492" s="348"/>
      <c r="R2492" s="348"/>
      <c r="S2492" s="348"/>
      <c r="T2492" s="348"/>
      <c r="U2492" s="348"/>
      <c r="V2492" s="348"/>
      <c r="W2492" s="348"/>
    </row>
    <row r="2493" spans="1:23" ht="12" customHeight="1">
      <c r="A2493" s="517">
        <f t="shared" si="39"/>
        <v>2488</v>
      </c>
      <c r="B2493" s="518" t="s">
        <v>13444</v>
      </c>
      <c r="C2493" s="517" t="s">
        <v>12359</v>
      </c>
      <c r="D2493" s="525" t="s">
        <v>10067</v>
      </c>
      <c r="E2493" s="525" t="s">
        <v>13443</v>
      </c>
      <c r="F2493" s="346"/>
      <c r="G2493" s="540"/>
      <c r="H2493" s="547"/>
      <c r="I2493" s="365"/>
      <c r="J2493" s="348"/>
      <c r="K2493" s="348"/>
      <c r="L2493" s="348"/>
      <c r="M2493" s="348"/>
      <c r="N2493" s="348"/>
      <c r="O2493" s="348"/>
      <c r="P2493" s="348"/>
      <c r="Q2493" s="348"/>
      <c r="R2493" s="348"/>
      <c r="S2493" s="348"/>
      <c r="T2493" s="348"/>
      <c r="U2493" s="348"/>
      <c r="V2493" s="348"/>
      <c r="W2493" s="348"/>
    </row>
    <row r="2494" spans="1:23" ht="12" customHeight="1">
      <c r="A2494" s="517">
        <f t="shared" si="39"/>
        <v>2489</v>
      </c>
      <c r="B2494" s="518" t="s">
        <v>13343</v>
      </c>
      <c r="C2494" s="517" t="s">
        <v>12359</v>
      </c>
      <c r="D2494" s="525" t="s">
        <v>13342</v>
      </c>
      <c r="E2494" s="525" t="s">
        <v>12732</v>
      </c>
      <c r="F2494" s="346"/>
      <c r="G2494" s="540"/>
      <c r="H2494" s="547"/>
      <c r="I2494" s="365"/>
      <c r="J2494" s="348"/>
      <c r="K2494" s="348"/>
      <c r="L2494" s="348"/>
      <c r="M2494" s="348"/>
      <c r="N2494" s="348"/>
      <c r="O2494" s="348"/>
      <c r="P2494" s="348"/>
      <c r="Q2494" s="348"/>
      <c r="R2494" s="348"/>
      <c r="S2494" s="348"/>
      <c r="T2494" s="348"/>
      <c r="U2494" s="348"/>
      <c r="V2494" s="348"/>
      <c r="W2494" s="348"/>
    </row>
    <row r="2495" spans="1:23" ht="12" customHeight="1">
      <c r="A2495" s="517">
        <f t="shared" si="39"/>
        <v>2490</v>
      </c>
      <c r="B2495" s="518" t="s">
        <v>13343</v>
      </c>
      <c r="C2495" s="517" t="s">
        <v>12359</v>
      </c>
      <c r="D2495" s="525" t="s">
        <v>13342</v>
      </c>
      <c r="E2495" s="525" t="s">
        <v>12732</v>
      </c>
      <c r="F2495" s="346"/>
      <c r="G2495" s="540"/>
      <c r="H2495" s="547"/>
      <c r="I2495" s="365"/>
      <c r="J2495" s="348"/>
      <c r="K2495" s="348"/>
      <c r="L2495" s="348"/>
      <c r="M2495" s="348"/>
      <c r="N2495" s="348"/>
      <c r="O2495" s="348"/>
      <c r="P2495" s="348"/>
      <c r="Q2495" s="348"/>
      <c r="R2495" s="348"/>
      <c r="S2495" s="348"/>
      <c r="T2495" s="348"/>
      <c r="U2495" s="348"/>
      <c r="V2495" s="348"/>
      <c r="W2495" s="348"/>
    </row>
    <row r="2496" spans="1:23" ht="12" customHeight="1">
      <c r="A2496" s="517">
        <f t="shared" si="39"/>
        <v>2491</v>
      </c>
      <c r="B2496" s="518" t="s">
        <v>13343</v>
      </c>
      <c r="C2496" s="517" t="s">
        <v>12359</v>
      </c>
      <c r="D2496" s="525" t="s">
        <v>13342</v>
      </c>
      <c r="E2496" s="525" t="s">
        <v>12732</v>
      </c>
      <c r="F2496" s="346"/>
      <c r="G2496" s="540"/>
      <c r="H2496" s="547"/>
      <c r="I2496" s="365"/>
      <c r="J2496" s="348"/>
      <c r="K2496" s="348"/>
      <c r="L2496" s="348"/>
      <c r="M2496" s="348"/>
      <c r="N2496" s="348"/>
      <c r="O2496" s="348"/>
      <c r="P2496" s="348"/>
      <c r="Q2496" s="348"/>
      <c r="R2496" s="348"/>
      <c r="S2496" s="348"/>
      <c r="T2496" s="348"/>
      <c r="U2496" s="348"/>
      <c r="V2496" s="348"/>
      <c r="W2496" s="348"/>
    </row>
    <row r="2497" spans="1:23" ht="12" customHeight="1">
      <c r="A2497" s="517">
        <f t="shared" si="39"/>
        <v>2492</v>
      </c>
      <c r="B2497" s="518" t="s">
        <v>13343</v>
      </c>
      <c r="C2497" s="517" t="s">
        <v>12359</v>
      </c>
      <c r="D2497" s="525" t="s">
        <v>13342</v>
      </c>
      <c r="E2497" s="525" t="s">
        <v>12732</v>
      </c>
      <c r="F2497" s="346"/>
      <c r="G2497" s="540"/>
      <c r="H2497" s="547"/>
      <c r="I2497" s="365"/>
      <c r="J2497" s="348"/>
      <c r="K2497" s="348"/>
      <c r="L2497" s="348"/>
      <c r="M2497" s="348"/>
      <c r="N2497" s="348"/>
      <c r="O2497" s="348"/>
      <c r="P2497" s="348"/>
      <c r="Q2497" s="348"/>
      <c r="R2497" s="348"/>
      <c r="S2497" s="348"/>
      <c r="T2497" s="348"/>
      <c r="U2497" s="348"/>
      <c r="V2497" s="348"/>
      <c r="W2497" s="348"/>
    </row>
    <row r="2498" spans="1:23" ht="12" customHeight="1">
      <c r="A2498" s="517">
        <f t="shared" si="39"/>
        <v>2493</v>
      </c>
      <c r="B2498" s="518" t="s">
        <v>13343</v>
      </c>
      <c r="C2498" s="517" t="s">
        <v>12359</v>
      </c>
      <c r="D2498" s="525" t="s">
        <v>13342</v>
      </c>
      <c r="E2498" s="525" t="s">
        <v>12732</v>
      </c>
      <c r="F2498" s="346"/>
      <c r="G2498" s="540"/>
      <c r="H2498" s="547"/>
      <c r="I2498" s="365"/>
      <c r="J2498" s="348"/>
      <c r="K2498" s="348"/>
      <c r="L2498" s="348"/>
      <c r="M2498" s="348"/>
      <c r="N2498" s="348"/>
      <c r="O2498" s="348"/>
      <c r="P2498" s="348"/>
      <c r="Q2498" s="348"/>
      <c r="R2498" s="348"/>
      <c r="S2498" s="348"/>
      <c r="T2498" s="348"/>
      <c r="U2498" s="348"/>
      <c r="V2498" s="348"/>
      <c r="W2498" s="348"/>
    </row>
    <row r="2499" spans="1:23" ht="12" customHeight="1">
      <c r="A2499" s="517">
        <f t="shared" si="39"/>
        <v>2494</v>
      </c>
      <c r="B2499" s="518" t="s">
        <v>13343</v>
      </c>
      <c r="C2499" s="517" t="s">
        <v>12359</v>
      </c>
      <c r="D2499" s="525" t="s">
        <v>13342</v>
      </c>
      <c r="E2499" s="525" t="s">
        <v>12732</v>
      </c>
      <c r="F2499" s="346"/>
      <c r="G2499" s="540"/>
      <c r="H2499" s="547"/>
      <c r="I2499" s="365"/>
      <c r="J2499" s="348"/>
      <c r="K2499" s="348"/>
      <c r="L2499" s="348"/>
      <c r="M2499" s="348"/>
      <c r="N2499" s="348"/>
      <c r="O2499" s="348"/>
      <c r="P2499" s="348"/>
      <c r="Q2499" s="348"/>
      <c r="R2499" s="348"/>
      <c r="S2499" s="348"/>
      <c r="T2499" s="348"/>
      <c r="U2499" s="348"/>
      <c r="V2499" s="348"/>
      <c r="W2499" s="348"/>
    </row>
    <row r="2500" spans="1:23" ht="12" customHeight="1">
      <c r="A2500" s="517">
        <f t="shared" si="39"/>
        <v>2495</v>
      </c>
      <c r="B2500" s="518" t="s">
        <v>13343</v>
      </c>
      <c r="C2500" s="517" t="s">
        <v>12359</v>
      </c>
      <c r="D2500" s="525" t="s">
        <v>13342</v>
      </c>
      <c r="E2500" s="525" t="s">
        <v>12732</v>
      </c>
      <c r="F2500" s="346"/>
      <c r="G2500" s="540"/>
      <c r="H2500" s="547"/>
      <c r="I2500" s="365"/>
      <c r="J2500" s="348"/>
      <c r="K2500" s="348"/>
      <c r="L2500" s="348"/>
      <c r="M2500" s="348"/>
      <c r="N2500" s="348"/>
      <c r="O2500" s="348"/>
      <c r="P2500" s="348"/>
      <c r="Q2500" s="348"/>
      <c r="R2500" s="348"/>
      <c r="S2500" s="348"/>
      <c r="T2500" s="348"/>
      <c r="U2500" s="348"/>
      <c r="V2500" s="348"/>
      <c r="W2500" s="348"/>
    </row>
    <row r="2501" spans="1:23" ht="12" customHeight="1">
      <c r="A2501" s="517">
        <f t="shared" si="39"/>
        <v>2496</v>
      </c>
      <c r="B2501" s="518" t="s">
        <v>13343</v>
      </c>
      <c r="C2501" s="517" t="s">
        <v>12359</v>
      </c>
      <c r="D2501" s="525" t="s">
        <v>13342</v>
      </c>
      <c r="E2501" s="525" t="s">
        <v>12732</v>
      </c>
      <c r="F2501" s="346"/>
      <c r="G2501" s="540"/>
      <c r="H2501" s="547"/>
      <c r="I2501" s="365"/>
      <c r="J2501" s="348"/>
      <c r="K2501" s="348"/>
      <c r="L2501" s="348"/>
      <c r="M2501" s="348"/>
      <c r="N2501" s="348"/>
      <c r="O2501" s="348"/>
      <c r="P2501" s="348"/>
      <c r="Q2501" s="348"/>
      <c r="R2501" s="348"/>
      <c r="S2501" s="348"/>
      <c r="T2501" s="348"/>
      <c r="U2501" s="348"/>
      <c r="V2501" s="348"/>
      <c r="W2501" s="348"/>
    </row>
    <row r="2502" spans="1:23" ht="12" customHeight="1">
      <c r="A2502" s="517">
        <f t="shared" si="39"/>
        <v>2497</v>
      </c>
      <c r="B2502" s="518" t="s">
        <v>13343</v>
      </c>
      <c r="C2502" s="517" t="s">
        <v>12359</v>
      </c>
      <c r="D2502" s="525" t="s">
        <v>13342</v>
      </c>
      <c r="E2502" s="525" t="s">
        <v>12732</v>
      </c>
      <c r="F2502" s="346"/>
      <c r="G2502" s="540"/>
      <c r="H2502" s="547"/>
      <c r="I2502" s="365"/>
      <c r="J2502" s="348"/>
      <c r="K2502" s="348"/>
      <c r="L2502" s="348"/>
      <c r="M2502" s="348"/>
      <c r="N2502" s="348"/>
      <c r="O2502" s="348"/>
      <c r="P2502" s="348"/>
      <c r="Q2502" s="348"/>
      <c r="R2502" s="348"/>
      <c r="S2502" s="348"/>
      <c r="T2502" s="348"/>
      <c r="U2502" s="348"/>
      <c r="V2502" s="348"/>
      <c r="W2502" s="348"/>
    </row>
    <row r="2503" spans="1:23" ht="12" customHeight="1">
      <c r="A2503" s="517">
        <f t="shared" si="39"/>
        <v>2498</v>
      </c>
      <c r="B2503" s="518" t="s">
        <v>13343</v>
      </c>
      <c r="C2503" s="517" t="s">
        <v>12359</v>
      </c>
      <c r="D2503" s="525" t="s">
        <v>13342</v>
      </c>
      <c r="E2503" s="525" t="s">
        <v>12732</v>
      </c>
      <c r="F2503" s="346"/>
      <c r="G2503" s="540"/>
      <c r="H2503" s="547"/>
      <c r="I2503" s="365"/>
      <c r="J2503" s="348"/>
      <c r="K2503" s="348"/>
      <c r="L2503" s="348"/>
      <c r="M2503" s="348"/>
      <c r="N2503" s="348"/>
      <c r="O2503" s="348"/>
      <c r="P2503" s="348"/>
      <c r="Q2503" s="348"/>
      <c r="R2503" s="348"/>
      <c r="S2503" s="348"/>
      <c r="T2503" s="348"/>
      <c r="U2503" s="348"/>
      <c r="V2503" s="348"/>
      <c r="W2503" s="348"/>
    </row>
    <row r="2504" spans="1:23" ht="12" customHeight="1">
      <c r="A2504" s="517">
        <f t="shared" ref="A2504:A2567" si="40">A2503+1</f>
        <v>2499</v>
      </c>
      <c r="B2504" s="518" t="s">
        <v>13343</v>
      </c>
      <c r="C2504" s="517" t="s">
        <v>12359</v>
      </c>
      <c r="D2504" s="525" t="s">
        <v>13342</v>
      </c>
      <c r="E2504" s="525" t="s">
        <v>12732</v>
      </c>
      <c r="F2504" s="346"/>
      <c r="G2504" s="540"/>
      <c r="H2504" s="547"/>
      <c r="I2504" s="365"/>
      <c r="J2504" s="348"/>
      <c r="K2504" s="348"/>
      <c r="L2504" s="348"/>
      <c r="M2504" s="348"/>
      <c r="N2504" s="348"/>
      <c r="O2504" s="348"/>
      <c r="P2504" s="348"/>
      <c r="Q2504" s="348"/>
      <c r="R2504" s="348"/>
      <c r="S2504" s="348"/>
      <c r="T2504" s="348"/>
      <c r="U2504" s="348"/>
      <c r="V2504" s="348"/>
      <c r="W2504" s="348"/>
    </row>
    <row r="2505" spans="1:23" ht="12" customHeight="1">
      <c r="A2505" s="517">
        <f t="shared" si="40"/>
        <v>2500</v>
      </c>
      <c r="B2505" s="518" t="s">
        <v>13343</v>
      </c>
      <c r="C2505" s="517" t="s">
        <v>12359</v>
      </c>
      <c r="D2505" s="525" t="s">
        <v>13342</v>
      </c>
      <c r="E2505" s="525" t="s">
        <v>12732</v>
      </c>
      <c r="F2505" s="346"/>
      <c r="G2505" s="540"/>
      <c r="H2505" s="547"/>
      <c r="I2505" s="365"/>
      <c r="J2505" s="348"/>
      <c r="K2505" s="348"/>
      <c r="L2505" s="348"/>
      <c r="M2505" s="348"/>
      <c r="N2505" s="348"/>
      <c r="O2505" s="348"/>
      <c r="P2505" s="348"/>
      <c r="Q2505" s="348"/>
      <c r="R2505" s="348"/>
      <c r="S2505" s="348"/>
      <c r="T2505" s="348"/>
      <c r="U2505" s="348"/>
      <c r="V2505" s="348"/>
      <c r="W2505" s="348"/>
    </row>
    <row r="2506" spans="1:23" ht="12" customHeight="1">
      <c r="A2506" s="517">
        <f t="shared" si="40"/>
        <v>2501</v>
      </c>
      <c r="B2506" s="518" t="s">
        <v>13343</v>
      </c>
      <c r="C2506" s="517" t="s">
        <v>12359</v>
      </c>
      <c r="D2506" s="525" t="s">
        <v>13342</v>
      </c>
      <c r="E2506" s="525" t="s">
        <v>12732</v>
      </c>
      <c r="F2506" s="346"/>
      <c r="G2506" s="540"/>
      <c r="H2506" s="547"/>
      <c r="I2506" s="365"/>
      <c r="J2506" s="348"/>
      <c r="K2506" s="348"/>
      <c r="L2506" s="348"/>
      <c r="M2506" s="348"/>
      <c r="N2506" s="348"/>
      <c r="O2506" s="348"/>
      <c r="P2506" s="348"/>
      <c r="Q2506" s="348"/>
      <c r="R2506" s="348"/>
      <c r="S2506" s="348"/>
      <c r="T2506" s="348"/>
      <c r="U2506" s="348"/>
      <c r="V2506" s="348"/>
      <c r="W2506" s="348"/>
    </row>
    <row r="2507" spans="1:23" ht="12" customHeight="1">
      <c r="A2507" s="517">
        <f t="shared" si="40"/>
        <v>2502</v>
      </c>
      <c r="B2507" s="518" t="s">
        <v>13343</v>
      </c>
      <c r="C2507" s="517" t="s">
        <v>12359</v>
      </c>
      <c r="D2507" s="525" t="s">
        <v>13342</v>
      </c>
      <c r="E2507" s="525" t="s">
        <v>12732</v>
      </c>
      <c r="F2507" s="346"/>
      <c r="G2507" s="540"/>
      <c r="H2507" s="547"/>
      <c r="I2507" s="365"/>
      <c r="J2507" s="348"/>
      <c r="K2507" s="348"/>
      <c r="L2507" s="348"/>
      <c r="M2507" s="348"/>
      <c r="N2507" s="348"/>
      <c r="O2507" s="348"/>
      <c r="P2507" s="348"/>
      <c r="Q2507" s="348"/>
      <c r="R2507" s="348"/>
      <c r="S2507" s="348"/>
      <c r="T2507" s="348"/>
      <c r="U2507" s="348"/>
      <c r="V2507" s="348"/>
      <c r="W2507" s="348"/>
    </row>
    <row r="2508" spans="1:23" ht="12" customHeight="1">
      <c r="A2508" s="517">
        <f t="shared" si="40"/>
        <v>2503</v>
      </c>
      <c r="B2508" s="518" t="s">
        <v>13343</v>
      </c>
      <c r="C2508" s="517" t="s">
        <v>12359</v>
      </c>
      <c r="D2508" s="525" t="s">
        <v>13342</v>
      </c>
      <c r="E2508" s="525" t="s">
        <v>12738</v>
      </c>
      <c r="F2508" s="346"/>
      <c r="G2508" s="540"/>
      <c r="H2508" s="547"/>
      <c r="I2508" s="365"/>
      <c r="J2508" s="348"/>
      <c r="K2508" s="348"/>
      <c r="L2508" s="348"/>
      <c r="M2508" s="348"/>
      <c r="N2508" s="348"/>
      <c r="O2508" s="348"/>
      <c r="P2508" s="348"/>
      <c r="Q2508" s="348"/>
      <c r="R2508" s="348"/>
      <c r="S2508" s="348"/>
      <c r="T2508" s="348"/>
      <c r="U2508" s="348"/>
      <c r="V2508" s="348"/>
      <c r="W2508" s="348"/>
    </row>
    <row r="2509" spans="1:23" ht="12" customHeight="1">
      <c r="A2509" s="517">
        <f t="shared" si="40"/>
        <v>2504</v>
      </c>
      <c r="B2509" s="518" t="s">
        <v>13343</v>
      </c>
      <c r="C2509" s="517" t="s">
        <v>12359</v>
      </c>
      <c r="D2509" s="525" t="s">
        <v>13342</v>
      </c>
      <c r="E2509" s="525" t="s">
        <v>12732</v>
      </c>
      <c r="F2509" s="346"/>
      <c r="G2509" s="540"/>
      <c r="H2509" s="547"/>
      <c r="I2509" s="365"/>
      <c r="J2509" s="348"/>
      <c r="K2509" s="348"/>
      <c r="L2509" s="348"/>
      <c r="M2509" s="348"/>
      <c r="N2509" s="348"/>
      <c r="O2509" s="348"/>
      <c r="P2509" s="348"/>
      <c r="Q2509" s="348"/>
      <c r="R2509" s="348"/>
      <c r="S2509" s="348"/>
      <c r="T2509" s="348"/>
      <c r="U2509" s="348"/>
      <c r="V2509" s="348"/>
      <c r="W2509" s="348"/>
    </row>
    <row r="2510" spans="1:23" ht="12" customHeight="1">
      <c r="A2510" s="517">
        <f t="shared" si="40"/>
        <v>2505</v>
      </c>
      <c r="B2510" s="518" t="s">
        <v>15306</v>
      </c>
      <c r="C2510" s="517">
        <v>1</v>
      </c>
      <c r="D2510" s="525" t="s">
        <v>10397</v>
      </c>
      <c r="E2510" s="525" t="s">
        <v>12243</v>
      </c>
      <c r="F2510" s="346"/>
      <c r="G2510" s="540"/>
      <c r="H2510" s="547"/>
      <c r="I2510" s="365"/>
      <c r="J2510" s="348"/>
      <c r="K2510" s="348"/>
      <c r="L2510" s="348"/>
      <c r="M2510" s="348"/>
      <c r="N2510" s="348"/>
      <c r="O2510" s="348"/>
      <c r="P2510" s="348"/>
      <c r="Q2510" s="348"/>
      <c r="R2510" s="348"/>
      <c r="S2510" s="348"/>
      <c r="T2510" s="348"/>
      <c r="U2510" s="348"/>
      <c r="V2510" s="348"/>
      <c r="W2510" s="348"/>
    </row>
    <row r="2511" spans="1:23" ht="12" customHeight="1">
      <c r="A2511" s="517">
        <f t="shared" si="40"/>
        <v>2506</v>
      </c>
      <c r="B2511" s="518" t="s">
        <v>11975</v>
      </c>
      <c r="C2511" s="517">
        <v>1</v>
      </c>
      <c r="D2511" s="525" t="s">
        <v>10179</v>
      </c>
      <c r="E2511" s="525" t="s">
        <v>11974</v>
      </c>
      <c r="F2511" s="346"/>
      <c r="G2511" s="540"/>
      <c r="H2511" s="547"/>
      <c r="I2511" s="365"/>
      <c r="J2511" s="348"/>
      <c r="K2511" s="348"/>
      <c r="L2511" s="348"/>
      <c r="M2511" s="348"/>
      <c r="N2511" s="348"/>
      <c r="O2511" s="348"/>
      <c r="P2511" s="348"/>
      <c r="Q2511" s="348"/>
      <c r="R2511" s="348"/>
      <c r="S2511" s="348"/>
      <c r="T2511" s="348"/>
      <c r="U2511" s="348"/>
      <c r="V2511" s="348"/>
      <c r="W2511" s="348"/>
    </row>
    <row r="2512" spans="1:23" ht="12" customHeight="1">
      <c r="A2512" s="517">
        <f t="shared" si="40"/>
        <v>2507</v>
      </c>
      <c r="B2512" s="518" t="s">
        <v>11850</v>
      </c>
      <c r="C2512" s="517">
        <v>1</v>
      </c>
      <c r="D2512" s="525" t="s">
        <v>265</v>
      </c>
      <c r="E2512" s="525" t="s">
        <v>11849</v>
      </c>
      <c r="F2512" s="346"/>
      <c r="G2512" s="540"/>
      <c r="H2512" s="547"/>
      <c r="I2512" s="365"/>
      <c r="J2512" s="348"/>
      <c r="K2512" s="348"/>
      <c r="L2512" s="348"/>
      <c r="M2512" s="348"/>
      <c r="N2512" s="348"/>
      <c r="O2512" s="348"/>
      <c r="P2512" s="348"/>
      <c r="Q2512" s="348"/>
      <c r="R2512" s="348"/>
      <c r="S2512" s="348"/>
      <c r="T2512" s="348"/>
      <c r="U2512" s="348"/>
      <c r="V2512" s="348"/>
      <c r="W2512" s="348"/>
    </row>
    <row r="2513" spans="1:23" ht="12" customHeight="1">
      <c r="A2513" s="517">
        <f t="shared" si="40"/>
        <v>2508</v>
      </c>
      <c r="B2513" s="518" t="s">
        <v>11850</v>
      </c>
      <c r="C2513" s="517">
        <v>1</v>
      </c>
      <c r="D2513" s="525" t="s">
        <v>265</v>
      </c>
      <c r="E2513" s="525" t="s">
        <v>11849</v>
      </c>
      <c r="F2513" s="346"/>
      <c r="G2513" s="540"/>
      <c r="H2513" s="547"/>
      <c r="I2513" s="365"/>
      <c r="J2513" s="348"/>
      <c r="K2513" s="348"/>
      <c r="L2513" s="348"/>
      <c r="M2513" s="348"/>
      <c r="N2513" s="348"/>
      <c r="O2513" s="348"/>
      <c r="P2513" s="348"/>
      <c r="Q2513" s="348"/>
      <c r="R2513" s="348"/>
      <c r="S2513" s="348"/>
      <c r="T2513" s="348"/>
      <c r="U2513" s="348"/>
      <c r="V2513" s="348"/>
      <c r="W2513" s="348"/>
    </row>
    <row r="2514" spans="1:23" ht="12" customHeight="1">
      <c r="A2514" s="517">
        <f t="shared" si="40"/>
        <v>2509</v>
      </c>
      <c r="B2514" s="518" t="s">
        <v>11654</v>
      </c>
      <c r="C2514" s="517">
        <v>3</v>
      </c>
      <c r="D2514" s="525" t="s">
        <v>265</v>
      </c>
      <c r="E2514" s="525">
        <v>18177</v>
      </c>
      <c r="F2514" s="346"/>
      <c r="G2514" s="540"/>
      <c r="H2514" s="547"/>
      <c r="I2514" s="365"/>
      <c r="J2514" s="348"/>
      <c r="K2514" s="348"/>
      <c r="L2514" s="348"/>
      <c r="M2514" s="348"/>
      <c r="N2514" s="348"/>
      <c r="O2514" s="348"/>
      <c r="P2514" s="348"/>
      <c r="Q2514" s="348"/>
      <c r="R2514" s="348"/>
      <c r="S2514" s="348"/>
      <c r="T2514" s="348"/>
      <c r="U2514" s="348"/>
      <c r="V2514" s="348"/>
      <c r="W2514" s="348"/>
    </row>
    <row r="2515" spans="1:23" ht="12" customHeight="1">
      <c r="A2515" s="517">
        <f t="shared" si="40"/>
        <v>2510</v>
      </c>
      <c r="B2515" s="518" t="s">
        <v>10778</v>
      </c>
      <c r="C2515" s="517">
        <v>2</v>
      </c>
      <c r="D2515" s="525" t="s">
        <v>10116</v>
      </c>
      <c r="E2515" s="525" t="s">
        <v>10777</v>
      </c>
      <c r="F2515" s="346"/>
      <c r="G2515" s="540"/>
      <c r="H2515" s="547"/>
      <c r="I2515" s="365"/>
      <c r="J2515" s="348"/>
      <c r="K2515" s="348"/>
      <c r="L2515" s="348"/>
      <c r="M2515" s="348"/>
      <c r="N2515" s="348"/>
      <c r="O2515" s="348"/>
      <c r="P2515" s="348"/>
      <c r="Q2515" s="348"/>
      <c r="R2515" s="348"/>
      <c r="S2515" s="348"/>
      <c r="T2515" s="348"/>
      <c r="U2515" s="348"/>
      <c r="V2515" s="348"/>
      <c r="W2515" s="348"/>
    </row>
    <row r="2516" spans="1:23" ht="12" customHeight="1">
      <c r="A2516" s="517">
        <f t="shared" si="40"/>
        <v>2511</v>
      </c>
      <c r="B2516" s="518" t="s">
        <v>11879</v>
      </c>
      <c r="C2516" s="517">
        <v>1</v>
      </c>
      <c r="D2516" s="525" t="s">
        <v>10153</v>
      </c>
      <c r="E2516" s="525" t="s">
        <v>11878</v>
      </c>
      <c r="F2516" s="346"/>
      <c r="G2516" s="540"/>
      <c r="H2516" s="547"/>
      <c r="I2516" s="365"/>
      <c r="J2516" s="348"/>
      <c r="K2516" s="348"/>
      <c r="L2516" s="348"/>
      <c r="M2516" s="348"/>
      <c r="N2516" s="348"/>
      <c r="O2516" s="348"/>
      <c r="P2516" s="348"/>
      <c r="Q2516" s="348"/>
      <c r="R2516" s="348"/>
      <c r="S2516" s="348"/>
      <c r="T2516" s="348"/>
      <c r="U2516" s="348"/>
      <c r="V2516" s="348"/>
      <c r="W2516" s="348"/>
    </row>
    <row r="2517" spans="1:23" ht="12" customHeight="1">
      <c r="A2517" s="517">
        <f t="shared" si="40"/>
        <v>2512</v>
      </c>
      <c r="B2517" s="518" t="s">
        <v>10716</v>
      </c>
      <c r="C2517" s="517" t="s">
        <v>12359</v>
      </c>
      <c r="D2517" s="525" t="s">
        <v>10067</v>
      </c>
      <c r="E2517" s="525" t="s">
        <v>13673</v>
      </c>
      <c r="F2517" s="346"/>
      <c r="G2517" s="540"/>
      <c r="H2517" s="547"/>
      <c r="I2517" s="365"/>
      <c r="J2517" s="348"/>
      <c r="K2517" s="348"/>
      <c r="L2517" s="348"/>
      <c r="M2517" s="348"/>
      <c r="N2517" s="348"/>
      <c r="O2517" s="348"/>
      <c r="P2517" s="348"/>
      <c r="Q2517" s="348"/>
      <c r="R2517" s="348"/>
      <c r="S2517" s="348"/>
      <c r="T2517" s="348"/>
      <c r="U2517" s="348"/>
      <c r="V2517" s="348"/>
      <c r="W2517" s="348"/>
    </row>
    <row r="2518" spans="1:23" ht="12" customHeight="1">
      <c r="A2518" s="517">
        <f t="shared" si="40"/>
        <v>2513</v>
      </c>
      <c r="B2518" s="518" t="s">
        <v>13591</v>
      </c>
      <c r="C2518" s="517" t="s">
        <v>12359</v>
      </c>
      <c r="D2518" s="525" t="s">
        <v>10067</v>
      </c>
      <c r="E2518" s="525" t="s">
        <v>13726</v>
      </c>
      <c r="F2518" s="346"/>
      <c r="G2518" s="540"/>
      <c r="H2518" s="547"/>
      <c r="I2518" s="365"/>
      <c r="J2518" s="348"/>
      <c r="K2518" s="348"/>
      <c r="L2518" s="348"/>
      <c r="M2518" s="348"/>
      <c r="N2518" s="348"/>
      <c r="O2518" s="348"/>
      <c r="P2518" s="348"/>
      <c r="Q2518" s="348"/>
      <c r="R2518" s="348"/>
      <c r="S2518" s="348"/>
      <c r="T2518" s="348"/>
      <c r="U2518" s="348"/>
      <c r="V2518" s="348"/>
      <c r="W2518" s="348"/>
    </row>
    <row r="2519" spans="1:23" ht="12" customHeight="1">
      <c r="A2519" s="517">
        <f t="shared" si="40"/>
        <v>2514</v>
      </c>
      <c r="B2519" s="518" t="s">
        <v>13591</v>
      </c>
      <c r="C2519" s="517" t="s">
        <v>12359</v>
      </c>
      <c r="D2519" s="525" t="s">
        <v>10067</v>
      </c>
      <c r="E2519" s="525" t="s">
        <v>13726</v>
      </c>
      <c r="F2519" s="346"/>
      <c r="G2519" s="540"/>
      <c r="H2519" s="547"/>
      <c r="I2519" s="365"/>
      <c r="J2519" s="348"/>
      <c r="K2519" s="348"/>
      <c r="L2519" s="348"/>
      <c r="M2519" s="348"/>
      <c r="N2519" s="348"/>
      <c r="O2519" s="348"/>
      <c r="P2519" s="348"/>
      <c r="Q2519" s="348"/>
      <c r="R2519" s="348"/>
      <c r="S2519" s="348"/>
      <c r="T2519" s="348"/>
      <c r="U2519" s="348"/>
      <c r="V2519" s="348"/>
      <c r="W2519" s="348"/>
    </row>
    <row r="2520" spans="1:23" ht="12" customHeight="1">
      <c r="A2520" s="517">
        <f t="shared" si="40"/>
        <v>2515</v>
      </c>
      <c r="B2520" s="518" t="s">
        <v>13591</v>
      </c>
      <c r="C2520" s="517" t="s">
        <v>12359</v>
      </c>
      <c r="D2520" s="525" t="s">
        <v>10067</v>
      </c>
      <c r="E2520" s="525" t="s">
        <v>13726</v>
      </c>
      <c r="F2520" s="346"/>
      <c r="G2520" s="540"/>
      <c r="H2520" s="547"/>
      <c r="I2520" s="365"/>
      <c r="J2520" s="348"/>
      <c r="K2520" s="348"/>
      <c r="L2520" s="348"/>
      <c r="M2520" s="348"/>
      <c r="N2520" s="348"/>
      <c r="O2520" s="348"/>
      <c r="P2520" s="348"/>
      <c r="Q2520" s="348"/>
      <c r="R2520" s="348"/>
      <c r="S2520" s="348"/>
      <c r="T2520" s="348"/>
      <c r="U2520" s="348"/>
      <c r="V2520" s="348"/>
      <c r="W2520" s="348"/>
    </row>
    <row r="2521" spans="1:23" ht="12" customHeight="1">
      <c r="A2521" s="517">
        <f t="shared" si="40"/>
        <v>2516</v>
      </c>
      <c r="B2521" s="518" t="s">
        <v>13591</v>
      </c>
      <c r="C2521" s="517" t="s">
        <v>12359</v>
      </c>
      <c r="D2521" s="525" t="s">
        <v>10067</v>
      </c>
      <c r="E2521" s="525" t="s">
        <v>13726</v>
      </c>
      <c r="F2521" s="346"/>
      <c r="G2521" s="540"/>
      <c r="H2521" s="547"/>
      <c r="I2521" s="365"/>
      <c r="J2521" s="348"/>
      <c r="K2521" s="348"/>
      <c r="L2521" s="348"/>
      <c r="M2521" s="348"/>
      <c r="N2521" s="348"/>
      <c r="O2521" s="348"/>
      <c r="P2521" s="348"/>
      <c r="Q2521" s="348"/>
      <c r="R2521" s="348"/>
      <c r="S2521" s="348"/>
      <c r="T2521" s="348"/>
      <c r="U2521" s="348"/>
      <c r="V2521" s="348"/>
      <c r="W2521" s="348"/>
    </row>
    <row r="2522" spans="1:23" ht="12" customHeight="1">
      <c r="A2522" s="517">
        <f t="shared" si="40"/>
        <v>2517</v>
      </c>
      <c r="B2522" s="518" t="s">
        <v>10716</v>
      </c>
      <c r="C2522" s="517" t="s">
        <v>12359</v>
      </c>
      <c r="D2522" s="525" t="s">
        <v>10067</v>
      </c>
      <c r="E2522" s="525" t="s">
        <v>13673</v>
      </c>
      <c r="F2522" s="346"/>
      <c r="G2522" s="540"/>
      <c r="H2522" s="547"/>
      <c r="I2522" s="365"/>
      <c r="J2522" s="348"/>
      <c r="K2522" s="348"/>
      <c r="L2522" s="348"/>
      <c r="M2522" s="348"/>
      <c r="N2522" s="348"/>
      <c r="O2522" s="348"/>
      <c r="P2522" s="348"/>
      <c r="Q2522" s="348"/>
      <c r="R2522" s="348"/>
      <c r="S2522" s="348"/>
      <c r="T2522" s="348"/>
      <c r="U2522" s="348"/>
      <c r="V2522" s="348"/>
      <c r="W2522" s="348"/>
    </row>
    <row r="2523" spans="1:23" ht="12" customHeight="1">
      <c r="A2523" s="517">
        <f t="shared" si="40"/>
        <v>2518</v>
      </c>
      <c r="B2523" s="518" t="s">
        <v>10716</v>
      </c>
      <c r="C2523" s="517" t="s">
        <v>12359</v>
      </c>
      <c r="D2523" s="525" t="s">
        <v>10067</v>
      </c>
      <c r="E2523" s="525" t="s">
        <v>13673</v>
      </c>
      <c r="F2523" s="346"/>
      <c r="G2523" s="540"/>
      <c r="H2523" s="547"/>
      <c r="I2523" s="365"/>
      <c r="J2523" s="348"/>
      <c r="K2523" s="348"/>
      <c r="L2523" s="348"/>
      <c r="M2523" s="348"/>
      <c r="N2523" s="348"/>
      <c r="O2523" s="348"/>
      <c r="P2523" s="348"/>
      <c r="Q2523" s="348"/>
      <c r="R2523" s="348"/>
      <c r="S2523" s="348"/>
      <c r="T2523" s="348"/>
      <c r="U2523" s="348"/>
      <c r="V2523" s="348"/>
      <c r="W2523" s="348"/>
    </row>
    <row r="2524" spans="1:23" ht="12" customHeight="1">
      <c r="A2524" s="517">
        <f t="shared" si="40"/>
        <v>2519</v>
      </c>
      <c r="B2524" s="518" t="s">
        <v>13657</v>
      </c>
      <c r="C2524" s="517" t="s">
        <v>12359</v>
      </c>
      <c r="D2524" s="525" t="s">
        <v>10067</v>
      </c>
      <c r="E2524" s="525" t="s">
        <v>13656</v>
      </c>
      <c r="F2524" s="346"/>
      <c r="G2524" s="540"/>
      <c r="H2524" s="547"/>
      <c r="I2524" s="365"/>
      <c r="J2524" s="348"/>
      <c r="K2524" s="348"/>
      <c r="L2524" s="348"/>
      <c r="M2524" s="348"/>
      <c r="N2524" s="348"/>
      <c r="O2524" s="348"/>
      <c r="P2524" s="348"/>
      <c r="Q2524" s="348"/>
      <c r="R2524" s="348"/>
      <c r="S2524" s="348"/>
      <c r="T2524" s="348"/>
      <c r="U2524" s="348"/>
      <c r="V2524" s="348"/>
      <c r="W2524" s="348"/>
    </row>
    <row r="2525" spans="1:23" ht="12" customHeight="1">
      <c r="A2525" s="517">
        <f t="shared" si="40"/>
        <v>2520</v>
      </c>
      <c r="B2525" s="518" t="s">
        <v>13657</v>
      </c>
      <c r="C2525" s="517" t="s">
        <v>12359</v>
      </c>
      <c r="D2525" s="525" t="s">
        <v>10067</v>
      </c>
      <c r="E2525" s="525" t="s">
        <v>13656</v>
      </c>
      <c r="F2525" s="346"/>
      <c r="G2525" s="540"/>
      <c r="H2525" s="547"/>
      <c r="I2525" s="365"/>
      <c r="J2525" s="348"/>
      <c r="K2525" s="348"/>
      <c r="L2525" s="348"/>
      <c r="M2525" s="348"/>
      <c r="N2525" s="348"/>
      <c r="O2525" s="348"/>
      <c r="P2525" s="348"/>
      <c r="Q2525" s="348"/>
      <c r="R2525" s="348"/>
      <c r="S2525" s="348"/>
      <c r="T2525" s="348"/>
      <c r="U2525" s="348"/>
      <c r="V2525" s="348"/>
      <c r="W2525" s="348"/>
    </row>
    <row r="2526" spans="1:23" ht="12" customHeight="1">
      <c r="A2526" s="517">
        <f t="shared" si="40"/>
        <v>2521</v>
      </c>
      <c r="B2526" s="518" t="s">
        <v>13657</v>
      </c>
      <c r="C2526" s="517" t="s">
        <v>12359</v>
      </c>
      <c r="D2526" s="525" t="s">
        <v>10067</v>
      </c>
      <c r="E2526" s="525" t="s">
        <v>13656</v>
      </c>
      <c r="F2526" s="346"/>
      <c r="G2526" s="540"/>
      <c r="H2526" s="547"/>
      <c r="I2526" s="365"/>
      <c r="J2526" s="348"/>
      <c r="K2526" s="348"/>
      <c r="L2526" s="348"/>
      <c r="M2526" s="348"/>
      <c r="N2526" s="348"/>
      <c r="O2526" s="348"/>
      <c r="P2526" s="348"/>
      <c r="Q2526" s="348"/>
      <c r="R2526" s="348"/>
      <c r="S2526" s="348"/>
      <c r="T2526" s="348"/>
      <c r="U2526" s="348"/>
      <c r="V2526" s="348"/>
      <c r="W2526" s="348"/>
    </row>
    <row r="2527" spans="1:23" ht="12" customHeight="1">
      <c r="A2527" s="517">
        <f t="shared" si="40"/>
        <v>2522</v>
      </c>
      <c r="B2527" s="518" t="s">
        <v>13657</v>
      </c>
      <c r="C2527" s="517" t="s">
        <v>12359</v>
      </c>
      <c r="D2527" s="525" t="s">
        <v>10067</v>
      </c>
      <c r="E2527" s="525" t="s">
        <v>13656</v>
      </c>
      <c r="F2527" s="346"/>
      <c r="G2527" s="540"/>
      <c r="H2527" s="547"/>
      <c r="I2527" s="365"/>
      <c r="J2527" s="348"/>
      <c r="K2527" s="348"/>
      <c r="L2527" s="348"/>
      <c r="M2527" s="348"/>
      <c r="N2527" s="348"/>
      <c r="O2527" s="348"/>
      <c r="P2527" s="348"/>
      <c r="Q2527" s="348"/>
      <c r="R2527" s="348"/>
      <c r="S2527" s="348"/>
      <c r="T2527" s="348"/>
      <c r="U2527" s="348"/>
      <c r="V2527" s="348"/>
      <c r="W2527" s="348"/>
    </row>
    <row r="2528" spans="1:23" ht="12" customHeight="1">
      <c r="A2528" s="517">
        <f t="shared" si="40"/>
        <v>2523</v>
      </c>
      <c r="B2528" s="518" t="s">
        <v>13657</v>
      </c>
      <c r="C2528" s="517" t="s">
        <v>12359</v>
      </c>
      <c r="D2528" s="525" t="s">
        <v>10067</v>
      </c>
      <c r="E2528" s="525" t="s">
        <v>13656</v>
      </c>
      <c r="F2528" s="346"/>
      <c r="G2528" s="540"/>
      <c r="H2528" s="547"/>
      <c r="I2528" s="365"/>
      <c r="J2528" s="348"/>
      <c r="K2528" s="348"/>
      <c r="L2528" s="348"/>
      <c r="M2528" s="348"/>
      <c r="N2528" s="348"/>
      <c r="O2528" s="348"/>
      <c r="P2528" s="348"/>
      <c r="Q2528" s="348"/>
      <c r="R2528" s="348"/>
      <c r="S2528" s="348"/>
      <c r="T2528" s="348"/>
      <c r="U2528" s="348"/>
      <c r="V2528" s="348"/>
      <c r="W2528" s="348"/>
    </row>
    <row r="2529" spans="1:23" ht="12" customHeight="1">
      <c r="A2529" s="517">
        <f t="shared" si="40"/>
        <v>2524</v>
      </c>
      <c r="B2529" s="518" t="s">
        <v>13657</v>
      </c>
      <c r="C2529" s="517" t="s">
        <v>12359</v>
      </c>
      <c r="D2529" s="525" t="s">
        <v>10067</v>
      </c>
      <c r="E2529" s="525" t="s">
        <v>13656</v>
      </c>
      <c r="F2529" s="346"/>
      <c r="G2529" s="540"/>
      <c r="H2529" s="547"/>
      <c r="I2529" s="365"/>
      <c r="J2529" s="348"/>
      <c r="K2529" s="348"/>
      <c r="L2529" s="348"/>
      <c r="M2529" s="348"/>
      <c r="N2529" s="348"/>
      <c r="O2529" s="348"/>
      <c r="P2529" s="348"/>
      <c r="Q2529" s="348"/>
      <c r="R2529" s="348"/>
      <c r="S2529" s="348"/>
      <c r="T2529" s="348"/>
      <c r="U2529" s="348"/>
      <c r="V2529" s="348"/>
      <c r="W2529" s="348"/>
    </row>
    <row r="2530" spans="1:23" ht="12" customHeight="1">
      <c r="A2530" s="517">
        <f t="shared" si="40"/>
        <v>2525</v>
      </c>
      <c r="B2530" s="518" t="s">
        <v>13657</v>
      </c>
      <c r="C2530" s="517" t="s">
        <v>12359</v>
      </c>
      <c r="D2530" s="525" t="s">
        <v>10067</v>
      </c>
      <c r="E2530" s="525" t="s">
        <v>13656</v>
      </c>
      <c r="F2530" s="346"/>
      <c r="G2530" s="540"/>
      <c r="H2530" s="547"/>
      <c r="I2530" s="365"/>
      <c r="J2530" s="348"/>
      <c r="K2530" s="348"/>
      <c r="L2530" s="348"/>
      <c r="M2530" s="348"/>
      <c r="N2530" s="348"/>
      <c r="O2530" s="348"/>
      <c r="P2530" s="348"/>
      <c r="Q2530" s="348"/>
      <c r="R2530" s="348"/>
      <c r="S2530" s="348"/>
      <c r="T2530" s="348"/>
      <c r="U2530" s="348"/>
      <c r="V2530" s="348"/>
      <c r="W2530" s="348"/>
    </row>
    <row r="2531" spans="1:23" ht="12" customHeight="1">
      <c r="A2531" s="517">
        <f t="shared" si="40"/>
        <v>2526</v>
      </c>
      <c r="B2531" s="518" t="s">
        <v>13657</v>
      </c>
      <c r="C2531" s="517" t="s">
        <v>12359</v>
      </c>
      <c r="D2531" s="525" t="s">
        <v>10067</v>
      </c>
      <c r="E2531" s="525" t="s">
        <v>13656</v>
      </c>
      <c r="F2531" s="346"/>
      <c r="G2531" s="540"/>
      <c r="H2531" s="547"/>
      <c r="I2531" s="365"/>
      <c r="J2531" s="348"/>
      <c r="K2531" s="348"/>
      <c r="L2531" s="348"/>
      <c r="M2531" s="348"/>
      <c r="N2531" s="348"/>
      <c r="O2531" s="348"/>
      <c r="P2531" s="348"/>
      <c r="Q2531" s="348"/>
      <c r="R2531" s="348"/>
      <c r="S2531" s="348"/>
      <c r="T2531" s="348"/>
      <c r="U2531" s="348"/>
      <c r="V2531" s="348"/>
      <c r="W2531" s="348"/>
    </row>
    <row r="2532" spans="1:23" ht="12" customHeight="1">
      <c r="A2532" s="517">
        <f t="shared" si="40"/>
        <v>2527</v>
      </c>
      <c r="B2532" s="518" t="s">
        <v>16011</v>
      </c>
      <c r="C2532" s="517" t="s">
        <v>12359</v>
      </c>
      <c r="D2532" s="525" t="s">
        <v>10067</v>
      </c>
      <c r="E2532" s="525" t="s">
        <v>13590</v>
      </c>
      <c r="F2532" s="346"/>
      <c r="G2532" s="540"/>
      <c r="H2532" s="547"/>
      <c r="I2532" s="365"/>
      <c r="J2532" s="348"/>
      <c r="K2532" s="348"/>
      <c r="L2532" s="348"/>
      <c r="M2532" s="348"/>
      <c r="N2532" s="348"/>
      <c r="O2532" s="348"/>
      <c r="P2532" s="348"/>
      <c r="Q2532" s="348"/>
      <c r="R2532" s="348"/>
      <c r="S2532" s="348"/>
      <c r="T2532" s="348"/>
      <c r="U2532" s="348"/>
      <c r="V2532" s="348"/>
      <c r="W2532" s="348"/>
    </row>
    <row r="2533" spans="1:23" ht="12" customHeight="1">
      <c r="A2533" s="517">
        <f t="shared" si="40"/>
        <v>2528</v>
      </c>
      <c r="B2533" s="518" t="s">
        <v>13591</v>
      </c>
      <c r="C2533" s="517" t="s">
        <v>12359</v>
      </c>
      <c r="D2533" s="525" t="s">
        <v>10067</v>
      </c>
      <c r="E2533" s="525" t="s">
        <v>13590</v>
      </c>
      <c r="F2533" s="346"/>
      <c r="G2533" s="540"/>
      <c r="H2533" s="547"/>
      <c r="I2533" s="365"/>
      <c r="J2533" s="348"/>
      <c r="K2533" s="348"/>
      <c r="L2533" s="348"/>
      <c r="M2533" s="348"/>
      <c r="N2533" s="348"/>
      <c r="O2533" s="348"/>
      <c r="P2533" s="348"/>
      <c r="Q2533" s="348"/>
      <c r="R2533" s="348"/>
      <c r="S2533" s="348"/>
      <c r="T2533" s="348"/>
      <c r="U2533" s="348"/>
      <c r="V2533" s="348"/>
      <c r="W2533" s="348"/>
    </row>
    <row r="2534" spans="1:23" ht="12" customHeight="1">
      <c r="A2534" s="517">
        <f t="shared" si="40"/>
        <v>2529</v>
      </c>
      <c r="B2534" s="518" t="s">
        <v>13591</v>
      </c>
      <c r="C2534" s="517" t="s">
        <v>12359</v>
      </c>
      <c r="D2534" s="525" t="s">
        <v>10067</v>
      </c>
      <c r="E2534" s="525" t="s">
        <v>13590</v>
      </c>
      <c r="F2534" s="346"/>
      <c r="G2534" s="540"/>
      <c r="H2534" s="547"/>
      <c r="I2534" s="365"/>
      <c r="J2534" s="348"/>
      <c r="K2534" s="348"/>
      <c r="L2534" s="348"/>
      <c r="M2534" s="348"/>
      <c r="N2534" s="348"/>
      <c r="O2534" s="348"/>
      <c r="P2534" s="348"/>
      <c r="Q2534" s="348"/>
      <c r="R2534" s="348"/>
      <c r="S2534" s="348"/>
      <c r="T2534" s="348"/>
      <c r="U2534" s="348"/>
      <c r="V2534" s="348"/>
      <c r="W2534" s="348"/>
    </row>
    <row r="2535" spans="1:23" ht="12" customHeight="1">
      <c r="A2535" s="517">
        <f t="shared" si="40"/>
        <v>2530</v>
      </c>
      <c r="B2535" s="518" t="s">
        <v>13591</v>
      </c>
      <c r="C2535" s="517" t="s">
        <v>12359</v>
      </c>
      <c r="D2535" s="525" t="s">
        <v>10067</v>
      </c>
      <c r="E2535" s="525" t="s">
        <v>13590</v>
      </c>
      <c r="F2535" s="346"/>
      <c r="G2535" s="540"/>
      <c r="H2535" s="547"/>
      <c r="I2535" s="365"/>
      <c r="J2535" s="348"/>
      <c r="K2535" s="348"/>
      <c r="L2535" s="348"/>
      <c r="M2535" s="348"/>
      <c r="N2535" s="348"/>
      <c r="O2535" s="348"/>
      <c r="P2535" s="348"/>
      <c r="Q2535" s="348"/>
      <c r="R2535" s="348"/>
      <c r="S2535" s="348"/>
      <c r="T2535" s="348"/>
      <c r="U2535" s="348"/>
      <c r="V2535" s="348"/>
      <c r="W2535" s="348"/>
    </row>
    <row r="2536" spans="1:23" ht="12" customHeight="1">
      <c r="A2536" s="517">
        <f t="shared" si="40"/>
        <v>2531</v>
      </c>
      <c r="B2536" s="518" t="s">
        <v>13591</v>
      </c>
      <c r="C2536" s="517" t="s">
        <v>12359</v>
      </c>
      <c r="D2536" s="525" t="s">
        <v>10067</v>
      </c>
      <c r="E2536" s="525" t="s">
        <v>13590</v>
      </c>
      <c r="F2536" s="346"/>
      <c r="G2536" s="540"/>
      <c r="H2536" s="547"/>
      <c r="I2536" s="365"/>
      <c r="J2536" s="348"/>
      <c r="K2536" s="348"/>
      <c r="L2536" s="348"/>
      <c r="M2536" s="348"/>
      <c r="N2536" s="348"/>
      <c r="O2536" s="348"/>
      <c r="P2536" s="348"/>
      <c r="Q2536" s="348"/>
      <c r="R2536" s="348"/>
      <c r="S2536" s="348"/>
      <c r="T2536" s="348"/>
      <c r="U2536" s="348"/>
      <c r="V2536" s="348"/>
      <c r="W2536" s="348"/>
    </row>
    <row r="2537" spans="1:23" ht="12" customHeight="1">
      <c r="A2537" s="517">
        <f t="shared" si="40"/>
        <v>2532</v>
      </c>
      <c r="B2537" s="518" t="s">
        <v>13591</v>
      </c>
      <c r="C2537" s="517" t="s">
        <v>12359</v>
      </c>
      <c r="D2537" s="525" t="s">
        <v>10067</v>
      </c>
      <c r="E2537" s="525" t="s">
        <v>13590</v>
      </c>
      <c r="F2537" s="346"/>
      <c r="G2537" s="540"/>
      <c r="H2537" s="547"/>
      <c r="I2537" s="365"/>
      <c r="J2537" s="348"/>
      <c r="K2537" s="348"/>
      <c r="L2537" s="348"/>
      <c r="M2537" s="348"/>
      <c r="N2537" s="348"/>
      <c r="O2537" s="348"/>
      <c r="P2537" s="348"/>
      <c r="Q2537" s="348"/>
      <c r="R2537" s="348"/>
      <c r="S2537" s="348"/>
      <c r="T2537" s="348"/>
      <c r="U2537" s="348"/>
      <c r="V2537" s="348"/>
      <c r="W2537" s="348"/>
    </row>
    <row r="2538" spans="1:23" ht="12" customHeight="1">
      <c r="A2538" s="517">
        <f t="shared" si="40"/>
        <v>2533</v>
      </c>
      <c r="B2538" s="518" t="s">
        <v>13591</v>
      </c>
      <c r="C2538" s="517" t="s">
        <v>12359</v>
      </c>
      <c r="D2538" s="525" t="s">
        <v>10067</v>
      </c>
      <c r="E2538" s="525" t="s">
        <v>13590</v>
      </c>
      <c r="F2538" s="346"/>
      <c r="G2538" s="540"/>
      <c r="H2538" s="547"/>
      <c r="I2538" s="365"/>
      <c r="J2538" s="348"/>
      <c r="K2538" s="348"/>
      <c r="L2538" s="348"/>
      <c r="M2538" s="348"/>
      <c r="N2538" s="348"/>
      <c r="O2538" s="348"/>
      <c r="P2538" s="348"/>
      <c r="Q2538" s="348"/>
      <c r="R2538" s="348"/>
      <c r="S2538" s="348"/>
      <c r="T2538" s="348"/>
      <c r="U2538" s="348"/>
      <c r="V2538" s="348"/>
      <c r="W2538" s="348"/>
    </row>
    <row r="2539" spans="1:23" ht="12" customHeight="1">
      <c r="A2539" s="517">
        <f t="shared" si="40"/>
        <v>2534</v>
      </c>
      <c r="B2539" s="518" t="s">
        <v>13591</v>
      </c>
      <c r="C2539" s="517" t="s">
        <v>12359</v>
      </c>
      <c r="D2539" s="525" t="s">
        <v>10067</v>
      </c>
      <c r="E2539" s="525" t="s">
        <v>13590</v>
      </c>
      <c r="F2539" s="346"/>
      <c r="G2539" s="540"/>
      <c r="H2539" s="547"/>
      <c r="I2539" s="365"/>
      <c r="J2539" s="348"/>
      <c r="K2539" s="348"/>
      <c r="L2539" s="348"/>
      <c r="M2539" s="348"/>
      <c r="N2539" s="348"/>
      <c r="O2539" s="348"/>
      <c r="P2539" s="348"/>
      <c r="Q2539" s="348"/>
      <c r="R2539" s="348"/>
      <c r="S2539" s="348"/>
      <c r="T2539" s="348"/>
      <c r="U2539" s="348"/>
      <c r="V2539" s="348"/>
      <c r="W2539" s="348"/>
    </row>
    <row r="2540" spans="1:23" ht="12" customHeight="1">
      <c r="A2540" s="517">
        <f t="shared" si="40"/>
        <v>2535</v>
      </c>
      <c r="B2540" s="518" t="s">
        <v>10642</v>
      </c>
      <c r="C2540" s="517">
        <v>2</v>
      </c>
      <c r="D2540" s="525" t="s">
        <v>318</v>
      </c>
      <c r="E2540" s="525" t="s">
        <v>10641</v>
      </c>
      <c r="F2540" s="346"/>
      <c r="G2540" s="540"/>
      <c r="H2540" s="547"/>
      <c r="I2540" s="365"/>
      <c r="J2540" s="348"/>
      <c r="K2540" s="348"/>
      <c r="L2540" s="348"/>
      <c r="M2540" s="348"/>
      <c r="N2540" s="348"/>
      <c r="O2540" s="348"/>
      <c r="P2540" s="348"/>
      <c r="Q2540" s="348"/>
      <c r="R2540" s="348"/>
      <c r="S2540" s="348"/>
      <c r="T2540" s="348"/>
      <c r="U2540" s="348"/>
      <c r="V2540" s="348"/>
      <c r="W2540" s="348"/>
    </row>
    <row r="2541" spans="1:23" ht="12" customHeight="1">
      <c r="A2541" s="517">
        <f t="shared" si="40"/>
        <v>2536</v>
      </c>
      <c r="B2541" s="518" t="s">
        <v>13667</v>
      </c>
      <c r="C2541" s="517" t="s">
        <v>12359</v>
      </c>
      <c r="D2541" s="525" t="s">
        <v>10067</v>
      </c>
      <c r="E2541" s="525" t="s">
        <v>13666</v>
      </c>
      <c r="F2541" s="346"/>
      <c r="G2541" s="540"/>
      <c r="H2541" s="547"/>
      <c r="I2541" s="365"/>
      <c r="J2541" s="348"/>
      <c r="K2541" s="348"/>
      <c r="L2541" s="348"/>
      <c r="M2541" s="348"/>
      <c r="N2541" s="348"/>
      <c r="O2541" s="348"/>
      <c r="P2541" s="348"/>
      <c r="Q2541" s="348"/>
      <c r="R2541" s="348"/>
      <c r="S2541" s="348"/>
      <c r="T2541" s="348"/>
      <c r="U2541" s="348"/>
      <c r="V2541" s="348"/>
      <c r="W2541" s="348"/>
    </row>
    <row r="2542" spans="1:23" ht="12" customHeight="1">
      <c r="A2542" s="517">
        <f t="shared" si="40"/>
        <v>2537</v>
      </c>
      <c r="B2542" s="518" t="s">
        <v>13667</v>
      </c>
      <c r="C2542" s="517" t="s">
        <v>12359</v>
      </c>
      <c r="D2542" s="525" t="s">
        <v>10067</v>
      </c>
      <c r="E2542" s="525" t="s">
        <v>13666</v>
      </c>
      <c r="F2542" s="346"/>
      <c r="G2542" s="540"/>
      <c r="H2542" s="547"/>
      <c r="I2542" s="365"/>
      <c r="J2542" s="348"/>
      <c r="K2542" s="348"/>
      <c r="L2542" s="348"/>
      <c r="M2542" s="348"/>
      <c r="N2542" s="348"/>
      <c r="O2542" s="348"/>
      <c r="P2542" s="348"/>
      <c r="Q2542" s="348"/>
      <c r="R2542" s="348"/>
      <c r="S2542" s="348"/>
      <c r="T2542" s="348"/>
      <c r="U2542" s="348"/>
      <c r="V2542" s="348"/>
      <c r="W2542" s="348"/>
    </row>
    <row r="2543" spans="1:23" ht="12" customHeight="1">
      <c r="A2543" s="517">
        <f t="shared" si="40"/>
        <v>2538</v>
      </c>
      <c r="B2543" s="518" t="s">
        <v>13667</v>
      </c>
      <c r="C2543" s="517" t="s">
        <v>12359</v>
      </c>
      <c r="D2543" s="525" t="s">
        <v>10067</v>
      </c>
      <c r="E2543" s="525" t="s">
        <v>13666</v>
      </c>
      <c r="F2543" s="346"/>
      <c r="G2543" s="540"/>
      <c r="H2543" s="547"/>
      <c r="I2543" s="365"/>
      <c r="J2543" s="348"/>
      <c r="K2543" s="348"/>
      <c r="L2543" s="348"/>
      <c r="M2543" s="348"/>
      <c r="N2543" s="348"/>
      <c r="O2543" s="348"/>
      <c r="P2543" s="348"/>
      <c r="Q2543" s="348"/>
      <c r="R2543" s="348"/>
      <c r="S2543" s="348"/>
      <c r="T2543" s="348"/>
      <c r="U2543" s="348"/>
      <c r="V2543" s="348"/>
      <c r="W2543" s="348"/>
    </row>
    <row r="2544" spans="1:23" ht="12" customHeight="1">
      <c r="A2544" s="517">
        <f t="shared" si="40"/>
        <v>2539</v>
      </c>
      <c r="B2544" s="518" t="s">
        <v>13667</v>
      </c>
      <c r="C2544" s="517" t="s">
        <v>12359</v>
      </c>
      <c r="D2544" s="525" t="s">
        <v>10067</v>
      </c>
      <c r="E2544" s="525" t="s">
        <v>13666</v>
      </c>
      <c r="F2544" s="346"/>
      <c r="G2544" s="540"/>
      <c r="H2544" s="547"/>
      <c r="I2544" s="365"/>
      <c r="J2544" s="348"/>
      <c r="K2544" s="348"/>
      <c r="L2544" s="348"/>
      <c r="M2544" s="348"/>
      <c r="N2544" s="348"/>
      <c r="O2544" s="348"/>
      <c r="P2544" s="348"/>
      <c r="Q2544" s="348"/>
      <c r="R2544" s="348"/>
      <c r="S2544" s="348"/>
      <c r="T2544" s="348"/>
      <c r="U2544" s="348"/>
      <c r="V2544" s="348"/>
      <c r="W2544" s="348"/>
    </row>
    <row r="2545" spans="1:23" ht="12" customHeight="1">
      <c r="A2545" s="517">
        <f t="shared" si="40"/>
        <v>2540</v>
      </c>
      <c r="B2545" s="518" t="s">
        <v>15307</v>
      </c>
      <c r="C2545" s="517">
        <v>1</v>
      </c>
      <c r="D2545" s="525" t="s">
        <v>10610</v>
      </c>
      <c r="E2545" s="525" t="s">
        <v>11885</v>
      </c>
      <c r="F2545" s="346"/>
      <c r="G2545" s="540"/>
      <c r="H2545" s="547"/>
      <c r="I2545" s="365"/>
      <c r="J2545" s="348"/>
      <c r="K2545" s="348"/>
      <c r="L2545" s="348"/>
      <c r="M2545" s="348"/>
      <c r="N2545" s="348"/>
      <c r="O2545" s="348"/>
      <c r="P2545" s="348"/>
      <c r="Q2545" s="348"/>
      <c r="R2545" s="348"/>
      <c r="S2545" s="348"/>
      <c r="T2545" s="348"/>
      <c r="U2545" s="348"/>
      <c r="V2545" s="348"/>
      <c r="W2545" s="348"/>
    </row>
    <row r="2546" spans="1:23" ht="12" customHeight="1">
      <c r="A2546" s="517">
        <f t="shared" si="40"/>
        <v>2541</v>
      </c>
      <c r="B2546" s="518" t="s">
        <v>15308</v>
      </c>
      <c r="C2546" s="517">
        <v>1</v>
      </c>
      <c r="D2546" s="525" t="s">
        <v>7855</v>
      </c>
      <c r="E2546" s="525" t="s">
        <v>11192</v>
      </c>
      <c r="F2546" s="346"/>
      <c r="G2546" s="540"/>
      <c r="H2546" s="547"/>
      <c r="I2546" s="365"/>
      <c r="J2546" s="348"/>
      <c r="K2546" s="348"/>
      <c r="L2546" s="348"/>
      <c r="M2546" s="348"/>
      <c r="N2546" s="348"/>
      <c r="O2546" s="348"/>
      <c r="P2546" s="348"/>
      <c r="Q2546" s="348"/>
      <c r="R2546" s="348"/>
      <c r="S2546" s="348"/>
      <c r="T2546" s="348"/>
      <c r="U2546" s="348"/>
      <c r="V2546" s="348"/>
      <c r="W2546" s="348"/>
    </row>
    <row r="2547" spans="1:23" ht="12" customHeight="1">
      <c r="A2547" s="517">
        <f t="shared" si="40"/>
        <v>2542</v>
      </c>
      <c r="B2547" s="518" t="s">
        <v>13456</v>
      </c>
      <c r="C2547" s="517" t="s">
        <v>12359</v>
      </c>
      <c r="D2547" s="525" t="s">
        <v>10067</v>
      </c>
      <c r="E2547" s="525" t="s">
        <v>13455</v>
      </c>
      <c r="F2547" s="346"/>
      <c r="G2547" s="540"/>
      <c r="H2547" s="547"/>
      <c r="I2547" s="365"/>
      <c r="J2547" s="348"/>
      <c r="K2547" s="348"/>
      <c r="L2547" s="348"/>
      <c r="M2547" s="348"/>
      <c r="N2547" s="348"/>
      <c r="O2547" s="348"/>
      <c r="P2547" s="348"/>
      <c r="Q2547" s="348"/>
      <c r="R2547" s="348"/>
      <c r="S2547" s="348"/>
      <c r="T2547" s="348"/>
      <c r="U2547" s="348"/>
      <c r="V2547" s="348"/>
      <c r="W2547" s="348"/>
    </row>
    <row r="2548" spans="1:23" ht="12" customHeight="1">
      <c r="A2548" s="517">
        <f t="shared" si="40"/>
        <v>2543</v>
      </c>
      <c r="B2548" s="518" t="s">
        <v>16012</v>
      </c>
      <c r="C2548" s="517">
        <v>1</v>
      </c>
      <c r="D2548" s="525" t="s">
        <v>11764</v>
      </c>
      <c r="E2548" s="525" t="s">
        <v>10066</v>
      </c>
      <c r="F2548" s="346"/>
      <c r="G2548" s="540"/>
      <c r="H2548" s="547"/>
      <c r="I2548" s="365"/>
      <c r="J2548" s="348"/>
      <c r="K2548" s="348"/>
      <c r="L2548" s="348"/>
      <c r="M2548" s="348"/>
      <c r="N2548" s="348"/>
      <c r="O2548" s="348"/>
      <c r="P2548" s="348"/>
      <c r="Q2548" s="348"/>
      <c r="R2548" s="348"/>
      <c r="S2548" s="348"/>
      <c r="T2548" s="348"/>
      <c r="U2548" s="348"/>
      <c r="V2548" s="348"/>
      <c r="W2548" s="348"/>
    </row>
    <row r="2549" spans="1:23" ht="12" customHeight="1">
      <c r="A2549" s="517">
        <f t="shared" si="40"/>
        <v>2544</v>
      </c>
      <c r="B2549" s="518" t="s">
        <v>13659</v>
      </c>
      <c r="C2549" s="517" t="s">
        <v>12359</v>
      </c>
      <c r="D2549" s="525" t="s">
        <v>10067</v>
      </c>
      <c r="E2549" s="525" t="s">
        <v>13658</v>
      </c>
      <c r="F2549" s="346"/>
      <c r="G2549" s="540"/>
      <c r="H2549" s="547"/>
      <c r="I2549" s="365"/>
      <c r="J2549" s="348"/>
      <c r="K2549" s="348"/>
      <c r="L2549" s="348"/>
      <c r="M2549" s="348"/>
      <c r="N2549" s="348"/>
      <c r="O2549" s="348"/>
      <c r="P2549" s="348"/>
      <c r="Q2549" s="348"/>
      <c r="R2549" s="348"/>
      <c r="S2549" s="348"/>
      <c r="T2549" s="348"/>
      <c r="U2549" s="348"/>
      <c r="V2549" s="348"/>
      <c r="W2549" s="348"/>
    </row>
    <row r="2550" spans="1:23" ht="12" customHeight="1">
      <c r="A2550" s="517">
        <f t="shared" si="40"/>
        <v>2545</v>
      </c>
      <c r="B2550" s="518" t="s">
        <v>13659</v>
      </c>
      <c r="C2550" s="517" t="s">
        <v>12359</v>
      </c>
      <c r="D2550" s="525" t="s">
        <v>10067</v>
      </c>
      <c r="E2550" s="525" t="s">
        <v>13658</v>
      </c>
      <c r="F2550" s="346"/>
      <c r="G2550" s="540"/>
      <c r="H2550" s="547"/>
      <c r="I2550" s="365"/>
      <c r="J2550" s="348"/>
      <c r="K2550" s="348"/>
      <c r="L2550" s="348"/>
      <c r="M2550" s="348"/>
      <c r="N2550" s="348"/>
      <c r="O2550" s="348"/>
      <c r="P2550" s="348"/>
      <c r="Q2550" s="348"/>
      <c r="R2550" s="348"/>
      <c r="S2550" s="348"/>
      <c r="T2550" s="348"/>
      <c r="U2550" s="348"/>
      <c r="V2550" s="348"/>
      <c r="W2550" s="348"/>
    </row>
    <row r="2551" spans="1:23" ht="12" customHeight="1">
      <c r="A2551" s="517">
        <f t="shared" si="40"/>
        <v>2546</v>
      </c>
      <c r="B2551" s="518" t="s">
        <v>13659</v>
      </c>
      <c r="C2551" s="517" t="s">
        <v>12359</v>
      </c>
      <c r="D2551" s="525" t="s">
        <v>10067</v>
      </c>
      <c r="E2551" s="525" t="s">
        <v>13658</v>
      </c>
      <c r="F2551" s="346"/>
      <c r="G2551" s="540"/>
      <c r="H2551" s="547"/>
      <c r="I2551" s="365"/>
      <c r="J2551" s="348"/>
      <c r="K2551" s="348"/>
      <c r="L2551" s="348"/>
      <c r="M2551" s="348"/>
      <c r="N2551" s="348"/>
      <c r="O2551" s="348"/>
      <c r="P2551" s="348"/>
      <c r="Q2551" s="348"/>
      <c r="R2551" s="348"/>
      <c r="S2551" s="348"/>
      <c r="T2551" s="348"/>
      <c r="U2551" s="348"/>
      <c r="V2551" s="348"/>
      <c r="W2551" s="348"/>
    </row>
    <row r="2552" spans="1:23" ht="12" customHeight="1">
      <c r="A2552" s="517">
        <f t="shared" si="40"/>
        <v>2547</v>
      </c>
      <c r="B2552" s="518" t="s">
        <v>13659</v>
      </c>
      <c r="C2552" s="517" t="s">
        <v>12359</v>
      </c>
      <c r="D2552" s="525" t="s">
        <v>10067</v>
      </c>
      <c r="E2552" s="525" t="s">
        <v>13658</v>
      </c>
      <c r="F2552" s="346"/>
      <c r="G2552" s="540"/>
      <c r="H2552" s="547"/>
      <c r="I2552" s="365"/>
      <c r="J2552" s="348"/>
      <c r="K2552" s="348"/>
      <c r="L2552" s="348"/>
      <c r="M2552" s="348"/>
      <c r="N2552" s="348"/>
      <c r="O2552" s="348"/>
      <c r="P2552" s="348"/>
      <c r="Q2552" s="348"/>
      <c r="R2552" s="348"/>
      <c r="S2552" s="348"/>
      <c r="T2552" s="348"/>
      <c r="U2552" s="348"/>
      <c r="V2552" s="348"/>
      <c r="W2552" s="348"/>
    </row>
    <row r="2553" spans="1:23" ht="12" customHeight="1">
      <c r="A2553" s="517">
        <f t="shared" si="40"/>
        <v>2548</v>
      </c>
      <c r="B2553" s="518" t="s">
        <v>13659</v>
      </c>
      <c r="C2553" s="517" t="s">
        <v>12359</v>
      </c>
      <c r="D2553" s="525" t="s">
        <v>10067</v>
      </c>
      <c r="E2553" s="525" t="s">
        <v>13658</v>
      </c>
      <c r="F2553" s="346"/>
      <c r="G2553" s="540"/>
      <c r="H2553" s="547"/>
      <c r="I2553" s="365"/>
      <c r="J2553" s="348"/>
      <c r="K2553" s="348"/>
      <c r="L2553" s="348"/>
      <c r="M2553" s="348"/>
      <c r="N2553" s="348"/>
      <c r="O2553" s="348"/>
      <c r="P2553" s="348"/>
      <c r="Q2553" s="348"/>
      <c r="R2553" s="348"/>
      <c r="S2553" s="348"/>
      <c r="T2553" s="348"/>
      <c r="U2553" s="348"/>
      <c r="V2553" s="348"/>
      <c r="W2553" s="348"/>
    </row>
    <row r="2554" spans="1:23" ht="12" customHeight="1">
      <c r="A2554" s="517">
        <f t="shared" si="40"/>
        <v>2549</v>
      </c>
      <c r="B2554" s="518" t="s">
        <v>13659</v>
      </c>
      <c r="C2554" s="517" t="s">
        <v>12359</v>
      </c>
      <c r="D2554" s="525" t="s">
        <v>10067</v>
      </c>
      <c r="E2554" s="525" t="s">
        <v>13658</v>
      </c>
      <c r="F2554" s="346"/>
      <c r="G2554" s="540"/>
      <c r="H2554" s="547"/>
      <c r="I2554" s="365"/>
      <c r="J2554" s="348"/>
      <c r="K2554" s="348"/>
      <c r="L2554" s="348"/>
      <c r="M2554" s="348"/>
      <c r="N2554" s="348"/>
      <c r="O2554" s="348"/>
      <c r="P2554" s="348"/>
      <c r="Q2554" s="348"/>
      <c r="R2554" s="348"/>
      <c r="S2554" s="348"/>
      <c r="T2554" s="348"/>
      <c r="U2554" s="348"/>
      <c r="V2554" s="348"/>
      <c r="W2554" s="348"/>
    </row>
    <row r="2555" spans="1:23" ht="12" customHeight="1">
      <c r="A2555" s="517">
        <f t="shared" si="40"/>
        <v>2550</v>
      </c>
      <c r="B2555" s="518" t="s">
        <v>13659</v>
      </c>
      <c r="C2555" s="517" t="s">
        <v>12359</v>
      </c>
      <c r="D2555" s="525" t="s">
        <v>10067</v>
      </c>
      <c r="E2555" s="525" t="s">
        <v>13658</v>
      </c>
      <c r="F2555" s="346"/>
      <c r="G2555" s="540"/>
      <c r="H2555" s="547"/>
      <c r="I2555" s="365"/>
      <c r="J2555" s="348"/>
      <c r="K2555" s="348"/>
      <c r="L2555" s="348"/>
      <c r="M2555" s="348"/>
      <c r="N2555" s="348"/>
      <c r="O2555" s="348"/>
      <c r="P2555" s="348"/>
      <c r="Q2555" s="348"/>
      <c r="R2555" s="348"/>
      <c r="S2555" s="348"/>
      <c r="T2555" s="348"/>
      <c r="U2555" s="348"/>
      <c r="V2555" s="348"/>
      <c r="W2555" s="348"/>
    </row>
    <row r="2556" spans="1:23" ht="12" customHeight="1">
      <c r="A2556" s="517">
        <f t="shared" si="40"/>
        <v>2551</v>
      </c>
      <c r="B2556" s="518" t="s">
        <v>13659</v>
      </c>
      <c r="C2556" s="517" t="s">
        <v>12359</v>
      </c>
      <c r="D2556" s="525" t="s">
        <v>10067</v>
      </c>
      <c r="E2556" s="525" t="s">
        <v>13658</v>
      </c>
      <c r="F2556" s="346"/>
      <c r="G2556" s="540"/>
      <c r="H2556" s="547"/>
      <c r="I2556" s="365"/>
      <c r="J2556" s="348"/>
      <c r="K2556" s="348"/>
      <c r="L2556" s="348"/>
      <c r="M2556" s="348"/>
      <c r="N2556" s="348"/>
      <c r="O2556" s="348"/>
      <c r="P2556" s="348"/>
      <c r="Q2556" s="348"/>
      <c r="R2556" s="348"/>
      <c r="S2556" s="348"/>
      <c r="T2556" s="348"/>
      <c r="U2556" s="348"/>
      <c r="V2556" s="348"/>
      <c r="W2556" s="348"/>
    </row>
    <row r="2557" spans="1:23" ht="12" customHeight="1">
      <c r="A2557" s="517">
        <f t="shared" si="40"/>
        <v>2552</v>
      </c>
      <c r="B2557" s="518" t="s">
        <v>13066</v>
      </c>
      <c r="C2557" s="517" t="s">
        <v>12359</v>
      </c>
      <c r="D2557" s="525" t="s">
        <v>12634</v>
      </c>
      <c r="E2557" s="525" t="s">
        <v>12874</v>
      </c>
      <c r="F2557" s="346"/>
      <c r="G2557" s="540"/>
      <c r="H2557" s="547"/>
      <c r="I2557" s="365"/>
      <c r="J2557" s="348"/>
      <c r="K2557" s="348"/>
      <c r="L2557" s="348"/>
      <c r="M2557" s="348"/>
      <c r="N2557" s="348"/>
      <c r="O2557" s="348"/>
      <c r="P2557" s="348"/>
      <c r="Q2557" s="348"/>
      <c r="R2557" s="348"/>
      <c r="S2557" s="348"/>
      <c r="T2557" s="348"/>
      <c r="U2557" s="348"/>
      <c r="V2557" s="348"/>
      <c r="W2557" s="348"/>
    </row>
    <row r="2558" spans="1:23" ht="12" customHeight="1">
      <c r="A2558" s="517">
        <f t="shared" si="40"/>
        <v>2553</v>
      </c>
      <c r="B2558" s="518" t="s">
        <v>15309</v>
      </c>
      <c r="C2558" s="517">
        <v>1</v>
      </c>
      <c r="D2558" s="525" t="s">
        <v>3669</v>
      </c>
      <c r="E2558" s="525" t="s">
        <v>11930</v>
      </c>
      <c r="F2558" s="346"/>
      <c r="G2558" s="540"/>
      <c r="H2558" s="547"/>
      <c r="I2558" s="365"/>
      <c r="J2558" s="348"/>
      <c r="K2558" s="348"/>
      <c r="L2558" s="348"/>
      <c r="M2558" s="348"/>
      <c r="N2558" s="348"/>
      <c r="O2558" s="348"/>
      <c r="P2558" s="348"/>
      <c r="Q2558" s="348"/>
      <c r="R2558" s="348"/>
      <c r="S2558" s="348"/>
      <c r="T2558" s="348"/>
      <c r="U2558" s="348"/>
      <c r="V2558" s="348"/>
      <c r="W2558" s="348"/>
    </row>
    <row r="2559" spans="1:23" ht="12" customHeight="1">
      <c r="A2559" s="517">
        <f t="shared" si="40"/>
        <v>2554</v>
      </c>
      <c r="B2559" s="518" t="s">
        <v>15309</v>
      </c>
      <c r="C2559" s="517">
        <v>1</v>
      </c>
      <c r="D2559" s="525" t="s">
        <v>3669</v>
      </c>
      <c r="E2559" s="525" t="s">
        <v>11930</v>
      </c>
      <c r="F2559" s="346"/>
      <c r="G2559" s="540"/>
      <c r="H2559" s="547"/>
      <c r="I2559" s="365"/>
      <c r="J2559" s="348"/>
      <c r="K2559" s="348"/>
      <c r="L2559" s="348"/>
      <c r="M2559" s="348"/>
      <c r="N2559" s="348"/>
      <c r="O2559" s="348"/>
      <c r="P2559" s="348"/>
      <c r="Q2559" s="348"/>
      <c r="R2559" s="348"/>
      <c r="S2559" s="348"/>
      <c r="T2559" s="348"/>
      <c r="U2559" s="348"/>
      <c r="V2559" s="348"/>
      <c r="W2559" s="348"/>
    </row>
    <row r="2560" spans="1:23" ht="12" customHeight="1">
      <c r="A2560" s="517">
        <f t="shared" si="40"/>
        <v>2555</v>
      </c>
      <c r="B2560" s="518" t="s">
        <v>11919</v>
      </c>
      <c r="C2560" s="517">
        <v>1</v>
      </c>
      <c r="D2560" s="525" t="s">
        <v>3669</v>
      </c>
      <c r="E2560" s="525" t="s">
        <v>11918</v>
      </c>
      <c r="F2560" s="346"/>
      <c r="G2560" s="540"/>
      <c r="H2560" s="547"/>
      <c r="I2560" s="365"/>
      <c r="J2560" s="348"/>
      <c r="K2560" s="348"/>
      <c r="L2560" s="348"/>
      <c r="M2560" s="348"/>
      <c r="N2560" s="348"/>
      <c r="O2560" s="348"/>
      <c r="P2560" s="348"/>
      <c r="Q2560" s="348"/>
      <c r="R2560" s="348"/>
      <c r="S2560" s="348"/>
      <c r="T2560" s="348"/>
      <c r="U2560" s="348"/>
      <c r="V2560" s="348"/>
      <c r="W2560" s="348"/>
    </row>
    <row r="2561" spans="1:23" ht="12" customHeight="1">
      <c r="A2561" s="517">
        <f t="shared" si="40"/>
        <v>2556</v>
      </c>
      <c r="B2561" s="518" t="s">
        <v>15310</v>
      </c>
      <c r="C2561" s="517">
        <v>1</v>
      </c>
      <c r="D2561" s="525" t="s">
        <v>3669</v>
      </c>
      <c r="E2561" s="525" t="s">
        <v>11929</v>
      </c>
      <c r="F2561" s="346"/>
      <c r="G2561" s="540"/>
      <c r="H2561" s="547"/>
      <c r="I2561" s="365"/>
      <c r="J2561" s="348"/>
      <c r="K2561" s="348"/>
      <c r="L2561" s="348"/>
      <c r="M2561" s="348"/>
      <c r="N2561" s="348"/>
      <c r="O2561" s="348"/>
      <c r="P2561" s="348"/>
      <c r="Q2561" s="348"/>
      <c r="R2561" s="348"/>
      <c r="S2561" s="348"/>
      <c r="T2561" s="348"/>
      <c r="U2561" s="348"/>
      <c r="V2561" s="348"/>
      <c r="W2561" s="348"/>
    </row>
    <row r="2562" spans="1:23" ht="12" customHeight="1">
      <c r="A2562" s="517">
        <f t="shared" si="40"/>
        <v>2557</v>
      </c>
      <c r="B2562" s="518" t="s">
        <v>15310</v>
      </c>
      <c r="C2562" s="517">
        <v>1</v>
      </c>
      <c r="D2562" s="525" t="s">
        <v>3669</v>
      </c>
      <c r="E2562" s="525" t="s">
        <v>11929</v>
      </c>
      <c r="F2562" s="346"/>
      <c r="G2562" s="540"/>
      <c r="H2562" s="547"/>
      <c r="I2562" s="365"/>
      <c r="J2562" s="348"/>
      <c r="K2562" s="348"/>
      <c r="L2562" s="348"/>
      <c r="M2562" s="348"/>
      <c r="N2562" s="348"/>
      <c r="O2562" s="348"/>
      <c r="P2562" s="348"/>
      <c r="Q2562" s="348"/>
      <c r="R2562" s="348"/>
      <c r="S2562" s="348"/>
      <c r="T2562" s="348"/>
      <c r="U2562" s="348"/>
      <c r="V2562" s="348"/>
      <c r="W2562" s="348"/>
    </row>
    <row r="2563" spans="1:23" ht="12" customHeight="1">
      <c r="A2563" s="517">
        <f t="shared" si="40"/>
        <v>2558</v>
      </c>
      <c r="B2563" s="518" t="s">
        <v>15311</v>
      </c>
      <c r="C2563" s="517">
        <v>1</v>
      </c>
      <c r="D2563" s="525" t="s">
        <v>3669</v>
      </c>
      <c r="E2563" s="525" t="s">
        <v>11928</v>
      </c>
      <c r="F2563" s="346"/>
      <c r="G2563" s="540"/>
      <c r="H2563" s="547"/>
      <c r="I2563" s="365"/>
      <c r="J2563" s="348"/>
      <c r="K2563" s="348"/>
      <c r="L2563" s="348"/>
      <c r="M2563" s="348"/>
      <c r="N2563" s="348"/>
      <c r="O2563" s="348"/>
      <c r="P2563" s="348"/>
      <c r="Q2563" s="348"/>
      <c r="R2563" s="348"/>
      <c r="S2563" s="348"/>
      <c r="T2563" s="348"/>
      <c r="U2563" s="348"/>
      <c r="V2563" s="348"/>
      <c r="W2563" s="348"/>
    </row>
    <row r="2564" spans="1:23" ht="12" customHeight="1">
      <c r="A2564" s="517">
        <f t="shared" si="40"/>
        <v>2559</v>
      </c>
      <c r="B2564" s="518" t="s">
        <v>15311</v>
      </c>
      <c r="C2564" s="517">
        <v>1</v>
      </c>
      <c r="D2564" s="525" t="s">
        <v>3669</v>
      </c>
      <c r="E2564" s="525" t="s">
        <v>11928</v>
      </c>
      <c r="F2564" s="346"/>
      <c r="G2564" s="540"/>
      <c r="H2564" s="547"/>
      <c r="I2564" s="365"/>
      <c r="J2564" s="348"/>
      <c r="K2564" s="348"/>
      <c r="L2564" s="348"/>
      <c r="M2564" s="348"/>
      <c r="N2564" s="348"/>
      <c r="O2564" s="348"/>
      <c r="P2564" s="348"/>
      <c r="Q2564" s="348"/>
      <c r="R2564" s="348"/>
      <c r="S2564" s="348"/>
      <c r="T2564" s="348"/>
      <c r="U2564" s="348"/>
      <c r="V2564" s="348"/>
      <c r="W2564" s="348"/>
    </row>
    <row r="2565" spans="1:23" ht="12" customHeight="1">
      <c r="A2565" s="517">
        <f t="shared" si="40"/>
        <v>2560</v>
      </c>
      <c r="B2565" s="518" t="s">
        <v>15312</v>
      </c>
      <c r="C2565" s="517">
        <v>1</v>
      </c>
      <c r="D2565" s="525" t="s">
        <v>3669</v>
      </c>
      <c r="E2565" s="525" t="s">
        <v>11927</v>
      </c>
      <c r="F2565" s="346"/>
      <c r="G2565" s="540"/>
      <c r="H2565" s="547"/>
      <c r="I2565" s="365"/>
      <c r="J2565" s="348"/>
      <c r="K2565" s="348"/>
      <c r="L2565" s="348"/>
      <c r="M2565" s="348"/>
      <c r="N2565" s="348"/>
      <c r="O2565" s="348"/>
      <c r="P2565" s="348"/>
      <c r="Q2565" s="348"/>
      <c r="R2565" s="348"/>
      <c r="S2565" s="348"/>
      <c r="T2565" s="348"/>
      <c r="U2565" s="348"/>
      <c r="V2565" s="348"/>
      <c r="W2565" s="348"/>
    </row>
    <row r="2566" spans="1:23" ht="12" customHeight="1">
      <c r="A2566" s="517">
        <f t="shared" si="40"/>
        <v>2561</v>
      </c>
      <c r="B2566" s="518" t="s">
        <v>11919</v>
      </c>
      <c r="C2566" s="517">
        <v>1</v>
      </c>
      <c r="D2566" s="525" t="s">
        <v>3669</v>
      </c>
      <c r="E2566" s="525" t="s">
        <v>11918</v>
      </c>
      <c r="F2566" s="346"/>
      <c r="G2566" s="540"/>
      <c r="H2566" s="547"/>
      <c r="I2566" s="365"/>
      <c r="J2566" s="348"/>
      <c r="K2566" s="348"/>
      <c r="L2566" s="348"/>
      <c r="M2566" s="348"/>
      <c r="N2566" s="348"/>
      <c r="O2566" s="348"/>
      <c r="P2566" s="348"/>
      <c r="Q2566" s="348"/>
      <c r="R2566" s="348"/>
      <c r="S2566" s="348"/>
      <c r="T2566" s="348"/>
      <c r="U2566" s="348"/>
      <c r="V2566" s="348"/>
      <c r="W2566" s="348"/>
    </row>
    <row r="2567" spans="1:23" ht="12" customHeight="1">
      <c r="A2567" s="517">
        <f t="shared" si="40"/>
        <v>2562</v>
      </c>
      <c r="B2567" s="518" t="s">
        <v>15313</v>
      </c>
      <c r="C2567" s="517">
        <v>1</v>
      </c>
      <c r="D2567" s="525" t="s">
        <v>3669</v>
      </c>
      <c r="E2567" s="525" t="s">
        <v>11890</v>
      </c>
      <c r="F2567" s="346"/>
      <c r="G2567" s="540"/>
      <c r="H2567" s="547"/>
      <c r="I2567" s="365"/>
      <c r="J2567" s="348"/>
      <c r="K2567" s="348"/>
      <c r="L2567" s="348"/>
      <c r="M2567" s="348"/>
      <c r="N2567" s="348"/>
      <c r="O2567" s="348"/>
      <c r="P2567" s="348"/>
      <c r="Q2567" s="348"/>
      <c r="R2567" s="348"/>
      <c r="S2567" s="348"/>
      <c r="T2567" s="348"/>
      <c r="U2567" s="348"/>
      <c r="V2567" s="348"/>
      <c r="W2567" s="348"/>
    </row>
    <row r="2568" spans="1:23" ht="12" customHeight="1">
      <c r="A2568" s="517">
        <f t="shared" ref="A2568:A2631" si="41">A2567+1</f>
        <v>2563</v>
      </c>
      <c r="B2568" s="518" t="s">
        <v>10625</v>
      </c>
      <c r="C2568" s="517">
        <v>1</v>
      </c>
      <c r="D2568" s="525" t="s">
        <v>3669</v>
      </c>
      <c r="E2568" s="525" t="s">
        <v>10624</v>
      </c>
      <c r="F2568" s="346"/>
      <c r="G2568" s="540"/>
      <c r="H2568" s="547"/>
      <c r="I2568" s="365"/>
      <c r="J2568" s="348"/>
      <c r="K2568" s="348"/>
      <c r="L2568" s="348"/>
      <c r="M2568" s="348"/>
      <c r="N2568" s="348"/>
      <c r="O2568" s="348"/>
      <c r="P2568" s="348"/>
      <c r="Q2568" s="348"/>
      <c r="R2568" s="348"/>
      <c r="S2568" s="348"/>
      <c r="T2568" s="348"/>
      <c r="U2568" s="348"/>
      <c r="V2568" s="348"/>
      <c r="W2568" s="348"/>
    </row>
    <row r="2569" spans="1:23" ht="12" customHeight="1">
      <c r="A2569" s="517">
        <f t="shared" si="41"/>
        <v>2564</v>
      </c>
      <c r="B2569" s="518" t="s">
        <v>11199</v>
      </c>
      <c r="C2569" s="517">
        <v>1</v>
      </c>
      <c r="D2569" s="525" t="s">
        <v>10070</v>
      </c>
      <c r="E2569" s="525" t="s">
        <v>10366</v>
      </c>
      <c r="F2569" s="346"/>
      <c r="G2569" s="540"/>
      <c r="H2569" s="547"/>
      <c r="I2569" s="365"/>
      <c r="J2569" s="348"/>
      <c r="K2569" s="348"/>
      <c r="L2569" s="348"/>
      <c r="M2569" s="348"/>
      <c r="N2569" s="348"/>
      <c r="O2569" s="348"/>
      <c r="P2569" s="348"/>
      <c r="Q2569" s="348"/>
      <c r="R2569" s="348"/>
      <c r="S2569" s="348"/>
      <c r="T2569" s="348"/>
      <c r="U2569" s="348"/>
      <c r="V2569" s="348"/>
      <c r="W2569" s="348"/>
    </row>
    <row r="2570" spans="1:23" ht="12" customHeight="1">
      <c r="A2570" s="517">
        <f t="shared" si="41"/>
        <v>2565</v>
      </c>
      <c r="B2570" s="518" t="s">
        <v>11005</v>
      </c>
      <c r="C2570" s="517">
        <v>1</v>
      </c>
      <c r="D2570" s="525" t="s">
        <v>10070</v>
      </c>
      <c r="E2570" s="525" t="s">
        <v>10537</v>
      </c>
      <c r="F2570" s="346"/>
      <c r="G2570" s="540"/>
      <c r="H2570" s="547"/>
      <c r="I2570" s="365"/>
      <c r="J2570" s="348"/>
      <c r="K2570" s="348"/>
      <c r="L2570" s="348"/>
      <c r="M2570" s="348"/>
      <c r="N2570" s="348"/>
      <c r="O2570" s="348"/>
      <c r="P2570" s="348"/>
      <c r="Q2570" s="348"/>
      <c r="R2570" s="348"/>
      <c r="S2570" s="348"/>
      <c r="T2570" s="348"/>
      <c r="U2570" s="348"/>
      <c r="V2570" s="348"/>
      <c r="W2570" s="348"/>
    </row>
    <row r="2571" spans="1:23" ht="12" customHeight="1">
      <c r="A2571" s="517">
        <f t="shared" si="41"/>
        <v>2566</v>
      </c>
      <c r="B2571" s="518" t="s">
        <v>10111</v>
      </c>
      <c r="C2571" s="517">
        <v>1</v>
      </c>
      <c r="D2571" s="525" t="s">
        <v>10070</v>
      </c>
      <c r="E2571" s="525" t="s">
        <v>10916</v>
      </c>
      <c r="F2571" s="346"/>
      <c r="G2571" s="540"/>
      <c r="H2571" s="547"/>
      <c r="I2571" s="365"/>
      <c r="J2571" s="348"/>
      <c r="K2571" s="348"/>
      <c r="L2571" s="348"/>
      <c r="M2571" s="348"/>
      <c r="N2571" s="348"/>
      <c r="O2571" s="348"/>
      <c r="P2571" s="348"/>
      <c r="Q2571" s="348"/>
      <c r="R2571" s="348"/>
      <c r="S2571" s="348"/>
      <c r="T2571" s="348"/>
      <c r="U2571" s="348"/>
      <c r="V2571" s="348"/>
      <c r="W2571" s="348"/>
    </row>
    <row r="2572" spans="1:23" ht="12" customHeight="1">
      <c r="A2572" s="517">
        <f t="shared" si="41"/>
        <v>2567</v>
      </c>
      <c r="B2572" s="518" t="s">
        <v>10915</v>
      </c>
      <c r="C2572" s="517">
        <v>1</v>
      </c>
      <c r="D2572" s="525" t="s">
        <v>10070</v>
      </c>
      <c r="E2572" s="525" t="s">
        <v>10537</v>
      </c>
      <c r="F2572" s="346"/>
      <c r="G2572" s="540"/>
      <c r="H2572" s="547"/>
      <c r="I2572" s="365"/>
      <c r="J2572" s="348"/>
      <c r="K2572" s="348"/>
      <c r="L2572" s="348"/>
      <c r="M2572" s="348"/>
      <c r="N2572" s="348"/>
      <c r="O2572" s="348"/>
      <c r="P2572" s="348"/>
      <c r="Q2572" s="348"/>
      <c r="R2572" s="348"/>
      <c r="S2572" s="348"/>
      <c r="T2572" s="348"/>
      <c r="U2572" s="348"/>
      <c r="V2572" s="348"/>
      <c r="W2572" s="348"/>
    </row>
    <row r="2573" spans="1:23" ht="12" customHeight="1">
      <c r="A2573" s="517">
        <f t="shared" si="41"/>
        <v>2568</v>
      </c>
      <c r="B2573" s="518" t="s">
        <v>10451</v>
      </c>
      <c r="C2573" s="517">
        <v>1</v>
      </c>
      <c r="D2573" s="525" t="s">
        <v>10070</v>
      </c>
      <c r="E2573" s="525" t="s">
        <v>10758</v>
      </c>
      <c r="F2573" s="346"/>
      <c r="G2573" s="540"/>
      <c r="H2573" s="547"/>
      <c r="I2573" s="365"/>
      <c r="J2573" s="348"/>
      <c r="K2573" s="348"/>
      <c r="L2573" s="348"/>
      <c r="M2573" s="348"/>
      <c r="N2573" s="348"/>
      <c r="O2573" s="348"/>
      <c r="P2573" s="348"/>
      <c r="Q2573" s="348"/>
      <c r="R2573" s="348"/>
      <c r="S2573" s="348"/>
      <c r="T2573" s="348"/>
      <c r="U2573" s="348"/>
      <c r="V2573" s="348"/>
      <c r="W2573" s="348"/>
    </row>
    <row r="2574" spans="1:23" ht="12" customHeight="1">
      <c r="A2574" s="517">
        <f t="shared" si="41"/>
        <v>2569</v>
      </c>
      <c r="B2574" s="518" t="s">
        <v>10869</v>
      </c>
      <c r="C2574" s="517">
        <v>1</v>
      </c>
      <c r="D2574" s="525" t="s">
        <v>10116</v>
      </c>
      <c r="E2574" s="525" t="s">
        <v>10868</v>
      </c>
      <c r="F2574" s="346"/>
      <c r="G2574" s="540"/>
      <c r="H2574" s="547"/>
      <c r="I2574" s="365"/>
      <c r="J2574" s="348"/>
      <c r="K2574" s="348"/>
      <c r="L2574" s="348"/>
      <c r="M2574" s="348"/>
      <c r="N2574" s="348"/>
      <c r="O2574" s="348"/>
      <c r="P2574" s="348"/>
      <c r="Q2574" s="348"/>
      <c r="R2574" s="348"/>
      <c r="S2574" s="348"/>
      <c r="T2574" s="348"/>
      <c r="U2574" s="348"/>
      <c r="V2574" s="348"/>
      <c r="W2574" s="348"/>
    </row>
    <row r="2575" spans="1:23" ht="12" customHeight="1">
      <c r="A2575" s="517">
        <f t="shared" si="41"/>
        <v>2570</v>
      </c>
      <c r="B2575" s="518" t="s">
        <v>12177</v>
      </c>
      <c r="C2575" s="517">
        <v>1</v>
      </c>
      <c r="D2575" s="525" t="s">
        <v>15685</v>
      </c>
      <c r="E2575" s="525" t="s">
        <v>12176</v>
      </c>
      <c r="F2575" s="346"/>
      <c r="G2575" s="540"/>
      <c r="H2575" s="547"/>
      <c r="I2575" s="365"/>
      <c r="J2575" s="348"/>
      <c r="K2575" s="348"/>
      <c r="L2575" s="348"/>
      <c r="M2575" s="348"/>
      <c r="N2575" s="348"/>
      <c r="O2575" s="348"/>
      <c r="P2575" s="348"/>
      <c r="Q2575" s="348"/>
      <c r="R2575" s="348"/>
      <c r="S2575" s="348"/>
      <c r="T2575" s="348"/>
      <c r="U2575" s="348"/>
      <c r="V2575" s="348"/>
      <c r="W2575" s="348"/>
    </row>
    <row r="2576" spans="1:23" ht="12" customHeight="1">
      <c r="A2576" s="517">
        <f t="shared" si="41"/>
        <v>2571</v>
      </c>
      <c r="B2576" s="518" t="s">
        <v>11888</v>
      </c>
      <c r="C2576" s="517">
        <v>1</v>
      </c>
      <c r="D2576" s="525" t="s">
        <v>11887</v>
      </c>
      <c r="E2576" s="525" t="s">
        <v>11886</v>
      </c>
      <c r="F2576" s="346"/>
      <c r="G2576" s="540"/>
      <c r="H2576" s="547"/>
      <c r="I2576" s="365"/>
      <c r="J2576" s="348"/>
      <c r="K2576" s="348"/>
      <c r="L2576" s="348"/>
      <c r="M2576" s="348"/>
      <c r="N2576" s="348"/>
      <c r="O2576" s="348"/>
      <c r="P2576" s="348"/>
      <c r="Q2576" s="348"/>
      <c r="R2576" s="348"/>
      <c r="S2576" s="348"/>
      <c r="T2576" s="348"/>
      <c r="U2576" s="348"/>
      <c r="V2576" s="348"/>
      <c r="W2576" s="348"/>
    </row>
    <row r="2577" spans="1:23" ht="12" customHeight="1">
      <c r="A2577" s="517">
        <f t="shared" si="41"/>
        <v>2572</v>
      </c>
      <c r="B2577" s="518" t="s">
        <v>15314</v>
      </c>
      <c r="C2577" s="517">
        <v>1</v>
      </c>
      <c r="D2577" s="525" t="s">
        <v>12663</v>
      </c>
      <c r="E2577" s="525" t="s">
        <v>11752</v>
      </c>
      <c r="F2577" s="346"/>
      <c r="G2577" s="540"/>
      <c r="H2577" s="547"/>
      <c r="I2577" s="365"/>
      <c r="J2577" s="348"/>
      <c r="K2577" s="348"/>
      <c r="L2577" s="348"/>
      <c r="M2577" s="348"/>
      <c r="N2577" s="348"/>
      <c r="O2577" s="348"/>
      <c r="P2577" s="348"/>
      <c r="Q2577" s="348"/>
      <c r="R2577" s="348"/>
      <c r="S2577" s="348"/>
      <c r="T2577" s="348"/>
      <c r="U2577" s="348"/>
      <c r="V2577" s="348"/>
      <c r="W2577" s="348"/>
    </row>
    <row r="2578" spans="1:23" ht="12" customHeight="1">
      <c r="A2578" s="517">
        <f t="shared" si="41"/>
        <v>2573</v>
      </c>
      <c r="B2578" s="518" t="s">
        <v>15315</v>
      </c>
      <c r="C2578" s="517">
        <v>1</v>
      </c>
      <c r="D2578" s="525" t="s">
        <v>4196</v>
      </c>
      <c r="E2578" s="525" t="s">
        <v>11727</v>
      </c>
      <c r="F2578" s="346"/>
      <c r="G2578" s="540"/>
      <c r="H2578" s="547"/>
      <c r="I2578" s="365"/>
      <c r="J2578" s="348"/>
      <c r="K2578" s="348"/>
      <c r="L2578" s="348"/>
      <c r="M2578" s="348"/>
      <c r="N2578" s="348"/>
      <c r="O2578" s="348"/>
      <c r="P2578" s="348"/>
      <c r="Q2578" s="348"/>
      <c r="R2578" s="348"/>
      <c r="S2578" s="348"/>
      <c r="T2578" s="348"/>
      <c r="U2578" s="348"/>
      <c r="V2578" s="348"/>
      <c r="W2578" s="348"/>
    </row>
    <row r="2579" spans="1:23" ht="12" customHeight="1">
      <c r="A2579" s="517">
        <f t="shared" si="41"/>
        <v>2574</v>
      </c>
      <c r="B2579" s="518" t="s">
        <v>11288</v>
      </c>
      <c r="C2579" s="517">
        <v>1</v>
      </c>
      <c r="D2579" s="525" t="s">
        <v>10428</v>
      </c>
      <c r="E2579" s="525" t="s">
        <v>11287</v>
      </c>
      <c r="F2579" s="346"/>
      <c r="G2579" s="540"/>
      <c r="H2579" s="547"/>
      <c r="I2579" s="365"/>
      <c r="J2579" s="348"/>
      <c r="K2579" s="348"/>
      <c r="L2579" s="348"/>
      <c r="M2579" s="348"/>
      <c r="N2579" s="348"/>
      <c r="O2579" s="348"/>
      <c r="P2579" s="348"/>
      <c r="Q2579" s="348"/>
      <c r="R2579" s="348"/>
      <c r="S2579" s="348"/>
      <c r="T2579" s="348"/>
      <c r="U2579" s="348"/>
      <c r="V2579" s="348"/>
      <c r="W2579" s="348"/>
    </row>
    <row r="2580" spans="1:23" ht="12" customHeight="1">
      <c r="A2580" s="517">
        <f t="shared" si="41"/>
        <v>2575</v>
      </c>
      <c r="B2580" s="518" t="s">
        <v>15316</v>
      </c>
      <c r="C2580" s="517">
        <v>1</v>
      </c>
      <c r="D2580" s="525" t="s">
        <v>1317</v>
      </c>
      <c r="E2580" s="525" t="s">
        <v>11204</v>
      </c>
      <c r="F2580" s="346"/>
      <c r="G2580" s="540"/>
      <c r="H2580" s="547"/>
      <c r="I2580" s="365"/>
      <c r="J2580" s="348"/>
      <c r="K2580" s="348"/>
      <c r="L2580" s="348"/>
      <c r="M2580" s="348"/>
      <c r="N2580" s="348"/>
      <c r="O2580" s="348"/>
      <c r="P2580" s="348"/>
      <c r="Q2580" s="348"/>
      <c r="R2580" s="348"/>
      <c r="S2580" s="348"/>
      <c r="T2580" s="348"/>
      <c r="U2580" s="348"/>
      <c r="V2580" s="348"/>
      <c r="W2580" s="348"/>
    </row>
    <row r="2581" spans="1:23" ht="12" customHeight="1">
      <c r="A2581" s="517">
        <f t="shared" si="41"/>
        <v>2576</v>
      </c>
      <c r="B2581" s="518" t="s">
        <v>15317</v>
      </c>
      <c r="C2581" s="517">
        <v>1</v>
      </c>
      <c r="D2581" s="525" t="s">
        <v>10210</v>
      </c>
      <c r="E2581" s="525" t="s">
        <v>10808</v>
      </c>
      <c r="F2581" s="346"/>
      <c r="G2581" s="540"/>
      <c r="H2581" s="547"/>
      <c r="I2581" s="365"/>
      <c r="J2581" s="348"/>
      <c r="K2581" s="348"/>
      <c r="L2581" s="348"/>
      <c r="M2581" s="348"/>
      <c r="N2581" s="348"/>
      <c r="O2581" s="348"/>
      <c r="P2581" s="348"/>
      <c r="Q2581" s="348"/>
      <c r="R2581" s="348"/>
      <c r="S2581" s="348"/>
      <c r="T2581" s="348"/>
      <c r="U2581" s="348"/>
      <c r="V2581" s="348"/>
      <c r="W2581" s="348"/>
    </row>
    <row r="2582" spans="1:23" ht="12" customHeight="1">
      <c r="A2582" s="517">
        <f t="shared" si="41"/>
        <v>2577</v>
      </c>
      <c r="B2582" s="518" t="s">
        <v>15317</v>
      </c>
      <c r="C2582" s="517">
        <v>1</v>
      </c>
      <c r="D2582" s="525" t="s">
        <v>10210</v>
      </c>
      <c r="E2582" s="525" t="s">
        <v>10807</v>
      </c>
      <c r="F2582" s="346"/>
      <c r="G2582" s="540"/>
      <c r="H2582" s="547"/>
      <c r="I2582" s="365"/>
      <c r="J2582" s="348"/>
      <c r="K2582" s="348"/>
      <c r="L2582" s="348"/>
      <c r="M2582" s="348"/>
      <c r="N2582" s="348"/>
      <c r="O2582" s="348"/>
      <c r="P2582" s="348"/>
      <c r="Q2582" s="348"/>
      <c r="R2582" s="348"/>
      <c r="S2582" s="348"/>
      <c r="T2582" s="348"/>
      <c r="U2582" s="348"/>
      <c r="V2582" s="348"/>
      <c r="W2582" s="348"/>
    </row>
    <row r="2583" spans="1:23" ht="12" customHeight="1">
      <c r="A2583" s="517">
        <f t="shared" si="41"/>
        <v>2578</v>
      </c>
      <c r="B2583" s="518" t="s">
        <v>15317</v>
      </c>
      <c r="C2583" s="517">
        <v>1</v>
      </c>
      <c r="D2583" s="525" t="s">
        <v>10210</v>
      </c>
      <c r="E2583" s="525" t="s">
        <v>10792</v>
      </c>
      <c r="F2583" s="346"/>
      <c r="G2583" s="540"/>
      <c r="H2583" s="547"/>
      <c r="I2583" s="365"/>
      <c r="J2583" s="348"/>
      <c r="K2583" s="348"/>
      <c r="L2583" s="348"/>
      <c r="M2583" s="348"/>
      <c r="N2583" s="348"/>
      <c r="O2583" s="348"/>
      <c r="P2583" s="348"/>
      <c r="Q2583" s="348"/>
      <c r="R2583" s="348"/>
      <c r="S2583" s="348"/>
      <c r="T2583" s="348"/>
      <c r="U2583" s="348"/>
      <c r="V2583" s="348"/>
      <c r="W2583" s="348"/>
    </row>
    <row r="2584" spans="1:23" ht="12" customHeight="1">
      <c r="A2584" s="517">
        <f t="shared" si="41"/>
        <v>2579</v>
      </c>
      <c r="B2584" s="518" t="s">
        <v>10571</v>
      </c>
      <c r="C2584" s="517">
        <v>1</v>
      </c>
      <c r="D2584" s="525" t="s">
        <v>10303</v>
      </c>
      <c r="E2584" s="525" t="s">
        <v>10570</v>
      </c>
      <c r="F2584" s="346"/>
      <c r="G2584" s="540"/>
      <c r="H2584" s="547"/>
      <c r="I2584" s="365"/>
      <c r="J2584" s="348"/>
      <c r="K2584" s="348"/>
      <c r="L2584" s="348"/>
      <c r="M2584" s="348"/>
      <c r="N2584" s="348"/>
      <c r="O2584" s="348"/>
      <c r="P2584" s="348"/>
      <c r="Q2584" s="348"/>
      <c r="R2584" s="348"/>
      <c r="S2584" s="348"/>
      <c r="T2584" s="348"/>
      <c r="U2584" s="348"/>
      <c r="V2584" s="348"/>
      <c r="W2584" s="348"/>
    </row>
    <row r="2585" spans="1:23" ht="12" customHeight="1">
      <c r="A2585" s="517">
        <f t="shared" si="41"/>
        <v>2580</v>
      </c>
      <c r="B2585" s="518" t="s">
        <v>13534</v>
      </c>
      <c r="C2585" s="517" t="s">
        <v>12359</v>
      </c>
      <c r="D2585" s="525" t="s">
        <v>10067</v>
      </c>
      <c r="E2585" s="525" t="s">
        <v>13533</v>
      </c>
      <c r="F2585" s="346"/>
      <c r="G2585" s="540"/>
      <c r="H2585" s="547"/>
      <c r="I2585" s="365"/>
      <c r="J2585" s="348"/>
      <c r="K2585" s="348"/>
      <c r="L2585" s="348"/>
      <c r="M2585" s="348"/>
      <c r="N2585" s="348"/>
      <c r="O2585" s="348"/>
      <c r="P2585" s="348"/>
      <c r="Q2585" s="348"/>
      <c r="R2585" s="348"/>
      <c r="S2585" s="348"/>
      <c r="T2585" s="348"/>
      <c r="U2585" s="348"/>
      <c r="V2585" s="348"/>
      <c r="W2585" s="348"/>
    </row>
    <row r="2586" spans="1:23" ht="12" customHeight="1">
      <c r="A2586" s="517">
        <f t="shared" si="41"/>
        <v>2581</v>
      </c>
      <c r="B2586" s="518" t="s">
        <v>15318</v>
      </c>
      <c r="C2586" s="517">
        <v>1</v>
      </c>
      <c r="D2586" s="525" t="s">
        <v>265</v>
      </c>
      <c r="E2586" s="525">
        <v>18040</v>
      </c>
      <c r="F2586" s="346"/>
      <c r="G2586" s="540"/>
      <c r="H2586" s="547"/>
      <c r="I2586" s="365"/>
      <c r="J2586" s="348"/>
      <c r="K2586" s="348"/>
      <c r="L2586" s="348"/>
      <c r="M2586" s="348"/>
      <c r="N2586" s="348"/>
      <c r="O2586" s="348"/>
      <c r="P2586" s="348"/>
      <c r="Q2586" s="348"/>
      <c r="R2586" s="348"/>
      <c r="S2586" s="348"/>
      <c r="T2586" s="348"/>
      <c r="U2586" s="348"/>
      <c r="V2586" s="348"/>
      <c r="W2586" s="348"/>
    </row>
    <row r="2587" spans="1:23" ht="12" customHeight="1">
      <c r="A2587" s="517">
        <f t="shared" si="41"/>
        <v>2582</v>
      </c>
      <c r="B2587" s="518" t="s">
        <v>15318</v>
      </c>
      <c r="C2587" s="517">
        <v>1</v>
      </c>
      <c r="D2587" s="525" t="s">
        <v>265</v>
      </c>
      <c r="E2587" s="525">
        <v>18040</v>
      </c>
      <c r="F2587" s="346"/>
      <c r="G2587" s="540"/>
      <c r="H2587" s="547"/>
      <c r="I2587" s="365"/>
      <c r="J2587" s="348"/>
      <c r="K2587" s="348"/>
      <c r="L2587" s="348"/>
      <c r="M2587" s="348"/>
      <c r="N2587" s="348"/>
      <c r="O2587" s="348"/>
      <c r="P2587" s="348"/>
      <c r="Q2587" s="348"/>
      <c r="R2587" s="348"/>
      <c r="S2587" s="348"/>
      <c r="T2587" s="348"/>
      <c r="U2587" s="348"/>
      <c r="V2587" s="348"/>
      <c r="W2587" s="348"/>
    </row>
    <row r="2588" spans="1:23" ht="12" customHeight="1">
      <c r="A2588" s="517">
        <f t="shared" si="41"/>
        <v>2583</v>
      </c>
      <c r="B2588" s="518" t="s">
        <v>11524</v>
      </c>
      <c r="C2588" s="517">
        <v>1</v>
      </c>
      <c r="D2588" s="525" t="s">
        <v>4196</v>
      </c>
      <c r="E2588" s="525" t="s">
        <v>11523</v>
      </c>
      <c r="F2588" s="346"/>
      <c r="G2588" s="540"/>
      <c r="H2588" s="547"/>
      <c r="I2588" s="365"/>
      <c r="J2588" s="348"/>
      <c r="K2588" s="348"/>
      <c r="L2588" s="348"/>
      <c r="M2588" s="348"/>
      <c r="N2588" s="348"/>
      <c r="O2588" s="348"/>
      <c r="P2588" s="348"/>
      <c r="Q2588" s="348"/>
      <c r="R2588" s="348"/>
      <c r="S2588" s="348"/>
      <c r="T2588" s="348"/>
      <c r="U2588" s="348"/>
      <c r="V2588" s="348"/>
      <c r="W2588" s="348"/>
    </row>
    <row r="2589" spans="1:23" ht="12" customHeight="1">
      <c r="A2589" s="517">
        <f t="shared" si="41"/>
        <v>2584</v>
      </c>
      <c r="B2589" s="518" t="s">
        <v>12971</v>
      </c>
      <c r="C2589" s="517">
        <v>1</v>
      </c>
      <c r="D2589" s="525" t="s">
        <v>10246</v>
      </c>
      <c r="E2589" s="525" t="s">
        <v>10245</v>
      </c>
      <c r="F2589" s="346"/>
      <c r="G2589" s="540"/>
      <c r="H2589" s="547"/>
      <c r="I2589" s="365"/>
      <c r="J2589" s="348"/>
      <c r="K2589" s="348"/>
      <c r="L2589" s="348"/>
      <c r="M2589" s="348"/>
      <c r="N2589" s="348"/>
      <c r="O2589" s="348"/>
      <c r="P2589" s="348"/>
      <c r="Q2589" s="348"/>
      <c r="R2589" s="348"/>
      <c r="S2589" s="348"/>
      <c r="T2589" s="348"/>
      <c r="U2589" s="348"/>
      <c r="V2589" s="348"/>
      <c r="W2589" s="348"/>
    </row>
    <row r="2590" spans="1:23" ht="12" customHeight="1">
      <c r="A2590" s="517">
        <f t="shared" si="41"/>
        <v>2585</v>
      </c>
      <c r="B2590" s="518" t="s">
        <v>11154</v>
      </c>
      <c r="C2590" s="517">
        <v>1</v>
      </c>
      <c r="D2590" s="525" t="s">
        <v>280</v>
      </c>
      <c r="E2590" s="525" t="s">
        <v>11153</v>
      </c>
      <c r="F2590" s="346"/>
      <c r="G2590" s="540"/>
      <c r="H2590" s="547"/>
      <c r="I2590" s="365"/>
      <c r="J2590" s="348"/>
      <c r="K2590" s="348"/>
      <c r="L2590" s="348"/>
      <c r="M2590" s="348"/>
      <c r="N2590" s="348"/>
      <c r="O2590" s="348"/>
      <c r="P2590" s="348"/>
      <c r="Q2590" s="348"/>
      <c r="R2590" s="348"/>
      <c r="S2590" s="348"/>
      <c r="T2590" s="348"/>
      <c r="U2590" s="348"/>
      <c r="V2590" s="348"/>
      <c r="W2590" s="348"/>
    </row>
    <row r="2591" spans="1:23" ht="12" customHeight="1">
      <c r="A2591" s="517">
        <f t="shared" si="41"/>
        <v>2586</v>
      </c>
      <c r="B2591" s="518" t="s">
        <v>13438</v>
      </c>
      <c r="C2591" s="517" t="s">
        <v>12359</v>
      </c>
      <c r="D2591" s="525" t="s">
        <v>10067</v>
      </c>
      <c r="E2591" s="525" t="s">
        <v>13880</v>
      </c>
      <c r="F2591" s="346"/>
      <c r="G2591" s="540"/>
      <c r="H2591" s="547"/>
      <c r="I2591" s="365"/>
      <c r="J2591" s="348"/>
      <c r="K2591" s="348"/>
      <c r="L2591" s="348"/>
      <c r="M2591" s="348"/>
      <c r="N2591" s="348"/>
      <c r="O2591" s="348"/>
      <c r="P2591" s="348"/>
      <c r="Q2591" s="348"/>
      <c r="R2591" s="348"/>
      <c r="S2591" s="348"/>
      <c r="T2591" s="348"/>
      <c r="U2591" s="348"/>
      <c r="V2591" s="348"/>
      <c r="W2591" s="348"/>
    </row>
    <row r="2592" spans="1:23" ht="12" customHeight="1">
      <c r="A2592" s="517">
        <f t="shared" si="41"/>
        <v>2587</v>
      </c>
      <c r="B2592" s="518" t="s">
        <v>11103</v>
      </c>
      <c r="C2592" s="517">
        <v>3</v>
      </c>
      <c r="D2592" s="525" t="s">
        <v>15736</v>
      </c>
      <c r="E2592" s="525" t="s">
        <v>10066</v>
      </c>
      <c r="F2592" s="346"/>
      <c r="G2592" s="540"/>
      <c r="H2592" s="547"/>
      <c r="I2592" s="365"/>
      <c r="J2592" s="348"/>
      <c r="K2592" s="348"/>
      <c r="L2592" s="348"/>
      <c r="M2592" s="348"/>
      <c r="N2592" s="348"/>
      <c r="O2592" s="348"/>
      <c r="P2592" s="348"/>
      <c r="Q2592" s="348"/>
      <c r="R2592" s="348"/>
      <c r="S2592" s="348"/>
      <c r="T2592" s="348"/>
      <c r="U2592" s="348"/>
      <c r="V2592" s="348"/>
      <c r="W2592" s="348"/>
    </row>
    <row r="2593" spans="1:23" ht="12" customHeight="1">
      <c r="A2593" s="517">
        <f t="shared" si="41"/>
        <v>2588</v>
      </c>
      <c r="B2593" s="518" t="s">
        <v>13251</v>
      </c>
      <c r="C2593" s="517" t="s">
        <v>12359</v>
      </c>
      <c r="D2593" s="525" t="s">
        <v>265</v>
      </c>
      <c r="E2593" s="525" t="s">
        <v>12774</v>
      </c>
      <c r="F2593" s="346"/>
      <c r="G2593" s="540"/>
      <c r="H2593" s="547"/>
      <c r="I2593" s="365"/>
      <c r="J2593" s="348"/>
      <c r="K2593" s="348"/>
      <c r="L2593" s="348"/>
      <c r="M2593" s="348"/>
      <c r="N2593" s="348"/>
      <c r="O2593" s="348"/>
      <c r="P2593" s="348"/>
      <c r="Q2593" s="348"/>
      <c r="R2593" s="348"/>
      <c r="S2593" s="348"/>
      <c r="T2593" s="348"/>
      <c r="U2593" s="348"/>
      <c r="V2593" s="348"/>
      <c r="W2593" s="348"/>
    </row>
    <row r="2594" spans="1:23" ht="12" customHeight="1">
      <c r="A2594" s="517">
        <f t="shared" si="41"/>
        <v>2589</v>
      </c>
      <c r="B2594" s="518" t="s">
        <v>13251</v>
      </c>
      <c r="C2594" s="517" t="s">
        <v>12359</v>
      </c>
      <c r="D2594" s="525" t="s">
        <v>265</v>
      </c>
      <c r="E2594" s="525" t="s">
        <v>12774</v>
      </c>
      <c r="F2594" s="346"/>
      <c r="G2594" s="540"/>
      <c r="H2594" s="547"/>
      <c r="I2594" s="365"/>
      <c r="J2594" s="348"/>
      <c r="K2594" s="348"/>
      <c r="L2594" s="348"/>
      <c r="M2594" s="348"/>
      <c r="N2594" s="348"/>
      <c r="O2594" s="348"/>
      <c r="P2594" s="348"/>
      <c r="Q2594" s="348"/>
      <c r="R2594" s="348"/>
      <c r="S2594" s="348"/>
      <c r="T2594" s="348"/>
      <c r="U2594" s="348"/>
      <c r="V2594" s="348"/>
      <c r="W2594" s="348"/>
    </row>
    <row r="2595" spans="1:23" ht="12" customHeight="1">
      <c r="A2595" s="517">
        <f t="shared" si="41"/>
        <v>2590</v>
      </c>
      <c r="B2595" s="518" t="s">
        <v>13251</v>
      </c>
      <c r="C2595" s="517" t="s">
        <v>12359</v>
      </c>
      <c r="D2595" s="525" t="s">
        <v>265</v>
      </c>
      <c r="E2595" s="525" t="s">
        <v>12774</v>
      </c>
      <c r="F2595" s="346"/>
      <c r="G2595" s="540"/>
      <c r="H2595" s="547"/>
      <c r="I2595" s="365"/>
      <c r="J2595" s="348"/>
      <c r="K2595" s="348"/>
      <c r="L2595" s="348"/>
      <c r="M2595" s="348"/>
      <c r="N2595" s="348"/>
      <c r="O2595" s="348"/>
      <c r="P2595" s="348"/>
      <c r="Q2595" s="348"/>
      <c r="R2595" s="348"/>
      <c r="S2595" s="348"/>
      <c r="T2595" s="348"/>
      <c r="U2595" s="348"/>
      <c r="V2595" s="348"/>
      <c r="W2595" s="348"/>
    </row>
    <row r="2596" spans="1:23" ht="12" customHeight="1">
      <c r="A2596" s="517">
        <f t="shared" si="41"/>
        <v>2591</v>
      </c>
      <c r="B2596" s="518" t="s">
        <v>13251</v>
      </c>
      <c r="C2596" s="517" t="s">
        <v>12359</v>
      </c>
      <c r="D2596" s="525" t="s">
        <v>265</v>
      </c>
      <c r="E2596" s="525" t="s">
        <v>12774</v>
      </c>
      <c r="F2596" s="346"/>
      <c r="G2596" s="540"/>
      <c r="H2596" s="547"/>
      <c r="I2596" s="365"/>
      <c r="J2596" s="348"/>
      <c r="K2596" s="348"/>
      <c r="L2596" s="348"/>
      <c r="M2596" s="348"/>
      <c r="N2596" s="348"/>
      <c r="O2596" s="348"/>
      <c r="P2596" s="348"/>
      <c r="Q2596" s="348"/>
      <c r="R2596" s="348"/>
      <c r="S2596" s="348"/>
      <c r="T2596" s="348"/>
      <c r="U2596" s="348"/>
      <c r="V2596" s="348"/>
      <c r="W2596" s="348"/>
    </row>
    <row r="2597" spans="1:23" ht="12" customHeight="1">
      <c r="A2597" s="517">
        <f t="shared" si="41"/>
        <v>2592</v>
      </c>
      <c r="B2597" s="518" t="s">
        <v>13251</v>
      </c>
      <c r="C2597" s="517" t="s">
        <v>12359</v>
      </c>
      <c r="D2597" s="525" t="s">
        <v>265</v>
      </c>
      <c r="E2597" s="525" t="s">
        <v>12774</v>
      </c>
      <c r="F2597" s="346"/>
      <c r="G2597" s="540"/>
      <c r="H2597" s="547"/>
      <c r="I2597" s="365"/>
      <c r="J2597" s="348"/>
      <c r="K2597" s="348"/>
      <c r="L2597" s="348"/>
      <c r="M2597" s="348"/>
      <c r="N2597" s="348"/>
      <c r="O2597" s="348"/>
      <c r="P2597" s="348"/>
      <c r="Q2597" s="348"/>
      <c r="R2597" s="348"/>
      <c r="S2597" s="348"/>
      <c r="T2597" s="348"/>
      <c r="U2597" s="348"/>
      <c r="V2597" s="348"/>
      <c r="W2597" s="348"/>
    </row>
    <row r="2598" spans="1:23" ht="12" customHeight="1">
      <c r="A2598" s="517">
        <f t="shared" si="41"/>
        <v>2593</v>
      </c>
      <c r="B2598" s="518" t="s">
        <v>13251</v>
      </c>
      <c r="C2598" s="517" t="s">
        <v>12359</v>
      </c>
      <c r="D2598" s="525" t="s">
        <v>265</v>
      </c>
      <c r="E2598" s="525" t="s">
        <v>12774</v>
      </c>
      <c r="F2598" s="346"/>
      <c r="G2598" s="540"/>
      <c r="H2598" s="547"/>
      <c r="I2598" s="365"/>
      <c r="J2598" s="348"/>
      <c r="K2598" s="348"/>
      <c r="L2598" s="348"/>
      <c r="M2598" s="348"/>
      <c r="N2598" s="348"/>
      <c r="O2598" s="348"/>
      <c r="P2598" s="348"/>
      <c r="Q2598" s="348"/>
      <c r="R2598" s="348"/>
      <c r="S2598" s="348"/>
      <c r="T2598" s="348"/>
      <c r="U2598" s="348"/>
      <c r="V2598" s="348"/>
      <c r="W2598" s="348"/>
    </row>
    <row r="2599" spans="1:23" ht="12" customHeight="1">
      <c r="A2599" s="517">
        <f t="shared" si="41"/>
        <v>2594</v>
      </c>
      <c r="B2599" s="518" t="s">
        <v>13251</v>
      </c>
      <c r="C2599" s="517" t="s">
        <v>12359</v>
      </c>
      <c r="D2599" s="525" t="s">
        <v>265</v>
      </c>
      <c r="E2599" s="525" t="s">
        <v>12774</v>
      </c>
      <c r="F2599" s="346"/>
      <c r="G2599" s="540"/>
      <c r="H2599" s="547"/>
      <c r="I2599" s="365"/>
      <c r="J2599" s="348"/>
      <c r="K2599" s="348"/>
      <c r="L2599" s="348"/>
      <c r="M2599" s="348"/>
      <c r="N2599" s="348"/>
      <c r="O2599" s="348"/>
      <c r="P2599" s="348"/>
      <c r="Q2599" s="348"/>
      <c r="R2599" s="348"/>
      <c r="S2599" s="348"/>
      <c r="T2599" s="348"/>
      <c r="U2599" s="348"/>
      <c r="V2599" s="348"/>
      <c r="W2599" s="348"/>
    </row>
    <row r="2600" spans="1:23" ht="12" customHeight="1">
      <c r="A2600" s="517">
        <f t="shared" si="41"/>
        <v>2595</v>
      </c>
      <c r="B2600" s="518" t="s">
        <v>13251</v>
      </c>
      <c r="C2600" s="517" t="s">
        <v>12359</v>
      </c>
      <c r="D2600" s="525" t="s">
        <v>265</v>
      </c>
      <c r="E2600" s="525" t="s">
        <v>12774</v>
      </c>
      <c r="F2600" s="346"/>
      <c r="G2600" s="540"/>
      <c r="H2600" s="547"/>
      <c r="I2600" s="365"/>
      <c r="J2600" s="348"/>
      <c r="K2600" s="348"/>
      <c r="L2600" s="348"/>
      <c r="M2600" s="348"/>
      <c r="N2600" s="348"/>
      <c r="O2600" s="348"/>
      <c r="P2600" s="348"/>
      <c r="Q2600" s="348"/>
      <c r="R2600" s="348"/>
      <c r="S2600" s="348"/>
      <c r="T2600" s="348"/>
      <c r="U2600" s="348"/>
      <c r="V2600" s="348"/>
      <c r="W2600" s="348"/>
    </row>
    <row r="2601" spans="1:23" ht="12" customHeight="1">
      <c r="A2601" s="517">
        <f t="shared" si="41"/>
        <v>2596</v>
      </c>
      <c r="B2601" s="518" t="s">
        <v>13251</v>
      </c>
      <c r="C2601" s="517" t="s">
        <v>12359</v>
      </c>
      <c r="D2601" s="525" t="s">
        <v>265</v>
      </c>
      <c r="E2601" s="525" t="s">
        <v>12774</v>
      </c>
      <c r="F2601" s="346"/>
      <c r="G2601" s="540"/>
      <c r="H2601" s="547"/>
      <c r="I2601" s="365"/>
      <c r="J2601" s="348"/>
      <c r="K2601" s="348"/>
      <c r="L2601" s="348"/>
      <c r="M2601" s="348"/>
      <c r="N2601" s="348"/>
      <c r="O2601" s="348"/>
      <c r="P2601" s="348"/>
      <c r="Q2601" s="348"/>
      <c r="R2601" s="348"/>
      <c r="S2601" s="348"/>
      <c r="T2601" s="348"/>
      <c r="U2601" s="348"/>
      <c r="V2601" s="348"/>
      <c r="W2601" s="348"/>
    </row>
    <row r="2602" spans="1:23" ht="12" customHeight="1">
      <c r="A2602" s="517">
        <f t="shared" si="41"/>
        <v>2597</v>
      </c>
      <c r="B2602" s="518" t="s">
        <v>12800</v>
      </c>
      <c r="C2602" s="517" t="s">
        <v>12359</v>
      </c>
      <c r="D2602" s="525" t="s">
        <v>12174</v>
      </c>
      <c r="E2602" s="525" t="s">
        <v>12799</v>
      </c>
      <c r="F2602" s="346"/>
      <c r="G2602" s="540"/>
      <c r="H2602" s="547"/>
      <c r="I2602" s="365"/>
      <c r="J2602" s="348"/>
      <c r="K2602" s="348"/>
      <c r="L2602" s="348"/>
      <c r="M2602" s="348"/>
      <c r="N2602" s="348"/>
      <c r="O2602" s="348"/>
      <c r="P2602" s="348"/>
      <c r="Q2602" s="348"/>
      <c r="R2602" s="348"/>
      <c r="S2602" s="348"/>
      <c r="T2602" s="348"/>
      <c r="U2602" s="348"/>
      <c r="V2602" s="348"/>
      <c r="W2602" s="348"/>
    </row>
    <row r="2603" spans="1:23" ht="12" customHeight="1">
      <c r="A2603" s="517">
        <f t="shared" si="41"/>
        <v>2598</v>
      </c>
      <c r="B2603" s="518" t="s">
        <v>12800</v>
      </c>
      <c r="C2603" s="517" t="s">
        <v>12359</v>
      </c>
      <c r="D2603" s="525" t="s">
        <v>12174</v>
      </c>
      <c r="E2603" s="525" t="s">
        <v>12799</v>
      </c>
      <c r="F2603" s="346"/>
      <c r="G2603" s="540"/>
      <c r="H2603" s="547"/>
      <c r="I2603" s="365"/>
      <c r="J2603" s="348"/>
      <c r="K2603" s="348"/>
      <c r="L2603" s="348"/>
      <c r="M2603" s="348"/>
      <c r="N2603" s="348"/>
      <c r="O2603" s="348"/>
      <c r="P2603" s="348"/>
      <c r="Q2603" s="348"/>
      <c r="R2603" s="348"/>
      <c r="S2603" s="348"/>
      <c r="T2603" s="348"/>
      <c r="U2603" s="348"/>
      <c r="V2603" s="348"/>
      <c r="W2603" s="348"/>
    </row>
    <row r="2604" spans="1:23" ht="12" customHeight="1">
      <c r="A2604" s="517">
        <f t="shared" si="41"/>
        <v>2599</v>
      </c>
      <c r="B2604" s="518" t="s">
        <v>12800</v>
      </c>
      <c r="C2604" s="517" t="s">
        <v>12359</v>
      </c>
      <c r="D2604" s="525" t="s">
        <v>12174</v>
      </c>
      <c r="E2604" s="525" t="s">
        <v>12799</v>
      </c>
      <c r="F2604" s="346"/>
      <c r="G2604" s="540"/>
      <c r="H2604" s="547"/>
      <c r="I2604" s="365"/>
      <c r="J2604" s="348"/>
      <c r="K2604" s="348"/>
      <c r="L2604" s="348"/>
      <c r="M2604" s="348"/>
      <c r="N2604" s="348"/>
      <c r="O2604" s="348"/>
      <c r="P2604" s="348"/>
      <c r="Q2604" s="348"/>
      <c r="R2604" s="348"/>
      <c r="S2604" s="348"/>
      <c r="T2604" s="348"/>
      <c r="U2604" s="348"/>
      <c r="V2604" s="348"/>
      <c r="W2604" s="348"/>
    </row>
    <row r="2605" spans="1:23" ht="12" customHeight="1">
      <c r="A2605" s="517">
        <f t="shared" si="41"/>
        <v>2600</v>
      </c>
      <c r="B2605" s="518" t="s">
        <v>12800</v>
      </c>
      <c r="C2605" s="517" t="s">
        <v>12359</v>
      </c>
      <c r="D2605" s="525" t="s">
        <v>12174</v>
      </c>
      <c r="E2605" s="525" t="s">
        <v>12799</v>
      </c>
      <c r="F2605" s="346"/>
      <c r="G2605" s="540"/>
      <c r="H2605" s="547"/>
      <c r="I2605" s="365"/>
      <c r="J2605" s="348"/>
      <c r="K2605" s="348"/>
      <c r="L2605" s="348"/>
      <c r="M2605" s="348"/>
      <c r="N2605" s="348"/>
      <c r="O2605" s="348"/>
      <c r="P2605" s="348"/>
      <c r="Q2605" s="348"/>
      <c r="R2605" s="348"/>
      <c r="S2605" s="348"/>
      <c r="T2605" s="348"/>
      <c r="U2605" s="348"/>
      <c r="V2605" s="348"/>
      <c r="W2605" s="348"/>
    </row>
    <row r="2606" spans="1:23" ht="12" customHeight="1">
      <c r="A2606" s="517">
        <f t="shared" si="41"/>
        <v>2601</v>
      </c>
      <c r="B2606" s="518" t="s">
        <v>11403</v>
      </c>
      <c r="C2606" s="517">
        <v>1</v>
      </c>
      <c r="D2606" s="525" t="s">
        <v>10116</v>
      </c>
      <c r="E2606" s="525" t="s">
        <v>11285</v>
      </c>
      <c r="F2606" s="346"/>
      <c r="G2606" s="540"/>
      <c r="H2606" s="547"/>
      <c r="I2606" s="365"/>
      <c r="J2606" s="348"/>
      <c r="K2606" s="348"/>
      <c r="L2606" s="348"/>
      <c r="M2606" s="348"/>
      <c r="N2606" s="348"/>
      <c r="O2606" s="348"/>
      <c r="P2606" s="348"/>
      <c r="Q2606" s="348"/>
      <c r="R2606" s="348"/>
      <c r="S2606" s="348"/>
      <c r="T2606" s="348"/>
      <c r="U2606" s="348"/>
      <c r="V2606" s="348"/>
      <c r="W2606" s="348"/>
    </row>
    <row r="2607" spans="1:23" ht="12" customHeight="1">
      <c r="A2607" s="517">
        <f t="shared" si="41"/>
        <v>2602</v>
      </c>
      <c r="B2607" s="518" t="s">
        <v>11403</v>
      </c>
      <c r="C2607" s="517">
        <v>1</v>
      </c>
      <c r="D2607" s="525" t="s">
        <v>10116</v>
      </c>
      <c r="E2607" s="525" t="s">
        <v>11285</v>
      </c>
      <c r="F2607" s="346"/>
      <c r="G2607" s="540"/>
      <c r="H2607" s="547"/>
      <c r="I2607" s="365"/>
      <c r="J2607" s="348"/>
      <c r="K2607" s="348"/>
      <c r="L2607" s="348"/>
      <c r="M2607" s="348"/>
      <c r="N2607" s="348"/>
      <c r="O2607" s="348"/>
      <c r="P2607" s="348"/>
      <c r="Q2607" s="348"/>
      <c r="R2607" s="348"/>
      <c r="S2607" s="348"/>
      <c r="T2607" s="348"/>
      <c r="U2607" s="348"/>
      <c r="V2607" s="348"/>
      <c r="W2607" s="348"/>
    </row>
    <row r="2608" spans="1:23" ht="12" customHeight="1">
      <c r="A2608" s="517">
        <f t="shared" si="41"/>
        <v>2603</v>
      </c>
      <c r="B2608" s="518" t="s">
        <v>11272</v>
      </c>
      <c r="C2608" s="517">
        <v>1</v>
      </c>
      <c r="D2608" s="525" t="s">
        <v>10116</v>
      </c>
      <c r="E2608" s="525" t="s">
        <v>11271</v>
      </c>
      <c r="F2608" s="346"/>
      <c r="G2608" s="540"/>
      <c r="H2608" s="547"/>
      <c r="I2608" s="365"/>
      <c r="J2608" s="348"/>
      <c r="K2608" s="348"/>
      <c r="L2608" s="348"/>
      <c r="M2608" s="348"/>
      <c r="N2608" s="348"/>
      <c r="O2608" s="348"/>
      <c r="P2608" s="348"/>
      <c r="Q2608" s="348"/>
      <c r="R2608" s="348"/>
      <c r="S2608" s="348"/>
      <c r="T2608" s="348"/>
      <c r="U2608" s="348"/>
      <c r="V2608" s="348"/>
      <c r="W2608" s="348"/>
    </row>
    <row r="2609" spans="1:23" ht="12" customHeight="1">
      <c r="A2609" s="517">
        <f t="shared" si="41"/>
        <v>2604</v>
      </c>
      <c r="B2609" s="518" t="s">
        <v>13502</v>
      </c>
      <c r="C2609" s="517" t="s">
        <v>12359</v>
      </c>
      <c r="D2609" s="525" t="s">
        <v>10067</v>
      </c>
      <c r="E2609" s="525" t="s">
        <v>13501</v>
      </c>
      <c r="F2609" s="346"/>
      <c r="G2609" s="540"/>
      <c r="H2609" s="547"/>
      <c r="I2609" s="365"/>
      <c r="J2609" s="348"/>
      <c r="K2609" s="348"/>
      <c r="L2609" s="348"/>
      <c r="M2609" s="348"/>
      <c r="N2609" s="348"/>
      <c r="O2609" s="348"/>
      <c r="P2609" s="348"/>
      <c r="Q2609" s="348"/>
      <c r="R2609" s="348"/>
      <c r="S2609" s="348"/>
      <c r="T2609" s="348"/>
      <c r="U2609" s="348"/>
      <c r="V2609" s="348"/>
      <c r="W2609" s="348"/>
    </row>
    <row r="2610" spans="1:23" ht="12" customHeight="1">
      <c r="A2610" s="517">
        <f t="shared" si="41"/>
        <v>2605</v>
      </c>
      <c r="B2610" s="518" t="s">
        <v>13502</v>
      </c>
      <c r="C2610" s="517" t="s">
        <v>12359</v>
      </c>
      <c r="D2610" s="525" t="s">
        <v>10067</v>
      </c>
      <c r="E2610" s="525" t="s">
        <v>13501</v>
      </c>
      <c r="F2610" s="346"/>
      <c r="G2610" s="540"/>
      <c r="H2610" s="547"/>
      <c r="I2610" s="365"/>
      <c r="J2610" s="348"/>
      <c r="K2610" s="348"/>
      <c r="L2610" s="348"/>
      <c r="M2610" s="348"/>
      <c r="N2610" s="348"/>
      <c r="O2610" s="348"/>
      <c r="P2610" s="348"/>
      <c r="Q2610" s="348"/>
      <c r="R2610" s="348"/>
      <c r="S2610" s="348"/>
      <c r="T2610" s="348"/>
      <c r="U2610" s="348"/>
      <c r="V2610" s="348"/>
      <c r="W2610" s="348"/>
    </row>
    <row r="2611" spans="1:23" ht="12" customHeight="1">
      <c r="A2611" s="517">
        <f t="shared" si="41"/>
        <v>2606</v>
      </c>
      <c r="B2611" s="518" t="s">
        <v>13502</v>
      </c>
      <c r="C2611" s="517" t="s">
        <v>12359</v>
      </c>
      <c r="D2611" s="525" t="s">
        <v>10067</v>
      </c>
      <c r="E2611" s="525" t="s">
        <v>13501</v>
      </c>
      <c r="F2611" s="346"/>
      <c r="G2611" s="540"/>
      <c r="H2611" s="547"/>
      <c r="I2611" s="365"/>
      <c r="J2611" s="348"/>
      <c r="K2611" s="348"/>
      <c r="L2611" s="348"/>
      <c r="M2611" s="348"/>
      <c r="N2611" s="348"/>
      <c r="O2611" s="348"/>
      <c r="P2611" s="348"/>
      <c r="Q2611" s="348"/>
      <c r="R2611" s="348"/>
      <c r="S2611" s="348"/>
      <c r="T2611" s="348"/>
      <c r="U2611" s="348"/>
      <c r="V2611" s="348"/>
      <c r="W2611" s="348"/>
    </row>
    <row r="2612" spans="1:23" ht="12" customHeight="1">
      <c r="A2612" s="517">
        <f t="shared" si="41"/>
        <v>2607</v>
      </c>
      <c r="B2612" s="518" t="s">
        <v>13502</v>
      </c>
      <c r="C2612" s="517" t="s">
        <v>12359</v>
      </c>
      <c r="D2612" s="525" t="s">
        <v>10067</v>
      </c>
      <c r="E2612" s="525" t="s">
        <v>13501</v>
      </c>
      <c r="F2612" s="346"/>
      <c r="G2612" s="540"/>
      <c r="H2612" s="547"/>
      <c r="I2612" s="365"/>
      <c r="J2612" s="348"/>
      <c r="K2612" s="348"/>
      <c r="L2612" s="348"/>
      <c r="M2612" s="348"/>
      <c r="N2612" s="348"/>
      <c r="O2612" s="348"/>
      <c r="P2612" s="348"/>
      <c r="Q2612" s="348"/>
      <c r="R2612" s="348"/>
      <c r="S2612" s="348"/>
      <c r="T2612" s="348"/>
      <c r="U2612" s="348"/>
      <c r="V2612" s="348"/>
      <c r="W2612" s="348"/>
    </row>
    <row r="2613" spans="1:23" ht="12" customHeight="1">
      <c r="A2613" s="517">
        <f t="shared" si="41"/>
        <v>2608</v>
      </c>
      <c r="B2613" s="518" t="s">
        <v>13502</v>
      </c>
      <c r="C2613" s="517" t="s">
        <v>12359</v>
      </c>
      <c r="D2613" s="525" t="s">
        <v>10067</v>
      </c>
      <c r="E2613" s="525" t="s">
        <v>13501</v>
      </c>
      <c r="F2613" s="346"/>
      <c r="G2613" s="540"/>
      <c r="H2613" s="547"/>
      <c r="I2613" s="365"/>
      <c r="J2613" s="348"/>
      <c r="K2613" s="348"/>
      <c r="L2613" s="348"/>
      <c r="M2613" s="348"/>
      <c r="N2613" s="348"/>
      <c r="O2613" s="348"/>
      <c r="P2613" s="348"/>
      <c r="Q2613" s="348"/>
      <c r="R2613" s="348"/>
      <c r="S2613" s="348"/>
      <c r="T2613" s="348"/>
      <c r="U2613" s="348"/>
      <c r="V2613" s="348"/>
      <c r="W2613" s="348"/>
    </row>
    <row r="2614" spans="1:23" ht="12" customHeight="1">
      <c r="A2614" s="517">
        <f t="shared" si="41"/>
        <v>2609</v>
      </c>
      <c r="B2614" s="518" t="s">
        <v>13502</v>
      </c>
      <c r="C2614" s="517" t="s">
        <v>12359</v>
      </c>
      <c r="D2614" s="525" t="s">
        <v>10067</v>
      </c>
      <c r="E2614" s="525" t="s">
        <v>13501</v>
      </c>
      <c r="F2614" s="346"/>
      <c r="G2614" s="540"/>
      <c r="H2614" s="547"/>
      <c r="I2614" s="365"/>
      <c r="J2614" s="348"/>
      <c r="K2614" s="348"/>
      <c r="L2614" s="348"/>
      <c r="M2614" s="348"/>
      <c r="N2614" s="348"/>
      <c r="O2614" s="348"/>
      <c r="P2614" s="348"/>
      <c r="Q2614" s="348"/>
      <c r="R2614" s="348"/>
      <c r="S2614" s="348"/>
      <c r="T2614" s="348"/>
      <c r="U2614" s="348"/>
      <c r="V2614" s="348"/>
      <c r="W2614" s="348"/>
    </row>
    <row r="2615" spans="1:23" ht="12" customHeight="1">
      <c r="A2615" s="517">
        <f t="shared" si="41"/>
        <v>2610</v>
      </c>
      <c r="B2615" s="518" t="s">
        <v>13502</v>
      </c>
      <c r="C2615" s="517" t="s">
        <v>12359</v>
      </c>
      <c r="D2615" s="525" t="s">
        <v>10067</v>
      </c>
      <c r="E2615" s="525" t="s">
        <v>13501</v>
      </c>
      <c r="F2615" s="346"/>
      <c r="G2615" s="540"/>
      <c r="H2615" s="547"/>
      <c r="I2615" s="365"/>
      <c r="J2615" s="348"/>
      <c r="K2615" s="348"/>
      <c r="L2615" s="348"/>
      <c r="M2615" s="348"/>
      <c r="N2615" s="348"/>
      <c r="O2615" s="348"/>
      <c r="P2615" s="348"/>
      <c r="Q2615" s="348"/>
      <c r="R2615" s="348"/>
      <c r="S2615" s="348"/>
      <c r="T2615" s="348"/>
      <c r="U2615" s="348"/>
      <c r="V2615" s="348"/>
      <c r="W2615" s="348"/>
    </row>
    <row r="2616" spans="1:23" ht="12" customHeight="1">
      <c r="A2616" s="517">
        <f t="shared" si="41"/>
        <v>2611</v>
      </c>
      <c r="B2616" s="518" t="s">
        <v>13502</v>
      </c>
      <c r="C2616" s="517" t="s">
        <v>12359</v>
      </c>
      <c r="D2616" s="525" t="s">
        <v>10067</v>
      </c>
      <c r="E2616" s="525" t="s">
        <v>13501</v>
      </c>
      <c r="F2616" s="346"/>
      <c r="G2616" s="540"/>
      <c r="H2616" s="547"/>
      <c r="I2616" s="365"/>
      <c r="J2616" s="348"/>
      <c r="K2616" s="348"/>
      <c r="L2616" s="348"/>
      <c r="M2616" s="348"/>
      <c r="N2616" s="348"/>
      <c r="O2616" s="348"/>
      <c r="P2616" s="348"/>
      <c r="Q2616" s="348"/>
      <c r="R2616" s="348"/>
      <c r="S2616" s="348"/>
      <c r="T2616" s="348"/>
      <c r="U2616" s="348"/>
      <c r="V2616" s="348"/>
      <c r="W2616" s="348"/>
    </row>
    <row r="2617" spans="1:23" ht="12" customHeight="1">
      <c r="A2617" s="517">
        <f t="shared" si="41"/>
        <v>2612</v>
      </c>
      <c r="B2617" s="518" t="s">
        <v>13502</v>
      </c>
      <c r="C2617" s="517" t="s">
        <v>12359</v>
      </c>
      <c r="D2617" s="525" t="s">
        <v>10067</v>
      </c>
      <c r="E2617" s="525" t="s">
        <v>13501</v>
      </c>
      <c r="F2617" s="346"/>
      <c r="G2617" s="540"/>
      <c r="H2617" s="547"/>
      <c r="I2617" s="365"/>
      <c r="J2617" s="348"/>
      <c r="K2617" s="348"/>
      <c r="L2617" s="348"/>
      <c r="M2617" s="348"/>
      <c r="N2617" s="348"/>
      <c r="O2617" s="348"/>
      <c r="P2617" s="348"/>
      <c r="Q2617" s="348"/>
      <c r="R2617" s="348"/>
      <c r="S2617" s="348"/>
      <c r="T2617" s="348"/>
      <c r="U2617" s="348"/>
      <c r="V2617" s="348"/>
      <c r="W2617" s="348"/>
    </row>
    <row r="2618" spans="1:23" ht="12" customHeight="1">
      <c r="A2618" s="517">
        <f t="shared" si="41"/>
        <v>2613</v>
      </c>
      <c r="B2618" s="518" t="s">
        <v>13502</v>
      </c>
      <c r="C2618" s="517" t="s">
        <v>12359</v>
      </c>
      <c r="D2618" s="525" t="s">
        <v>10067</v>
      </c>
      <c r="E2618" s="525" t="s">
        <v>13501</v>
      </c>
      <c r="F2618" s="346"/>
      <c r="G2618" s="540"/>
      <c r="H2618" s="547"/>
      <c r="I2618" s="365"/>
      <c r="J2618" s="348"/>
      <c r="K2618" s="348"/>
      <c r="L2618" s="348"/>
      <c r="M2618" s="348"/>
      <c r="N2618" s="348"/>
      <c r="O2618" s="348"/>
      <c r="P2618" s="348"/>
      <c r="Q2618" s="348"/>
      <c r="R2618" s="348"/>
      <c r="S2618" s="348"/>
      <c r="T2618" s="348"/>
      <c r="U2618" s="348"/>
      <c r="V2618" s="348"/>
      <c r="W2618" s="348"/>
    </row>
    <row r="2619" spans="1:23" ht="12" customHeight="1">
      <c r="A2619" s="517">
        <f t="shared" si="41"/>
        <v>2614</v>
      </c>
      <c r="B2619" s="518" t="s">
        <v>13502</v>
      </c>
      <c r="C2619" s="517" t="s">
        <v>12359</v>
      </c>
      <c r="D2619" s="525" t="s">
        <v>10067</v>
      </c>
      <c r="E2619" s="525" t="s">
        <v>13501</v>
      </c>
      <c r="F2619" s="346"/>
      <c r="G2619" s="540"/>
      <c r="H2619" s="547"/>
      <c r="I2619" s="365"/>
      <c r="J2619" s="348"/>
      <c r="K2619" s="348"/>
      <c r="L2619" s="348"/>
      <c r="M2619" s="348"/>
      <c r="N2619" s="348"/>
      <c r="O2619" s="348"/>
      <c r="P2619" s="348"/>
      <c r="Q2619" s="348"/>
      <c r="R2619" s="348"/>
      <c r="S2619" s="348"/>
      <c r="T2619" s="348"/>
      <c r="U2619" s="348"/>
      <c r="V2619" s="348"/>
      <c r="W2619" s="348"/>
    </row>
    <row r="2620" spans="1:23" ht="12" customHeight="1">
      <c r="A2620" s="517">
        <f t="shared" si="41"/>
        <v>2615</v>
      </c>
      <c r="B2620" s="518" t="s">
        <v>13502</v>
      </c>
      <c r="C2620" s="517" t="s">
        <v>12359</v>
      </c>
      <c r="D2620" s="525" t="s">
        <v>10067</v>
      </c>
      <c r="E2620" s="525" t="s">
        <v>13501</v>
      </c>
      <c r="F2620" s="346"/>
      <c r="G2620" s="540"/>
      <c r="H2620" s="547"/>
      <c r="I2620" s="365"/>
      <c r="J2620" s="348"/>
      <c r="K2620" s="348"/>
      <c r="L2620" s="348"/>
      <c r="M2620" s="348"/>
      <c r="N2620" s="348"/>
      <c r="O2620" s="348"/>
      <c r="P2620" s="348"/>
      <c r="Q2620" s="348"/>
      <c r="R2620" s="348"/>
      <c r="S2620" s="348"/>
      <c r="T2620" s="348"/>
      <c r="U2620" s="348"/>
      <c r="V2620" s="348"/>
      <c r="W2620" s="348"/>
    </row>
    <row r="2621" spans="1:23" ht="12" customHeight="1">
      <c r="A2621" s="517">
        <f t="shared" si="41"/>
        <v>2616</v>
      </c>
      <c r="B2621" s="518" t="s">
        <v>13502</v>
      </c>
      <c r="C2621" s="517" t="s">
        <v>12359</v>
      </c>
      <c r="D2621" s="525" t="s">
        <v>10067</v>
      </c>
      <c r="E2621" s="525" t="s">
        <v>13501</v>
      </c>
      <c r="F2621" s="346"/>
      <c r="G2621" s="540"/>
      <c r="H2621" s="547"/>
      <c r="I2621" s="365"/>
      <c r="J2621" s="348"/>
      <c r="K2621" s="348"/>
      <c r="L2621" s="348"/>
      <c r="M2621" s="348"/>
      <c r="N2621" s="348"/>
      <c r="O2621" s="348"/>
      <c r="P2621" s="348"/>
      <c r="Q2621" s="348"/>
      <c r="R2621" s="348"/>
      <c r="S2621" s="348"/>
      <c r="T2621" s="348"/>
      <c r="U2621" s="348"/>
      <c r="V2621" s="348"/>
      <c r="W2621" s="348"/>
    </row>
    <row r="2622" spans="1:23" ht="12" customHeight="1">
      <c r="A2622" s="517">
        <f t="shared" si="41"/>
        <v>2617</v>
      </c>
      <c r="B2622" s="518" t="s">
        <v>13502</v>
      </c>
      <c r="C2622" s="517" t="s">
        <v>12359</v>
      </c>
      <c r="D2622" s="525" t="s">
        <v>10067</v>
      </c>
      <c r="E2622" s="525" t="s">
        <v>13501</v>
      </c>
      <c r="F2622" s="346"/>
      <c r="G2622" s="540"/>
      <c r="H2622" s="547"/>
      <c r="I2622" s="365"/>
      <c r="J2622" s="348"/>
      <c r="K2622" s="348"/>
      <c r="L2622" s="348"/>
      <c r="M2622" s="348"/>
      <c r="N2622" s="348"/>
      <c r="O2622" s="348"/>
      <c r="P2622" s="348"/>
      <c r="Q2622" s="348"/>
      <c r="R2622" s="348"/>
      <c r="S2622" s="348"/>
      <c r="T2622" s="348"/>
      <c r="U2622" s="348"/>
      <c r="V2622" s="348"/>
      <c r="W2622" s="348"/>
    </row>
    <row r="2623" spans="1:23" ht="12" customHeight="1">
      <c r="A2623" s="517">
        <f t="shared" si="41"/>
        <v>2618</v>
      </c>
      <c r="B2623" s="518" t="s">
        <v>13502</v>
      </c>
      <c r="C2623" s="517" t="s">
        <v>12359</v>
      </c>
      <c r="D2623" s="525" t="s">
        <v>10067</v>
      </c>
      <c r="E2623" s="525" t="s">
        <v>13501</v>
      </c>
      <c r="F2623" s="346"/>
      <c r="G2623" s="540"/>
      <c r="H2623" s="547"/>
      <c r="I2623" s="365"/>
      <c r="J2623" s="348"/>
      <c r="K2623" s="348"/>
      <c r="L2623" s="348"/>
      <c r="M2623" s="348"/>
      <c r="N2623" s="348"/>
      <c r="O2623" s="348"/>
      <c r="P2623" s="348"/>
      <c r="Q2623" s="348"/>
      <c r="R2623" s="348"/>
      <c r="S2623" s="348"/>
      <c r="T2623" s="348"/>
      <c r="U2623" s="348"/>
      <c r="V2623" s="348"/>
      <c r="W2623" s="348"/>
    </row>
    <row r="2624" spans="1:23" ht="12" customHeight="1">
      <c r="A2624" s="517">
        <f t="shared" si="41"/>
        <v>2619</v>
      </c>
      <c r="B2624" s="518" t="s">
        <v>13502</v>
      </c>
      <c r="C2624" s="517" t="s">
        <v>12359</v>
      </c>
      <c r="D2624" s="525" t="s">
        <v>10067</v>
      </c>
      <c r="E2624" s="525" t="s">
        <v>13501</v>
      </c>
      <c r="F2624" s="346"/>
      <c r="G2624" s="540"/>
      <c r="H2624" s="547"/>
      <c r="I2624" s="365"/>
      <c r="J2624" s="348"/>
      <c r="K2624" s="348"/>
      <c r="L2624" s="348"/>
      <c r="M2624" s="348"/>
      <c r="N2624" s="348"/>
      <c r="O2624" s="348"/>
      <c r="P2624" s="348"/>
      <c r="Q2624" s="348"/>
      <c r="R2624" s="348"/>
      <c r="S2624" s="348"/>
      <c r="T2624" s="348"/>
      <c r="U2624" s="348"/>
      <c r="V2624" s="348"/>
      <c r="W2624" s="348"/>
    </row>
    <row r="2625" spans="1:23" ht="12" customHeight="1">
      <c r="A2625" s="517">
        <f t="shared" si="41"/>
        <v>2620</v>
      </c>
      <c r="B2625" s="519" t="s">
        <v>16013</v>
      </c>
      <c r="C2625" s="517">
        <v>2</v>
      </c>
      <c r="D2625" s="525" t="s">
        <v>10067</v>
      </c>
      <c r="E2625" s="525" t="s">
        <v>10265</v>
      </c>
      <c r="F2625" s="346"/>
      <c r="G2625" s="540"/>
      <c r="H2625" s="547"/>
      <c r="I2625" s="365"/>
      <c r="J2625" s="348"/>
      <c r="K2625" s="348"/>
      <c r="L2625" s="348"/>
      <c r="M2625" s="348"/>
      <c r="N2625" s="348"/>
      <c r="O2625" s="348"/>
      <c r="P2625" s="348"/>
      <c r="Q2625" s="348"/>
      <c r="R2625" s="348"/>
      <c r="S2625" s="348"/>
      <c r="T2625" s="348"/>
      <c r="U2625" s="348"/>
      <c r="V2625" s="348"/>
      <c r="W2625" s="348"/>
    </row>
    <row r="2626" spans="1:23" ht="12" customHeight="1">
      <c r="A2626" s="517">
        <f t="shared" si="41"/>
        <v>2621</v>
      </c>
      <c r="B2626" s="518" t="s">
        <v>13953</v>
      </c>
      <c r="C2626" s="517" t="s">
        <v>12359</v>
      </c>
      <c r="D2626" s="525" t="s">
        <v>11316</v>
      </c>
      <c r="E2626" s="525" t="s">
        <v>13955</v>
      </c>
      <c r="F2626" s="346"/>
      <c r="G2626" s="540"/>
      <c r="H2626" s="547"/>
      <c r="I2626" s="365"/>
      <c r="J2626" s="348"/>
      <c r="K2626" s="348"/>
      <c r="L2626" s="348"/>
      <c r="M2626" s="348"/>
      <c r="N2626" s="348"/>
      <c r="O2626" s="348"/>
      <c r="P2626" s="348"/>
      <c r="Q2626" s="348"/>
      <c r="R2626" s="348"/>
      <c r="S2626" s="348"/>
      <c r="T2626" s="348"/>
      <c r="U2626" s="348"/>
      <c r="V2626" s="348"/>
      <c r="W2626" s="348"/>
    </row>
    <row r="2627" spans="1:23" ht="12" customHeight="1">
      <c r="A2627" s="517">
        <f t="shared" si="41"/>
        <v>2622</v>
      </c>
      <c r="B2627" s="518" t="s">
        <v>13239</v>
      </c>
      <c r="C2627" s="517" t="s">
        <v>12359</v>
      </c>
      <c r="D2627" s="525" t="s">
        <v>4496</v>
      </c>
      <c r="E2627" s="525" t="s">
        <v>13238</v>
      </c>
      <c r="F2627" s="346"/>
      <c r="G2627" s="540"/>
      <c r="H2627" s="547"/>
      <c r="I2627" s="365"/>
      <c r="J2627" s="348"/>
      <c r="K2627" s="348"/>
      <c r="L2627" s="348"/>
      <c r="M2627" s="348"/>
      <c r="N2627" s="348"/>
      <c r="O2627" s="348"/>
      <c r="P2627" s="348"/>
      <c r="Q2627" s="348"/>
      <c r="R2627" s="348"/>
      <c r="S2627" s="348"/>
      <c r="T2627" s="348"/>
      <c r="U2627" s="348"/>
      <c r="V2627" s="348"/>
      <c r="W2627" s="348"/>
    </row>
    <row r="2628" spans="1:23" ht="12" customHeight="1">
      <c r="A2628" s="517">
        <f t="shared" si="41"/>
        <v>2623</v>
      </c>
      <c r="B2628" s="518" t="s">
        <v>12416</v>
      </c>
      <c r="C2628" s="517">
        <v>1</v>
      </c>
      <c r="D2628" s="525" t="s">
        <v>10072</v>
      </c>
      <c r="E2628" s="525" t="s">
        <v>12415</v>
      </c>
      <c r="F2628" s="346"/>
      <c r="G2628" s="540"/>
      <c r="H2628" s="547"/>
      <c r="I2628" s="365"/>
      <c r="J2628" s="348"/>
      <c r="K2628" s="348"/>
      <c r="L2628" s="348"/>
      <c r="M2628" s="348"/>
      <c r="N2628" s="348"/>
      <c r="O2628" s="348"/>
      <c r="P2628" s="348"/>
      <c r="Q2628" s="348"/>
      <c r="R2628" s="348"/>
      <c r="S2628" s="348"/>
      <c r="T2628" s="348"/>
      <c r="U2628" s="348"/>
      <c r="V2628" s="348"/>
      <c r="W2628" s="348"/>
    </row>
    <row r="2629" spans="1:23" ht="12" customHeight="1">
      <c r="A2629" s="517">
        <f t="shared" si="41"/>
        <v>2624</v>
      </c>
      <c r="B2629" s="518" t="s">
        <v>15319</v>
      </c>
      <c r="C2629" s="517">
        <v>1</v>
      </c>
      <c r="D2629" s="525" t="s">
        <v>10067</v>
      </c>
      <c r="E2629" s="525" t="s">
        <v>11799</v>
      </c>
      <c r="F2629" s="346"/>
      <c r="G2629" s="540"/>
      <c r="H2629" s="547"/>
      <c r="I2629" s="365"/>
      <c r="J2629" s="348"/>
      <c r="K2629" s="348"/>
      <c r="L2629" s="348"/>
      <c r="M2629" s="348"/>
      <c r="N2629" s="348"/>
      <c r="O2629" s="348"/>
      <c r="P2629" s="348"/>
      <c r="Q2629" s="348"/>
      <c r="R2629" s="348"/>
      <c r="S2629" s="348"/>
      <c r="T2629" s="348"/>
      <c r="U2629" s="348"/>
      <c r="V2629" s="348"/>
      <c r="W2629" s="348"/>
    </row>
    <row r="2630" spans="1:23" ht="12" customHeight="1">
      <c r="A2630" s="517">
        <f t="shared" si="41"/>
        <v>2625</v>
      </c>
      <c r="B2630" s="518" t="s">
        <v>12082</v>
      </c>
      <c r="C2630" s="517">
        <v>1</v>
      </c>
      <c r="D2630" s="525" t="s">
        <v>2048</v>
      </c>
      <c r="E2630" s="525" t="s">
        <v>15737</v>
      </c>
      <c r="F2630" s="346"/>
      <c r="G2630" s="540"/>
      <c r="H2630" s="547"/>
      <c r="I2630" s="365"/>
      <c r="J2630" s="348"/>
      <c r="K2630" s="348"/>
      <c r="L2630" s="348"/>
      <c r="M2630" s="348"/>
      <c r="N2630" s="348"/>
      <c r="O2630" s="348"/>
      <c r="P2630" s="348"/>
      <c r="Q2630" s="348"/>
      <c r="R2630" s="348"/>
      <c r="S2630" s="348"/>
      <c r="T2630" s="348"/>
      <c r="U2630" s="348"/>
      <c r="V2630" s="348"/>
      <c r="W2630" s="348"/>
    </row>
    <row r="2631" spans="1:23" ht="12" customHeight="1">
      <c r="A2631" s="517">
        <f t="shared" si="41"/>
        <v>2626</v>
      </c>
      <c r="B2631" s="518" t="s">
        <v>12082</v>
      </c>
      <c r="C2631" s="517">
        <v>1</v>
      </c>
      <c r="D2631" s="525" t="s">
        <v>2048</v>
      </c>
      <c r="E2631" s="525" t="s">
        <v>15737</v>
      </c>
      <c r="F2631" s="346"/>
      <c r="G2631" s="540"/>
      <c r="H2631" s="547"/>
      <c r="I2631" s="365"/>
      <c r="J2631" s="348"/>
      <c r="K2631" s="348"/>
      <c r="L2631" s="348"/>
      <c r="M2631" s="348"/>
      <c r="N2631" s="348"/>
      <c r="O2631" s="348"/>
      <c r="P2631" s="348"/>
      <c r="Q2631" s="348"/>
      <c r="R2631" s="348"/>
      <c r="S2631" s="348"/>
      <c r="T2631" s="348"/>
      <c r="U2631" s="348"/>
      <c r="V2631" s="348"/>
      <c r="W2631" s="348"/>
    </row>
    <row r="2632" spans="1:23" ht="12" customHeight="1">
      <c r="A2632" s="517">
        <f t="shared" ref="A2632:A2695" si="42">A2631+1</f>
        <v>2627</v>
      </c>
      <c r="B2632" s="518" t="s">
        <v>12082</v>
      </c>
      <c r="C2632" s="517">
        <v>1</v>
      </c>
      <c r="D2632" s="525" t="s">
        <v>2048</v>
      </c>
      <c r="E2632" s="525" t="s">
        <v>15737</v>
      </c>
      <c r="F2632" s="346"/>
      <c r="G2632" s="540"/>
      <c r="H2632" s="547"/>
      <c r="I2632" s="365"/>
      <c r="J2632" s="348"/>
      <c r="K2632" s="348"/>
      <c r="L2632" s="348"/>
      <c r="M2632" s="348"/>
      <c r="N2632" s="348"/>
      <c r="O2632" s="348"/>
      <c r="P2632" s="348"/>
      <c r="Q2632" s="348"/>
      <c r="R2632" s="348"/>
      <c r="S2632" s="348"/>
      <c r="T2632" s="348"/>
      <c r="U2632" s="348"/>
      <c r="V2632" s="348"/>
      <c r="W2632" s="348"/>
    </row>
    <row r="2633" spans="1:23" ht="12" customHeight="1">
      <c r="A2633" s="517">
        <f t="shared" si="42"/>
        <v>2628</v>
      </c>
      <c r="B2633" s="518" t="s">
        <v>12616</v>
      </c>
      <c r="C2633" s="517" t="s">
        <v>12359</v>
      </c>
      <c r="D2633" s="525" t="s">
        <v>13077</v>
      </c>
      <c r="E2633" s="525" t="s">
        <v>12858</v>
      </c>
      <c r="F2633" s="346"/>
      <c r="G2633" s="540"/>
      <c r="H2633" s="547"/>
      <c r="I2633" s="365"/>
      <c r="J2633" s="348"/>
      <c r="K2633" s="348"/>
      <c r="L2633" s="348"/>
      <c r="M2633" s="348"/>
      <c r="N2633" s="348"/>
      <c r="O2633" s="348"/>
      <c r="P2633" s="348"/>
      <c r="Q2633" s="348"/>
      <c r="R2633" s="348"/>
      <c r="S2633" s="348"/>
      <c r="T2633" s="348"/>
      <c r="U2633" s="348"/>
      <c r="V2633" s="348"/>
      <c r="W2633" s="348"/>
    </row>
    <row r="2634" spans="1:23" ht="12" customHeight="1">
      <c r="A2634" s="517">
        <f t="shared" si="42"/>
        <v>2629</v>
      </c>
      <c r="B2634" s="518" t="s">
        <v>13197</v>
      </c>
      <c r="C2634" s="517" t="s">
        <v>12359</v>
      </c>
      <c r="D2634" s="525" t="s">
        <v>10193</v>
      </c>
      <c r="E2634" s="525" t="s">
        <v>13196</v>
      </c>
      <c r="F2634" s="346"/>
      <c r="G2634" s="540"/>
      <c r="H2634" s="547"/>
      <c r="I2634" s="365"/>
      <c r="J2634" s="348"/>
      <c r="K2634" s="348"/>
      <c r="L2634" s="348"/>
      <c r="M2634" s="348"/>
      <c r="N2634" s="348"/>
      <c r="O2634" s="348"/>
      <c r="P2634" s="348"/>
      <c r="Q2634" s="348"/>
      <c r="R2634" s="348"/>
      <c r="S2634" s="348"/>
      <c r="T2634" s="348"/>
      <c r="U2634" s="348"/>
      <c r="V2634" s="348"/>
      <c r="W2634" s="348"/>
    </row>
    <row r="2635" spans="1:23" ht="12" customHeight="1">
      <c r="A2635" s="517">
        <f t="shared" si="42"/>
        <v>2630</v>
      </c>
      <c r="B2635" s="518" t="s">
        <v>13197</v>
      </c>
      <c r="C2635" s="517" t="s">
        <v>12359</v>
      </c>
      <c r="D2635" s="525" t="s">
        <v>10193</v>
      </c>
      <c r="E2635" s="525" t="s">
        <v>13196</v>
      </c>
      <c r="F2635" s="346"/>
      <c r="G2635" s="540"/>
      <c r="H2635" s="547"/>
      <c r="I2635" s="365"/>
      <c r="J2635" s="348"/>
      <c r="K2635" s="348"/>
      <c r="L2635" s="348"/>
      <c r="M2635" s="348"/>
      <c r="N2635" s="348"/>
      <c r="O2635" s="348"/>
      <c r="P2635" s="348"/>
      <c r="Q2635" s="348"/>
      <c r="R2635" s="348"/>
      <c r="S2635" s="348"/>
      <c r="T2635" s="348"/>
      <c r="U2635" s="348"/>
      <c r="V2635" s="348"/>
      <c r="W2635" s="348"/>
    </row>
    <row r="2636" spans="1:23" ht="12" customHeight="1">
      <c r="A2636" s="517">
        <f t="shared" si="42"/>
        <v>2631</v>
      </c>
      <c r="B2636" s="518" t="s">
        <v>13681</v>
      </c>
      <c r="C2636" s="517" t="s">
        <v>12359</v>
      </c>
      <c r="D2636" s="525" t="s">
        <v>10067</v>
      </c>
      <c r="E2636" s="525" t="s">
        <v>13680</v>
      </c>
      <c r="F2636" s="346"/>
      <c r="G2636" s="540"/>
      <c r="H2636" s="547"/>
      <c r="I2636" s="365"/>
      <c r="J2636" s="348"/>
      <c r="K2636" s="348"/>
      <c r="L2636" s="348"/>
      <c r="M2636" s="348"/>
      <c r="N2636" s="348"/>
      <c r="O2636" s="348"/>
      <c r="P2636" s="348"/>
      <c r="Q2636" s="348"/>
      <c r="R2636" s="348"/>
      <c r="S2636" s="348"/>
      <c r="T2636" s="348"/>
      <c r="U2636" s="348"/>
      <c r="V2636" s="348"/>
      <c r="W2636" s="348"/>
    </row>
    <row r="2637" spans="1:23" ht="12" customHeight="1">
      <c r="A2637" s="517">
        <f t="shared" si="42"/>
        <v>2632</v>
      </c>
      <c r="B2637" s="518" t="s">
        <v>13681</v>
      </c>
      <c r="C2637" s="517" t="s">
        <v>12359</v>
      </c>
      <c r="D2637" s="525" t="s">
        <v>10067</v>
      </c>
      <c r="E2637" s="525" t="s">
        <v>13680</v>
      </c>
      <c r="F2637" s="346"/>
      <c r="G2637" s="540"/>
      <c r="H2637" s="547"/>
      <c r="I2637" s="365"/>
      <c r="J2637" s="348"/>
      <c r="K2637" s="348"/>
      <c r="L2637" s="348"/>
      <c r="M2637" s="348"/>
      <c r="N2637" s="348"/>
      <c r="O2637" s="348"/>
      <c r="P2637" s="348"/>
      <c r="Q2637" s="348"/>
      <c r="R2637" s="348"/>
      <c r="S2637" s="348"/>
      <c r="T2637" s="348"/>
      <c r="U2637" s="348"/>
      <c r="V2637" s="348"/>
      <c r="W2637" s="348"/>
    </row>
    <row r="2638" spans="1:23" ht="12" customHeight="1">
      <c r="A2638" s="517">
        <f t="shared" si="42"/>
        <v>2633</v>
      </c>
      <c r="B2638" s="518" t="s">
        <v>10851</v>
      </c>
      <c r="C2638" s="517" t="s">
        <v>12359</v>
      </c>
      <c r="D2638" s="525" t="s">
        <v>265</v>
      </c>
      <c r="E2638" s="525" t="s">
        <v>13984</v>
      </c>
      <c r="F2638" s="346"/>
      <c r="G2638" s="540"/>
      <c r="H2638" s="547"/>
      <c r="I2638" s="365"/>
      <c r="J2638" s="348"/>
      <c r="K2638" s="348"/>
      <c r="L2638" s="348"/>
      <c r="M2638" s="348"/>
      <c r="N2638" s="348"/>
      <c r="O2638" s="348"/>
      <c r="P2638" s="348"/>
      <c r="Q2638" s="348"/>
      <c r="R2638" s="348"/>
      <c r="S2638" s="348"/>
      <c r="T2638" s="348"/>
      <c r="U2638" s="348"/>
      <c r="V2638" s="348"/>
      <c r="W2638" s="348"/>
    </row>
    <row r="2639" spans="1:23" ht="12" customHeight="1">
      <c r="A2639" s="517">
        <f t="shared" si="42"/>
        <v>2634</v>
      </c>
      <c r="B2639" s="518" t="s">
        <v>10851</v>
      </c>
      <c r="C2639" s="517" t="s">
        <v>12359</v>
      </c>
      <c r="D2639" s="525" t="s">
        <v>265</v>
      </c>
      <c r="E2639" s="525" t="s">
        <v>13984</v>
      </c>
      <c r="F2639" s="346"/>
      <c r="G2639" s="540"/>
      <c r="H2639" s="547"/>
      <c r="I2639" s="365"/>
      <c r="J2639" s="348"/>
      <c r="K2639" s="348"/>
      <c r="L2639" s="348"/>
      <c r="M2639" s="348"/>
      <c r="N2639" s="348"/>
      <c r="O2639" s="348"/>
      <c r="P2639" s="348"/>
      <c r="Q2639" s="348"/>
      <c r="R2639" s="348"/>
      <c r="S2639" s="348"/>
      <c r="T2639" s="348"/>
      <c r="U2639" s="348"/>
      <c r="V2639" s="348"/>
      <c r="W2639" s="348"/>
    </row>
    <row r="2640" spans="1:23" ht="12" customHeight="1">
      <c r="A2640" s="517">
        <f t="shared" si="42"/>
        <v>2635</v>
      </c>
      <c r="B2640" s="518" t="s">
        <v>10851</v>
      </c>
      <c r="C2640" s="517" t="s">
        <v>12359</v>
      </c>
      <c r="D2640" s="525" t="s">
        <v>265</v>
      </c>
      <c r="E2640" s="525" t="s">
        <v>13984</v>
      </c>
      <c r="F2640" s="346"/>
      <c r="G2640" s="540"/>
      <c r="H2640" s="547"/>
      <c r="I2640" s="365"/>
      <c r="J2640" s="348"/>
      <c r="K2640" s="348"/>
      <c r="L2640" s="348"/>
      <c r="M2640" s="348"/>
      <c r="N2640" s="348"/>
      <c r="O2640" s="348"/>
      <c r="P2640" s="348"/>
      <c r="Q2640" s="348"/>
      <c r="R2640" s="348"/>
      <c r="S2640" s="348"/>
      <c r="T2640" s="348"/>
      <c r="U2640" s="348"/>
      <c r="V2640" s="348"/>
      <c r="W2640" s="348"/>
    </row>
    <row r="2641" spans="1:23" ht="12" customHeight="1">
      <c r="A2641" s="517">
        <f t="shared" si="42"/>
        <v>2636</v>
      </c>
      <c r="B2641" s="518" t="s">
        <v>10851</v>
      </c>
      <c r="C2641" s="517" t="s">
        <v>12359</v>
      </c>
      <c r="D2641" s="525" t="s">
        <v>265</v>
      </c>
      <c r="E2641" s="525" t="s">
        <v>13984</v>
      </c>
      <c r="F2641" s="346"/>
      <c r="G2641" s="540"/>
      <c r="H2641" s="547"/>
      <c r="I2641" s="365"/>
      <c r="J2641" s="348"/>
      <c r="K2641" s="348"/>
      <c r="L2641" s="348"/>
      <c r="M2641" s="348"/>
      <c r="N2641" s="348"/>
      <c r="O2641" s="348"/>
      <c r="P2641" s="348"/>
      <c r="Q2641" s="348"/>
      <c r="R2641" s="348"/>
      <c r="S2641" s="348"/>
      <c r="T2641" s="348"/>
      <c r="U2641" s="348"/>
      <c r="V2641" s="348"/>
      <c r="W2641" s="348"/>
    </row>
    <row r="2642" spans="1:23" ht="12" customHeight="1">
      <c r="A2642" s="517">
        <f t="shared" si="42"/>
        <v>2637</v>
      </c>
      <c r="B2642" s="518" t="s">
        <v>10851</v>
      </c>
      <c r="C2642" s="517" t="s">
        <v>12359</v>
      </c>
      <c r="D2642" s="525" t="s">
        <v>265</v>
      </c>
      <c r="E2642" s="525" t="s">
        <v>13984</v>
      </c>
      <c r="F2642" s="346"/>
      <c r="G2642" s="540"/>
      <c r="H2642" s="547"/>
      <c r="I2642" s="365"/>
      <c r="J2642" s="348"/>
      <c r="K2642" s="348"/>
      <c r="L2642" s="348"/>
      <c r="M2642" s="348"/>
      <c r="N2642" s="348"/>
      <c r="O2642" s="348"/>
      <c r="P2642" s="348"/>
      <c r="Q2642" s="348"/>
      <c r="R2642" s="348"/>
      <c r="S2642" s="348"/>
      <c r="T2642" s="348"/>
      <c r="U2642" s="348"/>
      <c r="V2642" s="348"/>
      <c r="W2642" s="348"/>
    </row>
    <row r="2643" spans="1:23" ht="12" customHeight="1">
      <c r="A2643" s="517">
        <f t="shared" si="42"/>
        <v>2638</v>
      </c>
      <c r="B2643" s="518" t="s">
        <v>10851</v>
      </c>
      <c r="C2643" s="517" t="s">
        <v>12359</v>
      </c>
      <c r="D2643" s="525" t="s">
        <v>265</v>
      </c>
      <c r="E2643" s="525" t="s">
        <v>13984</v>
      </c>
      <c r="F2643" s="346"/>
      <c r="G2643" s="540"/>
      <c r="H2643" s="547"/>
      <c r="I2643" s="365"/>
      <c r="J2643" s="348"/>
      <c r="K2643" s="348"/>
      <c r="L2643" s="348"/>
      <c r="M2643" s="348"/>
      <c r="N2643" s="348"/>
      <c r="O2643" s="348"/>
      <c r="P2643" s="348"/>
      <c r="Q2643" s="348"/>
      <c r="R2643" s="348"/>
      <c r="S2643" s="348"/>
      <c r="T2643" s="348"/>
      <c r="U2643" s="348"/>
      <c r="V2643" s="348"/>
      <c r="W2643" s="348"/>
    </row>
    <row r="2644" spans="1:23" ht="12" customHeight="1">
      <c r="A2644" s="517">
        <f t="shared" si="42"/>
        <v>2639</v>
      </c>
      <c r="B2644" s="518" t="s">
        <v>15320</v>
      </c>
      <c r="C2644" s="517">
        <v>1</v>
      </c>
      <c r="D2644" s="525" t="s">
        <v>10375</v>
      </c>
      <c r="E2644" s="525" t="s">
        <v>10460</v>
      </c>
      <c r="F2644" s="346"/>
      <c r="G2644" s="540"/>
      <c r="H2644" s="547"/>
      <c r="I2644" s="365"/>
      <c r="J2644" s="348"/>
      <c r="K2644" s="348"/>
      <c r="L2644" s="348"/>
      <c r="M2644" s="348"/>
      <c r="N2644" s="348"/>
      <c r="O2644" s="348"/>
      <c r="P2644" s="348"/>
      <c r="Q2644" s="348"/>
      <c r="R2644" s="348"/>
      <c r="S2644" s="348"/>
      <c r="T2644" s="348"/>
      <c r="U2644" s="348"/>
      <c r="V2644" s="348"/>
      <c r="W2644" s="348"/>
    </row>
    <row r="2645" spans="1:23" ht="12" customHeight="1">
      <c r="A2645" s="517">
        <f t="shared" si="42"/>
        <v>2640</v>
      </c>
      <c r="B2645" s="518" t="s">
        <v>15321</v>
      </c>
      <c r="C2645" s="517">
        <v>1</v>
      </c>
      <c r="D2645" s="525" t="s">
        <v>10375</v>
      </c>
      <c r="E2645" s="525" t="s">
        <v>10793</v>
      </c>
      <c r="F2645" s="346"/>
      <c r="G2645" s="540"/>
      <c r="H2645" s="547"/>
      <c r="I2645" s="365"/>
      <c r="J2645" s="348"/>
      <c r="K2645" s="348"/>
      <c r="L2645" s="348"/>
      <c r="M2645" s="348"/>
      <c r="N2645" s="348"/>
      <c r="O2645" s="348"/>
      <c r="P2645" s="348"/>
      <c r="Q2645" s="348"/>
      <c r="R2645" s="348"/>
      <c r="S2645" s="348"/>
      <c r="T2645" s="348"/>
      <c r="U2645" s="348"/>
      <c r="V2645" s="348"/>
      <c r="W2645" s="348"/>
    </row>
    <row r="2646" spans="1:23" ht="12" customHeight="1">
      <c r="A2646" s="517">
        <f t="shared" si="42"/>
        <v>2641</v>
      </c>
      <c r="B2646" s="518" t="s">
        <v>13971</v>
      </c>
      <c r="C2646" s="517" t="s">
        <v>12359</v>
      </c>
      <c r="D2646" s="525" t="s">
        <v>1317</v>
      </c>
      <c r="E2646" s="525" t="s">
        <v>12577</v>
      </c>
      <c r="F2646" s="346"/>
      <c r="G2646" s="540"/>
      <c r="H2646" s="547"/>
      <c r="I2646" s="365"/>
      <c r="J2646" s="348"/>
      <c r="K2646" s="348"/>
      <c r="L2646" s="348"/>
      <c r="M2646" s="348"/>
      <c r="N2646" s="348"/>
      <c r="O2646" s="348"/>
      <c r="P2646" s="348"/>
      <c r="Q2646" s="348"/>
      <c r="R2646" s="348"/>
      <c r="S2646" s="348"/>
      <c r="T2646" s="348"/>
      <c r="U2646" s="348"/>
      <c r="V2646" s="348"/>
      <c r="W2646" s="348"/>
    </row>
    <row r="2647" spans="1:23" ht="12" customHeight="1">
      <c r="A2647" s="517">
        <f t="shared" si="42"/>
        <v>2642</v>
      </c>
      <c r="B2647" s="518" t="s">
        <v>13971</v>
      </c>
      <c r="C2647" s="517" t="s">
        <v>12359</v>
      </c>
      <c r="D2647" s="525" t="s">
        <v>1317</v>
      </c>
      <c r="E2647" s="525" t="s">
        <v>12577</v>
      </c>
      <c r="F2647" s="346"/>
      <c r="G2647" s="540"/>
      <c r="H2647" s="547"/>
      <c r="I2647" s="365"/>
      <c r="J2647" s="348"/>
      <c r="K2647" s="348"/>
      <c r="L2647" s="348"/>
      <c r="M2647" s="348"/>
      <c r="N2647" s="348"/>
      <c r="O2647" s="348"/>
      <c r="P2647" s="348"/>
      <c r="Q2647" s="348"/>
      <c r="R2647" s="348"/>
      <c r="S2647" s="348"/>
      <c r="T2647" s="348"/>
      <c r="U2647" s="348"/>
      <c r="V2647" s="348"/>
      <c r="W2647" s="348"/>
    </row>
    <row r="2648" spans="1:23" ht="12" customHeight="1">
      <c r="A2648" s="517">
        <f t="shared" si="42"/>
        <v>2643</v>
      </c>
      <c r="B2648" s="518" t="s">
        <v>13971</v>
      </c>
      <c r="C2648" s="517" t="s">
        <v>12359</v>
      </c>
      <c r="D2648" s="525" t="s">
        <v>1317</v>
      </c>
      <c r="E2648" s="525" t="s">
        <v>12577</v>
      </c>
      <c r="F2648" s="346"/>
      <c r="G2648" s="540"/>
      <c r="H2648" s="547"/>
      <c r="I2648" s="365"/>
      <c r="J2648" s="348"/>
      <c r="K2648" s="348"/>
      <c r="L2648" s="348"/>
      <c r="M2648" s="348"/>
      <c r="N2648" s="348"/>
      <c r="O2648" s="348"/>
      <c r="P2648" s="348"/>
      <c r="Q2648" s="348"/>
      <c r="R2648" s="348"/>
      <c r="S2648" s="348"/>
      <c r="T2648" s="348"/>
      <c r="U2648" s="348"/>
      <c r="V2648" s="348"/>
      <c r="W2648" s="348"/>
    </row>
    <row r="2649" spans="1:23" ht="12" customHeight="1">
      <c r="A2649" s="517">
        <f t="shared" si="42"/>
        <v>2644</v>
      </c>
      <c r="B2649" s="518" t="s">
        <v>13971</v>
      </c>
      <c r="C2649" s="517" t="s">
        <v>12359</v>
      </c>
      <c r="D2649" s="525" t="s">
        <v>1317</v>
      </c>
      <c r="E2649" s="525" t="s">
        <v>12577</v>
      </c>
      <c r="F2649" s="346"/>
      <c r="G2649" s="540"/>
      <c r="H2649" s="547"/>
      <c r="I2649" s="365"/>
      <c r="J2649" s="348"/>
      <c r="K2649" s="348"/>
      <c r="L2649" s="348"/>
      <c r="M2649" s="348"/>
      <c r="N2649" s="348"/>
      <c r="O2649" s="348"/>
      <c r="P2649" s="348"/>
      <c r="Q2649" s="348"/>
      <c r="R2649" s="348"/>
      <c r="S2649" s="348"/>
      <c r="T2649" s="348"/>
      <c r="U2649" s="348"/>
      <c r="V2649" s="348"/>
      <c r="W2649" s="348"/>
    </row>
    <row r="2650" spans="1:23" ht="12" customHeight="1">
      <c r="A2650" s="517">
        <f t="shared" si="42"/>
        <v>2645</v>
      </c>
      <c r="B2650" s="518" t="s">
        <v>15322</v>
      </c>
      <c r="C2650" s="517">
        <v>1</v>
      </c>
      <c r="D2650" s="525" t="s">
        <v>15738</v>
      </c>
      <c r="E2650" s="525" t="s">
        <v>12085</v>
      </c>
      <c r="F2650" s="346"/>
      <c r="G2650" s="540"/>
      <c r="H2650" s="547"/>
      <c r="I2650" s="365"/>
      <c r="J2650" s="348"/>
      <c r="K2650" s="348"/>
      <c r="L2650" s="348"/>
      <c r="M2650" s="348"/>
      <c r="N2650" s="348"/>
      <c r="O2650" s="348"/>
      <c r="P2650" s="348"/>
      <c r="Q2650" s="348"/>
      <c r="R2650" s="348"/>
      <c r="S2650" s="348"/>
      <c r="T2650" s="348"/>
      <c r="U2650" s="348"/>
      <c r="V2650" s="348"/>
      <c r="W2650" s="348"/>
    </row>
    <row r="2651" spans="1:23" ht="12" customHeight="1">
      <c r="A2651" s="517">
        <f t="shared" si="42"/>
        <v>2646</v>
      </c>
      <c r="B2651" s="518" t="s">
        <v>10800</v>
      </c>
      <c r="C2651" s="517">
        <v>1</v>
      </c>
      <c r="D2651" s="525" t="s">
        <v>2657</v>
      </c>
      <c r="E2651" s="525" t="s">
        <v>10799</v>
      </c>
      <c r="F2651" s="346"/>
      <c r="G2651" s="540"/>
      <c r="H2651" s="547"/>
      <c r="I2651" s="365"/>
      <c r="J2651" s="348"/>
      <c r="K2651" s="348"/>
      <c r="L2651" s="348"/>
      <c r="M2651" s="348"/>
      <c r="N2651" s="348"/>
      <c r="O2651" s="348"/>
      <c r="P2651" s="348"/>
      <c r="Q2651" s="348"/>
      <c r="R2651" s="348"/>
      <c r="S2651" s="348"/>
      <c r="T2651" s="348"/>
      <c r="U2651" s="348"/>
      <c r="V2651" s="348"/>
      <c r="W2651" s="348"/>
    </row>
    <row r="2652" spans="1:23" ht="12" customHeight="1">
      <c r="A2652" s="517">
        <f t="shared" si="42"/>
        <v>2647</v>
      </c>
      <c r="B2652" s="518" t="s">
        <v>10798</v>
      </c>
      <c r="C2652" s="517">
        <v>1</v>
      </c>
      <c r="D2652" s="525" t="s">
        <v>2657</v>
      </c>
      <c r="E2652" s="525" t="s">
        <v>10797</v>
      </c>
      <c r="F2652" s="346"/>
      <c r="G2652" s="540"/>
      <c r="H2652" s="547"/>
      <c r="I2652" s="365"/>
      <c r="J2652" s="348"/>
      <c r="K2652" s="348"/>
      <c r="L2652" s="348"/>
      <c r="M2652" s="348"/>
      <c r="N2652" s="348"/>
      <c r="O2652" s="348"/>
      <c r="P2652" s="348"/>
      <c r="Q2652" s="348"/>
      <c r="R2652" s="348"/>
      <c r="S2652" s="348"/>
      <c r="T2652" s="348"/>
      <c r="U2652" s="348"/>
      <c r="V2652" s="348"/>
      <c r="W2652" s="348"/>
    </row>
    <row r="2653" spans="1:23" ht="12" customHeight="1">
      <c r="A2653" s="517">
        <f t="shared" si="42"/>
        <v>2648</v>
      </c>
      <c r="B2653" s="518" t="s">
        <v>10796</v>
      </c>
      <c r="C2653" s="517">
        <v>1</v>
      </c>
      <c r="D2653" s="525" t="s">
        <v>2657</v>
      </c>
      <c r="E2653" s="525" t="s">
        <v>10795</v>
      </c>
      <c r="F2653" s="346"/>
      <c r="G2653" s="540"/>
      <c r="H2653" s="547"/>
      <c r="I2653" s="365"/>
      <c r="J2653" s="348"/>
      <c r="K2653" s="348"/>
      <c r="L2653" s="348"/>
      <c r="M2653" s="348"/>
      <c r="N2653" s="348"/>
      <c r="O2653" s="348"/>
      <c r="P2653" s="348"/>
      <c r="Q2653" s="348"/>
      <c r="R2653" s="348"/>
      <c r="S2653" s="348"/>
      <c r="T2653" s="348"/>
      <c r="U2653" s="348"/>
      <c r="V2653" s="348"/>
      <c r="W2653" s="348"/>
    </row>
    <row r="2654" spans="1:23" ht="12" customHeight="1">
      <c r="A2654" s="517">
        <f t="shared" si="42"/>
        <v>2649</v>
      </c>
      <c r="B2654" s="518" t="s">
        <v>13628</v>
      </c>
      <c r="C2654" s="517" t="s">
        <v>12359</v>
      </c>
      <c r="D2654" s="525" t="s">
        <v>10067</v>
      </c>
      <c r="E2654" s="525" t="s">
        <v>13632</v>
      </c>
      <c r="F2654" s="346"/>
      <c r="G2654" s="540"/>
      <c r="H2654" s="547"/>
      <c r="I2654" s="365"/>
      <c r="J2654" s="348"/>
      <c r="K2654" s="348"/>
      <c r="L2654" s="348"/>
      <c r="M2654" s="348"/>
      <c r="N2654" s="348"/>
      <c r="O2654" s="348"/>
      <c r="P2654" s="348"/>
      <c r="Q2654" s="348"/>
      <c r="R2654" s="348"/>
      <c r="S2654" s="348"/>
      <c r="T2654" s="348"/>
      <c r="U2654" s="348"/>
      <c r="V2654" s="348"/>
      <c r="W2654" s="348"/>
    </row>
    <row r="2655" spans="1:23" ht="12" customHeight="1">
      <c r="A2655" s="517">
        <f t="shared" si="42"/>
        <v>2650</v>
      </c>
      <c r="B2655" s="518" t="s">
        <v>13628</v>
      </c>
      <c r="C2655" s="517" t="s">
        <v>12359</v>
      </c>
      <c r="D2655" s="525" t="s">
        <v>10067</v>
      </c>
      <c r="E2655" s="525" t="s">
        <v>13627</v>
      </c>
      <c r="F2655" s="346"/>
      <c r="G2655" s="540"/>
      <c r="H2655" s="547"/>
      <c r="I2655" s="365"/>
      <c r="J2655" s="348"/>
      <c r="K2655" s="348"/>
      <c r="L2655" s="348"/>
      <c r="M2655" s="348"/>
      <c r="N2655" s="348"/>
      <c r="O2655" s="348"/>
      <c r="P2655" s="348"/>
      <c r="Q2655" s="348"/>
      <c r="R2655" s="348"/>
      <c r="S2655" s="348"/>
      <c r="T2655" s="348"/>
      <c r="U2655" s="348"/>
      <c r="V2655" s="348"/>
      <c r="W2655" s="348"/>
    </row>
    <row r="2656" spans="1:23" ht="12" customHeight="1">
      <c r="A2656" s="517">
        <f t="shared" si="42"/>
        <v>2651</v>
      </c>
      <c r="B2656" s="518" t="s">
        <v>13628</v>
      </c>
      <c r="C2656" s="517" t="s">
        <v>12359</v>
      </c>
      <c r="D2656" s="525" t="s">
        <v>10067</v>
      </c>
      <c r="E2656" s="525" t="s">
        <v>13627</v>
      </c>
      <c r="F2656" s="346"/>
      <c r="G2656" s="540"/>
      <c r="H2656" s="547"/>
      <c r="I2656" s="365"/>
      <c r="J2656" s="348"/>
      <c r="K2656" s="348"/>
      <c r="L2656" s="348"/>
      <c r="M2656" s="348"/>
      <c r="N2656" s="348"/>
      <c r="O2656" s="348"/>
      <c r="P2656" s="348"/>
      <c r="Q2656" s="348"/>
      <c r="R2656" s="348"/>
      <c r="S2656" s="348"/>
      <c r="T2656" s="348"/>
      <c r="U2656" s="348"/>
      <c r="V2656" s="348"/>
      <c r="W2656" s="348"/>
    </row>
    <row r="2657" spans="1:23" ht="12" customHeight="1">
      <c r="A2657" s="517">
        <f t="shared" si="42"/>
        <v>2652</v>
      </c>
      <c r="B2657" s="518" t="s">
        <v>13628</v>
      </c>
      <c r="C2657" s="517" t="s">
        <v>12359</v>
      </c>
      <c r="D2657" s="525" t="s">
        <v>10067</v>
      </c>
      <c r="E2657" s="525" t="s">
        <v>13627</v>
      </c>
      <c r="F2657" s="346"/>
      <c r="G2657" s="540"/>
      <c r="H2657" s="547"/>
      <c r="I2657" s="365"/>
      <c r="J2657" s="348"/>
      <c r="K2657" s="348"/>
      <c r="L2657" s="348"/>
      <c r="M2657" s="348"/>
      <c r="N2657" s="348"/>
      <c r="O2657" s="348"/>
      <c r="P2657" s="348"/>
      <c r="Q2657" s="348"/>
      <c r="R2657" s="348"/>
      <c r="S2657" s="348"/>
      <c r="T2657" s="348"/>
      <c r="U2657" s="348"/>
      <c r="V2657" s="348"/>
      <c r="W2657" s="348"/>
    </row>
    <row r="2658" spans="1:23" ht="12" customHeight="1">
      <c r="A2658" s="517">
        <f t="shared" si="42"/>
        <v>2653</v>
      </c>
      <c r="B2658" s="518" t="s">
        <v>13628</v>
      </c>
      <c r="C2658" s="517" t="s">
        <v>12359</v>
      </c>
      <c r="D2658" s="525" t="s">
        <v>10067</v>
      </c>
      <c r="E2658" s="525" t="s">
        <v>13632</v>
      </c>
      <c r="F2658" s="346"/>
      <c r="G2658" s="540"/>
      <c r="H2658" s="547"/>
      <c r="I2658" s="365"/>
      <c r="J2658" s="348"/>
      <c r="K2658" s="348"/>
      <c r="L2658" s="348"/>
      <c r="M2658" s="348"/>
      <c r="N2658" s="348"/>
      <c r="O2658" s="348"/>
      <c r="P2658" s="348"/>
      <c r="Q2658" s="348"/>
      <c r="R2658" s="348"/>
      <c r="S2658" s="348"/>
      <c r="T2658" s="348"/>
      <c r="U2658" s="348"/>
      <c r="V2658" s="348"/>
      <c r="W2658" s="348"/>
    </row>
    <row r="2659" spans="1:23" ht="12" customHeight="1">
      <c r="A2659" s="517">
        <f t="shared" si="42"/>
        <v>2654</v>
      </c>
      <c r="B2659" s="518" t="s">
        <v>13628</v>
      </c>
      <c r="C2659" s="517" t="s">
        <v>12359</v>
      </c>
      <c r="D2659" s="525" t="s">
        <v>10067</v>
      </c>
      <c r="E2659" s="525" t="s">
        <v>13627</v>
      </c>
      <c r="F2659" s="346"/>
      <c r="G2659" s="540"/>
      <c r="H2659" s="547"/>
      <c r="I2659" s="365"/>
      <c r="J2659" s="348"/>
      <c r="K2659" s="348"/>
      <c r="L2659" s="348"/>
      <c r="M2659" s="348"/>
      <c r="N2659" s="348"/>
      <c r="O2659" s="348"/>
      <c r="P2659" s="348"/>
      <c r="Q2659" s="348"/>
      <c r="R2659" s="348"/>
      <c r="S2659" s="348"/>
      <c r="T2659" s="348"/>
      <c r="U2659" s="348"/>
      <c r="V2659" s="348"/>
      <c r="W2659" s="348"/>
    </row>
    <row r="2660" spans="1:23" ht="12" customHeight="1">
      <c r="A2660" s="517">
        <f t="shared" si="42"/>
        <v>2655</v>
      </c>
      <c r="B2660" s="518" t="s">
        <v>13346</v>
      </c>
      <c r="C2660" s="517" t="s">
        <v>12359</v>
      </c>
      <c r="D2660" s="525" t="s">
        <v>12261</v>
      </c>
      <c r="E2660" s="525" t="s">
        <v>12033</v>
      </c>
      <c r="F2660" s="346"/>
      <c r="G2660" s="540"/>
      <c r="H2660" s="547"/>
      <c r="I2660" s="365"/>
      <c r="J2660" s="348"/>
      <c r="K2660" s="348"/>
      <c r="L2660" s="348"/>
      <c r="M2660" s="348"/>
      <c r="N2660" s="348"/>
      <c r="O2660" s="348"/>
      <c r="P2660" s="348"/>
      <c r="Q2660" s="348"/>
      <c r="R2660" s="348"/>
      <c r="S2660" s="348"/>
      <c r="T2660" s="348"/>
      <c r="U2660" s="348"/>
      <c r="V2660" s="348"/>
      <c r="W2660" s="348"/>
    </row>
    <row r="2661" spans="1:23" ht="12" customHeight="1">
      <c r="A2661" s="517">
        <f t="shared" si="42"/>
        <v>2656</v>
      </c>
      <c r="B2661" s="518" t="s">
        <v>12656</v>
      </c>
      <c r="C2661" s="517" t="s">
        <v>12359</v>
      </c>
      <c r="D2661" s="525" t="s">
        <v>1049</v>
      </c>
      <c r="E2661" s="525" t="s">
        <v>13158</v>
      </c>
      <c r="F2661" s="346"/>
      <c r="G2661" s="540"/>
      <c r="H2661" s="547"/>
      <c r="I2661" s="365"/>
      <c r="J2661" s="348"/>
      <c r="K2661" s="348"/>
      <c r="L2661" s="348"/>
      <c r="M2661" s="348"/>
      <c r="N2661" s="348"/>
      <c r="O2661" s="348"/>
      <c r="P2661" s="348"/>
      <c r="Q2661" s="348"/>
      <c r="R2661" s="348"/>
      <c r="S2661" s="348"/>
      <c r="T2661" s="348"/>
      <c r="U2661" s="348"/>
      <c r="V2661" s="348"/>
      <c r="W2661" s="348"/>
    </row>
    <row r="2662" spans="1:23" ht="12" customHeight="1">
      <c r="A2662" s="517">
        <f t="shared" si="42"/>
        <v>2657</v>
      </c>
      <c r="B2662" s="518" t="s">
        <v>13983</v>
      </c>
      <c r="C2662" s="517" t="s">
        <v>12359</v>
      </c>
      <c r="D2662" s="525" t="s">
        <v>265</v>
      </c>
      <c r="E2662" s="525" t="s">
        <v>13982</v>
      </c>
      <c r="F2662" s="346"/>
      <c r="G2662" s="540"/>
      <c r="H2662" s="547"/>
      <c r="I2662" s="365"/>
      <c r="J2662" s="348"/>
      <c r="K2662" s="348"/>
      <c r="L2662" s="348"/>
      <c r="M2662" s="348"/>
      <c r="N2662" s="348"/>
      <c r="O2662" s="348"/>
      <c r="P2662" s="348"/>
      <c r="Q2662" s="348"/>
      <c r="R2662" s="348"/>
      <c r="S2662" s="348"/>
      <c r="T2662" s="348"/>
      <c r="U2662" s="348"/>
      <c r="V2662" s="348"/>
      <c r="W2662" s="348"/>
    </row>
    <row r="2663" spans="1:23" ht="12" customHeight="1">
      <c r="A2663" s="517">
        <f t="shared" si="42"/>
        <v>2658</v>
      </c>
      <c r="B2663" s="518" t="s">
        <v>13983</v>
      </c>
      <c r="C2663" s="517" t="s">
        <v>12359</v>
      </c>
      <c r="D2663" s="525" t="s">
        <v>265</v>
      </c>
      <c r="E2663" s="525" t="s">
        <v>13982</v>
      </c>
      <c r="F2663" s="346"/>
      <c r="G2663" s="540"/>
      <c r="H2663" s="547"/>
      <c r="I2663" s="365"/>
      <c r="J2663" s="348"/>
      <c r="K2663" s="348"/>
      <c r="L2663" s="348"/>
      <c r="M2663" s="348"/>
      <c r="N2663" s="348"/>
      <c r="O2663" s="348"/>
      <c r="P2663" s="348"/>
      <c r="Q2663" s="348"/>
      <c r="R2663" s="348"/>
      <c r="S2663" s="348"/>
      <c r="T2663" s="348"/>
      <c r="U2663" s="348"/>
      <c r="V2663" s="348"/>
      <c r="W2663" s="348"/>
    </row>
    <row r="2664" spans="1:23" ht="12" customHeight="1">
      <c r="A2664" s="517">
        <f t="shared" si="42"/>
        <v>2659</v>
      </c>
      <c r="B2664" s="518" t="s">
        <v>13661</v>
      </c>
      <c r="C2664" s="517" t="s">
        <v>12359</v>
      </c>
      <c r="D2664" s="525" t="s">
        <v>10067</v>
      </c>
      <c r="E2664" s="525" t="s">
        <v>13660</v>
      </c>
      <c r="F2664" s="346"/>
      <c r="G2664" s="540"/>
      <c r="H2664" s="547"/>
      <c r="I2664" s="365"/>
      <c r="J2664" s="348"/>
      <c r="K2664" s="348"/>
      <c r="L2664" s="348"/>
      <c r="M2664" s="348"/>
      <c r="N2664" s="348"/>
      <c r="O2664" s="348"/>
      <c r="P2664" s="348"/>
      <c r="Q2664" s="348"/>
      <c r="R2664" s="348"/>
      <c r="S2664" s="348"/>
      <c r="T2664" s="348"/>
      <c r="U2664" s="348"/>
      <c r="V2664" s="348"/>
      <c r="W2664" s="348"/>
    </row>
    <row r="2665" spans="1:23" ht="12" customHeight="1">
      <c r="A2665" s="517">
        <f t="shared" si="42"/>
        <v>2660</v>
      </c>
      <c r="B2665" s="518" t="s">
        <v>13661</v>
      </c>
      <c r="C2665" s="517" t="s">
        <v>12359</v>
      </c>
      <c r="D2665" s="525" t="s">
        <v>10067</v>
      </c>
      <c r="E2665" s="525" t="s">
        <v>13660</v>
      </c>
      <c r="F2665" s="346"/>
      <c r="G2665" s="540"/>
      <c r="H2665" s="547"/>
      <c r="I2665" s="365"/>
      <c r="J2665" s="348"/>
      <c r="K2665" s="348"/>
      <c r="L2665" s="348"/>
      <c r="M2665" s="348"/>
      <c r="N2665" s="348"/>
      <c r="O2665" s="348"/>
      <c r="P2665" s="348"/>
      <c r="Q2665" s="348"/>
      <c r="R2665" s="348"/>
      <c r="S2665" s="348"/>
      <c r="T2665" s="348"/>
      <c r="U2665" s="348"/>
      <c r="V2665" s="348"/>
      <c r="W2665" s="348"/>
    </row>
    <row r="2666" spans="1:23" ht="12" customHeight="1">
      <c r="A2666" s="517">
        <f t="shared" si="42"/>
        <v>2661</v>
      </c>
      <c r="B2666" s="518" t="s">
        <v>12639</v>
      </c>
      <c r="C2666" s="517" t="s">
        <v>12359</v>
      </c>
      <c r="D2666" s="525" t="s">
        <v>10067</v>
      </c>
      <c r="E2666" s="525" t="s">
        <v>12638</v>
      </c>
      <c r="F2666" s="346"/>
      <c r="G2666" s="540"/>
      <c r="H2666" s="547"/>
      <c r="I2666" s="365"/>
      <c r="J2666" s="348"/>
      <c r="K2666" s="348"/>
      <c r="L2666" s="348"/>
      <c r="M2666" s="348"/>
      <c r="N2666" s="348"/>
      <c r="O2666" s="348"/>
      <c r="P2666" s="348"/>
      <c r="Q2666" s="348"/>
      <c r="R2666" s="348"/>
      <c r="S2666" s="348"/>
      <c r="T2666" s="348"/>
      <c r="U2666" s="348"/>
      <c r="V2666" s="348"/>
      <c r="W2666" s="348"/>
    </row>
    <row r="2667" spans="1:23" ht="12" customHeight="1">
      <c r="A2667" s="517">
        <f t="shared" si="42"/>
        <v>2662</v>
      </c>
      <c r="B2667" s="518" t="s">
        <v>12639</v>
      </c>
      <c r="C2667" s="517" t="s">
        <v>12359</v>
      </c>
      <c r="D2667" s="525" t="s">
        <v>10067</v>
      </c>
      <c r="E2667" s="525" t="s">
        <v>12638</v>
      </c>
      <c r="F2667" s="346"/>
      <c r="G2667" s="540"/>
      <c r="H2667" s="547"/>
      <c r="I2667" s="365"/>
      <c r="J2667" s="348"/>
      <c r="K2667" s="348"/>
      <c r="L2667" s="348"/>
      <c r="M2667" s="348"/>
      <c r="N2667" s="348"/>
      <c r="O2667" s="348"/>
      <c r="P2667" s="348"/>
      <c r="Q2667" s="348"/>
      <c r="R2667" s="348"/>
      <c r="S2667" s="348"/>
      <c r="T2667" s="348"/>
      <c r="U2667" s="348"/>
      <c r="V2667" s="348"/>
      <c r="W2667" s="348"/>
    </row>
    <row r="2668" spans="1:23" ht="12" customHeight="1">
      <c r="A2668" s="517">
        <f t="shared" si="42"/>
        <v>2663</v>
      </c>
      <c r="B2668" s="518" t="s">
        <v>12639</v>
      </c>
      <c r="C2668" s="517" t="s">
        <v>12359</v>
      </c>
      <c r="D2668" s="525" t="s">
        <v>10067</v>
      </c>
      <c r="E2668" s="525" t="s">
        <v>12638</v>
      </c>
      <c r="F2668" s="346"/>
      <c r="G2668" s="540"/>
      <c r="H2668" s="547"/>
      <c r="I2668" s="365"/>
      <c r="J2668" s="348"/>
      <c r="K2668" s="348"/>
      <c r="L2668" s="348"/>
      <c r="M2668" s="348"/>
      <c r="N2668" s="348"/>
      <c r="O2668" s="348"/>
      <c r="P2668" s="348"/>
      <c r="Q2668" s="348"/>
      <c r="R2668" s="348"/>
      <c r="S2668" s="348"/>
      <c r="T2668" s="348"/>
      <c r="U2668" s="348"/>
      <c r="V2668" s="348"/>
      <c r="W2668" s="348"/>
    </row>
    <row r="2669" spans="1:23" ht="12" customHeight="1">
      <c r="A2669" s="517">
        <f t="shared" si="42"/>
        <v>2664</v>
      </c>
      <c r="B2669" s="518" t="s">
        <v>12639</v>
      </c>
      <c r="C2669" s="517" t="s">
        <v>12359</v>
      </c>
      <c r="D2669" s="525" t="s">
        <v>10067</v>
      </c>
      <c r="E2669" s="525" t="s">
        <v>12638</v>
      </c>
      <c r="F2669" s="346"/>
      <c r="G2669" s="540"/>
      <c r="H2669" s="547"/>
      <c r="I2669" s="365"/>
      <c r="J2669" s="348"/>
      <c r="K2669" s="348"/>
      <c r="L2669" s="348"/>
      <c r="M2669" s="348"/>
      <c r="N2669" s="348"/>
      <c r="O2669" s="348"/>
      <c r="P2669" s="348"/>
      <c r="Q2669" s="348"/>
      <c r="R2669" s="348"/>
      <c r="S2669" s="348"/>
      <c r="T2669" s="348"/>
      <c r="U2669" s="348"/>
      <c r="V2669" s="348"/>
      <c r="W2669" s="348"/>
    </row>
    <row r="2670" spans="1:23" ht="12" customHeight="1">
      <c r="A2670" s="517">
        <f t="shared" si="42"/>
        <v>2665</v>
      </c>
      <c r="B2670" s="518" t="s">
        <v>12639</v>
      </c>
      <c r="C2670" s="517" t="s">
        <v>12359</v>
      </c>
      <c r="D2670" s="525" t="s">
        <v>10067</v>
      </c>
      <c r="E2670" s="525" t="s">
        <v>12638</v>
      </c>
      <c r="F2670" s="346"/>
      <c r="G2670" s="540"/>
      <c r="H2670" s="547"/>
      <c r="I2670" s="365"/>
      <c r="J2670" s="348"/>
      <c r="K2670" s="348"/>
      <c r="L2670" s="348"/>
      <c r="M2670" s="348"/>
      <c r="N2670" s="348"/>
      <c r="O2670" s="348"/>
      <c r="P2670" s="348"/>
      <c r="Q2670" s="348"/>
      <c r="R2670" s="348"/>
      <c r="S2670" s="348"/>
      <c r="T2670" s="348"/>
      <c r="U2670" s="348"/>
      <c r="V2670" s="348"/>
      <c r="W2670" s="348"/>
    </row>
    <row r="2671" spans="1:23" ht="12" customHeight="1">
      <c r="A2671" s="517">
        <f t="shared" si="42"/>
        <v>2666</v>
      </c>
      <c r="B2671" s="518" t="s">
        <v>12639</v>
      </c>
      <c r="C2671" s="517" t="s">
        <v>12359</v>
      </c>
      <c r="D2671" s="525" t="s">
        <v>10067</v>
      </c>
      <c r="E2671" s="525" t="s">
        <v>12638</v>
      </c>
      <c r="F2671" s="346"/>
      <c r="G2671" s="540"/>
      <c r="H2671" s="547"/>
      <c r="I2671" s="365"/>
      <c r="J2671" s="348"/>
      <c r="K2671" s="348"/>
      <c r="L2671" s="348"/>
      <c r="M2671" s="348"/>
      <c r="N2671" s="348"/>
      <c r="O2671" s="348"/>
      <c r="P2671" s="348"/>
      <c r="Q2671" s="348"/>
      <c r="R2671" s="348"/>
      <c r="S2671" s="348"/>
      <c r="T2671" s="348"/>
      <c r="U2671" s="348"/>
      <c r="V2671" s="348"/>
      <c r="W2671" s="348"/>
    </row>
    <row r="2672" spans="1:23" ht="12" customHeight="1">
      <c r="A2672" s="517">
        <f t="shared" si="42"/>
        <v>2667</v>
      </c>
      <c r="B2672" s="518" t="s">
        <v>12639</v>
      </c>
      <c r="C2672" s="517" t="s">
        <v>12359</v>
      </c>
      <c r="D2672" s="525" t="s">
        <v>10067</v>
      </c>
      <c r="E2672" s="525" t="s">
        <v>12638</v>
      </c>
      <c r="F2672" s="346"/>
      <c r="G2672" s="540"/>
      <c r="H2672" s="547"/>
      <c r="I2672" s="365"/>
      <c r="J2672" s="348"/>
      <c r="K2672" s="348"/>
      <c r="L2672" s="348"/>
      <c r="M2672" s="348"/>
      <c r="N2672" s="348"/>
      <c r="O2672" s="348"/>
      <c r="P2672" s="348"/>
      <c r="Q2672" s="348"/>
      <c r="R2672" s="348"/>
      <c r="S2672" s="348"/>
      <c r="T2672" s="348"/>
      <c r="U2672" s="348"/>
      <c r="V2672" s="348"/>
      <c r="W2672" s="348"/>
    </row>
    <row r="2673" spans="1:23" ht="12" customHeight="1">
      <c r="A2673" s="517">
        <f t="shared" si="42"/>
        <v>2668</v>
      </c>
      <c r="B2673" s="518" t="s">
        <v>12639</v>
      </c>
      <c r="C2673" s="517" t="s">
        <v>12359</v>
      </c>
      <c r="D2673" s="525" t="s">
        <v>10067</v>
      </c>
      <c r="E2673" s="525" t="s">
        <v>12638</v>
      </c>
      <c r="F2673" s="346"/>
      <c r="G2673" s="540"/>
      <c r="H2673" s="547"/>
      <c r="I2673" s="365"/>
      <c r="J2673" s="348"/>
      <c r="K2673" s="348"/>
      <c r="L2673" s="348"/>
      <c r="M2673" s="348"/>
      <c r="N2673" s="348"/>
      <c r="O2673" s="348"/>
      <c r="P2673" s="348"/>
      <c r="Q2673" s="348"/>
      <c r="R2673" s="348"/>
      <c r="S2673" s="348"/>
      <c r="T2673" s="348"/>
      <c r="U2673" s="348"/>
      <c r="V2673" s="348"/>
      <c r="W2673" s="348"/>
    </row>
    <row r="2674" spans="1:23" ht="12" customHeight="1">
      <c r="A2674" s="517">
        <f t="shared" si="42"/>
        <v>2669</v>
      </c>
      <c r="B2674" s="518" t="s">
        <v>12639</v>
      </c>
      <c r="C2674" s="517" t="s">
        <v>12359</v>
      </c>
      <c r="D2674" s="525" t="s">
        <v>10067</v>
      </c>
      <c r="E2674" s="525" t="s">
        <v>12638</v>
      </c>
      <c r="F2674" s="346"/>
      <c r="G2674" s="540"/>
      <c r="H2674" s="547"/>
      <c r="I2674" s="365"/>
      <c r="J2674" s="348"/>
      <c r="K2674" s="348"/>
      <c r="L2674" s="348"/>
      <c r="M2674" s="348"/>
      <c r="N2674" s="348"/>
      <c r="O2674" s="348"/>
      <c r="P2674" s="348"/>
      <c r="Q2674" s="348"/>
      <c r="R2674" s="348"/>
      <c r="S2674" s="348"/>
      <c r="T2674" s="348"/>
      <c r="U2674" s="348"/>
      <c r="V2674" s="348"/>
      <c r="W2674" s="348"/>
    </row>
    <row r="2675" spans="1:23" ht="12" customHeight="1">
      <c r="A2675" s="517">
        <f t="shared" si="42"/>
        <v>2670</v>
      </c>
      <c r="B2675" s="518" t="s">
        <v>12639</v>
      </c>
      <c r="C2675" s="517" t="s">
        <v>12359</v>
      </c>
      <c r="D2675" s="525" t="s">
        <v>10067</v>
      </c>
      <c r="E2675" s="525" t="s">
        <v>12638</v>
      </c>
      <c r="F2675" s="346"/>
      <c r="G2675" s="540"/>
      <c r="H2675" s="547"/>
      <c r="I2675" s="365"/>
      <c r="J2675" s="348"/>
      <c r="K2675" s="348"/>
      <c r="L2675" s="348"/>
      <c r="M2675" s="348"/>
      <c r="N2675" s="348"/>
      <c r="O2675" s="348"/>
      <c r="P2675" s="348"/>
      <c r="Q2675" s="348"/>
      <c r="R2675" s="348"/>
      <c r="S2675" s="348"/>
      <c r="T2675" s="348"/>
      <c r="U2675" s="348"/>
      <c r="V2675" s="348"/>
      <c r="W2675" s="348"/>
    </row>
    <row r="2676" spans="1:23" ht="12" customHeight="1">
      <c r="A2676" s="517">
        <f t="shared" si="42"/>
        <v>2671</v>
      </c>
      <c r="B2676" s="518" t="s">
        <v>12639</v>
      </c>
      <c r="C2676" s="517" t="s">
        <v>12359</v>
      </c>
      <c r="D2676" s="525" t="s">
        <v>10067</v>
      </c>
      <c r="E2676" s="525" t="s">
        <v>12638</v>
      </c>
      <c r="F2676" s="346"/>
      <c r="G2676" s="540"/>
      <c r="H2676" s="547"/>
      <c r="I2676" s="365"/>
      <c r="J2676" s="348"/>
      <c r="K2676" s="348"/>
      <c r="L2676" s="348"/>
      <c r="M2676" s="348"/>
      <c r="N2676" s="348"/>
      <c r="O2676" s="348"/>
      <c r="P2676" s="348"/>
      <c r="Q2676" s="348"/>
      <c r="R2676" s="348"/>
      <c r="S2676" s="348"/>
      <c r="T2676" s="348"/>
      <c r="U2676" s="348"/>
      <c r="V2676" s="348"/>
      <c r="W2676" s="348"/>
    </row>
    <row r="2677" spans="1:23" ht="12" customHeight="1">
      <c r="A2677" s="517">
        <f t="shared" si="42"/>
        <v>2672</v>
      </c>
      <c r="B2677" s="518" t="s">
        <v>12639</v>
      </c>
      <c r="C2677" s="517" t="s">
        <v>12359</v>
      </c>
      <c r="D2677" s="525" t="s">
        <v>10067</v>
      </c>
      <c r="E2677" s="525" t="s">
        <v>12638</v>
      </c>
      <c r="F2677" s="346"/>
      <c r="G2677" s="540"/>
      <c r="H2677" s="547"/>
      <c r="I2677" s="365"/>
      <c r="J2677" s="348"/>
      <c r="K2677" s="348"/>
      <c r="L2677" s="348"/>
      <c r="M2677" s="348"/>
      <c r="N2677" s="348"/>
      <c r="O2677" s="348"/>
      <c r="P2677" s="348"/>
      <c r="Q2677" s="348"/>
      <c r="R2677" s="348"/>
      <c r="S2677" s="348"/>
      <c r="T2677" s="348"/>
      <c r="U2677" s="348"/>
      <c r="V2677" s="348"/>
      <c r="W2677" s="348"/>
    </row>
    <row r="2678" spans="1:23" ht="12" customHeight="1">
      <c r="A2678" s="517">
        <f t="shared" si="42"/>
        <v>2673</v>
      </c>
      <c r="B2678" s="518" t="s">
        <v>12639</v>
      </c>
      <c r="C2678" s="517" t="s">
        <v>12359</v>
      </c>
      <c r="D2678" s="525" t="s">
        <v>10067</v>
      </c>
      <c r="E2678" s="525" t="s">
        <v>12638</v>
      </c>
      <c r="F2678" s="346"/>
      <c r="G2678" s="540"/>
      <c r="H2678" s="547"/>
      <c r="I2678" s="365"/>
      <c r="J2678" s="348"/>
      <c r="K2678" s="348"/>
      <c r="L2678" s="348"/>
      <c r="M2678" s="348"/>
      <c r="N2678" s="348"/>
      <c r="O2678" s="348"/>
      <c r="P2678" s="348"/>
      <c r="Q2678" s="348"/>
      <c r="R2678" s="348"/>
      <c r="S2678" s="348"/>
      <c r="T2678" s="348"/>
      <c r="U2678" s="348"/>
      <c r="V2678" s="348"/>
      <c r="W2678" s="348"/>
    </row>
    <row r="2679" spans="1:23" ht="12" customHeight="1">
      <c r="A2679" s="517">
        <f t="shared" si="42"/>
        <v>2674</v>
      </c>
      <c r="B2679" s="518" t="s">
        <v>12639</v>
      </c>
      <c r="C2679" s="517" t="s">
        <v>12359</v>
      </c>
      <c r="D2679" s="525" t="s">
        <v>10067</v>
      </c>
      <c r="E2679" s="525" t="s">
        <v>12638</v>
      </c>
      <c r="F2679" s="346"/>
      <c r="G2679" s="540"/>
      <c r="H2679" s="547"/>
      <c r="I2679" s="365"/>
      <c r="J2679" s="348"/>
      <c r="K2679" s="348"/>
      <c r="L2679" s="348"/>
      <c r="M2679" s="348"/>
      <c r="N2679" s="348"/>
      <c r="O2679" s="348"/>
      <c r="P2679" s="348"/>
      <c r="Q2679" s="348"/>
      <c r="R2679" s="348"/>
      <c r="S2679" s="348"/>
      <c r="T2679" s="348"/>
      <c r="U2679" s="348"/>
      <c r="V2679" s="348"/>
      <c r="W2679" s="348"/>
    </row>
    <row r="2680" spans="1:23" ht="12" customHeight="1">
      <c r="A2680" s="517">
        <f t="shared" si="42"/>
        <v>2675</v>
      </c>
      <c r="B2680" s="518" t="s">
        <v>12639</v>
      </c>
      <c r="C2680" s="517" t="s">
        <v>12359</v>
      </c>
      <c r="D2680" s="525" t="s">
        <v>10067</v>
      </c>
      <c r="E2680" s="525" t="s">
        <v>12638</v>
      </c>
      <c r="F2680" s="346"/>
      <c r="G2680" s="540"/>
      <c r="H2680" s="547"/>
      <c r="I2680" s="365"/>
      <c r="J2680" s="348"/>
      <c r="K2680" s="348"/>
      <c r="L2680" s="348"/>
      <c r="M2680" s="348"/>
      <c r="N2680" s="348"/>
      <c r="O2680" s="348"/>
      <c r="P2680" s="348"/>
      <c r="Q2680" s="348"/>
      <c r="R2680" s="348"/>
      <c r="S2680" s="348"/>
      <c r="T2680" s="348"/>
      <c r="U2680" s="348"/>
      <c r="V2680" s="348"/>
      <c r="W2680" s="348"/>
    </row>
    <row r="2681" spans="1:23" ht="12" customHeight="1">
      <c r="A2681" s="517">
        <f t="shared" si="42"/>
        <v>2676</v>
      </c>
      <c r="B2681" s="518" t="s">
        <v>12639</v>
      </c>
      <c r="C2681" s="517" t="s">
        <v>12359</v>
      </c>
      <c r="D2681" s="525" t="s">
        <v>10067</v>
      </c>
      <c r="E2681" s="525" t="s">
        <v>12638</v>
      </c>
      <c r="F2681" s="346"/>
      <c r="G2681" s="540"/>
      <c r="H2681" s="547"/>
      <c r="I2681" s="365"/>
      <c r="J2681" s="348"/>
      <c r="K2681" s="348"/>
      <c r="L2681" s="348"/>
      <c r="M2681" s="348"/>
      <c r="N2681" s="348"/>
      <c r="O2681" s="348"/>
      <c r="P2681" s="348"/>
      <c r="Q2681" s="348"/>
      <c r="R2681" s="348"/>
      <c r="S2681" s="348"/>
      <c r="T2681" s="348"/>
      <c r="U2681" s="348"/>
      <c r="V2681" s="348"/>
      <c r="W2681" s="348"/>
    </row>
    <row r="2682" spans="1:23" ht="12" customHeight="1">
      <c r="A2682" s="517">
        <f t="shared" si="42"/>
        <v>2677</v>
      </c>
      <c r="B2682" s="518" t="s">
        <v>12639</v>
      </c>
      <c r="C2682" s="517" t="s">
        <v>12359</v>
      </c>
      <c r="D2682" s="525" t="s">
        <v>10067</v>
      </c>
      <c r="E2682" s="525" t="s">
        <v>12638</v>
      </c>
      <c r="F2682" s="346"/>
      <c r="G2682" s="540"/>
      <c r="H2682" s="547"/>
      <c r="I2682" s="365"/>
      <c r="J2682" s="348"/>
      <c r="K2682" s="348"/>
      <c r="L2682" s="348"/>
      <c r="M2682" s="348"/>
      <c r="N2682" s="348"/>
      <c r="O2682" s="348"/>
      <c r="P2682" s="348"/>
      <c r="Q2682" s="348"/>
      <c r="R2682" s="348"/>
      <c r="S2682" s="348"/>
      <c r="T2682" s="348"/>
      <c r="U2682" s="348"/>
      <c r="V2682" s="348"/>
      <c r="W2682" s="348"/>
    </row>
    <row r="2683" spans="1:23" ht="12" customHeight="1">
      <c r="A2683" s="517">
        <f t="shared" si="42"/>
        <v>2678</v>
      </c>
      <c r="B2683" s="518" t="s">
        <v>12639</v>
      </c>
      <c r="C2683" s="517" t="s">
        <v>12359</v>
      </c>
      <c r="D2683" s="525" t="s">
        <v>10067</v>
      </c>
      <c r="E2683" s="525" t="s">
        <v>12638</v>
      </c>
      <c r="F2683" s="346"/>
      <c r="G2683" s="540"/>
      <c r="H2683" s="547"/>
      <c r="I2683" s="365"/>
      <c r="J2683" s="348"/>
      <c r="K2683" s="348"/>
      <c r="L2683" s="348"/>
      <c r="M2683" s="348"/>
      <c r="N2683" s="348"/>
      <c r="O2683" s="348"/>
      <c r="P2683" s="348"/>
      <c r="Q2683" s="348"/>
      <c r="R2683" s="348"/>
      <c r="S2683" s="348"/>
      <c r="T2683" s="348"/>
      <c r="U2683" s="348"/>
      <c r="V2683" s="348"/>
      <c r="W2683" s="348"/>
    </row>
    <row r="2684" spans="1:23" ht="12" customHeight="1">
      <c r="A2684" s="517">
        <f t="shared" si="42"/>
        <v>2679</v>
      </c>
      <c r="B2684" s="518" t="s">
        <v>12639</v>
      </c>
      <c r="C2684" s="517" t="s">
        <v>12359</v>
      </c>
      <c r="D2684" s="525" t="s">
        <v>10067</v>
      </c>
      <c r="E2684" s="525" t="s">
        <v>12638</v>
      </c>
      <c r="F2684" s="346"/>
      <c r="G2684" s="540"/>
      <c r="H2684" s="547"/>
      <c r="I2684" s="365"/>
      <c r="J2684" s="348"/>
      <c r="K2684" s="348"/>
      <c r="L2684" s="348"/>
      <c r="M2684" s="348"/>
      <c r="N2684" s="348"/>
      <c r="O2684" s="348"/>
      <c r="P2684" s="348"/>
      <c r="Q2684" s="348"/>
      <c r="R2684" s="348"/>
      <c r="S2684" s="348"/>
      <c r="T2684" s="348"/>
      <c r="U2684" s="348"/>
      <c r="V2684" s="348"/>
      <c r="W2684" s="348"/>
    </row>
    <row r="2685" spans="1:23" ht="12" customHeight="1">
      <c r="A2685" s="517">
        <f t="shared" si="42"/>
        <v>2680</v>
      </c>
      <c r="B2685" s="518" t="s">
        <v>12639</v>
      </c>
      <c r="C2685" s="517" t="s">
        <v>12359</v>
      </c>
      <c r="D2685" s="525" t="s">
        <v>10067</v>
      </c>
      <c r="E2685" s="525" t="s">
        <v>12638</v>
      </c>
      <c r="F2685" s="346"/>
      <c r="G2685" s="540"/>
      <c r="H2685" s="547"/>
      <c r="I2685" s="365"/>
      <c r="J2685" s="348"/>
      <c r="K2685" s="348"/>
      <c r="L2685" s="348"/>
      <c r="M2685" s="348"/>
      <c r="N2685" s="348"/>
      <c r="O2685" s="348"/>
      <c r="P2685" s="348"/>
      <c r="Q2685" s="348"/>
      <c r="R2685" s="348"/>
      <c r="S2685" s="348"/>
      <c r="T2685" s="348"/>
      <c r="U2685" s="348"/>
      <c r="V2685" s="348"/>
      <c r="W2685" s="348"/>
    </row>
    <row r="2686" spans="1:23" ht="12" customHeight="1">
      <c r="A2686" s="517">
        <f t="shared" si="42"/>
        <v>2681</v>
      </c>
      <c r="B2686" s="518" t="s">
        <v>12639</v>
      </c>
      <c r="C2686" s="517" t="s">
        <v>12359</v>
      </c>
      <c r="D2686" s="525" t="s">
        <v>10067</v>
      </c>
      <c r="E2686" s="525" t="s">
        <v>12638</v>
      </c>
      <c r="F2686" s="346"/>
      <c r="G2686" s="540"/>
      <c r="H2686" s="547"/>
      <c r="I2686" s="365"/>
      <c r="J2686" s="348"/>
      <c r="K2686" s="348"/>
      <c r="L2686" s="348"/>
      <c r="M2686" s="348"/>
      <c r="N2686" s="348"/>
      <c r="O2686" s="348"/>
      <c r="P2686" s="348"/>
      <c r="Q2686" s="348"/>
      <c r="R2686" s="348"/>
      <c r="S2686" s="348"/>
      <c r="T2686" s="348"/>
      <c r="U2686" s="348"/>
      <c r="V2686" s="348"/>
      <c r="W2686" s="348"/>
    </row>
    <row r="2687" spans="1:23" ht="12" customHeight="1">
      <c r="A2687" s="517">
        <f t="shared" si="42"/>
        <v>2682</v>
      </c>
      <c r="B2687" s="518" t="s">
        <v>12639</v>
      </c>
      <c r="C2687" s="517" t="s">
        <v>12359</v>
      </c>
      <c r="D2687" s="525" t="s">
        <v>10067</v>
      </c>
      <c r="E2687" s="525" t="s">
        <v>12638</v>
      </c>
      <c r="F2687" s="346"/>
      <c r="G2687" s="540"/>
      <c r="H2687" s="547"/>
      <c r="I2687" s="365"/>
      <c r="J2687" s="348"/>
      <c r="K2687" s="348"/>
      <c r="L2687" s="348"/>
      <c r="M2687" s="348"/>
      <c r="N2687" s="348"/>
      <c r="O2687" s="348"/>
      <c r="P2687" s="348"/>
      <c r="Q2687" s="348"/>
      <c r="R2687" s="348"/>
      <c r="S2687" s="348"/>
      <c r="T2687" s="348"/>
      <c r="U2687" s="348"/>
      <c r="V2687" s="348"/>
      <c r="W2687" s="348"/>
    </row>
    <row r="2688" spans="1:23" ht="12" customHeight="1">
      <c r="A2688" s="517">
        <f t="shared" si="42"/>
        <v>2683</v>
      </c>
      <c r="B2688" s="518" t="s">
        <v>12639</v>
      </c>
      <c r="C2688" s="517" t="s">
        <v>12359</v>
      </c>
      <c r="D2688" s="525" t="s">
        <v>10067</v>
      </c>
      <c r="E2688" s="525" t="s">
        <v>12638</v>
      </c>
      <c r="F2688" s="346"/>
      <c r="G2688" s="540"/>
      <c r="H2688" s="547"/>
      <c r="I2688" s="365"/>
      <c r="J2688" s="348"/>
      <c r="K2688" s="348"/>
      <c r="L2688" s="348"/>
      <c r="M2688" s="348"/>
      <c r="N2688" s="348"/>
      <c r="O2688" s="348"/>
      <c r="P2688" s="348"/>
      <c r="Q2688" s="348"/>
      <c r="R2688" s="348"/>
      <c r="S2688" s="348"/>
      <c r="T2688" s="348"/>
      <c r="U2688" s="348"/>
      <c r="V2688" s="348"/>
      <c r="W2688" s="348"/>
    </row>
    <row r="2689" spans="1:23" ht="12" customHeight="1">
      <c r="A2689" s="517">
        <f t="shared" si="42"/>
        <v>2684</v>
      </c>
      <c r="B2689" s="518" t="s">
        <v>12639</v>
      </c>
      <c r="C2689" s="517" t="s">
        <v>12359</v>
      </c>
      <c r="D2689" s="525" t="s">
        <v>10067</v>
      </c>
      <c r="E2689" s="525" t="s">
        <v>12638</v>
      </c>
      <c r="F2689" s="346"/>
      <c r="G2689" s="540"/>
      <c r="H2689" s="547"/>
      <c r="I2689" s="365"/>
      <c r="J2689" s="348"/>
      <c r="K2689" s="348"/>
      <c r="L2689" s="348"/>
      <c r="M2689" s="348"/>
      <c r="N2689" s="348"/>
      <c r="O2689" s="348"/>
      <c r="P2689" s="348"/>
      <c r="Q2689" s="348"/>
      <c r="R2689" s="348"/>
      <c r="S2689" s="348"/>
      <c r="T2689" s="348"/>
      <c r="U2689" s="348"/>
      <c r="V2689" s="348"/>
      <c r="W2689" s="348"/>
    </row>
    <row r="2690" spans="1:23" ht="12" customHeight="1">
      <c r="A2690" s="517">
        <f t="shared" si="42"/>
        <v>2685</v>
      </c>
      <c r="B2690" s="518" t="s">
        <v>12639</v>
      </c>
      <c r="C2690" s="517" t="s">
        <v>12359</v>
      </c>
      <c r="D2690" s="525" t="s">
        <v>10067</v>
      </c>
      <c r="E2690" s="525" t="s">
        <v>12638</v>
      </c>
      <c r="F2690" s="346"/>
      <c r="G2690" s="540"/>
      <c r="H2690" s="547"/>
      <c r="I2690" s="365"/>
      <c r="J2690" s="348"/>
      <c r="K2690" s="348"/>
      <c r="L2690" s="348"/>
      <c r="M2690" s="348"/>
      <c r="N2690" s="348"/>
      <c r="O2690" s="348"/>
      <c r="P2690" s="348"/>
      <c r="Q2690" s="348"/>
      <c r="R2690" s="348"/>
      <c r="S2690" s="348"/>
      <c r="T2690" s="348"/>
      <c r="U2690" s="348"/>
      <c r="V2690" s="348"/>
      <c r="W2690" s="348"/>
    </row>
    <row r="2691" spans="1:23" ht="12" customHeight="1">
      <c r="A2691" s="517">
        <f t="shared" si="42"/>
        <v>2686</v>
      </c>
      <c r="B2691" s="518" t="s">
        <v>12639</v>
      </c>
      <c r="C2691" s="517" t="s">
        <v>12359</v>
      </c>
      <c r="D2691" s="525" t="s">
        <v>10067</v>
      </c>
      <c r="E2691" s="525" t="s">
        <v>12638</v>
      </c>
      <c r="F2691" s="346"/>
      <c r="G2691" s="540"/>
      <c r="H2691" s="547"/>
      <c r="I2691" s="365"/>
      <c r="J2691" s="348"/>
      <c r="K2691" s="348"/>
      <c r="L2691" s="348"/>
      <c r="M2691" s="348"/>
      <c r="N2691" s="348"/>
      <c r="O2691" s="348"/>
      <c r="P2691" s="348"/>
      <c r="Q2691" s="348"/>
      <c r="R2691" s="348"/>
      <c r="S2691" s="348"/>
      <c r="T2691" s="348"/>
      <c r="U2691" s="348"/>
      <c r="V2691" s="348"/>
      <c r="W2691" s="348"/>
    </row>
    <row r="2692" spans="1:23" ht="12" customHeight="1">
      <c r="A2692" s="517">
        <f t="shared" si="42"/>
        <v>2687</v>
      </c>
      <c r="B2692" s="518" t="s">
        <v>12639</v>
      </c>
      <c r="C2692" s="517" t="s">
        <v>12359</v>
      </c>
      <c r="D2692" s="525" t="s">
        <v>10067</v>
      </c>
      <c r="E2692" s="525" t="s">
        <v>12638</v>
      </c>
      <c r="F2692" s="346"/>
      <c r="G2692" s="540"/>
      <c r="H2692" s="547"/>
      <c r="I2692" s="365"/>
      <c r="J2692" s="348"/>
      <c r="K2692" s="348"/>
      <c r="L2692" s="348"/>
      <c r="M2692" s="348"/>
      <c r="N2692" s="348"/>
      <c r="O2692" s="348"/>
      <c r="P2692" s="348"/>
      <c r="Q2692" s="348"/>
      <c r="R2692" s="348"/>
      <c r="S2692" s="348"/>
      <c r="T2692" s="348"/>
      <c r="U2692" s="348"/>
      <c r="V2692" s="348"/>
      <c r="W2692" s="348"/>
    </row>
    <row r="2693" spans="1:23" ht="12" customHeight="1">
      <c r="A2693" s="517">
        <f t="shared" si="42"/>
        <v>2688</v>
      </c>
      <c r="B2693" s="518" t="s">
        <v>12639</v>
      </c>
      <c r="C2693" s="517" t="s">
        <v>12359</v>
      </c>
      <c r="D2693" s="525" t="s">
        <v>10067</v>
      </c>
      <c r="E2693" s="525" t="s">
        <v>12638</v>
      </c>
      <c r="F2693" s="346"/>
      <c r="G2693" s="540"/>
      <c r="H2693" s="547"/>
      <c r="I2693" s="365"/>
      <c r="J2693" s="348"/>
      <c r="K2693" s="348"/>
      <c r="L2693" s="348"/>
      <c r="M2693" s="348"/>
      <c r="N2693" s="348"/>
      <c r="O2693" s="348"/>
      <c r="P2693" s="348"/>
      <c r="Q2693" s="348"/>
      <c r="R2693" s="348"/>
      <c r="S2693" s="348"/>
      <c r="T2693" s="348"/>
      <c r="U2693" s="348"/>
      <c r="V2693" s="348"/>
      <c r="W2693" s="348"/>
    </row>
    <row r="2694" spans="1:23" ht="12" customHeight="1">
      <c r="A2694" s="517">
        <f t="shared" si="42"/>
        <v>2689</v>
      </c>
      <c r="B2694" s="518" t="s">
        <v>12639</v>
      </c>
      <c r="C2694" s="517" t="s">
        <v>12359</v>
      </c>
      <c r="D2694" s="525" t="s">
        <v>10067</v>
      </c>
      <c r="E2694" s="525" t="s">
        <v>12638</v>
      </c>
      <c r="F2694" s="346"/>
      <c r="G2694" s="540"/>
      <c r="H2694" s="547"/>
      <c r="I2694" s="365"/>
      <c r="J2694" s="348"/>
      <c r="K2694" s="348"/>
      <c r="L2694" s="348"/>
      <c r="M2694" s="348"/>
      <c r="N2694" s="348"/>
      <c r="O2694" s="348"/>
      <c r="P2694" s="348"/>
      <c r="Q2694" s="348"/>
      <c r="R2694" s="348"/>
      <c r="S2694" s="348"/>
      <c r="T2694" s="348"/>
      <c r="U2694" s="348"/>
      <c r="V2694" s="348"/>
      <c r="W2694" s="348"/>
    </row>
    <row r="2695" spans="1:23" ht="12" customHeight="1">
      <c r="A2695" s="517">
        <f t="shared" si="42"/>
        <v>2690</v>
      </c>
      <c r="B2695" s="518" t="s">
        <v>12639</v>
      </c>
      <c r="C2695" s="517" t="s">
        <v>12359</v>
      </c>
      <c r="D2695" s="525" t="s">
        <v>10067</v>
      </c>
      <c r="E2695" s="525" t="s">
        <v>12638</v>
      </c>
      <c r="F2695" s="346"/>
      <c r="G2695" s="540"/>
      <c r="H2695" s="547"/>
      <c r="I2695" s="365"/>
      <c r="J2695" s="348"/>
      <c r="K2695" s="348"/>
      <c r="L2695" s="348"/>
      <c r="M2695" s="348"/>
      <c r="N2695" s="348"/>
      <c r="O2695" s="348"/>
      <c r="P2695" s="348"/>
      <c r="Q2695" s="348"/>
      <c r="R2695" s="348"/>
      <c r="S2695" s="348"/>
      <c r="T2695" s="348"/>
      <c r="U2695" s="348"/>
      <c r="V2695" s="348"/>
      <c r="W2695" s="348"/>
    </row>
    <row r="2696" spans="1:23" ht="12" customHeight="1">
      <c r="A2696" s="517">
        <f t="shared" ref="A2696:A2759" si="43">A2695+1</f>
        <v>2691</v>
      </c>
      <c r="B2696" s="518" t="s">
        <v>12639</v>
      </c>
      <c r="C2696" s="517" t="s">
        <v>12359</v>
      </c>
      <c r="D2696" s="525" t="s">
        <v>10067</v>
      </c>
      <c r="E2696" s="525" t="s">
        <v>12638</v>
      </c>
      <c r="F2696" s="346"/>
      <c r="G2696" s="540"/>
      <c r="H2696" s="547"/>
      <c r="I2696" s="365"/>
      <c r="J2696" s="348"/>
      <c r="K2696" s="348"/>
      <c r="L2696" s="348"/>
      <c r="M2696" s="348"/>
      <c r="N2696" s="348"/>
      <c r="O2696" s="348"/>
      <c r="P2696" s="348"/>
      <c r="Q2696" s="348"/>
      <c r="R2696" s="348"/>
      <c r="S2696" s="348"/>
      <c r="T2696" s="348"/>
      <c r="U2696" s="348"/>
      <c r="V2696" s="348"/>
      <c r="W2696" s="348"/>
    </row>
    <row r="2697" spans="1:23" ht="12" customHeight="1">
      <c r="A2697" s="517">
        <f t="shared" si="43"/>
        <v>2692</v>
      </c>
      <c r="B2697" s="518" t="s">
        <v>12639</v>
      </c>
      <c r="C2697" s="517" t="s">
        <v>12359</v>
      </c>
      <c r="D2697" s="525" t="s">
        <v>10067</v>
      </c>
      <c r="E2697" s="525" t="s">
        <v>12638</v>
      </c>
      <c r="F2697" s="346"/>
      <c r="G2697" s="540"/>
      <c r="H2697" s="547"/>
      <c r="I2697" s="365"/>
      <c r="J2697" s="348"/>
      <c r="K2697" s="348"/>
      <c r="L2697" s="348"/>
      <c r="M2697" s="348"/>
      <c r="N2697" s="348"/>
      <c r="O2697" s="348"/>
      <c r="P2697" s="348"/>
      <c r="Q2697" s="348"/>
      <c r="R2697" s="348"/>
      <c r="S2697" s="348"/>
      <c r="T2697" s="348"/>
      <c r="U2697" s="348"/>
      <c r="V2697" s="348"/>
      <c r="W2697" s="348"/>
    </row>
    <row r="2698" spans="1:23" ht="12" customHeight="1">
      <c r="A2698" s="517">
        <f t="shared" si="43"/>
        <v>2693</v>
      </c>
      <c r="B2698" s="518" t="s">
        <v>12639</v>
      </c>
      <c r="C2698" s="517" t="s">
        <v>12359</v>
      </c>
      <c r="D2698" s="525" t="s">
        <v>10067</v>
      </c>
      <c r="E2698" s="525" t="s">
        <v>12638</v>
      </c>
      <c r="F2698" s="346"/>
      <c r="G2698" s="540"/>
      <c r="H2698" s="547"/>
      <c r="I2698" s="365"/>
      <c r="J2698" s="348"/>
      <c r="K2698" s="348"/>
      <c r="L2698" s="348"/>
      <c r="M2698" s="348"/>
      <c r="N2698" s="348"/>
      <c r="O2698" s="348"/>
      <c r="P2698" s="348"/>
      <c r="Q2698" s="348"/>
      <c r="R2698" s="348"/>
      <c r="S2698" s="348"/>
      <c r="T2698" s="348"/>
      <c r="U2698" s="348"/>
      <c r="V2698" s="348"/>
      <c r="W2698" s="348"/>
    </row>
    <row r="2699" spans="1:23" ht="12" customHeight="1">
      <c r="A2699" s="517">
        <f t="shared" si="43"/>
        <v>2694</v>
      </c>
      <c r="B2699" s="518" t="s">
        <v>10754</v>
      </c>
      <c r="C2699" s="517">
        <v>1</v>
      </c>
      <c r="D2699" s="525" t="s">
        <v>10067</v>
      </c>
      <c r="E2699" s="525" t="s">
        <v>10653</v>
      </c>
      <c r="F2699" s="346"/>
      <c r="G2699" s="540"/>
      <c r="H2699" s="547"/>
      <c r="I2699" s="365"/>
      <c r="J2699" s="348"/>
      <c r="K2699" s="348"/>
      <c r="L2699" s="348"/>
      <c r="M2699" s="348"/>
      <c r="N2699" s="348"/>
      <c r="O2699" s="348"/>
      <c r="P2699" s="348"/>
      <c r="Q2699" s="348"/>
      <c r="R2699" s="348"/>
      <c r="S2699" s="348"/>
      <c r="T2699" s="348"/>
      <c r="U2699" s="348"/>
      <c r="V2699" s="348"/>
      <c r="W2699" s="348"/>
    </row>
    <row r="2700" spans="1:23" ht="12" customHeight="1">
      <c r="A2700" s="517">
        <f t="shared" si="43"/>
        <v>2695</v>
      </c>
      <c r="B2700" s="518" t="s">
        <v>12658</v>
      </c>
      <c r="C2700" s="517">
        <v>1</v>
      </c>
      <c r="D2700" s="525" t="s">
        <v>10068</v>
      </c>
      <c r="E2700" s="525" t="s">
        <v>12657</v>
      </c>
      <c r="F2700" s="346"/>
      <c r="G2700" s="540"/>
      <c r="H2700" s="547"/>
      <c r="I2700" s="365"/>
      <c r="J2700" s="348"/>
      <c r="K2700" s="348"/>
      <c r="L2700" s="348"/>
      <c r="M2700" s="348"/>
      <c r="N2700" s="348"/>
      <c r="O2700" s="348"/>
      <c r="P2700" s="348"/>
      <c r="Q2700" s="348"/>
      <c r="R2700" s="348"/>
      <c r="S2700" s="348"/>
      <c r="T2700" s="348"/>
      <c r="U2700" s="348"/>
      <c r="V2700" s="348"/>
      <c r="W2700" s="348"/>
    </row>
    <row r="2701" spans="1:23" ht="12" customHeight="1">
      <c r="A2701" s="517">
        <f t="shared" si="43"/>
        <v>2696</v>
      </c>
      <c r="B2701" s="518" t="s">
        <v>13217</v>
      </c>
      <c r="C2701" s="517" t="s">
        <v>12359</v>
      </c>
      <c r="D2701" s="525" t="s">
        <v>3669</v>
      </c>
      <c r="E2701" s="525" t="s">
        <v>13216</v>
      </c>
      <c r="F2701" s="346"/>
      <c r="G2701" s="540"/>
      <c r="H2701" s="547"/>
      <c r="I2701" s="365"/>
      <c r="J2701" s="348"/>
      <c r="K2701" s="348"/>
      <c r="L2701" s="348"/>
      <c r="M2701" s="348"/>
      <c r="N2701" s="348"/>
      <c r="O2701" s="348"/>
      <c r="P2701" s="348"/>
      <c r="Q2701" s="348"/>
      <c r="R2701" s="348"/>
      <c r="S2701" s="348"/>
      <c r="T2701" s="348"/>
      <c r="U2701" s="348"/>
      <c r="V2701" s="348"/>
      <c r="W2701" s="348"/>
    </row>
    <row r="2702" spans="1:23" ht="12" customHeight="1">
      <c r="A2702" s="517">
        <f t="shared" si="43"/>
        <v>2697</v>
      </c>
      <c r="B2702" s="518" t="s">
        <v>12455</v>
      </c>
      <c r="C2702" s="517">
        <v>1</v>
      </c>
      <c r="D2702" s="525" t="s">
        <v>3669</v>
      </c>
      <c r="E2702" s="525" t="s">
        <v>12454</v>
      </c>
      <c r="F2702" s="346"/>
      <c r="G2702" s="540"/>
      <c r="H2702" s="547"/>
      <c r="I2702" s="365"/>
      <c r="J2702" s="348"/>
      <c r="K2702" s="348"/>
      <c r="L2702" s="348"/>
      <c r="M2702" s="348"/>
      <c r="N2702" s="348"/>
      <c r="O2702" s="348"/>
      <c r="P2702" s="348"/>
      <c r="Q2702" s="348"/>
      <c r="R2702" s="348"/>
      <c r="S2702" s="348"/>
      <c r="T2702" s="348"/>
      <c r="U2702" s="348"/>
      <c r="V2702" s="348"/>
      <c r="W2702" s="348"/>
    </row>
    <row r="2703" spans="1:23" ht="12" customHeight="1">
      <c r="A2703" s="517">
        <f t="shared" si="43"/>
        <v>2698</v>
      </c>
      <c r="B2703" s="518" t="s">
        <v>15323</v>
      </c>
      <c r="C2703" s="517">
        <v>1</v>
      </c>
      <c r="D2703" s="525" t="s">
        <v>12129</v>
      </c>
      <c r="E2703" s="525" t="s">
        <v>12128</v>
      </c>
      <c r="F2703" s="346"/>
      <c r="G2703" s="540"/>
      <c r="H2703" s="547"/>
      <c r="I2703" s="365"/>
      <c r="J2703" s="348"/>
      <c r="K2703" s="348"/>
      <c r="L2703" s="348"/>
      <c r="M2703" s="348"/>
      <c r="N2703" s="348"/>
      <c r="O2703" s="348"/>
      <c r="P2703" s="348"/>
      <c r="Q2703" s="348"/>
      <c r="R2703" s="348"/>
      <c r="S2703" s="348"/>
      <c r="T2703" s="348"/>
      <c r="U2703" s="348"/>
      <c r="V2703" s="348"/>
      <c r="W2703" s="348"/>
    </row>
    <row r="2704" spans="1:23" ht="12" customHeight="1">
      <c r="A2704" s="517">
        <f t="shared" si="43"/>
        <v>2699</v>
      </c>
      <c r="B2704" s="518" t="s">
        <v>11125</v>
      </c>
      <c r="C2704" s="517">
        <v>1</v>
      </c>
      <c r="D2704" s="525" t="s">
        <v>1442</v>
      </c>
      <c r="E2704" s="525" t="s">
        <v>11307</v>
      </c>
      <c r="F2704" s="346"/>
      <c r="G2704" s="540"/>
      <c r="H2704" s="547"/>
      <c r="I2704" s="365"/>
      <c r="J2704" s="348"/>
      <c r="K2704" s="348"/>
      <c r="L2704" s="348"/>
      <c r="M2704" s="348"/>
      <c r="N2704" s="348"/>
      <c r="O2704" s="348"/>
      <c r="P2704" s="348"/>
      <c r="Q2704" s="348"/>
      <c r="R2704" s="348"/>
      <c r="S2704" s="348"/>
      <c r="T2704" s="348"/>
      <c r="U2704" s="348"/>
      <c r="V2704" s="348"/>
      <c r="W2704" s="348"/>
    </row>
    <row r="2705" spans="1:23" ht="12" customHeight="1">
      <c r="A2705" s="517">
        <f t="shared" si="43"/>
        <v>2700</v>
      </c>
      <c r="B2705" s="518" t="s">
        <v>11125</v>
      </c>
      <c r="C2705" s="517">
        <v>1</v>
      </c>
      <c r="D2705" s="525" t="s">
        <v>1442</v>
      </c>
      <c r="E2705" s="525" t="s">
        <v>11124</v>
      </c>
      <c r="F2705" s="346"/>
      <c r="G2705" s="540"/>
      <c r="H2705" s="547"/>
      <c r="I2705" s="365"/>
      <c r="J2705" s="348"/>
      <c r="K2705" s="348"/>
      <c r="L2705" s="348"/>
      <c r="M2705" s="348"/>
      <c r="N2705" s="348"/>
      <c r="O2705" s="348"/>
      <c r="P2705" s="348"/>
      <c r="Q2705" s="348"/>
      <c r="R2705" s="348"/>
      <c r="S2705" s="348"/>
      <c r="T2705" s="348"/>
      <c r="U2705" s="348"/>
      <c r="V2705" s="348"/>
      <c r="W2705" s="348"/>
    </row>
    <row r="2706" spans="1:23" ht="12" customHeight="1">
      <c r="A2706" s="517">
        <f t="shared" si="43"/>
        <v>2701</v>
      </c>
      <c r="B2706" s="518" t="s">
        <v>11125</v>
      </c>
      <c r="C2706" s="517">
        <v>1</v>
      </c>
      <c r="D2706" s="525" t="s">
        <v>1442</v>
      </c>
      <c r="E2706" s="525" t="s">
        <v>11124</v>
      </c>
      <c r="F2706" s="346"/>
      <c r="G2706" s="540"/>
      <c r="H2706" s="547"/>
      <c r="I2706" s="365"/>
      <c r="J2706" s="348"/>
      <c r="K2706" s="348"/>
      <c r="L2706" s="348"/>
      <c r="M2706" s="348"/>
      <c r="N2706" s="348"/>
      <c r="O2706" s="348"/>
      <c r="P2706" s="348"/>
      <c r="Q2706" s="348"/>
      <c r="R2706" s="348"/>
      <c r="S2706" s="348"/>
      <c r="T2706" s="348"/>
      <c r="U2706" s="348"/>
      <c r="V2706" s="348"/>
      <c r="W2706" s="348"/>
    </row>
    <row r="2707" spans="1:23" ht="12" customHeight="1">
      <c r="A2707" s="517">
        <f t="shared" si="43"/>
        <v>2702</v>
      </c>
      <c r="B2707" s="518" t="s">
        <v>12715</v>
      </c>
      <c r="C2707" s="517" t="s">
        <v>12359</v>
      </c>
      <c r="D2707" s="525" t="s">
        <v>1921</v>
      </c>
      <c r="E2707" s="525" t="s">
        <v>12714</v>
      </c>
      <c r="F2707" s="346"/>
      <c r="G2707" s="540"/>
      <c r="H2707" s="547"/>
      <c r="I2707" s="365"/>
      <c r="J2707" s="348"/>
      <c r="K2707" s="348"/>
      <c r="L2707" s="348"/>
      <c r="M2707" s="348"/>
      <c r="N2707" s="348"/>
      <c r="O2707" s="348"/>
      <c r="P2707" s="348"/>
      <c r="Q2707" s="348"/>
      <c r="R2707" s="348"/>
      <c r="S2707" s="348"/>
      <c r="T2707" s="348"/>
      <c r="U2707" s="348"/>
      <c r="V2707" s="348"/>
      <c r="W2707" s="348"/>
    </row>
    <row r="2708" spans="1:23" ht="12" customHeight="1">
      <c r="A2708" s="517">
        <f t="shared" si="43"/>
        <v>2703</v>
      </c>
      <c r="B2708" s="518" t="s">
        <v>12715</v>
      </c>
      <c r="C2708" s="517" t="s">
        <v>12359</v>
      </c>
      <c r="D2708" s="525" t="s">
        <v>1921</v>
      </c>
      <c r="E2708" s="525" t="s">
        <v>12714</v>
      </c>
      <c r="F2708" s="346"/>
      <c r="G2708" s="540"/>
      <c r="H2708" s="547"/>
      <c r="I2708" s="365"/>
      <c r="J2708" s="348"/>
      <c r="K2708" s="348"/>
      <c r="L2708" s="348"/>
      <c r="M2708" s="348"/>
      <c r="N2708" s="348"/>
      <c r="O2708" s="348"/>
      <c r="P2708" s="348"/>
      <c r="Q2708" s="348"/>
      <c r="R2708" s="348"/>
      <c r="S2708" s="348"/>
      <c r="T2708" s="348"/>
      <c r="U2708" s="348"/>
      <c r="V2708" s="348"/>
      <c r="W2708" s="348"/>
    </row>
    <row r="2709" spans="1:23" ht="12" customHeight="1">
      <c r="A2709" s="517">
        <f t="shared" si="43"/>
        <v>2704</v>
      </c>
      <c r="B2709" s="518" t="s">
        <v>12715</v>
      </c>
      <c r="C2709" s="517" t="s">
        <v>12359</v>
      </c>
      <c r="D2709" s="525" t="s">
        <v>1921</v>
      </c>
      <c r="E2709" s="525" t="s">
        <v>12714</v>
      </c>
      <c r="F2709" s="346"/>
      <c r="G2709" s="540"/>
      <c r="H2709" s="547"/>
      <c r="I2709" s="365"/>
      <c r="J2709" s="348"/>
      <c r="K2709" s="348"/>
      <c r="L2709" s="348"/>
      <c r="M2709" s="348"/>
      <c r="N2709" s="348"/>
      <c r="O2709" s="348"/>
      <c r="P2709" s="348"/>
      <c r="Q2709" s="348"/>
      <c r="R2709" s="348"/>
      <c r="S2709" s="348"/>
      <c r="T2709" s="348"/>
      <c r="U2709" s="348"/>
      <c r="V2709" s="348"/>
      <c r="W2709" s="348"/>
    </row>
    <row r="2710" spans="1:23" ht="12" customHeight="1">
      <c r="A2710" s="517">
        <f t="shared" si="43"/>
        <v>2705</v>
      </c>
      <c r="B2710" s="518" t="s">
        <v>12715</v>
      </c>
      <c r="C2710" s="517" t="s">
        <v>12359</v>
      </c>
      <c r="D2710" s="525" t="s">
        <v>1921</v>
      </c>
      <c r="E2710" s="525" t="s">
        <v>12714</v>
      </c>
      <c r="F2710" s="346"/>
      <c r="G2710" s="540"/>
      <c r="H2710" s="547"/>
      <c r="I2710" s="365"/>
      <c r="J2710" s="348"/>
      <c r="K2710" s="348"/>
      <c r="L2710" s="348"/>
      <c r="M2710" s="348"/>
      <c r="N2710" s="348"/>
      <c r="O2710" s="348"/>
      <c r="P2710" s="348"/>
      <c r="Q2710" s="348"/>
      <c r="R2710" s="348"/>
      <c r="S2710" s="348"/>
      <c r="T2710" s="348"/>
      <c r="U2710" s="348"/>
      <c r="V2710" s="348"/>
      <c r="W2710" s="348"/>
    </row>
    <row r="2711" spans="1:23" ht="12" customHeight="1">
      <c r="A2711" s="517">
        <f t="shared" si="43"/>
        <v>2706</v>
      </c>
      <c r="B2711" s="518" t="s">
        <v>12715</v>
      </c>
      <c r="C2711" s="517" t="s">
        <v>12359</v>
      </c>
      <c r="D2711" s="525" t="s">
        <v>1921</v>
      </c>
      <c r="E2711" s="525" t="s">
        <v>12714</v>
      </c>
      <c r="F2711" s="346"/>
      <c r="G2711" s="540"/>
      <c r="H2711" s="547"/>
      <c r="I2711" s="365"/>
      <c r="J2711" s="348"/>
      <c r="K2711" s="348"/>
      <c r="L2711" s="348"/>
      <c r="M2711" s="348"/>
      <c r="N2711" s="348"/>
      <c r="O2711" s="348"/>
      <c r="P2711" s="348"/>
      <c r="Q2711" s="348"/>
      <c r="R2711" s="348"/>
      <c r="S2711" s="348"/>
      <c r="T2711" s="348"/>
      <c r="U2711" s="348"/>
      <c r="V2711" s="348"/>
      <c r="W2711" s="348"/>
    </row>
    <row r="2712" spans="1:23" ht="12" customHeight="1">
      <c r="A2712" s="517">
        <f t="shared" si="43"/>
        <v>2707</v>
      </c>
      <c r="B2712" s="518" t="s">
        <v>12715</v>
      </c>
      <c r="C2712" s="517" t="s">
        <v>12359</v>
      </c>
      <c r="D2712" s="525" t="s">
        <v>1921</v>
      </c>
      <c r="E2712" s="525" t="s">
        <v>12714</v>
      </c>
      <c r="F2712" s="346"/>
      <c r="G2712" s="540"/>
      <c r="H2712" s="547"/>
      <c r="I2712" s="365"/>
      <c r="J2712" s="348"/>
      <c r="K2712" s="348"/>
      <c r="L2712" s="348"/>
      <c r="M2712" s="348"/>
      <c r="N2712" s="348"/>
      <c r="O2712" s="348"/>
      <c r="P2712" s="348"/>
      <c r="Q2712" s="348"/>
      <c r="R2712" s="348"/>
      <c r="S2712" s="348"/>
      <c r="T2712" s="348"/>
      <c r="U2712" s="348"/>
      <c r="V2712" s="348"/>
      <c r="W2712" s="348"/>
    </row>
    <row r="2713" spans="1:23" ht="12" customHeight="1">
      <c r="A2713" s="517">
        <f t="shared" si="43"/>
        <v>2708</v>
      </c>
      <c r="B2713" s="518" t="s">
        <v>12715</v>
      </c>
      <c r="C2713" s="517" t="s">
        <v>12359</v>
      </c>
      <c r="D2713" s="525" t="s">
        <v>1921</v>
      </c>
      <c r="E2713" s="525" t="s">
        <v>12714</v>
      </c>
      <c r="F2713" s="346"/>
      <c r="G2713" s="540"/>
      <c r="H2713" s="547"/>
      <c r="I2713" s="365"/>
      <c r="J2713" s="348"/>
      <c r="K2713" s="348"/>
      <c r="L2713" s="348"/>
      <c r="M2713" s="348"/>
      <c r="N2713" s="348"/>
      <c r="O2713" s="348"/>
      <c r="P2713" s="348"/>
      <c r="Q2713" s="348"/>
      <c r="R2713" s="348"/>
      <c r="S2713" s="348"/>
      <c r="T2713" s="348"/>
      <c r="U2713" s="348"/>
      <c r="V2713" s="348"/>
      <c r="W2713" s="348"/>
    </row>
    <row r="2714" spans="1:23" ht="12" customHeight="1">
      <c r="A2714" s="517">
        <f t="shared" si="43"/>
        <v>2709</v>
      </c>
      <c r="B2714" s="518" t="s">
        <v>12715</v>
      </c>
      <c r="C2714" s="517" t="s">
        <v>12359</v>
      </c>
      <c r="D2714" s="525" t="s">
        <v>1921</v>
      </c>
      <c r="E2714" s="525" t="s">
        <v>12714</v>
      </c>
      <c r="F2714" s="346"/>
      <c r="G2714" s="540"/>
      <c r="H2714" s="547"/>
      <c r="I2714" s="365"/>
      <c r="J2714" s="348"/>
      <c r="K2714" s="348"/>
      <c r="L2714" s="348"/>
      <c r="M2714" s="348"/>
      <c r="N2714" s="348"/>
      <c r="O2714" s="348"/>
      <c r="P2714" s="348"/>
      <c r="Q2714" s="348"/>
      <c r="R2714" s="348"/>
      <c r="S2714" s="348"/>
      <c r="T2714" s="348"/>
      <c r="U2714" s="348"/>
      <c r="V2714" s="348"/>
      <c r="W2714" s="348"/>
    </row>
    <row r="2715" spans="1:23" ht="12" customHeight="1">
      <c r="A2715" s="517">
        <f t="shared" si="43"/>
        <v>2710</v>
      </c>
      <c r="B2715" s="518" t="s">
        <v>12715</v>
      </c>
      <c r="C2715" s="517" t="s">
        <v>12359</v>
      </c>
      <c r="D2715" s="525" t="s">
        <v>1921</v>
      </c>
      <c r="E2715" s="525" t="s">
        <v>12714</v>
      </c>
      <c r="F2715" s="346"/>
      <c r="G2715" s="540"/>
      <c r="H2715" s="547"/>
      <c r="I2715" s="365"/>
      <c r="J2715" s="348"/>
      <c r="K2715" s="348"/>
      <c r="L2715" s="348"/>
      <c r="M2715" s="348"/>
      <c r="N2715" s="348"/>
      <c r="O2715" s="348"/>
      <c r="P2715" s="348"/>
      <c r="Q2715" s="348"/>
      <c r="R2715" s="348"/>
      <c r="S2715" s="348"/>
      <c r="T2715" s="348"/>
      <c r="U2715" s="348"/>
      <c r="V2715" s="348"/>
      <c r="W2715" s="348"/>
    </row>
    <row r="2716" spans="1:23" ht="12" customHeight="1">
      <c r="A2716" s="517">
        <f t="shared" si="43"/>
        <v>2711</v>
      </c>
      <c r="B2716" s="518" t="s">
        <v>13464</v>
      </c>
      <c r="C2716" s="517" t="s">
        <v>12359</v>
      </c>
      <c r="D2716" s="525" t="s">
        <v>10067</v>
      </c>
      <c r="E2716" s="525" t="s">
        <v>13463</v>
      </c>
      <c r="F2716" s="346"/>
      <c r="G2716" s="540"/>
      <c r="H2716" s="547"/>
      <c r="I2716" s="365"/>
      <c r="J2716" s="348"/>
      <c r="K2716" s="348"/>
      <c r="L2716" s="348"/>
      <c r="M2716" s="348"/>
      <c r="N2716" s="348"/>
      <c r="O2716" s="348"/>
      <c r="P2716" s="348"/>
      <c r="Q2716" s="348"/>
      <c r="R2716" s="348"/>
      <c r="S2716" s="348"/>
      <c r="T2716" s="348"/>
      <c r="U2716" s="348"/>
      <c r="V2716" s="348"/>
      <c r="W2716" s="348"/>
    </row>
    <row r="2717" spans="1:23" ht="12" customHeight="1">
      <c r="A2717" s="517">
        <f t="shared" si="43"/>
        <v>2712</v>
      </c>
      <c r="B2717" s="518" t="s">
        <v>13462</v>
      </c>
      <c r="C2717" s="517" t="s">
        <v>12359</v>
      </c>
      <c r="D2717" s="525" t="s">
        <v>10067</v>
      </c>
      <c r="E2717" s="525" t="s">
        <v>13461</v>
      </c>
      <c r="F2717" s="346"/>
      <c r="G2717" s="540"/>
      <c r="H2717" s="547"/>
      <c r="I2717" s="365"/>
      <c r="J2717" s="348"/>
      <c r="K2717" s="348"/>
      <c r="L2717" s="348"/>
      <c r="M2717" s="348"/>
      <c r="N2717" s="348"/>
      <c r="O2717" s="348"/>
      <c r="P2717" s="348"/>
      <c r="Q2717" s="348"/>
      <c r="R2717" s="348"/>
      <c r="S2717" s="348"/>
      <c r="T2717" s="348"/>
      <c r="U2717" s="348"/>
      <c r="V2717" s="348"/>
      <c r="W2717" s="348"/>
    </row>
    <row r="2718" spans="1:23" ht="12" customHeight="1">
      <c r="A2718" s="517">
        <f t="shared" si="43"/>
        <v>2713</v>
      </c>
      <c r="B2718" s="518" t="s">
        <v>13623</v>
      </c>
      <c r="C2718" s="517" t="s">
        <v>12359</v>
      </c>
      <c r="D2718" s="525" t="s">
        <v>10067</v>
      </c>
      <c r="E2718" s="525" t="s">
        <v>13637</v>
      </c>
      <c r="F2718" s="346"/>
      <c r="G2718" s="540"/>
      <c r="H2718" s="547"/>
      <c r="I2718" s="365"/>
      <c r="J2718" s="348"/>
      <c r="K2718" s="348"/>
      <c r="L2718" s="348"/>
      <c r="M2718" s="348"/>
      <c r="N2718" s="348"/>
      <c r="O2718" s="348"/>
      <c r="P2718" s="348"/>
      <c r="Q2718" s="348"/>
      <c r="R2718" s="348"/>
      <c r="S2718" s="348"/>
      <c r="T2718" s="348"/>
      <c r="U2718" s="348"/>
      <c r="V2718" s="348"/>
      <c r="W2718" s="348"/>
    </row>
    <row r="2719" spans="1:23" ht="12" customHeight="1">
      <c r="A2719" s="517">
        <f t="shared" si="43"/>
        <v>2714</v>
      </c>
      <c r="B2719" s="518" t="s">
        <v>13623</v>
      </c>
      <c r="C2719" s="517" t="s">
        <v>12359</v>
      </c>
      <c r="D2719" s="525" t="s">
        <v>10067</v>
      </c>
      <c r="E2719" s="525" t="s">
        <v>13637</v>
      </c>
      <c r="F2719" s="346"/>
      <c r="G2719" s="540"/>
      <c r="H2719" s="547"/>
      <c r="I2719" s="365"/>
      <c r="J2719" s="348"/>
      <c r="K2719" s="348"/>
      <c r="L2719" s="348"/>
      <c r="M2719" s="348"/>
      <c r="N2719" s="348"/>
      <c r="O2719" s="348"/>
      <c r="P2719" s="348"/>
      <c r="Q2719" s="348"/>
      <c r="R2719" s="348"/>
      <c r="S2719" s="348"/>
      <c r="T2719" s="348"/>
      <c r="U2719" s="348"/>
      <c r="V2719" s="348"/>
      <c r="W2719" s="348"/>
    </row>
    <row r="2720" spans="1:23" ht="12" customHeight="1">
      <c r="A2720" s="517">
        <f t="shared" si="43"/>
        <v>2715</v>
      </c>
      <c r="B2720" s="518" t="s">
        <v>13623</v>
      </c>
      <c r="C2720" s="517" t="s">
        <v>12359</v>
      </c>
      <c r="D2720" s="525" t="s">
        <v>10067</v>
      </c>
      <c r="E2720" s="525" t="s">
        <v>13637</v>
      </c>
      <c r="F2720" s="346"/>
      <c r="G2720" s="540"/>
      <c r="H2720" s="547"/>
      <c r="I2720" s="365"/>
      <c r="J2720" s="348"/>
      <c r="K2720" s="348"/>
      <c r="L2720" s="348"/>
      <c r="M2720" s="348"/>
      <c r="N2720" s="348"/>
      <c r="O2720" s="348"/>
      <c r="P2720" s="348"/>
      <c r="Q2720" s="348"/>
      <c r="R2720" s="348"/>
      <c r="S2720" s="348"/>
      <c r="T2720" s="348"/>
      <c r="U2720" s="348"/>
      <c r="V2720" s="348"/>
      <c r="W2720" s="348"/>
    </row>
    <row r="2721" spans="1:23" ht="12" customHeight="1">
      <c r="A2721" s="517">
        <f t="shared" si="43"/>
        <v>2716</v>
      </c>
      <c r="B2721" s="518" t="s">
        <v>13623</v>
      </c>
      <c r="C2721" s="517" t="s">
        <v>12359</v>
      </c>
      <c r="D2721" s="525" t="s">
        <v>10067</v>
      </c>
      <c r="E2721" s="525" t="s">
        <v>13637</v>
      </c>
      <c r="F2721" s="346"/>
      <c r="G2721" s="540"/>
      <c r="H2721" s="547"/>
      <c r="I2721" s="365"/>
      <c r="J2721" s="348"/>
      <c r="K2721" s="348"/>
      <c r="L2721" s="348"/>
      <c r="M2721" s="348"/>
      <c r="N2721" s="348"/>
      <c r="O2721" s="348"/>
      <c r="P2721" s="348"/>
      <c r="Q2721" s="348"/>
      <c r="R2721" s="348"/>
      <c r="S2721" s="348"/>
      <c r="T2721" s="348"/>
      <c r="U2721" s="348"/>
      <c r="V2721" s="348"/>
      <c r="W2721" s="348"/>
    </row>
    <row r="2722" spans="1:23" ht="12" customHeight="1">
      <c r="A2722" s="517">
        <f t="shared" si="43"/>
        <v>2717</v>
      </c>
      <c r="B2722" s="518" t="s">
        <v>13623</v>
      </c>
      <c r="C2722" s="517" t="s">
        <v>12359</v>
      </c>
      <c r="D2722" s="525" t="s">
        <v>10067</v>
      </c>
      <c r="E2722" s="525" t="s">
        <v>13630</v>
      </c>
      <c r="F2722" s="346"/>
      <c r="G2722" s="540"/>
      <c r="H2722" s="547"/>
      <c r="I2722" s="365"/>
      <c r="J2722" s="348"/>
      <c r="K2722" s="348"/>
      <c r="L2722" s="348"/>
      <c r="M2722" s="348"/>
      <c r="N2722" s="348"/>
      <c r="O2722" s="348"/>
      <c r="P2722" s="348"/>
      <c r="Q2722" s="348"/>
      <c r="R2722" s="348"/>
      <c r="S2722" s="348"/>
      <c r="T2722" s="348"/>
      <c r="U2722" s="348"/>
      <c r="V2722" s="348"/>
      <c r="W2722" s="348"/>
    </row>
    <row r="2723" spans="1:23" ht="12" customHeight="1">
      <c r="A2723" s="517">
        <f t="shared" si="43"/>
        <v>2718</v>
      </c>
      <c r="B2723" s="518" t="s">
        <v>13623</v>
      </c>
      <c r="C2723" s="517" t="s">
        <v>12359</v>
      </c>
      <c r="D2723" s="525" t="s">
        <v>10067</v>
      </c>
      <c r="E2723" s="525" t="s">
        <v>13630</v>
      </c>
      <c r="F2723" s="346"/>
      <c r="G2723" s="540"/>
      <c r="H2723" s="547"/>
      <c r="I2723" s="365"/>
      <c r="J2723" s="348"/>
      <c r="K2723" s="348"/>
      <c r="L2723" s="348"/>
      <c r="M2723" s="348"/>
      <c r="N2723" s="348"/>
      <c r="O2723" s="348"/>
      <c r="P2723" s="348"/>
      <c r="Q2723" s="348"/>
      <c r="R2723" s="348"/>
      <c r="S2723" s="348"/>
      <c r="T2723" s="348"/>
      <c r="U2723" s="348"/>
      <c r="V2723" s="348"/>
      <c r="W2723" s="348"/>
    </row>
    <row r="2724" spans="1:23" ht="12" customHeight="1">
      <c r="A2724" s="517">
        <f t="shared" si="43"/>
        <v>2719</v>
      </c>
      <c r="B2724" s="518" t="s">
        <v>13623</v>
      </c>
      <c r="C2724" s="517" t="s">
        <v>12359</v>
      </c>
      <c r="D2724" s="525" t="s">
        <v>10067</v>
      </c>
      <c r="E2724" s="525" t="s">
        <v>13630</v>
      </c>
      <c r="F2724" s="346"/>
      <c r="G2724" s="540"/>
      <c r="H2724" s="547"/>
      <c r="I2724" s="365"/>
      <c r="J2724" s="348"/>
      <c r="K2724" s="348"/>
      <c r="L2724" s="348"/>
      <c r="M2724" s="348"/>
      <c r="N2724" s="348"/>
      <c r="O2724" s="348"/>
      <c r="P2724" s="348"/>
      <c r="Q2724" s="348"/>
      <c r="R2724" s="348"/>
      <c r="S2724" s="348"/>
      <c r="T2724" s="348"/>
      <c r="U2724" s="348"/>
      <c r="V2724" s="348"/>
      <c r="W2724" s="348"/>
    </row>
    <row r="2725" spans="1:23" ht="12" customHeight="1">
      <c r="A2725" s="517">
        <f t="shared" si="43"/>
        <v>2720</v>
      </c>
      <c r="B2725" s="518" t="s">
        <v>13623</v>
      </c>
      <c r="C2725" s="517" t="s">
        <v>12359</v>
      </c>
      <c r="D2725" s="525" t="s">
        <v>10067</v>
      </c>
      <c r="E2725" s="525" t="s">
        <v>13630</v>
      </c>
      <c r="F2725" s="346"/>
      <c r="G2725" s="540"/>
      <c r="H2725" s="547"/>
      <c r="I2725" s="365"/>
      <c r="J2725" s="348"/>
      <c r="K2725" s="348"/>
      <c r="L2725" s="348"/>
      <c r="M2725" s="348"/>
      <c r="N2725" s="348"/>
      <c r="O2725" s="348"/>
      <c r="P2725" s="348"/>
      <c r="Q2725" s="348"/>
      <c r="R2725" s="348"/>
      <c r="S2725" s="348"/>
      <c r="T2725" s="348"/>
      <c r="U2725" s="348"/>
      <c r="V2725" s="348"/>
      <c r="W2725" s="348"/>
    </row>
    <row r="2726" spans="1:23" ht="12" customHeight="1">
      <c r="A2726" s="517">
        <f t="shared" si="43"/>
        <v>2721</v>
      </c>
      <c r="B2726" s="518" t="s">
        <v>13623</v>
      </c>
      <c r="C2726" s="517" t="s">
        <v>12359</v>
      </c>
      <c r="D2726" s="525" t="s">
        <v>10067</v>
      </c>
      <c r="E2726" s="525" t="s">
        <v>13622</v>
      </c>
      <c r="F2726" s="346"/>
      <c r="G2726" s="540"/>
      <c r="H2726" s="547"/>
      <c r="I2726" s="365"/>
      <c r="J2726" s="348"/>
      <c r="K2726" s="348"/>
      <c r="L2726" s="348"/>
      <c r="M2726" s="348"/>
      <c r="N2726" s="348"/>
      <c r="O2726" s="348"/>
      <c r="P2726" s="348"/>
      <c r="Q2726" s="348"/>
      <c r="R2726" s="348"/>
      <c r="S2726" s="348"/>
      <c r="T2726" s="348"/>
      <c r="U2726" s="348"/>
      <c r="V2726" s="348"/>
      <c r="W2726" s="348"/>
    </row>
    <row r="2727" spans="1:23" ht="12" customHeight="1">
      <c r="A2727" s="517">
        <f t="shared" si="43"/>
        <v>2722</v>
      </c>
      <c r="B2727" s="518" t="s">
        <v>13623</v>
      </c>
      <c r="C2727" s="517" t="s">
        <v>12359</v>
      </c>
      <c r="D2727" s="525" t="s">
        <v>10067</v>
      </c>
      <c r="E2727" s="525" t="s">
        <v>13622</v>
      </c>
      <c r="F2727" s="346"/>
      <c r="G2727" s="540"/>
      <c r="H2727" s="547"/>
      <c r="I2727" s="365"/>
      <c r="J2727" s="348"/>
      <c r="K2727" s="348"/>
      <c r="L2727" s="348"/>
      <c r="M2727" s="348"/>
      <c r="N2727" s="348"/>
      <c r="O2727" s="348"/>
      <c r="P2727" s="348"/>
      <c r="Q2727" s="348"/>
      <c r="R2727" s="348"/>
      <c r="S2727" s="348"/>
      <c r="T2727" s="348"/>
      <c r="U2727" s="348"/>
      <c r="V2727" s="348"/>
      <c r="W2727" s="348"/>
    </row>
    <row r="2728" spans="1:23" ht="12" customHeight="1">
      <c r="A2728" s="517">
        <f t="shared" si="43"/>
        <v>2723</v>
      </c>
      <c r="B2728" s="518" t="s">
        <v>13623</v>
      </c>
      <c r="C2728" s="517" t="s">
        <v>12359</v>
      </c>
      <c r="D2728" s="525" t="s">
        <v>10067</v>
      </c>
      <c r="E2728" s="525" t="s">
        <v>13622</v>
      </c>
      <c r="F2728" s="346"/>
      <c r="G2728" s="540"/>
      <c r="H2728" s="547"/>
      <c r="I2728" s="365"/>
      <c r="J2728" s="348"/>
      <c r="K2728" s="348"/>
      <c r="L2728" s="348"/>
      <c r="M2728" s="348"/>
      <c r="N2728" s="348"/>
      <c r="O2728" s="348"/>
      <c r="P2728" s="348"/>
      <c r="Q2728" s="348"/>
      <c r="R2728" s="348"/>
      <c r="S2728" s="348"/>
      <c r="T2728" s="348"/>
      <c r="U2728" s="348"/>
      <c r="V2728" s="348"/>
      <c r="W2728" s="348"/>
    </row>
    <row r="2729" spans="1:23" ht="12" customHeight="1">
      <c r="A2729" s="517">
        <f t="shared" si="43"/>
        <v>2724</v>
      </c>
      <c r="B2729" s="518" t="s">
        <v>13623</v>
      </c>
      <c r="C2729" s="517" t="s">
        <v>12359</v>
      </c>
      <c r="D2729" s="525" t="s">
        <v>10067</v>
      </c>
      <c r="E2729" s="525" t="s">
        <v>13622</v>
      </c>
      <c r="F2729" s="346"/>
      <c r="G2729" s="540"/>
      <c r="H2729" s="547"/>
      <c r="I2729" s="365"/>
      <c r="J2729" s="348"/>
      <c r="K2729" s="348"/>
      <c r="L2729" s="348"/>
      <c r="M2729" s="348"/>
      <c r="N2729" s="348"/>
      <c r="O2729" s="348"/>
      <c r="P2729" s="348"/>
      <c r="Q2729" s="348"/>
      <c r="R2729" s="348"/>
      <c r="S2729" s="348"/>
      <c r="T2729" s="348"/>
      <c r="U2729" s="348"/>
      <c r="V2729" s="348"/>
      <c r="W2729" s="348"/>
    </row>
    <row r="2730" spans="1:23" ht="12" customHeight="1">
      <c r="A2730" s="517">
        <f t="shared" si="43"/>
        <v>2725</v>
      </c>
      <c r="B2730" s="518" t="s">
        <v>13568</v>
      </c>
      <c r="C2730" s="517" t="s">
        <v>12359</v>
      </c>
      <c r="D2730" s="525" t="s">
        <v>10067</v>
      </c>
      <c r="E2730" s="525" t="s">
        <v>13567</v>
      </c>
      <c r="F2730" s="346"/>
      <c r="G2730" s="540"/>
      <c r="H2730" s="547"/>
      <c r="I2730" s="365"/>
      <c r="J2730" s="348"/>
      <c r="K2730" s="348"/>
      <c r="L2730" s="348"/>
      <c r="M2730" s="348"/>
      <c r="N2730" s="348"/>
      <c r="O2730" s="348"/>
      <c r="P2730" s="348"/>
      <c r="Q2730" s="348"/>
      <c r="R2730" s="348"/>
      <c r="S2730" s="348"/>
      <c r="T2730" s="348"/>
      <c r="U2730" s="348"/>
      <c r="V2730" s="348"/>
      <c r="W2730" s="348"/>
    </row>
    <row r="2731" spans="1:23" ht="12" customHeight="1">
      <c r="A2731" s="517">
        <f t="shared" si="43"/>
        <v>2726</v>
      </c>
      <c r="B2731" s="518" t="s">
        <v>13568</v>
      </c>
      <c r="C2731" s="517" t="s">
        <v>12359</v>
      </c>
      <c r="D2731" s="525" t="s">
        <v>10067</v>
      </c>
      <c r="E2731" s="525" t="s">
        <v>13567</v>
      </c>
      <c r="F2731" s="346"/>
      <c r="G2731" s="540"/>
      <c r="H2731" s="547"/>
      <c r="I2731" s="365"/>
      <c r="J2731" s="348"/>
      <c r="K2731" s="348"/>
      <c r="L2731" s="348"/>
      <c r="M2731" s="348"/>
      <c r="N2731" s="348"/>
      <c r="O2731" s="348"/>
      <c r="P2731" s="348"/>
      <c r="Q2731" s="348"/>
      <c r="R2731" s="348"/>
      <c r="S2731" s="348"/>
      <c r="T2731" s="348"/>
      <c r="U2731" s="348"/>
      <c r="V2731" s="348"/>
      <c r="W2731" s="348"/>
    </row>
    <row r="2732" spans="1:23" ht="12" customHeight="1">
      <c r="A2732" s="517">
        <f t="shared" si="43"/>
        <v>2727</v>
      </c>
      <c r="B2732" s="518" t="s">
        <v>13568</v>
      </c>
      <c r="C2732" s="517" t="s">
        <v>12359</v>
      </c>
      <c r="D2732" s="525" t="s">
        <v>10067</v>
      </c>
      <c r="E2732" s="525" t="s">
        <v>13567</v>
      </c>
      <c r="F2732" s="346"/>
      <c r="G2732" s="540"/>
      <c r="H2732" s="547"/>
      <c r="I2732" s="365"/>
      <c r="J2732" s="348"/>
      <c r="K2732" s="348"/>
      <c r="L2732" s="348"/>
      <c r="M2732" s="348"/>
      <c r="N2732" s="348"/>
      <c r="O2732" s="348"/>
      <c r="P2732" s="348"/>
      <c r="Q2732" s="348"/>
      <c r="R2732" s="348"/>
      <c r="S2732" s="348"/>
      <c r="T2732" s="348"/>
      <c r="U2732" s="348"/>
      <c r="V2732" s="348"/>
      <c r="W2732" s="348"/>
    </row>
    <row r="2733" spans="1:23" ht="12" customHeight="1">
      <c r="A2733" s="517">
        <f t="shared" si="43"/>
        <v>2728</v>
      </c>
      <c r="B2733" s="518" t="s">
        <v>13568</v>
      </c>
      <c r="C2733" s="517" t="s">
        <v>12359</v>
      </c>
      <c r="D2733" s="525" t="s">
        <v>10067</v>
      </c>
      <c r="E2733" s="525" t="s">
        <v>13567</v>
      </c>
      <c r="F2733" s="346"/>
      <c r="G2733" s="540"/>
      <c r="H2733" s="547"/>
      <c r="I2733" s="365"/>
      <c r="J2733" s="348"/>
      <c r="K2733" s="348"/>
      <c r="L2733" s="348"/>
      <c r="M2733" s="348"/>
      <c r="N2733" s="348"/>
      <c r="O2733" s="348"/>
      <c r="P2733" s="348"/>
      <c r="Q2733" s="348"/>
      <c r="R2733" s="348"/>
      <c r="S2733" s="348"/>
      <c r="T2733" s="348"/>
      <c r="U2733" s="348"/>
      <c r="V2733" s="348"/>
      <c r="W2733" s="348"/>
    </row>
    <row r="2734" spans="1:23" ht="12" customHeight="1">
      <c r="A2734" s="517">
        <f t="shared" si="43"/>
        <v>2729</v>
      </c>
      <c r="B2734" s="518" t="s">
        <v>13065</v>
      </c>
      <c r="C2734" s="517" t="s">
        <v>12359</v>
      </c>
      <c r="D2734" s="525" t="s">
        <v>12634</v>
      </c>
      <c r="E2734" s="525" t="s">
        <v>12862</v>
      </c>
      <c r="F2734" s="346"/>
      <c r="G2734" s="540"/>
      <c r="H2734" s="547"/>
      <c r="I2734" s="365"/>
      <c r="J2734" s="348"/>
      <c r="K2734" s="348"/>
      <c r="L2734" s="348"/>
      <c r="M2734" s="348"/>
      <c r="N2734" s="348"/>
      <c r="O2734" s="348"/>
      <c r="P2734" s="348"/>
      <c r="Q2734" s="348"/>
      <c r="R2734" s="348"/>
      <c r="S2734" s="348"/>
      <c r="T2734" s="348"/>
      <c r="U2734" s="348"/>
      <c r="V2734" s="348"/>
      <c r="W2734" s="348"/>
    </row>
    <row r="2735" spans="1:23" ht="12" customHeight="1">
      <c r="A2735" s="517">
        <f t="shared" si="43"/>
        <v>2730</v>
      </c>
      <c r="B2735" s="518" t="s">
        <v>13065</v>
      </c>
      <c r="C2735" s="517" t="s">
        <v>12359</v>
      </c>
      <c r="D2735" s="525" t="s">
        <v>12634</v>
      </c>
      <c r="E2735" s="525" t="s">
        <v>12862</v>
      </c>
      <c r="F2735" s="346"/>
      <c r="G2735" s="540"/>
      <c r="H2735" s="547"/>
      <c r="I2735" s="365"/>
      <c r="J2735" s="348"/>
      <c r="K2735" s="348"/>
      <c r="L2735" s="348"/>
      <c r="M2735" s="348"/>
      <c r="N2735" s="348"/>
      <c r="O2735" s="348"/>
      <c r="P2735" s="348"/>
      <c r="Q2735" s="348"/>
      <c r="R2735" s="348"/>
      <c r="S2735" s="348"/>
      <c r="T2735" s="348"/>
      <c r="U2735" s="348"/>
      <c r="V2735" s="348"/>
      <c r="W2735" s="348"/>
    </row>
    <row r="2736" spans="1:23" ht="12" customHeight="1">
      <c r="A2736" s="517">
        <f t="shared" si="43"/>
        <v>2731</v>
      </c>
      <c r="B2736" s="518" t="s">
        <v>13065</v>
      </c>
      <c r="C2736" s="517" t="s">
        <v>12359</v>
      </c>
      <c r="D2736" s="525" t="s">
        <v>12634</v>
      </c>
      <c r="E2736" s="525" t="s">
        <v>12862</v>
      </c>
      <c r="F2736" s="346"/>
      <c r="G2736" s="540"/>
      <c r="H2736" s="547"/>
      <c r="I2736" s="365"/>
      <c r="J2736" s="348"/>
      <c r="K2736" s="348"/>
      <c r="L2736" s="348"/>
      <c r="M2736" s="348"/>
      <c r="N2736" s="348"/>
      <c r="O2736" s="348"/>
      <c r="P2736" s="348"/>
      <c r="Q2736" s="348"/>
      <c r="R2736" s="348"/>
      <c r="S2736" s="348"/>
      <c r="T2736" s="348"/>
      <c r="U2736" s="348"/>
      <c r="V2736" s="348"/>
      <c r="W2736" s="348"/>
    </row>
    <row r="2737" spans="1:23" ht="12" customHeight="1">
      <c r="A2737" s="517">
        <f t="shared" si="43"/>
        <v>2732</v>
      </c>
      <c r="B2737" s="519" t="s">
        <v>16013</v>
      </c>
      <c r="C2737" s="517">
        <v>4</v>
      </c>
      <c r="D2737" s="525" t="s">
        <v>10067</v>
      </c>
      <c r="E2737" s="525" t="s">
        <v>10264</v>
      </c>
      <c r="F2737" s="346"/>
      <c r="G2737" s="540"/>
      <c r="H2737" s="547"/>
      <c r="I2737" s="365"/>
      <c r="J2737" s="348"/>
      <c r="K2737" s="348"/>
      <c r="L2737" s="348"/>
      <c r="M2737" s="348"/>
      <c r="N2737" s="348"/>
      <c r="O2737" s="348"/>
      <c r="P2737" s="348"/>
      <c r="Q2737" s="348"/>
      <c r="R2737" s="348"/>
      <c r="S2737" s="348"/>
      <c r="T2737" s="348"/>
      <c r="U2737" s="348"/>
      <c r="V2737" s="348"/>
      <c r="W2737" s="348"/>
    </row>
    <row r="2738" spans="1:23" ht="12" customHeight="1">
      <c r="A2738" s="517">
        <f t="shared" si="43"/>
        <v>2733</v>
      </c>
      <c r="B2738" s="518" t="s">
        <v>11524</v>
      </c>
      <c r="C2738" s="517">
        <v>1</v>
      </c>
      <c r="D2738" s="525" t="s">
        <v>4196</v>
      </c>
      <c r="E2738" s="525" t="s">
        <v>11523</v>
      </c>
      <c r="F2738" s="346"/>
      <c r="G2738" s="540"/>
      <c r="H2738" s="547"/>
      <c r="I2738" s="365"/>
      <c r="J2738" s="348"/>
      <c r="K2738" s="348"/>
      <c r="L2738" s="348"/>
      <c r="M2738" s="348"/>
      <c r="N2738" s="348"/>
      <c r="O2738" s="348"/>
      <c r="P2738" s="348"/>
      <c r="Q2738" s="348"/>
      <c r="R2738" s="348"/>
      <c r="S2738" s="348"/>
      <c r="T2738" s="348"/>
      <c r="U2738" s="348"/>
      <c r="V2738" s="348"/>
      <c r="W2738" s="348"/>
    </row>
    <row r="2739" spans="1:23" ht="12" customHeight="1">
      <c r="A2739" s="517">
        <f t="shared" si="43"/>
        <v>2734</v>
      </c>
      <c r="B2739" s="518" t="s">
        <v>13536</v>
      </c>
      <c r="C2739" s="517" t="s">
        <v>12359</v>
      </c>
      <c r="D2739" s="525" t="s">
        <v>10067</v>
      </c>
      <c r="E2739" s="525" t="s">
        <v>13535</v>
      </c>
      <c r="F2739" s="346"/>
      <c r="G2739" s="540"/>
      <c r="H2739" s="547"/>
      <c r="I2739" s="365"/>
      <c r="J2739" s="348"/>
      <c r="K2739" s="348"/>
      <c r="L2739" s="348"/>
      <c r="M2739" s="348"/>
      <c r="N2739" s="348"/>
      <c r="O2739" s="348"/>
      <c r="P2739" s="348"/>
      <c r="Q2739" s="348"/>
      <c r="R2739" s="348"/>
      <c r="S2739" s="348"/>
      <c r="T2739" s="348"/>
      <c r="U2739" s="348"/>
      <c r="V2739" s="348"/>
      <c r="W2739" s="348"/>
    </row>
    <row r="2740" spans="1:23" ht="12" customHeight="1">
      <c r="A2740" s="517">
        <f t="shared" si="43"/>
        <v>2735</v>
      </c>
      <c r="B2740" s="518" t="s">
        <v>12628</v>
      </c>
      <c r="C2740" s="517" t="s">
        <v>12359</v>
      </c>
      <c r="D2740" s="525" t="s">
        <v>10067</v>
      </c>
      <c r="E2740" s="525" t="s">
        <v>12627</v>
      </c>
      <c r="F2740" s="346"/>
      <c r="G2740" s="540"/>
      <c r="H2740" s="547"/>
      <c r="I2740" s="365"/>
      <c r="J2740" s="348"/>
      <c r="K2740" s="348"/>
      <c r="L2740" s="348"/>
      <c r="M2740" s="348"/>
      <c r="N2740" s="348"/>
      <c r="O2740" s="348"/>
      <c r="P2740" s="348"/>
      <c r="Q2740" s="348"/>
      <c r="R2740" s="348"/>
      <c r="S2740" s="348"/>
      <c r="T2740" s="348"/>
      <c r="U2740" s="348"/>
      <c r="V2740" s="348"/>
      <c r="W2740" s="348"/>
    </row>
    <row r="2741" spans="1:23" ht="12" customHeight="1">
      <c r="A2741" s="517">
        <f t="shared" si="43"/>
        <v>2736</v>
      </c>
      <c r="B2741" s="518" t="s">
        <v>12628</v>
      </c>
      <c r="C2741" s="517" t="s">
        <v>12359</v>
      </c>
      <c r="D2741" s="525" t="s">
        <v>10067</v>
      </c>
      <c r="E2741" s="525" t="s">
        <v>12627</v>
      </c>
      <c r="F2741" s="346"/>
      <c r="G2741" s="540"/>
      <c r="H2741" s="547"/>
      <c r="I2741" s="365"/>
      <c r="J2741" s="348"/>
      <c r="K2741" s="348"/>
      <c r="L2741" s="348"/>
      <c r="M2741" s="348"/>
      <c r="N2741" s="348"/>
      <c r="O2741" s="348"/>
      <c r="P2741" s="348"/>
      <c r="Q2741" s="348"/>
      <c r="R2741" s="348"/>
      <c r="S2741" s="348"/>
      <c r="T2741" s="348"/>
      <c r="U2741" s="348"/>
      <c r="V2741" s="348"/>
      <c r="W2741" s="348"/>
    </row>
    <row r="2742" spans="1:23" ht="12" customHeight="1">
      <c r="A2742" s="517">
        <f t="shared" si="43"/>
        <v>2737</v>
      </c>
      <c r="B2742" s="518" t="s">
        <v>12628</v>
      </c>
      <c r="C2742" s="517" t="s">
        <v>12359</v>
      </c>
      <c r="D2742" s="525" t="s">
        <v>10067</v>
      </c>
      <c r="E2742" s="525" t="s">
        <v>12627</v>
      </c>
      <c r="F2742" s="346"/>
      <c r="G2742" s="540"/>
      <c r="H2742" s="547"/>
      <c r="I2742" s="365"/>
      <c r="J2742" s="348"/>
      <c r="K2742" s="348"/>
      <c r="L2742" s="348"/>
      <c r="M2742" s="348"/>
      <c r="N2742" s="348"/>
      <c r="O2742" s="348"/>
      <c r="P2742" s="348"/>
      <c r="Q2742" s="348"/>
      <c r="R2742" s="348"/>
      <c r="S2742" s="348"/>
      <c r="T2742" s="348"/>
      <c r="U2742" s="348"/>
      <c r="V2742" s="348"/>
      <c r="W2742" s="348"/>
    </row>
    <row r="2743" spans="1:23" ht="12" customHeight="1">
      <c r="A2743" s="517">
        <f t="shared" si="43"/>
        <v>2738</v>
      </c>
      <c r="B2743" s="518" t="s">
        <v>12628</v>
      </c>
      <c r="C2743" s="517" t="s">
        <v>12359</v>
      </c>
      <c r="D2743" s="525" t="s">
        <v>10067</v>
      </c>
      <c r="E2743" s="525" t="s">
        <v>12627</v>
      </c>
      <c r="F2743" s="346"/>
      <c r="G2743" s="540"/>
      <c r="H2743" s="547"/>
      <c r="I2743" s="365"/>
      <c r="J2743" s="348"/>
      <c r="K2743" s="348"/>
      <c r="L2743" s="348"/>
      <c r="M2743" s="348"/>
      <c r="N2743" s="348"/>
      <c r="O2743" s="348"/>
      <c r="P2743" s="348"/>
      <c r="Q2743" s="348"/>
      <c r="R2743" s="348"/>
      <c r="S2743" s="348"/>
      <c r="T2743" s="348"/>
      <c r="U2743" s="348"/>
      <c r="V2743" s="348"/>
      <c r="W2743" s="348"/>
    </row>
    <row r="2744" spans="1:23" ht="12" customHeight="1">
      <c r="A2744" s="517">
        <f t="shared" si="43"/>
        <v>2739</v>
      </c>
      <c r="B2744" s="518" t="s">
        <v>15324</v>
      </c>
      <c r="C2744" s="517">
        <v>1</v>
      </c>
      <c r="D2744" s="525" t="s">
        <v>10585</v>
      </c>
      <c r="E2744" s="525" t="s">
        <v>11308</v>
      </c>
      <c r="F2744" s="346"/>
      <c r="G2744" s="540"/>
      <c r="H2744" s="547"/>
      <c r="I2744" s="365"/>
      <c r="J2744" s="348"/>
      <c r="K2744" s="348"/>
      <c r="L2744" s="348"/>
      <c r="M2744" s="348"/>
      <c r="N2744" s="348"/>
      <c r="O2744" s="348"/>
      <c r="P2744" s="348"/>
      <c r="Q2744" s="348"/>
      <c r="R2744" s="348"/>
      <c r="S2744" s="348"/>
      <c r="T2744" s="348"/>
      <c r="U2744" s="348"/>
      <c r="V2744" s="348"/>
      <c r="W2744" s="348"/>
    </row>
    <row r="2745" spans="1:23" ht="12" customHeight="1">
      <c r="A2745" s="517">
        <f t="shared" si="43"/>
        <v>2740</v>
      </c>
      <c r="B2745" s="518" t="s">
        <v>11215</v>
      </c>
      <c r="C2745" s="517">
        <v>1</v>
      </c>
      <c r="D2745" s="525" t="s">
        <v>10231</v>
      </c>
      <c r="E2745" s="525" t="s">
        <v>11214</v>
      </c>
      <c r="F2745" s="346"/>
      <c r="G2745" s="540"/>
      <c r="H2745" s="547"/>
      <c r="I2745" s="365"/>
      <c r="J2745" s="348"/>
      <c r="K2745" s="348"/>
      <c r="L2745" s="348"/>
      <c r="M2745" s="348"/>
      <c r="N2745" s="348"/>
      <c r="O2745" s="348"/>
      <c r="P2745" s="348"/>
      <c r="Q2745" s="348"/>
      <c r="R2745" s="348"/>
      <c r="S2745" s="348"/>
      <c r="T2745" s="348"/>
      <c r="U2745" s="348"/>
      <c r="V2745" s="348"/>
      <c r="W2745" s="348"/>
    </row>
    <row r="2746" spans="1:23" ht="12" customHeight="1">
      <c r="A2746" s="517">
        <f t="shared" si="43"/>
        <v>2741</v>
      </c>
      <c r="B2746" s="518" t="s">
        <v>15325</v>
      </c>
      <c r="C2746" s="517">
        <v>2</v>
      </c>
      <c r="D2746" s="525" t="s">
        <v>7855</v>
      </c>
      <c r="E2746" s="525" t="s">
        <v>7853</v>
      </c>
      <c r="F2746" s="346"/>
      <c r="G2746" s="540"/>
      <c r="H2746" s="547"/>
      <c r="I2746" s="365"/>
      <c r="J2746" s="348"/>
      <c r="K2746" s="348"/>
      <c r="L2746" s="348"/>
      <c r="M2746" s="348"/>
      <c r="N2746" s="348"/>
      <c r="O2746" s="348"/>
      <c r="P2746" s="348"/>
      <c r="Q2746" s="348"/>
      <c r="R2746" s="348"/>
      <c r="S2746" s="348"/>
      <c r="T2746" s="348"/>
      <c r="U2746" s="348"/>
      <c r="V2746" s="348"/>
      <c r="W2746" s="348"/>
    </row>
    <row r="2747" spans="1:23" ht="12" customHeight="1">
      <c r="A2747" s="517">
        <f t="shared" si="43"/>
        <v>2742</v>
      </c>
      <c r="B2747" s="518" t="s">
        <v>13739</v>
      </c>
      <c r="C2747" s="517" t="s">
        <v>12359</v>
      </c>
      <c r="D2747" s="525" t="s">
        <v>10067</v>
      </c>
      <c r="E2747" s="525" t="s">
        <v>13738</v>
      </c>
      <c r="F2747" s="346"/>
      <c r="G2747" s="540"/>
      <c r="H2747" s="547"/>
      <c r="I2747" s="365"/>
      <c r="J2747" s="348"/>
      <c r="K2747" s="348"/>
      <c r="L2747" s="348"/>
      <c r="M2747" s="348"/>
      <c r="N2747" s="348"/>
      <c r="O2747" s="348"/>
      <c r="P2747" s="348"/>
      <c r="Q2747" s="348"/>
      <c r="R2747" s="348"/>
      <c r="S2747" s="348"/>
      <c r="T2747" s="348"/>
      <c r="U2747" s="348"/>
      <c r="V2747" s="348"/>
      <c r="W2747" s="348"/>
    </row>
    <row r="2748" spans="1:23" ht="12" customHeight="1">
      <c r="A2748" s="517">
        <f t="shared" si="43"/>
        <v>2743</v>
      </c>
      <c r="B2748" s="518" t="s">
        <v>13739</v>
      </c>
      <c r="C2748" s="517" t="s">
        <v>12359</v>
      </c>
      <c r="D2748" s="525" t="s">
        <v>10067</v>
      </c>
      <c r="E2748" s="525" t="s">
        <v>13738</v>
      </c>
      <c r="F2748" s="346"/>
      <c r="G2748" s="540"/>
      <c r="H2748" s="547"/>
      <c r="I2748" s="365"/>
      <c r="J2748" s="348"/>
      <c r="K2748" s="348"/>
      <c r="L2748" s="348"/>
      <c r="M2748" s="348"/>
      <c r="N2748" s="348"/>
      <c r="O2748" s="348"/>
      <c r="P2748" s="348"/>
      <c r="Q2748" s="348"/>
      <c r="R2748" s="348"/>
      <c r="S2748" s="348"/>
      <c r="T2748" s="348"/>
      <c r="U2748" s="348"/>
      <c r="V2748" s="348"/>
      <c r="W2748" s="348"/>
    </row>
    <row r="2749" spans="1:23" ht="12" customHeight="1">
      <c r="A2749" s="517">
        <f t="shared" si="43"/>
        <v>2744</v>
      </c>
      <c r="B2749" s="518" t="s">
        <v>13739</v>
      </c>
      <c r="C2749" s="517" t="s">
        <v>12359</v>
      </c>
      <c r="D2749" s="525" t="s">
        <v>10067</v>
      </c>
      <c r="E2749" s="525" t="s">
        <v>13738</v>
      </c>
      <c r="F2749" s="346"/>
      <c r="G2749" s="540"/>
      <c r="H2749" s="547"/>
      <c r="I2749" s="365"/>
      <c r="J2749" s="348"/>
      <c r="K2749" s="348"/>
      <c r="L2749" s="348"/>
      <c r="M2749" s="348"/>
      <c r="N2749" s="348"/>
      <c r="O2749" s="348"/>
      <c r="P2749" s="348"/>
      <c r="Q2749" s="348"/>
      <c r="R2749" s="348"/>
      <c r="S2749" s="348"/>
      <c r="T2749" s="348"/>
      <c r="U2749" s="348"/>
      <c r="V2749" s="348"/>
      <c r="W2749" s="348"/>
    </row>
    <row r="2750" spans="1:23" ht="12" customHeight="1">
      <c r="A2750" s="517">
        <f t="shared" si="43"/>
        <v>2745</v>
      </c>
      <c r="B2750" s="518" t="s">
        <v>10119</v>
      </c>
      <c r="C2750" s="517">
        <v>1</v>
      </c>
      <c r="D2750" s="525" t="s">
        <v>10070</v>
      </c>
      <c r="E2750" s="525" t="s">
        <v>10490</v>
      </c>
      <c r="F2750" s="346"/>
      <c r="G2750" s="540"/>
      <c r="H2750" s="547"/>
      <c r="I2750" s="365"/>
      <c r="J2750" s="348"/>
      <c r="K2750" s="348"/>
      <c r="L2750" s="348"/>
      <c r="M2750" s="348"/>
      <c r="N2750" s="348"/>
      <c r="O2750" s="348"/>
      <c r="P2750" s="348"/>
      <c r="Q2750" s="348"/>
      <c r="R2750" s="348"/>
      <c r="S2750" s="348"/>
      <c r="T2750" s="348"/>
      <c r="U2750" s="348"/>
      <c r="V2750" s="348"/>
      <c r="W2750" s="348"/>
    </row>
    <row r="2751" spans="1:23" ht="12" customHeight="1">
      <c r="A2751" s="517">
        <f t="shared" si="43"/>
        <v>2746</v>
      </c>
      <c r="B2751" s="518" t="s">
        <v>10600</v>
      </c>
      <c r="C2751" s="517">
        <v>1</v>
      </c>
      <c r="D2751" s="525" t="s">
        <v>10070</v>
      </c>
      <c r="E2751" s="525" t="s">
        <v>10599</v>
      </c>
      <c r="F2751" s="346"/>
      <c r="G2751" s="540"/>
      <c r="H2751" s="547"/>
      <c r="I2751" s="365"/>
      <c r="J2751" s="348"/>
      <c r="K2751" s="348"/>
      <c r="L2751" s="348"/>
      <c r="M2751" s="348"/>
      <c r="N2751" s="348"/>
      <c r="O2751" s="348"/>
      <c r="P2751" s="348"/>
      <c r="Q2751" s="348"/>
      <c r="R2751" s="348"/>
      <c r="S2751" s="348"/>
      <c r="T2751" s="348"/>
      <c r="U2751" s="348"/>
      <c r="V2751" s="348"/>
      <c r="W2751" s="348"/>
    </row>
    <row r="2752" spans="1:23" ht="12" customHeight="1">
      <c r="A2752" s="517">
        <f t="shared" si="43"/>
        <v>2747</v>
      </c>
      <c r="B2752" s="518" t="s">
        <v>13792</v>
      </c>
      <c r="C2752" s="517" t="s">
        <v>12359</v>
      </c>
      <c r="D2752" s="525" t="s">
        <v>10067</v>
      </c>
      <c r="E2752" s="525" t="s">
        <v>13791</v>
      </c>
      <c r="F2752" s="346"/>
      <c r="G2752" s="540"/>
      <c r="H2752" s="547"/>
      <c r="I2752" s="365"/>
      <c r="J2752" s="348"/>
      <c r="K2752" s="348"/>
      <c r="L2752" s="348"/>
      <c r="M2752" s="348"/>
      <c r="N2752" s="348"/>
      <c r="O2752" s="348"/>
      <c r="P2752" s="348"/>
      <c r="Q2752" s="348"/>
      <c r="R2752" s="348"/>
      <c r="S2752" s="348"/>
      <c r="T2752" s="348"/>
      <c r="U2752" s="348"/>
      <c r="V2752" s="348"/>
      <c r="W2752" s="348"/>
    </row>
    <row r="2753" spans="1:23" ht="12" customHeight="1">
      <c r="A2753" s="517">
        <f t="shared" si="43"/>
        <v>2748</v>
      </c>
      <c r="B2753" s="518" t="s">
        <v>13792</v>
      </c>
      <c r="C2753" s="517" t="s">
        <v>12359</v>
      </c>
      <c r="D2753" s="525" t="s">
        <v>10067</v>
      </c>
      <c r="E2753" s="525" t="s">
        <v>13791</v>
      </c>
      <c r="F2753" s="346"/>
      <c r="G2753" s="540"/>
      <c r="H2753" s="547"/>
      <c r="I2753" s="365"/>
      <c r="J2753" s="348"/>
      <c r="K2753" s="348"/>
      <c r="L2753" s="348"/>
      <c r="M2753" s="348"/>
      <c r="N2753" s="348"/>
      <c r="O2753" s="348"/>
      <c r="P2753" s="348"/>
      <c r="Q2753" s="348"/>
      <c r="R2753" s="348"/>
      <c r="S2753" s="348"/>
      <c r="T2753" s="348"/>
      <c r="U2753" s="348"/>
      <c r="V2753" s="348"/>
      <c r="W2753" s="348"/>
    </row>
    <row r="2754" spans="1:23" ht="12" customHeight="1">
      <c r="A2754" s="517">
        <f t="shared" si="43"/>
        <v>2749</v>
      </c>
      <c r="B2754" s="518" t="s">
        <v>13792</v>
      </c>
      <c r="C2754" s="517" t="s">
        <v>12359</v>
      </c>
      <c r="D2754" s="525" t="s">
        <v>10067</v>
      </c>
      <c r="E2754" s="525" t="s">
        <v>13791</v>
      </c>
      <c r="F2754" s="346"/>
      <c r="G2754" s="540"/>
      <c r="H2754" s="547"/>
      <c r="I2754" s="365"/>
      <c r="J2754" s="348"/>
      <c r="K2754" s="348"/>
      <c r="L2754" s="348"/>
      <c r="M2754" s="348"/>
      <c r="N2754" s="348"/>
      <c r="O2754" s="348"/>
      <c r="P2754" s="348"/>
      <c r="Q2754" s="348"/>
      <c r="R2754" s="348"/>
      <c r="S2754" s="348"/>
      <c r="T2754" s="348"/>
      <c r="U2754" s="348"/>
      <c r="V2754" s="348"/>
      <c r="W2754" s="348"/>
    </row>
    <row r="2755" spans="1:23" ht="12" customHeight="1">
      <c r="A2755" s="517">
        <f t="shared" si="43"/>
        <v>2750</v>
      </c>
      <c r="B2755" s="518" t="s">
        <v>13792</v>
      </c>
      <c r="C2755" s="517" t="s">
        <v>12359</v>
      </c>
      <c r="D2755" s="525" t="s">
        <v>10067</v>
      </c>
      <c r="E2755" s="525" t="s">
        <v>13791</v>
      </c>
      <c r="F2755" s="346"/>
      <c r="G2755" s="540"/>
      <c r="H2755" s="547"/>
      <c r="I2755" s="365"/>
      <c r="J2755" s="348"/>
      <c r="K2755" s="348"/>
      <c r="L2755" s="348"/>
      <c r="M2755" s="348"/>
      <c r="N2755" s="348"/>
      <c r="O2755" s="348"/>
      <c r="P2755" s="348"/>
      <c r="Q2755" s="348"/>
      <c r="R2755" s="348"/>
      <c r="S2755" s="348"/>
      <c r="T2755" s="348"/>
      <c r="U2755" s="348"/>
      <c r="V2755" s="348"/>
      <c r="W2755" s="348"/>
    </row>
    <row r="2756" spans="1:23" ht="12" customHeight="1">
      <c r="A2756" s="517">
        <f t="shared" si="43"/>
        <v>2751</v>
      </c>
      <c r="B2756" s="518" t="s">
        <v>13792</v>
      </c>
      <c r="C2756" s="517" t="s">
        <v>12359</v>
      </c>
      <c r="D2756" s="525" t="s">
        <v>10067</v>
      </c>
      <c r="E2756" s="525" t="s">
        <v>13791</v>
      </c>
      <c r="F2756" s="346"/>
      <c r="G2756" s="540"/>
      <c r="H2756" s="547"/>
      <c r="I2756" s="365"/>
      <c r="J2756" s="348"/>
      <c r="K2756" s="348"/>
      <c r="L2756" s="348"/>
      <c r="M2756" s="348"/>
      <c r="N2756" s="348"/>
      <c r="O2756" s="348"/>
      <c r="P2756" s="348"/>
      <c r="Q2756" s="348"/>
      <c r="R2756" s="348"/>
      <c r="S2756" s="348"/>
      <c r="T2756" s="348"/>
      <c r="U2756" s="348"/>
      <c r="V2756" s="348"/>
      <c r="W2756" s="348"/>
    </row>
    <row r="2757" spans="1:23" ht="12" customHeight="1">
      <c r="A2757" s="517">
        <f t="shared" si="43"/>
        <v>2752</v>
      </c>
      <c r="B2757" s="518" t="s">
        <v>13792</v>
      </c>
      <c r="C2757" s="517" t="s">
        <v>12359</v>
      </c>
      <c r="D2757" s="525" t="s">
        <v>10067</v>
      </c>
      <c r="E2757" s="525" t="s">
        <v>13791</v>
      </c>
      <c r="F2757" s="346"/>
      <c r="G2757" s="540"/>
      <c r="H2757" s="547"/>
      <c r="I2757" s="365"/>
      <c r="J2757" s="348"/>
      <c r="K2757" s="348"/>
      <c r="L2757" s="348"/>
      <c r="M2757" s="348"/>
      <c r="N2757" s="348"/>
      <c r="O2757" s="348"/>
      <c r="P2757" s="348"/>
      <c r="Q2757" s="348"/>
      <c r="R2757" s="348"/>
      <c r="S2757" s="348"/>
      <c r="T2757" s="348"/>
      <c r="U2757" s="348"/>
      <c r="V2757" s="348"/>
      <c r="W2757" s="348"/>
    </row>
    <row r="2758" spans="1:23" ht="12" customHeight="1">
      <c r="A2758" s="517">
        <f t="shared" si="43"/>
        <v>2753</v>
      </c>
      <c r="B2758" s="518" t="s">
        <v>13792</v>
      </c>
      <c r="C2758" s="517" t="s">
        <v>12359</v>
      </c>
      <c r="D2758" s="525" t="s">
        <v>10067</v>
      </c>
      <c r="E2758" s="525" t="s">
        <v>13791</v>
      </c>
      <c r="F2758" s="346"/>
      <c r="G2758" s="540"/>
      <c r="H2758" s="547"/>
      <c r="I2758" s="365"/>
      <c r="J2758" s="348"/>
      <c r="K2758" s="348"/>
      <c r="L2758" s="348"/>
      <c r="M2758" s="348"/>
      <c r="N2758" s="348"/>
      <c r="O2758" s="348"/>
      <c r="P2758" s="348"/>
      <c r="Q2758" s="348"/>
      <c r="R2758" s="348"/>
      <c r="S2758" s="348"/>
      <c r="T2758" s="348"/>
      <c r="U2758" s="348"/>
      <c r="V2758" s="348"/>
      <c r="W2758" s="348"/>
    </row>
    <row r="2759" spans="1:23" ht="12" customHeight="1">
      <c r="A2759" s="517">
        <f t="shared" si="43"/>
        <v>2754</v>
      </c>
      <c r="B2759" s="518" t="s">
        <v>13792</v>
      </c>
      <c r="C2759" s="517" t="s">
        <v>12359</v>
      </c>
      <c r="D2759" s="525" t="s">
        <v>10067</v>
      </c>
      <c r="E2759" s="525" t="s">
        <v>13791</v>
      </c>
      <c r="F2759" s="346"/>
      <c r="G2759" s="540"/>
      <c r="H2759" s="547"/>
      <c r="I2759" s="365"/>
      <c r="J2759" s="348"/>
      <c r="K2759" s="348"/>
      <c r="L2759" s="348"/>
      <c r="M2759" s="348"/>
      <c r="N2759" s="348"/>
      <c r="O2759" s="348"/>
      <c r="P2759" s="348"/>
      <c r="Q2759" s="348"/>
      <c r="R2759" s="348"/>
      <c r="S2759" s="348"/>
      <c r="T2759" s="348"/>
      <c r="U2759" s="348"/>
      <c r="V2759" s="348"/>
      <c r="W2759" s="348"/>
    </row>
    <row r="2760" spans="1:23" ht="12" customHeight="1">
      <c r="A2760" s="517">
        <f t="shared" ref="A2760:A2823" si="44">A2759+1</f>
        <v>2755</v>
      </c>
      <c r="B2760" s="518" t="s">
        <v>10851</v>
      </c>
      <c r="C2760" s="517" t="s">
        <v>12359</v>
      </c>
      <c r="D2760" s="525" t="s">
        <v>265</v>
      </c>
      <c r="E2760" s="525" t="s">
        <v>13988</v>
      </c>
      <c r="F2760" s="346"/>
      <c r="G2760" s="540"/>
      <c r="H2760" s="547"/>
      <c r="I2760" s="365"/>
      <c r="J2760" s="348"/>
      <c r="K2760" s="348"/>
      <c r="L2760" s="348"/>
      <c r="M2760" s="348"/>
      <c r="N2760" s="348"/>
      <c r="O2760" s="348"/>
      <c r="P2760" s="348"/>
      <c r="Q2760" s="348"/>
      <c r="R2760" s="348"/>
      <c r="S2760" s="348"/>
      <c r="T2760" s="348"/>
      <c r="U2760" s="348"/>
      <c r="V2760" s="348"/>
      <c r="W2760" s="348"/>
    </row>
    <row r="2761" spans="1:23" ht="12" customHeight="1">
      <c r="A2761" s="517">
        <f t="shared" si="44"/>
        <v>2756</v>
      </c>
      <c r="B2761" s="518" t="s">
        <v>10851</v>
      </c>
      <c r="C2761" s="517" t="s">
        <v>12359</v>
      </c>
      <c r="D2761" s="525" t="s">
        <v>265</v>
      </c>
      <c r="E2761" s="525" t="s">
        <v>13988</v>
      </c>
      <c r="F2761" s="346"/>
      <c r="G2761" s="540"/>
      <c r="H2761" s="547"/>
      <c r="I2761" s="365"/>
      <c r="J2761" s="348"/>
      <c r="K2761" s="348"/>
      <c r="L2761" s="348"/>
      <c r="M2761" s="348"/>
      <c r="N2761" s="348"/>
      <c r="O2761" s="348"/>
      <c r="P2761" s="348"/>
      <c r="Q2761" s="348"/>
      <c r="R2761" s="348"/>
      <c r="S2761" s="348"/>
      <c r="T2761" s="348"/>
      <c r="U2761" s="348"/>
      <c r="V2761" s="348"/>
      <c r="W2761" s="348"/>
    </row>
    <row r="2762" spans="1:23" ht="12" customHeight="1">
      <c r="A2762" s="517">
        <f t="shared" si="44"/>
        <v>2757</v>
      </c>
      <c r="B2762" s="518" t="s">
        <v>10851</v>
      </c>
      <c r="C2762" s="517" t="s">
        <v>12359</v>
      </c>
      <c r="D2762" s="525" t="s">
        <v>265</v>
      </c>
      <c r="E2762" s="525" t="s">
        <v>13988</v>
      </c>
      <c r="F2762" s="346"/>
      <c r="G2762" s="540"/>
      <c r="H2762" s="547"/>
      <c r="I2762" s="365"/>
      <c r="J2762" s="348"/>
      <c r="K2762" s="348"/>
      <c r="L2762" s="348"/>
      <c r="M2762" s="348"/>
      <c r="N2762" s="348"/>
      <c r="O2762" s="348"/>
      <c r="P2762" s="348"/>
      <c r="Q2762" s="348"/>
      <c r="R2762" s="348"/>
      <c r="S2762" s="348"/>
      <c r="T2762" s="348"/>
      <c r="U2762" s="348"/>
      <c r="V2762" s="348"/>
      <c r="W2762" s="348"/>
    </row>
    <row r="2763" spans="1:23" ht="12" customHeight="1">
      <c r="A2763" s="517">
        <f t="shared" si="44"/>
        <v>2758</v>
      </c>
      <c r="B2763" s="518" t="s">
        <v>15940</v>
      </c>
      <c r="C2763" s="517">
        <v>1</v>
      </c>
      <c r="D2763" s="525" t="s">
        <v>10070</v>
      </c>
      <c r="E2763" s="525" t="s">
        <v>12269</v>
      </c>
      <c r="F2763" s="346"/>
      <c r="G2763" s="540"/>
      <c r="H2763" s="547"/>
      <c r="I2763" s="365"/>
      <c r="J2763" s="348"/>
      <c r="K2763" s="348"/>
      <c r="L2763" s="348"/>
      <c r="M2763" s="348"/>
      <c r="N2763" s="348"/>
      <c r="O2763" s="348"/>
      <c r="P2763" s="348"/>
      <c r="Q2763" s="348"/>
      <c r="R2763" s="348"/>
      <c r="S2763" s="348"/>
      <c r="T2763" s="348"/>
      <c r="U2763" s="348"/>
      <c r="V2763" s="348"/>
      <c r="W2763" s="348"/>
    </row>
    <row r="2764" spans="1:23" ht="12" customHeight="1">
      <c r="A2764" s="517">
        <f t="shared" si="44"/>
        <v>2759</v>
      </c>
      <c r="B2764" s="518" t="s">
        <v>15940</v>
      </c>
      <c r="C2764" s="517">
        <v>1</v>
      </c>
      <c r="D2764" s="525" t="s">
        <v>10070</v>
      </c>
      <c r="E2764" s="525" t="s">
        <v>12269</v>
      </c>
      <c r="F2764" s="346"/>
      <c r="G2764" s="540"/>
      <c r="H2764" s="547"/>
      <c r="I2764" s="365"/>
      <c r="J2764" s="348"/>
      <c r="K2764" s="348"/>
      <c r="L2764" s="348"/>
      <c r="M2764" s="348"/>
      <c r="N2764" s="348"/>
      <c r="O2764" s="348"/>
      <c r="P2764" s="348"/>
      <c r="Q2764" s="348"/>
      <c r="R2764" s="348"/>
      <c r="S2764" s="348"/>
      <c r="T2764" s="348"/>
      <c r="U2764" s="348"/>
      <c r="V2764" s="348"/>
      <c r="W2764" s="348"/>
    </row>
    <row r="2765" spans="1:23" ht="12" customHeight="1">
      <c r="A2765" s="517">
        <f t="shared" si="44"/>
        <v>2760</v>
      </c>
      <c r="B2765" s="518" t="s">
        <v>10633</v>
      </c>
      <c r="C2765" s="517">
        <v>1</v>
      </c>
      <c r="D2765" s="525" t="s">
        <v>10153</v>
      </c>
      <c r="E2765" s="525" t="s">
        <v>10632</v>
      </c>
      <c r="F2765" s="346"/>
      <c r="G2765" s="540"/>
      <c r="H2765" s="547"/>
      <c r="I2765" s="365"/>
      <c r="J2765" s="348"/>
      <c r="K2765" s="348"/>
      <c r="L2765" s="348"/>
      <c r="M2765" s="348"/>
      <c r="N2765" s="348"/>
      <c r="O2765" s="348"/>
      <c r="P2765" s="348"/>
      <c r="Q2765" s="348"/>
      <c r="R2765" s="348"/>
      <c r="S2765" s="348"/>
      <c r="T2765" s="348"/>
      <c r="U2765" s="348"/>
      <c r="V2765" s="348"/>
      <c r="W2765" s="348"/>
    </row>
    <row r="2766" spans="1:23" ht="12" customHeight="1">
      <c r="A2766" s="517">
        <f t="shared" si="44"/>
        <v>2761</v>
      </c>
      <c r="B2766" s="518" t="s">
        <v>15941</v>
      </c>
      <c r="C2766" s="517">
        <v>1</v>
      </c>
      <c r="D2766" s="525" t="s">
        <v>10070</v>
      </c>
      <c r="E2766" s="525" t="s">
        <v>12118</v>
      </c>
      <c r="F2766" s="346"/>
      <c r="G2766" s="540"/>
      <c r="H2766" s="547"/>
      <c r="I2766" s="365"/>
      <c r="J2766" s="348"/>
      <c r="K2766" s="348"/>
      <c r="L2766" s="348"/>
      <c r="M2766" s="348"/>
      <c r="N2766" s="348"/>
      <c r="O2766" s="348"/>
      <c r="P2766" s="348"/>
      <c r="Q2766" s="348"/>
      <c r="R2766" s="348"/>
      <c r="S2766" s="348"/>
      <c r="T2766" s="348"/>
      <c r="U2766" s="348"/>
      <c r="V2766" s="348"/>
      <c r="W2766" s="348"/>
    </row>
    <row r="2767" spans="1:23" ht="12" customHeight="1">
      <c r="A2767" s="517">
        <f t="shared" si="44"/>
        <v>2762</v>
      </c>
      <c r="B2767" s="518" t="s">
        <v>10658</v>
      </c>
      <c r="C2767" s="517">
        <v>1</v>
      </c>
      <c r="D2767" s="525" t="s">
        <v>139</v>
      </c>
      <c r="E2767" s="525" t="s">
        <v>10657</v>
      </c>
      <c r="F2767" s="346"/>
      <c r="G2767" s="540"/>
      <c r="H2767" s="547"/>
      <c r="I2767" s="365"/>
      <c r="J2767" s="348"/>
      <c r="K2767" s="348"/>
      <c r="L2767" s="348"/>
      <c r="M2767" s="348"/>
      <c r="N2767" s="348"/>
      <c r="O2767" s="348"/>
      <c r="P2767" s="348"/>
      <c r="Q2767" s="348"/>
      <c r="R2767" s="348"/>
      <c r="S2767" s="348"/>
      <c r="T2767" s="348"/>
      <c r="U2767" s="348"/>
      <c r="V2767" s="348"/>
      <c r="W2767" s="348"/>
    </row>
    <row r="2768" spans="1:23" ht="12" customHeight="1">
      <c r="A2768" s="517">
        <f t="shared" si="44"/>
        <v>2763</v>
      </c>
      <c r="B2768" s="518" t="s">
        <v>10791</v>
      </c>
      <c r="C2768" s="517">
        <v>2</v>
      </c>
      <c r="D2768" s="525" t="s">
        <v>742</v>
      </c>
      <c r="E2768" s="525" t="s">
        <v>10790</v>
      </c>
      <c r="F2768" s="346"/>
      <c r="G2768" s="540"/>
      <c r="H2768" s="547"/>
      <c r="I2768" s="365"/>
      <c r="J2768" s="348"/>
      <c r="K2768" s="348"/>
      <c r="L2768" s="348"/>
      <c r="M2768" s="348"/>
      <c r="N2768" s="348"/>
      <c r="O2768" s="348"/>
      <c r="P2768" s="348"/>
      <c r="Q2768" s="348"/>
      <c r="R2768" s="348"/>
      <c r="S2768" s="348"/>
      <c r="T2768" s="348"/>
      <c r="U2768" s="348"/>
      <c r="V2768" s="348"/>
      <c r="W2768" s="348"/>
    </row>
    <row r="2769" spans="1:23" ht="12" customHeight="1">
      <c r="A2769" s="517">
        <f t="shared" si="44"/>
        <v>2764</v>
      </c>
      <c r="B2769" s="518" t="s">
        <v>13269</v>
      </c>
      <c r="C2769" s="517" t="s">
        <v>12359</v>
      </c>
      <c r="D2769" s="525" t="s">
        <v>10225</v>
      </c>
      <c r="E2769" s="525" t="s">
        <v>12753</v>
      </c>
      <c r="F2769" s="346"/>
      <c r="G2769" s="540"/>
      <c r="H2769" s="547"/>
      <c r="I2769" s="365"/>
      <c r="J2769" s="348"/>
      <c r="K2769" s="348"/>
      <c r="L2769" s="348"/>
      <c r="M2769" s="348"/>
      <c r="N2769" s="348"/>
      <c r="O2769" s="348"/>
      <c r="P2769" s="348"/>
      <c r="Q2769" s="348"/>
      <c r="R2769" s="348"/>
      <c r="S2769" s="348"/>
      <c r="T2769" s="348"/>
      <c r="U2769" s="348"/>
      <c r="V2769" s="348"/>
      <c r="W2769" s="348"/>
    </row>
    <row r="2770" spans="1:23" ht="12" customHeight="1">
      <c r="A2770" s="517">
        <f t="shared" si="44"/>
        <v>2765</v>
      </c>
      <c r="B2770" s="518" t="s">
        <v>13269</v>
      </c>
      <c r="C2770" s="517" t="s">
        <v>12359</v>
      </c>
      <c r="D2770" s="525" t="s">
        <v>10225</v>
      </c>
      <c r="E2770" s="525" t="s">
        <v>12753</v>
      </c>
      <c r="F2770" s="346"/>
      <c r="G2770" s="540"/>
      <c r="H2770" s="547"/>
      <c r="I2770" s="365"/>
      <c r="J2770" s="348"/>
      <c r="K2770" s="348"/>
      <c r="L2770" s="348"/>
      <c r="M2770" s="348"/>
      <c r="N2770" s="348"/>
      <c r="O2770" s="348"/>
      <c r="P2770" s="348"/>
      <c r="Q2770" s="348"/>
      <c r="R2770" s="348"/>
      <c r="S2770" s="348"/>
      <c r="T2770" s="348"/>
      <c r="U2770" s="348"/>
      <c r="V2770" s="348"/>
      <c r="W2770" s="348"/>
    </row>
    <row r="2771" spans="1:23" ht="12" customHeight="1">
      <c r="A2771" s="517">
        <f t="shared" si="44"/>
        <v>2766</v>
      </c>
      <c r="B2771" s="518" t="s">
        <v>13269</v>
      </c>
      <c r="C2771" s="517" t="s">
        <v>12359</v>
      </c>
      <c r="D2771" s="525" t="s">
        <v>10225</v>
      </c>
      <c r="E2771" s="525" t="s">
        <v>12753</v>
      </c>
      <c r="F2771" s="346"/>
      <c r="G2771" s="540"/>
      <c r="H2771" s="547"/>
      <c r="I2771" s="365"/>
      <c r="J2771" s="348"/>
      <c r="K2771" s="348"/>
      <c r="L2771" s="348"/>
      <c r="M2771" s="348"/>
      <c r="N2771" s="348"/>
      <c r="O2771" s="348"/>
      <c r="P2771" s="348"/>
      <c r="Q2771" s="348"/>
      <c r="R2771" s="348"/>
      <c r="S2771" s="348"/>
      <c r="T2771" s="348"/>
      <c r="U2771" s="348"/>
      <c r="V2771" s="348"/>
      <c r="W2771" s="348"/>
    </row>
    <row r="2772" spans="1:23" ht="12" customHeight="1">
      <c r="A2772" s="517">
        <f t="shared" si="44"/>
        <v>2767</v>
      </c>
      <c r="B2772" s="518" t="s">
        <v>13269</v>
      </c>
      <c r="C2772" s="517" t="s">
        <v>12359</v>
      </c>
      <c r="D2772" s="525" t="s">
        <v>10225</v>
      </c>
      <c r="E2772" s="525" t="s">
        <v>12753</v>
      </c>
      <c r="F2772" s="346"/>
      <c r="G2772" s="540"/>
      <c r="H2772" s="547"/>
      <c r="I2772" s="365"/>
      <c r="J2772" s="348"/>
      <c r="K2772" s="348"/>
      <c r="L2772" s="348"/>
      <c r="M2772" s="348"/>
      <c r="N2772" s="348"/>
      <c r="O2772" s="348"/>
      <c r="P2772" s="348"/>
      <c r="Q2772" s="348"/>
      <c r="R2772" s="348"/>
      <c r="S2772" s="348"/>
      <c r="T2772" s="348"/>
      <c r="U2772" s="348"/>
      <c r="V2772" s="348"/>
      <c r="W2772" s="348"/>
    </row>
    <row r="2773" spans="1:23" ht="12" customHeight="1">
      <c r="A2773" s="517">
        <f t="shared" si="44"/>
        <v>2768</v>
      </c>
      <c r="B2773" s="518" t="s">
        <v>13269</v>
      </c>
      <c r="C2773" s="517" t="s">
        <v>12359</v>
      </c>
      <c r="D2773" s="525" t="s">
        <v>10225</v>
      </c>
      <c r="E2773" s="525" t="s">
        <v>12753</v>
      </c>
      <c r="F2773" s="346"/>
      <c r="G2773" s="540"/>
      <c r="H2773" s="547"/>
      <c r="I2773" s="365"/>
      <c r="J2773" s="348"/>
      <c r="K2773" s="348"/>
      <c r="L2773" s="348"/>
      <c r="M2773" s="348"/>
      <c r="N2773" s="348"/>
      <c r="O2773" s="348"/>
      <c r="P2773" s="348"/>
      <c r="Q2773" s="348"/>
      <c r="R2773" s="348"/>
      <c r="S2773" s="348"/>
      <c r="T2773" s="348"/>
      <c r="U2773" s="348"/>
      <c r="V2773" s="348"/>
      <c r="W2773" s="348"/>
    </row>
    <row r="2774" spans="1:23" ht="12" customHeight="1">
      <c r="A2774" s="517">
        <f t="shared" si="44"/>
        <v>2769</v>
      </c>
      <c r="B2774" s="518" t="s">
        <v>13269</v>
      </c>
      <c r="C2774" s="517" t="s">
        <v>12359</v>
      </c>
      <c r="D2774" s="525" t="s">
        <v>10225</v>
      </c>
      <c r="E2774" s="525" t="s">
        <v>12753</v>
      </c>
      <c r="F2774" s="346"/>
      <c r="G2774" s="540"/>
      <c r="H2774" s="547"/>
      <c r="I2774" s="365"/>
      <c r="J2774" s="348"/>
      <c r="K2774" s="348"/>
      <c r="L2774" s="348"/>
      <c r="M2774" s="348"/>
      <c r="N2774" s="348"/>
      <c r="O2774" s="348"/>
      <c r="P2774" s="348"/>
      <c r="Q2774" s="348"/>
      <c r="R2774" s="348"/>
      <c r="S2774" s="348"/>
      <c r="T2774" s="348"/>
      <c r="U2774" s="348"/>
      <c r="V2774" s="348"/>
      <c r="W2774" s="348"/>
    </row>
    <row r="2775" spans="1:23" ht="12" customHeight="1">
      <c r="A2775" s="517">
        <f t="shared" si="44"/>
        <v>2770</v>
      </c>
      <c r="B2775" s="518" t="s">
        <v>15326</v>
      </c>
      <c r="C2775" s="517">
        <v>1</v>
      </c>
      <c r="D2775" s="525" t="s">
        <v>10397</v>
      </c>
      <c r="E2775" s="525" t="s">
        <v>10066</v>
      </c>
      <c r="F2775" s="346"/>
      <c r="G2775" s="540"/>
      <c r="H2775" s="547"/>
      <c r="I2775" s="365"/>
      <c r="J2775" s="348"/>
      <c r="K2775" s="348"/>
      <c r="L2775" s="348"/>
      <c r="M2775" s="348"/>
      <c r="N2775" s="348"/>
      <c r="O2775" s="348"/>
      <c r="P2775" s="348"/>
      <c r="Q2775" s="348"/>
      <c r="R2775" s="348"/>
      <c r="S2775" s="348"/>
      <c r="T2775" s="348"/>
      <c r="U2775" s="348"/>
      <c r="V2775" s="348"/>
      <c r="W2775" s="348"/>
    </row>
    <row r="2776" spans="1:23" ht="12" customHeight="1">
      <c r="A2776" s="517">
        <f t="shared" si="44"/>
        <v>2771</v>
      </c>
      <c r="B2776" s="518" t="s">
        <v>11256</v>
      </c>
      <c r="C2776" s="517">
        <v>1</v>
      </c>
      <c r="D2776" s="525" t="s">
        <v>11255</v>
      </c>
      <c r="E2776" s="525" t="s">
        <v>11254</v>
      </c>
      <c r="F2776" s="346"/>
      <c r="G2776" s="540"/>
      <c r="H2776" s="547"/>
      <c r="I2776" s="365"/>
      <c r="J2776" s="348"/>
      <c r="K2776" s="348"/>
      <c r="L2776" s="348"/>
      <c r="M2776" s="348"/>
      <c r="N2776" s="348"/>
      <c r="O2776" s="348"/>
      <c r="P2776" s="348"/>
      <c r="Q2776" s="348"/>
      <c r="R2776" s="348"/>
      <c r="S2776" s="348"/>
      <c r="T2776" s="348"/>
      <c r="U2776" s="348"/>
      <c r="V2776" s="348"/>
      <c r="W2776" s="348"/>
    </row>
    <row r="2777" spans="1:23" ht="12" customHeight="1">
      <c r="A2777" s="517">
        <f t="shared" si="44"/>
        <v>2772</v>
      </c>
      <c r="B2777" s="518" t="s">
        <v>10419</v>
      </c>
      <c r="C2777" s="517">
        <v>1</v>
      </c>
      <c r="D2777" s="525" t="s">
        <v>10497</v>
      </c>
      <c r="E2777" s="525" t="s">
        <v>10418</v>
      </c>
      <c r="F2777" s="346"/>
      <c r="G2777" s="540"/>
      <c r="H2777" s="547"/>
      <c r="I2777" s="365"/>
      <c r="J2777" s="348"/>
      <c r="K2777" s="348"/>
      <c r="L2777" s="348"/>
      <c r="M2777" s="348"/>
      <c r="N2777" s="348"/>
      <c r="O2777" s="348"/>
      <c r="P2777" s="348"/>
      <c r="Q2777" s="348"/>
      <c r="R2777" s="348"/>
      <c r="S2777" s="348"/>
      <c r="T2777" s="348"/>
      <c r="U2777" s="348"/>
      <c r="V2777" s="348"/>
      <c r="W2777" s="348"/>
    </row>
    <row r="2778" spans="1:23" ht="12" customHeight="1">
      <c r="A2778" s="517">
        <f t="shared" si="44"/>
        <v>2773</v>
      </c>
      <c r="B2778" s="518" t="s">
        <v>12034</v>
      </c>
      <c r="C2778" s="517">
        <v>1</v>
      </c>
      <c r="D2778" s="525" t="s">
        <v>12261</v>
      </c>
      <c r="E2778" s="525" t="s">
        <v>12033</v>
      </c>
      <c r="F2778" s="346"/>
      <c r="G2778" s="540"/>
      <c r="H2778" s="547"/>
      <c r="I2778" s="365"/>
      <c r="J2778" s="348"/>
      <c r="K2778" s="348"/>
      <c r="L2778" s="348"/>
      <c r="M2778" s="348"/>
      <c r="N2778" s="348"/>
      <c r="O2778" s="348"/>
      <c r="P2778" s="348"/>
      <c r="Q2778" s="348"/>
      <c r="R2778" s="348"/>
      <c r="S2778" s="348"/>
      <c r="T2778" s="348"/>
      <c r="U2778" s="348"/>
      <c r="V2778" s="348"/>
      <c r="W2778" s="348"/>
    </row>
    <row r="2779" spans="1:23" ht="12" customHeight="1">
      <c r="A2779" s="517">
        <f t="shared" si="44"/>
        <v>2774</v>
      </c>
      <c r="B2779" s="518" t="s">
        <v>12034</v>
      </c>
      <c r="C2779" s="517">
        <v>1</v>
      </c>
      <c r="D2779" s="525" t="s">
        <v>12261</v>
      </c>
      <c r="E2779" s="525" t="s">
        <v>12033</v>
      </c>
      <c r="F2779" s="346"/>
      <c r="G2779" s="540"/>
      <c r="H2779" s="547"/>
      <c r="I2779" s="365"/>
      <c r="J2779" s="348"/>
      <c r="K2779" s="348"/>
      <c r="L2779" s="348"/>
      <c r="M2779" s="348"/>
      <c r="N2779" s="348"/>
      <c r="O2779" s="348"/>
      <c r="P2779" s="348"/>
      <c r="Q2779" s="348"/>
      <c r="R2779" s="348"/>
      <c r="S2779" s="348"/>
      <c r="T2779" s="348"/>
      <c r="U2779" s="348"/>
      <c r="V2779" s="348"/>
      <c r="W2779" s="348"/>
    </row>
    <row r="2780" spans="1:23" ht="12" customHeight="1">
      <c r="A2780" s="517">
        <f t="shared" si="44"/>
        <v>2775</v>
      </c>
      <c r="B2780" s="518" t="s">
        <v>12034</v>
      </c>
      <c r="C2780" s="517">
        <v>1</v>
      </c>
      <c r="D2780" s="525" t="s">
        <v>12261</v>
      </c>
      <c r="E2780" s="525" t="s">
        <v>12033</v>
      </c>
      <c r="F2780" s="346"/>
      <c r="G2780" s="540"/>
      <c r="H2780" s="547"/>
      <c r="I2780" s="365"/>
      <c r="J2780" s="348"/>
      <c r="K2780" s="348"/>
      <c r="L2780" s="348"/>
      <c r="M2780" s="348"/>
      <c r="N2780" s="348"/>
      <c r="O2780" s="348"/>
      <c r="P2780" s="348"/>
      <c r="Q2780" s="348"/>
      <c r="R2780" s="348"/>
      <c r="S2780" s="348"/>
      <c r="T2780" s="348"/>
      <c r="U2780" s="348"/>
      <c r="V2780" s="348"/>
      <c r="W2780" s="348"/>
    </row>
    <row r="2781" spans="1:23" ht="12" customHeight="1">
      <c r="A2781" s="517">
        <f t="shared" si="44"/>
        <v>2776</v>
      </c>
      <c r="B2781" s="518" t="s">
        <v>12034</v>
      </c>
      <c r="C2781" s="517">
        <v>1</v>
      </c>
      <c r="D2781" s="525" t="s">
        <v>15739</v>
      </c>
      <c r="E2781" s="525" t="s">
        <v>12033</v>
      </c>
      <c r="F2781" s="346"/>
      <c r="G2781" s="540"/>
      <c r="H2781" s="547"/>
      <c r="I2781" s="365"/>
      <c r="J2781" s="348"/>
      <c r="K2781" s="348"/>
      <c r="L2781" s="348"/>
      <c r="M2781" s="348"/>
      <c r="N2781" s="348"/>
      <c r="O2781" s="348"/>
      <c r="P2781" s="348"/>
      <c r="Q2781" s="348"/>
      <c r="R2781" s="348"/>
      <c r="S2781" s="348"/>
      <c r="T2781" s="348"/>
      <c r="U2781" s="348"/>
      <c r="V2781" s="348"/>
      <c r="W2781" s="348"/>
    </row>
    <row r="2782" spans="1:23" ht="12" customHeight="1">
      <c r="A2782" s="517">
        <f t="shared" si="44"/>
        <v>2777</v>
      </c>
      <c r="B2782" s="518" t="s">
        <v>13546</v>
      </c>
      <c r="C2782" s="517" t="s">
        <v>12359</v>
      </c>
      <c r="D2782" s="525" t="s">
        <v>10067</v>
      </c>
      <c r="E2782" s="525" t="s">
        <v>13545</v>
      </c>
      <c r="F2782" s="346"/>
      <c r="G2782" s="540"/>
      <c r="H2782" s="547"/>
      <c r="I2782" s="365"/>
      <c r="J2782" s="348"/>
      <c r="K2782" s="348"/>
      <c r="L2782" s="348"/>
      <c r="M2782" s="348"/>
      <c r="N2782" s="348"/>
      <c r="O2782" s="348"/>
      <c r="P2782" s="348"/>
      <c r="Q2782" s="348"/>
      <c r="R2782" s="348"/>
      <c r="S2782" s="348"/>
      <c r="T2782" s="348"/>
      <c r="U2782" s="348"/>
      <c r="V2782" s="348"/>
      <c r="W2782" s="348"/>
    </row>
    <row r="2783" spans="1:23" ht="12" customHeight="1">
      <c r="A2783" s="517">
        <f t="shared" si="44"/>
        <v>2778</v>
      </c>
      <c r="B2783" s="518" t="s">
        <v>13546</v>
      </c>
      <c r="C2783" s="517" t="s">
        <v>12359</v>
      </c>
      <c r="D2783" s="525" t="s">
        <v>10067</v>
      </c>
      <c r="E2783" s="525" t="s">
        <v>13545</v>
      </c>
      <c r="F2783" s="346"/>
      <c r="G2783" s="540"/>
      <c r="H2783" s="547"/>
      <c r="I2783" s="365"/>
      <c r="J2783" s="348"/>
      <c r="K2783" s="348"/>
      <c r="L2783" s="348"/>
      <c r="M2783" s="348"/>
      <c r="N2783" s="348"/>
      <c r="O2783" s="348"/>
      <c r="P2783" s="348"/>
      <c r="Q2783" s="348"/>
      <c r="R2783" s="348"/>
      <c r="S2783" s="348"/>
      <c r="T2783" s="348"/>
      <c r="U2783" s="348"/>
      <c r="V2783" s="348"/>
      <c r="W2783" s="348"/>
    </row>
    <row r="2784" spans="1:23" ht="12" customHeight="1">
      <c r="A2784" s="517">
        <f t="shared" si="44"/>
        <v>2779</v>
      </c>
      <c r="B2784" s="518" t="s">
        <v>13546</v>
      </c>
      <c r="C2784" s="517" t="s">
        <v>12359</v>
      </c>
      <c r="D2784" s="525" t="s">
        <v>10067</v>
      </c>
      <c r="E2784" s="525" t="s">
        <v>13545</v>
      </c>
      <c r="F2784" s="346"/>
      <c r="G2784" s="540"/>
      <c r="H2784" s="547"/>
      <c r="I2784" s="365"/>
      <c r="J2784" s="348"/>
      <c r="K2784" s="348"/>
      <c r="L2784" s="348"/>
      <c r="M2784" s="348"/>
      <c r="N2784" s="348"/>
      <c r="O2784" s="348"/>
      <c r="P2784" s="348"/>
      <c r="Q2784" s="348"/>
      <c r="R2784" s="348"/>
      <c r="S2784" s="348"/>
      <c r="T2784" s="348"/>
      <c r="U2784" s="348"/>
      <c r="V2784" s="348"/>
      <c r="W2784" s="348"/>
    </row>
    <row r="2785" spans="1:23" ht="12" customHeight="1">
      <c r="A2785" s="517">
        <f t="shared" si="44"/>
        <v>2780</v>
      </c>
      <c r="B2785" s="518" t="s">
        <v>13546</v>
      </c>
      <c r="C2785" s="517" t="s">
        <v>12359</v>
      </c>
      <c r="D2785" s="525" t="s">
        <v>10067</v>
      </c>
      <c r="E2785" s="525" t="s">
        <v>13545</v>
      </c>
      <c r="F2785" s="346"/>
      <c r="G2785" s="540"/>
      <c r="H2785" s="547"/>
      <c r="I2785" s="365"/>
      <c r="J2785" s="348"/>
      <c r="K2785" s="348"/>
      <c r="L2785" s="348"/>
      <c r="M2785" s="348"/>
      <c r="N2785" s="348"/>
      <c r="O2785" s="348"/>
      <c r="P2785" s="348"/>
      <c r="Q2785" s="348"/>
      <c r="R2785" s="348"/>
      <c r="S2785" s="348"/>
      <c r="T2785" s="348"/>
      <c r="U2785" s="348"/>
      <c r="V2785" s="348"/>
      <c r="W2785" s="348"/>
    </row>
    <row r="2786" spans="1:23" ht="12" customHeight="1">
      <c r="A2786" s="517">
        <f t="shared" si="44"/>
        <v>2781</v>
      </c>
      <c r="B2786" s="518" t="s">
        <v>13546</v>
      </c>
      <c r="C2786" s="517" t="s">
        <v>12359</v>
      </c>
      <c r="D2786" s="525" t="s">
        <v>10067</v>
      </c>
      <c r="E2786" s="525" t="s">
        <v>13545</v>
      </c>
      <c r="F2786" s="346"/>
      <c r="G2786" s="540"/>
      <c r="H2786" s="547"/>
      <c r="I2786" s="365"/>
      <c r="J2786" s="348"/>
      <c r="K2786" s="348"/>
      <c r="L2786" s="348"/>
      <c r="M2786" s="348"/>
      <c r="N2786" s="348"/>
      <c r="O2786" s="348"/>
      <c r="P2786" s="348"/>
      <c r="Q2786" s="348"/>
      <c r="R2786" s="348"/>
      <c r="S2786" s="348"/>
      <c r="T2786" s="348"/>
      <c r="U2786" s="348"/>
      <c r="V2786" s="348"/>
      <c r="W2786" s="348"/>
    </row>
    <row r="2787" spans="1:23" ht="12" customHeight="1">
      <c r="A2787" s="517">
        <f t="shared" si="44"/>
        <v>2782</v>
      </c>
      <c r="B2787" s="518" t="s">
        <v>13546</v>
      </c>
      <c r="C2787" s="517" t="s">
        <v>12359</v>
      </c>
      <c r="D2787" s="525" t="s">
        <v>10067</v>
      </c>
      <c r="E2787" s="525" t="s">
        <v>13545</v>
      </c>
      <c r="F2787" s="346"/>
      <c r="G2787" s="540"/>
      <c r="H2787" s="547"/>
      <c r="I2787" s="365"/>
      <c r="J2787" s="348"/>
      <c r="K2787" s="348"/>
      <c r="L2787" s="348"/>
      <c r="M2787" s="348"/>
      <c r="N2787" s="348"/>
      <c r="O2787" s="348"/>
      <c r="P2787" s="348"/>
      <c r="Q2787" s="348"/>
      <c r="R2787" s="348"/>
      <c r="S2787" s="348"/>
      <c r="T2787" s="348"/>
      <c r="U2787" s="348"/>
      <c r="V2787" s="348"/>
      <c r="W2787" s="348"/>
    </row>
    <row r="2788" spans="1:23" ht="12" customHeight="1">
      <c r="A2788" s="517">
        <f t="shared" si="44"/>
        <v>2783</v>
      </c>
      <c r="B2788" s="518" t="s">
        <v>13546</v>
      </c>
      <c r="C2788" s="517" t="s">
        <v>12359</v>
      </c>
      <c r="D2788" s="525" t="s">
        <v>10067</v>
      </c>
      <c r="E2788" s="525" t="s">
        <v>13545</v>
      </c>
      <c r="F2788" s="346"/>
      <c r="G2788" s="540"/>
      <c r="H2788" s="547"/>
      <c r="I2788" s="365"/>
      <c r="J2788" s="348"/>
      <c r="K2788" s="348"/>
      <c r="L2788" s="348"/>
      <c r="M2788" s="348"/>
      <c r="N2788" s="348"/>
      <c r="O2788" s="348"/>
      <c r="P2788" s="348"/>
      <c r="Q2788" s="348"/>
      <c r="R2788" s="348"/>
      <c r="S2788" s="348"/>
      <c r="T2788" s="348"/>
      <c r="U2788" s="348"/>
      <c r="V2788" s="348"/>
      <c r="W2788" s="348"/>
    </row>
    <row r="2789" spans="1:23" ht="12" customHeight="1">
      <c r="A2789" s="517">
        <f t="shared" si="44"/>
        <v>2784</v>
      </c>
      <c r="B2789" s="518" t="s">
        <v>13546</v>
      </c>
      <c r="C2789" s="517" t="s">
        <v>12359</v>
      </c>
      <c r="D2789" s="525" t="s">
        <v>10067</v>
      </c>
      <c r="E2789" s="525" t="s">
        <v>13545</v>
      </c>
      <c r="F2789" s="346"/>
      <c r="G2789" s="540"/>
      <c r="H2789" s="547"/>
      <c r="I2789" s="365"/>
      <c r="J2789" s="348"/>
      <c r="K2789" s="348"/>
      <c r="L2789" s="348"/>
      <c r="M2789" s="348"/>
      <c r="N2789" s="348"/>
      <c r="O2789" s="348"/>
      <c r="P2789" s="348"/>
      <c r="Q2789" s="348"/>
      <c r="R2789" s="348"/>
      <c r="S2789" s="348"/>
      <c r="T2789" s="348"/>
      <c r="U2789" s="348"/>
      <c r="V2789" s="348"/>
      <c r="W2789" s="348"/>
    </row>
    <row r="2790" spans="1:23" ht="12" customHeight="1">
      <c r="A2790" s="517">
        <f t="shared" si="44"/>
        <v>2785</v>
      </c>
      <c r="B2790" s="518" t="s">
        <v>13546</v>
      </c>
      <c r="C2790" s="517" t="s">
        <v>12359</v>
      </c>
      <c r="D2790" s="525" t="s">
        <v>10067</v>
      </c>
      <c r="E2790" s="525" t="s">
        <v>13545</v>
      </c>
      <c r="F2790" s="346"/>
      <c r="G2790" s="540"/>
      <c r="H2790" s="547"/>
      <c r="I2790" s="365"/>
      <c r="J2790" s="348"/>
      <c r="K2790" s="348"/>
      <c r="L2790" s="348"/>
      <c r="M2790" s="348"/>
      <c r="N2790" s="348"/>
      <c r="O2790" s="348"/>
      <c r="P2790" s="348"/>
      <c r="Q2790" s="348"/>
      <c r="R2790" s="348"/>
      <c r="S2790" s="348"/>
      <c r="T2790" s="348"/>
      <c r="U2790" s="348"/>
      <c r="V2790" s="348"/>
      <c r="W2790" s="348"/>
    </row>
    <row r="2791" spans="1:23" ht="12" customHeight="1">
      <c r="A2791" s="517">
        <f t="shared" si="44"/>
        <v>2786</v>
      </c>
      <c r="B2791" s="518" t="s">
        <v>13546</v>
      </c>
      <c r="C2791" s="517" t="s">
        <v>12359</v>
      </c>
      <c r="D2791" s="525" t="s">
        <v>10067</v>
      </c>
      <c r="E2791" s="525" t="s">
        <v>13545</v>
      </c>
      <c r="F2791" s="346"/>
      <c r="G2791" s="540"/>
      <c r="H2791" s="547"/>
      <c r="I2791" s="365"/>
      <c r="J2791" s="348"/>
      <c r="K2791" s="348"/>
      <c r="L2791" s="348"/>
      <c r="M2791" s="348"/>
      <c r="N2791" s="348"/>
      <c r="O2791" s="348"/>
      <c r="P2791" s="348"/>
      <c r="Q2791" s="348"/>
      <c r="R2791" s="348"/>
      <c r="S2791" s="348"/>
      <c r="T2791" s="348"/>
      <c r="U2791" s="348"/>
      <c r="V2791" s="348"/>
      <c r="W2791" s="348"/>
    </row>
    <row r="2792" spans="1:23" ht="12" customHeight="1">
      <c r="A2792" s="517">
        <f t="shared" si="44"/>
        <v>2787</v>
      </c>
      <c r="B2792" s="518" t="s">
        <v>13546</v>
      </c>
      <c r="C2792" s="517" t="s">
        <v>12359</v>
      </c>
      <c r="D2792" s="525" t="s">
        <v>10067</v>
      </c>
      <c r="E2792" s="525" t="s">
        <v>13545</v>
      </c>
      <c r="F2792" s="346"/>
      <c r="G2792" s="540"/>
      <c r="H2792" s="547"/>
      <c r="I2792" s="365"/>
      <c r="J2792" s="348"/>
      <c r="K2792" s="348"/>
      <c r="L2792" s="348"/>
      <c r="M2792" s="348"/>
      <c r="N2792" s="348"/>
      <c r="O2792" s="348"/>
      <c r="P2792" s="348"/>
      <c r="Q2792" s="348"/>
      <c r="R2792" s="348"/>
      <c r="S2792" s="348"/>
      <c r="T2792" s="348"/>
      <c r="U2792" s="348"/>
      <c r="V2792" s="348"/>
      <c r="W2792" s="348"/>
    </row>
    <row r="2793" spans="1:23" ht="12" customHeight="1">
      <c r="A2793" s="517">
        <f t="shared" si="44"/>
        <v>2788</v>
      </c>
      <c r="B2793" s="518" t="s">
        <v>13546</v>
      </c>
      <c r="C2793" s="517" t="s">
        <v>12359</v>
      </c>
      <c r="D2793" s="525" t="s">
        <v>10067</v>
      </c>
      <c r="E2793" s="525" t="s">
        <v>13545</v>
      </c>
      <c r="F2793" s="346"/>
      <c r="G2793" s="540"/>
      <c r="H2793" s="547"/>
      <c r="I2793" s="365"/>
      <c r="J2793" s="348"/>
      <c r="K2793" s="348"/>
      <c r="L2793" s="348"/>
      <c r="M2793" s="348"/>
      <c r="N2793" s="348"/>
      <c r="O2793" s="348"/>
      <c r="P2793" s="348"/>
      <c r="Q2793" s="348"/>
      <c r="R2793" s="348"/>
      <c r="S2793" s="348"/>
      <c r="T2793" s="348"/>
      <c r="U2793" s="348"/>
      <c r="V2793" s="348"/>
      <c r="W2793" s="348"/>
    </row>
    <row r="2794" spans="1:23" ht="12" customHeight="1">
      <c r="A2794" s="517">
        <f t="shared" si="44"/>
        <v>2789</v>
      </c>
      <c r="B2794" s="518" t="s">
        <v>13546</v>
      </c>
      <c r="C2794" s="517" t="s">
        <v>12359</v>
      </c>
      <c r="D2794" s="525" t="s">
        <v>10067</v>
      </c>
      <c r="E2794" s="525" t="s">
        <v>13545</v>
      </c>
      <c r="F2794" s="346"/>
      <c r="G2794" s="540"/>
      <c r="H2794" s="547"/>
      <c r="I2794" s="365"/>
      <c r="J2794" s="348"/>
      <c r="K2794" s="348"/>
      <c r="L2794" s="348"/>
      <c r="M2794" s="348"/>
      <c r="N2794" s="348"/>
      <c r="O2794" s="348"/>
      <c r="P2794" s="348"/>
      <c r="Q2794" s="348"/>
      <c r="R2794" s="348"/>
      <c r="S2794" s="348"/>
      <c r="T2794" s="348"/>
      <c r="U2794" s="348"/>
      <c r="V2794" s="348"/>
      <c r="W2794" s="348"/>
    </row>
    <row r="2795" spans="1:23" ht="12" customHeight="1">
      <c r="A2795" s="517">
        <f t="shared" si="44"/>
        <v>2790</v>
      </c>
      <c r="B2795" s="518" t="s">
        <v>13546</v>
      </c>
      <c r="C2795" s="517" t="s">
        <v>12359</v>
      </c>
      <c r="D2795" s="525" t="s">
        <v>10067</v>
      </c>
      <c r="E2795" s="525" t="s">
        <v>13545</v>
      </c>
      <c r="F2795" s="346"/>
      <c r="G2795" s="540"/>
      <c r="H2795" s="547"/>
      <c r="I2795" s="365"/>
      <c r="J2795" s="348"/>
      <c r="K2795" s="348"/>
      <c r="L2795" s="348"/>
      <c r="M2795" s="348"/>
      <c r="N2795" s="348"/>
      <c r="O2795" s="348"/>
      <c r="P2795" s="348"/>
      <c r="Q2795" s="348"/>
      <c r="R2795" s="348"/>
      <c r="S2795" s="348"/>
      <c r="T2795" s="348"/>
      <c r="U2795" s="348"/>
      <c r="V2795" s="348"/>
      <c r="W2795" s="348"/>
    </row>
    <row r="2796" spans="1:23" ht="12" customHeight="1">
      <c r="A2796" s="517">
        <f t="shared" si="44"/>
        <v>2791</v>
      </c>
      <c r="B2796" s="518" t="s">
        <v>13546</v>
      </c>
      <c r="C2796" s="517" t="s">
        <v>12359</v>
      </c>
      <c r="D2796" s="525" t="s">
        <v>10067</v>
      </c>
      <c r="E2796" s="525" t="s">
        <v>13545</v>
      </c>
      <c r="F2796" s="346"/>
      <c r="G2796" s="540"/>
      <c r="H2796" s="547"/>
      <c r="I2796" s="365"/>
      <c r="J2796" s="348"/>
      <c r="K2796" s="348"/>
      <c r="L2796" s="348"/>
      <c r="M2796" s="348"/>
      <c r="N2796" s="348"/>
      <c r="O2796" s="348"/>
      <c r="P2796" s="348"/>
      <c r="Q2796" s="348"/>
      <c r="R2796" s="348"/>
      <c r="S2796" s="348"/>
      <c r="T2796" s="348"/>
      <c r="U2796" s="348"/>
      <c r="V2796" s="348"/>
      <c r="W2796" s="348"/>
    </row>
    <row r="2797" spans="1:23" ht="12" customHeight="1">
      <c r="A2797" s="517">
        <f t="shared" si="44"/>
        <v>2792</v>
      </c>
      <c r="B2797" s="518" t="s">
        <v>13546</v>
      </c>
      <c r="C2797" s="517" t="s">
        <v>12359</v>
      </c>
      <c r="D2797" s="525" t="s">
        <v>10067</v>
      </c>
      <c r="E2797" s="525" t="s">
        <v>13545</v>
      </c>
      <c r="F2797" s="346"/>
      <c r="G2797" s="540"/>
      <c r="H2797" s="547"/>
      <c r="I2797" s="365"/>
      <c r="J2797" s="348"/>
      <c r="K2797" s="348"/>
      <c r="L2797" s="348"/>
      <c r="M2797" s="348"/>
      <c r="N2797" s="348"/>
      <c r="O2797" s="348"/>
      <c r="P2797" s="348"/>
      <c r="Q2797" s="348"/>
      <c r="R2797" s="348"/>
      <c r="S2797" s="348"/>
      <c r="T2797" s="348"/>
      <c r="U2797" s="348"/>
      <c r="V2797" s="348"/>
      <c r="W2797" s="348"/>
    </row>
    <row r="2798" spans="1:23" ht="12" customHeight="1">
      <c r="A2798" s="517">
        <f t="shared" si="44"/>
        <v>2793</v>
      </c>
      <c r="B2798" s="518" t="s">
        <v>13546</v>
      </c>
      <c r="C2798" s="517" t="s">
        <v>12359</v>
      </c>
      <c r="D2798" s="525" t="s">
        <v>10067</v>
      </c>
      <c r="E2798" s="525" t="s">
        <v>13545</v>
      </c>
      <c r="F2798" s="346"/>
      <c r="G2798" s="540"/>
      <c r="H2798" s="547"/>
      <c r="I2798" s="365"/>
      <c r="J2798" s="348"/>
      <c r="K2798" s="348"/>
      <c r="L2798" s="348"/>
      <c r="M2798" s="348"/>
      <c r="N2798" s="348"/>
      <c r="O2798" s="348"/>
      <c r="P2798" s="348"/>
      <c r="Q2798" s="348"/>
      <c r="R2798" s="348"/>
      <c r="S2798" s="348"/>
      <c r="T2798" s="348"/>
      <c r="U2798" s="348"/>
      <c r="V2798" s="348"/>
      <c r="W2798" s="348"/>
    </row>
    <row r="2799" spans="1:23" ht="12" customHeight="1">
      <c r="A2799" s="517">
        <f t="shared" si="44"/>
        <v>2794</v>
      </c>
      <c r="B2799" s="518" t="s">
        <v>13546</v>
      </c>
      <c r="C2799" s="517" t="s">
        <v>12359</v>
      </c>
      <c r="D2799" s="525" t="s">
        <v>10067</v>
      </c>
      <c r="E2799" s="525" t="s">
        <v>13545</v>
      </c>
      <c r="F2799" s="346"/>
      <c r="G2799" s="540"/>
      <c r="H2799" s="547"/>
      <c r="I2799" s="365"/>
      <c r="J2799" s="348"/>
      <c r="K2799" s="348"/>
      <c r="L2799" s="348"/>
      <c r="M2799" s="348"/>
      <c r="N2799" s="348"/>
      <c r="O2799" s="348"/>
      <c r="P2799" s="348"/>
      <c r="Q2799" s="348"/>
      <c r="R2799" s="348"/>
      <c r="S2799" s="348"/>
      <c r="T2799" s="348"/>
      <c r="U2799" s="348"/>
      <c r="V2799" s="348"/>
      <c r="W2799" s="348"/>
    </row>
    <row r="2800" spans="1:23" ht="12" customHeight="1">
      <c r="A2800" s="517">
        <f t="shared" si="44"/>
        <v>2795</v>
      </c>
      <c r="B2800" s="518" t="s">
        <v>13546</v>
      </c>
      <c r="C2800" s="517" t="s">
        <v>12359</v>
      </c>
      <c r="D2800" s="525" t="s">
        <v>10067</v>
      </c>
      <c r="E2800" s="525" t="s">
        <v>13545</v>
      </c>
      <c r="F2800" s="346"/>
      <c r="G2800" s="540"/>
      <c r="H2800" s="547"/>
      <c r="I2800" s="365"/>
      <c r="J2800" s="348"/>
      <c r="K2800" s="348"/>
      <c r="L2800" s="348"/>
      <c r="M2800" s="348"/>
      <c r="N2800" s="348"/>
      <c r="O2800" s="348"/>
      <c r="P2800" s="348"/>
      <c r="Q2800" s="348"/>
      <c r="R2800" s="348"/>
      <c r="S2800" s="348"/>
      <c r="T2800" s="348"/>
      <c r="U2800" s="348"/>
      <c r="V2800" s="348"/>
      <c r="W2800" s="348"/>
    </row>
    <row r="2801" spans="1:23" ht="12" customHeight="1">
      <c r="A2801" s="517">
        <f t="shared" si="44"/>
        <v>2796</v>
      </c>
      <c r="B2801" s="518" t="s">
        <v>13546</v>
      </c>
      <c r="C2801" s="517" t="s">
        <v>12359</v>
      </c>
      <c r="D2801" s="525" t="s">
        <v>10067</v>
      </c>
      <c r="E2801" s="525" t="s">
        <v>13545</v>
      </c>
      <c r="F2801" s="346"/>
      <c r="G2801" s="540"/>
      <c r="H2801" s="547"/>
      <c r="I2801" s="365"/>
      <c r="J2801" s="348"/>
      <c r="K2801" s="348"/>
      <c r="L2801" s="348"/>
      <c r="M2801" s="348"/>
      <c r="N2801" s="348"/>
      <c r="O2801" s="348"/>
      <c r="P2801" s="348"/>
      <c r="Q2801" s="348"/>
      <c r="R2801" s="348"/>
      <c r="S2801" s="348"/>
      <c r="T2801" s="348"/>
      <c r="U2801" s="348"/>
      <c r="V2801" s="348"/>
      <c r="W2801" s="348"/>
    </row>
    <row r="2802" spans="1:23" ht="12" customHeight="1">
      <c r="A2802" s="517">
        <f t="shared" si="44"/>
        <v>2797</v>
      </c>
      <c r="B2802" s="518" t="s">
        <v>13546</v>
      </c>
      <c r="C2802" s="517" t="s">
        <v>12359</v>
      </c>
      <c r="D2802" s="525" t="s">
        <v>10067</v>
      </c>
      <c r="E2802" s="525" t="s">
        <v>13545</v>
      </c>
      <c r="F2802" s="346"/>
      <c r="G2802" s="540"/>
      <c r="H2802" s="547"/>
      <c r="I2802" s="365"/>
      <c r="J2802" s="348"/>
      <c r="K2802" s="348"/>
      <c r="L2802" s="348"/>
      <c r="M2802" s="348"/>
      <c r="N2802" s="348"/>
      <c r="O2802" s="348"/>
      <c r="P2802" s="348"/>
      <c r="Q2802" s="348"/>
      <c r="R2802" s="348"/>
      <c r="S2802" s="348"/>
      <c r="T2802" s="348"/>
      <c r="U2802" s="348"/>
      <c r="V2802" s="348"/>
      <c r="W2802" s="348"/>
    </row>
    <row r="2803" spans="1:23" ht="12" customHeight="1">
      <c r="A2803" s="517">
        <f t="shared" si="44"/>
        <v>2798</v>
      </c>
      <c r="B2803" s="518" t="s">
        <v>13546</v>
      </c>
      <c r="C2803" s="517" t="s">
        <v>12359</v>
      </c>
      <c r="D2803" s="525" t="s">
        <v>10067</v>
      </c>
      <c r="E2803" s="525" t="s">
        <v>13545</v>
      </c>
      <c r="F2803" s="346"/>
      <c r="G2803" s="540"/>
      <c r="H2803" s="547"/>
      <c r="I2803" s="365"/>
      <c r="J2803" s="348"/>
      <c r="K2803" s="348"/>
      <c r="L2803" s="348"/>
      <c r="M2803" s="348"/>
      <c r="N2803" s="348"/>
      <c r="O2803" s="348"/>
      <c r="P2803" s="348"/>
      <c r="Q2803" s="348"/>
      <c r="R2803" s="348"/>
      <c r="S2803" s="348"/>
      <c r="T2803" s="348"/>
      <c r="U2803" s="348"/>
      <c r="V2803" s="348"/>
      <c r="W2803" s="348"/>
    </row>
    <row r="2804" spans="1:23" ht="12" customHeight="1">
      <c r="A2804" s="517">
        <f t="shared" si="44"/>
        <v>2799</v>
      </c>
      <c r="B2804" s="518" t="s">
        <v>13546</v>
      </c>
      <c r="C2804" s="517" t="s">
        <v>12359</v>
      </c>
      <c r="D2804" s="525" t="s">
        <v>10067</v>
      </c>
      <c r="E2804" s="525" t="s">
        <v>13545</v>
      </c>
      <c r="F2804" s="346"/>
      <c r="G2804" s="540"/>
      <c r="H2804" s="547"/>
      <c r="I2804" s="365"/>
      <c r="J2804" s="348"/>
      <c r="K2804" s="348"/>
      <c r="L2804" s="348"/>
      <c r="M2804" s="348"/>
      <c r="N2804" s="348"/>
      <c r="O2804" s="348"/>
      <c r="P2804" s="348"/>
      <c r="Q2804" s="348"/>
      <c r="R2804" s="348"/>
      <c r="S2804" s="348"/>
      <c r="T2804" s="348"/>
      <c r="U2804" s="348"/>
      <c r="V2804" s="348"/>
      <c r="W2804" s="348"/>
    </row>
    <row r="2805" spans="1:23" ht="12" customHeight="1">
      <c r="A2805" s="517">
        <f t="shared" si="44"/>
        <v>2800</v>
      </c>
      <c r="B2805" s="518" t="s">
        <v>12147</v>
      </c>
      <c r="C2805" s="517">
        <v>1</v>
      </c>
      <c r="D2805" s="525" t="s">
        <v>11508</v>
      </c>
      <c r="E2805" s="525" t="s">
        <v>12146</v>
      </c>
      <c r="F2805" s="346"/>
      <c r="G2805" s="540"/>
      <c r="H2805" s="547"/>
      <c r="I2805" s="365"/>
      <c r="J2805" s="348"/>
      <c r="K2805" s="348"/>
      <c r="L2805" s="348"/>
      <c r="M2805" s="348"/>
      <c r="N2805" s="348"/>
      <c r="O2805" s="348"/>
      <c r="P2805" s="348"/>
      <c r="Q2805" s="348"/>
      <c r="R2805" s="348"/>
      <c r="S2805" s="348"/>
      <c r="T2805" s="348"/>
      <c r="U2805" s="348"/>
      <c r="V2805" s="348"/>
      <c r="W2805" s="348"/>
    </row>
    <row r="2806" spans="1:23" ht="12" customHeight="1">
      <c r="A2806" s="517">
        <f t="shared" si="44"/>
        <v>2801</v>
      </c>
      <c r="B2806" s="518" t="s">
        <v>11474</v>
      </c>
      <c r="C2806" s="517">
        <v>1</v>
      </c>
      <c r="D2806" s="525" t="s">
        <v>11411</v>
      </c>
      <c r="E2806" s="525" t="s">
        <v>10536</v>
      </c>
      <c r="F2806" s="346"/>
      <c r="G2806" s="540"/>
      <c r="H2806" s="547"/>
      <c r="I2806" s="365"/>
      <c r="J2806" s="348"/>
      <c r="K2806" s="348"/>
      <c r="L2806" s="348"/>
      <c r="M2806" s="348"/>
      <c r="N2806" s="348"/>
      <c r="O2806" s="348"/>
      <c r="P2806" s="348"/>
      <c r="Q2806" s="348"/>
      <c r="R2806" s="348"/>
      <c r="S2806" s="348"/>
      <c r="T2806" s="348"/>
      <c r="U2806" s="348"/>
      <c r="V2806" s="348"/>
      <c r="W2806" s="348"/>
    </row>
    <row r="2807" spans="1:23" ht="12" customHeight="1">
      <c r="A2807" s="517">
        <f t="shared" si="44"/>
        <v>2802</v>
      </c>
      <c r="B2807" s="518" t="s">
        <v>13509</v>
      </c>
      <c r="C2807" s="517" t="s">
        <v>12359</v>
      </c>
      <c r="D2807" s="525" t="s">
        <v>10067</v>
      </c>
      <c r="E2807" s="525" t="s">
        <v>13508</v>
      </c>
      <c r="F2807" s="346"/>
      <c r="G2807" s="540"/>
      <c r="H2807" s="547"/>
      <c r="I2807" s="365"/>
      <c r="J2807" s="348"/>
      <c r="K2807" s="348"/>
      <c r="L2807" s="348"/>
      <c r="M2807" s="348"/>
      <c r="N2807" s="348"/>
      <c r="O2807" s="348"/>
      <c r="P2807" s="348"/>
      <c r="Q2807" s="348"/>
      <c r="R2807" s="348"/>
      <c r="S2807" s="348"/>
      <c r="T2807" s="348"/>
      <c r="U2807" s="348"/>
      <c r="V2807" s="348"/>
      <c r="W2807" s="348"/>
    </row>
    <row r="2808" spans="1:23" ht="12" customHeight="1">
      <c r="A2808" s="517">
        <f t="shared" si="44"/>
        <v>2803</v>
      </c>
      <c r="B2808" s="518" t="s">
        <v>13534</v>
      </c>
      <c r="C2808" s="517" t="s">
        <v>12359</v>
      </c>
      <c r="D2808" s="525" t="s">
        <v>10067</v>
      </c>
      <c r="E2808" s="525" t="s">
        <v>13833</v>
      </c>
      <c r="F2808" s="346"/>
      <c r="G2808" s="540"/>
      <c r="H2808" s="547"/>
      <c r="I2808" s="365"/>
      <c r="J2808" s="348"/>
      <c r="K2808" s="348"/>
      <c r="L2808" s="348"/>
      <c r="M2808" s="348"/>
      <c r="N2808" s="348"/>
      <c r="O2808" s="348"/>
      <c r="P2808" s="348"/>
      <c r="Q2808" s="348"/>
      <c r="R2808" s="348"/>
      <c r="S2808" s="348"/>
      <c r="T2808" s="348"/>
      <c r="U2808" s="348"/>
      <c r="V2808" s="348"/>
      <c r="W2808" s="348"/>
    </row>
    <row r="2809" spans="1:23" ht="12" customHeight="1">
      <c r="A2809" s="517">
        <f t="shared" si="44"/>
        <v>2804</v>
      </c>
      <c r="B2809" s="518" t="s">
        <v>13646</v>
      </c>
      <c r="C2809" s="517" t="s">
        <v>12359</v>
      </c>
      <c r="D2809" s="525" t="s">
        <v>10067</v>
      </c>
      <c r="E2809" s="525" t="s">
        <v>13645</v>
      </c>
      <c r="F2809" s="346"/>
      <c r="G2809" s="540"/>
      <c r="H2809" s="547"/>
      <c r="I2809" s="365"/>
      <c r="J2809" s="348"/>
      <c r="K2809" s="348"/>
      <c r="L2809" s="348"/>
      <c r="M2809" s="348"/>
      <c r="N2809" s="348"/>
      <c r="O2809" s="348"/>
      <c r="P2809" s="348"/>
      <c r="Q2809" s="348"/>
      <c r="R2809" s="348"/>
      <c r="S2809" s="348"/>
      <c r="T2809" s="348"/>
      <c r="U2809" s="348"/>
      <c r="V2809" s="348"/>
      <c r="W2809" s="348"/>
    </row>
    <row r="2810" spans="1:23" ht="12" customHeight="1">
      <c r="A2810" s="517">
        <f t="shared" si="44"/>
        <v>2805</v>
      </c>
      <c r="B2810" s="518" t="s">
        <v>13646</v>
      </c>
      <c r="C2810" s="517" t="s">
        <v>12359</v>
      </c>
      <c r="D2810" s="525" t="s">
        <v>10067</v>
      </c>
      <c r="E2810" s="525" t="s">
        <v>13645</v>
      </c>
      <c r="F2810" s="346"/>
      <c r="G2810" s="540"/>
      <c r="H2810" s="547"/>
      <c r="I2810" s="365"/>
      <c r="J2810" s="348"/>
      <c r="K2810" s="348"/>
      <c r="L2810" s="348"/>
      <c r="M2810" s="348"/>
      <c r="N2810" s="348"/>
      <c r="O2810" s="348"/>
      <c r="P2810" s="348"/>
      <c r="Q2810" s="348"/>
      <c r="R2810" s="348"/>
      <c r="S2810" s="348"/>
      <c r="T2810" s="348"/>
      <c r="U2810" s="348"/>
      <c r="V2810" s="348"/>
      <c r="W2810" s="348"/>
    </row>
    <row r="2811" spans="1:23" ht="12" customHeight="1">
      <c r="A2811" s="517">
        <f t="shared" si="44"/>
        <v>2806</v>
      </c>
      <c r="B2811" s="518" t="s">
        <v>12616</v>
      </c>
      <c r="C2811" s="517" t="s">
        <v>12359</v>
      </c>
      <c r="D2811" s="525" t="s">
        <v>13077</v>
      </c>
      <c r="E2811" s="525" t="s">
        <v>12759</v>
      </c>
      <c r="F2811" s="346"/>
      <c r="G2811" s="540"/>
      <c r="H2811" s="547"/>
      <c r="I2811" s="365"/>
      <c r="J2811" s="348"/>
      <c r="K2811" s="348"/>
      <c r="L2811" s="348"/>
      <c r="M2811" s="348"/>
      <c r="N2811" s="348"/>
      <c r="O2811" s="348"/>
      <c r="P2811" s="348"/>
      <c r="Q2811" s="348"/>
      <c r="R2811" s="348"/>
      <c r="S2811" s="348"/>
      <c r="T2811" s="348"/>
      <c r="U2811" s="348"/>
      <c r="V2811" s="348"/>
      <c r="W2811" s="348"/>
    </row>
    <row r="2812" spans="1:23" ht="12" customHeight="1">
      <c r="A2812" s="517">
        <f t="shared" si="44"/>
        <v>2807</v>
      </c>
      <c r="B2812" s="518" t="s">
        <v>12616</v>
      </c>
      <c r="C2812" s="517" t="s">
        <v>12359</v>
      </c>
      <c r="D2812" s="525" t="s">
        <v>13077</v>
      </c>
      <c r="E2812" s="525" t="s">
        <v>12759</v>
      </c>
      <c r="F2812" s="346"/>
      <c r="G2812" s="540"/>
      <c r="H2812" s="547"/>
      <c r="I2812" s="365"/>
      <c r="J2812" s="348"/>
      <c r="K2812" s="348"/>
      <c r="L2812" s="348"/>
      <c r="M2812" s="348"/>
      <c r="N2812" s="348"/>
      <c r="O2812" s="348"/>
      <c r="P2812" s="348"/>
      <c r="Q2812" s="348"/>
      <c r="R2812" s="348"/>
      <c r="S2812" s="348"/>
      <c r="T2812" s="348"/>
      <c r="U2812" s="348"/>
      <c r="V2812" s="348"/>
      <c r="W2812" s="348"/>
    </row>
    <row r="2813" spans="1:23" ht="12" customHeight="1">
      <c r="A2813" s="517">
        <f t="shared" si="44"/>
        <v>2808</v>
      </c>
      <c r="B2813" s="518" t="s">
        <v>11894</v>
      </c>
      <c r="C2813" s="517">
        <v>1</v>
      </c>
      <c r="D2813" s="525" t="s">
        <v>139</v>
      </c>
      <c r="E2813" s="525" t="s">
        <v>11893</v>
      </c>
      <c r="F2813" s="346"/>
      <c r="G2813" s="540"/>
      <c r="H2813" s="547"/>
      <c r="I2813" s="365"/>
      <c r="J2813" s="348"/>
      <c r="K2813" s="348"/>
      <c r="L2813" s="348"/>
      <c r="M2813" s="348"/>
      <c r="N2813" s="348"/>
      <c r="O2813" s="348"/>
      <c r="P2813" s="348"/>
      <c r="Q2813" s="348"/>
      <c r="R2813" s="348"/>
      <c r="S2813" s="348"/>
      <c r="T2813" s="348"/>
      <c r="U2813" s="348"/>
      <c r="V2813" s="348"/>
      <c r="W2813" s="348"/>
    </row>
    <row r="2814" spans="1:23" ht="12" customHeight="1">
      <c r="A2814" s="517">
        <f t="shared" si="44"/>
        <v>2809</v>
      </c>
      <c r="B2814" s="518" t="s">
        <v>15327</v>
      </c>
      <c r="C2814" s="517">
        <v>1</v>
      </c>
      <c r="D2814" s="525" t="s">
        <v>10428</v>
      </c>
      <c r="E2814" s="525" t="s">
        <v>11282</v>
      </c>
      <c r="F2814" s="346"/>
      <c r="G2814" s="540"/>
      <c r="H2814" s="547"/>
      <c r="I2814" s="365"/>
      <c r="J2814" s="348"/>
      <c r="K2814" s="348"/>
      <c r="L2814" s="348"/>
      <c r="M2814" s="348"/>
      <c r="N2814" s="348"/>
      <c r="O2814" s="348"/>
      <c r="P2814" s="348"/>
      <c r="Q2814" s="348"/>
      <c r="R2814" s="348"/>
      <c r="S2814" s="348"/>
      <c r="T2814" s="348"/>
      <c r="U2814" s="348"/>
      <c r="V2814" s="348"/>
      <c r="W2814" s="348"/>
    </row>
    <row r="2815" spans="1:23" ht="12" customHeight="1">
      <c r="A2815" s="517">
        <f t="shared" si="44"/>
        <v>2810</v>
      </c>
      <c r="B2815" s="518" t="s">
        <v>10935</v>
      </c>
      <c r="C2815" s="517">
        <v>1</v>
      </c>
      <c r="D2815" s="525" t="s">
        <v>15685</v>
      </c>
      <c r="E2815" s="525">
        <v>7208686</v>
      </c>
      <c r="F2815" s="346"/>
      <c r="G2815" s="540"/>
      <c r="H2815" s="547"/>
      <c r="I2815" s="365"/>
      <c r="J2815" s="348"/>
      <c r="K2815" s="348"/>
      <c r="L2815" s="348"/>
      <c r="M2815" s="348"/>
      <c r="N2815" s="348"/>
      <c r="O2815" s="348"/>
      <c r="P2815" s="348"/>
      <c r="Q2815" s="348"/>
      <c r="R2815" s="348"/>
      <c r="S2815" s="348"/>
      <c r="T2815" s="348"/>
      <c r="U2815" s="348"/>
      <c r="V2815" s="348"/>
      <c r="W2815" s="348"/>
    </row>
    <row r="2816" spans="1:23" ht="12" customHeight="1">
      <c r="A2816" s="517">
        <f t="shared" si="44"/>
        <v>2811</v>
      </c>
      <c r="B2816" s="518" t="s">
        <v>14022</v>
      </c>
      <c r="C2816" s="517">
        <v>1</v>
      </c>
      <c r="D2816" s="525" t="s">
        <v>10066</v>
      </c>
      <c r="E2816" s="525" t="s">
        <v>11799</v>
      </c>
      <c r="F2816" s="346"/>
      <c r="G2816" s="540"/>
      <c r="H2816" s="547"/>
      <c r="I2816" s="365"/>
      <c r="J2816" s="348"/>
      <c r="K2816" s="348"/>
      <c r="L2816" s="348"/>
      <c r="M2816" s="348"/>
      <c r="N2816" s="348"/>
      <c r="O2816" s="348"/>
      <c r="P2816" s="348"/>
      <c r="Q2816" s="348"/>
      <c r="R2816" s="348"/>
      <c r="S2816" s="348"/>
      <c r="T2816" s="348"/>
      <c r="U2816" s="348"/>
      <c r="V2816" s="348"/>
      <c r="W2816" s="348"/>
    </row>
    <row r="2817" spans="1:23" ht="12" customHeight="1">
      <c r="A2817" s="517">
        <f t="shared" si="44"/>
        <v>2812</v>
      </c>
      <c r="B2817" s="518" t="s">
        <v>16014</v>
      </c>
      <c r="C2817" s="517" t="s">
        <v>12359</v>
      </c>
      <c r="D2817" s="525" t="s">
        <v>10067</v>
      </c>
      <c r="E2817" s="525" t="s">
        <v>13820</v>
      </c>
      <c r="F2817" s="346"/>
      <c r="G2817" s="540"/>
      <c r="H2817" s="547"/>
      <c r="I2817" s="365"/>
      <c r="J2817" s="348"/>
      <c r="K2817" s="348"/>
      <c r="L2817" s="348"/>
      <c r="M2817" s="348"/>
      <c r="N2817" s="348"/>
      <c r="O2817" s="348"/>
      <c r="P2817" s="348"/>
      <c r="Q2817" s="348"/>
      <c r="R2817" s="348"/>
      <c r="S2817" s="348"/>
      <c r="T2817" s="348"/>
      <c r="U2817" s="348"/>
      <c r="V2817" s="348"/>
      <c r="W2817" s="348"/>
    </row>
    <row r="2818" spans="1:23" ht="12" customHeight="1">
      <c r="A2818" s="517">
        <f t="shared" si="44"/>
        <v>2813</v>
      </c>
      <c r="B2818" s="518" t="s">
        <v>13587</v>
      </c>
      <c r="C2818" s="517" t="s">
        <v>12359</v>
      </c>
      <c r="D2818" s="525" t="s">
        <v>10067</v>
      </c>
      <c r="E2818" s="525" t="s">
        <v>13586</v>
      </c>
      <c r="F2818" s="346"/>
      <c r="G2818" s="540"/>
      <c r="H2818" s="547"/>
      <c r="I2818" s="365"/>
      <c r="J2818" s="348"/>
      <c r="K2818" s="348"/>
      <c r="L2818" s="348"/>
      <c r="M2818" s="348"/>
      <c r="N2818" s="348"/>
      <c r="O2818" s="348"/>
      <c r="P2818" s="348"/>
      <c r="Q2818" s="348"/>
      <c r="R2818" s="348"/>
      <c r="S2818" s="348"/>
      <c r="T2818" s="348"/>
      <c r="U2818" s="348"/>
      <c r="V2818" s="348"/>
      <c r="W2818" s="348"/>
    </row>
    <row r="2819" spans="1:23" ht="12" customHeight="1">
      <c r="A2819" s="517">
        <f t="shared" si="44"/>
        <v>2814</v>
      </c>
      <c r="B2819" s="518" t="s">
        <v>16015</v>
      </c>
      <c r="C2819" s="517" t="s">
        <v>12359</v>
      </c>
      <c r="D2819" s="525" t="s">
        <v>10067</v>
      </c>
      <c r="E2819" s="525" t="s">
        <v>13586</v>
      </c>
      <c r="F2819" s="346"/>
      <c r="G2819" s="540"/>
      <c r="H2819" s="547"/>
      <c r="I2819" s="365"/>
      <c r="J2819" s="348"/>
      <c r="K2819" s="348"/>
      <c r="L2819" s="348"/>
      <c r="M2819" s="348"/>
      <c r="N2819" s="348"/>
      <c r="O2819" s="348"/>
      <c r="P2819" s="348"/>
      <c r="Q2819" s="348"/>
      <c r="R2819" s="348"/>
      <c r="S2819" s="348"/>
      <c r="T2819" s="348"/>
      <c r="U2819" s="348"/>
      <c r="V2819" s="348"/>
      <c r="W2819" s="348"/>
    </row>
    <row r="2820" spans="1:23" ht="12" customHeight="1">
      <c r="A2820" s="517">
        <f t="shared" si="44"/>
        <v>2815</v>
      </c>
      <c r="B2820" s="518" t="s">
        <v>13587</v>
      </c>
      <c r="C2820" s="517" t="s">
        <v>12359</v>
      </c>
      <c r="D2820" s="525" t="s">
        <v>10067</v>
      </c>
      <c r="E2820" s="525" t="s">
        <v>13586</v>
      </c>
      <c r="F2820" s="346"/>
      <c r="G2820" s="540"/>
      <c r="H2820" s="547"/>
      <c r="I2820" s="365"/>
      <c r="J2820" s="348"/>
      <c r="K2820" s="348"/>
      <c r="L2820" s="348"/>
      <c r="M2820" s="348"/>
      <c r="N2820" s="348"/>
      <c r="O2820" s="348"/>
      <c r="P2820" s="348"/>
      <c r="Q2820" s="348"/>
      <c r="R2820" s="348"/>
      <c r="S2820" s="348"/>
      <c r="T2820" s="348"/>
      <c r="U2820" s="348"/>
      <c r="V2820" s="348"/>
      <c r="W2820" s="348"/>
    </row>
    <row r="2821" spans="1:23" ht="12" customHeight="1">
      <c r="A2821" s="517">
        <f t="shared" si="44"/>
        <v>2816</v>
      </c>
      <c r="B2821" s="518" t="s">
        <v>13587</v>
      </c>
      <c r="C2821" s="517" t="s">
        <v>12359</v>
      </c>
      <c r="D2821" s="525" t="s">
        <v>10067</v>
      </c>
      <c r="E2821" s="525" t="s">
        <v>13586</v>
      </c>
      <c r="F2821" s="346"/>
      <c r="G2821" s="540"/>
      <c r="H2821" s="547"/>
      <c r="I2821" s="365"/>
      <c r="J2821" s="348"/>
      <c r="K2821" s="348"/>
      <c r="L2821" s="348"/>
      <c r="M2821" s="348"/>
      <c r="N2821" s="348"/>
      <c r="O2821" s="348"/>
      <c r="P2821" s="348"/>
      <c r="Q2821" s="348"/>
      <c r="R2821" s="348"/>
      <c r="S2821" s="348"/>
      <c r="T2821" s="348"/>
      <c r="U2821" s="348"/>
      <c r="V2821" s="348"/>
      <c r="W2821" s="348"/>
    </row>
    <row r="2822" spans="1:23" ht="12" customHeight="1">
      <c r="A2822" s="517">
        <f t="shared" si="44"/>
        <v>2817</v>
      </c>
      <c r="B2822" s="518" t="s">
        <v>13587</v>
      </c>
      <c r="C2822" s="517" t="s">
        <v>12359</v>
      </c>
      <c r="D2822" s="525" t="s">
        <v>10067</v>
      </c>
      <c r="E2822" s="525" t="s">
        <v>13586</v>
      </c>
      <c r="F2822" s="346"/>
      <c r="G2822" s="540"/>
      <c r="H2822" s="547"/>
      <c r="I2822" s="365"/>
      <c r="J2822" s="348"/>
      <c r="K2822" s="348"/>
      <c r="L2822" s="348"/>
      <c r="M2822" s="348"/>
      <c r="N2822" s="348"/>
      <c r="O2822" s="348"/>
      <c r="P2822" s="348"/>
      <c r="Q2822" s="348"/>
      <c r="R2822" s="348"/>
      <c r="S2822" s="348"/>
      <c r="T2822" s="348"/>
      <c r="U2822" s="348"/>
      <c r="V2822" s="348"/>
      <c r="W2822" s="348"/>
    </row>
    <row r="2823" spans="1:23" ht="12" customHeight="1">
      <c r="A2823" s="517">
        <f t="shared" si="44"/>
        <v>2818</v>
      </c>
      <c r="B2823" s="518" t="s">
        <v>15328</v>
      </c>
      <c r="C2823" s="517" t="s">
        <v>12359</v>
      </c>
      <c r="D2823" s="525" t="s">
        <v>15741</v>
      </c>
      <c r="E2823" s="525" t="s">
        <v>15740</v>
      </c>
      <c r="F2823" s="346"/>
      <c r="G2823" s="540"/>
      <c r="H2823" s="547"/>
      <c r="I2823" s="365"/>
      <c r="J2823" s="348"/>
      <c r="K2823" s="348"/>
      <c r="L2823" s="348"/>
      <c r="M2823" s="348"/>
      <c r="N2823" s="348"/>
      <c r="O2823" s="348"/>
      <c r="P2823" s="348"/>
      <c r="Q2823" s="348"/>
      <c r="R2823" s="348"/>
      <c r="S2823" s="348"/>
      <c r="T2823" s="348"/>
      <c r="U2823" s="348"/>
      <c r="V2823" s="348"/>
      <c r="W2823" s="348"/>
    </row>
    <row r="2824" spans="1:23" ht="12" customHeight="1">
      <c r="A2824" s="517">
        <f t="shared" ref="A2824:A2887" si="45">A2823+1</f>
        <v>2819</v>
      </c>
      <c r="B2824" s="519" t="s">
        <v>16016</v>
      </c>
      <c r="C2824" s="517">
        <v>4</v>
      </c>
      <c r="D2824" s="525" t="s">
        <v>10067</v>
      </c>
      <c r="E2824" s="525" t="s">
        <v>10260</v>
      </c>
      <c r="F2824" s="346"/>
      <c r="G2824" s="540"/>
      <c r="H2824" s="547"/>
      <c r="I2824" s="365"/>
      <c r="J2824" s="348"/>
      <c r="K2824" s="348"/>
      <c r="L2824" s="348"/>
      <c r="M2824" s="348"/>
      <c r="N2824" s="348"/>
      <c r="O2824" s="348"/>
      <c r="P2824" s="348"/>
      <c r="Q2824" s="348"/>
      <c r="R2824" s="348"/>
      <c r="S2824" s="348"/>
      <c r="T2824" s="348"/>
      <c r="U2824" s="348"/>
      <c r="V2824" s="348"/>
      <c r="W2824" s="348"/>
    </row>
    <row r="2825" spans="1:23" ht="12" customHeight="1">
      <c r="A2825" s="517">
        <f t="shared" si="45"/>
        <v>2820</v>
      </c>
      <c r="B2825" s="518" t="s">
        <v>13284</v>
      </c>
      <c r="C2825" s="517" t="s">
        <v>12359</v>
      </c>
      <c r="D2825" s="525" t="s">
        <v>10492</v>
      </c>
      <c r="E2825" s="525" t="s">
        <v>13283</v>
      </c>
      <c r="F2825" s="346"/>
      <c r="G2825" s="540"/>
      <c r="H2825" s="547"/>
      <c r="I2825" s="365"/>
      <c r="J2825" s="348"/>
      <c r="K2825" s="348"/>
      <c r="L2825" s="348"/>
      <c r="M2825" s="348"/>
      <c r="N2825" s="348"/>
      <c r="O2825" s="348"/>
      <c r="P2825" s="348"/>
      <c r="Q2825" s="348"/>
      <c r="R2825" s="348"/>
      <c r="S2825" s="348"/>
      <c r="T2825" s="348"/>
      <c r="U2825" s="348"/>
      <c r="V2825" s="348"/>
      <c r="W2825" s="348"/>
    </row>
    <row r="2826" spans="1:23" ht="12" customHeight="1">
      <c r="A2826" s="517">
        <f t="shared" si="45"/>
        <v>2821</v>
      </c>
      <c r="B2826" s="518" t="s">
        <v>12965</v>
      </c>
      <c r="C2826" s="517" t="s">
        <v>12359</v>
      </c>
      <c r="D2826" s="525" t="s">
        <v>12615</v>
      </c>
      <c r="E2826" s="525" t="s">
        <v>12964</v>
      </c>
      <c r="F2826" s="346"/>
      <c r="G2826" s="540"/>
      <c r="H2826" s="547"/>
      <c r="I2826" s="365"/>
      <c r="J2826" s="348"/>
      <c r="K2826" s="348"/>
      <c r="L2826" s="348"/>
      <c r="M2826" s="348"/>
      <c r="N2826" s="348"/>
      <c r="O2826" s="348"/>
      <c r="P2826" s="348"/>
      <c r="Q2826" s="348"/>
      <c r="R2826" s="348"/>
      <c r="S2826" s="348"/>
      <c r="T2826" s="348"/>
      <c r="U2826" s="348"/>
      <c r="V2826" s="348"/>
      <c r="W2826" s="348"/>
    </row>
    <row r="2827" spans="1:23" ht="12" customHeight="1">
      <c r="A2827" s="517">
        <f t="shared" si="45"/>
        <v>2822</v>
      </c>
      <c r="B2827" s="518" t="s">
        <v>15943</v>
      </c>
      <c r="C2827" s="517">
        <v>1</v>
      </c>
      <c r="D2827" s="525" t="s">
        <v>12263</v>
      </c>
      <c r="E2827" s="525" t="s">
        <v>12262</v>
      </c>
      <c r="F2827" s="346"/>
      <c r="G2827" s="540"/>
      <c r="H2827" s="547"/>
      <c r="I2827" s="365"/>
      <c r="J2827" s="348"/>
      <c r="K2827" s="348"/>
      <c r="L2827" s="348"/>
      <c r="M2827" s="348"/>
      <c r="N2827" s="348"/>
      <c r="O2827" s="348"/>
      <c r="P2827" s="348"/>
      <c r="Q2827" s="348"/>
      <c r="R2827" s="348"/>
      <c r="S2827" s="348"/>
      <c r="T2827" s="348"/>
      <c r="U2827" s="348"/>
      <c r="V2827" s="348"/>
      <c r="W2827" s="348"/>
    </row>
    <row r="2828" spans="1:23" ht="12" customHeight="1">
      <c r="A2828" s="517">
        <f t="shared" si="45"/>
        <v>2823</v>
      </c>
      <c r="B2828" s="518" t="s">
        <v>11859</v>
      </c>
      <c r="C2828" s="517">
        <v>1</v>
      </c>
      <c r="D2828" s="525" t="s">
        <v>10153</v>
      </c>
      <c r="E2828" s="525" t="s">
        <v>10339</v>
      </c>
      <c r="F2828" s="346"/>
      <c r="G2828" s="540"/>
      <c r="H2828" s="547"/>
      <c r="I2828" s="365"/>
      <c r="J2828" s="348"/>
      <c r="K2828" s="348"/>
      <c r="L2828" s="348"/>
      <c r="M2828" s="348"/>
      <c r="N2828" s="348"/>
      <c r="O2828" s="348"/>
      <c r="P2828" s="348"/>
      <c r="Q2828" s="348"/>
      <c r="R2828" s="348"/>
      <c r="S2828" s="348"/>
      <c r="T2828" s="348"/>
      <c r="U2828" s="348"/>
      <c r="V2828" s="348"/>
      <c r="W2828" s="348"/>
    </row>
    <row r="2829" spans="1:23" ht="12" customHeight="1">
      <c r="A2829" s="517">
        <f t="shared" si="45"/>
        <v>2824</v>
      </c>
      <c r="B2829" s="518" t="s">
        <v>11859</v>
      </c>
      <c r="C2829" s="517">
        <v>1</v>
      </c>
      <c r="D2829" s="525" t="s">
        <v>10153</v>
      </c>
      <c r="E2829" s="525" t="s">
        <v>10339</v>
      </c>
      <c r="F2829" s="346"/>
      <c r="G2829" s="540"/>
      <c r="H2829" s="547"/>
      <c r="I2829" s="365"/>
      <c r="J2829" s="348"/>
      <c r="K2829" s="348"/>
      <c r="L2829" s="348"/>
      <c r="M2829" s="348"/>
      <c r="N2829" s="348"/>
      <c r="O2829" s="348"/>
      <c r="P2829" s="348"/>
      <c r="Q2829" s="348"/>
      <c r="R2829" s="348"/>
      <c r="S2829" s="348"/>
      <c r="T2829" s="348"/>
      <c r="U2829" s="348"/>
      <c r="V2829" s="348"/>
      <c r="W2829" s="348"/>
    </row>
    <row r="2830" spans="1:23" ht="12" customHeight="1">
      <c r="A2830" s="517">
        <f t="shared" si="45"/>
        <v>2825</v>
      </c>
      <c r="B2830" s="518" t="s">
        <v>11859</v>
      </c>
      <c r="C2830" s="517">
        <v>1</v>
      </c>
      <c r="D2830" s="525" t="s">
        <v>10153</v>
      </c>
      <c r="E2830" s="525" t="s">
        <v>10339</v>
      </c>
      <c r="F2830" s="346"/>
      <c r="G2830" s="540"/>
      <c r="H2830" s="547"/>
      <c r="I2830" s="365"/>
      <c r="J2830" s="348"/>
      <c r="K2830" s="348"/>
      <c r="L2830" s="348"/>
      <c r="M2830" s="348"/>
      <c r="N2830" s="348"/>
      <c r="O2830" s="348"/>
      <c r="P2830" s="348"/>
      <c r="Q2830" s="348"/>
      <c r="R2830" s="348"/>
      <c r="S2830" s="348"/>
      <c r="T2830" s="348"/>
      <c r="U2830" s="348"/>
      <c r="V2830" s="348"/>
      <c r="W2830" s="348"/>
    </row>
    <row r="2831" spans="1:23" ht="12" customHeight="1">
      <c r="A2831" s="517">
        <f t="shared" si="45"/>
        <v>2826</v>
      </c>
      <c r="B2831" s="518" t="s">
        <v>11859</v>
      </c>
      <c r="C2831" s="517">
        <v>1</v>
      </c>
      <c r="D2831" s="525" t="s">
        <v>10153</v>
      </c>
      <c r="E2831" s="525" t="s">
        <v>10339</v>
      </c>
      <c r="F2831" s="346"/>
      <c r="G2831" s="540"/>
      <c r="H2831" s="547"/>
      <c r="I2831" s="365"/>
      <c r="J2831" s="348"/>
      <c r="K2831" s="348"/>
      <c r="L2831" s="348"/>
      <c r="M2831" s="348"/>
      <c r="N2831" s="348"/>
      <c r="O2831" s="348"/>
      <c r="P2831" s="348"/>
      <c r="Q2831" s="348"/>
      <c r="R2831" s="348"/>
      <c r="S2831" s="348"/>
      <c r="T2831" s="348"/>
      <c r="U2831" s="348"/>
      <c r="V2831" s="348"/>
      <c r="W2831" s="348"/>
    </row>
    <row r="2832" spans="1:23" ht="12" customHeight="1">
      <c r="A2832" s="517">
        <f t="shared" si="45"/>
        <v>2827</v>
      </c>
      <c r="B2832" s="518" t="s">
        <v>12973</v>
      </c>
      <c r="C2832" s="517" t="s">
        <v>12359</v>
      </c>
      <c r="D2832" s="525" t="s">
        <v>10067</v>
      </c>
      <c r="E2832" s="525" t="s">
        <v>13795</v>
      </c>
      <c r="F2832" s="346"/>
      <c r="G2832" s="540"/>
      <c r="H2832" s="547"/>
      <c r="I2832" s="365"/>
      <c r="J2832" s="348"/>
      <c r="K2832" s="348"/>
      <c r="L2832" s="348"/>
      <c r="M2832" s="348"/>
      <c r="N2832" s="348"/>
      <c r="O2832" s="348"/>
      <c r="P2832" s="348"/>
      <c r="Q2832" s="348"/>
      <c r="R2832" s="348"/>
      <c r="S2832" s="348"/>
      <c r="T2832" s="348"/>
      <c r="U2832" s="348"/>
      <c r="V2832" s="348"/>
      <c r="W2832" s="348"/>
    </row>
    <row r="2833" spans="1:23" ht="12" customHeight="1">
      <c r="A2833" s="517">
        <f t="shared" si="45"/>
        <v>2828</v>
      </c>
      <c r="B2833" s="518" t="s">
        <v>12069</v>
      </c>
      <c r="C2833" s="517">
        <v>1</v>
      </c>
      <c r="D2833" s="525" t="s">
        <v>7459</v>
      </c>
      <c r="E2833" s="525" t="s">
        <v>12068</v>
      </c>
      <c r="F2833" s="346"/>
      <c r="G2833" s="540"/>
      <c r="H2833" s="547"/>
      <c r="I2833" s="365"/>
      <c r="J2833" s="348"/>
      <c r="K2833" s="348"/>
      <c r="L2833" s="348"/>
      <c r="M2833" s="348"/>
      <c r="N2833" s="348"/>
      <c r="O2833" s="348"/>
      <c r="P2833" s="348"/>
      <c r="Q2833" s="348"/>
      <c r="R2833" s="348"/>
      <c r="S2833" s="348"/>
      <c r="T2833" s="348"/>
      <c r="U2833" s="348"/>
      <c r="V2833" s="348"/>
      <c r="W2833" s="348"/>
    </row>
    <row r="2834" spans="1:23" ht="12" customHeight="1">
      <c r="A2834" s="517">
        <f t="shared" si="45"/>
        <v>2829</v>
      </c>
      <c r="B2834" s="518" t="s">
        <v>15329</v>
      </c>
      <c r="C2834" s="517">
        <v>1</v>
      </c>
      <c r="D2834" s="525" t="s">
        <v>15742</v>
      </c>
      <c r="E2834" s="525" t="s">
        <v>11971</v>
      </c>
      <c r="F2834" s="346"/>
      <c r="G2834" s="540"/>
      <c r="H2834" s="547"/>
      <c r="I2834" s="365"/>
      <c r="J2834" s="348"/>
      <c r="K2834" s="348"/>
      <c r="L2834" s="348"/>
      <c r="M2834" s="348"/>
      <c r="N2834" s="348"/>
      <c r="O2834" s="348"/>
      <c r="P2834" s="348"/>
      <c r="Q2834" s="348"/>
      <c r="R2834" s="348"/>
      <c r="S2834" s="348"/>
      <c r="T2834" s="348"/>
      <c r="U2834" s="348"/>
      <c r="V2834" s="348"/>
      <c r="W2834" s="348"/>
    </row>
    <row r="2835" spans="1:23" ht="12" customHeight="1">
      <c r="A2835" s="517">
        <f t="shared" si="45"/>
        <v>2830</v>
      </c>
      <c r="B2835" s="518" t="s">
        <v>15330</v>
      </c>
      <c r="C2835" s="517">
        <v>1</v>
      </c>
      <c r="D2835" s="525" t="s">
        <v>7855</v>
      </c>
      <c r="E2835" s="525" t="s">
        <v>11889</v>
      </c>
      <c r="F2835" s="346"/>
      <c r="G2835" s="540"/>
      <c r="H2835" s="547"/>
      <c r="I2835" s="365"/>
      <c r="J2835" s="348"/>
      <c r="K2835" s="348"/>
      <c r="L2835" s="348"/>
      <c r="M2835" s="348"/>
      <c r="N2835" s="348"/>
      <c r="O2835" s="348"/>
      <c r="P2835" s="348"/>
      <c r="Q2835" s="348"/>
      <c r="R2835" s="348"/>
      <c r="S2835" s="348"/>
      <c r="T2835" s="348"/>
      <c r="U2835" s="348"/>
      <c r="V2835" s="348"/>
      <c r="W2835" s="348"/>
    </row>
    <row r="2836" spans="1:23" ht="12" customHeight="1">
      <c r="A2836" s="517">
        <f t="shared" si="45"/>
        <v>2831</v>
      </c>
      <c r="B2836" s="518" t="s">
        <v>15330</v>
      </c>
      <c r="C2836" s="517">
        <v>1</v>
      </c>
      <c r="D2836" s="525" t="s">
        <v>7855</v>
      </c>
      <c r="E2836" s="525" t="s">
        <v>11889</v>
      </c>
      <c r="F2836" s="346"/>
      <c r="G2836" s="540"/>
      <c r="H2836" s="547"/>
      <c r="I2836" s="365"/>
      <c r="J2836" s="348"/>
      <c r="K2836" s="348"/>
      <c r="L2836" s="348"/>
      <c r="M2836" s="348"/>
      <c r="N2836" s="348"/>
      <c r="O2836" s="348"/>
      <c r="P2836" s="348"/>
      <c r="Q2836" s="348"/>
      <c r="R2836" s="348"/>
      <c r="S2836" s="348"/>
      <c r="T2836" s="348"/>
      <c r="U2836" s="348"/>
      <c r="V2836" s="348"/>
      <c r="W2836" s="348"/>
    </row>
    <row r="2837" spans="1:23" ht="12" customHeight="1">
      <c r="A2837" s="517">
        <f t="shared" si="45"/>
        <v>2832</v>
      </c>
      <c r="B2837" s="518" t="s">
        <v>13039</v>
      </c>
      <c r="C2837" s="517" t="s">
        <v>12359</v>
      </c>
      <c r="D2837" s="525" t="s">
        <v>3394</v>
      </c>
      <c r="E2837" s="525" t="s">
        <v>12935</v>
      </c>
      <c r="F2837" s="346"/>
      <c r="G2837" s="540"/>
      <c r="H2837" s="547"/>
      <c r="I2837" s="365"/>
      <c r="J2837" s="348"/>
      <c r="K2837" s="348"/>
      <c r="L2837" s="348"/>
      <c r="M2837" s="348"/>
      <c r="N2837" s="348"/>
      <c r="O2837" s="348"/>
      <c r="P2837" s="348"/>
      <c r="Q2837" s="348"/>
      <c r="R2837" s="348"/>
      <c r="S2837" s="348"/>
      <c r="T2837" s="348"/>
      <c r="U2837" s="348"/>
      <c r="V2837" s="348"/>
      <c r="W2837" s="348"/>
    </row>
    <row r="2838" spans="1:23" ht="12" customHeight="1">
      <c r="A2838" s="517">
        <f t="shared" si="45"/>
        <v>2833</v>
      </c>
      <c r="B2838" s="518" t="s">
        <v>13039</v>
      </c>
      <c r="C2838" s="517" t="s">
        <v>12359</v>
      </c>
      <c r="D2838" s="525" t="s">
        <v>3394</v>
      </c>
      <c r="E2838" s="525" t="s">
        <v>12935</v>
      </c>
      <c r="F2838" s="346"/>
      <c r="G2838" s="540"/>
      <c r="H2838" s="547"/>
      <c r="I2838" s="365"/>
      <c r="J2838" s="348"/>
      <c r="K2838" s="348"/>
      <c r="L2838" s="348"/>
      <c r="M2838" s="348"/>
      <c r="N2838" s="348"/>
      <c r="O2838" s="348"/>
      <c r="P2838" s="348"/>
      <c r="Q2838" s="348"/>
      <c r="R2838" s="348"/>
      <c r="S2838" s="348"/>
      <c r="T2838" s="348"/>
      <c r="U2838" s="348"/>
      <c r="V2838" s="348"/>
      <c r="W2838" s="348"/>
    </row>
    <row r="2839" spans="1:23" ht="12" customHeight="1">
      <c r="A2839" s="517">
        <f t="shared" si="45"/>
        <v>2834</v>
      </c>
      <c r="B2839" s="518" t="s">
        <v>13311</v>
      </c>
      <c r="C2839" s="517" t="s">
        <v>12359</v>
      </c>
      <c r="D2839" s="525" t="s">
        <v>12174</v>
      </c>
      <c r="E2839" s="525" t="s">
        <v>12797</v>
      </c>
      <c r="F2839" s="346"/>
      <c r="G2839" s="540"/>
      <c r="H2839" s="547"/>
      <c r="I2839" s="365"/>
      <c r="J2839" s="348"/>
      <c r="K2839" s="348"/>
      <c r="L2839" s="348"/>
      <c r="M2839" s="348"/>
      <c r="N2839" s="348"/>
      <c r="O2839" s="348"/>
      <c r="P2839" s="348"/>
      <c r="Q2839" s="348"/>
      <c r="R2839" s="348"/>
      <c r="S2839" s="348"/>
      <c r="T2839" s="348"/>
      <c r="U2839" s="348"/>
      <c r="V2839" s="348"/>
      <c r="W2839" s="348"/>
    </row>
    <row r="2840" spans="1:23" ht="12" customHeight="1">
      <c r="A2840" s="517">
        <f t="shared" si="45"/>
        <v>2835</v>
      </c>
      <c r="B2840" s="518" t="s">
        <v>13311</v>
      </c>
      <c r="C2840" s="517" t="s">
        <v>12359</v>
      </c>
      <c r="D2840" s="525" t="s">
        <v>12174</v>
      </c>
      <c r="E2840" s="525" t="s">
        <v>12797</v>
      </c>
      <c r="F2840" s="346"/>
      <c r="G2840" s="540"/>
      <c r="H2840" s="547"/>
      <c r="I2840" s="365"/>
      <c r="J2840" s="348"/>
      <c r="K2840" s="348"/>
      <c r="L2840" s="348"/>
      <c r="M2840" s="348"/>
      <c r="N2840" s="348"/>
      <c r="O2840" s="348"/>
      <c r="P2840" s="348"/>
      <c r="Q2840" s="348"/>
      <c r="R2840" s="348"/>
      <c r="S2840" s="348"/>
      <c r="T2840" s="348"/>
      <c r="U2840" s="348"/>
      <c r="V2840" s="348"/>
      <c r="W2840" s="348"/>
    </row>
    <row r="2841" spans="1:23" ht="12" customHeight="1">
      <c r="A2841" s="517">
        <f t="shared" si="45"/>
        <v>2836</v>
      </c>
      <c r="B2841" s="518" t="s">
        <v>11073</v>
      </c>
      <c r="C2841" s="517">
        <v>1</v>
      </c>
      <c r="D2841" s="525" t="s">
        <v>10067</v>
      </c>
      <c r="E2841" s="525" t="s">
        <v>11072</v>
      </c>
      <c r="F2841" s="346"/>
      <c r="G2841" s="540"/>
      <c r="H2841" s="547"/>
      <c r="I2841" s="365"/>
      <c r="J2841" s="348"/>
      <c r="K2841" s="348"/>
      <c r="L2841" s="348"/>
      <c r="M2841" s="348"/>
      <c r="N2841" s="348"/>
      <c r="O2841" s="348"/>
      <c r="P2841" s="348"/>
      <c r="Q2841" s="348"/>
      <c r="R2841" s="348"/>
      <c r="S2841" s="348"/>
      <c r="T2841" s="348"/>
      <c r="U2841" s="348"/>
      <c r="V2841" s="348"/>
      <c r="W2841" s="348"/>
    </row>
    <row r="2842" spans="1:23" ht="12" customHeight="1">
      <c r="A2842" s="517">
        <f t="shared" si="45"/>
        <v>2837</v>
      </c>
      <c r="B2842" s="518" t="s">
        <v>13162</v>
      </c>
      <c r="C2842" s="517" t="s">
        <v>12359</v>
      </c>
      <c r="D2842" s="525" t="s">
        <v>4196</v>
      </c>
      <c r="E2842" s="525" t="s">
        <v>13161</v>
      </c>
      <c r="F2842" s="346"/>
      <c r="G2842" s="540"/>
      <c r="H2842" s="547"/>
      <c r="I2842" s="365"/>
      <c r="J2842" s="348"/>
      <c r="K2842" s="348"/>
      <c r="L2842" s="348"/>
      <c r="M2842" s="348"/>
      <c r="N2842" s="348"/>
      <c r="O2842" s="348"/>
      <c r="P2842" s="348"/>
      <c r="Q2842" s="348"/>
      <c r="R2842" s="348"/>
      <c r="S2842" s="348"/>
      <c r="T2842" s="348"/>
      <c r="U2842" s="348"/>
      <c r="V2842" s="348"/>
      <c r="W2842" s="348"/>
    </row>
    <row r="2843" spans="1:23" ht="12" customHeight="1">
      <c r="A2843" s="517">
        <f t="shared" si="45"/>
        <v>2838</v>
      </c>
      <c r="B2843" s="518" t="s">
        <v>12603</v>
      </c>
      <c r="C2843" s="517" t="s">
        <v>12359</v>
      </c>
      <c r="D2843" s="525" t="s">
        <v>10251</v>
      </c>
      <c r="E2843" s="525" t="s">
        <v>12578</v>
      </c>
      <c r="F2843" s="346"/>
      <c r="G2843" s="540"/>
      <c r="H2843" s="547"/>
      <c r="I2843" s="365"/>
      <c r="J2843" s="348"/>
      <c r="K2843" s="348"/>
      <c r="L2843" s="348"/>
      <c r="M2843" s="348"/>
      <c r="N2843" s="348"/>
      <c r="O2843" s="348"/>
      <c r="P2843" s="348"/>
      <c r="Q2843" s="348"/>
      <c r="R2843" s="348"/>
      <c r="S2843" s="348"/>
      <c r="T2843" s="348"/>
      <c r="U2843" s="348"/>
      <c r="V2843" s="348"/>
      <c r="W2843" s="348"/>
    </row>
    <row r="2844" spans="1:23" ht="12" customHeight="1">
      <c r="A2844" s="517">
        <f t="shared" si="45"/>
        <v>2839</v>
      </c>
      <c r="B2844" s="518" t="s">
        <v>12345</v>
      </c>
      <c r="C2844" s="517">
        <v>1</v>
      </c>
      <c r="D2844" s="525" t="s">
        <v>10958</v>
      </c>
      <c r="E2844" s="525" t="s">
        <v>12344</v>
      </c>
      <c r="F2844" s="346"/>
      <c r="G2844" s="540"/>
      <c r="H2844" s="547"/>
      <c r="I2844" s="365"/>
      <c r="J2844" s="348"/>
      <c r="K2844" s="348"/>
      <c r="L2844" s="348"/>
      <c r="M2844" s="348"/>
      <c r="N2844" s="348"/>
      <c r="O2844" s="348"/>
      <c r="P2844" s="348"/>
      <c r="Q2844" s="348"/>
      <c r="R2844" s="348"/>
      <c r="S2844" s="348"/>
      <c r="T2844" s="348"/>
      <c r="U2844" s="348"/>
      <c r="V2844" s="348"/>
      <c r="W2844" s="348"/>
    </row>
    <row r="2845" spans="1:23" ht="12" customHeight="1">
      <c r="A2845" s="517">
        <f t="shared" si="45"/>
        <v>2840</v>
      </c>
      <c r="B2845" s="518" t="s">
        <v>11080</v>
      </c>
      <c r="C2845" s="517">
        <v>4</v>
      </c>
      <c r="D2845" s="525" t="s">
        <v>10067</v>
      </c>
      <c r="E2845" s="525" t="s">
        <v>11075</v>
      </c>
      <c r="F2845" s="346"/>
      <c r="G2845" s="540"/>
      <c r="H2845" s="547"/>
      <c r="I2845" s="365"/>
      <c r="J2845" s="348"/>
      <c r="K2845" s="348"/>
      <c r="L2845" s="348"/>
      <c r="M2845" s="348"/>
      <c r="N2845" s="348"/>
      <c r="O2845" s="348"/>
      <c r="P2845" s="348"/>
      <c r="Q2845" s="348"/>
      <c r="R2845" s="348"/>
      <c r="S2845" s="348"/>
      <c r="T2845" s="348"/>
      <c r="U2845" s="348"/>
      <c r="V2845" s="348"/>
      <c r="W2845" s="348"/>
    </row>
    <row r="2846" spans="1:23" ht="12" customHeight="1">
      <c r="A2846" s="517">
        <f t="shared" si="45"/>
        <v>2841</v>
      </c>
      <c r="B2846" s="518" t="s">
        <v>13712</v>
      </c>
      <c r="C2846" s="517" t="s">
        <v>12359</v>
      </c>
      <c r="D2846" s="525" t="s">
        <v>10067</v>
      </c>
      <c r="E2846" s="525" t="s">
        <v>13711</v>
      </c>
      <c r="F2846" s="346"/>
      <c r="G2846" s="540"/>
      <c r="H2846" s="547"/>
      <c r="I2846" s="365"/>
      <c r="J2846" s="348"/>
      <c r="K2846" s="348"/>
      <c r="L2846" s="348"/>
      <c r="M2846" s="348"/>
      <c r="N2846" s="348"/>
      <c r="O2846" s="348"/>
      <c r="P2846" s="348"/>
      <c r="Q2846" s="348"/>
      <c r="R2846" s="348"/>
      <c r="S2846" s="348"/>
      <c r="T2846" s="348"/>
      <c r="U2846" s="348"/>
      <c r="V2846" s="348"/>
      <c r="W2846" s="348"/>
    </row>
    <row r="2847" spans="1:23" ht="12" customHeight="1">
      <c r="A2847" s="517">
        <f t="shared" si="45"/>
        <v>2842</v>
      </c>
      <c r="B2847" s="518" t="s">
        <v>13712</v>
      </c>
      <c r="C2847" s="517" t="s">
        <v>12359</v>
      </c>
      <c r="D2847" s="525" t="s">
        <v>10067</v>
      </c>
      <c r="E2847" s="525" t="s">
        <v>13711</v>
      </c>
      <c r="F2847" s="346"/>
      <c r="G2847" s="540"/>
      <c r="H2847" s="547"/>
      <c r="I2847" s="365"/>
      <c r="J2847" s="348"/>
      <c r="K2847" s="348"/>
      <c r="L2847" s="348"/>
      <c r="M2847" s="348"/>
      <c r="N2847" s="348"/>
      <c r="O2847" s="348"/>
      <c r="P2847" s="348"/>
      <c r="Q2847" s="348"/>
      <c r="R2847" s="348"/>
      <c r="S2847" s="348"/>
      <c r="T2847" s="348"/>
      <c r="U2847" s="348"/>
      <c r="V2847" s="348"/>
      <c r="W2847" s="348"/>
    </row>
    <row r="2848" spans="1:23" ht="12" customHeight="1">
      <c r="A2848" s="517">
        <f t="shared" si="45"/>
        <v>2843</v>
      </c>
      <c r="B2848" s="518" t="s">
        <v>13712</v>
      </c>
      <c r="C2848" s="517" t="s">
        <v>12359</v>
      </c>
      <c r="D2848" s="525" t="s">
        <v>10067</v>
      </c>
      <c r="E2848" s="525" t="s">
        <v>13711</v>
      </c>
      <c r="F2848" s="346"/>
      <c r="G2848" s="540"/>
      <c r="H2848" s="547"/>
      <c r="I2848" s="365"/>
      <c r="J2848" s="348"/>
      <c r="K2848" s="348"/>
      <c r="L2848" s="348"/>
      <c r="M2848" s="348"/>
      <c r="N2848" s="348"/>
      <c r="O2848" s="348"/>
      <c r="P2848" s="348"/>
      <c r="Q2848" s="348"/>
      <c r="R2848" s="348"/>
      <c r="S2848" s="348"/>
      <c r="T2848" s="348"/>
      <c r="U2848" s="348"/>
      <c r="V2848" s="348"/>
      <c r="W2848" s="348"/>
    </row>
    <row r="2849" spans="1:23" ht="12" customHeight="1">
      <c r="A2849" s="517">
        <f t="shared" si="45"/>
        <v>2844</v>
      </c>
      <c r="B2849" s="518" t="s">
        <v>13712</v>
      </c>
      <c r="C2849" s="517" t="s">
        <v>12359</v>
      </c>
      <c r="D2849" s="525" t="s">
        <v>10067</v>
      </c>
      <c r="E2849" s="525" t="s">
        <v>13711</v>
      </c>
      <c r="F2849" s="346"/>
      <c r="G2849" s="540"/>
      <c r="H2849" s="547"/>
      <c r="I2849" s="365"/>
      <c r="J2849" s="348"/>
      <c r="K2849" s="348"/>
      <c r="L2849" s="348"/>
      <c r="M2849" s="348"/>
      <c r="N2849" s="348"/>
      <c r="O2849" s="348"/>
      <c r="P2849" s="348"/>
      <c r="Q2849" s="348"/>
      <c r="R2849" s="348"/>
      <c r="S2849" s="348"/>
      <c r="T2849" s="348"/>
      <c r="U2849" s="348"/>
      <c r="V2849" s="348"/>
      <c r="W2849" s="348"/>
    </row>
    <row r="2850" spans="1:23" ht="12" customHeight="1">
      <c r="A2850" s="517">
        <f t="shared" si="45"/>
        <v>2845</v>
      </c>
      <c r="B2850" s="518" t="s">
        <v>13712</v>
      </c>
      <c r="C2850" s="517" t="s">
        <v>12359</v>
      </c>
      <c r="D2850" s="525" t="s">
        <v>10067</v>
      </c>
      <c r="E2850" s="525" t="s">
        <v>13711</v>
      </c>
      <c r="F2850" s="346"/>
      <c r="G2850" s="540"/>
      <c r="H2850" s="547"/>
      <c r="I2850" s="365"/>
      <c r="J2850" s="348"/>
      <c r="K2850" s="348"/>
      <c r="L2850" s="348"/>
      <c r="M2850" s="348"/>
      <c r="N2850" s="348"/>
      <c r="O2850" s="348"/>
      <c r="P2850" s="348"/>
      <c r="Q2850" s="348"/>
      <c r="R2850" s="348"/>
      <c r="S2850" s="348"/>
      <c r="T2850" s="348"/>
      <c r="U2850" s="348"/>
      <c r="V2850" s="348"/>
      <c r="W2850" s="348"/>
    </row>
    <row r="2851" spans="1:23" ht="12" customHeight="1">
      <c r="A2851" s="517">
        <f t="shared" si="45"/>
        <v>2846</v>
      </c>
      <c r="B2851" s="518" t="s">
        <v>13712</v>
      </c>
      <c r="C2851" s="517" t="s">
        <v>12359</v>
      </c>
      <c r="D2851" s="525" t="s">
        <v>10067</v>
      </c>
      <c r="E2851" s="525" t="s">
        <v>13711</v>
      </c>
      <c r="F2851" s="346"/>
      <c r="G2851" s="540"/>
      <c r="H2851" s="547"/>
      <c r="I2851" s="365"/>
      <c r="J2851" s="348"/>
      <c r="K2851" s="348"/>
      <c r="L2851" s="348"/>
      <c r="M2851" s="348"/>
      <c r="N2851" s="348"/>
      <c r="O2851" s="348"/>
      <c r="P2851" s="348"/>
      <c r="Q2851" s="348"/>
      <c r="R2851" s="348"/>
      <c r="S2851" s="348"/>
      <c r="T2851" s="348"/>
      <c r="U2851" s="348"/>
      <c r="V2851" s="348"/>
      <c r="W2851" s="348"/>
    </row>
    <row r="2852" spans="1:23" ht="12" customHeight="1">
      <c r="A2852" s="517">
        <f t="shared" si="45"/>
        <v>2847</v>
      </c>
      <c r="B2852" s="518" t="s">
        <v>13712</v>
      </c>
      <c r="C2852" s="517" t="s">
        <v>12359</v>
      </c>
      <c r="D2852" s="525" t="s">
        <v>10067</v>
      </c>
      <c r="E2852" s="525" t="s">
        <v>13711</v>
      </c>
      <c r="F2852" s="346"/>
      <c r="G2852" s="540"/>
      <c r="H2852" s="547"/>
      <c r="I2852" s="365"/>
      <c r="J2852" s="348"/>
      <c r="K2852" s="348"/>
      <c r="L2852" s="348"/>
      <c r="M2852" s="348"/>
      <c r="N2852" s="348"/>
      <c r="O2852" s="348"/>
      <c r="P2852" s="348"/>
      <c r="Q2852" s="348"/>
      <c r="R2852" s="348"/>
      <c r="S2852" s="348"/>
      <c r="T2852" s="348"/>
      <c r="U2852" s="348"/>
      <c r="V2852" s="348"/>
      <c r="W2852" s="348"/>
    </row>
    <row r="2853" spans="1:23" ht="12" customHeight="1">
      <c r="A2853" s="517">
        <f t="shared" si="45"/>
        <v>2848</v>
      </c>
      <c r="B2853" s="518" t="s">
        <v>13712</v>
      </c>
      <c r="C2853" s="517" t="s">
        <v>12359</v>
      </c>
      <c r="D2853" s="525" t="s">
        <v>10067</v>
      </c>
      <c r="E2853" s="525" t="s">
        <v>13711</v>
      </c>
      <c r="F2853" s="346"/>
      <c r="G2853" s="540"/>
      <c r="H2853" s="547"/>
      <c r="I2853" s="365"/>
      <c r="J2853" s="348"/>
      <c r="K2853" s="348"/>
      <c r="L2853" s="348"/>
      <c r="M2853" s="348"/>
      <c r="N2853" s="348"/>
      <c r="O2853" s="348"/>
      <c r="P2853" s="348"/>
      <c r="Q2853" s="348"/>
      <c r="R2853" s="348"/>
      <c r="S2853" s="348"/>
      <c r="T2853" s="348"/>
      <c r="U2853" s="348"/>
      <c r="V2853" s="348"/>
      <c r="W2853" s="348"/>
    </row>
    <row r="2854" spans="1:23" ht="12" customHeight="1">
      <c r="A2854" s="517">
        <f t="shared" si="45"/>
        <v>2849</v>
      </c>
      <c r="B2854" s="518" t="s">
        <v>13712</v>
      </c>
      <c r="C2854" s="517" t="s">
        <v>12359</v>
      </c>
      <c r="D2854" s="525" t="s">
        <v>10067</v>
      </c>
      <c r="E2854" s="525" t="s">
        <v>13711</v>
      </c>
      <c r="F2854" s="346"/>
      <c r="G2854" s="540"/>
      <c r="H2854" s="547"/>
      <c r="I2854" s="365"/>
      <c r="J2854" s="348"/>
      <c r="K2854" s="348"/>
      <c r="L2854" s="348"/>
      <c r="M2854" s="348"/>
      <c r="N2854" s="348"/>
      <c r="O2854" s="348"/>
      <c r="P2854" s="348"/>
      <c r="Q2854" s="348"/>
      <c r="R2854" s="348"/>
      <c r="S2854" s="348"/>
      <c r="T2854" s="348"/>
      <c r="U2854" s="348"/>
      <c r="V2854" s="348"/>
      <c r="W2854" s="348"/>
    </row>
    <row r="2855" spans="1:23" ht="12" customHeight="1">
      <c r="A2855" s="517">
        <f t="shared" si="45"/>
        <v>2850</v>
      </c>
      <c r="B2855" s="518" t="s">
        <v>13663</v>
      </c>
      <c r="C2855" s="517" t="s">
        <v>12359</v>
      </c>
      <c r="D2855" s="525" t="s">
        <v>10067</v>
      </c>
      <c r="E2855" s="525" t="s">
        <v>13662</v>
      </c>
      <c r="F2855" s="346"/>
      <c r="G2855" s="540"/>
      <c r="H2855" s="547"/>
      <c r="I2855" s="365"/>
      <c r="J2855" s="348"/>
      <c r="K2855" s="348"/>
      <c r="L2855" s="348"/>
      <c r="M2855" s="348"/>
      <c r="N2855" s="348"/>
      <c r="O2855" s="348"/>
      <c r="P2855" s="348"/>
      <c r="Q2855" s="348"/>
      <c r="R2855" s="348"/>
      <c r="S2855" s="348"/>
      <c r="T2855" s="348"/>
      <c r="U2855" s="348"/>
      <c r="V2855" s="348"/>
      <c r="W2855" s="348"/>
    </row>
    <row r="2856" spans="1:23" ht="12" customHeight="1">
      <c r="A2856" s="517">
        <f t="shared" si="45"/>
        <v>2851</v>
      </c>
      <c r="B2856" s="518" t="s">
        <v>13663</v>
      </c>
      <c r="C2856" s="517" t="s">
        <v>12359</v>
      </c>
      <c r="D2856" s="525" t="s">
        <v>10067</v>
      </c>
      <c r="E2856" s="525" t="s">
        <v>13662</v>
      </c>
      <c r="F2856" s="346"/>
      <c r="G2856" s="540"/>
      <c r="H2856" s="547"/>
      <c r="I2856" s="365"/>
      <c r="J2856" s="348"/>
      <c r="K2856" s="348"/>
      <c r="L2856" s="348"/>
      <c r="M2856" s="348"/>
      <c r="N2856" s="348"/>
      <c r="O2856" s="348"/>
      <c r="P2856" s="348"/>
      <c r="Q2856" s="348"/>
      <c r="R2856" s="348"/>
      <c r="S2856" s="348"/>
      <c r="T2856" s="348"/>
      <c r="U2856" s="348"/>
      <c r="V2856" s="348"/>
      <c r="W2856" s="348"/>
    </row>
    <row r="2857" spans="1:23" ht="12" customHeight="1">
      <c r="A2857" s="517">
        <f t="shared" si="45"/>
        <v>2852</v>
      </c>
      <c r="B2857" s="518" t="s">
        <v>13294</v>
      </c>
      <c r="C2857" s="517" t="s">
        <v>12359</v>
      </c>
      <c r="D2857" s="525" t="s">
        <v>11244</v>
      </c>
      <c r="E2857" s="525" t="s">
        <v>13293</v>
      </c>
      <c r="F2857" s="346"/>
      <c r="G2857" s="540"/>
      <c r="H2857" s="547"/>
      <c r="I2857" s="365"/>
      <c r="J2857" s="348"/>
      <c r="K2857" s="348"/>
      <c r="L2857" s="348"/>
      <c r="M2857" s="348"/>
      <c r="N2857" s="348"/>
      <c r="O2857" s="348"/>
      <c r="P2857" s="348"/>
      <c r="Q2857" s="348"/>
      <c r="R2857" s="348"/>
      <c r="S2857" s="348"/>
      <c r="T2857" s="348"/>
      <c r="U2857" s="348"/>
      <c r="V2857" s="348"/>
      <c r="W2857" s="348"/>
    </row>
    <row r="2858" spans="1:23" ht="12" customHeight="1">
      <c r="A2858" s="517">
        <f t="shared" si="45"/>
        <v>2853</v>
      </c>
      <c r="B2858" s="518" t="s">
        <v>12297</v>
      </c>
      <c r="C2858" s="517">
        <v>1</v>
      </c>
      <c r="D2858" s="525" t="s">
        <v>10492</v>
      </c>
      <c r="E2858" s="525" t="s">
        <v>12296</v>
      </c>
      <c r="F2858" s="346"/>
      <c r="G2858" s="540"/>
      <c r="H2858" s="547"/>
      <c r="I2858" s="365"/>
      <c r="J2858" s="348"/>
      <c r="K2858" s="348"/>
      <c r="L2858" s="348"/>
      <c r="M2858" s="348"/>
      <c r="N2858" s="348"/>
      <c r="O2858" s="348"/>
      <c r="P2858" s="348"/>
      <c r="Q2858" s="348"/>
      <c r="R2858" s="348"/>
      <c r="S2858" s="348"/>
      <c r="T2858" s="348"/>
      <c r="U2858" s="348"/>
      <c r="V2858" s="348"/>
      <c r="W2858" s="348"/>
    </row>
    <row r="2859" spans="1:23" ht="12" customHeight="1">
      <c r="A2859" s="517">
        <f t="shared" si="45"/>
        <v>2854</v>
      </c>
      <c r="B2859" s="518" t="s">
        <v>15331</v>
      </c>
      <c r="C2859" s="517">
        <v>1</v>
      </c>
      <c r="D2859" s="525" t="s">
        <v>12390</v>
      </c>
      <c r="E2859" s="525" t="s">
        <v>10066</v>
      </c>
      <c r="F2859" s="346"/>
      <c r="G2859" s="540"/>
      <c r="H2859" s="547"/>
      <c r="I2859" s="365"/>
      <c r="J2859" s="348"/>
      <c r="K2859" s="348"/>
      <c r="L2859" s="348"/>
      <c r="M2859" s="348"/>
      <c r="N2859" s="348"/>
      <c r="O2859" s="348"/>
      <c r="P2859" s="348"/>
      <c r="Q2859" s="348"/>
      <c r="R2859" s="348"/>
      <c r="S2859" s="348"/>
      <c r="T2859" s="348"/>
      <c r="U2859" s="348"/>
      <c r="V2859" s="348"/>
      <c r="W2859" s="348"/>
    </row>
    <row r="2860" spans="1:23" ht="12" customHeight="1">
      <c r="A2860" s="517">
        <f t="shared" si="45"/>
        <v>2855</v>
      </c>
      <c r="B2860" s="518" t="s">
        <v>15332</v>
      </c>
      <c r="C2860" s="517">
        <v>1</v>
      </c>
      <c r="D2860" s="525" t="s">
        <v>12390</v>
      </c>
      <c r="E2860" s="525" t="s">
        <v>12215</v>
      </c>
      <c r="F2860" s="346"/>
      <c r="G2860" s="540"/>
      <c r="H2860" s="547"/>
      <c r="I2860" s="365"/>
      <c r="J2860" s="348"/>
      <c r="K2860" s="348"/>
      <c r="L2860" s="348"/>
      <c r="M2860" s="348"/>
      <c r="N2860" s="348"/>
      <c r="O2860" s="348"/>
      <c r="P2860" s="348"/>
      <c r="Q2860" s="348"/>
      <c r="R2860" s="348"/>
      <c r="S2860" s="348"/>
      <c r="T2860" s="348"/>
      <c r="U2860" s="348"/>
      <c r="V2860" s="348"/>
      <c r="W2860" s="348"/>
    </row>
    <row r="2861" spans="1:23" ht="12" customHeight="1">
      <c r="A2861" s="517">
        <f t="shared" si="45"/>
        <v>2856</v>
      </c>
      <c r="B2861" s="518" t="s">
        <v>13766</v>
      </c>
      <c r="C2861" s="517">
        <v>1</v>
      </c>
      <c r="D2861" s="525" t="s">
        <v>10067</v>
      </c>
      <c r="E2861" s="525" t="s">
        <v>12376</v>
      </c>
      <c r="F2861" s="346"/>
      <c r="G2861" s="540"/>
      <c r="H2861" s="547"/>
      <c r="I2861" s="365"/>
      <c r="J2861" s="348"/>
      <c r="K2861" s="348"/>
      <c r="L2861" s="348"/>
      <c r="M2861" s="348"/>
      <c r="N2861" s="348"/>
      <c r="O2861" s="348"/>
      <c r="P2861" s="348"/>
      <c r="Q2861" s="348"/>
      <c r="R2861" s="348"/>
      <c r="S2861" s="348"/>
      <c r="T2861" s="348"/>
      <c r="U2861" s="348"/>
      <c r="V2861" s="348"/>
      <c r="W2861" s="348"/>
    </row>
    <row r="2862" spans="1:23" ht="12" customHeight="1">
      <c r="A2862" s="517">
        <f t="shared" si="45"/>
        <v>2857</v>
      </c>
      <c r="B2862" s="518" t="s">
        <v>11339</v>
      </c>
      <c r="C2862" s="517">
        <v>1</v>
      </c>
      <c r="D2862" s="525" t="s">
        <v>10116</v>
      </c>
      <c r="E2862" s="525" t="s">
        <v>11333</v>
      </c>
      <c r="F2862" s="346"/>
      <c r="G2862" s="540"/>
      <c r="H2862" s="547"/>
      <c r="I2862" s="365"/>
      <c r="J2862" s="348"/>
      <c r="K2862" s="348"/>
      <c r="L2862" s="348"/>
      <c r="M2862" s="348"/>
      <c r="N2862" s="348"/>
      <c r="O2862" s="348"/>
      <c r="P2862" s="348"/>
      <c r="Q2862" s="348"/>
      <c r="R2862" s="348"/>
      <c r="S2862" s="348"/>
      <c r="T2862" s="348"/>
      <c r="U2862" s="348"/>
      <c r="V2862" s="348"/>
      <c r="W2862" s="348"/>
    </row>
    <row r="2863" spans="1:23" ht="12" customHeight="1">
      <c r="A2863" s="517">
        <f t="shared" si="45"/>
        <v>2858</v>
      </c>
      <c r="B2863" s="518" t="s">
        <v>11334</v>
      </c>
      <c r="C2863" s="517">
        <v>1</v>
      </c>
      <c r="D2863" s="525" t="s">
        <v>10116</v>
      </c>
      <c r="E2863" s="525" t="s">
        <v>11333</v>
      </c>
      <c r="F2863" s="346"/>
      <c r="G2863" s="540"/>
      <c r="H2863" s="547"/>
      <c r="I2863" s="365"/>
      <c r="J2863" s="348"/>
      <c r="K2863" s="348"/>
      <c r="L2863" s="348"/>
      <c r="M2863" s="348"/>
      <c r="N2863" s="348"/>
      <c r="O2863" s="348"/>
      <c r="P2863" s="348"/>
      <c r="Q2863" s="348"/>
      <c r="R2863" s="348"/>
      <c r="S2863" s="348"/>
      <c r="T2863" s="348"/>
      <c r="U2863" s="348"/>
      <c r="V2863" s="348"/>
      <c r="W2863" s="348"/>
    </row>
    <row r="2864" spans="1:23" ht="12" customHeight="1">
      <c r="A2864" s="517">
        <f t="shared" si="45"/>
        <v>2859</v>
      </c>
      <c r="B2864" s="518" t="s">
        <v>13971</v>
      </c>
      <c r="C2864" s="517" t="s">
        <v>12359</v>
      </c>
      <c r="D2864" s="525" t="s">
        <v>1317</v>
      </c>
      <c r="E2864" s="525" t="s">
        <v>12577</v>
      </c>
      <c r="F2864" s="346"/>
      <c r="G2864" s="540"/>
      <c r="H2864" s="547"/>
      <c r="I2864" s="365"/>
      <c r="J2864" s="348"/>
      <c r="K2864" s="348"/>
      <c r="L2864" s="348"/>
      <c r="M2864" s="348"/>
      <c r="N2864" s="348"/>
      <c r="O2864" s="348"/>
      <c r="P2864" s="348"/>
      <c r="Q2864" s="348"/>
      <c r="R2864" s="348"/>
      <c r="S2864" s="348"/>
      <c r="T2864" s="348"/>
      <c r="U2864" s="348"/>
      <c r="V2864" s="348"/>
      <c r="W2864" s="348"/>
    </row>
    <row r="2865" spans="1:23" ht="12" customHeight="1">
      <c r="A2865" s="517">
        <f t="shared" si="45"/>
        <v>2860</v>
      </c>
      <c r="B2865" s="518" t="s">
        <v>13971</v>
      </c>
      <c r="C2865" s="517" t="s">
        <v>12359</v>
      </c>
      <c r="D2865" s="525" t="s">
        <v>1317</v>
      </c>
      <c r="E2865" s="525" t="s">
        <v>12577</v>
      </c>
      <c r="F2865" s="346"/>
      <c r="G2865" s="540"/>
      <c r="H2865" s="547"/>
      <c r="I2865" s="365"/>
      <c r="J2865" s="348"/>
      <c r="K2865" s="348"/>
      <c r="L2865" s="348"/>
      <c r="M2865" s="348"/>
      <c r="N2865" s="348"/>
      <c r="O2865" s="348"/>
      <c r="P2865" s="348"/>
      <c r="Q2865" s="348"/>
      <c r="R2865" s="348"/>
      <c r="S2865" s="348"/>
      <c r="T2865" s="348"/>
      <c r="U2865" s="348"/>
      <c r="V2865" s="348"/>
      <c r="W2865" s="348"/>
    </row>
    <row r="2866" spans="1:23" ht="12" customHeight="1">
      <c r="A2866" s="517">
        <f t="shared" si="45"/>
        <v>2861</v>
      </c>
      <c r="B2866" s="518" t="s">
        <v>15333</v>
      </c>
      <c r="C2866" s="517">
        <v>1</v>
      </c>
      <c r="D2866" s="525" t="s">
        <v>192</v>
      </c>
      <c r="E2866" s="525" t="s">
        <v>12313</v>
      </c>
      <c r="F2866" s="346"/>
      <c r="G2866" s="540"/>
      <c r="H2866" s="547"/>
      <c r="I2866" s="365"/>
      <c r="J2866" s="348"/>
      <c r="K2866" s="348"/>
      <c r="L2866" s="348"/>
      <c r="M2866" s="348"/>
      <c r="N2866" s="348"/>
      <c r="O2866" s="348"/>
      <c r="P2866" s="348"/>
      <c r="Q2866" s="348"/>
      <c r="R2866" s="348"/>
      <c r="S2866" s="348"/>
      <c r="T2866" s="348"/>
      <c r="U2866" s="348"/>
      <c r="V2866" s="348"/>
      <c r="W2866" s="348"/>
    </row>
    <row r="2867" spans="1:23" ht="12" customHeight="1">
      <c r="A2867" s="517">
        <f t="shared" si="45"/>
        <v>2862</v>
      </c>
      <c r="B2867" s="518" t="s">
        <v>15333</v>
      </c>
      <c r="C2867" s="517">
        <v>1</v>
      </c>
      <c r="D2867" s="525" t="s">
        <v>192</v>
      </c>
      <c r="E2867" s="525" t="s">
        <v>12313</v>
      </c>
      <c r="F2867" s="346"/>
      <c r="G2867" s="540"/>
      <c r="H2867" s="547"/>
      <c r="I2867" s="365"/>
      <c r="J2867" s="348"/>
      <c r="K2867" s="348"/>
      <c r="L2867" s="348"/>
      <c r="M2867" s="348"/>
      <c r="N2867" s="348"/>
      <c r="O2867" s="348"/>
      <c r="P2867" s="348"/>
      <c r="Q2867" s="348"/>
      <c r="R2867" s="348"/>
      <c r="S2867" s="348"/>
      <c r="T2867" s="348"/>
      <c r="U2867" s="348"/>
      <c r="V2867" s="348"/>
      <c r="W2867" s="348"/>
    </row>
    <row r="2868" spans="1:23" ht="12" customHeight="1">
      <c r="A2868" s="517">
        <f t="shared" si="45"/>
        <v>2863</v>
      </c>
      <c r="B2868" s="518" t="s">
        <v>10771</v>
      </c>
      <c r="C2868" s="517">
        <v>1</v>
      </c>
      <c r="D2868" s="525" t="s">
        <v>149</v>
      </c>
      <c r="E2868" s="525" t="s">
        <v>10066</v>
      </c>
      <c r="F2868" s="346"/>
      <c r="G2868" s="540"/>
      <c r="H2868" s="547"/>
      <c r="I2868" s="365"/>
      <c r="J2868" s="348"/>
      <c r="K2868" s="348"/>
      <c r="L2868" s="348"/>
      <c r="M2868" s="348"/>
      <c r="N2868" s="348"/>
      <c r="O2868" s="348"/>
      <c r="P2868" s="348"/>
      <c r="Q2868" s="348"/>
      <c r="R2868" s="348"/>
      <c r="S2868" s="348"/>
      <c r="T2868" s="348"/>
      <c r="U2868" s="348"/>
      <c r="V2868" s="348"/>
      <c r="W2868" s="348"/>
    </row>
    <row r="2869" spans="1:23" ht="12" customHeight="1">
      <c r="A2869" s="517">
        <f t="shared" si="45"/>
        <v>2864</v>
      </c>
      <c r="B2869" s="518" t="s">
        <v>11623</v>
      </c>
      <c r="C2869" s="517">
        <v>1</v>
      </c>
      <c r="D2869" s="525" t="s">
        <v>139</v>
      </c>
      <c r="E2869" s="525" t="s">
        <v>11621</v>
      </c>
      <c r="F2869" s="346"/>
      <c r="G2869" s="540"/>
      <c r="H2869" s="547"/>
      <c r="I2869" s="365"/>
      <c r="J2869" s="348"/>
      <c r="K2869" s="348"/>
      <c r="L2869" s="348"/>
      <c r="M2869" s="348"/>
      <c r="N2869" s="348"/>
      <c r="O2869" s="348"/>
      <c r="P2869" s="348"/>
      <c r="Q2869" s="348"/>
      <c r="R2869" s="348"/>
      <c r="S2869" s="348"/>
      <c r="T2869" s="348"/>
      <c r="U2869" s="348"/>
      <c r="V2869" s="348"/>
      <c r="W2869" s="348"/>
    </row>
    <row r="2870" spans="1:23" ht="12" customHeight="1">
      <c r="A2870" s="517">
        <f t="shared" si="45"/>
        <v>2865</v>
      </c>
      <c r="B2870" s="518" t="s">
        <v>11623</v>
      </c>
      <c r="C2870" s="517">
        <v>1</v>
      </c>
      <c r="D2870" s="525" t="s">
        <v>11622</v>
      </c>
      <c r="E2870" s="525" t="s">
        <v>11621</v>
      </c>
      <c r="F2870" s="346"/>
      <c r="G2870" s="540"/>
      <c r="H2870" s="547"/>
      <c r="I2870" s="365"/>
      <c r="J2870" s="348"/>
      <c r="K2870" s="348"/>
      <c r="L2870" s="348"/>
      <c r="M2870" s="348"/>
      <c r="N2870" s="348"/>
      <c r="O2870" s="348"/>
      <c r="P2870" s="348"/>
      <c r="Q2870" s="348"/>
      <c r="R2870" s="348"/>
      <c r="S2870" s="348"/>
      <c r="T2870" s="348"/>
      <c r="U2870" s="348"/>
      <c r="V2870" s="348"/>
      <c r="W2870" s="348"/>
    </row>
    <row r="2871" spans="1:23" ht="12" customHeight="1">
      <c r="A2871" s="517">
        <f t="shared" si="45"/>
        <v>2866</v>
      </c>
      <c r="B2871" s="518" t="s">
        <v>11623</v>
      </c>
      <c r="C2871" s="517">
        <v>1</v>
      </c>
      <c r="D2871" s="525" t="s">
        <v>11622</v>
      </c>
      <c r="E2871" s="525" t="s">
        <v>11621</v>
      </c>
      <c r="F2871" s="346"/>
      <c r="G2871" s="540"/>
      <c r="H2871" s="547"/>
      <c r="I2871" s="365"/>
      <c r="J2871" s="348"/>
      <c r="K2871" s="348"/>
      <c r="L2871" s="348"/>
      <c r="M2871" s="348"/>
      <c r="N2871" s="348"/>
      <c r="O2871" s="348"/>
      <c r="P2871" s="348"/>
      <c r="Q2871" s="348"/>
      <c r="R2871" s="348"/>
      <c r="S2871" s="348"/>
      <c r="T2871" s="348"/>
      <c r="U2871" s="348"/>
      <c r="V2871" s="348"/>
      <c r="W2871" s="348"/>
    </row>
    <row r="2872" spans="1:23" ht="12" customHeight="1">
      <c r="A2872" s="517">
        <f t="shared" si="45"/>
        <v>2867</v>
      </c>
      <c r="B2872" s="518" t="s">
        <v>10111</v>
      </c>
      <c r="C2872" s="517">
        <v>1</v>
      </c>
      <c r="D2872" s="525" t="s">
        <v>10070</v>
      </c>
      <c r="E2872" s="525" t="s">
        <v>10110</v>
      </c>
      <c r="F2872" s="346"/>
      <c r="G2872" s="540"/>
      <c r="H2872" s="547"/>
      <c r="I2872" s="365"/>
      <c r="J2872" s="348"/>
      <c r="K2872" s="348"/>
      <c r="L2872" s="348"/>
      <c r="M2872" s="348"/>
      <c r="N2872" s="348"/>
      <c r="O2872" s="348"/>
      <c r="P2872" s="348"/>
      <c r="Q2872" s="348"/>
      <c r="R2872" s="348"/>
      <c r="S2872" s="348"/>
      <c r="T2872" s="348"/>
      <c r="U2872" s="348"/>
      <c r="V2872" s="348"/>
      <c r="W2872" s="348"/>
    </row>
    <row r="2873" spans="1:23" ht="12" customHeight="1">
      <c r="A2873" s="517">
        <f t="shared" si="45"/>
        <v>2868</v>
      </c>
      <c r="B2873" s="518" t="s">
        <v>13615</v>
      </c>
      <c r="C2873" s="517" t="s">
        <v>12359</v>
      </c>
      <c r="D2873" s="525" t="s">
        <v>10067</v>
      </c>
      <c r="E2873" s="525" t="s">
        <v>13614</v>
      </c>
      <c r="F2873" s="346"/>
      <c r="G2873" s="540"/>
      <c r="H2873" s="547"/>
      <c r="I2873" s="365"/>
      <c r="J2873" s="348"/>
      <c r="K2873" s="348"/>
      <c r="L2873" s="348"/>
      <c r="M2873" s="348"/>
      <c r="N2873" s="348"/>
      <c r="O2873" s="348"/>
      <c r="P2873" s="348"/>
      <c r="Q2873" s="348"/>
      <c r="R2873" s="348"/>
      <c r="S2873" s="348"/>
      <c r="T2873" s="348"/>
      <c r="U2873" s="348"/>
      <c r="V2873" s="348"/>
      <c r="W2873" s="348"/>
    </row>
    <row r="2874" spans="1:23" ht="12" customHeight="1">
      <c r="A2874" s="517">
        <f t="shared" si="45"/>
        <v>2869</v>
      </c>
      <c r="B2874" s="518" t="s">
        <v>13615</v>
      </c>
      <c r="C2874" s="517" t="s">
        <v>12359</v>
      </c>
      <c r="D2874" s="525" t="s">
        <v>10067</v>
      </c>
      <c r="E2874" s="525" t="s">
        <v>13614</v>
      </c>
      <c r="F2874" s="346"/>
      <c r="G2874" s="540"/>
      <c r="H2874" s="547"/>
      <c r="I2874" s="365"/>
      <c r="J2874" s="348"/>
      <c r="K2874" s="348"/>
      <c r="L2874" s="348"/>
      <c r="M2874" s="348"/>
      <c r="N2874" s="348"/>
      <c r="O2874" s="348"/>
      <c r="P2874" s="348"/>
      <c r="Q2874" s="348"/>
      <c r="R2874" s="348"/>
      <c r="S2874" s="348"/>
      <c r="T2874" s="348"/>
      <c r="U2874" s="348"/>
      <c r="V2874" s="348"/>
      <c r="W2874" s="348"/>
    </row>
    <row r="2875" spans="1:23" ht="12" customHeight="1">
      <c r="A2875" s="517">
        <f t="shared" si="45"/>
        <v>2870</v>
      </c>
      <c r="B2875" s="518" t="s">
        <v>13615</v>
      </c>
      <c r="C2875" s="517" t="s">
        <v>12359</v>
      </c>
      <c r="D2875" s="525" t="s">
        <v>10067</v>
      </c>
      <c r="E2875" s="525" t="s">
        <v>13614</v>
      </c>
      <c r="F2875" s="346"/>
      <c r="G2875" s="540"/>
      <c r="H2875" s="547"/>
      <c r="I2875" s="365"/>
      <c r="J2875" s="348"/>
      <c r="K2875" s="348"/>
      <c r="L2875" s="348"/>
      <c r="M2875" s="348"/>
      <c r="N2875" s="348"/>
      <c r="O2875" s="348"/>
      <c r="P2875" s="348"/>
      <c r="Q2875" s="348"/>
      <c r="R2875" s="348"/>
      <c r="S2875" s="348"/>
      <c r="T2875" s="348"/>
      <c r="U2875" s="348"/>
      <c r="V2875" s="348"/>
      <c r="W2875" s="348"/>
    </row>
    <row r="2876" spans="1:23" ht="12" customHeight="1">
      <c r="A2876" s="517">
        <f t="shared" si="45"/>
        <v>2871</v>
      </c>
      <c r="B2876" s="518" t="s">
        <v>13485</v>
      </c>
      <c r="C2876" s="517" t="s">
        <v>12359</v>
      </c>
      <c r="D2876" s="525" t="s">
        <v>10067</v>
      </c>
      <c r="E2876" s="525" t="s">
        <v>13486</v>
      </c>
      <c r="F2876" s="346"/>
      <c r="G2876" s="540"/>
      <c r="H2876" s="547"/>
      <c r="I2876" s="365"/>
      <c r="J2876" s="348"/>
      <c r="K2876" s="348"/>
      <c r="L2876" s="348"/>
      <c r="M2876" s="348"/>
      <c r="N2876" s="348"/>
      <c r="O2876" s="348"/>
      <c r="P2876" s="348"/>
      <c r="Q2876" s="348"/>
      <c r="R2876" s="348"/>
      <c r="S2876" s="348"/>
      <c r="T2876" s="348"/>
      <c r="U2876" s="348"/>
      <c r="V2876" s="348"/>
      <c r="W2876" s="348"/>
    </row>
    <row r="2877" spans="1:23" ht="12" customHeight="1">
      <c r="A2877" s="517">
        <f t="shared" si="45"/>
        <v>2872</v>
      </c>
      <c r="B2877" s="518" t="s">
        <v>13485</v>
      </c>
      <c r="C2877" s="517" t="s">
        <v>12359</v>
      </c>
      <c r="D2877" s="525" t="s">
        <v>10067</v>
      </c>
      <c r="E2877" s="525" t="s">
        <v>13486</v>
      </c>
      <c r="F2877" s="346"/>
      <c r="G2877" s="540"/>
      <c r="H2877" s="547"/>
      <c r="I2877" s="365"/>
      <c r="J2877" s="348"/>
      <c r="K2877" s="348"/>
      <c r="L2877" s="348"/>
      <c r="M2877" s="348"/>
      <c r="N2877" s="348"/>
      <c r="O2877" s="348"/>
      <c r="P2877" s="348"/>
      <c r="Q2877" s="348"/>
      <c r="R2877" s="348"/>
      <c r="S2877" s="348"/>
      <c r="T2877" s="348"/>
      <c r="U2877" s="348"/>
      <c r="V2877" s="348"/>
      <c r="W2877" s="348"/>
    </row>
    <row r="2878" spans="1:23" ht="12" customHeight="1">
      <c r="A2878" s="517">
        <f t="shared" si="45"/>
        <v>2873</v>
      </c>
      <c r="B2878" s="518" t="s">
        <v>13477</v>
      </c>
      <c r="C2878" s="517" t="s">
        <v>12359</v>
      </c>
      <c r="D2878" s="525" t="s">
        <v>10067</v>
      </c>
      <c r="E2878" s="525" t="s">
        <v>13600</v>
      </c>
      <c r="F2878" s="346"/>
      <c r="G2878" s="540"/>
      <c r="H2878" s="547"/>
      <c r="I2878" s="365"/>
      <c r="J2878" s="348"/>
      <c r="K2878" s="348"/>
      <c r="L2878" s="348"/>
      <c r="M2878" s="348"/>
      <c r="N2878" s="348"/>
      <c r="O2878" s="348"/>
      <c r="P2878" s="348"/>
      <c r="Q2878" s="348"/>
      <c r="R2878" s="348"/>
      <c r="S2878" s="348"/>
      <c r="T2878" s="348"/>
      <c r="U2878" s="348"/>
      <c r="V2878" s="348"/>
      <c r="W2878" s="348"/>
    </row>
    <row r="2879" spans="1:23" ht="12" customHeight="1">
      <c r="A2879" s="517">
        <f t="shared" si="45"/>
        <v>2874</v>
      </c>
      <c r="B2879" s="518" t="s">
        <v>13477</v>
      </c>
      <c r="C2879" s="517" t="s">
        <v>12359</v>
      </c>
      <c r="D2879" s="525" t="s">
        <v>10067</v>
      </c>
      <c r="E2879" s="525" t="s">
        <v>13600</v>
      </c>
      <c r="F2879" s="346"/>
      <c r="G2879" s="540"/>
      <c r="H2879" s="547"/>
      <c r="I2879" s="365"/>
      <c r="J2879" s="348"/>
      <c r="K2879" s="348"/>
      <c r="L2879" s="348"/>
      <c r="M2879" s="348"/>
      <c r="N2879" s="348"/>
      <c r="O2879" s="348"/>
      <c r="P2879" s="348"/>
      <c r="Q2879" s="348"/>
      <c r="R2879" s="348"/>
      <c r="S2879" s="348"/>
      <c r="T2879" s="348"/>
      <c r="U2879" s="348"/>
      <c r="V2879" s="348"/>
      <c r="W2879" s="348"/>
    </row>
    <row r="2880" spans="1:23" ht="12" customHeight="1">
      <c r="A2880" s="517">
        <f t="shared" si="45"/>
        <v>2875</v>
      </c>
      <c r="B2880" s="518" t="s">
        <v>13477</v>
      </c>
      <c r="C2880" s="517" t="s">
        <v>12359</v>
      </c>
      <c r="D2880" s="525" t="s">
        <v>10067</v>
      </c>
      <c r="E2880" s="525" t="s">
        <v>13600</v>
      </c>
      <c r="F2880" s="346"/>
      <c r="G2880" s="540"/>
      <c r="H2880" s="547"/>
      <c r="I2880" s="365"/>
      <c r="J2880" s="348"/>
      <c r="K2880" s="348"/>
      <c r="L2880" s="348"/>
      <c r="M2880" s="348"/>
      <c r="N2880" s="348"/>
      <c r="O2880" s="348"/>
      <c r="P2880" s="348"/>
      <c r="Q2880" s="348"/>
      <c r="R2880" s="348"/>
      <c r="S2880" s="348"/>
      <c r="T2880" s="348"/>
      <c r="U2880" s="348"/>
      <c r="V2880" s="348"/>
      <c r="W2880" s="348"/>
    </row>
    <row r="2881" spans="1:23" ht="12" customHeight="1">
      <c r="A2881" s="517">
        <f t="shared" si="45"/>
        <v>2876</v>
      </c>
      <c r="B2881" s="518" t="s">
        <v>13477</v>
      </c>
      <c r="C2881" s="517" t="s">
        <v>12359</v>
      </c>
      <c r="D2881" s="525" t="s">
        <v>10067</v>
      </c>
      <c r="E2881" s="525" t="s">
        <v>13600</v>
      </c>
      <c r="F2881" s="346"/>
      <c r="G2881" s="540"/>
      <c r="H2881" s="547"/>
      <c r="I2881" s="365"/>
      <c r="J2881" s="348"/>
      <c r="K2881" s="348"/>
      <c r="L2881" s="348"/>
      <c r="M2881" s="348"/>
      <c r="N2881" s="348"/>
      <c r="O2881" s="348"/>
      <c r="P2881" s="348"/>
      <c r="Q2881" s="348"/>
      <c r="R2881" s="348"/>
      <c r="S2881" s="348"/>
      <c r="T2881" s="348"/>
      <c r="U2881" s="348"/>
      <c r="V2881" s="348"/>
      <c r="W2881" s="348"/>
    </row>
    <row r="2882" spans="1:23" ht="12" customHeight="1">
      <c r="A2882" s="517">
        <f t="shared" si="45"/>
        <v>2877</v>
      </c>
      <c r="B2882" s="518" t="s">
        <v>15944</v>
      </c>
      <c r="C2882" s="517">
        <v>1</v>
      </c>
      <c r="D2882" s="525" t="s">
        <v>11764</v>
      </c>
      <c r="E2882" s="525" t="s">
        <v>11973</v>
      </c>
      <c r="F2882" s="346"/>
      <c r="G2882" s="540"/>
      <c r="H2882" s="547"/>
      <c r="I2882" s="365"/>
      <c r="J2882" s="348"/>
      <c r="K2882" s="348"/>
      <c r="L2882" s="348"/>
      <c r="M2882" s="348"/>
      <c r="N2882" s="348"/>
      <c r="O2882" s="348"/>
      <c r="P2882" s="348"/>
      <c r="Q2882" s="348"/>
      <c r="R2882" s="348"/>
      <c r="S2882" s="348"/>
      <c r="T2882" s="348"/>
      <c r="U2882" s="348"/>
      <c r="V2882" s="348"/>
      <c r="W2882" s="348"/>
    </row>
    <row r="2883" spans="1:23" ht="12" customHeight="1">
      <c r="A2883" s="517">
        <f t="shared" si="45"/>
        <v>2878</v>
      </c>
      <c r="B2883" s="518" t="s">
        <v>15944</v>
      </c>
      <c r="C2883" s="517">
        <v>1</v>
      </c>
      <c r="D2883" s="525" t="s">
        <v>11764</v>
      </c>
      <c r="E2883" s="525" t="s">
        <v>11973</v>
      </c>
      <c r="F2883" s="346"/>
      <c r="G2883" s="540"/>
      <c r="H2883" s="547"/>
      <c r="I2883" s="365"/>
      <c r="J2883" s="348"/>
      <c r="K2883" s="348"/>
      <c r="L2883" s="348"/>
      <c r="M2883" s="348"/>
      <c r="N2883" s="348"/>
      <c r="O2883" s="348"/>
      <c r="P2883" s="348"/>
      <c r="Q2883" s="348"/>
      <c r="R2883" s="348"/>
      <c r="S2883" s="348"/>
      <c r="T2883" s="348"/>
      <c r="U2883" s="348"/>
      <c r="V2883" s="348"/>
      <c r="W2883" s="348"/>
    </row>
    <row r="2884" spans="1:23" ht="12" customHeight="1">
      <c r="A2884" s="517">
        <f t="shared" si="45"/>
        <v>2879</v>
      </c>
      <c r="B2884" s="518" t="s">
        <v>15944</v>
      </c>
      <c r="C2884" s="517">
        <v>1</v>
      </c>
      <c r="D2884" s="525" t="s">
        <v>11764</v>
      </c>
      <c r="E2884" s="525" t="s">
        <v>11973</v>
      </c>
      <c r="F2884" s="346"/>
      <c r="G2884" s="540"/>
      <c r="H2884" s="547"/>
      <c r="I2884" s="365"/>
      <c r="J2884" s="348"/>
      <c r="K2884" s="348"/>
      <c r="L2884" s="348"/>
      <c r="M2884" s="348"/>
      <c r="N2884" s="348"/>
      <c r="O2884" s="348"/>
      <c r="P2884" s="348"/>
      <c r="Q2884" s="348"/>
      <c r="R2884" s="348"/>
      <c r="S2884" s="348"/>
      <c r="T2884" s="348"/>
      <c r="U2884" s="348"/>
      <c r="V2884" s="348"/>
      <c r="W2884" s="348"/>
    </row>
    <row r="2885" spans="1:23" ht="12" customHeight="1">
      <c r="A2885" s="517">
        <f t="shared" si="45"/>
        <v>2880</v>
      </c>
      <c r="B2885" s="518" t="s">
        <v>15334</v>
      </c>
      <c r="C2885" s="517">
        <v>1</v>
      </c>
      <c r="D2885" s="525" t="s">
        <v>1442</v>
      </c>
      <c r="E2885" s="525" t="s">
        <v>11360</v>
      </c>
      <c r="F2885" s="346"/>
      <c r="G2885" s="540"/>
      <c r="H2885" s="547"/>
      <c r="I2885" s="365"/>
      <c r="J2885" s="348"/>
      <c r="K2885" s="348"/>
      <c r="L2885" s="348"/>
      <c r="M2885" s="348"/>
      <c r="N2885" s="348"/>
      <c r="O2885" s="348"/>
      <c r="P2885" s="348"/>
      <c r="Q2885" s="348"/>
      <c r="R2885" s="348"/>
      <c r="S2885" s="348"/>
      <c r="T2885" s="348"/>
      <c r="U2885" s="348"/>
      <c r="V2885" s="348"/>
      <c r="W2885" s="348"/>
    </row>
    <row r="2886" spans="1:23" ht="12" customHeight="1">
      <c r="A2886" s="517">
        <f t="shared" si="45"/>
        <v>2881</v>
      </c>
      <c r="B2886" s="518" t="s">
        <v>14021</v>
      </c>
      <c r="C2886" s="517">
        <v>2</v>
      </c>
      <c r="D2886" s="525" t="s">
        <v>10066</v>
      </c>
      <c r="E2886" s="525" t="s">
        <v>14020</v>
      </c>
      <c r="F2886" s="346"/>
      <c r="G2886" s="540"/>
      <c r="H2886" s="547"/>
      <c r="I2886" s="365"/>
      <c r="J2886" s="348"/>
      <c r="K2886" s="348"/>
      <c r="L2886" s="348"/>
      <c r="M2886" s="348"/>
      <c r="N2886" s="348"/>
      <c r="O2886" s="348"/>
      <c r="P2886" s="348"/>
      <c r="Q2886" s="348"/>
      <c r="R2886" s="348"/>
      <c r="S2886" s="348"/>
      <c r="T2886" s="348"/>
      <c r="U2886" s="348"/>
      <c r="V2886" s="348"/>
      <c r="W2886" s="348"/>
    </row>
    <row r="2887" spans="1:23" ht="12" customHeight="1">
      <c r="A2887" s="517">
        <f t="shared" si="45"/>
        <v>2882</v>
      </c>
      <c r="B2887" s="518" t="s">
        <v>13762</v>
      </c>
      <c r="C2887" s="517" t="s">
        <v>12359</v>
      </c>
      <c r="D2887" s="525" t="s">
        <v>10067</v>
      </c>
      <c r="E2887" s="525" t="s">
        <v>13761</v>
      </c>
      <c r="F2887" s="346"/>
      <c r="G2887" s="540"/>
      <c r="H2887" s="547"/>
      <c r="I2887" s="365"/>
      <c r="J2887" s="348"/>
      <c r="K2887" s="348"/>
      <c r="L2887" s="348"/>
      <c r="M2887" s="348"/>
      <c r="N2887" s="348"/>
      <c r="O2887" s="348"/>
      <c r="P2887" s="348"/>
      <c r="Q2887" s="348"/>
      <c r="R2887" s="348"/>
      <c r="S2887" s="348"/>
      <c r="T2887" s="348"/>
      <c r="U2887" s="348"/>
      <c r="V2887" s="348"/>
      <c r="W2887" s="348"/>
    </row>
    <row r="2888" spans="1:23" ht="12" customHeight="1">
      <c r="A2888" s="517">
        <f t="shared" ref="A2888:A2951" si="46">A2887+1</f>
        <v>2883</v>
      </c>
      <c r="B2888" s="518" t="s">
        <v>13762</v>
      </c>
      <c r="C2888" s="517" t="s">
        <v>12359</v>
      </c>
      <c r="D2888" s="525" t="s">
        <v>10067</v>
      </c>
      <c r="E2888" s="525" t="s">
        <v>13761</v>
      </c>
      <c r="F2888" s="346"/>
      <c r="G2888" s="540"/>
      <c r="H2888" s="547"/>
      <c r="I2888" s="365"/>
      <c r="J2888" s="348"/>
      <c r="K2888" s="348"/>
      <c r="L2888" s="348"/>
      <c r="M2888" s="348"/>
      <c r="N2888" s="348"/>
      <c r="O2888" s="348"/>
      <c r="P2888" s="348"/>
      <c r="Q2888" s="348"/>
      <c r="R2888" s="348"/>
      <c r="S2888" s="348"/>
      <c r="T2888" s="348"/>
      <c r="U2888" s="348"/>
      <c r="V2888" s="348"/>
      <c r="W2888" s="348"/>
    </row>
    <row r="2889" spans="1:23" ht="12" customHeight="1">
      <c r="A2889" s="517">
        <f t="shared" si="46"/>
        <v>2884</v>
      </c>
      <c r="B2889" s="518" t="s">
        <v>11731</v>
      </c>
      <c r="C2889" s="517">
        <v>1</v>
      </c>
      <c r="D2889" s="525" t="s">
        <v>10116</v>
      </c>
      <c r="E2889" s="525" t="s">
        <v>10563</v>
      </c>
      <c r="F2889" s="346"/>
      <c r="G2889" s="540"/>
      <c r="H2889" s="547"/>
      <c r="I2889" s="365"/>
      <c r="J2889" s="348"/>
      <c r="K2889" s="348"/>
      <c r="L2889" s="348"/>
      <c r="M2889" s="348"/>
      <c r="N2889" s="348"/>
      <c r="O2889" s="348"/>
      <c r="P2889" s="348"/>
      <c r="Q2889" s="348"/>
      <c r="R2889" s="348"/>
      <c r="S2889" s="348"/>
      <c r="T2889" s="348"/>
      <c r="U2889" s="348"/>
      <c r="V2889" s="348"/>
      <c r="W2889" s="348"/>
    </row>
    <row r="2890" spans="1:23" ht="12" customHeight="1">
      <c r="A2890" s="517">
        <f t="shared" si="46"/>
        <v>2885</v>
      </c>
      <c r="B2890" s="518" t="s">
        <v>11324</v>
      </c>
      <c r="C2890" s="517">
        <v>1</v>
      </c>
      <c r="D2890" s="525" t="s">
        <v>10116</v>
      </c>
      <c r="E2890" s="525" t="s">
        <v>10563</v>
      </c>
      <c r="F2890" s="346"/>
      <c r="G2890" s="540"/>
      <c r="H2890" s="547"/>
      <c r="I2890" s="365"/>
      <c r="J2890" s="348"/>
      <c r="K2890" s="348"/>
      <c r="L2890" s="348"/>
      <c r="M2890" s="348"/>
      <c r="N2890" s="348"/>
      <c r="O2890" s="348"/>
      <c r="P2890" s="348"/>
      <c r="Q2890" s="348"/>
      <c r="R2890" s="348"/>
      <c r="S2890" s="348"/>
      <c r="T2890" s="348"/>
      <c r="U2890" s="348"/>
      <c r="V2890" s="348"/>
      <c r="W2890" s="348"/>
    </row>
    <row r="2891" spans="1:23" ht="12" customHeight="1">
      <c r="A2891" s="517">
        <f t="shared" si="46"/>
        <v>2886</v>
      </c>
      <c r="B2891" s="518" t="s">
        <v>10628</v>
      </c>
      <c r="C2891" s="517">
        <v>1</v>
      </c>
      <c r="D2891" s="525" t="s">
        <v>10116</v>
      </c>
      <c r="E2891" s="525" t="s">
        <v>10563</v>
      </c>
      <c r="F2891" s="346"/>
      <c r="G2891" s="540"/>
      <c r="H2891" s="547"/>
      <c r="I2891" s="365"/>
      <c r="J2891" s="348"/>
      <c r="K2891" s="348"/>
      <c r="L2891" s="348"/>
      <c r="M2891" s="348"/>
      <c r="N2891" s="348"/>
      <c r="O2891" s="348"/>
      <c r="P2891" s="348"/>
      <c r="Q2891" s="348"/>
      <c r="R2891" s="348"/>
      <c r="S2891" s="348"/>
      <c r="T2891" s="348"/>
      <c r="U2891" s="348"/>
      <c r="V2891" s="348"/>
      <c r="W2891" s="348"/>
    </row>
    <row r="2892" spans="1:23" ht="12" customHeight="1">
      <c r="A2892" s="517">
        <f t="shared" si="46"/>
        <v>2887</v>
      </c>
      <c r="B2892" s="518" t="s">
        <v>10628</v>
      </c>
      <c r="C2892" s="517">
        <v>1</v>
      </c>
      <c r="D2892" s="525" t="s">
        <v>10116</v>
      </c>
      <c r="E2892" s="525" t="s">
        <v>10563</v>
      </c>
      <c r="F2892" s="346"/>
      <c r="G2892" s="540"/>
      <c r="H2892" s="547"/>
      <c r="I2892" s="365"/>
      <c r="J2892" s="348"/>
      <c r="K2892" s="348"/>
      <c r="L2892" s="348"/>
      <c r="M2892" s="348"/>
      <c r="N2892" s="348"/>
      <c r="O2892" s="348"/>
      <c r="P2892" s="348"/>
      <c r="Q2892" s="348"/>
      <c r="R2892" s="348"/>
      <c r="S2892" s="348"/>
      <c r="T2892" s="348"/>
      <c r="U2892" s="348"/>
      <c r="V2892" s="348"/>
      <c r="W2892" s="348"/>
    </row>
    <row r="2893" spans="1:23" ht="12" customHeight="1">
      <c r="A2893" s="517">
        <f t="shared" si="46"/>
        <v>2888</v>
      </c>
      <c r="B2893" s="518" t="s">
        <v>10628</v>
      </c>
      <c r="C2893" s="517">
        <v>1</v>
      </c>
      <c r="D2893" s="525" t="s">
        <v>10116</v>
      </c>
      <c r="E2893" s="525" t="s">
        <v>10563</v>
      </c>
      <c r="F2893" s="346"/>
      <c r="G2893" s="540"/>
      <c r="H2893" s="547"/>
      <c r="I2893" s="365"/>
      <c r="J2893" s="348"/>
      <c r="K2893" s="348"/>
      <c r="L2893" s="348"/>
      <c r="M2893" s="348"/>
      <c r="N2893" s="348"/>
      <c r="O2893" s="348"/>
      <c r="P2893" s="348"/>
      <c r="Q2893" s="348"/>
      <c r="R2893" s="348"/>
      <c r="S2893" s="348"/>
      <c r="T2893" s="348"/>
      <c r="U2893" s="348"/>
      <c r="V2893" s="348"/>
      <c r="W2893" s="348"/>
    </row>
    <row r="2894" spans="1:23" ht="12" customHeight="1">
      <c r="A2894" s="517">
        <f t="shared" si="46"/>
        <v>2889</v>
      </c>
      <c r="B2894" s="518" t="s">
        <v>10628</v>
      </c>
      <c r="C2894" s="517">
        <v>1</v>
      </c>
      <c r="D2894" s="525" t="s">
        <v>10116</v>
      </c>
      <c r="E2894" s="525" t="s">
        <v>10563</v>
      </c>
      <c r="F2894" s="346"/>
      <c r="G2894" s="540"/>
      <c r="H2894" s="547"/>
      <c r="I2894" s="365"/>
      <c r="J2894" s="348"/>
      <c r="K2894" s="348"/>
      <c r="L2894" s="348"/>
      <c r="M2894" s="348"/>
      <c r="N2894" s="348"/>
      <c r="O2894" s="348"/>
      <c r="P2894" s="348"/>
      <c r="Q2894" s="348"/>
      <c r="R2894" s="348"/>
      <c r="S2894" s="348"/>
      <c r="T2894" s="348"/>
      <c r="U2894" s="348"/>
      <c r="V2894" s="348"/>
      <c r="W2894" s="348"/>
    </row>
    <row r="2895" spans="1:23" ht="12" customHeight="1">
      <c r="A2895" s="517">
        <f t="shared" si="46"/>
        <v>2890</v>
      </c>
      <c r="B2895" s="518" t="s">
        <v>13844</v>
      </c>
      <c r="C2895" s="517" t="s">
        <v>12359</v>
      </c>
      <c r="D2895" s="525" t="s">
        <v>10067</v>
      </c>
      <c r="E2895" s="525" t="s">
        <v>13843</v>
      </c>
      <c r="F2895" s="346"/>
      <c r="G2895" s="540"/>
      <c r="H2895" s="547"/>
      <c r="I2895" s="365"/>
      <c r="J2895" s="348"/>
      <c r="K2895" s="348"/>
      <c r="L2895" s="348"/>
      <c r="M2895" s="348"/>
      <c r="N2895" s="348"/>
      <c r="O2895" s="348"/>
      <c r="P2895" s="348"/>
      <c r="Q2895" s="348"/>
      <c r="R2895" s="348"/>
      <c r="S2895" s="348"/>
      <c r="T2895" s="348"/>
      <c r="U2895" s="348"/>
      <c r="V2895" s="348"/>
      <c r="W2895" s="348"/>
    </row>
    <row r="2896" spans="1:23" ht="12" customHeight="1">
      <c r="A2896" s="517">
        <f t="shared" si="46"/>
        <v>2891</v>
      </c>
      <c r="B2896" s="518" t="s">
        <v>10119</v>
      </c>
      <c r="C2896" s="517">
        <v>1</v>
      </c>
      <c r="D2896" s="525" t="s">
        <v>11411</v>
      </c>
      <c r="E2896" s="525" t="s">
        <v>10490</v>
      </c>
      <c r="F2896" s="346"/>
      <c r="G2896" s="540"/>
      <c r="H2896" s="547"/>
      <c r="I2896" s="365"/>
      <c r="J2896" s="348"/>
      <c r="K2896" s="348"/>
      <c r="L2896" s="348"/>
      <c r="M2896" s="348"/>
      <c r="N2896" s="348"/>
      <c r="O2896" s="348"/>
      <c r="P2896" s="348"/>
      <c r="Q2896" s="348"/>
      <c r="R2896" s="348"/>
      <c r="S2896" s="348"/>
      <c r="T2896" s="348"/>
      <c r="U2896" s="348"/>
      <c r="V2896" s="348"/>
      <c r="W2896" s="348"/>
    </row>
    <row r="2897" spans="1:23" ht="12" customHeight="1">
      <c r="A2897" s="517">
        <f t="shared" si="46"/>
        <v>2892</v>
      </c>
      <c r="B2897" s="518" t="s">
        <v>12620</v>
      </c>
      <c r="C2897" s="517" t="s">
        <v>12359</v>
      </c>
      <c r="D2897" s="525" t="s">
        <v>10067</v>
      </c>
      <c r="E2897" s="525" t="s">
        <v>12619</v>
      </c>
      <c r="F2897" s="346"/>
      <c r="G2897" s="540"/>
      <c r="H2897" s="547"/>
      <c r="I2897" s="365"/>
      <c r="J2897" s="348"/>
      <c r="K2897" s="348"/>
      <c r="L2897" s="348"/>
      <c r="M2897" s="348"/>
      <c r="N2897" s="348"/>
      <c r="O2897" s="348"/>
      <c r="P2897" s="348"/>
      <c r="Q2897" s="348"/>
      <c r="R2897" s="348"/>
      <c r="S2897" s="348"/>
      <c r="T2897" s="348"/>
      <c r="U2897" s="348"/>
      <c r="V2897" s="348"/>
      <c r="W2897" s="348"/>
    </row>
    <row r="2898" spans="1:23" ht="12" customHeight="1">
      <c r="A2898" s="517">
        <f t="shared" si="46"/>
        <v>2893</v>
      </c>
      <c r="B2898" s="518" t="s">
        <v>12620</v>
      </c>
      <c r="C2898" s="517" t="s">
        <v>12359</v>
      </c>
      <c r="D2898" s="525" t="s">
        <v>10067</v>
      </c>
      <c r="E2898" s="525" t="s">
        <v>12619</v>
      </c>
      <c r="F2898" s="346"/>
      <c r="G2898" s="540"/>
      <c r="H2898" s="547"/>
      <c r="I2898" s="365"/>
      <c r="J2898" s="348"/>
      <c r="K2898" s="348"/>
      <c r="L2898" s="348"/>
      <c r="M2898" s="348"/>
      <c r="N2898" s="348"/>
      <c r="O2898" s="348"/>
      <c r="P2898" s="348"/>
      <c r="Q2898" s="348"/>
      <c r="R2898" s="348"/>
      <c r="S2898" s="348"/>
      <c r="T2898" s="348"/>
      <c r="U2898" s="348"/>
      <c r="V2898" s="348"/>
      <c r="W2898" s="348"/>
    </row>
    <row r="2899" spans="1:23" ht="12" customHeight="1">
      <c r="A2899" s="517">
        <f t="shared" si="46"/>
        <v>2894</v>
      </c>
      <c r="B2899" s="518" t="s">
        <v>12620</v>
      </c>
      <c r="C2899" s="517" t="s">
        <v>12359</v>
      </c>
      <c r="D2899" s="525" t="s">
        <v>10067</v>
      </c>
      <c r="E2899" s="525" t="s">
        <v>12619</v>
      </c>
      <c r="F2899" s="346"/>
      <c r="G2899" s="540"/>
      <c r="H2899" s="547"/>
      <c r="I2899" s="365"/>
      <c r="J2899" s="348"/>
      <c r="K2899" s="348"/>
      <c r="L2899" s="348"/>
      <c r="M2899" s="348"/>
      <c r="N2899" s="348"/>
      <c r="O2899" s="348"/>
      <c r="P2899" s="348"/>
      <c r="Q2899" s="348"/>
      <c r="R2899" s="348"/>
      <c r="S2899" s="348"/>
      <c r="T2899" s="348"/>
      <c r="U2899" s="348"/>
      <c r="V2899" s="348"/>
      <c r="W2899" s="348"/>
    </row>
    <row r="2900" spans="1:23" ht="12" customHeight="1">
      <c r="A2900" s="517">
        <f t="shared" si="46"/>
        <v>2895</v>
      </c>
      <c r="B2900" s="518" t="s">
        <v>12620</v>
      </c>
      <c r="C2900" s="517" t="s">
        <v>12359</v>
      </c>
      <c r="D2900" s="525" t="s">
        <v>10067</v>
      </c>
      <c r="E2900" s="525" t="s">
        <v>12619</v>
      </c>
      <c r="F2900" s="346"/>
      <c r="G2900" s="540"/>
      <c r="H2900" s="547"/>
      <c r="I2900" s="365"/>
      <c r="J2900" s="348"/>
      <c r="K2900" s="348"/>
      <c r="L2900" s="348"/>
      <c r="M2900" s="348"/>
      <c r="N2900" s="348"/>
      <c r="O2900" s="348"/>
      <c r="P2900" s="348"/>
      <c r="Q2900" s="348"/>
      <c r="R2900" s="348"/>
      <c r="S2900" s="348"/>
      <c r="T2900" s="348"/>
      <c r="U2900" s="348"/>
      <c r="V2900" s="348"/>
      <c r="W2900" s="348"/>
    </row>
    <row r="2901" spans="1:23" ht="12" customHeight="1">
      <c r="A2901" s="517">
        <f t="shared" si="46"/>
        <v>2896</v>
      </c>
      <c r="B2901" s="518" t="s">
        <v>12620</v>
      </c>
      <c r="C2901" s="517" t="s">
        <v>12359</v>
      </c>
      <c r="D2901" s="525" t="s">
        <v>10067</v>
      </c>
      <c r="E2901" s="525" t="s">
        <v>12619</v>
      </c>
      <c r="F2901" s="346"/>
      <c r="G2901" s="540"/>
      <c r="H2901" s="547"/>
      <c r="I2901" s="365"/>
      <c r="J2901" s="348"/>
      <c r="K2901" s="348"/>
      <c r="L2901" s="348"/>
      <c r="M2901" s="348"/>
      <c r="N2901" s="348"/>
      <c r="O2901" s="348"/>
      <c r="P2901" s="348"/>
      <c r="Q2901" s="348"/>
      <c r="R2901" s="348"/>
      <c r="S2901" s="348"/>
      <c r="T2901" s="348"/>
      <c r="U2901" s="348"/>
      <c r="V2901" s="348"/>
      <c r="W2901" s="348"/>
    </row>
    <row r="2902" spans="1:23" ht="12" customHeight="1">
      <c r="A2902" s="517">
        <f t="shared" si="46"/>
        <v>2897</v>
      </c>
      <c r="B2902" s="518" t="s">
        <v>12620</v>
      </c>
      <c r="C2902" s="517" t="s">
        <v>12359</v>
      </c>
      <c r="D2902" s="525" t="s">
        <v>10067</v>
      </c>
      <c r="E2902" s="525" t="s">
        <v>12619</v>
      </c>
      <c r="F2902" s="346"/>
      <c r="G2902" s="540"/>
      <c r="H2902" s="547"/>
      <c r="I2902" s="365"/>
      <c r="J2902" s="348"/>
      <c r="K2902" s="348"/>
      <c r="L2902" s="348"/>
      <c r="M2902" s="348"/>
      <c r="N2902" s="348"/>
      <c r="O2902" s="348"/>
      <c r="P2902" s="348"/>
      <c r="Q2902" s="348"/>
      <c r="R2902" s="348"/>
      <c r="S2902" s="348"/>
      <c r="T2902" s="348"/>
      <c r="U2902" s="348"/>
      <c r="V2902" s="348"/>
      <c r="W2902" s="348"/>
    </row>
    <row r="2903" spans="1:23" ht="12" customHeight="1">
      <c r="A2903" s="517">
        <f t="shared" si="46"/>
        <v>2898</v>
      </c>
      <c r="B2903" s="518" t="s">
        <v>12620</v>
      </c>
      <c r="C2903" s="517" t="s">
        <v>12359</v>
      </c>
      <c r="D2903" s="525" t="s">
        <v>10067</v>
      </c>
      <c r="E2903" s="525" t="s">
        <v>12619</v>
      </c>
      <c r="F2903" s="346"/>
      <c r="G2903" s="540"/>
      <c r="H2903" s="547"/>
      <c r="I2903" s="365"/>
      <c r="J2903" s="348"/>
      <c r="K2903" s="348"/>
      <c r="L2903" s="348"/>
      <c r="M2903" s="348"/>
      <c r="N2903" s="348"/>
      <c r="O2903" s="348"/>
      <c r="P2903" s="348"/>
      <c r="Q2903" s="348"/>
      <c r="R2903" s="348"/>
      <c r="S2903" s="348"/>
      <c r="T2903" s="348"/>
      <c r="U2903" s="348"/>
      <c r="V2903" s="348"/>
      <c r="W2903" s="348"/>
    </row>
    <row r="2904" spans="1:23" ht="12" customHeight="1">
      <c r="A2904" s="517">
        <f t="shared" si="46"/>
        <v>2899</v>
      </c>
      <c r="B2904" s="518" t="s">
        <v>12620</v>
      </c>
      <c r="C2904" s="517" t="s">
        <v>12359</v>
      </c>
      <c r="D2904" s="525" t="s">
        <v>10067</v>
      </c>
      <c r="E2904" s="525" t="s">
        <v>12619</v>
      </c>
      <c r="F2904" s="346"/>
      <c r="G2904" s="540"/>
      <c r="H2904" s="547"/>
      <c r="I2904" s="365"/>
      <c r="J2904" s="348"/>
      <c r="K2904" s="348"/>
      <c r="L2904" s="348"/>
      <c r="M2904" s="348"/>
      <c r="N2904" s="348"/>
      <c r="O2904" s="348"/>
      <c r="P2904" s="348"/>
      <c r="Q2904" s="348"/>
      <c r="R2904" s="348"/>
      <c r="S2904" s="348"/>
      <c r="T2904" s="348"/>
      <c r="U2904" s="348"/>
      <c r="V2904" s="348"/>
      <c r="W2904" s="348"/>
    </row>
    <row r="2905" spans="1:23" ht="12" customHeight="1">
      <c r="A2905" s="517">
        <f t="shared" si="46"/>
        <v>2900</v>
      </c>
      <c r="B2905" s="518" t="s">
        <v>12620</v>
      </c>
      <c r="C2905" s="517" t="s">
        <v>12359</v>
      </c>
      <c r="D2905" s="525" t="s">
        <v>10067</v>
      </c>
      <c r="E2905" s="525" t="s">
        <v>12619</v>
      </c>
      <c r="F2905" s="346"/>
      <c r="G2905" s="540"/>
      <c r="H2905" s="547"/>
      <c r="I2905" s="365"/>
      <c r="J2905" s="348"/>
      <c r="K2905" s="348"/>
      <c r="L2905" s="348"/>
      <c r="M2905" s="348"/>
      <c r="N2905" s="348"/>
      <c r="O2905" s="348"/>
      <c r="P2905" s="348"/>
      <c r="Q2905" s="348"/>
      <c r="R2905" s="348"/>
      <c r="S2905" s="348"/>
      <c r="T2905" s="348"/>
      <c r="U2905" s="348"/>
      <c r="V2905" s="348"/>
      <c r="W2905" s="348"/>
    </row>
    <row r="2906" spans="1:23" ht="12" customHeight="1">
      <c r="A2906" s="517">
        <f t="shared" si="46"/>
        <v>2901</v>
      </c>
      <c r="B2906" s="518" t="s">
        <v>12620</v>
      </c>
      <c r="C2906" s="517" t="s">
        <v>12359</v>
      </c>
      <c r="D2906" s="525" t="s">
        <v>10067</v>
      </c>
      <c r="E2906" s="525" t="s">
        <v>12619</v>
      </c>
      <c r="F2906" s="346"/>
      <c r="G2906" s="540"/>
      <c r="H2906" s="547"/>
      <c r="I2906" s="365"/>
      <c r="J2906" s="348"/>
      <c r="K2906" s="348"/>
      <c r="L2906" s="348"/>
      <c r="M2906" s="348"/>
      <c r="N2906" s="348"/>
      <c r="O2906" s="348"/>
      <c r="P2906" s="348"/>
      <c r="Q2906" s="348"/>
      <c r="R2906" s="348"/>
      <c r="S2906" s="348"/>
      <c r="T2906" s="348"/>
      <c r="U2906" s="348"/>
      <c r="V2906" s="348"/>
      <c r="W2906" s="348"/>
    </row>
    <row r="2907" spans="1:23" ht="12" customHeight="1">
      <c r="A2907" s="517">
        <f t="shared" si="46"/>
        <v>2902</v>
      </c>
      <c r="B2907" s="518" t="s">
        <v>12620</v>
      </c>
      <c r="C2907" s="517" t="s">
        <v>12359</v>
      </c>
      <c r="D2907" s="525" t="s">
        <v>10067</v>
      </c>
      <c r="E2907" s="525" t="s">
        <v>12619</v>
      </c>
      <c r="F2907" s="346"/>
      <c r="G2907" s="540"/>
      <c r="H2907" s="547"/>
      <c r="I2907" s="365"/>
      <c r="J2907" s="348"/>
      <c r="K2907" s="348"/>
      <c r="L2907" s="348"/>
      <c r="M2907" s="348"/>
      <c r="N2907" s="348"/>
      <c r="O2907" s="348"/>
      <c r="P2907" s="348"/>
      <c r="Q2907" s="348"/>
      <c r="R2907" s="348"/>
      <c r="S2907" s="348"/>
      <c r="T2907" s="348"/>
      <c r="U2907" s="348"/>
      <c r="V2907" s="348"/>
      <c r="W2907" s="348"/>
    </row>
    <row r="2908" spans="1:23" ht="12" customHeight="1">
      <c r="A2908" s="517">
        <f t="shared" si="46"/>
        <v>2903</v>
      </c>
      <c r="B2908" s="518" t="s">
        <v>12620</v>
      </c>
      <c r="C2908" s="517" t="s">
        <v>12359</v>
      </c>
      <c r="D2908" s="525" t="s">
        <v>10067</v>
      </c>
      <c r="E2908" s="525" t="s">
        <v>12619</v>
      </c>
      <c r="F2908" s="346"/>
      <c r="G2908" s="540"/>
      <c r="H2908" s="547"/>
      <c r="I2908" s="365"/>
      <c r="J2908" s="348"/>
      <c r="K2908" s="348"/>
      <c r="L2908" s="348"/>
      <c r="M2908" s="348"/>
      <c r="N2908" s="348"/>
      <c r="O2908" s="348"/>
      <c r="P2908" s="348"/>
      <c r="Q2908" s="348"/>
      <c r="R2908" s="348"/>
      <c r="S2908" s="348"/>
      <c r="T2908" s="348"/>
      <c r="U2908" s="348"/>
      <c r="V2908" s="348"/>
      <c r="W2908" s="348"/>
    </row>
    <row r="2909" spans="1:23" ht="12" customHeight="1">
      <c r="A2909" s="517">
        <f t="shared" si="46"/>
        <v>2904</v>
      </c>
      <c r="B2909" s="518" t="s">
        <v>13978</v>
      </c>
      <c r="C2909" s="517" t="s">
        <v>12359</v>
      </c>
      <c r="D2909" s="525" t="s">
        <v>265</v>
      </c>
      <c r="E2909" s="525" t="s">
        <v>13977</v>
      </c>
      <c r="F2909" s="346"/>
      <c r="G2909" s="540"/>
      <c r="H2909" s="547"/>
      <c r="I2909" s="365"/>
      <c r="J2909" s="348"/>
      <c r="K2909" s="348"/>
      <c r="L2909" s="348"/>
      <c r="M2909" s="348"/>
      <c r="N2909" s="348"/>
      <c r="O2909" s="348"/>
      <c r="P2909" s="348"/>
      <c r="Q2909" s="348"/>
      <c r="R2909" s="348"/>
      <c r="S2909" s="348"/>
      <c r="T2909" s="348"/>
      <c r="U2909" s="348"/>
      <c r="V2909" s="348"/>
      <c r="W2909" s="348"/>
    </row>
    <row r="2910" spans="1:23" ht="12" customHeight="1">
      <c r="A2910" s="517">
        <f t="shared" si="46"/>
        <v>2905</v>
      </c>
      <c r="B2910" s="518" t="s">
        <v>10697</v>
      </c>
      <c r="C2910" s="517">
        <v>1</v>
      </c>
      <c r="D2910" s="525" t="s">
        <v>1317</v>
      </c>
      <c r="E2910" s="525" t="s">
        <v>11815</v>
      </c>
      <c r="F2910" s="346"/>
      <c r="G2910" s="540"/>
      <c r="H2910" s="547"/>
      <c r="I2910" s="365"/>
      <c r="J2910" s="348"/>
      <c r="K2910" s="348"/>
      <c r="L2910" s="348"/>
      <c r="M2910" s="348"/>
      <c r="N2910" s="348"/>
      <c r="O2910" s="348"/>
      <c r="P2910" s="348"/>
      <c r="Q2910" s="348"/>
      <c r="R2910" s="348"/>
      <c r="S2910" s="348"/>
      <c r="T2910" s="348"/>
      <c r="U2910" s="348"/>
      <c r="V2910" s="348"/>
      <c r="W2910" s="348"/>
    </row>
    <row r="2911" spans="1:23" ht="12" customHeight="1">
      <c r="A2911" s="517">
        <f t="shared" si="46"/>
        <v>2906</v>
      </c>
      <c r="B2911" s="518" t="s">
        <v>13695</v>
      </c>
      <c r="C2911" s="517" t="s">
        <v>12359</v>
      </c>
      <c r="D2911" s="525" t="s">
        <v>10067</v>
      </c>
      <c r="E2911" s="525" t="s">
        <v>13545</v>
      </c>
      <c r="F2911" s="346"/>
      <c r="G2911" s="540"/>
      <c r="H2911" s="547"/>
      <c r="I2911" s="365"/>
      <c r="J2911" s="348"/>
      <c r="K2911" s="348"/>
      <c r="L2911" s="348"/>
      <c r="M2911" s="348"/>
      <c r="N2911" s="348"/>
      <c r="O2911" s="348"/>
      <c r="P2911" s="348"/>
      <c r="Q2911" s="348"/>
      <c r="R2911" s="348"/>
      <c r="S2911" s="348"/>
      <c r="T2911" s="348"/>
      <c r="U2911" s="348"/>
      <c r="V2911" s="348"/>
      <c r="W2911" s="348"/>
    </row>
    <row r="2912" spans="1:23" ht="12" customHeight="1">
      <c r="A2912" s="517">
        <f t="shared" si="46"/>
        <v>2907</v>
      </c>
      <c r="B2912" s="518" t="s">
        <v>13148</v>
      </c>
      <c r="C2912" s="517" t="s">
        <v>12359</v>
      </c>
      <c r="D2912" s="525" t="s">
        <v>10193</v>
      </c>
      <c r="E2912" s="525" t="s">
        <v>13182</v>
      </c>
      <c r="F2912" s="346"/>
      <c r="G2912" s="540"/>
      <c r="H2912" s="547"/>
      <c r="I2912" s="365"/>
      <c r="J2912" s="348"/>
      <c r="K2912" s="348"/>
      <c r="L2912" s="348"/>
      <c r="M2912" s="348"/>
      <c r="N2912" s="348"/>
      <c r="O2912" s="348"/>
      <c r="P2912" s="348"/>
      <c r="Q2912" s="348"/>
      <c r="R2912" s="348"/>
      <c r="S2912" s="348"/>
      <c r="T2912" s="348"/>
      <c r="U2912" s="348"/>
      <c r="V2912" s="348"/>
      <c r="W2912" s="348"/>
    </row>
    <row r="2913" spans="1:23" ht="12" customHeight="1">
      <c r="A2913" s="517">
        <f t="shared" si="46"/>
        <v>2908</v>
      </c>
      <c r="B2913" s="518" t="s">
        <v>13953</v>
      </c>
      <c r="C2913" s="517" t="s">
        <v>12359</v>
      </c>
      <c r="D2913" s="525" t="s">
        <v>11316</v>
      </c>
      <c r="E2913" s="525" t="s">
        <v>13952</v>
      </c>
      <c r="F2913" s="346"/>
      <c r="G2913" s="540"/>
      <c r="H2913" s="547"/>
      <c r="I2913" s="365"/>
      <c r="J2913" s="348"/>
      <c r="K2913" s="348"/>
      <c r="L2913" s="348"/>
      <c r="M2913" s="348"/>
      <c r="N2913" s="348"/>
      <c r="O2913" s="348"/>
      <c r="P2913" s="348"/>
      <c r="Q2913" s="348"/>
      <c r="R2913" s="348"/>
      <c r="S2913" s="348"/>
      <c r="T2913" s="348"/>
      <c r="U2913" s="348"/>
      <c r="V2913" s="348"/>
      <c r="W2913" s="348"/>
    </row>
    <row r="2914" spans="1:23" ht="12" customHeight="1">
      <c r="A2914" s="517">
        <f t="shared" si="46"/>
        <v>2909</v>
      </c>
      <c r="B2914" s="518" t="s">
        <v>13953</v>
      </c>
      <c r="C2914" s="517" t="s">
        <v>12359</v>
      </c>
      <c r="D2914" s="525" t="s">
        <v>11316</v>
      </c>
      <c r="E2914" s="525" t="s">
        <v>13952</v>
      </c>
      <c r="F2914" s="346"/>
      <c r="G2914" s="540"/>
      <c r="H2914" s="547"/>
      <c r="I2914" s="365"/>
      <c r="J2914" s="348"/>
      <c r="K2914" s="348"/>
      <c r="L2914" s="348"/>
      <c r="M2914" s="348"/>
      <c r="N2914" s="348"/>
      <c r="O2914" s="348"/>
      <c r="P2914" s="348"/>
      <c r="Q2914" s="348"/>
      <c r="R2914" s="348"/>
      <c r="S2914" s="348"/>
      <c r="T2914" s="348"/>
      <c r="U2914" s="348"/>
      <c r="V2914" s="348"/>
      <c r="W2914" s="348"/>
    </row>
    <row r="2915" spans="1:23" ht="12" customHeight="1">
      <c r="A2915" s="517">
        <f t="shared" si="46"/>
        <v>2910</v>
      </c>
      <c r="B2915" s="518" t="s">
        <v>10914</v>
      </c>
      <c r="C2915" s="517">
        <v>1</v>
      </c>
      <c r="D2915" s="525" t="s">
        <v>10846</v>
      </c>
      <c r="E2915" s="525" t="s">
        <v>10913</v>
      </c>
      <c r="F2915" s="346"/>
      <c r="G2915" s="540"/>
      <c r="H2915" s="547"/>
      <c r="I2915" s="365"/>
      <c r="J2915" s="348"/>
      <c r="K2915" s="348"/>
      <c r="L2915" s="348"/>
      <c r="M2915" s="348"/>
      <c r="N2915" s="348"/>
      <c r="O2915" s="348"/>
      <c r="P2915" s="348"/>
      <c r="Q2915" s="348"/>
      <c r="R2915" s="348"/>
      <c r="S2915" s="348"/>
      <c r="T2915" s="348"/>
      <c r="U2915" s="348"/>
      <c r="V2915" s="348"/>
      <c r="W2915" s="348"/>
    </row>
    <row r="2916" spans="1:23" ht="12" customHeight="1">
      <c r="A2916" s="517">
        <f t="shared" si="46"/>
        <v>2911</v>
      </c>
      <c r="B2916" s="518" t="s">
        <v>10914</v>
      </c>
      <c r="C2916" s="517">
        <v>1</v>
      </c>
      <c r="D2916" s="525" t="s">
        <v>10846</v>
      </c>
      <c r="E2916" s="525" t="s">
        <v>10913</v>
      </c>
      <c r="F2916" s="346"/>
      <c r="G2916" s="540"/>
      <c r="H2916" s="547"/>
      <c r="I2916" s="365"/>
      <c r="J2916" s="348"/>
      <c r="K2916" s="348"/>
      <c r="L2916" s="348"/>
      <c r="M2916" s="348"/>
      <c r="N2916" s="348"/>
      <c r="O2916" s="348"/>
      <c r="P2916" s="348"/>
      <c r="Q2916" s="348"/>
      <c r="R2916" s="348"/>
      <c r="S2916" s="348"/>
      <c r="T2916" s="348"/>
      <c r="U2916" s="348"/>
      <c r="V2916" s="348"/>
      <c r="W2916" s="348"/>
    </row>
    <row r="2917" spans="1:23" ht="12" customHeight="1">
      <c r="A2917" s="517">
        <f t="shared" si="46"/>
        <v>2912</v>
      </c>
      <c r="B2917" s="518" t="s">
        <v>10914</v>
      </c>
      <c r="C2917" s="517">
        <v>1</v>
      </c>
      <c r="D2917" s="525" t="s">
        <v>10846</v>
      </c>
      <c r="E2917" s="525" t="s">
        <v>10913</v>
      </c>
      <c r="F2917" s="346"/>
      <c r="G2917" s="540"/>
      <c r="H2917" s="547"/>
      <c r="I2917" s="365"/>
      <c r="J2917" s="348"/>
      <c r="K2917" s="348"/>
      <c r="L2917" s="348"/>
      <c r="M2917" s="348"/>
      <c r="N2917" s="348"/>
      <c r="O2917" s="348"/>
      <c r="P2917" s="348"/>
      <c r="Q2917" s="348"/>
      <c r="R2917" s="348"/>
      <c r="S2917" s="348"/>
      <c r="T2917" s="348"/>
      <c r="U2917" s="348"/>
      <c r="V2917" s="348"/>
      <c r="W2917" s="348"/>
    </row>
    <row r="2918" spans="1:23" ht="12" customHeight="1">
      <c r="A2918" s="517">
        <f t="shared" si="46"/>
        <v>2913</v>
      </c>
      <c r="B2918" s="519" t="s">
        <v>16017</v>
      </c>
      <c r="C2918" s="517">
        <v>4</v>
      </c>
      <c r="D2918" s="525" t="s">
        <v>10067</v>
      </c>
      <c r="E2918" s="525" t="s">
        <v>10259</v>
      </c>
      <c r="F2918" s="346"/>
      <c r="G2918" s="540"/>
      <c r="H2918" s="547"/>
      <c r="I2918" s="365"/>
      <c r="J2918" s="348"/>
      <c r="K2918" s="348"/>
      <c r="L2918" s="348"/>
      <c r="M2918" s="348"/>
      <c r="N2918" s="348"/>
      <c r="O2918" s="348"/>
      <c r="P2918" s="348"/>
      <c r="Q2918" s="348"/>
      <c r="R2918" s="348"/>
      <c r="S2918" s="348"/>
      <c r="T2918" s="348"/>
      <c r="U2918" s="348"/>
      <c r="V2918" s="348"/>
      <c r="W2918" s="348"/>
    </row>
    <row r="2919" spans="1:23" ht="12" customHeight="1">
      <c r="A2919" s="517">
        <f t="shared" si="46"/>
        <v>2914</v>
      </c>
      <c r="B2919" s="518" t="s">
        <v>15945</v>
      </c>
      <c r="C2919" s="517">
        <v>1</v>
      </c>
      <c r="D2919" s="525" t="s">
        <v>11823</v>
      </c>
      <c r="E2919" s="525" t="s">
        <v>11822</v>
      </c>
      <c r="F2919" s="346"/>
      <c r="G2919" s="540"/>
      <c r="H2919" s="547"/>
      <c r="I2919" s="365"/>
      <c r="J2919" s="348"/>
      <c r="K2919" s="348"/>
      <c r="L2919" s="348"/>
      <c r="M2919" s="348"/>
      <c r="N2919" s="348"/>
      <c r="O2919" s="348"/>
      <c r="P2919" s="348"/>
      <c r="Q2919" s="348"/>
      <c r="R2919" s="348"/>
      <c r="S2919" s="348"/>
      <c r="T2919" s="348"/>
      <c r="U2919" s="348"/>
      <c r="V2919" s="348"/>
      <c r="W2919" s="348"/>
    </row>
    <row r="2920" spans="1:23" ht="12" customHeight="1">
      <c r="A2920" s="517">
        <f t="shared" si="46"/>
        <v>2915</v>
      </c>
      <c r="B2920" s="518" t="s">
        <v>15945</v>
      </c>
      <c r="C2920" s="517">
        <v>1</v>
      </c>
      <c r="D2920" s="525" t="s">
        <v>11823</v>
      </c>
      <c r="E2920" s="525" t="s">
        <v>11822</v>
      </c>
      <c r="F2920" s="346"/>
      <c r="G2920" s="540"/>
      <c r="H2920" s="547"/>
      <c r="I2920" s="365"/>
      <c r="J2920" s="348"/>
      <c r="K2920" s="348"/>
      <c r="L2920" s="348"/>
      <c r="M2920" s="348"/>
      <c r="N2920" s="348"/>
      <c r="O2920" s="348"/>
      <c r="P2920" s="348"/>
      <c r="Q2920" s="348"/>
      <c r="R2920" s="348"/>
      <c r="S2920" s="348"/>
      <c r="T2920" s="348"/>
      <c r="U2920" s="348"/>
      <c r="V2920" s="348"/>
      <c r="W2920" s="348"/>
    </row>
    <row r="2921" spans="1:23" ht="12" customHeight="1">
      <c r="A2921" s="517">
        <f t="shared" si="46"/>
        <v>2916</v>
      </c>
      <c r="B2921" s="518" t="s">
        <v>11385</v>
      </c>
      <c r="C2921" s="517">
        <v>1</v>
      </c>
      <c r="D2921" s="525" t="s">
        <v>11305</v>
      </c>
      <c r="E2921" s="525" t="s">
        <v>11384</v>
      </c>
      <c r="F2921" s="346"/>
      <c r="G2921" s="540"/>
      <c r="H2921" s="547"/>
      <c r="I2921" s="365"/>
      <c r="J2921" s="348"/>
      <c r="K2921" s="348"/>
      <c r="L2921" s="348"/>
      <c r="M2921" s="348"/>
      <c r="N2921" s="348"/>
      <c r="O2921" s="348"/>
      <c r="P2921" s="348"/>
      <c r="Q2921" s="348"/>
      <c r="R2921" s="348"/>
      <c r="S2921" s="348"/>
      <c r="T2921" s="348"/>
      <c r="U2921" s="348"/>
      <c r="V2921" s="348"/>
      <c r="W2921" s="348"/>
    </row>
    <row r="2922" spans="1:23" ht="12" customHeight="1">
      <c r="A2922" s="517">
        <f t="shared" si="46"/>
        <v>2917</v>
      </c>
      <c r="B2922" s="518" t="s">
        <v>10940</v>
      </c>
      <c r="C2922" s="517">
        <v>1</v>
      </c>
      <c r="D2922" s="525" t="s">
        <v>10937</v>
      </c>
      <c r="E2922" s="525" t="s">
        <v>10939</v>
      </c>
      <c r="F2922" s="346"/>
      <c r="G2922" s="540"/>
      <c r="H2922" s="547"/>
      <c r="I2922" s="365"/>
      <c r="J2922" s="348"/>
      <c r="K2922" s="348"/>
      <c r="L2922" s="348"/>
      <c r="M2922" s="348"/>
      <c r="N2922" s="348"/>
      <c r="O2922" s="348"/>
      <c r="P2922" s="348"/>
      <c r="Q2922" s="348"/>
      <c r="R2922" s="348"/>
      <c r="S2922" s="348"/>
      <c r="T2922" s="348"/>
      <c r="U2922" s="348"/>
      <c r="V2922" s="348"/>
      <c r="W2922" s="348"/>
    </row>
    <row r="2923" spans="1:23" ht="12" customHeight="1">
      <c r="A2923" s="517">
        <f t="shared" si="46"/>
        <v>2918</v>
      </c>
      <c r="B2923" s="518" t="s">
        <v>10938</v>
      </c>
      <c r="C2923" s="517">
        <v>1</v>
      </c>
      <c r="D2923" s="525" t="s">
        <v>10937</v>
      </c>
      <c r="E2923" s="525" t="s">
        <v>10936</v>
      </c>
      <c r="F2923" s="346"/>
      <c r="G2923" s="540"/>
      <c r="H2923" s="547"/>
      <c r="I2923" s="365"/>
      <c r="J2923" s="348"/>
      <c r="K2923" s="348"/>
      <c r="L2923" s="348"/>
      <c r="M2923" s="348"/>
      <c r="N2923" s="348"/>
      <c r="O2923" s="348"/>
      <c r="P2923" s="348"/>
      <c r="Q2923" s="348"/>
      <c r="R2923" s="348"/>
      <c r="S2923" s="348"/>
      <c r="T2923" s="348"/>
      <c r="U2923" s="348"/>
      <c r="V2923" s="348"/>
      <c r="W2923" s="348"/>
    </row>
    <row r="2924" spans="1:23" ht="12" customHeight="1">
      <c r="A2924" s="517">
        <f t="shared" si="46"/>
        <v>2919</v>
      </c>
      <c r="B2924" s="518" t="s">
        <v>10661</v>
      </c>
      <c r="C2924" s="517">
        <v>1</v>
      </c>
      <c r="D2924" s="525" t="s">
        <v>4196</v>
      </c>
      <c r="E2924" s="525" t="s">
        <v>10195</v>
      </c>
      <c r="F2924" s="346"/>
      <c r="G2924" s="540"/>
      <c r="H2924" s="547"/>
      <c r="I2924" s="365"/>
      <c r="J2924" s="348"/>
      <c r="K2924" s="348"/>
      <c r="L2924" s="348"/>
      <c r="M2924" s="348"/>
      <c r="N2924" s="348"/>
      <c r="O2924" s="348"/>
      <c r="P2924" s="348"/>
      <c r="Q2924" s="348"/>
      <c r="R2924" s="348"/>
      <c r="S2924" s="348"/>
      <c r="T2924" s="348"/>
      <c r="U2924" s="348"/>
      <c r="V2924" s="348"/>
      <c r="W2924" s="348"/>
    </row>
    <row r="2925" spans="1:23" ht="12" customHeight="1">
      <c r="A2925" s="517">
        <f t="shared" si="46"/>
        <v>2920</v>
      </c>
      <c r="B2925" s="518" t="s">
        <v>15335</v>
      </c>
      <c r="C2925" s="517">
        <v>1</v>
      </c>
      <c r="D2925" s="525" t="s">
        <v>10076</v>
      </c>
      <c r="E2925" s="525" t="s">
        <v>10639</v>
      </c>
      <c r="F2925" s="346"/>
      <c r="G2925" s="540"/>
      <c r="H2925" s="547"/>
      <c r="I2925" s="365"/>
      <c r="J2925" s="348"/>
      <c r="K2925" s="348"/>
      <c r="L2925" s="348"/>
      <c r="M2925" s="348"/>
      <c r="N2925" s="348"/>
      <c r="O2925" s="348"/>
      <c r="P2925" s="348"/>
      <c r="Q2925" s="348"/>
      <c r="R2925" s="348"/>
      <c r="S2925" s="348"/>
      <c r="T2925" s="348"/>
      <c r="U2925" s="348"/>
      <c r="V2925" s="348"/>
      <c r="W2925" s="348"/>
    </row>
    <row r="2926" spans="1:23" ht="12" customHeight="1">
      <c r="A2926" s="517">
        <f t="shared" si="46"/>
        <v>2921</v>
      </c>
      <c r="B2926" s="518" t="s">
        <v>15946</v>
      </c>
      <c r="C2926" s="517" t="s">
        <v>12359</v>
      </c>
      <c r="D2926" s="525" t="s">
        <v>10067</v>
      </c>
      <c r="E2926" s="525" t="s">
        <v>13765</v>
      </c>
      <c r="F2926" s="346"/>
      <c r="G2926" s="540"/>
      <c r="H2926" s="547"/>
      <c r="I2926" s="365"/>
      <c r="J2926" s="348"/>
      <c r="K2926" s="348"/>
      <c r="L2926" s="348"/>
      <c r="M2926" s="348"/>
      <c r="N2926" s="348"/>
      <c r="O2926" s="348"/>
      <c r="P2926" s="348"/>
      <c r="Q2926" s="348"/>
      <c r="R2926" s="348"/>
      <c r="S2926" s="348"/>
      <c r="T2926" s="348"/>
      <c r="U2926" s="348"/>
      <c r="V2926" s="348"/>
      <c r="W2926" s="348"/>
    </row>
    <row r="2927" spans="1:23" ht="12" customHeight="1">
      <c r="A2927" s="517">
        <f t="shared" si="46"/>
        <v>2922</v>
      </c>
      <c r="B2927" s="518" t="s">
        <v>15946</v>
      </c>
      <c r="C2927" s="517" t="s">
        <v>12359</v>
      </c>
      <c r="D2927" s="525" t="s">
        <v>10067</v>
      </c>
      <c r="E2927" s="525" t="s">
        <v>13765</v>
      </c>
      <c r="F2927" s="346"/>
      <c r="G2927" s="540"/>
      <c r="H2927" s="547"/>
      <c r="I2927" s="365"/>
      <c r="J2927" s="348"/>
      <c r="K2927" s="348"/>
      <c r="L2927" s="348"/>
      <c r="M2927" s="348"/>
      <c r="N2927" s="348"/>
      <c r="O2927" s="348"/>
      <c r="P2927" s="348"/>
      <c r="Q2927" s="348"/>
      <c r="R2927" s="348"/>
      <c r="S2927" s="348"/>
      <c r="T2927" s="348"/>
      <c r="U2927" s="348"/>
      <c r="V2927" s="348"/>
      <c r="W2927" s="348"/>
    </row>
    <row r="2928" spans="1:23" ht="12" customHeight="1">
      <c r="A2928" s="517">
        <f t="shared" si="46"/>
        <v>2923</v>
      </c>
      <c r="B2928" s="518" t="s">
        <v>15946</v>
      </c>
      <c r="C2928" s="517" t="s">
        <v>12359</v>
      </c>
      <c r="D2928" s="525" t="s">
        <v>10067</v>
      </c>
      <c r="E2928" s="525" t="s">
        <v>13765</v>
      </c>
      <c r="F2928" s="346"/>
      <c r="G2928" s="540"/>
      <c r="H2928" s="547"/>
      <c r="I2928" s="365"/>
      <c r="J2928" s="348"/>
      <c r="K2928" s="348"/>
      <c r="L2928" s="348"/>
      <c r="M2928" s="348"/>
      <c r="N2928" s="348"/>
      <c r="O2928" s="348"/>
      <c r="P2928" s="348"/>
      <c r="Q2928" s="348"/>
      <c r="R2928" s="348"/>
      <c r="S2928" s="348"/>
      <c r="T2928" s="348"/>
      <c r="U2928" s="348"/>
      <c r="V2928" s="348"/>
      <c r="W2928" s="348"/>
    </row>
    <row r="2929" spans="1:23" ht="12" customHeight="1">
      <c r="A2929" s="517">
        <f t="shared" si="46"/>
        <v>2924</v>
      </c>
      <c r="B2929" s="518" t="s">
        <v>11788</v>
      </c>
      <c r="C2929" s="517">
        <v>1</v>
      </c>
      <c r="D2929" s="525" t="s">
        <v>10375</v>
      </c>
      <c r="E2929" s="525" t="s">
        <v>11787</v>
      </c>
      <c r="F2929" s="346"/>
      <c r="G2929" s="540"/>
      <c r="H2929" s="547"/>
      <c r="I2929" s="365"/>
      <c r="J2929" s="348"/>
      <c r="K2929" s="348"/>
      <c r="L2929" s="348"/>
      <c r="M2929" s="348"/>
      <c r="N2929" s="348"/>
      <c r="O2929" s="348"/>
      <c r="P2929" s="348"/>
      <c r="Q2929" s="348"/>
      <c r="R2929" s="348"/>
      <c r="S2929" s="348"/>
      <c r="T2929" s="348"/>
      <c r="U2929" s="348"/>
      <c r="V2929" s="348"/>
      <c r="W2929" s="348"/>
    </row>
    <row r="2930" spans="1:23" ht="12" customHeight="1">
      <c r="A2930" s="517">
        <f t="shared" si="46"/>
        <v>2925</v>
      </c>
      <c r="B2930" s="518" t="s">
        <v>11788</v>
      </c>
      <c r="C2930" s="517">
        <v>1</v>
      </c>
      <c r="D2930" s="525" t="s">
        <v>10375</v>
      </c>
      <c r="E2930" s="525" t="s">
        <v>11787</v>
      </c>
      <c r="F2930" s="346"/>
      <c r="G2930" s="540"/>
      <c r="H2930" s="547"/>
      <c r="I2930" s="365"/>
      <c r="J2930" s="348"/>
      <c r="K2930" s="348"/>
      <c r="L2930" s="348"/>
      <c r="M2930" s="348"/>
      <c r="N2930" s="348"/>
      <c r="O2930" s="348"/>
      <c r="P2930" s="348"/>
      <c r="Q2930" s="348"/>
      <c r="R2930" s="348"/>
      <c r="S2930" s="348"/>
      <c r="T2930" s="348"/>
      <c r="U2930" s="348"/>
      <c r="V2930" s="348"/>
      <c r="W2930" s="348"/>
    </row>
    <row r="2931" spans="1:23" ht="12" customHeight="1">
      <c r="A2931" s="517">
        <f t="shared" si="46"/>
        <v>2926</v>
      </c>
      <c r="B2931" s="518" t="s">
        <v>15947</v>
      </c>
      <c r="C2931" s="517">
        <v>1</v>
      </c>
      <c r="D2931" s="525" t="s">
        <v>10070</v>
      </c>
      <c r="E2931" s="525" t="s">
        <v>12475</v>
      </c>
      <c r="F2931" s="346"/>
      <c r="G2931" s="540"/>
      <c r="H2931" s="547"/>
      <c r="I2931" s="365"/>
      <c r="J2931" s="348"/>
      <c r="K2931" s="348"/>
      <c r="L2931" s="348"/>
      <c r="M2931" s="348"/>
      <c r="N2931" s="348"/>
      <c r="O2931" s="348"/>
      <c r="P2931" s="348"/>
      <c r="Q2931" s="348"/>
      <c r="R2931" s="348"/>
      <c r="S2931" s="348"/>
      <c r="T2931" s="348"/>
      <c r="U2931" s="348"/>
      <c r="V2931" s="348"/>
      <c r="W2931" s="348"/>
    </row>
    <row r="2932" spans="1:23" ht="12" customHeight="1">
      <c r="A2932" s="517">
        <f t="shared" si="46"/>
        <v>2927</v>
      </c>
      <c r="B2932" s="518" t="s">
        <v>15582</v>
      </c>
      <c r="C2932" s="517">
        <v>1</v>
      </c>
      <c r="D2932" s="525" t="s">
        <v>10070</v>
      </c>
      <c r="E2932" s="525" t="s">
        <v>11767</v>
      </c>
      <c r="F2932" s="346"/>
      <c r="G2932" s="540"/>
      <c r="H2932" s="547"/>
      <c r="I2932" s="365"/>
      <c r="J2932" s="348"/>
      <c r="K2932" s="348"/>
      <c r="L2932" s="348"/>
      <c r="M2932" s="348"/>
      <c r="N2932" s="348"/>
      <c r="O2932" s="348"/>
      <c r="P2932" s="348"/>
      <c r="Q2932" s="348"/>
      <c r="R2932" s="348"/>
      <c r="S2932" s="348"/>
      <c r="T2932" s="348"/>
      <c r="U2932" s="348"/>
      <c r="V2932" s="348"/>
      <c r="W2932" s="348"/>
    </row>
    <row r="2933" spans="1:23" ht="12" customHeight="1">
      <c r="A2933" s="517">
        <f t="shared" si="46"/>
        <v>2928</v>
      </c>
      <c r="B2933" s="518" t="s">
        <v>15336</v>
      </c>
      <c r="C2933" s="517">
        <v>1</v>
      </c>
      <c r="D2933" s="525" t="s">
        <v>10497</v>
      </c>
      <c r="E2933" s="525" t="s">
        <v>12342</v>
      </c>
      <c r="F2933" s="346"/>
      <c r="G2933" s="540"/>
      <c r="H2933" s="547"/>
      <c r="I2933" s="365"/>
      <c r="J2933" s="348"/>
      <c r="K2933" s="348"/>
      <c r="L2933" s="348"/>
      <c r="M2933" s="348"/>
      <c r="N2933" s="348"/>
      <c r="O2933" s="348"/>
      <c r="P2933" s="348"/>
      <c r="Q2933" s="348"/>
      <c r="R2933" s="348"/>
      <c r="S2933" s="348"/>
      <c r="T2933" s="348"/>
      <c r="U2933" s="348"/>
      <c r="V2933" s="348"/>
      <c r="W2933" s="348"/>
    </row>
    <row r="2934" spans="1:23" ht="12" customHeight="1">
      <c r="A2934" s="517">
        <f t="shared" si="46"/>
        <v>2929</v>
      </c>
      <c r="B2934" s="518" t="s">
        <v>15336</v>
      </c>
      <c r="C2934" s="517">
        <v>1</v>
      </c>
      <c r="D2934" s="525" t="s">
        <v>10497</v>
      </c>
      <c r="E2934" s="525" t="s">
        <v>12342</v>
      </c>
      <c r="F2934" s="346"/>
      <c r="G2934" s="540"/>
      <c r="H2934" s="547"/>
      <c r="I2934" s="365"/>
      <c r="J2934" s="348"/>
      <c r="K2934" s="348"/>
      <c r="L2934" s="348"/>
      <c r="M2934" s="348"/>
      <c r="N2934" s="348"/>
      <c r="O2934" s="348"/>
      <c r="P2934" s="348"/>
      <c r="Q2934" s="348"/>
      <c r="R2934" s="348"/>
      <c r="S2934" s="348"/>
      <c r="T2934" s="348"/>
      <c r="U2934" s="348"/>
      <c r="V2934" s="348"/>
      <c r="W2934" s="348"/>
    </row>
    <row r="2935" spans="1:23" ht="12" customHeight="1">
      <c r="A2935" s="517">
        <f t="shared" si="46"/>
        <v>2930</v>
      </c>
      <c r="B2935" s="518" t="s">
        <v>15337</v>
      </c>
      <c r="C2935" s="517">
        <v>1</v>
      </c>
      <c r="D2935" s="525" t="s">
        <v>12967</v>
      </c>
      <c r="E2935" s="525" t="s">
        <v>12332</v>
      </c>
      <c r="F2935" s="346"/>
      <c r="G2935" s="540"/>
      <c r="H2935" s="547"/>
      <c r="I2935" s="365"/>
      <c r="J2935" s="348"/>
      <c r="K2935" s="348"/>
      <c r="L2935" s="348"/>
      <c r="M2935" s="348"/>
      <c r="N2935" s="348"/>
      <c r="O2935" s="348"/>
      <c r="P2935" s="348"/>
      <c r="Q2935" s="348"/>
      <c r="R2935" s="348"/>
      <c r="S2935" s="348"/>
      <c r="T2935" s="348"/>
      <c r="U2935" s="348"/>
      <c r="V2935" s="348"/>
      <c r="W2935" s="348"/>
    </row>
    <row r="2936" spans="1:23" ht="12" customHeight="1">
      <c r="A2936" s="517">
        <f t="shared" si="46"/>
        <v>2931</v>
      </c>
      <c r="B2936" s="518" t="s">
        <v>15337</v>
      </c>
      <c r="C2936" s="517">
        <v>1</v>
      </c>
      <c r="D2936" s="525" t="s">
        <v>12967</v>
      </c>
      <c r="E2936" s="525" t="s">
        <v>12332</v>
      </c>
      <c r="F2936" s="346"/>
      <c r="G2936" s="540"/>
      <c r="H2936" s="547"/>
      <c r="I2936" s="365"/>
      <c r="J2936" s="348"/>
      <c r="K2936" s="348"/>
      <c r="L2936" s="348"/>
      <c r="M2936" s="348"/>
      <c r="N2936" s="348"/>
      <c r="O2936" s="348"/>
      <c r="P2936" s="348"/>
      <c r="Q2936" s="348"/>
      <c r="R2936" s="348"/>
      <c r="S2936" s="348"/>
      <c r="T2936" s="348"/>
      <c r="U2936" s="348"/>
      <c r="V2936" s="348"/>
      <c r="W2936" s="348"/>
    </row>
    <row r="2937" spans="1:23" ht="12" customHeight="1">
      <c r="A2937" s="517">
        <f t="shared" si="46"/>
        <v>2932</v>
      </c>
      <c r="B2937" s="518" t="s">
        <v>15338</v>
      </c>
      <c r="C2937" s="517">
        <v>1</v>
      </c>
      <c r="D2937" s="525" t="s">
        <v>4196</v>
      </c>
      <c r="E2937" s="525" t="s">
        <v>12211</v>
      </c>
      <c r="F2937" s="346"/>
      <c r="G2937" s="540"/>
      <c r="H2937" s="547"/>
      <c r="I2937" s="365"/>
      <c r="J2937" s="348"/>
      <c r="K2937" s="348"/>
      <c r="L2937" s="348"/>
      <c r="M2937" s="348"/>
      <c r="N2937" s="348"/>
      <c r="O2937" s="348"/>
      <c r="P2937" s="348"/>
      <c r="Q2937" s="348"/>
      <c r="R2937" s="348"/>
      <c r="S2937" s="348"/>
      <c r="T2937" s="348"/>
      <c r="U2937" s="348"/>
      <c r="V2937" s="348"/>
      <c r="W2937" s="348"/>
    </row>
    <row r="2938" spans="1:23" ht="12" customHeight="1">
      <c r="A2938" s="517">
        <f t="shared" si="46"/>
        <v>2933</v>
      </c>
      <c r="B2938" s="518" t="s">
        <v>11773</v>
      </c>
      <c r="C2938" s="517">
        <v>1</v>
      </c>
      <c r="D2938" s="525" t="s">
        <v>11772</v>
      </c>
      <c r="E2938" s="525" t="s">
        <v>10066</v>
      </c>
      <c r="F2938" s="346"/>
      <c r="G2938" s="540"/>
      <c r="H2938" s="547"/>
      <c r="I2938" s="365"/>
      <c r="J2938" s="348"/>
      <c r="K2938" s="348"/>
      <c r="L2938" s="348"/>
      <c r="M2938" s="348"/>
      <c r="N2938" s="348"/>
      <c r="O2938" s="348"/>
      <c r="P2938" s="348"/>
      <c r="Q2938" s="348"/>
      <c r="R2938" s="348"/>
      <c r="S2938" s="348"/>
      <c r="T2938" s="348"/>
      <c r="U2938" s="348"/>
      <c r="V2938" s="348"/>
      <c r="W2938" s="348"/>
    </row>
    <row r="2939" spans="1:23" ht="12" customHeight="1">
      <c r="A2939" s="517">
        <f t="shared" si="46"/>
        <v>2934</v>
      </c>
      <c r="B2939" s="518" t="s">
        <v>15339</v>
      </c>
      <c r="C2939" s="517">
        <v>1</v>
      </c>
      <c r="D2939" s="525" t="s">
        <v>10417</v>
      </c>
      <c r="E2939" s="525" t="s">
        <v>11459</v>
      </c>
      <c r="F2939" s="346"/>
      <c r="G2939" s="540"/>
      <c r="H2939" s="547"/>
      <c r="I2939" s="365"/>
      <c r="J2939" s="348"/>
      <c r="K2939" s="348"/>
      <c r="L2939" s="348"/>
      <c r="M2939" s="348"/>
      <c r="N2939" s="348"/>
      <c r="O2939" s="348"/>
      <c r="P2939" s="348"/>
      <c r="Q2939" s="348"/>
      <c r="R2939" s="348"/>
      <c r="S2939" s="348"/>
      <c r="T2939" s="348"/>
      <c r="U2939" s="348"/>
      <c r="V2939" s="348"/>
      <c r="W2939" s="348"/>
    </row>
    <row r="2940" spans="1:23" ht="12" customHeight="1">
      <c r="A2940" s="517">
        <f t="shared" si="46"/>
        <v>2935</v>
      </c>
      <c r="B2940" s="518" t="s">
        <v>15339</v>
      </c>
      <c r="C2940" s="517">
        <v>1</v>
      </c>
      <c r="D2940" s="525" t="s">
        <v>10417</v>
      </c>
      <c r="E2940" s="525" t="s">
        <v>11459</v>
      </c>
      <c r="F2940" s="346"/>
      <c r="G2940" s="540"/>
      <c r="H2940" s="547"/>
      <c r="I2940" s="365"/>
      <c r="J2940" s="348"/>
      <c r="K2940" s="348"/>
      <c r="L2940" s="348"/>
      <c r="M2940" s="348"/>
      <c r="N2940" s="348"/>
      <c r="O2940" s="348"/>
      <c r="P2940" s="348"/>
      <c r="Q2940" s="348"/>
      <c r="R2940" s="348"/>
      <c r="S2940" s="348"/>
      <c r="T2940" s="348"/>
      <c r="U2940" s="348"/>
      <c r="V2940" s="348"/>
      <c r="W2940" s="348"/>
    </row>
    <row r="2941" spans="1:23" ht="12" customHeight="1">
      <c r="A2941" s="517">
        <f t="shared" si="46"/>
        <v>2936</v>
      </c>
      <c r="B2941" s="518" t="s">
        <v>15339</v>
      </c>
      <c r="C2941" s="517">
        <v>1</v>
      </c>
      <c r="D2941" s="525" t="s">
        <v>10417</v>
      </c>
      <c r="E2941" s="525" t="s">
        <v>11459</v>
      </c>
      <c r="F2941" s="346"/>
      <c r="G2941" s="540"/>
      <c r="H2941" s="547"/>
      <c r="I2941" s="365"/>
      <c r="J2941" s="348"/>
      <c r="K2941" s="348"/>
      <c r="L2941" s="348"/>
      <c r="M2941" s="348"/>
      <c r="N2941" s="348"/>
      <c r="O2941" s="348"/>
      <c r="P2941" s="348"/>
      <c r="Q2941" s="348"/>
      <c r="R2941" s="348"/>
      <c r="S2941" s="348"/>
      <c r="T2941" s="348"/>
      <c r="U2941" s="348"/>
      <c r="V2941" s="348"/>
      <c r="W2941" s="348"/>
    </row>
    <row r="2942" spans="1:23" ht="12" customHeight="1">
      <c r="A2942" s="517">
        <f t="shared" si="46"/>
        <v>2937</v>
      </c>
      <c r="B2942" s="518" t="s">
        <v>15339</v>
      </c>
      <c r="C2942" s="517">
        <v>1</v>
      </c>
      <c r="D2942" s="525" t="s">
        <v>10417</v>
      </c>
      <c r="E2942" s="525" t="s">
        <v>11459</v>
      </c>
      <c r="F2942" s="346"/>
      <c r="G2942" s="540"/>
      <c r="H2942" s="547"/>
      <c r="I2942" s="365"/>
      <c r="J2942" s="348"/>
      <c r="K2942" s="348"/>
      <c r="L2942" s="348"/>
      <c r="M2942" s="348"/>
      <c r="N2942" s="348"/>
      <c r="O2942" s="348"/>
      <c r="P2942" s="348"/>
      <c r="Q2942" s="348"/>
      <c r="R2942" s="348"/>
      <c r="S2942" s="348"/>
      <c r="T2942" s="348"/>
      <c r="U2942" s="348"/>
      <c r="V2942" s="348"/>
      <c r="W2942" s="348"/>
    </row>
    <row r="2943" spans="1:23" ht="12" customHeight="1">
      <c r="A2943" s="517">
        <f t="shared" si="46"/>
        <v>2938</v>
      </c>
      <c r="B2943" s="518" t="s">
        <v>11306</v>
      </c>
      <c r="C2943" s="517">
        <v>1</v>
      </c>
      <c r="D2943" s="525" t="s">
        <v>11305</v>
      </c>
      <c r="E2943" s="525" t="s">
        <v>11304</v>
      </c>
      <c r="F2943" s="346"/>
      <c r="G2943" s="540"/>
      <c r="H2943" s="547"/>
      <c r="I2943" s="365"/>
      <c r="J2943" s="348"/>
      <c r="K2943" s="348"/>
      <c r="L2943" s="348"/>
      <c r="M2943" s="348"/>
      <c r="N2943" s="348"/>
      <c r="O2943" s="348"/>
      <c r="P2943" s="348"/>
      <c r="Q2943" s="348"/>
      <c r="R2943" s="348"/>
      <c r="S2943" s="348"/>
      <c r="T2943" s="348"/>
      <c r="U2943" s="348"/>
      <c r="V2943" s="348"/>
      <c r="W2943" s="348"/>
    </row>
    <row r="2944" spans="1:23" ht="12" customHeight="1">
      <c r="A2944" s="517">
        <f t="shared" si="46"/>
        <v>2939</v>
      </c>
      <c r="B2944" s="518" t="s">
        <v>15340</v>
      </c>
      <c r="C2944" s="517">
        <v>1</v>
      </c>
      <c r="D2944" s="525" t="s">
        <v>280</v>
      </c>
      <c r="E2944" s="525" t="s">
        <v>11167</v>
      </c>
      <c r="F2944" s="346"/>
      <c r="G2944" s="540"/>
      <c r="H2944" s="547"/>
      <c r="I2944" s="365"/>
      <c r="J2944" s="348"/>
      <c r="K2944" s="348"/>
      <c r="L2944" s="348"/>
      <c r="M2944" s="348"/>
      <c r="N2944" s="348"/>
      <c r="O2944" s="348"/>
      <c r="P2944" s="348"/>
      <c r="Q2944" s="348"/>
      <c r="R2944" s="348"/>
      <c r="S2944" s="348"/>
      <c r="T2944" s="348"/>
      <c r="U2944" s="348"/>
      <c r="V2944" s="348"/>
      <c r="W2944" s="348"/>
    </row>
    <row r="2945" spans="1:23" ht="12" customHeight="1">
      <c r="A2945" s="517">
        <f t="shared" si="46"/>
        <v>2940</v>
      </c>
      <c r="B2945" s="518" t="s">
        <v>12616</v>
      </c>
      <c r="C2945" s="517" t="s">
        <v>12359</v>
      </c>
      <c r="D2945" s="525" t="s">
        <v>13077</v>
      </c>
      <c r="E2945" s="525" t="s">
        <v>12759</v>
      </c>
      <c r="F2945" s="346"/>
      <c r="G2945" s="540"/>
      <c r="H2945" s="547"/>
      <c r="I2945" s="365"/>
      <c r="J2945" s="348"/>
      <c r="K2945" s="348"/>
      <c r="L2945" s="348"/>
      <c r="M2945" s="348"/>
      <c r="N2945" s="348"/>
      <c r="O2945" s="348"/>
      <c r="P2945" s="348"/>
      <c r="Q2945" s="348"/>
      <c r="R2945" s="348"/>
      <c r="S2945" s="348"/>
      <c r="T2945" s="348"/>
      <c r="U2945" s="348"/>
      <c r="V2945" s="348"/>
      <c r="W2945" s="348"/>
    </row>
    <row r="2946" spans="1:23" ht="12" customHeight="1">
      <c r="A2946" s="517">
        <f t="shared" si="46"/>
        <v>2941</v>
      </c>
      <c r="B2946" s="518" t="s">
        <v>13079</v>
      </c>
      <c r="C2946" s="517" t="s">
        <v>12359</v>
      </c>
      <c r="D2946" s="525" t="s">
        <v>13077</v>
      </c>
      <c r="E2946" s="525" t="s">
        <v>12759</v>
      </c>
      <c r="F2946" s="346"/>
      <c r="G2946" s="540"/>
      <c r="H2946" s="547"/>
      <c r="I2946" s="365"/>
      <c r="J2946" s="348"/>
      <c r="K2946" s="348"/>
      <c r="L2946" s="348"/>
      <c r="M2946" s="348"/>
      <c r="N2946" s="348"/>
      <c r="O2946" s="348"/>
      <c r="P2946" s="348"/>
      <c r="Q2946" s="348"/>
      <c r="R2946" s="348"/>
      <c r="S2946" s="348"/>
      <c r="T2946" s="348"/>
      <c r="U2946" s="348"/>
      <c r="V2946" s="348"/>
      <c r="W2946" s="348"/>
    </row>
    <row r="2947" spans="1:23" ht="12" customHeight="1">
      <c r="A2947" s="517">
        <f t="shared" si="46"/>
        <v>2942</v>
      </c>
      <c r="B2947" s="518" t="s">
        <v>13079</v>
      </c>
      <c r="C2947" s="517" t="s">
        <v>12359</v>
      </c>
      <c r="D2947" s="525" t="s">
        <v>13077</v>
      </c>
      <c r="E2947" s="525" t="s">
        <v>12759</v>
      </c>
      <c r="F2947" s="346"/>
      <c r="G2947" s="540"/>
      <c r="H2947" s="547"/>
      <c r="I2947" s="365"/>
      <c r="J2947" s="348"/>
      <c r="K2947" s="348"/>
      <c r="L2947" s="348"/>
      <c r="M2947" s="348"/>
      <c r="N2947" s="348"/>
      <c r="O2947" s="348"/>
      <c r="P2947" s="348"/>
      <c r="Q2947" s="348"/>
      <c r="R2947" s="348"/>
      <c r="S2947" s="348"/>
      <c r="T2947" s="348"/>
      <c r="U2947" s="348"/>
      <c r="V2947" s="348"/>
      <c r="W2947" s="348"/>
    </row>
    <row r="2948" spans="1:23" ht="12" customHeight="1">
      <c r="A2948" s="517">
        <f t="shared" si="46"/>
        <v>2943</v>
      </c>
      <c r="B2948" s="518" t="s">
        <v>13079</v>
      </c>
      <c r="C2948" s="517" t="s">
        <v>12359</v>
      </c>
      <c r="D2948" s="525" t="s">
        <v>13077</v>
      </c>
      <c r="E2948" s="525" t="s">
        <v>12759</v>
      </c>
      <c r="F2948" s="346"/>
      <c r="G2948" s="540"/>
      <c r="H2948" s="547"/>
      <c r="I2948" s="365"/>
      <c r="J2948" s="348"/>
      <c r="K2948" s="348"/>
      <c r="L2948" s="348"/>
      <c r="M2948" s="348"/>
      <c r="N2948" s="348"/>
      <c r="O2948" s="348"/>
      <c r="P2948" s="348"/>
      <c r="Q2948" s="348"/>
      <c r="R2948" s="348"/>
      <c r="S2948" s="348"/>
      <c r="T2948" s="348"/>
      <c r="U2948" s="348"/>
      <c r="V2948" s="348"/>
      <c r="W2948" s="348"/>
    </row>
    <row r="2949" spans="1:23" ht="12" customHeight="1">
      <c r="A2949" s="517">
        <f t="shared" si="46"/>
        <v>2944</v>
      </c>
      <c r="B2949" s="518" t="s">
        <v>15341</v>
      </c>
      <c r="C2949" s="517">
        <v>2</v>
      </c>
      <c r="D2949" s="525" t="s">
        <v>10067</v>
      </c>
      <c r="E2949" s="525" t="s">
        <v>10525</v>
      </c>
      <c r="F2949" s="346"/>
      <c r="G2949" s="540"/>
      <c r="H2949" s="547"/>
      <c r="I2949" s="365"/>
      <c r="J2949" s="348"/>
      <c r="K2949" s="348"/>
      <c r="L2949" s="348"/>
      <c r="M2949" s="348"/>
      <c r="N2949" s="348"/>
      <c r="O2949" s="348"/>
      <c r="P2949" s="348"/>
      <c r="Q2949" s="348"/>
      <c r="R2949" s="348"/>
      <c r="S2949" s="348"/>
      <c r="T2949" s="348"/>
      <c r="U2949" s="348"/>
      <c r="V2949" s="348"/>
      <c r="W2949" s="348"/>
    </row>
    <row r="2950" spans="1:23" ht="12" customHeight="1">
      <c r="A2950" s="517">
        <f t="shared" si="46"/>
        <v>2945</v>
      </c>
      <c r="B2950" s="518" t="s">
        <v>15342</v>
      </c>
      <c r="C2950" s="517">
        <v>1</v>
      </c>
      <c r="D2950" s="525" t="s">
        <v>12271</v>
      </c>
      <c r="E2950" s="525" t="s">
        <v>12270</v>
      </c>
      <c r="F2950" s="346"/>
      <c r="G2950" s="540"/>
      <c r="H2950" s="547"/>
      <c r="I2950" s="365"/>
      <c r="J2950" s="348"/>
      <c r="K2950" s="348"/>
      <c r="L2950" s="348"/>
      <c r="M2950" s="348"/>
      <c r="N2950" s="348"/>
      <c r="O2950" s="348"/>
      <c r="P2950" s="348"/>
      <c r="Q2950" s="348"/>
      <c r="R2950" s="348"/>
      <c r="S2950" s="348"/>
      <c r="T2950" s="348"/>
      <c r="U2950" s="348"/>
      <c r="V2950" s="348"/>
      <c r="W2950" s="348"/>
    </row>
    <row r="2951" spans="1:23" ht="12" customHeight="1">
      <c r="A2951" s="517">
        <f t="shared" si="46"/>
        <v>2946</v>
      </c>
      <c r="B2951" s="518" t="s">
        <v>15948</v>
      </c>
      <c r="C2951" s="517">
        <v>1</v>
      </c>
      <c r="D2951" s="525" t="s">
        <v>10070</v>
      </c>
      <c r="E2951" s="525" t="s">
        <v>11097</v>
      </c>
      <c r="F2951" s="346"/>
      <c r="G2951" s="540"/>
      <c r="H2951" s="547"/>
      <c r="I2951" s="365"/>
      <c r="J2951" s="348"/>
      <c r="K2951" s="348"/>
      <c r="L2951" s="348"/>
      <c r="M2951" s="348"/>
      <c r="N2951" s="348"/>
      <c r="O2951" s="348"/>
      <c r="P2951" s="348"/>
      <c r="Q2951" s="348"/>
      <c r="R2951" s="348"/>
      <c r="S2951" s="348"/>
      <c r="T2951" s="348"/>
      <c r="U2951" s="348"/>
      <c r="V2951" s="348"/>
      <c r="W2951" s="348"/>
    </row>
    <row r="2952" spans="1:23" ht="12" customHeight="1">
      <c r="A2952" s="517">
        <f t="shared" ref="A2952:A3015" si="47">A2951+1</f>
        <v>2947</v>
      </c>
      <c r="B2952" s="518" t="s">
        <v>15948</v>
      </c>
      <c r="C2952" s="517">
        <v>1</v>
      </c>
      <c r="D2952" s="525" t="s">
        <v>10070</v>
      </c>
      <c r="E2952" s="525" t="s">
        <v>11100</v>
      </c>
      <c r="F2952" s="346"/>
      <c r="G2952" s="540"/>
      <c r="H2952" s="547"/>
      <c r="I2952" s="365"/>
      <c r="J2952" s="348"/>
      <c r="K2952" s="348"/>
      <c r="L2952" s="348"/>
      <c r="M2952" s="348"/>
      <c r="N2952" s="348"/>
      <c r="O2952" s="348"/>
      <c r="P2952" s="348"/>
      <c r="Q2952" s="348"/>
      <c r="R2952" s="348"/>
      <c r="S2952" s="348"/>
      <c r="T2952" s="348"/>
      <c r="U2952" s="348"/>
      <c r="V2952" s="348"/>
      <c r="W2952" s="348"/>
    </row>
    <row r="2953" spans="1:23" ht="12" customHeight="1">
      <c r="A2953" s="517">
        <f t="shared" si="47"/>
        <v>2948</v>
      </c>
      <c r="B2953" s="518" t="s">
        <v>15948</v>
      </c>
      <c r="C2953" s="517">
        <v>1</v>
      </c>
      <c r="D2953" s="525" t="s">
        <v>10070</v>
      </c>
      <c r="E2953" s="525" t="s">
        <v>11100</v>
      </c>
      <c r="F2953" s="346"/>
      <c r="G2953" s="540"/>
      <c r="H2953" s="547"/>
      <c r="I2953" s="365"/>
      <c r="J2953" s="348"/>
      <c r="K2953" s="348"/>
      <c r="L2953" s="348"/>
      <c r="M2953" s="348"/>
      <c r="N2953" s="348"/>
      <c r="O2953" s="348"/>
      <c r="P2953" s="348"/>
      <c r="Q2953" s="348"/>
      <c r="R2953" s="348"/>
      <c r="S2953" s="348"/>
      <c r="T2953" s="348"/>
      <c r="U2953" s="348"/>
      <c r="V2953" s="348"/>
      <c r="W2953" s="348"/>
    </row>
    <row r="2954" spans="1:23" ht="12" customHeight="1">
      <c r="A2954" s="517">
        <f t="shared" si="47"/>
        <v>2949</v>
      </c>
      <c r="B2954" s="518" t="s">
        <v>15948</v>
      </c>
      <c r="C2954" s="517">
        <v>1</v>
      </c>
      <c r="D2954" s="525" t="s">
        <v>10070</v>
      </c>
      <c r="E2954" s="525" t="s">
        <v>11100</v>
      </c>
      <c r="F2954" s="346"/>
      <c r="G2954" s="540"/>
      <c r="H2954" s="547"/>
      <c r="I2954" s="365"/>
      <c r="J2954" s="348"/>
      <c r="K2954" s="348"/>
      <c r="L2954" s="348"/>
      <c r="M2954" s="348"/>
      <c r="N2954" s="348"/>
      <c r="O2954" s="348"/>
      <c r="P2954" s="348"/>
      <c r="Q2954" s="348"/>
      <c r="R2954" s="348"/>
      <c r="S2954" s="348"/>
      <c r="T2954" s="348"/>
      <c r="U2954" s="348"/>
      <c r="V2954" s="348"/>
      <c r="W2954" s="348"/>
    </row>
    <row r="2955" spans="1:23" ht="12" customHeight="1">
      <c r="A2955" s="517">
        <f t="shared" si="47"/>
        <v>2950</v>
      </c>
      <c r="B2955" s="518" t="s">
        <v>15948</v>
      </c>
      <c r="C2955" s="517">
        <v>1</v>
      </c>
      <c r="D2955" s="525" t="s">
        <v>10070</v>
      </c>
      <c r="E2955" s="525" t="s">
        <v>11097</v>
      </c>
      <c r="F2955" s="346"/>
      <c r="G2955" s="540"/>
      <c r="H2955" s="547"/>
      <c r="I2955" s="365"/>
      <c r="J2955" s="348"/>
      <c r="K2955" s="348"/>
      <c r="L2955" s="348"/>
      <c r="M2955" s="348"/>
      <c r="N2955" s="348"/>
      <c r="O2955" s="348"/>
      <c r="P2955" s="348"/>
      <c r="Q2955" s="348"/>
      <c r="R2955" s="348"/>
      <c r="S2955" s="348"/>
      <c r="T2955" s="348"/>
      <c r="U2955" s="348"/>
      <c r="V2955" s="348"/>
      <c r="W2955" s="348"/>
    </row>
    <row r="2956" spans="1:23" ht="12" customHeight="1">
      <c r="A2956" s="517">
        <f t="shared" si="47"/>
        <v>2951</v>
      </c>
      <c r="B2956" s="518" t="s">
        <v>15948</v>
      </c>
      <c r="C2956" s="517">
        <v>1</v>
      </c>
      <c r="D2956" s="525" t="s">
        <v>10070</v>
      </c>
      <c r="E2956" s="525" t="s">
        <v>11098</v>
      </c>
      <c r="F2956" s="346"/>
      <c r="G2956" s="540"/>
      <c r="H2956" s="547"/>
      <c r="I2956" s="365"/>
      <c r="J2956" s="348"/>
      <c r="K2956" s="348"/>
      <c r="L2956" s="348"/>
      <c r="M2956" s="348"/>
      <c r="N2956" s="348"/>
      <c r="O2956" s="348"/>
      <c r="P2956" s="348"/>
      <c r="Q2956" s="348"/>
      <c r="R2956" s="348"/>
      <c r="S2956" s="348"/>
      <c r="T2956" s="348"/>
      <c r="U2956" s="348"/>
      <c r="V2956" s="348"/>
      <c r="W2956" s="348"/>
    </row>
    <row r="2957" spans="1:23" ht="12" customHeight="1">
      <c r="A2957" s="517">
        <f t="shared" si="47"/>
        <v>2952</v>
      </c>
      <c r="B2957" s="518" t="s">
        <v>15948</v>
      </c>
      <c r="C2957" s="517">
        <v>1</v>
      </c>
      <c r="D2957" s="525" t="s">
        <v>10070</v>
      </c>
      <c r="E2957" s="525" t="s">
        <v>11099</v>
      </c>
      <c r="F2957" s="346"/>
      <c r="G2957" s="540"/>
      <c r="H2957" s="547"/>
      <c r="I2957" s="365"/>
      <c r="J2957" s="348"/>
      <c r="K2957" s="348"/>
      <c r="L2957" s="348"/>
      <c r="M2957" s="348"/>
      <c r="N2957" s="348"/>
      <c r="O2957" s="348"/>
      <c r="P2957" s="348"/>
      <c r="Q2957" s="348"/>
      <c r="R2957" s="348"/>
      <c r="S2957" s="348"/>
      <c r="T2957" s="348"/>
      <c r="U2957" s="348"/>
      <c r="V2957" s="348"/>
      <c r="W2957" s="348"/>
    </row>
    <row r="2958" spans="1:23" ht="12" customHeight="1">
      <c r="A2958" s="517">
        <f t="shared" si="47"/>
        <v>2953</v>
      </c>
      <c r="B2958" s="518" t="s">
        <v>12160</v>
      </c>
      <c r="C2958" s="517">
        <v>1</v>
      </c>
      <c r="D2958" s="525" t="s">
        <v>10070</v>
      </c>
      <c r="E2958" s="525" t="s">
        <v>11673</v>
      </c>
      <c r="F2958" s="346"/>
      <c r="G2958" s="540"/>
      <c r="H2958" s="547"/>
      <c r="I2958" s="365"/>
      <c r="J2958" s="348"/>
      <c r="K2958" s="348"/>
      <c r="L2958" s="348"/>
      <c r="M2958" s="348"/>
      <c r="N2958" s="348"/>
      <c r="O2958" s="348"/>
      <c r="P2958" s="348"/>
      <c r="Q2958" s="348"/>
      <c r="R2958" s="348"/>
      <c r="S2958" s="348"/>
      <c r="T2958" s="348"/>
      <c r="U2958" s="348"/>
      <c r="V2958" s="348"/>
      <c r="W2958" s="348"/>
    </row>
    <row r="2959" spans="1:23" ht="12" customHeight="1">
      <c r="A2959" s="517">
        <f t="shared" si="47"/>
        <v>2954</v>
      </c>
      <c r="B2959" s="518" t="s">
        <v>15949</v>
      </c>
      <c r="C2959" s="517">
        <v>1</v>
      </c>
      <c r="D2959" s="525" t="s">
        <v>10070</v>
      </c>
      <c r="E2959" s="525" t="s">
        <v>11097</v>
      </c>
      <c r="F2959" s="346"/>
      <c r="G2959" s="540"/>
      <c r="H2959" s="547"/>
      <c r="I2959" s="365"/>
      <c r="J2959" s="348"/>
      <c r="K2959" s="348"/>
      <c r="L2959" s="348"/>
      <c r="M2959" s="348"/>
      <c r="N2959" s="348"/>
      <c r="O2959" s="348"/>
      <c r="P2959" s="348"/>
      <c r="Q2959" s="348"/>
      <c r="R2959" s="348"/>
      <c r="S2959" s="348"/>
      <c r="T2959" s="348"/>
      <c r="U2959" s="348"/>
      <c r="V2959" s="348"/>
      <c r="W2959" s="348"/>
    </row>
    <row r="2960" spans="1:23" ht="12" customHeight="1">
      <c r="A2960" s="517">
        <f t="shared" si="47"/>
        <v>2955</v>
      </c>
      <c r="B2960" s="518" t="s">
        <v>15950</v>
      </c>
      <c r="C2960" s="517">
        <v>1</v>
      </c>
      <c r="D2960" s="525" t="s">
        <v>10070</v>
      </c>
      <c r="E2960" s="525" t="s">
        <v>10916</v>
      </c>
      <c r="F2960" s="346"/>
      <c r="G2960" s="540"/>
      <c r="H2960" s="547"/>
      <c r="I2960" s="365"/>
      <c r="J2960" s="348"/>
      <c r="K2960" s="348"/>
      <c r="L2960" s="348"/>
      <c r="M2960" s="348"/>
      <c r="N2960" s="348"/>
      <c r="O2960" s="348"/>
      <c r="P2960" s="348"/>
      <c r="Q2960" s="348"/>
      <c r="R2960" s="348"/>
      <c r="S2960" s="348"/>
      <c r="T2960" s="348"/>
      <c r="U2960" s="348"/>
      <c r="V2960" s="348"/>
      <c r="W2960" s="348"/>
    </row>
    <row r="2961" spans="1:23" ht="12" customHeight="1">
      <c r="A2961" s="517">
        <f t="shared" si="47"/>
        <v>2956</v>
      </c>
      <c r="B2961" s="518" t="s">
        <v>15950</v>
      </c>
      <c r="C2961" s="517">
        <v>1</v>
      </c>
      <c r="D2961" s="525" t="s">
        <v>10070</v>
      </c>
      <c r="E2961" s="525" t="s">
        <v>12117</v>
      </c>
      <c r="F2961" s="346"/>
      <c r="G2961" s="540"/>
      <c r="H2961" s="547"/>
      <c r="I2961" s="365"/>
      <c r="J2961" s="348"/>
      <c r="K2961" s="348"/>
      <c r="L2961" s="348"/>
      <c r="M2961" s="348"/>
      <c r="N2961" s="348"/>
      <c r="O2961" s="348"/>
      <c r="P2961" s="348"/>
      <c r="Q2961" s="348"/>
      <c r="R2961" s="348"/>
      <c r="S2961" s="348"/>
      <c r="T2961" s="348"/>
      <c r="U2961" s="348"/>
      <c r="V2961" s="348"/>
      <c r="W2961" s="348"/>
    </row>
    <row r="2962" spans="1:23" ht="12" customHeight="1">
      <c r="A2962" s="517">
        <f t="shared" si="47"/>
        <v>2957</v>
      </c>
      <c r="B2962" s="518" t="s">
        <v>15950</v>
      </c>
      <c r="C2962" s="517">
        <v>1</v>
      </c>
      <c r="D2962" s="525" t="s">
        <v>10070</v>
      </c>
      <c r="E2962" s="525" t="s">
        <v>12116</v>
      </c>
      <c r="F2962" s="346"/>
      <c r="G2962" s="540"/>
      <c r="H2962" s="547"/>
      <c r="I2962" s="365"/>
      <c r="J2962" s="348"/>
      <c r="K2962" s="348"/>
      <c r="L2962" s="348"/>
      <c r="M2962" s="348"/>
      <c r="N2962" s="348"/>
      <c r="O2962" s="348"/>
      <c r="P2962" s="348"/>
      <c r="Q2962" s="348"/>
      <c r="R2962" s="348"/>
      <c r="S2962" s="348"/>
      <c r="T2962" s="348"/>
      <c r="U2962" s="348"/>
      <c r="V2962" s="348"/>
      <c r="W2962" s="348"/>
    </row>
    <row r="2963" spans="1:23" ht="12" customHeight="1">
      <c r="A2963" s="517">
        <f t="shared" si="47"/>
        <v>2958</v>
      </c>
      <c r="B2963" s="518" t="s">
        <v>15951</v>
      </c>
      <c r="C2963" s="517">
        <v>1</v>
      </c>
      <c r="D2963" s="525" t="s">
        <v>10070</v>
      </c>
      <c r="E2963" s="525" t="s">
        <v>11767</v>
      </c>
      <c r="F2963" s="346"/>
      <c r="G2963" s="540"/>
      <c r="H2963" s="547"/>
      <c r="I2963" s="365"/>
      <c r="J2963" s="348"/>
      <c r="K2963" s="348"/>
      <c r="L2963" s="348"/>
      <c r="M2963" s="348"/>
      <c r="N2963" s="348"/>
      <c r="O2963" s="348"/>
      <c r="P2963" s="348"/>
      <c r="Q2963" s="348"/>
      <c r="R2963" s="348"/>
      <c r="S2963" s="348"/>
      <c r="T2963" s="348"/>
      <c r="U2963" s="348"/>
      <c r="V2963" s="348"/>
      <c r="W2963" s="348"/>
    </row>
    <row r="2964" spans="1:23" ht="12" customHeight="1">
      <c r="A2964" s="517">
        <f t="shared" si="47"/>
        <v>2959</v>
      </c>
      <c r="B2964" s="518" t="s">
        <v>15951</v>
      </c>
      <c r="C2964" s="517">
        <v>1</v>
      </c>
      <c r="D2964" s="525" t="s">
        <v>10070</v>
      </c>
      <c r="E2964" s="525" t="s">
        <v>12115</v>
      </c>
      <c r="F2964" s="346"/>
      <c r="G2964" s="540"/>
      <c r="H2964" s="547"/>
      <c r="I2964" s="365"/>
      <c r="J2964" s="348"/>
      <c r="K2964" s="348"/>
      <c r="L2964" s="348"/>
      <c r="M2964" s="348"/>
      <c r="N2964" s="348"/>
      <c r="O2964" s="348"/>
      <c r="P2964" s="348"/>
      <c r="Q2964" s="348"/>
      <c r="R2964" s="348"/>
      <c r="S2964" s="348"/>
      <c r="T2964" s="348"/>
      <c r="U2964" s="348"/>
      <c r="V2964" s="348"/>
      <c r="W2964" s="348"/>
    </row>
    <row r="2965" spans="1:23" ht="12" customHeight="1">
      <c r="A2965" s="517">
        <f t="shared" si="47"/>
        <v>2960</v>
      </c>
      <c r="B2965" s="518" t="s">
        <v>15951</v>
      </c>
      <c r="C2965" s="517">
        <v>1</v>
      </c>
      <c r="D2965" s="525" t="s">
        <v>10070</v>
      </c>
      <c r="E2965" s="525" t="s">
        <v>12114</v>
      </c>
      <c r="F2965" s="346"/>
      <c r="G2965" s="540"/>
      <c r="H2965" s="547"/>
      <c r="I2965" s="365"/>
      <c r="J2965" s="348"/>
      <c r="K2965" s="348"/>
      <c r="L2965" s="348"/>
      <c r="M2965" s="348"/>
      <c r="N2965" s="348"/>
      <c r="O2965" s="348"/>
      <c r="P2965" s="348"/>
      <c r="Q2965" s="348"/>
      <c r="R2965" s="348"/>
      <c r="S2965" s="348"/>
      <c r="T2965" s="348"/>
      <c r="U2965" s="348"/>
      <c r="V2965" s="348"/>
      <c r="W2965" s="348"/>
    </row>
    <row r="2966" spans="1:23" ht="12" customHeight="1">
      <c r="A2966" s="517">
        <f t="shared" si="47"/>
        <v>2961</v>
      </c>
      <c r="B2966" s="518" t="s">
        <v>15951</v>
      </c>
      <c r="C2966" s="517">
        <v>1</v>
      </c>
      <c r="D2966" s="525" t="s">
        <v>10070</v>
      </c>
      <c r="E2966" s="525" t="s">
        <v>10536</v>
      </c>
      <c r="F2966" s="346"/>
      <c r="G2966" s="540"/>
      <c r="H2966" s="547"/>
      <c r="I2966" s="365"/>
      <c r="J2966" s="348"/>
      <c r="K2966" s="348"/>
      <c r="L2966" s="348"/>
      <c r="M2966" s="348"/>
      <c r="N2966" s="348"/>
      <c r="O2966" s="348"/>
      <c r="P2966" s="348"/>
      <c r="Q2966" s="348"/>
      <c r="R2966" s="348"/>
      <c r="S2966" s="348"/>
      <c r="T2966" s="348"/>
      <c r="U2966" s="348"/>
      <c r="V2966" s="348"/>
      <c r="W2966" s="348"/>
    </row>
    <row r="2967" spans="1:23" ht="12" customHeight="1">
      <c r="A2967" s="517">
        <f t="shared" si="47"/>
        <v>2962</v>
      </c>
      <c r="B2967" s="518" t="s">
        <v>15951</v>
      </c>
      <c r="C2967" s="517">
        <v>1</v>
      </c>
      <c r="D2967" s="525" t="s">
        <v>10070</v>
      </c>
      <c r="E2967" s="525" t="s">
        <v>11101</v>
      </c>
      <c r="F2967" s="346"/>
      <c r="G2967" s="540"/>
      <c r="H2967" s="547"/>
      <c r="I2967" s="365"/>
      <c r="J2967" s="348"/>
      <c r="K2967" s="348"/>
      <c r="L2967" s="348"/>
      <c r="M2967" s="348"/>
      <c r="N2967" s="348"/>
      <c r="O2967" s="348"/>
      <c r="P2967" s="348"/>
      <c r="Q2967" s="348"/>
      <c r="R2967" s="348"/>
      <c r="S2967" s="348"/>
      <c r="T2967" s="348"/>
      <c r="U2967" s="348"/>
      <c r="V2967" s="348"/>
      <c r="W2967" s="348"/>
    </row>
    <row r="2968" spans="1:23" ht="12" customHeight="1">
      <c r="A2968" s="517">
        <f t="shared" si="47"/>
        <v>2963</v>
      </c>
      <c r="B2968" s="518" t="s">
        <v>15951</v>
      </c>
      <c r="C2968" s="517">
        <v>1</v>
      </c>
      <c r="D2968" s="525" t="s">
        <v>10070</v>
      </c>
      <c r="E2968" s="525" t="s">
        <v>11101</v>
      </c>
      <c r="F2968" s="346"/>
      <c r="G2968" s="540"/>
      <c r="H2968" s="547"/>
      <c r="I2968" s="365"/>
      <c r="J2968" s="348"/>
      <c r="K2968" s="348"/>
      <c r="L2968" s="348"/>
      <c r="M2968" s="348"/>
      <c r="N2968" s="348"/>
      <c r="O2968" s="348"/>
      <c r="P2968" s="348"/>
      <c r="Q2968" s="348"/>
      <c r="R2968" s="348"/>
      <c r="S2968" s="348"/>
      <c r="T2968" s="348"/>
      <c r="U2968" s="348"/>
      <c r="V2968" s="348"/>
      <c r="W2968" s="348"/>
    </row>
    <row r="2969" spans="1:23" ht="12" customHeight="1">
      <c r="A2969" s="517">
        <f t="shared" si="47"/>
        <v>2964</v>
      </c>
      <c r="B2969" s="518" t="s">
        <v>15951</v>
      </c>
      <c r="C2969" s="517">
        <v>1</v>
      </c>
      <c r="D2969" s="525" t="s">
        <v>10070</v>
      </c>
      <c r="E2969" s="525" t="s">
        <v>11101</v>
      </c>
      <c r="F2969" s="346"/>
      <c r="G2969" s="540"/>
      <c r="H2969" s="547"/>
      <c r="I2969" s="365"/>
      <c r="J2969" s="348"/>
      <c r="K2969" s="348"/>
      <c r="L2969" s="348"/>
      <c r="M2969" s="348"/>
      <c r="N2969" s="348"/>
      <c r="O2969" s="348"/>
      <c r="P2969" s="348"/>
      <c r="Q2969" s="348"/>
      <c r="R2969" s="348"/>
      <c r="S2969" s="348"/>
      <c r="T2969" s="348"/>
      <c r="U2969" s="348"/>
      <c r="V2969" s="348"/>
      <c r="W2969" s="348"/>
    </row>
    <row r="2970" spans="1:23" ht="12" customHeight="1">
      <c r="A2970" s="517">
        <f t="shared" si="47"/>
        <v>2965</v>
      </c>
      <c r="B2970" s="518" t="s">
        <v>15951</v>
      </c>
      <c r="C2970" s="517">
        <v>1</v>
      </c>
      <c r="D2970" s="525" t="s">
        <v>10070</v>
      </c>
      <c r="E2970" s="525" t="s">
        <v>11101</v>
      </c>
      <c r="F2970" s="346"/>
      <c r="G2970" s="540"/>
      <c r="H2970" s="547"/>
      <c r="I2970" s="365"/>
      <c r="J2970" s="348"/>
      <c r="K2970" s="348"/>
      <c r="L2970" s="348"/>
      <c r="M2970" s="348"/>
      <c r="N2970" s="348"/>
      <c r="O2970" s="348"/>
      <c r="P2970" s="348"/>
      <c r="Q2970" s="348"/>
      <c r="R2970" s="348"/>
      <c r="S2970" s="348"/>
      <c r="T2970" s="348"/>
      <c r="U2970" s="348"/>
      <c r="V2970" s="348"/>
      <c r="W2970" s="348"/>
    </row>
    <row r="2971" spans="1:23" ht="12" customHeight="1">
      <c r="A2971" s="517">
        <f t="shared" si="47"/>
        <v>2966</v>
      </c>
      <c r="B2971" s="518" t="s">
        <v>15951</v>
      </c>
      <c r="C2971" s="517">
        <v>1</v>
      </c>
      <c r="D2971" s="525" t="s">
        <v>10070</v>
      </c>
      <c r="E2971" s="525" t="s">
        <v>11096</v>
      </c>
      <c r="F2971" s="346"/>
      <c r="G2971" s="540"/>
      <c r="H2971" s="547"/>
      <c r="I2971" s="365"/>
      <c r="J2971" s="348"/>
      <c r="K2971" s="348"/>
      <c r="L2971" s="348"/>
      <c r="M2971" s="348"/>
      <c r="N2971" s="348"/>
      <c r="O2971" s="348"/>
      <c r="P2971" s="348"/>
      <c r="Q2971" s="348"/>
      <c r="R2971" s="348"/>
      <c r="S2971" s="348"/>
      <c r="T2971" s="348"/>
      <c r="U2971" s="348"/>
      <c r="V2971" s="348"/>
      <c r="W2971" s="348"/>
    </row>
    <row r="2972" spans="1:23" ht="12" customHeight="1">
      <c r="A2972" s="517">
        <f t="shared" si="47"/>
        <v>2967</v>
      </c>
      <c r="B2972" s="518" t="s">
        <v>15951</v>
      </c>
      <c r="C2972" s="517">
        <v>1</v>
      </c>
      <c r="D2972" s="525" t="s">
        <v>10070</v>
      </c>
      <c r="E2972" s="525" t="s">
        <v>11096</v>
      </c>
      <c r="F2972" s="346"/>
      <c r="G2972" s="540"/>
      <c r="H2972" s="547"/>
      <c r="I2972" s="365"/>
      <c r="J2972" s="348"/>
      <c r="K2972" s="348"/>
      <c r="L2972" s="348"/>
      <c r="M2972" s="348"/>
      <c r="N2972" s="348"/>
      <c r="O2972" s="348"/>
      <c r="P2972" s="348"/>
      <c r="Q2972" s="348"/>
      <c r="R2972" s="348"/>
      <c r="S2972" s="348"/>
      <c r="T2972" s="348"/>
      <c r="U2972" s="348"/>
      <c r="V2972" s="348"/>
      <c r="W2972" s="348"/>
    </row>
    <row r="2973" spans="1:23" ht="12" customHeight="1">
      <c r="A2973" s="517">
        <f t="shared" si="47"/>
        <v>2968</v>
      </c>
      <c r="B2973" s="518" t="s">
        <v>15951</v>
      </c>
      <c r="C2973" s="517">
        <v>1</v>
      </c>
      <c r="D2973" s="525" t="s">
        <v>10070</v>
      </c>
      <c r="E2973" s="525" t="s">
        <v>11096</v>
      </c>
      <c r="F2973" s="346"/>
      <c r="G2973" s="540"/>
      <c r="H2973" s="547"/>
      <c r="I2973" s="365"/>
      <c r="J2973" s="348"/>
      <c r="K2973" s="348"/>
      <c r="L2973" s="348"/>
      <c r="M2973" s="348"/>
      <c r="N2973" s="348"/>
      <c r="O2973" s="348"/>
      <c r="P2973" s="348"/>
      <c r="Q2973" s="348"/>
      <c r="R2973" s="348"/>
      <c r="S2973" s="348"/>
      <c r="T2973" s="348"/>
      <c r="U2973" s="348"/>
      <c r="V2973" s="348"/>
      <c r="W2973" s="348"/>
    </row>
    <row r="2974" spans="1:23" ht="12" customHeight="1">
      <c r="A2974" s="517">
        <f t="shared" si="47"/>
        <v>2969</v>
      </c>
      <c r="B2974" s="518" t="s">
        <v>15951</v>
      </c>
      <c r="C2974" s="517">
        <v>1</v>
      </c>
      <c r="D2974" s="525" t="s">
        <v>10070</v>
      </c>
      <c r="E2974" s="525" t="s">
        <v>11100</v>
      </c>
      <c r="F2974" s="346"/>
      <c r="G2974" s="540"/>
      <c r="H2974" s="547"/>
      <c r="I2974" s="365"/>
      <c r="J2974" s="348"/>
      <c r="K2974" s="348"/>
      <c r="L2974" s="348"/>
      <c r="M2974" s="348"/>
      <c r="N2974" s="348"/>
      <c r="O2974" s="348"/>
      <c r="P2974" s="348"/>
      <c r="Q2974" s="348"/>
      <c r="R2974" s="348"/>
      <c r="S2974" s="348"/>
      <c r="T2974" s="348"/>
      <c r="U2974" s="348"/>
      <c r="V2974" s="348"/>
      <c r="W2974" s="348"/>
    </row>
    <row r="2975" spans="1:23" ht="12" customHeight="1">
      <c r="A2975" s="517">
        <f t="shared" si="47"/>
        <v>2970</v>
      </c>
      <c r="B2975" s="518" t="s">
        <v>15951</v>
      </c>
      <c r="C2975" s="517">
        <v>1</v>
      </c>
      <c r="D2975" s="525" t="s">
        <v>10070</v>
      </c>
      <c r="E2975" s="525" t="s">
        <v>11100</v>
      </c>
      <c r="F2975" s="346"/>
      <c r="G2975" s="540"/>
      <c r="H2975" s="547"/>
      <c r="I2975" s="365"/>
      <c r="J2975" s="348"/>
      <c r="K2975" s="348"/>
      <c r="L2975" s="348"/>
      <c r="M2975" s="348"/>
      <c r="N2975" s="348"/>
      <c r="O2975" s="348"/>
      <c r="P2975" s="348"/>
      <c r="Q2975" s="348"/>
      <c r="R2975" s="348"/>
      <c r="S2975" s="348"/>
      <c r="T2975" s="348"/>
      <c r="U2975" s="348"/>
      <c r="V2975" s="348"/>
      <c r="W2975" s="348"/>
    </row>
    <row r="2976" spans="1:23" ht="12" customHeight="1">
      <c r="A2976" s="517">
        <f t="shared" si="47"/>
        <v>2971</v>
      </c>
      <c r="B2976" s="518" t="s">
        <v>10111</v>
      </c>
      <c r="C2976" s="517">
        <v>1</v>
      </c>
      <c r="D2976" s="525" t="s">
        <v>10070</v>
      </c>
      <c r="E2976" s="525" t="s">
        <v>11095</v>
      </c>
      <c r="F2976" s="346"/>
      <c r="G2976" s="540"/>
      <c r="H2976" s="547"/>
      <c r="I2976" s="365"/>
      <c r="J2976" s="348"/>
      <c r="K2976" s="348"/>
      <c r="L2976" s="348"/>
      <c r="M2976" s="348"/>
      <c r="N2976" s="348"/>
      <c r="O2976" s="348"/>
      <c r="P2976" s="348"/>
      <c r="Q2976" s="348"/>
      <c r="R2976" s="348"/>
      <c r="S2976" s="348"/>
      <c r="T2976" s="348"/>
      <c r="U2976" s="348"/>
      <c r="V2976" s="348"/>
      <c r="W2976" s="348"/>
    </row>
    <row r="2977" spans="1:23" ht="12" customHeight="1">
      <c r="A2977" s="517">
        <f t="shared" si="47"/>
        <v>2972</v>
      </c>
      <c r="B2977" s="518" t="s">
        <v>10111</v>
      </c>
      <c r="C2977" s="517">
        <v>1</v>
      </c>
      <c r="D2977" s="525" t="s">
        <v>10070</v>
      </c>
      <c r="E2977" s="525" t="s">
        <v>11095</v>
      </c>
      <c r="F2977" s="346"/>
      <c r="G2977" s="540"/>
      <c r="H2977" s="547"/>
      <c r="I2977" s="365"/>
      <c r="J2977" s="348"/>
      <c r="K2977" s="348"/>
      <c r="L2977" s="348"/>
      <c r="M2977" s="348"/>
      <c r="N2977" s="348"/>
      <c r="O2977" s="348"/>
      <c r="P2977" s="348"/>
      <c r="Q2977" s="348"/>
      <c r="R2977" s="348"/>
      <c r="S2977" s="348"/>
      <c r="T2977" s="348"/>
      <c r="U2977" s="348"/>
      <c r="V2977" s="348"/>
      <c r="W2977" s="348"/>
    </row>
    <row r="2978" spans="1:23" ht="12" customHeight="1">
      <c r="A2978" s="517">
        <f t="shared" si="47"/>
        <v>2973</v>
      </c>
      <c r="B2978" s="518" t="s">
        <v>15951</v>
      </c>
      <c r="C2978" s="517">
        <v>1</v>
      </c>
      <c r="D2978" s="525" t="s">
        <v>10070</v>
      </c>
      <c r="E2978" s="525" t="s">
        <v>11099</v>
      </c>
      <c r="F2978" s="346"/>
      <c r="G2978" s="540"/>
      <c r="H2978" s="547"/>
      <c r="I2978" s="365"/>
      <c r="J2978" s="348"/>
      <c r="K2978" s="348"/>
      <c r="L2978" s="348"/>
      <c r="M2978" s="348"/>
      <c r="N2978" s="348"/>
      <c r="O2978" s="348"/>
      <c r="P2978" s="348"/>
      <c r="Q2978" s="348"/>
      <c r="R2978" s="348"/>
      <c r="S2978" s="348"/>
      <c r="T2978" s="348"/>
      <c r="U2978" s="348"/>
      <c r="V2978" s="348"/>
      <c r="W2978" s="348"/>
    </row>
    <row r="2979" spans="1:23" ht="12" customHeight="1">
      <c r="A2979" s="517">
        <f t="shared" si="47"/>
        <v>2974</v>
      </c>
      <c r="B2979" s="518" t="s">
        <v>15951</v>
      </c>
      <c r="C2979" s="517">
        <v>1</v>
      </c>
      <c r="D2979" s="525" t="s">
        <v>10070</v>
      </c>
      <c r="E2979" s="525" t="s">
        <v>11099</v>
      </c>
      <c r="F2979" s="346"/>
      <c r="G2979" s="540"/>
      <c r="H2979" s="547"/>
      <c r="I2979" s="365"/>
      <c r="J2979" s="348"/>
      <c r="K2979" s="348"/>
      <c r="L2979" s="348"/>
      <c r="M2979" s="348"/>
      <c r="N2979" s="348"/>
      <c r="O2979" s="348"/>
      <c r="P2979" s="348"/>
      <c r="Q2979" s="348"/>
      <c r="R2979" s="348"/>
      <c r="S2979" s="348"/>
      <c r="T2979" s="348"/>
      <c r="U2979" s="348"/>
      <c r="V2979" s="348"/>
      <c r="W2979" s="348"/>
    </row>
    <row r="2980" spans="1:23" ht="12" customHeight="1">
      <c r="A2980" s="517">
        <f t="shared" si="47"/>
        <v>2975</v>
      </c>
      <c r="B2980" s="518" t="s">
        <v>15951</v>
      </c>
      <c r="C2980" s="517">
        <v>1</v>
      </c>
      <c r="D2980" s="525" t="s">
        <v>10070</v>
      </c>
      <c r="E2980" s="525" t="s">
        <v>11099</v>
      </c>
      <c r="F2980" s="346"/>
      <c r="G2980" s="540"/>
      <c r="H2980" s="547"/>
      <c r="I2980" s="365"/>
      <c r="J2980" s="348"/>
      <c r="K2980" s="348"/>
      <c r="L2980" s="348"/>
      <c r="M2980" s="348"/>
      <c r="N2980" s="348"/>
      <c r="O2980" s="348"/>
      <c r="P2980" s="348"/>
      <c r="Q2980" s="348"/>
      <c r="R2980" s="348"/>
      <c r="S2980" s="348"/>
      <c r="T2980" s="348"/>
      <c r="U2980" s="348"/>
      <c r="V2980" s="348"/>
      <c r="W2980" s="348"/>
    </row>
    <row r="2981" spans="1:23" ht="12" customHeight="1">
      <c r="A2981" s="517">
        <f t="shared" si="47"/>
        <v>2976</v>
      </c>
      <c r="B2981" s="518" t="s">
        <v>15951</v>
      </c>
      <c r="C2981" s="517">
        <v>1</v>
      </c>
      <c r="D2981" s="525" t="s">
        <v>10070</v>
      </c>
      <c r="E2981" s="525" t="s">
        <v>11098</v>
      </c>
      <c r="F2981" s="346"/>
      <c r="G2981" s="540"/>
      <c r="H2981" s="547"/>
      <c r="I2981" s="365"/>
      <c r="J2981" s="348"/>
      <c r="K2981" s="348"/>
      <c r="L2981" s="348"/>
      <c r="M2981" s="348"/>
      <c r="N2981" s="348"/>
      <c r="O2981" s="348"/>
      <c r="P2981" s="348"/>
      <c r="Q2981" s="348"/>
      <c r="R2981" s="348"/>
      <c r="S2981" s="348"/>
      <c r="T2981" s="348"/>
      <c r="U2981" s="348"/>
      <c r="V2981" s="348"/>
      <c r="W2981" s="348"/>
    </row>
    <row r="2982" spans="1:23" ht="12" customHeight="1">
      <c r="A2982" s="517">
        <f t="shared" si="47"/>
        <v>2977</v>
      </c>
      <c r="B2982" s="518" t="s">
        <v>15951</v>
      </c>
      <c r="C2982" s="517">
        <v>1</v>
      </c>
      <c r="D2982" s="525" t="s">
        <v>10070</v>
      </c>
      <c r="E2982" s="525" t="s">
        <v>11097</v>
      </c>
      <c r="F2982" s="346"/>
      <c r="G2982" s="540"/>
      <c r="H2982" s="547"/>
      <c r="I2982" s="365"/>
      <c r="J2982" s="348"/>
      <c r="K2982" s="348"/>
      <c r="L2982" s="348"/>
      <c r="M2982" s="348"/>
      <c r="N2982" s="348"/>
      <c r="O2982" s="348"/>
      <c r="P2982" s="348"/>
      <c r="Q2982" s="348"/>
      <c r="R2982" s="348"/>
      <c r="S2982" s="348"/>
      <c r="T2982" s="348"/>
      <c r="U2982" s="348"/>
      <c r="V2982" s="348"/>
      <c r="W2982" s="348"/>
    </row>
    <row r="2983" spans="1:23" ht="12" customHeight="1">
      <c r="A2983" s="517">
        <f t="shared" si="47"/>
        <v>2978</v>
      </c>
      <c r="B2983" s="518" t="s">
        <v>15951</v>
      </c>
      <c r="C2983" s="517">
        <v>1</v>
      </c>
      <c r="D2983" s="525" t="s">
        <v>10070</v>
      </c>
      <c r="E2983" s="525" t="s">
        <v>10758</v>
      </c>
      <c r="F2983" s="346"/>
      <c r="G2983" s="540"/>
      <c r="H2983" s="547"/>
      <c r="I2983" s="365"/>
      <c r="J2983" s="348"/>
      <c r="K2983" s="348"/>
      <c r="L2983" s="348"/>
      <c r="M2983" s="348"/>
      <c r="N2983" s="348"/>
      <c r="O2983" s="348"/>
      <c r="P2983" s="348"/>
      <c r="Q2983" s="348"/>
      <c r="R2983" s="348"/>
      <c r="S2983" s="348"/>
      <c r="T2983" s="348"/>
      <c r="U2983" s="348"/>
      <c r="V2983" s="348"/>
      <c r="W2983" s="348"/>
    </row>
    <row r="2984" spans="1:23" ht="12" customHeight="1">
      <c r="A2984" s="517">
        <f t="shared" si="47"/>
        <v>2979</v>
      </c>
      <c r="B2984" s="518" t="s">
        <v>15951</v>
      </c>
      <c r="C2984" s="517">
        <v>1</v>
      </c>
      <c r="D2984" s="525" t="s">
        <v>10070</v>
      </c>
      <c r="E2984" s="525" t="s">
        <v>10758</v>
      </c>
      <c r="F2984" s="346"/>
      <c r="G2984" s="540"/>
      <c r="H2984" s="547"/>
      <c r="I2984" s="365"/>
      <c r="J2984" s="348"/>
      <c r="K2984" s="348"/>
      <c r="L2984" s="348"/>
      <c r="M2984" s="348"/>
      <c r="N2984" s="348"/>
      <c r="O2984" s="348"/>
      <c r="P2984" s="348"/>
      <c r="Q2984" s="348"/>
      <c r="R2984" s="348"/>
      <c r="S2984" s="348"/>
      <c r="T2984" s="348"/>
      <c r="U2984" s="348"/>
      <c r="V2984" s="348"/>
      <c r="W2984" s="348"/>
    </row>
    <row r="2985" spans="1:23" ht="12" customHeight="1">
      <c r="A2985" s="517">
        <f t="shared" si="47"/>
        <v>2980</v>
      </c>
      <c r="B2985" s="518" t="s">
        <v>13300</v>
      </c>
      <c r="C2985" s="517" t="s">
        <v>12359</v>
      </c>
      <c r="D2985" s="525" t="s">
        <v>11040</v>
      </c>
      <c r="E2985" s="525" t="s">
        <v>12605</v>
      </c>
      <c r="F2985" s="346"/>
      <c r="G2985" s="540"/>
      <c r="H2985" s="547"/>
      <c r="I2985" s="365"/>
      <c r="J2985" s="348"/>
      <c r="K2985" s="348"/>
      <c r="L2985" s="348"/>
      <c r="M2985" s="348"/>
      <c r="N2985" s="348"/>
      <c r="O2985" s="348"/>
      <c r="P2985" s="348"/>
      <c r="Q2985" s="348"/>
      <c r="R2985" s="348"/>
      <c r="S2985" s="348"/>
      <c r="T2985" s="348"/>
      <c r="U2985" s="348"/>
      <c r="V2985" s="348"/>
      <c r="W2985" s="348"/>
    </row>
    <row r="2986" spans="1:23" ht="12" customHeight="1">
      <c r="A2986" s="517">
        <f t="shared" si="47"/>
        <v>2981</v>
      </c>
      <c r="B2986" s="518" t="s">
        <v>13300</v>
      </c>
      <c r="C2986" s="517" t="s">
        <v>12359</v>
      </c>
      <c r="D2986" s="525" t="s">
        <v>11040</v>
      </c>
      <c r="E2986" s="525" t="s">
        <v>12605</v>
      </c>
      <c r="F2986" s="346"/>
      <c r="G2986" s="540"/>
      <c r="H2986" s="547"/>
      <c r="I2986" s="365"/>
      <c r="J2986" s="348"/>
      <c r="K2986" s="348"/>
      <c r="L2986" s="348"/>
      <c r="M2986" s="348"/>
      <c r="N2986" s="348"/>
      <c r="O2986" s="348"/>
      <c r="P2986" s="348"/>
      <c r="Q2986" s="348"/>
      <c r="R2986" s="348"/>
      <c r="S2986" s="348"/>
      <c r="T2986" s="348"/>
      <c r="U2986" s="348"/>
      <c r="V2986" s="348"/>
      <c r="W2986" s="348"/>
    </row>
    <row r="2987" spans="1:23" ht="12" customHeight="1">
      <c r="A2987" s="517">
        <f t="shared" si="47"/>
        <v>2982</v>
      </c>
      <c r="B2987" s="518" t="s">
        <v>13885</v>
      </c>
      <c r="C2987" s="517" t="s">
        <v>12359</v>
      </c>
      <c r="D2987" s="525" t="s">
        <v>10067</v>
      </c>
      <c r="E2987" s="525" t="s">
        <v>13884</v>
      </c>
      <c r="F2987" s="346"/>
      <c r="G2987" s="540"/>
      <c r="H2987" s="547"/>
      <c r="I2987" s="365"/>
      <c r="J2987" s="348"/>
      <c r="K2987" s="348"/>
      <c r="L2987" s="348"/>
      <c r="M2987" s="348"/>
      <c r="N2987" s="348"/>
      <c r="O2987" s="348"/>
      <c r="P2987" s="348"/>
      <c r="Q2987" s="348"/>
      <c r="R2987" s="348"/>
      <c r="S2987" s="348"/>
      <c r="T2987" s="348"/>
      <c r="U2987" s="348"/>
      <c r="V2987" s="348"/>
      <c r="W2987" s="348"/>
    </row>
    <row r="2988" spans="1:23" ht="12" customHeight="1">
      <c r="A2988" s="517">
        <f t="shared" si="47"/>
        <v>2983</v>
      </c>
      <c r="B2988" s="518" t="s">
        <v>13773</v>
      </c>
      <c r="C2988" s="517" t="s">
        <v>12359</v>
      </c>
      <c r="D2988" s="525" t="s">
        <v>10067</v>
      </c>
      <c r="E2988" s="525" t="s">
        <v>13772</v>
      </c>
      <c r="F2988" s="346"/>
      <c r="G2988" s="540"/>
      <c r="H2988" s="547"/>
      <c r="I2988" s="365"/>
      <c r="J2988" s="348"/>
      <c r="K2988" s="348"/>
      <c r="L2988" s="348"/>
      <c r="M2988" s="348"/>
      <c r="N2988" s="348"/>
      <c r="O2988" s="348"/>
      <c r="P2988" s="348"/>
      <c r="Q2988" s="348"/>
      <c r="R2988" s="348"/>
      <c r="S2988" s="348"/>
      <c r="T2988" s="348"/>
      <c r="U2988" s="348"/>
      <c r="V2988" s="348"/>
      <c r="W2988" s="348"/>
    </row>
    <row r="2989" spans="1:23" ht="12" customHeight="1">
      <c r="A2989" s="517">
        <f t="shared" si="47"/>
        <v>2984</v>
      </c>
      <c r="B2989" s="518" t="s">
        <v>10709</v>
      </c>
      <c r="C2989" s="517">
        <v>1</v>
      </c>
      <c r="D2989" s="525" t="s">
        <v>10208</v>
      </c>
      <c r="E2989" s="525">
        <v>19612</v>
      </c>
      <c r="F2989" s="346"/>
      <c r="G2989" s="540"/>
      <c r="H2989" s="547"/>
      <c r="I2989" s="365"/>
      <c r="J2989" s="348"/>
      <c r="K2989" s="348"/>
      <c r="L2989" s="348"/>
      <c r="M2989" s="348"/>
      <c r="N2989" s="348"/>
      <c r="O2989" s="348"/>
      <c r="P2989" s="348"/>
      <c r="Q2989" s="348"/>
      <c r="R2989" s="348"/>
      <c r="S2989" s="348"/>
      <c r="T2989" s="348"/>
      <c r="U2989" s="348"/>
      <c r="V2989" s="348"/>
      <c r="W2989" s="348"/>
    </row>
    <row r="2990" spans="1:23" ht="12" customHeight="1">
      <c r="A2990" s="517">
        <f t="shared" si="47"/>
        <v>2985</v>
      </c>
      <c r="B2990" s="518" t="s">
        <v>15343</v>
      </c>
      <c r="C2990" s="517">
        <v>13</v>
      </c>
      <c r="D2990" s="525" t="s">
        <v>10067</v>
      </c>
      <c r="E2990" s="525" t="s">
        <v>11117</v>
      </c>
      <c r="F2990" s="346"/>
      <c r="G2990" s="540"/>
      <c r="H2990" s="547"/>
      <c r="I2990" s="365"/>
      <c r="J2990" s="348"/>
      <c r="K2990" s="348"/>
      <c r="L2990" s="348"/>
      <c r="M2990" s="348"/>
      <c r="N2990" s="348"/>
      <c r="O2990" s="348"/>
      <c r="P2990" s="348"/>
      <c r="Q2990" s="348"/>
      <c r="R2990" s="348"/>
      <c r="S2990" s="348"/>
      <c r="T2990" s="348"/>
      <c r="U2990" s="348"/>
      <c r="V2990" s="348"/>
      <c r="W2990" s="348"/>
    </row>
    <row r="2991" spans="1:23" ht="12" customHeight="1">
      <c r="A2991" s="517">
        <f t="shared" si="47"/>
        <v>2986</v>
      </c>
      <c r="B2991" s="518" t="s">
        <v>13766</v>
      </c>
      <c r="C2991" s="517" t="s">
        <v>12359</v>
      </c>
      <c r="D2991" s="525" t="s">
        <v>10067</v>
      </c>
      <c r="E2991" s="525" t="s">
        <v>12376</v>
      </c>
      <c r="F2991" s="346"/>
      <c r="G2991" s="540"/>
      <c r="H2991" s="547"/>
      <c r="I2991" s="365"/>
      <c r="J2991" s="348"/>
      <c r="K2991" s="348"/>
      <c r="L2991" s="348"/>
      <c r="M2991" s="348"/>
      <c r="N2991" s="348"/>
      <c r="O2991" s="348"/>
      <c r="P2991" s="348"/>
      <c r="Q2991" s="348"/>
      <c r="R2991" s="348"/>
      <c r="S2991" s="348"/>
      <c r="T2991" s="348"/>
      <c r="U2991" s="348"/>
      <c r="V2991" s="348"/>
      <c r="W2991" s="348"/>
    </row>
    <row r="2992" spans="1:23" ht="12" customHeight="1">
      <c r="A2992" s="517">
        <f t="shared" si="47"/>
        <v>2987</v>
      </c>
      <c r="B2992" s="518" t="s">
        <v>11773</v>
      </c>
      <c r="C2992" s="517">
        <v>1</v>
      </c>
      <c r="D2992" s="525" t="s">
        <v>11772</v>
      </c>
      <c r="E2992" s="525" t="s">
        <v>10066</v>
      </c>
      <c r="F2992" s="346"/>
      <c r="G2992" s="540"/>
      <c r="H2992" s="547"/>
      <c r="I2992" s="365"/>
      <c r="J2992" s="348"/>
      <c r="K2992" s="348"/>
      <c r="L2992" s="348"/>
      <c r="M2992" s="348"/>
      <c r="N2992" s="348"/>
      <c r="O2992" s="348"/>
      <c r="P2992" s="348"/>
      <c r="Q2992" s="348"/>
      <c r="R2992" s="348"/>
      <c r="S2992" s="348"/>
      <c r="T2992" s="348"/>
      <c r="U2992" s="348"/>
      <c r="V2992" s="348"/>
      <c r="W2992" s="348"/>
    </row>
    <row r="2993" spans="1:23" ht="12" customHeight="1">
      <c r="A2993" s="517">
        <f t="shared" si="47"/>
        <v>2988</v>
      </c>
      <c r="B2993" s="518" t="s">
        <v>11146</v>
      </c>
      <c r="C2993" s="517">
        <v>1</v>
      </c>
      <c r="D2993" s="525" t="s">
        <v>10595</v>
      </c>
      <c r="E2993" s="525" t="s">
        <v>10597</v>
      </c>
      <c r="F2993" s="346"/>
      <c r="G2993" s="540"/>
      <c r="H2993" s="547"/>
      <c r="I2993" s="365"/>
      <c r="J2993" s="348"/>
      <c r="K2993" s="348"/>
      <c r="L2993" s="348"/>
      <c r="M2993" s="348"/>
      <c r="N2993" s="348"/>
      <c r="O2993" s="348"/>
      <c r="P2993" s="348"/>
      <c r="Q2993" s="348"/>
      <c r="R2993" s="348"/>
      <c r="S2993" s="348"/>
      <c r="T2993" s="348"/>
      <c r="U2993" s="348"/>
      <c r="V2993" s="348"/>
      <c r="W2993" s="348"/>
    </row>
    <row r="2994" spans="1:23" ht="12" customHeight="1">
      <c r="A2994" s="517">
        <f t="shared" si="47"/>
        <v>2989</v>
      </c>
      <c r="B2994" s="518" t="s">
        <v>11146</v>
      </c>
      <c r="C2994" s="517">
        <v>1</v>
      </c>
      <c r="D2994" s="525" t="s">
        <v>10595</v>
      </c>
      <c r="E2994" s="525" t="s">
        <v>10597</v>
      </c>
      <c r="F2994" s="346"/>
      <c r="G2994" s="540"/>
      <c r="H2994" s="547"/>
      <c r="I2994" s="365"/>
      <c r="J2994" s="348"/>
      <c r="K2994" s="348"/>
      <c r="L2994" s="348"/>
      <c r="M2994" s="348"/>
      <c r="N2994" s="348"/>
      <c r="O2994" s="348"/>
      <c r="P2994" s="348"/>
      <c r="Q2994" s="348"/>
      <c r="R2994" s="348"/>
      <c r="S2994" s="348"/>
      <c r="T2994" s="348"/>
      <c r="U2994" s="348"/>
      <c r="V2994" s="348"/>
      <c r="W2994" s="348"/>
    </row>
    <row r="2995" spans="1:23" ht="12" customHeight="1">
      <c r="A2995" s="517">
        <f t="shared" si="47"/>
        <v>2990</v>
      </c>
      <c r="B2995" s="518" t="s">
        <v>13905</v>
      </c>
      <c r="C2995" s="517" t="s">
        <v>12359</v>
      </c>
      <c r="D2995" s="525" t="s">
        <v>10067</v>
      </c>
      <c r="E2995" s="525" t="s">
        <v>13904</v>
      </c>
      <c r="F2995" s="346"/>
      <c r="G2995" s="540"/>
      <c r="H2995" s="547"/>
      <c r="I2995" s="365"/>
      <c r="J2995" s="348"/>
      <c r="K2995" s="348"/>
      <c r="L2995" s="348"/>
      <c r="M2995" s="348"/>
      <c r="N2995" s="348"/>
      <c r="O2995" s="348"/>
      <c r="P2995" s="348"/>
      <c r="Q2995" s="348"/>
      <c r="R2995" s="348"/>
      <c r="S2995" s="348"/>
      <c r="T2995" s="348"/>
      <c r="U2995" s="348"/>
      <c r="V2995" s="348"/>
      <c r="W2995" s="348"/>
    </row>
    <row r="2996" spans="1:23" ht="12" customHeight="1">
      <c r="A2996" s="517">
        <f t="shared" si="47"/>
        <v>2991</v>
      </c>
      <c r="B2996" s="518" t="s">
        <v>13550</v>
      </c>
      <c r="C2996" s="517" t="s">
        <v>12359</v>
      </c>
      <c r="D2996" s="525" t="s">
        <v>10067</v>
      </c>
      <c r="E2996" s="525" t="s">
        <v>13549</v>
      </c>
      <c r="F2996" s="346"/>
      <c r="G2996" s="540"/>
      <c r="H2996" s="547"/>
      <c r="I2996" s="365"/>
      <c r="J2996" s="348"/>
      <c r="K2996" s="348"/>
      <c r="L2996" s="348"/>
      <c r="M2996" s="348"/>
      <c r="N2996" s="348"/>
      <c r="O2996" s="348"/>
      <c r="P2996" s="348"/>
      <c r="Q2996" s="348"/>
      <c r="R2996" s="348"/>
      <c r="S2996" s="348"/>
      <c r="T2996" s="348"/>
      <c r="U2996" s="348"/>
      <c r="V2996" s="348"/>
      <c r="W2996" s="348"/>
    </row>
    <row r="2997" spans="1:23" ht="12" customHeight="1">
      <c r="A2997" s="517">
        <f t="shared" si="47"/>
        <v>2992</v>
      </c>
      <c r="B2997" s="518" t="s">
        <v>13550</v>
      </c>
      <c r="C2997" s="517" t="s">
        <v>12359</v>
      </c>
      <c r="D2997" s="525" t="s">
        <v>10067</v>
      </c>
      <c r="E2997" s="525" t="s">
        <v>13549</v>
      </c>
      <c r="F2997" s="346"/>
      <c r="G2997" s="540"/>
      <c r="H2997" s="547"/>
      <c r="I2997" s="365"/>
      <c r="J2997" s="348"/>
      <c r="K2997" s="348"/>
      <c r="L2997" s="348"/>
      <c r="M2997" s="348"/>
      <c r="N2997" s="348"/>
      <c r="O2997" s="348"/>
      <c r="P2997" s="348"/>
      <c r="Q2997" s="348"/>
      <c r="R2997" s="348"/>
      <c r="S2997" s="348"/>
      <c r="T2997" s="348"/>
      <c r="U2997" s="348"/>
      <c r="V2997" s="348"/>
      <c r="W2997" s="348"/>
    </row>
    <row r="2998" spans="1:23" ht="12" customHeight="1">
      <c r="A2998" s="517">
        <f t="shared" si="47"/>
        <v>2993</v>
      </c>
      <c r="B2998" s="518" t="s">
        <v>13550</v>
      </c>
      <c r="C2998" s="517" t="s">
        <v>12359</v>
      </c>
      <c r="D2998" s="525" t="s">
        <v>10067</v>
      </c>
      <c r="E2998" s="525" t="s">
        <v>13549</v>
      </c>
      <c r="F2998" s="346"/>
      <c r="G2998" s="540"/>
      <c r="H2998" s="547"/>
      <c r="I2998" s="365"/>
      <c r="J2998" s="348"/>
      <c r="K2998" s="348"/>
      <c r="L2998" s="348"/>
      <c r="M2998" s="348"/>
      <c r="N2998" s="348"/>
      <c r="O2998" s="348"/>
      <c r="P2998" s="348"/>
      <c r="Q2998" s="348"/>
      <c r="R2998" s="348"/>
      <c r="S2998" s="348"/>
      <c r="T2998" s="348"/>
      <c r="U2998" s="348"/>
      <c r="V2998" s="348"/>
      <c r="W2998" s="348"/>
    </row>
    <row r="2999" spans="1:23" ht="12" customHeight="1">
      <c r="A2999" s="517">
        <f t="shared" si="47"/>
        <v>2994</v>
      </c>
      <c r="B2999" s="518" t="s">
        <v>10771</v>
      </c>
      <c r="C2999" s="517">
        <v>1</v>
      </c>
      <c r="D2999" s="525" t="s">
        <v>10770</v>
      </c>
      <c r="E2999" s="525" t="s">
        <v>10769</v>
      </c>
      <c r="F2999" s="346"/>
      <c r="G2999" s="540"/>
      <c r="H2999" s="547"/>
      <c r="I2999" s="365"/>
      <c r="J2999" s="348"/>
      <c r="K2999" s="348"/>
      <c r="L2999" s="348"/>
      <c r="M2999" s="348"/>
      <c r="N2999" s="348"/>
      <c r="O2999" s="348"/>
      <c r="P2999" s="348"/>
      <c r="Q2999" s="348"/>
      <c r="R2999" s="348"/>
      <c r="S2999" s="348"/>
      <c r="T2999" s="348"/>
      <c r="U2999" s="348"/>
      <c r="V2999" s="348"/>
      <c r="W2999" s="348"/>
    </row>
    <row r="3000" spans="1:23" ht="12" customHeight="1">
      <c r="A3000" s="517">
        <f t="shared" si="47"/>
        <v>2995</v>
      </c>
      <c r="B3000" s="518" t="s">
        <v>10771</v>
      </c>
      <c r="C3000" s="517">
        <v>1</v>
      </c>
      <c r="D3000" s="525" t="s">
        <v>10770</v>
      </c>
      <c r="E3000" s="525" t="s">
        <v>10769</v>
      </c>
      <c r="F3000" s="346"/>
      <c r="G3000" s="540"/>
      <c r="H3000" s="547"/>
      <c r="I3000" s="365"/>
      <c r="J3000" s="348"/>
      <c r="K3000" s="348"/>
      <c r="L3000" s="348"/>
      <c r="M3000" s="348"/>
      <c r="N3000" s="348"/>
      <c r="O3000" s="348"/>
      <c r="P3000" s="348"/>
      <c r="Q3000" s="348"/>
      <c r="R3000" s="348"/>
      <c r="S3000" s="348"/>
      <c r="T3000" s="348"/>
      <c r="U3000" s="348"/>
      <c r="V3000" s="348"/>
      <c r="W3000" s="348"/>
    </row>
    <row r="3001" spans="1:23" ht="12" customHeight="1">
      <c r="A3001" s="517">
        <f t="shared" si="47"/>
        <v>2996</v>
      </c>
      <c r="B3001" s="518" t="s">
        <v>10771</v>
      </c>
      <c r="C3001" s="517">
        <v>1</v>
      </c>
      <c r="D3001" s="525" t="s">
        <v>10770</v>
      </c>
      <c r="E3001" s="525" t="s">
        <v>10769</v>
      </c>
      <c r="F3001" s="346"/>
      <c r="G3001" s="540"/>
      <c r="H3001" s="547"/>
      <c r="I3001" s="365"/>
      <c r="J3001" s="348"/>
      <c r="K3001" s="348"/>
      <c r="L3001" s="348"/>
      <c r="M3001" s="348"/>
      <c r="N3001" s="348"/>
      <c r="O3001" s="348"/>
      <c r="P3001" s="348"/>
      <c r="Q3001" s="348"/>
      <c r="R3001" s="348"/>
      <c r="S3001" s="348"/>
      <c r="T3001" s="348"/>
      <c r="U3001" s="348"/>
      <c r="V3001" s="348"/>
      <c r="W3001" s="348"/>
    </row>
    <row r="3002" spans="1:23" ht="12" customHeight="1">
      <c r="A3002" s="517">
        <f t="shared" si="47"/>
        <v>2997</v>
      </c>
      <c r="B3002" s="518" t="s">
        <v>13526</v>
      </c>
      <c r="C3002" s="517" t="s">
        <v>12359</v>
      </c>
      <c r="D3002" s="525" t="s">
        <v>10067</v>
      </c>
      <c r="E3002" s="525" t="s">
        <v>12376</v>
      </c>
      <c r="F3002" s="346"/>
      <c r="G3002" s="540"/>
      <c r="H3002" s="547"/>
      <c r="I3002" s="365"/>
      <c r="J3002" s="348"/>
      <c r="K3002" s="348"/>
      <c r="L3002" s="348"/>
      <c r="M3002" s="348"/>
      <c r="N3002" s="348"/>
      <c r="O3002" s="348"/>
      <c r="P3002" s="348"/>
      <c r="Q3002" s="348"/>
      <c r="R3002" s="348"/>
      <c r="S3002" s="348"/>
      <c r="T3002" s="348"/>
      <c r="U3002" s="348"/>
      <c r="V3002" s="348"/>
      <c r="W3002" s="348"/>
    </row>
    <row r="3003" spans="1:23" ht="12" customHeight="1">
      <c r="A3003" s="517">
        <f t="shared" si="47"/>
        <v>2998</v>
      </c>
      <c r="B3003" s="518" t="s">
        <v>13526</v>
      </c>
      <c r="C3003" s="517" t="s">
        <v>12359</v>
      </c>
      <c r="D3003" s="525" t="s">
        <v>10067</v>
      </c>
      <c r="E3003" s="525" t="s">
        <v>12376</v>
      </c>
      <c r="F3003" s="346"/>
      <c r="G3003" s="540"/>
      <c r="H3003" s="547"/>
      <c r="I3003" s="365"/>
      <c r="J3003" s="348"/>
      <c r="K3003" s="348"/>
      <c r="L3003" s="348"/>
      <c r="M3003" s="348"/>
      <c r="N3003" s="348"/>
      <c r="O3003" s="348"/>
      <c r="P3003" s="348"/>
      <c r="Q3003" s="348"/>
      <c r="R3003" s="348"/>
      <c r="S3003" s="348"/>
      <c r="T3003" s="348"/>
      <c r="U3003" s="348"/>
      <c r="V3003" s="348"/>
      <c r="W3003" s="348"/>
    </row>
    <row r="3004" spans="1:23" ht="12" customHeight="1">
      <c r="A3004" s="517">
        <f t="shared" si="47"/>
        <v>2999</v>
      </c>
      <c r="B3004" s="518" t="s">
        <v>13526</v>
      </c>
      <c r="C3004" s="517" t="s">
        <v>12359</v>
      </c>
      <c r="D3004" s="525" t="s">
        <v>10067</v>
      </c>
      <c r="E3004" s="525" t="s">
        <v>12376</v>
      </c>
      <c r="F3004" s="346"/>
      <c r="G3004" s="540"/>
      <c r="H3004" s="547"/>
      <c r="I3004" s="365"/>
      <c r="J3004" s="348"/>
      <c r="K3004" s="348"/>
      <c r="L3004" s="348"/>
      <c r="M3004" s="348"/>
      <c r="N3004" s="348"/>
      <c r="O3004" s="348"/>
      <c r="P3004" s="348"/>
      <c r="Q3004" s="348"/>
      <c r="R3004" s="348"/>
      <c r="S3004" s="348"/>
      <c r="T3004" s="348"/>
      <c r="U3004" s="348"/>
      <c r="V3004" s="348"/>
      <c r="W3004" s="348"/>
    </row>
    <row r="3005" spans="1:23" ht="12" customHeight="1">
      <c r="A3005" s="517">
        <f t="shared" si="47"/>
        <v>3000</v>
      </c>
      <c r="B3005" s="518" t="s">
        <v>13526</v>
      </c>
      <c r="C3005" s="517" t="s">
        <v>12359</v>
      </c>
      <c r="D3005" s="525" t="s">
        <v>10067</v>
      </c>
      <c r="E3005" s="525" t="s">
        <v>12376</v>
      </c>
      <c r="F3005" s="346"/>
      <c r="G3005" s="540"/>
      <c r="H3005" s="547"/>
      <c r="I3005" s="365"/>
      <c r="J3005" s="348"/>
      <c r="K3005" s="348"/>
      <c r="L3005" s="348"/>
      <c r="M3005" s="348"/>
      <c r="N3005" s="348"/>
      <c r="O3005" s="348"/>
      <c r="P3005" s="348"/>
      <c r="Q3005" s="348"/>
      <c r="R3005" s="348"/>
      <c r="S3005" s="348"/>
      <c r="T3005" s="348"/>
      <c r="U3005" s="348"/>
      <c r="V3005" s="348"/>
      <c r="W3005" s="348"/>
    </row>
    <row r="3006" spans="1:23" ht="12" customHeight="1">
      <c r="A3006" s="517">
        <f t="shared" si="47"/>
        <v>3001</v>
      </c>
      <c r="B3006" s="518" t="s">
        <v>12530</v>
      </c>
      <c r="C3006" s="517">
        <v>1</v>
      </c>
      <c r="D3006" s="525" t="s">
        <v>10067</v>
      </c>
      <c r="E3006" s="525" t="s">
        <v>12529</v>
      </c>
      <c r="F3006" s="346"/>
      <c r="G3006" s="540"/>
      <c r="H3006" s="547"/>
      <c r="I3006" s="365"/>
      <c r="J3006" s="348"/>
      <c r="K3006" s="348"/>
      <c r="L3006" s="348"/>
      <c r="M3006" s="348"/>
      <c r="N3006" s="348"/>
      <c r="O3006" s="348"/>
      <c r="P3006" s="348"/>
      <c r="Q3006" s="348"/>
      <c r="R3006" s="348"/>
      <c r="S3006" s="348"/>
      <c r="T3006" s="348"/>
      <c r="U3006" s="348"/>
      <c r="V3006" s="348"/>
      <c r="W3006" s="348"/>
    </row>
    <row r="3007" spans="1:23" ht="12" customHeight="1">
      <c r="A3007" s="517">
        <f t="shared" si="47"/>
        <v>3002</v>
      </c>
      <c r="B3007" s="518" t="s">
        <v>15344</v>
      </c>
      <c r="C3007" s="517">
        <v>1</v>
      </c>
      <c r="D3007" s="525" t="s">
        <v>15721</v>
      </c>
      <c r="E3007" s="525" t="s">
        <v>11797</v>
      </c>
      <c r="F3007" s="346"/>
      <c r="G3007" s="540"/>
      <c r="H3007" s="547"/>
      <c r="I3007" s="365"/>
      <c r="J3007" s="348"/>
      <c r="K3007" s="348"/>
      <c r="L3007" s="348"/>
      <c r="M3007" s="348"/>
      <c r="N3007" s="348"/>
      <c r="O3007" s="348"/>
      <c r="P3007" s="348"/>
      <c r="Q3007" s="348"/>
      <c r="R3007" s="348"/>
      <c r="S3007" s="348"/>
      <c r="T3007" s="348"/>
      <c r="U3007" s="348"/>
      <c r="V3007" s="348"/>
      <c r="W3007" s="348"/>
    </row>
    <row r="3008" spans="1:23" ht="12" customHeight="1">
      <c r="A3008" s="517">
        <f t="shared" si="47"/>
        <v>3003</v>
      </c>
      <c r="B3008" s="518" t="s">
        <v>15344</v>
      </c>
      <c r="C3008" s="517">
        <v>1</v>
      </c>
      <c r="D3008" s="525" t="s">
        <v>15721</v>
      </c>
      <c r="E3008" s="525" t="s">
        <v>11797</v>
      </c>
      <c r="F3008" s="346"/>
      <c r="G3008" s="540"/>
      <c r="H3008" s="547"/>
      <c r="I3008" s="365"/>
      <c r="J3008" s="348"/>
      <c r="K3008" s="348"/>
      <c r="L3008" s="348"/>
      <c r="M3008" s="348"/>
      <c r="N3008" s="348"/>
      <c r="O3008" s="348"/>
      <c r="P3008" s="348"/>
      <c r="Q3008" s="348"/>
      <c r="R3008" s="348"/>
      <c r="S3008" s="348"/>
      <c r="T3008" s="348"/>
      <c r="U3008" s="348"/>
      <c r="V3008" s="348"/>
      <c r="W3008" s="348"/>
    </row>
    <row r="3009" spans="1:23" ht="12" customHeight="1">
      <c r="A3009" s="517">
        <f t="shared" si="47"/>
        <v>3004</v>
      </c>
      <c r="B3009" s="518" t="s">
        <v>15345</v>
      </c>
      <c r="C3009" s="517">
        <v>1</v>
      </c>
      <c r="D3009" s="525" t="s">
        <v>15722</v>
      </c>
      <c r="E3009" s="525" t="s">
        <v>11689</v>
      </c>
      <c r="F3009" s="346"/>
      <c r="G3009" s="540"/>
      <c r="H3009" s="547"/>
      <c r="I3009" s="365"/>
      <c r="J3009" s="348"/>
      <c r="K3009" s="348"/>
      <c r="L3009" s="348"/>
      <c r="M3009" s="348"/>
      <c r="N3009" s="348"/>
      <c r="O3009" s="348"/>
      <c r="P3009" s="348"/>
      <c r="Q3009" s="348"/>
      <c r="R3009" s="348"/>
      <c r="S3009" s="348"/>
      <c r="T3009" s="348"/>
      <c r="U3009" s="348"/>
      <c r="V3009" s="348"/>
      <c r="W3009" s="348"/>
    </row>
    <row r="3010" spans="1:23" ht="12" customHeight="1">
      <c r="A3010" s="517">
        <f t="shared" si="47"/>
        <v>3005</v>
      </c>
      <c r="B3010" s="518" t="s">
        <v>11628</v>
      </c>
      <c r="C3010" s="517">
        <v>5</v>
      </c>
      <c r="D3010" s="525" t="s">
        <v>10583</v>
      </c>
      <c r="E3010" s="525">
        <v>452036400</v>
      </c>
      <c r="F3010" s="346"/>
      <c r="G3010" s="540"/>
      <c r="H3010" s="547"/>
      <c r="I3010" s="365"/>
      <c r="J3010" s="348"/>
      <c r="K3010" s="348"/>
      <c r="L3010" s="348"/>
      <c r="M3010" s="348"/>
      <c r="N3010" s="348"/>
      <c r="O3010" s="348"/>
      <c r="P3010" s="348"/>
      <c r="Q3010" s="348"/>
      <c r="R3010" s="348"/>
      <c r="S3010" s="348"/>
      <c r="T3010" s="348"/>
      <c r="U3010" s="348"/>
      <c r="V3010" s="348"/>
      <c r="W3010" s="348"/>
    </row>
    <row r="3011" spans="1:23" ht="12" customHeight="1">
      <c r="A3011" s="517">
        <f t="shared" si="47"/>
        <v>3006</v>
      </c>
      <c r="B3011" s="518" t="s">
        <v>15346</v>
      </c>
      <c r="C3011" s="517">
        <v>2</v>
      </c>
      <c r="D3011" s="525" t="s">
        <v>10208</v>
      </c>
      <c r="E3011" s="525">
        <v>19612</v>
      </c>
      <c r="F3011" s="346"/>
      <c r="G3011" s="540"/>
      <c r="H3011" s="547"/>
      <c r="I3011" s="365"/>
      <c r="J3011" s="348"/>
      <c r="K3011" s="348"/>
      <c r="L3011" s="348"/>
      <c r="M3011" s="348"/>
      <c r="N3011" s="348"/>
      <c r="O3011" s="348"/>
      <c r="P3011" s="348"/>
      <c r="Q3011" s="348"/>
      <c r="R3011" s="348"/>
      <c r="S3011" s="348"/>
      <c r="T3011" s="348"/>
      <c r="U3011" s="348"/>
      <c r="V3011" s="348"/>
      <c r="W3011" s="348"/>
    </row>
    <row r="3012" spans="1:23" ht="12" customHeight="1">
      <c r="A3012" s="517">
        <f t="shared" si="47"/>
        <v>3007</v>
      </c>
      <c r="B3012" s="518" t="s">
        <v>11067</v>
      </c>
      <c r="C3012" s="517">
        <v>1</v>
      </c>
      <c r="D3012" s="525" t="s">
        <v>10067</v>
      </c>
      <c r="E3012" s="525" t="s">
        <v>10653</v>
      </c>
      <c r="F3012" s="346"/>
      <c r="G3012" s="540"/>
      <c r="H3012" s="547"/>
      <c r="I3012" s="365"/>
      <c r="J3012" s="348"/>
      <c r="K3012" s="348"/>
      <c r="L3012" s="348"/>
      <c r="M3012" s="348"/>
      <c r="N3012" s="348"/>
      <c r="O3012" s="348"/>
      <c r="P3012" s="348"/>
      <c r="Q3012" s="348"/>
      <c r="R3012" s="348"/>
      <c r="S3012" s="348"/>
      <c r="T3012" s="348"/>
      <c r="U3012" s="348"/>
      <c r="V3012" s="348"/>
      <c r="W3012" s="348"/>
    </row>
    <row r="3013" spans="1:23" ht="12" customHeight="1">
      <c r="A3013" s="517">
        <f t="shared" si="47"/>
        <v>3008</v>
      </c>
      <c r="B3013" s="518" t="s">
        <v>11067</v>
      </c>
      <c r="C3013" s="517">
        <v>1</v>
      </c>
      <c r="D3013" s="525" t="s">
        <v>10067</v>
      </c>
      <c r="E3013" s="525" t="s">
        <v>10653</v>
      </c>
      <c r="F3013" s="346"/>
      <c r="G3013" s="540"/>
      <c r="H3013" s="547"/>
      <c r="I3013" s="365"/>
      <c r="J3013" s="348"/>
      <c r="K3013" s="348"/>
      <c r="L3013" s="348"/>
      <c r="M3013" s="348"/>
      <c r="N3013" s="348"/>
      <c r="O3013" s="348"/>
      <c r="P3013" s="348"/>
      <c r="Q3013" s="348"/>
      <c r="R3013" s="348"/>
      <c r="S3013" s="348"/>
      <c r="T3013" s="348"/>
      <c r="U3013" s="348"/>
      <c r="V3013" s="348"/>
      <c r="W3013" s="348"/>
    </row>
    <row r="3014" spans="1:23" ht="12" customHeight="1">
      <c r="A3014" s="517">
        <f t="shared" si="47"/>
        <v>3009</v>
      </c>
      <c r="B3014" s="518" t="s">
        <v>11067</v>
      </c>
      <c r="C3014" s="517">
        <v>1</v>
      </c>
      <c r="D3014" s="525" t="s">
        <v>10067</v>
      </c>
      <c r="E3014" s="525" t="s">
        <v>10653</v>
      </c>
      <c r="F3014" s="346"/>
      <c r="G3014" s="540"/>
      <c r="H3014" s="547"/>
      <c r="I3014" s="365"/>
      <c r="J3014" s="348"/>
      <c r="K3014" s="348"/>
      <c r="L3014" s="348"/>
      <c r="M3014" s="348"/>
      <c r="N3014" s="348"/>
      <c r="O3014" s="348"/>
      <c r="P3014" s="348"/>
      <c r="Q3014" s="348"/>
      <c r="R3014" s="348"/>
      <c r="S3014" s="348"/>
      <c r="T3014" s="348"/>
      <c r="U3014" s="348"/>
      <c r="V3014" s="348"/>
      <c r="W3014" s="348"/>
    </row>
    <row r="3015" spans="1:23" ht="12" customHeight="1">
      <c r="A3015" s="517">
        <f t="shared" si="47"/>
        <v>3010</v>
      </c>
      <c r="B3015" s="518" t="s">
        <v>11067</v>
      </c>
      <c r="C3015" s="517">
        <v>1</v>
      </c>
      <c r="D3015" s="525" t="s">
        <v>10067</v>
      </c>
      <c r="E3015" s="525" t="s">
        <v>10653</v>
      </c>
      <c r="F3015" s="346"/>
      <c r="G3015" s="540"/>
      <c r="H3015" s="547"/>
      <c r="I3015" s="365"/>
      <c r="J3015" s="348"/>
      <c r="K3015" s="348"/>
      <c r="L3015" s="348"/>
      <c r="M3015" s="348"/>
      <c r="N3015" s="348"/>
      <c r="O3015" s="348"/>
      <c r="P3015" s="348"/>
      <c r="Q3015" s="348"/>
      <c r="R3015" s="348"/>
      <c r="S3015" s="348"/>
      <c r="T3015" s="348"/>
      <c r="U3015" s="348"/>
      <c r="V3015" s="348"/>
      <c r="W3015" s="348"/>
    </row>
    <row r="3016" spans="1:23" ht="12" customHeight="1">
      <c r="A3016" s="517">
        <f t="shared" ref="A3016:A3079" si="48">A3015+1</f>
        <v>3011</v>
      </c>
      <c r="B3016" s="518" t="s">
        <v>11067</v>
      </c>
      <c r="C3016" s="517">
        <v>1</v>
      </c>
      <c r="D3016" s="525" t="s">
        <v>10067</v>
      </c>
      <c r="E3016" s="525" t="s">
        <v>10653</v>
      </c>
      <c r="F3016" s="346"/>
      <c r="G3016" s="540"/>
      <c r="H3016" s="547"/>
      <c r="I3016" s="365"/>
      <c r="J3016" s="348"/>
      <c r="K3016" s="348"/>
      <c r="L3016" s="348"/>
      <c r="M3016" s="348"/>
      <c r="N3016" s="348"/>
      <c r="O3016" s="348"/>
      <c r="P3016" s="348"/>
      <c r="Q3016" s="348"/>
      <c r="R3016" s="348"/>
      <c r="S3016" s="348"/>
      <c r="T3016" s="348"/>
      <c r="U3016" s="348"/>
      <c r="V3016" s="348"/>
      <c r="W3016" s="348"/>
    </row>
    <row r="3017" spans="1:23" ht="12" customHeight="1">
      <c r="A3017" s="517">
        <f t="shared" si="48"/>
        <v>3012</v>
      </c>
      <c r="B3017" s="518" t="s">
        <v>11067</v>
      </c>
      <c r="C3017" s="517">
        <v>1</v>
      </c>
      <c r="D3017" s="525" t="s">
        <v>10067</v>
      </c>
      <c r="E3017" s="525" t="s">
        <v>10653</v>
      </c>
      <c r="F3017" s="346"/>
      <c r="G3017" s="540"/>
      <c r="H3017" s="547"/>
      <c r="I3017" s="365"/>
      <c r="J3017" s="348"/>
      <c r="K3017" s="348"/>
      <c r="L3017" s="348"/>
      <c r="M3017" s="348"/>
      <c r="N3017" s="348"/>
      <c r="O3017" s="348"/>
      <c r="P3017" s="348"/>
      <c r="Q3017" s="348"/>
      <c r="R3017" s="348"/>
      <c r="S3017" s="348"/>
      <c r="T3017" s="348"/>
      <c r="U3017" s="348"/>
      <c r="V3017" s="348"/>
      <c r="W3017" s="348"/>
    </row>
    <row r="3018" spans="1:23" ht="12" customHeight="1">
      <c r="A3018" s="517">
        <f t="shared" si="48"/>
        <v>3013</v>
      </c>
      <c r="B3018" s="518" t="s">
        <v>11067</v>
      </c>
      <c r="C3018" s="517">
        <v>1</v>
      </c>
      <c r="D3018" s="525" t="s">
        <v>10067</v>
      </c>
      <c r="E3018" s="525" t="s">
        <v>10653</v>
      </c>
      <c r="F3018" s="346"/>
      <c r="G3018" s="540"/>
      <c r="H3018" s="547"/>
      <c r="I3018" s="365"/>
      <c r="J3018" s="348"/>
      <c r="K3018" s="348"/>
      <c r="L3018" s="348"/>
      <c r="M3018" s="348"/>
      <c r="N3018" s="348"/>
      <c r="O3018" s="348"/>
      <c r="P3018" s="348"/>
      <c r="Q3018" s="348"/>
      <c r="R3018" s="348"/>
      <c r="S3018" s="348"/>
      <c r="T3018" s="348"/>
      <c r="U3018" s="348"/>
      <c r="V3018" s="348"/>
      <c r="W3018" s="348"/>
    </row>
    <row r="3019" spans="1:23" ht="12" customHeight="1">
      <c r="A3019" s="517">
        <f t="shared" si="48"/>
        <v>3014</v>
      </c>
      <c r="B3019" s="518" t="s">
        <v>13894</v>
      </c>
      <c r="C3019" s="517" t="s">
        <v>12359</v>
      </c>
      <c r="D3019" s="525" t="s">
        <v>10067</v>
      </c>
      <c r="E3019" s="525" t="s">
        <v>13893</v>
      </c>
      <c r="F3019" s="346"/>
      <c r="G3019" s="540"/>
      <c r="H3019" s="547"/>
      <c r="I3019" s="365"/>
      <c r="J3019" s="348"/>
      <c r="K3019" s="348"/>
      <c r="L3019" s="348"/>
      <c r="M3019" s="348"/>
      <c r="N3019" s="348"/>
      <c r="O3019" s="348"/>
      <c r="P3019" s="348"/>
      <c r="Q3019" s="348"/>
      <c r="R3019" s="348"/>
      <c r="S3019" s="348"/>
      <c r="T3019" s="348"/>
      <c r="U3019" s="348"/>
      <c r="V3019" s="348"/>
      <c r="W3019" s="348"/>
    </row>
    <row r="3020" spans="1:23" ht="12" customHeight="1">
      <c r="A3020" s="517">
        <f t="shared" si="48"/>
        <v>3015</v>
      </c>
      <c r="B3020" s="518" t="s">
        <v>13894</v>
      </c>
      <c r="C3020" s="517" t="s">
        <v>12359</v>
      </c>
      <c r="D3020" s="525" t="s">
        <v>10067</v>
      </c>
      <c r="E3020" s="525" t="s">
        <v>13893</v>
      </c>
      <c r="F3020" s="346"/>
      <c r="G3020" s="540"/>
      <c r="H3020" s="547"/>
      <c r="I3020" s="365"/>
      <c r="J3020" s="348"/>
      <c r="K3020" s="348"/>
      <c r="L3020" s="348"/>
      <c r="M3020" s="348"/>
      <c r="N3020" s="348"/>
      <c r="O3020" s="348"/>
      <c r="P3020" s="348"/>
      <c r="Q3020" s="348"/>
      <c r="R3020" s="348"/>
      <c r="S3020" s="348"/>
      <c r="T3020" s="348"/>
      <c r="U3020" s="348"/>
      <c r="V3020" s="348"/>
      <c r="W3020" s="348"/>
    </row>
    <row r="3021" spans="1:23" ht="12" customHeight="1">
      <c r="A3021" s="517">
        <f t="shared" si="48"/>
        <v>3016</v>
      </c>
      <c r="B3021" s="518" t="s">
        <v>13355</v>
      </c>
      <c r="C3021" s="517" t="s">
        <v>12359</v>
      </c>
      <c r="D3021" s="525" t="s">
        <v>149</v>
      </c>
      <c r="E3021" s="525" t="s">
        <v>12726</v>
      </c>
      <c r="F3021" s="346"/>
      <c r="G3021" s="540"/>
      <c r="H3021" s="547"/>
      <c r="I3021" s="365"/>
      <c r="J3021" s="348"/>
      <c r="K3021" s="348"/>
      <c r="L3021" s="348"/>
      <c r="M3021" s="348"/>
      <c r="N3021" s="348"/>
      <c r="O3021" s="348"/>
      <c r="P3021" s="348"/>
      <c r="Q3021" s="348"/>
      <c r="R3021" s="348"/>
      <c r="S3021" s="348"/>
      <c r="T3021" s="348"/>
      <c r="U3021" s="348"/>
      <c r="V3021" s="348"/>
      <c r="W3021" s="348"/>
    </row>
    <row r="3022" spans="1:23" ht="12" customHeight="1">
      <c r="A3022" s="517">
        <f t="shared" si="48"/>
        <v>3017</v>
      </c>
      <c r="B3022" s="518" t="s">
        <v>13355</v>
      </c>
      <c r="C3022" s="517" t="s">
        <v>12359</v>
      </c>
      <c r="D3022" s="525" t="s">
        <v>149</v>
      </c>
      <c r="E3022" s="525" t="s">
        <v>12726</v>
      </c>
      <c r="F3022" s="346"/>
      <c r="G3022" s="540"/>
      <c r="H3022" s="547"/>
      <c r="I3022" s="365"/>
      <c r="J3022" s="348"/>
      <c r="K3022" s="348"/>
      <c r="L3022" s="348"/>
      <c r="M3022" s="348"/>
      <c r="N3022" s="348"/>
      <c r="O3022" s="348"/>
      <c r="P3022" s="348"/>
      <c r="Q3022" s="348"/>
      <c r="R3022" s="348"/>
      <c r="S3022" s="348"/>
      <c r="T3022" s="348"/>
      <c r="U3022" s="348"/>
      <c r="V3022" s="348"/>
      <c r="W3022" s="348"/>
    </row>
    <row r="3023" spans="1:23" ht="12" customHeight="1">
      <c r="A3023" s="517">
        <f t="shared" si="48"/>
        <v>3018</v>
      </c>
      <c r="B3023" s="518" t="s">
        <v>13355</v>
      </c>
      <c r="C3023" s="517" t="s">
        <v>12359</v>
      </c>
      <c r="D3023" s="525" t="s">
        <v>149</v>
      </c>
      <c r="E3023" s="525" t="s">
        <v>12726</v>
      </c>
      <c r="F3023" s="346"/>
      <c r="G3023" s="540"/>
      <c r="H3023" s="547"/>
      <c r="I3023" s="365"/>
      <c r="J3023" s="348"/>
      <c r="K3023" s="348"/>
      <c r="L3023" s="348"/>
      <c r="M3023" s="348"/>
      <c r="N3023" s="348"/>
      <c r="O3023" s="348"/>
      <c r="P3023" s="348"/>
      <c r="Q3023" s="348"/>
      <c r="R3023" s="348"/>
      <c r="S3023" s="348"/>
      <c r="T3023" s="348"/>
      <c r="U3023" s="348"/>
      <c r="V3023" s="348"/>
      <c r="W3023" s="348"/>
    </row>
    <row r="3024" spans="1:23" ht="12" customHeight="1">
      <c r="A3024" s="517">
        <f t="shared" si="48"/>
        <v>3019</v>
      </c>
      <c r="B3024" s="518" t="s">
        <v>13355</v>
      </c>
      <c r="C3024" s="517" t="s">
        <v>12359</v>
      </c>
      <c r="D3024" s="525" t="s">
        <v>149</v>
      </c>
      <c r="E3024" s="525" t="s">
        <v>12726</v>
      </c>
      <c r="F3024" s="346"/>
      <c r="G3024" s="540"/>
      <c r="H3024" s="547"/>
      <c r="I3024" s="365"/>
      <c r="J3024" s="348"/>
      <c r="K3024" s="348"/>
      <c r="L3024" s="348"/>
      <c r="M3024" s="348"/>
      <c r="N3024" s="348"/>
      <c r="O3024" s="348"/>
      <c r="P3024" s="348"/>
      <c r="Q3024" s="348"/>
      <c r="R3024" s="348"/>
      <c r="S3024" s="348"/>
      <c r="T3024" s="348"/>
      <c r="U3024" s="348"/>
      <c r="V3024" s="348"/>
      <c r="W3024" s="348"/>
    </row>
    <row r="3025" spans="1:23" ht="12" customHeight="1">
      <c r="A3025" s="517">
        <f t="shared" si="48"/>
        <v>3020</v>
      </c>
      <c r="B3025" s="518" t="s">
        <v>13355</v>
      </c>
      <c r="C3025" s="517" t="s">
        <v>12359</v>
      </c>
      <c r="D3025" s="525" t="s">
        <v>149</v>
      </c>
      <c r="E3025" s="525" t="s">
        <v>12726</v>
      </c>
      <c r="F3025" s="346"/>
      <c r="G3025" s="540"/>
      <c r="H3025" s="547"/>
      <c r="I3025" s="365"/>
      <c r="J3025" s="348"/>
      <c r="K3025" s="348"/>
      <c r="L3025" s="348"/>
      <c r="M3025" s="348"/>
      <c r="N3025" s="348"/>
      <c r="O3025" s="348"/>
      <c r="P3025" s="348"/>
      <c r="Q3025" s="348"/>
      <c r="R3025" s="348"/>
      <c r="S3025" s="348"/>
      <c r="T3025" s="348"/>
      <c r="U3025" s="348"/>
      <c r="V3025" s="348"/>
      <c r="W3025" s="348"/>
    </row>
    <row r="3026" spans="1:23" ht="12" customHeight="1">
      <c r="A3026" s="517">
        <f t="shared" si="48"/>
        <v>3021</v>
      </c>
      <c r="B3026" s="518" t="s">
        <v>13355</v>
      </c>
      <c r="C3026" s="517" t="s">
        <v>12359</v>
      </c>
      <c r="D3026" s="525" t="s">
        <v>149</v>
      </c>
      <c r="E3026" s="525" t="s">
        <v>12726</v>
      </c>
      <c r="F3026" s="346"/>
      <c r="G3026" s="540"/>
      <c r="H3026" s="547"/>
      <c r="I3026" s="365"/>
      <c r="J3026" s="348"/>
      <c r="K3026" s="348"/>
      <c r="L3026" s="348"/>
      <c r="M3026" s="348"/>
      <c r="N3026" s="348"/>
      <c r="O3026" s="348"/>
      <c r="P3026" s="348"/>
      <c r="Q3026" s="348"/>
      <c r="R3026" s="348"/>
      <c r="S3026" s="348"/>
      <c r="T3026" s="348"/>
      <c r="U3026" s="348"/>
      <c r="V3026" s="348"/>
      <c r="W3026" s="348"/>
    </row>
    <row r="3027" spans="1:23" ht="12" customHeight="1">
      <c r="A3027" s="517">
        <f t="shared" si="48"/>
        <v>3022</v>
      </c>
      <c r="B3027" s="518" t="s">
        <v>13355</v>
      </c>
      <c r="C3027" s="517" t="s">
        <v>12359</v>
      </c>
      <c r="D3027" s="525" t="s">
        <v>149</v>
      </c>
      <c r="E3027" s="525" t="s">
        <v>12726</v>
      </c>
      <c r="F3027" s="346"/>
      <c r="G3027" s="540"/>
      <c r="H3027" s="547"/>
      <c r="I3027" s="365"/>
      <c r="J3027" s="348"/>
      <c r="K3027" s="348"/>
      <c r="L3027" s="348"/>
      <c r="M3027" s="348"/>
      <c r="N3027" s="348"/>
      <c r="O3027" s="348"/>
      <c r="P3027" s="348"/>
      <c r="Q3027" s="348"/>
      <c r="R3027" s="348"/>
      <c r="S3027" s="348"/>
      <c r="T3027" s="348"/>
      <c r="U3027" s="348"/>
      <c r="V3027" s="348"/>
      <c r="W3027" s="348"/>
    </row>
    <row r="3028" spans="1:23" ht="12" customHeight="1">
      <c r="A3028" s="517">
        <f t="shared" si="48"/>
        <v>3023</v>
      </c>
      <c r="B3028" s="518" t="s">
        <v>13355</v>
      </c>
      <c r="C3028" s="517" t="s">
        <v>12359</v>
      </c>
      <c r="D3028" s="525" t="s">
        <v>149</v>
      </c>
      <c r="E3028" s="525" t="s">
        <v>12726</v>
      </c>
      <c r="F3028" s="346"/>
      <c r="G3028" s="540"/>
      <c r="H3028" s="547"/>
      <c r="I3028" s="365"/>
      <c r="J3028" s="348"/>
      <c r="K3028" s="348"/>
      <c r="L3028" s="348"/>
      <c r="M3028" s="348"/>
      <c r="N3028" s="348"/>
      <c r="O3028" s="348"/>
      <c r="P3028" s="348"/>
      <c r="Q3028" s="348"/>
      <c r="R3028" s="348"/>
      <c r="S3028" s="348"/>
      <c r="T3028" s="348"/>
      <c r="U3028" s="348"/>
      <c r="V3028" s="348"/>
      <c r="W3028" s="348"/>
    </row>
    <row r="3029" spans="1:23" ht="12" customHeight="1">
      <c r="A3029" s="517">
        <f t="shared" si="48"/>
        <v>3024</v>
      </c>
      <c r="B3029" s="518" t="s">
        <v>13355</v>
      </c>
      <c r="C3029" s="517" t="s">
        <v>12359</v>
      </c>
      <c r="D3029" s="525" t="s">
        <v>149</v>
      </c>
      <c r="E3029" s="525" t="s">
        <v>12726</v>
      </c>
      <c r="F3029" s="346"/>
      <c r="G3029" s="540"/>
      <c r="H3029" s="547"/>
      <c r="I3029" s="365"/>
      <c r="J3029" s="348"/>
      <c r="K3029" s="348"/>
      <c r="L3029" s="348"/>
      <c r="M3029" s="348"/>
      <c r="N3029" s="348"/>
      <c r="O3029" s="348"/>
      <c r="P3029" s="348"/>
      <c r="Q3029" s="348"/>
      <c r="R3029" s="348"/>
      <c r="S3029" s="348"/>
      <c r="T3029" s="348"/>
      <c r="U3029" s="348"/>
      <c r="V3029" s="348"/>
      <c r="W3029" s="348"/>
    </row>
    <row r="3030" spans="1:23" ht="12" customHeight="1">
      <c r="A3030" s="517">
        <f t="shared" si="48"/>
        <v>3025</v>
      </c>
      <c r="B3030" s="518" t="s">
        <v>13355</v>
      </c>
      <c r="C3030" s="517" t="s">
        <v>12359</v>
      </c>
      <c r="D3030" s="525" t="s">
        <v>149</v>
      </c>
      <c r="E3030" s="525" t="s">
        <v>12726</v>
      </c>
      <c r="F3030" s="346"/>
      <c r="G3030" s="540"/>
      <c r="H3030" s="547"/>
      <c r="I3030" s="365"/>
      <c r="J3030" s="348"/>
      <c r="K3030" s="348"/>
      <c r="L3030" s="348"/>
      <c r="M3030" s="348"/>
      <c r="N3030" s="348"/>
      <c r="O3030" s="348"/>
      <c r="P3030" s="348"/>
      <c r="Q3030" s="348"/>
      <c r="R3030" s="348"/>
      <c r="S3030" s="348"/>
      <c r="T3030" s="348"/>
      <c r="U3030" s="348"/>
      <c r="V3030" s="348"/>
      <c r="W3030" s="348"/>
    </row>
    <row r="3031" spans="1:23" ht="12" customHeight="1">
      <c r="A3031" s="517">
        <f t="shared" si="48"/>
        <v>3026</v>
      </c>
      <c r="B3031" s="518" t="s">
        <v>13355</v>
      </c>
      <c r="C3031" s="517" t="s">
        <v>12359</v>
      </c>
      <c r="D3031" s="525" t="s">
        <v>149</v>
      </c>
      <c r="E3031" s="525" t="s">
        <v>12726</v>
      </c>
      <c r="F3031" s="346"/>
      <c r="G3031" s="540"/>
      <c r="H3031" s="547"/>
      <c r="I3031" s="365"/>
      <c r="J3031" s="348"/>
      <c r="K3031" s="348"/>
      <c r="L3031" s="348"/>
      <c r="M3031" s="348"/>
      <c r="N3031" s="348"/>
      <c r="O3031" s="348"/>
      <c r="P3031" s="348"/>
      <c r="Q3031" s="348"/>
      <c r="R3031" s="348"/>
      <c r="S3031" s="348"/>
      <c r="T3031" s="348"/>
      <c r="U3031" s="348"/>
      <c r="V3031" s="348"/>
      <c r="W3031" s="348"/>
    </row>
    <row r="3032" spans="1:23" ht="12" customHeight="1">
      <c r="A3032" s="517">
        <f t="shared" si="48"/>
        <v>3027</v>
      </c>
      <c r="B3032" s="518" t="s">
        <v>13355</v>
      </c>
      <c r="C3032" s="517" t="s">
        <v>12359</v>
      </c>
      <c r="D3032" s="525" t="s">
        <v>149</v>
      </c>
      <c r="E3032" s="525" t="s">
        <v>12726</v>
      </c>
      <c r="F3032" s="346"/>
      <c r="G3032" s="540"/>
      <c r="H3032" s="547"/>
      <c r="I3032" s="365"/>
      <c r="J3032" s="348"/>
      <c r="K3032" s="348"/>
      <c r="L3032" s="348"/>
      <c r="M3032" s="348"/>
      <c r="N3032" s="348"/>
      <c r="O3032" s="348"/>
      <c r="P3032" s="348"/>
      <c r="Q3032" s="348"/>
      <c r="R3032" s="348"/>
      <c r="S3032" s="348"/>
      <c r="T3032" s="348"/>
      <c r="U3032" s="348"/>
      <c r="V3032" s="348"/>
      <c r="W3032" s="348"/>
    </row>
    <row r="3033" spans="1:23" ht="12" customHeight="1">
      <c r="A3033" s="517">
        <f t="shared" si="48"/>
        <v>3028</v>
      </c>
      <c r="B3033" s="518" t="s">
        <v>13355</v>
      </c>
      <c r="C3033" s="517" t="s">
        <v>12359</v>
      </c>
      <c r="D3033" s="525" t="s">
        <v>149</v>
      </c>
      <c r="E3033" s="525" t="s">
        <v>12726</v>
      </c>
      <c r="F3033" s="346"/>
      <c r="G3033" s="540"/>
      <c r="H3033" s="547"/>
      <c r="I3033" s="365"/>
      <c r="J3033" s="348"/>
      <c r="K3033" s="348"/>
      <c r="L3033" s="348"/>
      <c r="M3033" s="348"/>
      <c r="N3033" s="348"/>
      <c r="O3033" s="348"/>
      <c r="P3033" s="348"/>
      <c r="Q3033" s="348"/>
      <c r="R3033" s="348"/>
      <c r="S3033" s="348"/>
      <c r="T3033" s="348"/>
      <c r="U3033" s="348"/>
      <c r="V3033" s="348"/>
      <c r="W3033" s="348"/>
    </row>
    <row r="3034" spans="1:23" ht="12" customHeight="1">
      <c r="A3034" s="517">
        <f t="shared" si="48"/>
        <v>3029</v>
      </c>
      <c r="B3034" s="518" t="s">
        <v>13355</v>
      </c>
      <c r="C3034" s="517" t="s">
        <v>12359</v>
      </c>
      <c r="D3034" s="525" t="s">
        <v>149</v>
      </c>
      <c r="E3034" s="525" t="s">
        <v>12726</v>
      </c>
      <c r="F3034" s="346"/>
      <c r="G3034" s="540"/>
      <c r="H3034" s="547"/>
      <c r="I3034" s="365"/>
      <c r="J3034" s="348"/>
      <c r="K3034" s="348"/>
      <c r="L3034" s="348"/>
      <c r="M3034" s="348"/>
      <c r="N3034" s="348"/>
      <c r="O3034" s="348"/>
      <c r="P3034" s="348"/>
      <c r="Q3034" s="348"/>
      <c r="R3034" s="348"/>
      <c r="S3034" s="348"/>
      <c r="T3034" s="348"/>
      <c r="U3034" s="348"/>
      <c r="V3034" s="348"/>
      <c r="W3034" s="348"/>
    </row>
    <row r="3035" spans="1:23" ht="12" customHeight="1">
      <c r="A3035" s="517">
        <f t="shared" si="48"/>
        <v>3030</v>
      </c>
      <c r="B3035" s="518" t="s">
        <v>13355</v>
      </c>
      <c r="C3035" s="517" t="s">
        <v>12359</v>
      </c>
      <c r="D3035" s="525" t="s">
        <v>149</v>
      </c>
      <c r="E3035" s="525" t="s">
        <v>12726</v>
      </c>
      <c r="F3035" s="346"/>
      <c r="G3035" s="540"/>
      <c r="H3035" s="547"/>
      <c r="I3035" s="365"/>
      <c r="J3035" s="348"/>
      <c r="K3035" s="348"/>
      <c r="L3035" s="348"/>
      <c r="M3035" s="348"/>
      <c r="N3035" s="348"/>
      <c r="O3035" s="348"/>
      <c r="P3035" s="348"/>
      <c r="Q3035" s="348"/>
      <c r="R3035" s="348"/>
      <c r="S3035" s="348"/>
      <c r="T3035" s="348"/>
      <c r="U3035" s="348"/>
      <c r="V3035" s="348"/>
      <c r="W3035" s="348"/>
    </row>
    <row r="3036" spans="1:23" ht="12" customHeight="1">
      <c r="A3036" s="517">
        <f t="shared" si="48"/>
        <v>3031</v>
      </c>
      <c r="B3036" s="518" t="s">
        <v>13355</v>
      </c>
      <c r="C3036" s="517" t="s">
        <v>12359</v>
      </c>
      <c r="D3036" s="525" t="s">
        <v>149</v>
      </c>
      <c r="E3036" s="525" t="s">
        <v>12726</v>
      </c>
      <c r="F3036" s="346"/>
      <c r="G3036" s="540"/>
      <c r="H3036" s="547"/>
      <c r="I3036" s="365"/>
      <c r="J3036" s="348"/>
      <c r="K3036" s="348"/>
      <c r="L3036" s="348"/>
      <c r="M3036" s="348"/>
      <c r="N3036" s="348"/>
      <c r="O3036" s="348"/>
      <c r="P3036" s="348"/>
      <c r="Q3036" s="348"/>
      <c r="R3036" s="348"/>
      <c r="S3036" s="348"/>
      <c r="T3036" s="348"/>
      <c r="U3036" s="348"/>
      <c r="V3036" s="348"/>
      <c r="W3036" s="348"/>
    </row>
    <row r="3037" spans="1:23" ht="12" customHeight="1">
      <c r="A3037" s="517">
        <f t="shared" si="48"/>
        <v>3032</v>
      </c>
      <c r="B3037" s="518" t="s">
        <v>13355</v>
      </c>
      <c r="C3037" s="517" t="s">
        <v>12359</v>
      </c>
      <c r="D3037" s="525" t="s">
        <v>149</v>
      </c>
      <c r="E3037" s="525" t="s">
        <v>12726</v>
      </c>
      <c r="F3037" s="346"/>
      <c r="G3037" s="540"/>
      <c r="H3037" s="547"/>
      <c r="I3037" s="365"/>
      <c r="J3037" s="348"/>
      <c r="K3037" s="348"/>
      <c r="L3037" s="348"/>
      <c r="M3037" s="348"/>
      <c r="N3037" s="348"/>
      <c r="O3037" s="348"/>
      <c r="P3037" s="348"/>
      <c r="Q3037" s="348"/>
      <c r="R3037" s="348"/>
      <c r="S3037" s="348"/>
      <c r="T3037" s="348"/>
      <c r="U3037" s="348"/>
      <c r="V3037" s="348"/>
      <c r="W3037" s="348"/>
    </row>
    <row r="3038" spans="1:23" ht="12" customHeight="1">
      <c r="A3038" s="517">
        <f t="shared" si="48"/>
        <v>3033</v>
      </c>
      <c r="B3038" s="518" t="s">
        <v>13355</v>
      </c>
      <c r="C3038" s="517" t="s">
        <v>12359</v>
      </c>
      <c r="D3038" s="525" t="s">
        <v>149</v>
      </c>
      <c r="E3038" s="525" t="s">
        <v>12726</v>
      </c>
      <c r="F3038" s="346"/>
      <c r="G3038" s="540"/>
      <c r="H3038" s="547"/>
      <c r="I3038" s="365"/>
      <c r="J3038" s="348"/>
      <c r="K3038" s="348"/>
      <c r="L3038" s="348"/>
      <c r="M3038" s="348"/>
      <c r="N3038" s="348"/>
      <c r="O3038" s="348"/>
      <c r="P3038" s="348"/>
      <c r="Q3038" s="348"/>
      <c r="R3038" s="348"/>
      <c r="S3038" s="348"/>
      <c r="T3038" s="348"/>
      <c r="U3038" s="348"/>
      <c r="V3038" s="348"/>
      <c r="W3038" s="348"/>
    </row>
    <row r="3039" spans="1:23" ht="12" customHeight="1">
      <c r="A3039" s="517">
        <f t="shared" si="48"/>
        <v>3034</v>
      </c>
      <c r="B3039" s="518" t="s">
        <v>13355</v>
      </c>
      <c r="C3039" s="517" t="s">
        <v>12359</v>
      </c>
      <c r="D3039" s="525" t="s">
        <v>149</v>
      </c>
      <c r="E3039" s="525" t="s">
        <v>12726</v>
      </c>
      <c r="F3039" s="346"/>
      <c r="G3039" s="540"/>
      <c r="H3039" s="547"/>
      <c r="I3039" s="365"/>
      <c r="J3039" s="348"/>
      <c r="K3039" s="348"/>
      <c r="L3039" s="348"/>
      <c r="M3039" s="348"/>
      <c r="N3039" s="348"/>
      <c r="O3039" s="348"/>
      <c r="P3039" s="348"/>
      <c r="Q3039" s="348"/>
      <c r="R3039" s="348"/>
      <c r="S3039" s="348"/>
      <c r="T3039" s="348"/>
      <c r="U3039" s="348"/>
      <c r="V3039" s="348"/>
      <c r="W3039" s="348"/>
    </row>
    <row r="3040" spans="1:23" ht="12" customHeight="1">
      <c r="A3040" s="517">
        <f t="shared" si="48"/>
        <v>3035</v>
      </c>
      <c r="B3040" s="518" t="s">
        <v>13355</v>
      </c>
      <c r="C3040" s="517" t="s">
        <v>12359</v>
      </c>
      <c r="D3040" s="525" t="s">
        <v>149</v>
      </c>
      <c r="E3040" s="525" t="s">
        <v>12726</v>
      </c>
      <c r="F3040" s="346"/>
      <c r="G3040" s="540"/>
      <c r="H3040" s="547"/>
      <c r="I3040" s="365"/>
      <c r="J3040" s="348"/>
      <c r="K3040" s="348"/>
      <c r="L3040" s="348"/>
      <c r="M3040" s="348"/>
      <c r="N3040" s="348"/>
      <c r="O3040" s="348"/>
      <c r="P3040" s="348"/>
      <c r="Q3040" s="348"/>
      <c r="R3040" s="348"/>
      <c r="S3040" s="348"/>
      <c r="T3040" s="348"/>
      <c r="U3040" s="348"/>
      <c r="V3040" s="348"/>
      <c r="W3040" s="348"/>
    </row>
    <row r="3041" spans="1:23" ht="12" customHeight="1">
      <c r="A3041" s="517">
        <f t="shared" si="48"/>
        <v>3036</v>
      </c>
      <c r="B3041" s="518" t="s">
        <v>13355</v>
      </c>
      <c r="C3041" s="517" t="s">
        <v>12359</v>
      </c>
      <c r="D3041" s="525" t="s">
        <v>149</v>
      </c>
      <c r="E3041" s="525" t="s">
        <v>12726</v>
      </c>
      <c r="F3041" s="346"/>
      <c r="G3041" s="540"/>
      <c r="H3041" s="547"/>
      <c r="I3041" s="365"/>
      <c r="J3041" s="348"/>
      <c r="K3041" s="348"/>
      <c r="L3041" s="348"/>
      <c r="M3041" s="348"/>
      <c r="N3041" s="348"/>
      <c r="O3041" s="348"/>
      <c r="P3041" s="348"/>
      <c r="Q3041" s="348"/>
      <c r="R3041" s="348"/>
      <c r="S3041" s="348"/>
      <c r="T3041" s="348"/>
      <c r="U3041" s="348"/>
      <c r="V3041" s="348"/>
      <c r="W3041" s="348"/>
    </row>
    <row r="3042" spans="1:23" ht="12" customHeight="1">
      <c r="A3042" s="517">
        <f t="shared" si="48"/>
        <v>3037</v>
      </c>
      <c r="B3042" s="518" t="s">
        <v>13355</v>
      </c>
      <c r="C3042" s="517" t="s">
        <v>12359</v>
      </c>
      <c r="D3042" s="525" t="s">
        <v>149</v>
      </c>
      <c r="E3042" s="525" t="s">
        <v>12726</v>
      </c>
      <c r="F3042" s="346"/>
      <c r="G3042" s="540"/>
      <c r="H3042" s="547"/>
      <c r="I3042" s="365"/>
      <c r="J3042" s="348"/>
      <c r="K3042" s="348"/>
      <c r="L3042" s="348"/>
      <c r="M3042" s="348"/>
      <c r="N3042" s="348"/>
      <c r="O3042" s="348"/>
      <c r="P3042" s="348"/>
      <c r="Q3042" s="348"/>
      <c r="R3042" s="348"/>
      <c r="S3042" s="348"/>
      <c r="T3042" s="348"/>
      <c r="U3042" s="348"/>
      <c r="V3042" s="348"/>
      <c r="W3042" s="348"/>
    </row>
    <row r="3043" spans="1:23" ht="12" customHeight="1">
      <c r="A3043" s="517">
        <f t="shared" si="48"/>
        <v>3038</v>
      </c>
      <c r="B3043" s="518" t="s">
        <v>11176</v>
      </c>
      <c r="C3043" s="517">
        <v>1</v>
      </c>
      <c r="D3043" s="525" t="s">
        <v>15743</v>
      </c>
      <c r="E3043" s="525" t="s">
        <v>11175</v>
      </c>
      <c r="F3043" s="346"/>
      <c r="G3043" s="540"/>
      <c r="H3043" s="547"/>
      <c r="I3043" s="365"/>
      <c r="J3043" s="348"/>
      <c r="K3043" s="348"/>
      <c r="L3043" s="348"/>
      <c r="M3043" s="348"/>
      <c r="N3043" s="348"/>
      <c r="O3043" s="348"/>
      <c r="P3043" s="348"/>
      <c r="Q3043" s="348"/>
      <c r="R3043" s="348"/>
      <c r="S3043" s="348"/>
      <c r="T3043" s="348"/>
      <c r="U3043" s="348"/>
      <c r="V3043" s="348"/>
      <c r="W3043" s="348"/>
    </row>
    <row r="3044" spans="1:23" ht="12" customHeight="1">
      <c r="A3044" s="517">
        <f t="shared" si="48"/>
        <v>3039</v>
      </c>
      <c r="B3044" s="518" t="s">
        <v>11176</v>
      </c>
      <c r="C3044" s="517">
        <v>2</v>
      </c>
      <c r="D3044" s="525" t="s">
        <v>15743</v>
      </c>
      <c r="E3044" s="525" t="s">
        <v>11175</v>
      </c>
      <c r="F3044" s="346"/>
      <c r="G3044" s="540"/>
      <c r="H3044" s="547"/>
      <c r="I3044" s="365"/>
      <c r="J3044" s="348"/>
      <c r="K3044" s="348"/>
      <c r="L3044" s="348"/>
      <c r="M3044" s="348"/>
      <c r="N3044" s="348"/>
      <c r="O3044" s="348"/>
      <c r="P3044" s="348"/>
      <c r="Q3044" s="348"/>
      <c r="R3044" s="348"/>
      <c r="S3044" s="348"/>
      <c r="T3044" s="348"/>
      <c r="U3044" s="348"/>
      <c r="V3044" s="348"/>
      <c r="W3044" s="348"/>
    </row>
    <row r="3045" spans="1:23" ht="12" customHeight="1">
      <c r="A3045" s="517">
        <f t="shared" si="48"/>
        <v>3040</v>
      </c>
      <c r="B3045" s="518" t="s">
        <v>13212</v>
      </c>
      <c r="C3045" s="517" t="s">
        <v>12359</v>
      </c>
      <c r="D3045" s="525" t="s">
        <v>12502</v>
      </c>
      <c r="E3045" s="525" t="s">
        <v>10066</v>
      </c>
      <c r="F3045" s="346"/>
      <c r="G3045" s="540"/>
      <c r="H3045" s="547"/>
      <c r="I3045" s="365"/>
      <c r="J3045" s="348"/>
      <c r="K3045" s="348"/>
      <c r="L3045" s="348"/>
      <c r="M3045" s="348"/>
      <c r="N3045" s="348"/>
      <c r="O3045" s="348"/>
      <c r="P3045" s="348"/>
      <c r="Q3045" s="348"/>
      <c r="R3045" s="348"/>
      <c r="S3045" s="348"/>
      <c r="T3045" s="348"/>
      <c r="U3045" s="348"/>
      <c r="V3045" s="348"/>
      <c r="W3045" s="348"/>
    </row>
    <row r="3046" spans="1:23" ht="12" customHeight="1">
      <c r="A3046" s="517">
        <f t="shared" si="48"/>
        <v>3041</v>
      </c>
      <c r="B3046" s="518" t="s">
        <v>15347</v>
      </c>
      <c r="C3046" s="517">
        <v>1</v>
      </c>
      <c r="D3046" s="525" t="s">
        <v>12502</v>
      </c>
      <c r="E3046" s="525" t="s">
        <v>12404</v>
      </c>
      <c r="F3046" s="346"/>
      <c r="G3046" s="540"/>
      <c r="H3046" s="547"/>
      <c r="I3046" s="365"/>
      <c r="J3046" s="348"/>
      <c r="K3046" s="348"/>
      <c r="L3046" s="348"/>
      <c r="M3046" s="348"/>
      <c r="N3046" s="348"/>
      <c r="O3046" s="348"/>
      <c r="P3046" s="348"/>
      <c r="Q3046" s="348"/>
      <c r="R3046" s="348"/>
      <c r="S3046" s="348"/>
      <c r="T3046" s="348"/>
      <c r="U3046" s="348"/>
      <c r="V3046" s="348"/>
      <c r="W3046" s="348"/>
    </row>
    <row r="3047" spans="1:23" ht="12" customHeight="1">
      <c r="A3047" s="517">
        <f t="shared" si="48"/>
        <v>3042</v>
      </c>
      <c r="B3047" s="518" t="s">
        <v>15348</v>
      </c>
      <c r="C3047" s="517">
        <v>1</v>
      </c>
      <c r="D3047" s="525" t="s">
        <v>11764</v>
      </c>
      <c r="E3047" s="525" t="s">
        <v>11765</v>
      </c>
      <c r="F3047" s="346"/>
      <c r="G3047" s="540"/>
      <c r="H3047" s="547"/>
      <c r="I3047" s="365"/>
      <c r="J3047" s="348"/>
      <c r="K3047" s="348"/>
      <c r="L3047" s="348"/>
      <c r="M3047" s="348"/>
      <c r="N3047" s="348"/>
      <c r="O3047" s="348"/>
      <c r="P3047" s="348"/>
      <c r="Q3047" s="348"/>
      <c r="R3047" s="348"/>
      <c r="S3047" s="348"/>
      <c r="T3047" s="348"/>
      <c r="U3047" s="348"/>
      <c r="V3047" s="348"/>
      <c r="W3047" s="348"/>
    </row>
    <row r="3048" spans="1:23" ht="12" customHeight="1">
      <c r="A3048" s="517">
        <f t="shared" si="48"/>
        <v>3043</v>
      </c>
      <c r="B3048" s="518" t="s">
        <v>15348</v>
      </c>
      <c r="C3048" s="517">
        <v>1</v>
      </c>
      <c r="D3048" s="525" t="s">
        <v>11764</v>
      </c>
      <c r="E3048" s="525" t="s">
        <v>11765</v>
      </c>
      <c r="F3048" s="346"/>
      <c r="G3048" s="540"/>
      <c r="H3048" s="547"/>
      <c r="I3048" s="365"/>
      <c r="J3048" s="348"/>
      <c r="K3048" s="348"/>
      <c r="L3048" s="348"/>
      <c r="M3048" s="348"/>
      <c r="N3048" s="348"/>
      <c r="O3048" s="348"/>
      <c r="P3048" s="348"/>
      <c r="Q3048" s="348"/>
      <c r="R3048" s="348"/>
      <c r="S3048" s="348"/>
      <c r="T3048" s="348"/>
      <c r="U3048" s="348"/>
      <c r="V3048" s="348"/>
      <c r="W3048" s="348"/>
    </row>
    <row r="3049" spans="1:23" ht="12" customHeight="1">
      <c r="A3049" s="517">
        <f t="shared" si="48"/>
        <v>3044</v>
      </c>
      <c r="B3049" s="518" t="s">
        <v>15348</v>
      </c>
      <c r="C3049" s="517">
        <v>1</v>
      </c>
      <c r="D3049" s="525" t="s">
        <v>11764</v>
      </c>
      <c r="E3049" s="525" t="s">
        <v>11765</v>
      </c>
      <c r="F3049" s="346"/>
      <c r="G3049" s="540"/>
      <c r="H3049" s="547"/>
      <c r="I3049" s="365"/>
      <c r="J3049" s="348"/>
      <c r="K3049" s="348"/>
      <c r="L3049" s="348"/>
      <c r="M3049" s="348"/>
      <c r="N3049" s="348"/>
      <c r="O3049" s="348"/>
      <c r="P3049" s="348"/>
      <c r="Q3049" s="348"/>
      <c r="R3049" s="348"/>
      <c r="S3049" s="348"/>
      <c r="T3049" s="348"/>
      <c r="U3049" s="348"/>
      <c r="V3049" s="348"/>
      <c r="W3049" s="348"/>
    </row>
    <row r="3050" spans="1:23" ht="12" customHeight="1">
      <c r="A3050" s="517">
        <f t="shared" si="48"/>
        <v>3045</v>
      </c>
      <c r="B3050" s="518" t="s">
        <v>15348</v>
      </c>
      <c r="C3050" s="517">
        <v>1</v>
      </c>
      <c r="D3050" s="525" t="s">
        <v>11764</v>
      </c>
      <c r="E3050" s="525" t="s">
        <v>11765</v>
      </c>
      <c r="F3050" s="346"/>
      <c r="G3050" s="540"/>
      <c r="H3050" s="547"/>
      <c r="I3050" s="365"/>
      <c r="J3050" s="348"/>
      <c r="K3050" s="348"/>
      <c r="L3050" s="348"/>
      <c r="M3050" s="348"/>
      <c r="N3050" s="348"/>
      <c r="O3050" s="348"/>
      <c r="P3050" s="348"/>
      <c r="Q3050" s="348"/>
      <c r="R3050" s="348"/>
      <c r="S3050" s="348"/>
      <c r="T3050" s="348"/>
      <c r="U3050" s="348"/>
      <c r="V3050" s="348"/>
      <c r="W3050" s="348"/>
    </row>
    <row r="3051" spans="1:23" ht="12" customHeight="1">
      <c r="A3051" s="517">
        <f t="shared" si="48"/>
        <v>3046</v>
      </c>
      <c r="B3051" s="518" t="s">
        <v>15348</v>
      </c>
      <c r="C3051" s="517">
        <v>1</v>
      </c>
      <c r="D3051" s="525" t="s">
        <v>11764</v>
      </c>
      <c r="E3051" s="525" t="s">
        <v>11765</v>
      </c>
      <c r="F3051" s="346"/>
      <c r="G3051" s="540"/>
      <c r="H3051" s="547"/>
      <c r="I3051" s="365"/>
      <c r="J3051" s="348"/>
      <c r="K3051" s="348"/>
      <c r="L3051" s="348"/>
      <c r="M3051" s="348"/>
      <c r="N3051" s="348"/>
      <c r="O3051" s="348"/>
      <c r="P3051" s="348"/>
      <c r="Q3051" s="348"/>
      <c r="R3051" s="348"/>
      <c r="S3051" s="348"/>
      <c r="T3051" s="348"/>
      <c r="U3051" s="348"/>
      <c r="V3051" s="348"/>
      <c r="W3051" s="348"/>
    </row>
    <row r="3052" spans="1:23" ht="12" customHeight="1">
      <c r="A3052" s="517">
        <f t="shared" si="48"/>
        <v>3047</v>
      </c>
      <c r="B3052" s="518" t="s">
        <v>15348</v>
      </c>
      <c r="C3052" s="517">
        <v>1</v>
      </c>
      <c r="D3052" s="525" t="s">
        <v>11764</v>
      </c>
      <c r="E3052" s="525" t="s">
        <v>11765</v>
      </c>
      <c r="F3052" s="346"/>
      <c r="G3052" s="540"/>
      <c r="H3052" s="547"/>
      <c r="I3052" s="365"/>
      <c r="J3052" s="348"/>
      <c r="K3052" s="348"/>
      <c r="L3052" s="348"/>
      <c r="M3052" s="348"/>
      <c r="N3052" s="348"/>
      <c r="O3052" s="348"/>
      <c r="P3052" s="348"/>
      <c r="Q3052" s="348"/>
      <c r="R3052" s="348"/>
      <c r="S3052" s="348"/>
      <c r="T3052" s="348"/>
      <c r="U3052" s="348"/>
      <c r="V3052" s="348"/>
      <c r="W3052" s="348"/>
    </row>
    <row r="3053" spans="1:23" ht="12" customHeight="1">
      <c r="A3053" s="517">
        <f t="shared" si="48"/>
        <v>3048</v>
      </c>
      <c r="B3053" s="518" t="s">
        <v>15348</v>
      </c>
      <c r="C3053" s="517">
        <v>1</v>
      </c>
      <c r="D3053" s="525" t="s">
        <v>11764</v>
      </c>
      <c r="E3053" s="525" t="s">
        <v>11765</v>
      </c>
      <c r="F3053" s="346"/>
      <c r="G3053" s="540"/>
      <c r="H3053" s="547"/>
      <c r="I3053" s="365"/>
      <c r="J3053" s="348"/>
      <c r="K3053" s="348"/>
      <c r="L3053" s="348"/>
      <c r="M3053" s="348"/>
      <c r="N3053" s="348"/>
      <c r="O3053" s="348"/>
      <c r="P3053" s="348"/>
      <c r="Q3053" s="348"/>
      <c r="R3053" s="348"/>
      <c r="S3053" s="348"/>
      <c r="T3053" s="348"/>
      <c r="U3053" s="348"/>
      <c r="V3053" s="348"/>
      <c r="W3053" s="348"/>
    </row>
    <row r="3054" spans="1:23" ht="12" customHeight="1">
      <c r="A3054" s="517">
        <f t="shared" si="48"/>
        <v>3049</v>
      </c>
      <c r="B3054" s="518" t="s">
        <v>15348</v>
      </c>
      <c r="C3054" s="517">
        <v>1</v>
      </c>
      <c r="D3054" s="525" t="s">
        <v>11764</v>
      </c>
      <c r="E3054" s="525" t="s">
        <v>11765</v>
      </c>
      <c r="F3054" s="346"/>
      <c r="G3054" s="540"/>
      <c r="H3054" s="547"/>
      <c r="I3054" s="365"/>
      <c r="J3054" s="348"/>
      <c r="K3054" s="348"/>
      <c r="L3054" s="348"/>
      <c r="M3054" s="348"/>
      <c r="N3054" s="348"/>
      <c r="O3054" s="348"/>
      <c r="P3054" s="348"/>
      <c r="Q3054" s="348"/>
      <c r="R3054" s="348"/>
      <c r="S3054" s="348"/>
      <c r="T3054" s="348"/>
      <c r="U3054" s="348"/>
      <c r="V3054" s="348"/>
      <c r="W3054" s="348"/>
    </row>
    <row r="3055" spans="1:23" ht="12" customHeight="1">
      <c r="A3055" s="517">
        <f t="shared" si="48"/>
        <v>3050</v>
      </c>
      <c r="B3055" s="518" t="s">
        <v>14024</v>
      </c>
      <c r="C3055" s="517">
        <v>1</v>
      </c>
      <c r="D3055" s="525" t="s">
        <v>10066</v>
      </c>
      <c r="E3055" s="525" t="s">
        <v>14023</v>
      </c>
      <c r="F3055" s="346"/>
      <c r="G3055" s="540"/>
      <c r="H3055" s="547"/>
      <c r="I3055" s="365"/>
      <c r="J3055" s="348"/>
      <c r="K3055" s="348"/>
      <c r="L3055" s="348"/>
      <c r="M3055" s="348"/>
      <c r="N3055" s="348"/>
      <c r="O3055" s="348"/>
      <c r="P3055" s="348"/>
      <c r="Q3055" s="348"/>
      <c r="R3055" s="348"/>
      <c r="S3055" s="348"/>
      <c r="T3055" s="348"/>
      <c r="U3055" s="348"/>
      <c r="V3055" s="348"/>
      <c r="W3055" s="348"/>
    </row>
    <row r="3056" spans="1:23" ht="12" customHeight="1">
      <c r="A3056" s="517">
        <f t="shared" si="48"/>
        <v>3051</v>
      </c>
      <c r="B3056" s="518" t="s">
        <v>11357</v>
      </c>
      <c r="C3056" s="517">
        <v>1</v>
      </c>
      <c r="D3056" s="525" t="s">
        <v>10067</v>
      </c>
      <c r="E3056" s="525" t="s">
        <v>11356</v>
      </c>
      <c r="F3056" s="346"/>
      <c r="G3056" s="540"/>
      <c r="H3056" s="547"/>
      <c r="I3056" s="365"/>
      <c r="J3056" s="348"/>
      <c r="K3056" s="348"/>
      <c r="L3056" s="348"/>
      <c r="M3056" s="348"/>
      <c r="N3056" s="348"/>
      <c r="O3056" s="348"/>
      <c r="P3056" s="348"/>
      <c r="Q3056" s="348"/>
      <c r="R3056" s="348"/>
      <c r="S3056" s="348"/>
      <c r="T3056" s="348"/>
      <c r="U3056" s="348"/>
      <c r="V3056" s="348"/>
      <c r="W3056" s="348"/>
    </row>
    <row r="3057" spans="1:23" ht="12" customHeight="1">
      <c r="A3057" s="517">
        <f t="shared" si="48"/>
        <v>3052</v>
      </c>
      <c r="B3057" s="518" t="s">
        <v>11872</v>
      </c>
      <c r="C3057" s="517">
        <v>1</v>
      </c>
      <c r="D3057" s="525" t="s">
        <v>11871</v>
      </c>
      <c r="E3057" s="525" t="s">
        <v>11870</v>
      </c>
      <c r="F3057" s="346"/>
      <c r="G3057" s="540"/>
      <c r="H3057" s="547"/>
      <c r="I3057" s="365"/>
      <c r="J3057" s="348"/>
      <c r="K3057" s="348"/>
      <c r="L3057" s="348"/>
      <c r="M3057" s="348"/>
      <c r="N3057" s="348"/>
      <c r="O3057" s="348"/>
      <c r="P3057" s="348"/>
      <c r="Q3057" s="348"/>
      <c r="R3057" s="348"/>
      <c r="S3057" s="348"/>
      <c r="T3057" s="348"/>
      <c r="U3057" s="348"/>
      <c r="V3057" s="348"/>
      <c r="W3057" s="348"/>
    </row>
    <row r="3058" spans="1:23" ht="12" customHeight="1">
      <c r="A3058" s="517">
        <f t="shared" si="48"/>
        <v>3053</v>
      </c>
      <c r="B3058" s="518" t="s">
        <v>13959</v>
      </c>
      <c r="C3058" s="517" t="s">
        <v>12359</v>
      </c>
      <c r="D3058" s="525" t="s">
        <v>15744</v>
      </c>
      <c r="E3058" s="525" t="s">
        <v>13958</v>
      </c>
      <c r="F3058" s="346"/>
      <c r="G3058" s="540"/>
      <c r="H3058" s="547"/>
      <c r="I3058" s="365"/>
      <c r="J3058" s="348"/>
      <c r="K3058" s="348"/>
      <c r="L3058" s="348"/>
      <c r="M3058" s="348"/>
      <c r="N3058" s="348"/>
      <c r="O3058" s="348"/>
      <c r="P3058" s="348"/>
      <c r="Q3058" s="348"/>
      <c r="R3058" s="348"/>
      <c r="S3058" s="348"/>
      <c r="T3058" s="348"/>
      <c r="U3058" s="348"/>
      <c r="V3058" s="348"/>
      <c r="W3058" s="348"/>
    </row>
    <row r="3059" spans="1:23" ht="12" customHeight="1">
      <c r="A3059" s="517">
        <f t="shared" si="48"/>
        <v>3054</v>
      </c>
      <c r="B3059" s="518" t="s">
        <v>13769</v>
      </c>
      <c r="C3059" s="517" t="s">
        <v>12359</v>
      </c>
      <c r="D3059" s="525" t="s">
        <v>10067</v>
      </c>
      <c r="E3059" s="525" t="s">
        <v>13768</v>
      </c>
      <c r="F3059" s="346"/>
      <c r="G3059" s="540"/>
      <c r="H3059" s="547"/>
      <c r="I3059" s="365"/>
      <c r="J3059" s="348"/>
      <c r="K3059" s="348"/>
      <c r="L3059" s="348"/>
      <c r="M3059" s="348"/>
      <c r="N3059" s="348"/>
      <c r="O3059" s="348"/>
      <c r="P3059" s="348"/>
      <c r="Q3059" s="348"/>
      <c r="R3059" s="348"/>
      <c r="S3059" s="348"/>
      <c r="T3059" s="348"/>
      <c r="U3059" s="348"/>
      <c r="V3059" s="348"/>
      <c r="W3059" s="348"/>
    </row>
    <row r="3060" spans="1:23" ht="12" customHeight="1">
      <c r="A3060" s="517">
        <f t="shared" si="48"/>
        <v>3055</v>
      </c>
      <c r="B3060" s="518" t="s">
        <v>13076</v>
      </c>
      <c r="C3060" s="517" t="s">
        <v>12359</v>
      </c>
      <c r="D3060" s="525" t="s">
        <v>139</v>
      </c>
      <c r="E3060" s="525" t="s">
        <v>12597</v>
      </c>
      <c r="F3060" s="346"/>
      <c r="G3060" s="540"/>
      <c r="H3060" s="547"/>
      <c r="I3060" s="365"/>
      <c r="J3060" s="348"/>
      <c r="K3060" s="348"/>
      <c r="L3060" s="348"/>
      <c r="M3060" s="348"/>
      <c r="N3060" s="348"/>
      <c r="O3060" s="348"/>
      <c r="P3060" s="348"/>
      <c r="Q3060" s="348"/>
      <c r="R3060" s="348"/>
      <c r="S3060" s="348"/>
      <c r="T3060" s="348"/>
      <c r="U3060" s="348"/>
      <c r="V3060" s="348"/>
      <c r="W3060" s="348"/>
    </row>
    <row r="3061" spans="1:23" ht="12" customHeight="1">
      <c r="A3061" s="517">
        <f t="shared" si="48"/>
        <v>3056</v>
      </c>
      <c r="B3061" s="518" t="s">
        <v>15349</v>
      </c>
      <c r="C3061" s="517">
        <v>1</v>
      </c>
      <c r="D3061" s="525" t="s">
        <v>10076</v>
      </c>
      <c r="E3061" s="525" t="s">
        <v>12322</v>
      </c>
      <c r="F3061" s="346"/>
      <c r="G3061" s="540"/>
      <c r="H3061" s="547"/>
      <c r="I3061" s="365"/>
      <c r="J3061" s="348"/>
      <c r="K3061" s="348"/>
      <c r="L3061" s="348"/>
      <c r="M3061" s="348"/>
      <c r="N3061" s="348"/>
      <c r="O3061" s="348"/>
      <c r="P3061" s="348"/>
      <c r="Q3061" s="348"/>
      <c r="R3061" s="348"/>
      <c r="S3061" s="348"/>
      <c r="T3061" s="348"/>
      <c r="U3061" s="348"/>
      <c r="V3061" s="348"/>
      <c r="W3061" s="348"/>
    </row>
    <row r="3062" spans="1:23" ht="12" customHeight="1">
      <c r="A3062" s="517">
        <f t="shared" si="48"/>
        <v>3057</v>
      </c>
      <c r="B3062" s="518" t="s">
        <v>12630</v>
      </c>
      <c r="C3062" s="517" t="s">
        <v>12359</v>
      </c>
      <c r="D3062" s="525" t="s">
        <v>10067</v>
      </c>
      <c r="E3062" s="525" t="s">
        <v>12629</v>
      </c>
      <c r="F3062" s="346"/>
      <c r="G3062" s="540"/>
      <c r="H3062" s="547"/>
      <c r="I3062" s="365"/>
      <c r="J3062" s="348"/>
      <c r="K3062" s="348"/>
      <c r="L3062" s="348"/>
      <c r="M3062" s="348"/>
      <c r="N3062" s="348"/>
      <c r="O3062" s="348"/>
      <c r="P3062" s="348"/>
      <c r="Q3062" s="348"/>
      <c r="R3062" s="348"/>
      <c r="S3062" s="348"/>
      <c r="T3062" s="348"/>
      <c r="U3062" s="348"/>
      <c r="V3062" s="348"/>
      <c r="W3062" s="348"/>
    </row>
    <row r="3063" spans="1:23" ht="12" customHeight="1">
      <c r="A3063" s="517">
        <f t="shared" si="48"/>
        <v>3058</v>
      </c>
      <c r="B3063" s="518" t="s">
        <v>12630</v>
      </c>
      <c r="C3063" s="517" t="s">
        <v>12359</v>
      </c>
      <c r="D3063" s="525" t="s">
        <v>10067</v>
      </c>
      <c r="E3063" s="525" t="s">
        <v>12629</v>
      </c>
      <c r="F3063" s="346"/>
      <c r="G3063" s="540"/>
      <c r="H3063" s="547"/>
      <c r="I3063" s="365"/>
      <c r="J3063" s="348"/>
      <c r="K3063" s="348"/>
      <c r="L3063" s="348"/>
      <c r="M3063" s="348"/>
      <c r="N3063" s="348"/>
      <c r="O3063" s="348"/>
      <c r="P3063" s="348"/>
      <c r="Q3063" s="348"/>
      <c r="R3063" s="348"/>
      <c r="S3063" s="348"/>
      <c r="T3063" s="348"/>
      <c r="U3063" s="348"/>
      <c r="V3063" s="348"/>
      <c r="W3063" s="348"/>
    </row>
    <row r="3064" spans="1:23" ht="12" customHeight="1">
      <c r="A3064" s="517">
        <f t="shared" si="48"/>
        <v>3059</v>
      </c>
      <c r="B3064" s="518" t="s">
        <v>12630</v>
      </c>
      <c r="C3064" s="517" t="s">
        <v>12359</v>
      </c>
      <c r="D3064" s="525" t="s">
        <v>10067</v>
      </c>
      <c r="E3064" s="525" t="s">
        <v>12629</v>
      </c>
      <c r="F3064" s="346"/>
      <c r="G3064" s="540"/>
      <c r="H3064" s="547"/>
      <c r="I3064" s="365"/>
      <c r="J3064" s="348"/>
      <c r="K3064" s="348"/>
      <c r="L3064" s="348"/>
      <c r="M3064" s="348"/>
      <c r="N3064" s="348"/>
      <c r="O3064" s="348"/>
      <c r="P3064" s="348"/>
      <c r="Q3064" s="348"/>
      <c r="R3064" s="348"/>
      <c r="S3064" s="348"/>
      <c r="T3064" s="348"/>
      <c r="U3064" s="348"/>
      <c r="V3064" s="348"/>
      <c r="W3064" s="348"/>
    </row>
    <row r="3065" spans="1:23" ht="12" customHeight="1">
      <c r="A3065" s="517">
        <f t="shared" si="48"/>
        <v>3060</v>
      </c>
      <c r="B3065" s="518" t="s">
        <v>12630</v>
      </c>
      <c r="C3065" s="517" t="s">
        <v>12359</v>
      </c>
      <c r="D3065" s="525" t="s">
        <v>10067</v>
      </c>
      <c r="E3065" s="525" t="s">
        <v>12629</v>
      </c>
      <c r="F3065" s="346"/>
      <c r="G3065" s="540"/>
      <c r="H3065" s="547"/>
      <c r="I3065" s="365"/>
      <c r="J3065" s="348"/>
      <c r="K3065" s="348"/>
      <c r="L3065" s="348"/>
      <c r="M3065" s="348"/>
      <c r="N3065" s="348"/>
      <c r="O3065" s="348"/>
      <c r="P3065" s="348"/>
      <c r="Q3065" s="348"/>
      <c r="R3065" s="348"/>
      <c r="S3065" s="348"/>
      <c r="T3065" s="348"/>
      <c r="U3065" s="348"/>
      <c r="V3065" s="348"/>
      <c r="W3065" s="348"/>
    </row>
    <row r="3066" spans="1:23" ht="12" customHeight="1">
      <c r="A3066" s="517">
        <f t="shared" si="48"/>
        <v>3061</v>
      </c>
      <c r="B3066" s="518" t="s">
        <v>13509</v>
      </c>
      <c r="C3066" s="517" t="s">
        <v>12359</v>
      </c>
      <c r="D3066" s="525" t="s">
        <v>10067</v>
      </c>
      <c r="E3066" s="525" t="s">
        <v>13508</v>
      </c>
      <c r="F3066" s="346"/>
      <c r="G3066" s="540"/>
      <c r="H3066" s="547"/>
      <c r="I3066" s="365"/>
      <c r="J3066" s="348"/>
      <c r="K3066" s="348"/>
      <c r="L3066" s="348"/>
      <c r="M3066" s="348"/>
      <c r="N3066" s="348"/>
      <c r="O3066" s="348"/>
      <c r="P3066" s="348"/>
      <c r="Q3066" s="348"/>
      <c r="R3066" s="348"/>
      <c r="S3066" s="348"/>
      <c r="T3066" s="348"/>
      <c r="U3066" s="348"/>
      <c r="V3066" s="348"/>
      <c r="W3066" s="348"/>
    </row>
    <row r="3067" spans="1:23" ht="12" customHeight="1">
      <c r="A3067" s="517">
        <f t="shared" si="48"/>
        <v>3062</v>
      </c>
      <c r="B3067" s="518" t="s">
        <v>13500</v>
      </c>
      <c r="C3067" s="517" t="s">
        <v>12359</v>
      </c>
      <c r="D3067" s="525" t="s">
        <v>10067</v>
      </c>
      <c r="E3067" s="525" t="s">
        <v>13499</v>
      </c>
      <c r="F3067" s="346"/>
      <c r="G3067" s="540"/>
      <c r="H3067" s="547"/>
      <c r="I3067" s="365"/>
      <c r="J3067" s="348"/>
      <c r="K3067" s="348"/>
      <c r="L3067" s="348"/>
      <c r="M3067" s="348"/>
      <c r="N3067" s="348"/>
      <c r="O3067" s="348"/>
      <c r="P3067" s="348"/>
      <c r="Q3067" s="348"/>
      <c r="R3067" s="348"/>
      <c r="S3067" s="348"/>
      <c r="T3067" s="348"/>
      <c r="U3067" s="348"/>
      <c r="V3067" s="348"/>
      <c r="W3067" s="348"/>
    </row>
    <row r="3068" spans="1:23" ht="12" customHeight="1">
      <c r="A3068" s="517">
        <f t="shared" si="48"/>
        <v>3063</v>
      </c>
      <c r="B3068" s="518" t="s">
        <v>13509</v>
      </c>
      <c r="C3068" s="517" t="s">
        <v>12359</v>
      </c>
      <c r="D3068" s="525" t="s">
        <v>10067</v>
      </c>
      <c r="E3068" s="525" t="s">
        <v>13508</v>
      </c>
      <c r="F3068" s="346"/>
      <c r="G3068" s="540"/>
      <c r="H3068" s="547"/>
      <c r="I3068" s="365"/>
      <c r="J3068" s="348"/>
      <c r="K3068" s="348"/>
      <c r="L3068" s="348"/>
      <c r="M3068" s="348"/>
      <c r="N3068" s="348"/>
      <c r="O3068" s="348"/>
      <c r="P3068" s="348"/>
      <c r="Q3068" s="348"/>
      <c r="R3068" s="348"/>
      <c r="S3068" s="348"/>
      <c r="T3068" s="348"/>
      <c r="U3068" s="348"/>
      <c r="V3068" s="348"/>
      <c r="W3068" s="348"/>
    </row>
    <row r="3069" spans="1:23" ht="12" customHeight="1">
      <c r="A3069" s="517">
        <f t="shared" si="48"/>
        <v>3064</v>
      </c>
      <c r="B3069" s="518" t="s">
        <v>13509</v>
      </c>
      <c r="C3069" s="517" t="s">
        <v>12359</v>
      </c>
      <c r="D3069" s="525" t="s">
        <v>10067</v>
      </c>
      <c r="E3069" s="525" t="s">
        <v>13508</v>
      </c>
      <c r="F3069" s="346"/>
      <c r="G3069" s="540"/>
      <c r="H3069" s="547"/>
      <c r="I3069" s="365"/>
      <c r="J3069" s="348"/>
      <c r="K3069" s="348"/>
      <c r="L3069" s="348"/>
      <c r="M3069" s="348"/>
      <c r="N3069" s="348"/>
      <c r="O3069" s="348"/>
      <c r="P3069" s="348"/>
      <c r="Q3069" s="348"/>
      <c r="R3069" s="348"/>
      <c r="S3069" s="348"/>
      <c r="T3069" s="348"/>
      <c r="U3069" s="348"/>
      <c r="V3069" s="348"/>
      <c r="W3069" s="348"/>
    </row>
    <row r="3070" spans="1:23" ht="12" customHeight="1">
      <c r="A3070" s="517">
        <f t="shared" si="48"/>
        <v>3065</v>
      </c>
      <c r="B3070" s="518" t="s">
        <v>13500</v>
      </c>
      <c r="C3070" s="517" t="s">
        <v>12359</v>
      </c>
      <c r="D3070" s="525" t="s">
        <v>10067</v>
      </c>
      <c r="E3070" s="525" t="s">
        <v>13499</v>
      </c>
      <c r="F3070" s="346"/>
      <c r="G3070" s="540"/>
      <c r="H3070" s="547"/>
      <c r="I3070" s="365"/>
      <c r="J3070" s="348"/>
      <c r="K3070" s="348"/>
      <c r="L3070" s="348"/>
      <c r="M3070" s="348"/>
      <c r="N3070" s="348"/>
      <c r="O3070" s="348"/>
      <c r="P3070" s="348"/>
      <c r="Q3070" s="348"/>
      <c r="R3070" s="348"/>
      <c r="S3070" s="348"/>
      <c r="T3070" s="348"/>
      <c r="U3070" s="348"/>
      <c r="V3070" s="348"/>
      <c r="W3070" s="348"/>
    </row>
    <row r="3071" spans="1:23" ht="12" customHeight="1">
      <c r="A3071" s="517">
        <f t="shared" si="48"/>
        <v>3066</v>
      </c>
      <c r="B3071" s="518" t="s">
        <v>13509</v>
      </c>
      <c r="C3071" s="517" t="s">
        <v>12359</v>
      </c>
      <c r="D3071" s="525" t="s">
        <v>10067</v>
      </c>
      <c r="E3071" s="525" t="s">
        <v>13508</v>
      </c>
      <c r="F3071" s="346"/>
      <c r="G3071" s="540"/>
      <c r="H3071" s="547"/>
      <c r="I3071" s="365"/>
      <c r="J3071" s="348"/>
      <c r="K3071" s="348"/>
      <c r="L3071" s="348"/>
      <c r="M3071" s="348"/>
      <c r="N3071" s="348"/>
      <c r="O3071" s="348"/>
      <c r="P3071" s="348"/>
      <c r="Q3071" s="348"/>
      <c r="R3071" s="348"/>
      <c r="S3071" s="348"/>
      <c r="T3071" s="348"/>
      <c r="U3071" s="348"/>
      <c r="V3071" s="348"/>
      <c r="W3071" s="348"/>
    </row>
    <row r="3072" spans="1:23" ht="12" customHeight="1">
      <c r="A3072" s="517">
        <f t="shared" si="48"/>
        <v>3067</v>
      </c>
      <c r="B3072" s="518" t="s">
        <v>13509</v>
      </c>
      <c r="C3072" s="517" t="s">
        <v>12359</v>
      </c>
      <c r="D3072" s="525" t="s">
        <v>10067</v>
      </c>
      <c r="E3072" s="525" t="s">
        <v>13508</v>
      </c>
      <c r="F3072" s="346"/>
      <c r="G3072" s="540"/>
      <c r="H3072" s="547"/>
      <c r="I3072" s="365"/>
      <c r="J3072" s="348"/>
      <c r="K3072" s="348"/>
      <c r="L3072" s="348"/>
      <c r="M3072" s="348"/>
      <c r="N3072" s="348"/>
      <c r="O3072" s="348"/>
      <c r="P3072" s="348"/>
      <c r="Q3072" s="348"/>
      <c r="R3072" s="348"/>
      <c r="S3072" s="348"/>
      <c r="T3072" s="348"/>
      <c r="U3072" s="348"/>
      <c r="V3072" s="348"/>
      <c r="W3072" s="348"/>
    </row>
    <row r="3073" spans="1:23" ht="12" customHeight="1">
      <c r="A3073" s="517">
        <f t="shared" si="48"/>
        <v>3068</v>
      </c>
      <c r="B3073" s="518" t="s">
        <v>13500</v>
      </c>
      <c r="C3073" s="517" t="s">
        <v>12359</v>
      </c>
      <c r="D3073" s="525" t="s">
        <v>10067</v>
      </c>
      <c r="E3073" s="525" t="s">
        <v>13499</v>
      </c>
      <c r="F3073" s="346"/>
      <c r="G3073" s="540"/>
      <c r="H3073" s="547"/>
      <c r="I3073" s="365"/>
      <c r="J3073" s="348"/>
      <c r="K3073" s="348"/>
      <c r="L3073" s="348"/>
      <c r="M3073" s="348"/>
      <c r="N3073" s="348"/>
      <c r="O3073" s="348"/>
      <c r="P3073" s="348"/>
      <c r="Q3073" s="348"/>
      <c r="R3073" s="348"/>
      <c r="S3073" s="348"/>
      <c r="T3073" s="348"/>
      <c r="U3073" s="348"/>
      <c r="V3073" s="348"/>
      <c r="W3073" s="348"/>
    </row>
    <row r="3074" spans="1:23" ht="12" customHeight="1">
      <c r="A3074" s="517">
        <f t="shared" si="48"/>
        <v>3069</v>
      </c>
      <c r="B3074" s="518" t="s">
        <v>13509</v>
      </c>
      <c r="C3074" s="517" t="s">
        <v>12359</v>
      </c>
      <c r="D3074" s="525" t="s">
        <v>10067</v>
      </c>
      <c r="E3074" s="525" t="s">
        <v>13508</v>
      </c>
      <c r="F3074" s="346"/>
      <c r="G3074" s="540"/>
      <c r="H3074" s="547"/>
      <c r="I3074" s="365"/>
      <c r="J3074" s="348"/>
      <c r="K3074" s="348"/>
      <c r="L3074" s="348"/>
      <c r="M3074" s="348"/>
      <c r="N3074" s="348"/>
      <c r="O3074" s="348"/>
      <c r="P3074" s="348"/>
      <c r="Q3074" s="348"/>
      <c r="R3074" s="348"/>
      <c r="S3074" s="348"/>
      <c r="T3074" s="348"/>
      <c r="U3074" s="348"/>
      <c r="V3074" s="348"/>
      <c r="W3074" s="348"/>
    </row>
    <row r="3075" spans="1:23" ht="12" customHeight="1">
      <c r="A3075" s="517">
        <f t="shared" si="48"/>
        <v>3070</v>
      </c>
      <c r="B3075" s="518" t="s">
        <v>13509</v>
      </c>
      <c r="C3075" s="517" t="s">
        <v>12359</v>
      </c>
      <c r="D3075" s="525" t="s">
        <v>10067</v>
      </c>
      <c r="E3075" s="525" t="s">
        <v>13508</v>
      </c>
      <c r="F3075" s="346"/>
      <c r="G3075" s="540"/>
      <c r="H3075" s="547"/>
      <c r="I3075" s="365"/>
      <c r="J3075" s="348"/>
      <c r="K3075" s="348"/>
      <c r="L3075" s="348"/>
      <c r="M3075" s="348"/>
      <c r="N3075" s="348"/>
      <c r="O3075" s="348"/>
      <c r="P3075" s="348"/>
      <c r="Q3075" s="348"/>
      <c r="R3075" s="348"/>
      <c r="S3075" s="348"/>
      <c r="T3075" s="348"/>
      <c r="U3075" s="348"/>
      <c r="V3075" s="348"/>
      <c r="W3075" s="348"/>
    </row>
    <row r="3076" spans="1:23" ht="12" customHeight="1">
      <c r="A3076" s="517">
        <f t="shared" si="48"/>
        <v>3071</v>
      </c>
      <c r="B3076" s="518" t="s">
        <v>13500</v>
      </c>
      <c r="C3076" s="517" t="s">
        <v>12359</v>
      </c>
      <c r="D3076" s="525" t="s">
        <v>10067</v>
      </c>
      <c r="E3076" s="525" t="s">
        <v>13499</v>
      </c>
      <c r="F3076" s="346"/>
      <c r="G3076" s="540"/>
      <c r="H3076" s="547"/>
      <c r="I3076" s="365"/>
      <c r="J3076" s="348"/>
      <c r="K3076" s="348"/>
      <c r="L3076" s="348"/>
      <c r="M3076" s="348"/>
      <c r="N3076" s="348"/>
      <c r="O3076" s="348"/>
      <c r="P3076" s="348"/>
      <c r="Q3076" s="348"/>
      <c r="R3076" s="348"/>
      <c r="S3076" s="348"/>
      <c r="T3076" s="348"/>
      <c r="U3076" s="348"/>
      <c r="V3076" s="348"/>
      <c r="W3076" s="348"/>
    </row>
    <row r="3077" spans="1:23" ht="12" customHeight="1">
      <c r="A3077" s="517">
        <f t="shared" si="48"/>
        <v>3072</v>
      </c>
      <c r="B3077" s="518" t="s">
        <v>13509</v>
      </c>
      <c r="C3077" s="517" t="s">
        <v>12359</v>
      </c>
      <c r="D3077" s="525" t="s">
        <v>10067</v>
      </c>
      <c r="E3077" s="525" t="s">
        <v>13508</v>
      </c>
      <c r="F3077" s="346"/>
      <c r="G3077" s="540"/>
      <c r="H3077" s="547"/>
      <c r="I3077" s="365"/>
      <c r="J3077" s="348"/>
      <c r="K3077" s="348"/>
      <c r="L3077" s="348"/>
      <c r="M3077" s="348"/>
      <c r="N3077" s="348"/>
      <c r="O3077" s="348"/>
      <c r="P3077" s="348"/>
      <c r="Q3077" s="348"/>
      <c r="R3077" s="348"/>
      <c r="S3077" s="348"/>
      <c r="T3077" s="348"/>
      <c r="U3077" s="348"/>
      <c r="V3077" s="348"/>
      <c r="W3077" s="348"/>
    </row>
    <row r="3078" spans="1:23" ht="12" customHeight="1">
      <c r="A3078" s="517">
        <f t="shared" si="48"/>
        <v>3073</v>
      </c>
      <c r="B3078" s="518" t="s">
        <v>13509</v>
      </c>
      <c r="C3078" s="517" t="s">
        <v>12359</v>
      </c>
      <c r="D3078" s="525" t="s">
        <v>10067</v>
      </c>
      <c r="E3078" s="525" t="s">
        <v>13508</v>
      </c>
      <c r="F3078" s="346"/>
      <c r="G3078" s="540"/>
      <c r="H3078" s="547"/>
      <c r="I3078" s="365"/>
      <c r="J3078" s="348"/>
      <c r="K3078" s="348"/>
      <c r="L3078" s="348"/>
      <c r="M3078" s="348"/>
      <c r="N3078" s="348"/>
      <c r="O3078" s="348"/>
      <c r="P3078" s="348"/>
      <c r="Q3078" s="348"/>
      <c r="R3078" s="348"/>
      <c r="S3078" s="348"/>
      <c r="T3078" s="348"/>
      <c r="U3078" s="348"/>
      <c r="V3078" s="348"/>
      <c r="W3078" s="348"/>
    </row>
    <row r="3079" spans="1:23" ht="12" customHeight="1">
      <c r="A3079" s="517">
        <f t="shared" si="48"/>
        <v>3074</v>
      </c>
      <c r="B3079" s="518" t="s">
        <v>13500</v>
      </c>
      <c r="C3079" s="517" t="s">
        <v>12359</v>
      </c>
      <c r="D3079" s="525" t="s">
        <v>10067</v>
      </c>
      <c r="E3079" s="525" t="s">
        <v>13499</v>
      </c>
      <c r="F3079" s="346"/>
      <c r="G3079" s="540"/>
      <c r="H3079" s="547"/>
      <c r="I3079" s="365"/>
      <c r="J3079" s="348"/>
      <c r="K3079" s="348"/>
      <c r="L3079" s="348"/>
      <c r="M3079" s="348"/>
      <c r="N3079" s="348"/>
      <c r="O3079" s="348"/>
      <c r="P3079" s="348"/>
      <c r="Q3079" s="348"/>
      <c r="R3079" s="348"/>
      <c r="S3079" s="348"/>
      <c r="T3079" s="348"/>
      <c r="U3079" s="348"/>
      <c r="V3079" s="348"/>
      <c r="W3079" s="348"/>
    </row>
    <row r="3080" spans="1:23" ht="12" customHeight="1">
      <c r="A3080" s="517">
        <f t="shared" ref="A3080:A3143" si="49">A3079+1</f>
        <v>3075</v>
      </c>
      <c r="B3080" s="518" t="s">
        <v>13509</v>
      </c>
      <c r="C3080" s="517" t="s">
        <v>12359</v>
      </c>
      <c r="D3080" s="525" t="s">
        <v>10067</v>
      </c>
      <c r="E3080" s="525" t="s">
        <v>13508</v>
      </c>
      <c r="F3080" s="346"/>
      <c r="G3080" s="540"/>
      <c r="H3080" s="547"/>
      <c r="I3080" s="365"/>
      <c r="J3080" s="348"/>
      <c r="K3080" s="348"/>
      <c r="L3080" s="348"/>
      <c r="M3080" s="348"/>
      <c r="N3080" s="348"/>
      <c r="O3080" s="348"/>
      <c r="P3080" s="348"/>
      <c r="Q3080" s="348"/>
      <c r="R3080" s="348"/>
      <c r="S3080" s="348"/>
      <c r="T3080" s="348"/>
      <c r="U3080" s="348"/>
      <c r="V3080" s="348"/>
      <c r="W3080" s="348"/>
    </row>
    <row r="3081" spans="1:23" ht="12" customHeight="1">
      <c r="A3081" s="517">
        <f t="shared" si="49"/>
        <v>3076</v>
      </c>
      <c r="B3081" s="518" t="s">
        <v>13509</v>
      </c>
      <c r="C3081" s="517" t="s">
        <v>12359</v>
      </c>
      <c r="D3081" s="525" t="s">
        <v>10067</v>
      </c>
      <c r="E3081" s="525" t="s">
        <v>13508</v>
      </c>
      <c r="F3081" s="346"/>
      <c r="G3081" s="540"/>
      <c r="H3081" s="547"/>
      <c r="I3081" s="365"/>
      <c r="J3081" s="348"/>
      <c r="K3081" s="348"/>
      <c r="L3081" s="348"/>
      <c r="M3081" s="348"/>
      <c r="N3081" s="348"/>
      <c r="O3081" s="348"/>
      <c r="P3081" s="348"/>
      <c r="Q3081" s="348"/>
      <c r="R3081" s="348"/>
      <c r="S3081" s="348"/>
      <c r="T3081" s="348"/>
      <c r="U3081" s="348"/>
      <c r="V3081" s="348"/>
      <c r="W3081" s="348"/>
    </row>
    <row r="3082" spans="1:23" ht="12" customHeight="1">
      <c r="A3082" s="517">
        <f t="shared" si="49"/>
        <v>3077</v>
      </c>
      <c r="B3082" s="518" t="s">
        <v>13500</v>
      </c>
      <c r="C3082" s="517" t="s">
        <v>12359</v>
      </c>
      <c r="D3082" s="525" t="s">
        <v>10067</v>
      </c>
      <c r="E3082" s="525" t="s">
        <v>13499</v>
      </c>
      <c r="F3082" s="346"/>
      <c r="G3082" s="540"/>
      <c r="H3082" s="547"/>
      <c r="I3082" s="365"/>
      <c r="J3082" s="348"/>
      <c r="K3082" s="348"/>
      <c r="L3082" s="348"/>
      <c r="M3082" s="348"/>
      <c r="N3082" s="348"/>
      <c r="O3082" s="348"/>
      <c r="P3082" s="348"/>
      <c r="Q3082" s="348"/>
      <c r="R3082" s="348"/>
      <c r="S3082" s="348"/>
      <c r="T3082" s="348"/>
      <c r="U3082" s="348"/>
      <c r="V3082" s="348"/>
      <c r="W3082" s="348"/>
    </row>
    <row r="3083" spans="1:23" ht="12" customHeight="1">
      <c r="A3083" s="517">
        <f t="shared" si="49"/>
        <v>3078</v>
      </c>
      <c r="B3083" s="518" t="s">
        <v>13509</v>
      </c>
      <c r="C3083" s="517" t="s">
        <v>12359</v>
      </c>
      <c r="D3083" s="525" t="s">
        <v>10067</v>
      </c>
      <c r="E3083" s="525" t="s">
        <v>13508</v>
      </c>
      <c r="F3083" s="346"/>
      <c r="G3083" s="540"/>
      <c r="H3083" s="547"/>
      <c r="I3083" s="365"/>
      <c r="J3083" s="348"/>
      <c r="K3083" s="348"/>
      <c r="L3083" s="348"/>
      <c r="M3083" s="348"/>
      <c r="N3083" s="348"/>
      <c r="O3083" s="348"/>
      <c r="P3083" s="348"/>
      <c r="Q3083" s="348"/>
      <c r="R3083" s="348"/>
      <c r="S3083" s="348"/>
      <c r="T3083" s="348"/>
      <c r="U3083" s="348"/>
      <c r="V3083" s="348"/>
      <c r="W3083" s="348"/>
    </row>
    <row r="3084" spans="1:23" ht="12" customHeight="1">
      <c r="A3084" s="517">
        <f t="shared" si="49"/>
        <v>3079</v>
      </c>
      <c r="B3084" s="518" t="s">
        <v>13509</v>
      </c>
      <c r="C3084" s="517" t="s">
        <v>12359</v>
      </c>
      <c r="D3084" s="525" t="s">
        <v>10067</v>
      </c>
      <c r="E3084" s="525" t="s">
        <v>13508</v>
      </c>
      <c r="F3084" s="346"/>
      <c r="G3084" s="540"/>
      <c r="H3084" s="547"/>
      <c r="I3084" s="365"/>
      <c r="J3084" s="348"/>
      <c r="K3084" s="348"/>
      <c r="L3084" s="348"/>
      <c r="M3084" s="348"/>
      <c r="N3084" s="348"/>
      <c r="O3084" s="348"/>
      <c r="P3084" s="348"/>
      <c r="Q3084" s="348"/>
      <c r="R3084" s="348"/>
      <c r="S3084" s="348"/>
      <c r="T3084" s="348"/>
      <c r="U3084" s="348"/>
      <c r="V3084" s="348"/>
      <c r="W3084" s="348"/>
    </row>
    <row r="3085" spans="1:23" ht="12" customHeight="1">
      <c r="A3085" s="517">
        <f t="shared" si="49"/>
        <v>3080</v>
      </c>
      <c r="B3085" s="518" t="s">
        <v>13500</v>
      </c>
      <c r="C3085" s="517" t="s">
        <v>12359</v>
      </c>
      <c r="D3085" s="525" t="s">
        <v>10067</v>
      </c>
      <c r="E3085" s="525" t="s">
        <v>13499</v>
      </c>
      <c r="F3085" s="346"/>
      <c r="G3085" s="540"/>
      <c r="H3085" s="547"/>
      <c r="I3085" s="365"/>
      <c r="J3085" s="348"/>
      <c r="K3085" s="348"/>
      <c r="L3085" s="348"/>
      <c r="M3085" s="348"/>
      <c r="N3085" s="348"/>
      <c r="O3085" s="348"/>
      <c r="P3085" s="348"/>
      <c r="Q3085" s="348"/>
      <c r="R3085" s="348"/>
      <c r="S3085" s="348"/>
      <c r="T3085" s="348"/>
      <c r="U3085" s="348"/>
      <c r="V3085" s="348"/>
      <c r="W3085" s="348"/>
    </row>
    <row r="3086" spans="1:23" ht="12" customHeight="1">
      <c r="A3086" s="517">
        <f t="shared" si="49"/>
        <v>3081</v>
      </c>
      <c r="B3086" s="518" t="s">
        <v>13509</v>
      </c>
      <c r="C3086" s="517" t="s">
        <v>12359</v>
      </c>
      <c r="D3086" s="525" t="s">
        <v>10067</v>
      </c>
      <c r="E3086" s="525" t="s">
        <v>13508</v>
      </c>
      <c r="F3086" s="346"/>
      <c r="G3086" s="540"/>
      <c r="H3086" s="547"/>
      <c r="I3086" s="365"/>
      <c r="J3086" s="348"/>
      <c r="K3086" s="348"/>
      <c r="L3086" s="348"/>
      <c r="M3086" s="348"/>
      <c r="N3086" s="348"/>
      <c r="O3086" s="348"/>
      <c r="P3086" s="348"/>
      <c r="Q3086" s="348"/>
      <c r="R3086" s="348"/>
      <c r="S3086" s="348"/>
      <c r="T3086" s="348"/>
      <c r="U3086" s="348"/>
      <c r="V3086" s="348"/>
      <c r="W3086" s="348"/>
    </row>
    <row r="3087" spans="1:23" ht="12" customHeight="1">
      <c r="A3087" s="517">
        <f t="shared" si="49"/>
        <v>3082</v>
      </c>
      <c r="B3087" s="518" t="s">
        <v>13509</v>
      </c>
      <c r="C3087" s="517" t="s">
        <v>12359</v>
      </c>
      <c r="D3087" s="525" t="s">
        <v>10067</v>
      </c>
      <c r="E3087" s="525" t="s">
        <v>13508</v>
      </c>
      <c r="F3087" s="346"/>
      <c r="G3087" s="540"/>
      <c r="H3087" s="547"/>
      <c r="I3087" s="365"/>
      <c r="J3087" s="348"/>
      <c r="K3087" s="348"/>
      <c r="L3087" s="348"/>
      <c r="M3087" s="348"/>
      <c r="N3087" s="348"/>
      <c r="O3087" s="348"/>
      <c r="P3087" s="348"/>
      <c r="Q3087" s="348"/>
      <c r="R3087" s="348"/>
      <c r="S3087" s="348"/>
      <c r="T3087" s="348"/>
      <c r="U3087" s="348"/>
      <c r="V3087" s="348"/>
      <c r="W3087" s="348"/>
    </row>
    <row r="3088" spans="1:23" ht="12" customHeight="1">
      <c r="A3088" s="517">
        <f t="shared" si="49"/>
        <v>3083</v>
      </c>
      <c r="B3088" s="518" t="s">
        <v>13500</v>
      </c>
      <c r="C3088" s="517" t="s">
        <v>12359</v>
      </c>
      <c r="D3088" s="525" t="s">
        <v>10067</v>
      </c>
      <c r="E3088" s="525" t="s">
        <v>13499</v>
      </c>
      <c r="F3088" s="346"/>
      <c r="G3088" s="540"/>
      <c r="H3088" s="547"/>
      <c r="I3088" s="365"/>
      <c r="J3088" s="348"/>
      <c r="K3088" s="348"/>
      <c r="L3088" s="348"/>
      <c r="M3088" s="348"/>
      <c r="N3088" s="348"/>
      <c r="O3088" s="348"/>
      <c r="P3088" s="348"/>
      <c r="Q3088" s="348"/>
      <c r="R3088" s="348"/>
      <c r="S3088" s="348"/>
      <c r="T3088" s="348"/>
      <c r="U3088" s="348"/>
      <c r="V3088" s="348"/>
      <c r="W3088" s="348"/>
    </row>
    <row r="3089" spans="1:23" ht="12" customHeight="1">
      <c r="A3089" s="517">
        <f t="shared" si="49"/>
        <v>3084</v>
      </c>
      <c r="B3089" s="518" t="s">
        <v>13302</v>
      </c>
      <c r="C3089" s="517" t="s">
        <v>12359</v>
      </c>
      <c r="D3089" s="525" t="s">
        <v>11040</v>
      </c>
      <c r="E3089" s="525" t="s">
        <v>13301</v>
      </c>
      <c r="F3089" s="346"/>
      <c r="G3089" s="540"/>
      <c r="H3089" s="547"/>
      <c r="I3089" s="365"/>
      <c r="J3089" s="348"/>
      <c r="K3089" s="348"/>
      <c r="L3089" s="348"/>
      <c r="M3089" s="348"/>
      <c r="N3089" s="348"/>
      <c r="O3089" s="348"/>
      <c r="P3089" s="348"/>
      <c r="Q3089" s="348"/>
      <c r="R3089" s="348"/>
      <c r="S3089" s="348"/>
      <c r="T3089" s="348"/>
      <c r="U3089" s="348"/>
      <c r="V3089" s="348"/>
      <c r="W3089" s="348"/>
    </row>
    <row r="3090" spans="1:23" ht="12" customHeight="1">
      <c r="A3090" s="517">
        <f t="shared" si="49"/>
        <v>3085</v>
      </c>
      <c r="B3090" s="518" t="s">
        <v>13302</v>
      </c>
      <c r="C3090" s="517" t="s">
        <v>12359</v>
      </c>
      <c r="D3090" s="525" t="s">
        <v>11040</v>
      </c>
      <c r="E3090" s="525" t="s">
        <v>13301</v>
      </c>
      <c r="F3090" s="346"/>
      <c r="G3090" s="540"/>
      <c r="H3090" s="547"/>
      <c r="I3090" s="365"/>
      <c r="J3090" s="348"/>
      <c r="K3090" s="348"/>
      <c r="L3090" s="348"/>
      <c r="M3090" s="348"/>
      <c r="N3090" s="348"/>
      <c r="O3090" s="348"/>
      <c r="P3090" s="348"/>
      <c r="Q3090" s="348"/>
      <c r="R3090" s="348"/>
      <c r="S3090" s="348"/>
      <c r="T3090" s="348"/>
      <c r="U3090" s="348"/>
      <c r="V3090" s="348"/>
      <c r="W3090" s="348"/>
    </row>
    <row r="3091" spans="1:23" ht="12" customHeight="1">
      <c r="A3091" s="517">
        <f t="shared" si="49"/>
        <v>3086</v>
      </c>
      <c r="B3091" s="518" t="s">
        <v>10953</v>
      </c>
      <c r="C3091" s="517">
        <v>2</v>
      </c>
      <c r="D3091" s="525" t="s">
        <v>10159</v>
      </c>
      <c r="E3091" s="525" t="s">
        <v>10905</v>
      </c>
      <c r="F3091" s="346"/>
      <c r="G3091" s="540"/>
      <c r="H3091" s="547"/>
      <c r="I3091" s="365"/>
      <c r="J3091" s="348"/>
      <c r="K3091" s="348"/>
      <c r="L3091" s="348"/>
      <c r="M3091" s="348"/>
      <c r="N3091" s="348"/>
      <c r="O3091" s="348"/>
      <c r="P3091" s="348"/>
      <c r="Q3091" s="348"/>
      <c r="R3091" s="348"/>
      <c r="S3091" s="348"/>
      <c r="T3091" s="348"/>
      <c r="U3091" s="348"/>
      <c r="V3091" s="348"/>
      <c r="W3091" s="348"/>
    </row>
    <row r="3092" spans="1:23" ht="12" customHeight="1">
      <c r="A3092" s="517">
        <f t="shared" si="49"/>
        <v>3087</v>
      </c>
      <c r="B3092" s="518" t="s">
        <v>10702</v>
      </c>
      <c r="C3092" s="517">
        <v>1</v>
      </c>
      <c r="D3092" s="525" t="s">
        <v>10701</v>
      </c>
      <c r="E3092" s="525" t="s">
        <v>10700</v>
      </c>
      <c r="F3092" s="346"/>
      <c r="G3092" s="540"/>
      <c r="H3092" s="547"/>
      <c r="I3092" s="365"/>
      <c r="J3092" s="348"/>
      <c r="K3092" s="348"/>
      <c r="L3092" s="348"/>
      <c r="M3092" s="348"/>
      <c r="N3092" s="348"/>
      <c r="O3092" s="348"/>
      <c r="P3092" s="348"/>
      <c r="Q3092" s="348"/>
      <c r="R3092" s="348"/>
      <c r="S3092" s="348"/>
      <c r="T3092" s="348"/>
      <c r="U3092" s="348"/>
      <c r="V3092" s="348"/>
      <c r="W3092" s="348"/>
    </row>
    <row r="3093" spans="1:23" ht="12" customHeight="1">
      <c r="A3093" s="517">
        <f t="shared" si="49"/>
        <v>3088</v>
      </c>
      <c r="B3093" s="518" t="s">
        <v>10646</v>
      </c>
      <c r="C3093" s="517">
        <v>1</v>
      </c>
      <c r="D3093" s="525" t="s">
        <v>10067</v>
      </c>
      <c r="E3093" s="525" t="s">
        <v>10525</v>
      </c>
      <c r="F3093" s="346"/>
      <c r="G3093" s="540"/>
      <c r="H3093" s="547"/>
      <c r="I3093" s="365"/>
      <c r="J3093" s="348"/>
      <c r="K3093" s="348"/>
      <c r="L3093" s="348"/>
      <c r="M3093" s="348"/>
      <c r="N3093" s="348"/>
      <c r="O3093" s="348"/>
      <c r="P3093" s="348"/>
      <c r="Q3093" s="348"/>
      <c r="R3093" s="348"/>
      <c r="S3093" s="348"/>
      <c r="T3093" s="348"/>
      <c r="U3093" s="348"/>
      <c r="V3093" s="348"/>
      <c r="W3093" s="348"/>
    </row>
    <row r="3094" spans="1:23" ht="12" customHeight="1">
      <c r="A3094" s="517">
        <f t="shared" si="49"/>
        <v>3089</v>
      </c>
      <c r="B3094" s="518" t="s">
        <v>13440</v>
      </c>
      <c r="C3094" s="517" t="s">
        <v>12359</v>
      </c>
      <c r="D3094" s="525" t="s">
        <v>10067</v>
      </c>
      <c r="E3094" s="525" t="s">
        <v>11801</v>
      </c>
      <c r="F3094" s="346"/>
      <c r="G3094" s="540"/>
      <c r="H3094" s="547"/>
      <c r="I3094" s="365"/>
      <c r="J3094" s="348"/>
      <c r="K3094" s="348"/>
      <c r="L3094" s="348"/>
      <c r="M3094" s="348"/>
      <c r="N3094" s="348"/>
      <c r="O3094" s="348"/>
      <c r="P3094" s="348"/>
      <c r="Q3094" s="348"/>
      <c r="R3094" s="348"/>
      <c r="S3094" s="348"/>
      <c r="T3094" s="348"/>
      <c r="U3094" s="348"/>
      <c r="V3094" s="348"/>
      <c r="W3094" s="348"/>
    </row>
    <row r="3095" spans="1:23" ht="12" customHeight="1">
      <c r="A3095" s="517">
        <f t="shared" si="49"/>
        <v>3090</v>
      </c>
      <c r="B3095" s="518" t="s">
        <v>13714</v>
      </c>
      <c r="C3095" s="517" t="s">
        <v>12359</v>
      </c>
      <c r="D3095" s="525" t="s">
        <v>10067</v>
      </c>
      <c r="E3095" s="525" t="s">
        <v>11801</v>
      </c>
      <c r="F3095" s="346"/>
      <c r="G3095" s="540"/>
      <c r="H3095" s="547"/>
      <c r="I3095" s="365"/>
      <c r="J3095" s="348"/>
      <c r="K3095" s="348"/>
      <c r="L3095" s="348"/>
      <c r="M3095" s="348"/>
      <c r="N3095" s="348"/>
      <c r="O3095" s="348"/>
      <c r="P3095" s="348"/>
      <c r="Q3095" s="348"/>
      <c r="R3095" s="348"/>
      <c r="S3095" s="348"/>
      <c r="T3095" s="348"/>
      <c r="U3095" s="348"/>
      <c r="V3095" s="348"/>
      <c r="W3095" s="348"/>
    </row>
    <row r="3096" spans="1:23" ht="12" customHeight="1">
      <c r="A3096" s="517">
        <f t="shared" si="49"/>
        <v>3091</v>
      </c>
      <c r="B3096" s="518" t="s">
        <v>13440</v>
      </c>
      <c r="C3096" s="517" t="s">
        <v>12359</v>
      </c>
      <c r="D3096" s="525" t="s">
        <v>10067</v>
      </c>
      <c r="E3096" s="525" t="s">
        <v>11801</v>
      </c>
      <c r="F3096" s="346"/>
      <c r="G3096" s="540"/>
      <c r="H3096" s="547"/>
      <c r="I3096" s="365"/>
      <c r="J3096" s="348"/>
      <c r="K3096" s="348"/>
      <c r="L3096" s="348"/>
      <c r="M3096" s="348"/>
      <c r="N3096" s="348"/>
      <c r="O3096" s="348"/>
      <c r="P3096" s="348"/>
      <c r="Q3096" s="348"/>
      <c r="R3096" s="348"/>
      <c r="S3096" s="348"/>
      <c r="T3096" s="348"/>
      <c r="U3096" s="348"/>
      <c r="V3096" s="348"/>
      <c r="W3096" s="348"/>
    </row>
    <row r="3097" spans="1:23" ht="12" customHeight="1">
      <c r="A3097" s="517">
        <f t="shared" si="49"/>
        <v>3092</v>
      </c>
      <c r="B3097" s="518" t="s">
        <v>13440</v>
      </c>
      <c r="C3097" s="517" t="s">
        <v>12359</v>
      </c>
      <c r="D3097" s="525" t="s">
        <v>10067</v>
      </c>
      <c r="E3097" s="525" t="s">
        <v>11801</v>
      </c>
      <c r="F3097" s="346"/>
      <c r="G3097" s="540"/>
      <c r="H3097" s="547"/>
      <c r="I3097" s="365"/>
      <c r="J3097" s="348"/>
      <c r="K3097" s="348"/>
      <c r="L3097" s="348"/>
      <c r="M3097" s="348"/>
      <c r="N3097" s="348"/>
      <c r="O3097" s="348"/>
      <c r="P3097" s="348"/>
      <c r="Q3097" s="348"/>
      <c r="R3097" s="348"/>
      <c r="S3097" s="348"/>
      <c r="T3097" s="348"/>
      <c r="U3097" s="348"/>
      <c r="V3097" s="348"/>
      <c r="W3097" s="348"/>
    </row>
    <row r="3098" spans="1:23" ht="12" customHeight="1">
      <c r="A3098" s="517">
        <f t="shared" si="49"/>
        <v>3093</v>
      </c>
      <c r="B3098" s="518" t="s">
        <v>13440</v>
      </c>
      <c r="C3098" s="517" t="s">
        <v>12359</v>
      </c>
      <c r="D3098" s="525" t="s">
        <v>10067</v>
      </c>
      <c r="E3098" s="525" t="s">
        <v>11801</v>
      </c>
      <c r="F3098" s="346"/>
      <c r="G3098" s="540"/>
      <c r="H3098" s="547"/>
      <c r="I3098" s="365"/>
      <c r="J3098" s="348"/>
      <c r="K3098" s="348"/>
      <c r="L3098" s="348"/>
      <c r="M3098" s="348"/>
      <c r="N3098" s="348"/>
      <c r="O3098" s="348"/>
      <c r="P3098" s="348"/>
      <c r="Q3098" s="348"/>
      <c r="R3098" s="348"/>
      <c r="S3098" s="348"/>
      <c r="T3098" s="348"/>
      <c r="U3098" s="348"/>
      <c r="V3098" s="348"/>
      <c r="W3098" s="348"/>
    </row>
    <row r="3099" spans="1:23" ht="12" customHeight="1">
      <c r="A3099" s="517">
        <f t="shared" si="49"/>
        <v>3094</v>
      </c>
      <c r="B3099" s="518" t="s">
        <v>13440</v>
      </c>
      <c r="C3099" s="517" t="s">
        <v>12359</v>
      </c>
      <c r="D3099" s="525" t="s">
        <v>10067</v>
      </c>
      <c r="E3099" s="525" t="s">
        <v>11801</v>
      </c>
      <c r="F3099" s="346"/>
      <c r="G3099" s="540"/>
      <c r="H3099" s="547"/>
      <c r="I3099" s="365"/>
      <c r="J3099" s="348"/>
      <c r="K3099" s="348"/>
      <c r="L3099" s="348"/>
      <c r="M3099" s="348"/>
      <c r="N3099" s="348"/>
      <c r="O3099" s="348"/>
      <c r="P3099" s="348"/>
      <c r="Q3099" s="348"/>
      <c r="R3099" s="348"/>
      <c r="S3099" s="348"/>
      <c r="T3099" s="348"/>
      <c r="U3099" s="348"/>
      <c r="V3099" s="348"/>
      <c r="W3099" s="348"/>
    </row>
    <row r="3100" spans="1:23" ht="12" customHeight="1">
      <c r="A3100" s="517">
        <f t="shared" si="49"/>
        <v>3095</v>
      </c>
      <c r="B3100" s="518" t="s">
        <v>13440</v>
      </c>
      <c r="C3100" s="517" t="s">
        <v>12359</v>
      </c>
      <c r="D3100" s="525" t="s">
        <v>10067</v>
      </c>
      <c r="E3100" s="525" t="s">
        <v>11801</v>
      </c>
      <c r="F3100" s="346"/>
      <c r="G3100" s="540"/>
      <c r="H3100" s="547"/>
      <c r="I3100" s="365"/>
      <c r="J3100" s="348"/>
      <c r="K3100" s="348"/>
      <c r="L3100" s="348"/>
      <c r="M3100" s="348"/>
      <c r="N3100" s="348"/>
      <c r="O3100" s="348"/>
      <c r="P3100" s="348"/>
      <c r="Q3100" s="348"/>
      <c r="R3100" s="348"/>
      <c r="S3100" s="348"/>
      <c r="T3100" s="348"/>
      <c r="U3100" s="348"/>
      <c r="V3100" s="348"/>
      <c r="W3100" s="348"/>
    </row>
    <row r="3101" spans="1:23" ht="12" customHeight="1">
      <c r="A3101" s="517">
        <f t="shared" si="49"/>
        <v>3096</v>
      </c>
      <c r="B3101" s="518" t="s">
        <v>13440</v>
      </c>
      <c r="C3101" s="517" t="s">
        <v>12359</v>
      </c>
      <c r="D3101" s="525" t="s">
        <v>10067</v>
      </c>
      <c r="E3101" s="525" t="s">
        <v>11801</v>
      </c>
      <c r="F3101" s="346"/>
      <c r="G3101" s="540"/>
      <c r="H3101" s="547"/>
      <c r="I3101" s="365"/>
      <c r="J3101" s="348"/>
      <c r="K3101" s="348"/>
      <c r="L3101" s="348"/>
      <c r="M3101" s="348"/>
      <c r="N3101" s="348"/>
      <c r="O3101" s="348"/>
      <c r="P3101" s="348"/>
      <c r="Q3101" s="348"/>
      <c r="R3101" s="348"/>
      <c r="S3101" s="348"/>
      <c r="T3101" s="348"/>
      <c r="U3101" s="348"/>
      <c r="V3101" s="348"/>
      <c r="W3101" s="348"/>
    </row>
    <row r="3102" spans="1:23" ht="12" customHeight="1">
      <c r="A3102" s="517">
        <f t="shared" si="49"/>
        <v>3097</v>
      </c>
      <c r="B3102" s="518" t="s">
        <v>13440</v>
      </c>
      <c r="C3102" s="517" t="s">
        <v>12359</v>
      </c>
      <c r="D3102" s="525" t="s">
        <v>10067</v>
      </c>
      <c r="E3102" s="525" t="s">
        <v>11801</v>
      </c>
      <c r="F3102" s="346"/>
      <c r="G3102" s="540"/>
      <c r="H3102" s="547"/>
      <c r="I3102" s="365"/>
      <c r="J3102" s="348"/>
      <c r="K3102" s="348"/>
      <c r="L3102" s="348"/>
      <c r="M3102" s="348"/>
      <c r="N3102" s="348"/>
      <c r="O3102" s="348"/>
      <c r="P3102" s="348"/>
      <c r="Q3102" s="348"/>
      <c r="R3102" s="348"/>
      <c r="S3102" s="348"/>
      <c r="T3102" s="348"/>
      <c r="U3102" s="348"/>
      <c r="V3102" s="348"/>
      <c r="W3102" s="348"/>
    </row>
    <row r="3103" spans="1:23" ht="12" customHeight="1">
      <c r="A3103" s="517">
        <f t="shared" si="49"/>
        <v>3098</v>
      </c>
      <c r="B3103" s="518" t="s">
        <v>13440</v>
      </c>
      <c r="C3103" s="517" t="s">
        <v>12359</v>
      </c>
      <c r="D3103" s="525" t="s">
        <v>10067</v>
      </c>
      <c r="E3103" s="525" t="s">
        <v>11801</v>
      </c>
      <c r="F3103" s="346"/>
      <c r="G3103" s="540"/>
      <c r="H3103" s="547"/>
      <c r="I3103" s="365"/>
      <c r="J3103" s="348"/>
      <c r="K3103" s="348"/>
      <c r="L3103" s="348"/>
      <c r="M3103" s="348"/>
      <c r="N3103" s="348"/>
      <c r="O3103" s="348"/>
      <c r="P3103" s="348"/>
      <c r="Q3103" s="348"/>
      <c r="R3103" s="348"/>
      <c r="S3103" s="348"/>
      <c r="T3103" s="348"/>
      <c r="U3103" s="348"/>
      <c r="V3103" s="348"/>
      <c r="W3103" s="348"/>
    </row>
    <row r="3104" spans="1:23" ht="12" customHeight="1">
      <c r="A3104" s="517">
        <f t="shared" si="49"/>
        <v>3099</v>
      </c>
      <c r="B3104" s="518" t="s">
        <v>13440</v>
      </c>
      <c r="C3104" s="517" t="s">
        <v>12359</v>
      </c>
      <c r="D3104" s="525" t="s">
        <v>10067</v>
      </c>
      <c r="E3104" s="525" t="s">
        <v>11801</v>
      </c>
      <c r="F3104" s="346"/>
      <c r="G3104" s="540"/>
      <c r="H3104" s="547"/>
      <c r="I3104" s="365"/>
      <c r="J3104" s="348"/>
      <c r="K3104" s="348"/>
      <c r="L3104" s="348"/>
      <c r="M3104" s="348"/>
      <c r="N3104" s="348"/>
      <c r="O3104" s="348"/>
      <c r="P3104" s="348"/>
      <c r="Q3104" s="348"/>
      <c r="R3104" s="348"/>
      <c r="S3104" s="348"/>
      <c r="T3104" s="348"/>
      <c r="U3104" s="348"/>
      <c r="V3104" s="348"/>
      <c r="W3104" s="348"/>
    </row>
    <row r="3105" spans="1:23" ht="12" customHeight="1">
      <c r="A3105" s="517">
        <f t="shared" si="49"/>
        <v>3100</v>
      </c>
      <c r="B3105" s="518" t="s">
        <v>13440</v>
      </c>
      <c r="C3105" s="517" t="s">
        <v>12359</v>
      </c>
      <c r="D3105" s="525" t="s">
        <v>10067</v>
      </c>
      <c r="E3105" s="525" t="s">
        <v>11801</v>
      </c>
      <c r="F3105" s="346"/>
      <c r="G3105" s="540"/>
      <c r="H3105" s="547"/>
      <c r="I3105" s="365"/>
      <c r="J3105" s="348"/>
      <c r="K3105" s="348"/>
      <c r="L3105" s="348"/>
      <c r="M3105" s="348"/>
      <c r="N3105" s="348"/>
      <c r="O3105" s="348"/>
      <c r="P3105" s="348"/>
      <c r="Q3105" s="348"/>
      <c r="R3105" s="348"/>
      <c r="S3105" s="348"/>
      <c r="T3105" s="348"/>
      <c r="U3105" s="348"/>
      <c r="V3105" s="348"/>
      <c r="W3105" s="348"/>
    </row>
    <row r="3106" spans="1:23" ht="12" customHeight="1">
      <c r="A3106" s="517">
        <f t="shared" si="49"/>
        <v>3101</v>
      </c>
      <c r="B3106" s="518" t="s">
        <v>13440</v>
      </c>
      <c r="C3106" s="517" t="s">
        <v>12359</v>
      </c>
      <c r="D3106" s="525" t="s">
        <v>10067</v>
      </c>
      <c r="E3106" s="525" t="s">
        <v>11801</v>
      </c>
      <c r="F3106" s="346"/>
      <c r="G3106" s="540"/>
      <c r="H3106" s="547"/>
      <c r="I3106" s="365"/>
      <c r="J3106" s="348"/>
      <c r="K3106" s="348"/>
      <c r="L3106" s="348"/>
      <c r="M3106" s="348"/>
      <c r="N3106" s="348"/>
      <c r="O3106" s="348"/>
      <c r="P3106" s="348"/>
      <c r="Q3106" s="348"/>
      <c r="R3106" s="348"/>
      <c r="S3106" s="348"/>
      <c r="T3106" s="348"/>
      <c r="U3106" s="348"/>
      <c r="V3106" s="348"/>
      <c r="W3106" s="348"/>
    </row>
    <row r="3107" spans="1:23" ht="12" customHeight="1">
      <c r="A3107" s="517">
        <f t="shared" si="49"/>
        <v>3102</v>
      </c>
      <c r="B3107" s="518" t="s">
        <v>13440</v>
      </c>
      <c r="C3107" s="517" t="s">
        <v>12359</v>
      </c>
      <c r="D3107" s="525" t="s">
        <v>10067</v>
      </c>
      <c r="E3107" s="525" t="s">
        <v>11801</v>
      </c>
      <c r="F3107" s="346"/>
      <c r="G3107" s="540"/>
      <c r="H3107" s="547"/>
      <c r="I3107" s="365"/>
      <c r="J3107" s="348"/>
      <c r="K3107" s="348"/>
      <c r="L3107" s="348"/>
      <c r="M3107" s="348"/>
      <c r="N3107" s="348"/>
      <c r="O3107" s="348"/>
      <c r="P3107" s="348"/>
      <c r="Q3107" s="348"/>
      <c r="R3107" s="348"/>
      <c r="S3107" s="348"/>
      <c r="T3107" s="348"/>
      <c r="U3107" s="348"/>
      <c r="V3107" s="348"/>
      <c r="W3107" s="348"/>
    </row>
    <row r="3108" spans="1:23" ht="12" customHeight="1">
      <c r="A3108" s="517">
        <f t="shared" si="49"/>
        <v>3103</v>
      </c>
      <c r="B3108" s="518" t="s">
        <v>12609</v>
      </c>
      <c r="C3108" s="517" t="s">
        <v>12359</v>
      </c>
      <c r="D3108" s="525" t="s">
        <v>10067</v>
      </c>
      <c r="E3108" s="525" t="s">
        <v>11801</v>
      </c>
      <c r="F3108" s="346"/>
      <c r="G3108" s="540"/>
      <c r="H3108" s="547"/>
      <c r="I3108" s="365"/>
      <c r="J3108" s="348"/>
      <c r="K3108" s="348"/>
      <c r="L3108" s="348"/>
      <c r="M3108" s="348"/>
      <c r="N3108" s="348"/>
      <c r="O3108" s="348"/>
      <c r="P3108" s="348"/>
      <c r="Q3108" s="348"/>
      <c r="R3108" s="348"/>
      <c r="S3108" s="348"/>
      <c r="T3108" s="348"/>
      <c r="U3108" s="348"/>
      <c r="V3108" s="348"/>
      <c r="W3108" s="348"/>
    </row>
    <row r="3109" spans="1:23" ht="12" customHeight="1">
      <c r="A3109" s="517">
        <f t="shared" si="49"/>
        <v>3104</v>
      </c>
      <c r="B3109" s="518" t="s">
        <v>12609</v>
      </c>
      <c r="C3109" s="517" t="s">
        <v>12359</v>
      </c>
      <c r="D3109" s="525" t="s">
        <v>10067</v>
      </c>
      <c r="E3109" s="525" t="s">
        <v>11801</v>
      </c>
      <c r="F3109" s="346"/>
      <c r="G3109" s="540"/>
      <c r="H3109" s="547"/>
      <c r="I3109" s="365"/>
      <c r="J3109" s="348"/>
      <c r="K3109" s="348"/>
      <c r="L3109" s="348"/>
      <c r="M3109" s="348"/>
      <c r="N3109" s="348"/>
      <c r="O3109" s="348"/>
      <c r="P3109" s="348"/>
      <c r="Q3109" s="348"/>
      <c r="R3109" s="348"/>
      <c r="S3109" s="348"/>
      <c r="T3109" s="348"/>
      <c r="U3109" s="348"/>
      <c r="V3109" s="348"/>
      <c r="W3109" s="348"/>
    </row>
    <row r="3110" spans="1:23" ht="12" customHeight="1">
      <c r="A3110" s="517">
        <f t="shared" si="49"/>
        <v>3105</v>
      </c>
      <c r="B3110" s="518" t="s">
        <v>12609</v>
      </c>
      <c r="C3110" s="517" t="s">
        <v>12359</v>
      </c>
      <c r="D3110" s="525" t="s">
        <v>10067</v>
      </c>
      <c r="E3110" s="525" t="s">
        <v>11801</v>
      </c>
      <c r="F3110" s="346"/>
      <c r="G3110" s="540"/>
      <c r="H3110" s="547"/>
      <c r="I3110" s="365"/>
      <c r="J3110" s="348"/>
      <c r="K3110" s="348"/>
      <c r="L3110" s="348"/>
      <c r="M3110" s="348"/>
      <c r="N3110" s="348"/>
      <c r="O3110" s="348"/>
      <c r="P3110" s="348"/>
      <c r="Q3110" s="348"/>
      <c r="R3110" s="348"/>
      <c r="S3110" s="348"/>
      <c r="T3110" s="348"/>
      <c r="U3110" s="348"/>
      <c r="V3110" s="348"/>
      <c r="W3110" s="348"/>
    </row>
    <row r="3111" spans="1:23" ht="12" customHeight="1">
      <c r="A3111" s="517">
        <f t="shared" si="49"/>
        <v>3106</v>
      </c>
      <c r="B3111" s="518" t="s">
        <v>12609</v>
      </c>
      <c r="C3111" s="517" t="s">
        <v>12359</v>
      </c>
      <c r="D3111" s="525" t="s">
        <v>10067</v>
      </c>
      <c r="E3111" s="525" t="s">
        <v>11801</v>
      </c>
      <c r="F3111" s="346"/>
      <c r="G3111" s="540"/>
      <c r="H3111" s="547"/>
      <c r="I3111" s="365"/>
      <c r="J3111" s="348"/>
      <c r="K3111" s="348"/>
      <c r="L3111" s="348"/>
      <c r="M3111" s="348"/>
      <c r="N3111" s="348"/>
      <c r="O3111" s="348"/>
      <c r="P3111" s="348"/>
      <c r="Q3111" s="348"/>
      <c r="R3111" s="348"/>
      <c r="S3111" s="348"/>
      <c r="T3111" s="348"/>
      <c r="U3111" s="348"/>
      <c r="V3111" s="348"/>
      <c r="W3111" s="348"/>
    </row>
    <row r="3112" spans="1:23" ht="12" customHeight="1">
      <c r="A3112" s="517">
        <f t="shared" si="49"/>
        <v>3107</v>
      </c>
      <c r="B3112" s="518" t="s">
        <v>12609</v>
      </c>
      <c r="C3112" s="517" t="s">
        <v>12359</v>
      </c>
      <c r="D3112" s="525" t="s">
        <v>10067</v>
      </c>
      <c r="E3112" s="525" t="s">
        <v>11801</v>
      </c>
      <c r="F3112" s="346"/>
      <c r="G3112" s="540"/>
      <c r="H3112" s="547"/>
      <c r="I3112" s="365"/>
      <c r="J3112" s="348"/>
      <c r="K3112" s="348"/>
      <c r="L3112" s="348"/>
      <c r="M3112" s="348"/>
      <c r="N3112" s="348"/>
      <c r="O3112" s="348"/>
      <c r="P3112" s="348"/>
      <c r="Q3112" s="348"/>
      <c r="R3112" s="348"/>
      <c r="S3112" s="348"/>
      <c r="T3112" s="348"/>
      <c r="U3112" s="348"/>
      <c r="V3112" s="348"/>
      <c r="W3112" s="348"/>
    </row>
    <row r="3113" spans="1:23" ht="12" customHeight="1">
      <c r="A3113" s="517">
        <f t="shared" si="49"/>
        <v>3108</v>
      </c>
      <c r="B3113" s="518" t="s">
        <v>12609</v>
      </c>
      <c r="C3113" s="517" t="s">
        <v>12359</v>
      </c>
      <c r="D3113" s="525" t="s">
        <v>10067</v>
      </c>
      <c r="E3113" s="525" t="s">
        <v>11801</v>
      </c>
      <c r="F3113" s="346"/>
      <c r="G3113" s="540"/>
      <c r="H3113" s="547"/>
      <c r="I3113" s="365"/>
      <c r="J3113" s="348"/>
      <c r="K3113" s="348"/>
      <c r="L3113" s="348"/>
      <c r="M3113" s="348"/>
      <c r="N3113" s="348"/>
      <c r="O3113" s="348"/>
      <c r="P3113" s="348"/>
      <c r="Q3113" s="348"/>
      <c r="R3113" s="348"/>
      <c r="S3113" s="348"/>
      <c r="T3113" s="348"/>
      <c r="U3113" s="348"/>
      <c r="V3113" s="348"/>
      <c r="W3113" s="348"/>
    </row>
    <row r="3114" spans="1:23" ht="12" customHeight="1">
      <c r="A3114" s="517">
        <f t="shared" si="49"/>
        <v>3109</v>
      </c>
      <c r="B3114" s="518" t="s">
        <v>12609</v>
      </c>
      <c r="C3114" s="517" t="s">
        <v>12359</v>
      </c>
      <c r="D3114" s="525" t="s">
        <v>10067</v>
      </c>
      <c r="E3114" s="525" t="s">
        <v>11801</v>
      </c>
      <c r="F3114" s="346"/>
      <c r="G3114" s="540"/>
      <c r="H3114" s="547"/>
      <c r="I3114" s="365"/>
      <c r="J3114" s="348"/>
      <c r="K3114" s="348"/>
      <c r="L3114" s="348"/>
      <c r="M3114" s="348"/>
      <c r="N3114" s="348"/>
      <c r="O3114" s="348"/>
      <c r="P3114" s="348"/>
      <c r="Q3114" s="348"/>
      <c r="R3114" s="348"/>
      <c r="S3114" s="348"/>
      <c r="T3114" s="348"/>
      <c r="U3114" s="348"/>
      <c r="V3114" s="348"/>
      <c r="W3114" s="348"/>
    </row>
    <row r="3115" spans="1:23" ht="12" customHeight="1">
      <c r="A3115" s="517">
        <f t="shared" si="49"/>
        <v>3110</v>
      </c>
      <c r="B3115" s="518" t="s">
        <v>12609</v>
      </c>
      <c r="C3115" s="517" t="s">
        <v>12359</v>
      </c>
      <c r="D3115" s="525" t="s">
        <v>10067</v>
      </c>
      <c r="E3115" s="525" t="s">
        <v>11801</v>
      </c>
      <c r="F3115" s="346"/>
      <c r="G3115" s="540"/>
      <c r="H3115" s="547"/>
      <c r="I3115" s="365"/>
      <c r="J3115" s="348"/>
      <c r="K3115" s="348"/>
      <c r="L3115" s="348"/>
      <c r="M3115" s="348"/>
      <c r="N3115" s="348"/>
      <c r="O3115" s="348"/>
      <c r="P3115" s="348"/>
      <c r="Q3115" s="348"/>
      <c r="R3115" s="348"/>
      <c r="S3115" s="348"/>
      <c r="T3115" s="348"/>
      <c r="U3115" s="348"/>
      <c r="V3115" s="348"/>
      <c r="W3115" s="348"/>
    </row>
    <row r="3116" spans="1:23" ht="12" customHeight="1">
      <c r="A3116" s="517">
        <f t="shared" si="49"/>
        <v>3111</v>
      </c>
      <c r="B3116" s="518" t="s">
        <v>12609</v>
      </c>
      <c r="C3116" s="517" t="s">
        <v>12359</v>
      </c>
      <c r="D3116" s="525" t="s">
        <v>10067</v>
      </c>
      <c r="E3116" s="525" t="s">
        <v>11801</v>
      </c>
      <c r="F3116" s="346"/>
      <c r="G3116" s="540"/>
      <c r="H3116" s="547"/>
      <c r="I3116" s="365"/>
      <c r="J3116" s="348"/>
      <c r="K3116" s="348"/>
      <c r="L3116" s="348"/>
      <c r="M3116" s="348"/>
      <c r="N3116" s="348"/>
      <c r="O3116" s="348"/>
      <c r="P3116" s="348"/>
      <c r="Q3116" s="348"/>
      <c r="R3116" s="348"/>
      <c r="S3116" s="348"/>
      <c r="T3116" s="348"/>
      <c r="U3116" s="348"/>
      <c r="V3116" s="348"/>
      <c r="W3116" s="348"/>
    </row>
    <row r="3117" spans="1:23" ht="12" customHeight="1">
      <c r="A3117" s="517">
        <f t="shared" si="49"/>
        <v>3112</v>
      </c>
      <c r="B3117" s="518" t="s">
        <v>12609</v>
      </c>
      <c r="C3117" s="517" t="s">
        <v>12359</v>
      </c>
      <c r="D3117" s="525" t="s">
        <v>10067</v>
      </c>
      <c r="E3117" s="525" t="s">
        <v>11801</v>
      </c>
      <c r="F3117" s="346"/>
      <c r="G3117" s="540"/>
      <c r="H3117" s="547"/>
      <c r="I3117" s="365"/>
      <c r="J3117" s="348"/>
      <c r="K3117" s="348"/>
      <c r="L3117" s="348"/>
      <c r="M3117" s="348"/>
      <c r="N3117" s="348"/>
      <c r="O3117" s="348"/>
      <c r="P3117" s="348"/>
      <c r="Q3117" s="348"/>
      <c r="R3117" s="348"/>
      <c r="S3117" s="348"/>
      <c r="T3117" s="348"/>
      <c r="U3117" s="348"/>
      <c r="V3117" s="348"/>
      <c r="W3117" s="348"/>
    </row>
    <row r="3118" spans="1:23" ht="12" customHeight="1">
      <c r="A3118" s="517">
        <f t="shared" si="49"/>
        <v>3113</v>
      </c>
      <c r="B3118" s="518" t="s">
        <v>12609</v>
      </c>
      <c r="C3118" s="517" t="s">
        <v>12359</v>
      </c>
      <c r="D3118" s="525" t="s">
        <v>10067</v>
      </c>
      <c r="E3118" s="525" t="s">
        <v>11801</v>
      </c>
      <c r="F3118" s="346"/>
      <c r="G3118" s="540"/>
      <c r="H3118" s="547"/>
      <c r="I3118" s="365"/>
      <c r="J3118" s="348"/>
      <c r="K3118" s="348"/>
      <c r="L3118" s="348"/>
      <c r="M3118" s="348"/>
      <c r="N3118" s="348"/>
      <c r="O3118" s="348"/>
      <c r="P3118" s="348"/>
      <c r="Q3118" s="348"/>
      <c r="R3118" s="348"/>
      <c r="S3118" s="348"/>
      <c r="T3118" s="348"/>
      <c r="U3118" s="348"/>
      <c r="V3118" s="348"/>
      <c r="W3118" s="348"/>
    </row>
    <row r="3119" spans="1:23" ht="12" customHeight="1">
      <c r="A3119" s="517">
        <f t="shared" si="49"/>
        <v>3114</v>
      </c>
      <c r="B3119" s="518" t="s">
        <v>12609</v>
      </c>
      <c r="C3119" s="517" t="s">
        <v>12359</v>
      </c>
      <c r="D3119" s="525" t="s">
        <v>10067</v>
      </c>
      <c r="E3119" s="525" t="s">
        <v>11801</v>
      </c>
      <c r="F3119" s="346"/>
      <c r="G3119" s="540"/>
      <c r="H3119" s="547"/>
      <c r="I3119" s="365"/>
      <c r="J3119" s="348"/>
      <c r="K3119" s="348"/>
      <c r="L3119" s="348"/>
      <c r="M3119" s="348"/>
      <c r="N3119" s="348"/>
      <c r="O3119" s="348"/>
      <c r="P3119" s="348"/>
      <c r="Q3119" s="348"/>
      <c r="R3119" s="348"/>
      <c r="S3119" s="348"/>
      <c r="T3119" s="348"/>
      <c r="U3119" s="348"/>
      <c r="V3119" s="348"/>
      <c r="W3119" s="348"/>
    </row>
    <row r="3120" spans="1:23" ht="12" customHeight="1">
      <c r="A3120" s="517">
        <f t="shared" si="49"/>
        <v>3115</v>
      </c>
      <c r="B3120" s="518" t="s">
        <v>12609</v>
      </c>
      <c r="C3120" s="517" t="s">
        <v>12359</v>
      </c>
      <c r="D3120" s="525" t="s">
        <v>10067</v>
      </c>
      <c r="E3120" s="525" t="s">
        <v>11801</v>
      </c>
      <c r="F3120" s="346"/>
      <c r="G3120" s="540"/>
      <c r="H3120" s="547"/>
      <c r="I3120" s="365"/>
      <c r="J3120" s="348"/>
      <c r="K3120" s="348"/>
      <c r="L3120" s="348"/>
      <c r="M3120" s="348"/>
      <c r="N3120" s="348"/>
      <c r="O3120" s="348"/>
      <c r="P3120" s="348"/>
      <c r="Q3120" s="348"/>
      <c r="R3120" s="348"/>
      <c r="S3120" s="348"/>
      <c r="T3120" s="348"/>
      <c r="U3120" s="348"/>
      <c r="V3120" s="348"/>
      <c r="W3120" s="348"/>
    </row>
    <row r="3121" spans="1:23" ht="12" customHeight="1">
      <c r="A3121" s="517">
        <f t="shared" si="49"/>
        <v>3116</v>
      </c>
      <c r="B3121" s="518" t="s">
        <v>12609</v>
      </c>
      <c r="C3121" s="517" t="s">
        <v>12359</v>
      </c>
      <c r="D3121" s="525" t="s">
        <v>10067</v>
      </c>
      <c r="E3121" s="525" t="s">
        <v>11801</v>
      </c>
      <c r="F3121" s="346"/>
      <c r="G3121" s="540"/>
      <c r="H3121" s="547"/>
      <c r="I3121" s="365"/>
      <c r="J3121" s="348"/>
      <c r="K3121" s="348"/>
      <c r="L3121" s="348"/>
      <c r="M3121" s="348"/>
      <c r="N3121" s="348"/>
      <c r="O3121" s="348"/>
      <c r="P3121" s="348"/>
      <c r="Q3121" s="348"/>
      <c r="R3121" s="348"/>
      <c r="S3121" s="348"/>
      <c r="T3121" s="348"/>
      <c r="U3121" s="348"/>
      <c r="V3121" s="348"/>
      <c r="W3121" s="348"/>
    </row>
    <row r="3122" spans="1:23" ht="12" customHeight="1">
      <c r="A3122" s="517">
        <f t="shared" si="49"/>
        <v>3117</v>
      </c>
      <c r="B3122" s="518" t="s">
        <v>12609</v>
      </c>
      <c r="C3122" s="517" t="s">
        <v>12359</v>
      </c>
      <c r="D3122" s="525" t="s">
        <v>10067</v>
      </c>
      <c r="E3122" s="525" t="s">
        <v>11801</v>
      </c>
      <c r="F3122" s="346"/>
      <c r="G3122" s="540"/>
      <c r="H3122" s="547"/>
      <c r="I3122" s="365"/>
      <c r="J3122" s="348"/>
      <c r="K3122" s="348"/>
      <c r="L3122" s="348"/>
      <c r="M3122" s="348"/>
      <c r="N3122" s="348"/>
      <c r="O3122" s="348"/>
      <c r="P3122" s="348"/>
      <c r="Q3122" s="348"/>
      <c r="R3122" s="348"/>
      <c r="S3122" s="348"/>
      <c r="T3122" s="348"/>
      <c r="U3122" s="348"/>
      <c r="V3122" s="348"/>
      <c r="W3122" s="348"/>
    </row>
    <row r="3123" spans="1:23" ht="12" customHeight="1">
      <c r="A3123" s="517">
        <f t="shared" si="49"/>
        <v>3118</v>
      </c>
      <c r="B3123" s="518" t="s">
        <v>12609</v>
      </c>
      <c r="C3123" s="517" t="s">
        <v>12359</v>
      </c>
      <c r="D3123" s="525" t="s">
        <v>10067</v>
      </c>
      <c r="E3123" s="525" t="s">
        <v>11801</v>
      </c>
      <c r="F3123" s="346"/>
      <c r="G3123" s="540"/>
      <c r="H3123" s="547"/>
      <c r="I3123" s="365"/>
      <c r="J3123" s="348"/>
      <c r="K3123" s="348"/>
      <c r="L3123" s="348"/>
      <c r="M3123" s="348"/>
      <c r="N3123" s="348"/>
      <c r="O3123" s="348"/>
      <c r="P3123" s="348"/>
      <c r="Q3123" s="348"/>
      <c r="R3123" s="348"/>
      <c r="S3123" s="348"/>
      <c r="T3123" s="348"/>
      <c r="U3123" s="348"/>
      <c r="V3123" s="348"/>
      <c r="W3123" s="348"/>
    </row>
    <row r="3124" spans="1:23" ht="12" customHeight="1">
      <c r="A3124" s="517">
        <f t="shared" si="49"/>
        <v>3119</v>
      </c>
      <c r="B3124" s="518" t="s">
        <v>12609</v>
      </c>
      <c r="C3124" s="517" t="s">
        <v>12359</v>
      </c>
      <c r="D3124" s="525" t="s">
        <v>10067</v>
      </c>
      <c r="E3124" s="525" t="s">
        <v>11801</v>
      </c>
      <c r="F3124" s="346"/>
      <c r="G3124" s="540"/>
      <c r="H3124" s="547"/>
      <c r="I3124" s="365"/>
      <c r="J3124" s="348"/>
      <c r="K3124" s="348"/>
      <c r="L3124" s="348"/>
      <c r="M3124" s="348"/>
      <c r="N3124" s="348"/>
      <c r="O3124" s="348"/>
      <c r="P3124" s="348"/>
      <c r="Q3124" s="348"/>
      <c r="R3124" s="348"/>
      <c r="S3124" s="348"/>
      <c r="T3124" s="348"/>
      <c r="U3124" s="348"/>
      <c r="V3124" s="348"/>
      <c r="W3124" s="348"/>
    </row>
    <row r="3125" spans="1:23" ht="12" customHeight="1">
      <c r="A3125" s="517">
        <f t="shared" si="49"/>
        <v>3120</v>
      </c>
      <c r="B3125" s="518" t="s">
        <v>12609</v>
      </c>
      <c r="C3125" s="517" t="s">
        <v>12359</v>
      </c>
      <c r="D3125" s="525" t="s">
        <v>10067</v>
      </c>
      <c r="E3125" s="525" t="s">
        <v>11801</v>
      </c>
      <c r="F3125" s="346"/>
      <c r="G3125" s="540"/>
      <c r="H3125" s="547"/>
      <c r="I3125" s="365"/>
      <c r="J3125" s="348"/>
      <c r="K3125" s="348"/>
      <c r="L3125" s="348"/>
      <c r="M3125" s="348"/>
      <c r="N3125" s="348"/>
      <c r="O3125" s="348"/>
      <c r="P3125" s="348"/>
      <c r="Q3125" s="348"/>
      <c r="R3125" s="348"/>
      <c r="S3125" s="348"/>
      <c r="T3125" s="348"/>
      <c r="U3125" s="348"/>
      <c r="V3125" s="348"/>
      <c r="W3125" s="348"/>
    </row>
    <row r="3126" spans="1:23" ht="12" customHeight="1">
      <c r="A3126" s="517">
        <f t="shared" si="49"/>
        <v>3121</v>
      </c>
      <c r="B3126" s="518" t="s">
        <v>12609</v>
      </c>
      <c r="C3126" s="517" t="s">
        <v>12359</v>
      </c>
      <c r="D3126" s="525" t="s">
        <v>10067</v>
      </c>
      <c r="E3126" s="525" t="s">
        <v>11801</v>
      </c>
      <c r="F3126" s="346"/>
      <c r="G3126" s="540"/>
      <c r="H3126" s="547"/>
      <c r="I3126" s="365"/>
      <c r="J3126" s="348"/>
      <c r="K3126" s="348"/>
      <c r="L3126" s="348"/>
      <c r="M3126" s="348"/>
      <c r="N3126" s="348"/>
      <c r="O3126" s="348"/>
      <c r="P3126" s="348"/>
      <c r="Q3126" s="348"/>
      <c r="R3126" s="348"/>
      <c r="S3126" s="348"/>
      <c r="T3126" s="348"/>
      <c r="U3126" s="348"/>
      <c r="V3126" s="348"/>
      <c r="W3126" s="348"/>
    </row>
    <row r="3127" spans="1:23" ht="12" customHeight="1">
      <c r="A3127" s="517">
        <f t="shared" si="49"/>
        <v>3122</v>
      </c>
      <c r="B3127" s="518" t="s">
        <v>12609</v>
      </c>
      <c r="C3127" s="517" t="s">
        <v>12359</v>
      </c>
      <c r="D3127" s="525" t="s">
        <v>10067</v>
      </c>
      <c r="E3127" s="525" t="s">
        <v>11801</v>
      </c>
      <c r="F3127" s="346"/>
      <c r="G3127" s="540"/>
      <c r="H3127" s="547"/>
      <c r="I3127" s="365"/>
      <c r="J3127" s="348"/>
      <c r="K3127" s="348"/>
      <c r="L3127" s="348"/>
      <c r="M3127" s="348"/>
      <c r="N3127" s="348"/>
      <c r="O3127" s="348"/>
      <c r="P3127" s="348"/>
      <c r="Q3127" s="348"/>
      <c r="R3127" s="348"/>
      <c r="S3127" s="348"/>
      <c r="T3127" s="348"/>
      <c r="U3127" s="348"/>
      <c r="V3127" s="348"/>
      <c r="W3127" s="348"/>
    </row>
    <row r="3128" spans="1:23" ht="12" customHeight="1">
      <c r="A3128" s="517">
        <f t="shared" si="49"/>
        <v>3123</v>
      </c>
      <c r="B3128" s="518" t="s">
        <v>12609</v>
      </c>
      <c r="C3128" s="517" t="s">
        <v>12359</v>
      </c>
      <c r="D3128" s="525" t="s">
        <v>10067</v>
      </c>
      <c r="E3128" s="525" t="s">
        <v>11801</v>
      </c>
      <c r="F3128" s="346"/>
      <c r="G3128" s="540"/>
      <c r="H3128" s="547"/>
      <c r="I3128" s="365"/>
      <c r="J3128" s="348"/>
      <c r="K3128" s="348"/>
      <c r="L3128" s="348"/>
      <c r="M3128" s="348"/>
      <c r="N3128" s="348"/>
      <c r="O3128" s="348"/>
      <c r="P3128" s="348"/>
      <c r="Q3128" s="348"/>
      <c r="R3128" s="348"/>
      <c r="S3128" s="348"/>
      <c r="T3128" s="348"/>
      <c r="U3128" s="348"/>
      <c r="V3128" s="348"/>
      <c r="W3128" s="348"/>
    </row>
    <row r="3129" spans="1:23" ht="12" customHeight="1">
      <c r="A3129" s="517">
        <f t="shared" si="49"/>
        <v>3124</v>
      </c>
      <c r="B3129" s="518" t="s">
        <v>12609</v>
      </c>
      <c r="C3129" s="517" t="s">
        <v>12359</v>
      </c>
      <c r="D3129" s="525" t="s">
        <v>10067</v>
      </c>
      <c r="E3129" s="525" t="s">
        <v>11801</v>
      </c>
      <c r="F3129" s="346"/>
      <c r="G3129" s="540"/>
      <c r="H3129" s="547"/>
      <c r="I3129" s="365"/>
      <c r="J3129" s="348"/>
      <c r="K3129" s="348"/>
      <c r="L3129" s="348"/>
      <c r="M3129" s="348"/>
      <c r="N3129" s="348"/>
      <c r="O3129" s="348"/>
      <c r="P3129" s="348"/>
      <c r="Q3129" s="348"/>
      <c r="R3129" s="348"/>
      <c r="S3129" s="348"/>
      <c r="T3129" s="348"/>
      <c r="U3129" s="348"/>
      <c r="V3129" s="348"/>
      <c r="W3129" s="348"/>
    </row>
    <row r="3130" spans="1:23" ht="12" customHeight="1">
      <c r="A3130" s="517">
        <f t="shared" si="49"/>
        <v>3125</v>
      </c>
      <c r="B3130" s="518" t="s">
        <v>12609</v>
      </c>
      <c r="C3130" s="517" t="s">
        <v>12359</v>
      </c>
      <c r="D3130" s="525" t="s">
        <v>10067</v>
      </c>
      <c r="E3130" s="525" t="s">
        <v>11801</v>
      </c>
      <c r="F3130" s="346"/>
      <c r="G3130" s="540"/>
      <c r="H3130" s="547"/>
      <c r="I3130" s="365"/>
      <c r="J3130" s="348"/>
      <c r="K3130" s="348"/>
      <c r="L3130" s="348"/>
      <c r="M3130" s="348"/>
      <c r="N3130" s="348"/>
      <c r="O3130" s="348"/>
      <c r="P3130" s="348"/>
      <c r="Q3130" s="348"/>
      <c r="R3130" s="348"/>
      <c r="S3130" s="348"/>
      <c r="T3130" s="348"/>
      <c r="U3130" s="348"/>
      <c r="V3130" s="348"/>
      <c r="W3130" s="348"/>
    </row>
    <row r="3131" spans="1:23" ht="12" customHeight="1">
      <c r="A3131" s="517">
        <f t="shared" si="49"/>
        <v>3126</v>
      </c>
      <c r="B3131" s="518" t="s">
        <v>12609</v>
      </c>
      <c r="C3131" s="517" t="s">
        <v>12359</v>
      </c>
      <c r="D3131" s="525" t="s">
        <v>10067</v>
      </c>
      <c r="E3131" s="525" t="s">
        <v>11801</v>
      </c>
      <c r="F3131" s="346"/>
      <c r="G3131" s="540"/>
      <c r="H3131" s="547"/>
      <c r="I3131" s="365"/>
      <c r="J3131" s="348"/>
      <c r="K3131" s="348"/>
      <c r="L3131" s="348"/>
      <c r="M3131" s="348"/>
      <c r="N3131" s="348"/>
      <c r="O3131" s="348"/>
      <c r="P3131" s="348"/>
      <c r="Q3131" s="348"/>
      <c r="R3131" s="348"/>
      <c r="S3131" s="348"/>
      <c r="T3131" s="348"/>
      <c r="U3131" s="348"/>
      <c r="V3131" s="348"/>
      <c r="W3131" s="348"/>
    </row>
    <row r="3132" spans="1:23" ht="12" customHeight="1">
      <c r="A3132" s="517">
        <f t="shared" si="49"/>
        <v>3127</v>
      </c>
      <c r="B3132" s="518" t="s">
        <v>13440</v>
      </c>
      <c r="C3132" s="517" t="s">
        <v>12359</v>
      </c>
      <c r="D3132" s="525" t="s">
        <v>10067</v>
      </c>
      <c r="E3132" s="525" t="s">
        <v>11801</v>
      </c>
      <c r="F3132" s="346"/>
      <c r="G3132" s="540"/>
      <c r="H3132" s="547"/>
      <c r="I3132" s="365"/>
      <c r="J3132" s="348"/>
      <c r="K3132" s="348"/>
      <c r="L3132" s="348"/>
      <c r="M3132" s="348"/>
      <c r="N3132" s="348"/>
      <c r="O3132" s="348"/>
      <c r="P3132" s="348"/>
      <c r="Q3132" s="348"/>
      <c r="R3132" s="348"/>
      <c r="S3132" s="348"/>
      <c r="T3132" s="348"/>
      <c r="U3132" s="348"/>
      <c r="V3132" s="348"/>
      <c r="W3132" s="348"/>
    </row>
    <row r="3133" spans="1:23" ht="12" customHeight="1">
      <c r="A3133" s="517">
        <f t="shared" si="49"/>
        <v>3128</v>
      </c>
      <c r="B3133" s="518" t="s">
        <v>13440</v>
      </c>
      <c r="C3133" s="517" t="s">
        <v>12359</v>
      </c>
      <c r="D3133" s="525" t="s">
        <v>10067</v>
      </c>
      <c r="E3133" s="525" t="s">
        <v>11801</v>
      </c>
      <c r="F3133" s="346"/>
      <c r="G3133" s="540"/>
      <c r="H3133" s="547"/>
      <c r="I3133" s="365"/>
      <c r="J3133" s="348"/>
      <c r="K3133" s="348"/>
      <c r="L3133" s="348"/>
      <c r="M3133" s="348"/>
      <c r="N3133" s="348"/>
      <c r="O3133" s="348"/>
      <c r="P3133" s="348"/>
      <c r="Q3133" s="348"/>
      <c r="R3133" s="348"/>
      <c r="S3133" s="348"/>
      <c r="T3133" s="348"/>
      <c r="U3133" s="348"/>
      <c r="V3133" s="348"/>
      <c r="W3133" s="348"/>
    </row>
    <row r="3134" spans="1:23" ht="12" customHeight="1">
      <c r="A3134" s="517">
        <f t="shared" si="49"/>
        <v>3129</v>
      </c>
      <c r="B3134" s="518" t="s">
        <v>13440</v>
      </c>
      <c r="C3134" s="517" t="s">
        <v>12359</v>
      </c>
      <c r="D3134" s="525" t="s">
        <v>10067</v>
      </c>
      <c r="E3134" s="525" t="s">
        <v>11801</v>
      </c>
      <c r="F3134" s="346"/>
      <c r="G3134" s="540"/>
      <c r="H3134" s="547"/>
      <c r="I3134" s="365"/>
      <c r="J3134" s="348"/>
      <c r="K3134" s="348"/>
      <c r="L3134" s="348"/>
      <c r="M3134" s="348"/>
      <c r="N3134" s="348"/>
      <c r="O3134" s="348"/>
      <c r="P3134" s="348"/>
      <c r="Q3134" s="348"/>
      <c r="R3134" s="348"/>
      <c r="S3134" s="348"/>
      <c r="T3134" s="348"/>
      <c r="U3134" s="348"/>
      <c r="V3134" s="348"/>
      <c r="W3134" s="348"/>
    </row>
    <row r="3135" spans="1:23" ht="12" customHeight="1">
      <c r="A3135" s="517">
        <f t="shared" si="49"/>
        <v>3130</v>
      </c>
      <c r="B3135" s="518" t="s">
        <v>13440</v>
      </c>
      <c r="C3135" s="517" t="s">
        <v>12359</v>
      </c>
      <c r="D3135" s="525" t="s">
        <v>10067</v>
      </c>
      <c r="E3135" s="525" t="s">
        <v>11801</v>
      </c>
      <c r="F3135" s="346"/>
      <c r="G3135" s="540"/>
      <c r="H3135" s="547"/>
      <c r="I3135" s="365"/>
      <c r="J3135" s="348"/>
      <c r="K3135" s="348"/>
      <c r="L3135" s="348"/>
      <c r="M3135" s="348"/>
      <c r="N3135" s="348"/>
      <c r="O3135" s="348"/>
      <c r="P3135" s="348"/>
      <c r="Q3135" s="348"/>
      <c r="R3135" s="348"/>
      <c r="S3135" s="348"/>
      <c r="T3135" s="348"/>
      <c r="U3135" s="348"/>
      <c r="V3135" s="348"/>
      <c r="W3135" s="348"/>
    </row>
    <row r="3136" spans="1:23" ht="12" customHeight="1">
      <c r="A3136" s="517">
        <f t="shared" si="49"/>
        <v>3131</v>
      </c>
      <c r="B3136" s="518" t="s">
        <v>13440</v>
      </c>
      <c r="C3136" s="517" t="s">
        <v>12359</v>
      </c>
      <c r="D3136" s="525" t="s">
        <v>10067</v>
      </c>
      <c r="E3136" s="525" t="s">
        <v>11801</v>
      </c>
      <c r="F3136" s="346"/>
      <c r="G3136" s="540"/>
      <c r="H3136" s="547"/>
      <c r="I3136" s="365"/>
      <c r="J3136" s="348"/>
      <c r="K3136" s="348"/>
      <c r="L3136" s="348"/>
      <c r="M3136" s="348"/>
      <c r="N3136" s="348"/>
      <c r="O3136" s="348"/>
      <c r="P3136" s="348"/>
      <c r="Q3136" s="348"/>
      <c r="R3136" s="348"/>
      <c r="S3136" s="348"/>
      <c r="T3136" s="348"/>
      <c r="U3136" s="348"/>
      <c r="V3136" s="348"/>
      <c r="W3136" s="348"/>
    </row>
    <row r="3137" spans="1:23" ht="12" customHeight="1">
      <c r="A3137" s="517">
        <f t="shared" si="49"/>
        <v>3132</v>
      </c>
      <c r="B3137" s="518" t="s">
        <v>13440</v>
      </c>
      <c r="C3137" s="517" t="s">
        <v>12359</v>
      </c>
      <c r="D3137" s="525" t="s">
        <v>10067</v>
      </c>
      <c r="E3137" s="525" t="s">
        <v>11801</v>
      </c>
      <c r="F3137" s="346"/>
      <c r="G3137" s="540"/>
      <c r="H3137" s="547"/>
      <c r="I3137" s="365"/>
      <c r="J3137" s="348"/>
      <c r="K3137" s="348"/>
      <c r="L3137" s="348"/>
      <c r="M3137" s="348"/>
      <c r="N3137" s="348"/>
      <c r="O3137" s="348"/>
      <c r="P3137" s="348"/>
      <c r="Q3137" s="348"/>
      <c r="R3137" s="348"/>
      <c r="S3137" s="348"/>
      <c r="T3137" s="348"/>
      <c r="U3137" s="348"/>
      <c r="V3137" s="348"/>
      <c r="W3137" s="348"/>
    </row>
    <row r="3138" spans="1:23" ht="12" customHeight="1">
      <c r="A3138" s="517">
        <f t="shared" si="49"/>
        <v>3133</v>
      </c>
      <c r="B3138" s="518" t="s">
        <v>13440</v>
      </c>
      <c r="C3138" s="517" t="s">
        <v>12359</v>
      </c>
      <c r="D3138" s="525" t="s">
        <v>10067</v>
      </c>
      <c r="E3138" s="525" t="s">
        <v>11801</v>
      </c>
      <c r="F3138" s="346"/>
      <c r="G3138" s="540"/>
      <c r="H3138" s="547"/>
      <c r="I3138" s="365"/>
      <c r="J3138" s="348"/>
      <c r="K3138" s="348"/>
      <c r="L3138" s="348"/>
      <c r="M3138" s="348"/>
      <c r="N3138" s="348"/>
      <c r="O3138" s="348"/>
      <c r="P3138" s="348"/>
      <c r="Q3138" s="348"/>
      <c r="R3138" s="348"/>
      <c r="S3138" s="348"/>
      <c r="T3138" s="348"/>
      <c r="U3138" s="348"/>
      <c r="V3138" s="348"/>
      <c r="W3138" s="348"/>
    </row>
    <row r="3139" spans="1:23" ht="12" customHeight="1">
      <c r="A3139" s="517">
        <f t="shared" si="49"/>
        <v>3134</v>
      </c>
      <c r="B3139" s="518" t="s">
        <v>13440</v>
      </c>
      <c r="C3139" s="517" t="s">
        <v>12359</v>
      </c>
      <c r="D3139" s="525" t="s">
        <v>10067</v>
      </c>
      <c r="E3139" s="525" t="s">
        <v>11801</v>
      </c>
      <c r="F3139" s="346"/>
      <c r="G3139" s="540"/>
      <c r="H3139" s="547"/>
      <c r="I3139" s="365"/>
      <c r="J3139" s="348"/>
      <c r="K3139" s="348"/>
      <c r="L3139" s="348"/>
      <c r="M3139" s="348"/>
      <c r="N3139" s="348"/>
      <c r="O3139" s="348"/>
      <c r="P3139" s="348"/>
      <c r="Q3139" s="348"/>
      <c r="R3139" s="348"/>
      <c r="S3139" s="348"/>
      <c r="T3139" s="348"/>
      <c r="U3139" s="348"/>
      <c r="V3139" s="348"/>
      <c r="W3139" s="348"/>
    </row>
    <row r="3140" spans="1:23" ht="12" customHeight="1">
      <c r="A3140" s="517">
        <f t="shared" si="49"/>
        <v>3135</v>
      </c>
      <c r="B3140" s="518" t="s">
        <v>13440</v>
      </c>
      <c r="C3140" s="517" t="s">
        <v>12359</v>
      </c>
      <c r="D3140" s="525" t="s">
        <v>10067</v>
      </c>
      <c r="E3140" s="525" t="s">
        <v>11801</v>
      </c>
      <c r="F3140" s="346"/>
      <c r="G3140" s="540"/>
      <c r="H3140" s="547"/>
      <c r="I3140" s="365"/>
      <c r="J3140" s="348"/>
      <c r="K3140" s="348"/>
      <c r="L3140" s="348"/>
      <c r="M3140" s="348"/>
      <c r="N3140" s="348"/>
      <c r="O3140" s="348"/>
      <c r="P3140" s="348"/>
      <c r="Q3140" s="348"/>
      <c r="R3140" s="348"/>
      <c r="S3140" s="348"/>
      <c r="T3140" s="348"/>
      <c r="U3140" s="348"/>
      <c r="V3140" s="348"/>
      <c r="W3140" s="348"/>
    </row>
    <row r="3141" spans="1:23" ht="12" customHeight="1">
      <c r="A3141" s="517">
        <f t="shared" si="49"/>
        <v>3136</v>
      </c>
      <c r="B3141" s="518" t="s">
        <v>13440</v>
      </c>
      <c r="C3141" s="517" t="s">
        <v>12359</v>
      </c>
      <c r="D3141" s="525" t="s">
        <v>10067</v>
      </c>
      <c r="E3141" s="525" t="s">
        <v>11801</v>
      </c>
      <c r="F3141" s="346"/>
      <c r="G3141" s="540"/>
      <c r="H3141" s="547"/>
      <c r="I3141" s="365"/>
      <c r="J3141" s="348"/>
      <c r="K3141" s="348"/>
      <c r="L3141" s="348"/>
      <c r="M3141" s="348"/>
      <c r="N3141" s="348"/>
      <c r="O3141" s="348"/>
      <c r="P3141" s="348"/>
      <c r="Q3141" s="348"/>
      <c r="R3141" s="348"/>
      <c r="S3141" s="348"/>
      <c r="T3141" s="348"/>
      <c r="U3141" s="348"/>
      <c r="V3141" s="348"/>
      <c r="W3141" s="348"/>
    </row>
    <row r="3142" spans="1:23" ht="12" customHeight="1">
      <c r="A3142" s="517">
        <f t="shared" si="49"/>
        <v>3137</v>
      </c>
      <c r="B3142" s="518" t="s">
        <v>13440</v>
      </c>
      <c r="C3142" s="517" t="s">
        <v>12359</v>
      </c>
      <c r="D3142" s="525" t="s">
        <v>10067</v>
      </c>
      <c r="E3142" s="525" t="s">
        <v>11801</v>
      </c>
      <c r="F3142" s="346"/>
      <c r="G3142" s="540"/>
      <c r="H3142" s="547"/>
      <c r="I3142" s="365"/>
      <c r="J3142" s="348"/>
      <c r="K3142" s="348"/>
      <c r="L3142" s="348"/>
      <c r="M3142" s="348"/>
      <c r="N3142" s="348"/>
      <c r="O3142" s="348"/>
      <c r="P3142" s="348"/>
      <c r="Q3142" s="348"/>
      <c r="R3142" s="348"/>
      <c r="S3142" s="348"/>
      <c r="T3142" s="348"/>
      <c r="U3142" s="348"/>
      <c r="V3142" s="348"/>
      <c r="W3142" s="348"/>
    </row>
    <row r="3143" spans="1:23" ht="12" customHeight="1">
      <c r="A3143" s="517">
        <f t="shared" si="49"/>
        <v>3138</v>
      </c>
      <c r="B3143" s="518" t="s">
        <v>13440</v>
      </c>
      <c r="C3143" s="517" t="s">
        <v>12359</v>
      </c>
      <c r="D3143" s="525" t="s">
        <v>10067</v>
      </c>
      <c r="E3143" s="525" t="s">
        <v>11801</v>
      </c>
      <c r="F3143" s="346"/>
      <c r="G3143" s="540"/>
      <c r="H3143" s="547"/>
      <c r="I3143" s="365"/>
      <c r="J3143" s="348"/>
      <c r="K3143" s="348"/>
      <c r="L3143" s="348"/>
      <c r="M3143" s="348"/>
      <c r="N3143" s="348"/>
      <c r="O3143" s="348"/>
      <c r="P3143" s="348"/>
      <c r="Q3143" s="348"/>
      <c r="R3143" s="348"/>
      <c r="S3143" s="348"/>
      <c r="T3143" s="348"/>
      <c r="U3143" s="348"/>
      <c r="V3143" s="348"/>
      <c r="W3143" s="348"/>
    </row>
    <row r="3144" spans="1:23" ht="12" customHeight="1">
      <c r="A3144" s="517">
        <f t="shared" ref="A3144:A3207" si="50">A3143+1</f>
        <v>3139</v>
      </c>
      <c r="B3144" s="518" t="s">
        <v>13440</v>
      </c>
      <c r="C3144" s="517" t="s">
        <v>12359</v>
      </c>
      <c r="D3144" s="525" t="s">
        <v>10067</v>
      </c>
      <c r="E3144" s="525" t="s">
        <v>11801</v>
      </c>
      <c r="F3144" s="346"/>
      <c r="G3144" s="540"/>
      <c r="H3144" s="547"/>
      <c r="I3144" s="365"/>
      <c r="J3144" s="348"/>
      <c r="K3144" s="348"/>
      <c r="L3144" s="348"/>
      <c r="M3144" s="348"/>
      <c r="N3144" s="348"/>
      <c r="O3144" s="348"/>
      <c r="P3144" s="348"/>
      <c r="Q3144" s="348"/>
      <c r="R3144" s="348"/>
      <c r="S3144" s="348"/>
      <c r="T3144" s="348"/>
      <c r="U3144" s="348"/>
      <c r="V3144" s="348"/>
      <c r="W3144" s="348"/>
    </row>
    <row r="3145" spans="1:23" ht="12" customHeight="1">
      <c r="A3145" s="517">
        <f t="shared" si="50"/>
        <v>3140</v>
      </c>
      <c r="B3145" s="518" t="s">
        <v>13440</v>
      </c>
      <c r="C3145" s="517" t="s">
        <v>12359</v>
      </c>
      <c r="D3145" s="525" t="s">
        <v>10067</v>
      </c>
      <c r="E3145" s="525" t="s">
        <v>11801</v>
      </c>
      <c r="F3145" s="346"/>
      <c r="G3145" s="540"/>
      <c r="H3145" s="547"/>
      <c r="I3145" s="365"/>
      <c r="J3145" s="348"/>
      <c r="K3145" s="348"/>
      <c r="L3145" s="348"/>
      <c r="M3145" s="348"/>
      <c r="N3145" s="348"/>
      <c r="O3145" s="348"/>
      <c r="P3145" s="348"/>
      <c r="Q3145" s="348"/>
      <c r="R3145" s="348"/>
      <c r="S3145" s="348"/>
      <c r="T3145" s="348"/>
      <c r="U3145" s="348"/>
      <c r="V3145" s="348"/>
      <c r="W3145" s="348"/>
    </row>
    <row r="3146" spans="1:23" ht="12" customHeight="1">
      <c r="A3146" s="517">
        <f t="shared" si="50"/>
        <v>3141</v>
      </c>
      <c r="B3146" s="518" t="s">
        <v>13440</v>
      </c>
      <c r="C3146" s="517" t="s">
        <v>12359</v>
      </c>
      <c r="D3146" s="525" t="s">
        <v>10067</v>
      </c>
      <c r="E3146" s="525" t="s">
        <v>11801</v>
      </c>
      <c r="F3146" s="346"/>
      <c r="G3146" s="540"/>
      <c r="H3146" s="547"/>
      <c r="I3146" s="365"/>
      <c r="J3146" s="348"/>
      <c r="K3146" s="348"/>
      <c r="L3146" s="348"/>
      <c r="M3146" s="348"/>
      <c r="N3146" s="348"/>
      <c r="O3146" s="348"/>
      <c r="P3146" s="348"/>
      <c r="Q3146" s="348"/>
      <c r="R3146" s="348"/>
      <c r="S3146" s="348"/>
      <c r="T3146" s="348"/>
      <c r="U3146" s="348"/>
      <c r="V3146" s="348"/>
      <c r="W3146" s="348"/>
    </row>
    <row r="3147" spans="1:23" ht="12" customHeight="1">
      <c r="A3147" s="517">
        <f t="shared" si="50"/>
        <v>3142</v>
      </c>
      <c r="B3147" s="518" t="s">
        <v>13440</v>
      </c>
      <c r="C3147" s="517" t="s">
        <v>12359</v>
      </c>
      <c r="D3147" s="525" t="s">
        <v>10067</v>
      </c>
      <c r="E3147" s="525" t="s">
        <v>11801</v>
      </c>
      <c r="F3147" s="346"/>
      <c r="G3147" s="540"/>
      <c r="H3147" s="547"/>
      <c r="I3147" s="365"/>
      <c r="J3147" s="348"/>
      <c r="K3147" s="348"/>
      <c r="L3147" s="348"/>
      <c r="M3147" s="348"/>
      <c r="N3147" s="348"/>
      <c r="O3147" s="348"/>
      <c r="P3147" s="348"/>
      <c r="Q3147" s="348"/>
      <c r="R3147" s="348"/>
      <c r="S3147" s="348"/>
      <c r="T3147" s="348"/>
      <c r="U3147" s="348"/>
      <c r="V3147" s="348"/>
      <c r="W3147" s="348"/>
    </row>
    <row r="3148" spans="1:23" ht="12" customHeight="1">
      <c r="A3148" s="517">
        <f t="shared" si="50"/>
        <v>3143</v>
      </c>
      <c r="B3148" s="518" t="s">
        <v>13440</v>
      </c>
      <c r="C3148" s="517" t="s">
        <v>12359</v>
      </c>
      <c r="D3148" s="525" t="s">
        <v>10067</v>
      </c>
      <c r="E3148" s="525" t="s">
        <v>11801</v>
      </c>
      <c r="F3148" s="346"/>
      <c r="G3148" s="540"/>
      <c r="H3148" s="547"/>
      <c r="I3148" s="365"/>
      <c r="J3148" s="348"/>
      <c r="K3148" s="348"/>
      <c r="L3148" s="348"/>
      <c r="M3148" s="348"/>
      <c r="N3148" s="348"/>
      <c r="O3148" s="348"/>
      <c r="P3148" s="348"/>
      <c r="Q3148" s="348"/>
      <c r="R3148" s="348"/>
      <c r="S3148" s="348"/>
      <c r="T3148" s="348"/>
      <c r="U3148" s="348"/>
      <c r="V3148" s="348"/>
      <c r="W3148" s="348"/>
    </row>
    <row r="3149" spans="1:23" ht="12" customHeight="1">
      <c r="A3149" s="517">
        <f t="shared" si="50"/>
        <v>3144</v>
      </c>
      <c r="B3149" s="518" t="s">
        <v>13440</v>
      </c>
      <c r="C3149" s="517" t="s">
        <v>12359</v>
      </c>
      <c r="D3149" s="525" t="s">
        <v>10067</v>
      </c>
      <c r="E3149" s="525" t="s">
        <v>11801</v>
      </c>
      <c r="F3149" s="346"/>
      <c r="G3149" s="540"/>
      <c r="H3149" s="547"/>
      <c r="I3149" s="365"/>
      <c r="J3149" s="348"/>
      <c r="K3149" s="348"/>
      <c r="L3149" s="348"/>
      <c r="M3149" s="348"/>
      <c r="N3149" s="348"/>
      <c r="O3149" s="348"/>
      <c r="P3149" s="348"/>
      <c r="Q3149" s="348"/>
      <c r="R3149" s="348"/>
      <c r="S3149" s="348"/>
      <c r="T3149" s="348"/>
      <c r="U3149" s="348"/>
      <c r="V3149" s="348"/>
      <c r="W3149" s="348"/>
    </row>
    <row r="3150" spans="1:23" ht="12" customHeight="1">
      <c r="A3150" s="517">
        <f t="shared" si="50"/>
        <v>3145</v>
      </c>
      <c r="B3150" s="518" t="s">
        <v>13440</v>
      </c>
      <c r="C3150" s="517" t="s">
        <v>12359</v>
      </c>
      <c r="D3150" s="525" t="s">
        <v>10067</v>
      </c>
      <c r="E3150" s="525" t="s">
        <v>11801</v>
      </c>
      <c r="F3150" s="346"/>
      <c r="G3150" s="540"/>
      <c r="H3150" s="547"/>
      <c r="I3150" s="365"/>
      <c r="J3150" s="348"/>
      <c r="K3150" s="348"/>
      <c r="L3150" s="348"/>
      <c r="M3150" s="348"/>
      <c r="N3150" s="348"/>
      <c r="O3150" s="348"/>
      <c r="P3150" s="348"/>
      <c r="Q3150" s="348"/>
      <c r="R3150" s="348"/>
      <c r="S3150" s="348"/>
      <c r="T3150" s="348"/>
      <c r="U3150" s="348"/>
      <c r="V3150" s="348"/>
      <c r="W3150" s="348"/>
    </row>
    <row r="3151" spans="1:23" ht="12" customHeight="1">
      <c r="A3151" s="517">
        <f t="shared" si="50"/>
        <v>3146</v>
      </c>
      <c r="B3151" s="518" t="s">
        <v>13440</v>
      </c>
      <c r="C3151" s="517" t="s">
        <v>12359</v>
      </c>
      <c r="D3151" s="525" t="s">
        <v>10067</v>
      </c>
      <c r="E3151" s="525" t="s">
        <v>11801</v>
      </c>
      <c r="F3151" s="346"/>
      <c r="G3151" s="540"/>
      <c r="H3151" s="547"/>
      <c r="I3151" s="365"/>
      <c r="J3151" s="348"/>
      <c r="K3151" s="348"/>
      <c r="L3151" s="348"/>
      <c r="M3151" s="348"/>
      <c r="N3151" s="348"/>
      <c r="O3151" s="348"/>
      <c r="P3151" s="348"/>
      <c r="Q3151" s="348"/>
      <c r="R3151" s="348"/>
      <c r="S3151" s="348"/>
      <c r="T3151" s="348"/>
      <c r="U3151" s="348"/>
      <c r="V3151" s="348"/>
      <c r="W3151" s="348"/>
    </row>
    <row r="3152" spans="1:23" ht="12" customHeight="1">
      <c r="A3152" s="517">
        <f t="shared" si="50"/>
        <v>3147</v>
      </c>
      <c r="B3152" s="518" t="s">
        <v>13440</v>
      </c>
      <c r="C3152" s="517" t="s">
        <v>12359</v>
      </c>
      <c r="D3152" s="525" t="s">
        <v>10067</v>
      </c>
      <c r="E3152" s="525" t="s">
        <v>11801</v>
      </c>
      <c r="F3152" s="346"/>
      <c r="G3152" s="540"/>
      <c r="H3152" s="547"/>
      <c r="I3152" s="365"/>
      <c r="J3152" s="348"/>
      <c r="K3152" s="348"/>
      <c r="L3152" s="348"/>
      <c r="M3152" s="348"/>
      <c r="N3152" s="348"/>
      <c r="O3152" s="348"/>
      <c r="P3152" s="348"/>
      <c r="Q3152" s="348"/>
      <c r="R3152" s="348"/>
      <c r="S3152" s="348"/>
      <c r="T3152" s="348"/>
      <c r="U3152" s="348"/>
      <c r="V3152" s="348"/>
      <c r="W3152" s="348"/>
    </row>
    <row r="3153" spans="1:23" ht="12" customHeight="1">
      <c r="A3153" s="517">
        <f t="shared" si="50"/>
        <v>3148</v>
      </c>
      <c r="B3153" s="518" t="s">
        <v>13440</v>
      </c>
      <c r="C3153" s="517" t="s">
        <v>12359</v>
      </c>
      <c r="D3153" s="525" t="s">
        <v>10067</v>
      </c>
      <c r="E3153" s="525" t="s">
        <v>11801</v>
      </c>
      <c r="F3153" s="346"/>
      <c r="G3153" s="540"/>
      <c r="H3153" s="547"/>
      <c r="I3153" s="365"/>
      <c r="J3153" s="348"/>
      <c r="K3153" s="348"/>
      <c r="L3153" s="348"/>
      <c r="M3153" s="348"/>
      <c r="N3153" s="348"/>
      <c r="O3153" s="348"/>
      <c r="P3153" s="348"/>
      <c r="Q3153" s="348"/>
      <c r="R3153" s="348"/>
      <c r="S3153" s="348"/>
      <c r="T3153" s="348"/>
      <c r="U3153" s="348"/>
      <c r="V3153" s="348"/>
      <c r="W3153" s="348"/>
    </row>
    <row r="3154" spans="1:23" ht="12" customHeight="1">
      <c r="A3154" s="517">
        <f t="shared" si="50"/>
        <v>3149</v>
      </c>
      <c r="B3154" s="518" t="s">
        <v>13440</v>
      </c>
      <c r="C3154" s="517" t="s">
        <v>12359</v>
      </c>
      <c r="D3154" s="525" t="s">
        <v>10067</v>
      </c>
      <c r="E3154" s="525" t="s">
        <v>11801</v>
      </c>
      <c r="F3154" s="346"/>
      <c r="G3154" s="540"/>
      <c r="H3154" s="547"/>
      <c r="I3154" s="365"/>
      <c r="J3154" s="348"/>
      <c r="K3154" s="348"/>
      <c r="L3154" s="348"/>
      <c r="M3154" s="348"/>
      <c r="N3154" s="348"/>
      <c r="O3154" s="348"/>
      <c r="P3154" s="348"/>
      <c r="Q3154" s="348"/>
      <c r="R3154" s="348"/>
      <c r="S3154" s="348"/>
      <c r="T3154" s="348"/>
      <c r="U3154" s="348"/>
      <c r="V3154" s="348"/>
      <c r="W3154" s="348"/>
    </row>
    <row r="3155" spans="1:23" ht="12" customHeight="1">
      <c r="A3155" s="517">
        <f t="shared" si="50"/>
        <v>3150</v>
      </c>
      <c r="B3155" s="518" t="s">
        <v>13440</v>
      </c>
      <c r="C3155" s="517" t="s">
        <v>12359</v>
      </c>
      <c r="D3155" s="525" t="s">
        <v>10067</v>
      </c>
      <c r="E3155" s="525" t="s">
        <v>11801</v>
      </c>
      <c r="F3155" s="346"/>
      <c r="G3155" s="540"/>
      <c r="H3155" s="547"/>
      <c r="I3155" s="365"/>
      <c r="J3155" s="348"/>
      <c r="K3155" s="348"/>
      <c r="L3155" s="348"/>
      <c r="M3155" s="348"/>
      <c r="N3155" s="348"/>
      <c r="O3155" s="348"/>
      <c r="P3155" s="348"/>
      <c r="Q3155" s="348"/>
      <c r="R3155" s="348"/>
      <c r="S3155" s="348"/>
      <c r="T3155" s="348"/>
      <c r="U3155" s="348"/>
      <c r="V3155" s="348"/>
      <c r="W3155" s="348"/>
    </row>
    <row r="3156" spans="1:23" ht="12" customHeight="1">
      <c r="A3156" s="517">
        <f t="shared" si="50"/>
        <v>3151</v>
      </c>
      <c r="B3156" s="518" t="s">
        <v>13440</v>
      </c>
      <c r="C3156" s="517" t="s">
        <v>12359</v>
      </c>
      <c r="D3156" s="525" t="s">
        <v>10067</v>
      </c>
      <c r="E3156" s="525" t="s">
        <v>11801</v>
      </c>
      <c r="F3156" s="346"/>
      <c r="G3156" s="540"/>
      <c r="H3156" s="547"/>
      <c r="I3156" s="365"/>
      <c r="J3156" s="348"/>
      <c r="K3156" s="348"/>
      <c r="L3156" s="348"/>
      <c r="M3156" s="348"/>
      <c r="N3156" s="348"/>
      <c r="O3156" s="348"/>
      <c r="P3156" s="348"/>
      <c r="Q3156" s="348"/>
      <c r="R3156" s="348"/>
      <c r="S3156" s="348"/>
      <c r="T3156" s="348"/>
      <c r="U3156" s="348"/>
      <c r="V3156" s="348"/>
      <c r="W3156" s="348"/>
    </row>
    <row r="3157" spans="1:23" ht="12" customHeight="1">
      <c r="A3157" s="517">
        <f t="shared" si="50"/>
        <v>3152</v>
      </c>
      <c r="B3157" s="518" t="s">
        <v>13440</v>
      </c>
      <c r="C3157" s="517" t="s">
        <v>12359</v>
      </c>
      <c r="D3157" s="525" t="s">
        <v>10067</v>
      </c>
      <c r="E3157" s="525" t="s">
        <v>11801</v>
      </c>
      <c r="F3157" s="346"/>
      <c r="G3157" s="540"/>
      <c r="H3157" s="547"/>
      <c r="I3157" s="365"/>
      <c r="J3157" s="348"/>
      <c r="K3157" s="348"/>
      <c r="L3157" s="348"/>
      <c r="M3157" s="348"/>
      <c r="N3157" s="348"/>
      <c r="O3157" s="348"/>
      <c r="P3157" s="348"/>
      <c r="Q3157" s="348"/>
      <c r="R3157" s="348"/>
      <c r="S3157" s="348"/>
      <c r="T3157" s="348"/>
      <c r="U3157" s="348"/>
      <c r="V3157" s="348"/>
      <c r="W3157" s="348"/>
    </row>
    <row r="3158" spans="1:23" ht="12" customHeight="1">
      <c r="A3158" s="517">
        <f t="shared" si="50"/>
        <v>3153</v>
      </c>
      <c r="B3158" s="518" t="s">
        <v>13440</v>
      </c>
      <c r="C3158" s="517" t="s">
        <v>12359</v>
      </c>
      <c r="D3158" s="525" t="s">
        <v>10067</v>
      </c>
      <c r="E3158" s="525" t="s">
        <v>11801</v>
      </c>
      <c r="F3158" s="346"/>
      <c r="G3158" s="540"/>
      <c r="H3158" s="547"/>
      <c r="I3158" s="365"/>
      <c r="J3158" s="348"/>
      <c r="K3158" s="348"/>
      <c r="L3158" s="348"/>
      <c r="M3158" s="348"/>
      <c r="N3158" s="348"/>
      <c r="O3158" s="348"/>
      <c r="P3158" s="348"/>
      <c r="Q3158" s="348"/>
      <c r="R3158" s="348"/>
      <c r="S3158" s="348"/>
      <c r="T3158" s="348"/>
      <c r="U3158" s="348"/>
      <c r="V3158" s="348"/>
      <c r="W3158" s="348"/>
    </row>
    <row r="3159" spans="1:23" ht="12" customHeight="1">
      <c r="A3159" s="517">
        <f t="shared" si="50"/>
        <v>3154</v>
      </c>
      <c r="B3159" s="518" t="s">
        <v>13440</v>
      </c>
      <c r="C3159" s="517" t="s">
        <v>12359</v>
      </c>
      <c r="D3159" s="525" t="s">
        <v>10067</v>
      </c>
      <c r="E3159" s="525" t="s">
        <v>11801</v>
      </c>
      <c r="F3159" s="346"/>
      <c r="G3159" s="540"/>
      <c r="H3159" s="547"/>
      <c r="I3159" s="365"/>
      <c r="J3159" s="348"/>
      <c r="K3159" s="348"/>
      <c r="L3159" s="348"/>
      <c r="M3159" s="348"/>
      <c r="N3159" s="348"/>
      <c r="O3159" s="348"/>
      <c r="P3159" s="348"/>
      <c r="Q3159" s="348"/>
      <c r="R3159" s="348"/>
      <c r="S3159" s="348"/>
      <c r="T3159" s="348"/>
      <c r="U3159" s="348"/>
      <c r="V3159" s="348"/>
      <c r="W3159" s="348"/>
    </row>
    <row r="3160" spans="1:23" ht="12" customHeight="1">
      <c r="A3160" s="517">
        <f t="shared" si="50"/>
        <v>3155</v>
      </c>
      <c r="B3160" s="518" t="s">
        <v>13440</v>
      </c>
      <c r="C3160" s="517" t="s">
        <v>12359</v>
      </c>
      <c r="D3160" s="525" t="s">
        <v>10067</v>
      </c>
      <c r="E3160" s="525" t="s">
        <v>11801</v>
      </c>
      <c r="F3160" s="346"/>
      <c r="G3160" s="540"/>
      <c r="H3160" s="547"/>
      <c r="I3160" s="365"/>
      <c r="J3160" s="348"/>
      <c r="K3160" s="348"/>
      <c r="L3160" s="348"/>
      <c r="M3160" s="348"/>
      <c r="N3160" s="348"/>
      <c r="O3160" s="348"/>
      <c r="P3160" s="348"/>
      <c r="Q3160" s="348"/>
      <c r="R3160" s="348"/>
      <c r="S3160" s="348"/>
      <c r="T3160" s="348"/>
      <c r="U3160" s="348"/>
      <c r="V3160" s="348"/>
      <c r="W3160" s="348"/>
    </row>
    <row r="3161" spans="1:23" ht="12" customHeight="1">
      <c r="A3161" s="517">
        <f t="shared" si="50"/>
        <v>3156</v>
      </c>
      <c r="B3161" s="518" t="s">
        <v>13440</v>
      </c>
      <c r="C3161" s="517" t="s">
        <v>12359</v>
      </c>
      <c r="D3161" s="525" t="s">
        <v>10067</v>
      </c>
      <c r="E3161" s="525" t="s">
        <v>11801</v>
      </c>
      <c r="F3161" s="346"/>
      <c r="G3161" s="540"/>
      <c r="H3161" s="547"/>
      <c r="I3161" s="365"/>
      <c r="J3161" s="348"/>
      <c r="K3161" s="348"/>
      <c r="L3161" s="348"/>
      <c r="M3161" s="348"/>
      <c r="N3161" s="348"/>
      <c r="O3161" s="348"/>
      <c r="P3161" s="348"/>
      <c r="Q3161" s="348"/>
      <c r="R3161" s="348"/>
      <c r="S3161" s="348"/>
      <c r="T3161" s="348"/>
      <c r="U3161" s="348"/>
      <c r="V3161" s="348"/>
      <c r="W3161" s="348"/>
    </row>
    <row r="3162" spans="1:23" ht="12" customHeight="1">
      <c r="A3162" s="517">
        <f t="shared" si="50"/>
        <v>3157</v>
      </c>
      <c r="B3162" s="518" t="s">
        <v>13440</v>
      </c>
      <c r="C3162" s="517" t="s">
        <v>12359</v>
      </c>
      <c r="D3162" s="525" t="s">
        <v>10067</v>
      </c>
      <c r="E3162" s="525" t="s">
        <v>11801</v>
      </c>
      <c r="F3162" s="346"/>
      <c r="G3162" s="540"/>
      <c r="H3162" s="547"/>
      <c r="I3162" s="365"/>
      <c r="J3162" s="348"/>
      <c r="K3162" s="348"/>
      <c r="L3162" s="348"/>
      <c r="M3162" s="348"/>
      <c r="N3162" s="348"/>
      <c r="O3162" s="348"/>
      <c r="P3162" s="348"/>
      <c r="Q3162" s="348"/>
      <c r="R3162" s="348"/>
      <c r="S3162" s="348"/>
      <c r="T3162" s="348"/>
      <c r="U3162" s="348"/>
      <c r="V3162" s="348"/>
      <c r="W3162" s="348"/>
    </row>
    <row r="3163" spans="1:23" ht="12" customHeight="1">
      <c r="A3163" s="517">
        <f t="shared" si="50"/>
        <v>3158</v>
      </c>
      <c r="B3163" s="518" t="s">
        <v>13440</v>
      </c>
      <c r="C3163" s="517" t="s">
        <v>12359</v>
      </c>
      <c r="D3163" s="525" t="s">
        <v>10067</v>
      </c>
      <c r="E3163" s="525" t="s">
        <v>11801</v>
      </c>
      <c r="F3163" s="346"/>
      <c r="G3163" s="540"/>
      <c r="H3163" s="547"/>
      <c r="I3163" s="365"/>
      <c r="J3163" s="348"/>
      <c r="K3163" s="348"/>
      <c r="L3163" s="348"/>
      <c r="M3163" s="348"/>
      <c r="N3163" s="348"/>
      <c r="O3163" s="348"/>
      <c r="P3163" s="348"/>
      <c r="Q3163" s="348"/>
      <c r="R3163" s="348"/>
      <c r="S3163" s="348"/>
      <c r="T3163" s="348"/>
      <c r="U3163" s="348"/>
      <c r="V3163" s="348"/>
      <c r="W3163" s="348"/>
    </row>
    <row r="3164" spans="1:23" ht="12" customHeight="1">
      <c r="A3164" s="517">
        <f t="shared" si="50"/>
        <v>3159</v>
      </c>
      <c r="B3164" s="518" t="s">
        <v>13440</v>
      </c>
      <c r="C3164" s="517" t="s">
        <v>12359</v>
      </c>
      <c r="D3164" s="525" t="s">
        <v>10067</v>
      </c>
      <c r="E3164" s="525" t="s">
        <v>11801</v>
      </c>
      <c r="F3164" s="346"/>
      <c r="G3164" s="540"/>
      <c r="H3164" s="547"/>
      <c r="I3164" s="365"/>
      <c r="J3164" s="348"/>
      <c r="K3164" s="348"/>
      <c r="L3164" s="348"/>
      <c r="M3164" s="348"/>
      <c r="N3164" s="348"/>
      <c r="O3164" s="348"/>
      <c r="P3164" s="348"/>
      <c r="Q3164" s="348"/>
      <c r="R3164" s="348"/>
      <c r="S3164" s="348"/>
      <c r="T3164" s="348"/>
      <c r="U3164" s="348"/>
      <c r="V3164" s="348"/>
      <c r="W3164" s="348"/>
    </row>
    <row r="3165" spans="1:23" ht="12" customHeight="1">
      <c r="A3165" s="517">
        <f t="shared" si="50"/>
        <v>3160</v>
      </c>
      <c r="B3165" s="518" t="s">
        <v>13440</v>
      </c>
      <c r="C3165" s="517" t="s">
        <v>12359</v>
      </c>
      <c r="D3165" s="525" t="s">
        <v>10067</v>
      </c>
      <c r="E3165" s="525" t="s">
        <v>11801</v>
      </c>
      <c r="F3165" s="346"/>
      <c r="G3165" s="540"/>
      <c r="H3165" s="547"/>
      <c r="I3165" s="365"/>
      <c r="J3165" s="348"/>
      <c r="K3165" s="348"/>
      <c r="L3165" s="348"/>
      <c r="M3165" s="348"/>
      <c r="N3165" s="348"/>
      <c r="O3165" s="348"/>
      <c r="P3165" s="348"/>
      <c r="Q3165" s="348"/>
      <c r="R3165" s="348"/>
      <c r="S3165" s="348"/>
      <c r="T3165" s="348"/>
      <c r="U3165" s="348"/>
      <c r="V3165" s="348"/>
      <c r="W3165" s="348"/>
    </row>
    <row r="3166" spans="1:23" ht="12" customHeight="1">
      <c r="A3166" s="517">
        <f t="shared" si="50"/>
        <v>3161</v>
      </c>
      <c r="B3166" s="518" t="s">
        <v>13440</v>
      </c>
      <c r="C3166" s="517" t="s">
        <v>12359</v>
      </c>
      <c r="D3166" s="525" t="s">
        <v>10067</v>
      </c>
      <c r="E3166" s="525" t="s">
        <v>11801</v>
      </c>
      <c r="F3166" s="346"/>
      <c r="G3166" s="540"/>
      <c r="H3166" s="547"/>
      <c r="I3166" s="365"/>
      <c r="J3166" s="348"/>
      <c r="K3166" s="348"/>
      <c r="L3166" s="348"/>
      <c r="M3166" s="348"/>
      <c r="N3166" s="348"/>
      <c r="O3166" s="348"/>
      <c r="P3166" s="348"/>
      <c r="Q3166" s="348"/>
      <c r="R3166" s="348"/>
      <c r="S3166" s="348"/>
      <c r="T3166" s="348"/>
      <c r="U3166" s="348"/>
      <c r="V3166" s="348"/>
      <c r="W3166" s="348"/>
    </row>
    <row r="3167" spans="1:23" ht="12" customHeight="1">
      <c r="A3167" s="517">
        <f t="shared" si="50"/>
        <v>3162</v>
      </c>
      <c r="B3167" s="518" t="s">
        <v>12609</v>
      </c>
      <c r="C3167" s="517" t="s">
        <v>12359</v>
      </c>
      <c r="D3167" s="525" t="s">
        <v>10067</v>
      </c>
      <c r="E3167" s="525" t="s">
        <v>11801</v>
      </c>
      <c r="F3167" s="346"/>
      <c r="G3167" s="540"/>
      <c r="H3167" s="547"/>
      <c r="I3167" s="365"/>
      <c r="J3167" s="348"/>
      <c r="K3167" s="348"/>
      <c r="L3167" s="348"/>
      <c r="M3167" s="348"/>
      <c r="N3167" s="348"/>
      <c r="O3167" s="348"/>
      <c r="P3167" s="348"/>
      <c r="Q3167" s="348"/>
      <c r="R3167" s="348"/>
      <c r="S3167" s="348"/>
      <c r="T3167" s="348"/>
      <c r="U3167" s="348"/>
      <c r="V3167" s="348"/>
      <c r="W3167" s="348"/>
    </row>
    <row r="3168" spans="1:23" ht="12" customHeight="1">
      <c r="A3168" s="517">
        <f t="shared" si="50"/>
        <v>3163</v>
      </c>
      <c r="B3168" s="518" t="s">
        <v>12609</v>
      </c>
      <c r="C3168" s="517" t="s">
        <v>12359</v>
      </c>
      <c r="D3168" s="525" t="s">
        <v>10067</v>
      </c>
      <c r="E3168" s="525" t="s">
        <v>11801</v>
      </c>
      <c r="F3168" s="346"/>
      <c r="G3168" s="540"/>
      <c r="H3168" s="547"/>
      <c r="I3168" s="365"/>
      <c r="J3168" s="348"/>
      <c r="K3168" s="348"/>
      <c r="L3168" s="348"/>
      <c r="M3168" s="348"/>
      <c r="N3168" s="348"/>
      <c r="O3168" s="348"/>
      <c r="P3168" s="348"/>
      <c r="Q3168" s="348"/>
      <c r="R3168" s="348"/>
      <c r="S3168" s="348"/>
      <c r="T3168" s="348"/>
      <c r="U3168" s="348"/>
      <c r="V3168" s="348"/>
      <c r="W3168" s="348"/>
    </row>
    <row r="3169" spans="1:23" ht="12" customHeight="1">
      <c r="A3169" s="517">
        <f t="shared" si="50"/>
        <v>3164</v>
      </c>
      <c r="B3169" s="518" t="s">
        <v>12609</v>
      </c>
      <c r="C3169" s="517" t="s">
        <v>12359</v>
      </c>
      <c r="D3169" s="525" t="s">
        <v>10067</v>
      </c>
      <c r="E3169" s="525" t="s">
        <v>11801</v>
      </c>
      <c r="F3169" s="346"/>
      <c r="G3169" s="540"/>
      <c r="H3169" s="547"/>
      <c r="I3169" s="365"/>
      <c r="J3169" s="348"/>
      <c r="K3169" s="348"/>
      <c r="L3169" s="348"/>
      <c r="M3169" s="348"/>
      <c r="N3169" s="348"/>
      <c r="O3169" s="348"/>
      <c r="P3169" s="348"/>
      <c r="Q3169" s="348"/>
      <c r="R3169" s="348"/>
      <c r="S3169" s="348"/>
      <c r="T3169" s="348"/>
      <c r="U3169" s="348"/>
      <c r="V3169" s="348"/>
      <c r="W3169" s="348"/>
    </row>
    <row r="3170" spans="1:23" ht="12" customHeight="1">
      <c r="A3170" s="517">
        <f t="shared" si="50"/>
        <v>3165</v>
      </c>
      <c r="B3170" s="518" t="s">
        <v>12609</v>
      </c>
      <c r="C3170" s="517" t="s">
        <v>12359</v>
      </c>
      <c r="D3170" s="525" t="s">
        <v>10067</v>
      </c>
      <c r="E3170" s="525" t="s">
        <v>11801</v>
      </c>
      <c r="F3170" s="346"/>
      <c r="G3170" s="540"/>
      <c r="H3170" s="547"/>
      <c r="I3170" s="365"/>
      <c r="J3170" s="348"/>
      <c r="K3170" s="348"/>
      <c r="L3170" s="348"/>
      <c r="M3170" s="348"/>
      <c r="N3170" s="348"/>
      <c r="O3170" s="348"/>
      <c r="P3170" s="348"/>
      <c r="Q3170" s="348"/>
      <c r="R3170" s="348"/>
      <c r="S3170" s="348"/>
      <c r="T3170" s="348"/>
      <c r="U3170" s="348"/>
      <c r="V3170" s="348"/>
      <c r="W3170" s="348"/>
    </row>
    <row r="3171" spans="1:23" ht="12" customHeight="1">
      <c r="A3171" s="517">
        <f t="shared" si="50"/>
        <v>3166</v>
      </c>
      <c r="B3171" s="518" t="s">
        <v>13440</v>
      </c>
      <c r="C3171" s="517" t="s">
        <v>12359</v>
      </c>
      <c r="D3171" s="525" t="s">
        <v>10067</v>
      </c>
      <c r="E3171" s="525" t="s">
        <v>11801</v>
      </c>
      <c r="F3171" s="346"/>
      <c r="G3171" s="540"/>
      <c r="H3171" s="547"/>
      <c r="I3171" s="365"/>
      <c r="J3171" s="348"/>
      <c r="K3171" s="348"/>
      <c r="L3171" s="348"/>
      <c r="M3171" s="348"/>
      <c r="N3171" s="348"/>
      <c r="O3171" s="348"/>
      <c r="P3171" s="348"/>
      <c r="Q3171" s="348"/>
      <c r="R3171" s="348"/>
      <c r="S3171" s="348"/>
      <c r="T3171" s="348"/>
      <c r="U3171" s="348"/>
      <c r="V3171" s="348"/>
      <c r="W3171" s="348"/>
    </row>
    <row r="3172" spans="1:23" ht="12" customHeight="1">
      <c r="A3172" s="517">
        <f t="shared" si="50"/>
        <v>3167</v>
      </c>
      <c r="B3172" s="518" t="s">
        <v>13440</v>
      </c>
      <c r="C3172" s="517" t="s">
        <v>12359</v>
      </c>
      <c r="D3172" s="525" t="s">
        <v>10067</v>
      </c>
      <c r="E3172" s="525" t="s">
        <v>11801</v>
      </c>
      <c r="F3172" s="346"/>
      <c r="G3172" s="540"/>
      <c r="H3172" s="547"/>
      <c r="I3172" s="365"/>
      <c r="J3172" s="348"/>
      <c r="K3172" s="348"/>
      <c r="L3172" s="348"/>
      <c r="M3172" s="348"/>
      <c r="N3172" s="348"/>
      <c r="O3172" s="348"/>
      <c r="P3172" s="348"/>
      <c r="Q3172" s="348"/>
      <c r="R3172" s="348"/>
      <c r="S3172" s="348"/>
      <c r="T3172" s="348"/>
      <c r="U3172" s="348"/>
      <c r="V3172" s="348"/>
      <c r="W3172" s="348"/>
    </row>
    <row r="3173" spans="1:23" ht="12" customHeight="1">
      <c r="A3173" s="517">
        <f t="shared" si="50"/>
        <v>3168</v>
      </c>
      <c r="B3173" s="518" t="s">
        <v>13440</v>
      </c>
      <c r="C3173" s="517" t="s">
        <v>12359</v>
      </c>
      <c r="D3173" s="525" t="s">
        <v>10067</v>
      </c>
      <c r="E3173" s="525" t="s">
        <v>11801</v>
      </c>
      <c r="F3173" s="346"/>
      <c r="G3173" s="540"/>
      <c r="H3173" s="547"/>
      <c r="I3173" s="365"/>
      <c r="J3173" s="348"/>
      <c r="K3173" s="348"/>
      <c r="L3173" s="348"/>
      <c r="M3173" s="348"/>
      <c r="N3173" s="348"/>
      <c r="O3173" s="348"/>
      <c r="P3173" s="348"/>
      <c r="Q3173" s="348"/>
      <c r="R3173" s="348"/>
      <c r="S3173" s="348"/>
      <c r="T3173" s="348"/>
      <c r="U3173" s="348"/>
      <c r="V3173" s="348"/>
      <c r="W3173" s="348"/>
    </row>
    <row r="3174" spans="1:23" ht="12" customHeight="1">
      <c r="A3174" s="517">
        <f t="shared" si="50"/>
        <v>3169</v>
      </c>
      <c r="B3174" s="518" t="s">
        <v>13440</v>
      </c>
      <c r="C3174" s="517" t="s">
        <v>12359</v>
      </c>
      <c r="D3174" s="525" t="s">
        <v>10067</v>
      </c>
      <c r="E3174" s="525" t="s">
        <v>11801</v>
      </c>
      <c r="F3174" s="346"/>
      <c r="G3174" s="540"/>
      <c r="H3174" s="547"/>
      <c r="I3174" s="365"/>
      <c r="J3174" s="348"/>
      <c r="K3174" s="348"/>
      <c r="L3174" s="348"/>
      <c r="M3174" s="348"/>
      <c r="N3174" s="348"/>
      <c r="O3174" s="348"/>
      <c r="P3174" s="348"/>
      <c r="Q3174" s="348"/>
      <c r="R3174" s="348"/>
      <c r="S3174" s="348"/>
      <c r="T3174" s="348"/>
      <c r="U3174" s="348"/>
      <c r="V3174" s="348"/>
      <c r="W3174" s="348"/>
    </row>
    <row r="3175" spans="1:23" ht="12" customHeight="1">
      <c r="A3175" s="517">
        <f t="shared" si="50"/>
        <v>3170</v>
      </c>
      <c r="B3175" s="518" t="s">
        <v>13440</v>
      </c>
      <c r="C3175" s="517" t="s">
        <v>12359</v>
      </c>
      <c r="D3175" s="525" t="s">
        <v>10067</v>
      </c>
      <c r="E3175" s="525" t="s">
        <v>11801</v>
      </c>
      <c r="F3175" s="346"/>
      <c r="G3175" s="540"/>
      <c r="H3175" s="547"/>
      <c r="I3175" s="365"/>
      <c r="J3175" s="348"/>
      <c r="K3175" s="348"/>
      <c r="L3175" s="348"/>
      <c r="M3175" s="348"/>
      <c r="N3175" s="348"/>
      <c r="O3175" s="348"/>
      <c r="P3175" s="348"/>
      <c r="Q3175" s="348"/>
      <c r="R3175" s="348"/>
      <c r="S3175" s="348"/>
      <c r="T3175" s="348"/>
      <c r="U3175" s="348"/>
      <c r="V3175" s="348"/>
      <c r="W3175" s="348"/>
    </row>
    <row r="3176" spans="1:23" ht="12" customHeight="1">
      <c r="A3176" s="517">
        <f t="shared" si="50"/>
        <v>3171</v>
      </c>
      <c r="B3176" s="518" t="s">
        <v>13440</v>
      </c>
      <c r="C3176" s="517" t="s">
        <v>12359</v>
      </c>
      <c r="D3176" s="525" t="s">
        <v>10067</v>
      </c>
      <c r="E3176" s="525" t="s">
        <v>11801</v>
      </c>
      <c r="F3176" s="346"/>
      <c r="G3176" s="540"/>
      <c r="H3176" s="547"/>
      <c r="I3176" s="365"/>
      <c r="J3176" s="348"/>
      <c r="K3176" s="348"/>
      <c r="L3176" s="348"/>
      <c r="M3176" s="348"/>
      <c r="N3176" s="348"/>
      <c r="O3176" s="348"/>
      <c r="P3176" s="348"/>
      <c r="Q3176" s="348"/>
      <c r="R3176" s="348"/>
      <c r="S3176" s="348"/>
      <c r="T3176" s="348"/>
      <c r="U3176" s="348"/>
      <c r="V3176" s="348"/>
      <c r="W3176" s="348"/>
    </row>
    <row r="3177" spans="1:23" ht="12" customHeight="1">
      <c r="A3177" s="517">
        <f t="shared" si="50"/>
        <v>3172</v>
      </c>
      <c r="B3177" s="518" t="s">
        <v>12609</v>
      </c>
      <c r="C3177" s="517" t="s">
        <v>12359</v>
      </c>
      <c r="D3177" s="525" t="s">
        <v>10067</v>
      </c>
      <c r="E3177" s="525" t="s">
        <v>11801</v>
      </c>
      <c r="F3177" s="346"/>
      <c r="G3177" s="540"/>
      <c r="H3177" s="547"/>
      <c r="I3177" s="365"/>
      <c r="J3177" s="348"/>
      <c r="K3177" s="348"/>
      <c r="L3177" s="348"/>
      <c r="M3177" s="348"/>
      <c r="N3177" s="348"/>
      <c r="O3177" s="348"/>
      <c r="P3177" s="348"/>
      <c r="Q3177" s="348"/>
      <c r="R3177" s="348"/>
      <c r="S3177" s="348"/>
      <c r="T3177" s="348"/>
      <c r="U3177" s="348"/>
      <c r="V3177" s="348"/>
      <c r="W3177" s="348"/>
    </row>
    <row r="3178" spans="1:23" ht="12" customHeight="1">
      <c r="A3178" s="517">
        <f t="shared" si="50"/>
        <v>3173</v>
      </c>
      <c r="B3178" s="518" t="s">
        <v>12609</v>
      </c>
      <c r="C3178" s="517" t="s">
        <v>12359</v>
      </c>
      <c r="D3178" s="525" t="s">
        <v>10067</v>
      </c>
      <c r="E3178" s="525" t="s">
        <v>11801</v>
      </c>
      <c r="F3178" s="346"/>
      <c r="G3178" s="540"/>
      <c r="H3178" s="547"/>
      <c r="I3178" s="365"/>
      <c r="J3178" s="348"/>
      <c r="K3178" s="348"/>
      <c r="L3178" s="348"/>
      <c r="M3178" s="348"/>
      <c r="N3178" s="348"/>
      <c r="O3178" s="348"/>
      <c r="P3178" s="348"/>
      <c r="Q3178" s="348"/>
      <c r="R3178" s="348"/>
      <c r="S3178" s="348"/>
      <c r="T3178" s="348"/>
      <c r="U3178" s="348"/>
      <c r="V3178" s="348"/>
      <c r="W3178" s="348"/>
    </row>
    <row r="3179" spans="1:23" ht="12" customHeight="1">
      <c r="A3179" s="517">
        <f t="shared" si="50"/>
        <v>3174</v>
      </c>
      <c r="B3179" s="518" t="s">
        <v>12609</v>
      </c>
      <c r="C3179" s="517" t="s">
        <v>12359</v>
      </c>
      <c r="D3179" s="525" t="s">
        <v>10067</v>
      </c>
      <c r="E3179" s="525" t="s">
        <v>11801</v>
      </c>
      <c r="F3179" s="346"/>
      <c r="G3179" s="540"/>
      <c r="H3179" s="547"/>
      <c r="I3179" s="365"/>
      <c r="J3179" s="348"/>
      <c r="K3179" s="348"/>
      <c r="L3179" s="348"/>
      <c r="M3179" s="348"/>
      <c r="N3179" s="348"/>
      <c r="O3179" s="348"/>
      <c r="P3179" s="348"/>
      <c r="Q3179" s="348"/>
      <c r="R3179" s="348"/>
      <c r="S3179" s="348"/>
      <c r="T3179" s="348"/>
      <c r="U3179" s="348"/>
      <c r="V3179" s="348"/>
      <c r="W3179" s="348"/>
    </row>
    <row r="3180" spans="1:23" ht="12" customHeight="1">
      <c r="A3180" s="517">
        <f t="shared" si="50"/>
        <v>3175</v>
      </c>
      <c r="B3180" s="518" t="s">
        <v>12609</v>
      </c>
      <c r="C3180" s="517" t="s">
        <v>12359</v>
      </c>
      <c r="D3180" s="525" t="s">
        <v>10067</v>
      </c>
      <c r="E3180" s="525" t="s">
        <v>11801</v>
      </c>
      <c r="F3180" s="346"/>
      <c r="G3180" s="540"/>
      <c r="H3180" s="547"/>
      <c r="I3180" s="365"/>
      <c r="J3180" s="348"/>
      <c r="K3180" s="348"/>
      <c r="L3180" s="348"/>
      <c r="M3180" s="348"/>
      <c r="N3180" s="348"/>
      <c r="O3180" s="348"/>
      <c r="P3180" s="348"/>
      <c r="Q3180" s="348"/>
      <c r="R3180" s="348"/>
      <c r="S3180" s="348"/>
      <c r="T3180" s="348"/>
      <c r="U3180" s="348"/>
      <c r="V3180" s="348"/>
      <c r="W3180" s="348"/>
    </row>
    <row r="3181" spans="1:23" ht="12" customHeight="1">
      <c r="A3181" s="517">
        <f t="shared" si="50"/>
        <v>3176</v>
      </c>
      <c r="B3181" s="518" t="s">
        <v>12609</v>
      </c>
      <c r="C3181" s="517" t="s">
        <v>12359</v>
      </c>
      <c r="D3181" s="525" t="s">
        <v>10067</v>
      </c>
      <c r="E3181" s="525" t="s">
        <v>11801</v>
      </c>
      <c r="F3181" s="346"/>
      <c r="G3181" s="540"/>
      <c r="H3181" s="547"/>
      <c r="I3181" s="365"/>
      <c r="J3181" s="348"/>
      <c r="K3181" s="348"/>
      <c r="L3181" s="348"/>
      <c r="M3181" s="348"/>
      <c r="N3181" s="348"/>
      <c r="O3181" s="348"/>
      <c r="P3181" s="348"/>
      <c r="Q3181" s="348"/>
      <c r="R3181" s="348"/>
      <c r="S3181" s="348"/>
      <c r="T3181" s="348"/>
      <c r="U3181" s="348"/>
      <c r="V3181" s="348"/>
      <c r="W3181" s="348"/>
    </row>
    <row r="3182" spans="1:23" ht="12" customHeight="1">
      <c r="A3182" s="517">
        <f t="shared" si="50"/>
        <v>3177</v>
      </c>
      <c r="B3182" s="518" t="s">
        <v>12609</v>
      </c>
      <c r="C3182" s="517" t="s">
        <v>12359</v>
      </c>
      <c r="D3182" s="525" t="s">
        <v>10067</v>
      </c>
      <c r="E3182" s="525" t="s">
        <v>11801</v>
      </c>
      <c r="F3182" s="346"/>
      <c r="G3182" s="540"/>
      <c r="H3182" s="547"/>
      <c r="I3182" s="365"/>
      <c r="J3182" s="348"/>
      <c r="K3182" s="348"/>
      <c r="L3182" s="348"/>
      <c r="M3182" s="348"/>
      <c r="N3182" s="348"/>
      <c r="O3182" s="348"/>
      <c r="P3182" s="348"/>
      <c r="Q3182" s="348"/>
      <c r="R3182" s="348"/>
      <c r="S3182" s="348"/>
      <c r="T3182" s="348"/>
      <c r="U3182" s="348"/>
      <c r="V3182" s="348"/>
      <c r="W3182" s="348"/>
    </row>
    <row r="3183" spans="1:23" ht="12" customHeight="1">
      <c r="A3183" s="517">
        <f t="shared" si="50"/>
        <v>3178</v>
      </c>
      <c r="B3183" s="518" t="s">
        <v>12609</v>
      </c>
      <c r="C3183" s="517" t="s">
        <v>12359</v>
      </c>
      <c r="D3183" s="525" t="s">
        <v>10067</v>
      </c>
      <c r="E3183" s="525" t="s">
        <v>11801</v>
      </c>
      <c r="F3183" s="346"/>
      <c r="G3183" s="540"/>
      <c r="H3183" s="547"/>
      <c r="I3183" s="365"/>
      <c r="J3183" s="348"/>
      <c r="K3183" s="348"/>
      <c r="L3183" s="348"/>
      <c r="M3183" s="348"/>
      <c r="N3183" s="348"/>
      <c r="O3183" s="348"/>
      <c r="P3183" s="348"/>
      <c r="Q3183" s="348"/>
      <c r="R3183" s="348"/>
      <c r="S3183" s="348"/>
      <c r="T3183" s="348"/>
      <c r="U3183" s="348"/>
      <c r="V3183" s="348"/>
      <c r="W3183" s="348"/>
    </row>
    <row r="3184" spans="1:23" ht="12" customHeight="1">
      <c r="A3184" s="517">
        <f t="shared" si="50"/>
        <v>3179</v>
      </c>
      <c r="B3184" s="518" t="s">
        <v>12609</v>
      </c>
      <c r="C3184" s="517" t="s">
        <v>12359</v>
      </c>
      <c r="D3184" s="525" t="s">
        <v>10067</v>
      </c>
      <c r="E3184" s="525" t="s">
        <v>11801</v>
      </c>
      <c r="F3184" s="346"/>
      <c r="G3184" s="540"/>
      <c r="H3184" s="547"/>
      <c r="I3184" s="365"/>
      <c r="J3184" s="348"/>
      <c r="K3184" s="348"/>
      <c r="L3184" s="348"/>
      <c r="M3184" s="348"/>
      <c r="N3184" s="348"/>
      <c r="O3184" s="348"/>
      <c r="P3184" s="348"/>
      <c r="Q3184" s="348"/>
      <c r="R3184" s="348"/>
      <c r="S3184" s="348"/>
      <c r="T3184" s="348"/>
      <c r="U3184" s="348"/>
      <c r="V3184" s="348"/>
      <c r="W3184" s="348"/>
    </row>
    <row r="3185" spans="1:23" ht="12" customHeight="1">
      <c r="A3185" s="517">
        <f t="shared" si="50"/>
        <v>3180</v>
      </c>
      <c r="B3185" s="518" t="s">
        <v>13787</v>
      </c>
      <c r="C3185" s="517" t="s">
        <v>12359</v>
      </c>
      <c r="D3185" s="525" t="s">
        <v>10067</v>
      </c>
      <c r="E3185" s="525" t="s">
        <v>13786</v>
      </c>
      <c r="F3185" s="346"/>
      <c r="G3185" s="540"/>
      <c r="H3185" s="547"/>
      <c r="I3185" s="365"/>
      <c r="J3185" s="348"/>
      <c r="K3185" s="348"/>
      <c r="L3185" s="348"/>
      <c r="M3185" s="348"/>
      <c r="N3185" s="348"/>
      <c r="O3185" s="348"/>
      <c r="P3185" s="348"/>
      <c r="Q3185" s="348"/>
      <c r="R3185" s="348"/>
      <c r="S3185" s="348"/>
      <c r="T3185" s="348"/>
      <c r="U3185" s="348"/>
      <c r="V3185" s="348"/>
      <c r="W3185" s="348"/>
    </row>
    <row r="3186" spans="1:23" ht="12" customHeight="1">
      <c r="A3186" s="517">
        <f t="shared" si="50"/>
        <v>3181</v>
      </c>
      <c r="B3186" s="518" t="s">
        <v>13787</v>
      </c>
      <c r="C3186" s="517" t="s">
        <v>12359</v>
      </c>
      <c r="D3186" s="525" t="s">
        <v>10067</v>
      </c>
      <c r="E3186" s="525" t="s">
        <v>13786</v>
      </c>
      <c r="F3186" s="346"/>
      <c r="G3186" s="540"/>
      <c r="H3186" s="547"/>
      <c r="I3186" s="365"/>
      <c r="J3186" s="348"/>
      <c r="K3186" s="348"/>
      <c r="L3186" s="348"/>
      <c r="M3186" s="348"/>
      <c r="N3186" s="348"/>
      <c r="O3186" s="348"/>
      <c r="P3186" s="348"/>
      <c r="Q3186" s="348"/>
      <c r="R3186" s="348"/>
      <c r="S3186" s="348"/>
      <c r="T3186" s="348"/>
      <c r="U3186" s="348"/>
      <c r="V3186" s="348"/>
      <c r="W3186" s="348"/>
    </row>
    <row r="3187" spans="1:23" ht="12" customHeight="1">
      <c r="A3187" s="517">
        <f t="shared" si="50"/>
        <v>3182</v>
      </c>
      <c r="B3187" s="518" t="s">
        <v>13569</v>
      </c>
      <c r="C3187" s="517" t="s">
        <v>12359</v>
      </c>
      <c r="D3187" s="525" t="s">
        <v>10067</v>
      </c>
      <c r="E3187" s="525" t="s">
        <v>13461</v>
      </c>
      <c r="F3187" s="346"/>
      <c r="G3187" s="540"/>
      <c r="H3187" s="547"/>
      <c r="I3187" s="365"/>
      <c r="J3187" s="348"/>
      <c r="K3187" s="348"/>
      <c r="L3187" s="348"/>
      <c r="M3187" s="348"/>
      <c r="N3187" s="348"/>
      <c r="O3187" s="348"/>
      <c r="P3187" s="348"/>
      <c r="Q3187" s="348"/>
      <c r="R3187" s="348"/>
      <c r="S3187" s="348"/>
      <c r="T3187" s="348"/>
      <c r="U3187" s="348"/>
      <c r="V3187" s="348"/>
      <c r="W3187" s="348"/>
    </row>
    <row r="3188" spans="1:23" ht="12" customHeight="1">
      <c r="A3188" s="517">
        <f t="shared" si="50"/>
        <v>3183</v>
      </c>
      <c r="B3188" s="518" t="s">
        <v>13624</v>
      </c>
      <c r="C3188" s="517" t="s">
        <v>12359</v>
      </c>
      <c r="D3188" s="525" t="s">
        <v>10067</v>
      </c>
      <c r="E3188" s="525" t="s">
        <v>13461</v>
      </c>
      <c r="F3188" s="346"/>
      <c r="G3188" s="540"/>
      <c r="H3188" s="547"/>
      <c r="I3188" s="365"/>
      <c r="J3188" s="348"/>
      <c r="K3188" s="348"/>
      <c r="L3188" s="348"/>
      <c r="M3188" s="348"/>
      <c r="N3188" s="348"/>
      <c r="O3188" s="348"/>
      <c r="P3188" s="348"/>
      <c r="Q3188" s="348"/>
      <c r="R3188" s="348"/>
      <c r="S3188" s="348"/>
      <c r="T3188" s="348"/>
      <c r="U3188" s="348"/>
      <c r="V3188" s="348"/>
      <c r="W3188" s="348"/>
    </row>
    <row r="3189" spans="1:23" ht="12" customHeight="1">
      <c r="A3189" s="517">
        <f t="shared" si="50"/>
        <v>3184</v>
      </c>
      <c r="B3189" s="518" t="s">
        <v>13624</v>
      </c>
      <c r="C3189" s="517" t="s">
        <v>12359</v>
      </c>
      <c r="D3189" s="525" t="s">
        <v>10067</v>
      </c>
      <c r="E3189" s="525" t="s">
        <v>13461</v>
      </c>
      <c r="F3189" s="346"/>
      <c r="G3189" s="540"/>
      <c r="H3189" s="547"/>
      <c r="I3189" s="365"/>
      <c r="J3189" s="348"/>
      <c r="K3189" s="348"/>
      <c r="L3189" s="348"/>
      <c r="M3189" s="348"/>
      <c r="N3189" s="348"/>
      <c r="O3189" s="348"/>
      <c r="P3189" s="348"/>
      <c r="Q3189" s="348"/>
      <c r="R3189" s="348"/>
      <c r="S3189" s="348"/>
      <c r="T3189" s="348"/>
      <c r="U3189" s="348"/>
      <c r="V3189" s="348"/>
      <c r="W3189" s="348"/>
    </row>
    <row r="3190" spans="1:23" ht="12" customHeight="1">
      <c r="A3190" s="517">
        <f t="shared" si="50"/>
        <v>3185</v>
      </c>
      <c r="B3190" s="518" t="s">
        <v>13569</v>
      </c>
      <c r="C3190" s="517" t="s">
        <v>12359</v>
      </c>
      <c r="D3190" s="525" t="s">
        <v>10067</v>
      </c>
      <c r="E3190" s="525" t="s">
        <v>10066</v>
      </c>
      <c r="F3190" s="346"/>
      <c r="G3190" s="540"/>
      <c r="H3190" s="547"/>
      <c r="I3190" s="365"/>
      <c r="J3190" s="348"/>
      <c r="K3190" s="348"/>
      <c r="L3190" s="348"/>
      <c r="M3190" s="348"/>
      <c r="N3190" s="348"/>
      <c r="O3190" s="348"/>
      <c r="P3190" s="348"/>
      <c r="Q3190" s="348"/>
      <c r="R3190" s="348"/>
      <c r="S3190" s="348"/>
      <c r="T3190" s="348"/>
      <c r="U3190" s="348"/>
      <c r="V3190" s="348"/>
      <c r="W3190" s="348"/>
    </row>
    <row r="3191" spans="1:23" ht="12" customHeight="1">
      <c r="A3191" s="517">
        <f t="shared" si="50"/>
        <v>3186</v>
      </c>
      <c r="B3191" s="518" t="s">
        <v>13544</v>
      </c>
      <c r="C3191" s="517" t="s">
        <v>12359</v>
      </c>
      <c r="D3191" s="525" t="s">
        <v>10067</v>
      </c>
      <c r="E3191" s="525" t="s">
        <v>13543</v>
      </c>
      <c r="F3191" s="346"/>
      <c r="G3191" s="540"/>
      <c r="H3191" s="547"/>
      <c r="I3191" s="365"/>
      <c r="J3191" s="348"/>
      <c r="K3191" s="348"/>
      <c r="L3191" s="348"/>
      <c r="M3191" s="348"/>
      <c r="N3191" s="348"/>
      <c r="O3191" s="348"/>
      <c r="P3191" s="348"/>
      <c r="Q3191" s="348"/>
      <c r="R3191" s="348"/>
      <c r="S3191" s="348"/>
      <c r="T3191" s="348"/>
      <c r="U3191" s="348"/>
      <c r="V3191" s="348"/>
      <c r="W3191" s="348"/>
    </row>
    <row r="3192" spans="1:23" ht="12" customHeight="1">
      <c r="A3192" s="517">
        <f t="shared" si="50"/>
        <v>3187</v>
      </c>
      <c r="B3192" s="518" t="s">
        <v>11052</v>
      </c>
      <c r="C3192" s="517">
        <v>1</v>
      </c>
      <c r="D3192" s="525" t="s">
        <v>10552</v>
      </c>
      <c r="E3192" s="525" t="s">
        <v>11051</v>
      </c>
      <c r="F3192" s="346"/>
      <c r="G3192" s="540"/>
      <c r="H3192" s="547"/>
      <c r="I3192" s="365"/>
      <c r="J3192" s="348"/>
      <c r="K3192" s="348"/>
      <c r="L3192" s="348"/>
      <c r="M3192" s="348"/>
      <c r="N3192" s="348"/>
      <c r="O3192" s="348"/>
      <c r="P3192" s="348"/>
      <c r="Q3192" s="348"/>
      <c r="R3192" s="348"/>
      <c r="S3192" s="348"/>
      <c r="T3192" s="348"/>
      <c r="U3192" s="348"/>
      <c r="V3192" s="348"/>
      <c r="W3192" s="348"/>
    </row>
    <row r="3193" spans="1:23" ht="12" customHeight="1">
      <c r="A3193" s="517">
        <f t="shared" si="50"/>
        <v>3188</v>
      </c>
      <c r="B3193" s="518" t="s">
        <v>13184</v>
      </c>
      <c r="C3193" s="517" t="s">
        <v>12359</v>
      </c>
      <c r="D3193" s="525" t="s">
        <v>10193</v>
      </c>
      <c r="E3193" s="525" t="s">
        <v>13183</v>
      </c>
      <c r="F3193" s="346"/>
      <c r="G3193" s="540"/>
      <c r="H3193" s="547"/>
      <c r="I3193" s="365"/>
      <c r="J3193" s="348"/>
      <c r="K3193" s="348"/>
      <c r="L3193" s="348"/>
      <c r="M3193" s="348"/>
      <c r="N3193" s="348"/>
      <c r="O3193" s="348"/>
      <c r="P3193" s="348"/>
      <c r="Q3193" s="348"/>
      <c r="R3193" s="348"/>
      <c r="S3193" s="348"/>
      <c r="T3193" s="348"/>
      <c r="U3193" s="348"/>
      <c r="V3193" s="348"/>
      <c r="W3193" s="348"/>
    </row>
    <row r="3194" spans="1:23" ht="12" customHeight="1">
      <c r="A3194" s="517">
        <f t="shared" si="50"/>
        <v>3189</v>
      </c>
      <c r="B3194" s="518" t="s">
        <v>13981</v>
      </c>
      <c r="C3194" s="517" t="s">
        <v>12359</v>
      </c>
      <c r="D3194" s="525" t="s">
        <v>265</v>
      </c>
      <c r="E3194" s="525" t="s">
        <v>13980</v>
      </c>
      <c r="F3194" s="346"/>
      <c r="G3194" s="540"/>
      <c r="H3194" s="547"/>
      <c r="I3194" s="365"/>
      <c r="J3194" s="348"/>
      <c r="K3194" s="348"/>
      <c r="L3194" s="348"/>
      <c r="M3194" s="348"/>
      <c r="N3194" s="348"/>
      <c r="O3194" s="348"/>
      <c r="P3194" s="348"/>
      <c r="Q3194" s="348"/>
      <c r="R3194" s="348"/>
      <c r="S3194" s="348"/>
      <c r="T3194" s="348"/>
      <c r="U3194" s="348"/>
      <c r="V3194" s="348"/>
      <c r="W3194" s="348"/>
    </row>
    <row r="3195" spans="1:23" ht="12" customHeight="1">
      <c r="A3195" s="517">
        <f t="shared" si="50"/>
        <v>3190</v>
      </c>
      <c r="B3195" s="518" t="s">
        <v>13981</v>
      </c>
      <c r="C3195" s="517" t="s">
        <v>12359</v>
      </c>
      <c r="D3195" s="525" t="s">
        <v>265</v>
      </c>
      <c r="E3195" s="525" t="s">
        <v>13980</v>
      </c>
      <c r="F3195" s="346"/>
      <c r="G3195" s="540"/>
      <c r="H3195" s="547"/>
      <c r="I3195" s="365"/>
      <c r="J3195" s="348"/>
      <c r="K3195" s="348"/>
      <c r="L3195" s="348"/>
      <c r="M3195" s="348"/>
      <c r="N3195" s="348"/>
      <c r="O3195" s="348"/>
      <c r="P3195" s="348"/>
      <c r="Q3195" s="348"/>
      <c r="R3195" s="348"/>
      <c r="S3195" s="348"/>
      <c r="T3195" s="348"/>
      <c r="U3195" s="348"/>
      <c r="V3195" s="348"/>
      <c r="W3195" s="348"/>
    </row>
    <row r="3196" spans="1:23" ht="12" customHeight="1">
      <c r="A3196" s="517">
        <f t="shared" si="50"/>
        <v>3191</v>
      </c>
      <c r="B3196" s="518" t="s">
        <v>10473</v>
      </c>
      <c r="C3196" s="517">
        <v>1</v>
      </c>
      <c r="D3196" s="525" t="s">
        <v>10066</v>
      </c>
      <c r="E3196" s="525" t="s">
        <v>10525</v>
      </c>
      <c r="F3196" s="346"/>
      <c r="G3196" s="540"/>
      <c r="H3196" s="547"/>
      <c r="I3196" s="365"/>
      <c r="J3196" s="348"/>
      <c r="K3196" s="348"/>
      <c r="L3196" s="348"/>
      <c r="M3196" s="348"/>
      <c r="N3196" s="348"/>
      <c r="O3196" s="348"/>
      <c r="P3196" s="348"/>
      <c r="Q3196" s="348"/>
      <c r="R3196" s="348"/>
      <c r="S3196" s="348"/>
      <c r="T3196" s="348"/>
      <c r="U3196" s="348"/>
      <c r="V3196" s="348"/>
      <c r="W3196" s="348"/>
    </row>
    <row r="3197" spans="1:23" ht="12" customHeight="1">
      <c r="A3197" s="517">
        <f t="shared" si="50"/>
        <v>3192</v>
      </c>
      <c r="B3197" s="518" t="s">
        <v>11915</v>
      </c>
      <c r="C3197" s="517">
        <v>1</v>
      </c>
      <c r="D3197" s="525" t="s">
        <v>10846</v>
      </c>
      <c r="E3197" s="525" t="s">
        <v>11129</v>
      </c>
      <c r="F3197" s="346"/>
      <c r="G3197" s="540"/>
      <c r="H3197" s="547"/>
      <c r="I3197" s="365"/>
      <c r="J3197" s="348"/>
      <c r="K3197" s="348"/>
      <c r="L3197" s="348"/>
      <c r="M3197" s="348"/>
      <c r="N3197" s="348"/>
      <c r="O3197" s="348"/>
      <c r="P3197" s="348"/>
      <c r="Q3197" s="348"/>
      <c r="R3197" s="348"/>
      <c r="S3197" s="348"/>
      <c r="T3197" s="348"/>
      <c r="U3197" s="348"/>
      <c r="V3197" s="348"/>
      <c r="W3197" s="348"/>
    </row>
    <row r="3198" spans="1:23" ht="12" customHeight="1">
      <c r="A3198" s="517">
        <f t="shared" si="50"/>
        <v>3193</v>
      </c>
      <c r="B3198" s="518" t="s">
        <v>11915</v>
      </c>
      <c r="C3198" s="517">
        <v>1</v>
      </c>
      <c r="D3198" s="525" t="s">
        <v>10846</v>
      </c>
      <c r="E3198" s="525" t="s">
        <v>11129</v>
      </c>
      <c r="F3198" s="346"/>
      <c r="G3198" s="540"/>
      <c r="H3198" s="547"/>
      <c r="I3198" s="365"/>
      <c r="J3198" s="348"/>
      <c r="K3198" s="348"/>
      <c r="L3198" s="348"/>
      <c r="M3198" s="348"/>
      <c r="N3198" s="348"/>
      <c r="O3198" s="348"/>
      <c r="P3198" s="348"/>
      <c r="Q3198" s="348"/>
      <c r="R3198" s="348"/>
      <c r="S3198" s="348"/>
      <c r="T3198" s="348"/>
      <c r="U3198" s="348"/>
      <c r="V3198" s="348"/>
      <c r="W3198" s="348"/>
    </row>
    <row r="3199" spans="1:23" ht="12" customHeight="1">
      <c r="A3199" s="517">
        <f t="shared" si="50"/>
        <v>3194</v>
      </c>
      <c r="B3199" s="518" t="s">
        <v>15350</v>
      </c>
      <c r="C3199" s="517">
        <v>1</v>
      </c>
      <c r="D3199" s="525" t="s">
        <v>10846</v>
      </c>
      <c r="E3199" s="525" t="s">
        <v>11129</v>
      </c>
      <c r="F3199" s="346"/>
      <c r="G3199" s="540"/>
      <c r="H3199" s="547"/>
      <c r="I3199" s="365"/>
      <c r="J3199" s="348"/>
      <c r="K3199" s="348"/>
      <c r="L3199" s="348"/>
      <c r="M3199" s="348"/>
      <c r="N3199" s="348"/>
      <c r="O3199" s="348"/>
      <c r="P3199" s="348"/>
      <c r="Q3199" s="348"/>
      <c r="R3199" s="348"/>
      <c r="S3199" s="348"/>
      <c r="T3199" s="348"/>
      <c r="U3199" s="348"/>
      <c r="V3199" s="348"/>
      <c r="W3199" s="348"/>
    </row>
    <row r="3200" spans="1:23" ht="12" customHeight="1">
      <c r="A3200" s="517">
        <f t="shared" si="50"/>
        <v>3195</v>
      </c>
      <c r="B3200" s="518" t="s">
        <v>15350</v>
      </c>
      <c r="C3200" s="517">
        <v>1</v>
      </c>
      <c r="D3200" s="525" t="s">
        <v>10846</v>
      </c>
      <c r="E3200" s="525" t="s">
        <v>11129</v>
      </c>
      <c r="F3200" s="346"/>
      <c r="G3200" s="540"/>
      <c r="H3200" s="547"/>
      <c r="I3200" s="365"/>
      <c r="J3200" s="348"/>
      <c r="K3200" s="348"/>
      <c r="L3200" s="348"/>
      <c r="M3200" s="348"/>
      <c r="N3200" s="348"/>
      <c r="O3200" s="348"/>
      <c r="P3200" s="348"/>
      <c r="Q3200" s="348"/>
      <c r="R3200" s="348"/>
      <c r="S3200" s="348"/>
      <c r="T3200" s="348"/>
      <c r="U3200" s="348"/>
      <c r="V3200" s="348"/>
      <c r="W3200" s="348"/>
    </row>
    <row r="3201" spans="1:23" ht="12" customHeight="1">
      <c r="A3201" s="517">
        <f t="shared" si="50"/>
        <v>3196</v>
      </c>
      <c r="B3201" s="518" t="s">
        <v>15350</v>
      </c>
      <c r="C3201" s="517">
        <v>1</v>
      </c>
      <c r="D3201" s="525" t="s">
        <v>10846</v>
      </c>
      <c r="E3201" s="525" t="s">
        <v>11129</v>
      </c>
      <c r="F3201" s="346"/>
      <c r="G3201" s="540"/>
      <c r="H3201" s="547"/>
      <c r="I3201" s="365"/>
      <c r="J3201" s="348"/>
      <c r="K3201" s="348"/>
      <c r="L3201" s="348"/>
      <c r="M3201" s="348"/>
      <c r="N3201" s="348"/>
      <c r="O3201" s="348"/>
      <c r="P3201" s="348"/>
      <c r="Q3201" s="348"/>
      <c r="R3201" s="348"/>
      <c r="S3201" s="348"/>
      <c r="T3201" s="348"/>
      <c r="U3201" s="348"/>
      <c r="V3201" s="348"/>
      <c r="W3201" s="348"/>
    </row>
    <row r="3202" spans="1:23" ht="12" customHeight="1">
      <c r="A3202" s="517">
        <f t="shared" si="50"/>
        <v>3197</v>
      </c>
      <c r="B3202" s="518" t="s">
        <v>15351</v>
      </c>
      <c r="C3202" s="517">
        <v>3</v>
      </c>
      <c r="D3202" s="525" t="s">
        <v>10846</v>
      </c>
      <c r="E3202" s="525" t="s">
        <v>11129</v>
      </c>
      <c r="F3202" s="346"/>
      <c r="G3202" s="540"/>
      <c r="H3202" s="547"/>
      <c r="I3202" s="365"/>
      <c r="J3202" s="348"/>
      <c r="K3202" s="348"/>
      <c r="L3202" s="348"/>
      <c r="M3202" s="348"/>
      <c r="N3202" s="348"/>
      <c r="O3202" s="348"/>
      <c r="P3202" s="348"/>
      <c r="Q3202" s="348"/>
      <c r="R3202" s="348"/>
      <c r="S3202" s="348"/>
      <c r="T3202" s="348"/>
      <c r="U3202" s="348"/>
      <c r="V3202" s="348"/>
      <c r="W3202" s="348"/>
    </row>
    <row r="3203" spans="1:23" ht="12" customHeight="1">
      <c r="A3203" s="517">
        <f t="shared" si="50"/>
        <v>3198</v>
      </c>
      <c r="B3203" s="518" t="s">
        <v>12242</v>
      </c>
      <c r="C3203" s="517">
        <v>1</v>
      </c>
      <c r="D3203" s="525" t="s">
        <v>11764</v>
      </c>
      <c r="E3203" s="525" t="s">
        <v>12241</v>
      </c>
      <c r="F3203" s="346"/>
      <c r="G3203" s="540"/>
      <c r="H3203" s="547"/>
      <c r="I3203" s="365"/>
      <c r="J3203" s="348"/>
      <c r="K3203" s="348"/>
      <c r="L3203" s="348"/>
      <c r="M3203" s="348"/>
      <c r="N3203" s="348"/>
      <c r="O3203" s="348"/>
      <c r="P3203" s="348"/>
      <c r="Q3203" s="348"/>
      <c r="R3203" s="348"/>
      <c r="S3203" s="348"/>
      <c r="T3203" s="348"/>
      <c r="U3203" s="348"/>
      <c r="V3203" s="348"/>
      <c r="W3203" s="348"/>
    </row>
    <row r="3204" spans="1:23" ht="12" customHeight="1">
      <c r="A3204" s="517">
        <f t="shared" si="50"/>
        <v>3199</v>
      </c>
      <c r="B3204" s="518" t="s">
        <v>15352</v>
      </c>
      <c r="C3204" s="517">
        <v>1</v>
      </c>
      <c r="D3204" s="525" t="s">
        <v>11235</v>
      </c>
      <c r="E3204" s="525" t="s">
        <v>12418</v>
      </c>
      <c r="F3204" s="346"/>
      <c r="G3204" s="540"/>
      <c r="H3204" s="547"/>
      <c r="I3204" s="365"/>
      <c r="J3204" s="348"/>
      <c r="K3204" s="348"/>
      <c r="L3204" s="348"/>
      <c r="M3204" s="348"/>
      <c r="N3204" s="348"/>
      <c r="O3204" s="348"/>
      <c r="P3204" s="348"/>
      <c r="Q3204" s="348"/>
      <c r="R3204" s="348"/>
      <c r="S3204" s="348"/>
      <c r="T3204" s="348"/>
      <c r="U3204" s="348"/>
      <c r="V3204" s="348"/>
      <c r="W3204" s="348"/>
    </row>
    <row r="3205" spans="1:23" ht="12" customHeight="1">
      <c r="A3205" s="517">
        <f t="shared" si="50"/>
        <v>3200</v>
      </c>
      <c r="B3205" s="518" t="s">
        <v>11310</v>
      </c>
      <c r="C3205" s="517">
        <v>1</v>
      </c>
      <c r="D3205" s="525" t="s">
        <v>192</v>
      </c>
      <c r="E3205" s="525" t="s">
        <v>11309</v>
      </c>
      <c r="F3205" s="346"/>
      <c r="G3205" s="540"/>
      <c r="H3205" s="547"/>
      <c r="I3205" s="365"/>
      <c r="J3205" s="348"/>
      <c r="K3205" s="348"/>
      <c r="L3205" s="348"/>
      <c r="M3205" s="348"/>
      <c r="N3205" s="348"/>
      <c r="O3205" s="348"/>
      <c r="P3205" s="348"/>
      <c r="Q3205" s="348"/>
      <c r="R3205" s="348"/>
      <c r="S3205" s="348"/>
      <c r="T3205" s="348"/>
      <c r="U3205" s="348"/>
      <c r="V3205" s="348"/>
      <c r="W3205" s="348"/>
    </row>
    <row r="3206" spans="1:23" ht="12" customHeight="1">
      <c r="A3206" s="517">
        <f t="shared" si="50"/>
        <v>3201</v>
      </c>
      <c r="B3206" s="518" t="s">
        <v>12602</v>
      </c>
      <c r="C3206" s="517" t="s">
        <v>12359</v>
      </c>
      <c r="D3206" s="525" t="s">
        <v>11823</v>
      </c>
      <c r="E3206" s="525" t="s">
        <v>12601</v>
      </c>
      <c r="F3206" s="346"/>
      <c r="G3206" s="540"/>
      <c r="H3206" s="547"/>
      <c r="I3206" s="365"/>
      <c r="J3206" s="348"/>
      <c r="K3206" s="348"/>
      <c r="L3206" s="348"/>
      <c r="M3206" s="348"/>
      <c r="N3206" s="348"/>
      <c r="O3206" s="348"/>
      <c r="P3206" s="348"/>
      <c r="Q3206" s="348"/>
      <c r="R3206" s="348"/>
      <c r="S3206" s="348"/>
      <c r="T3206" s="348"/>
      <c r="U3206" s="348"/>
      <c r="V3206" s="348"/>
      <c r="W3206" s="348"/>
    </row>
    <row r="3207" spans="1:23" ht="12" customHeight="1">
      <c r="A3207" s="517">
        <f t="shared" si="50"/>
        <v>3202</v>
      </c>
      <c r="B3207" s="518" t="s">
        <v>15353</v>
      </c>
      <c r="C3207" s="517">
        <v>1</v>
      </c>
      <c r="D3207" s="525" t="s">
        <v>10066</v>
      </c>
      <c r="E3207" s="525" t="s">
        <v>10576</v>
      </c>
      <c r="F3207" s="346"/>
      <c r="G3207" s="540"/>
      <c r="H3207" s="547"/>
      <c r="I3207" s="365"/>
      <c r="J3207" s="348"/>
      <c r="K3207" s="348"/>
      <c r="L3207" s="348"/>
      <c r="M3207" s="348"/>
      <c r="N3207" s="348"/>
      <c r="O3207" s="348"/>
      <c r="P3207" s="348"/>
      <c r="Q3207" s="348"/>
      <c r="R3207" s="348"/>
      <c r="S3207" s="348"/>
      <c r="T3207" s="348"/>
      <c r="U3207" s="348"/>
      <c r="V3207" s="348"/>
      <c r="W3207" s="348"/>
    </row>
    <row r="3208" spans="1:23" ht="12" customHeight="1">
      <c r="A3208" s="517">
        <f t="shared" ref="A3208:A3271" si="51">A3207+1</f>
        <v>3203</v>
      </c>
      <c r="B3208" s="518" t="s">
        <v>13370</v>
      </c>
      <c r="C3208" s="517" t="s">
        <v>12359</v>
      </c>
      <c r="D3208" s="525" t="s">
        <v>10208</v>
      </c>
      <c r="E3208" s="525" t="s">
        <v>13369</v>
      </c>
      <c r="F3208" s="346"/>
      <c r="G3208" s="540"/>
      <c r="H3208" s="547"/>
      <c r="I3208" s="365"/>
      <c r="J3208" s="348"/>
      <c r="K3208" s="348"/>
      <c r="L3208" s="348"/>
      <c r="M3208" s="348"/>
      <c r="N3208" s="348"/>
      <c r="O3208" s="348"/>
      <c r="P3208" s="348"/>
      <c r="Q3208" s="348"/>
      <c r="R3208" s="348"/>
      <c r="S3208" s="348"/>
      <c r="T3208" s="348"/>
      <c r="U3208" s="348"/>
      <c r="V3208" s="348"/>
      <c r="W3208" s="348"/>
    </row>
    <row r="3209" spans="1:23" ht="12" customHeight="1">
      <c r="A3209" s="517">
        <f t="shared" si="51"/>
        <v>3204</v>
      </c>
      <c r="B3209" s="518" t="s">
        <v>13370</v>
      </c>
      <c r="C3209" s="517" t="s">
        <v>12359</v>
      </c>
      <c r="D3209" s="525" t="s">
        <v>10208</v>
      </c>
      <c r="E3209" s="525" t="s">
        <v>13369</v>
      </c>
      <c r="F3209" s="346"/>
      <c r="G3209" s="540"/>
      <c r="H3209" s="547"/>
      <c r="I3209" s="365"/>
      <c r="J3209" s="348"/>
      <c r="K3209" s="348"/>
      <c r="L3209" s="348"/>
      <c r="M3209" s="348"/>
      <c r="N3209" s="348"/>
      <c r="O3209" s="348"/>
      <c r="P3209" s="348"/>
      <c r="Q3209" s="348"/>
      <c r="R3209" s="348"/>
      <c r="S3209" s="348"/>
      <c r="T3209" s="348"/>
      <c r="U3209" s="348"/>
      <c r="V3209" s="348"/>
      <c r="W3209" s="348"/>
    </row>
    <row r="3210" spans="1:23" ht="12" customHeight="1">
      <c r="A3210" s="517">
        <f t="shared" si="51"/>
        <v>3205</v>
      </c>
      <c r="B3210" s="518" t="s">
        <v>12409</v>
      </c>
      <c r="C3210" s="517">
        <v>1</v>
      </c>
      <c r="D3210" s="525" t="s">
        <v>12408</v>
      </c>
      <c r="E3210" s="525" t="s">
        <v>12407</v>
      </c>
      <c r="F3210" s="346"/>
      <c r="G3210" s="540"/>
      <c r="H3210" s="547"/>
      <c r="I3210" s="365"/>
      <c r="J3210" s="348"/>
      <c r="K3210" s="348"/>
      <c r="L3210" s="348"/>
      <c r="M3210" s="348"/>
      <c r="N3210" s="348"/>
      <c r="O3210" s="348"/>
      <c r="P3210" s="348"/>
      <c r="Q3210" s="348"/>
      <c r="R3210" s="348"/>
      <c r="S3210" s="348"/>
      <c r="T3210" s="348"/>
      <c r="U3210" s="348"/>
      <c r="V3210" s="348"/>
      <c r="W3210" s="348"/>
    </row>
    <row r="3211" spans="1:23" ht="12" customHeight="1">
      <c r="A3211" s="517">
        <f t="shared" si="51"/>
        <v>3206</v>
      </c>
      <c r="B3211" s="518" t="s">
        <v>15354</v>
      </c>
      <c r="C3211" s="517">
        <v>1</v>
      </c>
      <c r="D3211" s="525" t="s">
        <v>4334</v>
      </c>
      <c r="E3211" s="525" t="s">
        <v>12266</v>
      </c>
      <c r="F3211" s="346"/>
      <c r="G3211" s="540"/>
      <c r="H3211" s="547"/>
      <c r="I3211" s="365"/>
      <c r="J3211" s="348"/>
      <c r="K3211" s="348"/>
      <c r="L3211" s="348"/>
      <c r="M3211" s="348"/>
      <c r="N3211" s="348"/>
      <c r="O3211" s="348"/>
      <c r="P3211" s="348"/>
      <c r="Q3211" s="348"/>
      <c r="R3211" s="348"/>
      <c r="S3211" s="348"/>
      <c r="T3211" s="348"/>
      <c r="U3211" s="348"/>
      <c r="V3211" s="348"/>
      <c r="W3211" s="348"/>
    </row>
    <row r="3212" spans="1:23" ht="12" customHeight="1">
      <c r="A3212" s="517">
        <f t="shared" si="51"/>
        <v>3207</v>
      </c>
      <c r="B3212" s="518" t="s">
        <v>11066</v>
      </c>
      <c r="C3212" s="517">
        <v>1</v>
      </c>
      <c r="D3212" s="525" t="s">
        <v>10251</v>
      </c>
      <c r="E3212" s="525" t="s">
        <v>11726</v>
      </c>
      <c r="F3212" s="346"/>
      <c r="G3212" s="540"/>
      <c r="H3212" s="547"/>
      <c r="I3212" s="365"/>
      <c r="J3212" s="348"/>
      <c r="K3212" s="348"/>
      <c r="L3212" s="348"/>
      <c r="M3212" s="348"/>
      <c r="N3212" s="348"/>
      <c r="O3212" s="348"/>
      <c r="P3212" s="348"/>
      <c r="Q3212" s="348"/>
      <c r="R3212" s="348"/>
      <c r="S3212" s="348"/>
      <c r="T3212" s="348"/>
      <c r="U3212" s="348"/>
      <c r="V3212" s="348"/>
      <c r="W3212" s="348"/>
    </row>
    <row r="3213" spans="1:23" ht="12" customHeight="1">
      <c r="A3213" s="517">
        <f t="shared" si="51"/>
        <v>3208</v>
      </c>
      <c r="B3213" s="518" t="s">
        <v>10914</v>
      </c>
      <c r="C3213" s="517">
        <v>1</v>
      </c>
      <c r="D3213" s="525" t="s">
        <v>10846</v>
      </c>
      <c r="E3213" s="525" t="s">
        <v>10913</v>
      </c>
      <c r="F3213" s="346"/>
      <c r="G3213" s="540"/>
      <c r="H3213" s="547"/>
      <c r="I3213" s="365"/>
      <c r="J3213" s="348"/>
      <c r="K3213" s="348"/>
      <c r="L3213" s="348"/>
      <c r="M3213" s="348"/>
      <c r="N3213" s="348"/>
      <c r="O3213" s="348"/>
      <c r="P3213" s="348"/>
      <c r="Q3213" s="348"/>
      <c r="R3213" s="348"/>
      <c r="S3213" s="348"/>
      <c r="T3213" s="348"/>
      <c r="U3213" s="348"/>
      <c r="V3213" s="348"/>
      <c r="W3213" s="348"/>
    </row>
    <row r="3214" spans="1:23" ht="12" customHeight="1">
      <c r="A3214" s="517">
        <f t="shared" si="51"/>
        <v>3209</v>
      </c>
      <c r="B3214" s="518" t="s">
        <v>10914</v>
      </c>
      <c r="C3214" s="517">
        <v>1</v>
      </c>
      <c r="D3214" s="525" t="s">
        <v>10846</v>
      </c>
      <c r="E3214" s="525" t="s">
        <v>10913</v>
      </c>
      <c r="F3214" s="346"/>
      <c r="G3214" s="540"/>
      <c r="H3214" s="547"/>
      <c r="I3214" s="365"/>
      <c r="J3214" s="348"/>
      <c r="K3214" s="348"/>
      <c r="L3214" s="348"/>
      <c r="M3214" s="348"/>
      <c r="N3214" s="348"/>
      <c r="O3214" s="348"/>
      <c r="P3214" s="348"/>
      <c r="Q3214" s="348"/>
      <c r="R3214" s="348"/>
      <c r="S3214" s="348"/>
      <c r="T3214" s="348"/>
      <c r="U3214" s="348"/>
      <c r="V3214" s="348"/>
      <c r="W3214" s="348"/>
    </row>
    <row r="3215" spans="1:23" ht="12" customHeight="1">
      <c r="A3215" s="517">
        <f t="shared" si="51"/>
        <v>3210</v>
      </c>
      <c r="B3215" s="518" t="s">
        <v>11211</v>
      </c>
      <c r="C3215" s="517">
        <v>1</v>
      </c>
      <c r="D3215" s="525" t="s">
        <v>10846</v>
      </c>
      <c r="E3215" s="525" t="s">
        <v>10913</v>
      </c>
      <c r="F3215" s="346"/>
      <c r="G3215" s="540"/>
      <c r="H3215" s="547"/>
      <c r="I3215" s="365"/>
      <c r="J3215" s="348"/>
      <c r="K3215" s="348"/>
      <c r="L3215" s="348"/>
      <c r="M3215" s="348"/>
      <c r="N3215" s="348"/>
      <c r="O3215" s="348"/>
      <c r="P3215" s="348"/>
      <c r="Q3215" s="348"/>
      <c r="R3215" s="348"/>
      <c r="S3215" s="348"/>
      <c r="T3215" s="348"/>
      <c r="U3215" s="348"/>
      <c r="V3215" s="348"/>
      <c r="W3215" s="348"/>
    </row>
    <row r="3216" spans="1:23" ht="12" customHeight="1">
      <c r="A3216" s="517">
        <f t="shared" si="51"/>
        <v>3211</v>
      </c>
      <c r="B3216" s="518" t="s">
        <v>11211</v>
      </c>
      <c r="C3216" s="517">
        <v>2</v>
      </c>
      <c r="D3216" s="525" t="s">
        <v>10846</v>
      </c>
      <c r="E3216" s="525" t="s">
        <v>10913</v>
      </c>
      <c r="F3216" s="346"/>
      <c r="G3216" s="540"/>
      <c r="H3216" s="547"/>
      <c r="I3216" s="365"/>
      <c r="J3216" s="348"/>
      <c r="K3216" s="348"/>
      <c r="L3216" s="348"/>
      <c r="M3216" s="348"/>
      <c r="N3216" s="348"/>
      <c r="O3216" s="348"/>
      <c r="P3216" s="348"/>
      <c r="Q3216" s="348"/>
      <c r="R3216" s="348"/>
      <c r="S3216" s="348"/>
      <c r="T3216" s="348"/>
      <c r="U3216" s="348"/>
      <c r="V3216" s="348"/>
      <c r="W3216" s="348"/>
    </row>
    <row r="3217" spans="1:23" ht="12" customHeight="1">
      <c r="A3217" s="517">
        <f t="shared" si="51"/>
        <v>3212</v>
      </c>
      <c r="B3217" s="518" t="s">
        <v>10921</v>
      </c>
      <c r="C3217" s="517">
        <v>1</v>
      </c>
      <c r="D3217" s="525" t="s">
        <v>10251</v>
      </c>
      <c r="E3217" s="525" t="s">
        <v>10920</v>
      </c>
      <c r="F3217" s="346"/>
      <c r="G3217" s="540"/>
      <c r="H3217" s="547"/>
      <c r="I3217" s="365"/>
      <c r="J3217" s="348"/>
      <c r="K3217" s="348"/>
      <c r="L3217" s="348"/>
      <c r="M3217" s="348"/>
      <c r="N3217" s="348"/>
      <c r="O3217" s="348"/>
      <c r="P3217" s="348"/>
      <c r="Q3217" s="348"/>
      <c r="R3217" s="348"/>
      <c r="S3217" s="348"/>
      <c r="T3217" s="348"/>
      <c r="U3217" s="348"/>
      <c r="V3217" s="348"/>
      <c r="W3217" s="348"/>
    </row>
    <row r="3218" spans="1:23" ht="12" customHeight="1">
      <c r="A3218" s="517">
        <f t="shared" si="51"/>
        <v>3213</v>
      </c>
      <c r="B3218" s="518" t="s">
        <v>15355</v>
      </c>
      <c r="C3218" s="517">
        <v>1</v>
      </c>
      <c r="D3218" s="525" t="s">
        <v>10251</v>
      </c>
      <c r="E3218" s="525" t="s">
        <v>10695</v>
      </c>
      <c r="F3218" s="346"/>
      <c r="G3218" s="540"/>
      <c r="H3218" s="547"/>
      <c r="I3218" s="365"/>
      <c r="J3218" s="348"/>
      <c r="K3218" s="348"/>
      <c r="L3218" s="348"/>
      <c r="M3218" s="348"/>
      <c r="N3218" s="348"/>
      <c r="O3218" s="348"/>
      <c r="P3218" s="348"/>
      <c r="Q3218" s="348"/>
      <c r="R3218" s="348"/>
      <c r="S3218" s="348"/>
      <c r="T3218" s="348"/>
      <c r="U3218" s="348"/>
      <c r="V3218" s="348"/>
      <c r="W3218" s="348"/>
    </row>
    <row r="3219" spans="1:23" ht="12" customHeight="1">
      <c r="A3219" s="517">
        <f t="shared" si="51"/>
        <v>3214</v>
      </c>
      <c r="B3219" s="518" t="s">
        <v>12070</v>
      </c>
      <c r="C3219" s="517">
        <v>1</v>
      </c>
      <c r="D3219" s="525" t="s">
        <v>10846</v>
      </c>
      <c r="E3219" s="525" t="s">
        <v>10913</v>
      </c>
      <c r="F3219" s="346"/>
      <c r="G3219" s="540"/>
      <c r="H3219" s="547"/>
      <c r="I3219" s="365"/>
      <c r="J3219" s="348"/>
      <c r="K3219" s="348"/>
      <c r="L3219" s="348"/>
      <c r="M3219" s="348"/>
      <c r="N3219" s="348"/>
      <c r="O3219" s="348"/>
      <c r="P3219" s="348"/>
      <c r="Q3219" s="348"/>
      <c r="R3219" s="348"/>
      <c r="S3219" s="348"/>
      <c r="T3219" s="348"/>
      <c r="U3219" s="348"/>
      <c r="V3219" s="348"/>
      <c r="W3219" s="348"/>
    </row>
    <row r="3220" spans="1:23" ht="12" customHeight="1">
      <c r="A3220" s="517">
        <f t="shared" si="51"/>
        <v>3215</v>
      </c>
      <c r="B3220" s="518" t="s">
        <v>12070</v>
      </c>
      <c r="C3220" s="517">
        <v>1</v>
      </c>
      <c r="D3220" s="525" t="s">
        <v>10846</v>
      </c>
      <c r="E3220" s="525" t="s">
        <v>10913</v>
      </c>
      <c r="F3220" s="346"/>
      <c r="G3220" s="540"/>
      <c r="H3220" s="547"/>
      <c r="I3220" s="365"/>
      <c r="J3220" s="348"/>
      <c r="K3220" s="348"/>
      <c r="L3220" s="348"/>
      <c r="M3220" s="348"/>
      <c r="N3220" s="348"/>
      <c r="O3220" s="348"/>
      <c r="P3220" s="348"/>
      <c r="Q3220" s="348"/>
      <c r="R3220" s="348"/>
      <c r="S3220" s="348"/>
      <c r="T3220" s="348"/>
      <c r="U3220" s="348"/>
      <c r="V3220" s="348"/>
      <c r="W3220" s="348"/>
    </row>
    <row r="3221" spans="1:23" ht="12" customHeight="1">
      <c r="A3221" s="517">
        <f t="shared" si="51"/>
        <v>3216</v>
      </c>
      <c r="B3221" s="518" t="s">
        <v>12070</v>
      </c>
      <c r="C3221" s="517">
        <v>1</v>
      </c>
      <c r="D3221" s="525" t="s">
        <v>10846</v>
      </c>
      <c r="E3221" s="525" t="s">
        <v>10913</v>
      </c>
      <c r="F3221" s="346"/>
      <c r="G3221" s="540"/>
      <c r="H3221" s="547"/>
      <c r="I3221" s="365"/>
      <c r="J3221" s="348"/>
      <c r="K3221" s="348"/>
      <c r="L3221" s="348"/>
      <c r="M3221" s="348"/>
      <c r="N3221" s="348"/>
      <c r="O3221" s="348"/>
      <c r="P3221" s="348"/>
      <c r="Q3221" s="348"/>
      <c r="R3221" s="348"/>
      <c r="S3221" s="348"/>
      <c r="T3221" s="348"/>
      <c r="U3221" s="348"/>
      <c r="V3221" s="348"/>
      <c r="W3221" s="348"/>
    </row>
    <row r="3222" spans="1:23" ht="12" customHeight="1">
      <c r="A3222" s="517">
        <f t="shared" si="51"/>
        <v>3217</v>
      </c>
      <c r="B3222" s="518" t="s">
        <v>12070</v>
      </c>
      <c r="C3222" s="517">
        <v>1</v>
      </c>
      <c r="D3222" s="525" t="s">
        <v>10846</v>
      </c>
      <c r="E3222" s="525" t="s">
        <v>10913</v>
      </c>
      <c r="F3222" s="346"/>
      <c r="G3222" s="540"/>
      <c r="H3222" s="547"/>
      <c r="I3222" s="365"/>
      <c r="J3222" s="348"/>
      <c r="K3222" s="348"/>
      <c r="L3222" s="348"/>
      <c r="M3222" s="348"/>
      <c r="N3222" s="348"/>
      <c r="O3222" s="348"/>
      <c r="P3222" s="348"/>
      <c r="Q3222" s="348"/>
      <c r="R3222" s="348"/>
      <c r="S3222" s="348"/>
      <c r="T3222" s="348"/>
      <c r="U3222" s="348"/>
      <c r="V3222" s="348"/>
      <c r="W3222" s="348"/>
    </row>
    <row r="3223" spans="1:23" ht="12" customHeight="1">
      <c r="A3223" s="517">
        <f t="shared" si="51"/>
        <v>3218</v>
      </c>
      <c r="B3223" s="518" t="s">
        <v>11865</v>
      </c>
      <c r="C3223" s="517">
        <v>1</v>
      </c>
      <c r="D3223" s="525" t="s">
        <v>10846</v>
      </c>
      <c r="E3223" s="525" t="s">
        <v>10913</v>
      </c>
      <c r="F3223" s="346"/>
      <c r="G3223" s="540"/>
      <c r="H3223" s="547"/>
      <c r="I3223" s="365"/>
      <c r="J3223" s="348"/>
      <c r="K3223" s="348"/>
      <c r="L3223" s="348"/>
      <c r="M3223" s="348"/>
      <c r="N3223" s="348"/>
      <c r="O3223" s="348"/>
      <c r="P3223" s="348"/>
      <c r="Q3223" s="348"/>
      <c r="R3223" s="348"/>
      <c r="S3223" s="348"/>
      <c r="T3223" s="348"/>
      <c r="U3223" s="348"/>
      <c r="V3223" s="348"/>
      <c r="W3223" s="348"/>
    </row>
    <row r="3224" spans="1:23" ht="12" customHeight="1">
      <c r="A3224" s="517">
        <f t="shared" si="51"/>
        <v>3219</v>
      </c>
      <c r="B3224" s="518" t="s">
        <v>11865</v>
      </c>
      <c r="C3224" s="517">
        <v>1</v>
      </c>
      <c r="D3224" s="525" t="s">
        <v>10846</v>
      </c>
      <c r="E3224" s="525" t="s">
        <v>10913</v>
      </c>
      <c r="F3224" s="346"/>
      <c r="G3224" s="540"/>
      <c r="H3224" s="547"/>
      <c r="I3224" s="365"/>
      <c r="J3224" s="348"/>
      <c r="K3224" s="348"/>
      <c r="L3224" s="348"/>
      <c r="M3224" s="348"/>
      <c r="N3224" s="348"/>
      <c r="O3224" s="348"/>
      <c r="P3224" s="348"/>
      <c r="Q3224" s="348"/>
      <c r="R3224" s="348"/>
      <c r="S3224" s="348"/>
      <c r="T3224" s="348"/>
      <c r="U3224" s="348"/>
      <c r="V3224" s="348"/>
      <c r="W3224" s="348"/>
    </row>
    <row r="3225" spans="1:23" ht="12" customHeight="1">
      <c r="A3225" s="517">
        <f t="shared" si="51"/>
        <v>3220</v>
      </c>
      <c r="B3225" s="518" t="s">
        <v>11865</v>
      </c>
      <c r="C3225" s="517">
        <v>1</v>
      </c>
      <c r="D3225" s="525" t="s">
        <v>10846</v>
      </c>
      <c r="E3225" s="525" t="s">
        <v>10913</v>
      </c>
      <c r="F3225" s="346"/>
      <c r="G3225" s="540"/>
      <c r="H3225" s="547"/>
      <c r="I3225" s="365"/>
      <c r="J3225" s="348"/>
      <c r="K3225" s="348"/>
      <c r="L3225" s="348"/>
      <c r="M3225" s="348"/>
      <c r="N3225" s="348"/>
      <c r="O3225" s="348"/>
      <c r="P3225" s="348"/>
      <c r="Q3225" s="348"/>
      <c r="R3225" s="348"/>
      <c r="S3225" s="348"/>
      <c r="T3225" s="348"/>
      <c r="U3225" s="348"/>
      <c r="V3225" s="348"/>
      <c r="W3225" s="348"/>
    </row>
    <row r="3226" spans="1:23" ht="12" customHeight="1">
      <c r="A3226" s="517">
        <f t="shared" si="51"/>
        <v>3221</v>
      </c>
      <c r="B3226" s="518" t="s">
        <v>11865</v>
      </c>
      <c r="C3226" s="517">
        <v>1</v>
      </c>
      <c r="D3226" s="525" t="s">
        <v>10846</v>
      </c>
      <c r="E3226" s="525" t="s">
        <v>10913</v>
      </c>
      <c r="F3226" s="346"/>
      <c r="G3226" s="540"/>
      <c r="H3226" s="547"/>
      <c r="I3226" s="365"/>
      <c r="J3226" s="348"/>
      <c r="K3226" s="348"/>
      <c r="L3226" s="348"/>
      <c r="M3226" s="348"/>
      <c r="N3226" s="348"/>
      <c r="O3226" s="348"/>
      <c r="P3226" s="348"/>
      <c r="Q3226" s="348"/>
      <c r="R3226" s="348"/>
      <c r="S3226" s="348"/>
      <c r="T3226" s="348"/>
      <c r="U3226" s="348"/>
      <c r="V3226" s="348"/>
      <c r="W3226" s="348"/>
    </row>
    <row r="3227" spans="1:23" ht="12" customHeight="1">
      <c r="A3227" s="517">
        <f t="shared" si="51"/>
        <v>3222</v>
      </c>
      <c r="B3227" s="518" t="s">
        <v>10914</v>
      </c>
      <c r="C3227" s="517">
        <v>1</v>
      </c>
      <c r="D3227" s="525" t="s">
        <v>10846</v>
      </c>
      <c r="E3227" s="525" t="s">
        <v>10913</v>
      </c>
      <c r="F3227" s="346"/>
      <c r="G3227" s="540"/>
      <c r="H3227" s="547"/>
      <c r="I3227" s="365"/>
      <c r="J3227" s="348"/>
      <c r="K3227" s="348"/>
      <c r="L3227" s="348"/>
      <c r="M3227" s="348"/>
      <c r="N3227" s="348"/>
      <c r="O3227" s="348"/>
      <c r="P3227" s="348"/>
      <c r="Q3227" s="348"/>
      <c r="R3227" s="348"/>
      <c r="S3227" s="348"/>
      <c r="T3227" s="348"/>
      <c r="U3227" s="348"/>
      <c r="V3227" s="348"/>
      <c r="W3227" s="348"/>
    </row>
    <row r="3228" spans="1:23" ht="12" customHeight="1">
      <c r="A3228" s="517">
        <f t="shared" si="51"/>
        <v>3223</v>
      </c>
      <c r="B3228" s="518" t="s">
        <v>10914</v>
      </c>
      <c r="C3228" s="517">
        <v>1</v>
      </c>
      <c r="D3228" s="525" t="s">
        <v>10846</v>
      </c>
      <c r="E3228" s="525" t="s">
        <v>10913</v>
      </c>
      <c r="F3228" s="346"/>
      <c r="G3228" s="540"/>
      <c r="H3228" s="547"/>
      <c r="I3228" s="365"/>
      <c r="J3228" s="348"/>
      <c r="K3228" s="348"/>
      <c r="L3228" s="348"/>
      <c r="M3228" s="348"/>
      <c r="N3228" s="348"/>
      <c r="O3228" s="348"/>
      <c r="P3228" s="348"/>
      <c r="Q3228" s="348"/>
      <c r="R3228" s="348"/>
      <c r="S3228" s="348"/>
      <c r="T3228" s="348"/>
      <c r="U3228" s="348"/>
      <c r="V3228" s="348"/>
      <c r="W3228" s="348"/>
    </row>
    <row r="3229" spans="1:23" ht="12" customHeight="1">
      <c r="A3229" s="517">
        <f t="shared" si="51"/>
        <v>3224</v>
      </c>
      <c r="B3229" s="518" t="s">
        <v>10914</v>
      </c>
      <c r="C3229" s="517">
        <v>1</v>
      </c>
      <c r="D3229" s="525" t="s">
        <v>10846</v>
      </c>
      <c r="E3229" s="525" t="s">
        <v>10913</v>
      </c>
      <c r="F3229" s="346"/>
      <c r="G3229" s="540"/>
      <c r="H3229" s="547"/>
      <c r="I3229" s="365"/>
      <c r="J3229" s="348"/>
      <c r="K3229" s="348"/>
      <c r="L3229" s="348"/>
      <c r="M3229" s="348"/>
      <c r="N3229" s="348"/>
      <c r="O3229" s="348"/>
      <c r="P3229" s="348"/>
      <c r="Q3229" s="348"/>
      <c r="R3229" s="348"/>
      <c r="S3229" s="348"/>
      <c r="T3229" s="348"/>
      <c r="U3229" s="348"/>
      <c r="V3229" s="348"/>
      <c r="W3229" s="348"/>
    </row>
    <row r="3230" spans="1:23" ht="12" customHeight="1">
      <c r="A3230" s="517">
        <f t="shared" si="51"/>
        <v>3225</v>
      </c>
      <c r="B3230" s="518" t="s">
        <v>13605</v>
      </c>
      <c r="C3230" s="517" t="s">
        <v>12359</v>
      </c>
      <c r="D3230" s="525" t="s">
        <v>10067</v>
      </c>
      <c r="E3230" s="525" t="s">
        <v>13604</v>
      </c>
      <c r="F3230" s="346"/>
      <c r="G3230" s="540"/>
      <c r="H3230" s="547"/>
      <c r="I3230" s="365"/>
      <c r="J3230" s="348"/>
      <c r="K3230" s="348"/>
      <c r="L3230" s="348"/>
      <c r="M3230" s="348"/>
      <c r="N3230" s="348"/>
      <c r="O3230" s="348"/>
      <c r="P3230" s="348"/>
      <c r="Q3230" s="348"/>
      <c r="R3230" s="348"/>
      <c r="S3230" s="348"/>
      <c r="T3230" s="348"/>
      <c r="U3230" s="348"/>
      <c r="V3230" s="348"/>
      <c r="W3230" s="348"/>
    </row>
    <row r="3231" spans="1:23" ht="12" customHeight="1">
      <c r="A3231" s="517">
        <f t="shared" si="51"/>
        <v>3226</v>
      </c>
      <c r="B3231" s="518" t="s">
        <v>13511</v>
      </c>
      <c r="C3231" s="517" t="s">
        <v>12359</v>
      </c>
      <c r="D3231" s="525" t="s">
        <v>10067</v>
      </c>
      <c r="E3231" s="525" t="s">
        <v>13510</v>
      </c>
      <c r="F3231" s="346"/>
      <c r="G3231" s="540"/>
      <c r="H3231" s="547"/>
      <c r="I3231" s="365"/>
      <c r="J3231" s="348"/>
      <c r="K3231" s="348"/>
      <c r="L3231" s="348"/>
      <c r="M3231" s="348"/>
      <c r="N3231" s="348"/>
      <c r="O3231" s="348"/>
      <c r="P3231" s="348"/>
      <c r="Q3231" s="348"/>
      <c r="R3231" s="348"/>
      <c r="S3231" s="348"/>
      <c r="T3231" s="348"/>
      <c r="U3231" s="348"/>
      <c r="V3231" s="348"/>
      <c r="W3231" s="348"/>
    </row>
    <row r="3232" spans="1:23" ht="12" customHeight="1">
      <c r="A3232" s="517">
        <f t="shared" si="51"/>
        <v>3227</v>
      </c>
      <c r="B3232" s="518" t="s">
        <v>13511</v>
      </c>
      <c r="C3232" s="517" t="s">
        <v>12359</v>
      </c>
      <c r="D3232" s="525" t="s">
        <v>10067</v>
      </c>
      <c r="E3232" s="525" t="s">
        <v>13510</v>
      </c>
      <c r="F3232" s="346"/>
      <c r="G3232" s="540"/>
      <c r="H3232" s="547"/>
      <c r="I3232" s="365"/>
      <c r="J3232" s="348"/>
      <c r="K3232" s="348"/>
      <c r="L3232" s="348"/>
      <c r="M3232" s="348"/>
      <c r="N3232" s="348"/>
      <c r="O3232" s="348"/>
      <c r="P3232" s="348"/>
      <c r="Q3232" s="348"/>
      <c r="R3232" s="348"/>
      <c r="S3232" s="348"/>
      <c r="T3232" s="348"/>
      <c r="U3232" s="348"/>
      <c r="V3232" s="348"/>
      <c r="W3232" s="348"/>
    </row>
    <row r="3233" spans="1:23" ht="12" customHeight="1">
      <c r="A3233" s="517">
        <f t="shared" si="51"/>
        <v>3228</v>
      </c>
      <c r="B3233" s="518" t="s">
        <v>13511</v>
      </c>
      <c r="C3233" s="517" t="s">
        <v>12359</v>
      </c>
      <c r="D3233" s="525" t="s">
        <v>10067</v>
      </c>
      <c r="E3233" s="525" t="s">
        <v>13510</v>
      </c>
      <c r="F3233" s="346"/>
      <c r="G3233" s="540"/>
      <c r="H3233" s="547"/>
      <c r="I3233" s="365"/>
      <c r="J3233" s="348"/>
      <c r="K3233" s="348"/>
      <c r="L3233" s="348"/>
      <c r="M3233" s="348"/>
      <c r="N3233" s="348"/>
      <c r="O3233" s="348"/>
      <c r="P3233" s="348"/>
      <c r="Q3233" s="348"/>
      <c r="R3233" s="348"/>
      <c r="S3233" s="348"/>
      <c r="T3233" s="348"/>
      <c r="U3233" s="348"/>
      <c r="V3233" s="348"/>
      <c r="W3233" s="348"/>
    </row>
    <row r="3234" spans="1:23" ht="12" customHeight="1">
      <c r="A3234" s="517">
        <f t="shared" si="51"/>
        <v>3229</v>
      </c>
      <c r="B3234" s="518" t="s">
        <v>13511</v>
      </c>
      <c r="C3234" s="517" t="s">
        <v>12359</v>
      </c>
      <c r="D3234" s="525" t="s">
        <v>10067</v>
      </c>
      <c r="E3234" s="525" t="s">
        <v>13510</v>
      </c>
      <c r="F3234" s="346"/>
      <c r="G3234" s="540"/>
      <c r="H3234" s="547"/>
      <c r="I3234" s="365"/>
      <c r="J3234" s="348"/>
      <c r="K3234" s="348"/>
      <c r="L3234" s="348"/>
      <c r="M3234" s="348"/>
      <c r="N3234" s="348"/>
      <c r="O3234" s="348"/>
      <c r="P3234" s="348"/>
      <c r="Q3234" s="348"/>
      <c r="R3234" s="348"/>
      <c r="S3234" s="348"/>
      <c r="T3234" s="348"/>
      <c r="U3234" s="348"/>
      <c r="V3234" s="348"/>
      <c r="W3234" s="348"/>
    </row>
    <row r="3235" spans="1:23" ht="12" customHeight="1">
      <c r="A3235" s="517">
        <f t="shared" si="51"/>
        <v>3230</v>
      </c>
      <c r="B3235" s="518" t="s">
        <v>13511</v>
      </c>
      <c r="C3235" s="517" t="s">
        <v>12359</v>
      </c>
      <c r="D3235" s="525" t="s">
        <v>10067</v>
      </c>
      <c r="E3235" s="525" t="s">
        <v>13510</v>
      </c>
      <c r="F3235" s="346"/>
      <c r="G3235" s="540"/>
      <c r="H3235" s="547"/>
      <c r="I3235" s="365"/>
      <c r="J3235" s="348"/>
      <c r="K3235" s="348"/>
      <c r="L3235" s="348"/>
      <c r="M3235" s="348"/>
      <c r="N3235" s="348"/>
      <c r="O3235" s="348"/>
      <c r="P3235" s="348"/>
      <c r="Q3235" s="348"/>
      <c r="R3235" s="348"/>
      <c r="S3235" s="348"/>
      <c r="T3235" s="348"/>
      <c r="U3235" s="348"/>
      <c r="V3235" s="348"/>
      <c r="W3235" s="348"/>
    </row>
    <row r="3236" spans="1:23" ht="12" customHeight="1">
      <c r="A3236" s="517">
        <f t="shared" si="51"/>
        <v>3231</v>
      </c>
      <c r="B3236" s="518" t="s">
        <v>13511</v>
      </c>
      <c r="C3236" s="517" t="s">
        <v>12359</v>
      </c>
      <c r="D3236" s="525" t="s">
        <v>10067</v>
      </c>
      <c r="E3236" s="525" t="s">
        <v>13510</v>
      </c>
      <c r="F3236" s="346"/>
      <c r="G3236" s="540"/>
      <c r="H3236" s="547"/>
      <c r="I3236" s="365"/>
      <c r="J3236" s="348"/>
      <c r="K3236" s="348"/>
      <c r="L3236" s="348"/>
      <c r="M3236" s="348"/>
      <c r="N3236" s="348"/>
      <c r="O3236" s="348"/>
      <c r="P3236" s="348"/>
      <c r="Q3236" s="348"/>
      <c r="R3236" s="348"/>
      <c r="S3236" s="348"/>
      <c r="T3236" s="348"/>
      <c r="U3236" s="348"/>
      <c r="V3236" s="348"/>
      <c r="W3236" s="348"/>
    </row>
    <row r="3237" spans="1:23" ht="12" customHeight="1">
      <c r="A3237" s="517">
        <f t="shared" si="51"/>
        <v>3232</v>
      </c>
      <c r="B3237" s="518" t="s">
        <v>13511</v>
      </c>
      <c r="C3237" s="517" t="s">
        <v>12359</v>
      </c>
      <c r="D3237" s="525" t="s">
        <v>10067</v>
      </c>
      <c r="E3237" s="525" t="s">
        <v>13510</v>
      </c>
      <c r="F3237" s="346"/>
      <c r="G3237" s="540"/>
      <c r="H3237" s="547"/>
      <c r="I3237" s="365"/>
      <c r="J3237" s="348"/>
      <c r="K3237" s="348"/>
      <c r="L3237" s="348"/>
      <c r="M3237" s="348"/>
      <c r="N3237" s="348"/>
      <c r="O3237" s="348"/>
      <c r="P3237" s="348"/>
      <c r="Q3237" s="348"/>
      <c r="R3237" s="348"/>
      <c r="S3237" s="348"/>
      <c r="T3237" s="348"/>
      <c r="U3237" s="348"/>
      <c r="V3237" s="348"/>
      <c r="W3237" s="348"/>
    </row>
    <row r="3238" spans="1:23" ht="12" customHeight="1">
      <c r="A3238" s="517">
        <f t="shared" si="51"/>
        <v>3233</v>
      </c>
      <c r="B3238" s="518" t="s">
        <v>13511</v>
      </c>
      <c r="C3238" s="517" t="s">
        <v>12359</v>
      </c>
      <c r="D3238" s="525" t="s">
        <v>10067</v>
      </c>
      <c r="E3238" s="525" t="s">
        <v>13510</v>
      </c>
      <c r="F3238" s="346"/>
      <c r="G3238" s="540"/>
      <c r="H3238" s="547"/>
      <c r="I3238" s="365"/>
      <c r="J3238" s="348"/>
      <c r="K3238" s="348"/>
      <c r="L3238" s="348"/>
      <c r="M3238" s="348"/>
      <c r="N3238" s="348"/>
      <c r="O3238" s="348"/>
      <c r="P3238" s="348"/>
      <c r="Q3238" s="348"/>
      <c r="R3238" s="348"/>
      <c r="S3238" s="348"/>
      <c r="T3238" s="348"/>
      <c r="U3238" s="348"/>
      <c r="V3238" s="348"/>
      <c r="W3238" s="348"/>
    </row>
    <row r="3239" spans="1:23" ht="12" customHeight="1">
      <c r="A3239" s="517">
        <f t="shared" si="51"/>
        <v>3234</v>
      </c>
      <c r="B3239" s="518" t="s">
        <v>13380</v>
      </c>
      <c r="C3239" s="517" t="s">
        <v>12359</v>
      </c>
      <c r="D3239" s="525" t="s">
        <v>10850</v>
      </c>
      <c r="E3239" s="525" t="s">
        <v>13379</v>
      </c>
      <c r="F3239" s="346"/>
      <c r="G3239" s="540"/>
      <c r="H3239" s="547"/>
      <c r="I3239" s="365"/>
      <c r="J3239" s="348"/>
      <c r="K3239" s="348"/>
      <c r="L3239" s="348"/>
      <c r="M3239" s="348"/>
      <c r="N3239" s="348"/>
      <c r="O3239" s="348"/>
      <c r="P3239" s="348"/>
      <c r="Q3239" s="348"/>
      <c r="R3239" s="348"/>
      <c r="S3239" s="348"/>
      <c r="T3239" s="348"/>
      <c r="U3239" s="348"/>
      <c r="V3239" s="348"/>
      <c r="W3239" s="348"/>
    </row>
    <row r="3240" spans="1:23" ht="12" customHeight="1">
      <c r="A3240" s="517">
        <f t="shared" si="51"/>
        <v>3235</v>
      </c>
      <c r="B3240" s="518" t="s">
        <v>13494</v>
      </c>
      <c r="C3240" s="517" t="s">
        <v>12359</v>
      </c>
      <c r="D3240" s="525" t="s">
        <v>10067</v>
      </c>
      <c r="E3240" s="525" t="s">
        <v>13493</v>
      </c>
      <c r="F3240" s="346"/>
      <c r="G3240" s="540"/>
      <c r="H3240" s="547"/>
      <c r="I3240" s="365"/>
      <c r="J3240" s="348"/>
      <c r="K3240" s="348"/>
      <c r="L3240" s="348"/>
      <c r="M3240" s="348"/>
      <c r="N3240" s="348"/>
      <c r="O3240" s="348"/>
      <c r="P3240" s="348"/>
      <c r="Q3240" s="348"/>
      <c r="R3240" s="348"/>
      <c r="S3240" s="348"/>
      <c r="T3240" s="348"/>
      <c r="U3240" s="348"/>
      <c r="V3240" s="348"/>
      <c r="W3240" s="348"/>
    </row>
    <row r="3241" spans="1:23" ht="12" customHeight="1">
      <c r="A3241" s="517">
        <f t="shared" si="51"/>
        <v>3236</v>
      </c>
      <c r="B3241" s="518" t="s">
        <v>13494</v>
      </c>
      <c r="C3241" s="517" t="s">
        <v>12359</v>
      </c>
      <c r="D3241" s="525" t="s">
        <v>10067</v>
      </c>
      <c r="E3241" s="525" t="s">
        <v>13493</v>
      </c>
      <c r="F3241" s="346"/>
      <c r="G3241" s="540"/>
      <c r="H3241" s="547"/>
      <c r="I3241" s="365"/>
      <c r="J3241" s="348"/>
      <c r="K3241" s="348"/>
      <c r="L3241" s="348"/>
      <c r="M3241" s="348"/>
      <c r="N3241" s="348"/>
      <c r="O3241" s="348"/>
      <c r="P3241" s="348"/>
      <c r="Q3241" s="348"/>
      <c r="R3241" s="348"/>
      <c r="S3241" s="348"/>
      <c r="T3241" s="348"/>
      <c r="U3241" s="348"/>
      <c r="V3241" s="348"/>
      <c r="W3241" s="348"/>
    </row>
    <row r="3242" spans="1:23" ht="12" customHeight="1">
      <c r="A3242" s="517">
        <f t="shared" si="51"/>
        <v>3237</v>
      </c>
      <c r="B3242" s="518" t="s">
        <v>16018</v>
      </c>
      <c r="C3242" s="517" t="s">
        <v>12359</v>
      </c>
      <c r="D3242" s="525" t="s">
        <v>10067</v>
      </c>
      <c r="E3242" s="525" t="s">
        <v>13493</v>
      </c>
      <c r="F3242" s="346"/>
      <c r="G3242" s="540"/>
      <c r="H3242" s="547"/>
      <c r="I3242" s="365"/>
      <c r="J3242" s="348"/>
      <c r="K3242" s="348"/>
      <c r="L3242" s="348"/>
      <c r="M3242" s="348"/>
      <c r="N3242" s="348"/>
      <c r="O3242" s="348"/>
      <c r="P3242" s="348"/>
      <c r="Q3242" s="348"/>
      <c r="R3242" s="348"/>
      <c r="S3242" s="348"/>
      <c r="T3242" s="348"/>
      <c r="U3242" s="348"/>
      <c r="V3242" s="348"/>
      <c r="W3242" s="348"/>
    </row>
    <row r="3243" spans="1:23" ht="12" customHeight="1">
      <c r="A3243" s="517">
        <f t="shared" si="51"/>
        <v>3238</v>
      </c>
      <c r="B3243" s="518" t="s">
        <v>13494</v>
      </c>
      <c r="C3243" s="517" t="s">
        <v>12359</v>
      </c>
      <c r="D3243" s="525" t="s">
        <v>10067</v>
      </c>
      <c r="E3243" s="525" t="s">
        <v>13493</v>
      </c>
      <c r="F3243" s="346"/>
      <c r="G3243" s="540"/>
      <c r="H3243" s="547"/>
      <c r="I3243" s="365"/>
      <c r="J3243" s="348"/>
      <c r="K3243" s="348"/>
      <c r="L3243" s="348"/>
      <c r="M3243" s="348"/>
      <c r="N3243" s="348"/>
      <c r="O3243" s="348"/>
      <c r="P3243" s="348"/>
      <c r="Q3243" s="348"/>
      <c r="R3243" s="348"/>
      <c r="S3243" s="348"/>
      <c r="T3243" s="348"/>
      <c r="U3243" s="348"/>
      <c r="V3243" s="348"/>
      <c r="W3243" s="348"/>
    </row>
    <row r="3244" spans="1:23" ht="12" customHeight="1">
      <c r="A3244" s="517">
        <f t="shared" si="51"/>
        <v>3239</v>
      </c>
      <c r="B3244" s="518" t="s">
        <v>13494</v>
      </c>
      <c r="C3244" s="517" t="s">
        <v>12359</v>
      </c>
      <c r="D3244" s="525" t="s">
        <v>10067</v>
      </c>
      <c r="E3244" s="525" t="s">
        <v>13493</v>
      </c>
      <c r="F3244" s="346"/>
      <c r="G3244" s="540"/>
      <c r="H3244" s="547"/>
      <c r="I3244" s="365"/>
      <c r="J3244" s="348"/>
      <c r="K3244" s="348"/>
      <c r="L3244" s="348"/>
      <c r="M3244" s="348"/>
      <c r="N3244" s="348"/>
      <c r="O3244" s="348"/>
      <c r="P3244" s="348"/>
      <c r="Q3244" s="348"/>
      <c r="R3244" s="348"/>
      <c r="S3244" s="348"/>
      <c r="T3244" s="348"/>
      <c r="U3244" s="348"/>
      <c r="V3244" s="348"/>
      <c r="W3244" s="348"/>
    </row>
    <row r="3245" spans="1:23" ht="12" customHeight="1">
      <c r="A3245" s="517">
        <f t="shared" si="51"/>
        <v>3240</v>
      </c>
      <c r="B3245" s="518" t="s">
        <v>13448</v>
      </c>
      <c r="C3245" s="517" t="s">
        <v>12359</v>
      </c>
      <c r="D3245" s="525" t="s">
        <v>10067</v>
      </c>
      <c r="E3245" s="525" t="s">
        <v>13447</v>
      </c>
      <c r="F3245" s="346"/>
      <c r="G3245" s="540"/>
      <c r="H3245" s="547"/>
      <c r="I3245" s="365"/>
      <c r="J3245" s="348"/>
      <c r="K3245" s="348"/>
      <c r="L3245" s="348"/>
      <c r="M3245" s="348"/>
      <c r="N3245" s="348"/>
      <c r="O3245" s="348"/>
      <c r="P3245" s="348"/>
      <c r="Q3245" s="348"/>
      <c r="R3245" s="348"/>
      <c r="S3245" s="348"/>
      <c r="T3245" s="348"/>
      <c r="U3245" s="348"/>
      <c r="V3245" s="348"/>
      <c r="W3245" s="348"/>
    </row>
    <row r="3246" spans="1:23" ht="12" customHeight="1">
      <c r="A3246" s="517">
        <f t="shared" si="51"/>
        <v>3241</v>
      </c>
      <c r="B3246" s="518" t="s">
        <v>13448</v>
      </c>
      <c r="C3246" s="517" t="s">
        <v>12359</v>
      </c>
      <c r="D3246" s="525" t="s">
        <v>10067</v>
      </c>
      <c r="E3246" s="525" t="s">
        <v>13447</v>
      </c>
      <c r="F3246" s="346"/>
      <c r="G3246" s="540"/>
      <c r="H3246" s="547"/>
      <c r="I3246" s="365"/>
      <c r="J3246" s="348"/>
      <c r="K3246" s="348"/>
      <c r="L3246" s="348"/>
      <c r="M3246" s="348"/>
      <c r="N3246" s="348"/>
      <c r="O3246" s="348"/>
      <c r="P3246" s="348"/>
      <c r="Q3246" s="348"/>
      <c r="R3246" s="348"/>
      <c r="S3246" s="348"/>
      <c r="T3246" s="348"/>
      <c r="U3246" s="348"/>
      <c r="V3246" s="348"/>
      <c r="W3246" s="348"/>
    </row>
    <row r="3247" spans="1:23" ht="12" customHeight="1">
      <c r="A3247" s="517">
        <f t="shared" si="51"/>
        <v>3242</v>
      </c>
      <c r="B3247" s="518" t="s">
        <v>13448</v>
      </c>
      <c r="C3247" s="517" t="s">
        <v>12359</v>
      </c>
      <c r="D3247" s="525" t="s">
        <v>10067</v>
      </c>
      <c r="E3247" s="525" t="s">
        <v>13447</v>
      </c>
      <c r="F3247" s="346"/>
      <c r="G3247" s="540"/>
      <c r="H3247" s="547"/>
      <c r="I3247" s="365"/>
      <c r="J3247" s="348"/>
      <c r="K3247" s="348"/>
      <c r="L3247" s="348"/>
      <c r="M3247" s="348"/>
      <c r="N3247" s="348"/>
      <c r="O3247" s="348"/>
      <c r="P3247" s="348"/>
      <c r="Q3247" s="348"/>
      <c r="R3247" s="348"/>
      <c r="S3247" s="348"/>
      <c r="T3247" s="348"/>
      <c r="U3247" s="348"/>
      <c r="V3247" s="348"/>
      <c r="W3247" s="348"/>
    </row>
    <row r="3248" spans="1:23" ht="12" customHeight="1">
      <c r="A3248" s="517">
        <f t="shared" si="51"/>
        <v>3243</v>
      </c>
      <c r="B3248" s="518" t="s">
        <v>13448</v>
      </c>
      <c r="C3248" s="517" t="s">
        <v>12359</v>
      </c>
      <c r="D3248" s="525" t="s">
        <v>10067</v>
      </c>
      <c r="E3248" s="525" t="s">
        <v>13447</v>
      </c>
      <c r="F3248" s="346"/>
      <c r="G3248" s="540"/>
      <c r="H3248" s="547"/>
      <c r="I3248" s="365"/>
      <c r="J3248" s="348"/>
      <c r="K3248" s="348"/>
      <c r="L3248" s="348"/>
      <c r="M3248" s="348"/>
      <c r="N3248" s="348"/>
      <c r="O3248" s="348"/>
      <c r="P3248" s="348"/>
      <c r="Q3248" s="348"/>
      <c r="R3248" s="348"/>
      <c r="S3248" s="348"/>
      <c r="T3248" s="348"/>
      <c r="U3248" s="348"/>
      <c r="V3248" s="348"/>
      <c r="W3248" s="348"/>
    </row>
    <row r="3249" spans="1:23" ht="12" customHeight="1">
      <c r="A3249" s="517">
        <f t="shared" si="51"/>
        <v>3244</v>
      </c>
      <c r="B3249" s="518" t="s">
        <v>13448</v>
      </c>
      <c r="C3249" s="517" t="s">
        <v>12359</v>
      </c>
      <c r="D3249" s="525" t="s">
        <v>10067</v>
      </c>
      <c r="E3249" s="525" t="s">
        <v>13447</v>
      </c>
      <c r="F3249" s="346"/>
      <c r="G3249" s="540"/>
      <c r="H3249" s="547"/>
      <c r="I3249" s="365"/>
      <c r="J3249" s="348"/>
      <c r="K3249" s="348"/>
      <c r="L3249" s="348"/>
      <c r="M3249" s="348"/>
      <c r="N3249" s="348"/>
      <c r="O3249" s="348"/>
      <c r="P3249" s="348"/>
      <c r="Q3249" s="348"/>
      <c r="R3249" s="348"/>
      <c r="S3249" s="348"/>
      <c r="T3249" s="348"/>
      <c r="U3249" s="348"/>
      <c r="V3249" s="348"/>
      <c r="W3249" s="348"/>
    </row>
    <row r="3250" spans="1:23" ht="12" customHeight="1">
      <c r="A3250" s="517">
        <f t="shared" si="51"/>
        <v>3245</v>
      </c>
      <c r="B3250" s="518" t="s">
        <v>13448</v>
      </c>
      <c r="C3250" s="517" t="s">
        <v>12359</v>
      </c>
      <c r="D3250" s="525" t="s">
        <v>10067</v>
      </c>
      <c r="E3250" s="525" t="s">
        <v>13447</v>
      </c>
      <c r="F3250" s="346"/>
      <c r="G3250" s="540"/>
      <c r="H3250" s="547"/>
      <c r="I3250" s="365"/>
      <c r="J3250" s="348"/>
      <c r="K3250" s="348"/>
      <c r="L3250" s="348"/>
      <c r="M3250" s="348"/>
      <c r="N3250" s="348"/>
      <c r="O3250" s="348"/>
      <c r="P3250" s="348"/>
      <c r="Q3250" s="348"/>
      <c r="R3250" s="348"/>
      <c r="S3250" s="348"/>
      <c r="T3250" s="348"/>
      <c r="U3250" s="348"/>
      <c r="V3250" s="348"/>
      <c r="W3250" s="348"/>
    </row>
    <row r="3251" spans="1:23" ht="12" customHeight="1">
      <c r="A3251" s="517">
        <f t="shared" si="51"/>
        <v>3246</v>
      </c>
      <c r="B3251" s="518" t="s">
        <v>13448</v>
      </c>
      <c r="C3251" s="517" t="s">
        <v>12359</v>
      </c>
      <c r="D3251" s="525" t="s">
        <v>10067</v>
      </c>
      <c r="E3251" s="525" t="s">
        <v>13447</v>
      </c>
      <c r="F3251" s="346"/>
      <c r="G3251" s="540"/>
      <c r="H3251" s="547"/>
      <c r="I3251" s="365"/>
      <c r="J3251" s="348"/>
      <c r="K3251" s="348"/>
      <c r="L3251" s="348"/>
      <c r="M3251" s="348"/>
      <c r="N3251" s="348"/>
      <c r="O3251" s="348"/>
      <c r="P3251" s="348"/>
      <c r="Q3251" s="348"/>
      <c r="R3251" s="348"/>
      <c r="S3251" s="348"/>
      <c r="T3251" s="348"/>
      <c r="U3251" s="348"/>
      <c r="V3251" s="348"/>
      <c r="W3251" s="348"/>
    </row>
    <row r="3252" spans="1:23" ht="12" customHeight="1">
      <c r="A3252" s="517">
        <f t="shared" si="51"/>
        <v>3247</v>
      </c>
      <c r="B3252" s="518" t="s">
        <v>13448</v>
      </c>
      <c r="C3252" s="517" t="s">
        <v>12359</v>
      </c>
      <c r="D3252" s="525" t="s">
        <v>10067</v>
      </c>
      <c r="E3252" s="525" t="s">
        <v>13447</v>
      </c>
      <c r="F3252" s="346"/>
      <c r="G3252" s="540"/>
      <c r="H3252" s="547"/>
      <c r="I3252" s="365"/>
      <c r="J3252" s="348"/>
      <c r="K3252" s="348"/>
      <c r="L3252" s="348"/>
      <c r="M3252" s="348"/>
      <c r="N3252" s="348"/>
      <c r="O3252" s="348"/>
      <c r="P3252" s="348"/>
      <c r="Q3252" s="348"/>
      <c r="R3252" s="348"/>
      <c r="S3252" s="348"/>
      <c r="T3252" s="348"/>
      <c r="U3252" s="348"/>
      <c r="V3252" s="348"/>
      <c r="W3252" s="348"/>
    </row>
    <row r="3253" spans="1:23" ht="12" customHeight="1">
      <c r="A3253" s="517">
        <f t="shared" si="51"/>
        <v>3248</v>
      </c>
      <c r="B3253" s="518" t="s">
        <v>13448</v>
      </c>
      <c r="C3253" s="517" t="s">
        <v>12359</v>
      </c>
      <c r="D3253" s="525" t="s">
        <v>10067</v>
      </c>
      <c r="E3253" s="525" t="s">
        <v>13447</v>
      </c>
      <c r="F3253" s="346"/>
      <c r="G3253" s="540"/>
      <c r="H3253" s="547"/>
      <c r="I3253" s="365"/>
      <c r="J3253" s="348"/>
      <c r="K3253" s="348"/>
      <c r="L3253" s="348"/>
      <c r="M3253" s="348"/>
      <c r="N3253" s="348"/>
      <c r="O3253" s="348"/>
      <c r="P3253" s="348"/>
      <c r="Q3253" s="348"/>
      <c r="R3253" s="348"/>
      <c r="S3253" s="348"/>
      <c r="T3253" s="348"/>
      <c r="U3253" s="348"/>
      <c r="V3253" s="348"/>
      <c r="W3253" s="348"/>
    </row>
    <row r="3254" spans="1:23" ht="12" customHeight="1">
      <c r="A3254" s="517">
        <f t="shared" si="51"/>
        <v>3249</v>
      </c>
      <c r="B3254" s="518" t="s">
        <v>13448</v>
      </c>
      <c r="C3254" s="517" t="s">
        <v>12359</v>
      </c>
      <c r="D3254" s="525" t="s">
        <v>10067</v>
      </c>
      <c r="E3254" s="525" t="s">
        <v>13447</v>
      </c>
      <c r="F3254" s="346"/>
      <c r="G3254" s="540"/>
      <c r="H3254" s="547"/>
      <c r="I3254" s="365"/>
      <c r="J3254" s="348"/>
      <c r="K3254" s="348"/>
      <c r="L3254" s="348"/>
      <c r="M3254" s="348"/>
      <c r="N3254" s="348"/>
      <c r="O3254" s="348"/>
      <c r="P3254" s="348"/>
      <c r="Q3254" s="348"/>
      <c r="R3254" s="348"/>
      <c r="S3254" s="348"/>
      <c r="T3254" s="348"/>
      <c r="U3254" s="348"/>
      <c r="V3254" s="348"/>
      <c r="W3254" s="348"/>
    </row>
    <row r="3255" spans="1:23" ht="12" customHeight="1">
      <c r="A3255" s="517">
        <f t="shared" si="51"/>
        <v>3250</v>
      </c>
      <c r="B3255" s="518" t="s">
        <v>15953</v>
      </c>
      <c r="C3255" s="517">
        <v>1</v>
      </c>
      <c r="D3255" s="525" t="s">
        <v>11764</v>
      </c>
      <c r="E3255" s="525" t="s">
        <v>11972</v>
      </c>
      <c r="F3255" s="346"/>
      <c r="G3255" s="540"/>
      <c r="H3255" s="547"/>
      <c r="I3255" s="365"/>
      <c r="J3255" s="348"/>
      <c r="K3255" s="348"/>
      <c r="L3255" s="348"/>
      <c r="M3255" s="348"/>
      <c r="N3255" s="348"/>
      <c r="O3255" s="348"/>
      <c r="P3255" s="348"/>
      <c r="Q3255" s="348"/>
      <c r="R3255" s="348"/>
      <c r="S3255" s="348"/>
      <c r="T3255" s="348"/>
      <c r="U3255" s="348"/>
      <c r="V3255" s="348"/>
      <c r="W3255" s="348"/>
    </row>
    <row r="3256" spans="1:23" ht="12" customHeight="1">
      <c r="A3256" s="517">
        <f t="shared" si="51"/>
        <v>3251</v>
      </c>
      <c r="B3256" s="518" t="s">
        <v>11538</v>
      </c>
      <c r="C3256" s="517">
        <v>2</v>
      </c>
      <c r="D3256" s="525" t="s">
        <v>11537</v>
      </c>
      <c r="E3256" s="525" t="s">
        <v>11536</v>
      </c>
      <c r="F3256" s="346"/>
      <c r="G3256" s="540"/>
      <c r="H3256" s="547"/>
      <c r="I3256" s="365"/>
      <c r="J3256" s="348"/>
      <c r="K3256" s="348"/>
      <c r="L3256" s="348"/>
      <c r="M3256" s="348"/>
      <c r="N3256" s="348"/>
      <c r="O3256" s="348"/>
      <c r="P3256" s="348"/>
      <c r="Q3256" s="348"/>
      <c r="R3256" s="348"/>
      <c r="S3256" s="348"/>
      <c r="T3256" s="348"/>
      <c r="U3256" s="348"/>
      <c r="V3256" s="348"/>
      <c r="W3256" s="348"/>
    </row>
    <row r="3257" spans="1:23" ht="12" customHeight="1">
      <c r="A3257" s="517">
        <f t="shared" si="51"/>
        <v>3252</v>
      </c>
      <c r="B3257" s="518" t="s">
        <v>12582</v>
      </c>
      <c r="C3257" s="517" t="s">
        <v>12359</v>
      </c>
      <c r="D3257" s="525" t="s">
        <v>12522</v>
      </c>
      <c r="E3257" s="525" t="s">
        <v>12742</v>
      </c>
      <c r="F3257" s="346"/>
      <c r="G3257" s="540"/>
      <c r="H3257" s="547"/>
      <c r="I3257" s="365"/>
      <c r="J3257" s="348"/>
      <c r="K3257" s="348"/>
      <c r="L3257" s="348"/>
      <c r="M3257" s="348"/>
      <c r="N3257" s="348"/>
      <c r="O3257" s="348"/>
      <c r="P3257" s="348"/>
      <c r="Q3257" s="348"/>
      <c r="R3257" s="348"/>
      <c r="S3257" s="348"/>
      <c r="T3257" s="348"/>
      <c r="U3257" s="348"/>
      <c r="V3257" s="348"/>
      <c r="W3257" s="348"/>
    </row>
    <row r="3258" spans="1:23" ht="12" customHeight="1">
      <c r="A3258" s="517">
        <f t="shared" si="51"/>
        <v>3253</v>
      </c>
      <c r="B3258" s="518" t="s">
        <v>12582</v>
      </c>
      <c r="C3258" s="517" t="s">
        <v>12359</v>
      </c>
      <c r="D3258" s="525" t="s">
        <v>12522</v>
      </c>
      <c r="E3258" s="525" t="s">
        <v>12742</v>
      </c>
      <c r="F3258" s="346"/>
      <c r="G3258" s="540"/>
      <c r="H3258" s="547"/>
      <c r="I3258" s="365"/>
      <c r="J3258" s="348"/>
      <c r="K3258" s="348"/>
      <c r="L3258" s="348"/>
      <c r="M3258" s="348"/>
      <c r="N3258" s="348"/>
      <c r="O3258" s="348"/>
      <c r="P3258" s="348"/>
      <c r="Q3258" s="348"/>
      <c r="R3258" s="348"/>
      <c r="S3258" s="348"/>
      <c r="T3258" s="348"/>
      <c r="U3258" s="348"/>
      <c r="V3258" s="348"/>
      <c r="W3258" s="348"/>
    </row>
    <row r="3259" spans="1:23" ht="12" customHeight="1">
      <c r="A3259" s="517">
        <f t="shared" si="51"/>
        <v>3254</v>
      </c>
      <c r="B3259" s="518" t="s">
        <v>12582</v>
      </c>
      <c r="C3259" s="517" t="s">
        <v>12359</v>
      </c>
      <c r="D3259" s="525" t="s">
        <v>12522</v>
      </c>
      <c r="E3259" s="525" t="s">
        <v>12742</v>
      </c>
      <c r="F3259" s="346"/>
      <c r="G3259" s="540"/>
      <c r="H3259" s="547"/>
      <c r="I3259" s="365"/>
      <c r="J3259" s="348"/>
      <c r="K3259" s="348"/>
      <c r="L3259" s="348"/>
      <c r="M3259" s="348"/>
      <c r="N3259" s="348"/>
      <c r="O3259" s="348"/>
      <c r="P3259" s="348"/>
      <c r="Q3259" s="348"/>
      <c r="R3259" s="348"/>
      <c r="S3259" s="348"/>
      <c r="T3259" s="348"/>
      <c r="U3259" s="348"/>
      <c r="V3259" s="348"/>
      <c r="W3259" s="348"/>
    </row>
    <row r="3260" spans="1:23" ht="12" customHeight="1">
      <c r="A3260" s="517">
        <f t="shared" si="51"/>
        <v>3255</v>
      </c>
      <c r="B3260" s="518" t="s">
        <v>12582</v>
      </c>
      <c r="C3260" s="517" t="s">
        <v>12359</v>
      </c>
      <c r="D3260" s="525" t="s">
        <v>12522</v>
      </c>
      <c r="E3260" s="525" t="s">
        <v>12742</v>
      </c>
      <c r="F3260" s="346"/>
      <c r="G3260" s="540"/>
      <c r="H3260" s="547"/>
      <c r="I3260" s="365"/>
      <c r="J3260" s="348"/>
      <c r="K3260" s="348"/>
      <c r="L3260" s="348"/>
      <c r="M3260" s="348"/>
      <c r="N3260" s="348"/>
      <c r="O3260" s="348"/>
      <c r="P3260" s="348"/>
      <c r="Q3260" s="348"/>
      <c r="R3260" s="348"/>
      <c r="S3260" s="348"/>
      <c r="T3260" s="348"/>
      <c r="U3260" s="348"/>
      <c r="V3260" s="348"/>
      <c r="W3260" s="348"/>
    </row>
    <row r="3261" spans="1:23" ht="12" customHeight="1">
      <c r="A3261" s="517">
        <f t="shared" si="51"/>
        <v>3256</v>
      </c>
      <c r="B3261" s="518" t="s">
        <v>12582</v>
      </c>
      <c r="C3261" s="517" t="s">
        <v>12359</v>
      </c>
      <c r="D3261" s="525" t="s">
        <v>12522</v>
      </c>
      <c r="E3261" s="525" t="s">
        <v>12742</v>
      </c>
      <c r="F3261" s="346"/>
      <c r="G3261" s="540"/>
      <c r="H3261" s="547"/>
      <c r="I3261" s="365"/>
      <c r="J3261" s="348"/>
      <c r="K3261" s="348"/>
      <c r="L3261" s="348"/>
      <c r="M3261" s="348"/>
      <c r="N3261" s="348"/>
      <c r="O3261" s="348"/>
      <c r="P3261" s="348"/>
      <c r="Q3261" s="348"/>
      <c r="R3261" s="348"/>
      <c r="S3261" s="348"/>
      <c r="T3261" s="348"/>
      <c r="U3261" s="348"/>
      <c r="V3261" s="348"/>
      <c r="W3261" s="348"/>
    </row>
    <row r="3262" spans="1:23" ht="12" customHeight="1">
      <c r="A3262" s="517">
        <f t="shared" si="51"/>
        <v>3257</v>
      </c>
      <c r="B3262" s="518" t="s">
        <v>12582</v>
      </c>
      <c r="C3262" s="517" t="s">
        <v>12359</v>
      </c>
      <c r="D3262" s="525" t="s">
        <v>12522</v>
      </c>
      <c r="E3262" s="525" t="s">
        <v>12742</v>
      </c>
      <c r="F3262" s="346"/>
      <c r="G3262" s="540"/>
      <c r="H3262" s="547"/>
      <c r="I3262" s="365"/>
      <c r="J3262" s="348"/>
      <c r="K3262" s="348"/>
      <c r="L3262" s="348"/>
      <c r="M3262" s="348"/>
      <c r="N3262" s="348"/>
      <c r="O3262" s="348"/>
      <c r="P3262" s="348"/>
      <c r="Q3262" s="348"/>
      <c r="R3262" s="348"/>
      <c r="S3262" s="348"/>
      <c r="T3262" s="348"/>
      <c r="U3262" s="348"/>
      <c r="V3262" s="348"/>
      <c r="W3262" s="348"/>
    </row>
    <row r="3263" spans="1:23" ht="12" customHeight="1">
      <c r="A3263" s="517">
        <f t="shared" si="51"/>
        <v>3258</v>
      </c>
      <c r="B3263" s="518" t="s">
        <v>12582</v>
      </c>
      <c r="C3263" s="517" t="s">
        <v>12359</v>
      </c>
      <c r="D3263" s="525" t="s">
        <v>12522</v>
      </c>
      <c r="E3263" s="525" t="s">
        <v>12742</v>
      </c>
      <c r="F3263" s="346"/>
      <c r="G3263" s="540"/>
      <c r="H3263" s="547"/>
      <c r="I3263" s="365"/>
      <c r="J3263" s="348"/>
      <c r="K3263" s="348"/>
      <c r="L3263" s="348"/>
      <c r="M3263" s="348"/>
      <c r="N3263" s="348"/>
      <c r="O3263" s="348"/>
      <c r="P3263" s="348"/>
      <c r="Q3263" s="348"/>
      <c r="R3263" s="348"/>
      <c r="S3263" s="348"/>
      <c r="T3263" s="348"/>
      <c r="U3263" s="348"/>
      <c r="V3263" s="348"/>
      <c r="W3263" s="348"/>
    </row>
    <row r="3264" spans="1:23" ht="12" customHeight="1">
      <c r="A3264" s="517">
        <f t="shared" si="51"/>
        <v>3259</v>
      </c>
      <c r="B3264" s="518" t="s">
        <v>12582</v>
      </c>
      <c r="C3264" s="517" t="s">
        <v>12359</v>
      </c>
      <c r="D3264" s="525" t="s">
        <v>12522</v>
      </c>
      <c r="E3264" s="525" t="s">
        <v>12742</v>
      </c>
      <c r="F3264" s="346"/>
      <c r="G3264" s="540"/>
      <c r="H3264" s="547"/>
      <c r="I3264" s="365"/>
      <c r="J3264" s="348"/>
      <c r="K3264" s="348"/>
      <c r="L3264" s="348"/>
      <c r="M3264" s="348"/>
      <c r="N3264" s="348"/>
      <c r="O3264" s="348"/>
      <c r="P3264" s="348"/>
      <c r="Q3264" s="348"/>
      <c r="R3264" s="348"/>
      <c r="S3264" s="348"/>
      <c r="T3264" s="348"/>
      <c r="U3264" s="348"/>
      <c r="V3264" s="348"/>
      <c r="W3264" s="348"/>
    </row>
    <row r="3265" spans="1:23" ht="12" customHeight="1">
      <c r="A3265" s="517">
        <f t="shared" si="51"/>
        <v>3260</v>
      </c>
      <c r="B3265" s="518" t="s">
        <v>12582</v>
      </c>
      <c r="C3265" s="517" t="s">
        <v>12359</v>
      </c>
      <c r="D3265" s="525" t="s">
        <v>12522</v>
      </c>
      <c r="E3265" s="525" t="s">
        <v>12742</v>
      </c>
      <c r="F3265" s="346"/>
      <c r="G3265" s="540"/>
      <c r="H3265" s="547"/>
      <c r="I3265" s="365"/>
      <c r="J3265" s="348"/>
      <c r="K3265" s="348"/>
      <c r="L3265" s="348"/>
      <c r="M3265" s="348"/>
      <c r="N3265" s="348"/>
      <c r="O3265" s="348"/>
      <c r="P3265" s="348"/>
      <c r="Q3265" s="348"/>
      <c r="R3265" s="348"/>
      <c r="S3265" s="348"/>
      <c r="T3265" s="348"/>
      <c r="U3265" s="348"/>
      <c r="V3265" s="348"/>
      <c r="W3265" s="348"/>
    </row>
    <row r="3266" spans="1:23" ht="12" customHeight="1">
      <c r="A3266" s="517">
        <f t="shared" si="51"/>
        <v>3261</v>
      </c>
      <c r="B3266" s="518" t="s">
        <v>12582</v>
      </c>
      <c r="C3266" s="517" t="s">
        <v>12359</v>
      </c>
      <c r="D3266" s="525" t="s">
        <v>12522</v>
      </c>
      <c r="E3266" s="525" t="s">
        <v>12742</v>
      </c>
      <c r="F3266" s="346"/>
      <c r="G3266" s="540"/>
      <c r="H3266" s="547"/>
      <c r="I3266" s="365"/>
      <c r="J3266" s="348"/>
      <c r="K3266" s="348"/>
      <c r="L3266" s="348"/>
      <c r="M3266" s="348"/>
      <c r="N3266" s="348"/>
      <c r="O3266" s="348"/>
      <c r="P3266" s="348"/>
      <c r="Q3266" s="348"/>
      <c r="R3266" s="348"/>
      <c r="S3266" s="348"/>
      <c r="T3266" s="348"/>
      <c r="U3266" s="348"/>
      <c r="V3266" s="348"/>
      <c r="W3266" s="348"/>
    </row>
    <row r="3267" spans="1:23" ht="12" customHeight="1">
      <c r="A3267" s="517">
        <f t="shared" si="51"/>
        <v>3262</v>
      </c>
      <c r="B3267" s="518" t="s">
        <v>12582</v>
      </c>
      <c r="C3267" s="517" t="s">
        <v>12359</v>
      </c>
      <c r="D3267" s="525" t="s">
        <v>12522</v>
      </c>
      <c r="E3267" s="525" t="s">
        <v>12742</v>
      </c>
      <c r="F3267" s="346"/>
      <c r="G3267" s="540"/>
      <c r="H3267" s="547"/>
      <c r="I3267" s="365"/>
      <c r="J3267" s="348"/>
      <c r="K3267" s="348"/>
      <c r="L3267" s="348"/>
      <c r="M3267" s="348"/>
      <c r="N3267" s="348"/>
      <c r="O3267" s="348"/>
      <c r="P3267" s="348"/>
      <c r="Q3267" s="348"/>
      <c r="R3267" s="348"/>
      <c r="S3267" s="348"/>
      <c r="T3267" s="348"/>
      <c r="U3267" s="348"/>
      <c r="V3267" s="348"/>
      <c r="W3267" s="348"/>
    </row>
    <row r="3268" spans="1:23" ht="12" customHeight="1">
      <c r="A3268" s="517">
        <f t="shared" si="51"/>
        <v>3263</v>
      </c>
      <c r="B3268" s="518" t="s">
        <v>12582</v>
      </c>
      <c r="C3268" s="517" t="s">
        <v>12359</v>
      </c>
      <c r="D3268" s="525" t="s">
        <v>12522</v>
      </c>
      <c r="E3268" s="525" t="s">
        <v>12742</v>
      </c>
      <c r="F3268" s="346"/>
      <c r="G3268" s="540"/>
      <c r="H3268" s="547"/>
      <c r="I3268" s="365"/>
      <c r="J3268" s="348"/>
      <c r="K3268" s="348"/>
      <c r="L3268" s="348"/>
      <c r="M3268" s="348"/>
      <c r="N3268" s="348"/>
      <c r="O3268" s="348"/>
      <c r="P3268" s="348"/>
      <c r="Q3268" s="348"/>
      <c r="R3268" s="348"/>
      <c r="S3268" s="348"/>
      <c r="T3268" s="348"/>
      <c r="U3268" s="348"/>
      <c r="V3268" s="348"/>
      <c r="W3268" s="348"/>
    </row>
    <row r="3269" spans="1:23" ht="12" customHeight="1">
      <c r="A3269" s="517">
        <f t="shared" si="51"/>
        <v>3264</v>
      </c>
      <c r="B3269" s="518" t="s">
        <v>12582</v>
      </c>
      <c r="C3269" s="517" t="s">
        <v>12359</v>
      </c>
      <c r="D3269" s="525" t="s">
        <v>12522</v>
      </c>
      <c r="E3269" s="525" t="s">
        <v>12742</v>
      </c>
      <c r="F3269" s="346"/>
      <c r="G3269" s="540"/>
      <c r="H3269" s="547"/>
      <c r="I3269" s="365"/>
      <c r="J3269" s="348"/>
      <c r="K3269" s="348"/>
      <c r="L3269" s="348"/>
      <c r="M3269" s="348"/>
      <c r="N3269" s="348"/>
      <c r="O3269" s="348"/>
      <c r="P3269" s="348"/>
      <c r="Q3269" s="348"/>
      <c r="R3269" s="348"/>
      <c r="S3269" s="348"/>
      <c r="T3269" s="348"/>
      <c r="U3269" s="348"/>
      <c r="V3269" s="348"/>
      <c r="W3269" s="348"/>
    </row>
    <row r="3270" spans="1:23" ht="12" customHeight="1">
      <c r="A3270" s="517">
        <f t="shared" si="51"/>
        <v>3265</v>
      </c>
      <c r="B3270" s="518" t="s">
        <v>12582</v>
      </c>
      <c r="C3270" s="517" t="s">
        <v>12359</v>
      </c>
      <c r="D3270" s="525" t="s">
        <v>12522</v>
      </c>
      <c r="E3270" s="525" t="s">
        <v>12742</v>
      </c>
      <c r="F3270" s="346"/>
      <c r="G3270" s="540"/>
      <c r="H3270" s="547"/>
      <c r="I3270" s="365"/>
      <c r="J3270" s="348"/>
      <c r="K3270" s="348"/>
      <c r="L3270" s="348"/>
      <c r="M3270" s="348"/>
      <c r="N3270" s="348"/>
      <c r="O3270" s="348"/>
      <c r="P3270" s="348"/>
      <c r="Q3270" s="348"/>
      <c r="R3270" s="348"/>
      <c r="S3270" s="348"/>
      <c r="T3270" s="348"/>
      <c r="U3270" s="348"/>
      <c r="V3270" s="348"/>
      <c r="W3270" s="348"/>
    </row>
    <row r="3271" spans="1:23" ht="12" customHeight="1">
      <c r="A3271" s="517">
        <f t="shared" si="51"/>
        <v>3266</v>
      </c>
      <c r="B3271" s="518" t="s">
        <v>12204</v>
      </c>
      <c r="C3271" s="517">
        <v>1</v>
      </c>
      <c r="D3271" s="525" t="s">
        <v>4196</v>
      </c>
      <c r="E3271" s="525" t="s">
        <v>12203</v>
      </c>
      <c r="F3271" s="346"/>
      <c r="G3271" s="540"/>
      <c r="H3271" s="547"/>
      <c r="I3271" s="365"/>
      <c r="J3271" s="348"/>
      <c r="K3271" s="348"/>
      <c r="L3271" s="348"/>
      <c r="M3271" s="348"/>
      <c r="N3271" s="348"/>
      <c r="O3271" s="348"/>
      <c r="P3271" s="348"/>
      <c r="Q3271" s="348"/>
      <c r="R3271" s="348"/>
      <c r="S3271" s="348"/>
      <c r="T3271" s="348"/>
      <c r="U3271" s="348"/>
      <c r="V3271" s="348"/>
      <c r="W3271" s="348"/>
    </row>
    <row r="3272" spans="1:23" ht="12" customHeight="1">
      <c r="A3272" s="517">
        <f t="shared" ref="A3272:A3335" si="52">A3271+1</f>
        <v>3267</v>
      </c>
      <c r="B3272" s="518" t="s">
        <v>12204</v>
      </c>
      <c r="C3272" s="517">
        <v>1</v>
      </c>
      <c r="D3272" s="525" t="s">
        <v>4196</v>
      </c>
      <c r="E3272" s="525" t="s">
        <v>12203</v>
      </c>
      <c r="F3272" s="346"/>
      <c r="G3272" s="540"/>
      <c r="H3272" s="547"/>
      <c r="I3272" s="365"/>
      <c r="J3272" s="348"/>
      <c r="K3272" s="348"/>
      <c r="L3272" s="348"/>
      <c r="M3272" s="348"/>
      <c r="N3272" s="348"/>
      <c r="O3272" s="348"/>
      <c r="P3272" s="348"/>
      <c r="Q3272" s="348"/>
      <c r="R3272" s="348"/>
      <c r="S3272" s="348"/>
      <c r="T3272" s="348"/>
      <c r="U3272" s="348"/>
      <c r="V3272" s="348"/>
      <c r="W3272" s="348"/>
    </row>
    <row r="3273" spans="1:23" ht="12" customHeight="1">
      <c r="A3273" s="517">
        <f t="shared" si="52"/>
        <v>3268</v>
      </c>
      <c r="B3273" s="518" t="s">
        <v>15356</v>
      </c>
      <c r="C3273" s="517">
        <v>1</v>
      </c>
      <c r="D3273" s="525" t="s">
        <v>11193</v>
      </c>
      <c r="E3273" s="525" t="s">
        <v>11738</v>
      </c>
      <c r="F3273" s="346"/>
      <c r="G3273" s="540"/>
      <c r="H3273" s="547"/>
      <c r="I3273" s="365"/>
      <c r="J3273" s="348"/>
      <c r="K3273" s="348"/>
      <c r="L3273" s="348"/>
      <c r="M3273" s="348"/>
      <c r="N3273" s="348"/>
      <c r="O3273" s="348"/>
      <c r="P3273" s="348"/>
      <c r="Q3273" s="348"/>
      <c r="R3273" s="348"/>
      <c r="S3273" s="348"/>
      <c r="T3273" s="348"/>
      <c r="U3273" s="348"/>
      <c r="V3273" s="348"/>
      <c r="W3273" s="348"/>
    </row>
    <row r="3274" spans="1:23" ht="12" customHeight="1">
      <c r="A3274" s="517">
        <f t="shared" si="52"/>
        <v>3269</v>
      </c>
      <c r="B3274" s="518" t="s">
        <v>12630</v>
      </c>
      <c r="C3274" s="517" t="s">
        <v>12359</v>
      </c>
      <c r="D3274" s="525" t="s">
        <v>10067</v>
      </c>
      <c r="E3274" s="525" t="s">
        <v>13784</v>
      </c>
      <c r="F3274" s="346"/>
      <c r="G3274" s="540"/>
      <c r="H3274" s="547"/>
      <c r="I3274" s="365"/>
      <c r="J3274" s="348"/>
      <c r="K3274" s="348"/>
      <c r="L3274" s="348"/>
      <c r="M3274" s="348"/>
      <c r="N3274" s="348"/>
      <c r="O3274" s="348"/>
      <c r="P3274" s="348"/>
      <c r="Q3274" s="348"/>
      <c r="R3274" s="348"/>
      <c r="S3274" s="348"/>
      <c r="T3274" s="348"/>
      <c r="U3274" s="348"/>
      <c r="V3274" s="348"/>
      <c r="W3274" s="348"/>
    </row>
    <row r="3275" spans="1:23" ht="12" customHeight="1">
      <c r="A3275" s="517">
        <f t="shared" si="52"/>
        <v>3270</v>
      </c>
      <c r="B3275" s="518" t="s">
        <v>12548</v>
      </c>
      <c r="C3275" s="517" t="s">
        <v>12359</v>
      </c>
      <c r="D3275" s="525" t="s">
        <v>10067</v>
      </c>
      <c r="E3275" s="525" t="s">
        <v>13900</v>
      </c>
      <c r="F3275" s="346"/>
      <c r="G3275" s="540"/>
      <c r="H3275" s="547"/>
      <c r="I3275" s="365"/>
      <c r="J3275" s="348"/>
      <c r="K3275" s="348"/>
      <c r="L3275" s="348"/>
      <c r="M3275" s="348"/>
      <c r="N3275" s="348"/>
      <c r="O3275" s="348"/>
      <c r="P3275" s="348"/>
      <c r="Q3275" s="348"/>
      <c r="R3275" s="348"/>
      <c r="S3275" s="348"/>
      <c r="T3275" s="348"/>
      <c r="U3275" s="348"/>
      <c r="V3275" s="348"/>
      <c r="W3275" s="348"/>
    </row>
    <row r="3276" spans="1:23" ht="12" customHeight="1">
      <c r="A3276" s="517">
        <f t="shared" si="52"/>
        <v>3271</v>
      </c>
      <c r="B3276" s="518" t="s">
        <v>15357</v>
      </c>
      <c r="C3276" s="517">
        <v>1</v>
      </c>
      <c r="D3276" s="525" t="s">
        <v>12967</v>
      </c>
      <c r="E3276" s="525" t="s">
        <v>11512</v>
      </c>
      <c r="F3276" s="346"/>
      <c r="G3276" s="540"/>
      <c r="H3276" s="547"/>
      <c r="I3276" s="365"/>
      <c r="J3276" s="348"/>
      <c r="K3276" s="348"/>
      <c r="L3276" s="348"/>
      <c r="M3276" s="348"/>
      <c r="N3276" s="348"/>
      <c r="O3276" s="348"/>
      <c r="P3276" s="348"/>
      <c r="Q3276" s="348"/>
      <c r="R3276" s="348"/>
      <c r="S3276" s="348"/>
      <c r="T3276" s="348"/>
      <c r="U3276" s="348"/>
      <c r="V3276" s="348"/>
      <c r="W3276" s="348"/>
    </row>
    <row r="3277" spans="1:23" ht="12" customHeight="1">
      <c r="A3277" s="517">
        <f t="shared" si="52"/>
        <v>3272</v>
      </c>
      <c r="B3277" s="518" t="s">
        <v>13540</v>
      </c>
      <c r="C3277" s="517" t="s">
        <v>12359</v>
      </c>
      <c r="D3277" s="525" t="s">
        <v>10067</v>
      </c>
      <c r="E3277" s="525" t="s">
        <v>13599</v>
      </c>
      <c r="F3277" s="346"/>
      <c r="G3277" s="540"/>
      <c r="H3277" s="547"/>
      <c r="I3277" s="365"/>
      <c r="J3277" s="348"/>
      <c r="K3277" s="348"/>
      <c r="L3277" s="348"/>
      <c r="M3277" s="348"/>
      <c r="N3277" s="348"/>
      <c r="O3277" s="348"/>
      <c r="P3277" s="348"/>
      <c r="Q3277" s="348"/>
      <c r="R3277" s="348"/>
      <c r="S3277" s="348"/>
      <c r="T3277" s="348"/>
      <c r="U3277" s="348"/>
      <c r="V3277" s="348"/>
      <c r="W3277" s="348"/>
    </row>
    <row r="3278" spans="1:23" ht="12" customHeight="1">
      <c r="A3278" s="517">
        <f t="shared" si="52"/>
        <v>3273</v>
      </c>
      <c r="B3278" s="518" t="s">
        <v>13540</v>
      </c>
      <c r="C3278" s="517" t="s">
        <v>12359</v>
      </c>
      <c r="D3278" s="525" t="s">
        <v>10067</v>
      </c>
      <c r="E3278" s="525" t="s">
        <v>13599</v>
      </c>
      <c r="F3278" s="346"/>
      <c r="G3278" s="540"/>
      <c r="H3278" s="547"/>
      <c r="I3278" s="365"/>
      <c r="J3278" s="348"/>
      <c r="K3278" s="348"/>
      <c r="L3278" s="348"/>
      <c r="M3278" s="348"/>
      <c r="N3278" s="348"/>
      <c r="O3278" s="348"/>
      <c r="P3278" s="348"/>
      <c r="Q3278" s="348"/>
      <c r="R3278" s="348"/>
      <c r="S3278" s="348"/>
      <c r="T3278" s="348"/>
      <c r="U3278" s="348"/>
      <c r="V3278" s="348"/>
      <c r="W3278" s="348"/>
    </row>
    <row r="3279" spans="1:23" ht="12" customHeight="1">
      <c r="A3279" s="517">
        <f t="shared" si="52"/>
        <v>3274</v>
      </c>
      <c r="B3279" s="518" t="s">
        <v>13540</v>
      </c>
      <c r="C3279" s="517" t="s">
        <v>12359</v>
      </c>
      <c r="D3279" s="525" t="s">
        <v>10067</v>
      </c>
      <c r="E3279" s="525" t="s">
        <v>13599</v>
      </c>
      <c r="F3279" s="346"/>
      <c r="G3279" s="540"/>
      <c r="H3279" s="547"/>
      <c r="I3279" s="365"/>
      <c r="J3279" s="348"/>
      <c r="K3279" s="348"/>
      <c r="L3279" s="348"/>
      <c r="M3279" s="348"/>
      <c r="N3279" s="348"/>
      <c r="O3279" s="348"/>
      <c r="P3279" s="348"/>
      <c r="Q3279" s="348"/>
      <c r="R3279" s="348"/>
      <c r="S3279" s="348"/>
      <c r="T3279" s="348"/>
      <c r="U3279" s="348"/>
      <c r="V3279" s="348"/>
      <c r="W3279" s="348"/>
    </row>
    <row r="3280" spans="1:23" ht="12" customHeight="1">
      <c r="A3280" s="517">
        <f t="shared" si="52"/>
        <v>3275</v>
      </c>
      <c r="B3280" s="518" t="s">
        <v>13540</v>
      </c>
      <c r="C3280" s="517" t="s">
        <v>12359</v>
      </c>
      <c r="D3280" s="525" t="s">
        <v>10067</v>
      </c>
      <c r="E3280" s="525" t="s">
        <v>13599</v>
      </c>
      <c r="F3280" s="346"/>
      <c r="G3280" s="540"/>
      <c r="H3280" s="547"/>
      <c r="I3280" s="365"/>
      <c r="J3280" s="348"/>
      <c r="K3280" s="348"/>
      <c r="L3280" s="348"/>
      <c r="M3280" s="348"/>
      <c r="N3280" s="348"/>
      <c r="O3280" s="348"/>
      <c r="P3280" s="348"/>
      <c r="Q3280" s="348"/>
      <c r="R3280" s="348"/>
      <c r="S3280" s="348"/>
      <c r="T3280" s="348"/>
      <c r="U3280" s="348"/>
      <c r="V3280" s="348"/>
      <c r="W3280" s="348"/>
    </row>
    <row r="3281" spans="1:23" ht="12" customHeight="1">
      <c r="A3281" s="517">
        <f t="shared" si="52"/>
        <v>3276</v>
      </c>
      <c r="B3281" s="518" t="s">
        <v>15358</v>
      </c>
      <c r="C3281" s="517">
        <v>1</v>
      </c>
      <c r="D3281" s="525" t="s">
        <v>10076</v>
      </c>
      <c r="E3281" s="525" t="s">
        <v>11391</v>
      </c>
      <c r="F3281" s="346"/>
      <c r="G3281" s="540"/>
      <c r="H3281" s="547"/>
      <c r="I3281" s="365"/>
      <c r="J3281" s="348"/>
      <c r="K3281" s="348"/>
      <c r="L3281" s="348"/>
      <c r="M3281" s="348"/>
      <c r="N3281" s="348"/>
      <c r="O3281" s="348"/>
      <c r="P3281" s="348"/>
      <c r="Q3281" s="348"/>
      <c r="R3281" s="348"/>
      <c r="S3281" s="348"/>
      <c r="T3281" s="348"/>
      <c r="U3281" s="348"/>
      <c r="V3281" s="348"/>
      <c r="W3281" s="348"/>
    </row>
    <row r="3282" spans="1:23" ht="12" customHeight="1">
      <c r="A3282" s="517">
        <f t="shared" si="52"/>
        <v>3277</v>
      </c>
      <c r="B3282" s="518" t="s">
        <v>13994</v>
      </c>
      <c r="C3282" s="517" t="s">
        <v>12359</v>
      </c>
      <c r="D3282" s="525" t="s">
        <v>1921</v>
      </c>
      <c r="E3282" s="525" t="s">
        <v>13995</v>
      </c>
      <c r="F3282" s="346"/>
      <c r="G3282" s="540"/>
      <c r="H3282" s="547"/>
      <c r="I3282" s="365"/>
      <c r="J3282" s="348"/>
      <c r="K3282" s="348"/>
      <c r="L3282" s="348"/>
      <c r="M3282" s="348"/>
      <c r="N3282" s="348"/>
      <c r="O3282" s="348"/>
      <c r="P3282" s="348"/>
      <c r="Q3282" s="348"/>
      <c r="R3282" s="348"/>
      <c r="S3282" s="348"/>
      <c r="T3282" s="348"/>
      <c r="U3282" s="348"/>
      <c r="V3282" s="348"/>
      <c r="W3282" s="348"/>
    </row>
    <row r="3283" spans="1:23" ht="12" customHeight="1">
      <c r="A3283" s="517">
        <f t="shared" si="52"/>
        <v>3278</v>
      </c>
      <c r="B3283" s="518" t="s">
        <v>13438</v>
      </c>
      <c r="C3283" s="517" t="s">
        <v>12359</v>
      </c>
      <c r="D3283" s="525" t="s">
        <v>10067</v>
      </c>
      <c r="E3283" s="525" t="s">
        <v>13437</v>
      </c>
      <c r="F3283" s="346"/>
      <c r="G3283" s="540"/>
      <c r="H3283" s="547"/>
      <c r="I3283" s="365"/>
      <c r="J3283" s="348"/>
      <c r="K3283" s="348"/>
      <c r="L3283" s="348"/>
      <c r="M3283" s="348"/>
      <c r="N3283" s="348"/>
      <c r="O3283" s="348"/>
      <c r="P3283" s="348"/>
      <c r="Q3283" s="348"/>
      <c r="R3283" s="348"/>
      <c r="S3283" s="348"/>
      <c r="T3283" s="348"/>
      <c r="U3283" s="348"/>
      <c r="V3283" s="348"/>
      <c r="W3283" s="348"/>
    </row>
    <row r="3284" spans="1:23" ht="12" customHeight="1">
      <c r="A3284" s="517">
        <f t="shared" si="52"/>
        <v>3279</v>
      </c>
      <c r="B3284" s="518" t="s">
        <v>13438</v>
      </c>
      <c r="C3284" s="517" t="s">
        <v>12359</v>
      </c>
      <c r="D3284" s="525" t="s">
        <v>10067</v>
      </c>
      <c r="E3284" s="525" t="s">
        <v>13437</v>
      </c>
      <c r="F3284" s="346"/>
      <c r="G3284" s="540"/>
      <c r="H3284" s="547"/>
      <c r="I3284" s="365"/>
      <c r="J3284" s="348"/>
      <c r="K3284" s="348"/>
      <c r="L3284" s="348"/>
      <c r="M3284" s="348"/>
      <c r="N3284" s="348"/>
      <c r="O3284" s="348"/>
      <c r="P3284" s="348"/>
      <c r="Q3284" s="348"/>
      <c r="R3284" s="348"/>
      <c r="S3284" s="348"/>
      <c r="T3284" s="348"/>
      <c r="U3284" s="348"/>
      <c r="V3284" s="348"/>
      <c r="W3284" s="348"/>
    </row>
    <row r="3285" spans="1:23" ht="12" customHeight="1">
      <c r="A3285" s="517">
        <f t="shared" si="52"/>
        <v>3280</v>
      </c>
      <c r="B3285" s="518" t="s">
        <v>13438</v>
      </c>
      <c r="C3285" s="517" t="s">
        <v>12359</v>
      </c>
      <c r="D3285" s="525" t="s">
        <v>10067</v>
      </c>
      <c r="E3285" s="525" t="s">
        <v>13437</v>
      </c>
      <c r="F3285" s="346"/>
      <c r="G3285" s="540"/>
      <c r="H3285" s="547"/>
      <c r="I3285" s="365"/>
      <c r="J3285" s="348"/>
      <c r="K3285" s="348"/>
      <c r="L3285" s="348"/>
      <c r="M3285" s="348"/>
      <c r="N3285" s="348"/>
      <c r="O3285" s="348"/>
      <c r="P3285" s="348"/>
      <c r="Q3285" s="348"/>
      <c r="R3285" s="348"/>
      <c r="S3285" s="348"/>
      <c r="T3285" s="348"/>
      <c r="U3285" s="348"/>
      <c r="V3285" s="348"/>
      <c r="W3285" s="348"/>
    </row>
    <row r="3286" spans="1:23" ht="12" customHeight="1">
      <c r="A3286" s="517">
        <f t="shared" si="52"/>
        <v>3281</v>
      </c>
      <c r="B3286" s="518" t="s">
        <v>13438</v>
      </c>
      <c r="C3286" s="517" t="s">
        <v>12359</v>
      </c>
      <c r="D3286" s="525" t="s">
        <v>10067</v>
      </c>
      <c r="E3286" s="525" t="s">
        <v>13437</v>
      </c>
      <c r="F3286" s="346"/>
      <c r="G3286" s="540"/>
      <c r="H3286" s="547"/>
      <c r="I3286" s="365"/>
      <c r="J3286" s="348"/>
      <c r="K3286" s="348"/>
      <c r="L3286" s="348"/>
      <c r="M3286" s="348"/>
      <c r="N3286" s="348"/>
      <c r="O3286" s="348"/>
      <c r="P3286" s="348"/>
      <c r="Q3286" s="348"/>
      <c r="R3286" s="348"/>
      <c r="S3286" s="348"/>
      <c r="T3286" s="348"/>
      <c r="U3286" s="348"/>
      <c r="V3286" s="348"/>
      <c r="W3286" s="348"/>
    </row>
    <row r="3287" spans="1:23" ht="12" customHeight="1">
      <c r="A3287" s="517">
        <f t="shared" si="52"/>
        <v>3282</v>
      </c>
      <c r="B3287" s="518" t="s">
        <v>15359</v>
      </c>
      <c r="C3287" s="517">
        <v>1</v>
      </c>
      <c r="D3287" s="525" t="s">
        <v>10370</v>
      </c>
      <c r="E3287" s="525" t="s">
        <v>11131</v>
      </c>
      <c r="F3287" s="346"/>
      <c r="G3287" s="540"/>
      <c r="H3287" s="547"/>
      <c r="I3287" s="365"/>
      <c r="J3287" s="348"/>
      <c r="K3287" s="348"/>
      <c r="L3287" s="348"/>
      <c r="M3287" s="348"/>
      <c r="N3287" s="348"/>
      <c r="O3287" s="348"/>
      <c r="P3287" s="348"/>
      <c r="Q3287" s="348"/>
      <c r="R3287" s="348"/>
      <c r="S3287" s="348"/>
      <c r="T3287" s="348"/>
      <c r="U3287" s="348"/>
      <c r="V3287" s="348"/>
      <c r="W3287" s="348"/>
    </row>
    <row r="3288" spans="1:23" ht="12" customHeight="1">
      <c r="A3288" s="517">
        <f t="shared" si="52"/>
        <v>3283</v>
      </c>
      <c r="B3288" s="518" t="s">
        <v>12347</v>
      </c>
      <c r="C3288" s="517">
        <v>1</v>
      </c>
      <c r="D3288" s="525" t="s">
        <v>10067</v>
      </c>
      <c r="E3288" s="525" t="s">
        <v>12346</v>
      </c>
      <c r="F3288" s="346"/>
      <c r="G3288" s="540"/>
      <c r="H3288" s="547"/>
      <c r="I3288" s="365"/>
      <c r="J3288" s="348"/>
      <c r="K3288" s="348"/>
      <c r="L3288" s="348"/>
      <c r="M3288" s="348"/>
      <c r="N3288" s="348"/>
      <c r="O3288" s="348"/>
      <c r="P3288" s="348"/>
      <c r="Q3288" s="348"/>
      <c r="R3288" s="348"/>
      <c r="S3288" s="348"/>
      <c r="T3288" s="348"/>
      <c r="U3288" s="348"/>
      <c r="V3288" s="348"/>
      <c r="W3288" s="348"/>
    </row>
    <row r="3289" spans="1:23" ht="12" customHeight="1">
      <c r="A3289" s="517">
        <f t="shared" si="52"/>
        <v>3284</v>
      </c>
      <c r="B3289" s="518" t="s">
        <v>11639</v>
      </c>
      <c r="C3289" s="517">
        <v>1</v>
      </c>
      <c r="D3289" s="525" t="s">
        <v>10595</v>
      </c>
      <c r="E3289" s="525" t="s">
        <v>11636</v>
      </c>
      <c r="F3289" s="346"/>
      <c r="G3289" s="540"/>
      <c r="H3289" s="547"/>
      <c r="I3289" s="365"/>
      <c r="J3289" s="348"/>
      <c r="K3289" s="348"/>
      <c r="L3289" s="348"/>
      <c r="M3289" s="348"/>
      <c r="N3289" s="348"/>
      <c r="O3289" s="348"/>
      <c r="P3289" s="348"/>
      <c r="Q3289" s="348"/>
      <c r="R3289" s="348"/>
      <c r="S3289" s="348"/>
      <c r="T3289" s="348"/>
      <c r="U3289" s="348"/>
      <c r="V3289" s="348"/>
      <c r="W3289" s="348"/>
    </row>
    <row r="3290" spans="1:23" ht="12" customHeight="1">
      <c r="A3290" s="517">
        <f t="shared" si="52"/>
        <v>3285</v>
      </c>
      <c r="B3290" s="518" t="s">
        <v>11638</v>
      </c>
      <c r="C3290" s="517">
        <v>1</v>
      </c>
      <c r="D3290" s="525" t="s">
        <v>10595</v>
      </c>
      <c r="E3290" s="525" t="s">
        <v>11636</v>
      </c>
      <c r="F3290" s="346"/>
      <c r="G3290" s="540"/>
      <c r="H3290" s="547"/>
      <c r="I3290" s="365"/>
      <c r="J3290" s="348"/>
      <c r="K3290" s="348"/>
      <c r="L3290" s="348"/>
      <c r="M3290" s="348"/>
      <c r="N3290" s="348"/>
      <c r="O3290" s="348"/>
      <c r="P3290" s="348"/>
      <c r="Q3290" s="348"/>
      <c r="R3290" s="348"/>
      <c r="S3290" s="348"/>
      <c r="T3290" s="348"/>
      <c r="U3290" s="348"/>
      <c r="V3290" s="348"/>
      <c r="W3290" s="348"/>
    </row>
    <row r="3291" spans="1:23" ht="12" customHeight="1">
      <c r="A3291" s="517">
        <f t="shared" si="52"/>
        <v>3286</v>
      </c>
      <c r="B3291" s="518" t="s">
        <v>11637</v>
      </c>
      <c r="C3291" s="517">
        <v>1</v>
      </c>
      <c r="D3291" s="525" t="s">
        <v>10595</v>
      </c>
      <c r="E3291" s="525" t="s">
        <v>11636</v>
      </c>
      <c r="F3291" s="346"/>
      <c r="G3291" s="540"/>
      <c r="H3291" s="547"/>
      <c r="I3291" s="365"/>
      <c r="J3291" s="348"/>
      <c r="K3291" s="348"/>
      <c r="L3291" s="348"/>
      <c r="M3291" s="348"/>
      <c r="N3291" s="348"/>
      <c r="O3291" s="348"/>
      <c r="P3291" s="348"/>
      <c r="Q3291" s="348"/>
      <c r="R3291" s="348"/>
      <c r="S3291" s="348"/>
      <c r="T3291" s="348"/>
      <c r="U3291" s="348"/>
      <c r="V3291" s="348"/>
      <c r="W3291" s="348"/>
    </row>
    <row r="3292" spans="1:23" ht="12" customHeight="1">
      <c r="A3292" s="517">
        <f t="shared" si="52"/>
        <v>3287</v>
      </c>
      <c r="B3292" s="518" t="s">
        <v>15360</v>
      </c>
      <c r="C3292" s="517">
        <v>1</v>
      </c>
      <c r="D3292" s="525" t="s">
        <v>10583</v>
      </c>
      <c r="E3292" s="525" t="s">
        <v>11626</v>
      </c>
      <c r="F3292" s="346"/>
      <c r="G3292" s="540"/>
      <c r="H3292" s="547"/>
      <c r="I3292" s="365"/>
      <c r="J3292" s="348"/>
      <c r="K3292" s="348"/>
      <c r="L3292" s="348"/>
      <c r="M3292" s="348"/>
      <c r="N3292" s="348"/>
      <c r="O3292" s="348"/>
      <c r="P3292" s="348"/>
      <c r="Q3292" s="348"/>
      <c r="R3292" s="348"/>
      <c r="S3292" s="348"/>
      <c r="T3292" s="348"/>
      <c r="U3292" s="348"/>
      <c r="V3292" s="348"/>
      <c r="W3292" s="348"/>
    </row>
    <row r="3293" spans="1:23" ht="12" customHeight="1">
      <c r="A3293" s="517">
        <f t="shared" si="52"/>
        <v>3288</v>
      </c>
      <c r="B3293" s="518" t="s">
        <v>11462</v>
      </c>
      <c r="C3293" s="517">
        <v>1</v>
      </c>
      <c r="D3293" s="525" t="s">
        <v>10583</v>
      </c>
      <c r="E3293" s="525" t="s">
        <v>11461</v>
      </c>
      <c r="F3293" s="346"/>
      <c r="G3293" s="540"/>
      <c r="H3293" s="547"/>
      <c r="I3293" s="365"/>
      <c r="J3293" s="348"/>
      <c r="K3293" s="348"/>
      <c r="L3293" s="348"/>
      <c r="M3293" s="348"/>
      <c r="N3293" s="348"/>
      <c r="O3293" s="348"/>
      <c r="P3293" s="348"/>
      <c r="Q3293" s="348"/>
      <c r="R3293" s="348"/>
      <c r="S3293" s="348"/>
      <c r="T3293" s="348"/>
      <c r="U3293" s="348"/>
      <c r="V3293" s="348"/>
      <c r="W3293" s="348"/>
    </row>
    <row r="3294" spans="1:23" ht="12" customHeight="1">
      <c r="A3294" s="517">
        <f t="shared" si="52"/>
        <v>3289</v>
      </c>
      <c r="B3294" s="518" t="s">
        <v>15361</v>
      </c>
      <c r="C3294" s="517">
        <v>4</v>
      </c>
      <c r="D3294" s="525" t="s">
        <v>10067</v>
      </c>
      <c r="E3294" s="525" t="s">
        <v>11293</v>
      </c>
      <c r="F3294" s="346"/>
      <c r="G3294" s="540"/>
      <c r="H3294" s="547"/>
      <c r="I3294" s="365"/>
      <c r="J3294" s="348"/>
      <c r="K3294" s="348"/>
      <c r="L3294" s="348"/>
      <c r="M3294" s="348"/>
      <c r="N3294" s="348"/>
      <c r="O3294" s="348"/>
      <c r="P3294" s="348"/>
      <c r="Q3294" s="348"/>
      <c r="R3294" s="348"/>
      <c r="S3294" s="348"/>
      <c r="T3294" s="348"/>
      <c r="U3294" s="348"/>
      <c r="V3294" s="348"/>
      <c r="W3294" s="348"/>
    </row>
    <row r="3295" spans="1:23" ht="12" customHeight="1">
      <c r="A3295" s="517">
        <f t="shared" si="52"/>
        <v>3290</v>
      </c>
      <c r="B3295" s="518" t="s">
        <v>10789</v>
      </c>
      <c r="C3295" s="517">
        <v>4</v>
      </c>
      <c r="D3295" s="525" t="s">
        <v>10070</v>
      </c>
      <c r="E3295" s="525" t="s">
        <v>10114</v>
      </c>
      <c r="F3295" s="346"/>
      <c r="G3295" s="540"/>
      <c r="H3295" s="547"/>
      <c r="I3295" s="365"/>
      <c r="J3295" s="348"/>
      <c r="K3295" s="348"/>
      <c r="L3295" s="348"/>
      <c r="M3295" s="348"/>
      <c r="N3295" s="348"/>
      <c r="O3295" s="348"/>
      <c r="P3295" s="348"/>
      <c r="Q3295" s="348"/>
      <c r="R3295" s="348"/>
      <c r="S3295" s="348"/>
      <c r="T3295" s="348"/>
      <c r="U3295" s="348"/>
      <c r="V3295" s="348"/>
      <c r="W3295" s="348"/>
    </row>
    <row r="3296" spans="1:23" ht="12" customHeight="1">
      <c r="A3296" s="517">
        <f t="shared" si="52"/>
        <v>3291</v>
      </c>
      <c r="B3296" s="518" t="s">
        <v>10121</v>
      </c>
      <c r="C3296" s="517">
        <v>2</v>
      </c>
      <c r="D3296" s="525" t="s">
        <v>10070</v>
      </c>
      <c r="E3296" s="525" t="s">
        <v>10648</v>
      </c>
      <c r="F3296" s="346"/>
      <c r="G3296" s="540"/>
      <c r="H3296" s="547"/>
      <c r="I3296" s="365"/>
      <c r="J3296" s="348"/>
      <c r="K3296" s="348"/>
      <c r="L3296" s="348"/>
      <c r="M3296" s="348"/>
      <c r="N3296" s="348"/>
      <c r="O3296" s="348"/>
      <c r="P3296" s="348"/>
      <c r="Q3296" s="348"/>
      <c r="R3296" s="348"/>
      <c r="S3296" s="348"/>
      <c r="T3296" s="348"/>
      <c r="U3296" s="348"/>
      <c r="V3296" s="348"/>
      <c r="W3296" s="348"/>
    </row>
    <row r="3297" spans="1:23" ht="12" customHeight="1">
      <c r="A3297" s="517">
        <f t="shared" si="52"/>
        <v>3292</v>
      </c>
      <c r="B3297" s="518" t="s">
        <v>10121</v>
      </c>
      <c r="C3297" s="517">
        <v>1</v>
      </c>
      <c r="D3297" s="525" t="s">
        <v>10070</v>
      </c>
      <c r="E3297" s="525" t="s">
        <v>10107</v>
      </c>
      <c r="F3297" s="346"/>
      <c r="G3297" s="540"/>
      <c r="H3297" s="547"/>
      <c r="I3297" s="365"/>
      <c r="J3297" s="348"/>
      <c r="K3297" s="348"/>
      <c r="L3297" s="348"/>
      <c r="M3297" s="348"/>
      <c r="N3297" s="348"/>
      <c r="O3297" s="348"/>
      <c r="P3297" s="348"/>
      <c r="Q3297" s="348"/>
      <c r="R3297" s="348"/>
      <c r="S3297" s="348"/>
      <c r="T3297" s="348"/>
      <c r="U3297" s="348"/>
      <c r="V3297" s="348"/>
      <c r="W3297" s="348"/>
    </row>
    <row r="3298" spans="1:23" ht="12" customHeight="1">
      <c r="A3298" s="517">
        <f t="shared" si="52"/>
        <v>3293</v>
      </c>
      <c r="B3298" s="518" t="s">
        <v>10121</v>
      </c>
      <c r="C3298" s="517">
        <v>2</v>
      </c>
      <c r="D3298" s="525" t="s">
        <v>10070</v>
      </c>
      <c r="E3298" s="525" t="s">
        <v>10107</v>
      </c>
      <c r="F3298" s="346"/>
      <c r="G3298" s="540"/>
      <c r="H3298" s="547"/>
      <c r="I3298" s="365"/>
      <c r="J3298" s="348"/>
      <c r="K3298" s="348"/>
      <c r="L3298" s="348"/>
      <c r="M3298" s="348"/>
      <c r="N3298" s="348"/>
      <c r="O3298" s="348"/>
      <c r="P3298" s="348"/>
      <c r="Q3298" s="348"/>
      <c r="R3298" s="348"/>
      <c r="S3298" s="348"/>
      <c r="T3298" s="348"/>
      <c r="U3298" s="348"/>
      <c r="V3298" s="348"/>
      <c r="W3298" s="348"/>
    </row>
    <row r="3299" spans="1:23" ht="12" customHeight="1">
      <c r="A3299" s="517">
        <f t="shared" si="52"/>
        <v>3294</v>
      </c>
      <c r="B3299" s="518" t="s">
        <v>13487</v>
      </c>
      <c r="C3299" s="517" t="s">
        <v>12359</v>
      </c>
      <c r="D3299" s="525" t="s">
        <v>10067</v>
      </c>
      <c r="E3299" s="525" t="s">
        <v>13486</v>
      </c>
      <c r="F3299" s="346"/>
      <c r="G3299" s="540"/>
      <c r="H3299" s="547"/>
      <c r="I3299" s="365"/>
      <c r="J3299" s="348"/>
      <c r="K3299" s="348"/>
      <c r="L3299" s="348"/>
      <c r="M3299" s="348"/>
      <c r="N3299" s="348"/>
      <c r="O3299" s="348"/>
      <c r="P3299" s="348"/>
      <c r="Q3299" s="348"/>
      <c r="R3299" s="348"/>
      <c r="S3299" s="348"/>
      <c r="T3299" s="348"/>
      <c r="U3299" s="348"/>
      <c r="V3299" s="348"/>
      <c r="W3299" s="348"/>
    </row>
    <row r="3300" spans="1:23" ht="12" customHeight="1">
      <c r="A3300" s="517">
        <f t="shared" si="52"/>
        <v>3295</v>
      </c>
      <c r="B3300" s="518" t="s">
        <v>10921</v>
      </c>
      <c r="C3300" s="517" t="s">
        <v>12359</v>
      </c>
      <c r="D3300" s="525" t="s">
        <v>10251</v>
      </c>
      <c r="E3300" s="525" t="s">
        <v>12578</v>
      </c>
      <c r="F3300" s="346"/>
      <c r="G3300" s="540"/>
      <c r="H3300" s="547"/>
      <c r="I3300" s="365"/>
      <c r="J3300" s="348"/>
      <c r="K3300" s="348"/>
      <c r="L3300" s="348"/>
      <c r="M3300" s="348"/>
      <c r="N3300" s="348"/>
      <c r="O3300" s="348"/>
      <c r="P3300" s="348"/>
      <c r="Q3300" s="348"/>
      <c r="R3300" s="348"/>
      <c r="S3300" s="348"/>
      <c r="T3300" s="348"/>
      <c r="U3300" s="348"/>
      <c r="V3300" s="348"/>
      <c r="W3300" s="348"/>
    </row>
    <row r="3301" spans="1:23" ht="12" customHeight="1">
      <c r="A3301" s="517">
        <f t="shared" si="52"/>
        <v>3296</v>
      </c>
      <c r="B3301" s="518" t="s">
        <v>10921</v>
      </c>
      <c r="C3301" s="517" t="s">
        <v>12359</v>
      </c>
      <c r="D3301" s="525" t="s">
        <v>10251</v>
      </c>
      <c r="E3301" s="525" t="s">
        <v>12578</v>
      </c>
      <c r="F3301" s="346"/>
      <c r="G3301" s="540"/>
      <c r="H3301" s="547"/>
      <c r="I3301" s="365"/>
      <c r="J3301" s="348"/>
      <c r="K3301" s="348"/>
      <c r="L3301" s="348"/>
      <c r="M3301" s="348"/>
      <c r="N3301" s="348"/>
      <c r="O3301" s="348"/>
      <c r="P3301" s="348"/>
      <c r="Q3301" s="348"/>
      <c r="R3301" s="348"/>
      <c r="S3301" s="348"/>
      <c r="T3301" s="348"/>
      <c r="U3301" s="348"/>
      <c r="V3301" s="348"/>
      <c r="W3301" s="348"/>
    </row>
    <row r="3302" spans="1:23" ht="12" customHeight="1">
      <c r="A3302" s="517">
        <f t="shared" si="52"/>
        <v>3297</v>
      </c>
      <c r="B3302" s="518" t="s">
        <v>13611</v>
      </c>
      <c r="C3302" s="517" t="s">
        <v>12359</v>
      </c>
      <c r="D3302" s="525" t="s">
        <v>10067</v>
      </c>
      <c r="E3302" s="525" t="s">
        <v>13610</v>
      </c>
      <c r="F3302" s="346"/>
      <c r="G3302" s="540"/>
      <c r="H3302" s="547"/>
      <c r="I3302" s="365"/>
      <c r="J3302" s="348"/>
      <c r="K3302" s="348"/>
      <c r="L3302" s="348"/>
      <c r="M3302" s="348"/>
      <c r="N3302" s="348"/>
      <c r="O3302" s="348"/>
      <c r="P3302" s="348"/>
      <c r="Q3302" s="348"/>
      <c r="R3302" s="348"/>
      <c r="S3302" s="348"/>
      <c r="T3302" s="348"/>
      <c r="U3302" s="348"/>
      <c r="V3302" s="348"/>
      <c r="W3302" s="348"/>
    </row>
    <row r="3303" spans="1:23" ht="12" customHeight="1">
      <c r="A3303" s="517">
        <f t="shared" si="52"/>
        <v>3298</v>
      </c>
      <c r="B3303" s="518" t="s">
        <v>10572</v>
      </c>
      <c r="C3303" s="517">
        <v>1</v>
      </c>
      <c r="D3303" s="525" t="s">
        <v>1442</v>
      </c>
      <c r="E3303" s="525" t="s">
        <v>10066</v>
      </c>
      <c r="F3303" s="346"/>
      <c r="G3303" s="540"/>
      <c r="H3303" s="547"/>
      <c r="I3303" s="365"/>
      <c r="J3303" s="348"/>
      <c r="K3303" s="348"/>
      <c r="L3303" s="348"/>
      <c r="M3303" s="348"/>
      <c r="N3303" s="348"/>
      <c r="O3303" s="348"/>
      <c r="P3303" s="348"/>
      <c r="Q3303" s="348"/>
      <c r="R3303" s="348"/>
      <c r="S3303" s="348"/>
      <c r="T3303" s="348"/>
      <c r="U3303" s="348"/>
      <c r="V3303" s="348"/>
      <c r="W3303" s="348"/>
    </row>
    <row r="3304" spans="1:23" ht="12" customHeight="1">
      <c r="A3304" s="517">
        <f t="shared" si="52"/>
        <v>3299</v>
      </c>
      <c r="B3304" s="518" t="s">
        <v>10572</v>
      </c>
      <c r="C3304" s="517">
        <v>1</v>
      </c>
      <c r="D3304" s="525" t="s">
        <v>1442</v>
      </c>
      <c r="E3304" s="525" t="s">
        <v>10066</v>
      </c>
      <c r="F3304" s="346"/>
      <c r="G3304" s="540"/>
      <c r="H3304" s="547"/>
      <c r="I3304" s="365"/>
      <c r="J3304" s="348"/>
      <c r="K3304" s="348"/>
      <c r="L3304" s="348"/>
      <c r="M3304" s="348"/>
      <c r="N3304" s="348"/>
      <c r="O3304" s="348"/>
      <c r="P3304" s="348"/>
      <c r="Q3304" s="348"/>
      <c r="R3304" s="348"/>
      <c r="S3304" s="348"/>
      <c r="T3304" s="348"/>
      <c r="U3304" s="348"/>
      <c r="V3304" s="348"/>
      <c r="W3304" s="348"/>
    </row>
    <row r="3305" spans="1:23" ht="12" customHeight="1">
      <c r="A3305" s="517">
        <f t="shared" si="52"/>
        <v>3300</v>
      </c>
      <c r="B3305" s="518" t="s">
        <v>12961</v>
      </c>
      <c r="C3305" s="517" t="s">
        <v>12359</v>
      </c>
      <c r="D3305" s="525" t="s">
        <v>10958</v>
      </c>
      <c r="E3305" s="525" t="s">
        <v>13941</v>
      </c>
      <c r="F3305" s="346"/>
      <c r="G3305" s="540"/>
      <c r="H3305" s="547"/>
      <c r="I3305" s="365"/>
      <c r="J3305" s="348"/>
      <c r="K3305" s="348"/>
      <c r="L3305" s="348"/>
      <c r="M3305" s="348"/>
      <c r="N3305" s="348"/>
      <c r="O3305" s="348"/>
      <c r="P3305" s="348"/>
      <c r="Q3305" s="348"/>
      <c r="R3305" s="348"/>
      <c r="S3305" s="348"/>
      <c r="T3305" s="348"/>
      <c r="U3305" s="348"/>
      <c r="V3305" s="348"/>
      <c r="W3305" s="348"/>
    </row>
    <row r="3306" spans="1:23" ht="12" customHeight="1">
      <c r="A3306" s="517">
        <f t="shared" si="52"/>
        <v>3301</v>
      </c>
      <c r="B3306" s="518" t="s">
        <v>13440</v>
      </c>
      <c r="C3306" s="517" t="s">
        <v>12359</v>
      </c>
      <c r="D3306" s="525" t="s">
        <v>10067</v>
      </c>
      <c r="E3306" s="525" t="s">
        <v>11801</v>
      </c>
      <c r="F3306" s="346"/>
      <c r="G3306" s="540"/>
      <c r="H3306" s="547"/>
      <c r="I3306" s="365"/>
      <c r="J3306" s="348"/>
      <c r="K3306" s="348"/>
      <c r="L3306" s="348"/>
      <c r="M3306" s="348"/>
      <c r="N3306" s="348"/>
      <c r="O3306" s="348"/>
      <c r="P3306" s="348"/>
      <c r="Q3306" s="348"/>
      <c r="R3306" s="348"/>
      <c r="S3306" s="348"/>
      <c r="T3306" s="348"/>
      <c r="U3306" s="348"/>
      <c r="V3306" s="348"/>
      <c r="W3306" s="348"/>
    </row>
    <row r="3307" spans="1:23" ht="12" customHeight="1">
      <c r="A3307" s="517">
        <f t="shared" si="52"/>
        <v>3302</v>
      </c>
      <c r="B3307" s="518" t="s">
        <v>13440</v>
      </c>
      <c r="C3307" s="517" t="s">
        <v>12359</v>
      </c>
      <c r="D3307" s="525" t="s">
        <v>10067</v>
      </c>
      <c r="E3307" s="525" t="s">
        <v>11801</v>
      </c>
      <c r="F3307" s="346"/>
      <c r="G3307" s="540"/>
      <c r="H3307" s="547"/>
      <c r="I3307" s="365"/>
      <c r="J3307" s="348"/>
      <c r="K3307" s="348"/>
      <c r="L3307" s="348"/>
      <c r="M3307" s="348"/>
      <c r="N3307" s="348"/>
      <c r="O3307" s="348"/>
      <c r="P3307" s="348"/>
      <c r="Q3307" s="348"/>
      <c r="R3307" s="348"/>
      <c r="S3307" s="348"/>
      <c r="T3307" s="348"/>
      <c r="U3307" s="348"/>
      <c r="V3307" s="348"/>
      <c r="W3307" s="348"/>
    </row>
    <row r="3308" spans="1:23" ht="12" customHeight="1">
      <c r="A3308" s="517">
        <f t="shared" si="52"/>
        <v>3303</v>
      </c>
      <c r="B3308" s="518" t="s">
        <v>13440</v>
      </c>
      <c r="C3308" s="517" t="s">
        <v>12359</v>
      </c>
      <c r="D3308" s="525" t="s">
        <v>10067</v>
      </c>
      <c r="E3308" s="525" t="s">
        <v>11801</v>
      </c>
      <c r="F3308" s="346"/>
      <c r="G3308" s="540"/>
      <c r="H3308" s="547"/>
      <c r="I3308" s="365"/>
      <c r="J3308" s="348"/>
      <c r="K3308" s="348"/>
      <c r="L3308" s="348"/>
      <c r="M3308" s="348"/>
      <c r="N3308" s="348"/>
      <c r="O3308" s="348"/>
      <c r="P3308" s="348"/>
      <c r="Q3308" s="348"/>
      <c r="R3308" s="348"/>
      <c r="S3308" s="348"/>
      <c r="T3308" s="348"/>
      <c r="U3308" s="348"/>
      <c r="V3308" s="348"/>
      <c r="W3308" s="348"/>
    </row>
    <row r="3309" spans="1:23" ht="12" customHeight="1">
      <c r="A3309" s="517">
        <f t="shared" si="52"/>
        <v>3304</v>
      </c>
      <c r="B3309" s="518" t="s">
        <v>13440</v>
      </c>
      <c r="C3309" s="517" t="s">
        <v>12359</v>
      </c>
      <c r="D3309" s="525" t="s">
        <v>10067</v>
      </c>
      <c r="E3309" s="525" t="s">
        <v>11801</v>
      </c>
      <c r="F3309" s="346"/>
      <c r="G3309" s="540"/>
      <c r="H3309" s="547"/>
      <c r="I3309" s="365"/>
      <c r="J3309" s="348"/>
      <c r="K3309" s="348"/>
      <c r="L3309" s="348"/>
      <c r="M3309" s="348"/>
      <c r="N3309" s="348"/>
      <c r="O3309" s="348"/>
      <c r="P3309" s="348"/>
      <c r="Q3309" s="348"/>
      <c r="R3309" s="348"/>
      <c r="S3309" s="348"/>
      <c r="T3309" s="348"/>
      <c r="U3309" s="348"/>
      <c r="V3309" s="348"/>
      <c r="W3309" s="348"/>
    </row>
    <row r="3310" spans="1:23" ht="12" customHeight="1">
      <c r="A3310" s="517">
        <f t="shared" si="52"/>
        <v>3305</v>
      </c>
      <c r="B3310" s="518" t="s">
        <v>13440</v>
      </c>
      <c r="C3310" s="517" t="s">
        <v>12359</v>
      </c>
      <c r="D3310" s="525" t="s">
        <v>10067</v>
      </c>
      <c r="E3310" s="525" t="s">
        <v>11801</v>
      </c>
      <c r="F3310" s="346"/>
      <c r="G3310" s="540"/>
      <c r="H3310" s="547"/>
      <c r="I3310" s="365"/>
      <c r="J3310" s="348"/>
      <c r="K3310" s="348"/>
      <c r="L3310" s="348"/>
      <c r="M3310" s="348"/>
      <c r="N3310" s="348"/>
      <c r="O3310" s="348"/>
      <c r="P3310" s="348"/>
      <c r="Q3310" s="348"/>
      <c r="R3310" s="348"/>
      <c r="S3310" s="348"/>
      <c r="T3310" s="348"/>
      <c r="U3310" s="348"/>
      <c r="V3310" s="348"/>
      <c r="W3310" s="348"/>
    </row>
    <row r="3311" spans="1:23" ht="12" customHeight="1">
      <c r="A3311" s="517">
        <f t="shared" si="52"/>
        <v>3306</v>
      </c>
      <c r="B3311" s="518" t="s">
        <v>13440</v>
      </c>
      <c r="C3311" s="517" t="s">
        <v>12359</v>
      </c>
      <c r="D3311" s="525" t="s">
        <v>10067</v>
      </c>
      <c r="E3311" s="525" t="s">
        <v>11801</v>
      </c>
      <c r="F3311" s="346"/>
      <c r="G3311" s="540"/>
      <c r="H3311" s="547"/>
      <c r="I3311" s="365"/>
      <c r="J3311" s="348"/>
      <c r="K3311" s="348"/>
      <c r="L3311" s="348"/>
      <c r="M3311" s="348"/>
      <c r="N3311" s="348"/>
      <c r="O3311" s="348"/>
      <c r="P3311" s="348"/>
      <c r="Q3311" s="348"/>
      <c r="R3311" s="348"/>
      <c r="S3311" s="348"/>
      <c r="T3311" s="348"/>
      <c r="U3311" s="348"/>
      <c r="V3311" s="348"/>
      <c r="W3311" s="348"/>
    </row>
    <row r="3312" spans="1:23" ht="12" customHeight="1">
      <c r="A3312" s="517">
        <f t="shared" si="52"/>
        <v>3307</v>
      </c>
      <c r="B3312" s="518" t="s">
        <v>13440</v>
      </c>
      <c r="C3312" s="517" t="s">
        <v>12359</v>
      </c>
      <c r="D3312" s="525" t="s">
        <v>10067</v>
      </c>
      <c r="E3312" s="525" t="s">
        <v>11801</v>
      </c>
      <c r="F3312" s="346"/>
      <c r="G3312" s="540"/>
      <c r="H3312" s="547"/>
      <c r="I3312" s="365"/>
      <c r="J3312" s="348"/>
      <c r="K3312" s="348"/>
      <c r="L3312" s="348"/>
      <c r="M3312" s="348"/>
      <c r="N3312" s="348"/>
      <c r="O3312" s="348"/>
      <c r="P3312" s="348"/>
      <c r="Q3312" s="348"/>
      <c r="R3312" s="348"/>
      <c r="S3312" s="348"/>
      <c r="T3312" s="348"/>
      <c r="U3312" s="348"/>
      <c r="V3312" s="348"/>
      <c r="W3312" s="348"/>
    </row>
    <row r="3313" spans="1:23" ht="12" customHeight="1">
      <c r="A3313" s="517">
        <f t="shared" si="52"/>
        <v>3308</v>
      </c>
      <c r="B3313" s="518" t="s">
        <v>13440</v>
      </c>
      <c r="C3313" s="517" t="s">
        <v>12359</v>
      </c>
      <c r="D3313" s="525" t="s">
        <v>10067</v>
      </c>
      <c r="E3313" s="525" t="s">
        <v>11801</v>
      </c>
      <c r="F3313" s="346"/>
      <c r="G3313" s="540"/>
      <c r="H3313" s="547"/>
      <c r="I3313" s="365"/>
      <c r="J3313" s="348"/>
      <c r="K3313" s="348"/>
      <c r="L3313" s="348"/>
      <c r="M3313" s="348"/>
      <c r="N3313" s="348"/>
      <c r="O3313" s="348"/>
      <c r="P3313" s="348"/>
      <c r="Q3313" s="348"/>
      <c r="R3313" s="348"/>
      <c r="S3313" s="348"/>
      <c r="T3313" s="348"/>
      <c r="U3313" s="348"/>
      <c r="V3313" s="348"/>
      <c r="W3313" s="348"/>
    </row>
    <row r="3314" spans="1:23" ht="12" customHeight="1">
      <c r="A3314" s="517">
        <f t="shared" si="52"/>
        <v>3309</v>
      </c>
      <c r="B3314" s="518" t="s">
        <v>13440</v>
      </c>
      <c r="C3314" s="517" t="s">
        <v>12359</v>
      </c>
      <c r="D3314" s="525" t="s">
        <v>10067</v>
      </c>
      <c r="E3314" s="525" t="s">
        <v>11801</v>
      </c>
      <c r="F3314" s="346"/>
      <c r="G3314" s="540"/>
      <c r="H3314" s="547"/>
      <c r="I3314" s="365"/>
      <c r="J3314" s="348"/>
      <c r="K3314" s="348"/>
      <c r="L3314" s="348"/>
      <c r="M3314" s="348"/>
      <c r="N3314" s="348"/>
      <c r="O3314" s="348"/>
      <c r="P3314" s="348"/>
      <c r="Q3314" s="348"/>
      <c r="R3314" s="348"/>
      <c r="S3314" s="348"/>
      <c r="T3314" s="348"/>
      <c r="U3314" s="348"/>
      <c r="V3314" s="348"/>
      <c r="W3314" s="348"/>
    </row>
    <row r="3315" spans="1:23" ht="12" customHeight="1">
      <c r="A3315" s="517">
        <f t="shared" si="52"/>
        <v>3310</v>
      </c>
      <c r="B3315" s="518" t="s">
        <v>13440</v>
      </c>
      <c r="C3315" s="517" t="s">
        <v>12359</v>
      </c>
      <c r="D3315" s="525" t="s">
        <v>10067</v>
      </c>
      <c r="E3315" s="525" t="s">
        <v>11801</v>
      </c>
      <c r="F3315" s="346"/>
      <c r="G3315" s="540"/>
      <c r="H3315" s="547"/>
      <c r="I3315" s="365"/>
      <c r="J3315" s="348"/>
      <c r="K3315" s="348"/>
      <c r="L3315" s="348"/>
      <c r="M3315" s="348"/>
      <c r="N3315" s="348"/>
      <c r="O3315" s="348"/>
      <c r="P3315" s="348"/>
      <c r="Q3315" s="348"/>
      <c r="R3315" s="348"/>
      <c r="S3315" s="348"/>
      <c r="T3315" s="348"/>
      <c r="U3315" s="348"/>
      <c r="V3315" s="348"/>
      <c r="W3315" s="348"/>
    </row>
    <row r="3316" spans="1:23" ht="12" customHeight="1">
      <c r="A3316" s="517">
        <f t="shared" si="52"/>
        <v>3311</v>
      </c>
      <c r="B3316" s="518" t="s">
        <v>13440</v>
      </c>
      <c r="C3316" s="517" t="s">
        <v>12359</v>
      </c>
      <c r="D3316" s="525" t="s">
        <v>10067</v>
      </c>
      <c r="E3316" s="525" t="s">
        <v>11801</v>
      </c>
      <c r="F3316" s="346"/>
      <c r="G3316" s="540"/>
      <c r="H3316" s="547"/>
      <c r="I3316" s="365"/>
      <c r="J3316" s="348"/>
      <c r="K3316" s="348"/>
      <c r="L3316" s="348"/>
      <c r="M3316" s="348"/>
      <c r="N3316" s="348"/>
      <c r="O3316" s="348"/>
      <c r="P3316" s="348"/>
      <c r="Q3316" s="348"/>
      <c r="R3316" s="348"/>
      <c r="S3316" s="348"/>
      <c r="T3316" s="348"/>
      <c r="U3316" s="348"/>
      <c r="V3316" s="348"/>
      <c r="W3316" s="348"/>
    </row>
    <row r="3317" spans="1:23" ht="12" customHeight="1">
      <c r="A3317" s="517">
        <f t="shared" si="52"/>
        <v>3312</v>
      </c>
      <c r="B3317" s="518" t="s">
        <v>13440</v>
      </c>
      <c r="C3317" s="517" t="s">
        <v>12359</v>
      </c>
      <c r="D3317" s="525" t="s">
        <v>10067</v>
      </c>
      <c r="E3317" s="525" t="s">
        <v>11801</v>
      </c>
      <c r="F3317" s="346"/>
      <c r="G3317" s="540"/>
      <c r="H3317" s="547"/>
      <c r="I3317" s="365"/>
      <c r="J3317" s="348"/>
      <c r="K3317" s="348"/>
      <c r="L3317" s="348"/>
      <c r="M3317" s="348"/>
      <c r="N3317" s="348"/>
      <c r="O3317" s="348"/>
      <c r="P3317" s="348"/>
      <c r="Q3317" s="348"/>
      <c r="R3317" s="348"/>
      <c r="S3317" s="348"/>
      <c r="T3317" s="348"/>
      <c r="U3317" s="348"/>
      <c r="V3317" s="348"/>
      <c r="W3317" s="348"/>
    </row>
    <row r="3318" spans="1:23" ht="12" customHeight="1">
      <c r="A3318" s="517">
        <f t="shared" si="52"/>
        <v>3313</v>
      </c>
      <c r="B3318" s="518" t="s">
        <v>13275</v>
      </c>
      <c r="C3318" s="517" t="s">
        <v>12359</v>
      </c>
      <c r="D3318" s="525" t="s">
        <v>10225</v>
      </c>
      <c r="E3318" s="525" t="s">
        <v>13274</v>
      </c>
      <c r="F3318" s="346"/>
      <c r="G3318" s="540"/>
      <c r="H3318" s="547"/>
      <c r="I3318" s="365"/>
      <c r="J3318" s="348"/>
      <c r="K3318" s="348"/>
      <c r="L3318" s="348"/>
      <c r="M3318" s="348"/>
      <c r="N3318" s="348"/>
      <c r="O3318" s="348"/>
      <c r="P3318" s="348"/>
      <c r="Q3318" s="348"/>
      <c r="R3318" s="348"/>
      <c r="S3318" s="348"/>
      <c r="T3318" s="348"/>
      <c r="U3318" s="348"/>
      <c r="V3318" s="348"/>
      <c r="W3318" s="348"/>
    </row>
    <row r="3319" spans="1:23" ht="12" customHeight="1">
      <c r="A3319" s="517">
        <f t="shared" si="52"/>
        <v>3314</v>
      </c>
      <c r="B3319" s="518" t="s">
        <v>13275</v>
      </c>
      <c r="C3319" s="517" t="s">
        <v>12359</v>
      </c>
      <c r="D3319" s="525" t="s">
        <v>10225</v>
      </c>
      <c r="E3319" s="525" t="s">
        <v>13274</v>
      </c>
      <c r="F3319" s="346"/>
      <c r="G3319" s="540"/>
      <c r="H3319" s="547"/>
      <c r="I3319" s="365"/>
      <c r="J3319" s="348"/>
      <c r="K3319" s="348"/>
      <c r="L3319" s="348"/>
      <c r="M3319" s="348"/>
      <c r="N3319" s="348"/>
      <c r="O3319" s="348"/>
      <c r="P3319" s="348"/>
      <c r="Q3319" s="348"/>
      <c r="R3319" s="348"/>
      <c r="S3319" s="348"/>
      <c r="T3319" s="348"/>
      <c r="U3319" s="348"/>
      <c r="V3319" s="348"/>
      <c r="W3319" s="348"/>
    </row>
    <row r="3320" spans="1:23" ht="12" customHeight="1">
      <c r="A3320" s="517">
        <f t="shared" si="52"/>
        <v>3315</v>
      </c>
      <c r="B3320" s="518" t="s">
        <v>13275</v>
      </c>
      <c r="C3320" s="517" t="s">
        <v>12359</v>
      </c>
      <c r="D3320" s="525" t="s">
        <v>10225</v>
      </c>
      <c r="E3320" s="525" t="s">
        <v>13274</v>
      </c>
      <c r="F3320" s="346"/>
      <c r="G3320" s="540"/>
      <c r="H3320" s="547"/>
      <c r="I3320" s="365"/>
      <c r="J3320" s="348"/>
      <c r="K3320" s="348"/>
      <c r="L3320" s="348"/>
      <c r="M3320" s="348"/>
      <c r="N3320" s="348"/>
      <c r="O3320" s="348"/>
      <c r="P3320" s="348"/>
      <c r="Q3320" s="348"/>
      <c r="R3320" s="348"/>
      <c r="S3320" s="348"/>
      <c r="T3320" s="348"/>
      <c r="U3320" s="348"/>
      <c r="V3320" s="348"/>
      <c r="W3320" s="348"/>
    </row>
    <row r="3321" spans="1:23" ht="12" customHeight="1">
      <c r="A3321" s="517">
        <f t="shared" si="52"/>
        <v>3316</v>
      </c>
      <c r="B3321" s="518" t="s">
        <v>13275</v>
      </c>
      <c r="C3321" s="517" t="s">
        <v>12359</v>
      </c>
      <c r="D3321" s="525" t="s">
        <v>10225</v>
      </c>
      <c r="E3321" s="525" t="s">
        <v>13274</v>
      </c>
      <c r="F3321" s="346"/>
      <c r="G3321" s="540"/>
      <c r="H3321" s="547"/>
      <c r="I3321" s="365"/>
      <c r="J3321" s="348"/>
      <c r="K3321" s="348"/>
      <c r="L3321" s="348"/>
      <c r="M3321" s="348"/>
      <c r="N3321" s="348"/>
      <c r="O3321" s="348"/>
      <c r="P3321" s="348"/>
      <c r="Q3321" s="348"/>
      <c r="R3321" s="348"/>
      <c r="S3321" s="348"/>
      <c r="T3321" s="348"/>
      <c r="U3321" s="348"/>
      <c r="V3321" s="348"/>
      <c r="W3321" s="348"/>
    </row>
    <row r="3322" spans="1:23" ht="12" customHeight="1">
      <c r="A3322" s="517">
        <f t="shared" si="52"/>
        <v>3317</v>
      </c>
      <c r="B3322" s="518" t="s">
        <v>13275</v>
      </c>
      <c r="C3322" s="517" t="s">
        <v>12359</v>
      </c>
      <c r="D3322" s="525" t="s">
        <v>10225</v>
      </c>
      <c r="E3322" s="525" t="s">
        <v>13274</v>
      </c>
      <c r="F3322" s="346"/>
      <c r="G3322" s="540"/>
      <c r="H3322" s="547"/>
      <c r="I3322" s="365"/>
      <c r="J3322" s="348"/>
      <c r="K3322" s="348"/>
      <c r="L3322" s="348"/>
      <c r="M3322" s="348"/>
      <c r="N3322" s="348"/>
      <c r="O3322" s="348"/>
      <c r="P3322" s="348"/>
      <c r="Q3322" s="348"/>
      <c r="R3322" s="348"/>
      <c r="S3322" s="348"/>
      <c r="T3322" s="348"/>
      <c r="U3322" s="348"/>
      <c r="V3322" s="348"/>
      <c r="W3322" s="348"/>
    </row>
    <row r="3323" spans="1:23" ht="12" customHeight="1">
      <c r="A3323" s="517">
        <f t="shared" si="52"/>
        <v>3318</v>
      </c>
      <c r="B3323" s="518" t="s">
        <v>13275</v>
      </c>
      <c r="C3323" s="517" t="s">
        <v>12359</v>
      </c>
      <c r="D3323" s="525" t="s">
        <v>10225</v>
      </c>
      <c r="E3323" s="525" t="s">
        <v>13274</v>
      </c>
      <c r="F3323" s="346"/>
      <c r="G3323" s="540"/>
      <c r="H3323" s="547"/>
      <c r="I3323" s="365"/>
      <c r="J3323" s="348"/>
      <c r="K3323" s="348"/>
      <c r="L3323" s="348"/>
      <c r="M3323" s="348"/>
      <c r="N3323" s="348"/>
      <c r="O3323" s="348"/>
      <c r="P3323" s="348"/>
      <c r="Q3323" s="348"/>
      <c r="R3323" s="348"/>
      <c r="S3323" s="348"/>
      <c r="T3323" s="348"/>
      <c r="U3323" s="348"/>
      <c r="V3323" s="348"/>
      <c r="W3323" s="348"/>
    </row>
    <row r="3324" spans="1:23" ht="12" customHeight="1">
      <c r="A3324" s="517">
        <f t="shared" si="52"/>
        <v>3319</v>
      </c>
      <c r="B3324" s="518" t="s">
        <v>13275</v>
      </c>
      <c r="C3324" s="517" t="s">
        <v>12359</v>
      </c>
      <c r="D3324" s="525" t="s">
        <v>10225</v>
      </c>
      <c r="E3324" s="525" t="s">
        <v>13274</v>
      </c>
      <c r="F3324" s="346"/>
      <c r="G3324" s="540"/>
      <c r="H3324" s="547"/>
      <c r="I3324" s="365"/>
      <c r="J3324" s="348"/>
      <c r="K3324" s="348"/>
      <c r="L3324" s="348"/>
      <c r="M3324" s="348"/>
      <c r="N3324" s="348"/>
      <c r="O3324" s="348"/>
      <c r="P3324" s="348"/>
      <c r="Q3324" s="348"/>
      <c r="R3324" s="348"/>
      <c r="S3324" s="348"/>
      <c r="T3324" s="348"/>
      <c r="U3324" s="348"/>
      <c r="V3324" s="348"/>
      <c r="W3324" s="348"/>
    </row>
    <row r="3325" spans="1:23" ht="12" customHeight="1">
      <c r="A3325" s="517">
        <f t="shared" si="52"/>
        <v>3320</v>
      </c>
      <c r="B3325" s="518" t="s">
        <v>13275</v>
      </c>
      <c r="C3325" s="517" t="s">
        <v>12359</v>
      </c>
      <c r="D3325" s="525" t="s">
        <v>10225</v>
      </c>
      <c r="E3325" s="525" t="s">
        <v>13274</v>
      </c>
      <c r="F3325" s="346"/>
      <c r="G3325" s="540"/>
      <c r="H3325" s="547"/>
      <c r="I3325" s="365"/>
      <c r="J3325" s="348"/>
      <c r="K3325" s="348"/>
      <c r="L3325" s="348"/>
      <c r="M3325" s="348"/>
      <c r="N3325" s="348"/>
      <c r="O3325" s="348"/>
      <c r="P3325" s="348"/>
      <c r="Q3325" s="348"/>
      <c r="R3325" s="348"/>
      <c r="S3325" s="348"/>
      <c r="T3325" s="348"/>
      <c r="U3325" s="348"/>
      <c r="V3325" s="348"/>
      <c r="W3325" s="348"/>
    </row>
    <row r="3326" spans="1:23" ht="12" customHeight="1">
      <c r="A3326" s="517">
        <f t="shared" si="52"/>
        <v>3321</v>
      </c>
      <c r="B3326" s="518" t="s">
        <v>13275</v>
      </c>
      <c r="C3326" s="517" t="s">
        <v>12359</v>
      </c>
      <c r="D3326" s="525" t="s">
        <v>10225</v>
      </c>
      <c r="E3326" s="525" t="s">
        <v>13274</v>
      </c>
      <c r="F3326" s="346"/>
      <c r="G3326" s="540"/>
      <c r="H3326" s="547"/>
      <c r="I3326" s="365"/>
      <c r="J3326" s="348"/>
      <c r="K3326" s="348"/>
      <c r="L3326" s="348"/>
      <c r="M3326" s="348"/>
      <c r="N3326" s="348"/>
      <c r="O3326" s="348"/>
      <c r="P3326" s="348"/>
      <c r="Q3326" s="348"/>
      <c r="R3326" s="348"/>
      <c r="S3326" s="348"/>
      <c r="T3326" s="348"/>
      <c r="U3326" s="348"/>
      <c r="V3326" s="348"/>
      <c r="W3326" s="348"/>
    </row>
    <row r="3327" spans="1:23" ht="12" customHeight="1">
      <c r="A3327" s="517">
        <f t="shared" si="52"/>
        <v>3322</v>
      </c>
      <c r="B3327" s="518" t="s">
        <v>13275</v>
      </c>
      <c r="C3327" s="517" t="s">
        <v>12359</v>
      </c>
      <c r="D3327" s="525" t="s">
        <v>10225</v>
      </c>
      <c r="E3327" s="525" t="s">
        <v>13274</v>
      </c>
      <c r="F3327" s="346"/>
      <c r="G3327" s="540"/>
      <c r="H3327" s="547"/>
      <c r="I3327" s="365"/>
      <c r="J3327" s="348"/>
      <c r="K3327" s="348"/>
      <c r="L3327" s="348"/>
      <c r="M3327" s="348"/>
      <c r="N3327" s="348"/>
      <c r="O3327" s="348"/>
      <c r="P3327" s="348"/>
      <c r="Q3327" s="348"/>
      <c r="R3327" s="348"/>
      <c r="S3327" s="348"/>
      <c r="T3327" s="348"/>
      <c r="U3327" s="348"/>
      <c r="V3327" s="348"/>
      <c r="W3327" s="348"/>
    </row>
    <row r="3328" spans="1:23" ht="12" customHeight="1">
      <c r="A3328" s="517">
        <f t="shared" si="52"/>
        <v>3323</v>
      </c>
      <c r="B3328" s="518" t="s">
        <v>13275</v>
      </c>
      <c r="C3328" s="517" t="s">
        <v>12359</v>
      </c>
      <c r="D3328" s="525" t="s">
        <v>10225</v>
      </c>
      <c r="E3328" s="525" t="s">
        <v>13274</v>
      </c>
      <c r="F3328" s="346"/>
      <c r="G3328" s="540"/>
      <c r="H3328" s="547"/>
      <c r="I3328" s="365"/>
      <c r="J3328" s="348"/>
      <c r="K3328" s="348"/>
      <c r="L3328" s="348"/>
      <c r="M3328" s="348"/>
      <c r="N3328" s="348"/>
      <c r="O3328" s="348"/>
      <c r="P3328" s="348"/>
      <c r="Q3328" s="348"/>
      <c r="R3328" s="348"/>
      <c r="S3328" s="348"/>
      <c r="T3328" s="348"/>
      <c r="U3328" s="348"/>
      <c r="V3328" s="348"/>
      <c r="W3328" s="348"/>
    </row>
    <row r="3329" spans="1:23" ht="12" customHeight="1">
      <c r="A3329" s="517">
        <f t="shared" si="52"/>
        <v>3324</v>
      </c>
      <c r="B3329" s="518" t="s">
        <v>13275</v>
      </c>
      <c r="C3329" s="517" t="s">
        <v>12359</v>
      </c>
      <c r="D3329" s="525" t="s">
        <v>10225</v>
      </c>
      <c r="E3329" s="525" t="s">
        <v>13274</v>
      </c>
      <c r="F3329" s="346"/>
      <c r="G3329" s="540"/>
      <c r="H3329" s="547"/>
      <c r="I3329" s="365"/>
      <c r="J3329" s="348"/>
      <c r="K3329" s="348"/>
      <c r="L3329" s="348"/>
      <c r="M3329" s="348"/>
      <c r="N3329" s="348"/>
      <c r="O3329" s="348"/>
      <c r="P3329" s="348"/>
      <c r="Q3329" s="348"/>
      <c r="R3329" s="348"/>
      <c r="S3329" s="348"/>
      <c r="T3329" s="348"/>
      <c r="U3329" s="348"/>
      <c r="V3329" s="348"/>
      <c r="W3329" s="348"/>
    </row>
    <row r="3330" spans="1:23" ht="12" customHeight="1">
      <c r="A3330" s="517">
        <f t="shared" si="52"/>
        <v>3325</v>
      </c>
      <c r="B3330" s="518" t="s">
        <v>13275</v>
      </c>
      <c r="C3330" s="517" t="s">
        <v>12359</v>
      </c>
      <c r="D3330" s="525" t="s">
        <v>10225</v>
      </c>
      <c r="E3330" s="525" t="s">
        <v>13274</v>
      </c>
      <c r="F3330" s="346"/>
      <c r="G3330" s="540"/>
      <c r="H3330" s="547"/>
      <c r="I3330" s="365"/>
      <c r="J3330" s="348"/>
      <c r="K3330" s="348"/>
      <c r="L3330" s="348"/>
      <c r="M3330" s="348"/>
      <c r="N3330" s="348"/>
      <c r="O3330" s="348"/>
      <c r="P3330" s="348"/>
      <c r="Q3330" s="348"/>
      <c r="R3330" s="348"/>
      <c r="S3330" s="348"/>
      <c r="T3330" s="348"/>
      <c r="U3330" s="348"/>
      <c r="V3330" s="348"/>
      <c r="W3330" s="348"/>
    </row>
    <row r="3331" spans="1:23" ht="12" customHeight="1">
      <c r="A3331" s="517">
        <f t="shared" si="52"/>
        <v>3326</v>
      </c>
      <c r="B3331" s="518" t="s">
        <v>12331</v>
      </c>
      <c r="C3331" s="517">
        <v>1</v>
      </c>
      <c r="D3331" s="525" t="s">
        <v>10208</v>
      </c>
      <c r="E3331" s="525" t="s">
        <v>12330</v>
      </c>
      <c r="F3331" s="346"/>
      <c r="G3331" s="540"/>
      <c r="H3331" s="547"/>
      <c r="I3331" s="365"/>
      <c r="J3331" s="348"/>
      <c r="K3331" s="348"/>
      <c r="L3331" s="348"/>
      <c r="M3331" s="348"/>
      <c r="N3331" s="348"/>
      <c r="O3331" s="348"/>
      <c r="P3331" s="348"/>
      <c r="Q3331" s="348"/>
      <c r="R3331" s="348"/>
      <c r="S3331" s="348"/>
      <c r="T3331" s="348"/>
      <c r="U3331" s="348"/>
      <c r="V3331" s="348"/>
      <c r="W3331" s="348"/>
    </row>
    <row r="3332" spans="1:23" ht="12" customHeight="1">
      <c r="A3332" s="517">
        <f t="shared" si="52"/>
        <v>3327</v>
      </c>
      <c r="B3332" s="518" t="s">
        <v>13039</v>
      </c>
      <c r="C3332" s="517" t="s">
        <v>12359</v>
      </c>
      <c r="D3332" s="525" t="s">
        <v>3394</v>
      </c>
      <c r="E3332" s="525" t="s">
        <v>12922</v>
      </c>
      <c r="F3332" s="346"/>
      <c r="G3332" s="540"/>
      <c r="H3332" s="547"/>
      <c r="I3332" s="365"/>
      <c r="J3332" s="348"/>
      <c r="K3332" s="348"/>
      <c r="L3332" s="348"/>
      <c r="M3332" s="348"/>
      <c r="N3332" s="348"/>
      <c r="O3332" s="348"/>
      <c r="P3332" s="348"/>
      <c r="Q3332" s="348"/>
      <c r="R3332" s="348"/>
      <c r="S3332" s="348"/>
      <c r="T3332" s="348"/>
      <c r="U3332" s="348"/>
      <c r="V3332" s="348"/>
      <c r="W3332" s="348"/>
    </row>
    <row r="3333" spans="1:23" ht="12" customHeight="1">
      <c r="A3333" s="517">
        <f t="shared" si="52"/>
        <v>3328</v>
      </c>
      <c r="B3333" s="518" t="s">
        <v>13039</v>
      </c>
      <c r="C3333" s="517" t="s">
        <v>12359</v>
      </c>
      <c r="D3333" s="525" t="s">
        <v>3394</v>
      </c>
      <c r="E3333" s="525" t="s">
        <v>12922</v>
      </c>
      <c r="F3333" s="346"/>
      <c r="G3333" s="540"/>
      <c r="H3333" s="547"/>
      <c r="I3333" s="365"/>
      <c r="J3333" s="348"/>
      <c r="K3333" s="348"/>
      <c r="L3333" s="348"/>
      <c r="M3333" s="348"/>
      <c r="N3333" s="348"/>
      <c r="O3333" s="348"/>
      <c r="P3333" s="348"/>
      <c r="Q3333" s="348"/>
      <c r="R3333" s="348"/>
      <c r="S3333" s="348"/>
      <c r="T3333" s="348"/>
      <c r="U3333" s="348"/>
      <c r="V3333" s="348"/>
      <c r="W3333" s="348"/>
    </row>
    <row r="3334" spans="1:23" ht="12" customHeight="1">
      <c r="A3334" s="517">
        <f t="shared" si="52"/>
        <v>3329</v>
      </c>
      <c r="B3334" s="518" t="s">
        <v>13039</v>
      </c>
      <c r="C3334" s="517" t="s">
        <v>12359</v>
      </c>
      <c r="D3334" s="525" t="s">
        <v>3394</v>
      </c>
      <c r="E3334" s="525" t="s">
        <v>12922</v>
      </c>
      <c r="F3334" s="346"/>
      <c r="G3334" s="540"/>
      <c r="H3334" s="547"/>
      <c r="I3334" s="365"/>
      <c r="J3334" s="348"/>
      <c r="K3334" s="348"/>
      <c r="L3334" s="348"/>
      <c r="M3334" s="348"/>
      <c r="N3334" s="348"/>
      <c r="O3334" s="348"/>
      <c r="P3334" s="348"/>
      <c r="Q3334" s="348"/>
      <c r="R3334" s="348"/>
      <c r="S3334" s="348"/>
      <c r="T3334" s="348"/>
      <c r="U3334" s="348"/>
      <c r="V3334" s="348"/>
      <c r="W3334" s="348"/>
    </row>
    <row r="3335" spans="1:23" ht="12" customHeight="1">
      <c r="A3335" s="517">
        <f t="shared" si="52"/>
        <v>3330</v>
      </c>
      <c r="B3335" s="518" t="s">
        <v>12070</v>
      </c>
      <c r="C3335" s="517">
        <v>1</v>
      </c>
      <c r="D3335" s="525" t="s">
        <v>10846</v>
      </c>
      <c r="E3335" s="525" t="s">
        <v>10913</v>
      </c>
      <c r="F3335" s="346"/>
      <c r="G3335" s="540"/>
      <c r="H3335" s="547"/>
      <c r="I3335" s="365"/>
      <c r="J3335" s="348"/>
      <c r="K3335" s="348"/>
      <c r="L3335" s="348"/>
      <c r="M3335" s="348"/>
      <c r="N3335" s="348"/>
      <c r="O3335" s="348"/>
      <c r="P3335" s="348"/>
      <c r="Q3335" s="348"/>
      <c r="R3335" s="348"/>
      <c r="S3335" s="348"/>
      <c r="T3335" s="348"/>
      <c r="U3335" s="348"/>
      <c r="V3335" s="348"/>
      <c r="W3335" s="348"/>
    </row>
    <row r="3336" spans="1:23" ht="12" customHeight="1">
      <c r="A3336" s="517">
        <f t="shared" ref="A3336:A3399" si="53">A3335+1</f>
        <v>3331</v>
      </c>
      <c r="B3336" s="518" t="s">
        <v>12070</v>
      </c>
      <c r="C3336" s="517">
        <v>1</v>
      </c>
      <c r="D3336" s="525" t="s">
        <v>10846</v>
      </c>
      <c r="E3336" s="525" t="s">
        <v>10913</v>
      </c>
      <c r="F3336" s="346"/>
      <c r="G3336" s="540"/>
      <c r="H3336" s="547"/>
      <c r="I3336" s="365"/>
      <c r="J3336" s="348"/>
      <c r="K3336" s="348"/>
      <c r="L3336" s="348"/>
      <c r="M3336" s="348"/>
      <c r="N3336" s="348"/>
      <c r="O3336" s="348"/>
      <c r="P3336" s="348"/>
      <c r="Q3336" s="348"/>
      <c r="R3336" s="348"/>
      <c r="S3336" s="348"/>
      <c r="T3336" s="348"/>
      <c r="U3336" s="348"/>
      <c r="V3336" s="348"/>
      <c r="W3336" s="348"/>
    </row>
    <row r="3337" spans="1:23" ht="12" customHeight="1">
      <c r="A3337" s="517">
        <f t="shared" si="53"/>
        <v>3332</v>
      </c>
      <c r="B3337" s="518" t="s">
        <v>12070</v>
      </c>
      <c r="C3337" s="517">
        <v>1</v>
      </c>
      <c r="D3337" s="525" t="s">
        <v>10846</v>
      </c>
      <c r="E3337" s="525" t="s">
        <v>10913</v>
      </c>
      <c r="F3337" s="346"/>
      <c r="G3337" s="540"/>
      <c r="H3337" s="547"/>
      <c r="I3337" s="365"/>
      <c r="J3337" s="348"/>
      <c r="K3337" s="348"/>
      <c r="L3337" s="348"/>
      <c r="M3337" s="348"/>
      <c r="N3337" s="348"/>
      <c r="O3337" s="348"/>
      <c r="P3337" s="348"/>
      <c r="Q3337" s="348"/>
      <c r="R3337" s="348"/>
      <c r="S3337" s="348"/>
      <c r="T3337" s="348"/>
      <c r="U3337" s="348"/>
      <c r="V3337" s="348"/>
      <c r="W3337" s="348"/>
    </row>
    <row r="3338" spans="1:23" ht="12" customHeight="1">
      <c r="A3338" s="517">
        <f t="shared" si="53"/>
        <v>3333</v>
      </c>
      <c r="B3338" s="518" t="s">
        <v>12070</v>
      </c>
      <c r="C3338" s="517">
        <v>1</v>
      </c>
      <c r="D3338" s="525" t="s">
        <v>10846</v>
      </c>
      <c r="E3338" s="525" t="s">
        <v>10913</v>
      </c>
      <c r="F3338" s="346"/>
      <c r="G3338" s="540"/>
      <c r="H3338" s="547"/>
      <c r="I3338" s="365"/>
      <c r="J3338" s="348"/>
      <c r="K3338" s="348"/>
      <c r="L3338" s="348"/>
      <c r="M3338" s="348"/>
      <c r="N3338" s="348"/>
      <c r="O3338" s="348"/>
      <c r="P3338" s="348"/>
      <c r="Q3338" s="348"/>
      <c r="R3338" s="348"/>
      <c r="S3338" s="348"/>
      <c r="T3338" s="348"/>
      <c r="U3338" s="348"/>
      <c r="V3338" s="348"/>
      <c r="W3338" s="348"/>
    </row>
    <row r="3339" spans="1:23" ht="12" customHeight="1">
      <c r="A3339" s="517">
        <f t="shared" si="53"/>
        <v>3334</v>
      </c>
      <c r="B3339" s="518" t="s">
        <v>12070</v>
      </c>
      <c r="C3339" s="517">
        <v>1</v>
      </c>
      <c r="D3339" s="525" t="s">
        <v>10846</v>
      </c>
      <c r="E3339" s="525" t="s">
        <v>10913</v>
      </c>
      <c r="F3339" s="346"/>
      <c r="G3339" s="540"/>
      <c r="H3339" s="547"/>
      <c r="I3339" s="365"/>
      <c r="J3339" s="348"/>
      <c r="K3339" s="348"/>
      <c r="L3339" s="348"/>
      <c r="M3339" s="348"/>
      <c r="N3339" s="348"/>
      <c r="O3339" s="348"/>
      <c r="P3339" s="348"/>
      <c r="Q3339" s="348"/>
      <c r="R3339" s="348"/>
      <c r="S3339" s="348"/>
      <c r="T3339" s="348"/>
      <c r="U3339" s="348"/>
      <c r="V3339" s="348"/>
      <c r="W3339" s="348"/>
    </row>
    <row r="3340" spans="1:23" ht="12" customHeight="1">
      <c r="A3340" s="517">
        <f t="shared" si="53"/>
        <v>3335</v>
      </c>
      <c r="B3340" s="518" t="s">
        <v>13440</v>
      </c>
      <c r="C3340" s="517" t="s">
        <v>12359</v>
      </c>
      <c r="D3340" s="525" t="s">
        <v>10067</v>
      </c>
      <c r="E3340" s="525" t="s">
        <v>11801</v>
      </c>
      <c r="F3340" s="346"/>
      <c r="G3340" s="540"/>
      <c r="H3340" s="547"/>
      <c r="I3340" s="365"/>
      <c r="J3340" s="348"/>
      <c r="K3340" s="348"/>
      <c r="L3340" s="348"/>
      <c r="M3340" s="348"/>
      <c r="N3340" s="348"/>
      <c r="O3340" s="348"/>
      <c r="P3340" s="348"/>
      <c r="Q3340" s="348"/>
      <c r="R3340" s="348"/>
      <c r="S3340" s="348"/>
      <c r="T3340" s="348"/>
      <c r="U3340" s="348"/>
      <c r="V3340" s="348"/>
      <c r="W3340" s="348"/>
    </row>
    <row r="3341" spans="1:23" ht="12" customHeight="1">
      <c r="A3341" s="517">
        <f t="shared" si="53"/>
        <v>3336</v>
      </c>
      <c r="B3341" s="518" t="s">
        <v>13440</v>
      </c>
      <c r="C3341" s="517" t="s">
        <v>12359</v>
      </c>
      <c r="D3341" s="525" t="s">
        <v>10067</v>
      </c>
      <c r="E3341" s="525" t="s">
        <v>11801</v>
      </c>
      <c r="F3341" s="346"/>
      <c r="G3341" s="540"/>
      <c r="H3341" s="547"/>
      <c r="I3341" s="365"/>
      <c r="J3341" s="348"/>
      <c r="K3341" s="348"/>
      <c r="L3341" s="348"/>
      <c r="M3341" s="348"/>
      <c r="N3341" s="348"/>
      <c r="O3341" s="348"/>
      <c r="P3341" s="348"/>
      <c r="Q3341" s="348"/>
      <c r="R3341" s="348"/>
      <c r="S3341" s="348"/>
      <c r="T3341" s="348"/>
      <c r="U3341" s="348"/>
      <c r="V3341" s="348"/>
      <c r="W3341" s="348"/>
    </row>
    <row r="3342" spans="1:23" ht="12" customHeight="1">
      <c r="A3342" s="517">
        <f t="shared" si="53"/>
        <v>3337</v>
      </c>
      <c r="B3342" s="518" t="s">
        <v>13440</v>
      </c>
      <c r="C3342" s="517" t="s">
        <v>12359</v>
      </c>
      <c r="D3342" s="525" t="s">
        <v>10067</v>
      </c>
      <c r="E3342" s="525" t="s">
        <v>11801</v>
      </c>
      <c r="F3342" s="346"/>
      <c r="G3342" s="540"/>
      <c r="H3342" s="547"/>
      <c r="I3342" s="365"/>
      <c r="J3342" s="348"/>
      <c r="K3342" s="348"/>
      <c r="L3342" s="348"/>
      <c r="M3342" s="348"/>
      <c r="N3342" s="348"/>
      <c r="O3342" s="348"/>
      <c r="P3342" s="348"/>
      <c r="Q3342" s="348"/>
      <c r="R3342" s="348"/>
      <c r="S3342" s="348"/>
      <c r="T3342" s="348"/>
      <c r="U3342" s="348"/>
      <c r="V3342" s="348"/>
      <c r="W3342" s="348"/>
    </row>
    <row r="3343" spans="1:23" ht="12" customHeight="1">
      <c r="A3343" s="517">
        <f t="shared" si="53"/>
        <v>3338</v>
      </c>
      <c r="B3343" s="518" t="s">
        <v>13440</v>
      </c>
      <c r="C3343" s="517" t="s">
        <v>12359</v>
      </c>
      <c r="D3343" s="525" t="s">
        <v>10067</v>
      </c>
      <c r="E3343" s="525" t="s">
        <v>11801</v>
      </c>
      <c r="F3343" s="346"/>
      <c r="G3343" s="540"/>
      <c r="H3343" s="547"/>
      <c r="I3343" s="365"/>
      <c r="J3343" s="348"/>
      <c r="K3343" s="348"/>
      <c r="L3343" s="348"/>
      <c r="M3343" s="348"/>
      <c r="N3343" s="348"/>
      <c r="O3343" s="348"/>
      <c r="P3343" s="348"/>
      <c r="Q3343" s="348"/>
      <c r="R3343" s="348"/>
      <c r="S3343" s="348"/>
      <c r="T3343" s="348"/>
      <c r="U3343" s="348"/>
      <c r="V3343" s="348"/>
      <c r="W3343" s="348"/>
    </row>
    <row r="3344" spans="1:23" ht="12" customHeight="1">
      <c r="A3344" s="517">
        <f t="shared" si="53"/>
        <v>3339</v>
      </c>
      <c r="B3344" s="518" t="s">
        <v>11883</v>
      </c>
      <c r="C3344" s="517">
        <v>1</v>
      </c>
      <c r="D3344" s="525" t="s">
        <v>10153</v>
      </c>
      <c r="E3344" s="525" t="s">
        <v>11882</v>
      </c>
      <c r="F3344" s="346"/>
      <c r="G3344" s="540"/>
      <c r="H3344" s="547"/>
      <c r="I3344" s="365"/>
      <c r="J3344" s="348"/>
      <c r="K3344" s="348"/>
      <c r="L3344" s="348"/>
      <c r="M3344" s="348"/>
      <c r="N3344" s="348"/>
      <c r="O3344" s="348"/>
      <c r="P3344" s="348"/>
      <c r="Q3344" s="348"/>
      <c r="R3344" s="348"/>
      <c r="S3344" s="348"/>
      <c r="T3344" s="348"/>
      <c r="U3344" s="348"/>
      <c r="V3344" s="348"/>
      <c r="W3344" s="348"/>
    </row>
    <row r="3345" spans="1:23" ht="12" customHeight="1">
      <c r="A3345" s="517">
        <f t="shared" si="53"/>
        <v>3340</v>
      </c>
      <c r="B3345" s="518" t="s">
        <v>11883</v>
      </c>
      <c r="C3345" s="517">
        <v>1</v>
      </c>
      <c r="D3345" s="525" t="s">
        <v>10153</v>
      </c>
      <c r="E3345" s="525" t="s">
        <v>11882</v>
      </c>
      <c r="F3345" s="346"/>
      <c r="G3345" s="540"/>
      <c r="H3345" s="547"/>
      <c r="I3345" s="365"/>
      <c r="J3345" s="348"/>
      <c r="K3345" s="348"/>
      <c r="L3345" s="348"/>
      <c r="M3345" s="348"/>
      <c r="N3345" s="348"/>
      <c r="O3345" s="348"/>
      <c r="P3345" s="348"/>
      <c r="Q3345" s="348"/>
      <c r="R3345" s="348"/>
      <c r="S3345" s="348"/>
      <c r="T3345" s="348"/>
      <c r="U3345" s="348"/>
      <c r="V3345" s="348"/>
      <c r="W3345" s="348"/>
    </row>
    <row r="3346" spans="1:23" ht="12" customHeight="1">
      <c r="A3346" s="517">
        <f t="shared" si="53"/>
        <v>3341</v>
      </c>
      <c r="B3346" s="518" t="s">
        <v>13527</v>
      </c>
      <c r="C3346" s="517" t="s">
        <v>12359</v>
      </c>
      <c r="D3346" s="525" t="s">
        <v>10067</v>
      </c>
      <c r="E3346" s="525" t="s">
        <v>11799</v>
      </c>
      <c r="F3346" s="346"/>
      <c r="G3346" s="540"/>
      <c r="H3346" s="547"/>
      <c r="I3346" s="365"/>
      <c r="J3346" s="348"/>
      <c r="K3346" s="348"/>
      <c r="L3346" s="348"/>
      <c r="M3346" s="348"/>
      <c r="N3346" s="348"/>
      <c r="O3346" s="348"/>
      <c r="P3346" s="348"/>
      <c r="Q3346" s="348"/>
      <c r="R3346" s="348"/>
      <c r="S3346" s="348"/>
      <c r="T3346" s="348"/>
      <c r="U3346" s="348"/>
      <c r="V3346" s="348"/>
      <c r="W3346" s="348"/>
    </row>
    <row r="3347" spans="1:23" ht="12" customHeight="1">
      <c r="A3347" s="517">
        <f t="shared" si="53"/>
        <v>3342</v>
      </c>
      <c r="B3347" s="518" t="s">
        <v>13701</v>
      </c>
      <c r="C3347" s="517" t="s">
        <v>12359</v>
      </c>
      <c r="D3347" s="525" t="s">
        <v>10067</v>
      </c>
      <c r="E3347" s="525" t="s">
        <v>11799</v>
      </c>
      <c r="F3347" s="346"/>
      <c r="G3347" s="540"/>
      <c r="H3347" s="547"/>
      <c r="I3347" s="365"/>
      <c r="J3347" s="348"/>
      <c r="K3347" s="348"/>
      <c r="L3347" s="348"/>
      <c r="M3347" s="348"/>
      <c r="N3347" s="348"/>
      <c r="O3347" s="348"/>
      <c r="P3347" s="348"/>
      <c r="Q3347" s="348"/>
      <c r="R3347" s="348"/>
      <c r="S3347" s="348"/>
      <c r="T3347" s="348"/>
      <c r="U3347" s="348"/>
      <c r="V3347" s="348"/>
      <c r="W3347" s="348"/>
    </row>
    <row r="3348" spans="1:23" ht="12" customHeight="1">
      <c r="A3348" s="517">
        <f t="shared" si="53"/>
        <v>3343</v>
      </c>
      <c r="B3348" s="518" t="s">
        <v>13701</v>
      </c>
      <c r="C3348" s="517" t="s">
        <v>12359</v>
      </c>
      <c r="D3348" s="525" t="s">
        <v>10067</v>
      </c>
      <c r="E3348" s="525" t="s">
        <v>11799</v>
      </c>
      <c r="F3348" s="346"/>
      <c r="G3348" s="540"/>
      <c r="H3348" s="547"/>
      <c r="I3348" s="365"/>
      <c r="J3348" s="348"/>
      <c r="K3348" s="348"/>
      <c r="L3348" s="348"/>
      <c r="M3348" s="348"/>
      <c r="N3348" s="348"/>
      <c r="O3348" s="348"/>
      <c r="P3348" s="348"/>
      <c r="Q3348" s="348"/>
      <c r="R3348" s="348"/>
      <c r="S3348" s="348"/>
      <c r="T3348" s="348"/>
      <c r="U3348" s="348"/>
      <c r="V3348" s="348"/>
      <c r="W3348" s="348"/>
    </row>
    <row r="3349" spans="1:23" ht="12" customHeight="1">
      <c r="A3349" s="517">
        <f t="shared" si="53"/>
        <v>3344</v>
      </c>
      <c r="B3349" s="518" t="s">
        <v>13701</v>
      </c>
      <c r="C3349" s="517" t="s">
        <v>12359</v>
      </c>
      <c r="D3349" s="525" t="s">
        <v>10067</v>
      </c>
      <c r="E3349" s="525" t="s">
        <v>11799</v>
      </c>
      <c r="F3349" s="346"/>
      <c r="G3349" s="540"/>
      <c r="H3349" s="547"/>
      <c r="I3349" s="365"/>
      <c r="J3349" s="348"/>
      <c r="K3349" s="348"/>
      <c r="L3349" s="348"/>
      <c r="M3349" s="348"/>
      <c r="N3349" s="348"/>
      <c r="O3349" s="348"/>
      <c r="P3349" s="348"/>
      <c r="Q3349" s="348"/>
      <c r="R3349" s="348"/>
      <c r="S3349" s="348"/>
      <c r="T3349" s="348"/>
      <c r="U3349" s="348"/>
      <c r="V3349" s="348"/>
      <c r="W3349" s="348"/>
    </row>
    <row r="3350" spans="1:23" ht="12" customHeight="1">
      <c r="A3350" s="517">
        <f t="shared" si="53"/>
        <v>3345</v>
      </c>
      <c r="B3350" s="518" t="s">
        <v>12548</v>
      </c>
      <c r="C3350" s="517">
        <v>1</v>
      </c>
      <c r="D3350" s="525" t="s">
        <v>10067</v>
      </c>
      <c r="E3350" s="525" t="s">
        <v>12547</v>
      </c>
      <c r="F3350" s="346"/>
      <c r="G3350" s="540"/>
      <c r="H3350" s="547"/>
      <c r="I3350" s="365"/>
      <c r="J3350" s="348"/>
      <c r="K3350" s="348"/>
      <c r="L3350" s="348"/>
      <c r="M3350" s="348"/>
      <c r="N3350" s="348"/>
      <c r="O3350" s="348"/>
      <c r="P3350" s="348"/>
      <c r="Q3350" s="348"/>
      <c r="R3350" s="348"/>
      <c r="S3350" s="348"/>
      <c r="T3350" s="348"/>
      <c r="U3350" s="348"/>
      <c r="V3350" s="348"/>
      <c r="W3350" s="348"/>
    </row>
    <row r="3351" spans="1:23" ht="12" customHeight="1">
      <c r="A3351" s="517">
        <f t="shared" si="53"/>
        <v>3346</v>
      </c>
      <c r="B3351" s="518" t="s">
        <v>12548</v>
      </c>
      <c r="C3351" s="517">
        <v>1</v>
      </c>
      <c r="D3351" s="525" t="s">
        <v>10067</v>
      </c>
      <c r="E3351" s="525" t="s">
        <v>12547</v>
      </c>
      <c r="F3351" s="346"/>
      <c r="G3351" s="540"/>
      <c r="H3351" s="547"/>
      <c r="I3351" s="365"/>
      <c r="J3351" s="348"/>
      <c r="K3351" s="348"/>
      <c r="L3351" s="348"/>
      <c r="M3351" s="348"/>
      <c r="N3351" s="348"/>
      <c r="O3351" s="348"/>
      <c r="P3351" s="348"/>
      <c r="Q3351" s="348"/>
      <c r="R3351" s="348"/>
      <c r="S3351" s="348"/>
      <c r="T3351" s="348"/>
      <c r="U3351" s="348"/>
      <c r="V3351" s="348"/>
      <c r="W3351" s="348"/>
    </row>
    <row r="3352" spans="1:23" ht="12" customHeight="1">
      <c r="A3352" s="517">
        <f t="shared" si="53"/>
        <v>3347</v>
      </c>
      <c r="B3352" s="518" t="s">
        <v>12506</v>
      </c>
      <c r="C3352" s="517">
        <v>1</v>
      </c>
      <c r="D3352" s="525" t="s">
        <v>12505</v>
      </c>
      <c r="E3352" s="525" t="s">
        <v>12504</v>
      </c>
      <c r="F3352" s="346"/>
      <c r="G3352" s="540"/>
      <c r="H3352" s="547"/>
      <c r="I3352" s="365"/>
      <c r="J3352" s="348"/>
      <c r="K3352" s="348"/>
      <c r="L3352" s="348"/>
      <c r="M3352" s="348"/>
      <c r="N3352" s="348"/>
      <c r="O3352" s="348"/>
      <c r="P3352" s="348"/>
      <c r="Q3352" s="348"/>
      <c r="R3352" s="348"/>
      <c r="S3352" s="348"/>
      <c r="T3352" s="348"/>
      <c r="U3352" s="348"/>
      <c r="V3352" s="348"/>
      <c r="W3352" s="348"/>
    </row>
    <row r="3353" spans="1:23" ht="12" customHeight="1">
      <c r="A3353" s="517">
        <f t="shared" si="53"/>
        <v>3348</v>
      </c>
      <c r="B3353" s="518" t="s">
        <v>15362</v>
      </c>
      <c r="C3353" s="517">
        <v>1</v>
      </c>
      <c r="D3353" s="525" t="s">
        <v>10581</v>
      </c>
      <c r="E3353" s="525" t="s">
        <v>10580</v>
      </c>
      <c r="F3353" s="346"/>
      <c r="G3353" s="540"/>
      <c r="H3353" s="547"/>
      <c r="I3353" s="365"/>
      <c r="J3353" s="348"/>
      <c r="K3353" s="348"/>
      <c r="L3353" s="348"/>
      <c r="M3353" s="348"/>
      <c r="N3353" s="348"/>
      <c r="O3353" s="348"/>
      <c r="P3353" s="348"/>
      <c r="Q3353" s="348"/>
      <c r="R3353" s="348"/>
      <c r="S3353" s="348"/>
      <c r="T3353" s="348"/>
      <c r="U3353" s="348"/>
      <c r="V3353" s="348"/>
      <c r="W3353" s="348"/>
    </row>
    <row r="3354" spans="1:23" ht="12" customHeight="1">
      <c r="A3354" s="517">
        <f t="shared" si="53"/>
        <v>3349</v>
      </c>
      <c r="B3354" s="518" t="s">
        <v>15362</v>
      </c>
      <c r="C3354" s="517">
        <v>1</v>
      </c>
      <c r="D3354" s="525" t="s">
        <v>10581</v>
      </c>
      <c r="E3354" s="525" t="s">
        <v>10580</v>
      </c>
      <c r="F3354" s="346"/>
      <c r="G3354" s="540"/>
      <c r="H3354" s="547"/>
      <c r="I3354" s="365"/>
      <c r="J3354" s="348"/>
      <c r="K3354" s="348"/>
      <c r="L3354" s="348"/>
      <c r="M3354" s="348"/>
      <c r="N3354" s="348"/>
      <c r="O3354" s="348"/>
      <c r="P3354" s="348"/>
      <c r="Q3354" s="348"/>
      <c r="R3354" s="348"/>
      <c r="S3354" s="348"/>
      <c r="T3354" s="348"/>
      <c r="U3354" s="348"/>
      <c r="V3354" s="348"/>
      <c r="W3354" s="348"/>
    </row>
    <row r="3355" spans="1:23" ht="12" customHeight="1">
      <c r="A3355" s="517">
        <f t="shared" si="53"/>
        <v>3350</v>
      </c>
      <c r="B3355" s="518" t="s">
        <v>15362</v>
      </c>
      <c r="C3355" s="517">
        <v>1</v>
      </c>
      <c r="D3355" s="525" t="s">
        <v>10581</v>
      </c>
      <c r="E3355" s="525" t="s">
        <v>10580</v>
      </c>
      <c r="F3355" s="346"/>
      <c r="G3355" s="540"/>
      <c r="H3355" s="547"/>
      <c r="I3355" s="365"/>
      <c r="J3355" s="348"/>
      <c r="K3355" s="348"/>
      <c r="L3355" s="348"/>
      <c r="M3355" s="348"/>
      <c r="N3355" s="348"/>
      <c r="O3355" s="348"/>
      <c r="P3355" s="348"/>
      <c r="Q3355" s="348"/>
      <c r="R3355" s="348"/>
      <c r="S3355" s="348"/>
      <c r="T3355" s="348"/>
      <c r="U3355" s="348"/>
      <c r="V3355" s="348"/>
      <c r="W3355" s="348"/>
    </row>
    <row r="3356" spans="1:23" ht="12" customHeight="1">
      <c r="A3356" s="517">
        <f t="shared" si="53"/>
        <v>3351</v>
      </c>
      <c r="B3356" s="518" t="s">
        <v>15362</v>
      </c>
      <c r="C3356" s="517">
        <v>1</v>
      </c>
      <c r="D3356" s="525" t="s">
        <v>10581</v>
      </c>
      <c r="E3356" s="525" t="s">
        <v>10580</v>
      </c>
      <c r="F3356" s="346"/>
      <c r="G3356" s="540"/>
      <c r="H3356" s="547"/>
      <c r="I3356" s="365"/>
      <c r="J3356" s="348"/>
      <c r="K3356" s="348"/>
      <c r="L3356" s="348"/>
      <c r="M3356" s="348"/>
      <c r="N3356" s="348"/>
      <c r="O3356" s="348"/>
      <c r="P3356" s="348"/>
      <c r="Q3356" s="348"/>
      <c r="R3356" s="348"/>
      <c r="S3356" s="348"/>
      <c r="T3356" s="348"/>
      <c r="U3356" s="348"/>
      <c r="V3356" s="348"/>
      <c r="W3356" s="348"/>
    </row>
    <row r="3357" spans="1:23" ht="12" customHeight="1">
      <c r="A3357" s="517">
        <f t="shared" si="53"/>
        <v>3352</v>
      </c>
      <c r="B3357" s="518" t="s">
        <v>11617</v>
      </c>
      <c r="C3357" s="517">
        <v>1</v>
      </c>
      <c r="D3357" s="525" t="s">
        <v>10581</v>
      </c>
      <c r="E3357" s="525" t="s">
        <v>10580</v>
      </c>
      <c r="F3357" s="346"/>
      <c r="G3357" s="540"/>
      <c r="H3357" s="547"/>
      <c r="I3357" s="365"/>
      <c r="J3357" s="348"/>
      <c r="K3357" s="348"/>
      <c r="L3357" s="348"/>
      <c r="M3357" s="348"/>
      <c r="N3357" s="348"/>
      <c r="O3357" s="348"/>
      <c r="P3357" s="348"/>
      <c r="Q3357" s="348"/>
      <c r="R3357" s="348"/>
      <c r="S3357" s="348"/>
      <c r="T3357" s="348"/>
      <c r="U3357" s="348"/>
      <c r="V3357" s="348"/>
      <c r="W3357" s="348"/>
    </row>
    <row r="3358" spans="1:23" ht="12" customHeight="1">
      <c r="A3358" s="517">
        <f t="shared" si="53"/>
        <v>3353</v>
      </c>
      <c r="B3358" s="518" t="s">
        <v>11617</v>
      </c>
      <c r="C3358" s="517">
        <v>1</v>
      </c>
      <c r="D3358" s="525" t="s">
        <v>10581</v>
      </c>
      <c r="E3358" s="525" t="s">
        <v>10580</v>
      </c>
      <c r="F3358" s="346"/>
      <c r="G3358" s="540"/>
      <c r="H3358" s="547"/>
      <c r="I3358" s="365"/>
      <c r="J3358" s="348"/>
      <c r="K3358" s="348"/>
      <c r="L3358" s="348"/>
      <c r="M3358" s="348"/>
      <c r="N3358" s="348"/>
      <c r="O3358" s="348"/>
      <c r="P3358" s="348"/>
      <c r="Q3358" s="348"/>
      <c r="R3358" s="348"/>
      <c r="S3358" s="348"/>
      <c r="T3358" s="348"/>
      <c r="U3358" s="348"/>
      <c r="V3358" s="348"/>
      <c r="W3358" s="348"/>
    </row>
    <row r="3359" spans="1:23" ht="12" customHeight="1">
      <c r="A3359" s="517">
        <f t="shared" si="53"/>
        <v>3354</v>
      </c>
      <c r="B3359" s="518" t="s">
        <v>11617</v>
      </c>
      <c r="C3359" s="517">
        <v>1</v>
      </c>
      <c r="D3359" s="525" t="s">
        <v>10581</v>
      </c>
      <c r="E3359" s="525" t="s">
        <v>10580</v>
      </c>
      <c r="F3359" s="346"/>
      <c r="G3359" s="540"/>
      <c r="H3359" s="547"/>
      <c r="I3359" s="365"/>
      <c r="J3359" s="348"/>
      <c r="K3359" s="348"/>
      <c r="L3359" s="348"/>
      <c r="M3359" s="348"/>
      <c r="N3359" s="348"/>
      <c r="O3359" s="348"/>
      <c r="P3359" s="348"/>
      <c r="Q3359" s="348"/>
      <c r="R3359" s="348"/>
      <c r="S3359" s="348"/>
      <c r="T3359" s="348"/>
      <c r="U3359" s="348"/>
      <c r="V3359" s="348"/>
      <c r="W3359" s="348"/>
    </row>
    <row r="3360" spans="1:23" ht="12" customHeight="1">
      <c r="A3360" s="517">
        <f t="shared" si="53"/>
        <v>3355</v>
      </c>
      <c r="B3360" s="518" t="s">
        <v>11122</v>
      </c>
      <c r="C3360" s="517">
        <v>1</v>
      </c>
      <c r="D3360" s="525" t="s">
        <v>10581</v>
      </c>
      <c r="E3360" s="525" t="s">
        <v>10580</v>
      </c>
      <c r="F3360" s="346"/>
      <c r="G3360" s="540"/>
      <c r="H3360" s="547"/>
      <c r="I3360" s="365"/>
      <c r="J3360" s="348"/>
      <c r="K3360" s="348"/>
      <c r="L3360" s="348"/>
      <c r="M3360" s="348"/>
      <c r="N3360" s="348"/>
      <c r="O3360" s="348"/>
      <c r="P3360" s="348"/>
      <c r="Q3360" s="348"/>
      <c r="R3360" s="348"/>
      <c r="S3360" s="348"/>
      <c r="T3360" s="348"/>
      <c r="U3360" s="348"/>
      <c r="V3360" s="348"/>
      <c r="W3360" s="348"/>
    </row>
    <row r="3361" spans="1:23" ht="12" customHeight="1">
      <c r="A3361" s="517">
        <f t="shared" si="53"/>
        <v>3356</v>
      </c>
      <c r="B3361" s="518" t="s">
        <v>11122</v>
      </c>
      <c r="C3361" s="517">
        <v>1</v>
      </c>
      <c r="D3361" s="525" t="s">
        <v>10581</v>
      </c>
      <c r="E3361" s="525" t="s">
        <v>10580</v>
      </c>
      <c r="F3361" s="346"/>
      <c r="G3361" s="540"/>
      <c r="H3361" s="547"/>
      <c r="I3361" s="365"/>
      <c r="J3361" s="348"/>
      <c r="K3361" s="348"/>
      <c r="L3361" s="348"/>
      <c r="M3361" s="348"/>
      <c r="N3361" s="348"/>
      <c r="O3361" s="348"/>
      <c r="P3361" s="348"/>
      <c r="Q3361" s="348"/>
      <c r="R3361" s="348"/>
      <c r="S3361" s="348"/>
      <c r="T3361" s="348"/>
      <c r="U3361" s="348"/>
      <c r="V3361" s="348"/>
      <c r="W3361" s="348"/>
    </row>
    <row r="3362" spans="1:23" ht="12" customHeight="1">
      <c r="A3362" s="517">
        <f t="shared" si="53"/>
        <v>3357</v>
      </c>
      <c r="B3362" s="518" t="s">
        <v>11122</v>
      </c>
      <c r="C3362" s="517">
        <v>1</v>
      </c>
      <c r="D3362" s="525" t="s">
        <v>10581</v>
      </c>
      <c r="E3362" s="525" t="s">
        <v>10580</v>
      </c>
      <c r="F3362" s="346"/>
      <c r="G3362" s="540"/>
      <c r="H3362" s="547"/>
      <c r="I3362" s="365"/>
      <c r="J3362" s="348"/>
      <c r="K3362" s="348"/>
      <c r="L3362" s="348"/>
      <c r="M3362" s="348"/>
      <c r="N3362" s="348"/>
      <c r="O3362" s="348"/>
      <c r="P3362" s="348"/>
      <c r="Q3362" s="348"/>
      <c r="R3362" s="348"/>
      <c r="S3362" s="348"/>
      <c r="T3362" s="348"/>
      <c r="U3362" s="348"/>
      <c r="V3362" s="348"/>
      <c r="W3362" s="348"/>
    </row>
    <row r="3363" spans="1:23" ht="12" customHeight="1">
      <c r="A3363" s="517">
        <f t="shared" si="53"/>
        <v>3358</v>
      </c>
      <c r="B3363" s="518" t="s">
        <v>11122</v>
      </c>
      <c r="C3363" s="517">
        <v>1</v>
      </c>
      <c r="D3363" s="525" t="s">
        <v>10581</v>
      </c>
      <c r="E3363" s="525" t="s">
        <v>10580</v>
      </c>
      <c r="F3363" s="346"/>
      <c r="G3363" s="540"/>
      <c r="H3363" s="547"/>
      <c r="I3363" s="365"/>
      <c r="J3363" s="348"/>
      <c r="K3363" s="348"/>
      <c r="L3363" s="348"/>
      <c r="M3363" s="348"/>
      <c r="N3363" s="348"/>
      <c r="O3363" s="348"/>
      <c r="P3363" s="348"/>
      <c r="Q3363" s="348"/>
      <c r="R3363" s="348"/>
      <c r="S3363" s="348"/>
      <c r="T3363" s="348"/>
      <c r="U3363" s="348"/>
      <c r="V3363" s="348"/>
      <c r="W3363" s="348"/>
    </row>
    <row r="3364" spans="1:23" ht="12" customHeight="1">
      <c r="A3364" s="517">
        <f t="shared" si="53"/>
        <v>3359</v>
      </c>
      <c r="B3364" s="518" t="s">
        <v>11122</v>
      </c>
      <c r="C3364" s="517">
        <v>1</v>
      </c>
      <c r="D3364" s="525" t="s">
        <v>10581</v>
      </c>
      <c r="E3364" s="525" t="s">
        <v>10580</v>
      </c>
      <c r="F3364" s="346"/>
      <c r="G3364" s="540"/>
      <c r="H3364" s="547"/>
      <c r="I3364" s="365"/>
      <c r="J3364" s="348"/>
      <c r="K3364" s="348"/>
      <c r="L3364" s="348"/>
      <c r="M3364" s="348"/>
      <c r="N3364" s="348"/>
      <c r="O3364" s="348"/>
      <c r="P3364" s="348"/>
      <c r="Q3364" s="348"/>
      <c r="R3364" s="348"/>
      <c r="S3364" s="348"/>
      <c r="T3364" s="348"/>
      <c r="U3364" s="348"/>
      <c r="V3364" s="348"/>
      <c r="W3364" s="348"/>
    </row>
    <row r="3365" spans="1:23" ht="12" customHeight="1">
      <c r="A3365" s="517">
        <f t="shared" si="53"/>
        <v>3360</v>
      </c>
      <c r="B3365" s="518" t="s">
        <v>10582</v>
      </c>
      <c r="C3365" s="517">
        <v>1</v>
      </c>
      <c r="D3365" s="525" t="s">
        <v>10581</v>
      </c>
      <c r="E3365" s="525" t="s">
        <v>10580</v>
      </c>
      <c r="F3365" s="346"/>
      <c r="G3365" s="540"/>
      <c r="H3365" s="547"/>
      <c r="I3365" s="365"/>
      <c r="J3365" s="348"/>
      <c r="K3365" s="348"/>
      <c r="L3365" s="348"/>
      <c r="M3365" s="348"/>
      <c r="N3365" s="348"/>
      <c r="O3365" s="348"/>
      <c r="P3365" s="348"/>
      <c r="Q3365" s="348"/>
      <c r="R3365" s="348"/>
      <c r="S3365" s="348"/>
      <c r="T3365" s="348"/>
      <c r="U3365" s="348"/>
      <c r="V3365" s="348"/>
      <c r="W3365" s="348"/>
    </row>
    <row r="3366" spans="1:23" ht="12" customHeight="1">
      <c r="A3366" s="517">
        <f t="shared" si="53"/>
        <v>3361</v>
      </c>
      <c r="B3366" s="518" t="s">
        <v>13485</v>
      </c>
      <c r="C3366" s="517" t="s">
        <v>12359</v>
      </c>
      <c r="D3366" s="525" t="s">
        <v>10067</v>
      </c>
      <c r="E3366" s="525" t="s">
        <v>13484</v>
      </c>
      <c r="F3366" s="346"/>
      <c r="G3366" s="540"/>
      <c r="H3366" s="547"/>
      <c r="I3366" s="365"/>
      <c r="J3366" s="348"/>
      <c r="K3366" s="348"/>
      <c r="L3366" s="348"/>
      <c r="M3366" s="348"/>
      <c r="N3366" s="348"/>
      <c r="O3366" s="348"/>
      <c r="P3366" s="348"/>
      <c r="Q3366" s="348"/>
      <c r="R3366" s="348"/>
      <c r="S3366" s="348"/>
      <c r="T3366" s="348"/>
      <c r="U3366" s="348"/>
      <c r="V3366" s="348"/>
      <c r="W3366" s="348"/>
    </row>
    <row r="3367" spans="1:23" ht="12" customHeight="1">
      <c r="A3367" s="517">
        <f t="shared" si="53"/>
        <v>3362</v>
      </c>
      <c r="B3367" s="518" t="s">
        <v>13485</v>
      </c>
      <c r="C3367" s="517" t="s">
        <v>12359</v>
      </c>
      <c r="D3367" s="525" t="s">
        <v>10067</v>
      </c>
      <c r="E3367" s="525" t="s">
        <v>13484</v>
      </c>
      <c r="F3367" s="346"/>
      <c r="G3367" s="540"/>
      <c r="H3367" s="547"/>
      <c r="I3367" s="365"/>
      <c r="J3367" s="348"/>
      <c r="K3367" s="348"/>
      <c r="L3367" s="348"/>
      <c r="M3367" s="348"/>
      <c r="N3367" s="348"/>
      <c r="O3367" s="348"/>
      <c r="P3367" s="348"/>
      <c r="Q3367" s="348"/>
      <c r="R3367" s="348"/>
      <c r="S3367" s="348"/>
      <c r="T3367" s="348"/>
      <c r="U3367" s="348"/>
      <c r="V3367" s="348"/>
      <c r="W3367" s="348"/>
    </row>
    <row r="3368" spans="1:23" ht="12" customHeight="1">
      <c r="A3368" s="517">
        <f t="shared" si="53"/>
        <v>3363</v>
      </c>
      <c r="B3368" s="518" t="s">
        <v>13485</v>
      </c>
      <c r="C3368" s="517" t="s">
        <v>12359</v>
      </c>
      <c r="D3368" s="525" t="s">
        <v>10067</v>
      </c>
      <c r="E3368" s="525" t="s">
        <v>13484</v>
      </c>
      <c r="F3368" s="346"/>
      <c r="G3368" s="540"/>
      <c r="H3368" s="547"/>
      <c r="I3368" s="365"/>
      <c r="J3368" s="348"/>
      <c r="K3368" s="348"/>
      <c r="L3368" s="348"/>
      <c r="M3368" s="348"/>
      <c r="N3368" s="348"/>
      <c r="O3368" s="348"/>
      <c r="P3368" s="348"/>
      <c r="Q3368" s="348"/>
      <c r="R3368" s="348"/>
      <c r="S3368" s="348"/>
      <c r="T3368" s="348"/>
      <c r="U3368" s="348"/>
      <c r="V3368" s="348"/>
      <c r="W3368" s="348"/>
    </row>
    <row r="3369" spans="1:23" ht="12" customHeight="1">
      <c r="A3369" s="517">
        <f t="shared" si="53"/>
        <v>3364</v>
      </c>
      <c r="B3369" s="518" t="s">
        <v>13429</v>
      </c>
      <c r="C3369" s="517" t="s">
        <v>12359</v>
      </c>
      <c r="D3369" s="525" t="s">
        <v>10231</v>
      </c>
      <c r="E3369" s="525" t="s">
        <v>13428</v>
      </c>
      <c r="F3369" s="346"/>
      <c r="G3369" s="540"/>
      <c r="H3369" s="547"/>
      <c r="I3369" s="365"/>
      <c r="J3369" s="348"/>
      <c r="K3369" s="348"/>
      <c r="L3369" s="348"/>
      <c r="M3369" s="348"/>
      <c r="N3369" s="348"/>
      <c r="O3369" s="348"/>
      <c r="P3369" s="348"/>
      <c r="Q3369" s="348"/>
      <c r="R3369" s="348"/>
      <c r="S3369" s="348"/>
      <c r="T3369" s="348"/>
      <c r="U3369" s="348"/>
      <c r="V3369" s="348"/>
      <c r="W3369" s="348"/>
    </row>
    <row r="3370" spans="1:23" ht="12" customHeight="1">
      <c r="A3370" s="517">
        <f t="shared" si="53"/>
        <v>3365</v>
      </c>
      <c r="B3370" s="518" t="s">
        <v>13747</v>
      </c>
      <c r="C3370" s="517" t="s">
        <v>12359</v>
      </c>
      <c r="D3370" s="525" t="s">
        <v>10067</v>
      </c>
      <c r="E3370" s="525" t="s">
        <v>13697</v>
      </c>
      <c r="F3370" s="346"/>
      <c r="G3370" s="540"/>
      <c r="H3370" s="547"/>
      <c r="I3370" s="365"/>
      <c r="J3370" s="348"/>
      <c r="K3370" s="348"/>
      <c r="L3370" s="348"/>
      <c r="M3370" s="348"/>
      <c r="N3370" s="348"/>
      <c r="O3370" s="348"/>
      <c r="P3370" s="348"/>
      <c r="Q3370" s="348"/>
      <c r="R3370" s="348"/>
      <c r="S3370" s="348"/>
      <c r="T3370" s="348"/>
      <c r="U3370" s="348"/>
      <c r="V3370" s="348"/>
      <c r="W3370" s="348"/>
    </row>
    <row r="3371" spans="1:23" ht="12" customHeight="1">
      <c r="A3371" s="517">
        <f t="shared" si="53"/>
        <v>3366</v>
      </c>
      <c r="B3371" s="518" t="s">
        <v>13747</v>
      </c>
      <c r="C3371" s="517" t="s">
        <v>12359</v>
      </c>
      <c r="D3371" s="525" t="s">
        <v>10067</v>
      </c>
      <c r="E3371" s="525" t="s">
        <v>13697</v>
      </c>
      <c r="F3371" s="346"/>
      <c r="G3371" s="540"/>
      <c r="H3371" s="547"/>
      <c r="I3371" s="365"/>
      <c r="J3371" s="348"/>
      <c r="K3371" s="348"/>
      <c r="L3371" s="348"/>
      <c r="M3371" s="348"/>
      <c r="N3371" s="348"/>
      <c r="O3371" s="348"/>
      <c r="P3371" s="348"/>
      <c r="Q3371" s="348"/>
      <c r="R3371" s="348"/>
      <c r="S3371" s="348"/>
      <c r="T3371" s="348"/>
      <c r="U3371" s="348"/>
      <c r="V3371" s="348"/>
      <c r="W3371" s="348"/>
    </row>
    <row r="3372" spans="1:23" ht="12" customHeight="1">
      <c r="A3372" s="517">
        <f t="shared" si="53"/>
        <v>3367</v>
      </c>
      <c r="B3372" s="518" t="s">
        <v>13747</v>
      </c>
      <c r="C3372" s="517" t="s">
        <v>12359</v>
      </c>
      <c r="D3372" s="525" t="s">
        <v>10067</v>
      </c>
      <c r="E3372" s="525" t="s">
        <v>13697</v>
      </c>
      <c r="F3372" s="346"/>
      <c r="G3372" s="540"/>
      <c r="H3372" s="547"/>
      <c r="I3372" s="365"/>
      <c r="J3372" s="348"/>
      <c r="K3372" s="348"/>
      <c r="L3372" s="348"/>
      <c r="M3372" s="348"/>
      <c r="N3372" s="348"/>
      <c r="O3372" s="348"/>
      <c r="P3372" s="348"/>
      <c r="Q3372" s="348"/>
      <c r="R3372" s="348"/>
      <c r="S3372" s="348"/>
      <c r="T3372" s="348"/>
      <c r="U3372" s="348"/>
      <c r="V3372" s="348"/>
      <c r="W3372" s="348"/>
    </row>
    <row r="3373" spans="1:23" ht="12" customHeight="1">
      <c r="A3373" s="517">
        <f t="shared" si="53"/>
        <v>3368</v>
      </c>
      <c r="B3373" s="518" t="s">
        <v>13798</v>
      </c>
      <c r="C3373" s="517" t="s">
        <v>12359</v>
      </c>
      <c r="D3373" s="525" t="s">
        <v>10067</v>
      </c>
      <c r="E3373" s="525" t="s">
        <v>13551</v>
      </c>
      <c r="F3373" s="346"/>
      <c r="G3373" s="540"/>
      <c r="H3373" s="547"/>
      <c r="I3373" s="365"/>
      <c r="J3373" s="348"/>
      <c r="K3373" s="348"/>
      <c r="L3373" s="348"/>
      <c r="M3373" s="348"/>
      <c r="N3373" s="348"/>
      <c r="O3373" s="348"/>
      <c r="P3373" s="348"/>
      <c r="Q3373" s="348"/>
      <c r="R3373" s="348"/>
      <c r="S3373" s="348"/>
      <c r="T3373" s="348"/>
      <c r="U3373" s="348"/>
      <c r="V3373" s="348"/>
      <c r="W3373" s="348"/>
    </row>
    <row r="3374" spans="1:23" ht="12" customHeight="1">
      <c r="A3374" s="517">
        <f t="shared" si="53"/>
        <v>3369</v>
      </c>
      <c r="B3374" s="518" t="s">
        <v>13798</v>
      </c>
      <c r="C3374" s="517" t="s">
        <v>12359</v>
      </c>
      <c r="D3374" s="525" t="s">
        <v>10067</v>
      </c>
      <c r="E3374" s="525" t="s">
        <v>13551</v>
      </c>
      <c r="F3374" s="346"/>
      <c r="G3374" s="540"/>
      <c r="H3374" s="547"/>
      <c r="I3374" s="365"/>
      <c r="J3374" s="348"/>
      <c r="K3374" s="348"/>
      <c r="L3374" s="348"/>
      <c r="M3374" s="348"/>
      <c r="N3374" s="348"/>
      <c r="O3374" s="348"/>
      <c r="P3374" s="348"/>
      <c r="Q3374" s="348"/>
      <c r="R3374" s="348"/>
      <c r="S3374" s="348"/>
      <c r="T3374" s="348"/>
      <c r="U3374" s="348"/>
      <c r="V3374" s="348"/>
      <c r="W3374" s="348"/>
    </row>
    <row r="3375" spans="1:23" ht="12" customHeight="1">
      <c r="A3375" s="517">
        <f t="shared" si="53"/>
        <v>3370</v>
      </c>
      <c r="B3375" s="518" t="s">
        <v>13552</v>
      </c>
      <c r="C3375" s="517" t="s">
        <v>12359</v>
      </c>
      <c r="D3375" s="525" t="s">
        <v>10067</v>
      </c>
      <c r="E3375" s="525" t="s">
        <v>13551</v>
      </c>
      <c r="F3375" s="346"/>
      <c r="G3375" s="540"/>
      <c r="H3375" s="547"/>
      <c r="I3375" s="365"/>
      <c r="J3375" s="348"/>
      <c r="K3375" s="348"/>
      <c r="L3375" s="348"/>
      <c r="M3375" s="348"/>
      <c r="N3375" s="348"/>
      <c r="O3375" s="348"/>
      <c r="P3375" s="348"/>
      <c r="Q3375" s="348"/>
      <c r="R3375" s="348"/>
      <c r="S3375" s="348"/>
      <c r="T3375" s="348"/>
      <c r="U3375" s="348"/>
      <c r="V3375" s="348"/>
      <c r="W3375" s="348"/>
    </row>
    <row r="3376" spans="1:23" ht="12" customHeight="1">
      <c r="A3376" s="517">
        <f t="shared" si="53"/>
        <v>3371</v>
      </c>
      <c r="B3376" s="518" t="s">
        <v>15363</v>
      </c>
      <c r="C3376" s="517">
        <v>1</v>
      </c>
      <c r="D3376" s="525" t="s">
        <v>10067</v>
      </c>
      <c r="E3376" s="525" t="s">
        <v>10255</v>
      </c>
      <c r="F3376" s="346"/>
      <c r="G3376" s="540"/>
      <c r="H3376" s="547"/>
      <c r="I3376" s="365"/>
      <c r="J3376" s="348"/>
      <c r="K3376" s="348"/>
      <c r="L3376" s="348"/>
      <c r="M3376" s="348"/>
      <c r="N3376" s="348"/>
      <c r="O3376" s="348"/>
      <c r="P3376" s="348"/>
      <c r="Q3376" s="348"/>
      <c r="R3376" s="348"/>
      <c r="S3376" s="348"/>
      <c r="T3376" s="348"/>
      <c r="U3376" s="348"/>
      <c r="V3376" s="348"/>
      <c r="W3376" s="348"/>
    </row>
    <row r="3377" spans="1:23" ht="12" customHeight="1">
      <c r="A3377" s="517">
        <f t="shared" si="53"/>
        <v>3372</v>
      </c>
      <c r="B3377" s="518" t="s">
        <v>15364</v>
      </c>
      <c r="C3377" s="517">
        <v>1</v>
      </c>
      <c r="D3377" s="525" t="s">
        <v>11446</v>
      </c>
      <c r="E3377" s="525" t="s">
        <v>11445</v>
      </c>
      <c r="F3377" s="346"/>
      <c r="G3377" s="540"/>
      <c r="H3377" s="547"/>
      <c r="I3377" s="365"/>
      <c r="J3377" s="348"/>
      <c r="K3377" s="348"/>
      <c r="L3377" s="348"/>
      <c r="M3377" s="348"/>
      <c r="N3377" s="348"/>
      <c r="O3377" s="348"/>
      <c r="P3377" s="348"/>
      <c r="Q3377" s="348"/>
      <c r="R3377" s="348"/>
      <c r="S3377" s="348"/>
      <c r="T3377" s="348"/>
      <c r="U3377" s="348"/>
      <c r="V3377" s="348"/>
      <c r="W3377" s="348"/>
    </row>
    <row r="3378" spans="1:23" ht="12" customHeight="1">
      <c r="A3378" s="517">
        <f t="shared" si="53"/>
        <v>3373</v>
      </c>
      <c r="B3378" s="518" t="s">
        <v>12309</v>
      </c>
      <c r="C3378" s="517">
        <v>1</v>
      </c>
      <c r="D3378" s="525" t="s">
        <v>12308</v>
      </c>
      <c r="E3378" s="525" t="s">
        <v>12307</v>
      </c>
      <c r="F3378" s="346"/>
      <c r="G3378" s="540"/>
      <c r="H3378" s="547"/>
      <c r="I3378" s="365"/>
      <c r="J3378" s="348"/>
      <c r="K3378" s="348"/>
      <c r="L3378" s="348"/>
      <c r="M3378" s="348"/>
      <c r="N3378" s="348"/>
      <c r="O3378" s="348"/>
      <c r="P3378" s="348"/>
      <c r="Q3378" s="348"/>
      <c r="R3378" s="348"/>
      <c r="S3378" s="348"/>
      <c r="T3378" s="348"/>
      <c r="U3378" s="348"/>
      <c r="V3378" s="348"/>
      <c r="W3378" s="348"/>
    </row>
    <row r="3379" spans="1:23" ht="12" customHeight="1">
      <c r="A3379" s="517">
        <f t="shared" si="53"/>
        <v>3374</v>
      </c>
      <c r="B3379" s="518" t="s">
        <v>12309</v>
      </c>
      <c r="C3379" s="517">
        <v>1</v>
      </c>
      <c r="D3379" s="525" t="s">
        <v>12308</v>
      </c>
      <c r="E3379" s="525" t="s">
        <v>12307</v>
      </c>
      <c r="F3379" s="346"/>
      <c r="G3379" s="540"/>
      <c r="H3379" s="547"/>
      <c r="I3379" s="365"/>
      <c r="J3379" s="348"/>
      <c r="K3379" s="348"/>
      <c r="L3379" s="348"/>
      <c r="M3379" s="348"/>
      <c r="N3379" s="348"/>
      <c r="O3379" s="348"/>
      <c r="P3379" s="348"/>
      <c r="Q3379" s="348"/>
      <c r="R3379" s="348"/>
      <c r="S3379" s="348"/>
      <c r="T3379" s="348"/>
      <c r="U3379" s="348"/>
      <c r="V3379" s="348"/>
      <c r="W3379" s="348"/>
    </row>
    <row r="3380" spans="1:23" ht="12" customHeight="1">
      <c r="A3380" s="517">
        <f t="shared" si="53"/>
        <v>3375</v>
      </c>
      <c r="B3380" s="518" t="s">
        <v>12309</v>
      </c>
      <c r="C3380" s="517">
        <v>1</v>
      </c>
      <c r="D3380" s="525" t="s">
        <v>12308</v>
      </c>
      <c r="E3380" s="525" t="s">
        <v>12307</v>
      </c>
      <c r="F3380" s="346"/>
      <c r="G3380" s="540"/>
      <c r="H3380" s="547"/>
      <c r="I3380" s="365"/>
      <c r="J3380" s="348"/>
      <c r="K3380" s="348"/>
      <c r="L3380" s="348"/>
      <c r="M3380" s="348"/>
      <c r="N3380" s="348"/>
      <c r="O3380" s="348"/>
      <c r="P3380" s="348"/>
      <c r="Q3380" s="348"/>
      <c r="R3380" s="348"/>
      <c r="S3380" s="348"/>
      <c r="T3380" s="348"/>
      <c r="U3380" s="348"/>
      <c r="V3380" s="348"/>
      <c r="W3380" s="348"/>
    </row>
    <row r="3381" spans="1:23" ht="12" customHeight="1">
      <c r="A3381" s="517">
        <f t="shared" si="53"/>
        <v>3376</v>
      </c>
      <c r="B3381" s="518" t="s">
        <v>12309</v>
      </c>
      <c r="C3381" s="517">
        <v>1</v>
      </c>
      <c r="D3381" s="525" t="s">
        <v>12308</v>
      </c>
      <c r="E3381" s="525" t="s">
        <v>12307</v>
      </c>
      <c r="F3381" s="346"/>
      <c r="G3381" s="540"/>
      <c r="H3381" s="547"/>
      <c r="I3381" s="365"/>
      <c r="J3381" s="348"/>
      <c r="K3381" s="348"/>
      <c r="L3381" s="348"/>
      <c r="M3381" s="348"/>
      <c r="N3381" s="348"/>
      <c r="O3381" s="348"/>
      <c r="P3381" s="348"/>
      <c r="Q3381" s="348"/>
      <c r="R3381" s="348"/>
      <c r="S3381" s="348"/>
      <c r="T3381" s="348"/>
      <c r="U3381" s="348"/>
      <c r="V3381" s="348"/>
      <c r="W3381" s="348"/>
    </row>
    <row r="3382" spans="1:23" ht="12" customHeight="1">
      <c r="A3382" s="517">
        <f t="shared" si="53"/>
        <v>3377</v>
      </c>
      <c r="B3382" s="518" t="s">
        <v>15365</v>
      </c>
      <c r="C3382" s="517">
        <v>1</v>
      </c>
      <c r="D3382" s="525" t="s">
        <v>10157</v>
      </c>
      <c r="E3382" s="525" t="s">
        <v>10066</v>
      </c>
      <c r="F3382" s="346"/>
      <c r="G3382" s="540"/>
      <c r="H3382" s="547"/>
      <c r="I3382" s="365"/>
      <c r="J3382" s="348"/>
      <c r="K3382" s="348"/>
      <c r="L3382" s="348"/>
      <c r="M3382" s="348"/>
      <c r="N3382" s="348"/>
      <c r="O3382" s="348"/>
      <c r="P3382" s="348"/>
      <c r="Q3382" s="348"/>
      <c r="R3382" s="348"/>
      <c r="S3382" s="348"/>
      <c r="T3382" s="348"/>
      <c r="U3382" s="348"/>
      <c r="V3382" s="348"/>
      <c r="W3382" s="348"/>
    </row>
    <row r="3383" spans="1:23" ht="12" customHeight="1">
      <c r="A3383" s="517">
        <f t="shared" si="53"/>
        <v>3378</v>
      </c>
      <c r="B3383" s="518" t="s">
        <v>11458</v>
      </c>
      <c r="C3383" s="517">
        <v>1</v>
      </c>
      <c r="D3383" s="525" t="s">
        <v>1921</v>
      </c>
      <c r="E3383" s="525" t="s">
        <v>10787</v>
      </c>
      <c r="F3383" s="346"/>
      <c r="G3383" s="540"/>
      <c r="H3383" s="547"/>
      <c r="I3383" s="365"/>
      <c r="J3383" s="348"/>
      <c r="K3383" s="348"/>
      <c r="L3383" s="348"/>
      <c r="M3383" s="348"/>
      <c r="N3383" s="348"/>
      <c r="O3383" s="348"/>
      <c r="P3383" s="348"/>
      <c r="Q3383" s="348"/>
      <c r="R3383" s="348"/>
      <c r="S3383" s="348"/>
      <c r="T3383" s="348"/>
      <c r="U3383" s="348"/>
      <c r="V3383" s="348"/>
      <c r="W3383" s="348"/>
    </row>
    <row r="3384" spans="1:23" ht="12" customHeight="1">
      <c r="A3384" s="517">
        <f t="shared" si="53"/>
        <v>3379</v>
      </c>
      <c r="B3384" s="518" t="s">
        <v>15366</v>
      </c>
      <c r="C3384" s="517">
        <v>1</v>
      </c>
      <c r="D3384" s="525" t="s">
        <v>11411</v>
      </c>
      <c r="E3384" s="525" t="s">
        <v>11410</v>
      </c>
      <c r="F3384" s="346"/>
      <c r="G3384" s="540"/>
      <c r="H3384" s="547"/>
      <c r="I3384" s="365"/>
      <c r="J3384" s="348"/>
      <c r="K3384" s="348"/>
      <c r="L3384" s="348"/>
      <c r="M3384" s="348"/>
      <c r="N3384" s="348"/>
      <c r="O3384" s="348"/>
      <c r="P3384" s="348"/>
      <c r="Q3384" s="348"/>
      <c r="R3384" s="348"/>
      <c r="S3384" s="348"/>
      <c r="T3384" s="348"/>
      <c r="U3384" s="348"/>
      <c r="V3384" s="348"/>
      <c r="W3384" s="348"/>
    </row>
    <row r="3385" spans="1:23" ht="12" customHeight="1">
      <c r="A3385" s="517">
        <f t="shared" si="53"/>
        <v>3380</v>
      </c>
      <c r="B3385" s="518" t="s">
        <v>15367</v>
      </c>
      <c r="C3385" s="517">
        <v>1</v>
      </c>
      <c r="D3385" s="525" t="s">
        <v>1921</v>
      </c>
      <c r="E3385" s="525" t="s">
        <v>10787</v>
      </c>
      <c r="F3385" s="346"/>
      <c r="G3385" s="540"/>
      <c r="H3385" s="547"/>
      <c r="I3385" s="365"/>
      <c r="J3385" s="348"/>
      <c r="K3385" s="348"/>
      <c r="L3385" s="348"/>
      <c r="M3385" s="348"/>
      <c r="N3385" s="348"/>
      <c r="O3385" s="348"/>
      <c r="P3385" s="348"/>
      <c r="Q3385" s="348"/>
      <c r="R3385" s="348"/>
      <c r="S3385" s="348"/>
      <c r="T3385" s="348"/>
      <c r="U3385" s="348"/>
      <c r="V3385" s="348"/>
      <c r="W3385" s="348"/>
    </row>
    <row r="3386" spans="1:23" ht="12" customHeight="1">
      <c r="A3386" s="517">
        <f t="shared" si="53"/>
        <v>3381</v>
      </c>
      <c r="B3386" s="518" t="s">
        <v>10652</v>
      </c>
      <c r="C3386" s="517">
        <v>1</v>
      </c>
      <c r="D3386" s="525" t="s">
        <v>7855</v>
      </c>
      <c r="E3386" s="525" t="s">
        <v>10651</v>
      </c>
      <c r="F3386" s="346"/>
      <c r="G3386" s="540"/>
      <c r="H3386" s="547"/>
      <c r="I3386" s="365"/>
      <c r="J3386" s="348"/>
      <c r="K3386" s="348"/>
      <c r="L3386" s="348"/>
      <c r="M3386" s="348"/>
      <c r="N3386" s="348"/>
      <c r="O3386" s="348"/>
      <c r="P3386" s="348"/>
      <c r="Q3386" s="348"/>
      <c r="R3386" s="348"/>
      <c r="S3386" s="348"/>
      <c r="T3386" s="348"/>
      <c r="U3386" s="348"/>
      <c r="V3386" s="348"/>
      <c r="W3386" s="348"/>
    </row>
    <row r="3387" spans="1:23" ht="12" customHeight="1">
      <c r="A3387" s="517">
        <f t="shared" si="53"/>
        <v>3382</v>
      </c>
      <c r="B3387" s="518" t="s">
        <v>13703</v>
      </c>
      <c r="C3387" s="517" t="s">
        <v>12359</v>
      </c>
      <c r="D3387" s="525" t="s">
        <v>10067</v>
      </c>
      <c r="E3387" s="525" t="s">
        <v>13702</v>
      </c>
      <c r="F3387" s="346"/>
      <c r="G3387" s="540"/>
      <c r="H3387" s="547"/>
      <c r="I3387" s="365"/>
      <c r="J3387" s="348"/>
      <c r="K3387" s="348"/>
      <c r="L3387" s="348"/>
      <c r="M3387" s="348"/>
      <c r="N3387" s="348"/>
      <c r="O3387" s="348"/>
      <c r="P3387" s="348"/>
      <c r="Q3387" s="348"/>
      <c r="R3387" s="348"/>
      <c r="S3387" s="348"/>
      <c r="T3387" s="348"/>
      <c r="U3387" s="348"/>
      <c r="V3387" s="348"/>
      <c r="W3387" s="348"/>
    </row>
    <row r="3388" spans="1:23" ht="12" customHeight="1">
      <c r="A3388" s="517">
        <f t="shared" si="53"/>
        <v>3383</v>
      </c>
      <c r="B3388" s="518" t="s">
        <v>11260</v>
      </c>
      <c r="C3388" s="517">
        <v>1</v>
      </c>
      <c r="D3388" s="525" t="s">
        <v>10063</v>
      </c>
      <c r="E3388" s="525" t="s">
        <v>11259</v>
      </c>
      <c r="F3388" s="346"/>
      <c r="G3388" s="540"/>
      <c r="H3388" s="547"/>
      <c r="I3388" s="365"/>
      <c r="J3388" s="348"/>
      <c r="K3388" s="348"/>
      <c r="L3388" s="348"/>
      <c r="M3388" s="348"/>
      <c r="N3388" s="348"/>
      <c r="O3388" s="348"/>
      <c r="P3388" s="348"/>
      <c r="Q3388" s="348"/>
      <c r="R3388" s="348"/>
      <c r="S3388" s="348"/>
      <c r="T3388" s="348"/>
      <c r="U3388" s="348"/>
      <c r="V3388" s="348"/>
      <c r="W3388" s="348"/>
    </row>
    <row r="3389" spans="1:23" ht="12" customHeight="1">
      <c r="A3389" s="517">
        <f t="shared" si="53"/>
        <v>3384</v>
      </c>
      <c r="B3389" s="518" t="s">
        <v>11260</v>
      </c>
      <c r="C3389" s="517">
        <v>1</v>
      </c>
      <c r="D3389" s="525" t="s">
        <v>10063</v>
      </c>
      <c r="E3389" s="525" t="s">
        <v>11259</v>
      </c>
      <c r="F3389" s="346"/>
      <c r="G3389" s="540"/>
      <c r="H3389" s="547"/>
      <c r="I3389" s="365"/>
      <c r="J3389" s="348"/>
      <c r="K3389" s="348"/>
      <c r="L3389" s="348"/>
      <c r="M3389" s="348"/>
      <c r="N3389" s="348"/>
      <c r="O3389" s="348"/>
      <c r="P3389" s="348"/>
      <c r="Q3389" s="348"/>
      <c r="R3389" s="348"/>
      <c r="S3389" s="348"/>
      <c r="T3389" s="348"/>
      <c r="U3389" s="348"/>
      <c r="V3389" s="348"/>
      <c r="W3389" s="348"/>
    </row>
    <row r="3390" spans="1:23" ht="12" customHeight="1">
      <c r="A3390" s="517">
        <f t="shared" si="53"/>
        <v>3385</v>
      </c>
      <c r="B3390" s="518" t="s">
        <v>11292</v>
      </c>
      <c r="C3390" s="517" t="s">
        <v>12359</v>
      </c>
      <c r="D3390" s="525" t="s">
        <v>3669</v>
      </c>
      <c r="E3390" s="525" t="s">
        <v>13224</v>
      </c>
      <c r="F3390" s="346"/>
      <c r="G3390" s="540"/>
      <c r="H3390" s="547"/>
      <c r="I3390" s="365"/>
      <c r="J3390" s="348"/>
      <c r="K3390" s="348"/>
      <c r="L3390" s="348"/>
      <c r="M3390" s="348"/>
      <c r="N3390" s="348"/>
      <c r="O3390" s="348"/>
      <c r="P3390" s="348"/>
      <c r="Q3390" s="348"/>
      <c r="R3390" s="348"/>
      <c r="S3390" s="348"/>
      <c r="T3390" s="348"/>
      <c r="U3390" s="348"/>
      <c r="V3390" s="348"/>
      <c r="W3390" s="348"/>
    </row>
    <row r="3391" spans="1:23" ht="12" customHeight="1">
      <c r="A3391" s="517">
        <f t="shared" si="53"/>
        <v>3386</v>
      </c>
      <c r="B3391" s="518" t="s">
        <v>11546</v>
      </c>
      <c r="C3391" s="517">
        <v>1</v>
      </c>
      <c r="D3391" s="525" t="s">
        <v>11545</v>
      </c>
      <c r="E3391" s="525" t="s">
        <v>11544</v>
      </c>
      <c r="F3391" s="346"/>
      <c r="G3391" s="540"/>
      <c r="H3391" s="547"/>
      <c r="I3391" s="365"/>
      <c r="J3391" s="348"/>
      <c r="K3391" s="348"/>
      <c r="L3391" s="348"/>
      <c r="M3391" s="348"/>
      <c r="N3391" s="348"/>
      <c r="O3391" s="348"/>
      <c r="P3391" s="348"/>
      <c r="Q3391" s="348"/>
      <c r="R3391" s="348"/>
      <c r="S3391" s="348"/>
      <c r="T3391" s="348"/>
      <c r="U3391" s="348"/>
      <c r="V3391" s="348"/>
      <c r="W3391" s="348"/>
    </row>
    <row r="3392" spans="1:23" ht="12" customHeight="1">
      <c r="A3392" s="517">
        <f t="shared" si="53"/>
        <v>3387</v>
      </c>
      <c r="B3392" s="518" t="s">
        <v>13475</v>
      </c>
      <c r="C3392" s="517" t="s">
        <v>12359</v>
      </c>
      <c r="D3392" s="525" t="s">
        <v>10067</v>
      </c>
      <c r="E3392" s="525" t="s">
        <v>13523</v>
      </c>
      <c r="F3392" s="346"/>
      <c r="G3392" s="540"/>
      <c r="H3392" s="547"/>
      <c r="I3392" s="365"/>
      <c r="J3392" s="348"/>
      <c r="K3392" s="348"/>
      <c r="L3392" s="348"/>
      <c r="M3392" s="348"/>
      <c r="N3392" s="348"/>
      <c r="O3392" s="348"/>
      <c r="P3392" s="348"/>
      <c r="Q3392" s="348"/>
      <c r="R3392" s="348"/>
      <c r="S3392" s="348"/>
      <c r="T3392" s="348"/>
      <c r="U3392" s="348"/>
      <c r="V3392" s="348"/>
      <c r="W3392" s="348"/>
    </row>
    <row r="3393" spans="1:23" ht="12" customHeight="1">
      <c r="A3393" s="517">
        <f t="shared" si="53"/>
        <v>3388</v>
      </c>
      <c r="B3393" s="518" t="s">
        <v>13475</v>
      </c>
      <c r="C3393" s="517" t="s">
        <v>12359</v>
      </c>
      <c r="D3393" s="525" t="s">
        <v>10067</v>
      </c>
      <c r="E3393" s="525" t="s">
        <v>13523</v>
      </c>
      <c r="F3393" s="346"/>
      <c r="G3393" s="540"/>
      <c r="H3393" s="547"/>
      <c r="I3393" s="365"/>
      <c r="J3393" s="348"/>
      <c r="K3393" s="348"/>
      <c r="L3393" s="348"/>
      <c r="M3393" s="348"/>
      <c r="N3393" s="348"/>
      <c r="O3393" s="348"/>
      <c r="P3393" s="348"/>
      <c r="Q3393" s="348"/>
      <c r="R3393" s="348"/>
      <c r="S3393" s="348"/>
      <c r="T3393" s="348"/>
      <c r="U3393" s="348"/>
      <c r="V3393" s="348"/>
      <c r="W3393" s="348"/>
    </row>
    <row r="3394" spans="1:23" ht="12" customHeight="1">
      <c r="A3394" s="517">
        <f t="shared" si="53"/>
        <v>3389</v>
      </c>
      <c r="B3394" s="518" t="s">
        <v>13475</v>
      </c>
      <c r="C3394" s="517" t="s">
        <v>12359</v>
      </c>
      <c r="D3394" s="525" t="s">
        <v>10067</v>
      </c>
      <c r="E3394" s="525" t="s">
        <v>13523</v>
      </c>
      <c r="F3394" s="346"/>
      <c r="G3394" s="540"/>
      <c r="H3394" s="547"/>
      <c r="I3394" s="365"/>
      <c r="J3394" s="348"/>
      <c r="K3394" s="348"/>
      <c r="L3394" s="348"/>
      <c r="M3394" s="348"/>
      <c r="N3394" s="348"/>
      <c r="O3394" s="348"/>
      <c r="P3394" s="348"/>
      <c r="Q3394" s="348"/>
      <c r="R3394" s="348"/>
      <c r="S3394" s="348"/>
      <c r="T3394" s="348"/>
      <c r="U3394" s="348"/>
      <c r="V3394" s="348"/>
      <c r="W3394" s="348"/>
    </row>
    <row r="3395" spans="1:23" ht="12" customHeight="1">
      <c r="A3395" s="517">
        <f t="shared" si="53"/>
        <v>3390</v>
      </c>
      <c r="B3395" s="518" t="s">
        <v>13475</v>
      </c>
      <c r="C3395" s="517" t="s">
        <v>12359</v>
      </c>
      <c r="D3395" s="525" t="s">
        <v>10067</v>
      </c>
      <c r="E3395" s="525" t="s">
        <v>13523</v>
      </c>
      <c r="F3395" s="346"/>
      <c r="G3395" s="540"/>
      <c r="H3395" s="547"/>
      <c r="I3395" s="365"/>
      <c r="J3395" s="348"/>
      <c r="K3395" s="348"/>
      <c r="L3395" s="348"/>
      <c r="M3395" s="348"/>
      <c r="N3395" s="348"/>
      <c r="O3395" s="348"/>
      <c r="P3395" s="348"/>
      <c r="Q3395" s="348"/>
      <c r="R3395" s="348"/>
      <c r="S3395" s="348"/>
      <c r="T3395" s="348"/>
      <c r="U3395" s="348"/>
      <c r="V3395" s="348"/>
      <c r="W3395" s="348"/>
    </row>
    <row r="3396" spans="1:23" ht="12" customHeight="1">
      <c r="A3396" s="517">
        <f t="shared" si="53"/>
        <v>3391</v>
      </c>
      <c r="B3396" s="518" t="s">
        <v>13475</v>
      </c>
      <c r="C3396" s="517" t="s">
        <v>12359</v>
      </c>
      <c r="D3396" s="525" t="s">
        <v>10067</v>
      </c>
      <c r="E3396" s="525" t="s">
        <v>13523</v>
      </c>
      <c r="F3396" s="346"/>
      <c r="G3396" s="540"/>
      <c r="H3396" s="547"/>
      <c r="I3396" s="365"/>
      <c r="J3396" s="348"/>
      <c r="K3396" s="348"/>
      <c r="L3396" s="348"/>
      <c r="M3396" s="348"/>
      <c r="N3396" s="348"/>
      <c r="O3396" s="348"/>
      <c r="P3396" s="348"/>
      <c r="Q3396" s="348"/>
      <c r="R3396" s="348"/>
      <c r="S3396" s="348"/>
      <c r="T3396" s="348"/>
      <c r="U3396" s="348"/>
      <c r="V3396" s="348"/>
      <c r="W3396" s="348"/>
    </row>
    <row r="3397" spans="1:23" ht="12" customHeight="1">
      <c r="A3397" s="517">
        <f t="shared" si="53"/>
        <v>3392</v>
      </c>
      <c r="B3397" s="518" t="s">
        <v>13475</v>
      </c>
      <c r="C3397" s="517" t="s">
        <v>12359</v>
      </c>
      <c r="D3397" s="525" t="s">
        <v>10067</v>
      </c>
      <c r="E3397" s="525" t="s">
        <v>13523</v>
      </c>
      <c r="F3397" s="346"/>
      <c r="G3397" s="540"/>
      <c r="H3397" s="547"/>
      <c r="I3397" s="365"/>
      <c r="J3397" s="348"/>
      <c r="K3397" s="348"/>
      <c r="L3397" s="348"/>
      <c r="M3397" s="348"/>
      <c r="N3397" s="348"/>
      <c r="O3397" s="348"/>
      <c r="P3397" s="348"/>
      <c r="Q3397" s="348"/>
      <c r="R3397" s="348"/>
      <c r="S3397" s="348"/>
      <c r="T3397" s="348"/>
      <c r="U3397" s="348"/>
      <c r="V3397" s="348"/>
      <c r="W3397" s="348"/>
    </row>
    <row r="3398" spans="1:23" ht="12" customHeight="1">
      <c r="A3398" s="517">
        <f t="shared" si="53"/>
        <v>3393</v>
      </c>
      <c r="B3398" s="518" t="s">
        <v>13475</v>
      </c>
      <c r="C3398" s="517" t="s">
        <v>12359</v>
      </c>
      <c r="D3398" s="525" t="s">
        <v>10067</v>
      </c>
      <c r="E3398" s="525" t="s">
        <v>13523</v>
      </c>
      <c r="F3398" s="346"/>
      <c r="G3398" s="540"/>
      <c r="H3398" s="547"/>
      <c r="I3398" s="365"/>
      <c r="J3398" s="348"/>
      <c r="K3398" s="348"/>
      <c r="L3398" s="348"/>
      <c r="M3398" s="348"/>
      <c r="N3398" s="348"/>
      <c r="O3398" s="348"/>
      <c r="P3398" s="348"/>
      <c r="Q3398" s="348"/>
      <c r="R3398" s="348"/>
      <c r="S3398" s="348"/>
      <c r="T3398" s="348"/>
      <c r="U3398" s="348"/>
      <c r="V3398" s="348"/>
      <c r="W3398" s="348"/>
    </row>
    <row r="3399" spans="1:23" ht="12" customHeight="1">
      <c r="A3399" s="517">
        <f t="shared" si="53"/>
        <v>3394</v>
      </c>
      <c r="B3399" s="518" t="s">
        <v>13475</v>
      </c>
      <c r="C3399" s="517" t="s">
        <v>12359</v>
      </c>
      <c r="D3399" s="525" t="s">
        <v>10067</v>
      </c>
      <c r="E3399" s="525" t="s">
        <v>13523</v>
      </c>
      <c r="F3399" s="346"/>
      <c r="G3399" s="540"/>
      <c r="H3399" s="547"/>
      <c r="I3399" s="365"/>
      <c r="J3399" s="348"/>
      <c r="K3399" s="348"/>
      <c r="L3399" s="348"/>
      <c r="M3399" s="348"/>
      <c r="N3399" s="348"/>
      <c r="O3399" s="348"/>
      <c r="P3399" s="348"/>
      <c r="Q3399" s="348"/>
      <c r="R3399" s="348"/>
      <c r="S3399" s="348"/>
      <c r="T3399" s="348"/>
      <c r="U3399" s="348"/>
      <c r="V3399" s="348"/>
      <c r="W3399" s="348"/>
    </row>
    <row r="3400" spans="1:23" ht="12" customHeight="1">
      <c r="A3400" s="517">
        <f t="shared" ref="A3400:A3463" si="54">A3399+1</f>
        <v>3395</v>
      </c>
      <c r="B3400" s="518" t="s">
        <v>13475</v>
      </c>
      <c r="C3400" s="517" t="s">
        <v>12359</v>
      </c>
      <c r="D3400" s="525" t="s">
        <v>10067</v>
      </c>
      <c r="E3400" s="525" t="s">
        <v>13523</v>
      </c>
      <c r="F3400" s="346"/>
      <c r="G3400" s="540"/>
      <c r="H3400" s="547"/>
      <c r="I3400" s="365"/>
      <c r="J3400" s="348"/>
      <c r="K3400" s="348"/>
      <c r="L3400" s="348"/>
      <c r="M3400" s="348"/>
      <c r="N3400" s="348"/>
      <c r="O3400" s="348"/>
      <c r="P3400" s="348"/>
      <c r="Q3400" s="348"/>
      <c r="R3400" s="348"/>
      <c r="S3400" s="348"/>
      <c r="T3400" s="348"/>
      <c r="U3400" s="348"/>
      <c r="V3400" s="348"/>
      <c r="W3400" s="348"/>
    </row>
    <row r="3401" spans="1:23" ht="12" customHeight="1">
      <c r="A3401" s="517">
        <f t="shared" si="54"/>
        <v>3396</v>
      </c>
      <c r="B3401" s="518" t="s">
        <v>13475</v>
      </c>
      <c r="C3401" s="517" t="s">
        <v>12359</v>
      </c>
      <c r="D3401" s="525" t="s">
        <v>10067</v>
      </c>
      <c r="E3401" s="525" t="s">
        <v>13523</v>
      </c>
      <c r="F3401" s="346"/>
      <c r="G3401" s="540"/>
      <c r="H3401" s="547"/>
      <c r="I3401" s="365"/>
      <c r="J3401" s="348"/>
      <c r="K3401" s="348"/>
      <c r="L3401" s="348"/>
      <c r="M3401" s="348"/>
      <c r="N3401" s="348"/>
      <c r="O3401" s="348"/>
      <c r="P3401" s="348"/>
      <c r="Q3401" s="348"/>
      <c r="R3401" s="348"/>
      <c r="S3401" s="348"/>
      <c r="T3401" s="348"/>
      <c r="U3401" s="348"/>
      <c r="V3401" s="348"/>
      <c r="W3401" s="348"/>
    </row>
    <row r="3402" spans="1:23" ht="12" customHeight="1">
      <c r="A3402" s="517">
        <f t="shared" si="54"/>
        <v>3397</v>
      </c>
      <c r="B3402" s="518" t="s">
        <v>13475</v>
      </c>
      <c r="C3402" s="517" t="s">
        <v>12359</v>
      </c>
      <c r="D3402" s="525" t="s">
        <v>10067</v>
      </c>
      <c r="E3402" s="525" t="s">
        <v>13523</v>
      </c>
      <c r="F3402" s="346"/>
      <c r="G3402" s="540"/>
      <c r="H3402" s="547"/>
      <c r="I3402" s="365"/>
      <c r="J3402" s="348"/>
      <c r="K3402" s="348"/>
      <c r="L3402" s="348"/>
      <c r="M3402" s="348"/>
      <c r="N3402" s="348"/>
      <c r="O3402" s="348"/>
      <c r="P3402" s="348"/>
      <c r="Q3402" s="348"/>
      <c r="R3402" s="348"/>
      <c r="S3402" s="348"/>
      <c r="T3402" s="348"/>
      <c r="U3402" s="348"/>
      <c r="V3402" s="348"/>
      <c r="W3402" s="348"/>
    </row>
    <row r="3403" spans="1:23" ht="12" customHeight="1">
      <c r="A3403" s="517">
        <f t="shared" si="54"/>
        <v>3398</v>
      </c>
      <c r="B3403" s="518" t="s">
        <v>13475</v>
      </c>
      <c r="C3403" s="517" t="s">
        <v>12359</v>
      </c>
      <c r="D3403" s="525" t="s">
        <v>10067</v>
      </c>
      <c r="E3403" s="525" t="s">
        <v>13523</v>
      </c>
      <c r="F3403" s="346"/>
      <c r="G3403" s="540"/>
      <c r="H3403" s="547"/>
      <c r="I3403" s="365"/>
      <c r="J3403" s="348"/>
      <c r="K3403" s="348"/>
      <c r="L3403" s="348"/>
      <c r="M3403" s="348"/>
      <c r="N3403" s="348"/>
      <c r="O3403" s="348"/>
      <c r="P3403" s="348"/>
      <c r="Q3403" s="348"/>
      <c r="R3403" s="348"/>
      <c r="S3403" s="348"/>
      <c r="T3403" s="348"/>
      <c r="U3403" s="348"/>
      <c r="V3403" s="348"/>
      <c r="W3403" s="348"/>
    </row>
    <row r="3404" spans="1:23" ht="12" customHeight="1">
      <c r="A3404" s="517">
        <f t="shared" si="54"/>
        <v>3399</v>
      </c>
      <c r="B3404" s="518" t="s">
        <v>13475</v>
      </c>
      <c r="C3404" s="517" t="s">
        <v>12359</v>
      </c>
      <c r="D3404" s="525" t="s">
        <v>10067</v>
      </c>
      <c r="E3404" s="525" t="s">
        <v>13523</v>
      </c>
      <c r="F3404" s="346"/>
      <c r="G3404" s="540"/>
      <c r="H3404" s="547"/>
      <c r="I3404" s="365"/>
      <c r="J3404" s="348"/>
      <c r="K3404" s="348"/>
      <c r="L3404" s="348"/>
      <c r="M3404" s="348"/>
      <c r="N3404" s="348"/>
      <c r="O3404" s="348"/>
      <c r="P3404" s="348"/>
      <c r="Q3404" s="348"/>
      <c r="R3404" s="348"/>
      <c r="S3404" s="348"/>
      <c r="T3404" s="348"/>
      <c r="U3404" s="348"/>
      <c r="V3404" s="348"/>
      <c r="W3404" s="348"/>
    </row>
    <row r="3405" spans="1:23" ht="12" customHeight="1">
      <c r="A3405" s="517">
        <f t="shared" si="54"/>
        <v>3400</v>
      </c>
      <c r="B3405" s="518" t="s">
        <v>13475</v>
      </c>
      <c r="C3405" s="517" t="s">
        <v>12359</v>
      </c>
      <c r="D3405" s="525" t="s">
        <v>10067</v>
      </c>
      <c r="E3405" s="525" t="s">
        <v>13523</v>
      </c>
      <c r="F3405" s="346"/>
      <c r="G3405" s="540"/>
      <c r="H3405" s="547"/>
      <c r="I3405" s="365"/>
      <c r="J3405" s="348"/>
      <c r="K3405" s="348"/>
      <c r="L3405" s="348"/>
      <c r="M3405" s="348"/>
      <c r="N3405" s="348"/>
      <c r="O3405" s="348"/>
      <c r="P3405" s="348"/>
      <c r="Q3405" s="348"/>
      <c r="R3405" s="348"/>
      <c r="S3405" s="348"/>
      <c r="T3405" s="348"/>
      <c r="U3405" s="348"/>
      <c r="V3405" s="348"/>
      <c r="W3405" s="348"/>
    </row>
    <row r="3406" spans="1:23" ht="12" customHeight="1">
      <c r="A3406" s="517">
        <f t="shared" si="54"/>
        <v>3401</v>
      </c>
      <c r="B3406" s="518" t="s">
        <v>13475</v>
      </c>
      <c r="C3406" s="517" t="s">
        <v>12359</v>
      </c>
      <c r="D3406" s="525" t="s">
        <v>10067</v>
      </c>
      <c r="E3406" s="525" t="s">
        <v>13523</v>
      </c>
      <c r="F3406" s="346"/>
      <c r="G3406" s="540"/>
      <c r="H3406" s="547"/>
      <c r="I3406" s="365"/>
      <c r="J3406" s="348"/>
      <c r="K3406" s="348"/>
      <c r="L3406" s="348"/>
      <c r="M3406" s="348"/>
      <c r="N3406" s="348"/>
      <c r="O3406" s="348"/>
      <c r="P3406" s="348"/>
      <c r="Q3406" s="348"/>
      <c r="R3406" s="348"/>
      <c r="S3406" s="348"/>
      <c r="T3406" s="348"/>
      <c r="U3406" s="348"/>
      <c r="V3406" s="348"/>
      <c r="W3406" s="348"/>
    </row>
    <row r="3407" spans="1:23" ht="12" customHeight="1">
      <c r="A3407" s="517">
        <f t="shared" si="54"/>
        <v>3402</v>
      </c>
      <c r="B3407" s="518" t="s">
        <v>13475</v>
      </c>
      <c r="C3407" s="517" t="s">
        <v>12359</v>
      </c>
      <c r="D3407" s="525" t="s">
        <v>10067</v>
      </c>
      <c r="E3407" s="525" t="s">
        <v>13523</v>
      </c>
      <c r="F3407" s="346"/>
      <c r="G3407" s="540"/>
      <c r="H3407" s="547"/>
      <c r="I3407" s="365"/>
      <c r="J3407" s="348"/>
      <c r="K3407" s="348"/>
      <c r="L3407" s="348"/>
      <c r="M3407" s="348"/>
      <c r="N3407" s="348"/>
      <c r="O3407" s="348"/>
      <c r="P3407" s="348"/>
      <c r="Q3407" s="348"/>
      <c r="R3407" s="348"/>
      <c r="S3407" s="348"/>
      <c r="T3407" s="348"/>
      <c r="U3407" s="348"/>
      <c r="V3407" s="348"/>
      <c r="W3407" s="348"/>
    </row>
    <row r="3408" spans="1:23" ht="12" customHeight="1">
      <c r="A3408" s="517">
        <f t="shared" si="54"/>
        <v>3403</v>
      </c>
      <c r="B3408" s="518" t="s">
        <v>13475</v>
      </c>
      <c r="C3408" s="517" t="s">
        <v>12359</v>
      </c>
      <c r="D3408" s="525" t="s">
        <v>10067</v>
      </c>
      <c r="E3408" s="525" t="s">
        <v>13523</v>
      </c>
      <c r="F3408" s="346"/>
      <c r="G3408" s="540"/>
      <c r="H3408" s="547"/>
      <c r="I3408" s="365"/>
      <c r="J3408" s="348"/>
      <c r="K3408" s="348"/>
      <c r="L3408" s="348"/>
      <c r="M3408" s="348"/>
      <c r="N3408" s="348"/>
      <c r="O3408" s="348"/>
      <c r="P3408" s="348"/>
      <c r="Q3408" s="348"/>
      <c r="R3408" s="348"/>
      <c r="S3408" s="348"/>
      <c r="T3408" s="348"/>
      <c r="U3408" s="348"/>
      <c r="V3408" s="348"/>
      <c r="W3408" s="348"/>
    </row>
    <row r="3409" spans="1:23" ht="12" customHeight="1">
      <c r="A3409" s="517">
        <f t="shared" si="54"/>
        <v>3404</v>
      </c>
      <c r="B3409" s="518" t="s">
        <v>13475</v>
      </c>
      <c r="C3409" s="517" t="s">
        <v>12359</v>
      </c>
      <c r="D3409" s="525" t="s">
        <v>10067</v>
      </c>
      <c r="E3409" s="525" t="s">
        <v>13523</v>
      </c>
      <c r="F3409" s="346"/>
      <c r="G3409" s="540"/>
      <c r="H3409" s="547"/>
      <c r="I3409" s="365"/>
      <c r="J3409" s="348"/>
      <c r="K3409" s="348"/>
      <c r="L3409" s="348"/>
      <c r="M3409" s="348"/>
      <c r="N3409" s="348"/>
      <c r="O3409" s="348"/>
      <c r="P3409" s="348"/>
      <c r="Q3409" s="348"/>
      <c r="R3409" s="348"/>
      <c r="S3409" s="348"/>
      <c r="T3409" s="348"/>
      <c r="U3409" s="348"/>
      <c r="V3409" s="348"/>
      <c r="W3409" s="348"/>
    </row>
    <row r="3410" spans="1:23" ht="12" customHeight="1">
      <c r="A3410" s="517">
        <f t="shared" si="54"/>
        <v>3405</v>
      </c>
      <c r="B3410" s="518" t="s">
        <v>13475</v>
      </c>
      <c r="C3410" s="517" t="s">
        <v>12359</v>
      </c>
      <c r="D3410" s="525" t="s">
        <v>10067</v>
      </c>
      <c r="E3410" s="525" t="s">
        <v>13523</v>
      </c>
      <c r="F3410" s="346"/>
      <c r="G3410" s="540"/>
      <c r="H3410" s="547"/>
      <c r="I3410" s="365"/>
      <c r="J3410" s="348"/>
      <c r="K3410" s="348"/>
      <c r="L3410" s="348"/>
      <c r="M3410" s="348"/>
      <c r="N3410" s="348"/>
      <c r="O3410" s="348"/>
      <c r="P3410" s="348"/>
      <c r="Q3410" s="348"/>
      <c r="R3410" s="348"/>
      <c r="S3410" s="348"/>
      <c r="T3410" s="348"/>
      <c r="U3410" s="348"/>
      <c r="V3410" s="348"/>
      <c r="W3410" s="348"/>
    </row>
    <row r="3411" spans="1:23" ht="12" customHeight="1">
      <c r="A3411" s="517">
        <f t="shared" si="54"/>
        <v>3406</v>
      </c>
      <c r="B3411" s="518" t="s">
        <v>13475</v>
      </c>
      <c r="C3411" s="517" t="s">
        <v>12359</v>
      </c>
      <c r="D3411" s="525" t="s">
        <v>10067</v>
      </c>
      <c r="E3411" s="525" t="s">
        <v>13523</v>
      </c>
      <c r="F3411" s="346"/>
      <c r="G3411" s="540"/>
      <c r="H3411" s="547"/>
      <c r="I3411" s="365"/>
      <c r="J3411" s="348"/>
      <c r="K3411" s="348"/>
      <c r="L3411" s="348"/>
      <c r="M3411" s="348"/>
      <c r="N3411" s="348"/>
      <c r="O3411" s="348"/>
      <c r="P3411" s="348"/>
      <c r="Q3411" s="348"/>
      <c r="R3411" s="348"/>
      <c r="S3411" s="348"/>
      <c r="T3411" s="348"/>
      <c r="U3411" s="348"/>
      <c r="V3411" s="348"/>
      <c r="W3411" s="348"/>
    </row>
    <row r="3412" spans="1:23" ht="12" customHeight="1">
      <c r="A3412" s="517">
        <f t="shared" si="54"/>
        <v>3407</v>
      </c>
      <c r="B3412" s="518" t="s">
        <v>13475</v>
      </c>
      <c r="C3412" s="517" t="s">
        <v>12359</v>
      </c>
      <c r="D3412" s="525" t="s">
        <v>10067</v>
      </c>
      <c r="E3412" s="525" t="s">
        <v>13523</v>
      </c>
      <c r="F3412" s="346"/>
      <c r="G3412" s="540"/>
      <c r="H3412" s="547"/>
      <c r="I3412" s="365"/>
      <c r="J3412" s="348"/>
      <c r="K3412" s="348"/>
      <c r="L3412" s="348"/>
      <c r="M3412" s="348"/>
      <c r="N3412" s="348"/>
      <c r="O3412" s="348"/>
      <c r="P3412" s="348"/>
      <c r="Q3412" s="348"/>
      <c r="R3412" s="348"/>
      <c r="S3412" s="348"/>
      <c r="T3412" s="348"/>
      <c r="U3412" s="348"/>
      <c r="V3412" s="348"/>
      <c r="W3412" s="348"/>
    </row>
    <row r="3413" spans="1:23" ht="12" customHeight="1">
      <c r="A3413" s="517">
        <f t="shared" si="54"/>
        <v>3408</v>
      </c>
      <c r="B3413" s="518" t="s">
        <v>13475</v>
      </c>
      <c r="C3413" s="517" t="s">
        <v>12359</v>
      </c>
      <c r="D3413" s="525" t="s">
        <v>10067</v>
      </c>
      <c r="E3413" s="525" t="s">
        <v>13523</v>
      </c>
      <c r="F3413" s="346"/>
      <c r="G3413" s="540"/>
      <c r="H3413" s="547"/>
      <c r="I3413" s="365"/>
      <c r="J3413" s="348"/>
      <c r="K3413" s="348"/>
      <c r="L3413" s="348"/>
      <c r="M3413" s="348"/>
      <c r="N3413" s="348"/>
      <c r="O3413" s="348"/>
      <c r="P3413" s="348"/>
      <c r="Q3413" s="348"/>
      <c r="R3413" s="348"/>
      <c r="S3413" s="348"/>
      <c r="T3413" s="348"/>
      <c r="U3413" s="348"/>
      <c r="V3413" s="348"/>
      <c r="W3413" s="348"/>
    </row>
    <row r="3414" spans="1:23" ht="12" customHeight="1">
      <c r="A3414" s="517">
        <f t="shared" si="54"/>
        <v>3409</v>
      </c>
      <c r="B3414" s="518" t="s">
        <v>13475</v>
      </c>
      <c r="C3414" s="517" t="s">
        <v>12359</v>
      </c>
      <c r="D3414" s="525" t="s">
        <v>10067</v>
      </c>
      <c r="E3414" s="525" t="s">
        <v>13523</v>
      </c>
      <c r="F3414" s="346"/>
      <c r="G3414" s="540"/>
      <c r="H3414" s="547"/>
      <c r="I3414" s="365"/>
      <c r="J3414" s="348"/>
      <c r="K3414" s="348"/>
      <c r="L3414" s="348"/>
      <c r="M3414" s="348"/>
      <c r="N3414" s="348"/>
      <c r="O3414" s="348"/>
      <c r="P3414" s="348"/>
      <c r="Q3414" s="348"/>
      <c r="R3414" s="348"/>
      <c r="S3414" s="348"/>
      <c r="T3414" s="348"/>
      <c r="U3414" s="348"/>
      <c r="V3414" s="348"/>
      <c r="W3414" s="348"/>
    </row>
    <row r="3415" spans="1:23" ht="12" customHeight="1">
      <c r="A3415" s="517">
        <f t="shared" si="54"/>
        <v>3410</v>
      </c>
      <c r="B3415" s="518" t="s">
        <v>13475</v>
      </c>
      <c r="C3415" s="517" t="s">
        <v>12359</v>
      </c>
      <c r="D3415" s="525" t="s">
        <v>10067</v>
      </c>
      <c r="E3415" s="525" t="s">
        <v>13523</v>
      </c>
      <c r="F3415" s="346"/>
      <c r="G3415" s="540"/>
      <c r="H3415" s="547"/>
      <c r="I3415" s="365"/>
      <c r="J3415" s="348"/>
      <c r="K3415" s="348"/>
      <c r="L3415" s="348"/>
      <c r="M3415" s="348"/>
      <c r="N3415" s="348"/>
      <c r="O3415" s="348"/>
      <c r="P3415" s="348"/>
      <c r="Q3415" s="348"/>
      <c r="R3415" s="348"/>
      <c r="S3415" s="348"/>
      <c r="T3415" s="348"/>
      <c r="U3415" s="348"/>
      <c r="V3415" s="348"/>
      <c r="W3415" s="348"/>
    </row>
    <row r="3416" spans="1:23" ht="12" customHeight="1">
      <c r="A3416" s="517">
        <f t="shared" si="54"/>
        <v>3411</v>
      </c>
      <c r="B3416" s="518" t="s">
        <v>13475</v>
      </c>
      <c r="C3416" s="517" t="s">
        <v>12359</v>
      </c>
      <c r="D3416" s="525" t="s">
        <v>10067</v>
      </c>
      <c r="E3416" s="525" t="s">
        <v>13523</v>
      </c>
      <c r="F3416" s="346"/>
      <c r="G3416" s="540"/>
      <c r="H3416" s="547"/>
      <c r="I3416" s="365"/>
      <c r="J3416" s="348"/>
      <c r="K3416" s="348"/>
      <c r="L3416" s="348"/>
      <c r="M3416" s="348"/>
      <c r="N3416" s="348"/>
      <c r="O3416" s="348"/>
      <c r="P3416" s="348"/>
      <c r="Q3416" s="348"/>
      <c r="R3416" s="348"/>
      <c r="S3416" s="348"/>
      <c r="T3416" s="348"/>
      <c r="U3416" s="348"/>
      <c r="V3416" s="348"/>
      <c r="W3416" s="348"/>
    </row>
    <row r="3417" spans="1:23" ht="12" customHeight="1">
      <c r="A3417" s="517">
        <f t="shared" si="54"/>
        <v>3412</v>
      </c>
      <c r="B3417" s="518" t="s">
        <v>13475</v>
      </c>
      <c r="C3417" s="517" t="s">
        <v>12359</v>
      </c>
      <c r="D3417" s="525" t="s">
        <v>10067</v>
      </c>
      <c r="E3417" s="525" t="s">
        <v>13523</v>
      </c>
      <c r="F3417" s="346"/>
      <c r="G3417" s="540"/>
      <c r="H3417" s="547"/>
      <c r="I3417" s="365"/>
      <c r="J3417" s="348"/>
      <c r="K3417" s="348"/>
      <c r="L3417" s="348"/>
      <c r="M3417" s="348"/>
      <c r="N3417" s="348"/>
      <c r="O3417" s="348"/>
      <c r="P3417" s="348"/>
      <c r="Q3417" s="348"/>
      <c r="R3417" s="348"/>
      <c r="S3417" s="348"/>
      <c r="T3417" s="348"/>
      <c r="U3417" s="348"/>
      <c r="V3417" s="348"/>
      <c r="W3417" s="348"/>
    </row>
    <row r="3418" spans="1:23" ht="12" customHeight="1">
      <c r="A3418" s="517">
        <f t="shared" si="54"/>
        <v>3413</v>
      </c>
      <c r="B3418" s="518" t="s">
        <v>13475</v>
      </c>
      <c r="C3418" s="517" t="s">
        <v>12359</v>
      </c>
      <c r="D3418" s="525" t="s">
        <v>10067</v>
      </c>
      <c r="E3418" s="525" t="s">
        <v>13523</v>
      </c>
      <c r="F3418" s="346"/>
      <c r="G3418" s="540"/>
      <c r="H3418" s="547"/>
      <c r="I3418" s="365"/>
      <c r="J3418" s="348"/>
      <c r="K3418" s="348"/>
      <c r="L3418" s="348"/>
      <c r="M3418" s="348"/>
      <c r="N3418" s="348"/>
      <c r="O3418" s="348"/>
      <c r="P3418" s="348"/>
      <c r="Q3418" s="348"/>
      <c r="R3418" s="348"/>
      <c r="S3418" s="348"/>
      <c r="T3418" s="348"/>
      <c r="U3418" s="348"/>
      <c r="V3418" s="348"/>
      <c r="W3418" s="348"/>
    </row>
    <row r="3419" spans="1:23" ht="12" customHeight="1">
      <c r="A3419" s="517">
        <f t="shared" si="54"/>
        <v>3414</v>
      </c>
      <c r="B3419" s="518" t="s">
        <v>13475</v>
      </c>
      <c r="C3419" s="517" t="s">
        <v>12359</v>
      </c>
      <c r="D3419" s="525" t="s">
        <v>10067</v>
      </c>
      <c r="E3419" s="525" t="s">
        <v>13523</v>
      </c>
      <c r="F3419" s="346"/>
      <c r="G3419" s="540"/>
      <c r="H3419" s="547"/>
      <c r="I3419" s="365"/>
      <c r="J3419" s="348"/>
      <c r="K3419" s="348"/>
      <c r="L3419" s="348"/>
      <c r="M3419" s="348"/>
      <c r="N3419" s="348"/>
      <c r="O3419" s="348"/>
      <c r="P3419" s="348"/>
      <c r="Q3419" s="348"/>
      <c r="R3419" s="348"/>
      <c r="S3419" s="348"/>
      <c r="T3419" s="348"/>
      <c r="U3419" s="348"/>
      <c r="V3419" s="348"/>
      <c r="W3419" s="348"/>
    </row>
    <row r="3420" spans="1:23" ht="12" customHeight="1">
      <c r="A3420" s="517">
        <f t="shared" si="54"/>
        <v>3415</v>
      </c>
      <c r="B3420" s="518" t="s">
        <v>13475</v>
      </c>
      <c r="C3420" s="517" t="s">
        <v>12359</v>
      </c>
      <c r="D3420" s="525" t="s">
        <v>10067</v>
      </c>
      <c r="E3420" s="525" t="s">
        <v>13523</v>
      </c>
      <c r="F3420" s="346"/>
      <c r="G3420" s="540"/>
      <c r="H3420" s="547"/>
      <c r="I3420" s="365"/>
      <c r="J3420" s="348"/>
      <c r="K3420" s="348"/>
      <c r="L3420" s="348"/>
      <c r="M3420" s="348"/>
      <c r="N3420" s="348"/>
      <c r="O3420" s="348"/>
      <c r="P3420" s="348"/>
      <c r="Q3420" s="348"/>
      <c r="R3420" s="348"/>
      <c r="S3420" s="348"/>
      <c r="T3420" s="348"/>
      <c r="U3420" s="348"/>
      <c r="V3420" s="348"/>
      <c r="W3420" s="348"/>
    </row>
    <row r="3421" spans="1:23" ht="12" customHeight="1">
      <c r="A3421" s="517">
        <f t="shared" si="54"/>
        <v>3416</v>
      </c>
      <c r="B3421" s="518" t="s">
        <v>13475</v>
      </c>
      <c r="C3421" s="517" t="s">
        <v>12359</v>
      </c>
      <c r="D3421" s="525" t="s">
        <v>10067</v>
      </c>
      <c r="E3421" s="525" t="s">
        <v>13523</v>
      </c>
      <c r="F3421" s="346"/>
      <c r="G3421" s="540"/>
      <c r="H3421" s="547"/>
      <c r="I3421" s="365"/>
      <c r="J3421" s="348"/>
      <c r="K3421" s="348"/>
      <c r="L3421" s="348"/>
      <c r="M3421" s="348"/>
      <c r="N3421" s="348"/>
      <c r="O3421" s="348"/>
      <c r="P3421" s="348"/>
      <c r="Q3421" s="348"/>
      <c r="R3421" s="348"/>
      <c r="S3421" s="348"/>
      <c r="T3421" s="348"/>
      <c r="U3421" s="348"/>
      <c r="V3421" s="348"/>
      <c r="W3421" s="348"/>
    </row>
    <row r="3422" spans="1:23" ht="12" customHeight="1">
      <c r="A3422" s="517">
        <f t="shared" si="54"/>
        <v>3417</v>
      </c>
      <c r="B3422" s="518" t="s">
        <v>13475</v>
      </c>
      <c r="C3422" s="517" t="s">
        <v>12359</v>
      </c>
      <c r="D3422" s="525" t="s">
        <v>10067</v>
      </c>
      <c r="E3422" s="525" t="s">
        <v>13523</v>
      </c>
      <c r="F3422" s="346"/>
      <c r="G3422" s="540"/>
      <c r="H3422" s="547"/>
      <c r="I3422" s="365"/>
      <c r="J3422" s="348"/>
      <c r="K3422" s="348"/>
      <c r="L3422" s="348"/>
      <c r="M3422" s="348"/>
      <c r="N3422" s="348"/>
      <c r="O3422" s="348"/>
      <c r="P3422" s="348"/>
      <c r="Q3422" s="348"/>
      <c r="R3422" s="348"/>
      <c r="S3422" s="348"/>
      <c r="T3422" s="348"/>
      <c r="U3422" s="348"/>
      <c r="V3422" s="348"/>
      <c r="W3422" s="348"/>
    </row>
    <row r="3423" spans="1:23" ht="12" customHeight="1">
      <c r="A3423" s="517">
        <f t="shared" si="54"/>
        <v>3418</v>
      </c>
      <c r="B3423" s="518" t="s">
        <v>13475</v>
      </c>
      <c r="C3423" s="517" t="s">
        <v>12359</v>
      </c>
      <c r="D3423" s="525" t="s">
        <v>10067</v>
      </c>
      <c r="E3423" s="525" t="s">
        <v>13523</v>
      </c>
      <c r="F3423" s="346"/>
      <c r="G3423" s="540"/>
      <c r="H3423" s="547"/>
      <c r="I3423" s="365"/>
      <c r="J3423" s="348"/>
      <c r="K3423" s="348"/>
      <c r="L3423" s="348"/>
      <c r="M3423" s="348"/>
      <c r="N3423" s="348"/>
      <c r="O3423" s="348"/>
      <c r="P3423" s="348"/>
      <c r="Q3423" s="348"/>
      <c r="R3423" s="348"/>
      <c r="S3423" s="348"/>
      <c r="T3423" s="348"/>
      <c r="U3423" s="348"/>
      <c r="V3423" s="348"/>
      <c r="W3423" s="348"/>
    </row>
    <row r="3424" spans="1:23" ht="12" customHeight="1">
      <c r="A3424" s="517">
        <f t="shared" si="54"/>
        <v>3419</v>
      </c>
      <c r="B3424" s="518" t="s">
        <v>13475</v>
      </c>
      <c r="C3424" s="517" t="s">
        <v>12359</v>
      </c>
      <c r="D3424" s="525" t="s">
        <v>10067</v>
      </c>
      <c r="E3424" s="525" t="s">
        <v>13523</v>
      </c>
      <c r="F3424" s="346"/>
      <c r="G3424" s="540"/>
      <c r="H3424" s="547"/>
      <c r="I3424" s="365"/>
      <c r="J3424" s="348"/>
      <c r="K3424" s="348"/>
      <c r="L3424" s="348"/>
      <c r="M3424" s="348"/>
      <c r="N3424" s="348"/>
      <c r="O3424" s="348"/>
      <c r="P3424" s="348"/>
      <c r="Q3424" s="348"/>
      <c r="R3424" s="348"/>
      <c r="S3424" s="348"/>
      <c r="T3424" s="348"/>
      <c r="U3424" s="348"/>
      <c r="V3424" s="348"/>
      <c r="W3424" s="348"/>
    </row>
    <row r="3425" spans="1:23" ht="12" customHeight="1">
      <c r="A3425" s="517">
        <f t="shared" si="54"/>
        <v>3420</v>
      </c>
      <c r="B3425" s="518" t="s">
        <v>13475</v>
      </c>
      <c r="C3425" s="517" t="s">
        <v>12359</v>
      </c>
      <c r="D3425" s="525" t="s">
        <v>10067</v>
      </c>
      <c r="E3425" s="525" t="s">
        <v>13523</v>
      </c>
      <c r="F3425" s="346"/>
      <c r="G3425" s="540"/>
      <c r="H3425" s="547"/>
      <c r="I3425" s="365"/>
      <c r="J3425" s="348"/>
      <c r="K3425" s="348"/>
      <c r="L3425" s="348"/>
      <c r="M3425" s="348"/>
      <c r="N3425" s="348"/>
      <c r="O3425" s="348"/>
      <c r="P3425" s="348"/>
      <c r="Q3425" s="348"/>
      <c r="R3425" s="348"/>
      <c r="S3425" s="348"/>
      <c r="T3425" s="348"/>
      <c r="U3425" s="348"/>
      <c r="V3425" s="348"/>
      <c r="W3425" s="348"/>
    </row>
    <row r="3426" spans="1:23" ht="12" customHeight="1">
      <c r="A3426" s="517">
        <f t="shared" si="54"/>
        <v>3421</v>
      </c>
      <c r="B3426" s="518" t="s">
        <v>13475</v>
      </c>
      <c r="C3426" s="517" t="s">
        <v>12359</v>
      </c>
      <c r="D3426" s="525" t="s">
        <v>10067</v>
      </c>
      <c r="E3426" s="525" t="s">
        <v>13523</v>
      </c>
      <c r="F3426" s="346"/>
      <c r="G3426" s="540"/>
      <c r="H3426" s="547"/>
      <c r="I3426" s="365"/>
      <c r="J3426" s="348"/>
      <c r="K3426" s="348"/>
      <c r="L3426" s="348"/>
      <c r="M3426" s="348"/>
      <c r="N3426" s="348"/>
      <c r="O3426" s="348"/>
      <c r="P3426" s="348"/>
      <c r="Q3426" s="348"/>
      <c r="R3426" s="348"/>
      <c r="S3426" s="348"/>
      <c r="T3426" s="348"/>
      <c r="U3426" s="348"/>
      <c r="V3426" s="348"/>
      <c r="W3426" s="348"/>
    </row>
    <row r="3427" spans="1:23" ht="12" customHeight="1">
      <c r="A3427" s="517">
        <f t="shared" si="54"/>
        <v>3422</v>
      </c>
      <c r="B3427" s="518" t="s">
        <v>13475</v>
      </c>
      <c r="C3427" s="517" t="s">
        <v>12359</v>
      </c>
      <c r="D3427" s="525" t="s">
        <v>10067</v>
      </c>
      <c r="E3427" s="525" t="s">
        <v>13523</v>
      </c>
      <c r="F3427" s="346"/>
      <c r="G3427" s="540"/>
      <c r="H3427" s="547"/>
      <c r="I3427" s="365"/>
      <c r="J3427" s="348"/>
      <c r="K3427" s="348"/>
      <c r="L3427" s="348"/>
      <c r="M3427" s="348"/>
      <c r="N3427" s="348"/>
      <c r="O3427" s="348"/>
      <c r="P3427" s="348"/>
      <c r="Q3427" s="348"/>
      <c r="R3427" s="348"/>
      <c r="S3427" s="348"/>
      <c r="T3427" s="348"/>
      <c r="U3427" s="348"/>
      <c r="V3427" s="348"/>
      <c r="W3427" s="348"/>
    </row>
    <row r="3428" spans="1:23" ht="12" customHeight="1">
      <c r="A3428" s="517">
        <f t="shared" si="54"/>
        <v>3423</v>
      </c>
      <c r="B3428" s="518" t="s">
        <v>13475</v>
      </c>
      <c r="C3428" s="517" t="s">
        <v>12359</v>
      </c>
      <c r="D3428" s="525" t="s">
        <v>10067</v>
      </c>
      <c r="E3428" s="525" t="s">
        <v>13523</v>
      </c>
      <c r="F3428" s="346"/>
      <c r="G3428" s="540"/>
      <c r="H3428" s="547"/>
      <c r="I3428" s="365"/>
      <c r="J3428" s="348"/>
      <c r="K3428" s="348"/>
      <c r="L3428" s="348"/>
      <c r="M3428" s="348"/>
      <c r="N3428" s="348"/>
      <c r="O3428" s="348"/>
      <c r="P3428" s="348"/>
      <c r="Q3428" s="348"/>
      <c r="R3428" s="348"/>
      <c r="S3428" s="348"/>
      <c r="T3428" s="348"/>
      <c r="U3428" s="348"/>
      <c r="V3428" s="348"/>
      <c r="W3428" s="348"/>
    </row>
    <row r="3429" spans="1:23" ht="12" customHeight="1">
      <c r="A3429" s="517">
        <f t="shared" si="54"/>
        <v>3424</v>
      </c>
      <c r="B3429" s="518" t="s">
        <v>13475</v>
      </c>
      <c r="C3429" s="517" t="s">
        <v>12359</v>
      </c>
      <c r="D3429" s="525" t="s">
        <v>10067</v>
      </c>
      <c r="E3429" s="525" t="s">
        <v>13523</v>
      </c>
      <c r="F3429" s="346"/>
      <c r="G3429" s="540"/>
      <c r="H3429" s="547"/>
      <c r="I3429" s="365"/>
      <c r="J3429" s="348"/>
      <c r="K3429" s="348"/>
      <c r="L3429" s="348"/>
      <c r="M3429" s="348"/>
      <c r="N3429" s="348"/>
      <c r="O3429" s="348"/>
      <c r="P3429" s="348"/>
      <c r="Q3429" s="348"/>
      <c r="R3429" s="348"/>
      <c r="S3429" s="348"/>
      <c r="T3429" s="348"/>
      <c r="U3429" s="348"/>
      <c r="V3429" s="348"/>
      <c r="W3429" s="348"/>
    </row>
    <row r="3430" spans="1:23" ht="12" customHeight="1">
      <c r="A3430" s="517">
        <f t="shared" si="54"/>
        <v>3425</v>
      </c>
      <c r="B3430" s="518" t="s">
        <v>13475</v>
      </c>
      <c r="C3430" s="517" t="s">
        <v>12359</v>
      </c>
      <c r="D3430" s="525" t="s">
        <v>10067</v>
      </c>
      <c r="E3430" s="525" t="s">
        <v>13523</v>
      </c>
      <c r="F3430" s="346"/>
      <c r="G3430" s="540"/>
      <c r="H3430" s="547"/>
      <c r="I3430" s="365"/>
      <c r="J3430" s="348"/>
      <c r="K3430" s="348"/>
      <c r="L3430" s="348"/>
      <c r="M3430" s="348"/>
      <c r="N3430" s="348"/>
      <c r="O3430" s="348"/>
      <c r="P3430" s="348"/>
      <c r="Q3430" s="348"/>
      <c r="R3430" s="348"/>
      <c r="S3430" s="348"/>
      <c r="T3430" s="348"/>
      <c r="U3430" s="348"/>
      <c r="V3430" s="348"/>
      <c r="W3430" s="348"/>
    </row>
    <row r="3431" spans="1:23" ht="12" customHeight="1">
      <c r="A3431" s="517">
        <f t="shared" si="54"/>
        <v>3426</v>
      </c>
      <c r="B3431" s="518" t="s">
        <v>13475</v>
      </c>
      <c r="C3431" s="517" t="s">
        <v>12359</v>
      </c>
      <c r="D3431" s="525" t="s">
        <v>10067</v>
      </c>
      <c r="E3431" s="525" t="s">
        <v>13523</v>
      </c>
      <c r="F3431" s="346"/>
      <c r="G3431" s="540"/>
      <c r="H3431" s="547"/>
      <c r="I3431" s="365"/>
      <c r="J3431" s="348"/>
      <c r="K3431" s="348"/>
      <c r="L3431" s="348"/>
      <c r="M3431" s="348"/>
      <c r="N3431" s="348"/>
      <c r="O3431" s="348"/>
      <c r="P3431" s="348"/>
      <c r="Q3431" s="348"/>
      <c r="R3431" s="348"/>
      <c r="S3431" s="348"/>
      <c r="T3431" s="348"/>
      <c r="U3431" s="348"/>
      <c r="V3431" s="348"/>
      <c r="W3431" s="348"/>
    </row>
    <row r="3432" spans="1:23" ht="12" customHeight="1">
      <c r="A3432" s="517">
        <f t="shared" si="54"/>
        <v>3427</v>
      </c>
      <c r="B3432" s="518" t="s">
        <v>13475</v>
      </c>
      <c r="C3432" s="517" t="s">
        <v>12359</v>
      </c>
      <c r="D3432" s="525" t="s">
        <v>10067</v>
      </c>
      <c r="E3432" s="525" t="s">
        <v>13523</v>
      </c>
      <c r="F3432" s="346"/>
      <c r="G3432" s="540"/>
      <c r="H3432" s="547"/>
      <c r="I3432" s="365"/>
      <c r="J3432" s="348"/>
      <c r="K3432" s="348"/>
      <c r="L3432" s="348"/>
      <c r="M3432" s="348"/>
      <c r="N3432" s="348"/>
      <c r="O3432" s="348"/>
      <c r="P3432" s="348"/>
      <c r="Q3432" s="348"/>
      <c r="R3432" s="348"/>
      <c r="S3432" s="348"/>
      <c r="T3432" s="348"/>
      <c r="U3432" s="348"/>
      <c r="V3432" s="348"/>
      <c r="W3432" s="348"/>
    </row>
    <row r="3433" spans="1:23" ht="12" customHeight="1">
      <c r="A3433" s="517">
        <f t="shared" si="54"/>
        <v>3428</v>
      </c>
      <c r="B3433" s="518" t="s">
        <v>13475</v>
      </c>
      <c r="C3433" s="517" t="s">
        <v>12359</v>
      </c>
      <c r="D3433" s="525" t="s">
        <v>10067</v>
      </c>
      <c r="E3433" s="525" t="s">
        <v>13523</v>
      </c>
      <c r="F3433" s="346"/>
      <c r="G3433" s="540"/>
      <c r="H3433" s="547"/>
      <c r="I3433" s="365"/>
      <c r="J3433" s="348"/>
      <c r="K3433" s="348"/>
      <c r="L3433" s="348"/>
      <c r="M3433" s="348"/>
      <c r="N3433" s="348"/>
      <c r="O3433" s="348"/>
      <c r="P3433" s="348"/>
      <c r="Q3433" s="348"/>
      <c r="R3433" s="348"/>
      <c r="S3433" s="348"/>
      <c r="T3433" s="348"/>
      <c r="U3433" s="348"/>
      <c r="V3433" s="348"/>
      <c r="W3433" s="348"/>
    </row>
    <row r="3434" spans="1:23" ht="12" customHeight="1">
      <c r="A3434" s="517">
        <f t="shared" si="54"/>
        <v>3429</v>
      </c>
      <c r="B3434" s="518" t="s">
        <v>13475</v>
      </c>
      <c r="C3434" s="517" t="s">
        <v>12359</v>
      </c>
      <c r="D3434" s="525" t="s">
        <v>10067</v>
      </c>
      <c r="E3434" s="525" t="s">
        <v>13523</v>
      </c>
      <c r="F3434" s="346"/>
      <c r="G3434" s="540"/>
      <c r="H3434" s="547"/>
      <c r="I3434" s="365"/>
      <c r="J3434" s="348"/>
      <c r="K3434" s="348"/>
      <c r="L3434" s="348"/>
      <c r="M3434" s="348"/>
      <c r="N3434" s="348"/>
      <c r="O3434" s="348"/>
      <c r="P3434" s="348"/>
      <c r="Q3434" s="348"/>
      <c r="R3434" s="348"/>
      <c r="S3434" s="348"/>
      <c r="T3434" s="348"/>
      <c r="U3434" s="348"/>
      <c r="V3434" s="348"/>
      <c r="W3434" s="348"/>
    </row>
    <row r="3435" spans="1:23" ht="12" customHeight="1">
      <c r="A3435" s="517">
        <f t="shared" si="54"/>
        <v>3430</v>
      </c>
      <c r="B3435" s="518" t="s">
        <v>13475</v>
      </c>
      <c r="C3435" s="517" t="s">
        <v>12359</v>
      </c>
      <c r="D3435" s="525" t="s">
        <v>10067</v>
      </c>
      <c r="E3435" s="525" t="s">
        <v>13523</v>
      </c>
      <c r="F3435" s="346"/>
      <c r="G3435" s="540"/>
      <c r="H3435" s="547"/>
      <c r="I3435" s="365"/>
      <c r="J3435" s="348"/>
      <c r="K3435" s="348"/>
      <c r="L3435" s="348"/>
      <c r="M3435" s="348"/>
      <c r="N3435" s="348"/>
      <c r="O3435" s="348"/>
      <c r="P3435" s="348"/>
      <c r="Q3435" s="348"/>
      <c r="R3435" s="348"/>
      <c r="S3435" s="348"/>
      <c r="T3435" s="348"/>
      <c r="U3435" s="348"/>
      <c r="V3435" s="348"/>
      <c r="W3435" s="348"/>
    </row>
    <row r="3436" spans="1:23" ht="12" customHeight="1">
      <c r="A3436" s="517">
        <f t="shared" si="54"/>
        <v>3431</v>
      </c>
      <c r="B3436" s="518" t="s">
        <v>13475</v>
      </c>
      <c r="C3436" s="517" t="s">
        <v>12359</v>
      </c>
      <c r="D3436" s="525" t="s">
        <v>10067</v>
      </c>
      <c r="E3436" s="525" t="s">
        <v>13523</v>
      </c>
      <c r="F3436" s="346"/>
      <c r="G3436" s="540"/>
      <c r="H3436" s="547"/>
      <c r="I3436" s="365"/>
      <c r="J3436" s="348"/>
      <c r="K3436" s="348"/>
      <c r="L3436" s="348"/>
      <c r="M3436" s="348"/>
      <c r="N3436" s="348"/>
      <c r="O3436" s="348"/>
      <c r="P3436" s="348"/>
      <c r="Q3436" s="348"/>
      <c r="R3436" s="348"/>
      <c r="S3436" s="348"/>
      <c r="T3436" s="348"/>
      <c r="U3436" s="348"/>
      <c r="V3436" s="348"/>
      <c r="W3436" s="348"/>
    </row>
    <row r="3437" spans="1:23" ht="12" customHeight="1">
      <c r="A3437" s="517">
        <f t="shared" si="54"/>
        <v>3432</v>
      </c>
      <c r="B3437" s="518" t="s">
        <v>13475</v>
      </c>
      <c r="C3437" s="517" t="s">
        <v>12359</v>
      </c>
      <c r="D3437" s="525" t="s">
        <v>10067</v>
      </c>
      <c r="E3437" s="525" t="s">
        <v>13523</v>
      </c>
      <c r="F3437" s="346"/>
      <c r="G3437" s="540"/>
      <c r="H3437" s="547"/>
      <c r="I3437" s="365"/>
      <c r="J3437" s="348"/>
      <c r="K3437" s="348"/>
      <c r="L3437" s="348"/>
      <c r="M3437" s="348"/>
      <c r="N3437" s="348"/>
      <c r="O3437" s="348"/>
      <c r="P3437" s="348"/>
      <c r="Q3437" s="348"/>
      <c r="R3437" s="348"/>
      <c r="S3437" s="348"/>
      <c r="T3437" s="348"/>
      <c r="U3437" s="348"/>
      <c r="V3437" s="348"/>
      <c r="W3437" s="348"/>
    </row>
    <row r="3438" spans="1:23" ht="12" customHeight="1">
      <c r="A3438" s="517">
        <f t="shared" si="54"/>
        <v>3433</v>
      </c>
      <c r="B3438" s="518" t="s">
        <v>13475</v>
      </c>
      <c r="C3438" s="517" t="s">
        <v>12359</v>
      </c>
      <c r="D3438" s="525" t="s">
        <v>10067</v>
      </c>
      <c r="E3438" s="525" t="s">
        <v>13523</v>
      </c>
      <c r="F3438" s="346"/>
      <c r="G3438" s="540"/>
      <c r="H3438" s="547"/>
      <c r="I3438" s="365"/>
      <c r="J3438" s="348"/>
      <c r="K3438" s="348"/>
      <c r="L3438" s="348"/>
      <c r="M3438" s="348"/>
      <c r="N3438" s="348"/>
      <c r="O3438" s="348"/>
      <c r="P3438" s="348"/>
      <c r="Q3438" s="348"/>
      <c r="R3438" s="348"/>
      <c r="S3438" s="348"/>
      <c r="T3438" s="348"/>
      <c r="U3438" s="348"/>
      <c r="V3438" s="348"/>
      <c r="W3438" s="348"/>
    </row>
    <row r="3439" spans="1:23" ht="12" customHeight="1">
      <c r="A3439" s="517">
        <f t="shared" si="54"/>
        <v>3434</v>
      </c>
      <c r="B3439" s="518" t="s">
        <v>13475</v>
      </c>
      <c r="C3439" s="517" t="s">
        <v>12359</v>
      </c>
      <c r="D3439" s="525" t="s">
        <v>10067</v>
      </c>
      <c r="E3439" s="525" t="s">
        <v>13523</v>
      </c>
      <c r="F3439" s="346"/>
      <c r="G3439" s="540"/>
      <c r="H3439" s="547"/>
      <c r="I3439" s="365"/>
      <c r="J3439" s="348"/>
      <c r="K3439" s="348"/>
      <c r="L3439" s="348"/>
      <c r="M3439" s="348"/>
      <c r="N3439" s="348"/>
      <c r="O3439" s="348"/>
      <c r="P3439" s="348"/>
      <c r="Q3439" s="348"/>
      <c r="R3439" s="348"/>
      <c r="S3439" s="348"/>
      <c r="T3439" s="348"/>
      <c r="U3439" s="348"/>
      <c r="V3439" s="348"/>
      <c r="W3439" s="348"/>
    </row>
    <row r="3440" spans="1:23" ht="12" customHeight="1">
      <c r="A3440" s="517">
        <f t="shared" si="54"/>
        <v>3435</v>
      </c>
      <c r="B3440" s="518" t="s">
        <v>13475</v>
      </c>
      <c r="C3440" s="517" t="s">
        <v>12359</v>
      </c>
      <c r="D3440" s="525" t="s">
        <v>10067</v>
      </c>
      <c r="E3440" s="525" t="s">
        <v>13523</v>
      </c>
      <c r="F3440" s="346"/>
      <c r="G3440" s="540"/>
      <c r="H3440" s="547"/>
      <c r="I3440" s="365"/>
      <c r="J3440" s="348"/>
      <c r="K3440" s="348"/>
      <c r="L3440" s="348"/>
      <c r="M3440" s="348"/>
      <c r="N3440" s="348"/>
      <c r="O3440" s="348"/>
      <c r="P3440" s="348"/>
      <c r="Q3440" s="348"/>
      <c r="R3440" s="348"/>
      <c r="S3440" s="348"/>
      <c r="T3440" s="348"/>
      <c r="U3440" s="348"/>
      <c r="V3440" s="348"/>
      <c r="W3440" s="348"/>
    </row>
    <row r="3441" spans="1:23" ht="12" customHeight="1">
      <c r="A3441" s="517">
        <f t="shared" si="54"/>
        <v>3436</v>
      </c>
      <c r="B3441" s="518" t="s">
        <v>13475</v>
      </c>
      <c r="C3441" s="517" t="s">
        <v>12359</v>
      </c>
      <c r="D3441" s="525" t="s">
        <v>10067</v>
      </c>
      <c r="E3441" s="525" t="s">
        <v>13523</v>
      </c>
      <c r="F3441" s="346"/>
      <c r="G3441" s="540"/>
      <c r="H3441" s="547"/>
      <c r="I3441" s="365"/>
      <c r="J3441" s="348"/>
      <c r="K3441" s="348"/>
      <c r="L3441" s="348"/>
      <c r="M3441" s="348"/>
      <c r="N3441" s="348"/>
      <c r="O3441" s="348"/>
      <c r="P3441" s="348"/>
      <c r="Q3441" s="348"/>
      <c r="R3441" s="348"/>
      <c r="S3441" s="348"/>
      <c r="T3441" s="348"/>
      <c r="U3441" s="348"/>
      <c r="V3441" s="348"/>
      <c r="W3441" s="348"/>
    </row>
    <row r="3442" spans="1:23" ht="12" customHeight="1">
      <c r="A3442" s="517">
        <f t="shared" si="54"/>
        <v>3437</v>
      </c>
      <c r="B3442" s="518" t="s">
        <v>13475</v>
      </c>
      <c r="C3442" s="517" t="s">
        <v>12359</v>
      </c>
      <c r="D3442" s="525" t="s">
        <v>10067</v>
      </c>
      <c r="E3442" s="525" t="s">
        <v>13523</v>
      </c>
      <c r="F3442" s="346"/>
      <c r="G3442" s="540"/>
      <c r="H3442" s="547"/>
      <c r="I3442" s="365"/>
      <c r="J3442" s="348"/>
      <c r="K3442" s="348"/>
      <c r="L3442" s="348"/>
      <c r="M3442" s="348"/>
      <c r="N3442" s="348"/>
      <c r="O3442" s="348"/>
      <c r="P3442" s="348"/>
      <c r="Q3442" s="348"/>
      <c r="R3442" s="348"/>
      <c r="S3442" s="348"/>
      <c r="T3442" s="348"/>
      <c r="U3442" s="348"/>
      <c r="V3442" s="348"/>
      <c r="W3442" s="348"/>
    </row>
    <row r="3443" spans="1:23" ht="12" customHeight="1">
      <c r="A3443" s="517">
        <f t="shared" si="54"/>
        <v>3438</v>
      </c>
      <c r="B3443" s="518" t="s">
        <v>13475</v>
      </c>
      <c r="C3443" s="517" t="s">
        <v>12359</v>
      </c>
      <c r="D3443" s="525" t="s">
        <v>10067</v>
      </c>
      <c r="E3443" s="525" t="s">
        <v>13523</v>
      </c>
      <c r="F3443" s="346"/>
      <c r="G3443" s="540"/>
      <c r="H3443" s="547"/>
      <c r="I3443" s="365"/>
      <c r="J3443" s="348"/>
      <c r="K3443" s="348"/>
      <c r="L3443" s="348"/>
      <c r="M3443" s="348"/>
      <c r="N3443" s="348"/>
      <c r="O3443" s="348"/>
      <c r="P3443" s="348"/>
      <c r="Q3443" s="348"/>
      <c r="R3443" s="348"/>
      <c r="S3443" s="348"/>
      <c r="T3443" s="348"/>
      <c r="U3443" s="348"/>
      <c r="V3443" s="348"/>
      <c r="W3443" s="348"/>
    </row>
    <row r="3444" spans="1:23" ht="12" customHeight="1">
      <c r="A3444" s="517">
        <f t="shared" si="54"/>
        <v>3439</v>
      </c>
      <c r="B3444" s="518" t="s">
        <v>13475</v>
      </c>
      <c r="C3444" s="517" t="s">
        <v>12359</v>
      </c>
      <c r="D3444" s="525" t="s">
        <v>10067</v>
      </c>
      <c r="E3444" s="525" t="s">
        <v>13523</v>
      </c>
      <c r="F3444" s="346"/>
      <c r="G3444" s="540"/>
      <c r="H3444" s="547"/>
      <c r="I3444" s="365"/>
      <c r="J3444" s="348"/>
      <c r="K3444" s="348"/>
      <c r="L3444" s="348"/>
      <c r="M3444" s="348"/>
      <c r="N3444" s="348"/>
      <c r="O3444" s="348"/>
      <c r="P3444" s="348"/>
      <c r="Q3444" s="348"/>
      <c r="R3444" s="348"/>
      <c r="S3444" s="348"/>
      <c r="T3444" s="348"/>
      <c r="U3444" s="348"/>
      <c r="V3444" s="348"/>
      <c r="W3444" s="348"/>
    </row>
    <row r="3445" spans="1:23" ht="12" customHeight="1">
      <c r="A3445" s="517">
        <f t="shared" si="54"/>
        <v>3440</v>
      </c>
      <c r="B3445" s="518" t="s">
        <v>13475</v>
      </c>
      <c r="C3445" s="517" t="s">
        <v>12359</v>
      </c>
      <c r="D3445" s="525" t="s">
        <v>10067</v>
      </c>
      <c r="E3445" s="525" t="s">
        <v>13523</v>
      </c>
      <c r="F3445" s="346"/>
      <c r="G3445" s="540"/>
      <c r="H3445" s="547"/>
      <c r="I3445" s="365"/>
      <c r="J3445" s="348"/>
      <c r="K3445" s="348"/>
      <c r="L3445" s="348"/>
      <c r="M3445" s="348"/>
      <c r="N3445" s="348"/>
      <c r="O3445" s="348"/>
      <c r="P3445" s="348"/>
      <c r="Q3445" s="348"/>
      <c r="R3445" s="348"/>
      <c r="S3445" s="348"/>
      <c r="T3445" s="348"/>
      <c r="U3445" s="348"/>
      <c r="V3445" s="348"/>
      <c r="W3445" s="348"/>
    </row>
    <row r="3446" spans="1:23" ht="12" customHeight="1">
      <c r="A3446" s="517">
        <f t="shared" si="54"/>
        <v>3441</v>
      </c>
      <c r="B3446" s="518" t="s">
        <v>13475</v>
      </c>
      <c r="C3446" s="517" t="s">
        <v>12359</v>
      </c>
      <c r="D3446" s="525" t="s">
        <v>10067</v>
      </c>
      <c r="E3446" s="525" t="s">
        <v>13523</v>
      </c>
      <c r="F3446" s="346"/>
      <c r="G3446" s="540"/>
      <c r="H3446" s="547"/>
      <c r="I3446" s="365"/>
      <c r="J3446" s="348"/>
      <c r="K3446" s="348"/>
      <c r="L3446" s="348"/>
      <c r="M3446" s="348"/>
      <c r="N3446" s="348"/>
      <c r="O3446" s="348"/>
      <c r="P3446" s="348"/>
      <c r="Q3446" s="348"/>
      <c r="R3446" s="348"/>
      <c r="S3446" s="348"/>
      <c r="T3446" s="348"/>
      <c r="U3446" s="348"/>
      <c r="V3446" s="348"/>
      <c r="W3446" s="348"/>
    </row>
    <row r="3447" spans="1:23" ht="12" customHeight="1">
      <c r="A3447" s="517">
        <f t="shared" si="54"/>
        <v>3442</v>
      </c>
      <c r="B3447" s="518" t="s">
        <v>13475</v>
      </c>
      <c r="C3447" s="517" t="s">
        <v>12359</v>
      </c>
      <c r="D3447" s="525" t="s">
        <v>10067</v>
      </c>
      <c r="E3447" s="525" t="s">
        <v>13523</v>
      </c>
      <c r="F3447" s="346"/>
      <c r="G3447" s="540"/>
      <c r="H3447" s="547"/>
      <c r="I3447" s="365"/>
      <c r="J3447" s="348"/>
      <c r="K3447" s="348"/>
      <c r="L3447" s="348"/>
      <c r="M3447" s="348"/>
      <c r="N3447" s="348"/>
      <c r="O3447" s="348"/>
      <c r="P3447" s="348"/>
      <c r="Q3447" s="348"/>
      <c r="R3447" s="348"/>
      <c r="S3447" s="348"/>
      <c r="T3447" s="348"/>
      <c r="U3447" s="348"/>
      <c r="V3447" s="348"/>
      <c r="W3447" s="348"/>
    </row>
    <row r="3448" spans="1:23" ht="12" customHeight="1">
      <c r="A3448" s="517">
        <f t="shared" si="54"/>
        <v>3443</v>
      </c>
      <c r="B3448" s="518" t="s">
        <v>13475</v>
      </c>
      <c r="C3448" s="517" t="s">
        <v>12359</v>
      </c>
      <c r="D3448" s="525" t="s">
        <v>10067</v>
      </c>
      <c r="E3448" s="525" t="s">
        <v>13523</v>
      </c>
      <c r="F3448" s="346"/>
      <c r="G3448" s="540"/>
      <c r="H3448" s="547"/>
      <c r="I3448" s="365"/>
      <c r="J3448" s="348"/>
      <c r="K3448" s="348"/>
      <c r="L3448" s="348"/>
      <c r="M3448" s="348"/>
      <c r="N3448" s="348"/>
      <c r="O3448" s="348"/>
      <c r="P3448" s="348"/>
      <c r="Q3448" s="348"/>
      <c r="R3448" s="348"/>
      <c r="S3448" s="348"/>
      <c r="T3448" s="348"/>
      <c r="U3448" s="348"/>
      <c r="V3448" s="348"/>
      <c r="W3448" s="348"/>
    </row>
    <row r="3449" spans="1:23" ht="12" customHeight="1">
      <c r="A3449" s="517">
        <f t="shared" si="54"/>
        <v>3444</v>
      </c>
      <c r="B3449" s="518" t="s">
        <v>13475</v>
      </c>
      <c r="C3449" s="517" t="s">
        <v>12359</v>
      </c>
      <c r="D3449" s="525" t="s">
        <v>10067</v>
      </c>
      <c r="E3449" s="525" t="s">
        <v>13523</v>
      </c>
      <c r="F3449" s="346"/>
      <c r="G3449" s="540"/>
      <c r="H3449" s="547"/>
      <c r="I3449" s="365"/>
      <c r="J3449" s="348"/>
      <c r="K3449" s="348"/>
      <c r="L3449" s="348"/>
      <c r="M3449" s="348"/>
      <c r="N3449" s="348"/>
      <c r="O3449" s="348"/>
      <c r="P3449" s="348"/>
      <c r="Q3449" s="348"/>
      <c r="R3449" s="348"/>
      <c r="S3449" s="348"/>
      <c r="T3449" s="348"/>
      <c r="U3449" s="348"/>
      <c r="V3449" s="348"/>
      <c r="W3449" s="348"/>
    </row>
    <row r="3450" spans="1:23" ht="12" customHeight="1">
      <c r="A3450" s="517">
        <f t="shared" si="54"/>
        <v>3445</v>
      </c>
      <c r="B3450" s="518" t="s">
        <v>13475</v>
      </c>
      <c r="C3450" s="517" t="s">
        <v>12359</v>
      </c>
      <c r="D3450" s="525" t="s">
        <v>10067</v>
      </c>
      <c r="E3450" s="525" t="s">
        <v>13523</v>
      </c>
      <c r="F3450" s="346"/>
      <c r="G3450" s="540"/>
      <c r="H3450" s="547"/>
      <c r="I3450" s="365"/>
      <c r="J3450" s="348"/>
      <c r="K3450" s="348"/>
      <c r="L3450" s="348"/>
      <c r="M3450" s="348"/>
      <c r="N3450" s="348"/>
      <c r="O3450" s="348"/>
      <c r="P3450" s="348"/>
      <c r="Q3450" s="348"/>
      <c r="R3450" s="348"/>
      <c r="S3450" s="348"/>
      <c r="T3450" s="348"/>
      <c r="U3450" s="348"/>
      <c r="V3450" s="348"/>
      <c r="W3450" s="348"/>
    </row>
    <row r="3451" spans="1:23" ht="12" customHeight="1">
      <c r="A3451" s="517">
        <f t="shared" si="54"/>
        <v>3446</v>
      </c>
      <c r="B3451" s="518" t="s">
        <v>13475</v>
      </c>
      <c r="C3451" s="517" t="s">
        <v>12359</v>
      </c>
      <c r="D3451" s="525" t="s">
        <v>10067</v>
      </c>
      <c r="E3451" s="525" t="s">
        <v>13523</v>
      </c>
      <c r="F3451" s="346"/>
      <c r="G3451" s="540"/>
      <c r="H3451" s="547"/>
      <c r="I3451" s="365"/>
      <c r="J3451" s="348"/>
      <c r="K3451" s="348"/>
      <c r="L3451" s="348"/>
      <c r="M3451" s="348"/>
      <c r="N3451" s="348"/>
      <c r="O3451" s="348"/>
      <c r="P3451" s="348"/>
      <c r="Q3451" s="348"/>
      <c r="R3451" s="348"/>
      <c r="S3451" s="348"/>
      <c r="T3451" s="348"/>
      <c r="U3451" s="348"/>
      <c r="V3451" s="348"/>
      <c r="W3451" s="348"/>
    </row>
    <row r="3452" spans="1:23" ht="12" customHeight="1">
      <c r="A3452" s="517">
        <f t="shared" si="54"/>
        <v>3447</v>
      </c>
      <c r="B3452" s="518" t="s">
        <v>13475</v>
      </c>
      <c r="C3452" s="517" t="s">
        <v>12359</v>
      </c>
      <c r="D3452" s="525" t="s">
        <v>10067</v>
      </c>
      <c r="E3452" s="525" t="s">
        <v>13523</v>
      </c>
      <c r="F3452" s="346"/>
      <c r="G3452" s="540"/>
      <c r="H3452" s="547"/>
      <c r="I3452" s="365"/>
      <c r="J3452" s="348"/>
      <c r="K3452" s="348"/>
      <c r="L3452" s="348"/>
      <c r="M3452" s="348"/>
      <c r="N3452" s="348"/>
      <c r="O3452" s="348"/>
      <c r="P3452" s="348"/>
      <c r="Q3452" s="348"/>
      <c r="R3452" s="348"/>
      <c r="S3452" s="348"/>
      <c r="T3452" s="348"/>
      <c r="U3452" s="348"/>
      <c r="V3452" s="348"/>
      <c r="W3452" s="348"/>
    </row>
    <row r="3453" spans="1:23" ht="12" customHeight="1">
      <c r="A3453" s="517">
        <f t="shared" si="54"/>
        <v>3448</v>
      </c>
      <c r="B3453" s="518" t="s">
        <v>13475</v>
      </c>
      <c r="C3453" s="517" t="s">
        <v>12359</v>
      </c>
      <c r="D3453" s="525" t="s">
        <v>10067</v>
      </c>
      <c r="E3453" s="525" t="s">
        <v>13523</v>
      </c>
      <c r="F3453" s="346"/>
      <c r="G3453" s="540"/>
      <c r="H3453" s="547"/>
      <c r="I3453" s="365"/>
      <c r="J3453" s="348"/>
      <c r="K3453" s="348"/>
      <c r="L3453" s="348"/>
      <c r="M3453" s="348"/>
      <c r="N3453" s="348"/>
      <c r="O3453" s="348"/>
      <c r="P3453" s="348"/>
      <c r="Q3453" s="348"/>
      <c r="R3453" s="348"/>
      <c r="S3453" s="348"/>
      <c r="T3453" s="348"/>
      <c r="U3453" s="348"/>
      <c r="V3453" s="348"/>
      <c r="W3453" s="348"/>
    </row>
    <row r="3454" spans="1:23" ht="12" customHeight="1">
      <c r="A3454" s="517">
        <f t="shared" si="54"/>
        <v>3449</v>
      </c>
      <c r="B3454" s="518" t="s">
        <v>13475</v>
      </c>
      <c r="C3454" s="517" t="s">
        <v>12359</v>
      </c>
      <c r="D3454" s="525" t="s">
        <v>10067</v>
      </c>
      <c r="E3454" s="525" t="s">
        <v>13523</v>
      </c>
      <c r="F3454" s="346"/>
      <c r="G3454" s="540"/>
      <c r="H3454" s="547"/>
      <c r="I3454" s="365"/>
      <c r="J3454" s="348"/>
      <c r="K3454" s="348"/>
      <c r="L3454" s="348"/>
      <c r="M3454" s="348"/>
      <c r="N3454" s="348"/>
      <c r="O3454" s="348"/>
      <c r="P3454" s="348"/>
      <c r="Q3454" s="348"/>
      <c r="R3454" s="348"/>
      <c r="S3454" s="348"/>
      <c r="T3454" s="348"/>
      <c r="U3454" s="348"/>
      <c r="V3454" s="348"/>
      <c r="W3454" s="348"/>
    </row>
    <row r="3455" spans="1:23" ht="12" customHeight="1">
      <c r="A3455" s="517">
        <f t="shared" si="54"/>
        <v>3450</v>
      </c>
      <c r="B3455" s="518" t="s">
        <v>13475</v>
      </c>
      <c r="C3455" s="517" t="s">
        <v>12359</v>
      </c>
      <c r="D3455" s="525" t="s">
        <v>10067</v>
      </c>
      <c r="E3455" s="525" t="s">
        <v>13523</v>
      </c>
      <c r="F3455" s="346"/>
      <c r="G3455" s="540"/>
      <c r="H3455" s="547"/>
      <c r="I3455" s="365"/>
      <c r="J3455" s="348"/>
      <c r="K3455" s="348"/>
      <c r="L3455" s="348"/>
      <c r="M3455" s="348"/>
      <c r="N3455" s="348"/>
      <c r="O3455" s="348"/>
      <c r="P3455" s="348"/>
      <c r="Q3455" s="348"/>
      <c r="R3455" s="348"/>
      <c r="S3455" s="348"/>
      <c r="T3455" s="348"/>
      <c r="U3455" s="348"/>
      <c r="V3455" s="348"/>
      <c r="W3455" s="348"/>
    </row>
    <row r="3456" spans="1:23" ht="12" customHeight="1">
      <c r="A3456" s="517">
        <f t="shared" si="54"/>
        <v>3451</v>
      </c>
      <c r="B3456" s="518" t="s">
        <v>13475</v>
      </c>
      <c r="C3456" s="517" t="s">
        <v>12359</v>
      </c>
      <c r="D3456" s="525" t="s">
        <v>10067</v>
      </c>
      <c r="E3456" s="525" t="s">
        <v>13523</v>
      </c>
      <c r="F3456" s="346"/>
      <c r="G3456" s="540"/>
      <c r="H3456" s="547"/>
      <c r="I3456" s="365"/>
      <c r="J3456" s="348"/>
      <c r="K3456" s="348"/>
      <c r="L3456" s="348"/>
      <c r="M3456" s="348"/>
      <c r="N3456" s="348"/>
      <c r="O3456" s="348"/>
      <c r="P3456" s="348"/>
      <c r="Q3456" s="348"/>
      <c r="R3456" s="348"/>
      <c r="S3456" s="348"/>
      <c r="T3456" s="348"/>
      <c r="U3456" s="348"/>
      <c r="V3456" s="348"/>
      <c r="W3456" s="348"/>
    </row>
    <row r="3457" spans="1:23" ht="12" customHeight="1">
      <c r="A3457" s="517">
        <f t="shared" si="54"/>
        <v>3452</v>
      </c>
      <c r="B3457" s="518" t="s">
        <v>13475</v>
      </c>
      <c r="C3457" s="517" t="s">
        <v>12359</v>
      </c>
      <c r="D3457" s="525" t="s">
        <v>10067</v>
      </c>
      <c r="E3457" s="525" t="s">
        <v>13523</v>
      </c>
      <c r="F3457" s="346"/>
      <c r="G3457" s="540"/>
      <c r="H3457" s="547"/>
      <c r="I3457" s="365"/>
      <c r="J3457" s="348"/>
      <c r="K3457" s="348"/>
      <c r="L3457" s="348"/>
      <c r="M3457" s="348"/>
      <c r="N3457" s="348"/>
      <c r="O3457" s="348"/>
      <c r="P3457" s="348"/>
      <c r="Q3457" s="348"/>
      <c r="R3457" s="348"/>
      <c r="S3457" s="348"/>
      <c r="T3457" s="348"/>
      <c r="U3457" s="348"/>
      <c r="V3457" s="348"/>
      <c r="W3457" s="348"/>
    </row>
    <row r="3458" spans="1:23" ht="12" customHeight="1">
      <c r="A3458" s="517">
        <f t="shared" si="54"/>
        <v>3453</v>
      </c>
      <c r="B3458" s="518" t="s">
        <v>13475</v>
      </c>
      <c r="C3458" s="517" t="s">
        <v>12359</v>
      </c>
      <c r="D3458" s="525" t="s">
        <v>10067</v>
      </c>
      <c r="E3458" s="525" t="s">
        <v>13523</v>
      </c>
      <c r="F3458" s="346"/>
      <c r="G3458" s="540"/>
      <c r="H3458" s="547"/>
      <c r="I3458" s="365"/>
      <c r="J3458" s="348"/>
      <c r="K3458" s="348"/>
      <c r="L3458" s="348"/>
      <c r="M3458" s="348"/>
      <c r="N3458" s="348"/>
      <c r="O3458" s="348"/>
      <c r="P3458" s="348"/>
      <c r="Q3458" s="348"/>
      <c r="R3458" s="348"/>
      <c r="S3458" s="348"/>
      <c r="T3458" s="348"/>
      <c r="U3458" s="348"/>
      <c r="V3458" s="348"/>
      <c r="W3458" s="348"/>
    </row>
    <row r="3459" spans="1:23" ht="12" customHeight="1">
      <c r="A3459" s="517">
        <f t="shared" si="54"/>
        <v>3454</v>
      </c>
      <c r="B3459" s="518" t="s">
        <v>13475</v>
      </c>
      <c r="C3459" s="517" t="s">
        <v>12359</v>
      </c>
      <c r="D3459" s="525" t="s">
        <v>10067</v>
      </c>
      <c r="E3459" s="525" t="s">
        <v>13523</v>
      </c>
      <c r="F3459" s="346"/>
      <c r="G3459" s="540"/>
      <c r="H3459" s="547"/>
      <c r="I3459" s="365"/>
      <c r="J3459" s="348"/>
      <c r="K3459" s="348"/>
      <c r="L3459" s="348"/>
      <c r="M3459" s="348"/>
      <c r="N3459" s="348"/>
      <c r="O3459" s="348"/>
      <c r="P3459" s="348"/>
      <c r="Q3459" s="348"/>
      <c r="R3459" s="348"/>
      <c r="S3459" s="348"/>
      <c r="T3459" s="348"/>
      <c r="U3459" s="348"/>
      <c r="V3459" s="348"/>
      <c r="W3459" s="348"/>
    </row>
    <row r="3460" spans="1:23" ht="12" customHeight="1">
      <c r="A3460" s="517">
        <f t="shared" si="54"/>
        <v>3455</v>
      </c>
      <c r="B3460" s="518" t="s">
        <v>13475</v>
      </c>
      <c r="C3460" s="517" t="s">
        <v>12359</v>
      </c>
      <c r="D3460" s="525" t="s">
        <v>10067</v>
      </c>
      <c r="E3460" s="525" t="s">
        <v>13523</v>
      </c>
      <c r="F3460" s="346"/>
      <c r="G3460" s="540"/>
      <c r="H3460" s="547"/>
      <c r="I3460" s="365"/>
      <c r="J3460" s="348"/>
      <c r="K3460" s="348"/>
      <c r="L3460" s="348"/>
      <c r="M3460" s="348"/>
      <c r="N3460" s="348"/>
      <c r="O3460" s="348"/>
      <c r="P3460" s="348"/>
      <c r="Q3460" s="348"/>
      <c r="R3460" s="348"/>
      <c r="S3460" s="348"/>
      <c r="T3460" s="348"/>
      <c r="U3460" s="348"/>
      <c r="V3460" s="348"/>
      <c r="W3460" s="348"/>
    </row>
    <row r="3461" spans="1:23" ht="12" customHeight="1">
      <c r="A3461" s="517">
        <f t="shared" si="54"/>
        <v>3456</v>
      </c>
      <c r="B3461" s="518" t="s">
        <v>13475</v>
      </c>
      <c r="C3461" s="517" t="s">
        <v>12359</v>
      </c>
      <c r="D3461" s="525" t="s">
        <v>10067</v>
      </c>
      <c r="E3461" s="525" t="s">
        <v>13523</v>
      </c>
      <c r="F3461" s="346"/>
      <c r="G3461" s="540"/>
      <c r="H3461" s="547"/>
      <c r="I3461" s="365"/>
      <c r="J3461" s="348"/>
      <c r="K3461" s="348"/>
      <c r="L3461" s="348"/>
      <c r="M3461" s="348"/>
      <c r="N3461" s="348"/>
      <c r="O3461" s="348"/>
      <c r="P3461" s="348"/>
      <c r="Q3461" s="348"/>
      <c r="R3461" s="348"/>
      <c r="S3461" s="348"/>
      <c r="T3461" s="348"/>
      <c r="U3461" s="348"/>
      <c r="V3461" s="348"/>
      <c r="W3461" s="348"/>
    </row>
    <row r="3462" spans="1:23" ht="12" customHeight="1">
      <c r="A3462" s="517">
        <f t="shared" si="54"/>
        <v>3457</v>
      </c>
      <c r="B3462" s="518" t="s">
        <v>13475</v>
      </c>
      <c r="C3462" s="517" t="s">
        <v>12359</v>
      </c>
      <c r="D3462" s="525" t="s">
        <v>10067</v>
      </c>
      <c r="E3462" s="525" t="s">
        <v>13523</v>
      </c>
      <c r="F3462" s="346"/>
      <c r="G3462" s="540"/>
      <c r="H3462" s="547"/>
      <c r="I3462" s="365"/>
      <c r="J3462" s="348"/>
      <c r="K3462" s="348"/>
      <c r="L3462" s="348"/>
      <c r="M3462" s="348"/>
      <c r="N3462" s="348"/>
      <c r="O3462" s="348"/>
      <c r="P3462" s="348"/>
      <c r="Q3462" s="348"/>
      <c r="R3462" s="348"/>
      <c r="S3462" s="348"/>
      <c r="T3462" s="348"/>
      <c r="U3462" s="348"/>
      <c r="V3462" s="348"/>
      <c r="W3462" s="348"/>
    </row>
    <row r="3463" spans="1:23" ht="12" customHeight="1">
      <c r="A3463" s="517">
        <f t="shared" si="54"/>
        <v>3458</v>
      </c>
      <c r="B3463" s="518" t="s">
        <v>13475</v>
      </c>
      <c r="C3463" s="517" t="s">
        <v>12359</v>
      </c>
      <c r="D3463" s="525" t="s">
        <v>10067</v>
      </c>
      <c r="E3463" s="525" t="s">
        <v>13523</v>
      </c>
      <c r="F3463" s="346"/>
      <c r="G3463" s="540"/>
      <c r="H3463" s="547"/>
      <c r="I3463" s="365"/>
      <c r="J3463" s="348"/>
      <c r="K3463" s="348"/>
      <c r="L3463" s="348"/>
      <c r="M3463" s="348"/>
      <c r="N3463" s="348"/>
      <c r="O3463" s="348"/>
      <c r="P3463" s="348"/>
      <c r="Q3463" s="348"/>
      <c r="R3463" s="348"/>
      <c r="S3463" s="348"/>
      <c r="T3463" s="348"/>
      <c r="U3463" s="348"/>
      <c r="V3463" s="348"/>
      <c r="W3463" s="348"/>
    </row>
    <row r="3464" spans="1:23" ht="12" customHeight="1">
      <c r="A3464" s="517">
        <f t="shared" ref="A3464:A3527" si="55">A3463+1</f>
        <v>3459</v>
      </c>
      <c r="B3464" s="518" t="s">
        <v>12022</v>
      </c>
      <c r="C3464" s="517">
        <v>1</v>
      </c>
      <c r="D3464" s="525" t="s">
        <v>12599</v>
      </c>
      <c r="E3464" s="525" t="s">
        <v>12021</v>
      </c>
      <c r="F3464" s="346"/>
      <c r="G3464" s="540"/>
      <c r="H3464" s="547"/>
      <c r="I3464" s="365"/>
      <c r="J3464" s="348"/>
      <c r="K3464" s="348"/>
      <c r="L3464" s="348"/>
      <c r="M3464" s="348"/>
      <c r="N3464" s="348"/>
      <c r="O3464" s="348"/>
      <c r="P3464" s="348"/>
      <c r="Q3464" s="348"/>
      <c r="R3464" s="348"/>
      <c r="S3464" s="348"/>
      <c r="T3464" s="348"/>
      <c r="U3464" s="348"/>
      <c r="V3464" s="348"/>
      <c r="W3464" s="348"/>
    </row>
    <row r="3465" spans="1:23" ht="12" customHeight="1">
      <c r="A3465" s="517">
        <f t="shared" si="55"/>
        <v>3460</v>
      </c>
      <c r="B3465" s="518" t="s">
        <v>12641</v>
      </c>
      <c r="C3465" s="517" t="s">
        <v>12359</v>
      </c>
      <c r="D3465" s="525" t="s">
        <v>10067</v>
      </c>
      <c r="E3465" s="525" t="s">
        <v>12640</v>
      </c>
      <c r="F3465" s="346"/>
      <c r="G3465" s="540"/>
      <c r="H3465" s="547"/>
      <c r="I3465" s="365"/>
      <c r="J3465" s="348"/>
      <c r="K3465" s="348"/>
      <c r="L3465" s="348"/>
      <c r="M3465" s="348"/>
      <c r="N3465" s="348"/>
      <c r="O3465" s="348"/>
      <c r="P3465" s="348"/>
      <c r="Q3465" s="348"/>
      <c r="R3465" s="348"/>
      <c r="S3465" s="348"/>
      <c r="T3465" s="348"/>
      <c r="U3465" s="348"/>
      <c r="V3465" s="348"/>
      <c r="W3465" s="348"/>
    </row>
    <row r="3466" spans="1:23" ht="12" customHeight="1">
      <c r="A3466" s="517">
        <f t="shared" si="55"/>
        <v>3461</v>
      </c>
      <c r="B3466" s="518" t="s">
        <v>12641</v>
      </c>
      <c r="C3466" s="517" t="s">
        <v>12359</v>
      </c>
      <c r="D3466" s="525" t="s">
        <v>10067</v>
      </c>
      <c r="E3466" s="525" t="s">
        <v>12640</v>
      </c>
      <c r="F3466" s="346"/>
      <c r="G3466" s="540"/>
      <c r="H3466" s="547"/>
      <c r="I3466" s="365"/>
      <c r="J3466" s="348"/>
      <c r="K3466" s="348"/>
      <c r="L3466" s="348"/>
      <c r="M3466" s="348"/>
      <c r="N3466" s="348"/>
      <c r="O3466" s="348"/>
      <c r="P3466" s="348"/>
      <c r="Q3466" s="348"/>
      <c r="R3466" s="348"/>
      <c r="S3466" s="348"/>
      <c r="T3466" s="348"/>
      <c r="U3466" s="348"/>
      <c r="V3466" s="348"/>
      <c r="W3466" s="348"/>
    </row>
    <row r="3467" spans="1:23" ht="12" customHeight="1">
      <c r="A3467" s="517">
        <f t="shared" si="55"/>
        <v>3462</v>
      </c>
      <c r="B3467" s="518" t="s">
        <v>15368</v>
      </c>
      <c r="C3467" s="517">
        <v>1</v>
      </c>
      <c r="D3467" s="525" t="s">
        <v>10375</v>
      </c>
      <c r="E3467" s="525" t="s">
        <v>10207</v>
      </c>
      <c r="F3467" s="346"/>
      <c r="G3467" s="540"/>
      <c r="H3467" s="547"/>
      <c r="I3467" s="365"/>
      <c r="J3467" s="348"/>
      <c r="K3467" s="348"/>
      <c r="L3467" s="348"/>
      <c r="M3467" s="348"/>
      <c r="N3467" s="348"/>
      <c r="O3467" s="348"/>
      <c r="P3467" s="348"/>
      <c r="Q3467" s="348"/>
      <c r="R3467" s="348"/>
      <c r="S3467" s="348"/>
      <c r="T3467" s="348"/>
      <c r="U3467" s="348"/>
      <c r="V3467" s="348"/>
      <c r="W3467" s="348"/>
    </row>
    <row r="3468" spans="1:23" ht="12" customHeight="1">
      <c r="A3468" s="517">
        <f t="shared" si="55"/>
        <v>3463</v>
      </c>
      <c r="B3468" s="518" t="s">
        <v>13865</v>
      </c>
      <c r="C3468" s="517" t="s">
        <v>12359</v>
      </c>
      <c r="D3468" s="525" t="s">
        <v>10067</v>
      </c>
      <c r="E3468" s="525" t="s">
        <v>13864</v>
      </c>
      <c r="F3468" s="346"/>
      <c r="G3468" s="540"/>
      <c r="H3468" s="547"/>
      <c r="I3468" s="365"/>
      <c r="J3468" s="348"/>
      <c r="K3468" s="348"/>
      <c r="L3468" s="348"/>
      <c r="M3468" s="348"/>
      <c r="N3468" s="348"/>
      <c r="O3468" s="348"/>
      <c r="P3468" s="348"/>
      <c r="Q3468" s="348"/>
      <c r="R3468" s="348"/>
      <c r="S3468" s="348"/>
      <c r="T3468" s="348"/>
      <c r="U3468" s="348"/>
      <c r="V3468" s="348"/>
      <c r="W3468" s="348"/>
    </row>
    <row r="3469" spans="1:23" ht="12" customHeight="1">
      <c r="A3469" s="517">
        <f t="shared" si="55"/>
        <v>3464</v>
      </c>
      <c r="B3469" s="518" t="s">
        <v>13080</v>
      </c>
      <c r="C3469" s="517" t="s">
        <v>12359</v>
      </c>
      <c r="D3469" s="525" t="s">
        <v>13077</v>
      </c>
      <c r="E3469" s="525" t="s">
        <v>12857</v>
      </c>
      <c r="F3469" s="346"/>
      <c r="G3469" s="540"/>
      <c r="H3469" s="547"/>
      <c r="I3469" s="365"/>
      <c r="J3469" s="348"/>
      <c r="K3469" s="348"/>
      <c r="L3469" s="348"/>
      <c r="M3469" s="348"/>
      <c r="N3469" s="348"/>
      <c r="O3469" s="348"/>
      <c r="P3469" s="348"/>
      <c r="Q3469" s="348"/>
      <c r="R3469" s="348"/>
      <c r="S3469" s="348"/>
      <c r="T3469" s="348"/>
      <c r="U3469" s="348"/>
      <c r="V3469" s="348"/>
      <c r="W3469" s="348"/>
    </row>
    <row r="3470" spans="1:23" ht="12" customHeight="1">
      <c r="A3470" s="517">
        <f t="shared" si="55"/>
        <v>3465</v>
      </c>
      <c r="B3470" s="518" t="s">
        <v>13475</v>
      </c>
      <c r="C3470" s="517" t="s">
        <v>12359</v>
      </c>
      <c r="D3470" s="525" t="s">
        <v>10067</v>
      </c>
      <c r="E3470" s="525" t="s">
        <v>13474</v>
      </c>
      <c r="F3470" s="346"/>
      <c r="G3470" s="540"/>
      <c r="H3470" s="547"/>
      <c r="I3470" s="365"/>
      <c r="J3470" s="348"/>
      <c r="K3470" s="348"/>
      <c r="L3470" s="348"/>
      <c r="M3470" s="348"/>
      <c r="N3470" s="348"/>
      <c r="O3470" s="348"/>
      <c r="P3470" s="348"/>
      <c r="Q3470" s="348"/>
      <c r="R3470" s="348"/>
      <c r="S3470" s="348"/>
      <c r="T3470" s="348"/>
      <c r="U3470" s="348"/>
      <c r="V3470" s="348"/>
      <c r="W3470" s="348"/>
    </row>
    <row r="3471" spans="1:23" ht="12" customHeight="1">
      <c r="A3471" s="517">
        <f t="shared" si="55"/>
        <v>3466</v>
      </c>
      <c r="B3471" s="518" t="s">
        <v>13178</v>
      </c>
      <c r="C3471" s="517" t="s">
        <v>12359</v>
      </c>
      <c r="D3471" s="525" t="s">
        <v>12005</v>
      </c>
      <c r="E3471" s="525" t="s">
        <v>13177</v>
      </c>
      <c r="F3471" s="346"/>
      <c r="G3471" s="540"/>
      <c r="H3471" s="547"/>
      <c r="I3471" s="365"/>
      <c r="J3471" s="348"/>
      <c r="K3471" s="348"/>
      <c r="L3471" s="348"/>
      <c r="M3471" s="348"/>
      <c r="N3471" s="348"/>
      <c r="O3471" s="348"/>
      <c r="P3471" s="348"/>
      <c r="Q3471" s="348"/>
      <c r="R3471" s="348"/>
      <c r="S3471" s="348"/>
      <c r="T3471" s="348"/>
      <c r="U3471" s="348"/>
      <c r="V3471" s="348"/>
      <c r="W3471" s="348"/>
    </row>
    <row r="3472" spans="1:23" ht="12" customHeight="1">
      <c r="A3472" s="517">
        <f t="shared" si="55"/>
        <v>3467</v>
      </c>
      <c r="B3472" s="518" t="s">
        <v>15954</v>
      </c>
      <c r="C3472" s="517">
        <v>1</v>
      </c>
      <c r="D3472" s="525" t="s">
        <v>12599</v>
      </c>
      <c r="E3472" s="525" t="s">
        <v>11981</v>
      </c>
      <c r="F3472" s="346"/>
      <c r="G3472" s="540"/>
      <c r="H3472" s="547"/>
      <c r="I3472" s="365"/>
      <c r="J3472" s="348"/>
      <c r="K3472" s="348"/>
      <c r="L3472" s="348"/>
      <c r="M3472" s="348"/>
      <c r="N3472" s="348"/>
      <c r="O3472" s="348"/>
      <c r="P3472" s="348"/>
      <c r="Q3472" s="348"/>
      <c r="R3472" s="348"/>
      <c r="S3472" s="348"/>
      <c r="T3472" s="348"/>
      <c r="U3472" s="348"/>
      <c r="V3472" s="348"/>
      <c r="W3472" s="348"/>
    </row>
    <row r="3473" spans="1:23" ht="12" customHeight="1">
      <c r="A3473" s="517">
        <f t="shared" si="55"/>
        <v>3468</v>
      </c>
      <c r="B3473" s="518" t="s">
        <v>10996</v>
      </c>
      <c r="C3473" s="517">
        <v>1</v>
      </c>
      <c r="D3473" s="525" t="s">
        <v>12599</v>
      </c>
      <c r="E3473" s="525" t="s">
        <v>11980</v>
      </c>
      <c r="F3473" s="346"/>
      <c r="G3473" s="540"/>
      <c r="H3473" s="547"/>
      <c r="I3473" s="365"/>
      <c r="J3473" s="348"/>
      <c r="K3473" s="348"/>
      <c r="L3473" s="348"/>
      <c r="M3473" s="348"/>
      <c r="N3473" s="348"/>
      <c r="O3473" s="348"/>
      <c r="P3473" s="348"/>
      <c r="Q3473" s="348"/>
      <c r="R3473" s="348"/>
      <c r="S3473" s="348"/>
      <c r="T3473" s="348"/>
      <c r="U3473" s="348"/>
      <c r="V3473" s="348"/>
      <c r="W3473" s="348"/>
    </row>
    <row r="3474" spans="1:23" ht="12" customHeight="1">
      <c r="A3474" s="517">
        <f t="shared" si="55"/>
        <v>3469</v>
      </c>
      <c r="B3474" s="518" t="s">
        <v>10996</v>
      </c>
      <c r="C3474" s="517">
        <v>1</v>
      </c>
      <c r="D3474" s="525" t="s">
        <v>12599</v>
      </c>
      <c r="E3474" s="525" t="s">
        <v>11980</v>
      </c>
      <c r="F3474" s="346"/>
      <c r="G3474" s="540"/>
      <c r="H3474" s="547"/>
      <c r="I3474" s="365"/>
      <c r="J3474" s="348"/>
      <c r="K3474" s="348"/>
      <c r="L3474" s="348"/>
      <c r="M3474" s="348"/>
      <c r="N3474" s="348"/>
      <c r="O3474" s="348"/>
      <c r="P3474" s="348"/>
      <c r="Q3474" s="348"/>
      <c r="R3474" s="348"/>
      <c r="S3474" s="348"/>
      <c r="T3474" s="348"/>
      <c r="U3474" s="348"/>
      <c r="V3474" s="348"/>
      <c r="W3474" s="348"/>
    </row>
    <row r="3475" spans="1:23" ht="12" customHeight="1">
      <c r="A3475" s="517">
        <f t="shared" si="55"/>
        <v>3470</v>
      </c>
      <c r="B3475" s="518" t="s">
        <v>10898</v>
      </c>
      <c r="C3475" s="517">
        <v>1</v>
      </c>
      <c r="D3475" s="525" t="s">
        <v>7855</v>
      </c>
      <c r="E3475" s="525" t="s">
        <v>10897</v>
      </c>
      <c r="F3475" s="346"/>
      <c r="G3475" s="540"/>
      <c r="H3475" s="547"/>
      <c r="I3475" s="365"/>
      <c r="J3475" s="348"/>
      <c r="K3475" s="348"/>
      <c r="L3475" s="348"/>
      <c r="M3475" s="348"/>
      <c r="N3475" s="348"/>
      <c r="O3475" s="348"/>
      <c r="P3475" s="348"/>
      <c r="Q3475" s="348"/>
      <c r="R3475" s="348"/>
      <c r="S3475" s="348"/>
      <c r="T3475" s="348"/>
      <c r="U3475" s="348"/>
      <c r="V3475" s="348"/>
      <c r="W3475" s="348"/>
    </row>
    <row r="3476" spans="1:23" ht="12" customHeight="1">
      <c r="A3476" s="517">
        <f t="shared" si="55"/>
        <v>3471</v>
      </c>
      <c r="B3476" s="518" t="s">
        <v>10898</v>
      </c>
      <c r="C3476" s="517">
        <v>1</v>
      </c>
      <c r="D3476" s="525" t="s">
        <v>7855</v>
      </c>
      <c r="E3476" s="525" t="s">
        <v>10897</v>
      </c>
      <c r="F3476" s="346"/>
      <c r="G3476" s="540"/>
      <c r="H3476" s="547"/>
      <c r="I3476" s="365"/>
      <c r="J3476" s="348"/>
      <c r="K3476" s="348"/>
      <c r="L3476" s="348"/>
      <c r="M3476" s="348"/>
      <c r="N3476" s="348"/>
      <c r="O3476" s="348"/>
      <c r="P3476" s="348"/>
      <c r="Q3476" s="348"/>
      <c r="R3476" s="348"/>
      <c r="S3476" s="348"/>
      <c r="T3476" s="348"/>
      <c r="U3476" s="348"/>
      <c r="V3476" s="348"/>
      <c r="W3476" s="348"/>
    </row>
    <row r="3477" spans="1:23" ht="12" customHeight="1">
      <c r="A3477" s="517">
        <f t="shared" si="55"/>
        <v>3472</v>
      </c>
      <c r="B3477" s="518" t="s">
        <v>10871</v>
      </c>
      <c r="C3477" s="517">
        <v>1</v>
      </c>
      <c r="D3477" s="525" t="s">
        <v>10070</v>
      </c>
      <c r="E3477" s="525" t="s">
        <v>11025</v>
      </c>
      <c r="F3477" s="346"/>
      <c r="G3477" s="540"/>
      <c r="H3477" s="547"/>
      <c r="I3477" s="365"/>
      <c r="J3477" s="348"/>
      <c r="K3477" s="348"/>
      <c r="L3477" s="348"/>
      <c r="M3477" s="348"/>
      <c r="N3477" s="348"/>
      <c r="O3477" s="348"/>
      <c r="P3477" s="348"/>
      <c r="Q3477" s="348"/>
      <c r="R3477" s="348"/>
      <c r="S3477" s="348"/>
      <c r="T3477" s="348"/>
      <c r="U3477" s="348"/>
      <c r="V3477" s="348"/>
      <c r="W3477" s="348"/>
    </row>
    <row r="3478" spans="1:23" ht="12" customHeight="1">
      <c r="A3478" s="517">
        <f t="shared" si="55"/>
        <v>3473</v>
      </c>
      <c r="B3478" s="518" t="s">
        <v>10871</v>
      </c>
      <c r="C3478" s="517">
        <v>1</v>
      </c>
      <c r="D3478" s="525" t="s">
        <v>10070</v>
      </c>
      <c r="E3478" s="525" t="s">
        <v>10371</v>
      </c>
      <c r="F3478" s="346"/>
      <c r="G3478" s="540"/>
      <c r="H3478" s="547"/>
      <c r="I3478" s="365"/>
      <c r="J3478" s="348"/>
      <c r="K3478" s="348"/>
      <c r="L3478" s="348"/>
      <c r="M3478" s="348"/>
      <c r="N3478" s="348"/>
      <c r="O3478" s="348"/>
      <c r="P3478" s="348"/>
      <c r="Q3478" s="348"/>
      <c r="R3478" s="348"/>
      <c r="S3478" s="348"/>
      <c r="T3478" s="348"/>
      <c r="U3478" s="348"/>
      <c r="V3478" s="348"/>
      <c r="W3478" s="348"/>
    </row>
    <row r="3479" spans="1:23" ht="12" customHeight="1">
      <c r="A3479" s="517">
        <f t="shared" si="55"/>
        <v>3474</v>
      </c>
      <c r="B3479" s="519" t="s">
        <v>16019</v>
      </c>
      <c r="C3479" s="517">
        <v>1</v>
      </c>
      <c r="D3479" s="525" t="s">
        <v>10225</v>
      </c>
      <c r="E3479" s="525" t="s">
        <v>10966</v>
      </c>
      <c r="F3479" s="346"/>
      <c r="G3479" s="540"/>
      <c r="H3479" s="547"/>
      <c r="I3479" s="365"/>
      <c r="J3479" s="348"/>
      <c r="K3479" s="348"/>
      <c r="L3479" s="348"/>
      <c r="M3479" s="348"/>
      <c r="N3479" s="348"/>
      <c r="O3479" s="348"/>
      <c r="P3479" s="348"/>
      <c r="Q3479" s="348"/>
      <c r="R3479" s="348"/>
      <c r="S3479" s="348"/>
      <c r="T3479" s="348"/>
      <c r="U3479" s="348"/>
      <c r="V3479" s="348"/>
      <c r="W3479" s="348"/>
    </row>
    <row r="3480" spans="1:23" ht="12" customHeight="1">
      <c r="A3480" s="517">
        <f t="shared" si="55"/>
        <v>3475</v>
      </c>
      <c r="B3480" s="518" t="s">
        <v>11970</v>
      </c>
      <c r="C3480" s="517">
        <v>1</v>
      </c>
      <c r="D3480" s="525" t="s">
        <v>192</v>
      </c>
      <c r="E3480" s="525" t="s">
        <v>11969</v>
      </c>
      <c r="F3480" s="346"/>
      <c r="G3480" s="540"/>
      <c r="H3480" s="547"/>
      <c r="I3480" s="365"/>
      <c r="J3480" s="348"/>
      <c r="K3480" s="348"/>
      <c r="L3480" s="348"/>
      <c r="M3480" s="348"/>
      <c r="N3480" s="348"/>
      <c r="O3480" s="348"/>
      <c r="P3480" s="348"/>
      <c r="Q3480" s="348"/>
      <c r="R3480" s="348"/>
      <c r="S3480" s="348"/>
      <c r="T3480" s="348"/>
      <c r="U3480" s="348"/>
      <c r="V3480" s="348"/>
      <c r="W3480" s="348"/>
    </row>
    <row r="3481" spans="1:23" ht="12" customHeight="1">
      <c r="A3481" s="517">
        <f t="shared" si="55"/>
        <v>3476</v>
      </c>
      <c r="B3481" s="518" t="s">
        <v>11970</v>
      </c>
      <c r="C3481" s="517">
        <v>1</v>
      </c>
      <c r="D3481" s="525" t="s">
        <v>192</v>
      </c>
      <c r="E3481" s="525" t="s">
        <v>11969</v>
      </c>
      <c r="F3481" s="346"/>
      <c r="G3481" s="540"/>
      <c r="H3481" s="547"/>
      <c r="I3481" s="365"/>
      <c r="J3481" s="348"/>
      <c r="K3481" s="348"/>
      <c r="L3481" s="348"/>
      <c r="M3481" s="348"/>
      <c r="N3481" s="348"/>
      <c r="O3481" s="348"/>
      <c r="P3481" s="348"/>
      <c r="Q3481" s="348"/>
      <c r="R3481" s="348"/>
      <c r="S3481" s="348"/>
      <c r="T3481" s="348"/>
      <c r="U3481" s="348"/>
      <c r="V3481" s="348"/>
      <c r="W3481" s="348"/>
    </row>
    <row r="3482" spans="1:23" ht="12" customHeight="1">
      <c r="A3482" s="517">
        <f t="shared" si="55"/>
        <v>3477</v>
      </c>
      <c r="B3482" s="518" t="s">
        <v>13826</v>
      </c>
      <c r="C3482" s="517" t="s">
        <v>12359</v>
      </c>
      <c r="D3482" s="525" t="s">
        <v>10067</v>
      </c>
      <c r="E3482" s="525" t="s">
        <v>13825</v>
      </c>
      <c r="F3482" s="346"/>
      <c r="G3482" s="540"/>
      <c r="H3482" s="547"/>
      <c r="I3482" s="365"/>
      <c r="J3482" s="348"/>
      <c r="K3482" s="348"/>
      <c r="L3482" s="348"/>
      <c r="M3482" s="348"/>
      <c r="N3482" s="348"/>
      <c r="O3482" s="348"/>
      <c r="P3482" s="348"/>
      <c r="Q3482" s="348"/>
      <c r="R3482" s="348"/>
      <c r="S3482" s="348"/>
      <c r="T3482" s="348"/>
      <c r="U3482" s="348"/>
      <c r="V3482" s="348"/>
      <c r="W3482" s="348"/>
    </row>
    <row r="3483" spans="1:23" ht="12" customHeight="1">
      <c r="A3483" s="517">
        <f t="shared" si="55"/>
        <v>3478</v>
      </c>
      <c r="B3483" s="518" t="s">
        <v>13779</v>
      </c>
      <c r="C3483" s="517" t="s">
        <v>12359</v>
      </c>
      <c r="D3483" s="525" t="s">
        <v>10067</v>
      </c>
      <c r="E3483" s="525" t="s">
        <v>13778</v>
      </c>
      <c r="F3483" s="346"/>
      <c r="G3483" s="540"/>
      <c r="H3483" s="547"/>
      <c r="I3483" s="365"/>
      <c r="J3483" s="348"/>
      <c r="K3483" s="348"/>
      <c r="L3483" s="348"/>
      <c r="M3483" s="348"/>
      <c r="N3483" s="348"/>
      <c r="O3483" s="348"/>
      <c r="P3483" s="348"/>
      <c r="Q3483" s="348"/>
      <c r="R3483" s="348"/>
      <c r="S3483" s="348"/>
      <c r="T3483" s="348"/>
      <c r="U3483" s="348"/>
      <c r="V3483" s="348"/>
      <c r="W3483" s="348"/>
    </row>
    <row r="3484" spans="1:23" ht="12" customHeight="1">
      <c r="A3484" s="517">
        <f t="shared" si="55"/>
        <v>3479</v>
      </c>
      <c r="B3484" s="518" t="s">
        <v>13779</v>
      </c>
      <c r="C3484" s="517" t="s">
        <v>12359</v>
      </c>
      <c r="D3484" s="525" t="s">
        <v>10067</v>
      </c>
      <c r="E3484" s="525" t="s">
        <v>13778</v>
      </c>
      <c r="F3484" s="346"/>
      <c r="G3484" s="540"/>
      <c r="H3484" s="547"/>
      <c r="I3484" s="365"/>
      <c r="J3484" s="348"/>
      <c r="K3484" s="348"/>
      <c r="L3484" s="348"/>
      <c r="M3484" s="348"/>
      <c r="N3484" s="348"/>
      <c r="O3484" s="348"/>
      <c r="P3484" s="348"/>
      <c r="Q3484" s="348"/>
      <c r="R3484" s="348"/>
      <c r="S3484" s="348"/>
      <c r="T3484" s="348"/>
      <c r="U3484" s="348"/>
      <c r="V3484" s="348"/>
      <c r="W3484" s="348"/>
    </row>
    <row r="3485" spans="1:23" ht="12" customHeight="1">
      <c r="A3485" s="517">
        <f t="shared" si="55"/>
        <v>3480</v>
      </c>
      <c r="B3485" s="518" t="s">
        <v>12582</v>
      </c>
      <c r="C3485" s="517" t="s">
        <v>12359</v>
      </c>
      <c r="D3485" s="525" t="s">
        <v>13382</v>
      </c>
      <c r="E3485" s="525" t="s">
        <v>13383</v>
      </c>
      <c r="F3485" s="346"/>
      <c r="G3485" s="540"/>
      <c r="H3485" s="547"/>
      <c r="I3485" s="365"/>
      <c r="J3485" s="348"/>
      <c r="K3485" s="348"/>
      <c r="L3485" s="348"/>
      <c r="M3485" s="348"/>
      <c r="N3485" s="348"/>
      <c r="O3485" s="348"/>
      <c r="P3485" s="348"/>
      <c r="Q3485" s="348"/>
      <c r="R3485" s="348"/>
      <c r="S3485" s="348"/>
      <c r="T3485" s="348"/>
      <c r="U3485" s="348"/>
      <c r="V3485" s="348"/>
      <c r="W3485" s="348"/>
    </row>
    <row r="3486" spans="1:23" ht="12" customHeight="1">
      <c r="A3486" s="517">
        <f t="shared" si="55"/>
        <v>3481</v>
      </c>
      <c r="B3486" s="518" t="s">
        <v>11951</v>
      </c>
      <c r="C3486" s="517">
        <v>1</v>
      </c>
      <c r="D3486" s="525" t="s">
        <v>318</v>
      </c>
      <c r="E3486" s="525" t="s">
        <v>11950</v>
      </c>
      <c r="F3486" s="346"/>
      <c r="G3486" s="540"/>
      <c r="H3486" s="547"/>
      <c r="I3486" s="365"/>
      <c r="J3486" s="348"/>
      <c r="K3486" s="348"/>
      <c r="L3486" s="348"/>
      <c r="M3486" s="348"/>
      <c r="N3486" s="348"/>
      <c r="O3486" s="348"/>
      <c r="P3486" s="348"/>
      <c r="Q3486" s="348"/>
      <c r="R3486" s="348"/>
      <c r="S3486" s="348"/>
      <c r="T3486" s="348"/>
      <c r="U3486" s="348"/>
      <c r="V3486" s="348"/>
      <c r="W3486" s="348"/>
    </row>
    <row r="3487" spans="1:23" ht="12" customHeight="1">
      <c r="A3487" s="517">
        <f t="shared" si="55"/>
        <v>3482</v>
      </c>
      <c r="B3487" s="518" t="s">
        <v>13078</v>
      </c>
      <c r="C3487" s="517" t="s">
        <v>12359</v>
      </c>
      <c r="D3487" s="525" t="s">
        <v>13077</v>
      </c>
      <c r="E3487" s="525" t="s">
        <v>12685</v>
      </c>
      <c r="F3487" s="346"/>
      <c r="G3487" s="540"/>
      <c r="H3487" s="547"/>
      <c r="I3487" s="365"/>
      <c r="J3487" s="348"/>
      <c r="K3487" s="348"/>
      <c r="L3487" s="348"/>
      <c r="M3487" s="348"/>
      <c r="N3487" s="348"/>
      <c r="O3487" s="348"/>
      <c r="P3487" s="348"/>
      <c r="Q3487" s="348"/>
      <c r="R3487" s="348"/>
      <c r="S3487" s="348"/>
      <c r="T3487" s="348"/>
      <c r="U3487" s="348"/>
      <c r="V3487" s="348"/>
      <c r="W3487" s="348"/>
    </row>
    <row r="3488" spans="1:23" ht="12" customHeight="1">
      <c r="A3488" s="517">
        <f t="shared" si="55"/>
        <v>3483</v>
      </c>
      <c r="B3488" s="518" t="s">
        <v>13078</v>
      </c>
      <c r="C3488" s="517" t="s">
        <v>12359</v>
      </c>
      <c r="D3488" s="525" t="s">
        <v>13077</v>
      </c>
      <c r="E3488" s="525" t="s">
        <v>12685</v>
      </c>
      <c r="F3488" s="346"/>
      <c r="G3488" s="540"/>
      <c r="H3488" s="547"/>
      <c r="I3488" s="365"/>
      <c r="J3488" s="348"/>
      <c r="K3488" s="348"/>
      <c r="L3488" s="348"/>
      <c r="M3488" s="348"/>
      <c r="N3488" s="348"/>
      <c r="O3488" s="348"/>
      <c r="P3488" s="348"/>
      <c r="Q3488" s="348"/>
      <c r="R3488" s="348"/>
      <c r="S3488" s="348"/>
      <c r="T3488" s="348"/>
      <c r="U3488" s="348"/>
      <c r="V3488" s="348"/>
      <c r="W3488" s="348"/>
    </row>
    <row r="3489" spans="1:23" ht="12" customHeight="1">
      <c r="A3489" s="517">
        <f t="shared" si="55"/>
        <v>3484</v>
      </c>
      <c r="B3489" s="518" t="s">
        <v>13078</v>
      </c>
      <c r="C3489" s="517" t="s">
        <v>12359</v>
      </c>
      <c r="D3489" s="525" t="s">
        <v>13077</v>
      </c>
      <c r="E3489" s="525" t="s">
        <v>12685</v>
      </c>
      <c r="F3489" s="346"/>
      <c r="G3489" s="540"/>
      <c r="H3489" s="547"/>
      <c r="I3489" s="365"/>
      <c r="J3489" s="348"/>
      <c r="K3489" s="348"/>
      <c r="L3489" s="348"/>
      <c r="M3489" s="348"/>
      <c r="N3489" s="348"/>
      <c r="O3489" s="348"/>
      <c r="P3489" s="348"/>
      <c r="Q3489" s="348"/>
      <c r="R3489" s="348"/>
      <c r="S3489" s="348"/>
      <c r="T3489" s="348"/>
      <c r="U3489" s="348"/>
      <c r="V3489" s="348"/>
      <c r="W3489" s="348"/>
    </row>
    <row r="3490" spans="1:23" ht="12" customHeight="1">
      <c r="A3490" s="517">
        <f t="shared" si="55"/>
        <v>3485</v>
      </c>
      <c r="B3490" s="518" t="s">
        <v>13078</v>
      </c>
      <c r="C3490" s="517" t="s">
        <v>12359</v>
      </c>
      <c r="D3490" s="525" t="s">
        <v>13077</v>
      </c>
      <c r="E3490" s="525" t="s">
        <v>12685</v>
      </c>
      <c r="F3490" s="346"/>
      <c r="G3490" s="540"/>
      <c r="H3490" s="547"/>
      <c r="I3490" s="365"/>
      <c r="J3490" s="348"/>
      <c r="K3490" s="348"/>
      <c r="L3490" s="348"/>
      <c r="M3490" s="348"/>
      <c r="N3490" s="348"/>
      <c r="O3490" s="348"/>
      <c r="P3490" s="348"/>
      <c r="Q3490" s="348"/>
      <c r="R3490" s="348"/>
      <c r="S3490" s="348"/>
      <c r="T3490" s="348"/>
      <c r="U3490" s="348"/>
      <c r="V3490" s="348"/>
      <c r="W3490" s="348"/>
    </row>
    <row r="3491" spans="1:23" ht="12" customHeight="1">
      <c r="A3491" s="517">
        <f t="shared" si="55"/>
        <v>3486</v>
      </c>
      <c r="B3491" s="518" t="s">
        <v>13074</v>
      </c>
      <c r="C3491" s="517" t="s">
        <v>12359</v>
      </c>
      <c r="D3491" s="525" t="s">
        <v>139</v>
      </c>
      <c r="E3491" s="525" t="s">
        <v>12757</v>
      </c>
      <c r="F3491" s="346"/>
      <c r="G3491" s="540"/>
      <c r="H3491" s="547"/>
      <c r="I3491" s="365"/>
      <c r="J3491" s="348"/>
      <c r="K3491" s="348"/>
      <c r="L3491" s="348"/>
      <c r="M3491" s="348"/>
      <c r="N3491" s="348"/>
      <c r="O3491" s="348"/>
      <c r="P3491" s="348"/>
      <c r="Q3491" s="348"/>
      <c r="R3491" s="348"/>
      <c r="S3491" s="348"/>
      <c r="T3491" s="348"/>
      <c r="U3491" s="348"/>
      <c r="V3491" s="348"/>
      <c r="W3491" s="348"/>
    </row>
    <row r="3492" spans="1:23" ht="12" customHeight="1">
      <c r="A3492" s="517">
        <f t="shared" si="55"/>
        <v>3487</v>
      </c>
      <c r="B3492" s="518" t="s">
        <v>12300</v>
      </c>
      <c r="C3492" s="517">
        <v>1</v>
      </c>
      <c r="D3492" s="525" t="s">
        <v>12299</v>
      </c>
      <c r="E3492" s="525" t="s">
        <v>12298</v>
      </c>
      <c r="F3492" s="346"/>
      <c r="G3492" s="540"/>
      <c r="H3492" s="547"/>
      <c r="I3492" s="365"/>
      <c r="J3492" s="348"/>
      <c r="K3492" s="348"/>
      <c r="L3492" s="348"/>
      <c r="M3492" s="348"/>
      <c r="N3492" s="348"/>
      <c r="O3492" s="348"/>
      <c r="P3492" s="348"/>
      <c r="Q3492" s="348"/>
      <c r="R3492" s="348"/>
      <c r="S3492" s="348"/>
      <c r="T3492" s="348"/>
      <c r="U3492" s="348"/>
      <c r="V3492" s="348"/>
      <c r="W3492" s="348"/>
    </row>
    <row r="3493" spans="1:23" ht="12" customHeight="1">
      <c r="A3493" s="517">
        <f t="shared" si="55"/>
        <v>3488</v>
      </c>
      <c r="B3493" s="518" t="s">
        <v>13054</v>
      </c>
      <c r="C3493" s="517" t="s">
        <v>12359</v>
      </c>
      <c r="D3493" s="525" t="s">
        <v>10067</v>
      </c>
      <c r="E3493" s="525" t="s">
        <v>13454</v>
      </c>
      <c r="F3493" s="346"/>
      <c r="G3493" s="540"/>
      <c r="H3493" s="547"/>
      <c r="I3493" s="365"/>
      <c r="J3493" s="348"/>
      <c r="K3493" s="348"/>
      <c r="L3493" s="348"/>
      <c r="M3493" s="348"/>
      <c r="N3493" s="348"/>
      <c r="O3493" s="348"/>
      <c r="P3493" s="348"/>
      <c r="Q3493" s="348"/>
      <c r="R3493" s="348"/>
      <c r="S3493" s="348"/>
      <c r="T3493" s="348"/>
      <c r="U3493" s="348"/>
      <c r="V3493" s="348"/>
      <c r="W3493" s="348"/>
    </row>
    <row r="3494" spans="1:23" ht="12" customHeight="1">
      <c r="A3494" s="517">
        <f t="shared" si="55"/>
        <v>3489</v>
      </c>
      <c r="B3494" s="518" t="s">
        <v>15369</v>
      </c>
      <c r="C3494" s="517">
        <v>2</v>
      </c>
      <c r="D3494" s="525" t="s">
        <v>10370</v>
      </c>
      <c r="E3494" s="525" t="s">
        <v>11551</v>
      </c>
      <c r="F3494" s="346"/>
      <c r="G3494" s="540"/>
      <c r="H3494" s="547"/>
      <c r="I3494" s="365"/>
      <c r="J3494" s="348"/>
      <c r="K3494" s="348"/>
      <c r="L3494" s="348"/>
      <c r="M3494" s="348"/>
      <c r="N3494" s="348"/>
      <c r="O3494" s="348"/>
      <c r="P3494" s="348"/>
      <c r="Q3494" s="348"/>
      <c r="R3494" s="348"/>
      <c r="S3494" s="348"/>
      <c r="T3494" s="348"/>
      <c r="U3494" s="348"/>
      <c r="V3494" s="348"/>
      <c r="W3494" s="348"/>
    </row>
    <row r="3495" spans="1:23" ht="12" customHeight="1">
      <c r="A3495" s="517">
        <f t="shared" si="55"/>
        <v>3490</v>
      </c>
      <c r="B3495" s="518" t="s">
        <v>12582</v>
      </c>
      <c r="C3495" s="517" t="s">
        <v>12359</v>
      </c>
      <c r="D3495" s="525" t="s">
        <v>12522</v>
      </c>
      <c r="E3495" s="525" t="s">
        <v>12678</v>
      </c>
      <c r="F3495" s="346"/>
      <c r="G3495" s="540"/>
      <c r="H3495" s="547"/>
      <c r="I3495" s="365"/>
      <c r="J3495" s="348"/>
      <c r="K3495" s="348"/>
      <c r="L3495" s="348"/>
      <c r="M3495" s="348"/>
      <c r="N3495" s="348"/>
      <c r="O3495" s="348"/>
      <c r="P3495" s="348"/>
      <c r="Q3495" s="348"/>
      <c r="R3495" s="348"/>
      <c r="S3495" s="348"/>
      <c r="T3495" s="348"/>
      <c r="U3495" s="348"/>
      <c r="V3495" s="348"/>
      <c r="W3495" s="348"/>
    </row>
    <row r="3496" spans="1:23" ht="12" customHeight="1">
      <c r="A3496" s="517">
        <f t="shared" si="55"/>
        <v>3491</v>
      </c>
      <c r="B3496" s="518" t="s">
        <v>15370</v>
      </c>
      <c r="C3496" s="517">
        <v>1</v>
      </c>
      <c r="D3496" s="525" t="s">
        <v>10615</v>
      </c>
      <c r="E3496" s="525" t="s">
        <v>10616</v>
      </c>
      <c r="F3496" s="346"/>
      <c r="G3496" s="540"/>
      <c r="H3496" s="547"/>
      <c r="I3496" s="365"/>
      <c r="J3496" s="348"/>
      <c r="K3496" s="348"/>
      <c r="L3496" s="348"/>
      <c r="M3496" s="348"/>
      <c r="N3496" s="348"/>
      <c r="O3496" s="348"/>
      <c r="P3496" s="348"/>
      <c r="Q3496" s="348"/>
      <c r="R3496" s="348"/>
      <c r="S3496" s="348"/>
      <c r="T3496" s="348"/>
      <c r="U3496" s="348"/>
      <c r="V3496" s="348"/>
      <c r="W3496" s="348"/>
    </row>
    <row r="3497" spans="1:23" ht="12" customHeight="1">
      <c r="A3497" s="517">
        <f t="shared" si="55"/>
        <v>3492</v>
      </c>
      <c r="B3497" s="518" t="s">
        <v>15370</v>
      </c>
      <c r="C3497" s="517">
        <v>1</v>
      </c>
      <c r="D3497" s="525" t="s">
        <v>10615</v>
      </c>
      <c r="E3497" s="525" t="s">
        <v>10616</v>
      </c>
      <c r="F3497" s="346"/>
      <c r="G3497" s="540"/>
      <c r="H3497" s="547"/>
      <c r="I3497" s="365"/>
      <c r="J3497" s="348"/>
      <c r="K3497" s="348"/>
      <c r="L3497" s="348"/>
      <c r="M3497" s="348"/>
      <c r="N3497" s="348"/>
      <c r="O3497" s="348"/>
      <c r="P3497" s="348"/>
      <c r="Q3497" s="348"/>
      <c r="R3497" s="348"/>
      <c r="S3497" s="348"/>
      <c r="T3497" s="348"/>
      <c r="U3497" s="348"/>
      <c r="V3497" s="348"/>
      <c r="W3497" s="348"/>
    </row>
    <row r="3498" spans="1:23" ht="12" customHeight="1">
      <c r="A3498" s="517">
        <f t="shared" si="55"/>
        <v>3493</v>
      </c>
      <c r="B3498" s="518" t="s">
        <v>15370</v>
      </c>
      <c r="C3498" s="517">
        <v>1</v>
      </c>
      <c r="D3498" s="525" t="s">
        <v>10615</v>
      </c>
      <c r="E3498" s="525" t="s">
        <v>10616</v>
      </c>
      <c r="F3498" s="346"/>
      <c r="G3498" s="540"/>
      <c r="H3498" s="547"/>
      <c r="I3498" s="365"/>
      <c r="J3498" s="348"/>
      <c r="K3498" s="348"/>
      <c r="L3498" s="348"/>
      <c r="M3498" s="348"/>
      <c r="N3498" s="348"/>
      <c r="O3498" s="348"/>
      <c r="P3498" s="348"/>
      <c r="Q3498" s="348"/>
      <c r="R3498" s="348"/>
      <c r="S3498" s="348"/>
      <c r="T3498" s="348"/>
      <c r="U3498" s="348"/>
      <c r="V3498" s="348"/>
      <c r="W3498" s="348"/>
    </row>
    <row r="3499" spans="1:23" ht="12" customHeight="1">
      <c r="A3499" s="517">
        <f t="shared" si="55"/>
        <v>3494</v>
      </c>
      <c r="B3499" s="518" t="s">
        <v>13544</v>
      </c>
      <c r="C3499" s="517" t="s">
        <v>12359</v>
      </c>
      <c r="D3499" s="525" t="s">
        <v>10067</v>
      </c>
      <c r="E3499" s="525" t="s">
        <v>13543</v>
      </c>
      <c r="F3499" s="346"/>
      <c r="G3499" s="540"/>
      <c r="H3499" s="547"/>
      <c r="I3499" s="365"/>
      <c r="J3499" s="348"/>
      <c r="K3499" s="348"/>
      <c r="L3499" s="348"/>
      <c r="M3499" s="348"/>
      <c r="N3499" s="348"/>
      <c r="O3499" s="348"/>
      <c r="P3499" s="348"/>
      <c r="Q3499" s="348"/>
      <c r="R3499" s="348"/>
      <c r="S3499" s="348"/>
      <c r="T3499" s="348"/>
      <c r="U3499" s="348"/>
      <c r="V3499" s="348"/>
      <c r="W3499" s="348"/>
    </row>
    <row r="3500" spans="1:23" ht="12" customHeight="1">
      <c r="A3500" s="517">
        <f t="shared" si="55"/>
        <v>3495</v>
      </c>
      <c r="B3500" s="518" t="s">
        <v>13544</v>
      </c>
      <c r="C3500" s="517" t="s">
        <v>12359</v>
      </c>
      <c r="D3500" s="525" t="s">
        <v>10067</v>
      </c>
      <c r="E3500" s="525" t="s">
        <v>13543</v>
      </c>
      <c r="F3500" s="346"/>
      <c r="G3500" s="540"/>
      <c r="H3500" s="547"/>
      <c r="I3500" s="365"/>
      <c r="J3500" s="348"/>
      <c r="K3500" s="348"/>
      <c r="L3500" s="348"/>
      <c r="M3500" s="348"/>
      <c r="N3500" s="348"/>
      <c r="O3500" s="348"/>
      <c r="P3500" s="348"/>
      <c r="Q3500" s="348"/>
      <c r="R3500" s="348"/>
      <c r="S3500" s="348"/>
      <c r="T3500" s="348"/>
      <c r="U3500" s="348"/>
      <c r="V3500" s="348"/>
      <c r="W3500" s="348"/>
    </row>
    <row r="3501" spans="1:23" ht="12" customHeight="1">
      <c r="A3501" s="517">
        <f t="shared" si="55"/>
        <v>3496</v>
      </c>
      <c r="B3501" s="518" t="s">
        <v>12486</v>
      </c>
      <c r="C3501" s="517">
        <v>1</v>
      </c>
      <c r="D3501" s="525" t="s">
        <v>10730</v>
      </c>
      <c r="E3501" s="525" t="s">
        <v>10066</v>
      </c>
      <c r="F3501" s="346"/>
      <c r="G3501" s="540"/>
      <c r="H3501" s="547"/>
      <c r="I3501" s="365"/>
      <c r="J3501" s="348"/>
      <c r="K3501" s="348"/>
      <c r="L3501" s="348"/>
      <c r="M3501" s="348"/>
      <c r="N3501" s="348"/>
      <c r="O3501" s="348"/>
      <c r="P3501" s="348"/>
      <c r="Q3501" s="348"/>
      <c r="R3501" s="348"/>
      <c r="S3501" s="348"/>
      <c r="T3501" s="348"/>
      <c r="U3501" s="348"/>
      <c r="V3501" s="348"/>
      <c r="W3501" s="348"/>
    </row>
    <row r="3502" spans="1:23" ht="12" customHeight="1">
      <c r="A3502" s="517">
        <f t="shared" si="55"/>
        <v>3497</v>
      </c>
      <c r="B3502" s="518" t="s">
        <v>12485</v>
      </c>
      <c r="C3502" s="517">
        <v>1</v>
      </c>
      <c r="D3502" s="525" t="s">
        <v>10846</v>
      </c>
      <c r="E3502" s="525" t="s">
        <v>11134</v>
      </c>
      <c r="F3502" s="346"/>
      <c r="G3502" s="540"/>
      <c r="H3502" s="547"/>
      <c r="I3502" s="365"/>
      <c r="J3502" s="348"/>
      <c r="K3502" s="348"/>
      <c r="L3502" s="348"/>
      <c r="M3502" s="348"/>
      <c r="N3502" s="348"/>
      <c r="O3502" s="348"/>
      <c r="P3502" s="348"/>
      <c r="Q3502" s="348"/>
      <c r="R3502" s="348"/>
      <c r="S3502" s="348"/>
      <c r="T3502" s="348"/>
      <c r="U3502" s="348"/>
      <c r="V3502" s="348"/>
      <c r="W3502" s="348"/>
    </row>
    <row r="3503" spans="1:23" ht="12" customHeight="1">
      <c r="A3503" s="517">
        <f t="shared" si="55"/>
        <v>3498</v>
      </c>
      <c r="B3503" s="518" t="s">
        <v>15955</v>
      </c>
      <c r="C3503" s="517">
        <v>1</v>
      </c>
      <c r="D3503" s="525" t="s">
        <v>10067</v>
      </c>
      <c r="E3503" s="525" t="s">
        <v>12480</v>
      </c>
      <c r="F3503" s="346"/>
      <c r="G3503" s="540"/>
      <c r="H3503" s="547"/>
      <c r="I3503" s="365"/>
      <c r="J3503" s="348"/>
      <c r="K3503" s="348"/>
      <c r="L3503" s="348"/>
      <c r="M3503" s="348"/>
      <c r="N3503" s="348"/>
      <c r="O3503" s="348"/>
      <c r="P3503" s="348"/>
      <c r="Q3503" s="348"/>
      <c r="R3503" s="348"/>
      <c r="S3503" s="348"/>
      <c r="T3503" s="348"/>
      <c r="U3503" s="348"/>
      <c r="V3503" s="348"/>
      <c r="W3503" s="348"/>
    </row>
    <row r="3504" spans="1:23" ht="12" customHeight="1">
      <c r="A3504" s="517">
        <f t="shared" si="55"/>
        <v>3499</v>
      </c>
      <c r="B3504" s="518" t="s">
        <v>10871</v>
      </c>
      <c r="C3504" s="517">
        <v>1</v>
      </c>
      <c r="D3504" s="525" t="s">
        <v>10070</v>
      </c>
      <c r="E3504" s="525" t="s">
        <v>10371</v>
      </c>
      <c r="F3504" s="346"/>
      <c r="G3504" s="540"/>
      <c r="H3504" s="547"/>
      <c r="I3504" s="365"/>
      <c r="J3504" s="348"/>
      <c r="K3504" s="348"/>
      <c r="L3504" s="348"/>
      <c r="M3504" s="348"/>
      <c r="N3504" s="348"/>
      <c r="O3504" s="348"/>
      <c r="P3504" s="348"/>
      <c r="Q3504" s="348"/>
      <c r="R3504" s="348"/>
      <c r="S3504" s="348"/>
      <c r="T3504" s="348"/>
      <c r="U3504" s="348"/>
      <c r="V3504" s="348"/>
      <c r="W3504" s="348"/>
    </row>
    <row r="3505" spans="1:23" ht="12" customHeight="1">
      <c r="A3505" s="517">
        <f t="shared" si="55"/>
        <v>3500</v>
      </c>
      <c r="B3505" s="518" t="s">
        <v>10871</v>
      </c>
      <c r="C3505" s="517">
        <v>1</v>
      </c>
      <c r="D3505" s="525" t="s">
        <v>10070</v>
      </c>
      <c r="E3505" s="525" t="s">
        <v>10371</v>
      </c>
      <c r="F3505" s="346"/>
      <c r="G3505" s="540"/>
      <c r="H3505" s="547"/>
      <c r="I3505" s="365"/>
      <c r="J3505" s="348"/>
      <c r="K3505" s="348"/>
      <c r="L3505" s="348"/>
      <c r="M3505" s="348"/>
      <c r="N3505" s="348"/>
      <c r="O3505" s="348"/>
      <c r="P3505" s="348"/>
      <c r="Q3505" s="348"/>
      <c r="R3505" s="348"/>
      <c r="S3505" s="348"/>
      <c r="T3505" s="348"/>
      <c r="U3505" s="348"/>
      <c r="V3505" s="348"/>
      <c r="W3505" s="348"/>
    </row>
    <row r="3506" spans="1:23" ht="12" customHeight="1">
      <c r="A3506" s="517">
        <f t="shared" si="55"/>
        <v>3501</v>
      </c>
      <c r="B3506" s="518" t="s">
        <v>10871</v>
      </c>
      <c r="C3506" s="517">
        <v>1</v>
      </c>
      <c r="D3506" s="525" t="s">
        <v>10070</v>
      </c>
      <c r="E3506" s="525" t="s">
        <v>11025</v>
      </c>
      <c r="F3506" s="346"/>
      <c r="G3506" s="540"/>
      <c r="H3506" s="547"/>
      <c r="I3506" s="365"/>
      <c r="J3506" s="348"/>
      <c r="K3506" s="348"/>
      <c r="L3506" s="348"/>
      <c r="M3506" s="348"/>
      <c r="N3506" s="348"/>
      <c r="O3506" s="348"/>
      <c r="P3506" s="348"/>
      <c r="Q3506" s="348"/>
      <c r="R3506" s="348"/>
      <c r="S3506" s="348"/>
      <c r="T3506" s="348"/>
      <c r="U3506" s="348"/>
      <c r="V3506" s="348"/>
      <c r="W3506" s="348"/>
    </row>
    <row r="3507" spans="1:23" ht="12" customHeight="1">
      <c r="A3507" s="517">
        <f t="shared" si="55"/>
        <v>3502</v>
      </c>
      <c r="B3507" s="518" t="s">
        <v>12690</v>
      </c>
      <c r="C3507" s="517">
        <v>1</v>
      </c>
      <c r="D3507" s="525" t="s">
        <v>11652</v>
      </c>
      <c r="E3507" s="525">
        <v>418</v>
      </c>
      <c r="F3507" s="346"/>
      <c r="G3507" s="540"/>
      <c r="H3507" s="547"/>
      <c r="I3507" s="365"/>
      <c r="J3507" s="348"/>
      <c r="K3507" s="348"/>
      <c r="L3507" s="348"/>
      <c r="M3507" s="348"/>
      <c r="N3507" s="348"/>
      <c r="O3507" s="348"/>
      <c r="P3507" s="348"/>
      <c r="Q3507" s="348"/>
      <c r="R3507" s="348"/>
      <c r="S3507" s="348"/>
      <c r="T3507" s="348"/>
      <c r="U3507" s="348"/>
      <c r="V3507" s="348"/>
      <c r="W3507" s="348"/>
    </row>
    <row r="3508" spans="1:23" ht="12" customHeight="1">
      <c r="A3508" s="517">
        <f t="shared" si="55"/>
        <v>3503</v>
      </c>
      <c r="B3508" s="518" t="s">
        <v>11881</v>
      </c>
      <c r="C3508" s="517">
        <v>1</v>
      </c>
      <c r="D3508" s="525" t="s">
        <v>10153</v>
      </c>
      <c r="E3508" s="525" t="s">
        <v>11880</v>
      </c>
      <c r="F3508" s="346"/>
      <c r="G3508" s="540"/>
      <c r="H3508" s="547"/>
      <c r="I3508" s="365"/>
      <c r="J3508" s="348"/>
      <c r="K3508" s="348"/>
      <c r="L3508" s="348"/>
      <c r="M3508" s="348"/>
      <c r="N3508" s="348"/>
      <c r="O3508" s="348"/>
      <c r="P3508" s="348"/>
      <c r="Q3508" s="348"/>
      <c r="R3508" s="348"/>
      <c r="S3508" s="348"/>
      <c r="T3508" s="348"/>
      <c r="U3508" s="348"/>
      <c r="V3508" s="348"/>
      <c r="W3508" s="348"/>
    </row>
    <row r="3509" spans="1:23" ht="12" customHeight="1">
      <c r="A3509" s="517">
        <f t="shared" si="55"/>
        <v>3504</v>
      </c>
      <c r="B3509" s="518" t="s">
        <v>13517</v>
      </c>
      <c r="C3509" s="517" t="s">
        <v>12359</v>
      </c>
      <c r="D3509" s="525" t="s">
        <v>10067</v>
      </c>
      <c r="E3509" s="525" t="s">
        <v>13516</v>
      </c>
      <c r="F3509" s="346"/>
      <c r="G3509" s="540"/>
      <c r="H3509" s="547"/>
      <c r="I3509" s="365"/>
      <c r="J3509" s="348"/>
      <c r="K3509" s="348"/>
      <c r="L3509" s="348"/>
      <c r="M3509" s="348"/>
      <c r="N3509" s="348"/>
      <c r="O3509" s="348"/>
      <c r="P3509" s="348"/>
      <c r="Q3509" s="348"/>
      <c r="R3509" s="348"/>
      <c r="S3509" s="348"/>
      <c r="T3509" s="348"/>
      <c r="U3509" s="348"/>
      <c r="V3509" s="348"/>
      <c r="W3509" s="348"/>
    </row>
    <row r="3510" spans="1:23" ht="12" customHeight="1">
      <c r="A3510" s="517">
        <f t="shared" si="55"/>
        <v>3505</v>
      </c>
      <c r="B3510" s="518" t="s">
        <v>10768</v>
      </c>
      <c r="C3510" s="517">
        <v>1</v>
      </c>
      <c r="D3510" s="525" t="s">
        <v>10767</v>
      </c>
      <c r="E3510" s="525" t="s">
        <v>10766</v>
      </c>
      <c r="F3510" s="346"/>
      <c r="G3510" s="540"/>
      <c r="H3510" s="547"/>
      <c r="I3510" s="365"/>
      <c r="J3510" s="348"/>
      <c r="K3510" s="348"/>
      <c r="L3510" s="348"/>
      <c r="M3510" s="348"/>
      <c r="N3510" s="348"/>
      <c r="O3510" s="348"/>
      <c r="P3510" s="348"/>
      <c r="Q3510" s="348"/>
      <c r="R3510" s="348"/>
      <c r="S3510" s="348"/>
      <c r="T3510" s="348"/>
      <c r="U3510" s="348"/>
      <c r="V3510" s="348"/>
      <c r="W3510" s="348"/>
    </row>
    <row r="3511" spans="1:23" ht="12" customHeight="1">
      <c r="A3511" s="517">
        <f t="shared" si="55"/>
        <v>3506</v>
      </c>
      <c r="B3511" s="518" t="s">
        <v>10675</v>
      </c>
      <c r="C3511" s="517">
        <v>2</v>
      </c>
      <c r="D3511" s="525" t="s">
        <v>7503</v>
      </c>
      <c r="E3511" s="525" t="s">
        <v>10674</v>
      </c>
      <c r="F3511" s="346"/>
      <c r="G3511" s="540"/>
      <c r="H3511" s="547"/>
      <c r="I3511" s="365"/>
      <c r="J3511" s="348"/>
      <c r="K3511" s="348"/>
      <c r="L3511" s="348"/>
      <c r="M3511" s="348"/>
      <c r="N3511" s="348"/>
      <c r="O3511" s="348"/>
      <c r="P3511" s="348"/>
      <c r="Q3511" s="348"/>
      <c r="R3511" s="348"/>
      <c r="S3511" s="348"/>
      <c r="T3511" s="348"/>
      <c r="U3511" s="348"/>
      <c r="V3511" s="348"/>
      <c r="W3511" s="348"/>
    </row>
    <row r="3512" spans="1:23" ht="12" customHeight="1">
      <c r="A3512" s="517">
        <f t="shared" si="55"/>
        <v>3507</v>
      </c>
      <c r="B3512" s="518" t="s">
        <v>13675</v>
      </c>
      <c r="C3512" s="517">
        <v>1</v>
      </c>
      <c r="D3512" s="525" t="s">
        <v>11764</v>
      </c>
      <c r="E3512" s="525" t="s">
        <v>12088</v>
      </c>
      <c r="F3512" s="346"/>
      <c r="G3512" s="540"/>
      <c r="H3512" s="547"/>
      <c r="I3512" s="365"/>
      <c r="J3512" s="348"/>
      <c r="K3512" s="348"/>
      <c r="L3512" s="348"/>
      <c r="M3512" s="348"/>
      <c r="N3512" s="348"/>
      <c r="O3512" s="348"/>
      <c r="P3512" s="348"/>
      <c r="Q3512" s="348"/>
      <c r="R3512" s="348"/>
      <c r="S3512" s="348"/>
      <c r="T3512" s="348"/>
      <c r="U3512" s="348"/>
      <c r="V3512" s="348"/>
      <c r="W3512" s="348"/>
    </row>
    <row r="3513" spans="1:23" ht="12" customHeight="1">
      <c r="A3513" s="517">
        <f t="shared" si="55"/>
        <v>3508</v>
      </c>
      <c r="B3513" s="518" t="s">
        <v>13675</v>
      </c>
      <c r="C3513" s="517">
        <v>1</v>
      </c>
      <c r="D3513" s="525" t="s">
        <v>11764</v>
      </c>
      <c r="E3513" s="525" t="s">
        <v>12088</v>
      </c>
      <c r="F3513" s="346"/>
      <c r="G3513" s="540"/>
      <c r="H3513" s="547"/>
      <c r="I3513" s="365"/>
      <c r="J3513" s="348"/>
      <c r="K3513" s="348"/>
      <c r="L3513" s="348"/>
      <c r="M3513" s="348"/>
      <c r="N3513" s="348"/>
      <c r="O3513" s="348"/>
      <c r="P3513" s="348"/>
      <c r="Q3513" s="348"/>
      <c r="R3513" s="348"/>
      <c r="S3513" s="348"/>
      <c r="T3513" s="348"/>
      <c r="U3513" s="348"/>
      <c r="V3513" s="348"/>
      <c r="W3513" s="348"/>
    </row>
    <row r="3514" spans="1:23" ht="12" customHeight="1">
      <c r="A3514" s="517">
        <f t="shared" si="55"/>
        <v>3509</v>
      </c>
      <c r="B3514" s="518" t="s">
        <v>13675</v>
      </c>
      <c r="C3514" s="517">
        <v>1</v>
      </c>
      <c r="D3514" s="525" t="s">
        <v>11764</v>
      </c>
      <c r="E3514" s="525" t="s">
        <v>12088</v>
      </c>
      <c r="F3514" s="346"/>
      <c r="G3514" s="540"/>
      <c r="H3514" s="547"/>
      <c r="I3514" s="365"/>
      <c r="J3514" s="348"/>
      <c r="K3514" s="348"/>
      <c r="L3514" s="348"/>
      <c r="M3514" s="348"/>
      <c r="N3514" s="348"/>
      <c r="O3514" s="348"/>
      <c r="P3514" s="348"/>
      <c r="Q3514" s="348"/>
      <c r="R3514" s="348"/>
      <c r="S3514" s="348"/>
      <c r="T3514" s="348"/>
      <c r="U3514" s="348"/>
      <c r="V3514" s="348"/>
      <c r="W3514" s="348"/>
    </row>
    <row r="3515" spans="1:23" ht="12" customHeight="1">
      <c r="A3515" s="517">
        <f t="shared" si="55"/>
        <v>3510</v>
      </c>
      <c r="B3515" s="518" t="s">
        <v>13675</v>
      </c>
      <c r="C3515" s="517">
        <v>1</v>
      </c>
      <c r="D3515" s="525" t="s">
        <v>11764</v>
      </c>
      <c r="E3515" s="525" t="s">
        <v>12088</v>
      </c>
      <c r="F3515" s="346"/>
      <c r="G3515" s="540"/>
      <c r="H3515" s="547"/>
      <c r="I3515" s="365"/>
      <c r="J3515" s="348"/>
      <c r="K3515" s="348"/>
      <c r="L3515" s="348"/>
      <c r="M3515" s="348"/>
      <c r="N3515" s="348"/>
      <c r="O3515" s="348"/>
      <c r="P3515" s="348"/>
      <c r="Q3515" s="348"/>
      <c r="R3515" s="348"/>
      <c r="S3515" s="348"/>
      <c r="T3515" s="348"/>
      <c r="U3515" s="348"/>
      <c r="V3515" s="348"/>
      <c r="W3515" s="348"/>
    </row>
    <row r="3516" spans="1:23" ht="12" customHeight="1">
      <c r="A3516" s="517">
        <f t="shared" si="55"/>
        <v>3511</v>
      </c>
      <c r="B3516" s="518" t="s">
        <v>13751</v>
      </c>
      <c r="C3516" s="517" t="s">
        <v>12359</v>
      </c>
      <c r="D3516" s="525" t="s">
        <v>10067</v>
      </c>
      <c r="E3516" s="525" t="s">
        <v>13750</v>
      </c>
      <c r="F3516" s="346"/>
      <c r="G3516" s="540"/>
      <c r="H3516" s="547"/>
      <c r="I3516" s="365"/>
      <c r="J3516" s="348"/>
      <c r="K3516" s="348"/>
      <c r="L3516" s="348"/>
      <c r="M3516" s="348"/>
      <c r="N3516" s="348"/>
      <c r="O3516" s="348"/>
      <c r="P3516" s="348"/>
      <c r="Q3516" s="348"/>
      <c r="R3516" s="348"/>
      <c r="S3516" s="348"/>
      <c r="T3516" s="348"/>
      <c r="U3516" s="348"/>
      <c r="V3516" s="348"/>
      <c r="W3516" s="348"/>
    </row>
    <row r="3517" spans="1:23" ht="12" customHeight="1">
      <c r="A3517" s="517">
        <f t="shared" si="55"/>
        <v>3512</v>
      </c>
      <c r="B3517" s="518" t="s">
        <v>10851</v>
      </c>
      <c r="C3517" s="517" t="s">
        <v>12359</v>
      </c>
      <c r="D3517" s="525" t="s">
        <v>12319</v>
      </c>
      <c r="E3517" s="525" t="s">
        <v>13256</v>
      </c>
      <c r="F3517" s="346"/>
      <c r="G3517" s="540"/>
      <c r="H3517" s="547"/>
      <c r="I3517" s="365"/>
      <c r="J3517" s="348"/>
      <c r="K3517" s="348"/>
      <c r="L3517" s="348"/>
      <c r="M3517" s="348"/>
      <c r="N3517" s="348"/>
      <c r="O3517" s="348"/>
      <c r="P3517" s="348"/>
      <c r="Q3517" s="348"/>
      <c r="R3517" s="348"/>
      <c r="S3517" s="348"/>
      <c r="T3517" s="348"/>
      <c r="U3517" s="348"/>
      <c r="V3517" s="348"/>
      <c r="W3517" s="348"/>
    </row>
    <row r="3518" spans="1:23" ht="12" customHeight="1">
      <c r="A3518" s="517">
        <f t="shared" si="55"/>
        <v>3513</v>
      </c>
      <c r="B3518" s="518" t="s">
        <v>12444</v>
      </c>
      <c r="C3518" s="517">
        <v>1</v>
      </c>
      <c r="D3518" s="525" t="s">
        <v>12443</v>
      </c>
      <c r="E3518" s="525" t="s">
        <v>12049</v>
      </c>
      <c r="F3518" s="346"/>
      <c r="G3518" s="540"/>
      <c r="H3518" s="547"/>
      <c r="I3518" s="365"/>
      <c r="J3518" s="348"/>
      <c r="K3518" s="348"/>
      <c r="L3518" s="348"/>
      <c r="M3518" s="348"/>
      <c r="N3518" s="348"/>
      <c r="O3518" s="348"/>
      <c r="P3518" s="348"/>
      <c r="Q3518" s="348"/>
      <c r="R3518" s="348"/>
      <c r="S3518" s="348"/>
      <c r="T3518" s="348"/>
      <c r="U3518" s="348"/>
      <c r="V3518" s="348"/>
      <c r="W3518" s="348"/>
    </row>
    <row r="3519" spans="1:23" ht="12" customHeight="1">
      <c r="A3519" s="517">
        <f t="shared" si="55"/>
        <v>3514</v>
      </c>
      <c r="B3519" s="518" t="s">
        <v>15371</v>
      </c>
      <c r="C3519" s="517">
        <v>1</v>
      </c>
      <c r="D3519" s="525" t="s">
        <v>12443</v>
      </c>
      <c r="E3519" s="525" t="s">
        <v>12049</v>
      </c>
      <c r="F3519" s="346"/>
      <c r="G3519" s="540"/>
      <c r="H3519" s="547"/>
      <c r="I3519" s="365"/>
      <c r="J3519" s="348"/>
      <c r="K3519" s="348"/>
      <c r="L3519" s="348"/>
      <c r="M3519" s="348"/>
      <c r="N3519" s="348"/>
      <c r="O3519" s="348"/>
      <c r="P3519" s="348"/>
      <c r="Q3519" s="348"/>
      <c r="R3519" s="348"/>
      <c r="S3519" s="348"/>
      <c r="T3519" s="348"/>
      <c r="U3519" s="348"/>
      <c r="V3519" s="348"/>
      <c r="W3519" s="348"/>
    </row>
    <row r="3520" spans="1:23" ht="12" customHeight="1">
      <c r="A3520" s="517">
        <f t="shared" si="55"/>
        <v>3515</v>
      </c>
      <c r="B3520" s="518" t="s">
        <v>12013</v>
      </c>
      <c r="C3520" s="517">
        <v>1</v>
      </c>
      <c r="D3520" s="525" t="s">
        <v>265</v>
      </c>
      <c r="E3520" s="525" t="s">
        <v>12012</v>
      </c>
      <c r="F3520" s="346"/>
      <c r="G3520" s="540"/>
      <c r="H3520" s="547"/>
      <c r="I3520" s="365"/>
      <c r="J3520" s="348"/>
      <c r="K3520" s="348"/>
      <c r="L3520" s="348"/>
      <c r="M3520" s="348"/>
      <c r="N3520" s="348"/>
      <c r="O3520" s="348"/>
      <c r="P3520" s="348"/>
      <c r="Q3520" s="348"/>
      <c r="R3520" s="348"/>
      <c r="S3520" s="348"/>
      <c r="T3520" s="348"/>
      <c r="U3520" s="348"/>
      <c r="V3520" s="348"/>
      <c r="W3520" s="348"/>
    </row>
    <row r="3521" spans="1:23" ht="12" customHeight="1">
      <c r="A3521" s="517">
        <f t="shared" si="55"/>
        <v>3516</v>
      </c>
      <c r="B3521" s="518" t="s">
        <v>13747</v>
      </c>
      <c r="C3521" s="517" t="s">
        <v>12359</v>
      </c>
      <c r="D3521" s="525" t="s">
        <v>10067</v>
      </c>
      <c r="E3521" s="525" t="s">
        <v>13697</v>
      </c>
      <c r="F3521" s="346"/>
      <c r="G3521" s="540"/>
      <c r="H3521" s="547"/>
      <c r="I3521" s="365"/>
      <c r="J3521" s="348"/>
      <c r="K3521" s="348"/>
      <c r="L3521" s="348"/>
      <c r="M3521" s="348"/>
      <c r="N3521" s="348"/>
      <c r="O3521" s="348"/>
      <c r="P3521" s="348"/>
      <c r="Q3521" s="348"/>
      <c r="R3521" s="348"/>
      <c r="S3521" s="348"/>
      <c r="T3521" s="348"/>
      <c r="U3521" s="348"/>
      <c r="V3521" s="348"/>
      <c r="W3521" s="348"/>
    </row>
    <row r="3522" spans="1:23" ht="12" customHeight="1">
      <c r="A3522" s="517">
        <f t="shared" si="55"/>
        <v>3517</v>
      </c>
      <c r="B3522" s="518" t="s">
        <v>13747</v>
      </c>
      <c r="C3522" s="517" t="s">
        <v>12359</v>
      </c>
      <c r="D3522" s="525" t="s">
        <v>10067</v>
      </c>
      <c r="E3522" s="525" t="s">
        <v>13697</v>
      </c>
      <c r="F3522" s="346"/>
      <c r="G3522" s="540"/>
      <c r="H3522" s="547"/>
      <c r="I3522" s="365"/>
      <c r="J3522" s="348"/>
      <c r="K3522" s="348"/>
      <c r="L3522" s="348"/>
      <c r="M3522" s="348"/>
      <c r="N3522" s="348"/>
      <c r="O3522" s="348"/>
      <c r="P3522" s="348"/>
      <c r="Q3522" s="348"/>
      <c r="R3522" s="348"/>
      <c r="S3522" s="348"/>
      <c r="T3522" s="348"/>
      <c r="U3522" s="348"/>
      <c r="V3522" s="348"/>
      <c r="W3522" s="348"/>
    </row>
    <row r="3523" spans="1:23" ht="12" customHeight="1">
      <c r="A3523" s="517">
        <f t="shared" si="55"/>
        <v>3518</v>
      </c>
      <c r="B3523" s="518" t="s">
        <v>13698</v>
      </c>
      <c r="C3523" s="517" t="s">
        <v>12359</v>
      </c>
      <c r="D3523" s="525" t="s">
        <v>10067</v>
      </c>
      <c r="E3523" s="525" t="s">
        <v>13697</v>
      </c>
      <c r="F3523" s="346"/>
      <c r="G3523" s="540"/>
      <c r="H3523" s="547"/>
      <c r="I3523" s="365"/>
      <c r="J3523" s="348"/>
      <c r="K3523" s="348"/>
      <c r="L3523" s="348"/>
      <c r="M3523" s="348"/>
      <c r="N3523" s="348"/>
      <c r="O3523" s="348"/>
      <c r="P3523" s="348"/>
      <c r="Q3523" s="348"/>
      <c r="R3523" s="348"/>
      <c r="S3523" s="348"/>
      <c r="T3523" s="348"/>
      <c r="U3523" s="348"/>
      <c r="V3523" s="348"/>
      <c r="W3523" s="348"/>
    </row>
    <row r="3524" spans="1:23" ht="12" customHeight="1">
      <c r="A3524" s="517">
        <f t="shared" si="55"/>
        <v>3519</v>
      </c>
      <c r="B3524" s="518" t="s">
        <v>15372</v>
      </c>
      <c r="C3524" s="517">
        <v>1</v>
      </c>
      <c r="D3524" s="525" t="s">
        <v>10070</v>
      </c>
      <c r="E3524" s="525" t="s">
        <v>10114</v>
      </c>
      <c r="F3524" s="346"/>
      <c r="G3524" s="540"/>
      <c r="H3524" s="547"/>
      <c r="I3524" s="365"/>
      <c r="J3524" s="348"/>
      <c r="K3524" s="348"/>
      <c r="L3524" s="348"/>
      <c r="M3524" s="348"/>
      <c r="N3524" s="348"/>
      <c r="O3524" s="348"/>
      <c r="P3524" s="348"/>
      <c r="Q3524" s="348"/>
      <c r="R3524" s="348"/>
      <c r="S3524" s="348"/>
      <c r="T3524" s="348"/>
      <c r="U3524" s="348"/>
      <c r="V3524" s="348"/>
      <c r="W3524" s="348"/>
    </row>
    <row r="3525" spans="1:23" ht="12" customHeight="1">
      <c r="A3525" s="517">
        <f t="shared" si="55"/>
        <v>3520</v>
      </c>
      <c r="B3525" s="518" t="s">
        <v>15372</v>
      </c>
      <c r="C3525" s="517">
        <v>1</v>
      </c>
      <c r="D3525" s="525" t="s">
        <v>10070</v>
      </c>
      <c r="E3525" s="525" t="s">
        <v>10114</v>
      </c>
      <c r="F3525" s="346"/>
      <c r="G3525" s="540"/>
      <c r="H3525" s="547"/>
      <c r="I3525" s="365"/>
      <c r="J3525" s="348"/>
      <c r="K3525" s="348"/>
      <c r="L3525" s="348"/>
      <c r="M3525" s="348"/>
      <c r="N3525" s="348"/>
      <c r="O3525" s="348"/>
      <c r="P3525" s="348"/>
      <c r="Q3525" s="348"/>
      <c r="R3525" s="348"/>
      <c r="S3525" s="348"/>
      <c r="T3525" s="348"/>
      <c r="U3525" s="348"/>
      <c r="V3525" s="348"/>
      <c r="W3525" s="348"/>
    </row>
    <row r="3526" spans="1:23" ht="12" customHeight="1">
      <c r="A3526" s="517">
        <f t="shared" si="55"/>
        <v>3521</v>
      </c>
      <c r="B3526" s="518" t="s">
        <v>15372</v>
      </c>
      <c r="C3526" s="517">
        <v>1</v>
      </c>
      <c r="D3526" s="525" t="s">
        <v>10070</v>
      </c>
      <c r="E3526" s="525" t="s">
        <v>10114</v>
      </c>
      <c r="F3526" s="346"/>
      <c r="G3526" s="540"/>
      <c r="H3526" s="547"/>
      <c r="I3526" s="365"/>
      <c r="J3526" s="348"/>
      <c r="K3526" s="348"/>
      <c r="L3526" s="348"/>
      <c r="M3526" s="348"/>
      <c r="N3526" s="348"/>
      <c r="O3526" s="348"/>
      <c r="P3526" s="348"/>
      <c r="Q3526" s="348"/>
      <c r="R3526" s="348"/>
      <c r="S3526" s="348"/>
      <c r="T3526" s="348"/>
      <c r="U3526" s="348"/>
      <c r="V3526" s="348"/>
      <c r="W3526" s="348"/>
    </row>
    <row r="3527" spans="1:23" ht="12" customHeight="1">
      <c r="A3527" s="517">
        <f t="shared" si="55"/>
        <v>3522</v>
      </c>
      <c r="B3527" s="518" t="s">
        <v>10140</v>
      </c>
      <c r="C3527" s="517">
        <v>1</v>
      </c>
      <c r="D3527" s="525" t="s">
        <v>10070</v>
      </c>
      <c r="E3527" s="525" t="s">
        <v>10139</v>
      </c>
      <c r="F3527" s="346"/>
      <c r="G3527" s="540"/>
      <c r="H3527" s="547"/>
      <c r="I3527" s="365"/>
      <c r="J3527" s="348"/>
      <c r="K3527" s="348"/>
      <c r="L3527" s="348"/>
      <c r="M3527" s="348"/>
      <c r="N3527" s="348"/>
      <c r="O3527" s="348"/>
      <c r="P3527" s="348"/>
      <c r="Q3527" s="348"/>
      <c r="R3527" s="348"/>
      <c r="S3527" s="348"/>
      <c r="T3527" s="348"/>
      <c r="U3527" s="348"/>
      <c r="V3527" s="348"/>
      <c r="W3527" s="348"/>
    </row>
    <row r="3528" spans="1:23" ht="12" customHeight="1">
      <c r="A3528" s="517">
        <f t="shared" ref="A3528:A3591" si="56">A3527+1</f>
        <v>3523</v>
      </c>
      <c r="B3528" s="518" t="s">
        <v>11164</v>
      </c>
      <c r="C3528" s="517">
        <v>1</v>
      </c>
      <c r="D3528" s="525" t="s">
        <v>10070</v>
      </c>
      <c r="E3528" s="525" t="s">
        <v>10139</v>
      </c>
      <c r="F3528" s="346"/>
      <c r="G3528" s="540"/>
      <c r="H3528" s="547"/>
      <c r="I3528" s="365"/>
      <c r="J3528" s="348"/>
      <c r="K3528" s="348"/>
      <c r="L3528" s="348"/>
      <c r="M3528" s="348"/>
      <c r="N3528" s="348"/>
      <c r="O3528" s="348"/>
      <c r="P3528" s="348"/>
      <c r="Q3528" s="348"/>
      <c r="R3528" s="348"/>
      <c r="S3528" s="348"/>
      <c r="T3528" s="348"/>
      <c r="U3528" s="348"/>
      <c r="V3528" s="348"/>
      <c r="W3528" s="348"/>
    </row>
    <row r="3529" spans="1:23" ht="12" customHeight="1">
      <c r="A3529" s="517">
        <f t="shared" si="56"/>
        <v>3524</v>
      </c>
      <c r="B3529" s="518" t="s">
        <v>10851</v>
      </c>
      <c r="C3529" s="517">
        <v>1</v>
      </c>
      <c r="D3529" s="525" t="s">
        <v>11764</v>
      </c>
      <c r="E3529" s="525" t="s">
        <v>12086</v>
      </c>
      <c r="F3529" s="346"/>
      <c r="G3529" s="540"/>
      <c r="H3529" s="547"/>
      <c r="I3529" s="365"/>
      <c r="J3529" s="348"/>
      <c r="K3529" s="348"/>
      <c r="L3529" s="348"/>
      <c r="M3529" s="348"/>
      <c r="N3529" s="348"/>
      <c r="O3529" s="348"/>
      <c r="P3529" s="348"/>
      <c r="Q3529" s="348"/>
      <c r="R3529" s="348"/>
      <c r="S3529" s="348"/>
      <c r="T3529" s="348"/>
      <c r="U3529" s="348"/>
      <c r="V3529" s="348"/>
      <c r="W3529" s="348"/>
    </row>
    <row r="3530" spans="1:23" ht="12" customHeight="1">
      <c r="A3530" s="517">
        <f t="shared" si="56"/>
        <v>3525</v>
      </c>
      <c r="B3530" s="518" t="s">
        <v>10851</v>
      </c>
      <c r="C3530" s="517" t="s">
        <v>12359</v>
      </c>
      <c r="D3530" s="525" t="s">
        <v>12319</v>
      </c>
      <c r="E3530" s="525" t="s">
        <v>13243</v>
      </c>
      <c r="F3530" s="346"/>
      <c r="G3530" s="540"/>
      <c r="H3530" s="547"/>
      <c r="I3530" s="365"/>
      <c r="J3530" s="348"/>
      <c r="K3530" s="348"/>
      <c r="L3530" s="348"/>
      <c r="M3530" s="348"/>
      <c r="N3530" s="348"/>
      <c r="O3530" s="348"/>
      <c r="P3530" s="348"/>
      <c r="Q3530" s="348"/>
      <c r="R3530" s="348"/>
      <c r="S3530" s="348"/>
      <c r="T3530" s="348"/>
      <c r="U3530" s="348"/>
      <c r="V3530" s="348"/>
      <c r="W3530" s="348"/>
    </row>
    <row r="3531" spans="1:23" ht="12" customHeight="1">
      <c r="A3531" s="517">
        <f t="shared" si="56"/>
        <v>3526</v>
      </c>
      <c r="B3531" s="518" t="s">
        <v>10851</v>
      </c>
      <c r="C3531" s="517" t="s">
        <v>12359</v>
      </c>
      <c r="D3531" s="525" t="s">
        <v>12319</v>
      </c>
      <c r="E3531" s="525" t="s">
        <v>13243</v>
      </c>
      <c r="F3531" s="346"/>
      <c r="G3531" s="540"/>
      <c r="H3531" s="547"/>
      <c r="I3531" s="365"/>
      <c r="J3531" s="348"/>
      <c r="K3531" s="348"/>
      <c r="L3531" s="348"/>
      <c r="M3531" s="348"/>
      <c r="N3531" s="348"/>
      <c r="O3531" s="348"/>
      <c r="P3531" s="348"/>
      <c r="Q3531" s="348"/>
      <c r="R3531" s="348"/>
      <c r="S3531" s="348"/>
      <c r="T3531" s="348"/>
      <c r="U3531" s="348"/>
      <c r="V3531" s="348"/>
      <c r="W3531" s="348"/>
    </row>
    <row r="3532" spans="1:23" ht="12" customHeight="1">
      <c r="A3532" s="517">
        <f t="shared" si="56"/>
        <v>3527</v>
      </c>
      <c r="B3532" s="518" t="s">
        <v>10851</v>
      </c>
      <c r="C3532" s="517" t="s">
        <v>12359</v>
      </c>
      <c r="D3532" s="525" t="s">
        <v>12319</v>
      </c>
      <c r="E3532" s="525" t="s">
        <v>13243</v>
      </c>
      <c r="F3532" s="346"/>
      <c r="G3532" s="540"/>
      <c r="H3532" s="547"/>
      <c r="I3532" s="365"/>
      <c r="J3532" s="348"/>
      <c r="K3532" s="348"/>
      <c r="L3532" s="348"/>
      <c r="M3532" s="348"/>
      <c r="N3532" s="348"/>
      <c r="O3532" s="348"/>
      <c r="P3532" s="348"/>
      <c r="Q3532" s="348"/>
      <c r="R3532" s="348"/>
      <c r="S3532" s="348"/>
      <c r="T3532" s="348"/>
      <c r="U3532" s="348"/>
      <c r="V3532" s="348"/>
      <c r="W3532" s="348"/>
    </row>
    <row r="3533" spans="1:23" ht="12" customHeight="1">
      <c r="A3533" s="517">
        <f t="shared" si="56"/>
        <v>3528</v>
      </c>
      <c r="B3533" s="518" t="s">
        <v>10851</v>
      </c>
      <c r="C3533" s="517" t="s">
        <v>12359</v>
      </c>
      <c r="D3533" s="525" t="s">
        <v>12319</v>
      </c>
      <c r="E3533" s="525" t="s">
        <v>13243</v>
      </c>
      <c r="F3533" s="346"/>
      <c r="G3533" s="540"/>
      <c r="H3533" s="547"/>
      <c r="I3533" s="365"/>
      <c r="J3533" s="348"/>
      <c r="K3533" s="348"/>
      <c r="L3533" s="348"/>
      <c r="M3533" s="348"/>
      <c r="N3533" s="348"/>
      <c r="O3533" s="348"/>
      <c r="P3533" s="348"/>
      <c r="Q3533" s="348"/>
      <c r="R3533" s="348"/>
      <c r="S3533" s="348"/>
      <c r="T3533" s="348"/>
      <c r="U3533" s="348"/>
      <c r="V3533" s="348"/>
      <c r="W3533" s="348"/>
    </row>
    <row r="3534" spans="1:23" ht="12" customHeight="1">
      <c r="A3534" s="517">
        <f t="shared" si="56"/>
        <v>3529</v>
      </c>
      <c r="B3534" s="518" t="s">
        <v>10851</v>
      </c>
      <c r="C3534" s="517" t="s">
        <v>12359</v>
      </c>
      <c r="D3534" s="525" t="s">
        <v>12319</v>
      </c>
      <c r="E3534" s="525" t="s">
        <v>13243</v>
      </c>
      <c r="F3534" s="346"/>
      <c r="G3534" s="540"/>
      <c r="H3534" s="547"/>
      <c r="I3534" s="365"/>
      <c r="J3534" s="348"/>
      <c r="K3534" s="348"/>
      <c r="L3534" s="348"/>
      <c r="M3534" s="348"/>
      <c r="N3534" s="348"/>
      <c r="O3534" s="348"/>
      <c r="P3534" s="348"/>
      <c r="Q3534" s="348"/>
      <c r="R3534" s="348"/>
      <c r="S3534" s="348"/>
      <c r="T3534" s="348"/>
      <c r="U3534" s="348"/>
      <c r="V3534" s="348"/>
      <c r="W3534" s="348"/>
    </row>
    <row r="3535" spans="1:23" ht="12" customHeight="1">
      <c r="A3535" s="517">
        <f t="shared" si="56"/>
        <v>3530</v>
      </c>
      <c r="B3535" s="518" t="s">
        <v>10851</v>
      </c>
      <c r="C3535" s="517" t="s">
        <v>12359</v>
      </c>
      <c r="D3535" s="525" t="s">
        <v>12319</v>
      </c>
      <c r="E3535" s="525" t="s">
        <v>13243</v>
      </c>
      <c r="F3535" s="346"/>
      <c r="G3535" s="540"/>
      <c r="H3535" s="547"/>
      <c r="I3535" s="365"/>
      <c r="J3535" s="348"/>
      <c r="K3535" s="348"/>
      <c r="L3535" s="348"/>
      <c r="M3535" s="348"/>
      <c r="N3535" s="348"/>
      <c r="O3535" s="348"/>
      <c r="P3535" s="348"/>
      <c r="Q3535" s="348"/>
      <c r="R3535" s="348"/>
      <c r="S3535" s="348"/>
      <c r="T3535" s="348"/>
      <c r="U3535" s="348"/>
      <c r="V3535" s="348"/>
      <c r="W3535" s="348"/>
    </row>
    <row r="3536" spans="1:23" ht="12" customHeight="1">
      <c r="A3536" s="517">
        <f t="shared" si="56"/>
        <v>3531</v>
      </c>
      <c r="B3536" s="518" t="s">
        <v>10851</v>
      </c>
      <c r="C3536" s="517" t="s">
        <v>12359</v>
      </c>
      <c r="D3536" s="525" t="s">
        <v>12319</v>
      </c>
      <c r="E3536" s="525" t="s">
        <v>13243</v>
      </c>
      <c r="F3536" s="346"/>
      <c r="G3536" s="540"/>
      <c r="H3536" s="547"/>
      <c r="I3536" s="365"/>
      <c r="J3536" s="348"/>
      <c r="K3536" s="348"/>
      <c r="L3536" s="348"/>
      <c r="M3536" s="348"/>
      <c r="N3536" s="348"/>
      <c r="O3536" s="348"/>
      <c r="P3536" s="348"/>
      <c r="Q3536" s="348"/>
      <c r="R3536" s="348"/>
      <c r="S3536" s="348"/>
      <c r="T3536" s="348"/>
      <c r="U3536" s="348"/>
      <c r="V3536" s="348"/>
      <c r="W3536" s="348"/>
    </row>
    <row r="3537" spans="1:23" ht="12" customHeight="1">
      <c r="A3537" s="517">
        <f t="shared" si="56"/>
        <v>3532</v>
      </c>
      <c r="B3537" s="518" t="s">
        <v>10851</v>
      </c>
      <c r="C3537" s="517" t="s">
        <v>12359</v>
      </c>
      <c r="D3537" s="525" t="s">
        <v>12319</v>
      </c>
      <c r="E3537" s="525" t="s">
        <v>13243</v>
      </c>
      <c r="F3537" s="346"/>
      <c r="G3537" s="540"/>
      <c r="H3537" s="547"/>
      <c r="I3537" s="365"/>
      <c r="J3537" s="348"/>
      <c r="K3537" s="348"/>
      <c r="L3537" s="348"/>
      <c r="M3537" s="348"/>
      <c r="N3537" s="348"/>
      <c r="O3537" s="348"/>
      <c r="P3537" s="348"/>
      <c r="Q3537" s="348"/>
      <c r="R3537" s="348"/>
      <c r="S3537" s="348"/>
      <c r="T3537" s="348"/>
      <c r="U3537" s="348"/>
      <c r="V3537" s="348"/>
      <c r="W3537" s="348"/>
    </row>
    <row r="3538" spans="1:23" ht="12" customHeight="1">
      <c r="A3538" s="517">
        <f t="shared" si="56"/>
        <v>3533</v>
      </c>
      <c r="B3538" s="518" t="s">
        <v>10851</v>
      </c>
      <c r="C3538" s="517" t="s">
        <v>12359</v>
      </c>
      <c r="D3538" s="525" t="s">
        <v>12319</v>
      </c>
      <c r="E3538" s="525" t="s">
        <v>13243</v>
      </c>
      <c r="F3538" s="346"/>
      <c r="G3538" s="540"/>
      <c r="H3538" s="547"/>
      <c r="I3538" s="365"/>
      <c r="J3538" s="348"/>
      <c r="K3538" s="348"/>
      <c r="L3538" s="348"/>
      <c r="M3538" s="348"/>
      <c r="N3538" s="348"/>
      <c r="O3538" s="348"/>
      <c r="P3538" s="348"/>
      <c r="Q3538" s="348"/>
      <c r="R3538" s="348"/>
      <c r="S3538" s="348"/>
      <c r="T3538" s="348"/>
      <c r="U3538" s="348"/>
      <c r="V3538" s="348"/>
      <c r="W3538" s="348"/>
    </row>
    <row r="3539" spans="1:23" ht="12" customHeight="1">
      <c r="A3539" s="517">
        <f t="shared" si="56"/>
        <v>3534</v>
      </c>
      <c r="B3539" s="518" t="s">
        <v>10851</v>
      </c>
      <c r="C3539" s="517" t="s">
        <v>12359</v>
      </c>
      <c r="D3539" s="525" t="s">
        <v>12319</v>
      </c>
      <c r="E3539" s="525" t="s">
        <v>13243</v>
      </c>
      <c r="F3539" s="346"/>
      <c r="G3539" s="540"/>
      <c r="H3539" s="547"/>
      <c r="I3539" s="365"/>
      <c r="J3539" s="348"/>
      <c r="K3539" s="348"/>
      <c r="L3539" s="348"/>
      <c r="M3539" s="348"/>
      <c r="N3539" s="348"/>
      <c r="O3539" s="348"/>
      <c r="P3539" s="348"/>
      <c r="Q3539" s="348"/>
      <c r="R3539" s="348"/>
      <c r="S3539" s="348"/>
      <c r="T3539" s="348"/>
      <c r="U3539" s="348"/>
      <c r="V3539" s="348"/>
      <c r="W3539" s="348"/>
    </row>
    <row r="3540" spans="1:23" ht="12" customHeight="1">
      <c r="A3540" s="517">
        <f t="shared" si="56"/>
        <v>3535</v>
      </c>
      <c r="B3540" s="518" t="s">
        <v>10851</v>
      </c>
      <c r="C3540" s="517" t="s">
        <v>12359</v>
      </c>
      <c r="D3540" s="525" t="s">
        <v>12319</v>
      </c>
      <c r="E3540" s="525" t="s">
        <v>13243</v>
      </c>
      <c r="F3540" s="346"/>
      <c r="G3540" s="540"/>
      <c r="H3540" s="547"/>
      <c r="I3540" s="365"/>
      <c r="J3540" s="348"/>
      <c r="K3540" s="348"/>
      <c r="L3540" s="348"/>
      <c r="M3540" s="348"/>
      <c r="N3540" s="348"/>
      <c r="O3540" s="348"/>
      <c r="P3540" s="348"/>
      <c r="Q3540" s="348"/>
      <c r="R3540" s="348"/>
      <c r="S3540" s="348"/>
      <c r="T3540" s="348"/>
      <c r="U3540" s="348"/>
      <c r="V3540" s="348"/>
      <c r="W3540" s="348"/>
    </row>
    <row r="3541" spans="1:23" ht="12" customHeight="1">
      <c r="A3541" s="517">
        <f t="shared" si="56"/>
        <v>3536</v>
      </c>
      <c r="B3541" s="518" t="s">
        <v>10851</v>
      </c>
      <c r="C3541" s="517" t="s">
        <v>12359</v>
      </c>
      <c r="D3541" s="525" t="s">
        <v>12319</v>
      </c>
      <c r="E3541" s="525" t="s">
        <v>13243</v>
      </c>
      <c r="F3541" s="346"/>
      <c r="G3541" s="540"/>
      <c r="H3541" s="547"/>
      <c r="I3541" s="365"/>
      <c r="J3541" s="348"/>
      <c r="K3541" s="348"/>
      <c r="L3541" s="348"/>
      <c r="M3541" s="348"/>
      <c r="N3541" s="348"/>
      <c r="O3541" s="348"/>
      <c r="P3541" s="348"/>
      <c r="Q3541" s="348"/>
      <c r="R3541" s="348"/>
      <c r="S3541" s="348"/>
      <c r="T3541" s="348"/>
      <c r="U3541" s="348"/>
      <c r="V3541" s="348"/>
      <c r="W3541" s="348"/>
    </row>
    <row r="3542" spans="1:23" ht="12" customHeight="1">
      <c r="A3542" s="517">
        <f t="shared" si="56"/>
        <v>3537</v>
      </c>
      <c r="B3542" s="518" t="s">
        <v>10851</v>
      </c>
      <c r="C3542" s="517" t="s">
        <v>12359</v>
      </c>
      <c r="D3542" s="525" t="s">
        <v>12319</v>
      </c>
      <c r="E3542" s="525" t="s">
        <v>13243</v>
      </c>
      <c r="F3542" s="346"/>
      <c r="G3542" s="540"/>
      <c r="H3542" s="547"/>
      <c r="I3542" s="365"/>
      <c r="J3542" s="348"/>
      <c r="K3542" s="348"/>
      <c r="L3542" s="348"/>
      <c r="M3542" s="348"/>
      <c r="N3542" s="348"/>
      <c r="O3542" s="348"/>
      <c r="P3542" s="348"/>
      <c r="Q3542" s="348"/>
      <c r="R3542" s="348"/>
      <c r="S3542" s="348"/>
      <c r="T3542" s="348"/>
      <c r="U3542" s="348"/>
      <c r="V3542" s="348"/>
      <c r="W3542" s="348"/>
    </row>
    <row r="3543" spans="1:23" ht="12" customHeight="1">
      <c r="A3543" s="517">
        <f t="shared" si="56"/>
        <v>3538</v>
      </c>
      <c r="B3543" s="518" t="s">
        <v>10851</v>
      </c>
      <c r="C3543" s="517" t="s">
        <v>12359</v>
      </c>
      <c r="D3543" s="525" t="s">
        <v>12319</v>
      </c>
      <c r="E3543" s="525" t="s">
        <v>13243</v>
      </c>
      <c r="F3543" s="346"/>
      <c r="G3543" s="540"/>
      <c r="H3543" s="547"/>
      <c r="I3543" s="365"/>
      <c r="J3543" s="348"/>
      <c r="K3543" s="348"/>
      <c r="L3543" s="348"/>
      <c r="M3543" s="348"/>
      <c r="N3543" s="348"/>
      <c r="O3543" s="348"/>
      <c r="P3543" s="348"/>
      <c r="Q3543" s="348"/>
      <c r="R3543" s="348"/>
      <c r="S3543" s="348"/>
      <c r="T3543" s="348"/>
      <c r="U3543" s="348"/>
      <c r="V3543" s="348"/>
      <c r="W3543" s="348"/>
    </row>
    <row r="3544" spans="1:23" ht="12" customHeight="1">
      <c r="A3544" s="517">
        <f t="shared" si="56"/>
        <v>3539</v>
      </c>
      <c r="B3544" s="518" t="s">
        <v>10851</v>
      </c>
      <c r="C3544" s="517" t="s">
        <v>12359</v>
      </c>
      <c r="D3544" s="525" t="s">
        <v>12319</v>
      </c>
      <c r="E3544" s="525" t="s">
        <v>13243</v>
      </c>
      <c r="F3544" s="346"/>
      <c r="G3544" s="540"/>
      <c r="H3544" s="547"/>
      <c r="I3544" s="365"/>
      <c r="J3544" s="348"/>
      <c r="K3544" s="348"/>
      <c r="L3544" s="348"/>
      <c r="M3544" s="348"/>
      <c r="N3544" s="348"/>
      <c r="O3544" s="348"/>
      <c r="P3544" s="348"/>
      <c r="Q3544" s="348"/>
      <c r="R3544" s="348"/>
      <c r="S3544" s="348"/>
      <c r="T3544" s="348"/>
      <c r="U3544" s="348"/>
      <c r="V3544" s="348"/>
      <c r="W3544" s="348"/>
    </row>
    <row r="3545" spans="1:23" ht="12" customHeight="1">
      <c r="A3545" s="517">
        <f t="shared" si="56"/>
        <v>3540</v>
      </c>
      <c r="B3545" s="518" t="s">
        <v>10851</v>
      </c>
      <c r="C3545" s="517" t="s">
        <v>12359</v>
      </c>
      <c r="D3545" s="525" t="s">
        <v>12319</v>
      </c>
      <c r="E3545" s="525" t="s">
        <v>13243</v>
      </c>
      <c r="F3545" s="346"/>
      <c r="G3545" s="540"/>
      <c r="H3545" s="547"/>
      <c r="I3545" s="365"/>
      <c r="J3545" s="348"/>
      <c r="K3545" s="348"/>
      <c r="L3545" s="348"/>
      <c r="M3545" s="348"/>
      <c r="N3545" s="348"/>
      <c r="O3545" s="348"/>
      <c r="P3545" s="348"/>
      <c r="Q3545" s="348"/>
      <c r="R3545" s="348"/>
      <c r="S3545" s="348"/>
      <c r="T3545" s="348"/>
      <c r="U3545" s="348"/>
      <c r="V3545" s="348"/>
      <c r="W3545" s="348"/>
    </row>
    <row r="3546" spans="1:23" ht="12" customHeight="1">
      <c r="A3546" s="517">
        <f t="shared" si="56"/>
        <v>3541</v>
      </c>
      <c r="B3546" s="518" t="s">
        <v>10851</v>
      </c>
      <c r="C3546" s="517" t="s">
        <v>12359</v>
      </c>
      <c r="D3546" s="525" t="s">
        <v>12319</v>
      </c>
      <c r="E3546" s="525" t="s">
        <v>13243</v>
      </c>
      <c r="F3546" s="346"/>
      <c r="G3546" s="540"/>
      <c r="H3546" s="547"/>
      <c r="I3546" s="365"/>
      <c r="J3546" s="348"/>
      <c r="K3546" s="348"/>
      <c r="L3546" s="348"/>
      <c r="M3546" s="348"/>
      <c r="N3546" s="348"/>
      <c r="O3546" s="348"/>
      <c r="P3546" s="348"/>
      <c r="Q3546" s="348"/>
      <c r="R3546" s="348"/>
      <c r="S3546" s="348"/>
      <c r="T3546" s="348"/>
      <c r="U3546" s="348"/>
      <c r="V3546" s="348"/>
      <c r="W3546" s="348"/>
    </row>
    <row r="3547" spans="1:23" ht="12" customHeight="1">
      <c r="A3547" s="517">
        <f t="shared" si="56"/>
        <v>3542</v>
      </c>
      <c r="B3547" s="518" t="s">
        <v>10851</v>
      </c>
      <c r="C3547" s="517" t="s">
        <v>12359</v>
      </c>
      <c r="D3547" s="525" t="s">
        <v>12319</v>
      </c>
      <c r="E3547" s="525" t="s">
        <v>13243</v>
      </c>
      <c r="F3547" s="346"/>
      <c r="G3547" s="540"/>
      <c r="H3547" s="547"/>
      <c r="I3547" s="365"/>
      <c r="J3547" s="348"/>
      <c r="K3547" s="348"/>
      <c r="L3547" s="348"/>
      <c r="M3547" s="348"/>
      <c r="N3547" s="348"/>
      <c r="O3547" s="348"/>
      <c r="P3547" s="348"/>
      <c r="Q3547" s="348"/>
      <c r="R3547" s="348"/>
      <c r="S3547" s="348"/>
      <c r="T3547" s="348"/>
      <c r="U3547" s="348"/>
      <c r="V3547" s="348"/>
      <c r="W3547" s="348"/>
    </row>
    <row r="3548" spans="1:23" ht="12" customHeight="1">
      <c r="A3548" s="517">
        <f t="shared" si="56"/>
        <v>3543</v>
      </c>
      <c r="B3548" s="518" t="s">
        <v>10851</v>
      </c>
      <c r="C3548" s="517" t="s">
        <v>12359</v>
      </c>
      <c r="D3548" s="525" t="s">
        <v>12319</v>
      </c>
      <c r="E3548" s="525" t="s">
        <v>13243</v>
      </c>
      <c r="F3548" s="346"/>
      <c r="G3548" s="540"/>
      <c r="H3548" s="547"/>
      <c r="I3548" s="365"/>
      <c r="J3548" s="348"/>
      <c r="K3548" s="348"/>
      <c r="L3548" s="348"/>
      <c r="M3548" s="348"/>
      <c r="N3548" s="348"/>
      <c r="O3548" s="348"/>
      <c r="P3548" s="348"/>
      <c r="Q3548" s="348"/>
      <c r="R3548" s="348"/>
      <c r="S3548" s="348"/>
      <c r="T3548" s="348"/>
      <c r="U3548" s="348"/>
      <c r="V3548" s="348"/>
      <c r="W3548" s="348"/>
    </row>
    <row r="3549" spans="1:23" ht="12" customHeight="1">
      <c r="A3549" s="517">
        <f t="shared" si="56"/>
        <v>3544</v>
      </c>
      <c r="B3549" s="518" t="s">
        <v>10851</v>
      </c>
      <c r="C3549" s="517" t="s">
        <v>12359</v>
      </c>
      <c r="D3549" s="525" t="s">
        <v>12319</v>
      </c>
      <c r="E3549" s="525" t="s">
        <v>13243</v>
      </c>
      <c r="F3549" s="346"/>
      <c r="G3549" s="540"/>
      <c r="H3549" s="547"/>
      <c r="I3549" s="365"/>
      <c r="J3549" s="348"/>
      <c r="K3549" s="348"/>
      <c r="L3549" s="348"/>
      <c r="M3549" s="348"/>
      <c r="N3549" s="348"/>
      <c r="O3549" s="348"/>
      <c r="P3549" s="348"/>
      <c r="Q3549" s="348"/>
      <c r="R3549" s="348"/>
      <c r="S3549" s="348"/>
      <c r="T3549" s="348"/>
      <c r="U3549" s="348"/>
      <c r="V3549" s="348"/>
      <c r="W3549" s="348"/>
    </row>
    <row r="3550" spans="1:23" ht="12" customHeight="1">
      <c r="A3550" s="517">
        <f t="shared" si="56"/>
        <v>3545</v>
      </c>
      <c r="B3550" s="518" t="s">
        <v>10851</v>
      </c>
      <c r="C3550" s="517" t="s">
        <v>12359</v>
      </c>
      <c r="D3550" s="525" t="s">
        <v>12319</v>
      </c>
      <c r="E3550" s="525" t="s">
        <v>13243</v>
      </c>
      <c r="F3550" s="346"/>
      <c r="G3550" s="540"/>
      <c r="H3550" s="547"/>
      <c r="I3550" s="365"/>
      <c r="J3550" s="348"/>
      <c r="K3550" s="348"/>
      <c r="L3550" s="348"/>
      <c r="M3550" s="348"/>
      <c r="N3550" s="348"/>
      <c r="O3550" s="348"/>
      <c r="P3550" s="348"/>
      <c r="Q3550" s="348"/>
      <c r="R3550" s="348"/>
      <c r="S3550" s="348"/>
      <c r="T3550" s="348"/>
      <c r="U3550" s="348"/>
      <c r="V3550" s="348"/>
      <c r="W3550" s="348"/>
    </row>
    <row r="3551" spans="1:23" ht="12" customHeight="1">
      <c r="A3551" s="517">
        <f t="shared" si="56"/>
        <v>3546</v>
      </c>
      <c r="B3551" s="518" t="s">
        <v>10851</v>
      </c>
      <c r="C3551" s="517" t="s">
        <v>12359</v>
      </c>
      <c r="D3551" s="525" t="s">
        <v>12319</v>
      </c>
      <c r="E3551" s="525" t="s">
        <v>13243</v>
      </c>
      <c r="F3551" s="346"/>
      <c r="G3551" s="540"/>
      <c r="H3551" s="547"/>
      <c r="I3551" s="365"/>
      <c r="J3551" s="348"/>
      <c r="K3551" s="348"/>
      <c r="L3551" s="348"/>
      <c r="M3551" s="348"/>
      <c r="N3551" s="348"/>
      <c r="O3551" s="348"/>
      <c r="P3551" s="348"/>
      <c r="Q3551" s="348"/>
      <c r="R3551" s="348"/>
      <c r="S3551" s="348"/>
      <c r="T3551" s="348"/>
      <c r="U3551" s="348"/>
      <c r="V3551" s="348"/>
      <c r="W3551" s="348"/>
    </row>
    <row r="3552" spans="1:23" ht="12" customHeight="1">
      <c r="A3552" s="517">
        <f t="shared" si="56"/>
        <v>3547</v>
      </c>
      <c r="B3552" s="518" t="s">
        <v>10851</v>
      </c>
      <c r="C3552" s="517" t="s">
        <v>12359</v>
      </c>
      <c r="D3552" s="525" t="s">
        <v>12319</v>
      </c>
      <c r="E3552" s="525" t="s">
        <v>13243</v>
      </c>
      <c r="F3552" s="346"/>
      <c r="G3552" s="540"/>
      <c r="H3552" s="547"/>
      <c r="I3552" s="365"/>
      <c r="J3552" s="348"/>
      <c r="K3552" s="348"/>
      <c r="L3552" s="348"/>
      <c r="M3552" s="348"/>
      <c r="N3552" s="348"/>
      <c r="O3552" s="348"/>
      <c r="P3552" s="348"/>
      <c r="Q3552" s="348"/>
      <c r="R3552" s="348"/>
      <c r="S3552" s="348"/>
      <c r="T3552" s="348"/>
      <c r="U3552" s="348"/>
      <c r="V3552" s="348"/>
      <c r="W3552" s="348"/>
    </row>
    <row r="3553" spans="1:23" ht="12" customHeight="1">
      <c r="A3553" s="517">
        <f t="shared" si="56"/>
        <v>3548</v>
      </c>
      <c r="B3553" s="518" t="s">
        <v>10851</v>
      </c>
      <c r="C3553" s="517" t="s">
        <v>12359</v>
      </c>
      <c r="D3553" s="525" t="s">
        <v>12319</v>
      </c>
      <c r="E3553" s="525" t="s">
        <v>13243</v>
      </c>
      <c r="F3553" s="346"/>
      <c r="G3553" s="540"/>
      <c r="H3553" s="547"/>
      <c r="I3553" s="365"/>
      <c r="J3553" s="348"/>
      <c r="K3553" s="348"/>
      <c r="L3553" s="348"/>
      <c r="M3553" s="348"/>
      <c r="N3553" s="348"/>
      <c r="O3553" s="348"/>
      <c r="P3553" s="348"/>
      <c r="Q3553" s="348"/>
      <c r="R3553" s="348"/>
      <c r="S3553" s="348"/>
      <c r="T3553" s="348"/>
      <c r="U3553" s="348"/>
      <c r="V3553" s="348"/>
      <c r="W3553" s="348"/>
    </row>
    <row r="3554" spans="1:23" ht="12" customHeight="1">
      <c r="A3554" s="517">
        <f t="shared" si="56"/>
        <v>3549</v>
      </c>
      <c r="B3554" s="518" t="s">
        <v>10851</v>
      </c>
      <c r="C3554" s="517" t="s">
        <v>12359</v>
      </c>
      <c r="D3554" s="525" t="s">
        <v>12319</v>
      </c>
      <c r="E3554" s="525" t="s">
        <v>13243</v>
      </c>
      <c r="F3554" s="346"/>
      <c r="G3554" s="540"/>
      <c r="H3554" s="547"/>
      <c r="I3554" s="365"/>
      <c r="J3554" s="348"/>
      <c r="K3554" s="348"/>
      <c r="L3554" s="348"/>
      <c r="M3554" s="348"/>
      <c r="N3554" s="348"/>
      <c r="O3554" s="348"/>
      <c r="P3554" s="348"/>
      <c r="Q3554" s="348"/>
      <c r="R3554" s="348"/>
      <c r="S3554" s="348"/>
      <c r="T3554" s="348"/>
      <c r="U3554" s="348"/>
      <c r="V3554" s="348"/>
      <c r="W3554" s="348"/>
    </row>
    <row r="3555" spans="1:23" ht="12" customHeight="1">
      <c r="A3555" s="517">
        <f t="shared" si="56"/>
        <v>3550</v>
      </c>
      <c r="B3555" s="518" t="s">
        <v>10851</v>
      </c>
      <c r="C3555" s="517" t="s">
        <v>12359</v>
      </c>
      <c r="D3555" s="525" t="s">
        <v>12319</v>
      </c>
      <c r="E3555" s="525" t="s">
        <v>13242</v>
      </c>
      <c r="F3555" s="346"/>
      <c r="G3555" s="540"/>
      <c r="H3555" s="547"/>
      <c r="I3555" s="365"/>
      <c r="J3555" s="348"/>
      <c r="K3555" s="348"/>
      <c r="L3555" s="348"/>
      <c r="M3555" s="348"/>
      <c r="N3555" s="348"/>
      <c r="O3555" s="348"/>
      <c r="P3555" s="348"/>
      <c r="Q3555" s="348"/>
      <c r="R3555" s="348"/>
      <c r="S3555" s="348"/>
      <c r="T3555" s="348"/>
      <c r="U3555" s="348"/>
      <c r="V3555" s="348"/>
      <c r="W3555" s="348"/>
    </row>
    <row r="3556" spans="1:23" ht="12" customHeight="1">
      <c r="A3556" s="517">
        <f t="shared" si="56"/>
        <v>3551</v>
      </c>
      <c r="B3556" s="518" t="s">
        <v>10851</v>
      </c>
      <c r="C3556" s="517" t="s">
        <v>12359</v>
      </c>
      <c r="D3556" s="525" t="s">
        <v>12319</v>
      </c>
      <c r="E3556" s="525" t="s">
        <v>13242</v>
      </c>
      <c r="F3556" s="346"/>
      <c r="G3556" s="540"/>
      <c r="H3556" s="547"/>
      <c r="I3556" s="365"/>
      <c r="J3556" s="348"/>
      <c r="K3556" s="348"/>
      <c r="L3556" s="348"/>
      <c r="M3556" s="348"/>
      <c r="N3556" s="348"/>
      <c r="O3556" s="348"/>
      <c r="P3556" s="348"/>
      <c r="Q3556" s="348"/>
      <c r="R3556" s="348"/>
      <c r="S3556" s="348"/>
      <c r="T3556" s="348"/>
      <c r="U3556" s="348"/>
      <c r="V3556" s="348"/>
      <c r="W3556" s="348"/>
    </row>
    <row r="3557" spans="1:23" ht="12" customHeight="1">
      <c r="A3557" s="517">
        <f t="shared" si="56"/>
        <v>3552</v>
      </c>
      <c r="B3557" s="518" t="s">
        <v>10851</v>
      </c>
      <c r="C3557" s="517" t="s">
        <v>12359</v>
      </c>
      <c r="D3557" s="525" t="s">
        <v>12319</v>
      </c>
      <c r="E3557" s="525" t="s">
        <v>13242</v>
      </c>
      <c r="F3557" s="346"/>
      <c r="G3557" s="540"/>
      <c r="H3557" s="547"/>
      <c r="I3557" s="365"/>
      <c r="J3557" s="348"/>
      <c r="K3557" s="348"/>
      <c r="L3557" s="348"/>
      <c r="M3557" s="348"/>
      <c r="N3557" s="348"/>
      <c r="O3557" s="348"/>
      <c r="P3557" s="348"/>
      <c r="Q3557" s="348"/>
      <c r="R3557" s="348"/>
      <c r="S3557" s="348"/>
      <c r="T3557" s="348"/>
      <c r="U3557" s="348"/>
      <c r="V3557" s="348"/>
      <c r="W3557" s="348"/>
    </row>
    <row r="3558" spans="1:23" ht="12" customHeight="1">
      <c r="A3558" s="517">
        <f t="shared" si="56"/>
        <v>3553</v>
      </c>
      <c r="B3558" s="518" t="s">
        <v>10851</v>
      </c>
      <c r="C3558" s="517" t="s">
        <v>12359</v>
      </c>
      <c r="D3558" s="525" t="s">
        <v>12319</v>
      </c>
      <c r="E3558" s="525" t="s">
        <v>13242</v>
      </c>
      <c r="F3558" s="346"/>
      <c r="G3558" s="540"/>
      <c r="H3558" s="547"/>
      <c r="I3558" s="365"/>
      <c r="J3558" s="348"/>
      <c r="K3558" s="348"/>
      <c r="L3558" s="348"/>
      <c r="M3558" s="348"/>
      <c r="N3558" s="348"/>
      <c r="O3558" s="348"/>
      <c r="P3558" s="348"/>
      <c r="Q3558" s="348"/>
      <c r="R3558" s="348"/>
      <c r="S3558" s="348"/>
      <c r="T3558" s="348"/>
      <c r="U3558" s="348"/>
      <c r="V3558" s="348"/>
      <c r="W3558" s="348"/>
    </row>
    <row r="3559" spans="1:23" ht="12" customHeight="1">
      <c r="A3559" s="517">
        <f t="shared" si="56"/>
        <v>3554</v>
      </c>
      <c r="B3559" s="518" t="s">
        <v>10851</v>
      </c>
      <c r="C3559" s="517" t="s">
        <v>12359</v>
      </c>
      <c r="D3559" s="525" t="s">
        <v>12319</v>
      </c>
      <c r="E3559" s="525" t="s">
        <v>13242</v>
      </c>
      <c r="F3559" s="346"/>
      <c r="G3559" s="540"/>
      <c r="H3559" s="547"/>
      <c r="I3559" s="365"/>
      <c r="J3559" s="348"/>
      <c r="K3559" s="348"/>
      <c r="L3559" s="348"/>
      <c r="M3559" s="348"/>
      <c r="N3559" s="348"/>
      <c r="O3559" s="348"/>
      <c r="P3559" s="348"/>
      <c r="Q3559" s="348"/>
      <c r="R3559" s="348"/>
      <c r="S3559" s="348"/>
      <c r="T3559" s="348"/>
      <c r="U3559" s="348"/>
      <c r="V3559" s="348"/>
      <c r="W3559" s="348"/>
    </row>
    <row r="3560" spans="1:23" ht="12" customHeight="1">
      <c r="A3560" s="517">
        <f t="shared" si="56"/>
        <v>3555</v>
      </c>
      <c r="B3560" s="518" t="s">
        <v>10851</v>
      </c>
      <c r="C3560" s="517" t="s">
        <v>12359</v>
      </c>
      <c r="D3560" s="525" t="s">
        <v>12319</v>
      </c>
      <c r="E3560" s="525" t="s">
        <v>13242</v>
      </c>
      <c r="F3560" s="346"/>
      <c r="G3560" s="540"/>
      <c r="H3560" s="547"/>
      <c r="I3560" s="365"/>
      <c r="J3560" s="348"/>
      <c r="K3560" s="348"/>
      <c r="L3560" s="348"/>
      <c r="M3560" s="348"/>
      <c r="N3560" s="348"/>
      <c r="O3560" s="348"/>
      <c r="P3560" s="348"/>
      <c r="Q3560" s="348"/>
      <c r="R3560" s="348"/>
      <c r="S3560" s="348"/>
      <c r="T3560" s="348"/>
      <c r="U3560" s="348"/>
      <c r="V3560" s="348"/>
      <c r="W3560" s="348"/>
    </row>
    <row r="3561" spans="1:23" ht="12" customHeight="1">
      <c r="A3561" s="517">
        <f t="shared" si="56"/>
        <v>3556</v>
      </c>
      <c r="B3561" s="518" t="s">
        <v>10851</v>
      </c>
      <c r="C3561" s="517" t="s">
        <v>12359</v>
      </c>
      <c r="D3561" s="525" t="s">
        <v>12319</v>
      </c>
      <c r="E3561" s="525" t="s">
        <v>13242</v>
      </c>
      <c r="F3561" s="346"/>
      <c r="G3561" s="540"/>
      <c r="H3561" s="547"/>
      <c r="I3561" s="365"/>
      <c r="J3561" s="348"/>
      <c r="K3561" s="348"/>
      <c r="L3561" s="348"/>
      <c r="M3561" s="348"/>
      <c r="N3561" s="348"/>
      <c r="O3561" s="348"/>
      <c r="P3561" s="348"/>
      <c r="Q3561" s="348"/>
      <c r="R3561" s="348"/>
      <c r="S3561" s="348"/>
      <c r="T3561" s="348"/>
      <c r="U3561" s="348"/>
      <c r="V3561" s="348"/>
      <c r="W3561" s="348"/>
    </row>
    <row r="3562" spans="1:23" ht="12" customHeight="1">
      <c r="A3562" s="517">
        <f t="shared" si="56"/>
        <v>3557</v>
      </c>
      <c r="B3562" s="518" t="s">
        <v>10851</v>
      </c>
      <c r="C3562" s="517" t="s">
        <v>12359</v>
      </c>
      <c r="D3562" s="525" t="s">
        <v>12319</v>
      </c>
      <c r="E3562" s="525" t="s">
        <v>13242</v>
      </c>
      <c r="F3562" s="346"/>
      <c r="G3562" s="540"/>
      <c r="H3562" s="547"/>
      <c r="I3562" s="365"/>
      <c r="J3562" s="348"/>
      <c r="K3562" s="348"/>
      <c r="L3562" s="348"/>
      <c r="M3562" s="348"/>
      <c r="N3562" s="348"/>
      <c r="O3562" s="348"/>
      <c r="P3562" s="348"/>
      <c r="Q3562" s="348"/>
      <c r="R3562" s="348"/>
      <c r="S3562" s="348"/>
      <c r="T3562" s="348"/>
      <c r="U3562" s="348"/>
      <c r="V3562" s="348"/>
      <c r="W3562" s="348"/>
    </row>
    <row r="3563" spans="1:23" ht="12" customHeight="1">
      <c r="A3563" s="517">
        <f t="shared" si="56"/>
        <v>3558</v>
      </c>
      <c r="B3563" s="518" t="s">
        <v>10851</v>
      </c>
      <c r="C3563" s="517" t="s">
        <v>12359</v>
      </c>
      <c r="D3563" s="525" t="s">
        <v>12319</v>
      </c>
      <c r="E3563" s="525" t="s">
        <v>13242</v>
      </c>
      <c r="F3563" s="346"/>
      <c r="G3563" s="540"/>
      <c r="H3563" s="547"/>
      <c r="I3563" s="365"/>
      <c r="J3563" s="348"/>
      <c r="K3563" s="348"/>
      <c r="L3563" s="348"/>
      <c r="M3563" s="348"/>
      <c r="N3563" s="348"/>
      <c r="O3563" s="348"/>
      <c r="P3563" s="348"/>
      <c r="Q3563" s="348"/>
      <c r="R3563" s="348"/>
      <c r="S3563" s="348"/>
      <c r="T3563" s="348"/>
      <c r="U3563" s="348"/>
      <c r="V3563" s="348"/>
      <c r="W3563" s="348"/>
    </row>
    <row r="3564" spans="1:23" ht="12" customHeight="1">
      <c r="A3564" s="517">
        <f t="shared" si="56"/>
        <v>3559</v>
      </c>
      <c r="B3564" s="518" t="s">
        <v>10851</v>
      </c>
      <c r="C3564" s="517" t="s">
        <v>12359</v>
      </c>
      <c r="D3564" s="525" t="s">
        <v>12319</v>
      </c>
      <c r="E3564" s="525" t="s">
        <v>13242</v>
      </c>
      <c r="F3564" s="346"/>
      <c r="G3564" s="540"/>
      <c r="H3564" s="547"/>
      <c r="I3564" s="365"/>
      <c r="J3564" s="348"/>
      <c r="K3564" s="348"/>
      <c r="L3564" s="348"/>
      <c r="M3564" s="348"/>
      <c r="N3564" s="348"/>
      <c r="O3564" s="348"/>
      <c r="P3564" s="348"/>
      <c r="Q3564" s="348"/>
      <c r="R3564" s="348"/>
      <c r="S3564" s="348"/>
      <c r="T3564" s="348"/>
      <c r="U3564" s="348"/>
      <c r="V3564" s="348"/>
      <c r="W3564" s="348"/>
    </row>
    <row r="3565" spans="1:23" ht="12" customHeight="1">
      <c r="A3565" s="517">
        <f t="shared" si="56"/>
        <v>3560</v>
      </c>
      <c r="B3565" s="518" t="s">
        <v>13081</v>
      </c>
      <c r="C3565" s="517" t="s">
        <v>12359</v>
      </c>
      <c r="D3565" s="525" t="s">
        <v>13077</v>
      </c>
      <c r="E3565" s="525" t="s">
        <v>12871</v>
      </c>
      <c r="F3565" s="346"/>
      <c r="G3565" s="540"/>
      <c r="H3565" s="547"/>
      <c r="I3565" s="365"/>
      <c r="J3565" s="348"/>
      <c r="K3565" s="348"/>
      <c r="L3565" s="348"/>
      <c r="M3565" s="348"/>
      <c r="N3565" s="348"/>
      <c r="O3565" s="348"/>
      <c r="P3565" s="348"/>
      <c r="Q3565" s="348"/>
      <c r="R3565" s="348"/>
      <c r="S3565" s="348"/>
      <c r="T3565" s="348"/>
      <c r="U3565" s="348"/>
      <c r="V3565" s="348"/>
      <c r="W3565" s="348"/>
    </row>
    <row r="3566" spans="1:23" ht="12" customHeight="1">
      <c r="A3566" s="517">
        <f t="shared" si="56"/>
        <v>3561</v>
      </c>
      <c r="B3566" s="518" t="s">
        <v>13137</v>
      </c>
      <c r="C3566" s="517" t="s">
        <v>12359</v>
      </c>
      <c r="D3566" s="525" t="s">
        <v>11235</v>
      </c>
      <c r="E3566" s="525" t="s">
        <v>13138</v>
      </c>
      <c r="F3566" s="346"/>
      <c r="G3566" s="540"/>
      <c r="H3566" s="547"/>
      <c r="I3566" s="365"/>
      <c r="J3566" s="348"/>
      <c r="K3566" s="348"/>
      <c r="L3566" s="348"/>
      <c r="M3566" s="348"/>
      <c r="N3566" s="348"/>
      <c r="O3566" s="348"/>
      <c r="P3566" s="348"/>
      <c r="Q3566" s="348"/>
      <c r="R3566" s="348"/>
      <c r="S3566" s="348"/>
      <c r="T3566" s="348"/>
      <c r="U3566" s="348"/>
      <c r="V3566" s="348"/>
      <c r="W3566" s="348"/>
    </row>
    <row r="3567" spans="1:23" ht="12" customHeight="1">
      <c r="A3567" s="517">
        <f t="shared" si="56"/>
        <v>3562</v>
      </c>
      <c r="B3567" s="518" t="s">
        <v>13137</v>
      </c>
      <c r="C3567" s="517" t="s">
        <v>12359</v>
      </c>
      <c r="D3567" s="525" t="s">
        <v>11235</v>
      </c>
      <c r="E3567" s="525" t="s">
        <v>13138</v>
      </c>
      <c r="F3567" s="346"/>
      <c r="G3567" s="540"/>
      <c r="H3567" s="547"/>
      <c r="I3567" s="365"/>
      <c r="J3567" s="348"/>
      <c r="K3567" s="348"/>
      <c r="L3567" s="348"/>
      <c r="M3567" s="348"/>
      <c r="N3567" s="348"/>
      <c r="O3567" s="348"/>
      <c r="P3567" s="348"/>
      <c r="Q3567" s="348"/>
      <c r="R3567" s="348"/>
      <c r="S3567" s="348"/>
      <c r="T3567" s="348"/>
      <c r="U3567" s="348"/>
      <c r="V3567" s="348"/>
      <c r="W3567" s="348"/>
    </row>
    <row r="3568" spans="1:23" ht="12" customHeight="1">
      <c r="A3568" s="517">
        <f t="shared" si="56"/>
        <v>3563</v>
      </c>
      <c r="B3568" s="518" t="s">
        <v>13137</v>
      </c>
      <c r="C3568" s="517" t="s">
        <v>12359</v>
      </c>
      <c r="D3568" s="525" t="s">
        <v>11235</v>
      </c>
      <c r="E3568" s="525" t="s">
        <v>13136</v>
      </c>
      <c r="F3568" s="346"/>
      <c r="G3568" s="540"/>
      <c r="H3568" s="547"/>
      <c r="I3568" s="365"/>
      <c r="J3568" s="348"/>
      <c r="K3568" s="348"/>
      <c r="L3568" s="348"/>
      <c r="M3568" s="348"/>
      <c r="N3568" s="348"/>
      <c r="O3568" s="348"/>
      <c r="P3568" s="348"/>
      <c r="Q3568" s="348"/>
      <c r="R3568" s="348"/>
      <c r="S3568" s="348"/>
      <c r="T3568" s="348"/>
      <c r="U3568" s="348"/>
      <c r="V3568" s="348"/>
      <c r="W3568" s="348"/>
    </row>
    <row r="3569" spans="1:23" ht="12" customHeight="1">
      <c r="A3569" s="517">
        <f t="shared" si="56"/>
        <v>3564</v>
      </c>
      <c r="B3569" s="518" t="s">
        <v>12482</v>
      </c>
      <c r="C3569" s="517">
        <v>1</v>
      </c>
      <c r="D3569" s="525" t="s">
        <v>10070</v>
      </c>
      <c r="E3569" s="525" t="s">
        <v>11025</v>
      </c>
      <c r="F3569" s="346"/>
      <c r="G3569" s="540"/>
      <c r="H3569" s="547"/>
      <c r="I3569" s="365"/>
      <c r="J3569" s="348"/>
      <c r="K3569" s="348"/>
      <c r="L3569" s="348"/>
      <c r="M3569" s="348"/>
      <c r="N3569" s="348"/>
      <c r="O3569" s="348"/>
      <c r="P3569" s="348"/>
      <c r="Q3569" s="348"/>
      <c r="R3569" s="348"/>
      <c r="S3569" s="348"/>
      <c r="T3569" s="348"/>
      <c r="U3569" s="348"/>
      <c r="V3569" s="348"/>
      <c r="W3569" s="348"/>
    </row>
    <row r="3570" spans="1:23" ht="12" customHeight="1">
      <c r="A3570" s="517">
        <f t="shared" si="56"/>
        <v>3565</v>
      </c>
      <c r="B3570" s="518" t="s">
        <v>12050</v>
      </c>
      <c r="C3570" s="517">
        <v>1</v>
      </c>
      <c r="D3570" s="525" t="s">
        <v>10070</v>
      </c>
      <c r="E3570" s="525" t="s">
        <v>12049</v>
      </c>
      <c r="F3570" s="346"/>
      <c r="G3570" s="540"/>
      <c r="H3570" s="547"/>
      <c r="I3570" s="365"/>
      <c r="J3570" s="348"/>
      <c r="K3570" s="348"/>
      <c r="L3570" s="348"/>
      <c r="M3570" s="348"/>
      <c r="N3570" s="348"/>
      <c r="O3570" s="348"/>
      <c r="P3570" s="348"/>
      <c r="Q3570" s="348"/>
      <c r="R3570" s="348"/>
      <c r="S3570" s="348"/>
      <c r="T3570" s="348"/>
      <c r="U3570" s="348"/>
      <c r="V3570" s="348"/>
      <c r="W3570" s="348"/>
    </row>
    <row r="3571" spans="1:23" ht="12" customHeight="1">
      <c r="A3571" s="517">
        <f t="shared" si="56"/>
        <v>3566</v>
      </c>
      <c r="B3571" s="518" t="s">
        <v>10694</v>
      </c>
      <c r="C3571" s="517">
        <v>1</v>
      </c>
      <c r="D3571" s="525" t="s">
        <v>10693</v>
      </c>
      <c r="E3571" s="525" t="s">
        <v>10692</v>
      </c>
      <c r="F3571" s="346"/>
      <c r="G3571" s="540"/>
      <c r="H3571" s="547"/>
      <c r="I3571" s="365"/>
      <c r="J3571" s="348"/>
      <c r="K3571" s="348"/>
      <c r="L3571" s="348"/>
      <c r="M3571" s="348"/>
      <c r="N3571" s="348"/>
      <c r="O3571" s="348"/>
      <c r="P3571" s="348"/>
      <c r="Q3571" s="348"/>
      <c r="R3571" s="348"/>
      <c r="S3571" s="348"/>
      <c r="T3571" s="348"/>
      <c r="U3571" s="348"/>
      <c r="V3571" s="348"/>
      <c r="W3571" s="348"/>
    </row>
    <row r="3572" spans="1:23" ht="12" customHeight="1">
      <c r="A3572" s="517">
        <f t="shared" si="56"/>
        <v>3567</v>
      </c>
      <c r="B3572" s="518" t="s">
        <v>13670</v>
      </c>
      <c r="C3572" s="517" t="s">
        <v>12359</v>
      </c>
      <c r="D3572" s="525" t="s">
        <v>10067</v>
      </c>
      <c r="E3572" s="525" t="s">
        <v>13669</v>
      </c>
      <c r="F3572" s="346"/>
      <c r="G3572" s="540"/>
      <c r="H3572" s="547"/>
      <c r="I3572" s="365"/>
      <c r="J3572" s="348"/>
      <c r="K3572" s="348"/>
      <c r="L3572" s="348"/>
      <c r="M3572" s="348"/>
      <c r="N3572" s="348"/>
      <c r="O3572" s="348"/>
      <c r="P3572" s="348"/>
      <c r="Q3572" s="348"/>
      <c r="R3572" s="348"/>
      <c r="S3572" s="348"/>
      <c r="T3572" s="348"/>
      <c r="U3572" s="348"/>
      <c r="V3572" s="348"/>
      <c r="W3572" s="348"/>
    </row>
    <row r="3573" spans="1:23" ht="12" customHeight="1">
      <c r="A3573" s="517">
        <f t="shared" si="56"/>
        <v>3568</v>
      </c>
      <c r="B3573" s="518" t="s">
        <v>13689</v>
      </c>
      <c r="C3573" s="517" t="s">
        <v>12359</v>
      </c>
      <c r="D3573" s="525" t="s">
        <v>10067</v>
      </c>
      <c r="E3573" s="525" t="s">
        <v>13688</v>
      </c>
      <c r="F3573" s="346"/>
      <c r="G3573" s="540"/>
      <c r="H3573" s="547"/>
      <c r="I3573" s="365"/>
      <c r="J3573" s="348"/>
      <c r="K3573" s="348"/>
      <c r="L3573" s="348"/>
      <c r="M3573" s="348"/>
      <c r="N3573" s="348"/>
      <c r="O3573" s="348"/>
      <c r="P3573" s="348"/>
      <c r="Q3573" s="348"/>
      <c r="R3573" s="348"/>
      <c r="S3573" s="348"/>
      <c r="T3573" s="348"/>
      <c r="U3573" s="348"/>
      <c r="V3573" s="348"/>
      <c r="W3573" s="348"/>
    </row>
    <row r="3574" spans="1:23" ht="12" customHeight="1">
      <c r="A3574" s="517">
        <f t="shared" si="56"/>
        <v>3569</v>
      </c>
      <c r="B3574" s="518" t="s">
        <v>13689</v>
      </c>
      <c r="C3574" s="517" t="s">
        <v>12359</v>
      </c>
      <c r="D3574" s="525" t="s">
        <v>10067</v>
      </c>
      <c r="E3574" s="525" t="s">
        <v>13688</v>
      </c>
      <c r="F3574" s="346"/>
      <c r="G3574" s="540"/>
      <c r="H3574" s="547"/>
      <c r="I3574" s="365"/>
      <c r="J3574" s="348"/>
      <c r="K3574" s="348"/>
      <c r="L3574" s="348"/>
      <c r="M3574" s="348"/>
      <c r="N3574" s="348"/>
      <c r="O3574" s="348"/>
      <c r="P3574" s="348"/>
      <c r="Q3574" s="348"/>
      <c r="R3574" s="348"/>
      <c r="S3574" s="348"/>
      <c r="T3574" s="348"/>
      <c r="U3574" s="348"/>
      <c r="V3574" s="348"/>
      <c r="W3574" s="348"/>
    </row>
    <row r="3575" spans="1:23" ht="12" customHeight="1">
      <c r="A3575" s="517">
        <f t="shared" si="56"/>
        <v>3570</v>
      </c>
      <c r="B3575" s="518" t="s">
        <v>13689</v>
      </c>
      <c r="C3575" s="517" t="s">
        <v>12359</v>
      </c>
      <c r="D3575" s="525" t="s">
        <v>10067</v>
      </c>
      <c r="E3575" s="525" t="s">
        <v>13688</v>
      </c>
      <c r="F3575" s="346"/>
      <c r="G3575" s="540"/>
      <c r="H3575" s="547"/>
      <c r="I3575" s="365"/>
      <c r="J3575" s="348"/>
      <c r="K3575" s="348"/>
      <c r="L3575" s="348"/>
      <c r="M3575" s="348"/>
      <c r="N3575" s="348"/>
      <c r="O3575" s="348"/>
      <c r="P3575" s="348"/>
      <c r="Q3575" s="348"/>
      <c r="R3575" s="348"/>
      <c r="S3575" s="348"/>
      <c r="T3575" s="348"/>
      <c r="U3575" s="348"/>
      <c r="V3575" s="348"/>
      <c r="W3575" s="348"/>
    </row>
    <row r="3576" spans="1:23" ht="12" customHeight="1">
      <c r="A3576" s="517">
        <f t="shared" si="56"/>
        <v>3571</v>
      </c>
      <c r="B3576" s="518" t="s">
        <v>13689</v>
      </c>
      <c r="C3576" s="517" t="s">
        <v>12359</v>
      </c>
      <c r="D3576" s="525" t="s">
        <v>10067</v>
      </c>
      <c r="E3576" s="525" t="s">
        <v>13688</v>
      </c>
      <c r="F3576" s="346"/>
      <c r="G3576" s="540"/>
      <c r="H3576" s="547"/>
      <c r="I3576" s="365"/>
      <c r="J3576" s="348"/>
      <c r="K3576" s="348"/>
      <c r="L3576" s="348"/>
      <c r="M3576" s="348"/>
      <c r="N3576" s="348"/>
      <c r="O3576" s="348"/>
      <c r="P3576" s="348"/>
      <c r="Q3576" s="348"/>
      <c r="R3576" s="348"/>
      <c r="S3576" s="348"/>
      <c r="T3576" s="348"/>
      <c r="U3576" s="348"/>
      <c r="V3576" s="348"/>
      <c r="W3576" s="348"/>
    </row>
    <row r="3577" spans="1:23" ht="12" customHeight="1">
      <c r="A3577" s="517">
        <f t="shared" si="56"/>
        <v>3572</v>
      </c>
      <c r="B3577" s="518" t="s">
        <v>13689</v>
      </c>
      <c r="C3577" s="517" t="s">
        <v>12359</v>
      </c>
      <c r="D3577" s="525" t="s">
        <v>10067</v>
      </c>
      <c r="E3577" s="525" t="s">
        <v>13688</v>
      </c>
      <c r="F3577" s="346"/>
      <c r="G3577" s="540"/>
      <c r="H3577" s="547"/>
      <c r="I3577" s="365"/>
      <c r="J3577" s="348"/>
      <c r="K3577" s="348"/>
      <c r="L3577" s="348"/>
      <c r="M3577" s="348"/>
      <c r="N3577" s="348"/>
      <c r="O3577" s="348"/>
      <c r="P3577" s="348"/>
      <c r="Q3577" s="348"/>
      <c r="R3577" s="348"/>
      <c r="S3577" s="348"/>
      <c r="T3577" s="348"/>
      <c r="U3577" s="348"/>
      <c r="V3577" s="348"/>
      <c r="W3577" s="348"/>
    </row>
    <row r="3578" spans="1:23" ht="12" customHeight="1">
      <c r="A3578" s="517">
        <f t="shared" si="56"/>
        <v>3573</v>
      </c>
      <c r="B3578" s="518" t="s">
        <v>13689</v>
      </c>
      <c r="C3578" s="517" t="s">
        <v>12359</v>
      </c>
      <c r="D3578" s="525" t="s">
        <v>10067</v>
      </c>
      <c r="E3578" s="525" t="s">
        <v>13688</v>
      </c>
      <c r="F3578" s="346"/>
      <c r="G3578" s="540"/>
      <c r="H3578" s="547"/>
      <c r="I3578" s="365"/>
      <c r="J3578" s="348"/>
      <c r="K3578" s="348"/>
      <c r="L3578" s="348"/>
      <c r="M3578" s="348"/>
      <c r="N3578" s="348"/>
      <c r="O3578" s="348"/>
      <c r="P3578" s="348"/>
      <c r="Q3578" s="348"/>
      <c r="R3578" s="348"/>
      <c r="S3578" s="348"/>
      <c r="T3578" s="348"/>
      <c r="U3578" s="348"/>
      <c r="V3578" s="348"/>
      <c r="W3578" s="348"/>
    </row>
    <row r="3579" spans="1:23" ht="12" customHeight="1">
      <c r="A3579" s="517">
        <f t="shared" si="56"/>
        <v>3574</v>
      </c>
      <c r="B3579" s="518" t="s">
        <v>13689</v>
      </c>
      <c r="C3579" s="517" t="s">
        <v>12359</v>
      </c>
      <c r="D3579" s="525" t="s">
        <v>10067</v>
      </c>
      <c r="E3579" s="525" t="s">
        <v>13688</v>
      </c>
      <c r="F3579" s="346"/>
      <c r="G3579" s="540"/>
      <c r="H3579" s="547"/>
      <c r="I3579" s="365"/>
      <c r="J3579" s="348"/>
      <c r="K3579" s="348"/>
      <c r="L3579" s="348"/>
      <c r="M3579" s="348"/>
      <c r="N3579" s="348"/>
      <c r="O3579" s="348"/>
      <c r="P3579" s="348"/>
      <c r="Q3579" s="348"/>
      <c r="R3579" s="348"/>
      <c r="S3579" s="348"/>
      <c r="T3579" s="348"/>
      <c r="U3579" s="348"/>
      <c r="V3579" s="348"/>
      <c r="W3579" s="348"/>
    </row>
    <row r="3580" spans="1:23" ht="12" customHeight="1">
      <c r="A3580" s="517">
        <f t="shared" si="56"/>
        <v>3575</v>
      </c>
      <c r="B3580" s="518" t="s">
        <v>13689</v>
      </c>
      <c r="C3580" s="517" t="s">
        <v>12359</v>
      </c>
      <c r="D3580" s="525" t="s">
        <v>10067</v>
      </c>
      <c r="E3580" s="525" t="s">
        <v>13688</v>
      </c>
      <c r="F3580" s="346"/>
      <c r="G3580" s="540"/>
      <c r="H3580" s="547"/>
      <c r="I3580" s="365"/>
      <c r="J3580" s="348"/>
      <c r="K3580" s="348"/>
      <c r="L3580" s="348"/>
      <c r="M3580" s="348"/>
      <c r="N3580" s="348"/>
      <c r="O3580" s="348"/>
      <c r="P3580" s="348"/>
      <c r="Q3580" s="348"/>
      <c r="R3580" s="348"/>
      <c r="S3580" s="348"/>
      <c r="T3580" s="348"/>
      <c r="U3580" s="348"/>
      <c r="V3580" s="348"/>
      <c r="W3580" s="348"/>
    </row>
    <row r="3581" spans="1:23" ht="12" customHeight="1">
      <c r="A3581" s="517">
        <f t="shared" si="56"/>
        <v>3576</v>
      </c>
      <c r="B3581" s="518" t="s">
        <v>13689</v>
      </c>
      <c r="C3581" s="517" t="s">
        <v>12359</v>
      </c>
      <c r="D3581" s="525" t="s">
        <v>10067</v>
      </c>
      <c r="E3581" s="525" t="s">
        <v>13688</v>
      </c>
      <c r="F3581" s="346"/>
      <c r="G3581" s="540"/>
      <c r="H3581" s="547"/>
      <c r="I3581" s="365"/>
      <c r="J3581" s="348"/>
      <c r="K3581" s="348"/>
      <c r="L3581" s="348"/>
      <c r="M3581" s="348"/>
      <c r="N3581" s="348"/>
      <c r="O3581" s="348"/>
      <c r="P3581" s="348"/>
      <c r="Q3581" s="348"/>
      <c r="R3581" s="348"/>
      <c r="S3581" s="348"/>
      <c r="T3581" s="348"/>
      <c r="U3581" s="348"/>
      <c r="V3581" s="348"/>
      <c r="W3581" s="348"/>
    </row>
    <row r="3582" spans="1:23" ht="12" customHeight="1">
      <c r="A3582" s="517">
        <f t="shared" si="56"/>
        <v>3577</v>
      </c>
      <c r="B3582" s="518" t="s">
        <v>13377</v>
      </c>
      <c r="C3582" s="517" t="s">
        <v>12359</v>
      </c>
      <c r="D3582" s="525" t="s">
        <v>10453</v>
      </c>
      <c r="E3582" s="525" t="s">
        <v>13376</v>
      </c>
      <c r="F3582" s="346"/>
      <c r="G3582" s="540"/>
      <c r="H3582" s="547"/>
      <c r="I3582" s="365"/>
      <c r="J3582" s="348"/>
      <c r="K3582" s="348"/>
      <c r="L3582" s="348"/>
      <c r="M3582" s="348"/>
      <c r="N3582" s="348"/>
      <c r="O3582" s="348"/>
      <c r="P3582" s="348"/>
      <c r="Q3582" s="348"/>
      <c r="R3582" s="348"/>
      <c r="S3582" s="348"/>
      <c r="T3582" s="348"/>
      <c r="U3582" s="348"/>
      <c r="V3582" s="348"/>
      <c r="W3582" s="348"/>
    </row>
    <row r="3583" spans="1:23" ht="12" customHeight="1">
      <c r="A3583" s="517">
        <f t="shared" si="56"/>
        <v>3578</v>
      </c>
      <c r="B3583" s="518" t="s">
        <v>12582</v>
      </c>
      <c r="C3583" s="517" t="s">
        <v>12359</v>
      </c>
      <c r="D3583" s="525" t="s">
        <v>12522</v>
      </c>
      <c r="E3583" s="525" t="s">
        <v>12581</v>
      </c>
      <c r="F3583" s="346"/>
      <c r="G3583" s="540"/>
      <c r="H3583" s="547"/>
      <c r="I3583" s="365"/>
      <c r="J3583" s="348"/>
      <c r="K3583" s="348"/>
      <c r="L3583" s="348"/>
      <c r="M3583" s="348"/>
      <c r="N3583" s="348"/>
      <c r="O3583" s="348"/>
      <c r="P3583" s="348"/>
      <c r="Q3583" s="348"/>
      <c r="R3583" s="348"/>
      <c r="S3583" s="348"/>
      <c r="T3583" s="348"/>
      <c r="U3583" s="348"/>
      <c r="V3583" s="348"/>
      <c r="W3583" s="348"/>
    </row>
    <row r="3584" spans="1:23" ht="12" customHeight="1">
      <c r="A3584" s="517">
        <f t="shared" si="56"/>
        <v>3579</v>
      </c>
      <c r="B3584" s="518" t="s">
        <v>13005</v>
      </c>
      <c r="C3584" s="517" t="s">
        <v>12359</v>
      </c>
      <c r="D3584" s="525" t="s">
        <v>12615</v>
      </c>
      <c r="E3584" s="525" t="s">
        <v>12679</v>
      </c>
      <c r="F3584" s="346"/>
      <c r="G3584" s="540"/>
      <c r="H3584" s="547"/>
      <c r="I3584" s="365"/>
      <c r="J3584" s="348"/>
      <c r="K3584" s="348"/>
      <c r="L3584" s="348"/>
      <c r="M3584" s="348"/>
      <c r="N3584" s="348"/>
      <c r="O3584" s="348"/>
      <c r="P3584" s="348"/>
      <c r="Q3584" s="348"/>
      <c r="R3584" s="348"/>
      <c r="S3584" s="348"/>
      <c r="T3584" s="348"/>
      <c r="U3584" s="348"/>
      <c r="V3584" s="348"/>
      <c r="W3584" s="348"/>
    </row>
    <row r="3585" spans="1:23" ht="12" customHeight="1">
      <c r="A3585" s="517">
        <f t="shared" si="56"/>
        <v>3580</v>
      </c>
      <c r="B3585" s="518" t="s">
        <v>13005</v>
      </c>
      <c r="C3585" s="517" t="s">
        <v>12359</v>
      </c>
      <c r="D3585" s="525" t="s">
        <v>12615</v>
      </c>
      <c r="E3585" s="525" t="s">
        <v>12679</v>
      </c>
      <c r="F3585" s="346"/>
      <c r="G3585" s="540"/>
      <c r="H3585" s="547"/>
      <c r="I3585" s="365"/>
      <c r="J3585" s="348"/>
      <c r="K3585" s="348"/>
      <c r="L3585" s="348"/>
      <c r="M3585" s="348"/>
      <c r="N3585" s="348"/>
      <c r="O3585" s="348"/>
      <c r="P3585" s="348"/>
      <c r="Q3585" s="348"/>
      <c r="R3585" s="348"/>
      <c r="S3585" s="348"/>
      <c r="T3585" s="348"/>
      <c r="U3585" s="348"/>
      <c r="V3585" s="348"/>
      <c r="W3585" s="348"/>
    </row>
    <row r="3586" spans="1:23" ht="12" customHeight="1">
      <c r="A3586" s="517">
        <f t="shared" si="56"/>
        <v>3581</v>
      </c>
      <c r="B3586" s="518" t="s">
        <v>13005</v>
      </c>
      <c r="C3586" s="517" t="s">
        <v>12359</v>
      </c>
      <c r="D3586" s="525" t="s">
        <v>12615</v>
      </c>
      <c r="E3586" s="525" t="s">
        <v>12679</v>
      </c>
      <c r="F3586" s="346"/>
      <c r="G3586" s="540"/>
      <c r="H3586" s="547"/>
      <c r="I3586" s="365"/>
      <c r="J3586" s="348"/>
      <c r="K3586" s="348"/>
      <c r="L3586" s="348"/>
      <c r="M3586" s="348"/>
      <c r="N3586" s="348"/>
      <c r="O3586" s="348"/>
      <c r="P3586" s="348"/>
      <c r="Q3586" s="348"/>
      <c r="R3586" s="348"/>
      <c r="S3586" s="348"/>
      <c r="T3586" s="348"/>
      <c r="U3586" s="348"/>
      <c r="V3586" s="348"/>
      <c r="W3586" s="348"/>
    </row>
    <row r="3587" spans="1:23" ht="12" customHeight="1">
      <c r="A3587" s="517">
        <f t="shared" si="56"/>
        <v>3582</v>
      </c>
      <c r="B3587" s="518" t="s">
        <v>13005</v>
      </c>
      <c r="C3587" s="517" t="s">
        <v>12359</v>
      </c>
      <c r="D3587" s="525" t="s">
        <v>12615</v>
      </c>
      <c r="E3587" s="525" t="s">
        <v>12614</v>
      </c>
      <c r="F3587" s="346"/>
      <c r="G3587" s="540"/>
      <c r="H3587" s="547"/>
      <c r="I3587" s="365"/>
      <c r="J3587" s="348"/>
      <c r="K3587" s="348"/>
      <c r="L3587" s="348"/>
      <c r="M3587" s="348"/>
      <c r="N3587" s="348"/>
      <c r="O3587" s="348"/>
      <c r="P3587" s="348"/>
      <c r="Q3587" s="348"/>
      <c r="R3587" s="348"/>
      <c r="S3587" s="348"/>
      <c r="T3587" s="348"/>
      <c r="U3587" s="348"/>
      <c r="V3587" s="348"/>
      <c r="W3587" s="348"/>
    </row>
    <row r="3588" spans="1:23" ht="12" customHeight="1">
      <c r="A3588" s="517">
        <f t="shared" si="56"/>
        <v>3583</v>
      </c>
      <c r="B3588" s="518" t="s">
        <v>13005</v>
      </c>
      <c r="C3588" s="517" t="s">
        <v>12359</v>
      </c>
      <c r="D3588" s="525" t="s">
        <v>12615</v>
      </c>
      <c r="E3588" s="525" t="s">
        <v>12614</v>
      </c>
      <c r="F3588" s="346"/>
      <c r="G3588" s="540"/>
      <c r="H3588" s="547"/>
      <c r="I3588" s="365"/>
      <c r="J3588" s="348"/>
      <c r="K3588" s="348"/>
      <c r="L3588" s="348"/>
      <c r="M3588" s="348"/>
      <c r="N3588" s="348"/>
      <c r="O3588" s="348"/>
      <c r="P3588" s="348"/>
      <c r="Q3588" s="348"/>
      <c r="R3588" s="348"/>
      <c r="S3588" s="348"/>
      <c r="T3588" s="348"/>
      <c r="U3588" s="348"/>
      <c r="V3588" s="348"/>
      <c r="W3588" s="348"/>
    </row>
    <row r="3589" spans="1:23" ht="12" customHeight="1">
      <c r="A3589" s="517">
        <f t="shared" si="56"/>
        <v>3584</v>
      </c>
      <c r="B3589" s="518" t="s">
        <v>13005</v>
      </c>
      <c r="C3589" s="517" t="s">
        <v>12359</v>
      </c>
      <c r="D3589" s="525" t="s">
        <v>12615</v>
      </c>
      <c r="E3589" s="525" t="s">
        <v>12614</v>
      </c>
      <c r="F3589" s="346"/>
      <c r="G3589" s="540"/>
      <c r="H3589" s="547"/>
      <c r="I3589" s="365"/>
      <c r="J3589" s="348"/>
      <c r="K3589" s="348"/>
      <c r="L3589" s="348"/>
      <c r="M3589" s="348"/>
      <c r="N3589" s="348"/>
      <c r="O3589" s="348"/>
      <c r="P3589" s="348"/>
      <c r="Q3589" s="348"/>
      <c r="R3589" s="348"/>
      <c r="S3589" s="348"/>
      <c r="T3589" s="348"/>
      <c r="U3589" s="348"/>
      <c r="V3589" s="348"/>
      <c r="W3589" s="348"/>
    </row>
    <row r="3590" spans="1:23" ht="12" customHeight="1">
      <c r="A3590" s="517">
        <f t="shared" si="56"/>
        <v>3585</v>
      </c>
      <c r="B3590" s="518" t="s">
        <v>13005</v>
      </c>
      <c r="C3590" s="517" t="s">
        <v>12359</v>
      </c>
      <c r="D3590" s="525" t="s">
        <v>12615</v>
      </c>
      <c r="E3590" s="525" t="s">
        <v>12614</v>
      </c>
      <c r="F3590" s="346"/>
      <c r="G3590" s="540"/>
      <c r="H3590" s="547"/>
      <c r="I3590" s="365"/>
      <c r="J3590" s="348"/>
      <c r="K3590" s="348"/>
      <c r="L3590" s="348"/>
      <c r="M3590" s="348"/>
      <c r="N3590" s="348"/>
      <c r="O3590" s="348"/>
      <c r="P3590" s="348"/>
      <c r="Q3590" s="348"/>
      <c r="R3590" s="348"/>
      <c r="S3590" s="348"/>
      <c r="T3590" s="348"/>
      <c r="U3590" s="348"/>
      <c r="V3590" s="348"/>
      <c r="W3590" s="348"/>
    </row>
    <row r="3591" spans="1:23" ht="12" customHeight="1">
      <c r="A3591" s="517">
        <f t="shared" si="56"/>
        <v>3586</v>
      </c>
      <c r="B3591" s="518" t="s">
        <v>13005</v>
      </c>
      <c r="C3591" s="517" t="s">
        <v>12359</v>
      </c>
      <c r="D3591" s="525" t="s">
        <v>12615</v>
      </c>
      <c r="E3591" s="525" t="s">
        <v>12614</v>
      </c>
      <c r="F3591" s="346"/>
      <c r="G3591" s="540"/>
      <c r="H3591" s="547"/>
      <c r="I3591" s="365"/>
      <c r="J3591" s="348"/>
      <c r="K3591" s="348"/>
      <c r="L3591" s="348"/>
      <c r="M3591" s="348"/>
      <c r="N3591" s="348"/>
      <c r="O3591" s="348"/>
      <c r="P3591" s="348"/>
      <c r="Q3591" s="348"/>
      <c r="R3591" s="348"/>
      <c r="S3591" s="348"/>
      <c r="T3591" s="348"/>
      <c r="U3591" s="348"/>
      <c r="V3591" s="348"/>
      <c r="W3591" s="348"/>
    </row>
    <row r="3592" spans="1:23" ht="12" customHeight="1">
      <c r="A3592" s="517">
        <f t="shared" ref="A3592:A3655" si="57">A3591+1</f>
        <v>3587</v>
      </c>
      <c r="B3592" s="518" t="s">
        <v>13005</v>
      </c>
      <c r="C3592" s="517" t="s">
        <v>12359</v>
      </c>
      <c r="D3592" s="525" t="s">
        <v>12615</v>
      </c>
      <c r="E3592" s="525" t="s">
        <v>12614</v>
      </c>
      <c r="F3592" s="346"/>
      <c r="G3592" s="540"/>
      <c r="H3592" s="547"/>
      <c r="I3592" s="365"/>
      <c r="J3592" s="348"/>
      <c r="K3592" s="348"/>
      <c r="L3592" s="348"/>
      <c r="M3592" s="348"/>
      <c r="N3592" s="348"/>
      <c r="O3592" s="348"/>
      <c r="P3592" s="348"/>
      <c r="Q3592" s="348"/>
      <c r="R3592" s="348"/>
      <c r="S3592" s="348"/>
      <c r="T3592" s="348"/>
      <c r="U3592" s="348"/>
      <c r="V3592" s="348"/>
      <c r="W3592" s="348"/>
    </row>
    <row r="3593" spans="1:23" ht="12" customHeight="1">
      <c r="A3593" s="517">
        <f t="shared" si="57"/>
        <v>3588</v>
      </c>
      <c r="B3593" s="518" t="s">
        <v>13005</v>
      </c>
      <c r="C3593" s="517" t="s">
        <v>12359</v>
      </c>
      <c r="D3593" s="525" t="s">
        <v>12615</v>
      </c>
      <c r="E3593" s="525" t="s">
        <v>12614</v>
      </c>
      <c r="F3593" s="346"/>
      <c r="G3593" s="540"/>
      <c r="H3593" s="547"/>
      <c r="I3593" s="365"/>
      <c r="J3593" s="348"/>
      <c r="K3593" s="348"/>
      <c r="L3593" s="348"/>
      <c r="M3593" s="348"/>
      <c r="N3593" s="348"/>
      <c r="O3593" s="348"/>
      <c r="P3593" s="348"/>
      <c r="Q3593" s="348"/>
      <c r="R3593" s="348"/>
      <c r="S3593" s="348"/>
      <c r="T3593" s="348"/>
      <c r="U3593" s="348"/>
      <c r="V3593" s="348"/>
      <c r="W3593" s="348"/>
    </row>
    <row r="3594" spans="1:23" ht="12" customHeight="1">
      <c r="A3594" s="517">
        <f t="shared" si="57"/>
        <v>3589</v>
      </c>
      <c r="B3594" s="518" t="s">
        <v>13005</v>
      </c>
      <c r="C3594" s="517" t="s">
        <v>12359</v>
      </c>
      <c r="D3594" s="525" t="s">
        <v>12615</v>
      </c>
      <c r="E3594" s="525" t="s">
        <v>12614</v>
      </c>
      <c r="F3594" s="346"/>
      <c r="G3594" s="540"/>
      <c r="H3594" s="547"/>
      <c r="I3594" s="365"/>
      <c r="J3594" s="348"/>
      <c r="K3594" s="348"/>
      <c r="L3594" s="348"/>
      <c r="M3594" s="348"/>
      <c r="N3594" s="348"/>
      <c r="O3594" s="348"/>
      <c r="P3594" s="348"/>
      <c r="Q3594" s="348"/>
      <c r="R3594" s="348"/>
      <c r="S3594" s="348"/>
      <c r="T3594" s="348"/>
      <c r="U3594" s="348"/>
      <c r="V3594" s="348"/>
      <c r="W3594" s="348"/>
    </row>
    <row r="3595" spans="1:23" ht="12" customHeight="1">
      <c r="A3595" s="517">
        <f t="shared" si="57"/>
        <v>3590</v>
      </c>
      <c r="B3595" s="518" t="s">
        <v>15956</v>
      </c>
      <c r="C3595" s="517" t="s">
        <v>12359</v>
      </c>
      <c r="D3595" s="525" t="s">
        <v>12615</v>
      </c>
      <c r="E3595" s="525" t="s">
        <v>12614</v>
      </c>
      <c r="F3595" s="346"/>
      <c r="G3595" s="540"/>
      <c r="H3595" s="547"/>
      <c r="I3595" s="365"/>
      <c r="J3595" s="348"/>
      <c r="K3595" s="348"/>
      <c r="L3595" s="348"/>
      <c r="M3595" s="348"/>
      <c r="N3595" s="348"/>
      <c r="O3595" s="348"/>
      <c r="P3595" s="348"/>
      <c r="Q3595" s="348"/>
      <c r="R3595" s="348"/>
      <c r="S3595" s="348"/>
      <c r="T3595" s="348"/>
      <c r="U3595" s="348"/>
      <c r="V3595" s="348"/>
      <c r="W3595" s="348"/>
    </row>
    <row r="3596" spans="1:23" ht="12" customHeight="1">
      <c r="A3596" s="517">
        <f t="shared" si="57"/>
        <v>3591</v>
      </c>
      <c r="B3596" s="518" t="s">
        <v>13005</v>
      </c>
      <c r="C3596" s="517" t="s">
        <v>12359</v>
      </c>
      <c r="D3596" s="525" t="s">
        <v>12615</v>
      </c>
      <c r="E3596" s="525" t="s">
        <v>16035</v>
      </c>
      <c r="F3596" s="346"/>
      <c r="G3596" s="540"/>
      <c r="H3596" s="547"/>
      <c r="I3596" s="365"/>
      <c r="J3596" s="348"/>
      <c r="K3596" s="348"/>
      <c r="L3596" s="348"/>
      <c r="M3596" s="348"/>
      <c r="N3596" s="348"/>
      <c r="O3596" s="348"/>
      <c r="P3596" s="348"/>
      <c r="Q3596" s="348"/>
      <c r="R3596" s="348"/>
      <c r="S3596" s="348"/>
      <c r="T3596" s="348"/>
      <c r="U3596" s="348"/>
      <c r="V3596" s="348"/>
      <c r="W3596" s="348"/>
    </row>
    <row r="3597" spans="1:23" ht="12" customHeight="1">
      <c r="A3597" s="517">
        <f t="shared" si="57"/>
        <v>3592</v>
      </c>
      <c r="B3597" s="518" t="s">
        <v>12616</v>
      </c>
      <c r="C3597" s="517" t="s">
        <v>12359</v>
      </c>
      <c r="D3597" s="525" t="s">
        <v>12615</v>
      </c>
      <c r="E3597" s="525" t="s">
        <v>12614</v>
      </c>
      <c r="F3597" s="346"/>
      <c r="G3597" s="540"/>
      <c r="H3597" s="547"/>
      <c r="I3597" s="365"/>
      <c r="J3597" s="348"/>
      <c r="K3597" s="348"/>
      <c r="L3597" s="348"/>
      <c r="M3597" s="348"/>
      <c r="N3597" s="348"/>
      <c r="O3597" s="348"/>
      <c r="P3597" s="348"/>
      <c r="Q3597" s="348"/>
      <c r="R3597" s="348"/>
      <c r="S3597" s="348"/>
      <c r="T3597" s="348"/>
      <c r="U3597" s="348"/>
      <c r="V3597" s="348"/>
      <c r="W3597" s="348"/>
    </row>
    <row r="3598" spans="1:23" ht="12" customHeight="1">
      <c r="A3598" s="517">
        <f t="shared" si="57"/>
        <v>3593</v>
      </c>
      <c r="B3598" s="518" t="s">
        <v>16020</v>
      </c>
      <c r="C3598" s="517" t="s">
        <v>12359</v>
      </c>
      <c r="D3598" s="525" t="s">
        <v>12615</v>
      </c>
      <c r="E3598" s="525" t="s">
        <v>12614</v>
      </c>
      <c r="F3598" s="346"/>
      <c r="G3598" s="540"/>
      <c r="H3598" s="547"/>
      <c r="I3598" s="365"/>
      <c r="J3598" s="348"/>
      <c r="K3598" s="348"/>
      <c r="L3598" s="348"/>
      <c r="M3598" s="348"/>
      <c r="N3598" s="348"/>
      <c r="O3598" s="348"/>
      <c r="P3598" s="348"/>
      <c r="Q3598" s="348"/>
      <c r="R3598" s="348"/>
      <c r="S3598" s="348"/>
      <c r="T3598" s="348"/>
      <c r="U3598" s="348"/>
      <c r="V3598" s="348"/>
      <c r="W3598" s="348"/>
    </row>
    <row r="3599" spans="1:23" ht="12" customHeight="1">
      <c r="A3599" s="517">
        <f t="shared" si="57"/>
        <v>3594</v>
      </c>
      <c r="B3599" s="518" t="s">
        <v>12616</v>
      </c>
      <c r="C3599" s="517" t="s">
        <v>12359</v>
      </c>
      <c r="D3599" s="525" t="s">
        <v>12615</v>
      </c>
      <c r="E3599" s="525" t="s">
        <v>12614</v>
      </c>
      <c r="F3599" s="346"/>
      <c r="G3599" s="540"/>
      <c r="H3599" s="547"/>
      <c r="I3599" s="365"/>
      <c r="J3599" s="348"/>
      <c r="K3599" s="348"/>
      <c r="L3599" s="348"/>
      <c r="M3599" s="348"/>
      <c r="N3599" s="348"/>
      <c r="O3599" s="348"/>
      <c r="P3599" s="348"/>
      <c r="Q3599" s="348"/>
      <c r="R3599" s="348"/>
      <c r="S3599" s="348"/>
      <c r="T3599" s="348"/>
      <c r="U3599" s="348"/>
      <c r="V3599" s="348"/>
      <c r="W3599" s="348"/>
    </row>
    <row r="3600" spans="1:23" ht="12" customHeight="1">
      <c r="A3600" s="517">
        <f t="shared" si="57"/>
        <v>3595</v>
      </c>
      <c r="B3600" s="518" t="s">
        <v>12616</v>
      </c>
      <c r="C3600" s="517" t="s">
        <v>12359</v>
      </c>
      <c r="D3600" s="525" t="s">
        <v>12615</v>
      </c>
      <c r="E3600" s="525" t="s">
        <v>12614</v>
      </c>
      <c r="F3600" s="346"/>
      <c r="G3600" s="540"/>
      <c r="H3600" s="547"/>
      <c r="I3600" s="365"/>
      <c r="J3600" s="348"/>
      <c r="K3600" s="348"/>
      <c r="L3600" s="348"/>
      <c r="M3600" s="348"/>
      <c r="N3600" s="348"/>
      <c r="O3600" s="348"/>
      <c r="P3600" s="348"/>
      <c r="Q3600" s="348"/>
      <c r="R3600" s="348"/>
      <c r="S3600" s="348"/>
      <c r="T3600" s="348"/>
      <c r="U3600" s="348"/>
      <c r="V3600" s="348"/>
      <c r="W3600" s="348"/>
    </row>
    <row r="3601" spans="1:23" ht="12" customHeight="1">
      <c r="A3601" s="517">
        <f t="shared" si="57"/>
        <v>3596</v>
      </c>
      <c r="B3601" s="518" t="s">
        <v>12616</v>
      </c>
      <c r="C3601" s="517" t="s">
        <v>12359</v>
      </c>
      <c r="D3601" s="525" t="s">
        <v>12615</v>
      </c>
      <c r="E3601" s="525" t="s">
        <v>12614</v>
      </c>
      <c r="F3601" s="346"/>
      <c r="G3601" s="540"/>
      <c r="H3601" s="547"/>
      <c r="I3601" s="365"/>
      <c r="J3601" s="348"/>
      <c r="K3601" s="348"/>
      <c r="L3601" s="348"/>
      <c r="M3601" s="348"/>
      <c r="N3601" s="348"/>
      <c r="O3601" s="348"/>
      <c r="P3601" s="348"/>
      <c r="Q3601" s="348"/>
      <c r="R3601" s="348"/>
      <c r="S3601" s="348"/>
      <c r="T3601" s="348"/>
      <c r="U3601" s="348"/>
      <c r="V3601" s="348"/>
      <c r="W3601" s="348"/>
    </row>
    <row r="3602" spans="1:23" ht="12" customHeight="1">
      <c r="A3602" s="517">
        <f t="shared" si="57"/>
        <v>3597</v>
      </c>
      <c r="B3602" s="518" t="s">
        <v>12616</v>
      </c>
      <c r="C3602" s="517" t="s">
        <v>12359</v>
      </c>
      <c r="D3602" s="525" t="s">
        <v>12615</v>
      </c>
      <c r="E3602" s="525" t="s">
        <v>12614</v>
      </c>
      <c r="F3602" s="346"/>
      <c r="G3602" s="540"/>
      <c r="H3602" s="547"/>
      <c r="I3602" s="365"/>
      <c r="J3602" s="348"/>
      <c r="K3602" s="348"/>
      <c r="L3602" s="348"/>
      <c r="M3602" s="348"/>
      <c r="N3602" s="348"/>
      <c r="O3602" s="348"/>
      <c r="P3602" s="348"/>
      <c r="Q3602" s="348"/>
      <c r="R3602" s="348"/>
      <c r="S3602" s="348"/>
      <c r="T3602" s="348"/>
      <c r="U3602" s="348"/>
      <c r="V3602" s="348"/>
      <c r="W3602" s="348"/>
    </row>
    <row r="3603" spans="1:23" ht="12" customHeight="1">
      <c r="A3603" s="517">
        <f t="shared" si="57"/>
        <v>3598</v>
      </c>
      <c r="B3603" s="518" t="s">
        <v>15373</v>
      </c>
      <c r="C3603" s="517">
        <v>1</v>
      </c>
      <c r="D3603" s="525" t="s">
        <v>10338</v>
      </c>
      <c r="E3603" s="525" t="s">
        <v>15745</v>
      </c>
      <c r="F3603" s="346"/>
      <c r="G3603" s="540"/>
      <c r="H3603" s="547"/>
      <c r="I3603" s="365"/>
      <c r="J3603" s="348"/>
      <c r="K3603" s="348"/>
      <c r="L3603" s="348"/>
      <c r="M3603" s="348"/>
      <c r="N3603" s="348"/>
      <c r="O3603" s="348"/>
      <c r="P3603" s="348"/>
      <c r="Q3603" s="348"/>
      <c r="R3603" s="348"/>
      <c r="S3603" s="348"/>
      <c r="T3603" s="348"/>
      <c r="U3603" s="348"/>
      <c r="V3603" s="348"/>
      <c r="W3603" s="348"/>
    </row>
    <row r="3604" spans="1:23" ht="12" customHeight="1">
      <c r="A3604" s="517">
        <f t="shared" si="57"/>
        <v>3599</v>
      </c>
      <c r="B3604" s="518" t="s">
        <v>15374</v>
      </c>
      <c r="C3604" s="517">
        <v>1</v>
      </c>
      <c r="D3604" s="525" t="s">
        <v>10338</v>
      </c>
      <c r="E3604" s="525" t="s">
        <v>15746</v>
      </c>
      <c r="F3604" s="346"/>
      <c r="G3604" s="540"/>
      <c r="H3604" s="547"/>
      <c r="I3604" s="365"/>
      <c r="J3604" s="348"/>
      <c r="K3604" s="348"/>
      <c r="L3604" s="348"/>
      <c r="M3604" s="348"/>
      <c r="N3604" s="348"/>
      <c r="O3604" s="348"/>
      <c r="P3604" s="348"/>
      <c r="Q3604" s="348"/>
      <c r="R3604" s="348"/>
      <c r="S3604" s="348"/>
      <c r="T3604" s="348"/>
      <c r="U3604" s="348"/>
      <c r="V3604" s="348"/>
      <c r="W3604" s="348"/>
    </row>
    <row r="3605" spans="1:23" ht="12" customHeight="1">
      <c r="A3605" s="517">
        <f t="shared" si="57"/>
        <v>3600</v>
      </c>
      <c r="B3605" s="518" t="s">
        <v>12149</v>
      </c>
      <c r="C3605" s="517">
        <v>1</v>
      </c>
      <c r="D3605" s="525" t="s">
        <v>11508</v>
      </c>
      <c r="E3605" s="525" t="s">
        <v>12148</v>
      </c>
      <c r="F3605" s="346"/>
      <c r="G3605" s="540"/>
      <c r="H3605" s="547"/>
      <c r="I3605" s="365"/>
      <c r="J3605" s="348"/>
      <c r="K3605" s="348"/>
      <c r="L3605" s="348"/>
      <c r="M3605" s="348"/>
      <c r="N3605" s="348"/>
      <c r="O3605" s="348"/>
      <c r="P3605" s="348"/>
      <c r="Q3605" s="348"/>
      <c r="R3605" s="348"/>
      <c r="S3605" s="348"/>
      <c r="T3605" s="348"/>
      <c r="U3605" s="348"/>
      <c r="V3605" s="348"/>
      <c r="W3605" s="348"/>
    </row>
    <row r="3606" spans="1:23" ht="12" customHeight="1">
      <c r="A3606" s="517">
        <f t="shared" si="57"/>
        <v>3601</v>
      </c>
      <c r="B3606" s="518" t="s">
        <v>12149</v>
      </c>
      <c r="C3606" s="517">
        <v>1</v>
      </c>
      <c r="D3606" s="525" t="s">
        <v>11508</v>
      </c>
      <c r="E3606" s="525" t="s">
        <v>12148</v>
      </c>
      <c r="F3606" s="346"/>
      <c r="G3606" s="540"/>
      <c r="H3606" s="547"/>
      <c r="I3606" s="365"/>
      <c r="J3606" s="348"/>
      <c r="K3606" s="348"/>
      <c r="L3606" s="348"/>
      <c r="M3606" s="348"/>
      <c r="N3606" s="348"/>
      <c r="O3606" s="348"/>
      <c r="P3606" s="348"/>
      <c r="Q3606" s="348"/>
      <c r="R3606" s="348"/>
      <c r="S3606" s="348"/>
      <c r="T3606" s="348"/>
      <c r="U3606" s="348"/>
      <c r="V3606" s="348"/>
      <c r="W3606" s="348"/>
    </row>
    <row r="3607" spans="1:23" ht="12" customHeight="1">
      <c r="A3607" s="517">
        <f t="shared" si="57"/>
        <v>3602</v>
      </c>
      <c r="B3607" s="518" t="s">
        <v>15375</v>
      </c>
      <c r="C3607" s="517">
        <v>1</v>
      </c>
      <c r="D3607" s="525" t="s">
        <v>10070</v>
      </c>
      <c r="E3607" s="525" t="s">
        <v>10122</v>
      </c>
      <c r="F3607" s="346"/>
      <c r="G3607" s="540"/>
      <c r="H3607" s="547"/>
      <c r="I3607" s="365"/>
      <c r="J3607" s="348"/>
      <c r="K3607" s="348"/>
      <c r="L3607" s="348"/>
      <c r="M3607" s="348"/>
      <c r="N3607" s="348"/>
      <c r="O3607" s="348"/>
      <c r="P3607" s="348"/>
      <c r="Q3607" s="348"/>
      <c r="R3607" s="348"/>
      <c r="S3607" s="348"/>
      <c r="T3607" s="348"/>
      <c r="U3607" s="348"/>
      <c r="V3607" s="348"/>
      <c r="W3607" s="348"/>
    </row>
    <row r="3608" spans="1:23" ht="12" customHeight="1">
      <c r="A3608" s="517">
        <f t="shared" si="57"/>
        <v>3603</v>
      </c>
      <c r="B3608" s="518" t="s">
        <v>10119</v>
      </c>
      <c r="C3608" s="517">
        <v>1</v>
      </c>
      <c r="D3608" s="525" t="s">
        <v>10070</v>
      </c>
      <c r="E3608" s="525" t="s">
        <v>10122</v>
      </c>
      <c r="F3608" s="346"/>
      <c r="G3608" s="540"/>
      <c r="H3608" s="547"/>
      <c r="I3608" s="365"/>
      <c r="J3608" s="348"/>
      <c r="K3608" s="348"/>
      <c r="L3608" s="348"/>
      <c r="M3608" s="348"/>
      <c r="N3608" s="348"/>
      <c r="O3608" s="348"/>
      <c r="P3608" s="348"/>
      <c r="Q3608" s="348"/>
      <c r="R3608" s="348"/>
      <c r="S3608" s="348"/>
      <c r="T3608" s="348"/>
      <c r="U3608" s="348"/>
      <c r="V3608" s="348"/>
      <c r="W3608" s="348"/>
    </row>
    <row r="3609" spans="1:23" ht="12" customHeight="1">
      <c r="A3609" s="517">
        <f t="shared" si="57"/>
        <v>3604</v>
      </c>
      <c r="B3609" s="518" t="s">
        <v>13846</v>
      </c>
      <c r="C3609" s="517" t="s">
        <v>12359</v>
      </c>
      <c r="D3609" s="525" t="s">
        <v>10067</v>
      </c>
      <c r="E3609" s="525" t="s">
        <v>13847</v>
      </c>
      <c r="F3609" s="346"/>
      <c r="G3609" s="540"/>
      <c r="H3609" s="547"/>
      <c r="I3609" s="365"/>
      <c r="J3609" s="348"/>
      <c r="K3609" s="348"/>
      <c r="L3609" s="348"/>
      <c r="M3609" s="348"/>
      <c r="N3609" s="348"/>
      <c r="O3609" s="348"/>
      <c r="P3609" s="348"/>
      <c r="Q3609" s="348"/>
      <c r="R3609" s="348"/>
      <c r="S3609" s="348"/>
      <c r="T3609" s="348"/>
      <c r="U3609" s="348"/>
      <c r="V3609" s="348"/>
      <c r="W3609" s="348"/>
    </row>
    <row r="3610" spans="1:23" ht="12" customHeight="1">
      <c r="A3610" s="517">
        <f t="shared" si="57"/>
        <v>3605</v>
      </c>
      <c r="B3610" s="518" t="s">
        <v>13846</v>
      </c>
      <c r="C3610" s="517" t="s">
        <v>12359</v>
      </c>
      <c r="D3610" s="525" t="s">
        <v>10067</v>
      </c>
      <c r="E3610" s="525" t="s">
        <v>13847</v>
      </c>
      <c r="F3610" s="346"/>
      <c r="G3610" s="540"/>
      <c r="H3610" s="547"/>
      <c r="I3610" s="365"/>
      <c r="J3610" s="348"/>
      <c r="K3610" s="348"/>
      <c r="L3610" s="348"/>
      <c r="M3610" s="348"/>
      <c r="N3610" s="348"/>
      <c r="O3610" s="348"/>
      <c r="P3610" s="348"/>
      <c r="Q3610" s="348"/>
      <c r="R3610" s="348"/>
      <c r="S3610" s="348"/>
      <c r="T3610" s="348"/>
      <c r="U3610" s="348"/>
      <c r="V3610" s="348"/>
      <c r="W3610" s="348"/>
    </row>
    <row r="3611" spans="1:23" ht="12" customHeight="1">
      <c r="A3611" s="517">
        <f t="shared" si="57"/>
        <v>3606</v>
      </c>
      <c r="B3611" s="518" t="s">
        <v>13846</v>
      </c>
      <c r="C3611" s="517" t="s">
        <v>12359</v>
      </c>
      <c r="D3611" s="525" t="s">
        <v>10067</v>
      </c>
      <c r="E3611" s="525" t="s">
        <v>13847</v>
      </c>
      <c r="F3611" s="346"/>
      <c r="G3611" s="540"/>
      <c r="H3611" s="547"/>
      <c r="I3611" s="365"/>
      <c r="J3611" s="348"/>
      <c r="K3611" s="348"/>
      <c r="L3611" s="348"/>
      <c r="M3611" s="348"/>
      <c r="N3611" s="348"/>
      <c r="O3611" s="348"/>
      <c r="P3611" s="348"/>
      <c r="Q3611" s="348"/>
      <c r="R3611" s="348"/>
      <c r="S3611" s="348"/>
      <c r="T3611" s="348"/>
      <c r="U3611" s="348"/>
      <c r="V3611" s="348"/>
      <c r="W3611" s="348"/>
    </row>
    <row r="3612" spans="1:23" ht="12" customHeight="1">
      <c r="A3612" s="517">
        <f t="shared" si="57"/>
        <v>3607</v>
      </c>
      <c r="B3612" s="518" t="s">
        <v>13846</v>
      </c>
      <c r="C3612" s="517" t="s">
        <v>12359</v>
      </c>
      <c r="D3612" s="525" t="s">
        <v>10067</v>
      </c>
      <c r="E3612" s="525" t="s">
        <v>13847</v>
      </c>
      <c r="F3612" s="346"/>
      <c r="G3612" s="540"/>
      <c r="H3612" s="547"/>
      <c r="I3612" s="365"/>
      <c r="J3612" s="348"/>
      <c r="K3612" s="348"/>
      <c r="L3612" s="348"/>
      <c r="M3612" s="348"/>
      <c r="N3612" s="348"/>
      <c r="O3612" s="348"/>
      <c r="P3612" s="348"/>
      <c r="Q3612" s="348"/>
      <c r="R3612" s="348"/>
      <c r="S3612" s="348"/>
      <c r="T3612" s="348"/>
      <c r="U3612" s="348"/>
      <c r="V3612" s="348"/>
      <c r="W3612" s="348"/>
    </row>
    <row r="3613" spans="1:23" ht="12" customHeight="1">
      <c r="A3613" s="517">
        <f t="shared" si="57"/>
        <v>3608</v>
      </c>
      <c r="B3613" s="518" t="s">
        <v>10638</v>
      </c>
      <c r="C3613" s="517">
        <v>1</v>
      </c>
      <c r="D3613" s="525" t="s">
        <v>10153</v>
      </c>
      <c r="E3613" s="525" t="s">
        <v>10637</v>
      </c>
      <c r="F3613" s="346"/>
      <c r="G3613" s="540"/>
      <c r="H3613" s="547"/>
      <c r="I3613" s="365"/>
      <c r="J3613" s="348"/>
      <c r="K3613" s="348"/>
      <c r="L3613" s="348"/>
      <c r="M3613" s="348"/>
      <c r="N3613" s="348"/>
      <c r="O3613" s="348"/>
      <c r="P3613" s="348"/>
      <c r="Q3613" s="348"/>
      <c r="R3613" s="348"/>
      <c r="S3613" s="348"/>
      <c r="T3613" s="348"/>
      <c r="U3613" s="348"/>
      <c r="V3613" s="348"/>
      <c r="W3613" s="348"/>
    </row>
    <row r="3614" spans="1:23" ht="12" customHeight="1">
      <c r="A3614" s="517">
        <f t="shared" si="57"/>
        <v>3609</v>
      </c>
      <c r="B3614" s="518" t="s">
        <v>10558</v>
      </c>
      <c r="C3614" s="517">
        <v>1</v>
      </c>
      <c r="D3614" s="525" t="s">
        <v>10153</v>
      </c>
      <c r="E3614" s="525" t="s">
        <v>10557</v>
      </c>
      <c r="F3614" s="346"/>
      <c r="G3614" s="540"/>
      <c r="H3614" s="547"/>
      <c r="I3614" s="365"/>
      <c r="J3614" s="348"/>
      <c r="K3614" s="348"/>
      <c r="L3614" s="348"/>
      <c r="M3614" s="348"/>
      <c r="N3614" s="348"/>
      <c r="O3614" s="348"/>
      <c r="P3614" s="348"/>
      <c r="Q3614" s="348"/>
      <c r="R3614" s="348"/>
      <c r="S3614" s="348"/>
      <c r="T3614" s="348"/>
      <c r="U3614" s="348"/>
      <c r="V3614" s="348"/>
      <c r="W3614" s="348"/>
    </row>
    <row r="3615" spans="1:23" ht="12" customHeight="1">
      <c r="A3615" s="517">
        <f t="shared" si="57"/>
        <v>3610</v>
      </c>
      <c r="B3615" s="518" t="s">
        <v>12644</v>
      </c>
      <c r="C3615" s="517" t="s">
        <v>12359</v>
      </c>
      <c r="D3615" s="525" t="s">
        <v>10067</v>
      </c>
      <c r="E3615" s="525" t="s">
        <v>12643</v>
      </c>
      <c r="F3615" s="346"/>
      <c r="G3615" s="540"/>
      <c r="H3615" s="547"/>
      <c r="I3615" s="365"/>
      <c r="J3615" s="348"/>
      <c r="K3615" s="348"/>
      <c r="L3615" s="348"/>
      <c r="M3615" s="348"/>
      <c r="N3615" s="348"/>
      <c r="O3615" s="348"/>
      <c r="P3615" s="348"/>
      <c r="Q3615" s="348"/>
      <c r="R3615" s="348"/>
      <c r="S3615" s="348"/>
      <c r="T3615" s="348"/>
      <c r="U3615" s="348"/>
      <c r="V3615" s="348"/>
      <c r="W3615" s="348"/>
    </row>
    <row r="3616" spans="1:23" ht="12" customHeight="1">
      <c r="A3616" s="517">
        <f t="shared" si="57"/>
        <v>3611</v>
      </c>
      <c r="B3616" s="518" t="s">
        <v>12644</v>
      </c>
      <c r="C3616" s="517" t="s">
        <v>12359</v>
      </c>
      <c r="D3616" s="525" t="s">
        <v>10067</v>
      </c>
      <c r="E3616" s="525" t="s">
        <v>12643</v>
      </c>
      <c r="F3616" s="346"/>
      <c r="G3616" s="540"/>
      <c r="H3616" s="547"/>
      <c r="I3616" s="365"/>
      <c r="J3616" s="348"/>
      <c r="K3616" s="348"/>
      <c r="L3616" s="348"/>
      <c r="M3616" s="348"/>
      <c r="N3616" s="348"/>
      <c r="O3616" s="348"/>
      <c r="P3616" s="348"/>
      <c r="Q3616" s="348"/>
      <c r="R3616" s="348"/>
      <c r="S3616" s="348"/>
      <c r="T3616" s="348"/>
      <c r="U3616" s="348"/>
      <c r="V3616" s="348"/>
      <c r="W3616" s="348"/>
    </row>
    <row r="3617" spans="1:23" ht="12" customHeight="1">
      <c r="A3617" s="517">
        <f t="shared" si="57"/>
        <v>3612</v>
      </c>
      <c r="B3617" s="518" t="s">
        <v>12644</v>
      </c>
      <c r="C3617" s="517" t="s">
        <v>12359</v>
      </c>
      <c r="D3617" s="525" t="s">
        <v>10067</v>
      </c>
      <c r="E3617" s="525" t="s">
        <v>12643</v>
      </c>
      <c r="F3617" s="346"/>
      <c r="G3617" s="540"/>
      <c r="H3617" s="547"/>
      <c r="I3617" s="365"/>
      <c r="J3617" s="348"/>
      <c r="K3617" s="348"/>
      <c r="L3617" s="348"/>
      <c r="M3617" s="348"/>
      <c r="N3617" s="348"/>
      <c r="O3617" s="348"/>
      <c r="P3617" s="348"/>
      <c r="Q3617" s="348"/>
      <c r="R3617" s="348"/>
      <c r="S3617" s="348"/>
      <c r="T3617" s="348"/>
      <c r="U3617" s="348"/>
      <c r="V3617" s="348"/>
      <c r="W3617" s="348"/>
    </row>
    <row r="3618" spans="1:23" ht="12" customHeight="1">
      <c r="A3618" s="517">
        <f t="shared" si="57"/>
        <v>3613</v>
      </c>
      <c r="B3618" s="518" t="s">
        <v>12644</v>
      </c>
      <c r="C3618" s="517" t="s">
        <v>12359</v>
      </c>
      <c r="D3618" s="525" t="s">
        <v>10067</v>
      </c>
      <c r="E3618" s="525" t="s">
        <v>12643</v>
      </c>
      <c r="F3618" s="346"/>
      <c r="G3618" s="540"/>
      <c r="H3618" s="547"/>
      <c r="I3618" s="365"/>
      <c r="J3618" s="348"/>
      <c r="K3618" s="348"/>
      <c r="L3618" s="348"/>
      <c r="M3618" s="348"/>
      <c r="N3618" s="348"/>
      <c r="O3618" s="348"/>
      <c r="P3618" s="348"/>
      <c r="Q3618" s="348"/>
      <c r="R3618" s="348"/>
      <c r="S3618" s="348"/>
      <c r="T3618" s="348"/>
      <c r="U3618" s="348"/>
      <c r="V3618" s="348"/>
      <c r="W3618" s="348"/>
    </row>
    <row r="3619" spans="1:23" ht="12" customHeight="1">
      <c r="A3619" s="517">
        <f t="shared" si="57"/>
        <v>3614</v>
      </c>
      <c r="B3619" s="518" t="s">
        <v>12644</v>
      </c>
      <c r="C3619" s="517" t="s">
        <v>12359</v>
      </c>
      <c r="D3619" s="525" t="s">
        <v>10067</v>
      </c>
      <c r="E3619" s="525" t="s">
        <v>12643</v>
      </c>
      <c r="F3619" s="346"/>
      <c r="G3619" s="540"/>
      <c r="H3619" s="547"/>
      <c r="I3619" s="365"/>
      <c r="J3619" s="348"/>
      <c r="K3619" s="348"/>
      <c r="L3619" s="348"/>
      <c r="M3619" s="348"/>
      <c r="N3619" s="348"/>
      <c r="O3619" s="348"/>
      <c r="P3619" s="348"/>
      <c r="Q3619" s="348"/>
      <c r="R3619" s="348"/>
      <c r="S3619" s="348"/>
      <c r="T3619" s="348"/>
      <c r="U3619" s="348"/>
      <c r="V3619" s="348"/>
      <c r="W3619" s="348"/>
    </row>
    <row r="3620" spans="1:23" ht="12" customHeight="1">
      <c r="A3620" s="517">
        <f t="shared" si="57"/>
        <v>3615</v>
      </c>
      <c r="B3620" s="518" t="s">
        <v>12644</v>
      </c>
      <c r="C3620" s="517" t="s">
        <v>12359</v>
      </c>
      <c r="D3620" s="525" t="s">
        <v>10067</v>
      </c>
      <c r="E3620" s="525" t="s">
        <v>12643</v>
      </c>
      <c r="F3620" s="346"/>
      <c r="G3620" s="540"/>
      <c r="H3620" s="547"/>
      <c r="I3620" s="365"/>
      <c r="J3620" s="348"/>
      <c r="K3620" s="348"/>
      <c r="L3620" s="348"/>
      <c r="M3620" s="348"/>
      <c r="N3620" s="348"/>
      <c r="O3620" s="348"/>
      <c r="P3620" s="348"/>
      <c r="Q3620" s="348"/>
      <c r="R3620" s="348"/>
      <c r="S3620" s="348"/>
      <c r="T3620" s="348"/>
      <c r="U3620" s="348"/>
      <c r="V3620" s="348"/>
      <c r="W3620" s="348"/>
    </row>
    <row r="3621" spans="1:23" ht="12" customHeight="1">
      <c r="A3621" s="517">
        <f t="shared" si="57"/>
        <v>3616</v>
      </c>
      <c r="B3621" s="518" t="s">
        <v>12644</v>
      </c>
      <c r="C3621" s="517" t="s">
        <v>12359</v>
      </c>
      <c r="D3621" s="525" t="s">
        <v>10067</v>
      </c>
      <c r="E3621" s="525" t="s">
        <v>12643</v>
      </c>
      <c r="F3621" s="346"/>
      <c r="G3621" s="540"/>
      <c r="H3621" s="547"/>
      <c r="I3621" s="365"/>
      <c r="J3621" s="348"/>
      <c r="K3621" s="348"/>
      <c r="L3621" s="348"/>
      <c r="M3621" s="348"/>
      <c r="N3621" s="348"/>
      <c r="O3621" s="348"/>
      <c r="P3621" s="348"/>
      <c r="Q3621" s="348"/>
      <c r="R3621" s="348"/>
      <c r="S3621" s="348"/>
      <c r="T3621" s="348"/>
      <c r="U3621" s="348"/>
      <c r="V3621" s="348"/>
      <c r="W3621" s="348"/>
    </row>
    <row r="3622" spans="1:23" ht="12" customHeight="1">
      <c r="A3622" s="517">
        <f t="shared" si="57"/>
        <v>3617</v>
      </c>
      <c r="B3622" s="518" t="s">
        <v>12644</v>
      </c>
      <c r="C3622" s="517" t="s">
        <v>12359</v>
      </c>
      <c r="D3622" s="525" t="s">
        <v>10067</v>
      </c>
      <c r="E3622" s="525" t="s">
        <v>12643</v>
      </c>
      <c r="F3622" s="346"/>
      <c r="G3622" s="540"/>
      <c r="H3622" s="547"/>
      <c r="I3622" s="365"/>
      <c r="J3622" s="348"/>
      <c r="K3622" s="348"/>
      <c r="L3622" s="348"/>
      <c r="M3622" s="348"/>
      <c r="N3622" s="348"/>
      <c r="O3622" s="348"/>
      <c r="P3622" s="348"/>
      <c r="Q3622" s="348"/>
      <c r="R3622" s="348"/>
      <c r="S3622" s="348"/>
      <c r="T3622" s="348"/>
      <c r="U3622" s="348"/>
      <c r="V3622" s="348"/>
      <c r="W3622" s="348"/>
    </row>
    <row r="3623" spans="1:23" ht="12" customHeight="1">
      <c r="A3623" s="517">
        <f t="shared" si="57"/>
        <v>3618</v>
      </c>
      <c r="B3623" s="518" t="s">
        <v>12644</v>
      </c>
      <c r="C3623" s="517" t="s">
        <v>12359</v>
      </c>
      <c r="D3623" s="525" t="s">
        <v>10067</v>
      </c>
      <c r="E3623" s="525" t="s">
        <v>12643</v>
      </c>
      <c r="F3623" s="346"/>
      <c r="G3623" s="540"/>
      <c r="H3623" s="547"/>
      <c r="I3623" s="365"/>
      <c r="J3623" s="348"/>
      <c r="K3623" s="348"/>
      <c r="L3623" s="348"/>
      <c r="M3623" s="348"/>
      <c r="N3623" s="348"/>
      <c r="O3623" s="348"/>
      <c r="P3623" s="348"/>
      <c r="Q3623" s="348"/>
      <c r="R3623" s="348"/>
      <c r="S3623" s="348"/>
      <c r="T3623" s="348"/>
      <c r="U3623" s="348"/>
      <c r="V3623" s="348"/>
      <c r="W3623" s="348"/>
    </row>
    <row r="3624" spans="1:23" ht="12" customHeight="1">
      <c r="A3624" s="517">
        <f t="shared" si="57"/>
        <v>3619</v>
      </c>
      <c r="B3624" s="518" t="s">
        <v>12644</v>
      </c>
      <c r="C3624" s="517" t="s">
        <v>12359</v>
      </c>
      <c r="D3624" s="525" t="s">
        <v>10067</v>
      </c>
      <c r="E3624" s="525" t="s">
        <v>12643</v>
      </c>
      <c r="F3624" s="346"/>
      <c r="G3624" s="540"/>
      <c r="H3624" s="547"/>
      <c r="I3624" s="365"/>
      <c r="J3624" s="348"/>
      <c r="K3624" s="348"/>
      <c r="L3624" s="348"/>
      <c r="M3624" s="348"/>
      <c r="N3624" s="348"/>
      <c r="O3624" s="348"/>
      <c r="P3624" s="348"/>
      <c r="Q3624" s="348"/>
      <c r="R3624" s="348"/>
      <c r="S3624" s="348"/>
      <c r="T3624" s="348"/>
      <c r="U3624" s="348"/>
      <c r="V3624" s="348"/>
      <c r="W3624" s="348"/>
    </row>
    <row r="3625" spans="1:23" ht="12" customHeight="1">
      <c r="A3625" s="517">
        <f t="shared" si="57"/>
        <v>3620</v>
      </c>
      <c r="B3625" s="518" t="s">
        <v>12644</v>
      </c>
      <c r="C3625" s="517" t="s">
        <v>12359</v>
      </c>
      <c r="D3625" s="525" t="s">
        <v>10067</v>
      </c>
      <c r="E3625" s="525" t="s">
        <v>12643</v>
      </c>
      <c r="F3625" s="346"/>
      <c r="G3625" s="540"/>
      <c r="H3625" s="547"/>
      <c r="I3625" s="365"/>
      <c r="J3625" s="348"/>
      <c r="K3625" s="348"/>
      <c r="L3625" s="348"/>
      <c r="M3625" s="348"/>
      <c r="N3625" s="348"/>
      <c r="O3625" s="348"/>
      <c r="P3625" s="348"/>
      <c r="Q3625" s="348"/>
      <c r="R3625" s="348"/>
      <c r="S3625" s="348"/>
      <c r="T3625" s="348"/>
      <c r="U3625" s="348"/>
      <c r="V3625" s="348"/>
      <c r="W3625" s="348"/>
    </row>
    <row r="3626" spans="1:23" ht="12" customHeight="1">
      <c r="A3626" s="517">
        <f t="shared" si="57"/>
        <v>3621</v>
      </c>
      <c r="B3626" s="518" t="s">
        <v>12644</v>
      </c>
      <c r="C3626" s="517" t="s">
        <v>12359</v>
      </c>
      <c r="D3626" s="525" t="s">
        <v>10067</v>
      </c>
      <c r="E3626" s="525" t="s">
        <v>12643</v>
      </c>
      <c r="F3626" s="346"/>
      <c r="G3626" s="540"/>
      <c r="H3626" s="547"/>
      <c r="I3626" s="365"/>
      <c r="J3626" s="348"/>
      <c r="K3626" s="348"/>
      <c r="L3626" s="348"/>
      <c r="M3626" s="348"/>
      <c r="N3626" s="348"/>
      <c r="O3626" s="348"/>
      <c r="P3626" s="348"/>
      <c r="Q3626" s="348"/>
      <c r="R3626" s="348"/>
      <c r="S3626" s="348"/>
      <c r="T3626" s="348"/>
      <c r="U3626" s="348"/>
      <c r="V3626" s="348"/>
      <c r="W3626" s="348"/>
    </row>
    <row r="3627" spans="1:23" ht="12" customHeight="1">
      <c r="A3627" s="517">
        <f t="shared" si="57"/>
        <v>3622</v>
      </c>
      <c r="B3627" s="518" t="s">
        <v>12644</v>
      </c>
      <c r="C3627" s="517" t="s">
        <v>12359</v>
      </c>
      <c r="D3627" s="525" t="s">
        <v>10067</v>
      </c>
      <c r="E3627" s="525" t="s">
        <v>12643</v>
      </c>
      <c r="F3627" s="346"/>
      <c r="G3627" s="540"/>
      <c r="H3627" s="547"/>
      <c r="I3627" s="365"/>
      <c r="J3627" s="348"/>
      <c r="K3627" s="348"/>
      <c r="L3627" s="348"/>
      <c r="M3627" s="348"/>
      <c r="N3627" s="348"/>
      <c r="O3627" s="348"/>
      <c r="P3627" s="348"/>
      <c r="Q3627" s="348"/>
      <c r="R3627" s="348"/>
      <c r="S3627" s="348"/>
      <c r="T3627" s="348"/>
      <c r="U3627" s="348"/>
      <c r="V3627" s="348"/>
      <c r="W3627" s="348"/>
    </row>
    <row r="3628" spans="1:23" ht="12" customHeight="1">
      <c r="A3628" s="517">
        <f t="shared" si="57"/>
        <v>3623</v>
      </c>
      <c r="B3628" s="518" t="s">
        <v>12644</v>
      </c>
      <c r="C3628" s="517" t="s">
        <v>12359</v>
      </c>
      <c r="D3628" s="525" t="s">
        <v>10067</v>
      </c>
      <c r="E3628" s="525" t="s">
        <v>12643</v>
      </c>
      <c r="F3628" s="346"/>
      <c r="G3628" s="540"/>
      <c r="H3628" s="547"/>
      <c r="I3628" s="365"/>
      <c r="J3628" s="348"/>
      <c r="K3628" s="348"/>
      <c r="L3628" s="348"/>
      <c r="M3628" s="348"/>
      <c r="N3628" s="348"/>
      <c r="O3628" s="348"/>
      <c r="P3628" s="348"/>
      <c r="Q3628" s="348"/>
      <c r="R3628" s="348"/>
      <c r="S3628" s="348"/>
      <c r="T3628" s="348"/>
      <c r="U3628" s="348"/>
      <c r="V3628" s="348"/>
      <c r="W3628" s="348"/>
    </row>
    <row r="3629" spans="1:23" ht="12" customHeight="1">
      <c r="A3629" s="517">
        <f t="shared" si="57"/>
        <v>3624</v>
      </c>
      <c r="B3629" s="518" t="s">
        <v>12644</v>
      </c>
      <c r="C3629" s="517" t="s">
        <v>12359</v>
      </c>
      <c r="D3629" s="525" t="s">
        <v>10067</v>
      </c>
      <c r="E3629" s="525" t="s">
        <v>12643</v>
      </c>
      <c r="F3629" s="346"/>
      <c r="G3629" s="540"/>
      <c r="H3629" s="547"/>
      <c r="I3629" s="365"/>
      <c r="J3629" s="348"/>
      <c r="K3629" s="348"/>
      <c r="L3629" s="348"/>
      <c r="M3629" s="348"/>
      <c r="N3629" s="348"/>
      <c r="O3629" s="348"/>
      <c r="P3629" s="348"/>
      <c r="Q3629" s="348"/>
      <c r="R3629" s="348"/>
      <c r="S3629" s="348"/>
      <c r="T3629" s="348"/>
      <c r="U3629" s="348"/>
      <c r="V3629" s="348"/>
      <c r="W3629" s="348"/>
    </row>
    <row r="3630" spans="1:23" ht="12" customHeight="1">
      <c r="A3630" s="517">
        <f t="shared" si="57"/>
        <v>3625</v>
      </c>
      <c r="B3630" s="518" t="s">
        <v>12644</v>
      </c>
      <c r="C3630" s="517" t="s">
        <v>12359</v>
      </c>
      <c r="D3630" s="525" t="s">
        <v>10067</v>
      </c>
      <c r="E3630" s="525" t="s">
        <v>12643</v>
      </c>
      <c r="F3630" s="346"/>
      <c r="G3630" s="540"/>
      <c r="H3630" s="547"/>
      <c r="I3630" s="365"/>
      <c r="J3630" s="348"/>
      <c r="K3630" s="348"/>
      <c r="L3630" s="348"/>
      <c r="M3630" s="348"/>
      <c r="N3630" s="348"/>
      <c r="O3630" s="348"/>
      <c r="P3630" s="348"/>
      <c r="Q3630" s="348"/>
      <c r="R3630" s="348"/>
      <c r="S3630" s="348"/>
      <c r="T3630" s="348"/>
      <c r="U3630" s="348"/>
      <c r="V3630" s="348"/>
      <c r="W3630" s="348"/>
    </row>
    <row r="3631" spans="1:23" ht="12" customHeight="1">
      <c r="A3631" s="517">
        <f t="shared" si="57"/>
        <v>3626</v>
      </c>
      <c r="B3631" s="518" t="s">
        <v>12644</v>
      </c>
      <c r="C3631" s="517" t="s">
        <v>12359</v>
      </c>
      <c r="D3631" s="525" t="s">
        <v>10067</v>
      </c>
      <c r="E3631" s="525" t="s">
        <v>12643</v>
      </c>
      <c r="F3631" s="346"/>
      <c r="G3631" s="540"/>
      <c r="H3631" s="547"/>
      <c r="I3631" s="365"/>
      <c r="J3631" s="348"/>
      <c r="K3631" s="348"/>
      <c r="L3631" s="348"/>
      <c r="M3631" s="348"/>
      <c r="N3631" s="348"/>
      <c r="O3631" s="348"/>
      <c r="P3631" s="348"/>
      <c r="Q3631" s="348"/>
      <c r="R3631" s="348"/>
      <c r="S3631" s="348"/>
      <c r="T3631" s="348"/>
      <c r="U3631" s="348"/>
      <c r="V3631" s="348"/>
      <c r="W3631" s="348"/>
    </row>
    <row r="3632" spans="1:23" ht="12" customHeight="1">
      <c r="A3632" s="517">
        <f t="shared" si="57"/>
        <v>3627</v>
      </c>
      <c r="B3632" s="518" t="s">
        <v>12644</v>
      </c>
      <c r="C3632" s="517" t="s">
        <v>12359</v>
      </c>
      <c r="D3632" s="525" t="s">
        <v>10067</v>
      </c>
      <c r="E3632" s="525" t="s">
        <v>12643</v>
      </c>
      <c r="F3632" s="346"/>
      <c r="G3632" s="540"/>
      <c r="H3632" s="547"/>
      <c r="I3632" s="365"/>
      <c r="J3632" s="348"/>
      <c r="K3632" s="348"/>
      <c r="L3632" s="348"/>
      <c r="M3632" s="348"/>
      <c r="N3632" s="348"/>
      <c r="O3632" s="348"/>
      <c r="P3632" s="348"/>
      <c r="Q3632" s="348"/>
      <c r="R3632" s="348"/>
      <c r="S3632" s="348"/>
      <c r="T3632" s="348"/>
      <c r="U3632" s="348"/>
      <c r="V3632" s="348"/>
      <c r="W3632" s="348"/>
    </row>
    <row r="3633" spans="1:23" ht="12" customHeight="1">
      <c r="A3633" s="517">
        <f t="shared" si="57"/>
        <v>3628</v>
      </c>
      <c r="B3633" s="518" t="s">
        <v>12644</v>
      </c>
      <c r="C3633" s="517" t="s">
        <v>12359</v>
      </c>
      <c r="D3633" s="525" t="s">
        <v>10067</v>
      </c>
      <c r="E3633" s="525" t="s">
        <v>12643</v>
      </c>
      <c r="F3633" s="346"/>
      <c r="G3633" s="540"/>
      <c r="H3633" s="547"/>
      <c r="I3633" s="365"/>
      <c r="J3633" s="348"/>
      <c r="K3633" s="348"/>
      <c r="L3633" s="348"/>
      <c r="M3633" s="348"/>
      <c r="N3633" s="348"/>
      <c r="O3633" s="348"/>
      <c r="P3633" s="348"/>
      <c r="Q3633" s="348"/>
      <c r="R3633" s="348"/>
      <c r="S3633" s="348"/>
      <c r="T3633" s="348"/>
      <c r="U3633" s="348"/>
      <c r="V3633" s="348"/>
      <c r="W3633" s="348"/>
    </row>
    <row r="3634" spans="1:23" ht="12" customHeight="1">
      <c r="A3634" s="517">
        <f t="shared" si="57"/>
        <v>3629</v>
      </c>
      <c r="B3634" s="518" t="s">
        <v>12644</v>
      </c>
      <c r="C3634" s="517" t="s">
        <v>12359</v>
      </c>
      <c r="D3634" s="525" t="s">
        <v>10067</v>
      </c>
      <c r="E3634" s="525" t="s">
        <v>12643</v>
      </c>
      <c r="F3634" s="346"/>
      <c r="G3634" s="540"/>
      <c r="H3634" s="547"/>
      <c r="I3634" s="365"/>
      <c r="J3634" s="348"/>
      <c r="K3634" s="348"/>
      <c r="L3634" s="348"/>
      <c r="M3634" s="348"/>
      <c r="N3634" s="348"/>
      <c r="O3634" s="348"/>
      <c r="P3634" s="348"/>
      <c r="Q3634" s="348"/>
      <c r="R3634" s="348"/>
      <c r="S3634" s="348"/>
      <c r="T3634" s="348"/>
      <c r="U3634" s="348"/>
      <c r="V3634" s="348"/>
      <c r="W3634" s="348"/>
    </row>
    <row r="3635" spans="1:23" ht="12" customHeight="1">
      <c r="A3635" s="517">
        <f t="shared" si="57"/>
        <v>3630</v>
      </c>
      <c r="B3635" s="518" t="s">
        <v>12644</v>
      </c>
      <c r="C3635" s="517" t="s">
        <v>12359</v>
      </c>
      <c r="D3635" s="525" t="s">
        <v>10067</v>
      </c>
      <c r="E3635" s="525" t="s">
        <v>12643</v>
      </c>
      <c r="F3635" s="346"/>
      <c r="G3635" s="540"/>
      <c r="H3635" s="547"/>
      <c r="I3635" s="365"/>
      <c r="J3635" s="348"/>
      <c r="K3635" s="348"/>
      <c r="L3635" s="348"/>
      <c r="M3635" s="348"/>
      <c r="N3635" s="348"/>
      <c r="O3635" s="348"/>
      <c r="P3635" s="348"/>
      <c r="Q3635" s="348"/>
      <c r="R3635" s="348"/>
      <c r="S3635" s="348"/>
      <c r="T3635" s="348"/>
      <c r="U3635" s="348"/>
      <c r="V3635" s="348"/>
      <c r="W3635" s="348"/>
    </row>
    <row r="3636" spans="1:23" ht="12" customHeight="1">
      <c r="A3636" s="517">
        <f t="shared" si="57"/>
        <v>3631</v>
      </c>
      <c r="B3636" s="518" t="s">
        <v>12644</v>
      </c>
      <c r="C3636" s="517" t="s">
        <v>12359</v>
      </c>
      <c r="D3636" s="525" t="s">
        <v>10067</v>
      </c>
      <c r="E3636" s="525" t="s">
        <v>12643</v>
      </c>
      <c r="F3636" s="346"/>
      <c r="G3636" s="540"/>
      <c r="H3636" s="547"/>
      <c r="I3636" s="365"/>
      <c r="J3636" s="348"/>
      <c r="K3636" s="348"/>
      <c r="L3636" s="348"/>
      <c r="M3636" s="348"/>
      <c r="N3636" s="348"/>
      <c r="O3636" s="348"/>
      <c r="P3636" s="348"/>
      <c r="Q3636" s="348"/>
      <c r="R3636" s="348"/>
      <c r="S3636" s="348"/>
      <c r="T3636" s="348"/>
      <c r="U3636" s="348"/>
      <c r="V3636" s="348"/>
      <c r="W3636" s="348"/>
    </row>
    <row r="3637" spans="1:23" ht="12" customHeight="1">
      <c r="A3637" s="517">
        <f t="shared" si="57"/>
        <v>3632</v>
      </c>
      <c r="B3637" s="518" t="s">
        <v>12644</v>
      </c>
      <c r="C3637" s="517" t="s">
        <v>12359</v>
      </c>
      <c r="D3637" s="525" t="s">
        <v>10067</v>
      </c>
      <c r="E3637" s="525" t="s">
        <v>12643</v>
      </c>
      <c r="F3637" s="346"/>
      <c r="G3637" s="540"/>
      <c r="H3637" s="547"/>
      <c r="I3637" s="365"/>
      <c r="J3637" s="348"/>
      <c r="K3637" s="348"/>
      <c r="L3637" s="348"/>
      <c r="M3637" s="348"/>
      <c r="N3637" s="348"/>
      <c r="O3637" s="348"/>
      <c r="P3637" s="348"/>
      <c r="Q3637" s="348"/>
      <c r="R3637" s="348"/>
      <c r="S3637" s="348"/>
      <c r="T3637" s="348"/>
      <c r="U3637" s="348"/>
      <c r="V3637" s="348"/>
      <c r="W3637" s="348"/>
    </row>
    <row r="3638" spans="1:23" ht="12" customHeight="1">
      <c r="A3638" s="517">
        <f t="shared" si="57"/>
        <v>3633</v>
      </c>
      <c r="B3638" s="518" t="s">
        <v>12644</v>
      </c>
      <c r="C3638" s="517" t="s">
        <v>12359</v>
      </c>
      <c r="D3638" s="525" t="s">
        <v>10067</v>
      </c>
      <c r="E3638" s="525" t="s">
        <v>12643</v>
      </c>
      <c r="F3638" s="346"/>
      <c r="G3638" s="540"/>
      <c r="H3638" s="547"/>
      <c r="I3638" s="365"/>
      <c r="J3638" s="348"/>
      <c r="K3638" s="348"/>
      <c r="L3638" s="348"/>
      <c r="M3638" s="348"/>
      <c r="N3638" s="348"/>
      <c r="O3638" s="348"/>
      <c r="P3638" s="348"/>
      <c r="Q3638" s="348"/>
      <c r="R3638" s="348"/>
      <c r="S3638" s="348"/>
      <c r="T3638" s="348"/>
      <c r="U3638" s="348"/>
      <c r="V3638" s="348"/>
      <c r="W3638" s="348"/>
    </row>
    <row r="3639" spans="1:23" ht="12" customHeight="1">
      <c r="A3639" s="517">
        <f t="shared" si="57"/>
        <v>3634</v>
      </c>
      <c r="B3639" s="518" t="s">
        <v>12644</v>
      </c>
      <c r="C3639" s="517" t="s">
        <v>12359</v>
      </c>
      <c r="D3639" s="525" t="s">
        <v>10067</v>
      </c>
      <c r="E3639" s="525" t="s">
        <v>12643</v>
      </c>
      <c r="F3639" s="346"/>
      <c r="G3639" s="540"/>
      <c r="H3639" s="547"/>
      <c r="I3639" s="365"/>
      <c r="J3639" s="348"/>
      <c r="K3639" s="348"/>
      <c r="L3639" s="348"/>
      <c r="M3639" s="348"/>
      <c r="N3639" s="348"/>
      <c r="O3639" s="348"/>
      <c r="P3639" s="348"/>
      <c r="Q3639" s="348"/>
      <c r="R3639" s="348"/>
      <c r="S3639" s="348"/>
      <c r="T3639" s="348"/>
      <c r="U3639" s="348"/>
      <c r="V3639" s="348"/>
      <c r="W3639" s="348"/>
    </row>
    <row r="3640" spans="1:23" ht="12" customHeight="1">
      <c r="A3640" s="517">
        <f t="shared" si="57"/>
        <v>3635</v>
      </c>
      <c r="B3640" s="518" t="s">
        <v>12644</v>
      </c>
      <c r="C3640" s="517" t="s">
        <v>12359</v>
      </c>
      <c r="D3640" s="525" t="s">
        <v>10067</v>
      </c>
      <c r="E3640" s="525" t="s">
        <v>12643</v>
      </c>
      <c r="F3640" s="346"/>
      <c r="G3640" s="540"/>
      <c r="H3640" s="547"/>
      <c r="I3640" s="365"/>
      <c r="J3640" s="348"/>
      <c r="K3640" s="348"/>
      <c r="L3640" s="348"/>
      <c r="M3640" s="348"/>
      <c r="N3640" s="348"/>
      <c r="O3640" s="348"/>
      <c r="P3640" s="348"/>
      <c r="Q3640" s="348"/>
      <c r="R3640" s="348"/>
      <c r="S3640" s="348"/>
      <c r="T3640" s="348"/>
      <c r="U3640" s="348"/>
      <c r="V3640" s="348"/>
      <c r="W3640" s="348"/>
    </row>
    <row r="3641" spans="1:23" ht="12" customHeight="1">
      <c r="A3641" s="517">
        <f t="shared" si="57"/>
        <v>3636</v>
      </c>
      <c r="B3641" s="518" t="s">
        <v>12644</v>
      </c>
      <c r="C3641" s="517" t="s">
        <v>12359</v>
      </c>
      <c r="D3641" s="525" t="s">
        <v>10067</v>
      </c>
      <c r="E3641" s="525" t="s">
        <v>12643</v>
      </c>
      <c r="F3641" s="346"/>
      <c r="G3641" s="540"/>
      <c r="H3641" s="547"/>
      <c r="I3641" s="365"/>
      <c r="J3641" s="348"/>
      <c r="K3641" s="348"/>
      <c r="L3641" s="348"/>
      <c r="M3641" s="348"/>
      <c r="N3641" s="348"/>
      <c r="O3641" s="348"/>
      <c r="P3641" s="348"/>
      <c r="Q3641" s="348"/>
      <c r="R3641" s="348"/>
      <c r="S3641" s="348"/>
      <c r="T3641" s="348"/>
      <c r="U3641" s="348"/>
      <c r="V3641" s="348"/>
      <c r="W3641" s="348"/>
    </row>
    <row r="3642" spans="1:23" ht="12" customHeight="1">
      <c r="A3642" s="517">
        <f t="shared" si="57"/>
        <v>3637</v>
      </c>
      <c r="B3642" s="518" t="s">
        <v>12644</v>
      </c>
      <c r="C3642" s="517" t="s">
        <v>12359</v>
      </c>
      <c r="D3642" s="525" t="s">
        <v>10067</v>
      </c>
      <c r="E3642" s="525" t="s">
        <v>12643</v>
      </c>
      <c r="F3642" s="346"/>
      <c r="G3642" s="540"/>
      <c r="H3642" s="547"/>
      <c r="I3642" s="365"/>
      <c r="J3642" s="348"/>
      <c r="K3642" s="348"/>
      <c r="L3642" s="348"/>
      <c r="M3642" s="348"/>
      <c r="N3642" s="348"/>
      <c r="O3642" s="348"/>
      <c r="P3642" s="348"/>
      <c r="Q3642" s="348"/>
      <c r="R3642" s="348"/>
      <c r="S3642" s="348"/>
      <c r="T3642" s="348"/>
      <c r="U3642" s="348"/>
      <c r="V3642" s="348"/>
      <c r="W3642" s="348"/>
    </row>
    <row r="3643" spans="1:23" ht="12" customHeight="1">
      <c r="A3643" s="517">
        <f t="shared" si="57"/>
        <v>3638</v>
      </c>
      <c r="B3643" s="518" t="s">
        <v>12644</v>
      </c>
      <c r="C3643" s="517" t="s">
        <v>12359</v>
      </c>
      <c r="D3643" s="525" t="s">
        <v>10067</v>
      </c>
      <c r="E3643" s="525" t="s">
        <v>12643</v>
      </c>
      <c r="F3643" s="346"/>
      <c r="G3643" s="540"/>
      <c r="H3643" s="547"/>
      <c r="I3643" s="365"/>
      <c r="J3643" s="348"/>
      <c r="K3643" s="348"/>
      <c r="L3643" s="348"/>
      <c r="M3643" s="348"/>
      <c r="N3643" s="348"/>
      <c r="O3643" s="348"/>
      <c r="P3643" s="348"/>
      <c r="Q3643" s="348"/>
      <c r="R3643" s="348"/>
      <c r="S3643" s="348"/>
      <c r="T3643" s="348"/>
      <c r="U3643" s="348"/>
      <c r="V3643" s="348"/>
      <c r="W3643" s="348"/>
    </row>
    <row r="3644" spans="1:23" ht="12" customHeight="1">
      <c r="A3644" s="517">
        <f t="shared" si="57"/>
        <v>3639</v>
      </c>
      <c r="B3644" s="518" t="s">
        <v>12644</v>
      </c>
      <c r="C3644" s="517" t="s">
        <v>12359</v>
      </c>
      <c r="D3644" s="525" t="s">
        <v>10067</v>
      </c>
      <c r="E3644" s="525" t="s">
        <v>12643</v>
      </c>
      <c r="F3644" s="346"/>
      <c r="G3644" s="540"/>
      <c r="H3644" s="547"/>
      <c r="I3644" s="365"/>
      <c r="J3644" s="348"/>
      <c r="K3644" s="348"/>
      <c r="L3644" s="348"/>
      <c r="M3644" s="348"/>
      <c r="N3644" s="348"/>
      <c r="O3644" s="348"/>
      <c r="P3644" s="348"/>
      <c r="Q3644" s="348"/>
      <c r="R3644" s="348"/>
      <c r="S3644" s="348"/>
      <c r="T3644" s="348"/>
      <c r="U3644" s="348"/>
      <c r="V3644" s="348"/>
      <c r="W3644" s="348"/>
    </row>
    <row r="3645" spans="1:23" ht="12" customHeight="1">
      <c r="A3645" s="517">
        <f t="shared" si="57"/>
        <v>3640</v>
      </c>
      <c r="B3645" s="518" t="s">
        <v>12644</v>
      </c>
      <c r="C3645" s="517" t="s">
        <v>12359</v>
      </c>
      <c r="D3645" s="525" t="s">
        <v>10067</v>
      </c>
      <c r="E3645" s="525" t="s">
        <v>12643</v>
      </c>
      <c r="F3645" s="346"/>
      <c r="G3645" s="540"/>
      <c r="H3645" s="547"/>
      <c r="I3645" s="365"/>
      <c r="J3645" s="348"/>
      <c r="K3645" s="348"/>
      <c r="L3645" s="348"/>
      <c r="M3645" s="348"/>
      <c r="N3645" s="348"/>
      <c r="O3645" s="348"/>
      <c r="P3645" s="348"/>
      <c r="Q3645" s="348"/>
      <c r="R3645" s="348"/>
      <c r="S3645" s="348"/>
      <c r="T3645" s="348"/>
      <c r="U3645" s="348"/>
      <c r="V3645" s="348"/>
      <c r="W3645" s="348"/>
    </row>
    <row r="3646" spans="1:23" ht="12" customHeight="1">
      <c r="A3646" s="517">
        <f t="shared" si="57"/>
        <v>3641</v>
      </c>
      <c r="B3646" s="518" t="s">
        <v>12644</v>
      </c>
      <c r="C3646" s="517" t="s">
        <v>12359</v>
      </c>
      <c r="D3646" s="525" t="s">
        <v>10067</v>
      </c>
      <c r="E3646" s="525" t="s">
        <v>12643</v>
      </c>
      <c r="F3646" s="346"/>
      <c r="G3646" s="540"/>
      <c r="H3646" s="547"/>
      <c r="I3646" s="365"/>
      <c r="J3646" s="348"/>
      <c r="K3646" s="348"/>
      <c r="L3646" s="348"/>
      <c r="M3646" s="348"/>
      <c r="N3646" s="348"/>
      <c r="O3646" s="348"/>
      <c r="P3646" s="348"/>
      <c r="Q3646" s="348"/>
      <c r="R3646" s="348"/>
      <c r="S3646" s="348"/>
      <c r="T3646" s="348"/>
      <c r="U3646" s="348"/>
      <c r="V3646" s="348"/>
      <c r="W3646" s="348"/>
    </row>
    <row r="3647" spans="1:23" ht="12" customHeight="1">
      <c r="A3647" s="517">
        <f t="shared" si="57"/>
        <v>3642</v>
      </c>
      <c r="B3647" s="518" t="s">
        <v>12644</v>
      </c>
      <c r="C3647" s="517" t="s">
        <v>12359</v>
      </c>
      <c r="D3647" s="525" t="s">
        <v>10067</v>
      </c>
      <c r="E3647" s="525" t="s">
        <v>12643</v>
      </c>
      <c r="F3647" s="346"/>
      <c r="G3647" s="540"/>
      <c r="H3647" s="547"/>
      <c r="I3647" s="365"/>
      <c r="J3647" s="348"/>
      <c r="K3647" s="348"/>
      <c r="L3647" s="348"/>
      <c r="M3647" s="348"/>
      <c r="N3647" s="348"/>
      <c r="O3647" s="348"/>
      <c r="P3647" s="348"/>
      <c r="Q3647" s="348"/>
      <c r="R3647" s="348"/>
      <c r="S3647" s="348"/>
      <c r="T3647" s="348"/>
      <c r="U3647" s="348"/>
      <c r="V3647" s="348"/>
      <c r="W3647" s="348"/>
    </row>
    <row r="3648" spans="1:23" ht="12" customHeight="1">
      <c r="A3648" s="517">
        <f t="shared" si="57"/>
        <v>3643</v>
      </c>
      <c r="B3648" s="518" t="s">
        <v>12644</v>
      </c>
      <c r="C3648" s="517" t="s">
        <v>12359</v>
      </c>
      <c r="D3648" s="525" t="s">
        <v>10067</v>
      </c>
      <c r="E3648" s="525" t="s">
        <v>12643</v>
      </c>
      <c r="F3648" s="346"/>
      <c r="G3648" s="540"/>
      <c r="H3648" s="547"/>
      <c r="I3648" s="365"/>
      <c r="J3648" s="348"/>
      <c r="K3648" s="348"/>
      <c r="L3648" s="348"/>
      <c r="M3648" s="348"/>
      <c r="N3648" s="348"/>
      <c r="O3648" s="348"/>
      <c r="P3648" s="348"/>
      <c r="Q3648" s="348"/>
      <c r="R3648" s="348"/>
      <c r="S3648" s="348"/>
      <c r="T3648" s="348"/>
      <c r="U3648" s="348"/>
      <c r="V3648" s="348"/>
      <c r="W3648" s="348"/>
    </row>
    <row r="3649" spans="1:23" ht="12" customHeight="1">
      <c r="A3649" s="517">
        <f t="shared" si="57"/>
        <v>3644</v>
      </c>
      <c r="B3649" s="518" t="s">
        <v>12644</v>
      </c>
      <c r="C3649" s="517" t="s">
        <v>12359</v>
      </c>
      <c r="D3649" s="525" t="s">
        <v>10067</v>
      </c>
      <c r="E3649" s="525" t="s">
        <v>12643</v>
      </c>
      <c r="F3649" s="346"/>
      <c r="G3649" s="540"/>
      <c r="H3649" s="547"/>
      <c r="I3649" s="365"/>
      <c r="J3649" s="348"/>
      <c r="K3649" s="348"/>
      <c r="L3649" s="348"/>
      <c r="M3649" s="348"/>
      <c r="N3649" s="348"/>
      <c r="O3649" s="348"/>
      <c r="P3649" s="348"/>
      <c r="Q3649" s="348"/>
      <c r="R3649" s="348"/>
      <c r="S3649" s="348"/>
      <c r="T3649" s="348"/>
      <c r="U3649" s="348"/>
      <c r="V3649" s="348"/>
      <c r="W3649" s="348"/>
    </row>
    <row r="3650" spans="1:23" ht="12" customHeight="1">
      <c r="A3650" s="517">
        <f t="shared" si="57"/>
        <v>3645</v>
      </c>
      <c r="B3650" s="518" t="s">
        <v>12644</v>
      </c>
      <c r="C3650" s="517" t="s">
        <v>12359</v>
      </c>
      <c r="D3650" s="525" t="s">
        <v>10067</v>
      </c>
      <c r="E3650" s="525" t="s">
        <v>12643</v>
      </c>
      <c r="F3650" s="346"/>
      <c r="G3650" s="540"/>
      <c r="H3650" s="547"/>
      <c r="I3650" s="365"/>
      <c r="J3650" s="348"/>
      <c r="K3650" s="348"/>
      <c r="L3650" s="348"/>
      <c r="M3650" s="348"/>
      <c r="N3650" s="348"/>
      <c r="O3650" s="348"/>
      <c r="P3650" s="348"/>
      <c r="Q3650" s="348"/>
      <c r="R3650" s="348"/>
      <c r="S3650" s="348"/>
      <c r="T3650" s="348"/>
      <c r="U3650" s="348"/>
      <c r="V3650" s="348"/>
      <c r="W3650" s="348"/>
    </row>
    <row r="3651" spans="1:23" ht="12" customHeight="1">
      <c r="A3651" s="517">
        <f t="shared" si="57"/>
        <v>3646</v>
      </c>
      <c r="B3651" s="518" t="s">
        <v>12644</v>
      </c>
      <c r="C3651" s="517" t="s">
        <v>12359</v>
      </c>
      <c r="D3651" s="525" t="s">
        <v>10067</v>
      </c>
      <c r="E3651" s="525" t="s">
        <v>12643</v>
      </c>
      <c r="F3651" s="346"/>
      <c r="G3651" s="540"/>
      <c r="H3651" s="547"/>
      <c r="I3651" s="365"/>
      <c r="J3651" s="348"/>
      <c r="K3651" s="348"/>
      <c r="L3651" s="348"/>
      <c r="M3651" s="348"/>
      <c r="N3651" s="348"/>
      <c r="O3651" s="348"/>
      <c r="P3651" s="348"/>
      <c r="Q3651" s="348"/>
      <c r="R3651" s="348"/>
      <c r="S3651" s="348"/>
      <c r="T3651" s="348"/>
      <c r="U3651" s="348"/>
      <c r="V3651" s="348"/>
      <c r="W3651" s="348"/>
    </row>
    <row r="3652" spans="1:23" ht="12" customHeight="1">
      <c r="A3652" s="517">
        <f t="shared" si="57"/>
        <v>3647</v>
      </c>
      <c r="B3652" s="518" t="s">
        <v>12644</v>
      </c>
      <c r="C3652" s="517" t="s">
        <v>12359</v>
      </c>
      <c r="D3652" s="525" t="s">
        <v>10067</v>
      </c>
      <c r="E3652" s="525" t="s">
        <v>12643</v>
      </c>
      <c r="F3652" s="346"/>
      <c r="G3652" s="540"/>
      <c r="H3652" s="547"/>
      <c r="I3652" s="365"/>
      <c r="J3652" s="348"/>
      <c r="K3652" s="348"/>
      <c r="L3652" s="348"/>
      <c r="M3652" s="348"/>
      <c r="N3652" s="348"/>
      <c r="O3652" s="348"/>
      <c r="P3652" s="348"/>
      <c r="Q3652" s="348"/>
      <c r="R3652" s="348"/>
      <c r="S3652" s="348"/>
      <c r="T3652" s="348"/>
      <c r="U3652" s="348"/>
      <c r="V3652" s="348"/>
      <c r="W3652" s="348"/>
    </row>
    <row r="3653" spans="1:23" ht="12" customHeight="1">
      <c r="A3653" s="517">
        <f t="shared" si="57"/>
        <v>3648</v>
      </c>
      <c r="B3653" s="518" t="s">
        <v>12644</v>
      </c>
      <c r="C3653" s="517" t="s">
        <v>12359</v>
      </c>
      <c r="D3653" s="525" t="s">
        <v>10067</v>
      </c>
      <c r="E3653" s="525" t="s">
        <v>12643</v>
      </c>
      <c r="F3653" s="346"/>
      <c r="G3653" s="540"/>
      <c r="H3653" s="547"/>
      <c r="I3653" s="365"/>
      <c r="J3653" s="348"/>
      <c r="K3653" s="348"/>
      <c r="L3653" s="348"/>
      <c r="M3653" s="348"/>
      <c r="N3653" s="348"/>
      <c r="O3653" s="348"/>
      <c r="P3653" s="348"/>
      <c r="Q3653" s="348"/>
      <c r="R3653" s="348"/>
      <c r="S3653" s="348"/>
      <c r="T3653" s="348"/>
      <c r="U3653" s="348"/>
      <c r="V3653" s="348"/>
      <c r="W3653" s="348"/>
    </row>
    <row r="3654" spans="1:23" ht="12" customHeight="1">
      <c r="A3654" s="517">
        <f t="shared" si="57"/>
        <v>3649</v>
      </c>
      <c r="B3654" s="518" t="s">
        <v>12644</v>
      </c>
      <c r="C3654" s="517" t="s">
        <v>12359</v>
      </c>
      <c r="D3654" s="525" t="s">
        <v>10067</v>
      </c>
      <c r="E3654" s="525" t="s">
        <v>12643</v>
      </c>
      <c r="F3654" s="346"/>
      <c r="G3654" s="540"/>
      <c r="H3654" s="547"/>
      <c r="I3654" s="365"/>
      <c r="J3654" s="348"/>
      <c r="K3654" s="348"/>
      <c r="L3654" s="348"/>
      <c r="M3654" s="348"/>
      <c r="N3654" s="348"/>
      <c r="O3654" s="348"/>
      <c r="P3654" s="348"/>
      <c r="Q3654" s="348"/>
      <c r="R3654" s="348"/>
      <c r="S3654" s="348"/>
      <c r="T3654" s="348"/>
      <c r="U3654" s="348"/>
      <c r="V3654" s="348"/>
      <c r="W3654" s="348"/>
    </row>
    <row r="3655" spans="1:23" ht="12" customHeight="1">
      <c r="A3655" s="517">
        <f t="shared" si="57"/>
        <v>3650</v>
      </c>
      <c r="B3655" s="518" t="s">
        <v>12644</v>
      </c>
      <c r="C3655" s="517" t="s">
        <v>12359</v>
      </c>
      <c r="D3655" s="525" t="s">
        <v>10067</v>
      </c>
      <c r="E3655" s="525" t="s">
        <v>12643</v>
      </c>
      <c r="F3655" s="346"/>
      <c r="G3655" s="540"/>
      <c r="H3655" s="547"/>
      <c r="I3655" s="365"/>
      <c r="J3655" s="348"/>
      <c r="K3655" s="348"/>
      <c r="L3655" s="348"/>
      <c r="M3655" s="348"/>
      <c r="N3655" s="348"/>
      <c r="O3655" s="348"/>
      <c r="P3655" s="348"/>
      <c r="Q3655" s="348"/>
      <c r="R3655" s="348"/>
      <c r="S3655" s="348"/>
      <c r="T3655" s="348"/>
      <c r="U3655" s="348"/>
      <c r="V3655" s="348"/>
      <c r="W3655" s="348"/>
    </row>
    <row r="3656" spans="1:23" ht="12" customHeight="1">
      <c r="A3656" s="517">
        <f t="shared" ref="A3656:A3719" si="58">A3655+1</f>
        <v>3651</v>
      </c>
      <c r="B3656" s="518" t="s">
        <v>12644</v>
      </c>
      <c r="C3656" s="517" t="s">
        <v>12359</v>
      </c>
      <c r="D3656" s="525" t="s">
        <v>10067</v>
      </c>
      <c r="E3656" s="525" t="s">
        <v>12643</v>
      </c>
      <c r="F3656" s="346"/>
      <c r="G3656" s="540"/>
      <c r="H3656" s="547"/>
      <c r="I3656" s="365"/>
      <c r="J3656" s="348"/>
      <c r="K3656" s="348"/>
      <c r="L3656" s="348"/>
      <c r="M3656" s="348"/>
      <c r="N3656" s="348"/>
      <c r="O3656" s="348"/>
      <c r="P3656" s="348"/>
      <c r="Q3656" s="348"/>
      <c r="R3656" s="348"/>
      <c r="S3656" s="348"/>
      <c r="T3656" s="348"/>
      <c r="U3656" s="348"/>
      <c r="V3656" s="348"/>
      <c r="W3656" s="348"/>
    </row>
    <row r="3657" spans="1:23" ht="12" customHeight="1">
      <c r="A3657" s="517">
        <f t="shared" si="58"/>
        <v>3652</v>
      </c>
      <c r="B3657" s="518" t="s">
        <v>12644</v>
      </c>
      <c r="C3657" s="517" t="s">
        <v>12359</v>
      </c>
      <c r="D3657" s="525" t="s">
        <v>10067</v>
      </c>
      <c r="E3657" s="525" t="s">
        <v>12643</v>
      </c>
      <c r="F3657" s="346"/>
      <c r="G3657" s="540"/>
      <c r="H3657" s="547"/>
      <c r="I3657" s="365"/>
      <c r="J3657" s="348"/>
      <c r="K3657" s="348"/>
      <c r="L3657" s="348"/>
      <c r="M3657" s="348"/>
      <c r="N3657" s="348"/>
      <c r="O3657" s="348"/>
      <c r="P3657" s="348"/>
      <c r="Q3657" s="348"/>
      <c r="R3657" s="348"/>
      <c r="S3657" s="348"/>
      <c r="T3657" s="348"/>
      <c r="U3657" s="348"/>
      <c r="V3657" s="348"/>
      <c r="W3657" s="348"/>
    </row>
    <row r="3658" spans="1:23" ht="12" customHeight="1">
      <c r="A3658" s="517">
        <f t="shared" si="58"/>
        <v>3653</v>
      </c>
      <c r="B3658" s="518" t="s">
        <v>12644</v>
      </c>
      <c r="C3658" s="517" t="s">
        <v>12359</v>
      </c>
      <c r="D3658" s="525" t="s">
        <v>10067</v>
      </c>
      <c r="E3658" s="525" t="s">
        <v>12643</v>
      </c>
      <c r="F3658" s="346"/>
      <c r="G3658" s="540"/>
      <c r="H3658" s="547"/>
      <c r="I3658" s="365"/>
      <c r="J3658" s="348"/>
      <c r="K3658" s="348"/>
      <c r="L3658" s="348"/>
      <c r="M3658" s="348"/>
      <c r="N3658" s="348"/>
      <c r="O3658" s="348"/>
      <c r="P3658" s="348"/>
      <c r="Q3658" s="348"/>
      <c r="R3658" s="348"/>
      <c r="S3658" s="348"/>
      <c r="T3658" s="348"/>
      <c r="U3658" s="348"/>
      <c r="V3658" s="348"/>
      <c r="W3658" s="348"/>
    </row>
    <row r="3659" spans="1:23" ht="12" customHeight="1">
      <c r="A3659" s="517">
        <f t="shared" si="58"/>
        <v>3654</v>
      </c>
      <c r="B3659" s="518" t="s">
        <v>12644</v>
      </c>
      <c r="C3659" s="517" t="s">
        <v>12359</v>
      </c>
      <c r="D3659" s="525" t="s">
        <v>10067</v>
      </c>
      <c r="E3659" s="525" t="s">
        <v>12643</v>
      </c>
      <c r="F3659" s="346"/>
      <c r="G3659" s="540"/>
      <c r="H3659" s="547"/>
      <c r="I3659" s="365"/>
      <c r="J3659" s="348"/>
      <c r="K3659" s="348"/>
      <c r="L3659" s="348"/>
      <c r="M3659" s="348"/>
      <c r="N3659" s="348"/>
      <c r="O3659" s="348"/>
      <c r="P3659" s="348"/>
      <c r="Q3659" s="348"/>
      <c r="R3659" s="348"/>
      <c r="S3659" s="348"/>
      <c r="T3659" s="348"/>
      <c r="U3659" s="348"/>
      <c r="V3659" s="348"/>
      <c r="W3659" s="348"/>
    </row>
    <row r="3660" spans="1:23" ht="12" customHeight="1">
      <c r="A3660" s="517">
        <f t="shared" si="58"/>
        <v>3655</v>
      </c>
      <c r="B3660" s="518" t="s">
        <v>12644</v>
      </c>
      <c r="C3660" s="517" t="s">
        <v>12359</v>
      </c>
      <c r="D3660" s="525" t="s">
        <v>10067</v>
      </c>
      <c r="E3660" s="525" t="s">
        <v>12643</v>
      </c>
      <c r="F3660" s="346"/>
      <c r="G3660" s="540"/>
      <c r="H3660" s="547"/>
      <c r="I3660" s="365"/>
      <c r="J3660" s="348"/>
      <c r="K3660" s="348"/>
      <c r="L3660" s="348"/>
      <c r="M3660" s="348"/>
      <c r="N3660" s="348"/>
      <c r="O3660" s="348"/>
      <c r="P3660" s="348"/>
      <c r="Q3660" s="348"/>
      <c r="R3660" s="348"/>
      <c r="S3660" s="348"/>
      <c r="T3660" s="348"/>
      <c r="U3660" s="348"/>
      <c r="V3660" s="348"/>
      <c r="W3660" s="348"/>
    </row>
    <row r="3661" spans="1:23" ht="12" customHeight="1">
      <c r="A3661" s="517">
        <f t="shared" si="58"/>
        <v>3656</v>
      </c>
      <c r="B3661" s="518" t="s">
        <v>12644</v>
      </c>
      <c r="C3661" s="517" t="s">
        <v>12359</v>
      </c>
      <c r="D3661" s="525" t="s">
        <v>10067</v>
      </c>
      <c r="E3661" s="525" t="s">
        <v>12643</v>
      </c>
      <c r="F3661" s="346"/>
      <c r="G3661" s="540"/>
      <c r="H3661" s="547"/>
      <c r="I3661" s="365"/>
      <c r="J3661" s="348"/>
      <c r="K3661" s="348"/>
      <c r="L3661" s="348"/>
      <c r="M3661" s="348"/>
      <c r="N3661" s="348"/>
      <c r="O3661" s="348"/>
      <c r="P3661" s="348"/>
      <c r="Q3661" s="348"/>
      <c r="R3661" s="348"/>
      <c r="S3661" s="348"/>
      <c r="T3661" s="348"/>
      <c r="U3661" s="348"/>
      <c r="V3661" s="348"/>
      <c r="W3661" s="348"/>
    </row>
    <row r="3662" spans="1:23" ht="12" customHeight="1">
      <c r="A3662" s="517">
        <f t="shared" si="58"/>
        <v>3657</v>
      </c>
      <c r="B3662" s="518" t="s">
        <v>12644</v>
      </c>
      <c r="C3662" s="517" t="s">
        <v>12359</v>
      </c>
      <c r="D3662" s="525" t="s">
        <v>10067</v>
      </c>
      <c r="E3662" s="525" t="s">
        <v>12643</v>
      </c>
      <c r="F3662" s="346"/>
      <c r="G3662" s="540"/>
      <c r="H3662" s="547"/>
      <c r="I3662" s="365"/>
      <c r="J3662" s="348"/>
      <c r="K3662" s="348"/>
      <c r="L3662" s="348"/>
      <c r="M3662" s="348"/>
      <c r="N3662" s="348"/>
      <c r="O3662" s="348"/>
      <c r="P3662" s="348"/>
      <c r="Q3662" s="348"/>
      <c r="R3662" s="348"/>
      <c r="S3662" s="348"/>
      <c r="T3662" s="348"/>
      <c r="U3662" s="348"/>
      <c r="V3662" s="348"/>
      <c r="W3662" s="348"/>
    </row>
    <row r="3663" spans="1:23" ht="12" customHeight="1">
      <c r="A3663" s="517">
        <f t="shared" si="58"/>
        <v>3658</v>
      </c>
      <c r="B3663" s="518" t="s">
        <v>12644</v>
      </c>
      <c r="C3663" s="517" t="s">
        <v>12359</v>
      </c>
      <c r="D3663" s="525" t="s">
        <v>10067</v>
      </c>
      <c r="E3663" s="525" t="s">
        <v>12643</v>
      </c>
      <c r="F3663" s="346"/>
      <c r="G3663" s="540"/>
      <c r="H3663" s="547"/>
      <c r="I3663" s="365"/>
      <c r="J3663" s="348"/>
      <c r="K3663" s="348"/>
      <c r="L3663" s="348"/>
      <c r="M3663" s="348"/>
      <c r="N3663" s="348"/>
      <c r="O3663" s="348"/>
      <c r="P3663" s="348"/>
      <c r="Q3663" s="348"/>
      <c r="R3663" s="348"/>
      <c r="S3663" s="348"/>
      <c r="T3663" s="348"/>
      <c r="U3663" s="348"/>
      <c r="V3663" s="348"/>
      <c r="W3663" s="348"/>
    </row>
    <row r="3664" spans="1:23" ht="12" customHeight="1">
      <c r="A3664" s="517">
        <f t="shared" si="58"/>
        <v>3659</v>
      </c>
      <c r="B3664" s="518" t="s">
        <v>13171</v>
      </c>
      <c r="C3664" s="517" t="s">
        <v>12359</v>
      </c>
      <c r="D3664" s="525" t="s">
        <v>10417</v>
      </c>
      <c r="E3664" s="525" t="s">
        <v>13170</v>
      </c>
      <c r="F3664" s="346"/>
      <c r="G3664" s="540"/>
      <c r="H3664" s="547"/>
      <c r="I3664" s="365"/>
      <c r="J3664" s="348"/>
      <c r="K3664" s="348"/>
      <c r="L3664" s="348"/>
      <c r="M3664" s="348"/>
      <c r="N3664" s="348"/>
      <c r="O3664" s="348"/>
      <c r="P3664" s="348"/>
      <c r="Q3664" s="348"/>
      <c r="R3664" s="348"/>
      <c r="S3664" s="348"/>
      <c r="T3664" s="348"/>
      <c r="U3664" s="348"/>
      <c r="V3664" s="348"/>
      <c r="W3664" s="348"/>
    </row>
    <row r="3665" spans="1:23" ht="12" customHeight="1">
      <c r="A3665" s="517">
        <f t="shared" si="58"/>
        <v>3660</v>
      </c>
      <c r="B3665" s="518" t="s">
        <v>13785</v>
      </c>
      <c r="C3665" s="517" t="s">
        <v>12359</v>
      </c>
      <c r="D3665" s="525" t="s">
        <v>10067</v>
      </c>
      <c r="E3665" s="525" t="s">
        <v>13486</v>
      </c>
      <c r="F3665" s="346"/>
      <c r="G3665" s="540"/>
      <c r="H3665" s="547"/>
      <c r="I3665" s="365"/>
      <c r="J3665" s="348"/>
      <c r="K3665" s="348"/>
      <c r="L3665" s="348"/>
      <c r="M3665" s="348"/>
      <c r="N3665" s="348"/>
      <c r="O3665" s="348"/>
      <c r="P3665" s="348"/>
      <c r="Q3665" s="348"/>
      <c r="R3665" s="348"/>
      <c r="S3665" s="348"/>
      <c r="T3665" s="348"/>
      <c r="U3665" s="348"/>
      <c r="V3665" s="348"/>
      <c r="W3665" s="348"/>
    </row>
    <row r="3666" spans="1:23" ht="12" customHeight="1">
      <c r="A3666" s="517">
        <f t="shared" si="58"/>
        <v>3661</v>
      </c>
      <c r="B3666" s="518" t="s">
        <v>13785</v>
      </c>
      <c r="C3666" s="517" t="s">
        <v>12359</v>
      </c>
      <c r="D3666" s="525" t="s">
        <v>10067</v>
      </c>
      <c r="E3666" s="525" t="s">
        <v>13486</v>
      </c>
      <c r="F3666" s="346"/>
      <c r="G3666" s="540"/>
      <c r="H3666" s="547"/>
      <c r="I3666" s="365"/>
      <c r="J3666" s="348"/>
      <c r="K3666" s="348"/>
      <c r="L3666" s="348"/>
      <c r="M3666" s="348"/>
      <c r="N3666" s="348"/>
      <c r="O3666" s="348"/>
      <c r="P3666" s="348"/>
      <c r="Q3666" s="348"/>
      <c r="R3666" s="348"/>
      <c r="S3666" s="348"/>
      <c r="T3666" s="348"/>
      <c r="U3666" s="348"/>
      <c r="V3666" s="348"/>
      <c r="W3666" s="348"/>
    </row>
    <row r="3667" spans="1:23" ht="12" customHeight="1">
      <c r="A3667" s="517">
        <f t="shared" si="58"/>
        <v>3662</v>
      </c>
      <c r="B3667" s="518" t="s">
        <v>13487</v>
      </c>
      <c r="C3667" s="517" t="s">
        <v>12359</v>
      </c>
      <c r="D3667" s="525" t="s">
        <v>10067</v>
      </c>
      <c r="E3667" s="525" t="s">
        <v>13486</v>
      </c>
      <c r="F3667" s="346"/>
      <c r="G3667" s="540"/>
      <c r="H3667" s="547"/>
      <c r="I3667" s="365"/>
      <c r="J3667" s="348"/>
      <c r="K3667" s="348"/>
      <c r="L3667" s="348"/>
      <c r="M3667" s="348"/>
      <c r="N3667" s="348"/>
      <c r="O3667" s="348"/>
      <c r="P3667" s="348"/>
      <c r="Q3667" s="348"/>
      <c r="R3667" s="348"/>
      <c r="S3667" s="348"/>
      <c r="T3667" s="348"/>
      <c r="U3667" s="348"/>
      <c r="V3667" s="348"/>
      <c r="W3667" s="348"/>
    </row>
    <row r="3668" spans="1:23" ht="12" customHeight="1">
      <c r="A3668" s="517">
        <f t="shared" si="58"/>
        <v>3663</v>
      </c>
      <c r="B3668" s="518" t="s">
        <v>13487</v>
      </c>
      <c r="C3668" s="517" t="s">
        <v>12359</v>
      </c>
      <c r="D3668" s="525" t="s">
        <v>10067</v>
      </c>
      <c r="E3668" s="525" t="s">
        <v>13486</v>
      </c>
      <c r="F3668" s="346"/>
      <c r="G3668" s="540"/>
      <c r="H3668" s="547"/>
      <c r="I3668" s="365"/>
      <c r="J3668" s="348"/>
      <c r="K3668" s="348"/>
      <c r="L3668" s="348"/>
      <c r="M3668" s="348"/>
      <c r="N3668" s="348"/>
      <c r="O3668" s="348"/>
      <c r="P3668" s="348"/>
      <c r="Q3668" s="348"/>
      <c r="R3668" s="348"/>
      <c r="S3668" s="348"/>
      <c r="T3668" s="348"/>
      <c r="U3668" s="348"/>
      <c r="V3668" s="348"/>
      <c r="W3668" s="348"/>
    </row>
    <row r="3669" spans="1:23" ht="12" customHeight="1">
      <c r="A3669" s="517">
        <f t="shared" si="58"/>
        <v>3664</v>
      </c>
      <c r="B3669" s="518" t="s">
        <v>13785</v>
      </c>
      <c r="C3669" s="517" t="s">
        <v>12359</v>
      </c>
      <c r="D3669" s="525" t="s">
        <v>10067</v>
      </c>
      <c r="E3669" s="525" t="s">
        <v>13486</v>
      </c>
      <c r="F3669" s="346"/>
      <c r="G3669" s="540"/>
      <c r="H3669" s="547"/>
      <c r="I3669" s="365"/>
      <c r="J3669" s="348"/>
      <c r="K3669" s="348"/>
      <c r="L3669" s="348"/>
      <c r="M3669" s="348"/>
      <c r="N3669" s="348"/>
      <c r="O3669" s="348"/>
      <c r="P3669" s="348"/>
      <c r="Q3669" s="348"/>
      <c r="R3669" s="348"/>
      <c r="S3669" s="348"/>
      <c r="T3669" s="348"/>
      <c r="U3669" s="348"/>
      <c r="V3669" s="348"/>
      <c r="W3669" s="348"/>
    </row>
    <row r="3670" spans="1:23" ht="12" customHeight="1">
      <c r="A3670" s="517">
        <f t="shared" si="58"/>
        <v>3665</v>
      </c>
      <c r="B3670" s="518" t="s">
        <v>13785</v>
      </c>
      <c r="C3670" s="517" t="s">
        <v>12359</v>
      </c>
      <c r="D3670" s="525" t="s">
        <v>10067</v>
      </c>
      <c r="E3670" s="525" t="s">
        <v>13486</v>
      </c>
      <c r="F3670" s="346"/>
      <c r="G3670" s="540"/>
      <c r="H3670" s="547"/>
      <c r="I3670" s="365"/>
      <c r="J3670" s="348"/>
      <c r="K3670" s="348"/>
      <c r="L3670" s="348"/>
      <c r="M3670" s="348"/>
      <c r="N3670" s="348"/>
      <c r="O3670" s="348"/>
      <c r="P3670" s="348"/>
      <c r="Q3670" s="348"/>
      <c r="R3670" s="348"/>
      <c r="S3670" s="348"/>
      <c r="T3670" s="348"/>
      <c r="U3670" s="348"/>
      <c r="V3670" s="348"/>
      <c r="W3670" s="348"/>
    </row>
    <row r="3671" spans="1:23" ht="12" customHeight="1">
      <c r="A3671" s="517">
        <f t="shared" si="58"/>
        <v>3666</v>
      </c>
      <c r="B3671" s="518" t="s">
        <v>13785</v>
      </c>
      <c r="C3671" s="517" t="s">
        <v>12359</v>
      </c>
      <c r="D3671" s="525" t="s">
        <v>10067</v>
      </c>
      <c r="E3671" s="525" t="s">
        <v>13486</v>
      </c>
      <c r="F3671" s="346"/>
      <c r="G3671" s="540"/>
      <c r="H3671" s="547"/>
      <c r="I3671" s="365"/>
      <c r="J3671" s="348"/>
      <c r="K3671" s="348"/>
      <c r="L3671" s="348"/>
      <c r="M3671" s="348"/>
      <c r="N3671" s="348"/>
      <c r="O3671" s="348"/>
      <c r="P3671" s="348"/>
      <c r="Q3671" s="348"/>
      <c r="R3671" s="348"/>
      <c r="S3671" s="348"/>
      <c r="T3671" s="348"/>
      <c r="U3671" s="348"/>
      <c r="V3671" s="348"/>
      <c r="W3671" s="348"/>
    </row>
    <row r="3672" spans="1:23" ht="12" customHeight="1">
      <c r="A3672" s="517">
        <f t="shared" si="58"/>
        <v>3667</v>
      </c>
      <c r="B3672" s="518" t="s">
        <v>13785</v>
      </c>
      <c r="C3672" s="517" t="s">
        <v>12359</v>
      </c>
      <c r="D3672" s="525" t="s">
        <v>10067</v>
      </c>
      <c r="E3672" s="525" t="s">
        <v>13486</v>
      </c>
      <c r="F3672" s="346"/>
      <c r="G3672" s="540"/>
      <c r="H3672" s="547"/>
      <c r="I3672" s="365"/>
      <c r="J3672" s="348"/>
      <c r="K3672" s="348"/>
      <c r="L3672" s="348"/>
      <c r="M3672" s="348"/>
      <c r="N3672" s="348"/>
      <c r="O3672" s="348"/>
      <c r="P3672" s="348"/>
      <c r="Q3672" s="348"/>
      <c r="R3672" s="348"/>
      <c r="S3672" s="348"/>
      <c r="T3672" s="348"/>
      <c r="U3672" s="348"/>
      <c r="V3672" s="348"/>
      <c r="W3672" s="348"/>
    </row>
    <row r="3673" spans="1:23" ht="12" customHeight="1">
      <c r="A3673" s="517">
        <f t="shared" si="58"/>
        <v>3668</v>
      </c>
      <c r="B3673" s="518" t="s">
        <v>13775</v>
      </c>
      <c r="C3673" s="517" t="s">
        <v>12359</v>
      </c>
      <c r="D3673" s="525" t="s">
        <v>10067</v>
      </c>
      <c r="E3673" s="525" t="s">
        <v>13486</v>
      </c>
      <c r="F3673" s="346"/>
      <c r="G3673" s="540"/>
      <c r="H3673" s="547"/>
      <c r="I3673" s="365"/>
      <c r="J3673" s="348"/>
      <c r="K3673" s="348"/>
      <c r="L3673" s="348"/>
      <c r="M3673" s="348"/>
      <c r="N3673" s="348"/>
      <c r="O3673" s="348"/>
      <c r="P3673" s="348"/>
      <c r="Q3673" s="348"/>
      <c r="R3673" s="348"/>
      <c r="S3673" s="348"/>
      <c r="T3673" s="348"/>
      <c r="U3673" s="348"/>
      <c r="V3673" s="348"/>
      <c r="W3673" s="348"/>
    </row>
    <row r="3674" spans="1:23" ht="12" customHeight="1">
      <c r="A3674" s="517">
        <f t="shared" si="58"/>
        <v>3669</v>
      </c>
      <c r="B3674" s="518" t="s">
        <v>13054</v>
      </c>
      <c r="C3674" s="517" t="s">
        <v>12359</v>
      </c>
      <c r="D3674" s="525" t="s">
        <v>10067</v>
      </c>
      <c r="E3674" s="525" t="s">
        <v>13594</v>
      </c>
      <c r="F3674" s="346"/>
      <c r="G3674" s="540"/>
      <c r="H3674" s="547"/>
      <c r="I3674" s="365"/>
      <c r="J3674" s="348"/>
      <c r="K3674" s="348"/>
      <c r="L3674" s="348"/>
      <c r="M3674" s="348"/>
      <c r="N3674" s="348"/>
      <c r="O3674" s="348"/>
      <c r="P3674" s="348"/>
      <c r="Q3674" s="348"/>
      <c r="R3674" s="348"/>
      <c r="S3674" s="348"/>
      <c r="T3674" s="348"/>
      <c r="U3674" s="348"/>
      <c r="V3674" s="348"/>
      <c r="W3674" s="348"/>
    </row>
    <row r="3675" spans="1:23" ht="12" customHeight="1">
      <c r="A3675" s="517">
        <f t="shared" si="58"/>
        <v>3670</v>
      </c>
      <c r="B3675" s="518" t="s">
        <v>13487</v>
      </c>
      <c r="C3675" s="517" t="s">
        <v>12359</v>
      </c>
      <c r="D3675" s="525" t="s">
        <v>10067</v>
      </c>
      <c r="E3675" s="525" t="s">
        <v>13486</v>
      </c>
      <c r="F3675" s="346"/>
      <c r="G3675" s="540"/>
      <c r="H3675" s="547"/>
      <c r="I3675" s="365"/>
      <c r="J3675" s="348"/>
      <c r="K3675" s="348"/>
      <c r="L3675" s="348"/>
      <c r="M3675" s="348"/>
      <c r="N3675" s="348"/>
      <c r="O3675" s="348"/>
      <c r="P3675" s="348"/>
      <c r="Q3675" s="348"/>
      <c r="R3675" s="348"/>
      <c r="S3675" s="348"/>
      <c r="T3675" s="348"/>
      <c r="U3675" s="348"/>
      <c r="V3675" s="348"/>
      <c r="W3675" s="348"/>
    </row>
    <row r="3676" spans="1:23" ht="12" customHeight="1">
      <c r="A3676" s="517">
        <f t="shared" si="58"/>
        <v>3671</v>
      </c>
      <c r="B3676" s="518" t="s">
        <v>13487</v>
      </c>
      <c r="C3676" s="517" t="s">
        <v>12359</v>
      </c>
      <c r="D3676" s="525" t="s">
        <v>10067</v>
      </c>
      <c r="E3676" s="525" t="s">
        <v>13486</v>
      </c>
      <c r="F3676" s="346"/>
      <c r="G3676" s="540"/>
      <c r="H3676" s="547"/>
      <c r="I3676" s="365"/>
      <c r="J3676" s="348"/>
      <c r="K3676" s="348"/>
      <c r="L3676" s="348"/>
      <c r="M3676" s="348"/>
      <c r="N3676" s="348"/>
      <c r="O3676" s="348"/>
      <c r="P3676" s="348"/>
      <c r="Q3676" s="348"/>
      <c r="R3676" s="348"/>
      <c r="S3676" s="348"/>
      <c r="T3676" s="348"/>
      <c r="U3676" s="348"/>
      <c r="V3676" s="348"/>
      <c r="W3676" s="348"/>
    </row>
    <row r="3677" spans="1:23" ht="12" customHeight="1">
      <c r="A3677" s="517">
        <f t="shared" si="58"/>
        <v>3672</v>
      </c>
      <c r="B3677" s="518" t="s">
        <v>13487</v>
      </c>
      <c r="C3677" s="517" t="s">
        <v>12359</v>
      </c>
      <c r="D3677" s="525" t="s">
        <v>10067</v>
      </c>
      <c r="E3677" s="525" t="s">
        <v>13486</v>
      </c>
      <c r="F3677" s="346"/>
      <c r="G3677" s="540"/>
      <c r="H3677" s="547"/>
      <c r="I3677" s="365"/>
      <c r="J3677" s="348"/>
      <c r="K3677" s="348"/>
      <c r="L3677" s="348"/>
      <c r="M3677" s="348"/>
      <c r="N3677" s="348"/>
      <c r="O3677" s="348"/>
      <c r="P3677" s="348"/>
      <c r="Q3677" s="348"/>
      <c r="R3677" s="348"/>
      <c r="S3677" s="348"/>
      <c r="T3677" s="348"/>
      <c r="U3677" s="348"/>
      <c r="V3677" s="348"/>
      <c r="W3677" s="348"/>
    </row>
    <row r="3678" spans="1:23" ht="12" customHeight="1">
      <c r="A3678" s="517">
        <f t="shared" si="58"/>
        <v>3673</v>
      </c>
      <c r="B3678" s="518" t="s">
        <v>13487</v>
      </c>
      <c r="C3678" s="517" t="s">
        <v>12359</v>
      </c>
      <c r="D3678" s="525" t="s">
        <v>10067</v>
      </c>
      <c r="E3678" s="525" t="s">
        <v>13486</v>
      </c>
      <c r="F3678" s="346"/>
      <c r="G3678" s="540"/>
      <c r="H3678" s="547"/>
      <c r="I3678" s="365"/>
      <c r="J3678" s="348"/>
      <c r="K3678" s="348"/>
      <c r="L3678" s="348"/>
      <c r="M3678" s="348"/>
      <c r="N3678" s="348"/>
      <c r="O3678" s="348"/>
      <c r="P3678" s="348"/>
      <c r="Q3678" s="348"/>
      <c r="R3678" s="348"/>
      <c r="S3678" s="348"/>
      <c r="T3678" s="348"/>
      <c r="U3678" s="348"/>
      <c r="V3678" s="348"/>
      <c r="W3678" s="348"/>
    </row>
    <row r="3679" spans="1:23" ht="12" customHeight="1">
      <c r="A3679" s="517">
        <f t="shared" si="58"/>
        <v>3674</v>
      </c>
      <c r="B3679" s="518" t="s">
        <v>13846</v>
      </c>
      <c r="C3679" s="517" t="s">
        <v>12359</v>
      </c>
      <c r="D3679" s="525" t="s">
        <v>10067</v>
      </c>
      <c r="E3679" s="525" t="s">
        <v>13845</v>
      </c>
      <c r="F3679" s="346"/>
      <c r="G3679" s="540"/>
      <c r="H3679" s="547"/>
      <c r="I3679" s="365"/>
      <c r="J3679" s="348"/>
      <c r="K3679" s="348"/>
      <c r="L3679" s="348"/>
      <c r="M3679" s="348"/>
      <c r="N3679" s="348"/>
      <c r="O3679" s="348"/>
      <c r="P3679" s="348"/>
      <c r="Q3679" s="348"/>
      <c r="R3679" s="348"/>
      <c r="S3679" s="348"/>
      <c r="T3679" s="348"/>
      <c r="U3679" s="348"/>
      <c r="V3679" s="348"/>
      <c r="W3679" s="348"/>
    </row>
    <row r="3680" spans="1:23" ht="12" customHeight="1">
      <c r="A3680" s="517">
        <f t="shared" si="58"/>
        <v>3675</v>
      </c>
      <c r="B3680" s="518" t="s">
        <v>13846</v>
      </c>
      <c r="C3680" s="517" t="s">
        <v>12359</v>
      </c>
      <c r="D3680" s="525" t="s">
        <v>10067</v>
      </c>
      <c r="E3680" s="525" t="s">
        <v>13845</v>
      </c>
      <c r="F3680" s="346"/>
      <c r="G3680" s="540"/>
      <c r="H3680" s="547"/>
      <c r="I3680" s="365"/>
      <c r="J3680" s="348"/>
      <c r="K3680" s="348"/>
      <c r="L3680" s="348"/>
      <c r="M3680" s="348"/>
      <c r="N3680" s="348"/>
      <c r="O3680" s="348"/>
      <c r="P3680" s="348"/>
      <c r="Q3680" s="348"/>
      <c r="R3680" s="348"/>
      <c r="S3680" s="348"/>
      <c r="T3680" s="348"/>
      <c r="U3680" s="348"/>
      <c r="V3680" s="348"/>
      <c r="W3680" s="348"/>
    </row>
    <row r="3681" spans="1:23" ht="12" customHeight="1">
      <c r="A3681" s="517">
        <f t="shared" si="58"/>
        <v>3676</v>
      </c>
      <c r="B3681" s="518" t="s">
        <v>13054</v>
      </c>
      <c r="C3681" s="517" t="s">
        <v>12359</v>
      </c>
      <c r="D3681" s="525" t="s">
        <v>11871</v>
      </c>
      <c r="E3681" s="525" t="s">
        <v>13055</v>
      </c>
      <c r="F3681" s="346"/>
      <c r="G3681" s="540"/>
      <c r="H3681" s="547"/>
      <c r="I3681" s="365"/>
      <c r="J3681" s="348"/>
      <c r="K3681" s="348"/>
      <c r="L3681" s="348"/>
      <c r="M3681" s="348"/>
      <c r="N3681" s="348"/>
      <c r="O3681" s="348"/>
      <c r="P3681" s="348"/>
      <c r="Q3681" s="348"/>
      <c r="R3681" s="348"/>
      <c r="S3681" s="348"/>
      <c r="T3681" s="348"/>
      <c r="U3681" s="348"/>
      <c r="V3681" s="348"/>
      <c r="W3681" s="348"/>
    </row>
    <row r="3682" spans="1:23" ht="12" customHeight="1">
      <c r="A3682" s="517">
        <f t="shared" si="58"/>
        <v>3677</v>
      </c>
      <c r="B3682" s="518" t="s">
        <v>13054</v>
      </c>
      <c r="C3682" s="517" t="s">
        <v>12359</v>
      </c>
      <c r="D3682" s="525" t="s">
        <v>11871</v>
      </c>
      <c r="E3682" s="525" t="s">
        <v>13055</v>
      </c>
      <c r="F3682" s="346"/>
      <c r="G3682" s="540"/>
      <c r="H3682" s="547"/>
      <c r="I3682" s="365"/>
      <c r="J3682" s="348"/>
      <c r="K3682" s="348"/>
      <c r="L3682" s="348"/>
      <c r="M3682" s="348"/>
      <c r="N3682" s="348"/>
      <c r="O3682" s="348"/>
      <c r="P3682" s="348"/>
      <c r="Q3682" s="348"/>
      <c r="R3682" s="348"/>
      <c r="S3682" s="348"/>
      <c r="T3682" s="348"/>
      <c r="U3682" s="348"/>
      <c r="V3682" s="348"/>
      <c r="W3682" s="348"/>
    </row>
    <row r="3683" spans="1:23" ht="12" customHeight="1">
      <c r="A3683" s="517">
        <f t="shared" si="58"/>
        <v>3678</v>
      </c>
      <c r="B3683" s="518" t="s">
        <v>13054</v>
      </c>
      <c r="C3683" s="517" t="s">
        <v>12359</v>
      </c>
      <c r="D3683" s="525" t="s">
        <v>11871</v>
      </c>
      <c r="E3683" s="525" t="s">
        <v>13055</v>
      </c>
      <c r="F3683" s="346"/>
      <c r="G3683" s="540"/>
      <c r="H3683" s="547"/>
      <c r="I3683" s="365"/>
      <c r="J3683" s="348"/>
      <c r="K3683" s="348"/>
      <c r="L3683" s="348"/>
      <c r="M3683" s="348"/>
      <c r="N3683" s="348"/>
      <c r="O3683" s="348"/>
      <c r="P3683" s="348"/>
      <c r="Q3683" s="348"/>
      <c r="R3683" s="348"/>
      <c r="S3683" s="348"/>
      <c r="T3683" s="348"/>
      <c r="U3683" s="348"/>
      <c r="V3683" s="348"/>
      <c r="W3683" s="348"/>
    </row>
    <row r="3684" spans="1:23" ht="12" customHeight="1">
      <c r="A3684" s="517">
        <f t="shared" si="58"/>
        <v>3679</v>
      </c>
      <c r="B3684" s="518" t="s">
        <v>13054</v>
      </c>
      <c r="C3684" s="517" t="s">
        <v>12359</v>
      </c>
      <c r="D3684" s="525" t="s">
        <v>11871</v>
      </c>
      <c r="E3684" s="525" t="s">
        <v>13055</v>
      </c>
      <c r="F3684" s="346"/>
      <c r="G3684" s="540"/>
      <c r="H3684" s="547"/>
      <c r="I3684" s="365"/>
      <c r="J3684" s="348"/>
      <c r="K3684" s="348"/>
      <c r="L3684" s="348"/>
      <c r="M3684" s="348"/>
      <c r="N3684" s="348"/>
      <c r="O3684" s="348"/>
      <c r="P3684" s="348"/>
      <c r="Q3684" s="348"/>
      <c r="R3684" s="348"/>
      <c r="S3684" s="348"/>
      <c r="T3684" s="348"/>
      <c r="U3684" s="348"/>
      <c r="V3684" s="348"/>
      <c r="W3684" s="348"/>
    </row>
    <row r="3685" spans="1:23" ht="12" customHeight="1">
      <c r="A3685" s="517">
        <f t="shared" si="58"/>
        <v>3680</v>
      </c>
      <c r="B3685" s="518" t="s">
        <v>13601</v>
      </c>
      <c r="C3685" s="517" t="s">
        <v>12359</v>
      </c>
      <c r="D3685" s="525" t="s">
        <v>10067</v>
      </c>
      <c r="E3685" s="525" t="s">
        <v>13600</v>
      </c>
      <c r="F3685" s="346"/>
      <c r="G3685" s="540"/>
      <c r="H3685" s="547"/>
      <c r="I3685" s="365"/>
      <c r="J3685" s="348"/>
      <c r="K3685" s="348"/>
      <c r="L3685" s="348"/>
      <c r="M3685" s="348"/>
      <c r="N3685" s="348"/>
      <c r="O3685" s="348"/>
      <c r="P3685" s="348"/>
      <c r="Q3685" s="348"/>
      <c r="R3685" s="348"/>
      <c r="S3685" s="348"/>
      <c r="T3685" s="348"/>
      <c r="U3685" s="348"/>
      <c r="V3685" s="348"/>
      <c r="W3685" s="348"/>
    </row>
    <row r="3686" spans="1:23" ht="12" customHeight="1">
      <c r="A3686" s="517">
        <f t="shared" si="58"/>
        <v>3681</v>
      </c>
      <c r="B3686" s="518" t="s">
        <v>13601</v>
      </c>
      <c r="C3686" s="517" t="s">
        <v>12359</v>
      </c>
      <c r="D3686" s="525" t="s">
        <v>10067</v>
      </c>
      <c r="E3686" s="525" t="s">
        <v>13600</v>
      </c>
      <c r="F3686" s="346"/>
      <c r="G3686" s="540"/>
      <c r="H3686" s="547"/>
      <c r="I3686" s="365"/>
      <c r="J3686" s="348"/>
      <c r="K3686" s="348"/>
      <c r="L3686" s="348"/>
      <c r="M3686" s="348"/>
      <c r="N3686" s="348"/>
      <c r="O3686" s="348"/>
      <c r="P3686" s="348"/>
      <c r="Q3686" s="348"/>
      <c r="R3686" s="348"/>
      <c r="S3686" s="348"/>
      <c r="T3686" s="348"/>
      <c r="U3686" s="348"/>
      <c r="V3686" s="348"/>
      <c r="W3686" s="348"/>
    </row>
    <row r="3687" spans="1:23" ht="12" customHeight="1">
      <c r="A3687" s="517">
        <f t="shared" si="58"/>
        <v>3682</v>
      </c>
      <c r="B3687" s="518" t="s">
        <v>13601</v>
      </c>
      <c r="C3687" s="517" t="s">
        <v>12359</v>
      </c>
      <c r="D3687" s="525" t="s">
        <v>10067</v>
      </c>
      <c r="E3687" s="525" t="s">
        <v>13600</v>
      </c>
      <c r="F3687" s="346"/>
      <c r="G3687" s="540"/>
      <c r="H3687" s="547"/>
      <c r="I3687" s="365"/>
      <c r="J3687" s="348"/>
      <c r="K3687" s="348"/>
      <c r="L3687" s="348"/>
      <c r="M3687" s="348"/>
      <c r="N3687" s="348"/>
      <c r="O3687" s="348"/>
      <c r="P3687" s="348"/>
      <c r="Q3687" s="348"/>
      <c r="R3687" s="348"/>
      <c r="S3687" s="348"/>
      <c r="T3687" s="348"/>
      <c r="U3687" s="348"/>
      <c r="V3687" s="348"/>
      <c r="W3687" s="348"/>
    </row>
    <row r="3688" spans="1:23" ht="12" customHeight="1">
      <c r="A3688" s="517">
        <f t="shared" si="58"/>
        <v>3683</v>
      </c>
      <c r="B3688" s="518" t="s">
        <v>13601</v>
      </c>
      <c r="C3688" s="517" t="s">
        <v>12359</v>
      </c>
      <c r="D3688" s="525" t="s">
        <v>10067</v>
      </c>
      <c r="E3688" s="525" t="s">
        <v>13600</v>
      </c>
      <c r="F3688" s="346"/>
      <c r="G3688" s="540"/>
      <c r="H3688" s="547"/>
      <c r="I3688" s="365"/>
      <c r="J3688" s="348"/>
      <c r="K3688" s="348"/>
      <c r="L3688" s="348"/>
      <c r="M3688" s="348"/>
      <c r="N3688" s="348"/>
      <c r="O3688" s="348"/>
      <c r="P3688" s="348"/>
      <c r="Q3688" s="348"/>
      <c r="R3688" s="348"/>
      <c r="S3688" s="348"/>
      <c r="T3688" s="348"/>
      <c r="U3688" s="348"/>
      <c r="V3688" s="348"/>
      <c r="W3688" s="348"/>
    </row>
    <row r="3689" spans="1:23" ht="12" customHeight="1">
      <c r="A3689" s="517">
        <f t="shared" si="58"/>
        <v>3684</v>
      </c>
      <c r="B3689" s="518" t="s">
        <v>13601</v>
      </c>
      <c r="C3689" s="517" t="s">
        <v>12359</v>
      </c>
      <c r="D3689" s="525" t="s">
        <v>10067</v>
      </c>
      <c r="E3689" s="525" t="s">
        <v>13600</v>
      </c>
      <c r="F3689" s="346"/>
      <c r="G3689" s="540"/>
      <c r="H3689" s="547"/>
      <c r="I3689" s="365"/>
      <c r="J3689" s="348"/>
      <c r="K3689" s="348"/>
      <c r="L3689" s="348"/>
      <c r="M3689" s="348"/>
      <c r="N3689" s="348"/>
      <c r="O3689" s="348"/>
      <c r="P3689" s="348"/>
      <c r="Q3689" s="348"/>
      <c r="R3689" s="348"/>
      <c r="S3689" s="348"/>
      <c r="T3689" s="348"/>
      <c r="U3689" s="348"/>
      <c r="V3689" s="348"/>
      <c r="W3689" s="348"/>
    </row>
    <row r="3690" spans="1:23" ht="12" customHeight="1">
      <c r="A3690" s="517">
        <f t="shared" si="58"/>
        <v>3685</v>
      </c>
      <c r="B3690" s="518" t="s">
        <v>13601</v>
      </c>
      <c r="C3690" s="517" t="s">
        <v>12359</v>
      </c>
      <c r="D3690" s="525" t="s">
        <v>10067</v>
      </c>
      <c r="E3690" s="525" t="s">
        <v>13600</v>
      </c>
      <c r="F3690" s="346"/>
      <c r="G3690" s="540"/>
      <c r="H3690" s="547"/>
      <c r="I3690" s="365"/>
      <c r="J3690" s="348"/>
      <c r="K3690" s="348"/>
      <c r="L3690" s="348"/>
      <c r="M3690" s="348"/>
      <c r="N3690" s="348"/>
      <c r="O3690" s="348"/>
      <c r="P3690" s="348"/>
      <c r="Q3690" s="348"/>
      <c r="R3690" s="348"/>
      <c r="S3690" s="348"/>
      <c r="T3690" s="348"/>
      <c r="U3690" s="348"/>
      <c r="V3690" s="348"/>
      <c r="W3690" s="348"/>
    </row>
    <row r="3691" spans="1:23" ht="12" customHeight="1">
      <c r="A3691" s="517">
        <f t="shared" si="58"/>
        <v>3686</v>
      </c>
      <c r="B3691" s="518" t="s">
        <v>13601</v>
      </c>
      <c r="C3691" s="517" t="s">
        <v>12359</v>
      </c>
      <c r="D3691" s="525" t="s">
        <v>10067</v>
      </c>
      <c r="E3691" s="525" t="s">
        <v>13600</v>
      </c>
      <c r="F3691" s="346"/>
      <c r="G3691" s="540"/>
      <c r="H3691" s="547"/>
      <c r="I3691" s="365"/>
      <c r="J3691" s="348"/>
      <c r="K3691" s="348"/>
      <c r="L3691" s="348"/>
      <c r="M3691" s="348"/>
      <c r="N3691" s="348"/>
      <c r="O3691" s="348"/>
      <c r="P3691" s="348"/>
      <c r="Q3691" s="348"/>
      <c r="R3691" s="348"/>
      <c r="S3691" s="348"/>
      <c r="T3691" s="348"/>
      <c r="U3691" s="348"/>
      <c r="V3691" s="348"/>
      <c r="W3691" s="348"/>
    </row>
    <row r="3692" spans="1:23" ht="12" customHeight="1">
      <c r="A3692" s="517">
        <f t="shared" si="58"/>
        <v>3687</v>
      </c>
      <c r="B3692" s="518" t="s">
        <v>13601</v>
      </c>
      <c r="C3692" s="517" t="s">
        <v>12359</v>
      </c>
      <c r="D3692" s="525" t="s">
        <v>10067</v>
      </c>
      <c r="E3692" s="525" t="s">
        <v>13600</v>
      </c>
      <c r="F3692" s="346"/>
      <c r="G3692" s="540"/>
      <c r="H3692" s="547"/>
      <c r="I3692" s="365"/>
      <c r="J3692" s="348"/>
      <c r="K3692" s="348"/>
      <c r="L3692" s="348"/>
      <c r="M3692" s="348"/>
      <c r="N3692" s="348"/>
      <c r="O3692" s="348"/>
      <c r="P3692" s="348"/>
      <c r="Q3692" s="348"/>
      <c r="R3692" s="348"/>
      <c r="S3692" s="348"/>
      <c r="T3692" s="348"/>
      <c r="U3692" s="348"/>
      <c r="V3692" s="348"/>
      <c r="W3692" s="348"/>
    </row>
    <row r="3693" spans="1:23" ht="12" customHeight="1">
      <c r="A3693" s="517">
        <f t="shared" si="58"/>
        <v>3688</v>
      </c>
      <c r="B3693" s="518" t="s">
        <v>13601</v>
      </c>
      <c r="C3693" s="517" t="s">
        <v>12359</v>
      </c>
      <c r="D3693" s="525" t="s">
        <v>10067</v>
      </c>
      <c r="E3693" s="525" t="s">
        <v>13600</v>
      </c>
      <c r="F3693" s="346"/>
      <c r="G3693" s="540"/>
      <c r="H3693" s="547"/>
      <c r="I3693" s="365"/>
      <c r="J3693" s="348"/>
      <c r="K3693" s="348"/>
      <c r="L3693" s="348"/>
      <c r="M3693" s="348"/>
      <c r="N3693" s="348"/>
      <c r="O3693" s="348"/>
      <c r="P3693" s="348"/>
      <c r="Q3693" s="348"/>
      <c r="R3693" s="348"/>
      <c r="S3693" s="348"/>
      <c r="T3693" s="348"/>
      <c r="U3693" s="348"/>
      <c r="V3693" s="348"/>
      <c r="W3693" s="348"/>
    </row>
    <row r="3694" spans="1:23" ht="12" customHeight="1">
      <c r="A3694" s="517">
        <f t="shared" si="58"/>
        <v>3689</v>
      </c>
      <c r="B3694" s="518" t="s">
        <v>13601</v>
      </c>
      <c r="C3694" s="517" t="s">
        <v>12359</v>
      </c>
      <c r="D3694" s="525" t="s">
        <v>10067</v>
      </c>
      <c r="E3694" s="525" t="s">
        <v>13600</v>
      </c>
      <c r="F3694" s="346"/>
      <c r="G3694" s="540"/>
      <c r="H3694" s="547"/>
      <c r="I3694" s="365"/>
      <c r="J3694" s="348"/>
      <c r="K3694" s="348"/>
      <c r="L3694" s="348"/>
      <c r="M3694" s="348"/>
      <c r="N3694" s="348"/>
      <c r="O3694" s="348"/>
      <c r="P3694" s="348"/>
      <c r="Q3694" s="348"/>
      <c r="R3694" s="348"/>
      <c r="S3694" s="348"/>
      <c r="T3694" s="348"/>
      <c r="U3694" s="348"/>
      <c r="V3694" s="348"/>
      <c r="W3694" s="348"/>
    </row>
    <row r="3695" spans="1:23" ht="12" customHeight="1">
      <c r="A3695" s="517">
        <f t="shared" si="58"/>
        <v>3690</v>
      </c>
      <c r="B3695" s="518" t="s">
        <v>13601</v>
      </c>
      <c r="C3695" s="517" t="s">
        <v>12359</v>
      </c>
      <c r="D3695" s="525" t="s">
        <v>10067</v>
      </c>
      <c r="E3695" s="525" t="s">
        <v>13600</v>
      </c>
      <c r="F3695" s="346"/>
      <c r="G3695" s="540"/>
      <c r="H3695" s="547"/>
      <c r="I3695" s="365"/>
      <c r="J3695" s="348"/>
      <c r="K3695" s="348"/>
      <c r="L3695" s="348"/>
      <c r="M3695" s="348"/>
      <c r="N3695" s="348"/>
      <c r="O3695" s="348"/>
      <c r="P3695" s="348"/>
      <c r="Q3695" s="348"/>
      <c r="R3695" s="348"/>
      <c r="S3695" s="348"/>
      <c r="T3695" s="348"/>
      <c r="U3695" s="348"/>
      <c r="V3695" s="348"/>
      <c r="W3695" s="348"/>
    </row>
    <row r="3696" spans="1:23" ht="12" customHeight="1">
      <c r="A3696" s="517">
        <f t="shared" si="58"/>
        <v>3691</v>
      </c>
      <c r="B3696" s="518" t="s">
        <v>13498</v>
      </c>
      <c r="C3696" s="517" t="s">
        <v>12359</v>
      </c>
      <c r="D3696" s="525" t="s">
        <v>10067</v>
      </c>
      <c r="E3696" s="525" t="s">
        <v>13497</v>
      </c>
      <c r="F3696" s="346"/>
      <c r="G3696" s="540"/>
      <c r="H3696" s="547"/>
      <c r="I3696" s="365"/>
      <c r="J3696" s="348"/>
      <c r="K3696" s="348"/>
      <c r="L3696" s="348"/>
      <c r="M3696" s="348"/>
      <c r="N3696" s="348"/>
      <c r="O3696" s="348"/>
      <c r="P3696" s="348"/>
      <c r="Q3696" s="348"/>
      <c r="R3696" s="348"/>
      <c r="S3696" s="348"/>
      <c r="T3696" s="348"/>
      <c r="U3696" s="348"/>
      <c r="V3696" s="348"/>
      <c r="W3696" s="348"/>
    </row>
    <row r="3697" spans="1:23" ht="12" customHeight="1">
      <c r="A3697" s="517">
        <f t="shared" si="58"/>
        <v>3692</v>
      </c>
      <c r="B3697" s="518" t="s">
        <v>13498</v>
      </c>
      <c r="C3697" s="517" t="s">
        <v>12359</v>
      </c>
      <c r="D3697" s="525" t="s">
        <v>10067</v>
      </c>
      <c r="E3697" s="525" t="s">
        <v>13497</v>
      </c>
      <c r="F3697" s="346"/>
      <c r="G3697" s="540"/>
      <c r="H3697" s="547"/>
      <c r="I3697" s="365"/>
      <c r="J3697" s="348"/>
      <c r="K3697" s="348"/>
      <c r="L3697" s="348"/>
      <c r="M3697" s="348"/>
      <c r="N3697" s="348"/>
      <c r="O3697" s="348"/>
      <c r="P3697" s="348"/>
      <c r="Q3697" s="348"/>
      <c r="R3697" s="348"/>
      <c r="S3697" s="348"/>
      <c r="T3697" s="348"/>
      <c r="U3697" s="348"/>
      <c r="V3697" s="348"/>
      <c r="W3697" s="348"/>
    </row>
    <row r="3698" spans="1:23" ht="12" customHeight="1">
      <c r="A3698" s="517">
        <f t="shared" si="58"/>
        <v>3693</v>
      </c>
      <c r="B3698" s="518" t="s">
        <v>13498</v>
      </c>
      <c r="C3698" s="517" t="s">
        <v>12359</v>
      </c>
      <c r="D3698" s="525" t="s">
        <v>10067</v>
      </c>
      <c r="E3698" s="525" t="s">
        <v>13497</v>
      </c>
      <c r="F3698" s="346"/>
      <c r="G3698" s="540"/>
      <c r="H3698" s="547"/>
      <c r="I3698" s="365"/>
      <c r="J3698" s="348"/>
      <c r="K3698" s="348"/>
      <c r="L3698" s="348"/>
      <c r="M3698" s="348"/>
      <c r="N3698" s="348"/>
      <c r="O3698" s="348"/>
      <c r="P3698" s="348"/>
      <c r="Q3698" s="348"/>
      <c r="R3698" s="348"/>
      <c r="S3698" s="348"/>
      <c r="T3698" s="348"/>
      <c r="U3698" s="348"/>
      <c r="V3698" s="348"/>
      <c r="W3698" s="348"/>
    </row>
    <row r="3699" spans="1:23" ht="12" customHeight="1">
      <c r="A3699" s="517">
        <f t="shared" si="58"/>
        <v>3694</v>
      </c>
      <c r="B3699" s="518" t="s">
        <v>13498</v>
      </c>
      <c r="C3699" s="517" t="s">
        <v>12359</v>
      </c>
      <c r="D3699" s="525" t="s">
        <v>10067</v>
      </c>
      <c r="E3699" s="525" t="s">
        <v>13497</v>
      </c>
      <c r="F3699" s="346"/>
      <c r="G3699" s="540"/>
      <c r="H3699" s="547"/>
      <c r="I3699" s="365"/>
      <c r="J3699" s="348"/>
      <c r="K3699" s="348"/>
      <c r="L3699" s="348"/>
      <c r="M3699" s="348"/>
      <c r="N3699" s="348"/>
      <c r="O3699" s="348"/>
      <c r="P3699" s="348"/>
      <c r="Q3699" s="348"/>
      <c r="R3699" s="348"/>
      <c r="S3699" s="348"/>
      <c r="T3699" s="348"/>
      <c r="U3699" s="348"/>
      <c r="V3699" s="348"/>
      <c r="W3699" s="348"/>
    </row>
    <row r="3700" spans="1:23" ht="12" customHeight="1">
      <c r="A3700" s="517">
        <f t="shared" si="58"/>
        <v>3695</v>
      </c>
      <c r="B3700" s="518" t="s">
        <v>13498</v>
      </c>
      <c r="C3700" s="517" t="s">
        <v>12359</v>
      </c>
      <c r="D3700" s="525" t="s">
        <v>10067</v>
      </c>
      <c r="E3700" s="525" t="s">
        <v>13497</v>
      </c>
      <c r="F3700" s="346"/>
      <c r="G3700" s="540"/>
      <c r="H3700" s="547"/>
      <c r="I3700" s="365"/>
      <c r="J3700" s="348"/>
      <c r="K3700" s="348"/>
      <c r="L3700" s="348"/>
      <c r="M3700" s="348"/>
      <c r="N3700" s="348"/>
      <c r="O3700" s="348"/>
      <c r="P3700" s="348"/>
      <c r="Q3700" s="348"/>
      <c r="R3700" s="348"/>
      <c r="S3700" s="348"/>
      <c r="T3700" s="348"/>
      <c r="U3700" s="348"/>
      <c r="V3700" s="348"/>
      <c r="W3700" s="348"/>
    </row>
    <row r="3701" spans="1:23" ht="12" customHeight="1">
      <c r="A3701" s="517">
        <f t="shared" si="58"/>
        <v>3696</v>
      </c>
      <c r="B3701" s="518" t="s">
        <v>13498</v>
      </c>
      <c r="C3701" s="517" t="s">
        <v>12359</v>
      </c>
      <c r="D3701" s="525" t="s">
        <v>10067</v>
      </c>
      <c r="E3701" s="525" t="s">
        <v>13497</v>
      </c>
      <c r="F3701" s="346"/>
      <c r="G3701" s="540"/>
      <c r="H3701" s="547"/>
      <c r="I3701" s="365"/>
      <c r="J3701" s="348"/>
      <c r="K3701" s="348"/>
      <c r="L3701" s="348"/>
      <c r="M3701" s="348"/>
      <c r="N3701" s="348"/>
      <c r="O3701" s="348"/>
      <c r="P3701" s="348"/>
      <c r="Q3701" s="348"/>
      <c r="R3701" s="348"/>
      <c r="S3701" s="348"/>
      <c r="T3701" s="348"/>
      <c r="U3701" s="348"/>
      <c r="V3701" s="348"/>
      <c r="W3701" s="348"/>
    </row>
    <row r="3702" spans="1:23" ht="12" customHeight="1">
      <c r="A3702" s="517">
        <f t="shared" si="58"/>
        <v>3697</v>
      </c>
      <c r="B3702" s="518" t="s">
        <v>13498</v>
      </c>
      <c r="C3702" s="517" t="s">
        <v>12359</v>
      </c>
      <c r="D3702" s="525" t="s">
        <v>10067</v>
      </c>
      <c r="E3702" s="525" t="s">
        <v>13497</v>
      </c>
      <c r="F3702" s="346"/>
      <c r="G3702" s="540"/>
      <c r="H3702" s="547"/>
      <c r="I3702" s="365"/>
      <c r="J3702" s="348"/>
      <c r="K3702" s="348"/>
      <c r="L3702" s="348"/>
      <c r="M3702" s="348"/>
      <c r="N3702" s="348"/>
      <c r="O3702" s="348"/>
      <c r="P3702" s="348"/>
      <c r="Q3702" s="348"/>
      <c r="R3702" s="348"/>
      <c r="S3702" s="348"/>
      <c r="T3702" s="348"/>
      <c r="U3702" s="348"/>
      <c r="V3702" s="348"/>
      <c r="W3702" s="348"/>
    </row>
    <row r="3703" spans="1:23" ht="12" customHeight="1">
      <c r="A3703" s="517">
        <f t="shared" si="58"/>
        <v>3698</v>
      </c>
      <c r="B3703" s="518" t="s">
        <v>13498</v>
      </c>
      <c r="C3703" s="517" t="s">
        <v>12359</v>
      </c>
      <c r="D3703" s="525" t="s">
        <v>10067</v>
      </c>
      <c r="E3703" s="525" t="s">
        <v>13497</v>
      </c>
      <c r="F3703" s="346"/>
      <c r="G3703" s="540"/>
      <c r="H3703" s="547"/>
      <c r="I3703" s="365"/>
      <c r="J3703" s="348"/>
      <c r="K3703" s="348"/>
      <c r="L3703" s="348"/>
      <c r="M3703" s="348"/>
      <c r="N3703" s="348"/>
      <c r="O3703" s="348"/>
      <c r="P3703" s="348"/>
      <c r="Q3703" s="348"/>
      <c r="R3703" s="348"/>
      <c r="S3703" s="348"/>
      <c r="T3703" s="348"/>
      <c r="U3703" s="348"/>
      <c r="V3703" s="348"/>
      <c r="W3703" s="348"/>
    </row>
    <row r="3704" spans="1:23" ht="12" customHeight="1">
      <c r="A3704" s="517">
        <f t="shared" si="58"/>
        <v>3699</v>
      </c>
      <c r="B3704" s="518" t="s">
        <v>13498</v>
      </c>
      <c r="C3704" s="517" t="s">
        <v>12359</v>
      </c>
      <c r="D3704" s="525" t="s">
        <v>10067</v>
      </c>
      <c r="E3704" s="525" t="s">
        <v>13497</v>
      </c>
      <c r="F3704" s="346"/>
      <c r="G3704" s="540"/>
      <c r="H3704" s="547"/>
      <c r="I3704" s="365"/>
      <c r="J3704" s="348"/>
      <c r="K3704" s="348"/>
      <c r="L3704" s="348"/>
      <c r="M3704" s="348"/>
      <c r="N3704" s="348"/>
      <c r="O3704" s="348"/>
      <c r="P3704" s="348"/>
      <c r="Q3704" s="348"/>
      <c r="R3704" s="348"/>
      <c r="S3704" s="348"/>
      <c r="T3704" s="348"/>
      <c r="U3704" s="348"/>
      <c r="V3704" s="348"/>
      <c r="W3704" s="348"/>
    </row>
    <row r="3705" spans="1:23" ht="12" customHeight="1">
      <c r="A3705" s="517">
        <f t="shared" si="58"/>
        <v>3700</v>
      </c>
      <c r="B3705" s="518" t="s">
        <v>13498</v>
      </c>
      <c r="C3705" s="517" t="s">
        <v>12359</v>
      </c>
      <c r="D3705" s="525" t="s">
        <v>10067</v>
      </c>
      <c r="E3705" s="525" t="s">
        <v>13497</v>
      </c>
      <c r="F3705" s="346"/>
      <c r="G3705" s="540"/>
      <c r="H3705" s="547"/>
      <c r="I3705" s="365"/>
      <c r="J3705" s="348"/>
      <c r="K3705" s="348"/>
      <c r="L3705" s="348"/>
      <c r="M3705" s="348"/>
      <c r="N3705" s="348"/>
      <c r="O3705" s="348"/>
      <c r="P3705" s="348"/>
      <c r="Q3705" s="348"/>
      <c r="R3705" s="348"/>
      <c r="S3705" s="348"/>
      <c r="T3705" s="348"/>
      <c r="U3705" s="348"/>
      <c r="V3705" s="348"/>
      <c r="W3705" s="348"/>
    </row>
    <row r="3706" spans="1:23" ht="12" customHeight="1">
      <c r="A3706" s="517">
        <f t="shared" si="58"/>
        <v>3701</v>
      </c>
      <c r="B3706" s="518" t="s">
        <v>13498</v>
      </c>
      <c r="C3706" s="517" t="s">
        <v>12359</v>
      </c>
      <c r="D3706" s="525" t="s">
        <v>10067</v>
      </c>
      <c r="E3706" s="525" t="s">
        <v>13497</v>
      </c>
      <c r="F3706" s="346"/>
      <c r="G3706" s="540"/>
      <c r="H3706" s="547"/>
      <c r="I3706" s="365"/>
      <c r="J3706" s="348"/>
      <c r="K3706" s="348"/>
      <c r="L3706" s="348"/>
      <c r="M3706" s="348"/>
      <c r="N3706" s="348"/>
      <c r="O3706" s="348"/>
      <c r="P3706" s="348"/>
      <c r="Q3706" s="348"/>
      <c r="R3706" s="348"/>
      <c r="S3706" s="348"/>
      <c r="T3706" s="348"/>
      <c r="U3706" s="348"/>
      <c r="V3706" s="348"/>
      <c r="W3706" s="348"/>
    </row>
    <row r="3707" spans="1:23" ht="12" customHeight="1">
      <c r="A3707" s="517">
        <f t="shared" si="58"/>
        <v>3702</v>
      </c>
      <c r="B3707" s="518" t="s">
        <v>13498</v>
      </c>
      <c r="C3707" s="517" t="s">
        <v>12359</v>
      </c>
      <c r="D3707" s="525" t="s">
        <v>10067</v>
      </c>
      <c r="E3707" s="525" t="s">
        <v>13497</v>
      </c>
      <c r="F3707" s="346"/>
      <c r="G3707" s="540"/>
      <c r="H3707" s="547"/>
      <c r="I3707" s="365"/>
      <c r="J3707" s="348"/>
      <c r="K3707" s="348"/>
      <c r="L3707" s="348"/>
      <c r="M3707" s="348"/>
      <c r="N3707" s="348"/>
      <c r="O3707" s="348"/>
      <c r="P3707" s="348"/>
      <c r="Q3707" s="348"/>
      <c r="R3707" s="348"/>
      <c r="S3707" s="348"/>
      <c r="T3707" s="348"/>
      <c r="U3707" s="348"/>
      <c r="V3707" s="348"/>
      <c r="W3707" s="348"/>
    </row>
    <row r="3708" spans="1:23" ht="12" customHeight="1">
      <c r="A3708" s="517">
        <f t="shared" si="58"/>
        <v>3703</v>
      </c>
      <c r="B3708" s="518" t="s">
        <v>13498</v>
      </c>
      <c r="C3708" s="517" t="s">
        <v>12359</v>
      </c>
      <c r="D3708" s="525" t="s">
        <v>10067</v>
      </c>
      <c r="E3708" s="525" t="s">
        <v>13497</v>
      </c>
      <c r="F3708" s="346"/>
      <c r="G3708" s="540"/>
      <c r="H3708" s="547"/>
      <c r="I3708" s="365"/>
      <c r="J3708" s="348"/>
      <c r="K3708" s="348"/>
      <c r="L3708" s="348"/>
      <c r="M3708" s="348"/>
      <c r="N3708" s="348"/>
      <c r="O3708" s="348"/>
      <c r="P3708" s="348"/>
      <c r="Q3708" s="348"/>
      <c r="R3708" s="348"/>
      <c r="S3708" s="348"/>
      <c r="T3708" s="348"/>
      <c r="U3708" s="348"/>
      <c r="V3708" s="348"/>
      <c r="W3708" s="348"/>
    </row>
    <row r="3709" spans="1:23" ht="12" customHeight="1">
      <c r="A3709" s="517">
        <f t="shared" si="58"/>
        <v>3704</v>
      </c>
      <c r="B3709" s="518" t="s">
        <v>13498</v>
      </c>
      <c r="C3709" s="517" t="s">
        <v>12359</v>
      </c>
      <c r="D3709" s="525" t="s">
        <v>10067</v>
      </c>
      <c r="E3709" s="525" t="s">
        <v>13497</v>
      </c>
      <c r="F3709" s="346"/>
      <c r="G3709" s="540"/>
      <c r="H3709" s="547"/>
      <c r="I3709" s="365"/>
      <c r="J3709" s="348"/>
      <c r="K3709" s="348"/>
      <c r="L3709" s="348"/>
      <c r="M3709" s="348"/>
      <c r="N3709" s="348"/>
      <c r="O3709" s="348"/>
      <c r="P3709" s="348"/>
      <c r="Q3709" s="348"/>
      <c r="R3709" s="348"/>
      <c r="S3709" s="348"/>
      <c r="T3709" s="348"/>
      <c r="U3709" s="348"/>
      <c r="V3709" s="348"/>
      <c r="W3709" s="348"/>
    </row>
    <row r="3710" spans="1:23" ht="12" customHeight="1">
      <c r="A3710" s="517">
        <f t="shared" si="58"/>
        <v>3705</v>
      </c>
      <c r="B3710" s="518" t="s">
        <v>13498</v>
      </c>
      <c r="C3710" s="517" t="s">
        <v>12359</v>
      </c>
      <c r="D3710" s="525" t="s">
        <v>10067</v>
      </c>
      <c r="E3710" s="525" t="s">
        <v>13497</v>
      </c>
      <c r="F3710" s="346"/>
      <c r="G3710" s="540"/>
      <c r="H3710" s="547"/>
      <c r="I3710" s="365"/>
      <c r="J3710" s="348"/>
      <c r="K3710" s="348"/>
      <c r="L3710" s="348"/>
      <c r="M3710" s="348"/>
      <c r="N3710" s="348"/>
      <c r="O3710" s="348"/>
      <c r="P3710" s="348"/>
      <c r="Q3710" s="348"/>
      <c r="R3710" s="348"/>
      <c r="S3710" s="348"/>
      <c r="T3710" s="348"/>
      <c r="U3710" s="348"/>
      <c r="V3710" s="348"/>
      <c r="W3710" s="348"/>
    </row>
    <row r="3711" spans="1:23" ht="12" customHeight="1">
      <c r="A3711" s="517">
        <f t="shared" si="58"/>
        <v>3706</v>
      </c>
      <c r="B3711" s="518" t="s">
        <v>13498</v>
      </c>
      <c r="C3711" s="517" t="s">
        <v>12359</v>
      </c>
      <c r="D3711" s="525" t="s">
        <v>10067</v>
      </c>
      <c r="E3711" s="525" t="s">
        <v>13497</v>
      </c>
      <c r="F3711" s="346"/>
      <c r="G3711" s="540"/>
      <c r="H3711" s="547"/>
      <c r="I3711" s="365"/>
      <c r="J3711" s="348"/>
      <c r="K3711" s="348"/>
      <c r="L3711" s="348"/>
      <c r="M3711" s="348"/>
      <c r="N3711" s="348"/>
      <c r="O3711" s="348"/>
      <c r="P3711" s="348"/>
      <c r="Q3711" s="348"/>
      <c r="R3711" s="348"/>
      <c r="S3711" s="348"/>
      <c r="T3711" s="348"/>
      <c r="U3711" s="348"/>
      <c r="V3711" s="348"/>
      <c r="W3711" s="348"/>
    </row>
    <row r="3712" spans="1:23" ht="12" customHeight="1">
      <c r="A3712" s="517">
        <f t="shared" si="58"/>
        <v>3707</v>
      </c>
      <c r="B3712" s="518" t="s">
        <v>13498</v>
      </c>
      <c r="C3712" s="517" t="s">
        <v>12359</v>
      </c>
      <c r="D3712" s="525" t="s">
        <v>10067</v>
      </c>
      <c r="E3712" s="525" t="s">
        <v>13497</v>
      </c>
      <c r="F3712" s="346"/>
      <c r="G3712" s="540"/>
      <c r="H3712" s="547"/>
      <c r="I3712" s="365"/>
      <c r="J3712" s="348"/>
      <c r="K3712" s="348"/>
      <c r="L3712" s="348"/>
      <c r="M3712" s="348"/>
      <c r="N3712" s="348"/>
      <c r="O3712" s="348"/>
      <c r="P3712" s="348"/>
      <c r="Q3712" s="348"/>
      <c r="R3712" s="348"/>
      <c r="S3712" s="348"/>
      <c r="T3712" s="348"/>
      <c r="U3712" s="348"/>
      <c r="V3712" s="348"/>
      <c r="W3712" s="348"/>
    </row>
    <row r="3713" spans="1:23" ht="12" customHeight="1">
      <c r="A3713" s="517">
        <f t="shared" si="58"/>
        <v>3708</v>
      </c>
      <c r="B3713" s="518" t="s">
        <v>13498</v>
      </c>
      <c r="C3713" s="517" t="s">
        <v>12359</v>
      </c>
      <c r="D3713" s="525" t="s">
        <v>10067</v>
      </c>
      <c r="E3713" s="525" t="s">
        <v>13497</v>
      </c>
      <c r="F3713" s="346"/>
      <c r="G3713" s="540"/>
      <c r="H3713" s="547"/>
      <c r="I3713" s="365"/>
      <c r="J3713" s="348"/>
      <c r="K3713" s="348"/>
      <c r="L3713" s="348"/>
      <c r="M3713" s="348"/>
      <c r="N3713" s="348"/>
      <c r="O3713" s="348"/>
      <c r="P3713" s="348"/>
      <c r="Q3713" s="348"/>
      <c r="R3713" s="348"/>
      <c r="S3713" s="348"/>
      <c r="T3713" s="348"/>
      <c r="U3713" s="348"/>
      <c r="V3713" s="348"/>
      <c r="W3713" s="348"/>
    </row>
    <row r="3714" spans="1:23" ht="12" customHeight="1">
      <c r="A3714" s="517">
        <f t="shared" si="58"/>
        <v>3709</v>
      </c>
      <c r="B3714" s="518" t="s">
        <v>13498</v>
      </c>
      <c r="C3714" s="517" t="s">
        <v>12359</v>
      </c>
      <c r="D3714" s="525" t="s">
        <v>10067</v>
      </c>
      <c r="E3714" s="525" t="s">
        <v>13497</v>
      </c>
      <c r="F3714" s="346"/>
      <c r="G3714" s="540"/>
      <c r="H3714" s="547"/>
      <c r="I3714" s="365"/>
      <c r="J3714" s="348"/>
      <c r="K3714" s="348"/>
      <c r="L3714" s="348"/>
      <c r="M3714" s="348"/>
      <c r="N3714" s="348"/>
      <c r="O3714" s="348"/>
      <c r="P3714" s="348"/>
      <c r="Q3714" s="348"/>
      <c r="R3714" s="348"/>
      <c r="S3714" s="348"/>
      <c r="T3714" s="348"/>
      <c r="U3714" s="348"/>
      <c r="V3714" s="348"/>
      <c r="W3714" s="348"/>
    </row>
    <row r="3715" spans="1:23" ht="12" customHeight="1">
      <c r="A3715" s="517">
        <f t="shared" si="58"/>
        <v>3710</v>
      </c>
      <c r="B3715" s="518" t="s">
        <v>13498</v>
      </c>
      <c r="C3715" s="517" t="s">
        <v>12359</v>
      </c>
      <c r="D3715" s="525" t="s">
        <v>10067</v>
      </c>
      <c r="E3715" s="525" t="s">
        <v>13497</v>
      </c>
      <c r="F3715" s="346"/>
      <c r="G3715" s="540"/>
      <c r="H3715" s="547"/>
      <c r="I3715" s="365"/>
      <c r="J3715" s="348"/>
      <c r="K3715" s="348"/>
      <c r="L3715" s="348"/>
      <c r="M3715" s="348"/>
      <c r="N3715" s="348"/>
      <c r="O3715" s="348"/>
      <c r="P3715" s="348"/>
      <c r="Q3715" s="348"/>
      <c r="R3715" s="348"/>
      <c r="S3715" s="348"/>
      <c r="T3715" s="348"/>
      <c r="U3715" s="348"/>
      <c r="V3715" s="348"/>
      <c r="W3715" s="348"/>
    </row>
    <row r="3716" spans="1:23" ht="12" customHeight="1">
      <c r="A3716" s="517">
        <f t="shared" si="58"/>
        <v>3711</v>
      </c>
      <c r="B3716" s="518" t="s">
        <v>13498</v>
      </c>
      <c r="C3716" s="517" t="s">
        <v>12359</v>
      </c>
      <c r="D3716" s="525" t="s">
        <v>10067</v>
      </c>
      <c r="E3716" s="525" t="s">
        <v>13497</v>
      </c>
      <c r="F3716" s="346"/>
      <c r="G3716" s="540"/>
      <c r="H3716" s="547"/>
      <c r="I3716" s="365"/>
      <c r="J3716" s="348"/>
      <c r="K3716" s="348"/>
      <c r="L3716" s="348"/>
      <c r="M3716" s="348"/>
      <c r="N3716" s="348"/>
      <c r="O3716" s="348"/>
      <c r="P3716" s="348"/>
      <c r="Q3716" s="348"/>
      <c r="R3716" s="348"/>
      <c r="S3716" s="348"/>
      <c r="T3716" s="348"/>
      <c r="U3716" s="348"/>
      <c r="V3716" s="348"/>
      <c r="W3716" s="348"/>
    </row>
    <row r="3717" spans="1:23" ht="12" customHeight="1">
      <c r="A3717" s="517">
        <f t="shared" si="58"/>
        <v>3712</v>
      </c>
      <c r="B3717" s="518" t="s">
        <v>13498</v>
      </c>
      <c r="C3717" s="517" t="s">
        <v>12359</v>
      </c>
      <c r="D3717" s="525" t="s">
        <v>10067</v>
      </c>
      <c r="E3717" s="525" t="s">
        <v>13497</v>
      </c>
      <c r="F3717" s="346"/>
      <c r="G3717" s="540"/>
      <c r="H3717" s="547"/>
      <c r="I3717" s="365"/>
      <c r="J3717" s="348"/>
      <c r="K3717" s="348"/>
      <c r="L3717" s="348"/>
      <c r="M3717" s="348"/>
      <c r="N3717" s="348"/>
      <c r="O3717" s="348"/>
      <c r="P3717" s="348"/>
      <c r="Q3717" s="348"/>
      <c r="R3717" s="348"/>
      <c r="S3717" s="348"/>
      <c r="T3717" s="348"/>
      <c r="U3717" s="348"/>
      <c r="V3717" s="348"/>
      <c r="W3717" s="348"/>
    </row>
    <row r="3718" spans="1:23" ht="12" customHeight="1">
      <c r="A3718" s="517">
        <f t="shared" si="58"/>
        <v>3713</v>
      </c>
      <c r="B3718" s="518" t="s">
        <v>10915</v>
      </c>
      <c r="C3718" s="517">
        <v>1</v>
      </c>
      <c r="D3718" s="525" t="s">
        <v>12502</v>
      </c>
      <c r="E3718" s="525" t="s">
        <v>12501</v>
      </c>
      <c r="F3718" s="346"/>
      <c r="G3718" s="540"/>
      <c r="H3718" s="547"/>
      <c r="I3718" s="365"/>
      <c r="J3718" s="348"/>
      <c r="K3718" s="348"/>
      <c r="L3718" s="348"/>
      <c r="M3718" s="348"/>
      <c r="N3718" s="348"/>
      <c r="O3718" s="348"/>
      <c r="P3718" s="348"/>
      <c r="Q3718" s="348"/>
      <c r="R3718" s="348"/>
      <c r="S3718" s="348"/>
      <c r="T3718" s="348"/>
      <c r="U3718" s="348"/>
      <c r="V3718" s="348"/>
      <c r="W3718" s="348"/>
    </row>
    <row r="3719" spans="1:23" ht="12" customHeight="1">
      <c r="A3719" s="517">
        <f t="shared" si="58"/>
        <v>3714</v>
      </c>
      <c r="B3719" s="518" t="s">
        <v>11087</v>
      </c>
      <c r="C3719" s="517">
        <v>2</v>
      </c>
      <c r="D3719" s="525" t="s">
        <v>10067</v>
      </c>
      <c r="E3719" s="525" t="s">
        <v>11086</v>
      </c>
      <c r="F3719" s="346"/>
      <c r="G3719" s="540"/>
      <c r="H3719" s="547"/>
      <c r="I3719" s="365"/>
      <c r="J3719" s="348"/>
      <c r="K3719" s="348"/>
      <c r="L3719" s="348"/>
      <c r="M3719" s="348"/>
      <c r="N3719" s="348"/>
      <c r="O3719" s="348"/>
      <c r="P3719" s="348"/>
      <c r="Q3719" s="348"/>
      <c r="R3719" s="348"/>
      <c r="S3719" s="348"/>
      <c r="T3719" s="348"/>
      <c r="U3719" s="348"/>
      <c r="V3719" s="348"/>
      <c r="W3719" s="348"/>
    </row>
    <row r="3720" spans="1:23" ht="12" customHeight="1">
      <c r="A3720" s="517">
        <f t="shared" ref="A3720:A3783" si="59">A3719+1</f>
        <v>3715</v>
      </c>
      <c r="B3720" s="518" t="s">
        <v>13308</v>
      </c>
      <c r="C3720" s="517" t="s">
        <v>12359</v>
      </c>
      <c r="D3720" s="525" t="s">
        <v>12174</v>
      </c>
      <c r="E3720" s="525" t="s">
        <v>12699</v>
      </c>
      <c r="F3720" s="346"/>
      <c r="G3720" s="540"/>
      <c r="H3720" s="547"/>
      <c r="I3720" s="365"/>
      <c r="J3720" s="348"/>
      <c r="K3720" s="348"/>
      <c r="L3720" s="348"/>
      <c r="M3720" s="348"/>
      <c r="N3720" s="348"/>
      <c r="O3720" s="348"/>
      <c r="P3720" s="348"/>
      <c r="Q3720" s="348"/>
      <c r="R3720" s="348"/>
      <c r="S3720" s="348"/>
      <c r="T3720" s="348"/>
      <c r="U3720" s="348"/>
      <c r="V3720" s="348"/>
      <c r="W3720" s="348"/>
    </row>
    <row r="3721" spans="1:23" ht="12" customHeight="1">
      <c r="A3721" s="517">
        <f t="shared" si="59"/>
        <v>3716</v>
      </c>
      <c r="B3721" s="518" t="s">
        <v>13308</v>
      </c>
      <c r="C3721" s="517" t="s">
        <v>12359</v>
      </c>
      <c r="D3721" s="525" t="s">
        <v>12174</v>
      </c>
      <c r="E3721" s="525" t="s">
        <v>12699</v>
      </c>
      <c r="F3721" s="346"/>
      <c r="G3721" s="540"/>
      <c r="H3721" s="547"/>
      <c r="I3721" s="365"/>
      <c r="J3721" s="348"/>
      <c r="K3721" s="348"/>
      <c r="L3721" s="348"/>
      <c r="M3721" s="348"/>
      <c r="N3721" s="348"/>
      <c r="O3721" s="348"/>
      <c r="P3721" s="348"/>
      <c r="Q3721" s="348"/>
      <c r="R3721" s="348"/>
      <c r="S3721" s="348"/>
      <c r="T3721" s="348"/>
      <c r="U3721" s="348"/>
      <c r="V3721" s="348"/>
      <c r="W3721" s="348"/>
    </row>
    <row r="3722" spans="1:23" ht="12" customHeight="1">
      <c r="A3722" s="517">
        <f t="shared" si="59"/>
        <v>3717</v>
      </c>
      <c r="B3722" s="518" t="s">
        <v>13706</v>
      </c>
      <c r="C3722" s="517" t="s">
        <v>12359</v>
      </c>
      <c r="D3722" s="525" t="s">
        <v>10067</v>
      </c>
      <c r="E3722" s="525" t="s">
        <v>13705</v>
      </c>
      <c r="F3722" s="346"/>
      <c r="G3722" s="540"/>
      <c r="H3722" s="547"/>
      <c r="I3722" s="365"/>
      <c r="J3722" s="348"/>
      <c r="K3722" s="348"/>
      <c r="L3722" s="348"/>
      <c r="M3722" s="348"/>
      <c r="N3722" s="348"/>
      <c r="O3722" s="348"/>
      <c r="P3722" s="348"/>
      <c r="Q3722" s="348"/>
      <c r="R3722" s="348"/>
      <c r="S3722" s="348"/>
      <c r="T3722" s="348"/>
      <c r="U3722" s="348"/>
      <c r="V3722" s="348"/>
      <c r="W3722" s="348"/>
    </row>
    <row r="3723" spans="1:23" ht="12" customHeight="1">
      <c r="A3723" s="517">
        <f t="shared" si="59"/>
        <v>3718</v>
      </c>
      <c r="B3723" s="518" t="s">
        <v>13448</v>
      </c>
      <c r="C3723" s="517" t="s">
        <v>12359</v>
      </c>
      <c r="D3723" s="525" t="s">
        <v>10067</v>
      </c>
      <c r="E3723" s="525" t="s">
        <v>12612</v>
      </c>
      <c r="F3723" s="346"/>
      <c r="G3723" s="540"/>
      <c r="H3723" s="547"/>
      <c r="I3723" s="365"/>
      <c r="J3723" s="348"/>
      <c r="K3723" s="348"/>
      <c r="L3723" s="348"/>
      <c r="M3723" s="348"/>
      <c r="N3723" s="348"/>
      <c r="O3723" s="348"/>
      <c r="P3723" s="348"/>
      <c r="Q3723" s="348"/>
      <c r="R3723" s="348"/>
      <c r="S3723" s="348"/>
      <c r="T3723" s="348"/>
      <c r="U3723" s="348"/>
      <c r="V3723" s="348"/>
      <c r="W3723" s="348"/>
    </row>
    <row r="3724" spans="1:23" ht="12" customHeight="1">
      <c r="A3724" s="517">
        <f t="shared" si="59"/>
        <v>3719</v>
      </c>
      <c r="B3724" s="518" t="s">
        <v>13448</v>
      </c>
      <c r="C3724" s="517" t="s">
        <v>12359</v>
      </c>
      <c r="D3724" s="525" t="s">
        <v>10067</v>
      </c>
      <c r="E3724" s="525" t="s">
        <v>12612</v>
      </c>
      <c r="F3724" s="346"/>
      <c r="G3724" s="540"/>
      <c r="H3724" s="547"/>
      <c r="I3724" s="365"/>
      <c r="J3724" s="348"/>
      <c r="K3724" s="348"/>
      <c r="L3724" s="348"/>
      <c r="M3724" s="348"/>
      <c r="N3724" s="348"/>
      <c r="O3724" s="348"/>
      <c r="P3724" s="348"/>
      <c r="Q3724" s="348"/>
      <c r="R3724" s="348"/>
      <c r="S3724" s="348"/>
      <c r="T3724" s="348"/>
      <c r="U3724" s="348"/>
      <c r="V3724" s="348"/>
      <c r="W3724" s="348"/>
    </row>
    <row r="3725" spans="1:23" ht="12" customHeight="1">
      <c r="A3725" s="517">
        <f t="shared" si="59"/>
        <v>3720</v>
      </c>
      <c r="B3725" s="518" t="s">
        <v>13448</v>
      </c>
      <c r="C3725" s="517" t="s">
        <v>12359</v>
      </c>
      <c r="D3725" s="525" t="s">
        <v>10067</v>
      </c>
      <c r="E3725" s="525" t="s">
        <v>12612</v>
      </c>
      <c r="F3725" s="346"/>
      <c r="G3725" s="540"/>
      <c r="H3725" s="547"/>
      <c r="I3725" s="365"/>
      <c r="J3725" s="348"/>
      <c r="K3725" s="348"/>
      <c r="L3725" s="348"/>
      <c r="M3725" s="348"/>
      <c r="N3725" s="348"/>
      <c r="O3725" s="348"/>
      <c r="P3725" s="348"/>
      <c r="Q3725" s="348"/>
      <c r="R3725" s="348"/>
      <c r="S3725" s="348"/>
      <c r="T3725" s="348"/>
      <c r="U3725" s="348"/>
      <c r="V3725" s="348"/>
      <c r="W3725" s="348"/>
    </row>
    <row r="3726" spans="1:23" ht="12" customHeight="1">
      <c r="A3726" s="517">
        <f t="shared" si="59"/>
        <v>3721</v>
      </c>
      <c r="B3726" s="518" t="s">
        <v>13448</v>
      </c>
      <c r="C3726" s="517" t="s">
        <v>12359</v>
      </c>
      <c r="D3726" s="525" t="s">
        <v>10067</v>
      </c>
      <c r="E3726" s="525" t="s">
        <v>12612</v>
      </c>
      <c r="F3726" s="346"/>
      <c r="G3726" s="540"/>
      <c r="H3726" s="547"/>
      <c r="I3726" s="365"/>
      <c r="J3726" s="348"/>
      <c r="K3726" s="348"/>
      <c r="L3726" s="348"/>
      <c r="M3726" s="348"/>
      <c r="N3726" s="348"/>
      <c r="O3726" s="348"/>
      <c r="P3726" s="348"/>
      <c r="Q3726" s="348"/>
      <c r="R3726" s="348"/>
      <c r="S3726" s="348"/>
      <c r="T3726" s="348"/>
      <c r="U3726" s="348"/>
      <c r="V3726" s="348"/>
      <c r="W3726" s="348"/>
    </row>
    <row r="3727" spans="1:23" ht="12" customHeight="1">
      <c r="A3727" s="517">
        <f t="shared" si="59"/>
        <v>3722</v>
      </c>
      <c r="B3727" s="518" t="s">
        <v>13448</v>
      </c>
      <c r="C3727" s="517" t="s">
        <v>12359</v>
      </c>
      <c r="D3727" s="525" t="s">
        <v>10067</v>
      </c>
      <c r="E3727" s="525" t="s">
        <v>12612</v>
      </c>
      <c r="F3727" s="346"/>
      <c r="G3727" s="540"/>
      <c r="H3727" s="547"/>
      <c r="I3727" s="365"/>
      <c r="J3727" s="348"/>
      <c r="K3727" s="348"/>
      <c r="L3727" s="348"/>
      <c r="M3727" s="348"/>
      <c r="N3727" s="348"/>
      <c r="O3727" s="348"/>
      <c r="P3727" s="348"/>
      <c r="Q3727" s="348"/>
      <c r="R3727" s="348"/>
      <c r="S3727" s="348"/>
      <c r="T3727" s="348"/>
      <c r="U3727" s="348"/>
      <c r="V3727" s="348"/>
      <c r="W3727" s="348"/>
    </row>
    <row r="3728" spans="1:23" ht="12" customHeight="1">
      <c r="A3728" s="517">
        <f t="shared" si="59"/>
        <v>3723</v>
      </c>
      <c r="B3728" s="518" t="s">
        <v>13448</v>
      </c>
      <c r="C3728" s="517" t="s">
        <v>12359</v>
      </c>
      <c r="D3728" s="525" t="s">
        <v>10067</v>
      </c>
      <c r="E3728" s="525" t="s">
        <v>12612</v>
      </c>
      <c r="F3728" s="346"/>
      <c r="G3728" s="540"/>
      <c r="H3728" s="547"/>
      <c r="I3728" s="365"/>
      <c r="J3728" s="348"/>
      <c r="K3728" s="348"/>
      <c r="L3728" s="348"/>
      <c r="M3728" s="348"/>
      <c r="N3728" s="348"/>
      <c r="O3728" s="348"/>
      <c r="P3728" s="348"/>
      <c r="Q3728" s="348"/>
      <c r="R3728" s="348"/>
      <c r="S3728" s="348"/>
      <c r="T3728" s="348"/>
      <c r="U3728" s="348"/>
      <c r="V3728" s="348"/>
      <c r="W3728" s="348"/>
    </row>
    <row r="3729" spans="1:23" ht="12" customHeight="1">
      <c r="A3729" s="517">
        <f t="shared" si="59"/>
        <v>3724</v>
      </c>
      <c r="B3729" s="518" t="s">
        <v>13448</v>
      </c>
      <c r="C3729" s="517" t="s">
        <v>12359</v>
      </c>
      <c r="D3729" s="525" t="s">
        <v>10067</v>
      </c>
      <c r="E3729" s="525" t="s">
        <v>12612</v>
      </c>
      <c r="F3729" s="346"/>
      <c r="G3729" s="540"/>
      <c r="H3729" s="547"/>
      <c r="I3729" s="365"/>
      <c r="J3729" s="348"/>
      <c r="K3729" s="348"/>
      <c r="L3729" s="348"/>
      <c r="M3729" s="348"/>
      <c r="N3729" s="348"/>
      <c r="O3729" s="348"/>
      <c r="P3729" s="348"/>
      <c r="Q3729" s="348"/>
      <c r="R3729" s="348"/>
      <c r="S3729" s="348"/>
      <c r="T3729" s="348"/>
      <c r="U3729" s="348"/>
      <c r="V3729" s="348"/>
      <c r="W3729" s="348"/>
    </row>
    <row r="3730" spans="1:23" ht="12" customHeight="1">
      <c r="A3730" s="517">
        <f t="shared" si="59"/>
        <v>3725</v>
      </c>
      <c r="B3730" s="518" t="s">
        <v>13448</v>
      </c>
      <c r="C3730" s="517" t="s">
        <v>12359</v>
      </c>
      <c r="D3730" s="525" t="s">
        <v>10067</v>
      </c>
      <c r="E3730" s="525" t="s">
        <v>12612</v>
      </c>
      <c r="F3730" s="346"/>
      <c r="G3730" s="540"/>
      <c r="H3730" s="547"/>
      <c r="I3730" s="365"/>
      <c r="J3730" s="348"/>
      <c r="K3730" s="348"/>
      <c r="L3730" s="348"/>
      <c r="M3730" s="348"/>
      <c r="N3730" s="348"/>
      <c r="O3730" s="348"/>
      <c r="P3730" s="348"/>
      <c r="Q3730" s="348"/>
      <c r="R3730" s="348"/>
      <c r="S3730" s="348"/>
      <c r="T3730" s="348"/>
      <c r="U3730" s="348"/>
      <c r="V3730" s="348"/>
      <c r="W3730" s="348"/>
    </row>
    <row r="3731" spans="1:23" ht="12" customHeight="1">
      <c r="A3731" s="517">
        <f t="shared" si="59"/>
        <v>3726</v>
      </c>
      <c r="B3731" s="518" t="s">
        <v>13448</v>
      </c>
      <c r="C3731" s="517" t="s">
        <v>12359</v>
      </c>
      <c r="D3731" s="525" t="s">
        <v>10067</v>
      </c>
      <c r="E3731" s="525" t="s">
        <v>12612</v>
      </c>
      <c r="F3731" s="346"/>
      <c r="G3731" s="540"/>
      <c r="H3731" s="547"/>
      <c r="I3731" s="365"/>
      <c r="J3731" s="348"/>
      <c r="K3731" s="348"/>
      <c r="L3731" s="348"/>
      <c r="M3731" s="348"/>
      <c r="N3731" s="348"/>
      <c r="O3731" s="348"/>
      <c r="P3731" s="348"/>
      <c r="Q3731" s="348"/>
      <c r="R3731" s="348"/>
      <c r="S3731" s="348"/>
      <c r="T3731" s="348"/>
      <c r="U3731" s="348"/>
      <c r="V3731" s="348"/>
      <c r="W3731" s="348"/>
    </row>
    <row r="3732" spans="1:23" ht="12" customHeight="1">
      <c r="A3732" s="517">
        <f t="shared" si="59"/>
        <v>3727</v>
      </c>
      <c r="B3732" s="518" t="s">
        <v>13448</v>
      </c>
      <c r="C3732" s="517" t="s">
        <v>12359</v>
      </c>
      <c r="D3732" s="525" t="s">
        <v>10067</v>
      </c>
      <c r="E3732" s="525" t="s">
        <v>12612</v>
      </c>
      <c r="F3732" s="346"/>
      <c r="G3732" s="540"/>
      <c r="H3732" s="547"/>
      <c r="I3732" s="365"/>
      <c r="J3732" s="348"/>
      <c r="K3732" s="348"/>
      <c r="L3732" s="348"/>
      <c r="M3732" s="348"/>
      <c r="N3732" s="348"/>
      <c r="O3732" s="348"/>
      <c r="P3732" s="348"/>
      <c r="Q3732" s="348"/>
      <c r="R3732" s="348"/>
      <c r="S3732" s="348"/>
      <c r="T3732" s="348"/>
      <c r="U3732" s="348"/>
      <c r="V3732" s="348"/>
      <c r="W3732" s="348"/>
    </row>
    <row r="3733" spans="1:23" ht="12" customHeight="1">
      <c r="A3733" s="517">
        <f t="shared" si="59"/>
        <v>3728</v>
      </c>
      <c r="B3733" s="518" t="s">
        <v>13448</v>
      </c>
      <c r="C3733" s="517" t="s">
        <v>12359</v>
      </c>
      <c r="D3733" s="525" t="s">
        <v>10067</v>
      </c>
      <c r="E3733" s="525" t="s">
        <v>12612</v>
      </c>
      <c r="F3733" s="346"/>
      <c r="G3733" s="540"/>
      <c r="H3733" s="547"/>
      <c r="I3733" s="365"/>
      <c r="J3733" s="348"/>
      <c r="K3733" s="348"/>
      <c r="L3733" s="348"/>
      <c r="M3733" s="348"/>
      <c r="N3733" s="348"/>
      <c r="O3733" s="348"/>
      <c r="P3733" s="348"/>
      <c r="Q3733" s="348"/>
      <c r="R3733" s="348"/>
      <c r="S3733" s="348"/>
      <c r="T3733" s="348"/>
      <c r="U3733" s="348"/>
      <c r="V3733" s="348"/>
      <c r="W3733" s="348"/>
    </row>
    <row r="3734" spans="1:23" ht="12" customHeight="1">
      <c r="A3734" s="517">
        <f t="shared" si="59"/>
        <v>3729</v>
      </c>
      <c r="B3734" s="518" t="s">
        <v>13448</v>
      </c>
      <c r="C3734" s="517" t="s">
        <v>12359</v>
      </c>
      <c r="D3734" s="525" t="s">
        <v>10067</v>
      </c>
      <c r="E3734" s="525" t="s">
        <v>12612</v>
      </c>
      <c r="F3734" s="346"/>
      <c r="G3734" s="540"/>
      <c r="H3734" s="547"/>
      <c r="I3734" s="365"/>
      <c r="J3734" s="348"/>
      <c r="K3734" s="348"/>
      <c r="L3734" s="348"/>
      <c r="M3734" s="348"/>
      <c r="N3734" s="348"/>
      <c r="O3734" s="348"/>
      <c r="P3734" s="348"/>
      <c r="Q3734" s="348"/>
      <c r="R3734" s="348"/>
      <c r="S3734" s="348"/>
      <c r="T3734" s="348"/>
      <c r="U3734" s="348"/>
      <c r="V3734" s="348"/>
      <c r="W3734" s="348"/>
    </row>
    <row r="3735" spans="1:23" ht="12" customHeight="1">
      <c r="A3735" s="517">
        <f t="shared" si="59"/>
        <v>3730</v>
      </c>
      <c r="B3735" s="518" t="s">
        <v>13448</v>
      </c>
      <c r="C3735" s="517" t="s">
        <v>12359</v>
      </c>
      <c r="D3735" s="525" t="s">
        <v>10067</v>
      </c>
      <c r="E3735" s="525" t="s">
        <v>12612</v>
      </c>
      <c r="F3735" s="346"/>
      <c r="G3735" s="540"/>
      <c r="H3735" s="547"/>
      <c r="I3735" s="365"/>
      <c r="J3735" s="348"/>
      <c r="K3735" s="348"/>
      <c r="L3735" s="348"/>
      <c r="M3735" s="348"/>
      <c r="N3735" s="348"/>
      <c r="O3735" s="348"/>
      <c r="P3735" s="348"/>
      <c r="Q3735" s="348"/>
      <c r="R3735" s="348"/>
      <c r="S3735" s="348"/>
      <c r="T3735" s="348"/>
      <c r="U3735" s="348"/>
      <c r="V3735" s="348"/>
      <c r="W3735" s="348"/>
    </row>
    <row r="3736" spans="1:23" ht="12" customHeight="1">
      <c r="A3736" s="517">
        <f t="shared" si="59"/>
        <v>3731</v>
      </c>
      <c r="B3736" s="518" t="s">
        <v>13448</v>
      </c>
      <c r="C3736" s="517" t="s">
        <v>12359</v>
      </c>
      <c r="D3736" s="525" t="s">
        <v>10067</v>
      </c>
      <c r="E3736" s="525" t="s">
        <v>12612</v>
      </c>
      <c r="F3736" s="346"/>
      <c r="G3736" s="540"/>
      <c r="H3736" s="547"/>
      <c r="I3736" s="365"/>
      <c r="J3736" s="348"/>
      <c r="K3736" s="348"/>
      <c r="L3736" s="348"/>
      <c r="M3736" s="348"/>
      <c r="N3736" s="348"/>
      <c r="O3736" s="348"/>
      <c r="P3736" s="348"/>
      <c r="Q3736" s="348"/>
      <c r="R3736" s="348"/>
      <c r="S3736" s="348"/>
      <c r="T3736" s="348"/>
      <c r="U3736" s="348"/>
      <c r="V3736" s="348"/>
      <c r="W3736" s="348"/>
    </row>
    <row r="3737" spans="1:23" ht="12" customHeight="1">
      <c r="A3737" s="517">
        <f t="shared" si="59"/>
        <v>3732</v>
      </c>
      <c r="B3737" s="518" t="s">
        <v>13448</v>
      </c>
      <c r="C3737" s="517" t="s">
        <v>12359</v>
      </c>
      <c r="D3737" s="525" t="s">
        <v>10067</v>
      </c>
      <c r="E3737" s="525" t="s">
        <v>12612</v>
      </c>
      <c r="F3737" s="346"/>
      <c r="G3737" s="540"/>
      <c r="H3737" s="547"/>
      <c r="I3737" s="365"/>
      <c r="J3737" s="348"/>
      <c r="K3737" s="348"/>
      <c r="L3737" s="348"/>
      <c r="M3737" s="348"/>
      <c r="N3737" s="348"/>
      <c r="O3737" s="348"/>
      <c r="P3737" s="348"/>
      <c r="Q3737" s="348"/>
      <c r="R3737" s="348"/>
      <c r="S3737" s="348"/>
      <c r="T3737" s="348"/>
      <c r="U3737" s="348"/>
      <c r="V3737" s="348"/>
      <c r="W3737" s="348"/>
    </row>
    <row r="3738" spans="1:23" ht="12" customHeight="1">
      <c r="A3738" s="517">
        <f t="shared" si="59"/>
        <v>3733</v>
      </c>
      <c r="B3738" s="518" t="s">
        <v>13448</v>
      </c>
      <c r="C3738" s="517" t="s">
        <v>12359</v>
      </c>
      <c r="D3738" s="525" t="s">
        <v>10067</v>
      </c>
      <c r="E3738" s="525" t="s">
        <v>12612</v>
      </c>
      <c r="F3738" s="346"/>
      <c r="G3738" s="540"/>
      <c r="H3738" s="547"/>
      <c r="I3738" s="365"/>
      <c r="J3738" s="348"/>
      <c r="K3738" s="348"/>
      <c r="L3738" s="348"/>
      <c r="M3738" s="348"/>
      <c r="N3738" s="348"/>
      <c r="O3738" s="348"/>
      <c r="P3738" s="348"/>
      <c r="Q3738" s="348"/>
      <c r="R3738" s="348"/>
      <c r="S3738" s="348"/>
      <c r="T3738" s="348"/>
      <c r="U3738" s="348"/>
      <c r="V3738" s="348"/>
      <c r="W3738" s="348"/>
    </row>
    <row r="3739" spans="1:23" ht="12" customHeight="1">
      <c r="A3739" s="517">
        <f t="shared" si="59"/>
        <v>3734</v>
      </c>
      <c r="B3739" s="518" t="s">
        <v>13448</v>
      </c>
      <c r="C3739" s="517" t="s">
        <v>12359</v>
      </c>
      <c r="D3739" s="525" t="s">
        <v>10067</v>
      </c>
      <c r="E3739" s="525" t="s">
        <v>12612</v>
      </c>
      <c r="F3739" s="346"/>
      <c r="G3739" s="540"/>
      <c r="H3739" s="547"/>
      <c r="I3739" s="365"/>
      <c r="J3739" s="348"/>
      <c r="K3739" s="348"/>
      <c r="L3739" s="348"/>
      <c r="M3739" s="348"/>
      <c r="N3739" s="348"/>
      <c r="O3739" s="348"/>
      <c r="P3739" s="348"/>
      <c r="Q3739" s="348"/>
      <c r="R3739" s="348"/>
      <c r="S3739" s="348"/>
      <c r="T3739" s="348"/>
      <c r="U3739" s="348"/>
      <c r="V3739" s="348"/>
      <c r="W3739" s="348"/>
    </row>
    <row r="3740" spans="1:23" ht="12" customHeight="1">
      <c r="A3740" s="517">
        <f t="shared" si="59"/>
        <v>3735</v>
      </c>
      <c r="B3740" s="518" t="s">
        <v>13448</v>
      </c>
      <c r="C3740" s="517" t="s">
        <v>12359</v>
      </c>
      <c r="D3740" s="525" t="s">
        <v>10067</v>
      </c>
      <c r="E3740" s="525" t="s">
        <v>12612</v>
      </c>
      <c r="F3740" s="346"/>
      <c r="G3740" s="540"/>
      <c r="H3740" s="547"/>
      <c r="I3740" s="365"/>
      <c r="J3740" s="348"/>
      <c r="K3740" s="348"/>
      <c r="L3740" s="348"/>
      <c r="M3740" s="348"/>
      <c r="N3740" s="348"/>
      <c r="O3740" s="348"/>
      <c r="P3740" s="348"/>
      <c r="Q3740" s="348"/>
      <c r="R3740" s="348"/>
      <c r="S3740" s="348"/>
      <c r="T3740" s="348"/>
      <c r="U3740" s="348"/>
      <c r="V3740" s="348"/>
      <c r="W3740" s="348"/>
    </row>
    <row r="3741" spans="1:23" ht="12" customHeight="1">
      <c r="A3741" s="517">
        <f t="shared" si="59"/>
        <v>3736</v>
      </c>
      <c r="B3741" s="518" t="s">
        <v>13448</v>
      </c>
      <c r="C3741" s="517" t="s">
        <v>12359</v>
      </c>
      <c r="D3741" s="525" t="s">
        <v>10067</v>
      </c>
      <c r="E3741" s="525" t="s">
        <v>12612</v>
      </c>
      <c r="F3741" s="346"/>
      <c r="G3741" s="540"/>
      <c r="H3741" s="547"/>
      <c r="I3741" s="365"/>
      <c r="J3741" s="348"/>
      <c r="K3741" s="348"/>
      <c r="L3741" s="348"/>
      <c r="M3741" s="348"/>
      <c r="N3741" s="348"/>
      <c r="O3741" s="348"/>
      <c r="P3741" s="348"/>
      <c r="Q3741" s="348"/>
      <c r="R3741" s="348"/>
      <c r="S3741" s="348"/>
      <c r="T3741" s="348"/>
      <c r="U3741" s="348"/>
      <c r="V3741" s="348"/>
      <c r="W3741" s="348"/>
    </row>
    <row r="3742" spans="1:23" ht="12" customHeight="1">
      <c r="A3742" s="517">
        <f t="shared" si="59"/>
        <v>3737</v>
      </c>
      <c r="B3742" s="518" t="s">
        <v>13448</v>
      </c>
      <c r="C3742" s="517" t="s">
        <v>12359</v>
      </c>
      <c r="D3742" s="525" t="s">
        <v>10067</v>
      </c>
      <c r="E3742" s="525" t="s">
        <v>12612</v>
      </c>
      <c r="F3742" s="346"/>
      <c r="G3742" s="540"/>
      <c r="H3742" s="547"/>
      <c r="I3742" s="365"/>
      <c r="J3742" s="348"/>
      <c r="K3742" s="348"/>
      <c r="L3742" s="348"/>
      <c r="M3742" s="348"/>
      <c r="N3742" s="348"/>
      <c r="O3742" s="348"/>
      <c r="P3742" s="348"/>
      <c r="Q3742" s="348"/>
      <c r="R3742" s="348"/>
      <c r="S3742" s="348"/>
      <c r="T3742" s="348"/>
      <c r="U3742" s="348"/>
      <c r="V3742" s="348"/>
      <c r="W3742" s="348"/>
    </row>
    <row r="3743" spans="1:23" ht="12" customHeight="1">
      <c r="A3743" s="517">
        <f t="shared" si="59"/>
        <v>3738</v>
      </c>
      <c r="B3743" s="518" t="s">
        <v>13448</v>
      </c>
      <c r="C3743" s="517" t="s">
        <v>12359</v>
      </c>
      <c r="D3743" s="525" t="s">
        <v>10067</v>
      </c>
      <c r="E3743" s="525" t="s">
        <v>12612</v>
      </c>
      <c r="F3743" s="346"/>
      <c r="G3743" s="540"/>
      <c r="H3743" s="547"/>
      <c r="I3743" s="365"/>
      <c r="J3743" s="348"/>
      <c r="K3743" s="348"/>
      <c r="L3743" s="348"/>
      <c r="M3743" s="348"/>
      <c r="N3743" s="348"/>
      <c r="O3743" s="348"/>
      <c r="P3743" s="348"/>
      <c r="Q3743" s="348"/>
      <c r="R3743" s="348"/>
      <c r="S3743" s="348"/>
      <c r="T3743" s="348"/>
      <c r="U3743" s="348"/>
      <c r="V3743" s="348"/>
      <c r="W3743" s="348"/>
    </row>
    <row r="3744" spans="1:23" ht="12" customHeight="1">
      <c r="A3744" s="517">
        <f t="shared" si="59"/>
        <v>3739</v>
      </c>
      <c r="B3744" s="518" t="s">
        <v>13448</v>
      </c>
      <c r="C3744" s="517" t="s">
        <v>12359</v>
      </c>
      <c r="D3744" s="525" t="s">
        <v>10067</v>
      </c>
      <c r="E3744" s="525" t="s">
        <v>12612</v>
      </c>
      <c r="F3744" s="346"/>
      <c r="G3744" s="540"/>
      <c r="H3744" s="547"/>
      <c r="I3744" s="365"/>
      <c r="J3744" s="348"/>
      <c r="K3744" s="348"/>
      <c r="L3744" s="348"/>
      <c r="M3744" s="348"/>
      <c r="N3744" s="348"/>
      <c r="O3744" s="348"/>
      <c r="P3744" s="348"/>
      <c r="Q3744" s="348"/>
      <c r="R3744" s="348"/>
      <c r="S3744" s="348"/>
      <c r="T3744" s="348"/>
      <c r="U3744" s="348"/>
      <c r="V3744" s="348"/>
      <c r="W3744" s="348"/>
    </row>
    <row r="3745" spans="1:23" ht="12" customHeight="1">
      <c r="A3745" s="517">
        <f t="shared" si="59"/>
        <v>3740</v>
      </c>
      <c r="B3745" s="518" t="s">
        <v>13448</v>
      </c>
      <c r="C3745" s="517" t="s">
        <v>12359</v>
      </c>
      <c r="D3745" s="525" t="s">
        <v>10067</v>
      </c>
      <c r="E3745" s="525" t="s">
        <v>12612</v>
      </c>
      <c r="F3745" s="346"/>
      <c r="G3745" s="540"/>
      <c r="H3745" s="547"/>
      <c r="I3745" s="365"/>
      <c r="J3745" s="348"/>
      <c r="K3745" s="348"/>
      <c r="L3745" s="348"/>
      <c r="M3745" s="348"/>
      <c r="N3745" s="348"/>
      <c r="O3745" s="348"/>
      <c r="P3745" s="348"/>
      <c r="Q3745" s="348"/>
      <c r="R3745" s="348"/>
      <c r="S3745" s="348"/>
      <c r="T3745" s="348"/>
      <c r="U3745" s="348"/>
      <c r="V3745" s="348"/>
      <c r="W3745" s="348"/>
    </row>
    <row r="3746" spans="1:23" ht="12" customHeight="1">
      <c r="A3746" s="517">
        <f t="shared" si="59"/>
        <v>3741</v>
      </c>
      <c r="B3746" s="518" t="s">
        <v>13448</v>
      </c>
      <c r="C3746" s="517" t="s">
        <v>12359</v>
      </c>
      <c r="D3746" s="525" t="s">
        <v>10067</v>
      </c>
      <c r="E3746" s="525" t="s">
        <v>12612</v>
      </c>
      <c r="F3746" s="346"/>
      <c r="G3746" s="540"/>
      <c r="H3746" s="547"/>
      <c r="I3746" s="365"/>
      <c r="J3746" s="348"/>
      <c r="K3746" s="348"/>
      <c r="L3746" s="348"/>
      <c r="M3746" s="348"/>
      <c r="N3746" s="348"/>
      <c r="O3746" s="348"/>
      <c r="P3746" s="348"/>
      <c r="Q3746" s="348"/>
      <c r="R3746" s="348"/>
      <c r="S3746" s="348"/>
      <c r="T3746" s="348"/>
      <c r="U3746" s="348"/>
      <c r="V3746" s="348"/>
      <c r="W3746" s="348"/>
    </row>
    <row r="3747" spans="1:23" ht="12" customHeight="1">
      <c r="A3747" s="517">
        <f t="shared" si="59"/>
        <v>3742</v>
      </c>
      <c r="B3747" s="518" t="s">
        <v>13448</v>
      </c>
      <c r="C3747" s="517" t="s">
        <v>12359</v>
      </c>
      <c r="D3747" s="525" t="s">
        <v>10067</v>
      </c>
      <c r="E3747" s="525" t="s">
        <v>12612</v>
      </c>
      <c r="F3747" s="346"/>
      <c r="G3747" s="540"/>
      <c r="H3747" s="547"/>
      <c r="I3747" s="365"/>
      <c r="J3747" s="348"/>
      <c r="K3747" s="348"/>
      <c r="L3747" s="348"/>
      <c r="M3747" s="348"/>
      <c r="N3747" s="348"/>
      <c r="O3747" s="348"/>
      <c r="P3747" s="348"/>
      <c r="Q3747" s="348"/>
      <c r="R3747" s="348"/>
      <c r="S3747" s="348"/>
      <c r="T3747" s="348"/>
      <c r="U3747" s="348"/>
      <c r="V3747" s="348"/>
      <c r="W3747" s="348"/>
    </row>
    <row r="3748" spans="1:23" ht="12" customHeight="1">
      <c r="A3748" s="517">
        <f t="shared" si="59"/>
        <v>3743</v>
      </c>
      <c r="B3748" s="518" t="s">
        <v>13448</v>
      </c>
      <c r="C3748" s="517" t="s">
        <v>12359</v>
      </c>
      <c r="D3748" s="525" t="s">
        <v>10067</v>
      </c>
      <c r="E3748" s="525" t="s">
        <v>12612</v>
      </c>
      <c r="F3748" s="346"/>
      <c r="G3748" s="540"/>
      <c r="H3748" s="547"/>
      <c r="I3748" s="365"/>
      <c r="J3748" s="348"/>
      <c r="K3748" s="348"/>
      <c r="L3748" s="348"/>
      <c r="M3748" s="348"/>
      <c r="N3748" s="348"/>
      <c r="O3748" s="348"/>
      <c r="P3748" s="348"/>
      <c r="Q3748" s="348"/>
      <c r="R3748" s="348"/>
      <c r="S3748" s="348"/>
      <c r="T3748" s="348"/>
      <c r="U3748" s="348"/>
      <c r="V3748" s="348"/>
      <c r="W3748" s="348"/>
    </row>
    <row r="3749" spans="1:23" ht="12" customHeight="1">
      <c r="A3749" s="517">
        <f t="shared" si="59"/>
        <v>3744</v>
      </c>
      <c r="B3749" s="518" t="s">
        <v>13448</v>
      </c>
      <c r="C3749" s="517" t="s">
        <v>12359</v>
      </c>
      <c r="D3749" s="525" t="s">
        <v>10067</v>
      </c>
      <c r="E3749" s="525" t="s">
        <v>12612</v>
      </c>
      <c r="F3749" s="346"/>
      <c r="G3749" s="540"/>
      <c r="H3749" s="547"/>
      <c r="I3749" s="365"/>
      <c r="J3749" s="348"/>
      <c r="K3749" s="348"/>
      <c r="L3749" s="348"/>
      <c r="M3749" s="348"/>
      <c r="N3749" s="348"/>
      <c r="O3749" s="348"/>
      <c r="P3749" s="348"/>
      <c r="Q3749" s="348"/>
      <c r="R3749" s="348"/>
      <c r="S3749" s="348"/>
      <c r="T3749" s="348"/>
      <c r="U3749" s="348"/>
      <c r="V3749" s="348"/>
      <c r="W3749" s="348"/>
    </row>
    <row r="3750" spans="1:23" ht="12" customHeight="1">
      <c r="A3750" s="517">
        <f t="shared" si="59"/>
        <v>3745</v>
      </c>
      <c r="B3750" s="518" t="s">
        <v>13448</v>
      </c>
      <c r="C3750" s="517" t="s">
        <v>12359</v>
      </c>
      <c r="D3750" s="525" t="s">
        <v>10067</v>
      </c>
      <c r="E3750" s="525" t="s">
        <v>12612</v>
      </c>
      <c r="F3750" s="346"/>
      <c r="G3750" s="540"/>
      <c r="H3750" s="547"/>
      <c r="I3750" s="365"/>
      <c r="J3750" s="348"/>
      <c r="K3750" s="348"/>
      <c r="L3750" s="348"/>
      <c r="M3750" s="348"/>
      <c r="N3750" s="348"/>
      <c r="O3750" s="348"/>
      <c r="P3750" s="348"/>
      <c r="Q3750" s="348"/>
      <c r="R3750" s="348"/>
      <c r="S3750" s="348"/>
      <c r="T3750" s="348"/>
      <c r="U3750" s="348"/>
      <c r="V3750" s="348"/>
      <c r="W3750" s="348"/>
    </row>
    <row r="3751" spans="1:23" ht="12" customHeight="1">
      <c r="A3751" s="517">
        <f t="shared" si="59"/>
        <v>3746</v>
      </c>
      <c r="B3751" s="518" t="s">
        <v>13448</v>
      </c>
      <c r="C3751" s="517" t="s">
        <v>12359</v>
      </c>
      <c r="D3751" s="525" t="s">
        <v>10067</v>
      </c>
      <c r="E3751" s="525" t="s">
        <v>12612</v>
      </c>
      <c r="F3751" s="346"/>
      <c r="G3751" s="540"/>
      <c r="H3751" s="547"/>
      <c r="I3751" s="365"/>
      <c r="J3751" s="348"/>
      <c r="K3751" s="348"/>
      <c r="L3751" s="348"/>
      <c r="M3751" s="348"/>
      <c r="N3751" s="348"/>
      <c r="O3751" s="348"/>
      <c r="P3751" s="348"/>
      <c r="Q3751" s="348"/>
      <c r="R3751" s="348"/>
      <c r="S3751" s="348"/>
      <c r="T3751" s="348"/>
      <c r="U3751" s="348"/>
      <c r="V3751" s="348"/>
      <c r="W3751" s="348"/>
    </row>
    <row r="3752" spans="1:23" ht="12" customHeight="1">
      <c r="A3752" s="517">
        <f t="shared" si="59"/>
        <v>3747</v>
      </c>
      <c r="B3752" s="518" t="s">
        <v>13448</v>
      </c>
      <c r="C3752" s="517" t="s">
        <v>12359</v>
      </c>
      <c r="D3752" s="525" t="s">
        <v>10067</v>
      </c>
      <c r="E3752" s="525" t="s">
        <v>12612</v>
      </c>
      <c r="F3752" s="346"/>
      <c r="G3752" s="540"/>
      <c r="H3752" s="547"/>
      <c r="I3752" s="365"/>
      <c r="J3752" s="348"/>
      <c r="K3752" s="348"/>
      <c r="L3752" s="348"/>
      <c r="M3752" s="348"/>
      <c r="N3752" s="348"/>
      <c r="O3752" s="348"/>
      <c r="P3752" s="348"/>
      <c r="Q3752" s="348"/>
      <c r="R3752" s="348"/>
      <c r="S3752" s="348"/>
      <c r="T3752" s="348"/>
      <c r="U3752" s="348"/>
      <c r="V3752" s="348"/>
      <c r="W3752" s="348"/>
    </row>
    <row r="3753" spans="1:23" ht="12" customHeight="1">
      <c r="A3753" s="517">
        <f t="shared" si="59"/>
        <v>3748</v>
      </c>
      <c r="B3753" s="518" t="s">
        <v>13448</v>
      </c>
      <c r="C3753" s="517" t="s">
        <v>12359</v>
      </c>
      <c r="D3753" s="525" t="s">
        <v>10067</v>
      </c>
      <c r="E3753" s="525" t="s">
        <v>12612</v>
      </c>
      <c r="F3753" s="346"/>
      <c r="G3753" s="540"/>
      <c r="H3753" s="547"/>
      <c r="I3753" s="365"/>
      <c r="J3753" s="348"/>
      <c r="K3753" s="348"/>
      <c r="L3753" s="348"/>
      <c r="M3753" s="348"/>
      <c r="N3753" s="348"/>
      <c r="O3753" s="348"/>
      <c r="P3753" s="348"/>
      <c r="Q3753" s="348"/>
      <c r="R3753" s="348"/>
      <c r="S3753" s="348"/>
      <c r="T3753" s="348"/>
      <c r="U3753" s="348"/>
      <c r="V3753" s="348"/>
      <c r="W3753" s="348"/>
    </row>
    <row r="3754" spans="1:23" ht="12" customHeight="1">
      <c r="A3754" s="517">
        <f t="shared" si="59"/>
        <v>3749</v>
      </c>
      <c r="B3754" s="518" t="s">
        <v>13448</v>
      </c>
      <c r="C3754" s="517" t="s">
        <v>12359</v>
      </c>
      <c r="D3754" s="525" t="s">
        <v>10067</v>
      </c>
      <c r="E3754" s="525" t="s">
        <v>12612</v>
      </c>
      <c r="F3754" s="346"/>
      <c r="G3754" s="540"/>
      <c r="H3754" s="547"/>
      <c r="I3754" s="365"/>
      <c r="J3754" s="348"/>
      <c r="K3754" s="348"/>
      <c r="L3754" s="348"/>
      <c r="M3754" s="348"/>
      <c r="N3754" s="348"/>
      <c r="O3754" s="348"/>
      <c r="P3754" s="348"/>
      <c r="Q3754" s="348"/>
      <c r="R3754" s="348"/>
      <c r="S3754" s="348"/>
      <c r="T3754" s="348"/>
      <c r="U3754" s="348"/>
      <c r="V3754" s="348"/>
      <c r="W3754" s="348"/>
    </row>
    <row r="3755" spans="1:23" ht="12" customHeight="1">
      <c r="A3755" s="517">
        <f t="shared" si="59"/>
        <v>3750</v>
      </c>
      <c r="B3755" s="518" t="s">
        <v>13448</v>
      </c>
      <c r="C3755" s="517" t="s">
        <v>12359</v>
      </c>
      <c r="D3755" s="525" t="s">
        <v>10067</v>
      </c>
      <c r="E3755" s="525" t="s">
        <v>12612</v>
      </c>
      <c r="F3755" s="346"/>
      <c r="G3755" s="540"/>
      <c r="H3755" s="547"/>
      <c r="I3755" s="365"/>
      <c r="J3755" s="348"/>
      <c r="K3755" s="348"/>
      <c r="L3755" s="348"/>
      <c r="M3755" s="348"/>
      <c r="N3755" s="348"/>
      <c r="O3755" s="348"/>
      <c r="P3755" s="348"/>
      <c r="Q3755" s="348"/>
      <c r="R3755" s="348"/>
      <c r="S3755" s="348"/>
      <c r="T3755" s="348"/>
      <c r="U3755" s="348"/>
      <c r="V3755" s="348"/>
      <c r="W3755" s="348"/>
    </row>
    <row r="3756" spans="1:23" ht="12" customHeight="1">
      <c r="A3756" s="517">
        <f t="shared" si="59"/>
        <v>3751</v>
      </c>
      <c r="B3756" s="518" t="s">
        <v>13448</v>
      </c>
      <c r="C3756" s="517" t="s">
        <v>12359</v>
      </c>
      <c r="D3756" s="525" t="s">
        <v>10067</v>
      </c>
      <c r="E3756" s="525" t="s">
        <v>12612</v>
      </c>
      <c r="F3756" s="346"/>
      <c r="G3756" s="540"/>
      <c r="H3756" s="547"/>
      <c r="I3756" s="365"/>
      <c r="J3756" s="348"/>
      <c r="K3756" s="348"/>
      <c r="L3756" s="348"/>
      <c r="M3756" s="348"/>
      <c r="N3756" s="348"/>
      <c r="O3756" s="348"/>
      <c r="P3756" s="348"/>
      <c r="Q3756" s="348"/>
      <c r="R3756" s="348"/>
      <c r="S3756" s="348"/>
      <c r="T3756" s="348"/>
      <c r="U3756" s="348"/>
      <c r="V3756" s="348"/>
      <c r="W3756" s="348"/>
    </row>
    <row r="3757" spans="1:23" ht="12" customHeight="1">
      <c r="A3757" s="517">
        <f t="shared" si="59"/>
        <v>3752</v>
      </c>
      <c r="B3757" s="518" t="s">
        <v>13448</v>
      </c>
      <c r="C3757" s="517" t="s">
        <v>12359</v>
      </c>
      <c r="D3757" s="525" t="s">
        <v>10067</v>
      </c>
      <c r="E3757" s="525" t="s">
        <v>12612</v>
      </c>
      <c r="F3757" s="346"/>
      <c r="G3757" s="540"/>
      <c r="H3757" s="547"/>
      <c r="I3757" s="365"/>
      <c r="J3757" s="348"/>
      <c r="K3757" s="348"/>
      <c r="L3757" s="348"/>
      <c r="M3757" s="348"/>
      <c r="N3757" s="348"/>
      <c r="O3757" s="348"/>
      <c r="P3757" s="348"/>
      <c r="Q3757" s="348"/>
      <c r="R3757" s="348"/>
      <c r="S3757" s="348"/>
      <c r="T3757" s="348"/>
      <c r="U3757" s="348"/>
      <c r="V3757" s="348"/>
      <c r="W3757" s="348"/>
    </row>
    <row r="3758" spans="1:23" ht="12" customHeight="1">
      <c r="A3758" s="517">
        <f t="shared" si="59"/>
        <v>3753</v>
      </c>
      <c r="B3758" s="518" t="s">
        <v>13448</v>
      </c>
      <c r="C3758" s="517" t="s">
        <v>12359</v>
      </c>
      <c r="D3758" s="525" t="s">
        <v>10067</v>
      </c>
      <c r="E3758" s="525" t="s">
        <v>12612</v>
      </c>
      <c r="F3758" s="346"/>
      <c r="G3758" s="540"/>
      <c r="H3758" s="547"/>
      <c r="I3758" s="365"/>
      <c r="J3758" s="348"/>
      <c r="K3758" s="348"/>
      <c r="L3758" s="348"/>
      <c r="M3758" s="348"/>
      <c r="N3758" s="348"/>
      <c r="O3758" s="348"/>
      <c r="P3758" s="348"/>
      <c r="Q3758" s="348"/>
      <c r="R3758" s="348"/>
      <c r="S3758" s="348"/>
      <c r="T3758" s="348"/>
      <c r="U3758" s="348"/>
      <c r="V3758" s="348"/>
      <c r="W3758" s="348"/>
    </row>
    <row r="3759" spans="1:23" ht="12" customHeight="1">
      <c r="A3759" s="517">
        <f t="shared" si="59"/>
        <v>3754</v>
      </c>
      <c r="B3759" s="518" t="s">
        <v>13448</v>
      </c>
      <c r="C3759" s="517" t="s">
        <v>12359</v>
      </c>
      <c r="D3759" s="525" t="s">
        <v>10067</v>
      </c>
      <c r="E3759" s="525" t="s">
        <v>12612</v>
      </c>
      <c r="F3759" s="346"/>
      <c r="G3759" s="540"/>
      <c r="H3759" s="547"/>
      <c r="I3759" s="365"/>
      <c r="J3759" s="348"/>
      <c r="K3759" s="348"/>
      <c r="L3759" s="348"/>
      <c r="M3759" s="348"/>
      <c r="N3759" s="348"/>
      <c r="O3759" s="348"/>
      <c r="P3759" s="348"/>
      <c r="Q3759" s="348"/>
      <c r="R3759" s="348"/>
      <c r="S3759" s="348"/>
      <c r="T3759" s="348"/>
      <c r="U3759" s="348"/>
      <c r="V3759" s="348"/>
      <c r="W3759" s="348"/>
    </row>
    <row r="3760" spans="1:23" ht="12" customHeight="1">
      <c r="A3760" s="517">
        <f t="shared" si="59"/>
        <v>3755</v>
      </c>
      <c r="B3760" s="518" t="s">
        <v>13448</v>
      </c>
      <c r="C3760" s="517" t="s">
        <v>12359</v>
      </c>
      <c r="D3760" s="525" t="s">
        <v>10067</v>
      </c>
      <c r="E3760" s="525" t="s">
        <v>12612</v>
      </c>
      <c r="F3760" s="346"/>
      <c r="G3760" s="540"/>
      <c r="H3760" s="547"/>
      <c r="I3760" s="365"/>
      <c r="J3760" s="348"/>
      <c r="K3760" s="348"/>
      <c r="L3760" s="348"/>
      <c r="M3760" s="348"/>
      <c r="N3760" s="348"/>
      <c r="O3760" s="348"/>
      <c r="P3760" s="348"/>
      <c r="Q3760" s="348"/>
      <c r="R3760" s="348"/>
      <c r="S3760" s="348"/>
      <c r="T3760" s="348"/>
      <c r="U3760" s="348"/>
      <c r="V3760" s="348"/>
      <c r="W3760" s="348"/>
    </row>
    <row r="3761" spans="1:23" ht="12" customHeight="1">
      <c r="A3761" s="517">
        <f t="shared" si="59"/>
        <v>3756</v>
      </c>
      <c r="B3761" s="518" t="s">
        <v>13448</v>
      </c>
      <c r="C3761" s="517" t="s">
        <v>12359</v>
      </c>
      <c r="D3761" s="525" t="s">
        <v>10067</v>
      </c>
      <c r="E3761" s="525" t="s">
        <v>12612</v>
      </c>
      <c r="F3761" s="346"/>
      <c r="G3761" s="540"/>
      <c r="H3761" s="547"/>
      <c r="I3761" s="365"/>
      <c r="J3761" s="348"/>
      <c r="K3761" s="348"/>
      <c r="L3761" s="348"/>
      <c r="M3761" s="348"/>
      <c r="N3761" s="348"/>
      <c r="O3761" s="348"/>
      <c r="P3761" s="348"/>
      <c r="Q3761" s="348"/>
      <c r="R3761" s="348"/>
      <c r="S3761" s="348"/>
      <c r="T3761" s="348"/>
      <c r="U3761" s="348"/>
      <c r="V3761" s="348"/>
      <c r="W3761" s="348"/>
    </row>
    <row r="3762" spans="1:23" ht="12" customHeight="1">
      <c r="A3762" s="517">
        <f t="shared" si="59"/>
        <v>3757</v>
      </c>
      <c r="B3762" s="518" t="s">
        <v>13448</v>
      </c>
      <c r="C3762" s="517" t="s">
        <v>12359</v>
      </c>
      <c r="D3762" s="525" t="s">
        <v>10067</v>
      </c>
      <c r="E3762" s="525" t="s">
        <v>12612</v>
      </c>
      <c r="F3762" s="346"/>
      <c r="G3762" s="540"/>
      <c r="H3762" s="547"/>
      <c r="I3762" s="365"/>
      <c r="J3762" s="348"/>
      <c r="K3762" s="348"/>
      <c r="L3762" s="348"/>
      <c r="M3762" s="348"/>
      <c r="N3762" s="348"/>
      <c r="O3762" s="348"/>
      <c r="P3762" s="348"/>
      <c r="Q3762" s="348"/>
      <c r="R3762" s="348"/>
      <c r="S3762" s="348"/>
      <c r="T3762" s="348"/>
      <c r="U3762" s="348"/>
      <c r="V3762" s="348"/>
      <c r="W3762" s="348"/>
    </row>
    <row r="3763" spans="1:23" ht="12" customHeight="1">
      <c r="A3763" s="517">
        <f t="shared" si="59"/>
        <v>3758</v>
      </c>
      <c r="B3763" s="518" t="s">
        <v>13448</v>
      </c>
      <c r="C3763" s="517" t="s">
        <v>12359</v>
      </c>
      <c r="D3763" s="525" t="s">
        <v>10067</v>
      </c>
      <c r="E3763" s="525" t="s">
        <v>12612</v>
      </c>
      <c r="F3763" s="346"/>
      <c r="G3763" s="540"/>
      <c r="H3763" s="547"/>
      <c r="I3763" s="365"/>
      <c r="J3763" s="348"/>
      <c r="K3763" s="348"/>
      <c r="L3763" s="348"/>
      <c r="M3763" s="348"/>
      <c r="N3763" s="348"/>
      <c r="O3763" s="348"/>
      <c r="P3763" s="348"/>
      <c r="Q3763" s="348"/>
      <c r="R3763" s="348"/>
      <c r="S3763" s="348"/>
      <c r="T3763" s="348"/>
      <c r="U3763" s="348"/>
      <c r="V3763" s="348"/>
      <c r="W3763" s="348"/>
    </row>
    <row r="3764" spans="1:23" ht="12" customHeight="1">
      <c r="A3764" s="517">
        <f t="shared" si="59"/>
        <v>3759</v>
      </c>
      <c r="B3764" s="518" t="s">
        <v>13448</v>
      </c>
      <c r="C3764" s="517" t="s">
        <v>12359</v>
      </c>
      <c r="D3764" s="525" t="s">
        <v>10067</v>
      </c>
      <c r="E3764" s="525" t="s">
        <v>12612</v>
      </c>
      <c r="F3764" s="346"/>
      <c r="G3764" s="540"/>
      <c r="H3764" s="547"/>
      <c r="I3764" s="365"/>
      <c r="J3764" s="348"/>
      <c r="K3764" s="348"/>
      <c r="L3764" s="348"/>
      <c r="M3764" s="348"/>
      <c r="N3764" s="348"/>
      <c r="O3764" s="348"/>
      <c r="P3764" s="348"/>
      <c r="Q3764" s="348"/>
      <c r="R3764" s="348"/>
      <c r="S3764" s="348"/>
      <c r="T3764" s="348"/>
      <c r="U3764" s="348"/>
      <c r="V3764" s="348"/>
      <c r="W3764" s="348"/>
    </row>
    <row r="3765" spans="1:23" ht="12" customHeight="1">
      <c r="A3765" s="517">
        <f t="shared" si="59"/>
        <v>3760</v>
      </c>
      <c r="B3765" s="518" t="s">
        <v>13448</v>
      </c>
      <c r="C3765" s="517" t="s">
        <v>12359</v>
      </c>
      <c r="D3765" s="525" t="s">
        <v>10067</v>
      </c>
      <c r="E3765" s="525" t="s">
        <v>12612</v>
      </c>
      <c r="F3765" s="346"/>
      <c r="G3765" s="540"/>
      <c r="H3765" s="547"/>
      <c r="I3765" s="365"/>
      <c r="J3765" s="348"/>
      <c r="K3765" s="348"/>
      <c r="L3765" s="348"/>
      <c r="M3765" s="348"/>
      <c r="N3765" s="348"/>
      <c r="O3765" s="348"/>
      <c r="P3765" s="348"/>
      <c r="Q3765" s="348"/>
      <c r="R3765" s="348"/>
      <c r="S3765" s="348"/>
      <c r="T3765" s="348"/>
      <c r="U3765" s="348"/>
      <c r="V3765" s="348"/>
      <c r="W3765" s="348"/>
    </row>
    <row r="3766" spans="1:23" ht="12" customHeight="1">
      <c r="A3766" s="517">
        <f t="shared" si="59"/>
        <v>3761</v>
      </c>
      <c r="B3766" s="518" t="s">
        <v>13448</v>
      </c>
      <c r="C3766" s="517" t="s">
        <v>12359</v>
      </c>
      <c r="D3766" s="525" t="s">
        <v>10067</v>
      </c>
      <c r="E3766" s="525" t="s">
        <v>12612</v>
      </c>
      <c r="F3766" s="346"/>
      <c r="G3766" s="540"/>
      <c r="H3766" s="547"/>
      <c r="I3766" s="365"/>
      <c r="J3766" s="348"/>
      <c r="K3766" s="348"/>
      <c r="L3766" s="348"/>
      <c r="M3766" s="348"/>
      <c r="N3766" s="348"/>
      <c r="O3766" s="348"/>
      <c r="P3766" s="348"/>
      <c r="Q3766" s="348"/>
      <c r="R3766" s="348"/>
      <c r="S3766" s="348"/>
      <c r="T3766" s="348"/>
      <c r="U3766" s="348"/>
      <c r="V3766" s="348"/>
      <c r="W3766" s="348"/>
    </row>
    <row r="3767" spans="1:23" ht="12" customHeight="1">
      <c r="A3767" s="517">
        <f t="shared" si="59"/>
        <v>3762</v>
      </c>
      <c r="B3767" s="518" t="s">
        <v>13448</v>
      </c>
      <c r="C3767" s="517" t="s">
        <v>12359</v>
      </c>
      <c r="D3767" s="525" t="s">
        <v>10067</v>
      </c>
      <c r="E3767" s="525" t="s">
        <v>12612</v>
      </c>
      <c r="F3767" s="346"/>
      <c r="G3767" s="540"/>
      <c r="H3767" s="547"/>
      <c r="I3767" s="365"/>
      <c r="J3767" s="348"/>
      <c r="K3767" s="348"/>
      <c r="L3767" s="348"/>
      <c r="M3767" s="348"/>
      <c r="N3767" s="348"/>
      <c r="O3767" s="348"/>
      <c r="P3767" s="348"/>
      <c r="Q3767" s="348"/>
      <c r="R3767" s="348"/>
      <c r="S3767" s="348"/>
      <c r="T3767" s="348"/>
      <c r="U3767" s="348"/>
      <c r="V3767" s="348"/>
      <c r="W3767" s="348"/>
    </row>
    <row r="3768" spans="1:23" ht="12" customHeight="1">
      <c r="A3768" s="517">
        <f t="shared" si="59"/>
        <v>3763</v>
      </c>
      <c r="B3768" s="518" t="s">
        <v>13448</v>
      </c>
      <c r="C3768" s="517" t="s">
        <v>12359</v>
      </c>
      <c r="D3768" s="525" t="s">
        <v>10067</v>
      </c>
      <c r="E3768" s="525" t="s">
        <v>12612</v>
      </c>
      <c r="F3768" s="346"/>
      <c r="G3768" s="540"/>
      <c r="H3768" s="547"/>
      <c r="I3768" s="365"/>
      <c r="J3768" s="348"/>
      <c r="K3768" s="348"/>
      <c r="L3768" s="348"/>
      <c r="M3768" s="348"/>
      <c r="N3768" s="348"/>
      <c r="O3768" s="348"/>
      <c r="P3768" s="348"/>
      <c r="Q3768" s="348"/>
      <c r="R3768" s="348"/>
      <c r="S3768" s="348"/>
      <c r="T3768" s="348"/>
      <c r="U3768" s="348"/>
      <c r="V3768" s="348"/>
      <c r="W3768" s="348"/>
    </row>
    <row r="3769" spans="1:23" ht="12" customHeight="1">
      <c r="A3769" s="517">
        <f t="shared" si="59"/>
        <v>3764</v>
      </c>
      <c r="B3769" s="518" t="s">
        <v>13448</v>
      </c>
      <c r="C3769" s="517" t="s">
        <v>12359</v>
      </c>
      <c r="D3769" s="525" t="s">
        <v>10067</v>
      </c>
      <c r="E3769" s="525" t="s">
        <v>12612</v>
      </c>
      <c r="F3769" s="346"/>
      <c r="G3769" s="540"/>
      <c r="H3769" s="547"/>
      <c r="I3769" s="365"/>
      <c r="J3769" s="348"/>
      <c r="K3769" s="348"/>
      <c r="L3769" s="348"/>
      <c r="M3769" s="348"/>
      <c r="N3769" s="348"/>
      <c r="O3769" s="348"/>
      <c r="P3769" s="348"/>
      <c r="Q3769" s="348"/>
      <c r="R3769" s="348"/>
      <c r="S3769" s="348"/>
      <c r="T3769" s="348"/>
      <c r="U3769" s="348"/>
      <c r="V3769" s="348"/>
      <c r="W3769" s="348"/>
    </row>
    <row r="3770" spans="1:23" ht="12" customHeight="1">
      <c r="A3770" s="517">
        <f t="shared" si="59"/>
        <v>3765</v>
      </c>
      <c r="B3770" s="518" t="s">
        <v>13448</v>
      </c>
      <c r="C3770" s="517" t="s">
        <v>12359</v>
      </c>
      <c r="D3770" s="525" t="s">
        <v>10067</v>
      </c>
      <c r="E3770" s="525" t="s">
        <v>12612</v>
      </c>
      <c r="F3770" s="346"/>
      <c r="G3770" s="540"/>
      <c r="H3770" s="547"/>
      <c r="I3770" s="365"/>
      <c r="J3770" s="348"/>
      <c r="K3770" s="348"/>
      <c r="L3770" s="348"/>
      <c r="M3770" s="348"/>
      <c r="N3770" s="348"/>
      <c r="O3770" s="348"/>
      <c r="P3770" s="348"/>
      <c r="Q3770" s="348"/>
      <c r="R3770" s="348"/>
      <c r="S3770" s="348"/>
      <c r="T3770" s="348"/>
      <c r="U3770" s="348"/>
      <c r="V3770" s="348"/>
      <c r="W3770" s="348"/>
    </row>
    <row r="3771" spans="1:23" ht="12" customHeight="1">
      <c r="A3771" s="517">
        <f t="shared" si="59"/>
        <v>3766</v>
      </c>
      <c r="B3771" s="518" t="s">
        <v>13448</v>
      </c>
      <c r="C3771" s="517" t="s">
        <v>12359</v>
      </c>
      <c r="D3771" s="525" t="s">
        <v>10067</v>
      </c>
      <c r="E3771" s="525" t="s">
        <v>12612</v>
      </c>
      <c r="F3771" s="346"/>
      <c r="G3771" s="540"/>
      <c r="H3771" s="547"/>
      <c r="I3771" s="365"/>
      <c r="J3771" s="348"/>
      <c r="K3771" s="348"/>
      <c r="L3771" s="348"/>
      <c r="M3771" s="348"/>
      <c r="N3771" s="348"/>
      <c r="O3771" s="348"/>
      <c r="P3771" s="348"/>
      <c r="Q3771" s="348"/>
      <c r="R3771" s="348"/>
      <c r="S3771" s="348"/>
      <c r="T3771" s="348"/>
      <c r="U3771" s="348"/>
      <c r="V3771" s="348"/>
      <c r="W3771" s="348"/>
    </row>
    <row r="3772" spans="1:23" ht="12" customHeight="1">
      <c r="A3772" s="517">
        <f t="shared" si="59"/>
        <v>3767</v>
      </c>
      <c r="B3772" s="518" t="s">
        <v>13448</v>
      </c>
      <c r="C3772" s="517" t="s">
        <v>12359</v>
      </c>
      <c r="D3772" s="525" t="s">
        <v>10067</v>
      </c>
      <c r="E3772" s="525" t="s">
        <v>12612</v>
      </c>
      <c r="F3772" s="346"/>
      <c r="G3772" s="540"/>
      <c r="H3772" s="547"/>
      <c r="I3772" s="365"/>
      <c r="J3772" s="348"/>
      <c r="K3772" s="348"/>
      <c r="L3772" s="348"/>
      <c r="M3772" s="348"/>
      <c r="N3772" s="348"/>
      <c r="O3772" s="348"/>
      <c r="P3772" s="348"/>
      <c r="Q3772" s="348"/>
      <c r="R3772" s="348"/>
      <c r="S3772" s="348"/>
      <c r="T3772" s="348"/>
      <c r="U3772" s="348"/>
      <c r="V3772" s="348"/>
      <c r="W3772" s="348"/>
    </row>
    <row r="3773" spans="1:23" ht="12" customHeight="1">
      <c r="A3773" s="517">
        <f t="shared" si="59"/>
        <v>3768</v>
      </c>
      <c r="B3773" s="518" t="s">
        <v>13448</v>
      </c>
      <c r="C3773" s="517" t="s">
        <v>12359</v>
      </c>
      <c r="D3773" s="525" t="s">
        <v>10067</v>
      </c>
      <c r="E3773" s="525" t="s">
        <v>12612</v>
      </c>
      <c r="F3773" s="346"/>
      <c r="G3773" s="540"/>
      <c r="H3773" s="547"/>
      <c r="I3773" s="365"/>
      <c r="J3773" s="348"/>
      <c r="K3773" s="348"/>
      <c r="L3773" s="348"/>
      <c r="M3773" s="348"/>
      <c r="N3773" s="348"/>
      <c r="O3773" s="348"/>
      <c r="P3773" s="348"/>
      <c r="Q3773" s="348"/>
      <c r="R3773" s="348"/>
      <c r="S3773" s="348"/>
      <c r="T3773" s="348"/>
      <c r="U3773" s="348"/>
      <c r="V3773" s="348"/>
      <c r="W3773" s="348"/>
    </row>
    <row r="3774" spans="1:23" ht="12" customHeight="1">
      <c r="A3774" s="517">
        <f t="shared" si="59"/>
        <v>3769</v>
      </c>
      <c r="B3774" s="518" t="s">
        <v>13448</v>
      </c>
      <c r="C3774" s="517" t="s">
        <v>12359</v>
      </c>
      <c r="D3774" s="525" t="s">
        <v>10067</v>
      </c>
      <c r="E3774" s="525" t="s">
        <v>12612</v>
      </c>
      <c r="F3774" s="346"/>
      <c r="G3774" s="540"/>
      <c r="H3774" s="547"/>
      <c r="I3774" s="365"/>
      <c r="J3774" s="348"/>
      <c r="K3774" s="348"/>
      <c r="L3774" s="348"/>
      <c r="M3774" s="348"/>
      <c r="N3774" s="348"/>
      <c r="O3774" s="348"/>
      <c r="P3774" s="348"/>
      <c r="Q3774" s="348"/>
      <c r="R3774" s="348"/>
      <c r="S3774" s="348"/>
      <c r="T3774" s="348"/>
      <c r="U3774" s="348"/>
      <c r="V3774" s="348"/>
      <c r="W3774" s="348"/>
    </row>
    <row r="3775" spans="1:23" ht="12" customHeight="1">
      <c r="A3775" s="517">
        <f t="shared" si="59"/>
        <v>3770</v>
      </c>
      <c r="B3775" s="518" t="s">
        <v>13448</v>
      </c>
      <c r="C3775" s="517" t="s">
        <v>12359</v>
      </c>
      <c r="D3775" s="525" t="s">
        <v>10067</v>
      </c>
      <c r="E3775" s="525" t="s">
        <v>12612</v>
      </c>
      <c r="F3775" s="346"/>
      <c r="G3775" s="540"/>
      <c r="H3775" s="547"/>
      <c r="I3775" s="365"/>
      <c r="J3775" s="348"/>
      <c r="K3775" s="348"/>
      <c r="L3775" s="348"/>
      <c r="M3775" s="348"/>
      <c r="N3775" s="348"/>
      <c r="O3775" s="348"/>
      <c r="P3775" s="348"/>
      <c r="Q3775" s="348"/>
      <c r="R3775" s="348"/>
      <c r="S3775" s="348"/>
      <c r="T3775" s="348"/>
      <c r="U3775" s="348"/>
      <c r="V3775" s="348"/>
      <c r="W3775" s="348"/>
    </row>
    <row r="3776" spans="1:23" ht="12" customHeight="1">
      <c r="A3776" s="517">
        <f t="shared" si="59"/>
        <v>3771</v>
      </c>
      <c r="B3776" s="518" t="s">
        <v>13448</v>
      </c>
      <c r="C3776" s="517" t="s">
        <v>12359</v>
      </c>
      <c r="D3776" s="525" t="s">
        <v>10067</v>
      </c>
      <c r="E3776" s="525" t="s">
        <v>12612</v>
      </c>
      <c r="F3776" s="346"/>
      <c r="G3776" s="540"/>
      <c r="H3776" s="547"/>
      <c r="I3776" s="365"/>
      <c r="J3776" s="348"/>
      <c r="K3776" s="348"/>
      <c r="L3776" s="348"/>
      <c r="M3776" s="348"/>
      <c r="N3776" s="348"/>
      <c r="O3776" s="348"/>
      <c r="P3776" s="348"/>
      <c r="Q3776" s="348"/>
      <c r="R3776" s="348"/>
      <c r="S3776" s="348"/>
      <c r="T3776" s="348"/>
      <c r="U3776" s="348"/>
      <c r="V3776" s="348"/>
      <c r="W3776" s="348"/>
    </row>
    <row r="3777" spans="1:23" ht="12" customHeight="1">
      <c r="A3777" s="517">
        <f t="shared" si="59"/>
        <v>3772</v>
      </c>
      <c r="B3777" s="518" t="s">
        <v>13448</v>
      </c>
      <c r="C3777" s="517" t="s">
        <v>12359</v>
      </c>
      <c r="D3777" s="525" t="s">
        <v>10067</v>
      </c>
      <c r="E3777" s="525" t="s">
        <v>12612</v>
      </c>
      <c r="F3777" s="346"/>
      <c r="G3777" s="540"/>
      <c r="H3777" s="547"/>
      <c r="I3777" s="365"/>
      <c r="J3777" s="348"/>
      <c r="K3777" s="348"/>
      <c r="L3777" s="348"/>
      <c r="M3777" s="348"/>
      <c r="N3777" s="348"/>
      <c r="O3777" s="348"/>
      <c r="P3777" s="348"/>
      <c r="Q3777" s="348"/>
      <c r="R3777" s="348"/>
      <c r="S3777" s="348"/>
      <c r="T3777" s="348"/>
      <c r="U3777" s="348"/>
      <c r="V3777" s="348"/>
      <c r="W3777" s="348"/>
    </row>
    <row r="3778" spans="1:23" ht="12" customHeight="1">
      <c r="A3778" s="517">
        <f t="shared" si="59"/>
        <v>3773</v>
      </c>
      <c r="B3778" s="518" t="s">
        <v>13613</v>
      </c>
      <c r="C3778" s="517" t="s">
        <v>12359</v>
      </c>
      <c r="D3778" s="525" t="s">
        <v>10067</v>
      </c>
      <c r="E3778" s="525" t="s">
        <v>13612</v>
      </c>
      <c r="F3778" s="346"/>
      <c r="G3778" s="540"/>
      <c r="H3778" s="547"/>
      <c r="I3778" s="365"/>
      <c r="J3778" s="348"/>
      <c r="K3778" s="348"/>
      <c r="L3778" s="348"/>
      <c r="M3778" s="348"/>
      <c r="N3778" s="348"/>
      <c r="O3778" s="348"/>
      <c r="P3778" s="348"/>
      <c r="Q3778" s="348"/>
      <c r="R3778" s="348"/>
      <c r="S3778" s="348"/>
      <c r="T3778" s="348"/>
      <c r="U3778" s="348"/>
      <c r="V3778" s="348"/>
      <c r="W3778" s="348"/>
    </row>
    <row r="3779" spans="1:23" ht="12" customHeight="1">
      <c r="A3779" s="517">
        <f t="shared" si="59"/>
        <v>3774</v>
      </c>
      <c r="B3779" s="518" t="s">
        <v>12613</v>
      </c>
      <c r="C3779" s="517" t="s">
        <v>12359</v>
      </c>
      <c r="D3779" s="525" t="s">
        <v>10067</v>
      </c>
      <c r="E3779" s="525" t="s">
        <v>12612</v>
      </c>
      <c r="F3779" s="346"/>
      <c r="G3779" s="540"/>
      <c r="H3779" s="547"/>
      <c r="I3779" s="365"/>
      <c r="J3779" s="348"/>
      <c r="K3779" s="348"/>
      <c r="L3779" s="348"/>
      <c r="M3779" s="348"/>
      <c r="N3779" s="348"/>
      <c r="O3779" s="348"/>
      <c r="P3779" s="348"/>
      <c r="Q3779" s="348"/>
      <c r="R3779" s="348"/>
      <c r="S3779" s="348"/>
      <c r="T3779" s="348"/>
      <c r="U3779" s="348"/>
      <c r="V3779" s="348"/>
      <c r="W3779" s="348"/>
    </row>
    <row r="3780" spans="1:23" ht="12" customHeight="1">
      <c r="A3780" s="517">
        <f t="shared" si="59"/>
        <v>3775</v>
      </c>
      <c r="B3780" s="518" t="s">
        <v>12613</v>
      </c>
      <c r="C3780" s="517" t="s">
        <v>12359</v>
      </c>
      <c r="D3780" s="525" t="s">
        <v>10067</v>
      </c>
      <c r="E3780" s="525" t="s">
        <v>12612</v>
      </c>
      <c r="F3780" s="346"/>
      <c r="G3780" s="540"/>
      <c r="H3780" s="547"/>
      <c r="I3780" s="365"/>
      <c r="J3780" s="348"/>
      <c r="K3780" s="348"/>
      <c r="L3780" s="348"/>
      <c r="M3780" s="348"/>
      <c r="N3780" s="348"/>
      <c r="O3780" s="348"/>
      <c r="P3780" s="348"/>
      <c r="Q3780" s="348"/>
      <c r="R3780" s="348"/>
      <c r="S3780" s="348"/>
      <c r="T3780" s="348"/>
      <c r="U3780" s="348"/>
      <c r="V3780" s="348"/>
      <c r="W3780" s="348"/>
    </row>
    <row r="3781" spans="1:23" ht="12" customHeight="1">
      <c r="A3781" s="517">
        <f t="shared" si="59"/>
        <v>3776</v>
      </c>
      <c r="B3781" s="518" t="s">
        <v>12613</v>
      </c>
      <c r="C3781" s="517" t="s">
        <v>12359</v>
      </c>
      <c r="D3781" s="525" t="s">
        <v>10067</v>
      </c>
      <c r="E3781" s="525" t="s">
        <v>12612</v>
      </c>
      <c r="F3781" s="346"/>
      <c r="G3781" s="540"/>
      <c r="H3781" s="547"/>
      <c r="I3781" s="365"/>
      <c r="J3781" s="348"/>
      <c r="K3781" s="348"/>
      <c r="L3781" s="348"/>
      <c r="M3781" s="348"/>
      <c r="N3781" s="348"/>
      <c r="O3781" s="348"/>
      <c r="P3781" s="348"/>
      <c r="Q3781" s="348"/>
      <c r="R3781" s="348"/>
      <c r="S3781" s="348"/>
      <c r="T3781" s="348"/>
      <c r="U3781" s="348"/>
      <c r="V3781" s="348"/>
      <c r="W3781" s="348"/>
    </row>
    <row r="3782" spans="1:23" ht="12" customHeight="1">
      <c r="A3782" s="517">
        <f t="shared" si="59"/>
        <v>3777</v>
      </c>
      <c r="B3782" s="518" t="s">
        <v>12613</v>
      </c>
      <c r="C3782" s="517" t="s">
        <v>12359</v>
      </c>
      <c r="D3782" s="525" t="s">
        <v>10067</v>
      </c>
      <c r="E3782" s="525" t="s">
        <v>12612</v>
      </c>
      <c r="F3782" s="346"/>
      <c r="G3782" s="540"/>
      <c r="H3782" s="547"/>
      <c r="I3782" s="365"/>
      <c r="J3782" s="348"/>
      <c r="K3782" s="348"/>
      <c r="L3782" s="348"/>
      <c r="M3782" s="348"/>
      <c r="N3782" s="348"/>
      <c r="O3782" s="348"/>
      <c r="P3782" s="348"/>
      <c r="Q3782" s="348"/>
      <c r="R3782" s="348"/>
      <c r="S3782" s="348"/>
      <c r="T3782" s="348"/>
      <c r="U3782" s="348"/>
      <c r="V3782" s="348"/>
      <c r="W3782" s="348"/>
    </row>
    <row r="3783" spans="1:23" ht="12" customHeight="1">
      <c r="A3783" s="517">
        <f t="shared" si="59"/>
        <v>3778</v>
      </c>
      <c r="B3783" s="518" t="s">
        <v>12613</v>
      </c>
      <c r="C3783" s="517" t="s">
        <v>12359</v>
      </c>
      <c r="D3783" s="525" t="s">
        <v>10067</v>
      </c>
      <c r="E3783" s="525" t="s">
        <v>12612</v>
      </c>
      <c r="F3783" s="346"/>
      <c r="G3783" s="540"/>
      <c r="H3783" s="547"/>
      <c r="I3783" s="365"/>
      <c r="J3783" s="348"/>
      <c r="K3783" s="348"/>
      <c r="L3783" s="348"/>
      <c r="M3783" s="348"/>
      <c r="N3783" s="348"/>
      <c r="O3783" s="348"/>
      <c r="P3783" s="348"/>
      <c r="Q3783" s="348"/>
      <c r="R3783" s="348"/>
      <c r="S3783" s="348"/>
      <c r="T3783" s="348"/>
      <c r="U3783" s="348"/>
      <c r="V3783" s="348"/>
      <c r="W3783" s="348"/>
    </row>
    <row r="3784" spans="1:23" ht="12" customHeight="1">
      <c r="A3784" s="517">
        <f t="shared" ref="A3784:A3847" si="60">A3783+1</f>
        <v>3779</v>
      </c>
      <c r="B3784" s="518" t="s">
        <v>12613</v>
      </c>
      <c r="C3784" s="517" t="s">
        <v>12359</v>
      </c>
      <c r="D3784" s="525" t="s">
        <v>10067</v>
      </c>
      <c r="E3784" s="525" t="s">
        <v>12612</v>
      </c>
      <c r="F3784" s="346"/>
      <c r="G3784" s="540"/>
      <c r="H3784" s="547"/>
      <c r="I3784" s="365"/>
      <c r="J3784" s="348"/>
      <c r="K3784" s="348"/>
      <c r="L3784" s="348"/>
      <c r="M3784" s="348"/>
      <c r="N3784" s="348"/>
      <c r="O3784" s="348"/>
      <c r="P3784" s="348"/>
      <c r="Q3784" s="348"/>
      <c r="R3784" s="348"/>
      <c r="S3784" s="348"/>
      <c r="T3784" s="348"/>
      <c r="U3784" s="348"/>
      <c r="V3784" s="348"/>
      <c r="W3784" s="348"/>
    </row>
    <row r="3785" spans="1:23" ht="12" customHeight="1">
      <c r="A3785" s="517">
        <f t="shared" si="60"/>
        <v>3780</v>
      </c>
      <c r="B3785" s="518" t="s">
        <v>12613</v>
      </c>
      <c r="C3785" s="517" t="s">
        <v>12359</v>
      </c>
      <c r="D3785" s="525" t="s">
        <v>10067</v>
      </c>
      <c r="E3785" s="525" t="s">
        <v>12612</v>
      </c>
      <c r="F3785" s="346"/>
      <c r="G3785" s="540"/>
      <c r="H3785" s="547"/>
      <c r="I3785" s="365"/>
      <c r="J3785" s="348"/>
      <c r="K3785" s="348"/>
      <c r="L3785" s="348"/>
      <c r="M3785" s="348"/>
      <c r="N3785" s="348"/>
      <c r="O3785" s="348"/>
      <c r="P3785" s="348"/>
      <c r="Q3785" s="348"/>
      <c r="R3785" s="348"/>
      <c r="S3785" s="348"/>
      <c r="T3785" s="348"/>
      <c r="U3785" s="348"/>
      <c r="V3785" s="348"/>
      <c r="W3785" s="348"/>
    </row>
    <row r="3786" spans="1:23" ht="12" customHeight="1">
      <c r="A3786" s="517">
        <f t="shared" si="60"/>
        <v>3781</v>
      </c>
      <c r="B3786" s="518" t="s">
        <v>12613</v>
      </c>
      <c r="C3786" s="517" t="s">
        <v>12359</v>
      </c>
      <c r="D3786" s="525" t="s">
        <v>10067</v>
      </c>
      <c r="E3786" s="525" t="s">
        <v>12612</v>
      </c>
      <c r="F3786" s="346"/>
      <c r="G3786" s="540"/>
      <c r="H3786" s="547"/>
      <c r="I3786" s="365"/>
      <c r="J3786" s="348"/>
      <c r="K3786" s="348"/>
      <c r="L3786" s="348"/>
      <c r="M3786" s="348"/>
      <c r="N3786" s="348"/>
      <c r="O3786" s="348"/>
      <c r="P3786" s="348"/>
      <c r="Q3786" s="348"/>
      <c r="R3786" s="348"/>
      <c r="S3786" s="348"/>
      <c r="T3786" s="348"/>
      <c r="U3786" s="348"/>
      <c r="V3786" s="348"/>
      <c r="W3786" s="348"/>
    </row>
    <row r="3787" spans="1:23" ht="12" customHeight="1">
      <c r="A3787" s="517">
        <f t="shared" si="60"/>
        <v>3782</v>
      </c>
      <c r="B3787" s="518" t="s">
        <v>12613</v>
      </c>
      <c r="C3787" s="517" t="s">
        <v>12359</v>
      </c>
      <c r="D3787" s="525" t="s">
        <v>10067</v>
      </c>
      <c r="E3787" s="525" t="s">
        <v>12612</v>
      </c>
      <c r="F3787" s="346"/>
      <c r="G3787" s="540"/>
      <c r="H3787" s="547"/>
      <c r="I3787" s="365"/>
      <c r="J3787" s="348"/>
      <c r="K3787" s="348"/>
      <c r="L3787" s="348"/>
      <c r="M3787" s="348"/>
      <c r="N3787" s="348"/>
      <c r="O3787" s="348"/>
      <c r="P3787" s="348"/>
      <c r="Q3787" s="348"/>
      <c r="R3787" s="348"/>
      <c r="S3787" s="348"/>
      <c r="T3787" s="348"/>
      <c r="U3787" s="348"/>
      <c r="V3787" s="348"/>
      <c r="W3787" s="348"/>
    </row>
    <row r="3788" spans="1:23" ht="12" customHeight="1">
      <c r="A3788" s="517">
        <f t="shared" si="60"/>
        <v>3783</v>
      </c>
      <c r="B3788" s="518" t="s">
        <v>12613</v>
      </c>
      <c r="C3788" s="517" t="s">
        <v>12359</v>
      </c>
      <c r="D3788" s="525" t="s">
        <v>10067</v>
      </c>
      <c r="E3788" s="525" t="s">
        <v>12612</v>
      </c>
      <c r="F3788" s="346"/>
      <c r="G3788" s="540"/>
      <c r="H3788" s="547"/>
      <c r="I3788" s="365"/>
      <c r="J3788" s="348"/>
      <c r="K3788" s="348"/>
      <c r="L3788" s="348"/>
      <c r="M3788" s="348"/>
      <c r="N3788" s="348"/>
      <c r="O3788" s="348"/>
      <c r="P3788" s="348"/>
      <c r="Q3788" s="348"/>
      <c r="R3788" s="348"/>
      <c r="S3788" s="348"/>
      <c r="T3788" s="348"/>
      <c r="U3788" s="348"/>
      <c r="V3788" s="348"/>
      <c r="W3788" s="348"/>
    </row>
    <row r="3789" spans="1:23" ht="12" customHeight="1">
      <c r="A3789" s="517">
        <f t="shared" si="60"/>
        <v>3784</v>
      </c>
      <c r="B3789" s="518" t="s">
        <v>12613</v>
      </c>
      <c r="C3789" s="517" t="s">
        <v>12359</v>
      </c>
      <c r="D3789" s="525" t="s">
        <v>10067</v>
      </c>
      <c r="E3789" s="525" t="s">
        <v>12612</v>
      </c>
      <c r="F3789" s="346"/>
      <c r="G3789" s="540"/>
      <c r="H3789" s="547"/>
      <c r="I3789" s="365"/>
      <c r="J3789" s="348"/>
      <c r="K3789" s="348"/>
      <c r="L3789" s="348"/>
      <c r="M3789" s="348"/>
      <c r="N3789" s="348"/>
      <c r="O3789" s="348"/>
      <c r="P3789" s="348"/>
      <c r="Q3789" s="348"/>
      <c r="R3789" s="348"/>
      <c r="S3789" s="348"/>
      <c r="T3789" s="348"/>
      <c r="U3789" s="348"/>
      <c r="V3789" s="348"/>
      <c r="W3789" s="348"/>
    </row>
    <row r="3790" spans="1:23" ht="12" customHeight="1">
      <c r="A3790" s="517">
        <f t="shared" si="60"/>
        <v>3785</v>
      </c>
      <c r="B3790" s="518" t="s">
        <v>12613</v>
      </c>
      <c r="C3790" s="517" t="s">
        <v>12359</v>
      </c>
      <c r="D3790" s="525" t="s">
        <v>10067</v>
      </c>
      <c r="E3790" s="525" t="s">
        <v>12612</v>
      </c>
      <c r="F3790" s="346"/>
      <c r="G3790" s="540"/>
      <c r="H3790" s="547"/>
      <c r="I3790" s="365"/>
      <c r="J3790" s="348"/>
      <c r="K3790" s="348"/>
      <c r="L3790" s="348"/>
      <c r="M3790" s="348"/>
      <c r="N3790" s="348"/>
      <c r="O3790" s="348"/>
      <c r="P3790" s="348"/>
      <c r="Q3790" s="348"/>
      <c r="R3790" s="348"/>
      <c r="S3790" s="348"/>
      <c r="T3790" s="348"/>
      <c r="U3790" s="348"/>
      <c r="V3790" s="348"/>
      <c r="W3790" s="348"/>
    </row>
    <row r="3791" spans="1:23" ht="12" customHeight="1">
      <c r="A3791" s="517">
        <f t="shared" si="60"/>
        <v>3786</v>
      </c>
      <c r="B3791" s="518" t="s">
        <v>12613</v>
      </c>
      <c r="C3791" s="517" t="s">
        <v>12359</v>
      </c>
      <c r="D3791" s="525" t="s">
        <v>10067</v>
      </c>
      <c r="E3791" s="525" t="s">
        <v>12612</v>
      </c>
      <c r="F3791" s="346"/>
      <c r="G3791" s="540"/>
      <c r="H3791" s="547"/>
      <c r="I3791" s="365"/>
      <c r="J3791" s="348"/>
      <c r="K3791" s="348"/>
      <c r="L3791" s="348"/>
      <c r="M3791" s="348"/>
      <c r="N3791" s="348"/>
      <c r="O3791" s="348"/>
      <c r="P3791" s="348"/>
      <c r="Q3791" s="348"/>
      <c r="R3791" s="348"/>
      <c r="S3791" s="348"/>
      <c r="T3791" s="348"/>
      <c r="U3791" s="348"/>
      <c r="V3791" s="348"/>
      <c r="W3791" s="348"/>
    </row>
    <row r="3792" spans="1:23" ht="12" customHeight="1">
      <c r="A3792" s="517">
        <f t="shared" si="60"/>
        <v>3787</v>
      </c>
      <c r="B3792" s="518" t="s">
        <v>12613</v>
      </c>
      <c r="C3792" s="517" t="s">
        <v>12359</v>
      </c>
      <c r="D3792" s="525" t="s">
        <v>10067</v>
      </c>
      <c r="E3792" s="525" t="s">
        <v>12612</v>
      </c>
      <c r="F3792" s="346"/>
      <c r="G3792" s="540"/>
      <c r="H3792" s="547"/>
      <c r="I3792" s="365"/>
      <c r="J3792" s="348"/>
      <c r="K3792" s="348"/>
      <c r="L3792" s="348"/>
      <c r="M3792" s="348"/>
      <c r="N3792" s="348"/>
      <c r="O3792" s="348"/>
      <c r="P3792" s="348"/>
      <c r="Q3792" s="348"/>
      <c r="R3792" s="348"/>
      <c r="S3792" s="348"/>
      <c r="T3792" s="348"/>
      <c r="U3792" s="348"/>
      <c r="V3792" s="348"/>
      <c r="W3792" s="348"/>
    </row>
    <row r="3793" spans="1:23" ht="12" customHeight="1">
      <c r="A3793" s="517">
        <f t="shared" si="60"/>
        <v>3788</v>
      </c>
      <c r="B3793" s="518" t="s">
        <v>12613</v>
      </c>
      <c r="C3793" s="517" t="s">
        <v>12359</v>
      </c>
      <c r="D3793" s="525" t="s">
        <v>10067</v>
      </c>
      <c r="E3793" s="525" t="s">
        <v>12612</v>
      </c>
      <c r="F3793" s="346"/>
      <c r="G3793" s="540"/>
      <c r="H3793" s="547"/>
      <c r="I3793" s="365"/>
      <c r="J3793" s="348"/>
      <c r="K3793" s="348"/>
      <c r="L3793" s="348"/>
      <c r="M3793" s="348"/>
      <c r="N3793" s="348"/>
      <c r="O3793" s="348"/>
      <c r="P3793" s="348"/>
      <c r="Q3793" s="348"/>
      <c r="R3793" s="348"/>
      <c r="S3793" s="348"/>
      <c r="T3793" s="348"/>
      <c r="U3793" s="348"/>
      <c r="V3793" s="348"/>
      <c r="W3793" s="348"/>
    </row>
    <row r="3794" spans="1:23" ht="12" customHeight="1">
      <c r="A3794" s="517">
        <f t="shared" si="60"/>
        <v>3789</v>
      </c>
      <c r="B3794" s="518" t="s">
        <v>12613</v>
      </c>
      <c r="C3794" s="517" t="s">
        <v>12359</v>
      </c>
      <c r="D3794" s="525" t="s">
        <v>10067</v>
      </c>
      <c r="E3794" s="525" t="s">
        <v>12612</v>
      </c>
      <c r="F3794" s="346"/>
      <c r="G3794" s="540"/>
      <c r="H3794" s="547"/>
      <c r="I3794" s="365"/>
      <c r="J3794" s="348"/>
      <c r="K3794" s="348"/>
      <c r="L3794" s="348"/>
      <c r="M3794" s="348"/>
      <c r="N3794" s="348"/>
      <c r="O3794" s="348"/>
      <c r="P3794" s="348"/>
      <c r="Q3794" s="348"/>
      <c r="R3794" s="348"/>
      <c r="S3794" s="348"/>
      <c r="T3794" s="348"/>
      <c r="U3794" s="348"/>
      <c r="V3794" s="348"/>
      <c r="W3794" s="348"/>
    </row>
    <row r="3795" spans="1:23" ht="12" customHeight="1">
      <c r="A3795" s="517">
        <f t="shared" si="60"/>
        <v>3790</v>
      </c>
      <c r="B3795" s="518" t="s">
        <v>12613</v>
      </c>
      <c r="C3795" s="517" t="s">
        <v>12359</v>
      </c>
      <c r="D3795" s="525" t="s">
        <v>10067</v>
      </c>
      <c r="E3795" s="525" t="s">
        <v>12612</v>
      </c>
      <c r="F3795" s="346"/>
      <c r="G3795" s="540"/>
      <c r="H3795" s="547"/>
      <c r="I3795" s="365"/>
      <c r="J3795" s="348"/>
      <c r="K3795" s="348"/>
      <c r="L3795" s="348"/>
      <c r="M3795" s="348"/>
      <c r="N3795" s="348"/>
      <c r="O3795" s="348"/>
      <c r="P3795" s="348"/>
      <c r="Q3795" s="348"/>
      <c r="R3795" s="348"/>
      <c r="S3795" s="348"/>
      <c r="T3795" s="348"/>
      <c r="U3795" s="348"/>
      <c r="V3795" s="348"/>
      <c r="W3795" s="348"/>
    </row>
    <row r="3796" spans="1:23" ht="12" customHeight="1">
      <c r="A3796" s="517">
        <f t="shared" si="60"/>
        <v>3791</v>
      </c>
      <c r="B3796" s="518" t="s">
        <v>12613</v>
      </c>
      <c r="C3796" s="517" t="s">
        <v>12359</v>
      </c>
      <c r="D3796" s="525" t="s">
        <v>10067</v>
      </c>
      <c r="E3796" s="525" t="s">
        <v>12612</v>
      </c>
      <c r="F3796" s="346"/>
      <c r="G3796" s="540"/>
      <c r="H3796" s="547"/>
      <c r="I3796" s="365"/>
      <c r="J3796" s="348"/>
      <c r="K3796" s="348"/>
      <c r="L3796" s="348"/>
      <c r="M3796" s="348"/>
      <c r="N3796" s="348"/>
      <c r="O3796" s="348"/>
      <c r="P3796" s="348"/>
      <c r="Q3796" s="348"/>
      <c r="R3796" s="348"/>
      <c r="S3796" s="348"/>
      <c r="T3796" s="348"/>
      <c r="U3796" s="348"/>
      <c r="V3796" s="348"/>
      <c r="W3796" s="348"/>
    </row>
    <row r="3797" spans="1:23" ht="12" customHeight="1">
      <c r="A3797" s="517">
        <f t="shared" si="60"/>
        <v>3792</v>
      </c>
      <c r="B3797" s="518" t="s">
        <v>12613</v>
      </c>
      <c r="C3797" s="517" t="s">
        <v>12359</v>
      </c>
      <c r="D3797" s="525" t="s">
        <v>10067</v>
      </c>
      <c r="E3797" s="525" t="s">
        <v>12612</v>
      </c>
      <c r="F3797" s="346"/>
      <c r="G3797" s="540"/>
      <c r="H3797" s="547"/>
      <c r="I3797" s="365"/>
      <c r="J3797" s="348"/>
      <c r="K3797" s="348"/>
      <c r="L3797" s="348"/>
      <c r="M3797" s="348"/>
      <c r="N3797" s="348"/>
      <c r="O3797" s="348"/>
      <c r="P3797" s="348"/>
      <c r="Q3797" s="348"/>
      <c r="R3797" s="348"/>
      <c r="S3797" s="348"/>
      <c r="T3797" s="348"/>
      <c r="U3797" s="348"/>
      <c r="V3797" s="348"/>
      <c r="W3797" s="348"/>
    </row>
    <row r="3798" spans="1:23" ht="12" customHeight="1">
      <c r="A3798" s="517">
        <f t="shared" si="60"/>
        <v>3793</v>
      </c>
      <c r="B3798" s="518" t="s">
        <v>12613</v>
      </c>
      <c r="C3798" s="517" t="s">
        <v>12359</v>
      </c>
      <c r="D3798" s="525" t="s">
        <v>10067</v>
      </c>
      <c r="E3798" s="525" t="s">
        <v>12612</v>
      </c>
      <c r="F3798" s="346"/>
      <c r="G3798" s="540"/>
      <c r="H3798" s="547"/>
      <c r="I3798" s="365"/>
      <c r="J3798" s="348"/>
      <c r="K3798" s="348"/>
      <c r="L3798" s="348"/>
      <c r="M3798" s="348"/>
      <c r="N3798" s="348"/>
      <c r="O3798" s="348"/>
      <c r="P3798" s="348"/>
      <c r="Q3798" s="348"/>
      <c r="R3798" s="348"/>
      <c r="S3798" s="348"/>
      <c r="T3798" s="348"/>
      <c r="U3798" s="348"/>
      <c r="V3798" s="348"/>
      <c r="W3798" s="348"/>
    </row>
    <row r="3799" spans="1:23" ht="12" customHeight="1">
      <c r="A3799" s="517">
        <f t="shared" si="60"/>
        <v>3794</v>
      </c>
      <c r="B3799" s="518" t="s">
        <v>12613</v>
      </c>
      <c r="C3799" s="517" t="s">
        <v>12359</v>
      </c>
      <c r="D3799" s="525" t="s">
        <v>10067</v>
      </c>
      <c r="E3799" s="525" t="s">
        <v>12612</v>
      </c>
      <c r="F3799" s="346"/>
      <c r="G3799" s="540"/>
      <c r="H3799" s="547"/>
      <c r="I3799" s="365"/>
      <c r="J3799" s="348"/>
      <c r="K3799" s="348"/>
      <c r="L3799" s="348"/>
      <c r="M3799" s="348"/>
      <c r="N3799" s="348"/>
      <c r="O3799" s="348"/>
      <c r="P3799" s="348"/>
      <c r="Q3799" s="348"/>
      <c r="R3799" s="348"/>
      <c r="S3799" s="348"/>
      <c r="T3799" s="348"/>
      <c r="U3799" s="348"/>
      <c r="V3799" s="348"/>
      <c r="W3799" s="348"/>
    </row>
    <row r="3800" spans="1:23" ht="12" customHeight="1">
      <c r="A3800" s="517">
        <f t="shared" si="60"/>
        <v>3795</v>
      </c>
      <c r="B3800" s="518" t="s">
        <v>12613</v>
      </c>
      <c r="C3800" s="517" t="s">
        <v>12359</v>
      </c>
      <c r="D3800" s="525" t="s">
        <v>10067</v>
      </c>
      <c r="E3800" s="525" t="s">
        <v>12612</v>
      </c>
      <c r="F3800" s="346"/>
      <c r="G3800" s="540"/>
      <c r="H3800" s="547"/>
      <c r="I3800" s="365"/>
      <c r="J3800" s="348"/>
      <c r="K3800" s="348"/>
      <c r="L3800" s="348"/>
      <c r="M3800" s="348"/>
      <c r="N3800" s="348"/>
      <c r="O3800" s="348"/>
      <c r="P3800" s="348"/>
      <c r="Q3800" s="348"/>
      <c r="R3800" s="348"/>
      <c r="S3800" s="348"/>
      <c r="T3800" s="348"/>
      <c r="U3800" s="348"/>
      <c r="V3800" s="348"/>
      <c r="W3800" s="348"/>
    </row>
    <row r="3801" spans="1:23" ht="12" customHeight="1">
      <c r="A3801" s="517">
        <f t="shared" si="60"/>
        <v>3796</v>
      </c>
      <c r="B3801" s="518" t="s">
        <v>12613</v>
      </c>
      <c r="C3801" s="517" t="s">
        <v>12359</v>
      </c>
      <c r="D3801" s="525" t="s">
        <v>10067</v>
      </c>
      <c r="E3801" s="525" t="s">
        <v>12612</v>
      </c>
      <c r="F3801" s="346"/>
      <c r="G3801" s="540"/>
      <c r="H3801" s="547"/>
      <c r="I3801" s="365"/>
      <c r="J3801" s="348"/>
      <c r="K3801" s="348"/>
      <c r="L3801" s="348"/>
      <c r="M3801" s="348"/>
      <c r="N3801" s="348"/>
      <c r="O3801" s="348"/>
      <c r="P3801" s="348"/>
      <c r="Q3801" s="348"/>
      <c r="R3801" s="348"/>
      <c r="S3801" s="348"/>
      <c r="T3801" s="348"/>
      <c r="U3801" s="348"/>
      <c r="V3801" s="348"/>
      <c r="W3801" s="348"/>
    </row>
    <row r="3802" spans="1:23" ht="12" customHeight="1">
      <c r="A3802" s="517">
        <f t="shared" si="60"/>
        <v>3797</v>
      </c>
      <c r="B3802" s="518" t="s">
        <v>12613</v>
      </c>
      <c r="C3802" s="517" t="s">
        <v>12359</v>
      </c>
      <c r="D3802" s="525" t="s">
        <v>10067</v>
      </c>
      <c r="E3802" s="525" t="s">
        <v>12612</v>
      </c>
      <c r="F3802" s="346"/>
      <c r="G3802" s="540"/>
      <c r="H3802" s="547"/>
      <c r="I3802" s="365"/>
      <c r="J3802" s="348"/>
      <c r="K3802" s="348"/>
      <c r="L3802" s="348"/>
      <c r="M3802" s="348"/>
      <c r="N3802" s="348"/>
      <c r="O3802" s="348"/>
      <c r="P3802" s="348"/>
      <c r="Q3802" s="348"/>
      <c r="R3802" s="348"/>
      <c r="S3802" s="348"/>
      <c r="T3802" s="348"/>
      <c r="U3802" s="348"/>
      <c r="V3802" s="348"/>
      <c r="W3802" s="348"/>
    </row>
    <row r="3803" spans="1:23" ht="12" customHeight="1">
      <c r="A3803" s="517">
        <f t="shared" si="60"/>
        <v>3798</v>
      </c>
      <c r="B3803" s="518" t="s">
        <v>12613</v>
      </c>
      <c r="C3803" s="517" t="s">
        <v>12359</v>
      </c>
      <c r="D3803" s="525" t="s">
        <v>10067</v>
      </c>
      <c r="E3803" s="525" t="s">
        <v>12612</v>
      </c>
      <c r="F3803" s="346"/>
      <c r="G3803" s="540"/>
      <c r="H3803" s="547"/>
      <c r="I3803" s="365"/>
      <c r="J3803" s="348"/>
      <c r="K3803" s="348"/>
      <c r="L3803" s="348"/>
      <c r="M3803" s="348"/>
      <c r="N3803" s="348"/>
      <c r="O3803" s="348"/>
      <c r="P3803" s="348"/>
      <c r="Q3803" s="348"/>
      <c r="R3803" s="348"/>
      <c r="S3803" s="348"/>
      <c r="T3803" s="348"/>
      <c r="U3803" s="348"/>
      <c r="V3803" s="348"/>
      <c r="W3803" s="348"/>
    </row>
    <row r="3804" spans="1:23" ht="12" customHeight="1">
      <c r="A3804" s="517">
        <f t="shared" si="60"/>
        <v>3799</v>
      </c>
      <c r="B3804" s="518" t="s">
        <v>12613</v>
      </c>
      <c r="C3804" s="517" t="s">
        <v>12359</v>
      </c>
      <c r="D3804" s="525" t="s">
        <v>10067</v>
      </c>
      <c r="E3804" s="525" t="s">
        <v>12612</v>
      </c>
      <c r="F3804" s="346"/>
      <c r="G3804" s="540"/>
      <c r="H3804" s="547"/>
      <c r="I3804" s="365"/>
      <c r="J3804" s="348"/>
      <c r="K3804" s="348"/>
      <c r="L3804" s="348"/>
      <c r="M3804" s="348"/>
      <c r="N3804" s="348"/>
      <c r="O3804" s="348"/>
      <c r="P3804" s="348"/>
      <c r="Q3804" s="348"/>
      <c r="R3804" s="348"/>
      <c r="S3804" s="348"/>
      <c r="T3804" s="348"/>
      <c r="U3804" s="348"/>
      <c r="V3804" s="348"/>
      <c r="W3804" s="348"/>
    </row>
    <row r="3805" spans="1:23" ht="12" customHeight="1">
      <c r="A3805" s="517">
        <f t="shared" si="60"/>
        <v>3800</v>
      </c>
      <c r="B3805" s="518" t="s">
        <v>12613</v>
      </c>
      <c r="C3805" s="517" t="s">
        <v>12359</v>
      </c>
      <c r="D3805" s="525" t="s">
        <v>10067</v>
      </c>
      <c r="E3805" s="525" t="s">
        <v>12612</v>
      </c>
      <c r="F3805" s="346"/>
      <c r="G3805" s="540"/>
      <c r="H3805" s="547"/>
      <c r="I3805" s="365"/>
      <c r="J3805" s="348"/>
      <c r="K3805" s="348"/>
      <c r="L3805" s="348"/>
      <c r="M3805" s="348"/>
      <c r="N3805" s="348"/>
      <c r="O3805" s="348"/>
      <c r="P3805" s="348"/>
      <c r="Q3805" s="348"/>
      <c r="R3805" s="348"/>
      <c r="S3805" s="348"/>
      <c r="T3805" s="348"/>
      <c r="U3805" s="348"/>
      <c r="V3805" s="348"/>
      <c r="W3805" s="348"/>
    </row>
    <row r="3806" spans="1:23" ht="12" customHeight="1">
      <c r="A3806" s="517">
        <f t="shared" si="60"/>
        <v>3801</v>
      </c>
      <c r="B3806" s="518" t="s">
        <v>12613</v>
      </c>
      <c r="C3806" s="517" t="s">
        <v>12359</v>
      </c>
      <c r="D3806" s="525" t="s">
        <v>10067</v>
      </c>
      <c r="E3806" s="525" t="s">
        <v>12612</v>
      </c>
      <c r="F3806" s="346"/>
      <c r="G3806" s="540"/>
      <c r="H3806" s="547"/>
      <c r="I3806" s="365"/>
      <c r="J3806" s="348"/>
      <c r="K3806" s="348"/>
      <c r="L3806" s="348"/>
      <c r="M3806" s="348"/>
      <c r="N3806" s="348"/>
      <c r="O3806" s="348"/>
      <c r="P3806" s="348"/>
      <c r="Q3806" s="348"/>
      <c r="R3806" s="348"/>
      <c r="S3806" s="348"/>
      <c r="T3806" s="348"/>
      <c r="U3806" s="348"/>
      <c r="V3806" s="348"/>
      <c r="W3806" s="348"/>
    </row>
    <row r="3807" spans="1:23" ht="12" customHeight="1">
      <c r="A3807" s="517">
        <f t="shared" si="60"/>
        <v>3802</v>
      </c>
      <c r="B3807" s="518" t="s">
        <v>12613</v>
      </c>
      <c r="C3807" s="517" t="s">
        <v>12359</v>
      </c>
      <c r="D3807" s="525" t="s">
        <v>10067</v>
      </c>
      <c r="E3807" s="525" t="s">
        <v>12612</v>
      </c>
      <c r="F3807" s="346"/>
      <c r="G3807" s="540"/>
      <c r="H3807" s="547"/>
      <c r="I3807" s="365"/>
      <c r="J3807" s="348"/>
      <c r="K3807" s="348"/>
      <c r="L3807" s="348"/>
      <c r="M3807" s="348"/>
      <c r="N3807" s="348"/>
      <c r="O3807" s="348"/>
      <c r="P3807" s="348"/>
      <c r="Q3807" s="348"/>
      <c r="R3807" s="348"/>
      <c r="S3807" s="348"/>
      <c r="T3807" s="348"/>
      <c r="U3807" s="348"/>
      <c r="V3807" s="348"/>
      <c r="W3807" s="348"/>
    </row>
    <row r="3808" spans="1:23" ht="12" customHeight="1">
      <c r="A3808" s="517">
        <f t="shared" si="60"/>
        <v>3803</v>
      </c>
      <c r="B3808" s="518" t="s">
        <v>12613</v>
      </c>
      <c r="C3808" s="517" t="s">
        <v>12359</v>
      </c>
      <c r="D3808" s="525" t="s">
        <v>10067</v>
      </c>
      <c r="E3808" s="525" t="s">
        <v>12612</v>
      </c>
      <c r="F3808" s="346"/>
      <c r="G3808" s="540"/>
      <c r="H3808" s="547"/>
      <c r="I3808" s="365"/>
      <c r="J3808" s="348"/>
      <c r="K3808" s="348"/>
      <c r="L3808" s="348"/>
      <c r="M3808" s="348"/>
      <c r="N3808" s="348"/>
      <c r="O3808" s="348"/>
      <c r="P3808" s="348"/>
      <c r="Q3808" s="348"/>
      <c r="R3808" s="348"/>
      <c r="S3808" s="348"/>
      <c r="T3808" s="348"/>
      <c r="U3808" s="348"/>
      <c r="V3808" s="348"/>
      <c r="W3808" s="348"/>
    </row>
    <row r="3809" spans="1:23" ht="12" customHeight="1">
      <c r="A3809" s="517">
        <f t="shared" si="60"/>
        <v>3804</v>
      </c>
      <c r="B3809" s="518" t="s">
        <v>12613</v>
      </c>
      <c r="C3809" s="517" t="s">
        <v>12359</v>
      </c>
      <c r="D3809" s="525" t="s">
        <v>10067</v>
      </c>
      <c r="E3809" s="525" t="s">
        <v>12612</v>
      </c>
      <c r="F3809" s="346"/>
      <c r="G3809" s="540"/>
      <c r="H3809" s="547"/>
      <c r="I3809" s="365"/>
      <c r="J3809" s="348"/>
      <c r="K3809" s="348"/>
      <c r="L3809" s="348"/>
      <c r="M3809" s="348"/>
      <c r="N3809" s="348"/>
      <c r="O3809" s="348"/>
      <c r="P3809" s="348"/>
      <c r="Q3809" s="348"/>
      <c r="R3809" s="348"/>
      <c r="S3809" s="348"/>
      <c r="T3809" s="348"/>
      <c r="U3809" s="348"/>
      <c r="V3809" s="348"/>
      <c r="W3809" s="348"/>
    </row>
    <row r="3810" spans="1:23" ht="12" customHeight="1">
      <c r="A3810" s="517">
        <f t="shared" si="60"/>
        <v>3805</v>
      </c>
      <c r="B3810" s="518" t="s">
        <v>12613</v>
      </c>
      <c r="C3810" s="517" t="s">
        <v>12359</v>
      </c>
      <c r="D3810" s="525" t="s">
        <v>10067</v>
      </c>
      <c r="E3810" s="525" t="s">
        <v>12612</v>
      </c>
      <c r="F3810" s="346"/>
      <c r="G3810" s="540"/>
      <c r="H3810" s="547"/>
      <c r="I3810" s="365"/>
      <c r="J3810" s="348"/>
      <c r="K3810" s="348"/>
      <c r="L3810" s="348"/>
      <c r="M3810" s="348"/>
      <c r="N3810" s="348"/>
      <c r="O3810" s="348"/>
      <c r="P3810" s="348"/>
      <c r="Q3810" s="348"/>
      <c r="R3810" s="348"/>
      <c r="S3810" s="348"/>
      <c r="T3810" s="348"/>
      <c r="U3810" s="348"/>
      <c r="V3810" s="348"/>
      <c r="W3810" s="348"/>
    </row>
    <row r="3811" spans="1:23" ht="12" customHeight="1">
      <c r="A3811" s="517">
        <f t="shared" si="60"/>
        <v>3806</v>
      </c>
      <c r="B3811" s="518" t="s">
        <v>12748</v>
      </c>
      <c r="C3811" s="517" t="s">
        <v>12359</v>
      </c>
      <c r="D3811" s="525" t="s">
        <v>12522</v>
      </c>
      <c r="E3811" s="525" t="s">
        <v>12747</v>
      </c>
      <c r="F3811" s="346"/>
      <c r="G3811" s="540"/>
      <c r="H3811" s="547"/>
      <c r="I3811" s="365"/>
      <c r="J3811" s="348"/>
      <c r="K3811" s="348"/>
      <c r="L3811" s="348"/>
      <c r="M3811" s="348"/>
      <c r="N3811" s="348"/>
      <c r="O3811" s="348"/>
      <c r="P3811" s="348"/>
      <c r="Q3811" s="348"/>
      <c r="R3811" s="348"/>
      <c r="S3811" s="348"/>
      <c r="T3811" s="348"/>
      <c r="U3811" s="348"/>
      <c r="V3811" s="348"/>
      <c r="W3811" s="348"/>
    </row>
    <row r="3812" spans="1:23" ht="12" customHeight="1">
      <c r="A3812" s="517">
        <f t="shared" si="60"/>
        <v>3807</v>
      </c>
      <c r="B3812" s="518" t="s">
        <v>12748</v>
      </c>
      <c r="C3812" s="517" t="s">
        <v>12359</v>
      </c>
      <c r="D3812" s="525" t="s">
        <v>12522</v>
      </c>
      <c r="E3812" s="525" t="s">
        <v>12747</v>
      </c>
      <c r="F3812" s="346"/>
      <c r="G3812" s="540"/>
      <c r="H3812" s="547"/>
      <c r="I3812" s="365"/>
      <c r="J3812" s="348"/>
      <c r="K3812" s="348"/>
      <c r="L3812" s="348"/>
      <c r="M3812" s="348"/>
      <c r="N3812" s="348"/>
      <c r="O3812" s="348"/>
      <c r="P3812" s="348"/>
      <c r="Q3812" s="348"/>
      <c r="R3812" s="348"/>
      <c r="S3812" s="348"/>
      <c r="T3812" s="348"/>
      <c r="U3812" s="348"/>
      <c r="V3812" s="348"/>
      <c r="W3812" s="348"/>
    </row>
    <row r="3813" spans="1:23" ht="12" customHeight="1">
      <c r="A3813" s="517">
        <f t="shared" si="60"/>
        <v>3808</v>
      </c>
      <c r="B3813" s="518" t="s">
        <v>12414</v>
      </c>
      <c r="C3813" s="517">
        <v>1</v>
      </c>
      <c r="D3813" s="525" t="s">
        <v>139</v>
      </c>
      <c r="E3813" s="525" t="s">
        <v>12532</v>
      </c>
      <c r="F3813" s="346"/>
      <c r="G3813" s="540"/>
      <c r="H3813" s="547"/>
      <c r="I3813" s="365"/>
      <c r="J3813" s="348"/>
      <c r="K3813" s="348"/>
      <c r="L3813" s="348"/>
      <c r="M3813" s="348"/>
      <c r="N3813" s="348"/>
      <c r="O3813" s="348"/>
      <c r="P3813" s="348"/>
      <c r="Q3813" s="348"/>
      <c r="R3813" s="348"/>
      <c r="S3813" s="348"/>
      <c r="T3813" s="348"/>
      <c r="U3813" s="348"/>
      <c r="V3813" s="348"/>
      <c r="W3813" s="348"/>
    </row>
    <row r="3814" spans="1:23" ht="12" customHeight="1">
      <c r="A3814" s="517">
        <f t="shared" si="60"/>
        <v>3809</v>
      </c>
      <c r="B3814" s="518" t="s">
        <v>12361</v>
      </c>
      <c r="C3814" s="517">
        <v>1</v>
      </c>
      <c r="D3814" s="525" t="s">
        <v>10677</v>
      </c>
      <c r="E3814" s="525" t="s">
        <v>12290</v>
      </c>
      <c r="F3814" s="346"/>
      <c r="G3814" s="540"/>
      <c r="H3814" s="547"/>
      <c r="I3814" s="365"/>
      <c r="J3814" s="348"/>
      <c r="K3814" s="348"/>
      <c r="L3814" s="348"/>
      <c r="M3814" s="348"/>
      <c r="N3814" s="348"/>
      <c r="O3814" s="348"/>
      <c r="P3814" s="348"/>
      <c r="Q3814" s="348"/>
      <c r="R3814" s="348"/>
      <c r="S3814" s="348"/>
      <c r="T3814" s="348"/>
      <c r="U3814" s="348"/>
      <c r="V3814" s="348"/>
      <c r="W3814" s="348"/>
    </row>
    <row r="3815" spans="1:23" ht="12" customHeight="1">
      <c r="A3815" s="517">
        <f t="shared" si="60"/>
        <v>3810</v>
      </c>
      <c r="B3815" s="518" t="s">
        <v>11306</v>
      </c>
      <c r="C3815" s="517">
        <v>1</v>
      </c>
      <c r="D3815" s="525" t="s">
        <v>12326</v>
      </c>
      <c r="E3815" s="525" t="s">
        <v>12325</v>
      </c>
      <c r="F3815" s="346"/>
      <c r="G3815" s="540"/>
      <c r="H3815" s="547"/>
      <c r="I3815" s="365"/>
      <c r="J3815" s="348"/>
      <c r="K3815" s="348"/>
      <c r="L3815" s="348"/>
      <c r="M3815" s="348"/>
      <c r="N3815" s="348"/>
      <c r="O3815" s="348"/>
      <c r="P3815" s="348"/>
      <c r="Q3815" s="348"/>
      <c r="R3815" s="348"/>
      <c r="S3815" s="348"/>
      <c r="T3815" s="348"/>
      <c r="U3815" s="348"/>
      <c r="V3815" s="348"/>
      <c r="W3815" s="348"/>
    </row>
    <row r="3816" spans="1:23" ht="12" customHeight="1">
      <c r="A3816" s="517">
        <f t="shared" si="60"/>
        <v>3811</v>
      </c>
      <c r="B3816" s="518" t="s">
        <v>15376</v>
      </c>
      <c r="C3816" s="517">
        <v>1</v>
      </c>
      <c r="D3816" s="525" t="s">
        <v>10067</v>
      </c>
      <c r="E3816" s="525" t="s">
        <v>11957</v>
      </c>
      <c r="F3816" s="346"/>
      <c r="G3816" s="540"/>
      <c r="H3816" s="547"/>
      <c r="I3816" s="365"/>
      <c r="J3816" s="348"/>
      <c r="K3816" s="348"/>
      <c r="L3816" s="348"/>
      <c r="M3816" s="348"/>
      <c r="N3816" s="348"/>
      <c r="O3816" s="348"/>
      <c r="P3816" s="348"/>
      <c r="Q3816" s="348"/>
      <c r="R3816" s="348"/>
      <c r="S3816" s="348"/>
      <c r="T3816" s="348"/>
      <c r="U3816" s="348"/>
      <c r="V3816" s="348"/>
      <c r="W3816" s="348"/>
    </row>
    <row r="3817" spans="1:23" ht="12" customHeight="1">
      <c r="A3817" s="517">
        <f t="shared" si="60"/>
        <v>3812</v>
      </c>
      <c r="B3817" s="518" t="s">
        <v>15376</v>
      </c>
      <c r="C3817" s="517">
        <v>1</v>
      </c>
      <c r="D3817" s="525" t="s">
        <v>10067</v>
      </c>
      <c r="E3817" s="525" t="s">
        <v>11957</v>
      </c>
      <c r="F3817" s="346"/>
      <c r="G3817" s="540"/>
      <c r="H3817" s="547"/>
      <c r="I3817" s="365"/>
      <c r="J3817" s="348"/>
      <c r="K3817" s="348"/>
      <c r="L3817" s="348"/>
      <c r="M3817" s="348"/>
      <c r="N3817" s="348"/>
      <c r="O3817" s="348"/>
      <c r="P3817" s="348"/>
      <c r="Q3817" s="348"/>
      <c r="R3817" s="348"/>
      <c r="S3817" s="348"/>
      <c r="T3817" s="348"/>
      <c r="U3817" s="348"/>
      <c r="V3817" s="348"/>
      <c r="W3817" s="348"/>
    </row>
    <row r="3818" spans="1:23" ht="12" customHeight="1">
      <c r="A3818" s="517">
        <f t="shared" si="60"/>
        <v>3813</v>
      </c>
      <c r="B3818" s="518" t="s">
        <v>15377</v>
      </c>
      <c r="C3818" s="517">
        <v>1</v>
      </c>
      <c r="D3818" s="525" t="s">
        <v>15747</v>
      </c>
      <c r="E3818" s="525" t="s">
        <v>11760</v>
      </c>
      <c r="F3818" s="346"/>
      <c r="G3818" s="540"/>
      <c r="H3818" s="547"/>
      <c r="I3818" s="365"/>
      <c r="J3818" s="348"/>
      <c r="K3818" s="348"/>
      <c r="L3818" s="348"/>
      <c r="M3818" s="348"/>
      <c r="N3818" s="348"/>
      <c r="O3818" s="348"/>
      <c r="P3818" s="348"/>
      <c r="Q3818" s="348"/>
      <c r="R3818" s="348"/>
      <c r="S3818" s="348"/>
      <c r="T3818" s="348"/>
      <c r="U3818" s="348"/>
      <c r="V3818" s="348"/>
      <c r="W3818" s="348"/>
    </row>
    <row r="3819" spans="1:23" ht="12" customHeight="1">
      <c r="A3819" s="517">
        <f t="shared" si="60"/>
        <v>3814</v>
      </c>
      <c r="B3819" s="518" t="s">
        <v>15377</v>
      </c>
      <c r="C3819" s="517">
        <v>1</v>
      </c>
      <c r="D3819" s="525" t="s">
        <v>15747</v>
      </c>
      <c r="E3819" s="525" t="s">
        <v>11760</v>
      </c>
      <c r="F3819" s="346"/>
      <c r="G3819" s="540"/>
      <c r="H3819" s="547"/>
      <c r="I3819" s="365"/>
      <c r="J3819" s="348"/>
      <c r="K3819" s="348"/>
      <c r="L3819" s="348"/>
      <c r="M3819" s="348"/>
      <c r="N3819" s="348"/>
      <c r="O3819" s="348"/>
      <c r="P3819" s="348"/>
      <c r="Q3819" s="348"/>
      <c r="R3819" s="348"/>
      <c r="S3819" s="348"/>
      <c r="T3819" s="348"/>
      <c r="U3819" s="348"/>
      <c r="V3819" s="348"/>
      <c r="W3819" s="348"/>
    </row>
    <row r="3820" spans="1:23" ht="12" customHeight="1">
      <c r="A3820" s="517">
        <f t="shared" si="60"/>
        <v>3815</v>
      </c>
      <c r="B3820" s="518" t="s">
        <v>15377</v>
      </c>
      <c r="C3820" s="517">
        <v>1</v>
      </c>
      <c r="D3820" s="525" t="s">
        <v>15747</v>
      </c>
      <c r="E3820" s="525" t="s">
        <v>11760</v>
      </c>
      <c r="F3820" s="346"/>
      <c r="G3820" s="540"/>
      <c r="H3820" s="547"/>
      <c r="I3820" s="365"/>
      <c r="J3820" s="348"/>
      <c r="K3820" s="348"/>
      <c r="L3820" s="348"/>
      <c r="M3820" s="348"/>
      <c r="N3820" s="348"/>
      <c r="O3820" s="348"/>
      <c r="P3820" s="348"/>
      <c r="Q3820" s="348"/>
      <c r="R3820" s="348"/>
      <c r="S3820" s="348"/>
      <c r="T3820" s="348"/>
      <c r="U3820" s="348"/>
      <c r="V3820" s="348"/>
      <c r="W3820" s="348"/>
    </row>
    <row r="3821" spans="1:23" ht="12" customHeight="1">
      <c r="A3821" s="517">
        <f t="shared" si="60"/>
        <v>3816</v>
      </c>
      <c r="B3821" s="518" t="s">
        <v>15377</v>
      </c>
      <c r="C3821" s="517">
        <v>1</v>
      </c>
      <c r="D3821" s="525" t="s">
        <v>15747</v>
      </c>
      <c r="E3821" s="525" t="s">
        <v>11760</v>
      </c>
      <c r="F3821" s="346"/>
      <c r="G3821" s="540"/>
      <c r="H3821" s="547"/>
      <c r="I3821" s="365"/>
      <c r="J3821" s="348"/>
      <c r="K3821" s="348"/>
      <c r="L3821" s="348"/>
      <c r="M3821" s="348"/>
      <c r="N3821" s="348"/>
      <c r="O3821" s="348"/>
      <c r="P3821" s="348"/>
      <c r="Q3821" s="348"/>
      <c r="R3821" s="348"/>
      <c r="S3821" s="348"/>
      <c r="T3821" s="348"/>
      <c r="U3821" s="348"/>
      <c r="V3821" s="348"/>
      <c r="W3821" s="348"/>
    </row>
    <row r="3822" spans="1:23" ht="12" customHeight="1">
      <c r="A3822" s="517">
        <f t="shared" si="60"/>
        <v>3817</v>
      </c>
      <c r="B3822" s="518" t="s">
        <v>15377</v>
      </c>
      <c r="C3822" s="517">
        <v>1</v>
      </c>
      <c r="D3822" s="525" t="s">
        <v>15747</v>
      </c>
      <c r="E3822" s="525" t="s">
        <v>11760</v>
      </c>
      <c r="F3822" s="346"/>
      <c r="G3822" s="540"/>
      <c r="H3822" s="547"/>
      <c r="I3822" s="365"/>
      <c r="J3822" s="348"/>
      <c r="K3822" s="348"/>
      <c r="L3822" s="348"/>
      <c r="M3822" s="348"/>
      <c r="N3822" s="348"/>
      <c r="O3822" s="348"/>
      <c r="P3822" s="348"/>
      <c r="Q3822" s="348"/>
      <c r="R3822" s="348"/>
      <c r="S3822" s="348"/>
      <c r="T3822" s="348"/>
      <c r="U3822" s="348"/>
      <c r="V3822" s="348"/>
      <c r="W3822" s="348"/>
    </row>
    <row r="3823" spans="1:23" ht="12" customHeight="1">
      <c r="A3823" s="517">
        <f t="shared" si="60"/>
        <v>3818</v>
      </c>
      <c r="B3823" s="518" t="s">
        <v>15377</v>
      </c>
      <c r="C3823" s="517">
        <v>1</v>
      </c>
      <c r="D3823" s="525" t="s">
        <v>15747</v>
      </c>
      <c r="E3823" s="525" t="s">
        <v>11760</v>
      </c>
      <c r="F3823" s="346"/>
      <c r="G3823" s="540"/>
      <c r="H3823" s="547"/>
      <c r="I3823" s="365"/>
      <c r="J3823" s="348"/>
      <c r="K3823" s="348"/>
      <c r="L3823" s="348"/>
      <c r="M3823" s="348"/>
      <c r="N3823" s="348"/>
      <c r="O3823" s="348"/>
      <c r="P3823" s="348"/>
      <c r="Q3823" s="348"/>
      <c r="R3823" s="348"/>
      <c r="S3823" s="348"/>
      <c r="T3823" s="348"/>
      <c r="U3823" s="348"/>
      <c r="V3823" s="348"/>
      <c r="W3823" s="348"/>
    </row>
    <row r="3824" spans="1:23" ht="12" customHeight="1">
      <c r="A3824" s="517">
        <f t="shared" si="60"/>
        <v>3819</v>
      </c>
      <c r="B3824" s="518" t="s">
        <v>11736</v>
      </c>
      <c r="C3824" s="517">
        <v>1</v>
      </c>
      <c r="D3824" s="525" t="s">
        <v>15713</v>
      </c>
      <c r="E3824" s="525" t="s">
        <v>10066</v>
      </c>
      <c r="F3824" s="346"/>
      <c r="G3824" s="540"/>
      <c r="H3824" s="547"/>
      <c r="I3824" s="365"/>
      <c r="J3824" s="348"/>
      <c r="K3824" s="348"/>
      <c r="L3824" s="348"/>
      <c r="M3824" s="348"/>
      <c r="N3824" s="348"/>
      <c r="O3824" s="348"/>
      <c r="P3824" s="348"/>
      <c r="Q3824" s="348"/>
      <c r="R3824" s="348"/>
      <c r="S3824" s="348"/>
      <c r="T3824" s="348"/>
      <c r="U3824" s="348"/>
      <c r="V3824" s="348"/>
      <c r="W3824" s="348"/>
    </row>
    <row r="3825" spans="1:23" ht="12" customHeight="1">
      <c r="A3825" s="517">
        <f t="shared" si="60"/>
        <v>3820</v>
      </c>
      <c r="B3825" s="518" t="s">
        <v>12320</v>
      </c>
      <c r="C3825" s="517">
        <v>1</v>
      </c>
      <c r="D3825" s="525" t="s">
        <v>12319</v>
      </c>
      <c r="E3825" s="525" t="s">
        <v>12318</v>
      </c>
      <c r="F3825" s="346"/>
      <c r="G3825" s="540"/>
      <c r="H3825" s="547"/>
      <c r="I3825" s="365"/>
      <c r="J3825" s="348"/>
      <c r="K3825" s="348"/>
      <c r="L3825" s="348"/>
      <c r="M3825" s="348"/>
      <c r="N3825" s="348"/>
      <c r="O3825" s="348"/>
      <c r="P3825" s="348"/>
      <c r="Q3825" s="348"/>
      <c r="R3825" s="348"/>
      <c r="S3825" s="348"/>
      <c r="T3825" s="348"/>
      <c r="U3825" s="348"/>
      <c r="V3825" s="348"/>
      <c r="W3825" s="348"/>
    </row>
    <row r="3826" spans="1:23" ht="12" customHeight="1">
      <c r="A3826" s="517">
        <f t="shared" si="60"/>
        <v>3821</v>
      </c>
      <c r="B3826" s="518" t="s">
        <v>15378</v>
      </c>
      <c r="C3826" s="517">
        <v>1</v>
      </c>
      <c r="D3826" s="525" t="s">
        <v>10067</v>
      </c>
      <c r="E3826" s="525" t="s">
        <v>12472</v>
      </c>
      <c r="F3826" s="346"/>
      <c r="G3826" s="540"/>
      <c r="H3826" s="547"/>
      <c r="I3826" s="365"/>
      <c r="J3826" s="348"/>
      <c r="K3826" s="348"/>
      <c r="L3826" s="348"/>
      <c r="M3826" s="348"/>
      <c r="N3826" s="348"/>
      <c r="O3826" s="348"/>
      <c r="P3826" s="348"/>
      <c r="Q3826" s="348"/>
      <c r="R3826" s="348"/>
      <c r="S3826" s="348"/>
      <c r="T3826" s="348"/>
      <c r="U3826" s="348"/>
      <c r="V3826" s="348"/>
      <c r="W3826" s="348"/>
    </row>
    <row r="3827" spans="1:23" ht="12" customHeight="1">
      <c r="A3827" s="517">
        <f t="shared" si="60"/>
        <v>3822</v>
      </c>
      <c r="B3827" s="518" t="s">
        <v>13527</v>
      </c>
      <c r="C3827" s="517" t="s">
        <v>12359</v>
      </c>
      <c r="D3827" s="525" t="s">
        <v>10067</v>
      </c>
      <c r="E3827" s="525" t="s">
        <v>11799</v>
      </c>
      <c r="F3827" s="346"/>
      <c r="G3827" s="540"/>
      <c r="H3827" s="547"/>
      <c r="I3827" s="365"/>
      <c r="J3827" s="348"/>
      <c r="K3827" s="348"/>
      <c r="L3827" s="348"/>
      <c r="M3827" s="348"/>
      <c r="N3827" s="348"/>
      <c r="O3827" s="348"/>
      <c r="P3827" s="348"/>
      <c r="Q3827" s="348"/>
      <c r="R3827" s="348"/>
      <c r="S3827" s="348"/>
      <c r="T3827" s="348"/>
      <c r="U3827" s="348"/>
      <c r="V3827" s="348"/>
      <c r="W3827" s="348"/>
    </row>
    <row r="3828" spans="1:23" ht="12" customHeight="1">
      <c r="A3828" s="517">
        <f t="shared" si="60"/>
        <v>3823</v>
      </c>
      <c r="B3828" s="518" t="s">
        <v>13527</v>
      </c>
      <c r="C3828" s="517" t="s">
        <v>12359</v>
      </c>
      <c r="D3828" s="525" t="s">
        <v>10067</v>
      </c>
      <c r="E3828" s="525" t="s">
        <v>11799</v>
      </c>
      <c r="F3828" s="346"/>
      <c r="G3828" s="540"/>
      <c r="H3828" s="547"/>
      <c r="I3828" s="365"/>
      <c r="J3828" s="348"/>
      <c r="K3828" s="348"/>
      <c r="L3828" s="348"/>
      <c r="M3828" s="348"/>
      <c r="N3828" s="348"/>
      <c r="O3828" s="348"/>
      <c r="P3828" s="348"/>
      <c r="Q3828" s="348"/>
      <c r="R3828" s="348"/>
      <c r="S3828" s="348"/>
      <c r="T3828" s="348"/>
      <c r="U3828" s="348"/>
      <c r="V3828" s="348"/>
      <c r="W3828" s="348"/>
    </row>
    <row r="3829" spans="1:23" ht="12" customHeight="1">
      <c r="A3829" s="517">
        <f t="shared" si="60"/>
        <v>3824</v>
      </c>
      <c r="B3829" s="518" t="s">
        <v>13527</v>
      </c>
      <c r="C3829" s="517" t="s">
        <v>12359</v>
      </c>
      <c r="D3829" s="525" t="s">
        <v>10067</v>
      </c>
      <c r="E3829" s="525" t="s">
        <v>11799</v>
      </c>
      <c r="F3829" s="346"/>
      <c r="G3829" s="540"/>
      <c r="H3829" s="547"/>
      <c r="I3829" s="365"/>
      <c r="J3829" s="348"/>
      <c r="K3829" s="348"/>
      <c r="L3829" s="348"/>
      <c r="M3829" s="348"/>
      <c r="N3829" s="348"/>
      <c r="O3829" s="348"/>
      <c r="P3829" s="348"/>
      <c r="Q3829" s="348"/>
      <c r="R3829" s="348"/>
      <c r="S3829" s="348"/>
      <c r="T3829" s="348"/>
      <c r="U3829" s="348"/>
      <c r="V3829" s="348"/>
      <c r="W3829" s="348"/>
    </row>
    <row r="3830" spans="1:23" ht="12" customHeight="1">
      <c r="A3830" s="517">
        <f t="shared" si="60"/>
        <v>3825</v>
      </c>
      <c r="B3830" s="518" t="s">
        <v>13527</v>
      </c>
      <c r="C3830" s="517" t="s">
        <v>12359</v>
      </c>
      <c r="D3830" s="525" t="s">
        <v>10067</v>
      </c>
      <c r="E3830" s="525" t="s">
        <v>11799</v>
      </c>
      <c r="F3830" s="346"/>
      <c r="G3830" s="540"/>
      <c r="H3830" s="547"/>
      <c r="I3830" s="365"/>
      <c r="J3830" s="348"/>
      <c r="K3830" s="348"/>
      <c r="L3830" s="348"/>
      <c r="M3830" s="348"/>
      <c r="N3830" s="348"/>
      <c r="O3830" s="348"/>
      <c r="P3830" s="348"/>
      <c r="Q3830" s="348"/>
      <c r="R3830" s="348"/>
      <c r="S3830" s="348"/>
      <c r="T3830" s="348"/>
      <c r="U3830" s="348"/>
      <c r="V3830" s="348"/>
      <c r="W3830" s="348"/>
    </row>
    <row r="3831" spans="1:23" ht="12" customHeight="1">
      <c r="A3831" s="517">
        <f t="shared" si="60"/>
        <v>3826</v>
      </c>
      <c r="B3831" s="518" t="s">
        <v>13527</v>
      </c>
      <c r="C3831" s="517" t="s">
        <v>12359</v>
      </c>
      <c r="D3831" s="525" t="s">
        <v>10067</v>
      </c>
      <c r="E3831" s="525" t="s">
        <v>11799</v>
      </c>
      <c r="F3831" s="346"/>
      <c r="G3831" s="540"/>
      <c r="H3831" s="547"/>
      <c r="I3831" s="365"/>
      <c r="J3831" s="348"/>
      <c r="K3831" s="348"/>
      <c r="L3831" s="348"/>
      <c r="M3831" s="348"/>
      <c r="N3831" s="348"/>
      <c r="O3831" s="348"/>
      <c r="P3831" s="348"/>
      <c r="Q3831" s="348"/>
      <c r="R3831" s="348"/>
      <c r="S3831" s="348"/>
      <c r="T3831" s="348"/>
      <c r="U3831" s="348"/>
      <c r="V3831" s="348"/>
      <c r="W3831" s="348"/>
    </row>
    <row r="3832" spans="1:23" ht="12" customHeight="1">
      <c r="A3832" s="517">
        <f t="shared" si="60"/>
        <v>3827</v>
      </c>
      <c r="B3832" s="518" t="s">
        <v>13527</v>
      </c>
      <c r="C3832" s="517" t="s">
        <v>12359</v>
      </c>
      <c r="D3832" s="525" t="s">
        <v>10067</v>
      </c>
      <c r="E3832" s="525" t="s">
        <v>11799</v>
      </c>
      <c r="F3832" s="346"/>
      <c r="G3832" s="540"/>
      <c r="H3832" s="547"/>
      <c r="I3832" s="365"/>
      <c r="J3832" s="348"/>
      <c r="K3832" s="348"/>
      <c r="L3832" s="348"/>
      <c r="M3832" s="348"/>
      <c r="N3832" s="348"/>
      <c r="O3832" s="348"/>
      <c r="P3832" s="348"/>
      <c r="Q3832" s="348"/>
      <c r="R3832" s="348"/>
      <c r="S3832" s="348"/>
      <c r="T3832" s="348"/>
      <c r="U3832" s="348"/>
      <c r="V3832" s="348"/>
      <c r="W3832" s="348"/>
    </row>
    <row r="3833" spans="1:23" ht="12" customHeight="1">
      <c r="A3833" s="517">
        <f t="shared" si="60"/>
        <v>3828</v>
      </c>
      <c r="B3833" s="518" t="s">
        <v>13527</v>
      </c>
      <c r="C3833" s="517" t="s">
        <v>12359</v>
      </c>
      <c r="D3833" s="525" t="s">
        <v>10067</v>
      </c>
      <c r="E3833" s="525" t="s">
        <v>11799</v>
      </c>
      <c r="F3833" s="346"/>
      <c r="G3833" s="540"/>
      <c r="H3833" s="547"/>
      <c r="I3833" s="365"/>
      <c r="J3833" s="348"/>
      <c r="K3833" s="348"/>
      <c r="L3833" s="348"/>
      <c r="M3833" s="348"/>
      <c r="N3833" s="348"/>
      <c r="O3833" s="348"/>
      <c r="P3833" s="348"/>
      <c r="Q3833" s="348"/>
      <c r="R3833" s="348"/>
      <c r="S3833" s="348"/>
      <c r="T3833" s="348"/>
      <c r="U3833" s="348"/>
      <c r="V3833" s="348"/>
      <c r="W3833" s="348"/>
    </row>
    <row r="3834" spans="1:23" ht="12" customHeight="1">
      <c r="A3834" s="517">
        <f t="shared" si="60"/>
        <v>3829</v>
      </c>
      <c r="B3834" s="518" t="s">
        <v>13527</v>
      </c>
      <c r="C3834" s="517" t="s">
        <v>12359</v>
      </c>
      <c r="D3834" s="525" t="s">
        <v>10067</v>
      </c>
      <c r="E3834" s="525" t="s">
        <v>11799</v>
      </c>
      <c r="F3834" s="346"/>
      <c r="G3834" s="540"/>
      <c r="H3834" s="547"/>
      <c r="I3834" s="365"/>
      <c r="J3834" s="348"/>
      <c r="K3834" s="348"/>
      <c r="L3834" s="348"/>
      <c r="M3834" s="348"/>
      <c r="N3834" s="348"/>
      <c r="O3834" s="348"/>
      <c r="P3834" s="348"/>
      <c r="Q3834" s="348"/>
      <c r="R3834" s="348"/>
      <c r="S3834" s="348"/>
      <c r="T3834" s="348"/>
      <c r="U3834" s="348"/>
      <c r="V3834" s="348"/>
      <c r="W3834" s="348"/>
    </row>
    <row r="3835" spans="1:23" ht="12" customHeight="1">
      <c r="A3835" s="517">
        <f t="shared" si="60"/>
        <v>3830</v>
      </c>
      <c r="B3835" s="518" t="s">
        <v>15379</v>
      </c>
      <c r="C3835" s="517">
        <v>1</v>
      </c>
      <c r="D3835" s="525" t="s">
        <v>12258</v>
      </c>
      <c r="E3835" s="525" t="s">
        <v>12422</v>
      </c>
      <c r="F3835" s="346"/>
      <c r="G3835" s="540"/>
      <c r="H3835" s="547"/>
      <c r="I3835" s="365"/>
      <c r="J3835" s="348"/>
      <c r="K3835" s="348"/>
      <c r="L3835" s="348"/>
      <c r="M3835" s="348"/>
      <c r="N3835" s="348"/>
      <c r="O3835" s="348"/>
      <c r="P3835" s="348"/>
      <c r="Q3835" s="348"/>
      <c r="R3835" s="348"/>
      <c r="S3835" s="348"/>
      <c r="T3835" s="348"/>
      <c r="U3835" s="348"/>
      <c r="V3835" s="348"/>
      <c r="W3835" s="348"/>
    </row>
    <row r="3836" spans="1:23" ht="12" customHeight="1">
      <c r="A3836" s="517">
        <f t="shared" si="60"/>
        <v>3831</v>
      </c>
      <c r="B3836" s="518" t="s">
        <v>15379</v>
      </c>
      <c r="C3836" s="517">
        <v>1</v>
      </c>
      <c r="D3836" s="525" t="s">
        <v>12258</v>
      </c>
      <c r="E3836" s="525" t="s">
        <v>12422</v>
      </c>
      <c r="F3836" s="346"/>
      <c r="G3836" s="540"/>
      <c r="H3836" s="547"/>
      <c r="I3836" s="365"/>
      <c r="J3836" s="348"/>
      <c r="K3836" s="348"/>
      <c r="L3836" s="348"/>
      <c r="M3836" s="348"/>
      <c r="N3836" s="348"/>
      <c r="O3836" s="348"/>
      <c r="P3836" s="348"/>
      <c r="Q3836" s="348"/>
      <c r="R3836" s="348"/>
      <c r="S3836" s="348"/>
      <c r="T3836" s="348"/>
      <c r="U3836" s="348"/>
      <c r="V3836" s="348"/>
      <c r="W3836" s="348"/>
    </row>
    <row r="3837" spans="1:23" ht="12" customHeight="1">
      <c r="A3837" s="517">
        <f t="shared" si="60"/>
        <v>3832</v>
      </c>
      <c r="B3837" s="518" t="s">
        <v>15379</v>
      </c>
      <c r="C3837" s="517">
        <v>1</v>
      </c>
      <c r="D3837" s="525" t="s">
        <v>12258</v>
      </c>
      <c r="E3837" s="525" t="s">
        <v>12422</v>
      </c>
      <c r="F3837" s="346"/>
      <c r="G3837" s="540"/>
      <c r="H3837" s="547"/>
      <c r="I3837" s="365"/>
      <c r="J3837" s="348"/>
      <c r="K3837" s="348"/>
      <c r="L3837" s="348"/>
      <c r="M3837" s="348"/>
      <c r="N3837" s="348"/>
      <c r="O3837" s="348"/>
      <c r="P3837" s="348"/>
      <c r="Q3837" s="348"/>
      <c r="R3837" s="348"/>
      <c r="S3837" s="348"/>
      <c r="T3837" s="348"/>
      <c r="U3837" s="348"/>
      <c r="V3837" s="348"/>
      <c r="W3837" s="348"/>
    </row>
    <row r="3838" spans="1:23" ht="12" customHeight="1">
      <c r="A3838" s="517">
        <f t="shared" si="60"/>
        <v>3833</v>
      </c>
      <c r="B3838" s="518" t="s">
        <v>15380</v>
      </c>
      <c r="C3838" s="517">
        <v>1</v>
      </c>
      <c r="D3838" s="525" t="s">
        <v>10116</v>
      </c>
      <c r="E3838" s="525" t="s">
        <v>10563</v>
      </c>
      <c r="F3838" s="346"/>
      <c r="G3838" s="540"/>
      <c r="H3838" s="547"/>
      <c r="I3838" s="365"/>
      <c r="J3838" s="348"/>
      <c r="K3838" s="348"/>
      <c r="L3838" s="348"/>
      <c r="M3838" s="348"/>
      <c r="N3838" s="348"/>
      <c r="O3838" s="348"/>
      <c r="P3838" s="348"/>
      <c r="Q3838" s="348"/>
      <c r="R3838" s="348"/>
      <c r="S3838" s="348"/>
      <c r="T3838" s="348"/>
      <c r="U3838" s="348"/>
      <c r="V3838" s="348"/>
      <c r="W3838" s="348"/>
    </row>
    <row r="3839" spans="1:23" ht="12" customHeight="1">
      <c r="A3839" s="517">
        <f t="shared" si="60"/>
        <v>3834</v>
      </c>
      <c r="B3839" s="518" t="s">
        <v>15380</v>
      </c>
      <c r="C3839" s="517">
        <v>1</v>
      </c>
      <c r="D3839" s="525" t="s">
        <v>10116</v>
      </c>
      <c r="E3839" s="526" t="s">
        <v>10563</v>
      </c>
      <c r="F3839" s="346"/>
      <c r="G3839" s="540"/>
      <c r="H3839" s="547"/>
      <c r="I3839" s="365"/>
      <c r="J3839" s="348"/>
      <c r="K3839" s="348"/>
      <c r="L3839" s="348"/>
      <c r="M3839" s="348"/>
      <c r="N3839" s="348"/>
      <c r="O3839" s="348"/>
      <c r="P3839" s="348"/>
      <c r="Q3839" s="348"/>
      <c r="R3839" s="348"/>
      <c r="S3839" s="348"/>
      <c r="T3839" s="348"/>
      <c r="U3839" s="348"/>
      <c r="V3839" s="348"/>
      <c r="W3839" s="348"/>
    </row>
    <row r="3840" spans="1:23" ht="12" customHeight="1">
      <c r="A3840" s="517">
        <f t="shared" si="60"/>
        <v>3835</v>
      </c>
      <c r="B3840" s="518" t="s">
        <v>13798</v>
      </c>
      <c r="C3840" s="517" t="s">
        <v>12359</v>
      </c>
      <c r="D3840" s="525" t="s">
        <v>10067</v>
      </c>
      <c r="E3840" s="525" t="s">
        <v>13551</v>
      </c>
      <c r="F3840" s="346"/>
      <c r="G3840" s="540"/>
      <c r="H3840" s="547"/>
      <c r="I3840" s="365"/>
      <c r="J3840" s="348"/>
      <c r="K3840" s="348"/>
      <c r="L3840" s="348"/>
      <c r="M3840" s="348"/>
      <c r="N3840" s="348"/>
      <c r="O3840" s="348"/>
      <c r="P3840" s="348"/>
      <c r="Q3840" s="348"/>
      <c r="R3840" s="348"/>
      <c r="S3840" s="348"/>
      <c r="T3840" s="348"/>
      <c r="U3840" s="348"/>
      <c r="V3840" s="348"/>
      <c r="W3840" s="348"/>
    </row>
    <row r="3841" spans="1:23" ht="12" customHeight="1">
      <c r="A3841" s="517">
        <f t="shared" si="60"/>
        <v>3836</v>
      </c>
      <c r="B3841" s="518" t="s">
        <v>13798</v>
      </c>
      <c r="C3841" s="517" t="s">
        <v>12359</v>
      </c>
      <c r="D3841" s="525" t="s">
        <v>10067</v>
      </c>
      <c r="E3841" s="525" t="s">
        <v>13551</v>
      </c>
      <c r="F3841" s="346"/>
      <c r="G3841" s="540"/>
      <c r="H3841" s="547"/>
      <c r="I3841" s="365"/>
      <c r="J3841" s="348"/>
      <c r="K3841" s="348"/>
      <c r="L3841" s="348"/>
      <c r="M3841" s="348"/>
      <c r="N3841" s="348"/>
      <c r="O3841" s="348"/>
      <c r="P3841" s="348"/>
      <c r="Q3841" s="348"/>
      <c r="R3841" s="348"/>
      <c r="S3841" s="348"/>
      <c r="T3841" s="348"/>
      <c r="U3841" s="348"/>
      <c r="V3841" s="348"/>
      <c r="W3841" s="348"/>
    </row>
    <row r="3842" spans="1:23" ht="12" customHeight="1">
      <c r="A3842" s="517">
        <f t="shared" si="60"/>
        <v>3837</v>
      </c>
      <c r="B3842" s="518" t="s">
        <v>13798</v>
      </c>
      <c r="C3842" s="517" t="s">
        <v>12359</v>
      </c>
      <c r="D3842" s="525" t="s">
        <v>10067</v>
      </c>
      <c r="E3842" s="525" t="s">
        <v>13551</v>
      </c>
      <c r="F3842" s="346"/>
      <c r="G3842" s="540"/>
      <c r="H3842" s="547"/>
      <c r="I3842" s="365"/>
      <c r="J3842" s="348"/>
      <c r="K3842" s="348"/>
      <c r="L3842" s="348"/>
      <c r="M3842" s="348"/>
      <c r="N3842" s="348"/>
      <c r="O3842" s="348"/>
      <c r="P3842" s="348"/>
      <c r="Q3842" s="348"/>
      <c r="R3842" s="348"/>
      <c r="S3842" s="348"/>
      <c r="T3842" s="348"/>
      <c r="U3842" s="348"/>
      <c r="V3842" s="348"/>
      <c r="W3842" s="348"/>
    </row>
    <row r="3843" spans="1:23" ht="12" customHeight="1">
      <c r="A3843" s="517">
        <f t="shared" si="60"/>
        <v>3838</v>
      </c>
      <c r="B3843" s="518" t="s">
        <v>10899</v>
      </c>
      <c r="C3843" s="517">
        <v>1</v>
      </c>
      <c r="D3843" s="525" t="s">
        <v>10067</v>
      </c>
      <c r="E3843" s="525" t="s">
        <v>10630</v>
      </c>
      <c r="F3843" s="346"/>
      <c r="G3843" s="540"/>
      <c r="H3843" s="547"/>
      <c r="I3843" s="365"/>
      <c r="J3843" s="348"/>
      <c r="K3843" s="348"/>
      <c r="L3843" s="348"/>
      <c r="M3843" s="348"/>
      <c r="N3843" s="348"/>
      <c r="O3843" s="348"/>
      <c r="P3843" s="348"/>
      <c r="Q3843" s="348"/>
      <c r="R3843" s="348"/>
      <c r="S3843" s="348"/>
      <c r="T3843" s="348"/>
      <c r="U3843" s="348"/>
      <c r="V3843" s="348"/>
      <c r="W3843" s="348"/>
    </row>
    <row r="3844" spans="1:23" ht="12" customHeight="1">
      <c r="A3844" s="517">
        <f t="shared" si="60"/>
        <v>3839</v>
      </c>
      <c r="B3844" s="518" t="s">
        <v>11323</v>
      </c>
      <c r="C3844" s="517">
        <v>1</v>
      </c>
      <c r="D3844" s="525" t="s">
        <v>280</v>
      </c>
      <c r="E3844" s="525" t="s">
        <v>11322</v>
      </c>
      <c r="F3844" s="346"/>
      <c r="G3844" s="540"/>
      <c r="H3844" s="547"/>
      <c r="I3844" s="365"/>
      <c r="J3844" s="348"/>
      <c r="K3844" s="348"/>
      <c r="L3844" s="348"/>
      <c r="M3844" s="348"/>
      <c r="N3844" s="348"/>
      <c r="O3844" s="348"/>
      <c r="P3844" s="348"/>
      <c r="Q3844" s="348"/>
      <c r="R3844" s="348"/>
      <c r="S3844" s="348"/>
      <c r="T3844" s="348"/>
      <c r="U3844" s="348"/>
      <c r="V3844" s="348"/>
      <c r="W3844" s="348"/>
    </row>
    <row r="3845" spans="1:23" ht="12" customHeight="1">
      <c r="A3845" s="517">
        <f t="shared" si="60"/>
        <v>3840</v>
      </c>
      <c r="B3845" s="518" t="s">
        <v>10673</v>
      </c>
      <c r="C3845" s="517">
        <v>1</v>
      </c>
      <c r="D3845" s="525" t="s">
        <v>10153</v>
      </c>
      <c r="E3845" s="525" t="s">
        <v>10672</v>
      </c>
      <c r="F3845" s="346"/>
      <c r="G3845" s="540"/>
      <c r="H3845" s="547"/>
      <c r="I3845" s="365"/>
      <c r="J3845" s="348"/>
      <c r="K3845" s="348"/>
      <c r="L3845" s="348"/>
      <c r="M3845" s="348"/>
      <c r="N3845" s="348"/>
      <c r="O3845" s="348"/>
      <c r="P3845" s="348"/>
      <c r="Q3845" s="348"/>
      <c r="R3845" s="348"/>
      <c r="S3845" s="348"/>
      <c r="T3845" s="348"/>
      <c r="U3845" s="348"/>
      <c r="V3845" s="348"/>
      <c r="W3845" s="348"/>
    </row>
    <row r="3846" spans="1:23" ht="12" customHeight="1">
      <c r="A3846" s="517">
        <f t="shared" si="60"/>
        <v>3841</v>
      </c>
      <c r="B3846" s="518" t="s">
        <v>12411</v>
      </c>
      <c r="C3846" s="517">
        <v>1</v>
      </c>
      <c r="D3846" s="525" t="s">
        <v>12408</v>
      </c>
      <c r="E3846" s="525" t="s">
        <v>12410</v>
      </c>
      <c r="F3846" s="346"/>
      <c r="G3846" s="540"/>
      <c r="H3846" s="547"/>
      <c r="I3846" s="365"/>
      <c r="J3846" s="348"/>
      <c r="K3846" s="348"/>
      <c r="L3846" s="348"/>
      <c r="M3846" s="348"/>
      <c r="N3846" s="348"/>
      <c r="O3846" s="348"/>
      <c r="P3846" s="348"/>
      <c r="Q3846" s="348"/>
      <c r="R3846" s="348"/>
      <c r="S3846" s="348"/>
      <c r="T3846" s="348"/>
      <c r="U3846" s="348"/>
      <c r="V3846" s="348"/>
      <c r="W3846" s="348"/>
    </row>
    <row r="3847" spans="1:23" ht="12" customHeight="1">
      <c r="A3847" s="517">
        <f t="shared" si="60"/>
        <v>3842</v>
      </c>
      <c r="B3847" s="518" t="s">
        <v>11503</v>
      </c>
      <c r="C3847" s="517">
        <v>1</v>
      </c>
      <c r="D3847" s="525" t="s">
        <v>139</v>
      </c>
      <c r="E3847" s="525" t="s">
        <v>11502</v>
      </c>
      <c r="F3847" s="346"/>
      <c r="G3847" s="540"/>
      <c r="H3847" s="547"/>
      <c r="I3847" s="365"/>
      <c r="J3847" s="348"/>
      <c r="K3847" s="348"/>
      <c r="L3847" s="348"/>
      <c r="M3847" s="348"/>
      <c r="N3847" s="348"/>
      <c r="O3847" s="348"/>
      <c r="P3847" s="348"/>
      <c r="Q3847" s="348"/>
      <c r="R3847" s="348"/>
      <c r="S3847" s="348"/>
      <c r="T3847" s="348"/>
      <c r="U3847" s="348"/>
      <c r="V3847" s="348"/>
      <c r="W3847" s="348"/>
    </row>
    <row r="3848" spans="1:23" ht="12" customHeight="1">
      <c r="A3848" s="517">
        <f t="shared" ref="A3848:A3911" si="61">A3847+1</f>
        <v>3843</v>
      </c>
      <c r="B3848" s="518" t="s">
        <v>11503</v>
      </c>
      <c r="C3848" s="517">
        <v>1</v>
      </c>
      <c r="D3848" s="525" t="s">
        <v>139</v>
      </c>
      <c r="E3848" s="525" t="s">
        <v>11502</v>
      </c>
      <c r="F3848" s="346"/>
      <c r="G3848" s="540"/>
      <c r="H3848" s="547"/>
      <c r="I3848" s="365"/>
      <c r="J3848" s="348"/>
      <c r="K3848" s="348"/>
      <c r="L3848" s="348"/>
      <c r="M3848" s="348"/>
      <c r="N3848" s="348"/>
      <c r="O3848" s="348"/>
      <c r="P3848" s="348"/>
      <c r="Q3848" s="348"/>
      <c r="R3848" s="348"/>
      <c r="S3848" s="348"/>
      <c r="T3848" s="348"/>
      <c r="U3848" s="348"/>
      <c r="V3848" s="348"/>
      <c r="W3848" s="348"/>
    </row>
    <row r="3849" spans="1:23" ht="12" customHeight="1">
      <c r="A3849" s="517">
        <f t="shared" si="61"/>
        <v>3844</v>
      </c>
      <c r="B3849" s="518" t="s">
        <v>11503</v>
      </c>
      <c r="C3849" s="517">
        <v>1</v>
      </c>
      <c r="D3849" s="525" t="s">
        <v>139</v>
      </c>
      <c r="E3849" s="525" t="s">
        <v>11502</v>
      </c>
      <c r="F3849" s="346"/>
      <c r="G3849" s="540"/>
      <c r="H3849" s="547"/>
      <c r="I3849" s="365"/>
      <c r="J3849" s="348"/>
      <c r="K3849" s="348"/>
      <c r="L3849" s="348"/>
      <c r="M3849" s="348"/>
      <c r="N3849" s="348"/>
      <c r="O3849" s="348"/>
      <c r="P3849" s="348"/>
      <c r="Q3849" s="348"/>
      <c r="R3849" s="348"/>
      <c r="S3849" s="348"/>
      <c r="T3849" s="348"/>
      <c r="U3849" s="348"/>
      <c r="V3849" s="348"/>
      <c r="W3849" s="348"/>
    </row>
    <row r="3850" spans="1:23" ht="12" customHeight="1">
      <c r="A3850" s="517">
        <f t="shared" si="61"/>
        <v>3845</v>
      </c>
      <c r="B3850" s="518" t="s">
        <v>11503</v>
      </c>
      <c r="C3850" s="517">
        <v>1</v>
      </c>
      <c r="D3850" s="525" t="s">
        <v>139</v>
      </c>
      <c r="E3850" s="525" t="s">
        <v>11502</v>
      </c>
      <c r="F3850" s="346"/>
      <c r="G3850" s="540"/>
      <c r="H3850" s="547"/>
      <c r="I3850" s="365"/>
      <c r="J3850" s="348"/>
      <c r="K3850" s="348"/>
      <c r="L3850" s="348"/>
      <c r="M3850" s="348"/>
      <c r="N3850" s="348"/>
      <c r="O3850" s="348"/>
      <c r="P3850" s="348"/>
      <c r="Q3850" s="348"/>
      <c r="R3850" s="348"/>
      <c r="S3850" s="348"/>
      <c r="T3850" s="348"/>
      <c r="U3850" s="348"/>
      <c r="V3850" s="348"/>
      <c r="W3850" s="348"/>
    </row>
    <row r="3851" spans="1:23" ht="12" customHeight="1">
      <c r="A3851" s="517">
        <f t="shared" si="61"/>
        <v>3846</v>
      </c>
      <c r="B3851" s="518" t="s">
        <v>11503</v>
      </c>
      <c r="C3851" s="517">
        <v>1</v>
      </c>
      <c r="D3851" s="525" t="s">
        <v>139</v>
      </c>
      <c r="E3851" s="525" t="s">
        <v>11502</v>
      </c>
      <c r="F3851" s="346"/>
      <c r="G3851" s="540"/>
      <c r="H3851" s="547"/>
      <c r="I3851" s="365"/>
      <c r="J3851" s="348"/>
      <c r="K3851" s="348"/>
      <c r="L3851" s="348"/>
      <c r="M3851" s="348"/>
      <c r="N3851" s="348"/>
      <c r="O3851" s="348"/>
      <c r="P3851" s="348"/>
      <c r="Q3851" s="348"/>
      <c r="R3851" s="348"/>
      <c r="S3851" s="348"/>
      <c r="T3851" s="348"/>
      <c r="U3851" s="348"/>
      <c r="V3851" s="348"/>
      <c r="W3851" s="348"/>
    </row>
    <row r="3852" spans="1:23" ht="12" customHeight="1">
      <c r="A3852" s="517">
        <f t="shared" si="61"/>
        <v>3847</v>
      </c>
      <c r="B3852" s="518" t="s">
        <v>11503</v>
      </c>
      <c r="C3852" s="517">
        <v>1</v>
      </c>
      <c r="D3852" s="525" t="s">
        <v>139</v>
      </c>
      <c r="E3852" s="525" t="s">
        <v>11502</v>
      </c>
      <c r="F3852" s="346"/>
      <c r="G3852" s="540"/>
      <c r="H3852" s="547"/>
      <c r="I3852" s="365"/>
      <c r="J3852" s="348"/>
      <c r="K3852" s="348"/>
      <c r="L3852" s="348"/>
      <c r="M3852" s="348"/>
      <c r="N3852" s="348"/>
      <c r="O3852" s="348"/>
      <c r="P3852" s="348"/>
      <c r="Q3852" s="348"/>
      <c r="R3852" s="348"/>
      <c r="S3852" s="348"/>
      <c r="T3852" s="348"/>
      <c r="U3852" s="348"/>
      <c r="V3852" s="348"/>
      <c r="W3852" s="348"/>
    </row>
    <row r="3853" spans="1:23" ht="12" customHeight="1">
      <c r="A3853" s="517">
        <f t="shared" si="61"/>
        <v>3848</v>
      </c>
      <c r="B3853" s="518" t="s">
        <v>11503</v>
      </c>
      <c r="C3853" s="517">
        <v>1</v>
      </c>
      <c r="D3853" s="525" t="s">
        <v>139</v>
      </c>
      <c r="E3853" s="525" t="s">
        <v>11502</v>
      </c>
      <c r="F3853" s="346"/>
      <c r="G3853" s="540"/>
      <c r="H3853" s="547"/>
      <c r="I3853" s="365"/>
      <c r="J3853" s="348"/>
      <c r="K3853" s="348"/>
      <c r="L3853" s="348"/>
      <c r="M3853" s="348"/>
      <c r="N3853" s="348"/>
      <c r="O3853" s="348"/>
      <c r="P3853" s="348"/>
      <c r="Q3853" s="348"/>
      <c r="R3853" s="348"/>
      <c r="S3853" s="348"/>
      <c r="T3853" s="348"/>
      <c r="U3853" s="348"/>
      <c r="V3853" s="348"/>
      <c r="W3853" s="348"/>
    </row>
    <row r="3854" spans="1:23" ht="12" customHeight="1">
      <c r="A3854" s="517">
        <f t="shared" si="61"/>
        <v>3849</v>
      </c>
      <c r="B3854" s="518" t="s">
        <v>13655</v>
      </c>
      <c r="C3854" s="517" t="s">
        <v>12359</v>
      </c>
      <c r="D3854" s="525" t="s">
        <v>10067</v>
      </c>
      <c r="E3854" s="525" t="s">
        <v>13654</v>
      </c>
      <c r="F3854" s="346"/>
      <c r="G3854" s="540"/>
      <c r="H3854" s="547"/>
      <c r="I3854" s="365"/>
      <c r="J3854" s="348"/>
      <c r="K3854" s="348"/>
      <c r="L3854" s="348"/>
      <c r="M3854" s="348"/>
      <c r="N3854" s="348"/>
      <c r="O3854" s="348"/>
      <c r="P3854" s="348"/>
      <c r="Q3854" s="348"/>
      <c r="R3854" s="348"/>
      <c r="S3854" s="348"/>
      <c r="T3854" s="348"/>
      <c r="U3854" s="348"/>
      <c r="V3854" s="348"/>
      <c r="W3854" s="348"/>
    </row>
    <row r="3855" spans="1:23" ht="12" customHeight="1">
      <c r="A3855" s="517">
        <f t="shared" si="61"/>
        <v>3850</v>
      </c>
      <c r="B3855" s="518" t="s">
        <v>13655</v>
      </c>
      <c r="C3855" s="517" t="s">
        <v>12359</v>
      </c>
      <c r="D3855" s="525" t="s">
        <v>10067</v>
      </c>
      <c r="E3855" s="525" t="s">
        <v>13654</v>
      </c>
      <c r="F3855" s="346"/>
      <c r="G3855" s="540"/>
      <c r="H3855" s="547"/>
      <c r="I3855" s="365"/>
      <c r="J3855" s="348"/>
      <c r="K3855" s="348"/>
      <c r="L3855" s="348"/>
      <c r="M3855" s="348"/>
      <c r="N3855" s="348"/>
      <c r="O3855" s="348"/>
      <c r="P3855" s="348"/>
      <c r="Q3855" s="348"/>
      <c r="R3855" s="348"/>
      <c r="S3855" s="348"/>
      <c r="T3855" s="348"/>
      <c r="U3855" s="348"/>
      <c r="V3855" s="348"/>
      <c r="W3855" s="348"/>
    </row>
    <row r="3856" spans="1:23" ht="12" customHeight="1">
      <c r="A3856" s="517">
        <f t="shared" si="61"/>
        <v>3851</v>
      </c>
      <c r="B3856" s="518" t="s">
        <v>13655</v>
      </c>
      <c r="C3856" s="517" t="s">
        <v>12359</v>
      </c>
      <c r="D3856" s="525" t="s">
        <v>10067</v>
      </c>
      <c r="E3856" s="525" t="s">
        <v>13654</v>
      </c>
      <c r="F3856" s="346"/>
      <c r="G3856" s="540"/>
      <c r="H3856" s="547"/>
      <c r="I3856" s="365"/>
      <c r="J3856" s="348"/>
      <c r="K3856" s="348"/>
      <c r="L3856" s="348"/>
      <c r="M3856" s="348"/>
      <c r="N3856" s="348"/>
      <c r="O3856" s="348"/>
      <c r="P3856" s="348"/>
      <c r="Q3856" s="348"/>
      <c r="R3856" s="348"/>
      <c r="S3856" s="348"/>
      <c r="T3856" s="348"/>
      <c r="U3856" s="348"/>
      <c r="V3856" s="348"/>
      <c r="W3856" s="348"/>
    </row>
    <row r="3857" spans="1:23" ht="12" customHeight="1">
      <c r="A3857" s="517">
        <f t="shared" si="61"/>
        <v>3852</v>
      </c>
      <c r="B3857" s="518" t="s">
        <v>13725</v>
      </c>
      <c r="C3857" s="517" t="s">
        <v>12359</v>
      </c>
      <c r="D3857" s="525" t="s">
        <v>10067</v>
      </c>
      <c r="E3857" s="525" t="s">
        <v>13724</v>
      </c>
      <c r="F3857" s="346"/>
      <c r="G3857" s="540"/>
      <c r="H3857" s="547"/>
      <c r="I3857" s="365"/>
      <c r="J3857" s="348"/>
      <c r="K3857" s="348"/>
      <c r="L3857" s="348"/>
      <c r="M3857" s="348"/>
      <c r="N3857" s="348"/>
      <c r="O3857" s="348"/>
      <c r="P3857" s="348"/>
      <c r="Q3857" s="348"/>
      <c r="R3857" s="348"/>
      <c r="S3857" s="348"/>
      <c r="T3857" s="348"/>
      <c r="U3857" s="348"/>
      <c r="V3857" s="348"/>
      <c r="W3857" s="348"/>
    </row>
    <row r="3858" spans="1:23" ht="12" customHeight="1">
      <c r="A3858" s="517">
        <f t="shared" si="61"/>
        <v>3853</v>
      </c>
      <c r="B3858" s="518" t="s">
        <v>13725</v>
      </c>
      <c r="C3858" s="517" t="s">
        <v>12359</v>
      </c>
      <c r="D3858" s="525" t="s">
        <v>10067</v>
      </c>
      <c r="E3858" s="525" t="s">
        <v>13724</v>
      </c>
      <c r="F3858" s="346"/>
      <c r="G3858" s="540"/>
      <c r="H3858" s="547"/>
      <c r="I3858" s="365"/>
      <c r="J3858" s="348"/>
      <c r="K3858" s="348"/>
      <c r="L3858" s="348"/>
      <c r="M3858" s="348"/>
      <c r="N3858" s="348"/>
      <c r="O3858" s="348"/>
      <c r="P3858" s="348"/>
      <c r="Q3858" s="348"/>
      <c r="R3858" s="348"/>
      <c r="S3858" s="348"/>
      <c r="T3858" s="348"/>
      <c r="U3858" s="348"/>
      <c r="V3858" s="348"/>
      <c r="W3858" s="348"/>
    </row>
    <row r="3859" spans="1:23" ht="12" customHeight="1">
      <c r="A3859" s="517">
        <f t="shared" si="61"/>
        <v>3854</v>
      </c>
      <c r="B3859" s="518" t="s">
        <v>13725</v>
      </c>
      <c r="C3859" s="517" t="s">
        <v>12359</v>
      </c>
      <c r="D3859" s="525" t="s">
        <v>10067</v>
      </c>
      <c r="E3859" s="525" t="s">
        <v>13724</v>
      </c>
      <c r="F3859" s="346"/>
      <c r="G3859" s="540"/>
      <c r="H3859" s="547"/>
      <c r="I3859" s="365"/>
      <c r="J3859" s="348"/>
      <c r="K3859" s="348"/>
      <c r="L3859" s="348"/>
      <c r="M3859" s="348"/>
      <c r="N3859" s="348"/>
      <c r="O3859" s="348"/>
      <c r="P3859" s="348"/>
      <c r="Q3859" s="348"/>
      <c r="R3859" s="348"/>
      <c r="S3859" s="348"/>
      <c r="T3859" s="348"/>
      <c r="U3859" s="348"/>
      <c r="V3859" s="348"/>
      <c r="W3859" s="348"/>
    </row>
    <row r="3860" spans="1:23" ht="12" customHeight="1">
      <c r="A3860" s="517">
        <f t="shared" si="61"/>
        <v>3855</v>
      </c>
      <c r="B3860" s="518" t="s">
        <v>13725</v>
      </c>
      <c r="C3860" s="517" t="s">
        <v>12359</v>
      </c>
      <c r="D3860" s="525" t="s">
        <v>10067</v>
      </c>
      <c r="E3860" s="525" t="s">
        <v>13724</v>
      </c>
      <c r="F3860" s="346"/>
      <c r="G3860" s="540"/>
      <c r="H3860" s="547"/>
      <c r="I3860" s="365"/>
      <c r="J3860" s="348"/>
      <c r="K3860" s="348"/>
      <c r="L3860" s="348"/>
      <c r="M3860" s="348"/>
      <c r="N3860" s="348"/>
      <c r="O3860" s="348"/>
      <c r="P3860" s="348"/>
      <c r="Q3860" s="348"/>
      <c r="R3860" s="348"/>
      <c r="S3860" s="348"/>
      <c r="T3860" s="348"/>
      <c r="U3860" s="348"/>
      <c r="V3860" s="348"/>
      <c r="W3860" s="348"/>
    </row>
    <row r="3861" spans="1:23" ht="12" customHeight="1">
      <c r="A3861" s="517">
        <f t="shared" si="61"/>
        <v>3856</v>
      </c>
      <c r="B3861" s="518" t="s">
        <v>13529</v>
      </c>
      <c r="C3861" s="517" t="s">
        <v>12359</v>
      </c>
      <c r="D3861" s="525" t="s">
        <v>10067</v>
      </c>
      <c r="E3861" s="525" t="s">
        <v>13528</v>
      </c>
      <c r="F3861" s="346"/>
      <c r="G3861" s="540"/>
      <c r="H3861" s="547"/>
      <c r="I3861" s="365"/>
      <c r="J3861" s="348"/>
      <c r="K3861" s="348"/>
      <c r="L3861" s="348"/>
      <c r="M3861" s="348"/>
      <c r="N3861" s="348"/>
      <c r="O3861" s="348"/>
      <c r="P3861" s="348"/>
      <c r="Q3861" s="348"/>
      <c r="R3861" s="348"/>
      <c r="S3861" s="348"/>
      <c r="T3861" s="348"/>
      <c r="U3861" s="348"/>
      <c r="V3861" s="348"/>
      <c r="W3861" s="348"/>
    </row>
    <row r="3862" spans="1:23" ht="12" customHeight="1">
      <c r="A3862" s="517">
        <f t="shared" si="61"/>
        <v>3857</v>
      </c>
      <c r="B3862" s="518" t="s">
        <v>15381</v>
      </c>
      <c r="C3862" s="517">
        <v>1</v>
      </c>
      <c r="D3862" s="525" t="s">
        <v>10677</v>
      </c>
      <c r="E3862" s="525" t="s">
        <v>11463</v>
      </c>
      <c r="F3862" s="346"/>
      <c r="G3862" s="540"/>
      <c r="H3862" s="547"/>
      <c r="I3862" s="365"/>
      <c r="J3862" s="348"/>
      <c r="K3862" s="348"/>
      <c r="L3862" s="348"/>
      <c r="M3862" s="348"/>
      <c r="N3862" s="348"/>
      <c r="O3862" s="348"/>
      <c r="P3862" s="348"/>
      <c r="Q3862" s="348"/>
      <c r="R3862" s="348"/>
      <c r="S3862" s="348"/>
      <c r="T3862" s="348"/>
      <c r="U3862" s="348"/>
      <c r="V3862" s="348"/>
      <c r="W3862" s="348"/>
    </row>
    <row r="3863" spans="1:23" ht="12" customHeight="1">
      <c r="A3863" s="517">
        <f t="shared" si="61"/>
        <v>3858</v>
      </c>
      <c r="B3863" s="518" t="s">
        <v>13675</v>
      </c>
      <c r="C3863" s="517" t="s">
        <v>12359</v>
      </c>
      <c r="D3863" s="525" t="s">
        <v>10067</v>
      </c>
      <c r="E3863" s="525" t="s">
        <v>13674</v>
      </c>
      <c r="F3863" s="346"/>
      <c r="G3863" s="540"/>
      <c r="H3863" s="547"/>
      <c r="I3863" s="365"/>
      <c r="J3863" s="348"/>
      <c r="K3863" s="348"/>
      <c r="L3863" s="348"/>
      <c r="M3863" s="348"/>
      <c r="N3863" s="348"/>
      <c r="O3863" s="348"/>
      <c r="P3863" s="348"/>
      <c r="Q3863" s="348"/>
      <c r="R3863" s="348"/>
      <c r="S3863" s="348"/>
      <c r="T3863" s="348"/>
      <c r="U3863" s="348"/>
      <c r="V3863" s="348"/>
      <c r="W3863" s="348"/>
    </row>
    <row r="3864" spans="1:23" ht="12" customHeight="1">
      <c r="A3864" s="517">
        <f t="shared" si="61"/>
        <v>3859</v>
      </c>
      <c r="B3864" s="518" t="s">
        <v>13552</v>
      </c>
      <c r="C3864" s="517" t="s">
        <v>12359</v>
      </c>
      <c r="D3864" s="525" t="s">
        <v>10067</v>
      </c>
      <c r="E3864" s="525" t="s">
        <v>13551</v>
      </c>
      <c r="F3864" s="346"/>
      <c r="G3864" s="540"/>
      <c r="H3864" s="547"/>
      <c r="I3864" s="365"/>
      <c r="J3864" s="348"/>
      <c r="K3864" s="348"/>
      <c r="L3864" s="348"/>
      <c r="M3864" s="348"/>
      <c r="N3864" s="348"/>
      <c r="O3864" s="348"/>
      <c r="P3864" s="348"/>
      <c r="Q3864" s="348"/>
      <c r="R3864" s="348"/>
      <c r="S3864" s="348"/>
      <c r="T3864" s="348"/>
      <c r="U3864" s="348"/>
      <c r="V3864" s="348"/>
      <c r="W3864" s="348"/>
    </row>
    <row r="3865" spans="1:23" ht="12" customHeight="1">
      <c r="A3865" s="517">
        <f t="shared" si="61"/>
        <v>3860</v>
      </c>
      <c r="B3865" s="518" t="s">
        <v>13552</v>
      </c>
      <c r="C3865" s="517" t="s">
        <v>12359</v>
      </c>
      <c r="D3865" s="525" t="s">
        <v>10067</v>
      </c>
      <c r="E3865" s="525" t="s">
        <v>13551</v>
      </c>
      <c r="F3865" s="346"/>
      <c r="G3865" s="540"/>
      <c r="H3865" s="547"/>
      <c r="I3865" s="365"/>
      <c r="J3865" s="348"/>
      <c r="K3865" s="348"/>
      <c r="L3865" s="348"/>
      <c r="M3865" s="348"/>
      <c r="N3865" s="348"/>
      <c r="O3865" s="348"/>
      <c r="P3865" s="348"/>
      <c r="Q3865" s="348"/>
      <c r="R3865" s="348"/>
      <c r="S3865" s="348"/>
      <c r="T3865" s="348"/>
      <c r="U3865" s="348"/>
      <c r="V3865" s="348"/>
      <c r="W3865" s="348"/>
    </row>
    <row r="3866" spans="1:23" ht="12" customHeight="1">
      <c r="A3866" s="517">
        <f t="shared" si="61"/>
        <v>3861</v>
      </c>
      <c r="B3866" s="518" t="s">
        <v>13552</v>
      </c>
      <c r="C3866" s="517" t="s">
        <v>12359</v>
      </c>
      <c r="D3866" s="525" t="s">
        <v>10067</v>
      </c>
      <c r="E3866" s="525" t="s">
        <v>13551</v>
      </c>
      <c r="F3866" s="346"/>
      <c r="G3866" s="540"/>
      <c r="H3866" s="547"/>
      <c r="I3866" s="365"/>
      <c r="J3866" s="348"/>
      <c r="K3866" s="348"/>
      <c r="L3866" s="348"/>
      <c r="M3866" s="348"/>
      <c r="N3866" s="348"/>
      <c r="O3866" s="348"/>
      <c r="P3866" s="348"/>
      <c r="Q3866" s="348"/>
      <c r="R3866" s="348"/>
      <c r="S3866" s="348"/>
      <c r="T3866" s="348"/>
      <c r="U3866" s="348"/>
      <c r="V3866" s="348"/>
      <c r="W3866" s="348"/>
    </row>
    <row r="3867" spans="1:23" ht="12" customHeight="1">
      <c r="A3867" s="517">
        <f t="shared" si="61"/>
        <v>3862</v>
      </c>
      <c r="B3867" s="518" t="s">
        <v>13552</v>
      </c>
      <c r="C3867" s="517" t="s">
        <v>12359</v>
      </c>
      <c r="D3867" s="525" t="s">
        <v>10067</v>
      </c>
      <c r="E3867" s="525" t="s">
        <v>13551</v>
      </c>
      <c r="F3867" s="346"/>
      <c r="G3867" s="540"/>
      <c r="H3867" s="547"/>
      <c r="I3867" s="365"/>
      <c r="J3867" s="348"/>
      <c r="K3867" s="348"/>
      <c r="L3867" s="348"/>
      <c r="M3867" s="348"/>
      <c r="N3867" s="348"/>
      <c r="O3867" s="348"/>
      <c r="P3867" s="348"/>
      <c r="Q3867" s="348"/>
      <c r="R3867" s="348"/>
      <c r="S3867" s="348"/>
      <c r="T3867" s="348"/>
      <c r="U3867" s="348"/>
      <c r="V3867" s="348"/>
      <c r="W3867" s="348"/>
    </row>
    <row r="3868" spans="1:23" ht="12" customHeight="1">
      <c r="A3868" s="517">
        <f t="shared" si="61"/>
        <v>3863</v>
      </c>
      <c r="B3868" s="518" t="s">
        <v>13552</v>
      </c>
      <c r="C3868" s="517" t="s">
        <v>12359</v>
      </c>
      <c r="D3868" s="525" t="s">
        <v>10067</v>
      </c>
      <c r="E3868" s="525" t="s">
        <v>13551</v>
      </c>
      <c r="F3868" s="346"/>
      <c r="G3868" s="540"/>
      <c r="H3868" s="547"/>
      <c r="I3868" s="365"/>
      <c r="J3868" s="348"/>
      <c r="K3868" s="348"/>
      <c r="L3868" s="348"/>
      <c r="M3868" s="348"/>
      <c r="N3868" s="348"/>
      <c r="O3868" s="348"/>
      <c r="P3868" s="348"/>
      <c r="Q3868" s="348"/>
      <c r="R3868" s="348"/>
      <c r="S3868" s="348"/>
      <c r="T3868" s="348"/>
      <c r="U3868" s="348"/>
      <c r="V3868" s="348"/>
      <c r="W3868" s="348"/>
    </row>
    <row r="3869" spans="1:23" ht="12" customHeight="1">
      <c r="A3869" s="517">
        <f t="shared" si="61"/>
        <v>3864</v>
      </c>
      <c r="B3869" s="518" t="s">
        <v>13552</v>
      </c>
      <c r="C3869" s="517" t="s">
        <v>12359</v>
      </c>
      <c r="D3869" s="525" t="s">
        <v>10067</v>
      </c>
      <c r="E3869" s="525" t="s">
        <v>13551</v>
      </c>
      <c r="F3869" s="346"/>
      <c r="G3869" s="540"/>
      <c r="H3869" s="547"/>
      <c r="I3869" s="365"/>
      <c r="J3869" s="348"/>
      <c r="K3869" s="348"/>
      <c r="L3869" s="348"/>
      <c r="M3869" s="348"/>
      <c r="N3869" s="348"/>
      <c r="O3869" s="348"/>
      <c r="P3869" s="348"/>
      <c r="Q3869" s="348"/>
      <c r="R3869" s="348"/>
      <c r="S3869" s="348"/>
      <c r="T3869" s="348"/>
      <c r="U3869" s="348"/>
      <c r="V3869" s="348"/>
      <c r="W3869" s="348"/>
    </row>
    <row r="3870" spans="1:23" ht="12" customHeight="1">
      <c r="A3870" s="517">
        <f t="shared" si="61"/>
        <v>3865</v>
      </c>
      <c r="B3870" s="518" t="s">
        <v>13552</v>
      </c>
      <c r="C3870" s="517" t="s">
        <v>12359</v>
      </c>
      <c r="D3870" s="525" t="s">
        <v>10067</v>
      </c>
      <c r="E3870" s="525" t="s">
        <v>13551</v>
      </c>
      <c r="F3870" s="346"/>
      <c r="G3870" s="540"/>
      <c r="H3870" s="547"/>
      <c r="I3870" s="365"/>
      <c r="J3870" s="348"/>
      <c r="K3870" s="348"/>
      <c r="L3870" s="348"/>
      <c r="M3870" s="348"/>
      <c r="N3870" s="348"/>
      <c r="O3870" s="348"/>
      <c r="P3870" s="348"/>
      <c r="Q3870" s="348"/>
      <c r="R3870" s="348"/>
      <c r="S3870" s="348"/>
      <c r="T3870" s="348"/>
      <c r="U3870" s="348"/>
      <c r="V3870" s="348"/>
      <c r="W3870" s="348"/>
    </row>
    <row r="3871" spans="1:23" ht="12" customHeight="1">
      <c r="A3871" s="517">
        <f t="shared" si="61"/>
        <v>3866</v>
      </c>
      <c r="B3871" s="518" t="s">
        <v>13552</v>
      </c>
      <c r="C3871" s="517" t="s">
        <v>12359</v>
      </c>
      <c r="D3871" s="525" t="s">
        <v>10067</v>
      </c>
      <c r="E3871" s="525" t="s">
        <v>13551</v>
      </c>
      <c r="F3871" s="346"/>
      <c r="G3871" s="540"/>
      <c r="H3871" s="547"/>
      <c r="I3871" s="365"/>
      <c r="J3871" s="348"/>
      <c r="K3871" s="348"/>
      <c r="L3871" s="348"/>
      <c r="M3871" s="348"/>
      <c r="N3871" s="348"/>
      <c r="O3871" s="348"/>
      <c r="P3871" s="348"/>
      <c r="Q3871" s="348"/>
      <c r="R3871" s="348"/>
      <c r="S3871" s="348"/>
      <c r="T3871" s="348"/>
      <c r="U3871" s="348"/>
      <c r="V3871" s="348"/>
      <c r="W3871" s="348"/>
    </row>
    <row r="3872" spans="1:23" ht="12" customHeight="1">
      <c r="A3872" s="517">
        <f t="shared" si="61"/>
        <v>3867</v>
      </c>
      <c r="B3872" s="518" t="s">
        <v>13552</v>
      </c>
      <c r="C3872" s="517" t="s">
        <v>12359</v>
      </c>
      <c r="D3872" s="525" t="s">
        <v>10067</v>
      </c>
      <c r="E3872" s="525" t="s">
        <v>13551</v>
      </c>
      <c r="F3872" s="346"/>
      <c r="G3872" s="540"/>
      <c r="H3872" s="547"/>
      <c r="I3872" s="365"/>
      <c r="J3872" s="348"/>
      <c r="K3872" s="348"/>
      <c r="L3872" s="348"/>
      <c r="M3872" s="348"/>
      <c r="N3872" s="348"/>
      <c r="O3872" s="348"/>
      <c r="P3872" s="348"/>
      <c r="Q3872" s="348"/>
      <c r="R3872" s="348"/>
      <c r="S3872" s="348"/>
      <c r="T3872" s="348"/>
      <c r="U3872" s="348"/>
      <c r="V3872" s="348"/>
      <c r="W3872" s="348"/>
    </row>
    <row r="3873" spans="1:23" ht="12" customHeight="1">
      <c r="A3873" s="517">
        <f t="shared" si="61"/>
        <v>3868</v>
      </c>
      <c r="B3873" s="518" t="s">
        <v>13552</v>
      </c>
      <c r="C3873" s="517" t="s">
        <v>12359</v>
      </c>
      <c r="D3873" s="525" t="s">
        <v>10067</v>
      </c>
      <c r="E3873" s="525" t="s">
        <v>13551</v>
      </c>
      <c r="F3873" s="346"/>
      <c r="G3873" s="540"/>
      <c r="H3873" s="547"/>
      <c r="I3873" s="365"/>
      <c r="J3873" s="348"/>
      <c r="K3873" s="348"/>
      <c r="L3873" s="348"/>
      <c r="M3873" s="348"/>
      <c r="N3873" s="348"/>
      <c r="O3873" s="348"/>
      <c r="P3873" s="348"/>
      <c r="Q3873" s="348"/>
      <c r="R3873" s="348"/>
      <c r="S3873" s="348"/>
      <c r="T3873" s="348"/>
      <c r="U3873" s="348"/>
      <c r="V3873" s="348"/>
      <c r="W3873" s="348"/>
    </row>
    <row r="3874" spans="1:23" ht="12" customHeight="1">
      <c r="A3874" s="517">
        <f t="shared" si="61"/>
        <v>3869</v>
      </c>
      <c r="B3874" s="518" t="s">
        <v>13552</v>
      </c>
      <c r="C3874" s="517" t="s">
        <v>12359</v>
      </c>
      <c r="D3874" s="525" t="s">
        <v>10067</v>
      </c>
      <c r="E3874" s="525" t="s">
        <v>13551</v>
      </c>
      <c r="F3874" s="346"/>
      <c r="G3874" s="540"/>
      <c r="H3874" s="547"/>
      <c r="I3874" s="365"/>
      <c r="J3874" s="348"/>
      <c r="K3874" s="348"/>
      <c r="L3874" s="348"/>
      <c r="M3874" s="348"/>
      <c r="N3874" s="348"/>
      <c r="O3874" s="348"/>
      <c r="P3874" s="348"/>
      <c r="Q3874" s="348"/>
      <c r="R3874" s="348"/>
      <c r="S3874" s="348"/>
      <c r="T3874" s="348"/>
      <c r="U3874" s="348"/>
      <c r="V3874" s="348"/>
      <c r="W3874" s="348"/>
    </row>
    <row r="3875" spans="1:23" ht="12" customHeight="1">
      <c r="A3875" s="517">
        <f t="shared" si="61"/>
        <v>3870</v>
      </c>
      <c r="B3875" s="518" t="s">
        <v>13552</v>
      </c>
      <c r="C3875" s="517" t="s">
        <v>12359</v>
      </c>
      <c r="D3875" s="525" t="s">
        <v>10067</v>
      </c>
      <c r="E3875" s="525" t="s">
        <v>13551</v>
      </c>
      <c r="F3875" s="346"/>
      <c r="G3875" s="540"/>
      <c r="H3875" s="547"/>
      <c r="I3875" s="365"/>
      <c r="J3875" s="348"/>
      <c r="K3875" s="348"/>
      <c r="L3875" s="348"/>
      <c r="M3875" s="348"/>
      <c r="N3875" s="348"/>
      <c r="O3875" s="348"/>
      <c r="P3875" s="348"/>
      <c r="Q3875" s="348"/>
      <c r="R3875" s="348"/>
      <c r="S3875" s="348"/>
      <c r="T3875" s="348"/>
      <c r="U3875" s="348"/>
      <c r="V3875" s="348"/>
      <c r="W3875" s="348"/>
    </row>
    <row r="3876" spans="1:23" ht="12" customHeight="1">
      <c r="A3876" s="517">
        <f t="shared" si="61"/>
        <v>3871</v>
      </c>
      <c r="B3876" s="518" t="s">
        <v>13552</v>
      </c>
      <c r="C3876" s="517" t="s">
        <v>12359</v>
      </c>
      <c r="D3876" s="525" t="s">
        <v>10067</v>
      </c>
      <c r="E3876" s="525" t="s">
        <v>13551</v>
      </c>
      <c r="F3876" s="346"/>
      <c r="G3876" s="540"/>
      <c r="H3876" s="547"/>
      <c r="I3876" s="365"/>
      <c r="J3876" s="348"/>
      <c r="K3876" s="348"/>
      <c r="L3876" s="348"/>
      <c r="M3876" s="348"/>
      <c r="N3876" s="348"/>
      <c r="O3876" s="348"/>
      <c r="P3876" s="348"/>
      <c r="Q3876" s="348"/>
      <c r="R3876" s="348"/>
      <c r="S3876" s="348"/>
      <c r="T3876" s="348"/>
      <c r="U3876" s="348"/>
      <c r="V3876" s="348"/>
      <c r="W3876" s="348"/>
    </row>
    <row r="3877" spans="1:23" ht="12" customHeight="1">
      <c r="A3877" s="517">
        <f t="shared" si="61"/>
        <v>3872</v>
      </c>
      <c r="B3877" s="518" t="s">
        <v>13552</v>
      </c>
      <c r="C3877" s="517" t="s">
        <v>12359</v>
      </c>
      <c r="D3877" s="525" t="s">
        <v>10067</v>
      </c>
      <c r="E3877" s="525" t="s">
        <v>13551</v>
      </c>
      <c r="F3877" s="346"/>
      <c r="G3877" s="540"/>
      <c r="H3877" s="547"/>
      <c r="I3877" s="365"/>
      <c r="J3877" s="348"/>
      <c r="K3877" s="348"/>
      <c r="L3877" s="348"/>
      <c r="M3877" s="348"/>
      <c r="N3877" s="348"/>
      <c r="O3877" s="348"/>
      <c r="P3877" s="348"/>
      <c r="Q3877" s="348"/>
      <c r="R3877" s="348"/>
      <c r="S3877" s="348"/>
      <c r="T3877" s="348"/>
      <c r="U3877" s="348"/>
      <c r="V3877" s="348"/>
      <c r="W3877" s="348"/>
    </row>
    <row r="3878" spans="1:23" ht="12" customHeight="1">
      <c r="A3878" s="517">
        <f t="shared" si="61"/>
        <v>3873</v>
      </c>
      <c r="B3878" s="518" t="s">
        <v>13552</v>
      </c>
      <c r="C3878" s="517" t="s">
        <v>12359</v>
      </c>
      <c r="D3878" s="525" t="s">
        <v>10067</v>
      </c>
      <c r="E3878" s="525" t="s">
        <v>13551</v>
      </c>
      <c r="F3878" s="346"/>
      <c r="G3878" s="540"/>
      <c r="H3878" s="547"/>
      <c r="I3878" s="365"/>
      <c r="J3878" s="348"/>
      <c r="K3878" s="348"/>
      <c r="L3878" s="348"/>
      <c r="M3878" s="348"/>
      <c r="N3878" s="348"/>
      <c r="O3878" s="348"/>
      <c r="P3878" s="348"/>
      <c r="Q3878" s="348"/>
      <c r="R3878" s="348"/>
      <c r="S3878" s="348"/>
      <c r="T3878" s="348"/>
      <c r="U3878" s="348"/>
      <c r="V3878" s="348"/>
      <c r="W3878" s="348"/>
    </row>
    <row r="3879" spans="1:23" ht="12" customHeight="1">
      <c r="A3879" s="517">
        <f t="shared" si="61"/>
        <v>3874</v>
      </c>
      <c r="B3879" s="518" t="s">
        <v>13552</v>
      </c>
      <c r="C3879" s="517" t="s">
        <v>12359</v>
      </c>
      <c r="D3879" s="525" t="s">
        <v>10067</v>
      </c>
      <c r="E3879" s="525" t="s">
        <v>13551</v>
      </c>
      <c r="F3879" s="346"/>
      <c r="G3879" s="540"/>
      <c r="H3879" s="547"/>
      <c r="I3879" s="365"/>
      <c r="J3879" s="348"/>
      <c r="K3879" s="348"/>
      <c r="L3879" s="348"/>
      <c r="M3879" s="348"/>
      <c r="N3879" s="348"/>
      <c r="O3879" s="348"/>
      <c r="P3879" s="348"/>
      <c r="Q3879" s="348"/>
      <c r="R3879" s="348"/>
      <c r="S3879" s="348"/>
      <c r="T3879" s="348"/>
      <c r="U3879" s="348"/>
      <c r="V3879" s="348"/>
      <c r="W3879" s="348"/>
    </row>
    <row r="3880" spans="1:23" ht="12" customHeight="1">
      <c r="A3880" s="517">
        <f t="shared" si="61"/>
        <v>3875</v>
      </c>
      <c r="B3880" s="518" t="s">
        <v>13552</v>
      </c>
      <c r="C3880" s="517" t="s">
        <v>12359</v>
      </c>
      <c r="D3880" s="525" t="s">
        <v>10067</v>
      </c>
      <c r="E3880" s="525" t="s">
        <v>13551</v>
      </c>
      <c r="F3880" s="346"/>
      <c r="G3880" s="540"/>
      <c r="H3880" s="547"/>
      <c r="I3880" s="365"/>
      <c r="J3880" s="348"/>
      <c r="K3880" s="348"/>
      <c r="L3880" s="348"/>
      <c r="M3880" s="348"/>
      <c r="N3880" s="348"/>
      <c r="O3880" s="348"/>
      <c r="P3880" s="348"/>
      <c r="Q3880" s="348"/>
      <c r="R3880" s="348"/>
      <c r="S3880" s="348"/>
      <c r="T3880" s="348"/>
      <c r="U3880" s="348"/>
      <c r="V3880" s="348"/>
      <c r="W3880" s="348"/>
    </row>
    <row r="3881" spans="1:23" ht="12" customHeight="1">
      <c r="A3881" s="517">
        <f t="shared" si="61"/>
        <v>3876</v>
      </c>
      <c r="B3881" s="518" t="s">
        <v>13552</v>
      </c>
      <c r="C3881" s="517" t="s">
        <v>12359</v>
      </c>
      <c r="D3881" s="525" t="s">
        <v>10067</v>
      </c>
      <c r="E3881" s="525" t="s">
        <v>13551</v>
      </c>
      <c r="F3881" s="346"/>
      <c r="G3881" s="540"/>
      <c r="H3881" s="547"/>
      <c r="I3881" s="365"/>
      <c r="J3881" s="348"/>
      <c r="K3881" s="348"/>
      <c r="L3881" s="348"/>
      <c r="M3881" s="348"/>
      <c r="N3881" s="348"/>
      <c r="O3881" s="348"/>
      <c r="P3881" s="348"/>
      <c r="Q3881" s="348"/>
      <c r="R3881" s="348"/>
      <c r="S3881" s="348"/>
      <c r="T3881" s="348"/>
      <c r="U3881" s="348"/>
      <c r="V3881" s="348"/>
      <c r="W3881" s="348"/>
    </row>
    <row r="3882" spans="1:23" ht="12" customHeight="1">
      <c r="A3882" s="517">
        <f t="shared" si="61"/>
        <v>3877</v>
      </c>
      <c r="B3882" s="518" t="s">
        <v>13552</v>
      </c>
      <c r="C3882" s="517" t="s">
        <v>12359</v>
      </c>
      <c r="D3882" s="525" t="s">
        <v>10067</v>
      </c>
      <c r="E3882" s="525" t="s">
        <v>13551</v>
      </c>
      <c r="F3882" s="346"/>
      <c r="G3882" s="540"/>
      <c r="H3882" s="547"/>
      <c r="I3882" s="365"/>
      <c r="J3882" s="348"/>
      <c r="K3882" s="348"/>
      <c r="L3882" s="348"/>
      <c r="M3882" s="348"/>
      <c r="N3882" s="348"/>
      <c r="O3882" s="348"/>
      <c r="P3882" s="348"/>
      <c r="Q3882" s="348"/>
      <c r="R3882" s="348"/>
      <c r="S3882" s="348"/>
      <c r="T3882" s="348"/>
      <c r="U3882" s="348"/>
      <c r="V3882" s="348"/>
      <c r="W3882" s="348"/>
    </row>
    <row r="3883" spans="1:23" ht="12" customHeight="1">
      <c r="A3883" s="517">
        <f t="shared" si="61"/>
        <v>3878</v>
      </c>
      <c r="B3883" s="518" t="s">
        <v>13552</v>
      </c>
      <c r="C3883" s="517" t="s">
        <v>12359</v>
      </c>
      <c r="D3883" s="525" t="s">
        <v>10067</v>
      </c>
      <c r="E3883" s="525" t="s">
        <v>13551</v>
      </c>
      <c r="F3883" s="346"/>
      <c r="G3883" s="540"/>
      <c r="H3883" s="547"/>
      <c r="I3883" s="365"/>
      <c r="J3883" s="348"/>
      <c r="K3883" s="348"/>
      <c r="L3883" s="348"/>
      <c r="M3883" s="348"/>
      <c r="N3883" s="348"/>
      <c r="O3883" s="348"/>
      <c r="P3883" s="348"/>
      <c r="Q3883" s="348"/>
      <c r="R3883" s="348"/>
      <c r="S3883" s="348"/>
      <c r="T3883" s="348"/>
      <c r="U3883" s="348"/>
      <c r="V3883" s="348"/>
      <c r="W3883" s="348"/>
    </row>
    <row r="3884" spans="1:23" ht="12" customHeight="1">
      <c r="A3884" s="517">
        <f t="shared" si="61"/>
        <v>3879</v>
      </c>
      <c r="B3884" s="518" t="s">
        <v>13552</v>
      </c>
      <c r="C3884" s="517" t="s">
        <v>12359</v>
      </c>
      <c r="D3884" s="525" t="s">
        <v>10067</v>
      </c>
      <c r="E3884" s="525" t="s">
        <v>13551</v>
      </c>
      <c r="F3884" s="346"/>
      <c r="G3884" s="540"/>
      <c r="H3884" s="547"/>
      <c r="I3884" s="365"/>
      <c r="J3884" s="348"/>
      <c r="K3884" s="348"/>
      <c r="L3884" s="348"/>
      <c r="M3884" s="348"/>
      <c r="N3884" s="348"/>
      <c r="O3884" s="348"/>
      <c r="P3884" s="348"/>
      <c r="Q3884" s="348"/>
      <c r="R3884" s="348"/>
      <c r="S3884" s="348"/>
      <c r="T3884" s="348"/>
      <c r="U3884" s="348"/>
      <c r="V3884" s="348"/>
      <c r="W3884" s="348"/>
    </row>
    <row r="3885" spans="1:23" ht="12" customHeight="1">
      <c r="A3885" s="517">
        <f t="shared" si="61"/>
        <v>3880</v>
      </c>
      <c r="B3885" s="518" t="s">
        <v>13552</v>
      </c>
      <c r="C3885" s="517" t="s">
        <v>12359</v>
      </c>
      <c r="D3885" s="525" t="s">
        <v>10067</v>
      </c>
      <c r="E3885" s="525" t="s">
        <v>13551</v>
      </c>
      <c r="F3885" s="346"/>
      <c r="G3885" s="540"/>
      <c r="H3885" s="547"/>
      <c r="I3885" s="365"/>
      <c r="J3885" s="348"/>
      <c r="K3885" s="348"/>
      <c r="L3885" s="348"/>
      <c r="M3885" s="348"/>
      <c r="N3885" s="348"/>
      <c r="O3885" s="348"/>
      <c r="P3885" s="348"/>
      <c r="Q3885" s="348"/>
      <c r="R3885" s="348"/>
      <c r="S3885" s="348"/>
      <c r="T3885" s="348"/>
      <c r="U3885" s="348"/>
      <c r="V3885" s="348"/>
      <c r="W3885" s="348"/>
    </row>
    <row r="3886" spans="1:23" ht="12" customHeight="1">
      <c r="A3886" s="517">
        <f t="shared" si="61"/>
        <v>3881</v>
      </c>
      <c r="B3886" s="518" t="s">
        <v>13552</v>
      </c>
      <c r="C3886" s="517" t="s">
        <v>12359</v>
      </c>
      <c r="D3886" s="525" t="s">
        <v>10067</v>
      </c>
      <c r="E3886" s="525" t="s">
        <v>13551</v>
      </c>
      <c r="F3886" s="346"/>
      <c r="G3886" s="540"/>
      <c r="H3886" s="547"/>
      <c r="I3886" s="365"/>
      <c r="J3886" s="348"/>
      <c r="K3886" s="348"/>
      <c r="L3886" s="348"/>
      <c r="M3886" s="348"/>
      <c r="N3886" s="348"/>
      <c r="O3886" s="348"/>
      <c r="P3886" s="348"/>
      <c r="Q3886" s="348"/>
      <c r="R3886" s="348"/>
      <c r="S3886" s="348"/>
      <c r="T3886" s="348"/>
      <c r="U3886" s="348"/>
      <c r="V3886" s="348"/>
      <c r="W3886" s="348"/>
    </row>
    <row r="3887" spans="1:23" ht="12" customHeight="1">
      <c r="A3887" s="517">
        <f t="shared" si="61"/>
        <v>3882</v>
      </c>
      <c r="B3887" s="518" t="s">
        <v>13552</v>
      </c>
      <c r="C3887" s="517" t="s">
        <v>12359</v>
      </c>
      <c r="D3887" s="525" t="s">
        <v>10067</v>
      </c>
      <c r="E3887" s="525" t="s">
        <v>13551</v>
      </c>
      <c r="F3887" s="346"/>
      <c r="G3887" s="540"/>
      <c r="H3887" s="547"/>
      <c r="I3887" s="365"/>
      <c r="J3887" s="348"/>
      <c r="K3887" s="348"/>
      <c r="L3887" s="348"/>
      <c r="M3887" s="348"/>
      <c r="N3887" s="348"/>
      <c r="O3887" s="348"/>
      <c r="P3887" s="348"/>
      <c r="Q3887" s="348"/>
      <c r="R3887" s="348"/>
      <c r="S3887" s="348"/>
      <c r="T3887" s="348"/>
      <c r="U3887" s="348"/>
      <c r="V3887" s="348"/>
      <c r="W3887" s="348"/>
    </row>
    <row r="3888" spans="1:23" ht="12" customHeight="1">
      <c r="A3888" s="517">
        <f t="shared" si="61"/>
        <v>3883</v>
      </c>
      <c r="B3888" s="518" t="s">
        <v>13552</v>
      </c>
      <c r="C3888" s="517" t="s">
        <v>12359</v>
      </c>
      <c r="D3888" s="525" t="s">
        <v>10067</v>
      </c>
      <c r="E3888" s="525" t="s">
        <v>13551</v>
      </c>
      <c r="F3888" s="346"/>
      <c r="G3888" s="540"/>
      <c r="H3888" s="547"/>
      <c r="I3888" s="365"/>
      <c r="J3888" s="348"/>
      <c r="K3888" s="348"/>
      <c r="L3888" s="348"/>
      <c r="M3888" s="348"/>
      <c r="N3888" s="348"/>
      <c r="O3888" s="348"/>
      <c r="P3888" s="348"/>
      <c r="Q3888" s="348"/>
      <c r="R3888" s="348"/>
      <c r="S3888" s="348"/>
      <c r="T3888" s="348"/>
      <c r="U3888" s="348"/>
      <c r="V3888" s="348"/>
      <c r="W3888" s="348"/>
    </row>
    <row r="3889" spans="1:23" ht="12" customHeight="1">
      <c r="A3889" s="517">
        <f t="shared" si="61"/>
        <v>3884</v>
      </c>
      <c r="B3889" s="518" t="s">
        <v>13552</v>
      </c>
      <c r="C3889" s="517" t="s">
        <v>12359</v>
      </c>
      <c r="D3889" s="525" t="s">
        <v>10067</v>
      </c>
      <c r="E3889" s="525" t="s">
        <v>13551</v>
      </c>
      <c r="F3889" s="346"/>
      <c r="G3889" s="540"/>
      <c r="H3889" s="547"/>
      <c r="I3889" s="365"/>
      <c r="J3889" s="348"/>
      <c r="K3889" s="348"/>
      <c r="L3889" s="348"/>
      <c r="M3889" s="348"/>
      <c r="N3889" s="348"/>
      <c r="O3889" s="348"/>
      <c r="P3889" s="348"/>
      <c r="Q3889" s="348"/>
      <c r="R3889" s="348"/>
      <c r="S3889" s="348"/>
      <c r="T3889" s="348"/>
      <c r="U3889" s="348"/>
      <c r="V3889" s="348"/>
      <c r="W3889" s="348"/>
    </row>
    <row r="3890" spans="1:23" ht="12" customHeight="1">
      <c r="A3890" s="517">
        <f t="shared" si="61"/>
        <v>3885</v>
      </c>
      <c r="B3890" s="518" t="s">
        <v>13552</v>
      </c>
      <c r="C3890" s="517" t="s">
        <v>12359</v>
      </c>
      <c r="D3890" s="525" t="s">
        <v>10067</v>
      </c>
      <c r="E3890" s="525" t="s">
        <v>13551</v>
      </c>
      <c r="F3890" s="346"/>
      <c r="G3890" s="540"/>
      <c r="H3890" s="547"/>
      <c r="I3890" s="365"/>
      <c r="J3890" s="348"/>
      <c r="K3890" s="348"/>
      <c r="L3890" s="348"/>
      <c r="M3890" s="348"/>
      <c r="N3890" s="348"/>
      <c r="O3890" s="348"/>
      <c r="P3890" s="348"/>
      <c r="Q3890" s="348"/>
      <c r="R3890" s="348"/>
      <c r="S3890" s="348"/>
      <c r="T3890" s="348"/>
      <c r="U3890" s="348"/>
      <c r="V3890" s="348"/>
      <c r="W3890" s="348"/>
    </row>
    <row r="3891" spans="1:23" ht="12" customHeight="1">
      <c r="A3891" s="517">
        <f t="shared" si="61"/>
        <v>3886</v>
      </c>
      <c r="B3891" s="518" t="s">
        <v>13552</v>
      </c>
      <c r="C3891" s="517" t="s">
        <v>12359</v>
      </c>
      <c r="D3891" s="525" t="s">
        <v>10067</v>
      </c>
      <c r="E3891" s="525" t="s">
        <v>13551</v>
      </c>
      <c r="F3891" s="346"/>
      <c r="G3891" s="540"/>
      <c r="H3891" s="547"/>
      <c r="I3891" s="365"/>
      <c r="J3891" s="348"/>
      <c r="K3891" s="348"/>
      <c r="L3891" s="348"/>
      <c r="M3891" s="348"/>
      <c r="N3891" s="348"/>
      <c r="O3891" s="348"/>
      <c r="P3891" s="348"/>
      <c r="Q3891" s="348"/>
      <c r="R3891" s="348"/>
      <c r="S3891" s="348"/>
      <c r="T3891" s="348"/>
      <c r="U3891" s="348"/>
      <c r="V3891" s="348"/>
      <c r="W3891" s="348"/>
    </row>
    <row r="3892" spans="1:23" ht="12" customHeight="1">
      <c r="A3892" s="517">
        <f t="shared" si="61"/>
        <v>3887</v>
      </c>
      <c r="B3892" s="518" t="s">
        <v>13552</v>
      </c>
      <c r="C3892" s="517" t="s">
        <v>12359</v>
      </c>
      <c r="D3892" s="525" t="s">
        <v>10067</v>
      </c>
      <c r="E3892" s="525" t="s">
        <v>13551</v>
      </c>
      <c r="F3892" s="346"/>
      <c r="G3892" s="540"/>
      <c r="H3892" s="547"/>
      <c r="I3892" s="365"/>
      <c r="J3892" s="348"/>
      <c r="K3892" s="348"/>
      <c r="L3892" s="348"/>
      <c r="M3892" s="348"/>
      <c r="N3892" s="348"/>
      <c r="O3892" s="348"/>
      <c r="P3892" s="348"/>
      <c r="Q3892" s="348"/>
      <c r="R3892" s="348"/>
      <c r="S3892" s="348"/>
      <c r="T3892" s="348"/>
      <c r="U3892" s="348"/>
      <c r="V3892" s="348"/>
      <c r="W3892" s="348"/>
    </row>
    <row r="3893" spans="1:23" ht="12" customHeight="1">
      <c r="A3893" s="517">
        <f t="shared" si="61"/>
        <v>3888</v>
      </c>
      <c r="B3893" s="518" t="s">
        <v>13552</v>
      </c>
      <c r="C3893" s="517" t="s">
        <v>12359</v>
      </c>
      <c r="D3893" s="525" t="s">
        <v>10067</v>
      </c>
      <c r="E3893" s="525" t="s">
        <v>13551</v>
      </c>
      <c r="F3893" s="346"/>
      <c r="G3893" s="540"/>
      <c r="H3893" s="547"/>
      <c r="I3893" s="365"/>
      <c r="J3893" s="348"/>
      <c r="K3893" s="348"/>
      <c r="L3893" s="348"/>
      <c r="M3893" s="348"/>
      <c r="N3893" s="348"/>
      <c r="O3893" s="348"/>
      <c r="P3893" s="348"/>
      <c r="Q3893" s="348"/>
      <c r="R3893" s="348"/>
      <c r="S3893" s="348"/>
      <c r="T3893" s="348"/>
      <c r="U3893" s="348"/>
      <c r="V3893" s="348"/>
      <c r="W3893" s="348"/>
    </row>
    <row r="3894" spans="1:23" ht="12" customHeight="1">
      <c r="A3894" s="517">
        <f t="shared" si="61"/>
        <v>3889</v>
      </c>
      <c r="B3894" s="518" t="s">
        <v>13552</v>
      </c>
      <c r="C3894" s="517" t="s">
        <v>12359</v>
      </c>
      <c r="D3894" s="525" t="s">
        <v>10067</v>
      </c>
      <c r="E3894" s="525" t="s">
        <v>13551</v>
      </c>
      <c r="F3894" s="346"/>
      <c r="G3894" s="540"/>
      <c r="H3894" s="547"/>
      <c r="I3894" s="365"/>
      <c r="J3894" s="348"/>
      <c r="K3894" s="348"/>
      <c r="L3894" s="348"/>
      <c r="M3894" s="348"/>
      <c r="N3894" s="348"/>
      <c r="O3894" s="348"/>
      <c r="P3894" s="348"/>
      <c r="Q3894" s="348"/>
      <c r="R3894" s="348"/>
      <c r="S3894" s="348"/>
      <c r="T3894" s="348"/>
      <c r="U3894" s="348"/>
      <c r="V3894" s="348"/>
      <c r="W3894" s="348"/>
    </row>
    <row r="3895" spans="1:23" ht="12" customHeight="1">
      <c r="A3895" s="517">
        <f t="shared" si="61"/>
        <v>3890</v>
      </c>
      <c r="B3895" s="518" t="s">
        <v>13552</v>
      </c>
      <c r="C3895" s="517" t="s">
        <v>12359</v>
      </c>
      <c r="D3895" s="525" t="s">
        <v>10067</v>
      </c>
      <c r="E3895" s="525" t="s">
        <v>13551</v>
      </c>
      <c r="F3895" s="346"/>
      <c r="G3895" s="540"/>
      <c r="H3895" s="547"/>
      <c r="I3895" s="365"/>
      <c r="J3895" s="348"/>
      <c r="K3895" s="348"/>
      <c r="L3895" s="348"/>
      <c r="M3895" s="348"/>
      <c r="N3895" s="348"/>
      <c r="O3895" s="348"/>
      <c r="P3895" s="348"/>
      <c r="Q3895" s="348"/>
      <c r="R3895" s="348"/>
      <c r="S3895" s="348"/>
      <c r="T3895" s="348"/>
      <c r="U3895" s="348"/>
      <c r="V3895" s="348"/>
      <c r="W3895" s="348"/>
    </row>
    <row r="3896" spans="1:23" ht="12" customHeight="1">
      <c r="A3896" s="517">
        <f t="shared" si="61"/>
        <v>3891</v>
      </c>
      <c r="B3896" s="518" t="s">
        <v>13552</v>
      </c>
      <c r="C3896" s="517" t="s">
        <v>12359</v>
      </c>
      <c r="D3896" s="525" t="s">
        <v>10067</v>
      </c>
      <c r="E3896" s="525" t="s">
        <v>13551</v>
      </c>
      <c r="F3896" s="346"/>
      <c r="G3896" s="540"/>
      <c r="H3896" s="547"/>
      <c r="I3896" s="365"/>
      <c r="J3896" s="348"/>
      <c r="K3896" s="348"/>
      <c r="L3896" s="348"/>
      <c r="M3896" s="348"/>
      <c r="N3896" s="348"/>
      <c r="O3896" s="348"/>
      <c r="P3896" s="348"/>
      <c r="Q3896" s="348"/>
      <c r="R3896" s="348"/>
      <c r="S3896" s="348"/>
      <c r="T3896" s="348"/>
      <c r="U3896" s="348"/>
      <c r="V3896" s="348"/>
      <c r="W3896" s="348"/>
    </row>
    <row r="3897" spans="1:23" ht="12" customHeight="1">
      <c r="A3897" s="517">
        <f t="shared" si="61"/>
        <v>3892</v>
      </c>
      <c r="B3897" s="518" t="s">
        <v>13552</v>
      </c>
      <c r="C3897" s="517" t="s">
        <v>12359</v>
      </c>
      <c r="D3897" s="525" t="s">
        <v>10067</v>
      </c>
      <c r="E3897" s="525" t="s">
        <v>13551</v>
      </c>
      <c r="F3897" s="346"/>
      <c r="G3897" s="540"/>
      <c r="H3897" s="547"/>
      <c r="I3897" s="365"/>
      <c r="J3897" s="348"/>
      <c r="K3897" s="348"/>
      <c r="L3897" s="348"/>
      <c r="M3897" s="348"/>
      <c r="N3897" s="348"/>
      <c r="O3897" s="348"/>
      <c r="P3897" s="348"/>
      <c r="Q3897" s="348"/>
      <c r="R3897" s="348"/>
      <c r="S3897" s="348"/>
      <c r="T3897" s="348"/>
      <c r="U3897" s="348"/>
      <c r="V3897" s="348"/>
      <c r="W3897" s="348"/>
    </row>
    <row r="3898" spans="1:23" ht="12" customHeight="1">
      <c r="A3898" s="517">
        <f t="shared" si="61"/>
        <v>3893</v>
      </c>
      <c r="B3898" s="518" t="s">
        <v>13552</v>
      </c>
      <c r="C3898" s="517" t="s">
        <v>12359</v>
      </c>
      <c r="D3898" s="525" t="s">
        <v>10067</v>
      </c>
      <c r="E3898" s="525" t="s">
        <v>13551</v>
      </c>
      <c r="F3898" s="346"/>
      <c r="G3898" s="540"/>
      <c r="H3898" s="547"/>
      <c r="I3898" s="365"/>
      <c r="J3898" s="348"/>
      <c r="K3898" s="348"/>
      <c r="L3898" s="348"/>
      <c r="M3898" s="348"/>
      <c r="N3898" s="348"/>
      <c r="O3898" s="348"/>
      <c r="P3898" s="348"/>
      <c r="Q3898" s="348"/>
      <c r="R3898" s="348"/>
      <c r="S3898" s="348"/>
      <c r="T3898" s="348"/>
      <c r="U3898" s="348"/>
      <c r="V3898" s="348"/>
      <c r="W3898" s="348"/>
    </row>
    <row r="3899" spans="1:23" ht="12" customHeight="1">
      <c r="A3899" s="517">
        <f t="shared" si="61"/>
        <v>3894</v>
      </c>
      <c r="B3899" s="518" t="s">
        <v>13552</v>
      </c>
      <c r="C3899" s="517" t="s">
        <v>12359</v>
      </c>
      <c r="D3899" s="525" t="s">
        <v>10067</v>
      </c>
      <c r="E3899" s="525" t="s">
        <v>13551</v>
      </c>
      <c r="F3899" s="346"/>
      <c r="G3899" s="540"/>
      <c r="H3899" s="547"/>
      <c r="I3899" s="365"/>
      <c r="J3899" s="348"/>
      <c r="K3899" s="348"/>
      <c r="L3899" s="348"/>
      <c r="M3899" s="348"/>
      <c r="N3899" s="348"/>
      <c r="O3899" s="348"/>
      <c r="P3899" s="348"/>
      <c r="Q3899" s="348"/>
      <c r="R3899" s="348"/>
      <c r="S3899" s="348"/>
      <c r="T3899" s="348"/>
      <c r="U3899" s="348"/>
      <c r="V3899" s="348"/>
      <c r="W3899" s="348"/>
    </row>
    <row r="3900" spans="1:23" ht="12" customHeight="1">
      <c r="A3900" s="517">
        <f t="shared" si="61"/>
        <v>3895</v>
      </c>
      <c r="B3900" s="518" t="s">
        <v>13552</v>
      </c>
      <c r="C3900" s="517" t="s">
        <v>12359</v>
      </c>
      <c r="D3900" s="525" t="s">
        <v>10067</v>
      </c>
      <c r="E3900" s="525" t="s">
        <v>13551</v>
      </c>
      <c r="F3900" s="346"/>
      <c r="G3900" s="540"/>
      <c r="H3900" s="547"/>
      <c r="I3900" s="365"/>
      <c r="J3900" s="348"/>
      <c r="K3900" s="348"/>
      <c r="L3900" s="348"/>
      <c r="M3900" s="348"/>
      <c r="N3900" s="348"/>
      <c r="O3900" s="348"/>
      <c r="P3900" s="348"/>
      <c r="Q3900" s="348"/>
      <c r="R3900" s="348"/>
      <c r="S3900" s="348"/>
      <c r="T3900" s="348"/>
      <c r="U3900" s="348"/>
      <c r="V3900" s="348"/>
      <c r="W3900" s="348"/>
    </row>
    <row r="3901" spans="1:23" ht="12" customHeight="1">
      <c r="A3901" s="517">
        <f t="shared" si="61"/>
        <v>3896</v>
      </c>
      <c r="B3901" s="518" t="s">
        <v>13552</v>
      </c>
      <c r="C3901" s="517" t="s">
        <v>12359</v>
      </c>
      <c r="D3901" s="525" t="s">
        <v>10067</v>
      </c>
      <c r="E3901" s="525" t="s">
        <v>13551</v>
      </c>
      <c r="F3901" s="346"/>
      <c r="G3901" s="540"/>
      <c r="H3901" s="547"/>
      <c r="I3901" s="365"/>
      <c r="J3901" s="348"/>
      <c r="K3901" s="348"/>
      <c r="L3901" s="348"/>
      <c r="M3901" s="348"/>
      <c r="N3901" s="348"/>
      <c r="O3901" s="348"/>
      <c r="P3901" s="348"/>
      <c r="Q3901" s="348"/>
      <c r="R3901" s="348"/>
      <c r="S3901" s="348"/>
      <c r="T3901" s="348"/>
      <c r="U3901" s="348"/>
      <c r="V3901" s="348"/>
      <c r="W3901" s="348"/>
    </row>
    <row r="3902" spans="1:23" ht="12" customHeight="1">
      <c r="A3902" s="517">
        <f t="shared" si="61"/>
        <v>3897</v>
      </c>
      <c r="B3902" s="518" t="s">
        <v>13552</v>
      </c>
      <c r="C3902" s="517" t="s">
        <v>12359</v>
      </c>
      <c r="D3902" s="525" t="s">
        <v>10067</v>
      </c>
      <c r="E3902" s="525" t="s">
        <v>13551</v>
      </c>
      <c r="F3902" s="346"/>
      <c r="G3902" s="540"/>
      <c r="H3902" s="547"/>
      <c r="I3902" s="365"/>
      <c r="J3902" s="348"/>
      <c r="K3902" s="348"/>
      <c r="L3902" s="348"/>
      <c r="M3902" s="348"/>
      <c r="N3902" s="348"/>
      <c r="O3902" s="348"/>
      <c r="P3902" s="348"/>
      <c r="Q3902" s="348"/>
      <c r="R3902" s="348"/>
      <c r="S3902" s="348"/>
      <c r="T3902" s="348"/>
      <c r="U3902" s="348"/>
      <c r="V3902" s="348"/>
      <c r="W3902" s="348"/>
    </row>
    <row r="3903" spans="1:23" ht="12" customHeight="1">
      <c r="A3903" s="517">
        <f t="shared" si="61"/>
        <v>3898</v>
      </c>
      <c r="B3903" s="518" t="s">
        <v>13552</v>
      </c>
      <c r="C3903" s="517" t="s">
        <v>12359</v>
      </c>
      <c r="D3903" s="525" t="s">
        <v>10067</v>
      </c>
      <c r="E3903" s="525" t="s">
        <v>13551</v>
      </c>
      <c r="F3903" s="346"/>
      <c r="G3903" s="540"/>
      <c r="H3903" s="547"/>
      <c r="I3903" s="365"/>
      <c r="J3903" s="348"/>
      <c r="K3903" s="348"/>
      <c r="L3903" s="348"/>
      <c r="M3903" s="348"/>
      <c r="N3903" s="348"/>
      <c r="O3903" s="348"/>
      <c r="P3903" s="348"/>
      <c r="Q3903" s="348"/>
      <c r="R3903" s="348"/>
      <c r="S3903" s="348"/>
      <c r="T3903" s="348"/>
      <c r="U3903" s="348"/>
      <c r="V3903" s="348"/>
      <c r="W3903" s="348"/>
    </row>
    <row r="3904" spans="1:23" ht="12" customHeight="1">
      <c r="A3904" s="517">
        <f t="shared" si="61"/>
        <v>3899</v>
      </c>
      <c r="B3904" s="518" t="s">
        <v>13777</v>
      </c>
      <c r="C3904" s="517" t="s">
        <v>12359</v>
      </c>
      <c r="D3904" s="525" t="s">
        <v>10067</v>
      </c>
      <c r="E3904" s="525" t="s">
        <v>13551</v>
      </c>
      <c r="F3904" s="346"/>
      <c r="G3904" s="540"/>
      <c r="H3904" s="547"/>
      <c r="I3904" s="365"/>
      <c r="J3904" s="348"/>
      <c r="K3904" s="348"/>
      <c r="L3904" s="348"/>
      <c r="M3904" s="348"/>
      <c r="N3904" s="348"/>
      <c r="O3904" s="348"/>
      <c r="P3904" s="348"/>
      <c r="Q3904" s="348"/>
      <c r="R3904" s="348"/>
      <c r="S3904" s="348"/>
      <c r="T3904" s="348"/>
      <c r="U3904" s="348"/>
      <c r="V3904" s="348"/>
      <c r="W3904" s="348"/>
    </row>
    <row r="3905" spans="1:23" ht="12" customHeight="1">
      <c r="A3905" s="517">
        <f t="shared" si="61"/>
        <v>3900</v>
      </c>
      <c r="B3905" s="518" t="s">
        <v>13777</v>
      </c>
      <c r="C3905" s="517" t="s">
        <v>12359</v>
      </c>
      <c r="D3905" s="525" t="s">
        <v>10067</v>
      </c>
      <c r="E3905" s="525" t="s">
        <v>13551</v>
      </c>
      <c r="F3905" s="346"/>
      <c r="G3905" s="540"/>
      <c r="H3905" s="547"/>
      <c r="I3905" s="365"/>
      <c r="J3905" s="348"/>
      <c r="K3905" s="348"/>
      <c r="L3905" s="348"/>
      <c r="M3905" s="348"/>
      <c r="N3905" s="348"/>
      <c r="O3905" s="348"/>
      <c r="P3905" s="348"/>
      <c r="Q3905" s="348"/>
      <c r="R3905" s="348"/>
      <c r="S3905" s="348"/>
      <c r="T3905" s="348"/>
      <c r="U3905" s="348"/>
      <c r="V3905" s="348"/>
      <c r="W3905" s="348"/>
    </row>
    <row r="3906" spans="1:23" ht="12" customHeight="1">
      <c r="A3906" s="517">
        <f t="shared" si="61"/>
        <v>3901</v>
      </c>
      <c r="B3906" s="518" t="s">
        <v>13777</v>
      </c>
      <c r="C3906" s="517" t="s">
        <v>12359</v>
      </c>
      <c r="D3906" s="525" t="s">
        <v>10067</v>
      </c>
      <c r="E3906" s="525" t="s">
        <v>13551</v>
      </c>
      <c r="F3906" s="346"/>
      <c r="G3906" s="540"/>
      <c r="H3906" s="547"/>
      <c r="I3906" s="365"/>
      <c r="J3906" s="348"/>
      <c r="K3906" s="348"/>
      <c r="L3906" s="348"/>
      <c r="M3906" s="348"/>
      <c r="N3906" s="348"/>
      <c r="O3906" s="348"/>
      <c r="P3906" s="348"/>
      <c r="Q3906" s="348"/>
      <c r="R3906" s="348"/>
      <c r="S3906" s="348"/>
      <c r="T3906" s="348"/>
      <c r="U3906" s="348"/>
      <c r="V3906" s="348"/>
      <c r="W3906" s="348"/>
    </row>
    <row r="3907" spans="1:23" ht="12" customHeight="1">
      <c r="A3907" s="517">
        <f t="shared" si="61"/>
        <v>3902</v>
      </c>
      <c r="B3907" s="518" t="s">
        <v>13552</v>
      </c>
      <c r="C3907" s="517" t="s">
        <v>12359</v>
      </c>
      <c r="D3907" s="525" t="s">
        <v>10067</v>
      </c>
      <c r="E3907" s="525" t="s">
        <v>13551</v>
      </c>
      <c r="F3907" s="346"/>
      <c r="G3907" s="540"/>
      <c r="H3907" s="547"/>
      <c r="I3907" s="365"/>
      <c r="J3907" s="348"/>
      <c r="K3907" s="348"/>
      <c r="L3907" s="348"/>
      <c r="M3907" s="348"/>
      <c r="N3907" s="348"/>
      <c r="O3907" s="348"/>
      <c r="P3907" s="348"/>
      <c r="Q3907" s="348"/>
      <c r="R3907" s="348"/>
      <c r="S3907" s="348"/>
      <c r="T3907" s="348"/>
      <c r="U3907" s="348"/>
      <c r="V3907" s="348"/>
      <c r="W3907" s="348"/>
    </row>
    <row r="3908" spans="1:23" ht="12" customHeight="1">
      <c r="A3908" s="517">
        <f t="shared" si="61"/>
        <v>3903</v>
      </c>
      <c r="B3908" s="518" t="s">
        <v>13552</v>
      </c>
      <c r="C3908" s="517" t="s">
        <v>12359</v>
      </c>
      <c r="D3908" s="525" t="s">
        <v>10067</v>
      </c>
      <c r="E3908" s="525" t="s">
        <v>13551</v>
      </c>
      <c r="F3908" s="346"/>
      <c r="G3908" s="540"/>
      <c r="H3908" s="547"/>
      <c r="I3908" s="365"/>
      <c r="J3908" s="348"/>
      <c r="K3908" s="348"/>
      <c r="L3908" s="348"/>
      <c r="M3908" s="348"/>
      <c r="N3908" s="348"/>
      <c r="O3908" s="348"/>
      <c r="P3908" s="348"/>
      <c r="Q3908" s="348"/>
      <c r="R3908" s="348"/>
      <c r="S3908" s="348"/>
      <c r="T3908" s="348"/>
      <c r="U3908" s="348"/>
      <c r="V3908" s="348"/>
      <c r="W3908" s="348"/>
    </row>
    <row r="3909" spans="1:23" ht="12" customHeight="1">
      <c r="A3909" s="517">
        <f t="shared" si="61"/>
        <v>3904</v>
      </c>
      <c r="B3909" s="518" t="s">
        <v>13552</v>
      </c>
      <c r="C3909" s="517" t="s">
        <v>12359</v>
      </c>
      <c r="D3909" s="525" t="s">
        <v>10067</v>
      </c>
      <c r="E3909" s="525" t="s">
        <v>13551</v>
      </c>
      <c r="F3909" s="346"/>
      <c r="G3909" s="540"/>
      <c r="H3909" s="547"/>
      <c r="I3909" s="365"/>
      <c r="J3909" s="348"/>
      <c r="K3909" s="348"/>
      <c r="L3909" s="348"/>
      <c r="M3909" s="348"/>
      <c r="N3909" s="348"/>
      <c r="O3909" s="348"/>
      <c r="P3909" s="348"/>
      <c r="Q3909" s="348"/>
      <c r="R3909" s="348"/>
      <c r="S3909" s="348"/>
      <c r="T3909" s="348"/>
      <c r="U3909" s="348"/>
      <c r="V3909" s="348"/>
      <c r="W3909" s="348"/>
    </row>
    <row r="3910" spans="1:23" ht="12" customHeight="1">
      <c r="A3910" s="517">
        <f t="shared" si="61"/>
        <v>3905</v>
      </c>
      <c r="B3910" s="518" t="s">
        <v>13552</v>
      </c>
      <c r="C3910" s="517" t="s">
        <v>12359</v>
      </c>
      <c r="D3910" s="525" t="s">
        <v>10067</v>
      </c>
      <c r="E3910" s="525" t="s">
        <v>13551</v>
      </c>
      <c r="F3910" s="346"/>
      <c r="G3910" s="540"/>
      <c r="H3910" s="547"/>
      <c r="I3910" s="365"/>
      <c r="J3910" s="348"/>
      <c r="K3910" s="348"/>
      <c r="L3910" s="348"/>
      <c r="M3910" s="348"/>
      <c r="N3910" s="348"/>
      <c r="O3910" s="348"/>
      <c r="P3910" s="348"/>
      <c r="Q3910" s="348"/>
      <c r="R3910" s="348"/>
      <c r="S3910" s="348"/>
      <c r="T3910" s="348"/>
      <c r="U3910" s="348"/>
      <c r="V3910" s="348"/>
      <c r="W3910" s="348"/>
    </row>
    <row r="3911" spans="1:23" ht="12" customHeight="1">
      <c r="A3911" s="517">
        <f t="shared" si="61"/>
        <v>3906</v>
      </c>
      <c r="B3911" s="518" t="s">
        <v>13552</v>
      </c>
      <c r="C3911" s="517" t="s">
        <v>12359</v>
      </c>
      <c r="D3911" s="525" t="s">
        <v>10067</v>
      </c>
      <c r="E3911" s="525" t="s">
        <v>13551</v>
      </c>
      <c r="F3911" s="346"/>
      <c r="G3911" s="540"/>
      <c r="H3911" s="547"/>
      <c r="I3911" s="365"/>
      <c r="J3911" s="348"/>
      <c r="K3911" s="348"/>
      <c r="L3911" s="348"/>
      <c r="M3911" s="348"/>
      <c r="N3911" s="348"/>
      <c r="O3911" s="348"/>
      <c r="P3911" s="348"/>
      <c r="Q3911" s="348"/>
      <c r="R3911" s="348"/>
      <c r="S3911" s="348"/>
      <c r="T3911" s="348"/>
      <c r="U3911" s="348"/>
      <c r="V3911" s="348"/>
      <c r="W3911" s="348"/>
    </row>
    <row r="3912" spans="1:23" ht="12" customHeight="1">
      <c r="A3912" s="517">
        <f t="shared" ref="A3912:A3975" si="62">A3911+1</f>
        <v>3907</v>
      </c>
      <c r="B3912" s="518" t="s">
        <v>13552</v>
      </c>
      <c r="C3912" s="517" t="s">
        <v>12359</v>
      </c>
      <c r="D3912" s="525" t="s">
        <v>10067</v>
      </c>
      <c r="E3912" s="525" t="s">
        <v>13551</v>
      </c>
      <c r="F3912" s="346"/>
      <c r="G3912" s="540"/>
      <c r="H3912" s="547"/>
      <c r="I3912" s="365"/>
      <c r="J3912" s="348"/>
      <c r="K3912" s="348"/>
      <c r="L3912" s="348"/>
      <c r="M3912" s="348"/>
      <c r="N3912" s="348"/>
      <c r="O3912" s="348"/>
      <c r="P3912" s="348"/>
      <c r="Q3912" s="348"/>
      <c r="R3912" s="348"/>
      <c r="S3912" s="348"/>
      <c r="T3912" s="348"/>
      <c r="U3912" s="348"/>
      <c r="V3912" s="348"/>
      <c r="W3912" s="348"/>
    </row>
    <row r="3913" spans="1:23" ht="12" customHeight="1">
      <c r="A3913" s="517">
        <f t="shared" si="62"/>
        <v>3908</v>
      </c>
      <c r="B3913" s="518" t="s">
        <v>13552</v>
      </c>
      <c r="C3913" s="517" t="s">
        <v>12359</v>
      </c>
      <c r="D3913" s="525" t="s">
        <v>10067</v>
      </c>
      <c r="E3913" s="525" t="s">
        <v>13551</v>
      </c>
      <c r="F3913" s="346"/>
      <c r="G3913" s="540"/>
      <c r="H3913" s="547"/>
      <c r="I3913" s="365"/>
      <c r="J3913" s="348"/>
      <c r="K3913" s="348"/>
      <c r="L3913" s="348"/>
      <c r="M3913" s="348"/>
      <c r="N3913" s="348"/>
      <c r="O3913" s="348"/>
      <c r="P3913" s="348"/>
      <c r="Q3913" s="348"/>
      <c r="R3913" s="348"/>
      <c r="S3913" s="348"/>
      <c r="T3913" s="348"/>
      <c r="U3913" s="348"/>
      <c r="V3913" s="348"/>
      <c r="W3913" s="348"/>
    </row>
    <row r="3914" spans="1:23" ht="12" customHeight="1">
      <c r="A3914" s="517">
        <f t="shared" si="62"/>
        <v>3909</v>
      </c>
      <c r="B3914" s="518" t="s">
        <v>13552</v>
      </c>
      <c r="C3914" s="517" t="s">
        <v>12359</v>
      </c>
      <c r="D3914" s="525" t="s">
        <v>10067</v>
      </c>
      <c r="E3914" s="525" t="s">
        <v>13551</v>
      </c>
      <c r="F3914" s="346"/>
      <c r="G3914" s="540"/>
      <c r="H3914" s="547"/>
      <c r="I3914" s="365"/>
      <c r="J3914" s="348"/>
      <c r="K3914" s="348"/>
      <c r="L3914" s="348"/>
      <c r="M3914" s="348"/>
      <c r="N3914" s="348"/>
      <c r="O3914" s="348"/>
      <c r="P3914" s="348"/>
      <c r="Q3914" s="348"/>
      <c r="R3914" s="348"/>
      <c r="S3914" s="348"/>
      <c r="T3914" s="348"/>
      <c r="U3914" s="348"/>
      <c r="V3914" s="348"/>
      <c r="W3914" s="348"/>
    </row>
    <row r="3915" spans="1:23" ht="12" customHeight="1">
      <c r="A3915" s="517">
        <f t="shared" si="62"/>
        <v>3910</v>
      </c>
      <c r="B3915" s="518" t="s">
        <v>13552</v>
      </c>
      <c r="C3915" s="517" t="s">
        <v>12359</v>
      </c>
      <c r="D3915" s="525" t="s">
        <v>10067</v>
      </c>
      <c r="E3915" s="525" t="s">
        <v>13551</v>
      </c>
      <c r="F3915" s="346"/>
      <c r="G3915" s="540"/>
      <c r="H3915" s="547"/>
      <c r="I3915" s="365"/>
      <c r="J3915" s="348"/>
      <c r="K3915" s="348"/>
      <c r="L3915" s="348"/>
      <c r="M3915" s="348"/>
      <c r="N3915" s="348"/>
      <c r="O3915" s="348"/>
      <c r="P3915" s="348"/>
      <c r="Q3915" s="348"/>
      <c r="R3915" s="348"/>
      <c r="S3915" s="348"/>
      <c r="T3915" s="348"/>
      <c r="U3915" s="348"/>
      <c r="V3915" s="348"/>
      <c r="W3915" s="348"/>
    </row>
    <row r="3916" spans="1:23" ht="12" customHeight="1">
      <c r="A3916" s="517">
        <f t="shared" si="62"/>
        <v>3911</v>
      </c>
      <c r="B3916" s="518" t="s">
        <v>13349</v>
      </c>
      <c r="C3916" s="517" t="s">
        <v>12359</v>
      </c>
      <c r="D3916" s="525" t="s">
        <v>10150</v>
      </c>
      <c r="E3916" s="525" t="s">
        <v>10066</v>
      </c>
      <c r="F3916" s="346"/>
      <c r="G3916" s="540"/>
      <c r="H3916" s="547"/>
      <c r="I3916" s="365"/>
      <c r="J3916" s="348"/>
      <c r="K3916" s="348"/>
      <c r="L3916" s="348"/>
      <c r="M3916" s="348"/>
      <c r="N3916" s="348"/>
      <c r="O3916" s="348"/>
      <c r="P3916" s="348"/>
      <c r="Q3916" s="348"/>
      <c r="R3916" s="348"/>
      <c r="S3916" s="348"/>
      <c r="T3916" s="348"/>
      <c r="U3916" s="348"/>
      <c r="V3916" s="348"/>
      <c r="W3916" s="348"/>
    </row>
    <row r="3917" spans="1:23" ht="12" customHeight="1">
      <c r="A3917" s="517">
        <f t="shared" si="62"/>
        <v>3912</v>
      </c>
      <c r="B3917" s="518" t="s">
        <v>15382</v>
      </c>
      <c r="C3917" s="517">
        <v>1</v>
      </c>
      <c r="D3917" s="525" t="s">
        <v>10492</v>
      </c>
      <c r="E3917" s="525" t="s">
        <v>12334</v>
      </c>
      <c r="F3917" s="346"/>
      <c r="G3917" s="540"/>
      <c r="H3917" s="547"/>
      <c r="I3917" s="365"/>
      <c r="J3917" s="348"/>
      <c r="K3917" s="348"/>
      <c r="L3917" s="348"/>
      <c r="M3917" s="348"/>
      <c r="N3917" s="348"/>
      <c r="O3917" s="348"/>
      <c r="P3917" s="348"/>
      <c r="Q3917" s="348"/>
      <c r="R3917" s="348"/>
      <c r="S3917" s="348"/>
      <c r="T3917" s="348"/>
      <c r="U3917" s="348"/>
      <c r="V3917" s="348"/>
      <c r="W3917" s="348"/>
    </row>
    <row r="3918" spans="1:23" ht="12" customHeight="1">
      <c r="A3918" s="517">
        <f t="shared" si="62"/>
        <v>3913</v>
      </c>
      <c r="B3918" s="518" t="s">
        <v>11608</v>
      </c>
      <c r="C3918" s="517">
        <v>1</v>
      </c>
      <c r="D3918" s="525" t="s">
        <v>10070</v>
      </c>
      <c r="E3918" s="525" t="s">
        <v>11607</v>
      </c>
      <c r="F3918" s="346"/>
      <c r="G3918" s="540"/>
      <c r="H3918" s="547"/>
      <c r="I3918" s="365"/>
      <c r="J3918" s="348"/>
      <c r="K3918" s="348"/>
      <c r="L3918" s="348"/>
      <c r="M3918" s="348"/>
      <c r="N3918" s="348"/>
      <c r="O3918" s="348"/>
      <c r="P3918" s="348"/>
      <c r="Q3918" s="348"/>
      <c r="R3918" s="348"/>
      <c r="S3918" s="348"/>
      <c r="T3918" s="348"/>
      <c r="U3918" s="348"/>
      <c r="V3918" s="348"/>
      <c r="W3918" s="348"/>
    </row>
    <row r="3919" spans="1:23" ht="12" customHeight="1">
      <c r="A3919" s="517">
        <f t="shared" si="62"/>
        <v>3914</v>
      </c>
      <c r="B3919" s="518" t="s">
        <v>12635</v>
      </c>
      <c r="C3919" s="517" t="s">
        <v>12359</v>
      </c>
      <c r="D3919" s="525" t="s">
        <v>12634</v>
      </c>
      <c r="E3919" s="525" t="s">
        <v>12633</v>
      </c>
      <c r="F3919" s="346"/>
      <c r="G3919" s="540"/>
      <c r="H3919" s="547"/>
      <c r="I3919" s="365"/>
      <c r="J3919" s="348"/>
      <c r="K3919" s="348"/>
      <c r="L3919" s="348"/>
      <c r="M3919" s="348"/>
      <c r="N3919" s="348"/>
      <c r="O3919" s="348"/>
      <c r="P3919" s="348"/>
      <c r="Q3919" s="348"/>
      <c r="R3919" s="348"/>
      <c r="S3919" s="348"/>
      <c r="T3919" s="348"/>
      <c r="U3919" s="348"/>
      <c r="V3919" s="348"/>
      <c r="W3919" s="348"/>
    </row>
    <row r="3920" spans="1:23" ht="12" customHeight="1">
      <c r="A3920" s="517">
        <f t="shared" si="62"/>
        <v>3915</v>
      </c>
      <c r="B3920" s="518" t="s">
        <v>11026</v>
      </c>
      <c r="C3920" s="517">
        <v>1</v>
      </c>
      <c r="D3920" s="525" t="s">
        <v>10070</v>
      </c>
      <c r="E3920" s="525" t="s">
        <v>10371</v>
      </c>
      <c r="F3920" s="346"/>
      <c r="G3920" s="540"/>
      <c r="H3920" s="547"/>
      <c r="I3920" s="365"/>
      <c r="J3920" s="348"/>
      <c r="K3920" s="348"/>
      <c r="L3920" s="348"/>
      <c r="M3920" s="348"/>
      <c r="N3920" s="348"/>
      <c r="O3920" s="348"/>
      <c r="P3920" s="348"/>
      <c r="Q3920" s="348"/>
      <c r="R3920" s="348"/>
      <c r="S3920" s="348"/>
      <c r="T3920" s="348"/>
      <c r="U3920" s="348"/>
      <c r="V3920" s="348"/>
      <c r="W3920" s="348"/>
    </row>
    <row r="3921" spans="1:23" ht="12" customHeight="1">
      <c r="A3921" s="517">
        <f t="shared" si="62"/>
        <v>3916</v>
      </c>
      <c r="B3921" s="518" t="s">
        <v>11026</v>
      </c>
      <c r="C3921" s="517">
        <v>1</v>
      </c>
      <c r="D3921" s="525" t="s">
        <v>10070</v>
      </c>
      <c r="E3921" s="525" t="s">
        <v>10371</v>
      </c>
      <c r="F3921" s="346"/>
      <c r="G3921" s="540"/>
      <c r="H3921" s="547"/>
      <c r="I3921" s="365"/>
      <c r="J3921" s="348"/>
      <c r="K3921" s="348"/>
      <c r="L3921" s="348"/>
      <c r="M3921" s="348"/>
      <c r="N3921" s="348"/>
      <c r="O3921" s="348"/>
      <c r="P3921" s="348"/>
      <c r="Q3921" s="348"/>
      <c r="R3921" s="348"/>
      <c r="S3921" s="348"/>
      <c r="T3921" s="348"/>
      <c r="U3921" s="348"/>
      <c r="V3921" s="348"/>
      <c r="W3921" s="348"/>
    </row>
    <row r="3922" spans="1:23" ht="12" customHeight="1">
      <c r="A3922" s="517">
        <f t="shared" si="62"/>
        <v>3917</v>
      </c>
      <c r="B3922" s="518" t="s">
        <v>10917</v>
      </c>
      <c r="C3922" s="517">
        <v>1</v>
      </c>
      <c r="D3922" s="525" t="s">
        <v>10070</v>
      </c>
      <c r="E3922" s="525" t="s">
        <v>10371</v>
      </c>
      <c r="F3922" s="346"/>
      <c r="G3922" s="540"/>
      <c r="H3922" s="547"/>
      <c r="I3922" s="365"/>
      <c r="J3922" s="348"/>
      <c r="K3922" s="348"/>
      <c r="L3922" s="348"/>
      <c r="M3922" s="348"/>
      <c r="N3922" s="348"/>
      <c r="O3922" s="348"/>
      <c r="P3922" s="348"/>
      <c r="Q3922" s="348"/>
      <c r="R3922" s="348"/>
      <c r="S3922" s="348"/>
      <c r="T3922" s="348"/>
      <c r="U3922" s="348"/>
      <c r="V3922" s="348"/>
      <c r="W3922" s="348"/>
    </row>
    <row r="3923" spans="1:23" ht="12" customHeight="1">
      <c r="A3923" s="517">
        <f t="shared" si="62"/>
        <v>3918</v>
      </c>
      <c r="B3923" s="518" t="s">
        <v>10917</v>
      </c>
      <c r="C3923" s="517">
        <v>1</v>
      </c>
      <c r="D3923" s="525" t="s">
        <v>10070</v>
      </c>
      <c r="E3923" s="525" t="s">
        <v>10371</v>
      </c>
      <c r="F3923" s="346"/>
      <c r="G3923" s="540"/>
      <c r="H3923" s="547"/>
      <c r="I3923" s="365"/>
      <c r="J3923" s="348"/>
      <c r="K3923" s="348"/>
      <c r="L3923" s="348"/>
      <c r="M3923" s="348"/>
      <c r="N3923" s="348"/>
      <c r="O3923" s="348"/>
      <c r="P3923" s="348"/>
      <c r="Q3923" s="348"/>
      <c r="R3923" s="348"/>
      <c r="S3923" s="348"/>
      <c r="T3923" s="348"/>
      <c r="U3923" s="348"/>
      <c r="V3923" s="348"/>
      <c r="W3923" s="348"/>
    </row>
    <row r="3924" spans="1:23" ht="12" customHeight="1">
      <c r="A3924" s="517">
        <f t="shared" si="62"/>
        <v>3919</v>
      </c>
      <c r="B3924" s="518" t="s">
        <v>15383</v>
      </c>
      <c r="C3924" s="517">
        <v>1</v>
      </c>
      <c r="D3924" s="525" t="s">
        <v>10428</v>
      </c>
      <c r="E3924" s="525" t="s">
        <v>11946</v>
      </c>
      <c r="F3924" s="346"/>
      <c r="G3924" s="540"/>
      <c r="H3924" s="547"/>
      <c r="I3924" s="365"/>
      <c r="J3924" s="348"/>
      <c r="K3924" s="348"/>
      <c r="L3924" s="348"/>
      <c r="M3924" s="348"/>
      <c r="N3924" s="348"/>
      <c r="O3924" s="348"/>
      <c r="P3924" s="348"/>
      <c r="Q3924" s="348"/>
      <c r="R3924" s="348"/>
      <c r="S3924" s="348"/>
      <c r="T3924" s="348"/>
      <c r="U3924" s="348"/>
      <c r="V3924" s="348"/>
      <c r="W3924" s="348"/>
    </row>
    <row r="3925" spans="1:23" ht="12" customHeight="1">
      <c r="A3925" s="517">
        <f t="shared" si="62"/>
        <v>3920</v>
      </c>
      <c r="B3925" s="518" t="s">
        <v>12347</v>
      </c>
      <c r="C3925" s="517" t="s">
        <v>12359</v>
      </c>
      <c r="D3925" s="525" t="s">
        <v>10067</v>
      </c>
      <c r="E3925" s="525" t="s">
        <v>12346</v>
      </c>
      <c r="F3925" s="346"/>
      <c r="G3925" s="540"/>
      <c r="H3925" s="547"/>
      <c r="I3925" s="365"/>
      <c r="J3925" s="348"/>
      <c r="K3925" s="348"/>
      <c r="L3925" s="348"/>
      <c r="M3925" s="348"/>
      <c r="N3925" s="348"/>
      <c r="O3925" s="348"/>
      <c r="P3925" s="348"/>
      <c r="Q3925" s="348"/>
      <c r="R3925" s="348"/>
      <c r="S3925" s="348"/>
      <c r="T3925" s="348"/>
      <c r="U3925" s="348"/>
      <c r="V3925" s="348"/>
      <c r="W3925" s="348"/>
    </row>
    <row r="3926" spans="1:23" ht="12" customHeight="1">
      <c r="A3926" s="517">
        <f t="shared" si="62"/>
        <v>3921</v>
      </c>
      <c r="B3926" s="518" t="s">
        <v>12347</v>
      </c>
      <c r="C3926" s="517" t="s">
        <v>12359</v>
      </c>
      <c r="D3926" s="525" t="s">
        <v>10067</v>
      </c>
      <c r="E3926" s="525" t="s">
        <v>12346</v>
      </c>
      <c r="F3926" s="346"/>
      <c r="G3926" s="540"/>
      <c r="H3926" s="547"/>
      <c r="I3926" s="365"/>
      <c r="J3926" s="348"/>
      <c r="K3926" s="348"/>
      <c r="L3926" s="348"/>
      <c r="M3926" s="348"/>
      <c r="N3926" s="348"/>
      <c r="O3926" s="348"/>
      <c r="P3926" s="348"/>
      <c r="Q3926" s="348"/>
      <c r="R3926" s="348"/>
      <c r="S3926" s="348"/>
      <c r="T3926" s="348"/>
      <c r="U3926" s="348"/>
      <c r="V3926" s="348"/>
      <c r="W3926" s="348"/>
    </row>
    <row r="3927" spans="1:23" ht="12" customHeight="1">
      <c r="A3927" s="517">
        <f t="shared" si="62"/>
        <v>3922</v>
      </c>
      <c r="B3927" s="518" t="s">
        <v>12347</v>
      </c>
      <c r="C3927" s="517" t="s">
        <v>12359</v>
      </c>
      <c r="D3927" s="525" t="s">
        <v>10067</v>
      </c>
      <c r="E3927" s="525" t="s">
        <v>12346</v>
      </c>
      <c r="F3927" s="346"/>
      <c r="G3927" s="540"/>
      <c r="H3927" s="547"/>
      <c r="I3927" s="365"/>
      <c r="J3927" s="348"/>
      <c r="K3927" s="348"/>
      <c r="L3927" s="348"/>
      <c r="M3927" s="348"/>
      <c r="N3927" s="348"/>
      <c r="O3927" s="348"/>
      <c r="P3927" s="348"/>
      <c r="Q3927" s="348"/>
      <c r="R3927" s="348"/>
      <c r="S3927" s="348"/>
      <c r="T3927" s="348"/>
      <c r="U3927" s="348"/>
      <c r="V3927" s="348"/>
      <c r="W3927" s="348"/>
    </row>
    <row r="3928" spans="1:23" ht="12" customHeight="1">
      <c r="A3928" s="517">
        <f t="shared" si="62"/>
        <v>3923</v>
      </c>
      <c r="B3928" s="518" t="s">
        <v>12347</v>
      </c>
      <c r="C3928" s="517" t="s">
        <v>12359</v>
      </c>
      <c r="D3928" s="525" t="s">
        <v>10067</v>
      </c>
      <c r="E3928" s="525" t="s">
        <v>12346</v>
      </c>
      <c r="F3928" s="346"/>
      <c r="G3928" s="540"/>
      <c r="H3928" s="547"/>
      <c r="I3928" s="365"/>
      <c r="J3928" s="348"/>
      <c r="K3928" s="348"/>
      <c r="L3928" s="348"/>
      <c r="M3928" s="348"/>
      <c r="N3928" s="348"/>
      <c r="O3928" s="348"/>
      <c r="P3928" s="348"/>
      <c r="Q3928" s="348"/>
      <c r="R3928" s="348"/>
      <c r="S3928" s="348"/>
      <c r="T3928" s="348"/>
      <c r="U3928" s="348"/>
      <c r="V3928" s="348"/>
      <c r="W3928" s="348"/>
    </row>
    <row r="3929" spans="1:23" ht="12" customHeight="1">
      <c r="A3929" s="517">
        <f t="shared" si="62"/>
        <v>3924</v>
      </c>
      <c r="B3929" s="518" t="s">
        <v>12347</v>
      </c>
      <c r="C3929" s="517" t="s">
        <v>12359</v>
      </c>
      <c r="D3929" s="525" t="s">
        <v>10067</v>
      </c>
      <c r="E3929" s="525" t="s">
        <v>12346</v>
      </c>
      <c r="F3929" s="346"/>
      <c r="G3929" s="540"/>
      <c r="H3929" s="547"/>
      <c r="I3929" s="365"/>
      <c r="J3929" s="348"/>
      <c r="K3929" s="348"/>
      <c r="L3929" s="348"/>
      <c r="M3929" s="348"/>
      <c r="N3929" s="348"/>
      <c r="O3929" s="348"/>
      <c r="P3929" s="348"/>
      <c r="Q3929" s="348"/>
      <c r="R3929" s="348"/>
      <c r="S3929" s="348"/>
      <c r="T3929" s="348"/>
      <c r="U3929" s="348"/>
      <c r="V3929" s="348"/>
      <c r="W3929" s="348"/>
    </row>
    <row r="3930" spans="1:23" ht="12" customHeight="1">
      <c r="A3930" s="517">
        <f t="shared" si="62"/>
        <v>3925</v>
      </c>
      <c r="B3930" s="518" t="s">
        <v>12347</v>
      </c>
      <c r="C3930" s="517" t="s">
        <v>12359</v>
      </c>
      <c r="D3930" s="525" t="s">
        <v>10067</v>
      </c>
      <c r="E3930" s="525" t="s">
        <v>12346</v>
      </c>
      <c r="F3930" s="346"/>
      <c r="G3930" s="540"/>
      <c r="H3930" s="547"/>
      <c r="I3930" s="365"/>
      <c r="J3930" s="348"/>
      <c r="K3930" s="348"/>
      <c r="L3930" s="348"/>
      <c r="M3930" s="348"/>
      <c r="N3930" s="348"/>
      <c r="O3930" s="348"/>
      <c r="P3930" s="348"/>
      <c r="Q3930" s="348"/>
      <c r="R3930" s="348"/>
      <c r="S3930" s="348"/>
      <c r="T3930" s="348"/>
      <c r="U3930" s="348"/>
      <c r="V3930" s="348"/>
      <c r="W3930" s="348"/>
    </row>
    <row r="3931" spans="1:23" ht="12" customHeight="1">
      <c r="A3931" s="517">
        <f t="shared" si="62"/>
        <v>3926</v>
      </c>
      <c r="B3931" s="518" t="s">
        <v>12347</v>
      </c>
      <c r="C3931" s="517" t="s">
        <v>12359</v>
      </c>
      <c r="D3931" s="525" t="s">
        <v>10067</v>
      </c>
      <c r="E3931" s="525" t="s">
        <v>12346</v>
      </c>
      <c r="F3931" s="346"/>
      <c r="G3931" s="540"/>
      <c r="H3931" s="547"/>
      <c r="I3931" s="365"/>
      <c r="J3931" s="348"/>
      <c r="K3931" s="348"/>
      <c r="L3931" s="348"/>
      <c r="M3931" s="348"/>
      <c r="N3931" s="348"/>
      <c r="O3931" s="348"/>
      <c r="P3931" s="348"/>
      <c r="Q3931" s="348"/>
      <c r="R3931" s="348"/>
      <c r="S3931" s="348"/>
      <c r="T3931" s="348"/>
      <c r="U3931" s="348"/>
      <c r="V3931" s="348"/>
      <c r="W3931" s="348"/>
    </row>
    <row r="3932" spans="1:23" ht="12" customHeight="1">
      <c r="A3932" s="517">
        <f t="shared" si="62"/>
        <v>3927</v>
      </c>
      <c r="B3932" s="518" t="s">
        <v>12347</v>
      </c>
      <c r="C3932" s="517" t="s">
        <v>12359</v>
      </c>
      <c r="D3932" s="525" t="s">
        <v>10067</v>
      </c>
      <c r="E3932" s="525" t="s">
        <v>12346</v>
      </c>
      <c r="F3932" s="346"/>
      <c r="G3932" s="540"/>
      <c r="H3932" s="547"/>
      <c r="I3932" s="365"/>
      <c r="J3932" s="348"/>
      <c r="K3932" s="348"/>
      <c r="L3932" s="348"/>
      <c r="M3932" s="348"/>
      <c r="N3932" s="348"/>
      <c r="O3932" s="348"/>
      <c r="P3932" s="348"/>
      <c r="Q3932" s="348"/>
      <c r="R3932" s="348"/>
      <c r="S3932" s="348"/>
      <c r="T3932" s="348"/>
      <c r="U3932" s="348"/>
      <c r="V3932" s="348"/>
      <c r="W3932" s="348"/>
    </row>
    <row r="3933" spans="1:23" ht="12" customHeight="1">
      <c r="A3933" s="517">
        <f t="shared" si="62"/>
        <v>3928</v>
      </c>
      <c r="B3933" s="518" t="s">
        <v>12347</v>
      </c>
      <c r="C3933" s="517" t="s">
        <v>12359</v>
      </c>
      <c r="D3933" s="525" t="s">
        <v>10067</v>
      </c>
      <c r="E3933" s="525" t="s">
        <v>12346</v>
      </c>
      <c r="F3933" s="346"/>
      <c r="G3933" s="540"/>
      <c r="H3933" s="547"/>
      <c r="I3933" s="365"/>
      <c r="J3933" s="348"/>
      <c r="K3933" s="348"/>
      <c r="L3933" s="348"/>
      <c r="M3933" s="348"/>
      <c r="N3933" s="348"/>
      <c r="O3933" s="348"/>
      <c r="P3933" s="348"/>
      <c r="Q3933" s="348"/>
      <c r="R3933" s="348"/>
      <c r="S3933" s="348"/>
      <c r="T3933" s="348"/>
      <c r="U3933" s="348"/>
      <c r="V3933" s="348"/>
      <c r="W3933" s="348"/>
    </row>
    <row r="3934" spans="1:23" ht="12" customHeight="1">
      <c r="A3934" s="517">
        <f t="shared" si="62"/>
        <v>3929</v>
      </c>
      <c r="B3934" s="518" t="s">
        <v>12347</v>
      </c>
      <c r="C3934" s="517" t="s">
        <v>12359</v>
      </c>
      <c r="D3934" s="525" t="s">
        <v>10067</v>
      </c>
      <c r="E3934" s="525" t="s">
        <v>12346</v>
      </c>
      <c r="F3934" s="346"/>
      <c r="G3934" s="540"/>
      <c r="H3934" s="547"/>
      <c r="I3934" s="365"/>
      <c r="J3934" s="348"/>
      <c r="K3934" s="348"/>
      <c r="L3934" s="348"/>
      <c r="M3934" s="348"/>
      <c r="N3934" s="348"/>
      <c r="O3934" s="348"/>
      <c r="P3934" s="348"/>
      <c r="Q3934" s="348"/>
      <c r="R3934" s="348"/>
      <c r="S3934" s="348"/>
      <c r="T3934" s="348"/>
      <c r="U3934" s="348"/>
      <c r="V3934" s="348"/>
      <c r="W3934" s="348"/>
    </row>
    <row r="3935" spans="1:23" ht="12" customHeight="1">
      <c r="A3935" s="517">
        <f t="shared" si="62"/>
        <v>3930</v>
      </c>
      <c r="B3935" s="518" t="s">
        <v>12347</v>
      </c>
      <c r="C3935" s="517" t="s">
        <v>12359</v>
      </c>
      <c r="D3935" s="525" t="s">
        <v>10067</v>
      </c>
      <c r="E3935" s="525" t="s">
        <v>12346</v>
      </c>
      <c r="F3935" s="346"/>
      <c r="G3935" s="540"/>
      <c r="H3935" s="547"/>
      <c r="I3935" s="365"/>
      <c r="J3935" s="348"/>
      <c r="K3935" s="348"/>
      <c r="L3935" s="348"/>
      <c r="M3935" s="348"/>
      <c r="N3935" s="348"/>
      <c r="O3935" s="348"/>
      <c r="P3935" s="348"/>
      <c r="Q3935" s="348"/>
      <c r="R3935" s="348"/>
      <c r="S3935" s="348"/>
      <c r="T3935" s="348"/>
      <c r="U3935" s="348"/>
      <c r="V3935" s="348"/>
      <c r="W3935" s="348"/>
    </row>
    <row r="3936" spans="1:23" ht="12" customHeight="1">
      <c r="A3936" s="517">
        <f t="shared" si="62"/>
        <v>3931</v>
      </c>
      <c r="B3936" s="518" t="s">
        <v>12347</v>
      </c>
      <c r="C3936" s="517" t="s">
        <v>12359</v>
      </c>
      <c r="D3936" s="525" t="s">
        <v>10067</v>
      </c>
      <c r="E3936" s="525" t="s">
        <v>12346</v>
      </c>
      <c r="F3936" s="346"/>
      <c r="G3936" s="540"/>
      <c r="H3936" s="547"/>
      <c r="I3936" s="365"/>
      <c r="J3936" s="348"/>
      <c r="K3936" s="348"/>
      <c r="L3936" s="348"/>
      <c r="M3936" s="348"/>
      <c r="N3936" s="348"/>
      <c r="O3936" s="348"/>
      <c r="P3936" s="348"/>
      <c r="Q3936" s="348"/>
      <c r="R3936" s="348"/>
      <c r="S3936" s="348"/>
      <c r="T3936" s="348"/>
      <c r="U3936" s="348"/>
      <c r="V3936" s="348"/>
      <c r="W3936" s="348"/>
    </row>
    <row r="3937" spans="1:23" ht="12" customHeight="1">
      <c r="A3937" s="517">
        <f t="shared" si="62"/>
        <v>3932</v>
      </c>
      <c r="B3937" s="518" t="s">
        <v>12347</v>
      </c>
      <c r="C3937" s="517" t="s">
        <v>12359</v>
      </c>
      <c r="D3937" s="525" t="s">
        <v>10067</v>
      </c>
      <c r="E3937" s="525" t="s">
        <v>12346</v>
      </c>
      <c r="F3937" s="346"/>
      <c r="G3937" s="540"/>
      <c r="H3937" s="547"/>
      <c r="I3937" s="365"/>
      <c r="J3937" s="348"/>
      <c r="K3937" s="348"/>
      <c r="L3937" s="348"/>
      <c r="M3937" s="348"/>
      <c r="N3937" s="348"/>
      <c r="O3937" s="348"/>
      <c r="P3937" s="348"/>
      <c r="Q3937" s="348"/>
      <c r="R3937" s="348"/>
      <c r="S3937" s="348"/>
      <c r="T3937" s="348"/>
      <c r="U3937" s="348"/>
      <c r="V3937" s="348"/>
      <c r="W3937" s="348"/>
    </row>
    <row r="3938" spans="1:23" ht="12" customHeight="1">
      <c r="A3938" s="517">
        <f t="shared" si="62"/>
        <v>3933</v>
      </c>
      <c r="B3938" s="518" t="s">
        <v>15957</v>
      </c>
      <c r="C3938" s="517" t="s">
        <v>12359</v>
      </c>
      <c r="D3938" s="525" t="s">
        <v>10067</v>
      </c>
      <c r="E3938" s="525" t="s">
        <v>13764</v>
      </c>
      <c r="F3938" s="346"/>
      <c r="G3938" s="540"/>
      <c r="H3938" s="547"/>
      <c r="I3938" s="365"/>
      <c r="J3938" s="348"/>
      <c r="K3938" s="348"/>
      <c r="L3938" s="348"/>
      <c r="M3938" s="348"/>
      <c r="N3938" s="348"/>
      <c r="O3938" s="348"/>
      <c r="P3938" s="348"/>
      <c r="Q3938" s="348"/>
      <c r="R3938" s="348"/>
      <c r="S3938" s="348"/>
      <c r="T3938" s="348"/>
      <c r="U3938" s="348"/>
      <c r="V3938" s="348"/>
      <c r="W3938" s="348"/>
    </row>
    <row r="3939" spans="1:23" ht="12" customHeight="1">
      <c r="A3939" s="517">
        <f t="shared" si="62"/>
        <v>3934</v>
      </c>
      <c r="B3939" s="518" t="s">
        <v>10851</v>
      </c>
      <c r="C3939" s="517" t="s">
        <v>12359</v>
      </c>
      <c r="D3939" s="525" t="s">
        <v>10067</v>
      </c>
      <c r="E3939" s="525" t="s">
        <v>13430</v>
      </c>
      <c r="F3939" s="346"/>
      <c r="G3939" s="540"/>
      <c r="H3939" s="547"/>
      <c r="I3939" s="365"/>
      <c r="J3939" s="348"/>
      <c r="K3939" s="348"/>
      <c r="L3939" s="348"/>
      <c r="M3939" s="348"/>
      <c r="N3939" s="348"/>
      <c r="O3939" s="348"/>
      <c r="P3939" s="348"/>
      <c r="Q3939" s="348"/>
      <c r="R3939" s="348"/>
      <c r="S3939" s="348"/>
      <c r="T3939" s="348"/>
      <c r="U3939" s="348"/>
      <c r="V3939" s="348"/>
      <c r="W3939" s="348"/>
    </row>
    <row r="3940" spans="1:23" ht="12" customHeight="1">
      <c r="A3940" s="517">
        <f t="shared" si="62"/>
        <v>3935</v>
      </c>
      <c r="B3940" s="518" t="s">
        <v>12226</v>
      </c>
      <c r="C3940" s="517">
        <v>1</v>
      </c>
      <c r="D3940" s="525" t="s">
        <v>15748</v>
      </c>
      <c r="E3940" s="525" t="s">
        <v>12225</v>
      </c>
      <c r="F3940" s="346"/>
      <c r="G3940" s="540"/>
      <c r="H3940" s="547"/>
      <c r="I3940" s="365"/>
      <c r="J3940" s="348"/>
      <c r="K3940" s="348"/>
      <c r="L3940" s="348"/>
      <c r="M3940" s="348"/>
      <c r="N3940" s="348"/>
      <c r="O3940" s="348"/>
      <c r="P3940" s="348"/>
      <c r="Q3940" s="348"/>
      <c r="R3940" s="348"/>
      <c r="S3940" s="348"/>
      <c r="T3940" s="348"/>
      <c r="U3940" s="348"/>
      <c r="V3940" s="348"/>
      <c r="W3940" s="348"/>
    </row>
    <row r="3941" spans="1:23" ht="12" customHeight="1">
      <c r="A3941" s="517">
        <f t="shared" si="62"/>
        <v>3936</v>
      </c>
      <c r="B3941" s="518" t="s">
        <v>13901</v>
      </c>
      <c r="C3941" s="517" t="s">
        <v>12359</v>
      </c>
      <c r="D3941" s="525" t="s">
        <v>10067</v>
      </c>
      <c r="E3941" s="525" t="s">
        <v>10066</v>
      </c>
      <c r="F3941" s="346"/>
      <c r="G3941" s="540"/>
      <c r="H3941" s="547"/>
      <c r="I3941" s="365"/>
      <c r="J3941" s="348"/>
      <c r="K3941" s="348"/>
      <c r="L3941" s="348"/>
      <c r="M3941" s="348"/>
      <c r="N3941" s="348"/>
      <c r="O3941" s="348"/>
      <c r="P3941" s="348"/>
      <c r="Q3941" s="348"/>
      <c r="R3941" s="348"/>
      <c r="S3941" s="348"/>
      <c r="T3941" s="348"/>
      <c r="U3941" s="348"/>
      <c r="V3941" s="348"/>
      <c r="W3941" s="348"/>
    </row>
    <row r="3942" spans="1:23" ht="12" customHeight="1">
      <c r="A3942" s="517">
        <f t="shared" si="62"/>
        <v>3937</v>
      </c>
      <c r="B3942" s="518" t="s">
        <v>12406</v>
      </c>
      <c r="C3942" s="517" t="s">
        <v>12359</v>
      </c>
      <c r="D3942" s="525" t="s">
        <v>296</v>
      </c>
      <c r="E3942" s="525" t="s">
        <v>13298</v>
      </c>
      <c r="F3942" s="346"/>
      <c r="G3942" s="540"/>
      <c r="H3942" s="547"/>
      <c r="I3942" s="365"/>
      <c r="J3942" s="348"/>
      <c r="K3942" s="348"/>
      <c r="L3942" s="348"/>
      <c r="M3942" s="348"/>
      <c r="N3942" s="348"/>
      <c r="O3942" s="348"/>
      <c r="P3942" s="348"/>
      <c r="Q3942" s="348"/>
      <c r="R3942" s="348"/>
      <c r="S3942" s="348"/>
      <c r="T3942" s="348"/>
      <c r="U3942" s="348"/>
      <c r="V3942" s="348"/>
      <c r="W3942" s="348"/>
    </row>
    <row r="3943" spans="1:23" ht="12" customHeight="1">
      <c r="A3943" s="517">
        <f t="shared" si="62"/>
        <v>3938</v>
      </c>
      <c r="B3943" s="518" t="s">
        <v>13176</v>
      </c>
      <c r="C3943" s="517" t="s">
        <v>12359</v>
      </c>
      <c r="D3943" s="525" t="s">
        <v>12005</v>
      </c>
      <c r="E3943" s="525" t="s">
        <v>13175</v>
      </c>
      <c r="F3943" s="346"/>
      <c r="G3943" s="540"/>
      <c r="H3943" s="547"/>
      <c r="I3943" s="365"/>
      <c r="J3943" s="348"/>
      <c r="K3943" s="348"/>
      <c r="L3943" s="348"/>
      <c r="M3943" s="348"/>
      <c r="N3943" s="348"/>
      <c r="O3943" s="348"/>
      <c r="P3943" s="348"/>
      <c r="Q3943" s="348"/>
      <c r="R3943" s="348"/>
      <c r="S3943" s="348"/>
      <c r="T3943" s="348"/>
      <c r="U3943" s="348"/>
      <c r="V3943" s="348"/>
      <c r="W3943" s="348"/>
    </row>
    <row r="3944" spans="1:23" ht="12" customHeight="1">
      <c r="A3944" s="517">
        <f t="shared" si="62"/>
        <v>3939</v>
      </c>
      <c r="B3944" s="518" t="s">
        <v>12406</v>
      </c>
      <c r="C3944" s="517" t="s">
        <v>12359</v>
      </c>
      <c r="D3944" s="525" t="s">
        <v>9075</v>
      </c>
      <c r="E3944" s="525" t="s">
        <v>13090</v>
      </c>
      <c r="F3944" s="346"/>
      <c r="G3944" s="540"/>
      <c r="H3944" s="547"/>
      <c r="I3944" s="365"/>
      <c r="J3944" s="348"/>
      <c r="K3944" s="348"/>
      <c r="L3944" s="348"/>
      <c r="M3944" s="348"/>
      <c r="N3944" s="348"/>
      <c r="O3944" s="348"/>
      <c r="P3944" s="348"/>
      <c r="Q3944" s="348"/>
      <c r="R3944" s="348"/>
      <c r="S3944" s="348"/>
      <c r="T3944" s="348"/>
      <c r="U3944" s="348"/>
      <c r="V3944" s="348"/>
      <c r="W3944" s="348"/>
    </row>
    <row r="3945" spans="1:23" ht="12" customHeight="1">
      <c r="A3945" s="517">
        <f t="shared" si="62"/>
        <v>3940</v>
      </c>
      <c r="B3945" s="518" t="s">
        <v>12406</v>
      </c>
      <c r="C3945" s="517" t="s">
        <v>12359</v>
      </c>
      <c r="D3945" s="525" t="s">
        <v>9075</v>
      </c>
      <c r="E3945" s="525" t="s">
        <v>13090</v>
      </c>
      <c r="F3945" s="346"/>
      <c r="G3945" s="540"/>
      <c r="H3945" s="547"/>
      <c r="I3945" s="365"/>
      <c r="J3945" s="348"/>
      <c r="K3945" s="348"/>
      <c r="L3945" s="348"/>
      <c r="M3945" s="348"/>
      <c r="N3945" s="348"/>
      <c r="O3945" s="348"/>
      <c r="P3945" s="348"/>
      <c r="Q3945" s="348"/>
      <c r="R3945" s="348"/>
      <c r="S3945" s="348"/>
      <c r="T3945" s="348"/>
      <c r="U3945" s="348"/>
      <c r="V3945" s="348"/>
      <c r="W3945" s="348"/>
    </row>
    <row r="3946" spans="1:23" ht="12" customHeight="1">
      <c r="A3946" s="517">
        <f t="shared" si="62"/>
        <v>3941</v>
      </c>
      <c r="B3946" s="518" t="s">
        <v>12406</v>
      </c>
      <c r="C3946" s="517" t="s">
        <v>12359</v>
      </c>
      <c r="D3946" s="525" t="s">
        <v>9075</v>
      </c>
      <c r="E3946" s="525" t="s">
        <v>13090</v>
      </c>
      <c r="F3946" s="346"/>
      <c r="G3946" s="540"/>
      <c r="H3946" s="547"/>
      <c r="I3946" s="365"/>
      <c r="J3946" s="348"/>
      <c r="K3946" s="348"/>
      <c r="L3946" s="348"/>
      <c r="M3946" s="348"/>
      <c r="N3946" s="348"/>
      <c r="O3946" s="348"/>
      <c r="P3946" s="348"/>
      <c r="Q3946" s="348"/>
      <c r="R3946" s="348"/>
      <c r="S3946" s="348"/>
      <c r="T3946" s="348"/>
      <c r="U3946" s="348"/>
      <c r="V3946" s="348"/>
      <c r="W3946" s="348"/>
    </row>
    <row r="3947" spans="1:23" ht="12" customHeight="1">
      <c r="A3947" s="517">
        <f t="shared" si="62"/>
        <v>3942</v>
      </c>
      <c r="B3947" s="518" t="s">
        <v>12406</v>
      </c>
      <c r="C3947" s="517" t="s">
        <v>12359</v>
      </c>
      <c r="D3947" s="525" t="s">
        <v>9075</v>
      </c>
      <c r="E3947" s="525" t="s">
        <v>13090</v>
      </c>
      <c r="F3947" s="346"/>
      <c r="G3947" s="540"/>
      <c r="H3947" s="547"/>
      <c r="I3947" s="365"/>
      <c r="J3947" s="348"/>
      <c r="K3947" s="348"/>
      <c r="L3947" s="348"/>
      <c r="M3947" s="348"/>
      <c r="N3947" s="348"/>
      <c r="O3947" s="348"/>
      <c r="P3947" s="348"/>
      <c r="Q3947" s="348"/>
      <c r="R3947" s="348"/>
      <c r="S3947" s="348"/>
      <c r="T3947" s="348"/>
      <c r="U3947" s="348"/>
      <c r="V3947" s="348"/>
      <c r="W3947" s="348"/>
    </row>
    <row r="3948" spans="1:23" ht="12" customHeight="1">
      <c r="A3948" s="517">
        <f t="shared" si="62"/>
        <v>3943</v>
      </c>
      <c r="B3948" s="518" t="s">
        <v>12406</v>
      </c>
      <c r="C3948" s="517" t="s">
        <v>12359</v>
      </c>
      <c r="D3948" s="525" t="s">
        <v>9075</v>
      </c>
      <c r="E3948" s="525" t="s">
        <v>13090</v>
      </c>
      <c r="F3948" s="346"/>
      <c r="G3948" s="540"/>
      <c r="H3948" s="547"/>
      <c r="I3948" s="365"/>
      <c r="J3948" s="348"/>
      <c r="K3948" s="348"/>
      <c r="L3948" s="348"/>
      <c r="M3948" s="348"/>
      <c r="N3948" s="348"/>
      <c r="O3948" s="348"/>
      <c r="P3948" s="348"/>
      <c r="Q3948" s="348"/>
      <c r="R3948" s="348"/>
      <c r="S3948" s="348"/>
      <c r="T3948" s="348"/>
      <c r="U3948" s="348"/>
      <c r="V3948" s="348"/>
      <c r="W3948" s="348"/>
    </row>
    <row r="3949" spans="1:23" ht="12" customHeight="1">
      <c r="A3949" s="517">
        <f t="shared" si="62"/>
        <v>3944</v>
      </c>
      <c r="B3949" s="518" t="s">
        <v>12406</v>
      </c>
      <c r="C3949" s="517" t="s">
        <v>12359</v>
      </c>
      <c r="D3949" s="525" t="s">
        <v>9075</v>
      </c>
      <c r="E3949" s="525" t="s">
        <v>12405</v>
      </c>
      <c r="F3949" s="346"/>
      <c r="G3949" s="540"/>
      <c r="H3949" s="547"/>
      <c r="I3949" s="365"/>
      <c r="J3949" s="348"/>
      <c r="K3949" s="348"/>
      <c r="L3949" s="348"/>
      <c r="M3949" s="348"/>
      <c r="N3949" s="348"/>
      <c r="O3949" s="348"/>
      <c r="P3949" s="348"/>
      <c r="Q3949" s="348"/>
      <c r="R3949" s="348"/>
      <c r="S3949" s="348"/>
      <c r="T3949" s="348"/>
      <c r="U3949" s="348"/>
      <c r="V3949" s="348"/>
      <c r="W3949" s="348"/>
    </row>
    <row r="3950" spans="1:23" ht="12" customHeight="1">
      <c r="A3950" s="517">
        <f t="shared" si="62"/>
        <v>3945</v>
      </c>
      <c r="B3950" s="518" t="s">
        <v>12406</v>
      </c>
      <c r="C3950" s="517" t="s">
        <v>12359</v>
      </c>
      <c r="D3950" s="525" t="s">
        <v>9075</v>
      </c>
      <c r="E3950" s="525" t="s">
        <v>12405</v>
      </c>
      <c r="F3950" s="346"/>
      <c r="G3950" s="540"/>
      <c r="H3950" s="547"/>
      <c r="I3950" s="365"/>
      <c r="J3950" s="348"/>
      <c r="K3950" s="348"/>
      <c r="L3950" s="348"/>
      <c r="M3950" s="348"/>
      <c r="N3950" s="348"/>
      <c r="O3950" s="348"/>
      <c r="P3950" s="348"/>
      <c r="Q3950" s="348"/>
      <c r="R3950" s="348"/>
      <c r="S3950" s="348"/>
      <c r="T3950" s="348"/>
      <c r="U3950" s="348"/>
      <c r="V3950" s="348"/>
      <c r="W3950" s="348"/>
    </row>
    <row r="3951" spans="1:23" ht="12" customHeight="1">
      <c r="A3951" s="517">
        <f t="shared" si="62"/>
        <v>3946</v>
      </c>
      <c r="B3951" s="518" t="s">
        <v>12406</v>
      </c>
      <c r="C3951" s="517">
        <v>1</v>
      </c>
      <c r="D3951" s="525" t="s">
        <v>9075</v>
      </c>
      <c r="E3951" s="525" t="s">
        <v>12405</v>
      </c>
      <c r="F3951" s="346"/>
      <c r="G3951" s="540"/>
      <c r="H3951" s="547"/>
      <c r="I3951" s="365"/>
      <c r="J3951" s="348"/>
      <c r="K3951" s="348"/>
      <c r="L3951" s="348"/>
      <c r="M3951" s="348"/>
      <c r="N3951" s="348"/>
      <c r="O3951" s="348"/>
      <c r="P3951" s="348"/>
      <c r="Q3951" s="348"/>
      <c r="R3951" s="348"/>
      <c r="S3951" s="348"/>
      <c r="T3951" s="348"/>
      <c r="U3951" s="348"/>
      <c r="V3951" s="348"/>
      <c r="W3951" s="348"/>
    </row>
    <row r="3952" spans="1:23" ht="12" customHeight="1">
      <c r="A3952" s="517">
        <f t="shared" si="62"/>
        <v>3947</v>
      </c>
      <c r="B3952" s="518" t="s">
        <v>12406</v>
      </c>
      <c r="C3952" s="517">
        <v>1</v>
      </c>
      <c r="D3952" s="525" t="s">
        <v>9075</v>
      </c>
      <c r="E3952" s="525" t="s">
        <v>12405</v>
      </c>
      <c r="F3952" s="346"/>
      <c r="G3952" s="540"/>
      <c r="H3952" s="547"/>
      <c r="I3952" s="365"/>
      <c r="J3952" s="348"/>
      <c r="K3952" s="348"/>
      <c r="L3952" s="348"/>
      <c r="M3952" s="348"/>
      <c r="N3952" s="348"/>
      <c r="O3952" s="348"/>
      <c r="P3952" s="348"/>
      <c r="Q3952" s="348"/>
      <c r="R3952" s="348"/>
      <c r="S3952" s="348"/>
      <c r="T3952" s="348"/>
      <c r="U3952" s="348"/>
      <c r="V3952" s="348"/>
      <c r="W3952" s="348"/>
    </row>
    <row r="3953" spans="1:23" ht="12" customHeight="1">
      <c r="A3953" s="517">
        <f t="shared" si="62"/>
        <v>3948</v>
      </c>
      <c r="B3953" s="518" t="s">
        <v>12406</v>
      </c>
      <c r="C3953" s="517">
        <v>1</v>
      </c>
      <c r="D3953" s="525" t="s">
        <v>9075</v>
      </c>
      <c r="E3953" s="525" t="s">
        <v>12405</v>
      </c>
      <c r="F3953" s="346"/>
      <c r="G3953" s="540"/>
      <c r="H3953" s="547"/>
      <c r="I3953" s="365"/>
      <c r="J3953" s="348"/>
      <c r="K3953" s="348"/>
      <c r="L3953" s="348"/>
      <c r="M3953" s="348"/>
      <c r="N3953" s="348"/>
      <c r="O3953" s="348"/>
      <c r="P3953" s="348"/>
      <c r="Q3953" s="348"/>
      <c r="R3953" s="348"/>
      <c r="S3953" s="348"/>
      <c r="T3953" s="348"/>
      <c r="U3953" s="348"/>
      <c r="V3953" s="348"/>
      <c r="W3953" s="348"/>
    </row>
    <row r="3954" spans="1:23" ht="12" customHeight="1">
      <c r="A3954" s="517">
        <f t="shared" si="62"/>
        <v>3949</v>
      </c>
      <c r="B3954" s="518" t="s">
        <v>12406</v>
      </c>
      <c r="C3954" s="517">
        <v>1</v>
      </c>
      <c r="D3954" s="525" t="s">
        <v>9075</v>
      </c>
      <c r="E3954" s="525" t="s">
        <v>12405</v>
      </c>
      <c r="F3954" s="346"/>
      <c r="G3954" s="540"/>
      <c r="H3954" s="547"/>
      <c r="I3954" s="365"/>
      <c r="J3954" s="348"/>
      <c r="K3954" s="348"/>
      <c r="L3954" s="348"/>
      <c r="M3954" s="348"/>
      <c r="N3954" s="348"/>
      <c r="O3954" s="348"/>
      <c r="P3954" s="348"/>
      <c r="Q3954" s="348"/>
      <c r="R3954" s="348"/>
      <c r="S3954" s="348"/>
      <c r="T3954" s="348"/>
      <c r="U3954" s="348"/>
      <c r="V3954" s="348"/>
      <c r="W3954" s="348"/>
    </row>
    <row r="3955" spans="1:23" ht="12" customHeight="1">
      <c r="A3955" s="517">
        <f t="shared" si="62"/>
        <v>3950</v>
      </c>
      <c r="B3955" s="518" t="s">
        <v>12406</v>
      </c>
      <c r="C3955" s="517">
        <v>1</v>
      </c>
      <c r="D3955" s="525" t="s">
        <v>9075</v>
      </c>
      <c r="E3955" s="525" t="s">
        <v>12405</v>
      </c>
      <c r="F3955" s="346"/>
      <c r="G3955" s="540"/>
      <c r="H3955" s="547"/>
      <c r="I3955" s="365"/>
      <c r="J3955" s="348"/>
      <c r="K3955" s="348"/>
      <c r="L3955" s="348"/>
      <c r="M3955" s="348"/>
      <c r="N3955" s="348"/>
      <c r="O3955" s="348"/>
      <c r="P3955" s="348"/>
      <c r="Q3955" s="348"/>
      <c r="R3955" s="348"/>
      <c r="S3955" s="348"/>
      <c r="T3955" s="348"/>
      <c r="U3955" s="348"/>
      <c r="V3955" s="348"/>
      <c r="W3955" s="348"/>
    </row>
    <row r="3956" spans="1:23" ht="12" customHeight="1">
      <c r="A3956" s="517">
        <f t="shared" si="62"/>
        <v>3951</v>
      </c>
      <c r="B3956" s="518" t="s">
        <v>12406</v>
      </c>
      <c r="C3956" s="517" t="s">
        <v>12359</v>
      </c>
      <c r="D3956" s="525" t="s">
        <v>9075</v>
      </c>
      <c r="E3956" s="525" t="s">
        <v>12405</v>
      </c>
      <c r="F3956" s="346"/>
      <c r="G3956" s="540"/>
      <c r="H3956" s="547"/>
      <c r="I3956" s="365"/>
      <c r="J3956" s="348"/>
      <c r="K3956" s="348"/>
      <c r="L3956" s="348"/>
      <c r="M3956" s="348"/>
      <c r="N3956" s="348"/>
      <c r="O3956" s="348"/>
      <c r="P3956" s="348"/>
      <c r="Q3956" s="348"/>
      <c r="R3956" s="348"/>
      <c r="S3956" s="348"/>
      <c r="T3956" s="348"/>
      <c r="U3956" s="348"/>
      <c r="V3956" s="348"/>
      <c r="W3956" s="348"/>
    </row>
    <row r="3957" spans="1:23" ht="12" customHeight="1">
      <c r="A3957" s="517">
        <f t="shared" si="62"/>
        <v>3952</v>
      </c>
      <c r="B3957" s="518" t="s">
        <v>12406</v>
      </c>
      <c r="C3957" s="517" t="s">
        <v>12359</v>
      </c>
      <c r="D3957" s="525" t="s">
        <v>9075</v>
      </c>
      <c r="E3957" s="525" t="s">
        <v>12405</v>
      </c>
      <c r="F3957" s="346"/>
      <c r="G3957" s="540"/>
      <c r="H3957" s="547"/>
      <c r="I3957" s="365"/>
      <c r="J3957" s="348"/>
      <c r="K3957" s="348"/>
      <c r="L3957" s="348"/>
      <c r="M3957" s="348"/>
      <c r="N3957" s="348"/>
      <c r="O3957" s="348"/>
      <c r="P3957" s="348"/>
      <c r="Q3957" s="348"/>
      <c r="R3957" s="348"/>
      <c r="S3957" s="348"/>
      <c r="T3957" s="348"/>
      <c r="U3957" s="348"/>
      <c r="V3957" s="348"/>
      <c r="W3957" s="348"/>
    </row>
    <row r="3958" spans="1:23" ht="12" customHeight="1">
      <c r="A3958" s="517">
        <f t="shared" si="62"/>
        <v>3953</v>
      </c>
      <c r="B3958" s="518" t="s">
        <v>12406</v>
      </c>
      <c r="C3958" s="517" t="s">
        <v>12359</v>
      </c>
      <c r="D3958" s="525" t="s">
        <v>9075</v>
      </c>
      <c r="E3958" s="525" t="s">
        <v>12405</v>
      </c>
      <c r="F3958" s="346"/>
      <c r="G3958" s="540"/>
      <c r="H3958" s="547"/>
      <c r="I3958" s="365"/>
      <c r="J3958" s="348"/>
      <c r="K3958" s="348"/>
      <c r="L3958" s="348"/>
      <c r="M3958" s="348"/>
      <c r="N3958" s="348"/>
      <c r="O3958" s="348"/>
      <c r="P3958" s="348"/>
      <c r="Q3958" s="348"/>
      <c r="R3958" s="348"/>
      <c r="S3958" s="348"/>
      <c r="T3958" s="348"/>
      <c r="U3958" s="348"/>
      <c r="V3958" s="348"/>
      <c r="W3958" s="348"/>
    </row>
    <row r="3959" spans="1:23" ht="12" customHeight="1">
      <c r="A3959" s="517">
        <f t="shared" si="62"/>
        <v>3954</v>
      </c>
      <c r="B3959" s="518" t="s">
        <v>12406</v>
      </c>
      <c r="C3959" s="517" t="s">
        <v>12359</v>
      </c>
      <c r="D3959" s="525" t="s">
        <v>9075</v>
      </c>
      <c r="E3959" s="525" t="s">
        <v>12405</v>
      </c>
      <c r="F3959" s="346"/>
      <c r="G3959" s="540"/>
      <c r="H3959" s="547"/>
      <c r="I3959" s="365"/>
      <c r="J3959" s="348"/>
      <c r="K3959" s="348"/>
      <c r="L3959" s="348"/>
      <c r="M3959" s="348"/>
      <c r="N3959" s="348"/>
      <c r="O3959" s="348"/>
      <c r="P3959" s="348"/>
      <c r="Q3959" s="348"/>
      <c r="R3959" s="348"/>
      <c r="S3959" s="348"/>
      <c r="T3959" s="348"/>
      <c r="U3959" s="348"/>
      <c r="V3959" s="348"/>
      <c r="W3959" s="348"/>
    </row>
    <row r="3960" spans="1:23" ht="12" customHeight="1">
      <c r="A3960" s="517">
        <f t="shared" si="62"/>
        <v>3955</v>
      </c>
      <c r="B3960" s="518" t="s">
        <v>12406</v>
      </c>
      <c r="C3960" s="517" t="s">
        <v>12359</v>
      </c>
      <c r="D3960" s="525" t="s">
        <v>9075</v>
      </c>
      <c r="E3960" s="525" t="s">
        <v>12405</v>
      </c>
      <c r="F3960" s="346"/>
      <c r="G3960" s="540"/>
      <c r="H3960" s="547"/>
      <c r="I3960" s="365"/>
      <c r="J3960" s="348"/>
      <c r="K3960" s="348"/>
      <c r="L3960" s="348"/>
      <c r="M3960" s="348"/>
      <c r="N3960" s="348"/>
      <c r="O3960" s="348"/>
      <c r="P3960" s="348"/>
      <c r="Q3960" s="348"/>
      <c r="R3960" s="348"/>
      <c r="S3960" s="348"/>
      <c r="T3960" s="348"/>
      <c r="U3960" s="348"/>
      <c r="V3960" s="348"/>
      <c r="W3960" s="348"/>
    </row>
    <row r="3961" spans="1:23" ht="12" customHeight="1">
      <c r="A3961" s="517">
        <f t="shared" si="62"/>
        <v>3956</v>
      </c>
      <c r="B3961" s="518" t="s">
        <v>11843</v>
      </c>
      <c r="C3961" s="517">
        <v>1</v>
      </c>
      <c r="D3961" s="525" t="s">
        <v>11764</v>
      </c>
      <c r="E3961" s="525" t="s">
        <v>11842</v>
      </c>
      <c r="F3961" s="346"/>
      <c r="G3961" s="540"/>
      <c r="H3961" s="547"/>
      <c r="I3961" s="365"/>
      <c r="J3961" s="348"/>
      <c r="K3961" s="348"/>
      <c r="L3961" s="348"/>
      <c r="M3961" s="348"/>
      <c r="N3961" s="348"/>
      <c r="O3961" s="348"/>
      <c r="P3961" s="348"/>
      <c r="Q3961" s="348"/>
      <c r="R3961" s="348"/>
      <c r="S3961" s="348"/>
      <c r="T3961" s="348"/>
      <c r="U3961" s="348"/>
      <c r="V3961" s="348"/>
      <c r="W3961" s="348"/>
    </row>
    <row r="3962" spans="1:23" ht="12" customHeight="1">
      <c r="A3962" s="517">
        <f t="shared" si="62"/>
        <v>3957</v>
      </c>
      <c r="B3962" s="518" t="s">
        <v>11347</v>
      </c>
      <c r="C3962" s="517">
        <v>1</v>
      </c>
      <c r="D3962" s="525" t="s">
        <v>1317</v>
      </c>
      <c r="E3962" s="525" t="s">
        <v>11346</v>
      </c>
      <c r="F3962" s="346"/>
      <c r="G3962" s="540"/>
      <c r="H3962" s="547"/>
      <c r="I3962" s="365"/>
      <c r="J3962" s="348"/>
      <c r="K3962" s="348"/>
      <c r="L3962" s="348"/>
      <c r="M3962" s="348"/>
      <c r="N3962" s="348"/>
      <c r="O3962" s="348"/>
      <c r="P3962" s="348"/>
      <c r="Q3962" s="348"/>
      <c r="R3962" s="348"/>
      <c r="S3962" s="348"/>
      <c r="T3962" s="348"/>
      <c r="U3962" s="348"/>
      <c r="V3962" s="348"/>
      <c r="W3962" s="348"/>
    </row>
    <row r="3963" spans="1:23" ht="12" customHeight="1">
      <c r="A3963" s="517">
        <f t="shared" si="62"/>
        <v>3958</v>
      </c>
      <c r="B3963" s="518" t="s">
        <v>15384</v>
      </c>
      <c r="C3963" s="517">
        <v>1</v>
      </c>
      <c r="D3963" s="525" t="s">
        <v>3669</v>
      </c>
      <c r="E3963" s="525" t="s">
        <v>10838</v>
      </c>
      <c r="F3963" s="346"/>
      <c r="G3963" s="540"/>
      <c r="H3963" s="547"/>
      <c r="I3963" s="365"/>
      <c r="J3963" s="348"/>
      <c r="K3963" s="348"/>
      <c r="L3963" s="348"/>
      <c r="M3963" s="348"/>
      <c r="N3963" s="348"/>
      <c r="O3963" s="348"/>
      <c r="P3963" s="348"/>
      <c r="Q3963" s="348"/>
      <c r="R3963" s="348"/>
      <c r="S3963" s="348"/>
      <c r="T3963" s="348"/>
      <c r="U3963" s="348"/>
      <c r="V3963" s="348"/>
      <c r="W3963" s="348"/>
    </row>
    <row r="3964" spans="1:23" ht="12" customHeight="1">
      <c r="A3964" s="517">
        <f t="shared" si="62"/>
        <v>3959</v>
      </c>
      <c r="B3964" s="518" t="s">
        <v>15385</v>
      </c>
      <c r="C3964" s="517">
        <v>1</v>
      </c>
      <c r="D3964" s="525" t="s">
        <v>3669</v>
      </c>
      <c r="E3964" s="525" t="s">
        <v>10837</v>
      </c>
      <c r="F3964" s="346"/>
      <c r="G3964" s="540"/>
      <c r="H3964" s="547"/>
      <c r="I3964" s="365"/>
      <c r="J3964" s="348"/>
      <c r="K3964" s="348"/>
      <c r="L3964" s="348"/>
      <c r="M3964" s="348"/>
      <c r="N3964" s="348"/>
      <c r="O3964" s="348"/>
      <c r="P3964" s="348"/>
      <c r="Q3964" s="348"/>
      <c r="R3964" s="348"/>
      <c r="S3964" s="348"/>
      <c r="T3964" s="348"/>
      <c r="U3964" s="348"/>
      <c r="V3964" s="348"/>
      <c r="W3964" s="348"/>
    </row>
    <row r="3965" spans="1:23" ht="12" customHeight="1">
      <c r="A3965" s="517">
        <f t="shared" si="62"/>
        <v>3960</v>
      </c>
      <c r="B3965" s="518" t="s">
        <v>10739</v>
      </c>
      <c r="C3965" s="517">
        <v>1</v>
      </c>
      <c r="D3965" s="525" t="s">
        <v>3491</v>
      </c>
      <c r="E3965" s="525" t="s">
        <v>10738</v>
      </c>
      <c r="F3965" s="346"/>
      <c r="G3965" s="540"/>
      <c r="H3965" s="547"/>
      <c r="I3965" s="365"/>
      <c r="J3965" s="348"/>
      <c r="K3965" s="348"/>
      <c r="L3965" s="348"/>
      <c r="M3965" s="348"/>
      <c r="N3965" s="348"/>
      <c r="O3965" s="348"/>
      <c r="P3965" s="348"/>
      <c r="Q3965" s="348"/>
      <c r="R3965" s="348"/>
      <c r="S3965" s="348"/>
      <c r="T3965" s="348"/>
      <c r="U3965" s="348"/>
      <c r="V3965" s="348"/>
      <c r="W3965" s="348"/>
    </row>
    <row r="3966" spans="1:23" ht="12" customHeight="1">
      <c r="A3966" s="517">
        <f t="shared" si="62"/>
        <v>3961</v>
      </c>
      <c r="B3966" s="518" t="s">
        <v>12976</v>
      </c>
      <c r="C3966" s="517">
        <v>1</v>
      </c>
      <c r="D3966" s="525" t="s">
        <v>10530</v>
      </c>
      <c r="E3966" s="525" t="s">
        <v>11280</v>
      </c>
      <c r="F3966" s="346"/>
      <c r="G3966" s="540"/>
      <c r="H3966" s="547"/>
      <c r="I3966" s="365"/>
      <c r="J3966" s="348"/>
      <c r="K3966" s="348"/>
      <c r="L3966" s="348"/>
      <c r="M3966" s="348"/>
      <c r="N3966" s="348"/>
      <c r="O3966" s="348"/>
      <c r="P3966" s="348"/>
      <c r="Q3966" s="348"/>
      <c r="R3966" s="348"/>
      <c r="S3966" s="348"/>
      <c r="T3966" s="348"/>
      <c r="U3966" s="348"/>
      <c r="V3966" s="348"/>
      <c r="W3966" s="348"/>
    </row>
    <row r="3967" spans="1:23" ht="12" customHeight="1">
      <c r="A3967" s="517">
        <f t="shared" si="62"/>
        <v>3962</v>
      </c>
      <c r="B3967" s="518" t="s">
        <v>11692</v>
      </c>
      <c r="C3967" s="517">
        <v>1</v>
      </c>
      <c r="D3967" s="525" t="s">
        <v>11691</v>
      </c>
      <c r="E3967" s="525" t="s">
        <v>11690</v>
      </c>
      <c r="F3967" s="346"/>
      <c r="G3967" s="540"/>
      <c r="H3967" s="547"/>
      <c r="I3967" s="365"/>
      <c r="J3967" s="348"/>
      <c r="K3967" s="348"/>
      <c r="L3967" s="348"/>
      <c r="M3967" s="348"/>
      <c r="N3967" s="348"/>
      <c r="O3967" s="348"/>
      <c r="P3967" s="348"/>
      <c r="Q3967" s="348"/>
      <c r="R3967" s="348"/>
      <c r="S3967" s="348"/>
      <c r="T3967" s="348"/>
      <c r="U3967" s="348"/>
      <c r="V3967" s="348"/>
      <c r="W3967" s="348"/>
    </row>
    <row r="3968" spans="1:23" ht="12" customHeight="1">
      <c r="A3968" s="517">
        <f t="shared" si="62"/>
        <v>3963</v>
      </c>
      <c r="B3968" s="518" t="s">
        <v>10386</v>
      </c>
      <c r="C3968" s="517">
        <v>1</v>
      </c>
      <c r="D3968" s="525" t="s">
        <v>10070</v>
      </c>
      <c r="E3968" s="525" t="s">
        <v>10114</v>
      </c>
      <c r="F3968" s="346"/>
      <c r="G3968" s="540"/>
      <c r="H3968" s="547"/>
      <c r="I3968" s="365"/>
      <c r="J3968" s="348"/>
      <c r="K3968" s="348"/>
      <c r="L3968" s="348"/>
      <c r="M3968" s="348"/>
      <c r="N3968" s="348"/>
      <c r="O3968" s="348"/>
      <c r="P3968" s="348"/>
      <c r="Q3968" s="348"/>
      <c r="R3968" s="348"/>
      <c r="S3968" s="348"/>
      <c r="T3968" s="348"/>
      <c r="U3968" s="348"/>
      <c r="V3968" s="348"/>
      <c r="W3968" s="348"/>
    </row>
    <row r="3969" spans="1:23" ht="12" customHeight="1">
      <c r="A3969" s="517">
        <f t="shared" si="62"/>
        <v>3964</v>
      </c>
      <c r="B3969" s="518" t="s">
        <v>10386</v>
      </c>
      <c r="C3969" s="517">
        <v>1</v>
      </c>
      <c r="D3969" s="525" t="s">
        <v>10070</v>
      </c>
      <c r="E3969" s="525" t="s">
        <v>10113</v>
      </c>
      <c r="F3969" s="346"/>
      <c r="G3969" s="540"/>
      <c r="H3969" s="547"/>
      <c r="I3969" s="365"/>
      <c r="J3969" s="348"/>
      <c r="K3969" s="348"/>
      <c r="L3969" s="348"/>
      <c r="M3969" s="348"/>
      <c r="N3969" s="348"/>
      <c r="O3969" s="348"/>
      <c r="P3969" s="348"/>
      <c r="Q3969" s="348"/>
      <c r="R3969" s="348"/>
      <c r="S3969" s="348"/>
      <c r="T3969" s="348"/>
      <c r="U3969" s="348"/>
      <c r="V3969" s="348"/>
      <c r="W3969" s="348"/>
    </row>
    <row r="3970" spans="1:23" ht="12" customHeight="1">
      <c r="A3970" s="517">
        <f t="shared" si="62"/>
        <v>3965</v>
      </c>
      <c r="B3970" s="518" t="s">
        <v>13840</v>
      </c>
      <c r="C3970" s="517" t="s">
        <v>12359</v>
      </c>
      <c r="D3970" s="525" t="s">
        <v>10067</v>
      </c>
      <c r="E3970" s="525" t="s">
        <v>13839</v>
      </c>
      <c r="F3970" s="346"/>
      <c r="G3970" s="540"/>
      <c r="H3970" s="547"/>
      <c r="I3970" s="365"/>
      <c r="J3970" s="348"/>
      <c r="K3970" s="348"/>
      <c r="L3970" s="348"/>
      <c r="M3970" s="348"/>
      <c r="N3970" s="348"/>
      <c r="O3970" s="348"/>
      <c r="P3970" s="348"/>
      <c r="Q3970" s="348"/>
      <c r="R3970" s="348"/>
      <c r="S3970" s="348"/>
      <c r="T3970" s="348"/>
      <c r="U3970" s="348"/>
      <c r="V3970" s="348"/>
      <c r="W3970" s="348"/>
    </row>
    <row r="3971" spans="1:23" ht="12" customHeight="1">
      <c r="A3971" s="517">
        <f t="shared" si="62"/>
        <v>3966</v>
      </c>
      <c r="B3971" s="518" t="s">
        <v>10871</v>
      </c>
      <c r="C3971" s="517">
        <v>1</v>
      </c>
      <c r="D3971" s="525" t="s">
        <v>10070</v>
      </c>
      <c r="E3971" s="525" t="s">
        <v>10371</v>
      </c>
      <c r="F3971" s="346"/>
      <c r="G3971" s="540"/>
      <c r="H3971" s="547"/>
      <c r="I3971" s="365"/>
      <c r="J3971" s="348"/>
      <c r="K3971" s="348"/>
      <c r="L3971" s="348"/>
      <c r="M3971" s="348"/>
      <c r="N3971" s="348"/>
      <c r="O3971" s="348"/>
      <c r="P3971" s="348"/>
      <c r="Q3971" s="348"/>
      <c r="R3971" s="348"/>
      <c r="S3971" s="348"/>
      <c r="T3971" s="348"/>
      <c r="U3971" s="348"/>
      <c r="V3971" s="348"/>
      <c r="W3971" s="348"/>
    </row>
    <row r="3972" spans="1:23" ht="12" customHeight="1">
      <c r="A3972" s="517">
        <f t="shared" si="62"/>
        <v>3967</v>
      </c>
      <c r="B3972" s="518" t="s">
        <v>11026</v>
      </c>
      <c r="C3972" s="517">
        <v>1</v>
      </c>
      <c r="D3972" s="525" t="s">
        <v>10070</v>
      </c>
      <c r="E3972" s="525" t="s">
        <v>10371</v>
      </c>
      <c r="F3972" s="346"/>
      <c r="G3972" s="540"/>
      <c r="H3972" s="547"/>
      <c r="I3972" s="365"/>
      <c r="J3972" s="348"/>
      <c r="K3972" s="348"/>
      <c r="L3972" s="348"/>
      <c r="M3972" s="348"/>
      <c r="N3972" s="348"/>
      <c r="O3972" s="348"/>
      <c r="P3972" s="348"/>
      <c r="Q3972" s="348"/>
      <c r="R3972" s="348"/>
      <c r="S3972" s="348"/>
      <c r="T3972" s="348"/>
      <c r="U3972" s="348"/>
      <c r="V3972" s="348"/>
      <c r="W3972" s="348"/>
    </row>
    <row r="3973" spans="1:23" ht="12" customHeight="1">
      <c r="A3973" s="517">
        <f t="shared" si="62"/>
        <v>3968</v>
      </c>
      <c r="B3973" s="518" t="s">
        <v>13540</v>
      </c>
      <c r="C3973" s="517" t="s">
        <v>12359</v>
      </c>
      <c r="D3973" s="525" t="s">
        <v>10067</v>
      </c>
      <c r="E3973" s="525" t="s">
        <v>13539</v>
      </c>
      <c r="F3973" s="346"/>
      <c r="G3973" s="540"/>
      <c r="H3973" s="547"/>
      <c r="I3973" s="365"/>
      <c r="J3973" s="348"/>
      <c r="K3973" s="348"/>
      <c r="L3973" s="348"/>
      <c r="M3973" s="348"/>
      <c r="N3973" s="348"/>
      <c r="O3973" s="348"/>
      <c r="P3973" s="348"/>
      <c r="Q3973" s="348"/>
      <c r="R3973" s="348"/>
      <c r="S3973" s="348"/>
      <c r="T3973" s="348"/>
      <c r="U3973" s="348"/>
      <c r="V3973" s="348"/>
      <c r="W3973" s="348"/>
    </row>
    <row r="3974" spans="1:23" ht="12" customHeight="1">
      <c r="A3974" s="517">
        <f t="shared" si="62"/>
        <v>3969</v>
      </c>
      <c r="B3974" s="518" t="s">
        <v>13540</v>
      </c>
      <c r="C3974" s="517" t="s">
        <v>12359</v>
      </c>
      <c r="D3974" s="525" t="s">
        <v>10067</v>
      </c>
      <c r="E3974" s="525" t="s">
        <v>13539</v>
      </c>
      <c r="F3974" s="346"/>
      <c r="G3974" s="540"/>
      <c r="H3974" s="547"/>
      <c r="I3974" s="365"/>
      <c r="J3974" s="348"/>
      <c r="K3974" s="348"/>
      <c r="L3974" s="348"/>
      <c r="M3974" s="348"/>
      <c r="N3974" s="348"/>
      <c r="O3974" s="348"/>
      <c r="P3974" s="348"/>
      <c r="Q3974" s="348"/>
      <c r="R3974" s="348"/>
      <c r="S3974" s="348"/>
      <c r="T3974" s="348"/>
      <c r="U3974" s="348"/>
      <c r="V3974" s="348"/>
      <c r="W3974" s="348"/>
    </row>
    <row r="3975" spans="1:23" ht="12" customHeight="1">
      <c r="A3975" s="517">
        <f t="shared" si="62"/>
        <v>3970</v>
      </c>
      <c r="B3975" s="518" t="s">
        <v>13783</v>
      </c>
      <c r="C3975" s="517" t="s">
        <v>12359</v>
      </c>
      <c r="D3975" s="525" t="s">
        <v>10067</v>
      </c>
      <c r="E3975" s="525" t="s">
        <v>13782</v>
      </c>
      <c r="F3975" s="346"/>
      <c r="G3975" s="540"/>
      <c r="H3975" s="547"/>
      <c r="I3975" s="365"/>
      <c r="J3975" s="348"/>
      <c r="K3975" s="348"/>
      <c r="L3975" s="348"/>
      <c r="M3975" s="348"/>
      <c r="N3975" s="348"/>
      <c r="O3975" s="348"/>
      <c r="P3975" s="348"/>
      <c r="Q3975" s="348"/>
      <c r="R3975" s="348"/>
      <c r="S3975" s="348"/>
      <c r="T3975" s="348"/>
      <c r="U3975" s="348"/>
      <c r="V3975" s="348"/>
      <c r="W3975" s="348"/>
    </row>
    <row r="3976" spans="1:23" ht="12" customHeight="1">
      <c r="A3976" s="517">
        <f t="shared" ref="A3976:A4039" si="63">A3975+1</f>
        <v>3971</v>
      </c>
      <c r="B3976" s="518" t="s">
        <v>15386</v>
      </c>
      <c r="C3976" s="517">
        <v>1</v>
      </c>
      <c r="D3976" s="525" t="s">
        <v>11764</v>
      </c>
      <c r="E3976" s="525" t="s">
        <v>12087</v>
      </c>
      <c r="F3976" s="346"/>
      <c r="G3976" s="540"/>
      <c r="H3976" s="547"/>
      <c r="I3976" s="365"/>
      <c r="J3976" s="348"/>
      <c r="K3976" s="348"/>
      <c r="L3976" s="348"/>
      <c r="M3976" s="348"/>
      <c r="N3976" s="348"/>
      <c r="O3976" s="348"/>
      <c r="P3976" s="348"/>
      <c r="Q3976" s="348"/>
      <c r="R3976" s="348"/>
      <c r="S3976" s="348"/>
      <c r="T3976" s="348"/>
      <c r="U3976" s="348"/>
      <c r="V3976" s="348"/>
      <c r="W3976" s="348"/>
    </row>
    <row r="3977" spans="1:23" ht="12" customHeight="1">
      <c r="A3977" s="517">
        <f t="shared" si="63"/>
        <v>3972</v>
      </c>
      <c r="B3977" s="518" t="s">
        <v>15386</v>
      </c>
      <c r="C3977" s="517">
        <v>1</v>
      </c>
      <c r="D3977" s="525" t="s">
        <v>11764</v>
      </c>
      <c r="E3977" s="525" t="s">
        <v>12087</v>
      </c>
      <c r="F3977" s="346"/>
      <c r="G3977" s="540"/>
      <c r="H3977" s="547"/>
      <c r="I3977" s="365"/>
      <c r="J3977" s="348"/>
      <c r="K3977" s="348"/>
      <c r="L3977" s="348"/>
      <c r="M3977" s="348"/>
      <c r="N3977" s="348"/>
      <c r="O3977" s="348"/>
      <c r="P3977" s="348"/>
      <c r="Q3977" s="348"/>
      <c r="R3977" s="348"/>
      <c r="S3977" s="348"/>
      <c r="T3977" s="348"/>
      <c r="U3977" s="348"/>
      <c r="V3977" s="348"/>
      <c r="W3977" s="348"/>
    </row>
    <row r="3978" spans="1:23" ht="12" customHeight="1">
      <c r="A3978" s="517">
        <f t="shared" si="63"/>
        <v>3973</v>
      </c>
      <c r="B3978" s="518" t="s">
        <v>13269</v>
      </c>
      <c r="C3978" s="517" t="s">
        <v>12359</v>
      </c>
      <c r="D3978" s="525" t="s">
        <v>10225</v>
      </c>
      <c r="E3978" s="525" t="s">
        <v>12702</v>
      </c>
      <c r="F3978" s="346"/>
      <c r="G3978" s="540"/>
      <c r="H3978" s="547"/>
      <c r="I3978" s="365"/>
      <c r="J3978" s="348"/>
      <c r="K3978" s="348"/>
      <c r="L3978" s="348"/>
      <c r="M3978" s="348"/>
      <c r="N3978" s="348"/>
      <c r="O3978" s="348"/>
      <c r="P3978" s="348"/>
      <c r="Q3978" s="348"/>
      <c r="R3978" s="348"/>
      <c r="S3978" s="348"/>
      <c r="T3978" s="348"/>
      <c r="U3978" s="348"/>
      <c r="V3978" s="348"/>
      <c r="W3978" s="348"/>
    </row>
    <row r="3979" spans="1:23" ht="12" customHeight="1">
      <c r="A3979" s="517">
        <f t="shared" si="63"/>
        <v>3974</v>
      </c>
      <c r="B3979" s="518" t="s">
        <v>10999</v>
      </c>
      <c r="C3979" s="517">
        <v>1</v>
      </c>
      <c r="D3979" s="525" t="s">
        <v>10998</v>
      </c>
      <c r="E3979" s="525" t="s">
        <v>10997</v>
      </c>
      <c r="F3979" s="346"/>
      <c r="G3979" s="540"/>
      <c r="H3979" s="547"/>
      <c r="I3979" s="365"/>
      <c r="J3979" s="348"/>
      <c r="K3979" s="348"/>
      <c r="L3979" s="348"/>
      <c r="M3979" s="348"/>
      <c r="N3979" s="348"/>
      <c r="O3979" s="348"/>
      <c r="P3979" s="348"/>
      <c r="Q3979" s="348"/>
      <c r="R3979" s="348"/>
      <c r="S3979" s="348"/>
      <c r="T3979" s="348"/>
      <c r="U3979" s="348"/>
      <c r="V3979" s="348"/>
      <c r="W3979" s="348"/>
    </row>
    <row r="3980" spans="1:23" ht="12" customHeight="1">
      <c r="A3980" s="517">
        <f t="shared" si="63"/>
        <v>3975</v>
      </c>
      <c r="B3980" s="518" t="s">
        <v>11683</v>
      </c>
      <c r="C3980" s="517">
        <v>3</v>
      </c>
      <c r="D3980" s="525" t="s">
        <v>10076</v>
      </c>
      <c r="E3980" s="525" t="s">
        <v>10088</v>
      </c>
      <c r="F3980" s="346"/>
      <c r="G3980" s="540"/>
      <c r="H3980" s="547"/>
      <c r="I3980" s="365"/>
      <c r="J3980" s="348"/>
      <c r="K3980" s="348"/>
      <c r="L3980" s="348"/>
      <c r="M3980" s="348"/>
      <c r="N3980" s="348"/>
      <c r="O3980" s="348"/>
      <c r="P3980" s="348"/>
      <c r="Q3980" s="348"/>
      <c r="R3980" s="348"/>
      <c r="S3980" s="348"/>
      <c r="T3980" s="348"/>
      <c r="U3980" s="348"/>
      <c r="V3980" s="348"/>
      <c r="W3980" s="348"/>
    </row>
    <row r="3981" spans="1:23" ht="12" customHeight="1">
      <c r="A3981" s="517">
        <f t="shared" si="63"/>
        <v>3976</v>
      </c>
      <c r="B3981" s="518" t="s">
        <v>13538</v>
      </c>
      <c r="C3981" s="517" t="s">
        <v>12359</v>
      </c>
      <c r="D3981" s="525" t="s">
        <v>10067</v>
      </c>
      <c r="E3981" s="525" t="s">
        <v>13537</v>
      </c>
      <c r="F3981" s="346"/>
      <c r="G3981" s="540"/>
      <c r="H3981" s="547"/>
      <c r="I3981" s="365"/>
      <c r="J3981" s="348"/>
      <c r="K3981" s="348"/>
      <c r="L3981" s="348"/>
      <c r="M3981" s="348"/>
      <c r="N3981" s="348"/>
      <c r="O3981" s="348"/>
      <c r="P3981" s="348"/>
      <c r="Q3981" s="348"/>
      <c r="R3981" s="348"/>
      <c r="S3981" s="348"/>
      <c r="T3981" s="348"/>
      <c r="U3981" s="348"/>
      <c r="V3981" s="348"/>
      <c r="W3981" s="348"/>
    </row>
    <row r="3982" spans="1:23" ht="12" customHeight="1">
      <c r="A3982" s="517">
        <f t="shared" si="63"/>
        <v>3977</v>
      </c>
      <c r="B3982" s="518" t="s">
        <v>13538</v>
      </c>
      <c r="C3982" s="517" t="s">
        <v>12359</v>
      </c>
      <c r="D3982" s="525" t="s">
        <v>10067</v>
      </c>
      <c r="E3982" s="525" t="s">
        <v>13537</v>
      </c>
      <c r="F3982" s="346"/>
      <c r="G3982" s="540"/>
      <c r="H3982" s="547"/>
      <c r="I3982" s="365"/>
      <c r="J3982" s="348"/>
      <c r="K3982" s="348"/>
      <c r="L3982" s="348"/>
      <c r="M3982" s="348"/>
      <c r="N3982" s="348"/>
      <c r="O3982" s="348"/>
      <c r="P3982" s="348"/>
      <c r="Q3982" s="348"/>
      <c r="R3982" s="348"/>
      <c r="S3982" s="348"/>
      <c r="T3982" s="348"/>
      <c r="U3982" s="348"/>
      <c r="V3982" s="348"/>
      <c r="W3982" s="348"/>
    </row>
    <row r="3983" spans="1:23" ht="12" customHeight="1">
      <c r="A3983" s="517">
        <f t="shared" si="63"/>
        <v>3978</v>
      </c>
      <c r="B3983" s="518" t="s">
        <v>13104</v>
      </c>
      <c r="C3983" s="517" t="s">
        <v>12359</v>
      </c>
      <c r="D3983" s="525" t="s">
        <v>13103</v>
      </c>
      <c r="E3983" s="525" t="s">
        <v>13102</v>
      </c>
      <c r="F3983" s="346"/>
      <c r="G3983" s="540"/>
      <c r="H3983" s="547"/>
      <c r="I3983" s="365"/>
      <c r="J3983" s="348"/>
      <c r="K3983" s="348"/>
      <c r="L3983" s="348"/>
      <c r="M3983" s="348"/>
      <c r="N3983" s="348"/>
      <c r="O3983" s="348"/>
      <c r="P3983" s="348"/>
      <c r="Q3983" s="348"/>
      <c r="R3983" s="348"/>
      <c r="S3983" s="348"/>
      <c r="T3983" s="348"/>
      <c r="U3983" s="348"/>
      <c r="V3983" s="348"/>
      <c r="W3983" s="348"/>
    </row>
    <row r="3984" spans="1:23" ht="12" customHeight="1">
      <c r="A3984" s="517">
        <f t="shared" si="63"/>
        <v>3979</v>
      </c>
      <c r="B3984" s="518" t="s">
        <v>13060</v>
      </c>
      <c r="C3984" s="517" t="s">
        <v>12359</v>
      </c>
      <c r="D3984" s="525" t="s">
        <v>2620</v>
      </c>
      <c r="E3984" s="525" t="s">
        <v>13059</v>
      </c>
      <c r="F3984" s="346"/>
      <c r="G3984" s="540"/>
      <c r="H3984" s="547"/>
      <c r="I3984" s="365"/>
      <c r="J3984" s="348"/>
      <c r="K3984" s="348"/>
      <c r="L3984" s="348"/>
      <c r="M3984" s="348"/>
      <c r="N3984" s="348"/>
      <c r="O3984" s="348"/>
      <c r="P3984" s="348"/>
      <c r="Q3984" s="348"/>
      <c r="R3984" s="348"/>
      <c r="S3984" s="348"/>
      <c r="T3984" s="348"/>
      <c r="U3984" s="348"/>
      <c r="V3984" s="348"/>
      <c r="W3984" s="348"/>
    </row>
    <row r="3985" spans="1:23" ht="12" customHeight="1">
      <c r="A3985" s="517">
        <f t="shared" si="63"/>
        <v>3980</v>
      </c>
      <c r="B3985" s="518" t="s">
        <v>12497</v>
      </c>
      <c r="C3985" s="517">
        <v>1</v>
      </c>
      <c r="D3985" s="525" t="s">
        <v>12443</v>
      </c>
      <c r="E3985" s="525" t="s">
        <v>12496</v>
      </c>
      <c r="F3985" s="346"/>
      <c r="G3985" s="540"/>
      <c r="H3985" s="547"/>
      <c r="I3985" s="365"/>
      <c r="J3985" s="348"/>
      <c r="K3985" s="348"/>
      <c r="L3985" s="348"/>
      <c r="M3985" s="348"/>
      <c r="N3985" s="348"/>
      <c r="O3985" s="348"/>
      <c r="P3985" s="348"/>
      <c r="Q3985" s="348"/>
      <c r="R3985" s="348"/>
      <c r="S3985" s="348"/>
      <c r="T3985" s="348"/>
      <c r="U3985" s="348"/>
      <c r="V3985" s="348"/>
      <c r="W3985" s="348"/>
    </row>
    <row r="3986" spans="1:23" ht="12" customHeight="1">
      <c r="A3986" s="517">
        <f t="shared" si="63"/>
        <v>3981</v>
      </c>
      <c r="B3986" s="518" t="s">
        <v>12198</v>
      </c>
      <c r="C3986" s="517">
        <v>1</v>
      </c>
      <c r="D3986" s="525" t="s">
        <v>1393</v>
      </c>
      <c r="E3986" s="525" t="s">
        <v>12197</v>
      </c>
      <c r="F3986" s="346"/>
      <c r="G3986" s="540"/>
      <c r="H3986" s="547"/>
      <c r="I3986" s="365"/>
      <c r="J3986" s="348"/>
      <c r="K3986" s="348"/>
      <c r="L3986" s="348"/>
      <c r="M3986" s="348"/>
      <c r="N3986" s="348"/>
      <c r="O3986" s="348"/>
      <c r="P3986" s="348"/>
      <c r="Q3986" s="348"/>
      <c r="R3986" s="348"/>
      <c r="S3986" s="348"/>
      <c r="T3986" s="348"/>
      <c r="U3986" s="348"/>
      <c r="V3986" s="348"/>
      <c r="W3986" s="348"/>
    </row>
    <row r="3987" spans="1:23" ht="12" customHeight="1">
      <c r="A3987" s="517">
        <f t="shared" si="63"/>
        <v>3982</v>
      </c>
      <c r="B3987" s="518" t="s">
        <v>12198</v>
      </c>
      <c r="C3987" s="517">
        <v>1</v>
      </c>
      <c r="D3987" s="525" t="s">
        <v>1393</v>
      </c>
      <c r="E3987" s="525" t="s">
        <v>12197</v>
      </c>
      <c r="F3987" s="346"/>
      <c r="G3987" s="540"/>
      <c r="H3987" s="547"/>
      <c r="I3987" s="365"/>
      <c r="J3987" s="348"/>
      <c r="K3987" s="348"/>
      <c r="L3987" s="348"/>
      <c r="M3987" s="348"/>
      <c r="N3987" s="348"/>
      <c r="O3987" s="348"/>
      <c r="P3987" s="348"/>
      <c r="Q3987" s="348"/>
      <c r="R3987" s="348"/>
      <c r="S3987" s="348"/>
      <c r="T3987" s="348"/>
      <c r="U3987" s="348"/>
      <c r="V3987" s="348"/>
      <c r="W3987" s="348"/>
    </row>
    <row r="3988" spans="1:23" ht="12" customHeight="1">
      <c r="A3988" s="517">
        <f t="shared" si="63"/>
        <v>3983</v>
      </c>
      <c r="B3988" s="518" t="s">
        <v>11048</v>
      </c>
      <c r="C3988" s="517">
        <v>1</v>
      </c>
      <c r="D3988" s="525" t="s">
        <v>1317</v>
      </c>
      <c r="E3988" s="525" t="s">
        <v>11047</v>
      </c>
      <c r="F3988" s="346"/>
      <c r="G3988" s="540"/>
      <c r="H3988" s="547"/>
      <c r="I3988" s="365"/>
      <c r="J3988" s="348"/>
      <c r="K3988" s="348"/>
      <c r="L3988" s="348"/>
      <c r="M3988" s="348"/>
      <c r="N3988" s="348"/>
      <c r="O3988" s="348"/>
      <c r="P3988" s="348"/>
      <c r="Q3988" s="348"/>
      <c r="R3988" s="348"/>
      <c r="S3988" s="348"/>
      <c r="T3988" s="348"/>
      <c r="U3988" s="348"/>
      <c r="V3988" s="348"/>
      <c r="W3988" s="348"/>
    </row>
    <row r="3989" spans="1:23" ht="12" customHeight="1">
      <c r="A3989" s="517">
        <f t="shared" si="63"/>
        <v>3984</v>
      </c>
      <c r="B3989" s="518" t="s">
        <v>10927</v>
      </c>
      <c r="C3989" s="517">
        <v>1</v>
      </c>
      <c r="D3989" s="525" t="s">
        <v>10846</v>
      </c>
      <c r="E3989" s="525" t="s">
        <v>10926</v>
      </c>
      <c r="F3989" s="346"/>
      <c r="G3989" s="540"/>
      <c r="H3989" s="547"/>
      <c r="I3989" s="365"/>
      <c r="J3989" s="348"/>
      <c r="K3989" s="348"/>
      <c r="L3989" s="348"/>
      <c r="M3989" s="348"/>
      <c r="N3989" s="348"/>
      <c r="O3989" s="348"/>
      <c r="P3989" s="348"/>
      <c r="Q3989" s="348"/>
      <c r="R3989" s="348"/>
      <c r="S3989" s="348"/>
      <c r="T3989" s="348"/>
      <c r="U3989" s="348"/>
      <c r="V3989" s="348"/>
      <c r="W3989" s="348"/>
    </row>
    <row r="3990" spans="1:23" ht="12" customHeight="1">
      <c r="A3990" s="517">
        <f t="shared" si="63"/>
        <v>3985</v>
      </c>
      <c r="B3990" s="518" t="s">
        <v>10927</v>
      </c>
      <c r="C3990" s="517">
        <v>1</v>
      </c>
      <c r="D3990" s="525" t="s">
        <v>10846</v>
      </c>
      <c r="E3990" s="525" t="s">
        <v>10926</v>
      </c>
      <c r="F3990" s="346"/>
      <c r="G3990" s="540"/>
      <c r="H3990" s="547"/>
      <c r="I3990" s="365"/>
      <c r="J3990" s="348"/>
      <c r="K3990" s="348"/>
      <c r="L3990" s="348"/>
      <c r="M3990" s="348"/>
      <c r="N3990" s="348"/>
      <c r="O3990" s="348"/>
      <c r="P3990" s="348"/>
      <c r="Q3990" s="348"/>
      <c r="R3990" s="348"/>
      <c r="S3990" s="348"/>
      <c r="T3990" s="348"/>
      <c r="U3990" s="348"/>
      <c r="V3990" s="348"/>
      <c r="W3990" s="348"/>
    </row>
    <row r="3991" spans="1:23" ht="12" customHeight="1">
      <c r="A3991" s="517">
        <f t="shared" si="63"/>
        <v>3986</v>
      </c>
      <c r="B3991" s="518" t="s">
        <v>13811</v>
      </c>
      <c r="C3991" s="517" t="s">
        <v>12359</v>
      </c>
      <c r="D3991" s="525" t="s">
        <v>10067</v>
      </c>
      <c r="E3991" s="525" t="s">
        <v>13810</v>
      </c>
      <c r="F3991" s="346"/>
      <c r="G3991" s="540"/>
      <c r="H3991" s="547"/>
      <c r="I3991" s="365"/>
      <c r="J3991" s="348"/>
      <c r="K3991" s="348"/>
      <c r="L3991" s="348"/>
      <c r="M3991" s="348"/>
      <c r="N3991" s="348"/>
      <c r="O3991" s="348"/>
      <c r="P3991" s="348"/>
      <c r="Q3991" s="348"/>
      <c r="R3991" s="348"/>
      <c r="S3991" s="348"/>
      <c r="T3991" s="348"/>
      <c r="U3991" s="348"/>
      <c r="V3991" s="348"/>
      <c r="W3991" s="348"/>
    </row>
    <row r="3992" spans="1:23" ht="12" customHeight="1">
      <c r="A3992" s="517">
        <f t="shared" si="63"/>
        <v>3987</v>
      </c>
      <c r="B3992" s="518" t="s">
        <v>13771</v>
      </c>
      <c r="C3992" s="517" t="s">
        <v>12359</v>
      </c>
      <c r="D3992" s="525" t="s">
        <v>10067</v>
      </c>
      <c r="E3992" s="525" t="s">
        <v>13770</v>
      </c>
      <c r="F3992" s="346"/>
      <c r="G3992" s="540"/>
      <c r="H3992" s="547"/>
      <c r="I3992" s="365"/>
      <c r="J3992" s="348"/>
      <c r="K3992" s="348"/>
      <c r="L3992" s="348"/>
      <c r="M3992" s="348"/>
      <c r="N3992" s="348"/>
      <c r="O3992" s="348"/>
      <c r="P3992" s="348"/>
      <c r="Q3992" s="348"/>
      <c r="R3992" s="348"/>
      <c r="S3992" s="348"/>
      <c r="T3992" s="348"/>
      <c r="U3992" s="348"/>
      <c r="V3992" s="348"/>
      <c r="W3992" s="348"/>
    </row>
    <row r="3993" spans="1:23" ht="12" customHeight="1">
      <c r="A3993" s="517">
        <f t="shared" si="63"/>
        <v>3988</v>
      </c>
      <c r="B3993" s="518" t="s">
        <v>13771</v>
      </c>
      <c r="C3993" s="517" t="s">
        <v>12359</v>
      </c>
      <c r="D3993" s="525" t="s">
        <v>10067</v>
      </c>
      <c r="E3993" s="525" t="s">
        <v>13770</v>
      </c>
      <c r="F3993" s="346"/>
      <c r="G3993" s="540"/>
      <c r="H3993" s="547"/>
      <c r="I3993" s="365"/>
      <c r="J3993" s="348"/>
      <c r="K3993" s="348"/>
      <c r="L3993" s="348"/>
      <c r="M3993" s="348"/>
      <c r="N3993" s="348"/>
      <c r="O3993" s="348"/>
      <c r="P3993" s="348"/>
      <c r="Q3993" s="348"/>
      <c r="R3993" s="348"/>
      <c r="S3993" s="348"/>
      <c r="T3993" s="348"/>
      <c r="U3993" s="348"/>
      <c r="V3993" s="348"/>
      <c r="W3993" s="348"/>
    </row>
    <row r="3994" spans="1:23" ht="12" customHeight="1">
      <c r="A3994" s="517">
        <f t="shared" si="63"/>
        <v>3989</v>
      </c>
      <c r="B3994" s="518" t="s">
        <v>13771</v>
      </c>
      <c r="C3994" s="517" t="s">
        <v>12359</v>
      </c>
      <c r="D3994" s="525" t="s">
        <v>10067</v>
      </c>
      <c r="E3994" s="525" t="s">
        <v>13770</v>
      </c>
      <c r="F3994" s="346"/>
      <c r="G3994" s="540"/>
      <c r="H3994" s="547"/>
      <c r="I3994" s="365"/>
      <c r="J3994" s="348"/>
      <c r="K3994" s="348"/>
      <c r="L3994" s="348"/>
      <c r="M3994" s="348"/>
      <c r="N3994" s="348"/>
      <c r="O3994" s="348"/>
      <c r="P3994" s="348"/>
      <c r="Q3994" s="348"/>
      <c r="R3994" s="348"/>
      <c r="S3994" s="348"/>
      <c r="T3994" s="348"/>
      <c r="U3994" s="348"/>
      <c r="V3994" s="348"/>
      <c r="W3994" s="348"/>
    </row>
    <row r="3995" spans="1:23" ht="12" customHeight="1">
      <c r="A3995" s="517">
        <f t="shared" si="63"/>
        <v>3990</v>
      </c>
      <c r="B3995" s="518" t="s">
        <v>13771</v>
      </c>
      <c r="C3995" s="517" t="s">
        <v>12359</v>
      </c>
      <c r="D3995" s="525" t="s">
        <v>10067</v>
      </c>
      <c r="E3995" s="525" t="s">
        <v>13770</v>
      </c>
      <c r="F3995" s="346"/>
      <c r="G3995" s="540"/>
      <c r="H3995" s="547"/>
      <c r="I3995" s="365"/>
      <c r="J3995" s="348"/>
      <c r="K3995" s="348"/>
      <c r="L3995" s="348"/>
      <c r="M3995" s="348"/>
      <c r="N3995" s="348"/>
      <c r="O3995" s="348"/>
      <c r="P3995" s="348"/>
      <c r="Q3995" s="348"/>
      <c r="R3995" s="348"/>
      <c r="S3995" s="348"/>
      <c r="T3995" s="348"/>
      <c r="U3995" s="348"/>
      <c r="V3995" s="348"/>
      <c r="W3995" s="348"/>
    </row>
    <row r="3996" spans="1:23" ht="12" customHeight="1">
      <c r="A3996" s="517">
        <f t="shared" si="63"/>
        <v>3991</v>
      </c>
      <c r="B3996" s="518" t="s">
        <v>11013</v>
      </c>
      <c r="C3996" s="517">
        <v>1</v>
      </c>
      <c r="D3996" s="525" t="s">
        <v>10157</v>
      </c>
      <c r="E3996" s="525" t="s">
        <v>11012</v>
      </c>
      <c r="F3996" s="346"/>
      <c r="G3996" s="540"/>
      <c r="H3996" s="547"/>
      <c r="I3996" s="365"/>
      <c r="J3996" s="348"/>
      <c r="K3996" s="348"/>
      <c r="L3996" s="348"/>
      <c r="M3996" s="348"/>
      <c r="N3996" s="348"/>
      <c r="O3996" s="348"/>
      <c r="P3996" s="348"/>
      <c r="Q3996" s="348"/>
      <c r="R3996" s="348"/>
      <c r="S3996" s="348"/>
      <c r="T3996" s="348"/>
      <c r="U3996" s="348"/>
      <c r="V3996" s="348"/>
      <c r="W3996" s="348"/>
    </row>
    <row r="3997" spans="1:23" ht="12" customHeight="1">
      <c r="A3997" s="517">
        <f t="shared" si="63"/>
        <v>3992</v>
      </c>
      <c r="B3997" s="518" t="s">
        <v>10906</v>
      </c>
      <c r="C3997" s="517">
        <v>2</v>
      </c>
      <c r="D3997" s="525" t="s">
        <v>10159</v>
      </c>
      <c r="E3997" s="525" t="s">
        <v>10954</v>
      </c>
      <c r="F3997" s="346"/>
      <c r="G3997" s="540"/>
      <c r="H3997" s="547"/>
      <c r="I3997" s="365"/>
      <c r="J3997" s="348"/>
      <c r="K3997" s="348"/>
      <c r="L3997" s="348"/>
      <c r="M3997" s="348"/>
      <c r="N3997" s="348"/>
      <c r="O3997" s="348"/>
      <c r="P3997" s="348"/>
      <c r="Q3997" s="348"/>
      <c r="R3997" s="348"/>
      <c r="S3997" s="348"/>
      <c r="T3997" s="348"/>
      <c r="U3997" s="348"/>
      <c r="V3997" s="348"/>
      <c r="W3997" s="348"/>
    </row>
    <row r="3998" spans="1:23" ht="12" customHeight="1">
      <c r="A3998" s="517">
        <f t="shared" si="63"/>
        <v>3993</v>
      </c>
      <c r="B3998" s="518" t="s">
        <v>12360</v>
      </c>
      <c r="C3998" s="517" t="s">
        <v>12359</v>
      </c>
      <c r="D3998" s="525" t="s">
        <v>10067</v>
      </c>
      <c r="E3998" s="525" t="s">
        <v>12358</v>
      </c>
      <c r="F3998" s="346"/>
      <c r="G3998" s="540"/>
      <c r="H3998" s="547"/>
      <c r="I3998" s="365"/>
      <c r="J3998" s="348"/>
      <c r="K3998" s="348"/>
      <c r="L3998" s="348"/>
      <c r="M3998" s="348"/>
      <c r="N3998" s="348"/>
      <c r="O3998" s="348"/>
      <c r="P3998" s="348"/>
      <c r="Q3998" s="348"/>
      <c r="R3998" s="348"/>
      <c r="S3998" s="348"/>
      <c r="T3998" s="348"/>
      <c r="U3998" s="348"/>
      <c r="V3998" s="348"/>
      <c r="W3998" s="348"/>
    </row>
    <row r="3999" spans="1:23" ht="12" customHeight="1">
      <c r="A3999" s="517">
        <f t="shared" si="63"/>
        <v>3994</v>
      </c>
      <c r="B3999" s="518" t="s">
        <v>12360</v>
      </c>
      <c r="C3999" s="517" t="s">
        <v>12359</v>
      </c>
      <c r="D3999" s="525" t="s">
        <v>10067</v>
      </c>
      <c r="E3999" s="525" t="s">
        <v>12358</v>
      </c>
      <c r="F3999" s="346"/>
      <c r="G3999" s="540"/>
      <c r="H3999" s="547"/>
      <c r="I3999" s="365"/>
      <c r="J3999" s="348"/>
      <c r="K3999" s="348"/>
      <c r="L3999" s="348"/>
      <c r="M3999" s="348"/>
      <c r="N3999" s="348"/>
      <c r="O3999" s="348"/>
      <c r="P3999" s="348"/>
      <c r="Q3999" s="348"/>
      <c r="R3999" s="348"/>
      <c r="S3999" s="348"/>
      <c r="T3999" s="348"/>
      <c r="U3999" s="348"/>
      <c r="V3999" s="348"/>
      <c r="W3999" s="348"/>
    </row>
    <row r="4000" spans="1:23" ht="12" customHeight="1">
      <c r="A4000" s="517">
        <f t="shared" si="63"/>
        <v>3995</v>
      </c>
      <c r="B4000" s="518" t="s">
        <v>12360</v>
      </c>
      <c r="C4000" s="517" t="s">
        <v>12359</v>
      </c>
      <c r="D4000" s="525" t="s">
        <v>10067</v>
      </c>
      <c r="E4000" s="525" t="s">
        <v>12358</v>
      </c>
      <c r="F4000" s="346"/>
      <c r="G4000" s="540"/>
      <c r="H4000" s="547"/>
      <c r="I4000" s="365"/>
      <c r="J4000" s="348"/>
      <c r="K4000" s="348"/>
      <c r="L4000" s="348"/>
      <c r="M4000" s="348"/>
      <c r="N4000" s="348"/>
      <c r="O4000" s="348"/>
      <c r="P4000" s="348"/>
      <c r="Q4000" s="348"/>
      <c r="R4000" s="348"/>
      <c r="S4000" s="348"/>
      <c r="T4000" s="348"/>
      <c r="U4000" s="348"/>
      <c r="V4000" s="348"/>
      <c r="W4000" s="348"/>
    </row>
    <row r="4001" spans="1:23" ht="12" customHeight="1">
      <c r="A4001" s="517">
        <f t="shared" si="63"/>
        <v>3996</v>
      </c>
      <c r="B4001" s="518" t="s">
        <v>12360</v>
      </c>
      <c r="C4001" s="517" t="s">
        <v>12359</v>
      </c>
      <c r="D4001" s="525" t="s">
        <v>10067</v>
      </c>
      <c r="E4001" s="525" t="s">
        <v>12358</v>
      </c>
      <c r="F4001" s="346"/>
      <c r="G4001" s="540"/>
      <c r="H4001" s="547"/>
      <c r="I4001" s="365"/>
      <c r="J4001" s="348"/>
      <c r="K4001" s="348"/>
      <c r="L4001" s="348"/>
      <c r="M4001" s="348"/>
      <c r="N4001" s="348"/>
      <c r="O4001" s="348"/>
      <c r="P4001" s="348"/>
      <c r="Q4001" s="348"/>
      <c r="R4001" s="348"/>
      <c r="S4001" s="348"/>
      <c r="T4001" s="348"/>
      <c r="U4001" s="348"/>
      <c r="V4001" s="348"/>
      <c r="W4001" s="348"/>
    </row>
    <row r="4002" spans="1:23" ht="12" customHeight="1">
      <c r="A4002" s="517">
        <f t="shared" si="63"/>
        <v>3997</v>
      </c>
      <c r="B4002" s="518" t="s">
        <v>12360</v>
      </c>
      <c r="C4002" s="517" t="s">
        <v>12359</v>
      </c>
      <c r="D4002" s="525" t="s">
        <v>10067</v>
      </c>
      <c r="E4002" s="525" t="s">
        <v>12358</v>
      </c>
      <c r="F4002" s="346"/>
      <c r="G4002" s="540"/>
      <c r="H4002" s="547"/>
      <c r="I4002" s="365"/>
      <c r="J4002" s="348"/>
      <c r="K4002" s="348"/>
      <c r="L4002" s="348"/>
      <c r="M4002" s="348"/>
      <c r="N4002" s="348"/>
      <c r="O4002" s="348"/>
      <c r="P4002" s="348"/>
      <c r="Q4002" s="348"/>
      <c r="R4002" s="348"/>
      <c r="S4002" s="348"/>
      <c r="T4002" s="348"/>
      <c r="U4002" s="348"/>
      <c r="V4002" s="348"/>
      <c r="W4002" s="348"/>
    </row>
    <row r="4003" spans="1:23" ht="12" customHeight="1">
      <c r="A4003" s="517">
        <f t="shared" si="63"/>
        <v>3998</v>
      </c>
      <c r="B4003" s="518" t="s">
        <v>12360</v>
      </c>
      <c r="C4003" s="517" t="s">
        <v>12359</v>
      </c>
      <c r="D4003" s="525" t="s">
        <v>10067</v>
      </c>
      <c r="E4003" s="525" t="s">
        <v>12358</v>
      </c>
      <c r="F4003" s="346"/>
      <c r="G4003" s="540"/>
      <c r="H4003" s="547"/>
      <c r="I4003" s="365"/>
      <c r="J4003" s="348"/>
      <c r="K4003" s="348"/>
      <c r="L4003" s="348"/>
      <c r="M4003" s="348"/>
      <c r="N4003" s="348"/>
      <c r="O4003" s="348"/>
      <c r="P4003" s="348"/>
      <c r="Q4003" s="348"/>
      <c r="R4003" s="348"/>
      <c r="S4003" s="348"/>
      <c r="T4003" s="348"/>
      <c r="U4003" s="348"/>
      <c r="V4003" s="348"/>
      <c r="W4003" s="348"/>
    </row>
    <row r="4004" spans="1:23" ht="12" customHeight="1">
      <c r="A4004" s="517">
        <f t="shared" si="63"/>
        <v>3999</v>
      </c>
      <c r="B4004" s="518" t="s">
        <v>12360</v>
      </c>
      <c r="C4004" s="517" t="s">
        <v>12359</v>
      </c>
      <c r="D4004" s="525" t="s">
        <v>10067</v>
      </c>
      <c r="E4004" s="525" t="s">
        <v>12358</v>
      </c>
      <c r="F4004" s="346"/>
      <c r="G4004" s="540"/>
      <c r="H4004" s="547"/>
      <c r="I4004" s="365"/>
      <c r="J4004" s="348"/>
      <c r="K4004" s="348"/>
      <c r="L4004" s="348"/>
      <c r="M4004" s="348"/>
      <c r="N4004" s="348"/>
      <c r="O4004" s="348"/>
      <c r="P4004" s="348"/>
      <c r="Q4004" s="348"/>
      <c r="R4004" s="348"/>
      <c r="S4004" s="348"/>
      <c r="T4004" s="348"/>
      <c r="U4004" s="348"/>
      <c r="V4004" s="348"/>
      <c r="W4004" s="348"/>
    </row>
    <row r="4005" spans="1:23" ht="12" customHeight="1">
      <c r="A4005" s="517">
        <f t="shared" si="63"/>
        <v>4000</v>
      </c>
      <c r="B4005" s="518" t="s">
        <v>12360</v>
      </c>
      <c r="C4005" s="517" t="s">
        <v>12359</v>
      </c>
      <c r="D4005" s="525" t="s">
        <v>10067</v>
      </c>
      <c r="E4005" s="525" t="s">
        <v>12358</v>
      </c>
      <c r="F4005" s="346"/>
      <c r="G4005" s="540"/>
      <c r="H4005" s="547"/>
      <c r="I4005" s="365"/>
      <c r="J4005" s="348"/>
      <c r="K4005" s="348"/>
      <c r="L4005" s="348"/>
      <c r="M4005" s="348"/>
      <c r="N4005" s="348"/>
      <c r="O4005" s="348"/>
      <c r="P4005" s="348"/>
      <c r="Q4005" s="348"/>
      <c r="R4005" s="348"/>
      <c r="S4005" s="348"/>
      <c r="T4005" s="348"/>
      <c r="U4005" s="348"/>
      <c r="V4005" s="348"/>
      <c r="W4005" s="348"/>
    </row>
    <row r="4006" spans="1:23" ht="12" customHeight="1">
      <c r="A4006" s="517">
        <f t="shared" si="63"/>
        <v>4001</v>
      </c>
      <c r="B4006" s="518" t="s">
        <v>12360</v>
      </c>
      <c r="C4006" s="517" t="s">
        <v>12359</v>
      </c>
      <c r="D4006" s="525" t="s">
        <v>10067</v>
      </c>
      <c r="E4006" s="525" t="s">
        <v>12358</v>
      </c>
      <c r="F4006" s="346"/>
      <c r="G4006" s="540"/>
      <c r="H4006" s="547"/>
      <c r="I4006" s="365"/>
      <c r="J4006" s="348"/>
      <c r="K4006" s="348"/>
      <c r="L4006" s="348"/>
      <c r="M4006" s="348"/>
      <c r="N4006" s="348"/>
      <c r="O4006" s="348"/>
      <c r="P4006" s="348"/>
      <c r="Q4006" s="348"/>
      <c r="R4006" s="348"/>
      <c r="S4006" s="348"/>
      <c r="T4006" s="348"/>
      <c r="U4006" s="348"/>
      <c r="V4006" s="348"/>
      <c r="W4006" s="348"/>
    </row>
    <row r="4007" spans="1:23" ht="12" customHeight="1">
      <c r="A4007" s="517">
        <f t="shared" si="63"/>
        <v>4002</v>
      </c>
      <c r="B4007" s="518" t="s">
        <v>12360</v>
      </c>
      <c r="C4007" s="517" t="s">
        <v>12359</v>
      </c>
      <c r="D4007" s="525" t="s">
        <v>10067</v>
      </c>
      <c r="E4007" s="525" t="s">
        <v>12358</v>
      </c>
      <c r="F4007" s="346"/>
      <c r="G4007" s="540"/>
      <c r="H4007" s="547"/>
      <c r="I4007" s="365"/>
      <c r="J4007" s="348"/>
      <c r="K4007" s="348"/>
      <c r="L4007" s="348"/>
      <c r="M4007" s="348"/>
      <c r="N4007" s="348"/>
      <c r="O4007" s="348"/>
      <c r="P4007" s="348"/>
      <c r="Q4007" s="348"/>
      <c r="R4007" s="348"/>
      <c r="S4007" s="348"/>
      <c r="T4007" s="348"/>
      <c r="U4007" s="348"/>
      <c r="V4007" s="348"/>
      <c r="W4007" s="348"/>
    </row>
    <row r="4008" spans="1:23" ht="12" customHeight="1">
      <c r="A4008" s="517">
        <f t="shared" si="63"/>
        <v>4003</v>
      </c>
      <c r="B4008" s="518" t="s">
        <v>11553</v>
      </c>
      <c r="C4008" s="517">
        <v>1</v>
      </c>
      <c r="D4008" s="525" t="s">
        <v>10208</v>
      </c>
      <c r="E4008" s="525" t="s">
        <v>10173</v>
      </c>
      <c r="F4008" s="346"/>
      <c r="G4008" s="540"/>
      <c r="H4008" s="547"/>
      <c r="I4008" s="365"/>
      <c r="J4008" s="348"/>
      <c r="K4008" s="348"/>
      <c r="L4008" s="348"/>
      <c r="M4008" s="348"/>
      <c r="N4008" s="348"/>
      <c r="O4008" s="348"/>
      <c r="P4008" s="348"/>
      <c r="Q4008" s="348"/>
      <c r="R4008" s="348"/>
      <c r="S4008" s="348"/>
      <c r="T4008" s="348"/>
      <c r="U4008" s="348"/>
      <c r="V4008" s="348"/>
      <c r="W4008" s="348"/>
    </row>
    <row r="4009" spans="1:23" ht="12" customHeight="1">
      <c r="A4009" s="517">
        <f t="shared" si="63"/>
        <v>4004</v>
      </c>
      <c r="B4009" s="518" t="s">
        <v>11553</v>
      </c>
      <c r="C4009" s="517">
        <v>1</v>
      </c>
      <c r="D4009" s="525" t="s">
        <v>10208</v>
      </c>
      <c r="E4009" s="525" t="s">
        <v>10173</v>
      </c>
      <c r="F4009" s="346"/>
      <c r="G4009" s="540"/>
      <c r="H4009" s="547"/>
      <c r="I4009" s="365"/>
      <c r="J4009" s="348"/>
      <c r="K4009" s="348"/>
      <c r="L4009" s="348"/>
      <c r="M4009" s="348"/>
      <c r="N4009" s="348"/>
      <c r="O4009" s="348"/>
      <c r="P4009" s="348"/>
      <c r="Q4009" s="348"/>
      <c r="R4009" s="348"/>
      <c r="S4009" s="348"/>
      <c r="T4009" s="348"/>
      <c r="U4009" s="348"/>
      <c r="V4009" s="348"/>
      <c r="W4009" s="348"/>
    </row>
    <row r="4010" spans="1:23" ht="12" customHeight="1">
      <c r="A4010" s="517">
        <f t="shared" si="63"/>
        <v>4005</v>
      </c>
      <c r="B4010" s="518" t="s">
        <v>10613</v>
      </c>
      <c r="C4010" s="517">
        <v>1</v>
      </c>
      <c r="D4010" s="525" t="s">
        <v>3669</v>
      </c>
      <c r="E4010" s="525" t="s">
        <v>10612</v>
      </c>
      <c r="F4010" s="346"/>
      <c r="G4010" s="540"/>
      <c r="H4010" s="547"/>
      <c r="I4010" s="365"/>
      <c r="J4010" s="348"/>
      <c r="K4010" s="348"/>
      <c r="L4010" s="348"/>
      <c r="M4010" s="348"/>
      <c r="N4010" s="348"/>
      <c r="O4010" s="348"/>
      <c r="P4010" s="348"/>
      <c r="Q4010" s="348"/>
      <c r="R4010" s="348"/>
      <c r="S4010" s="348"/>
      <c r="T4010" s="348"/>
      <c r="U4010" s="348"/>
      <c r="V4010" s="348"/>
      <c r="W4010" s="348"/>
    </row>
    <row r="4011" spans="1:23" ht="12" customHeight="1">
      <c r="A4011" s="517">
        <f t="shared" si="63"/>
        <v>4006</v>
      </c>
      <c r="B4011" s="518" t="s">
        <v>13830</v>
      </c>
      <c r="C4011" s="517" t="s">
        <v>12359</v>
      </c>
      <c r="D4011" s="525" t="s">
        <v>10067</v>
      </c>
      <c r="E4011" s="525" t="s">
        <v>13829</v>
      </c>
      <c r="F4011" s="346"/>
      <c r="G4011" s="540"/>
      <c r="H4011" s="547"/>
      <c r="I4011" s="365"/>
      <c r="J4011" s="348"/>
      <c r="K4011" s="348"/>
      <c r="L4011" s="348"/>
      <c r="M4011" s="348"/>
      <c r="N4011" s="348"/>
      <c r="O4011" s="348"/>
      <c r="P4011" s="348"/>
      <c r="Q4011" s="348"/>
      <c r="R4011" s="348"/>
      <c r="S4011" s="348"/>
      <c r="T4011" s="348"/>
      <c r="U4011" s="348"/>
      <c r="V4011" s="348"/>
      <c r="W4011" s="348"/>
    </row>
    <row r="4012" spans="1:23" ht="12" customHeight="1">
      <c r="A4012" s="517">
        <f t="shared" si="63"/>
        <v>4007</v>
      </c>
      <c r="B4012" s="518" t="s">
        <v>13830</v>
      </c>
      <c r="C4012" s="517" t="s">
        <v>12359</v>
      </c>
      <c r="D4012" s="525" t="s">
        <v>10067</v>
      </c>
      <c r="E4012" s="525" t="s">
        <v>13829</v>
      </c>
      <c r="F4012" s="346"/>
      <c r="G4012" s="540"/>
      <c r="H4012" s="547"/>
      <c r="I4012" s="365"/>
      <c r="J4012" s="348"/>
      <c r="K4012" s="348"/>
      <c r="L4012" s="348"/>
      <c r="M4012" s="348"/>
      <c r="N4012" s="348"/>
      <c r="O4012" s="348"/>
      <c r="P4012" s="348"/>
      <c r="Q4012" s="348"/>
      <c r="R4012" s="348"/>
      <c r="S4012" s="348"/>
      <c r="T4012" s="348"/>
      <c r="U4012" s="348"/>
      <c r="V4012" s="348"/>
      <c r="W4012" s="348"/>
    </row>
    <row r="4013" spans="1:23" ht="12" customHeight="1">
      <c r="A4013" s="517">
        <f t="shared" si="63"/>
        <v>4008</v>
      </c>
      <c r="B4013" s="518" t="s">
        <v>13171</v>
      </c>
      <c r="C4013" s="517" t="s">
        <v>12359</v>
      </c>
      <c r="D4013" s="525" t="s">
        <v>10417</v>
      </c>
      <c r="E4013" s="525" t="s">
        <v>13172</v>
      </c>
      <c r="F4013" s="346"/>
      <c r="G4013" s="540"/>
      <c r="H4013" s="547"/>
      <c r="I4013" s="365"/>
      <c r="J4013" s="348"/>
      <c r="K4013" s="348"/>
      <c r="L4013" s="348"/>
      <c r="M4013" s="348"/>
      <c r="N4013" s="348"/>
      <c r="O4013" s="348"/>
      <c r="P4013" s="348"/>
      <c r="Q4013" s="348"/>
      <c r="R4013" s="348"/>
      <c r="S4013" s="348"/>
      <c r="T4013" s="348"/>
      <c r="U4013" s="348"/>
      <c r="V4013" s="348"/>
      <c r="W4013" s="348"/>
    </row>
    <row r="4014" spans="1:23" ht="12" customHeight="1">
      <c r="A4014" s="517">
        <f t="shared" si="63"/>
        <v>4009</v>
      </c>
      <c r="B4014" s="518" t="s">
        <v>12500</v>
      </c>
      <c r="C4014" s="517">
        <v>1</v>
      </c>
      <c r="D4014" s="525" t="s">
        <v>10273</v>
      </c>
      <c r="E4014" s="525" t="s">
        <v>12499</v>
      </c>
      <c r="F4014" s="346"/>
      <c r="G4014" s="540"/>
      <c r="H4014" s="547"/>
      <c r="I4014" s="365"/>
      <c r="J4014" s="348"/>
      <c r="K4014" s="348"/>
      <c r="L4014" s="348"/>
      <c r="M4014" s="348"/>
      <c r="N4014" s="348"/>
      <c r="O4014" s="348"/>
      <c r="P4014" s="348"/>
      <c r="Q4014" s="348"/>
      <c r="R4014" s="348"/>
      <c r="S4014" s="348"/>
      <c r="T4014" s="348"/>
      <c r="U4014" s="348"/>
      <c r="V4014" s="348"/>
      <c r="W4014" s="348"/>
    </row>
    <row r="4015" spans="1:23" ht="12" customHeight="1">
      <c r="A4015" s="517">
        <f t="shared" si="63"/>
        <v>4010</v>
      </c>
      <c r="B4015" s="518" t="s">
        <v>10191</v>
      </c>
      <c r="C4015" s="517">
        <v>1</v>
      </c>
      <c r="D4015" s="525" t="s">
        <v>10251</v>
      </c>
      <c r="E4015" s="525" t="s">
        <v>12430</v>
      </c>
      <c r="F4015" s="346"/>
      <c r="G4015" s="540"/>
      <c r="H4015" s="547"/>
      <c r="I4015" s="365"/>
      <c r="J4015" s="348"/>
      <c r="K4015" s="348"/>
      <c r="L4015" s="348"/>
      <c r="M4015" s="348"/>
      <c r="N4015" s="348"/>
      <c r="O4015" s="348"/>
      <c r="P4015" s="348"/>
      <c r="Q4015" s="348"/>
      <c r="R4015" s="348"/>
      <c r="S4015" s="348"/>
      <c r="T4015" s="348"/>
      <c r="U4015" s="348"/>
      <c r="V4015" s="348"/>
      <c r="W4015" s="348"/>
    </row>
    <row r="4016" spans="1:23" ht="12" customHeight="1">
      <c r="A4016" s="517">
        <f t="shared" si="63"/>
        <v>4011</v>
      </c>
      <c r="B4016" s="518" t="s">
        <v>15387</v>
      </c>
      <c r="C4016" s="517">
        <v>1</v>
      </c>
      <c r="D4016" s="525" t="s">
        <v>12261</v>
      </c>
      <c r="E4016" s="525" t="s">
        <v>12354</v>
      </c>
      <c r="F4016" s="346"/>
      <c r="G4016" s="540"/>
      <c r="H4016" s="547"/>
      <c r="I4016" s="365"/>
      <c r="J4016" s="348"/>
      <c r="K4016" s="348"/>
      <c r="L4016" s="348"/>
      <c r="M4016" s="348"/>
      <c r="N4016" s="348"/>
      <c r="O4016" s="348"/>
      <c r="P4016" s="348"/>
      <c r="Q4016" s="348"/>
      <c r="R4016" s="348"/>
      <c r="S4016" s="348"/>
      <c r="T4016" s="348"/>
      <c r="U4016" s="348"/>
      <c r="V4016" s="348"/>
      <c r="W4016" s="348"/>
    </row>
    <row r="4017" spans="1:23" ht="12" customHeight="1">
      <c r="A4017" s="517">
        <f t="shared" si="63"/>
        <v>4012</v>
      </c>
      <c r="B4017" s="518" t="s">
        <v>15388</v>
      </c>
      <c r="C4017" s="517">
        <v>1</v>
      </c>
      <c r="D4017" s="525" t="s">
        <v>10552</v>
      </c>
      <c r="E4017" s="525" t="s">
        <v>12075</v>
      </c>
      <c r="F4017" s="346"/>
      <c r="G4017" s="540"/>
      <c r="H4017" s="547"/>
      <c r="I4017" s="365"/>
      <c r="J4017" s="348"/>
      <c r="K4017" s="348"/>
      <c r="L4017" s="348"/>
      <c r="M4017" s="348"/>
      <c r="N4017" s="348"/>
      <c r="O4017" s="348"/>
      <c r="P4017" s="348"/>
      <c r="Q4017" s="348"/>
      <c r="R4017" s="348"/>
      <c r="S4017" s="348"/>
      <c r="T4017" s="348"/>
      <c r="U4017" s="348"/>
      <c r="V4017" s="348"/>
      <c r="W4017" s="348"/>
    </row>
    <row r="4018" spans="1:23" ht="12" customHeight="1">
      <c r="A4018" s="517">
        <f t="shared" si="63"/>
        <v>4013</v>
      </c>
      <c r="B4018" s="518" t="s">
        <v>11987</v>
      </c>
      <c r="C4018" s="517">
        <v>1</v>
      </c>
      <c r="D4018" s="525" t="s">
        <v>10251</v>
      </c>
      <c r="E4018" s="525" t="s">
        <v>11986</v>
      </c>
      <c r="F4018" s="346"/>
      <c r="G4018" s="540"/>
      <c r="H4018" s="547"/>
      <c r="I4018" s="365"/>
      <c r="J4018" s="348"/>
      <c r="K4018" s="348"/>
      <c r="L4018" s="348"/>
      <c r="M4018" s="348"/>
      <c r="N4018" s="348"/>
      <c r="O4018" s="348"/>
      <c r="P4018" s="348"/>
      <c r="Q4018" s="348"/>
      <c r="R4018" s="348"/>
      <c r="S4018" s="348"/>
      <c r="T4018" s="348"/>
      <c r="U4018" s="348"/>
      <c r="V4018" s="348"/>
      <c r="W4018" s="348"/>
    </row>
    <row r="4019" spans="1:23" ht="12" customHeight="1">
      <c r="A4019" s="517">
        <f t="shared" si="63"/>
        <v>4014</v>
      </c>
      <c r="B4019" s="518" t="s">
        <v>15389</v>
      </c>
      <c r="C4019" s="517">
        <v>1</v>
      </c>
      <c r="D4019" s="525" t="s">
        <v>12765</v>
      </c>
      <c r="E4019" s="525" t="s">
        <v>11947</v>
      </c>
      <c r="F4019" s="346"/>
      <c r="G4019" s="540"/>
      <c r="H4019" s="547"/>
      <c r="I4019" s="365"/>
      <c r="J4019" s="348"/>
      <c r="K4019" s="348"/>
      <c r="L4019" s="348"/>
      <c r="M4019" s="348"/>
      <c r="N4019" s="348"/>
      <c r="O4019" s="348"/>
      <c r="P4019" s="348"/>
      <c r="Q4019" s="348"/>
      <c r="R4019" s="348"/>
      <c r="S4019" s="348"/>
      <c r="T4019" s="348"/>
      <c r="U4019" s="348"/>
      <c r="V4019" s="348"/>
      <c r="W4019" s="348"/>
    </row>
    <row r="4020" spans="1:23" ht="12" customHeight="1">
      <c r="A4020" s="517">
        <f t="shared" si="63"/>
        <v>4015</v>
      </c>
      <c r="B4020" s="518" t="s">
        <v>15958</v>
      </c>
      <c r="C4020" s="517">
        <v>1</v>
      </c>
      <c r="D4020" s="525" t="s">
        <v>15749</v>
      </c>
      <c r="E4020" s="525" t="s">
        <v>11937</v>
      </c>
      <c r="F4020" s="346"/>
      <c r="G4020" s="540"/>
      <c r="H4020" s="547"/>
      <c r="I4020" s="365"/>
      <c r="J4020" s="348"/>
      <c r="K4020" s="348"/>
      <c r="L4020" s="348"/>
      <c r="M4020" s="348"/>
      <c r="N4020" s="348"/>
      <c r="O4020" s="348"/>
      <c r="P4020" s="348"/>
      <c r="Q4020" s="348"/>
      <c r="R4020" s="348"/>
      <c r="S4020" s="348"/>
      <c r="T4020" s="348"/>
      <c r="U4020" s="348"/>
      <c r="V4020" s="348"/>
      <c r="W4020" s="348"/>
    </row>
    <row r="4021" spans="1:23" ht="12" customHeight="1">
      <c r="A4021" s="517">
        <f t="shared" si="63"/>
        <v>4016</v>
      </c>
      <c r="B4021" s="518" t="s">
        <v>11884</v>
      </c>
      <c r="C4021" s="517">
        <v>1</v>
      </c>
      <c r="D4021" s="525" t="s">
        <v>10583</v>
      </c>
      <c r="E4021" s="525" t="s">
        <v>10334</v>
      </c>
      <c r="F4021" s="346"/>
      <c r="G4021" s="540"/>
      <c r="H4021" s="547"/>
      <c r="I4021" s="365"/>
      <c r="J4021" s="348"/>
      <c r="K4021" s="348"/>
      <c r="L4021" s="348"/>
      <c r="M4021" s="348"/>
      <c r="N4021" s="348"/>
      <c r="O4021" s="348"/>
      <c r="P4021" s="348"/>
      <c r="Q4021" s="348"/>
      <c r="R4021" s="348"/>
      <c r="S4021" s="348"/>
      <c r="T4021" s="348"/>
      <c r="U4021" s="348"/>
      <c r="V4021" s="348"/>
      <c r="W4021" s="348"/>
    </row>
    <row r="4022" spans="1:23" ht="12" customHeight="1">
      <c r="A4022" s="517">
        <f t="shared" si="63"/>
        <v>4017</v>
      </c>
      <c r="B4022" s="518" t="s">
        <v>11884</v>
      </c>
      <c r="C4022" s="517">
        <v>1</v>
      </c>
      <c r="D4022" s="525" t="s">
        <v>10583</v>
      </c>
      <c r="E4022" s="525" t="s">
        <v>10334</v>
      </c>
      <c r="F4022" s="346"/>
      <c r="G4022" s="540"/>
      <c r="H4022" s="547"/>
      <c r="I4022" s="365"/>
      <c r="J4022" s="348"/>
      <c r="K4022" s="348"/>
      <c r="L4022" s="348"/>
      <c r="M4022" s="348"/>
      <c r="N4022" s="348"/>
      <c r="O4022" s="348"/>
      <c r="P4022" s="348"/>
      <c r="Q4022" s="348"/>
      <c r="R4022" s="348"/>
      <c r="S4022" s="348"/>
      <c r="T4022" s="348"/>
      <c r="U4022" s="348"/>
      <c r="V4022" s="348"/>
      <c r="W4022" s="348"/>
    </row>
    <row r="4023" spans="1:23" ht="12" customHeight="1">
      <c r="A4023" s="517">
        <f t="shared" si="63"/>
        <v>4018</v>
      </c>
      <c r="B4023" s="518" t="s">
        <v>15390</v>
      </c>
      <c r="C4023" s="517">
        <v>1</v>
      </c>
      <c r="D4023" s="525" t="s">
        <v>10530</v>
      </c>
      <c r="E4023" s="525" t="s">
        <v>11832</v>
      </c>
      <c r="F4023" s="346"/>
      <c r="G4023" s="540"/>
      <c r="H4023" s="547"/>
      <c r="I4023" s="365"/>
      <c r="J4023" s="348"/>
      <c r="K4023" s="348"/>
      <c r="L4023" s="348"/>
      <c r="M4023" s="348"/>
      <c r="N4023" s="348"/>
      <c r="O4023" s="348"/>
      <c r="P4023" s="348"/>
      <c r="Q4023" s="348"/>
      <c r="R4023" s="348"/>
      <c r="S4023" s="348"/>
      <c r="T4023" s="348"/>
      <c r="U4023" s="348"/>
      <c r="V4023" s="348"/>
      <c r="W4023" s="348"/>
    </row>
    <row r="4024" spans="1:23" ht="12" customHeight="1">
      <c r="A4024" s="517">
        <f t="shared" si="63"/>
        <v>4019</v>
      </c>
      <c r="B4024" s="518" t="s">
        <v>13054</v>
      </c>
      <c r="C4024" s="517" t="s">
        <v>12359</v>
      </c>
      <c r="D4024" s="525" t="s">
        <v>11871</v>
      </c>
      <c r="E4024" s="525" t="s">
        <v>13053</v>
      </c>
      <c r="F4024" s="346"/>
      <c r="G4024" s="540"/>
      <c r="H4024" s="547"/>
      <c r="I4024" s="365"/>
      <c r="J4024" s="348"/>
      <c r="K4024" s="348"/>
      <c r="L4024" s="348"/>
      <c r="M4024" s="348"/>
      <c r="N4024" s="348"/>
      <c r="O4024" s="348"/>
      <c r="P4024" s="348"/>
      <c r="Q4024" s="348"/>
      <c r="R4024" s="348"/>
      <c r="S4024" s="348"/>
      <c r="T4024" s="348"/>
      <c r="U4024" s="348"/>
      <c r="V4024" s="348"/>
      <c r="W4024" s="348"/>
    </row>
    <row r="4025" spans="1:23" ht="12" customHeight="1">
      <c r="A4025" s="517">
        <f t="shared" si="63"/>
        <v>4020</v>
      </c>
      <c r="B4025" s="518" t="s">
        <v>13054</v>
      </c>
      <c r="C4025" s="517" t="s">
        <v>12359</v>
      </c>
      <c r="D4025" s="525" t="s">
        <v>11871</v>
      </c>
      <c r="E4025" s="525" t="s">
        <v>13053</v>
      </c>
      <c r="F4025" s="346"/>
      <c r="G4025" s="540"/>
      <c r="H4025" s="547"/>
      <c r="I4025" s="365"/>
      <c r="J4025" s="348"/>
      <c r="K4025" s="348"/>
      <c r="L4025" s="348"/>
      <c r="M4025" s="348"/>
      <c r="N4025" s="348"/>
      <c r="O4025" s="348"/>
      <c r="P4025" s="348"/>
      <c r="Q4025" s="348"/>
      <c r="R4025" s="348"/>
      <c r="S4025" s="348"/>
      <c r="T4025" s="348"/>
      <c r="U4025" s="348"/>
      <c r="V4025" s="348"/>
      <c r="W4025" s="348"/>
    </row>
    <row r="4026" spans="1:23" ht="12" customHeight="1">
      <c r="A4026" s="517">
        <f t="shared" si="63"/>
        <v>4021</v>
      </c>
      <c r="B4026" s="518" t="s">
        <v>13054</v>
      </c>
      <c r="C4026" s="517" t="s">
        <v>12359</v>
      </c>
      <c r="D4026" s="525" t="s">
        <v>11871</v>
      </c>
      <c r="E4026" s="525" t="s">
        <v>13053</v>
      </c>
      <c r="F4026" s="346"/>
      <c r="G4026" s="540"/>
      <c r="H4026" s="547"/>
      <c r="I4026" s="365"/>
      <c r="J4026" s="348"/>
      <c r="K4026" s="348"/>
      <c r="L4026" s="348"/>
      <c r="M4026" s="348"/>
      <c r="N4026" s="348"/>
      <c r="O4026" s="348"/>
      <c r="P4026" s="348"/>
      <c r="Q4026" s="348"/>
      <c r="R4026" s="348"/>
      <c r="S4026" s="348"/>
      <c r="T4026" s="348"/>
      <c r="U4026" s="348"/>
      <c r="V4026" s="348"/>
      <c r="W4026" s="348"/>
    </row>
    <row r="4027" spans="1:23" ht="12" customHeight="1">
      <c r="A4027" s="517">
        <f t="shared" si="63"/>
        <v>4022</v>
      </c>
      <c r="B4027" s="518" t="s">
        <v>13054</v>
      </c>
      <c r="C4027" s="517" t="s">
        <v>12359</v>
      </c>
      <c r="D4027" s="525" t="s">
        <v>11871</v>
      </c>
      <c r="E4027" s="525" t="s">
        <v>13053</v>
      </c>
      <c r="F4027" s="346"/>
      <c r="G4027" s="540"/>
      <c r="H4027" s="547"/>
      <c r="I4027" s="365"/>
      <c r="J4027" s="348"/>
      <c r="K4027" s="348"/>
      <c r="L4027" s="348"/>
      <c r="M4027" s="348"/>
      <c r="N4027" s="348"/>
      <c r="O4027" s="348"/>
      <c r="P4027" s="348"/>
      <c r="Q4027" s="348"/>
      <c r="R4027" s="348"/>
      <c r="S4027" s="348"/>
      <c r="T4027" s="348"/>
      <c r="U4027" s="348"/>
      <c r="V4027" s="348"/>
      <c r="W4027" s="348"/>
    </row>
    <row r="4028" spans="1:23" ht="12" customHeight="1">
      <c r="A4028" s="517">
        <f t="shared" si="63"/>
        <v>4023</v>
      </c>
      <c r="B4028" s="518" t="s">
        <v>13954</v>
      </c>
      <c r="C4028" s="517" t="s">
        <v>12359</v>
      </c>
      <c r="D4028" s="525" t="s">
        <v>11316</v>
      </c>
      <c r="E4028" s="525" t="s">
        <v>10066</v>
      </c>
      <c r="F4028" s="346"/>
      <c r="G4028" s="540"/>
      <c r="H4028" s="547"/>
      <c r="I4028" s="365"/>
      <c r="J4028" s="348"/>
      <c r="K4028" s="348"/>
      <c r="L4028" s="348"/>
      <c r="M4028" s="348"/>
      <c r="N4028" s="348"/>
      <c r="O4028" s="348"/>
      <c r="P4028" s="348"/>
      <c r="Q4028" s="348"/>
      <c r="R4028" s="348"/>
      <c r="S4028" s="348"/>
      <c r="T4028" s="348"/>
      <c r="U4028" s="348"/>
      <c r="V4028" s="348"/>
      <c r="W4028" s="348"/>
    </row>
    <row r="4029" spans="1:23" ht="12" customHeight="1">
      <c r="A4029" s="517">
        <f t="shared" si="63"/>
        <v>4024</v>
      </c>
      <c r="B4029" s="518" t="s">
        <v>11181</v>
      </c>
      <c r="C4029" s="517">
        <v>1</v>
      </c>
      <c r="D4029" s="525" t="s">
        <v>1442</v>
      </c>
      <c r="E4029" s="525" t="s">
        <v>11360</v>
      </c>
      <c r="F4029" s="346"/>
      <c r="G4029" s="540"/>
      <c r="H4029" s="547"/>
      <c r="I4029" s="365"/>
      <c r="J4029" s="348"/>
      <c r="K4029" s="348"/>
      <c r="L4029" s="348"/>
      <c r="M4029" s="348"/>
      <c r="N4029" s="348"/>
      <c r="O4029" s="348"/>
      <c r="P4029" s="348"/>
      <c r="Q4029" s="348"/>
      <c r="R4029" s="348"/>
      <c r="S4029" s="348"/>
      <c r="T4029" s="348"/>
      <c r="U4029" s="348"/>
      <c r="V4029" s="348"/>
      <c r="W4029" s="348"/>
    </row>
    <row r="4030" spans="1:23" ht="12" customHeight="1">
      <c r="A4030" s="517">
        <f t="shared" si="63"/>
        <v>4025</v>
      </c>
      <c r="B4030" s="518" t="s">
        <v>11181</v>
      </c>
      <c r="C4030" s="517">
        <v>1</v>
      </c>
      <c r="D4030" s="525" t="s">
        <v>1442</v>
      </c>
      <c r="E4030" s="525" t="s">
        <v>11360</v>
      </c>
      <c r="F4030" s="346"/>
      <c r="G4030" s="540"/>
      <c r="H4030" s="547"/>
      <c r="I4030" s="365"/>
      <c r="J4030" s="348"/>
      <c r="K4030" s="348"/>
      <c r="L4030" s="348"/>
      <c r="M4030" s="348"/>
      <c r="N4030" s="348"/>
      <c r="O4030" s="348"/>
      <c r="P4030" s="348"/>
      <c r="Q4030" s="348"/>
      <c r="R4030" s="348"/>
      <c r="S4030" s="348"/>
      <c r="T4030" s="348"/>
      <c r="U4030" s="348"/>
      <c r="V4030" s="348"/>
      <c r="W4030" s="348"/>
    </row>
    <row r="4031" spans="1:23" ht="12" customHeight="1">
      <c r="A4031" s="517">
        <f t="shared" si="63"/>
        <v>4026</v>
      </c>
      <c r="B4031" s="518" t="s">
        <v>10386</v>
      </c>
      <c r="C4031" s="517">
        <v>1</v>
      </c>
      <c r="D4031" s="525" t="s">
        <v>10070</v>
      </c>
      <c r="E4031" s="525" t="s">
        <v>10114</v>
      </c>
      <c r="F4031" s="346"/>
      <c r="G4031" s="540"/>
      <c r="H4031" s="547"/>
      <c r="I4031" s="365"/>
      <c r="J4031" s="348"/>
      <c r="K4031" s="348"/>
      <c r="L4031" s="348"/>
      <c r="M4031" s="348"/>
      <c r="N4031" s="348"/>
      <c r="O4031" s="348"/>
      <c r="P4031" s="348"/>
      <c r="Q4031" s="348"/>
      <c r="R4031" s="348"/>
      <c r="S4031" s="348"/>
      <c r="T4031" s="348"/>
      <c r="U4031" s="348"/>
      <c r="V4031" s="348"/>
      <c r="W4031" s="348"/>
    </row>
    <row r="4032" spans="1:23" ht="12" customHeight="1">
      <c r="A4032" s="517">
        <f t="shared" si="63"/>
        <v>4027</v>
      </c>
      <c r="B4032" s="518" t="s">
        <v>10386</v>
      </c>
      <c r="C4032" s="517">
        <v>1</v>
      </c>
      <c r="D4032" s="525" t="s">
        <v>10070</v>
      </c>
      <c r="E4032" s="525" t="s">
        <v>10114</v>
      </c>
      <c r="F4032" s="346"/>
      <c r="G4032" s="540"/>
      <c r="H4032" s="547"/>
      <c r="I4032" s="365"/>
      <c r="J4032" s="348"/>
      <c r="K4032" s="348"/>
      <c r="L4032" s="348"/>
      <c r="M4032" s="348"/>
      <c r="N4032" s="348"/>
      <c r="O4032" s="348"/>
      <c r="P4032" s="348"/>
      <c r="Q4032" s="348"/>
      <c r="R4032" s="348"/>
      <c r="S4032" s="348"/>
      <c r="T4032" s="348"/>
      <c r="U4032" s="348"/>
      <c r="V4032" s="348"/>
      <c r="W4032" s="348"/>
    </row>
    <row r="4033" spans="1:23" ht="12" customHeight="1">
      <c r="A4033" s="517">
        <f t="shared" si="63"/>
        <v>4028</v>
      </c>
      <c r="B4033" s="518" t="s">
        <v>11181</v>
      </c>
      <c r="C4033" s="517">
        <v>1</v>
      </c>
      <c r="D4033" s="525" t="s">
        <v>1442</v>
      </c>
      <c r="E4033" s="525" t="s">
        <v>11180</v>
      </c>
      <c r="F4033" s="346"/>
      <c r="G4033" s="540"/>
      <c r="H4033" s="547"/>
      <c r="I4033" s="365"/>
      <c r="J4033" s="348"/>
      <c r="K4033" s="348"/>
      <c r="L4033" s="348"/>
      <c r="M4033" s="348"/>
      <c r="N4033" s="348"/>
      <c r="O4033" s="348"/>
      <c r="P4033" s="348"/>
      <c r="Q4033" s="348"/>
      <c r="R4033" s="348"/>
      <c r="S4033" s="348"/>
      <c r="T4033" s="348"/>
      <c r="U4033" s="348"/>
      <c r="V4033" s="348"/>
      <c r="W4033" s="348"/>
    </row>
    <row r="4034" spans="1:23" ht="12" customHeight="1">
      <c r="A4034" s="517">
        <f t="shared" si="63"/>
        <v>4029</v>
      </c>
      <c r="B4034" s="518" t="s">
        <v>10108</v>
      </c>
      <c r="C4034" s="517">
        <v>1</v>
      </c>
      <c r="D4034" s="525" t="s">
        <v>10070</v>
      </c>
      <c r="E4034" s="525" t="s">
        <v>10120</v>
      </c>
      <c r="F4034" s="346"/>
      <c r="G4034" s="540"/>
      <c r="H4034" s="547"/>
      <c r="I4034" s="365"/>
      <c r="J4034" s="348"/>
      <c r="K4034" s="348"/>
      <c r="L4034" s="348"/>
      <c r="M4034" s="348"/>
      <c r="N4034" s="348"/>
      <c r="O4034" s="348"/>
      <c r="P4034" s="348"/>
      <c r="Q4034" s="348"/>
      <c r="R4034" s="348"/>
      <c r="S4034" s="348"/>
      <c r="T4034" s="348"/>
      <c r="U4034" s="348"/>
      <c r="V4034" s="348"/>
      <c r="W4034" s="348"/>
    </row>
    <row r="4035" spans="1:23" ht="12" customHeight="1">
      <c r="A4035" s="517">
        <f t="shared" si="63"/>
        <v>4030</v>
      </c>
      <c r="B4035" s="518" t="s">
        <v>10121</v>
      </c>
      <c r="C4035" s="517">
        <v>1</v>
      </c>
      <c r="D4035" s="525" t="s">
        <v>10070</v>
      </c>
      <c r="E4035" s="525" t="s">
        <v>10648</v>
      </c>
      <c r="F4035" s="346"/>
      <c r="G4035" s="540"/>
      <c r="H4035" s="547"/>
      <c r="I4035" s="365"/>
      <c r="J4035" s="348"/>
      <c r="K4035" s="348"/>
      <c r="L4035" s="348"/>
      <c r="M4035" s="348"/>
      <c r="N4035" s="348"/>
      <c r="O4035" s="348"/>
      <c r="P4035" s="348"/>
      <c r="Q4035" s="348"/>
      <c r="R4035" s="348"/>
      <c r="S4035" s="348"/>
      <c r="T4035" s="348"/>
      <c r="U4035" s="348"/>
      <c r="V4035" s="348"/>
      <c r="W4035" s="348"/>
    </row>
    <row r="4036" spans="1:23" ht="12" customHeight="1">
      <c r="A4036" s="517">
        <f t="shared" si="63"/>
        <v>4031</v>
      </c>
      <c r="B4036" s="518" t="s">
        <v>10789</v>
      </c>
      <c r="C4036" s="517">
        <v>1</v>
      </c>
      <c r="D4036" s="525" t="s">
        <v>10070</v>
      </c>
      <c r="E4036" s="525" t="s">
        <v>10114</v>
      </c>
      <c r="F4036" s="346"/>
      <c r="G4036" s="540"/>
      <c r="H4036" s="547"/>
      <c r="I4036" s="365"/>
      <c r="J4036" s="348"/>
      <c r="K4036" s="348"/>
      <c r="L4036" s="348"/>
      <c r="M4036" s="348"/>
      <c r="N4036" s="348"/>
      <c r="O4036" s="348"/>
      <c r="P4036" s="348"/>
      <c r="Q4036" s="348"/>
      <c r="R4036" s="348"/>
      <c r="S4036" s="348"/>
      <c r="T4036" s="348"/>
      <c r="U4036" s="348"/>
      <c r="V4036" s="348"/>
      <c r="W4036" s="348"/>
    </row>
    <row r="4037" spans="1:23" ht="12" customHeight="1">
      <c r="A4037" s="517">
        <f t="shared" si="63"/>
        <v>4032</v>
      </c>
      <c r="B4037" s="518" t="s">
        <v>10789</v>
      </c>
      <c r="C4037" s="517">
        <v>1</v>
      </c>
      <c r="D4037" s="525" t="s">
        <v>10070</v>
      </c>
      <c r="E4037" s="525" t="s">
        <v>10114</v>
      </c>
      <c r="F4037" s="346"/>
      <c r="G4037" s="540"/>
      <c r="H4037" s="547"/>
      <c r="I4037" s="365"/>
      <c r="J4037" s="348"/>
      <c r="K4037" s="348"/>
      <c r="L4037" s="348"/>
      <c r="M4037" s="348"/>
      <c r="N4037" s="348"/>
      <c r="O4037" s="348"/>
      <c r="P4037" s="348"/>
      <c r="Q4037" s="348"/>
      <c r="R4037" s="348"/>
      <c r="S4037" s="348"/>
      <c r="T4037" s="348"/>
      <c r="U4037" s="348"/>
      <c r="V4037" s="348"/>
      <c r="W4037" s="348"/>
    </row>
    <row r="4038" spans="1:23" ht="12" customHeight="1">
      <c r="A4038" s="517">
        <f t="shared" si="63"/>
        <v>4033</v>
      </c>
      <c r="B4038" s="518" t="s">
        <v>10386</v>
      </c>
      <c r="C4038" s="517">
        <v>1</v>
      </c>
      <c r="D4038" s="525" t="s">
        <v>10070</v>
      </c>
      <c r="E4038" s="525" t="s">
        <v>10113</v>
      </c>
      <c r="F4038" s="346"/>
      <c r="G4038" s="540"/>
      <c r="H4038" s="547"/>
      <c r="I4038" s="365"/>
      <c r="J4038" s="348"/>
      <c r="K4038" s="348"/>
      <c r="L4038" s="348"/>
      <c r="M4038" s="348"/>
      <c r="N4038" s="348"/>
      <c r="O4038" s="348"/>
      <c r="P4038" s="348"/>
      <c r="Q4038" s="348"/>
      <c r="R4038" s="348"/>
      <c r="S4038" s="348"/>
      <c r="T4038" s="348"/>
      <c r="U4038" s="348"/>
      <c r="V4038" s="348"/>
      <c r="W4038" s="348"/>
    </row>
    <row r="4039" spans="1:23" ht="12" customHeight="1">
      <c r="A4039" s="517">
        <f t="shared" si="63"/>
        <v>4034</v>
      </c>
      <c r="B4039" s="518" t="s">
        <v>10386</v>
      </c>
      <c r="C4039" s="517">
        <v>2</v>
      </c>
      <c r="D4039" s="525" t="s">
        <v>10070</v>
      </c>
      <c r="E4039" s="525" t="s">
        <v>10113</v>
      </c>
      <c r="F4039" s="346"/>
      <c r="G4039" s="540"/>
      <c r="H4039" s="547"/>
      <c r="I4039" s="365"/>
      <c r="J4039" s="348"/>
      <c r="K4039" s="348"/>
      <c r="L4039" s="348"/>
      <c r="M4039" s="348"/>
      <c r="N4039" s="348"/>
      <c r="O4039" s="348"/>
      <c r="P4039" s="348"/>
      <c r="Q4039" s="348"/>
      <c r="R4039" s="348"/>
      <c r="S4039" s="348"/>
      <c r="T4039" s="348"/>
      <c r="U4039" s="348"/>
      <c r="V4039" s="348"/>
      <c r="W4039" s="348"/>
    </row>
    <row r="4040" spans="1:23" ht="12" customHeight="1">
      <c r="A4040" s="517">
        <f t="shared" ref="A4040:A4103" si="64">A4039+1</f>
        <v>4035</v>
      </c>
      <c r="B4040" s="518" t="s">
        <v>10789</v>
      </c>
      <c r="C4040" s="517">
        <v>1</v>
      </c>
      <c r="D4040" s="525" t="s">
        <v>10070</v>
      </c>
      <c r="E4040" s="525" t="s">
        <v>10114</v>
      </c>
      <c r="F4040" s="346"/>
      <c r="G4040" s="540"/>
      <c r="H4040" s="547"/>
      <c r="I4040" s="365"/>
      <c r="J4040" s="348"/>
      <c r="K4040" s="348"/>
      <c r="L4040" s="348"/>
      <c r="M4040" s="348"/>
      <c r="N4040" s="348"/>
      <c r="O4040" s="348"/>
      <c r="P4040" s="348"/>
      <c r="Q4040" s="348"/>
      <c r="R4040" s="348"/>
      <c r="S4040" s="348"/>
      <c r="T4040" s="348"/>
      <c r="U4040" s="348"/>
      <c r="V4040" s="348"/>
      <c r="W4040" s="348"/>
    </row>
    <row r="4041" spans="1:23" ht="12" customHeight="1">
      <c r="A4041" s="517">
        <f t="shared" si="64"/>
        <v>4036</v>
      </c>
      <c r="B4041" s="518" t="s">
        <v>10386</v>
      </c>
      <c r="C4041" s="517">
        <v>1</v>
      </c>
      <c r="D4041" s="525" t="s">
        <v>10070</v>
      </c>
      <c r="E4041" s="525" t="s">
        <v>10114</v>
      </c>
      <c r="F4041" s="346"/>
      <c r="G4041" s="540"/>
      <c r="H4041" s="547"/>
      <c r="I4041" s="365"/>
      <c r="J4041" s="348"/>
      <c r="K4041" s="348"/>
      <c r="L4041" s="348"/>
      <c r="M4041" s="348"/>
      <c r="N4041" s="348"/>
      <c r="O4041" s="348"/>
      <c r="P4041" s="348"/>
      <c r="Q4041" s="348"/>
      <c r="R4041" s="348"/>
      <c r="S4041" s="348"/>
      <c r="T4041" s="348"/>
      <c r="U4041" s="348"/>
      <c r="V4041" s="348"/>
      <c r="W4041" s="348"/>
    </row>
    <row r="4042" spans="1:23" ht="12" customHeight="1">
      <c r="A4042" s="517">
        <f t="shared" si="64"/>
        <v>4037</v>
      </c>
      <c r="B4042" s="518" t="s">
        <v>10386</v>
      </c>
      <c r="C4042" s="517">
        <v>1</v>
      </c>
      <c r="D4042" s="525" t="s">
        <v>10070</v>
      </c>
      <c r="E4042" s="525" t="s">
        <v>10113</v>
      </c>
      <c r="F4042" s="346"/>
      <c r="G4042" s="540"/>
      <c r="H4042" s="547"/>
      <c r="I4042" s="365"/>
      <c r="J4042" s="348"/>
      <c r="K4042" s="348"/>
      <c r="L4042" s="348"/>
      <c r="M4042" s="348"/>
      <c r="N4042" s="348"/>
      <c r="O4042" s="348"/>
      <c r="P4042" s="348"/>
      <c r="Q4042" s="348"/>
      <c r="R4042" s="348"/>
      <c r="S4042" s="348"/>
      <c r="T4042" s="348"/>
      <c r="U4042" s="348"/>
      <c r="V4042" s="348"/>
      <c r="W4042" s="348"/>
    </row>
    <row r="4043" spans="1:23" ht="12" customHeight="1">
      <c r="A4043" s="517">
        <f t="shared" si="64"/>
        <v>4038</v>
      </c>
      <c r="B4043" s="518" t="s">
        <v>10121</v>
      </c>
      <c r="C4043" s="517">
        <v>1</v>
      </c>
      <c r="D4043" s="525" t="s">
        <v>10070</v>
      </c>
      <c r="E4043" s="525" t="s">
        <v>10648</v>
      </c>
      <c r="F4043" s="346"/>
      <c r="G4043" s="540"/>
      <c r="H4043" s="547"/>
      <c r="I4043" s="365"/>
      <c r="J4043" s="348"/>
      <c r="K4043" s="348"/>
      <c r="L4043" s="348"/>
      <c r="M4043" s="348"/>
      <c r="N4043" s="348"/>
      <c r="O4043" s="348"/>
      <c r="P4043" s="348"/>
      <c r="Q4043" s="348"/>
      <c r="R4043" s="348"/>
      <c r="S4043" s="348"/>
      <c r="T4043" s="348"/>
      <c r="U4043" s="348"/>
      <c r="V4043" s="348"/>
      <c r="W4043" s="348"/>
    </row>
    <row r="4044" spans="1:23" ht="12" customHeight="1">
      <c r="A4044" s="517">
        <f t="shared" si="64"/>
        <v>4039</v>
      </c>
      <c r="B4044" s="518" t="s">
        <v>10121</v>
      </c>
      <c r="C4044" s="517">
        <v>1</v>
      </c>
      <c r="D4044" s="525" t="s">
        <v>10070</v>
      </c>
      <c r="E4044" s="525" t="s">
        <v>10648</v>
      </c>
      <c r="F4044" s="346"/>
      <c r="G4044" s="540"/>
      <c r="H4044" s="547"/>
      <c r="I4044" s="365"/>
      <c r="J4044" s="348"/>
      <c r="K4044" s="348"/>
      <c r="L4044" s="348"/>
      <c r="M4044" s="348"/>
      <c r="N4044" s="348"/>
      <c r="O4044" s="348"/>
      <c r="P4044" s="348"/>
      <c r="Q4044" s="348"/>
      <c r="R4044" s="348"/>
      <c r="S4044" s="348"/>
      <c r="T4044" s="348"/>
      <c r="U4044" s="348"/>
      <c r="V4044" s="348"/>
      <c r="W4044" s="348"/>
    </row>
    <row r="4045" spans="1:23" ht="12" customHeight="1">
      <c r="A4045" s="517">
        <f t="shared" si="64"/>
        <v>4040</v>
      </c>
      <c r="B4045" s="518" t="s">
        <v>10386</v>
      </c>
      <c r="C4045" s="517">
        <v>1</v>
      </c>
      <c r="D4045" s="525" t="s">
        <v>10070</v>
      </c>
      <c r="E4045" s="525" t="s">
        <v>10113</v>
      </c>
      <c r="F4045" s="346"/>
      <c r="G4045" s="540"/>
      <c r="H4045" s="547"/>
      <c r="I4045" s="365"/>
      <c r="J4045" s="348"/>
      <c r="K4045" s="348"/>
      <c r="L4045" s="348"/>
      <c r="M4045" s="348"/>
      <c r="N4045" s="348"/>
      <c r="O4045" s="348"/>
      <c r="P4045" s="348"/>
      <c r="Q4045" s="348"/>
      <c r="R4045" s="348"/>
      <c r="S4045" s="348"/>
      <c r="T4045" s="348"/>
      <c r="U4045" s="348"/>
      <c r="V4045" s="348"/>
      <c r="W4045" s="348"/>
    </row>
    <row r="4046" spans="1:23" ht="12" customHeight="1">
      <c r="A4046" s="517">
        <f t="shared" si="64"/>
        <v>4041</v>
      </c>
      <c r="B4046" s="518" t="s">
        <v>10386</v>
      </c>
      <c r="C4046" s="517">
        <v>1</v>
      </c>
      <c r="D4046" s="525" t="s">
        <v>10070</v>
      </c>
      <c r="E4046" s="525" t="s">
        <v>10113</v>
      </c>
      <c r="F4046" s="346"/>
      <c r="G4046" s="540"/>
      <c r="H4046" s="547"/>
      <c r="I4046" s="365"/>
      <c r="J4046" s="348"/>
      <c r="K4046" s="348"/>
      <c r="L4046" s="348"/>
      <c r="M4046" s="348"/>
      <c r="N4046" s="348"/>
      <c r="O4046" s="348"/>
      <c r="P4046" s="348"/>
      <c r="Q4046" s="348"/>
      <c r="R4046" s="348"/>
      <c r="S4046" s="348"/>
      <c r="T4046" s="348"/>
      <c r="U4046" s="348"/>
      <c r="V4046" s="348"/>
      <c r="W4046" s="348"/>
    </row>
    <row r="4047" spans="1:23" ht="12" customHeight="1">
      <c r="A4047" s="517">
        <f t="shared" si="64"/>
        <v>4042</v>
      </c>
      <c r="B4047" s="518" t="s">
        <v>13473</v>
      </c>
      <c r="C4047" s="517" t="s">
        <v>12359</v>
      </c>
      <c r="D4047" s="525" t="s">
        <v>10067</v>
      </c>
      <c r="E4047" s="525" t="s">
        <v>13472</v>
      </c>
      <c r="F4047" s="346"/>
      <c r="G4047" s="540"/>
      <c r="H4047" s="547"/>
      <c r="I4047" s="365"/>
      <c r="J4047" s="348"/>
      <c r="K4047" s="348"/>
      <c r="L4047" s="348"/>
      <c r="M4047" s="348"/>
      <c r="N4047" s="348"/>
      <c r="O4047" s="348"/>
      <c r="P4047" s="348"/>
      <c r="Q4047" s="348"/>
      <c r="R4047" s="348"/>
      <c r="S4047" s="348"/>
      <c r="T4047" s="348"/>
      <c r="U4047" s="348"/>
      <c r="V4047" s="348"/>
      <c r="W4047" s="348"/>
    </row>
    <row r="4048" spans="1:23" ht="12" customHeight="1">
      <c r="A4048" s="517">
        <f t="shared" si="64"/>
        <v>4043</v>
      </c>
      <c r="B4048" s="518" t="s">
        <v>15391</v>
      </c>
      <c r="C4048" s="517">
        <v>1</v>
      </c>
      <c r="D4048" s="525" t="s">
        <v>12224</v>
      </c>
      <c r="E4048" s="525" t="s">
        <v>10066</v>
      </c>
      <c r="F4048" s="346"/>
      <c r="G4048" s="540"/>
      <c r="H4048" s="547"/>
      <c r="I4048" s="365"/>
      <c r="J4048" s="348"/>
      <c r="K4048" s="348"/>
      <c r="L4048" s="348"/>
      <c r="M4048" s="348"/>
      <c r="N4048" s="348"/>
      <c r="O4048" s="348"/>
      <c r="P4048" s="348"/>
      <c r="Q4048" s="348"/>
      <c r="R4048" s="348"/>
      <c r="S4048" s="348"/>
      <c r="T4048" s="348"/>
      <c r="U4048" s="348"/>
      <c r="V4048" s="348"/>
      <c r="W4048" s="348"/>
    </row>
    <row r="4049" spans="1:23" ht="12" customHeight="1">
      <c r="A4049" s="517">
        <f t="shared" si="64"/>
        <v>4044</v>
      </c>
      <c r="B4049" s="518" t="s">
        <v>15392</v>
      </c>
      <c r="C4049" s="517">
        <v>1</v>
      </c>
      <c r="D4049" s="525" t="s">
        <v>10153</v>
      </c>
      <c r="E4049" s="525" t="s">
        <v>12127</v>
      </c>
      <c r="F4049" s="346"/>
      <c r="G4049" s="540"/>
      <c r="H4049" s="547"/>
      <c r="I4049" s="365"/>
      <c r="J4049" s="348"/>
      <c r="K4049" s="348"/>
      <c r="L4049" s="348"/>
      <c r="M4049" s="348"/>
      <c r="N4049" s="348"/>
      <c r="O4049" s="348"/>
      <c r="P4049" s="348"/>
      <c r="Q4049" s="348"/>
      <c r="R4049" s="348"/>
      <c r="S4049" s="348"/>
      <c r="T4049" s="348"/>
      <c r="U4049" s="348"/>
      <c r="V4049" s="348"/>
      <c r="W4049" s="348"/>
    </row>
    <row r="4050" spans="1:23" ht="12" customHeight="1">
      <c r="A4050" s="517">
        <f t="shared" si="64"/>
        <v>4045</v>
      </c>
      <c r="B4050" s="518" t="s">
        <v>13651</v>
      </c>
      <c r="C4050" s="517" t="s">
        <v>12359</v>
      </c>
      <c r="D4050" s="525" t="s">
        <v>10067</v>
      </c>
      <c r="E4050" s="525" t="s">
        <v>13650</v>
      </c>
      <c r="F4050" s="346"/>
      <c r="G4050" s="540"/>
      <c r="H4050" s="547"/>
      <c r="I4050" s="365"/>
      <c r="J4050" s="348"/>
      <c r="K4050" s="348"/>
      <c r="L4050" s="348"/>
      <c r="M4050" s="348"/>
      <c r="N4050" s="348"/>
      <c r="O4050" s="348"/>
      <c r="P4050" s="348"/>
      <c r="Q4050" s="348"/>
      <c r="R4050" s="348"/>
      <c r="S4050" s="348"/>
      <c r="T4050" s="348"/>
      <c r="U4050" s="348"/>
      <c r="V4050" s="348"/>
      <c r="W4050" s="348"/>
    </row>
    <row r="4051" spans="1:23" ht="12" customHeight="1">
      <c r="A4051" s="517">
        <f t="shared" si="64"/>
        <v>4046</v>
      </c>
      <c r="B4051" s="518" t="s">
        <v>13732</v>
      </c>
      <c r="C4051" s="517" t="s">
        <v>12359</v>
      </c>
      <c r="D4051" s="525" t="s">
        <v>10067</v>
      </c>
      <c r="E4051" s="525" t="s">
        <v>13474</v>
      </c>
      <c r="F4051" s="346"/>
      <c r="G4051" s="540"/>
      <c r="H4051" s="547"/>
      <c r="I4051" s="365"/>
      <c r="J4051" s="348"/>
      <c r="K4051" s="348"/>
      <c r="L4051" s="348"/>
      <c r="M4051" s="348"/>
      <c r="N4051" s="348"/>
      <c r="O4051" s="348"/>
      <c r="P4051" s="348"/>
      <c r="Q4051" s="348"/>
      <c r="R4051" s="348"/>
      <c r="S4051" s="348"/>
      <c r="T4051" s="348"/>
      <c r="U4051" s="348"/>
      <c r="V4051" s="348"/>
      <c r="W4051" s="348"/>
    </row>
    <row r="4052" spans="1:23" ht="12" customHeight="1">
      <c r="A4052" s="517">
        <f t="shared" si="64"/>
        <v>4047</v>
      </c>
      <c r="B4052" s="518" t="s">
        <v>13732</v>
      </c>
      <c r="C4052" s="517" t="s">
        <v>12359</v>
      </c>
      <c r="D4052" s="525" t="s">
        <v>10067</v>
      </c>
      <c r="E4052" s="525" t="s">
        <v>13474</v>
      </c>
      <c r="F4052" s="346"/>
      <c r="G4052" s="540"/>
      <c r="H4052" s="547"/>
      <c r="I4052" s="365"/>
      <c r="J4052" s="348"/>
      <c r="K4052" s="348"/>
      <c r="L4052" s="348"/>
      <c r="M4052" s="348"/>
      <c r="N4052" s="348"/>
      <c r="O4052" s="348"/>
      <c r="P4052" s="348"/>
      <c r="Q4052" s="348"/>
      <c r="R4052" s="348"/>
      <c r="S4052" s="348"/>
      <c r="T4052" s="348"/>
      <c r="U4052" s="348"/>
      <c r="V4052" s="348"/>
      <c r="W4052" s="348"/>
    </row>
    <row r="4053" spans="1:23" ht="12" customHeight="1">
      <c r="A4053" s="517">
        <f t="shared" si="64"/>
        <v>4048</v>
      </c>
      <c r="B4053" s="518" t="s">
        <v>13732</v>
      </c>
      <c r="C4053" s="517" t="s">
        <v>12359</v>
      </c>
      <c r="D4053" s="525" t="s">
        <v>10067</v>
      </c>
      <c r="E4053" s="525" t="s">
        <v>13474</v>
      </c>
      <c r="F4053" s="346"/>
      <c r="G4053" s="540"/>
      <c r="H4053" s="547"/>
      <c r="I4053" s="365"/>
      <c r="J4053" s="348"/>
      <c r="K4053" s="348"/>
      <c r="L4053" s="348"/>
      <c r="M4053" s="348"/>
      <c r="N4053" s="348"/>
      <c r="O4053" s="348"/>
      <c r="P4053" s="348"/>
      <c r="Q4053" s="348"/>
      <c r="R4053" s="348"/>
      <c r="S4053" s="348"/>
      <c r="T4053" s="348"/>
      <c r="U4053" s="348"/>
      <c r="V4053" s="348"/>
      <c r="W4053" s="348"/>
    </row>
    <row r="4054" spans="1:23" ht="12" customHeight="1">
      <c r="A4054" s="517">
        <f t="shared" si="64"/>
        <v>4049</v>
      </c>
      <c r="B4054" s="518" t="s">
        <v>11543</v>
      </c>
      <c r="C4054" s="517">
        <v>2</v>
      </c>
      <c r="D4054" s="525" t="s">
        <v>11542</v>
      </c>
      <c r="E4054" s="525" t="s">
        <v>11541</v>
      </c>
      <c r="F4054" s="346"/>
      <c r="G4054" s="540"/>
      <c r="H4054" s="547"/>
      <c r="I4054" s="365"/>
      <c r="J4054" s="348"/>
      <c r="K4054" s="348"/>
      <c r="L4054" s="348"/>
      <c r="M4054" s="348"/>
      <c r="N4054" s="348"/>
      <c r="O4054" s="348"/>
      <c r="P4054" s="348"/>
      <c r="Q4054" s="348"/>
      <c r="R4054" s="348"/>
      <c r="S4054" s="348"/>
      <c r="T4054" s="348"/>
      <c r="U4054" s="348"/>
      <c r="V4054" s="348"/>
      <c r="W4054" s="348"/>
    </row>
    <row r="4055" spans="1:23" ht="12" customHeight="1">
      <c r="A4055" s="517">
        <f t="shared" si="64"/>
        <v>4050</v>
      </c>
      <c r="B4055" s="518" t="s">
        <v>15393</v>
      </c>
      <c r="C4055" s="517">
        <v>1</v>
      </c>
      <c r="D4055" s="525" t="s">
        <v>10067</v>
      </c>
      <c r="E4055" s="525" t="s">
        <v>11291</v>
      </c>
      <c r="F4055" s="346"/>
      <c r="G4055" s="540"/>
      <c r="H4055" s="547"/>
      <c r="I4055" s="365"/>
      <c r="J4055" s="348"/>
      <c r="K4055" s="348"/>
      <c r="L4055" s="348"/>
      <c r="M4055" s="348"/>
      <c r="N4055" s="348"/>
      <c r="O4055" s="348"/>
      <c r="P4055" s="348"/>
      <c r="Q4055" s="348"/>
      <c r="R4055" s="348"/>
      <c r="S4055" s="348"/>
      <c r="T4055" s="348"/>
      <c r="U4055" s="348"/>
      <c r="V4055" s="348"/>
      <c r="W4055" s="348"/>
    </row>
    <row r="4056" spans="1:23" ht="12" customHeight="1">
      <c r="A4056" s="517">
        <f t="shared" si="64"/>
        <v>4051</v>
      </c>
      <c r="B4056" s="518" t="s">
        <v>11035</v>
      </c>
      <c r="C4056" s="517">
        <v>2</v>
      </c>
      <c r="D4056" s="525" t="s">
        <v>10067</v>
      </c>
      <c r="E4056" s="525" t="s">
        <v>11034</v>
      </c>
      <c r="F4056" s="346"/>
      <c r="G4056" s="540"/>
      <c r="H4056" s="547"/>
      <c r="I4056" s="365"/>
      <c r="J4056" s="348"/>
      <c r="K4056" s="348"/>
      <c r="L4056" s="348"/>
      <c r="M4056" s="348"/>
      <c r="N4056" s="348"/>
      <c r="O4056" s="348"/>
      <c r="P4056" s="348"/>
      <c r="Q4056" s="348"/>
      <c r="R4056" s="348"/>
      <c r="S4056" s="348"/>
      <c r="T4056" s="348"/>
      <c r="U4056" s="348"/>
      <c r="V4056" s="348"/>
      <c r="W4056" s="348"/>
    </row>
    <row r="4057" spans="1:23" ht="12" customHeight="1">
      <c r="A4057" s="517">
        <f t="shared" si="64"/>
        <v>4052</v>
      </c>
      <c r="B4057" s="518" t="s">
        <v>13970</v>
      </c>
      <c r="C4057" s="517" t="s">
        <v>12359</v>
      </c>
      <c r="D4057" s="525" t="s">
        <v>1317</v>
      </c>
      <c r="E4057" s="525" t="s">
        <v>13969</v>
      </c>
      <c r="F4057" s="346"/>
      <c r="G4057" s="540"/>
      <c r="H4057" s="547"/>
      <c r="I4057" s="365"/>
      <c r="J4057" s="348"/>
      <c r="K4057" s="348"/>
      <c r="L4057" s="348"/>
      <c r="M4057" s="348"/>
      <c r="N4057" s="348"/>
      <c r="O4057" s="348"/>
      <c r="P4057" s="348"/>
      <c r="Q4057" s="348"/>
      <c r="R4057" s="348"/>
      <c r="S4057" s="348"/>
      <c r="T4057" s="348"/>
      <c r="U4057" s="348"/>
      <c r="V4057" s="348"/>
      <c r="W4057" s="348"/>
    </row>
    <row r="4058" spans="1:23" ht="12" customHeight="1">
      <c r="A4058" s="517">
        <f t="shared" si="64"/>
        <v>4053</v>
      </c>
      <c r="B4058" s="518" t="s">
        <v>13453</v>
      </c>
      <c r="C4058" s="517" t="s">
        <v>12359</v>
      </c>
      <c r="D4058" s="525" t="s">
        <v>10067</v>
      </c>
      <c r="E4058" s="525" t="s">
        <v>13452</v>
      </c>
      <c r="F4058" s="346"/>
      <c r="G4058" s="540"/>
      <c r="H4058" s="547"/>
      <c r="I4058" s="365"/>
      <c r="J4058" s="348"/>
      <c r="K4058" s="348"/>
      <c r="L4058" s="348"/>
      <c r="M4058" s="348"/>
      <c r="N4058" s="348"/>
      <c r="O4058" s="348"/>
      <c r="P4058" s="348"/>
      <c r="Q4058" s="348"/>
      <c r="R4058" s="348"/>
      <c r="S4058" s="348"/>
      <c r="T4058" s="348"/>
      <c r="U4058" s="348"/>
      <c r="V4058" s="348"/>
      <c r="W4058" s="348"/>
    </row>
    <row r="4059" spans="1:23" ht="12" customHeight="1">
      <c r="A4059" s="517">
        <f t="shared" si="64"/>
        <v>4054</v>
      </c>
      <c r="B4059" s="518" t="s">
        <v>13439</v>
      </c>
      <c r="C4059" s="517" t="s">
        <v>12359</v>
      </c>
      <c r="D4059" s="525" t="s">
        <v>10067</v>
      </c>
      <c r="E4059" s="525" t="s">
        <v>10255</v>
      </c>
      <c r="F4059" s="346"/>
      <c r="G4059" s="540"/>
      <c r="H4059" s="547"/>
      <c r="I4059" s="365"/>
      <c r="J4059" s="348"/>
      <c r="K4059" s="348"/>
      <c r="L4059" s="348"/>
      <c r="M4059" s="348"/>
      <c r="N4059" s="348"/>
      <c r="O4059" s="348"/>
      <c r="P4059" s="348"/>
      <c r="Q4059" s="348"/>
      <c r="R4059" s="348"/>
      <c r="S4059" s="348"/>
      <c r="T4059" s="348"/>
      <c r="U4059" s="348"/>
      <c r="V4059" s="348"/>
      <c r="W4059" s="348"/>
    </row>
    <row r="4060" spans="1:23" ht="12" customHeight="1">
      <c r="A4060" s="517">
        <f t="shared" si="64"/>
        <v>4055</v>
      </c>
      <c r="B4060" s="518" t="s">
        <v>13439</v>
      </c>
      <c r="C4060" s="517" t="s">
        <v>12359</v>
      </c>
      <c r="D4060" s="525" t="s">
        <v>10067</v>
      </c>
      <c r="E4060" s="525" t="s">
        <v>10255</v>
      </c>
      <c r="F4060" s="346"/>
      <c r="G4060" s="540"/>
      <c r="H4060" s="547"/>
      <c r="I4060" s="365"/>
      <c r="J4060" s="348"/>
      <c r="K4060" s="348"/>
      <c r="L4060" s="348"/>
      <c r="M4060" s="348"/>
      <c r="N4060" s="348"/>
      <c r="O4060" s="348"/>
      <c r="P4060" s="348"/>
      <c r="Q4060" s="348"/>
      <c r="R4060" s="348"/>
      <c r="S4060" s="348"/>
      <c r="T4060" s="348"/>
      <c r="U4060" s="348"/>
      <c r="V4060" s="348"/>
      <c r="W4060" s="348"/>
    </row>
    <row r="4061" spans="1:23" ht="12" customHeight="1">
      <c r="A4061" s="517">
        <f t="shared" si="64"/>
        <v>4056</v>
      </c>
      <c r="B4061" s="518" t="s">
        <v>13439</v>
      </c>
      <c r="C4061" s="517" t="s">
        <v>12359</v>
      </c>
      <c r="D4061" s="525" t="s">
        <v>10067</v>
      </c>
      <c r="E4061" s="525" t="s">
        <v>10255</v>
      </c>
      <c r="F4061" s="346"/>
      <c r="G4061" s="540"/>
      <c r="H4061" s="547"/>
      <c r="I4061" s="365"/>
      <c r="J4061" s="348"/>
      <c r="K4061" s="348"/>
      <c r="L4061" s="348"/>
      <c r="M4061" s="348"/>
      <c r="N4061" s="348"/>
      <c r="O4061" s="348"/>
      <c r="P4061" s="348"/>
      <c r="Q4061" s="348"/>
      <c r="R4061" s="348"/>
      <c r="S4061" s="348"/>
      <c r="T4061" s="348"/>
      <c r="U4061" s="348"/>
      <c r="V4061" s="348"/>
      <c r="W4061" s="348"/>
    </row>
    <row r="4062" spans="1:23" ht="12" customHeight="1">
      <c r="A4062" s="517">
        <f t="shared" si="64"/>
        <v>4057</v>
      </c>
      <c r="B4062" s="518" t="s">
        <v>13439</v>
      </c>
      <c r="C4062" s="517" t="s">
        <v>12359</v>
      </c>
      <c r="D4062" s="525" t="s">
        <v>10067</v>
      </c>
      <c r="E4062" s="525" t="s">
        <v>10255</v>
      </c>
      <c r="F4062" s="346"/>
      <c r="G4062" s="540"/>
      <c r="H4062" s="547"/>
      <c r="I4062" s="365"/>
      <c r="J4062" s="348"/>
      <c r="K4062" s="348"/>
      <c r="L4062" s="348"/>
      <c r="M4062" s="348"/>
      <c r="N4062" s="348"/>
      <c r="O4062" s="348"/>
      <c r="P4062" s="348"/>
      <c r="Q4062" s="348"/>
      <c r="R4062" s="348"/>
      <c r="S4062" s="348"/>
      <c r="T4062" s="348"/>
      <c r="U4062" s="348"/>
      <c r="V4062" s="348"/>
      <c r="W4062" s="348"/>
    </row>
    <row r="4063" spans="1:23" ht="12" customHeight="1">
      <c r="A4063" s="517">
        <f t="shared" si="64"/>
        <v>4058</v>
      </c>
      <c r="B4063" s="518" t="s">
        <v>13297</v>
      </c>
      <c r="C4063" s="517" t="s">
        <v>12359</v>
      </c>
      <c r="D4063" s="525" t="s">
        <v>13296</v>
      </c>
      <c r="E4063" s="525" t="s">
        <v>10066</v>
      </c>
      <c r="F4063" s="346"/>
      <c r="G4063" s="540"/>
      <c r="H4063" s="547"/>
      <c r="I4063" s="365"/>
      <c r="J4063" s="348"/>
      <c r="K4063" s="348"/>
      <c r="L4063" s="348"/>
      <c r="M4063" s="348"/>
      <c r="N4063" s="348"/>
      <c r="O4063" s="348"/>
      <c r="P4063" s="348"/>
      <c r="Q4063" s="348"/>
      <c r="R4063" s="348"/>
      <c r="S4063" s="348"/>
      <c r="T4063" s="348"/>
      <c r="U4063" s="348"/>
      <c r="V4063" s="348"/>
      <c r="W4063" s="348"/>
    </row>
    <row r="4064" spans="1:23" ht="12" customHeight="1">
      <c r="A4064" s="517">
        <f t="shared" si="64"/>
        <v>4059</v>
      </c>
      <c r="B4064" s="518" t="s">
        <v>12518</v>
      </c>
      <c r="C4064" s="517">
        <v>1</v>
      </c>
      <c r="D4064" s="525" t="s">
        <v>12505</v>
      </c>
      <c r="E4064" s="525" t="s">
        <v>12517</v>
      </c>
      <c r="F4064" s="346"/>
      <c r="G4064" s="540"/>
      <c r="H4064" s="547"/>
      <c r="I4064" s="365"/>
      <c r="J4064" s="348"/>
      <c r="K4064" s="348"/>
      <c r="L4064" s="348"/>
      <c r="M4064" s="348"/>
      <c r="N4064" s="348"/>
      <c r="O4064" s="348"/>
      <c r="P4064" s="348"/>
      <c r="Q4064" s="348"/>
      <c r="R4064" s="348"/>
      <c r="S4064" s="348"/>
      <c r="T4064" s="348"/>
      <c r="U4064" s="348"/>
      <c r="V4064" s="348"/>
      <c r="W4064" s="348"/>
    </row>
    <row r="4065" spans="1:23" ht="12" customHeight="1">
      <c r="A4065" s="517">
        <f t="shared" si="64"/>
        <v>4060</v>
      </c>
      <c r="B4065" s="518" t="s">
        <v>15394</v>
      </c>
      <c r="C4065" s="517">
        <v>1</v>
      </c>
      <c r="D4065" s="525" t="s">
        <v>11764</v>
      </c>
      <c r="E4065" s="525" t="s">
        <v>12066</v>
      </c>
      <c r="F4065" s="346"/>
      <c r="G4065" s="540"/>
      <c r="H4065" s="547"/>
      <c r="I4065" s="365"/>
      <c r="J4065" s="348"/>
      <c r="K4065" s="348"/>
      <c r="L4065" s="348"/>
      <c r="M4065" s="348"/>
      <c r="N4065" s="348"/>
      <c r="O4065" s="348"/>
      <c r="P4065" s="348"/>
      <c r="Q4065" s="348"/>
      <c r="R4065" s="348"/>
      <c r="S4065" s="348"/>
      <c r="T4065" s="348"/>
      <c r="U4065" s="348"/>
      <c r="V4065" s="348"/>
      <c r="W4065" s="348"/>
    </row>
    <row r="4066" spans="1:23" ht="12" customHeight="1">
      <c r="A4066" s="517">
        <f t="shared" si="64"/>
        <v>4061</v>
      </c>
      <c r="B4066" s="518" t="s">
        <v>11048</v>
      </c>
      <c r="C4066" s="517">
        <v>2</v>
      </c>
      <c r="D4066" s="525" t="s">
        <v>1317</v>
      </c>
      <c r="E4066" s="525" t="s">
        <v>11047</v>
      </c>
      <c r="F4066" s="346"/>
      <c r="G4066" s="540"/>
      <c r="H4066" s="547"/>
      <c r="I4066" s="365"/>
      <c r="J4066" s="348"/>
      <c r="K4066" s="348"/>
      <c r="L4066" s="348"/>
      <c r="M4066" s="348"/>
      <c r="N4066" s="348"/>
      <c r="O4066" s="348"/>
      <c r="P4066" s="348"/>
      <c r="Q4066" s="348"/>
      <c r="R4066" s="348"/>
      <c r="S4066" s="348"/>
      <c r="T4066" s="348"/>
      <c r="U4066" s="348"/>
      <c r="V4066" s="348"/>
      <c r="W4066" s="348"/>
    </row>
    <row r="4067" spans="1:23" ht="12" customHeight="1">
      <c r="A4067" s="517">
        <f t="shared" si="64"/>
        <v>4062</v>
      </c>
      <c r="B4067" s="518" t="s">
        <v>11048</v>
      </c>
      <c r="C4067" s="517">
        <v>2</v>
      </c>
      <c r="D4067" s="525" t="s">
        <v>1317</v>
      </c>
      <c r="E4067" s="525" t="s">
        <v>11047</v>
      </c>
      <c r="F4067" s="346"/>
      <c r="G4067" s="540"/>
      <c r="H4067" s="547"/>
      <c r="I4067" s="365"/>
      <c r="J4067" s="348"/>
      <c r="K4067" s="348"/>
      <c r="L4067" s="348"/>
      <c r="M4067" s="348"/>
      <c r="N4067" s="348"/>
      <c r="O4067" s="348"/>
      <c r="P4067" s="348"/>
      <c r="Q4067" s="348"/>
      <c r="R4067" s="348"/>
      <c r="S4067" s="348"/>
      <c r="T4067" s="348"/>
      <c r="U4067" s="348"/>
      <c r="V4067" s="348"/>
      <c r="W4067" s="348"/>
    </row>
    <row r="4068" spans="1:23" ht="12" customHeight="1">
      <c r="A4068" s="517">
        <f t="shared" si="64"/>
        <v>4063</v>
      </c>
      <c r="B4068" s="518" t="s">
        <v>10871</v>
      </c>
      <c r="C4068" s="517">
        <v>1</v>
      </c>
      <c r="D4068" s="525" t="s">
        <v>10070</v>
      </c>
      <c r="E4068" s="525" t="s">
        <v>10371</v>
      </c>
      <c r="F4068" s="346"/>
      <c r="G4068" s="540"/>
      <c r="H4068" s="547"/>
      <c r="I4068" s="365"/>
      <c r="J4068" s="348"/>
      <c r="K4068" s="348"/>
      <c r="L4068" s="348"/>
      <c r="M4068" s="348"/>
      <c r="N4068" s="348"/>
      <c r="O4068" s="348"/>
      <c r="P4068" s="348"/>
      <c r="Q4068" s="348"/>
      <c r="R4068" s="348"/>
      <c r="S4068" s="348"/>
      <c r="T4068" s="348"/>
      <c r="U4068" s="348"/>
      <c r="V4068" s="348"/>
      <c r="W4068" s="348"/>
    </row>
    <row r="4069" spans="1:23" ht="12" customHeight="1">
      <c r="A4069" s="517">
        <f t="shared" si="64"/>
        <v>4064</v>
      </c>
      <c r="B4069" s="518" t="s">
        <v>11517</v>
      </c>
      <c r="C4069" s="517">
        <v>1</v>
      </c>
      <c r="D4069" s="525" t="s">
        <v>11411</v>
      </c>
      <c r="E4069" s="525" t="s">
        <v>11025</v>
      </c>
      <c r="F4069" s="346"/>
      <c r="G4069" s="540"/>
      <c r="H4069" s="547"/>
      <c r="I4069" s="365"/>
      <c r="J4069" s="348"/>
      <c r="K4069" s="348"/>
      <c r="L4069" s="348"/>
      <c r="M4069" s="348"/>
      <c r="N4069" s="348"/>
      <c r="O4069" s="348"/>
      <c r="P4069" s="348"/>
      <c r="Q4069" s="348"/>
      <c r="R4069" s="348"/>
      <c r="S4069" s="348"/>
      <c r="T4069" s="348"/>
      <c r="U4069" s="348"/>
      <c r="V4069" s="348"/>
      <c r="W4069" s="348"/>
    </row>
    <row r="4070" spans="1:23" ht="12" customHeight="1">
      <c r="A4070" s="517">
        <f t="shared" si="64"/>
        <v>4065</v>
      </c>
      <c r="B4070" s="518" t="s">
        <v>11026</v>
      </c>
      <c r="C4070" s="517">
        <v>1</v>
      </c>
      <c r="D4070" s="525" t="s">
        <v>11411</v>
      </c>
      <c r="E4070" s="525" t="s">
        <v>10371</v>
      </c>
      <c r="F4070" s="346"/>
      <c r="G4070" s="540"/>
      <c r="H4070" s="547"/>
      <c r="I4070" s="365"/>
      <c r="J4070" s="348"/>
      <c r="K4070" s="348"/>
      <c r="L4070" s="348"/>
      <c r="M4070" s="348"/>
      <c r="N4070" s="348"/>
      <c r="O4070" s="348"/>
      <c r="P4070" s="348"/>
      <c r="Q4070" s="348"/>
      <c r="R4070" s="348"/>
      <c r="S4070" s="348"/>
      <c r="T4070" s="348"/>
      <c r="U4070" s="348"/>
      <c r="V4070" s="348"/>
      <c r="W4070" s="348"/>
    </row>
    <row r="4071" spans="1:23" ht="12" customHeight="1">
      <c r="A4071" s="517">
        <f t="shared" si="64"/>
        <v>4066</v>
      </c>
      <c r="B4071" s="518" t="s">
        <v>11517</v>
      </c>
      <c r="C4071" s="517">
        <v>1</v>
      </c>
      <c r="D4071" s="525" t="s">
        <v>11411</v>
      </c>
      <c r="E4071" s="525" t="s">
        <v>11025</v>
      </c>
      <c r="F4071" s="346"/>
      <c r="G4071" s="540"/>
      <c r="H4071" s="547"/>
      <c r="I4071" s="365"/>
      <c r="J4071" s="348"/>
      <c r="K4071" s="348"/>
      <c r="L4071" s="348"/>
      <c r="M4071" s="348"/>
      <c r="N4071" s="348"/>
      <c r="O4071" s="348"/>
      <c r="P4071" s="348"/>
      <c r="Q4071" s="348"/>
      <c r="R4071" s="348"/>
      <c r="S4071" s="348"/>
      <c r="T4071" s="348"/>
      <c r="U4071" s="348"/>
      <c r="V4071" s="348"/>
      <c r="W4071" s="348"/>
    </row>
    <row r="4072" spans="1:23" ht="12" customHeight="1">
      <c r="A4072" s="517">
        <f t="shared" si="64"/>
        <v>4067</v>
      </c>
      <c r="B4072" s="518" t="s">
        <v>11026</v>
      </c>
      <c r="C4072" s="517">
        <v>1</v>
      </c>
      <c r="D4072" s="525" t="s">
        <v>11411</v>
      </c>
      <c r="E4072" s="525" t="s">
        <v>10371</v>
      </c>
      <c r="F4072" s="346"/>
      <c r="G4072" s="540"/>
      <c r="H4072" s="547"/>
      <c r="I4072" s="365"/>
      <c r="J4072" s="348"/>
      <c r="K4072" s="348"/>
      <c r="L4072" s="348"/>
      <c r="M4072" s="348"/>
      <c r="N4072" s="348"/>
      <c r="O4072" s="348"/>
      <c r="P4072" s="348"/>
      <c r="Q4072" s="348"/>
      <c r="R4072" s="348"/>
      <c r="S4072" s="348"/>
      <c r="T4072" s="348"/>
      <c r="U4072" s="348"/>
      <c r="V4072" s="348"/>
      <c r="W4072" s="348"/>
    </row>
    <row r="4073" spans="1:23" ht="12" customHeight="1">
      <c r="A4073" s="517">
        <f t="shared" si="64"/>
        <v>4068</v>
      </c>
      <c r="B4073" s="518" t="s">
        <v>11026</v>
      </c>
      <c r="C4073" s="517">
        <v>1</v>
      </c>
      <c r="D4073" s="525" t="s">
        <v>11411</v>
      </c>
      <c r="E4073" s="525" t="s">
        <v>10371</v>
      </c>
      <c r="F4073" s="346"/>
      <c r="G4073" s="540"/>
      <c r="H4073" s="547"/>
      <c r="I4073" s="365"/>
      <c r="J4073" s="348"/>
      <c r="K4073" s="348"/>
      <c r="L4073" s="348"/>
      <c r="M4073" s="348"/>
      <c r="N4073" s="348"/>
      <c r="O4073" s="348"/>
      <c r="P4073" s="348"/>
      <c r="Q4073" s="348"/>
      <c r="R4073" s="348"/>
      <c r="S4073" s="348"/>
      <c r="T4073" s="348"/>
      <c r="U4073" s="348"/>
      <c r="V4073" s="348"/>
      <c r="W4073" s="348"/>
    </row>
    <row r="4074" spans="1:23" ht="12" customHeight="1">
      <c r="A4074" s="517">
        <f t="shared" si="64"/>
        <v>4069</v>
      </c>
      <c r="B4074" s="518" t="s">
        <v>11026</v>
      </c>
      <c r="C4074" s="517">
        <v>1</v>
      </c>
      <c r="D4074" s="525" t="s">
        <v>10070</v>
      </c>
      <c r="E4074" s="525" t="s">
        <v>10371</v>
      </c>
      <c r="F4074" s="346"/>
      <c r="G4074" s="540"/>
      <c r="H4074" s="547"/>
      <c r="I4074" s="365"/>
      <c r="J4074" s="348"/>
      <c r="K4074" s="348"/>
      <c r="L4074" s="348"/>
      <c r="M4074" s="348"/>
      <c r="N4074" s="348"/>
      <c r="O4074" s="348"/>
      <c r="P4074" s="348"/>
      <c r="Q4074" s="348"/>
      <c r="R4074" s="348"/>
      <c r="S4074" s="348"/>
      <c r="T4074" s="348"/>
      <c r="U4074" s="348"/>
      <c r="V4074" s="348"/>
      <c r="W4074" s="348"/>
    </row>
    <row r="4075" spans="1:23" ht="12" customHeight="1">
      <c r="A4075" s="517">
        <f t="shared" si="64"/>
        <v>4070</v>
      </c>
      <c r="B4075" s="518" t="s">
        <v>11026</v>
      </c>
      <c r="C4075" s="517">
        <v>1</v>
      </c>
      <c r="D4075" s="525" t="s">
        <v>10070</v>
      </c>
      <c r="E4075" s="525" t="s">
        <v>10371</v>
      </c>
      <c r="F4075" s="346"/>
      <c r="G4075" s="540"/>
      <c r="H4075" s="547"/>
      <c r="I4075" s="365"/>
      <c r="J4075" s="348"/>
      <c r="K4075" s="348"/>
      <c r="L4075" s="348"/>
      <c r="M4075" s="348"/>
      <c r="N4075" s="348"/>
      <c r="O4075" s="348"/>
      <c r="P4075" s="348"/>
      <c r="Q4075" s="348"/>
      <c r="R4075" s="348"/>
      <c r="S4075" s="348"/>
      <c r="T4075" s="348"/>
      <c r="U4075" s="348"/>
      <c r="V4075" s="348"/>
      <c r="W4075" s="348"/>
    </row>
    <row r="4076" spans="1:23" ht="12" customHeight="1">
      <c r="A4076" s="517">
        <f t="shared" si="64"/>
        <v>4071</v>
      </c>
      <c r="B4076" s="518" t="s">
        <v>11026</v>
      </c>
      <c r="C4076" s="517">
        <v>1</v>
      </c>
      <c r="D4076" s="525" t="s">
        <v>10070</v>
      </c>
      <c r="E4076" s="525" t="s">
        <v>10371</v>
      </c>
      <c r="F4076" s="346"/>
      <c r="G4076" s="540"/>
      <c r="H4076" s="547"/>
      <c r="I4076" s="365"/>
      <c r="J4076" s="348"/>
      <c r="K4076" s="348"/>
      <c r="L4076" s="348"/>
      <c r="M4076" s="348"/>
      <c r="N4076" s="348"/>
      <c r="O4076" s="348"/>
      <c r="P4076" s="348"/>
      <c r="Q4076" s="348"/>
      <c r="R4076" s="348"/>
      <c r="S4076" s="348"/>
      <c r="T4076" s="348"/>
      <c r="U4076" s="348"/>
      <c r="V4076" s="348"/>
      <c r="W4076" s="348"/>
    </row>
    <row r="4077" spans="1:23" ht="12" customHeight="1">
      <c r="A4077" s="517">
        <f t="shared" si="64"/>
        <v>4072</v>
      </c>
      <c r="B4077" s="518" t="s">
        <v>11234</v>
      </c>
      <c r="C4077" s="517">
        <v>1</v>
      </c>
      <c r="D4077" s="525" t="s">
        <v>10615</v>
      </c>
      <c r="E4077" s="525" t="s">
        <v>11233</v>
      </c>
      <c r="F4077" s="346"/>
      <c r="G4077" s="540"/>
      <c r="H4077" s="547"/>
      <c r="I4077" s="365"/>
      <c r="J4077" s="348"/>
      <c r="K4077" s="348"/>
      <c r="L4077" s="348"/>
      <c r="M4077" s="348"/>
      <c r="N4077" s="348"/>
      <c r="O4077" s="348"/>
      <c r="P4077" s="348"/>
      <c r="Q4077" s="348"/>
      <c r="R4077" s="348"/>
      <c r="S4077" s="348"/>
      <c r="T4077" s="348"/>
      <c r="U4077" s="348"/>
      <c r="V4077" s="348"/>
      <c r="W4077" s="348"/>
    </row>
    <row r="4078" spans="1:23" ht="12" customHeight="1">
      <c r="A4078" s="517">
        <f t="shared" si="64"/>
        <v>4073</v>
      </c>
      <c r="B4078" s="518" t="s">
        <v>11026</v>
      </c>
      <c r="C4078" s="517">
        <v>1</v>
      </c>
      <c r="D4078" s="525" t="s">
        <v>10070</v>
      </c>
      <c r="E4078" s="525" t="s">
        <v>11025</v>
      </c>
      <c r="F4078" s="346"/>
      <c r="G4078" s="540"/>
      <c r="H4078" s="547"/>
      <c r="I4078" s="365"/>
      <c r="J4078" s="348"/>
      <c r="K4078" s="348"/>
      <c r="L4078" s="348"/>
      <c r="M4078" s="348"/>
      <c r="N4078" s="348"/>
      <c r="O4078" s="348"/>
      <c r="P4078" s="348"/>
      <c r="Q4078" s="348"/>
      <c r="R4078" s="348"/>
      <c r="S4078" s="348"/>
      <c r="T4078" s="348"/>
      <c r="U4078" s="348"/>
      <c r="V4078" s="348"/>
      <c r="W4078" s="348"/>
    </row>
    <row r="4079" spans="1:23" ht="12" customHeight="1">
      <c r="A4079" s="517">
        <f t="shared" si="64"/>
        <v>4074</v>
      </c>
      <c r="B4079" s="518" t="s">
        <v>15395</v>
      </c>
      <c r="C4079" s="517">
        <v>1</v>
      </c>
      <c r="D4079" s="525" t="s">
        <v>10497</v>
      </c>
      <c r="E4079" s="525" t="s">
        <v>11243</v>
      </c>
      <c r="F4079" s="346"/>
      <c r="G4079" s="540"/>
      <c r="H4079" s="547"/>
      <c r="I4079" s="365"/>
      <c r="J4079" s="348"/>
      <c r="K4079" s="348"/>
      <c r="L4079" s="348"/>
      <c r="M4079" s="348"/>
      <c r="N4079" s="348"/>
      <c r="O4079" s="348"/>
      <c r="P4079" s="348"/>
      <c r="Q4079" s="348"/>
      <c r="R4079" s="348"/>
      <c r="S4079" s="348"/>
      <c r="T4079" s="348"/>
      <c r="U4079" s="348"/>
      <c r="V4079" s="348"/>
      <c r="W4079" s="348"/>
    </row>
    <row r="4080" spans="1:23" ht="12" customHeight="1">
      <c r="A4080" s="517">
        <f t="shared" si="64"/>
        <v>4075</v>
      </c>
      <c r="B4080" s="518" t="s">
        <v>11314</v>
      </c>
      <c r="C4080" s="517">
        <v>1</v>
      </c>
      <c r="D4080" s="525" t="s">
        <v>11312</v>
      </c>
      <c r="E4080" s="525" t="s">
        <v>11313</v>
      </c>
      <c r="F4080" s="346"/>
      <c r="G4080" s="540"/>
      <c r="H4080" s="547"/>
      <c r="I4080" s="365"/>
      <c r="J4080" s="348"/>
      <c r="K4080" s="348"/>
      <c r="L4080" s="348"/>
      <c r="M4080" s="348"/>
      <c r="N4080" s="348"/>
      <c r="O4080" s="348"/>
      <c r="P4080" s="348"/>
      <c r="Q4080" s="348"/>
      <c r="R4080" s="348"/>
      <c r="S4080" s="348"/>
      <c r="T4080" s="348"/>
      <c r="U4080" s="348"/>
      <c r="V4080" s="348"/>
      <c r="W4080" s="348"/>
    </row>
    <row r="4081" spans="1:23" ht="12" customHeight="1">
      <c r="A4081" s="517">
        <f t="shared" si="64"/>
        <v>4076</v>
      </c>
      <c r="B4081" s="518" t="s">
        <v>13877</v>
      </c>
      <c r="C4081" s="517" t="s">
        <v>12359</v>
      </c>
      <c r="D4081" s="525" t="s">
        <v>10067</v>
      </c>
      <c r="E4081" s="525" t="s">
        <v>13876</v>
      </c>
      <c r="F4081" s="346"/>
      <c r="G4081" s="540"/>
      <c r="H4081" s="547"/>
      <c r="I4081" s="365"/>
      <c r="J4081" s="348"/>
      <c r="K4081" s="348"/>
      <c r="L4081" s="348"/>
      <c r="M4081" s="348"/>
      <c r="N4081" s="348"/>
      <c r="O4081" s="348"/>
      <c r="P4081" s="348"/>
      <c r="Q4081" s="348"/>
      <c r="R4081" s="348"/>
      <c r="S4081" s="348"/>
      <c r="T4081" s="348"/>
      <c r="U4081" s="348"/>
      <c r="V4081" s="348"/>
      <c r="W4081" s="348"/>
    </row>
    <row r="4082" spans="1:23" ht="12" customHeight="1">
      <c r="A4082" s="517">
        <f t="shared" si="64"/>
        <v>4077</v>
      </c>
      <c r="B4082" s="518" t="s">
        <v>12645</v>
      </c>
      <c r="C4082" s="517" t="s">
        <v>12359</v>
      </c>
      <c r="D4082" s="525" t="s">
        <v>10067</v>
      </c>
      <c r="E4082" s="525" t="s">
        <v>10653</v>
      </c>
      <c r="F4082" s="346"/>
      <c r="G4082" s="540"/>
      <c r="H4082" s="547"/>
      <c r="I4082" s="365"/>
      <c r="J4082" s="348"/>
      <c r="K4082" s="348"/>
      <c r="L4082" s="348"/>
      <c r="M4082" s="348"/>
      <c r="N4082" s="348"/>
      <c r="O4082" s="348"/>
      <c r="P4082" s="348"/>
      <c r="Q4082" s="348"/>
      <c r="R4082" s="348"/>
      <c r="S4082" s="348"/>
      <c r="T4082" s="348"/>
      <c r="U4082" s="348"/>
      <c r="V4082" s="348"/>
      <c r="W4082" s="348"/>
    </row>
    <row r="4083" spans="1:23" ht="12" customHeight="1">
      <c r="A4083" s="517">
        <f t="shared" si="64"/>
        <v>4078</v>
      </c>
      <c r="B4083" s="518" t="s">
        <v>12645</v>
      </c>
      <c r="C4083" s="517" t="s">
        <v>12359</v>
      </c>
      <c r="D4083" s="525" t="s">
        <v>10067</v>
      </c>
      <c r="E4083" s="525" t="s">
        <v>10653</v>
      </c>
      <c r="F4083" s="346"/>
      <c r="G4083" s="540"/>
      <c r="H4083" s="547"/>
      <c r="I4083" s="365"/>
      <c r="J4083" s="348"/>
      <c r="K4083" s="348"/>
      <c r="L4083" s="348"/>
      <c r="M4083" s="348"/>
      <c r="N4083" s="348"/>
      <c r="O4083" s="348"/>
      <c r="P4083" s="348"/>
      <c r="Q4083" s="348"/>
      <c r="R4083" s="348"/>
      <c r="S4083" s="348"/>
      <c r="T4083" s="348"/>
      <c r="U4083" s="348"/>
      <c r="V4083" s="348"/>
      <c r="W4083" s="348"/>
    </row>
    <row r="4084" spans="1:23" ht="12" customHeight="1">
      <c r="A4084" s="517">
        <f t="shared" si="64"/>
        <v>4079</v>
      </c>
      <c r="B4084" s="518" t="s">
        <v>12645</v>
      </c>
      <c r="C4084" s="517" t="s">
        <v>12359</v>
      </c>
      <c r="D4084" s="525" t="s">
        <v>10067</v>
      </c>
      <c r="E4084" s="525" t="s">
        <v>10653</v>
      </c>
      <c r="F4084" s="346"/>
      <c r="G4084" s="540"/>
      <c r="H4084" s="547"/>
      <c r="I4084" s="365"/>
      <c r="J4084" s="348"/>
      <c r="K4084" s="348"/>
      <c r="L4084" s="348"/>
      <c r="M4084" s="348"/>
      <c r="N4084" s="348"/>
      <c r="O4084" s="348"/>
      <c r="P4084" s="348"/>
      <c r="Q4084" s="348"/>
      <c r="R4084" s="348"/>
      <c r="S4084" s="348"/>
      <c r="T4084" s="348"/>
      <c r="U4084" s="348"/>
      <c r="V4084" s="348"/>
      <c r="W4084" s="348"/>
    </row>
    <row r="4085" spans="1:23" ht="12" customHeight="1">
      <c r="A4085" s="517">
        <f t="shared" si="64"/>
        <v>4080</v>
      </c>
      <c r="B4085" s="518" t="s">
        <v>12645</v>
      </c>
      <c r="C4085" s="517" t="s">
        <v>12359</v>
      </c>
      <c r="D4085" s="525" t="s">
        <v>10067</v>
      </c>
      <c r="E4085" s="525" t="s">
        <v>10653</v>
      </c>
      <c r="F4085" s="346"/>
      <c r="G4085" s="540"/>
      <c r="H4085" s="547"/>
      <c r="I4085" s="365"/>
      <c r="J4085" s="348"/>
      <c r="K4085" s="348"/>
      <c r="L4085" s="348"/>
      <c r="M4085" s="348"/>
      <c r="N4085" s="348"/>
      <c r="O4085" s="348"/>
      <c r="P4085" s="348"/>
      <c r="Q4085" s="348"/>
      <c r="R4085" s="348"/>
      <c r="S4085" s="348"/>
      <c r="T4085" s="348"/>
      <c r="U4085" s="348"/>
      <c r="V4085" s="348"/>
      <c r="W4085" s="348"/>
    </row>
    <row r="4086" spans="1:23" ht="12" customHeight="1">
      <c r="A4086" s="517">
        <f t="shared" si="64"/>
        <v>4081</v>
      </c>
      <c r="B4086" s="518" t="s">
        <v>12645</v>
      </c>
      <c r="C4086" s="517" t="s">
        <v>12359</v>
      </c>
      <c r="D4086" s="525" t="s">
        <v>10067</v>
      </c>
      <c r="E4086" s="525" t="s">
        <v>10653</v>
      </c>
      <c r="F4086" s="346"/>
      <c r="G4086" s="540"/>
      <c r="H4086" s="547"/>
      <c r="I4086" s="365"/>
      <c r="J4086" s="348"/>
      <c r="K4086" s="348"/>
      <c r="L4086" s="348"/>
      <c r="M4086" s="348"/>
      <c r="N4086" s="348"/>
      <c r="O4086" s="348"/>
      <c r="P4086" s="348"/>
      <c r="Q4086" s="348"/>
      <c r="R4086" s="348"/>
      <c r="S4086" s="348"/>
      <c r="T4086" s="348"/>
      <c r="U4086" s="348"/>
      <c r="V4086" s="348"/>
      <c r="W4086" s="348"/>
    </row>
    <row r="4087" spans="1:23" ht="12" customHeight="1">
      <c r="A4087" s="517">
        <f t="shared" si="64"/>
        <v>4082</v>
      </c>
      <c r="B4087" s="518" t="s">
        <v>12645</v>
      </c>
      <c r="C4087" s="517" t="s">
        <v>12359</v>
      </c>
      <c r="D4087" s="525" t="s">
        <v>10067</v>
      </c>
      <c r="E4087" s="525" t="s">
        <v>10653</v>
      </c>
      <c r="F4087" s="346"/>
      <c r="G4087" s="540"/>
      <c r="H4087" s="547"/>
      <c r="I4087" s="365"/>
      <c r="J4087" s="348"/>
      <c r="K4087" s="348"/>
      <c r="L4087" s="348"/>
      <c r="M4087" s="348"/>
      <c r="N4087" s="348"/>
      <c r="O4087" s="348"/>
      <c r="P4087" s="348"/>
      <c r="Q4087" s="348"/>
      <c r="R4087" s="348"/>
      <c r="S4087" s="348"/>
      <c r="T4087" s="348"/>
      <c r="U4087" s="348"/>
      <c r="V4087" s="348"/>
      <c r="W4087" s="348"/>
    </row>
    <row r="4088" spans="1:23" ht="12" customHeight="1">
      <c r="A4088" s="517">
        <f t="shared" si="64"/>
        <v>4083</v>
      </c>
      <c r="B4088" s="518" t="s">
        <v>12645</v>
      </c>
      <c r="C4088" s="517" t="s">
        <v>12359</v>
      </c>
      <c r="D4088" s="525" t="s">
        <v>10067</v>
      </c>
      <c r="E4088" s="525" t="s">
        <v>10653</v>
      </c>
      <c r="F4088" s="346"/>
      <c r="G4088" s="540"/>
      <c r="H4088" s="547"/>
      <c r="I4088" s="365"/>
      <c r="J4088" s="348"/>
      <c r="K4088" s="348"/>
      <c r="L4088" s="348"/>
      <c r="M4088" s="348"/>
      <c r="N4088" s="348"/>
      <c r="O4088" s="348"/>
      <c r="P4088" s="348"/>
      <c r="Q4088" s="348"/>
      <c r="R4088" s="348"/>
      <c r="S4088" s="348"/>
      <c r="T4088" s="348"/>
      <c r="U4088" s="348"/>
      <c r="V4088" s="348"/>
      <c r="W4088" s="348"/>
    </row>
    <row r="4089" spans="1:23" ht="12" customHeight="1">
      <c r="A4089" s="517">
        <f t="shared" si="64"/>
        <v>4084</v>
      </c>
      <c r="B4089" s="518" t="s">
        <v>12645</v>
      </c>
      <c r="C4089" s="517" t="s">
        <v>12359</v>
      </c>
      <c r="D4089" s="525" t="s">
        <v>10067</v>
      </c>
      <c r="E4089" s="525" t="s">
        <v>10653</v>
      </c>
      <c r="F4089" s="346"/>
      <c r="G4089" s="540"/>
      <c r="H4089" s="547"/>
      <c r="I4089" s="365"/>
      <c r="J4089" s="348"/>
      <c r="K4089" s="348"/>
      <c r="L4089" s="348"/>
      <c r="M4089" s="348"/>
      <c r="N4089" s="348"/>
      <c r="O4089" s="348"/>
      <c r="P4089" s="348"/>
      <c r="Q4089" s="348"/>
      <c r="R4089" s="348"/>
      <c r="S4089" s="348"/>
      <c r="T4089" s="348"/>
      <c r="U4089" s="348"/>
      <c r="V4089" s="348"/>
      <c r="W4089" s="348"/>
    </row>
    <row r="4090" spans="1:23" ht="12" customHeight="1">
      <c r="A4090" s="517">
        <f t="shared" si="64"/>
        <v>4085</v>
      </c>
      <c r="B4090" s="518" t="s">
        <v>12645</v>
      </c>
      <c r="C4090" s="517" t="s">
        <v>12359</v>
      </c>
      <c r="D4090" s="525" t="s">
        <v>10067</v>
      </c>
      <c r="E4090" s="525" t="s">
        <v>10653</v>
      </c>
      <c r="F4090" s="346"/>
      <c r="G4090" s="540"/>
      <c r="H4090" s="547"/>
      <c r="I4090" s="365"/>
      <c r="J4090" s="348"/>
      <c r="K4090" s="348"/>
      <c r="L4090" s="348"/>
      <c r="M4090" s="348"/>
      <c r="N4090" s="348"/>
      <c r="O4090" s="348"/>
      <c r="P4090" s="348"/>
      <c r="Q4090" s="348"/>
      <c r="R4090" s="348"/>
      <c r="S4090" s="348"/>
      <c r="T4090" s="348"/>
      <c r="U4090" s="348"/>
      <c r="V4090" s="348"/>
      <c r="W4090" s="348"/>
    </row>
    <row r="4091" spans="1:23" ht="12" customHeight="1">
      <c r="A4091" s="517">
        <f t="shared" si="64"/>
        <v>4086</v>
      </c>
      <c r="B4091" s="518" t="s">
        <v>12645</v>
      </c>
      <c r="C4091" s="517" t="s">
        <v>12359</v>
      </c>
      <c r="D4091" s="525" t="s">
        <v>10067</v>
      </c>
      <c r="E4091" s="525" t="s">
        <v>10653</v>
      </c>
      <c r="F4091" s="346"/>
      <c r="G4091" s="540"/>
      <c r="H4091" s="547"/>
      <c r="I4091" s="365"/>
      <c r="J4091" s="348"/>
      <c r="K4091" s="348"/>
      <c r="L4091" s="348"/>
      <c r="M4091" s="348"/>
      <c r="N4091" s="348"/>
      <c r="O4091" s="348"/>
      <c r="P4091" s="348"/>
      <c r="Q4091" s="348"/>
      <c r="R4091" s="348"/>
      <c r="S4091" s="348"/>
      <c r="T4091" s="348"/>
      <c r="U4091" s="348"/>
      <c r="V4091" s="348"/>
      <c r="W4091" s="348"/>
    </row>
    <row r="4092" spans="1:23" ht="12" customHeight="1">
      <c r="A4092" s="517">
        <f t="shared" si="64"/>
        <v>4087</v>
      </c>
      <c r="B4092" s="518" t="s">
        <v>12645</v>
      </c>
      <c r="C4092" s="517" t="s">
        <v>12359</v>
      </c>
      <c r="D4092" s="525" t="s">
        <v>10067</v>
      </c>
      <c r="E4092" s="525" t="s">
        <v>10653</v>
      </c>
      <c r="F4092" s="346"/>
      <c r="G4092" s="540"/>
      <c r="H4092" s="547"/>
      <c r="I4092" s="365"/>
      <c r="J4092" s="348"/>
      <c r="K4092" s="348"/>
      <c r="L4092" s="348"/>
      <c r="M4092" s="348"/>
      <c r="N4092" s="348"/>
      <c r="O4092" s="348"/>
      <c r="P4092" s="348"/>
      <c r="Q4092" s="348"/>
      <c r="R4092" s="348"/>
      <c r="S4092" s="348"/>
      <c r="T4092" s="348"/>
      <c r="U4092" s="348"/>
      <c r="V4092" s="348"/>
      <c r="W4092" s="348"/>
    </row>
    <row r="4093" spans="1:23" ht="12" customHeight="1">
      <c r="A4093" s="517">
        <f t="shared" si="64"/>
        <v>4088</v>
      </c>
      <c r="B4093" s="518" t="s">
        <v>12645</v>
      </c>
      <c r="C4093" s="517" t="s">
        <v>12359</v>
      </c>
      <c r="D4093" s="525" t="s">
        <v>10067</v>
      </c>
      <c r="E4093" s="525" t="s">
        <v>10653</v>
      </c>
      <c r="F4093" s="346"/>
      <c r="G4093" s="540"/>
      <c r="H4093" s="547"/>
      <c r="I4093" s="365"/>
      <c r="J4093" s="348"/>
      <c r="K4093" s="348"/>
      <c r="L4093" s="348"/>
      <c r="M4093" s="348"/>
      <c r="N4093" s="348"/>
      <c r="O4093" s="348"/>
      <c r="P4093" s="348"/>
      <c r="Q4093" s="348"/>
      <c r="R4093" s="348"/>
      <c r="S4093" s="348"/>
      <c r="T4093" s="348"/>
      <c r="U4093" s="348"/>
      <c r="V4093" s="348"/>
      <c r="W4093" s="348"/>
    </row>
    <row r="4094" spans="1:23" ht="12" customHeight="1">
      <c r="A4094" s="517">
        <f t="shared" si="64"/>
        <v>4089</v>
      </c>
      <c r="B4094" s="518" t="s">
        <v>12645</v>
      </c>
      <c r="C4094" s="517" t="s">
        <v>12359</v>
      </c>
      <c r="D4094" s="525" t="s">
        <v>10067</v>
      </c>
      <c r="E4094" s="525" t="s">
        <v>10653</v>
      </c>
      <c r="F4094" s="346"/>
      <c r="G4094" s="540"/>
      <c r="H4094" s="547"/>
      <c r="I4094" s="365"/>
      <c r="J4094" s="348"/>
      <c r="K4094" s="348"/>
      <c r="L4094" s="348"/>
      <c r="M4094" s="348"/>
      <c r="N4094" s="348"/>
      <c r="O4094" s="348"/>
      <c r="P4094" s="348"/>
      <c r="Q4094" s="348"/>
      <c r="R4094" s="348"/>
      <c r="S4094" s="348"/>
      <c r="T4094" s="348"/>
      <c r="U4094" s="348"/>
      <c r="V4094" s="348"/>
      <c r="W4094" s="348"/>
    </row>
    <row r="4095" spans="1:23" ht="12" customHeight="1">
      <c r="A4095" s="517">
        <f t="shared" si="64"/>
        <v>4090</v>
      </c>
      <c r="B4095" s="518" t="s">
        <v>12645</v>
      </c>
      <c r="C4095" s="517" t="s">
        <v>12359</v>
      </c>
      <c r="D4095" s="525" t="s">
        <v>10067</v>
      </c>
      <c r="E4095" s="525" t="s">
        <v>10653</v>
      </c>
      <c r="F4095" s="346"/>
      <c r="G4095" s="540"/>
      <c r="H4095" s="547"/>
      <c r="I4095" s="365"/>
      <c r="J4095" s="348"/>
      <c r="K4095" s="348"/>
      <c r="L4095" s="348"/>
      <c r="M4095" s="348"/>
      <c r="N4095" s="348"/>
      <c r="O4095" s="348"/>
      <c r="P4095" s="348"/>
      <c r="Q4095" s="348"/>
      <c r="R4095" s="348"/>
      <c r="S4095" s="348"/>
      <c r="T4095" s="348"/>
      <c r="U4095" s="348"/>
      <c r="V4095" s="348"/>
      <c r="W4095" s="348"/>
    </row>
    <row r="4096" spans="1:23" ht="12" customHeight="1">
      <c r="A4096" s="517">
        <f t="shared" si="64"/>
        <v>4091</v>
      </c>
      <c r="B4096" s="518" t="s">
        <v>12645</v>
      </c>
      <c r="C4096" s="517" t="s">
        <v>12359</v>
      </c>
      <c r="D4096" s="525" t="s">
        <v>10067</v>
      </c>
      <c r="E4096" s="525" t="s">
        <v>10653</v>
      </c>
      <c r="F4096" s="346"/>
      <c r="G4096" s="540"/>
      <c r="H4096" s="547"/>
      <c r="I4096" s="365"/>
      <c r="J4096" s="348"/>
      <c r="K4096" s="348"/>
      <c r="L4096" s="348"/>
      <c r="M4096" s="348"/>
      <c r="N4096" s="348"/>
      <c r="O4096" s="348"/>
      <c r="P4096" s="348"/>
      <c r="Q4096" s="348"/>
      <c r="R4096" s="348"/>
      <c r="S4096" s="348"/>
      <c r="T4096" s="348"/>
      <c r="U4096" s="348"/>
      <c r="V4096" s="348"/>
      <c r="W4096" s="348"/>
    </row>
    <row r="4097" spans="1:23" ht="12" customHeight="1">
      <c r="A4097" s="517">
        <f t="shared" si="64"/>
        <v>4092</v>
      </c>
      <c r="B4097" s="518" t="s">
        <v>12645</v>
      </c>
      <c r="C4097" s="517" t="s">
        <v>12359</v>
      </c>
      <c r="D4097" s="525" t="s">
        <v>10067</v>
      </c>
      <c r="E4097" s="525" t="s">
        <v>10653</v>
      </c>
      <c r="F4097" s="346"/>
      <c r="G4097" s="540"/>
      <c r="H4097" s="547"/>
      <c r="I4097" s="365"/>
      <c r="J4097" s="348"/>
      <c r="K4097" s="348"/>
      <c r="L4097" s="348"/>
      <c r="M4097" s="348"/>
      <c r="N4097" s="348"/>
      <c r="O4097" s="348"/>
      <c r="P4097" s="348"/>
      <c r="Q4097" s="348"/>
      <c r="R4097" s="348"/>
      <c r="S4097" s="348"/>
      <c r="T4097" s="348"/>
      <c r="U4097" s="348"/>
      <c r="V4097" s="348"/>
      <c r="W4097" s="348"/>
    </row>
    <row r="4098" spans="1:23" ht="12" customHeight="1">
      <c r="A4098" s="517">
        <f t="shared" si="64"/>
        <v>4093</v>
      </c>
      <c r="B4098" s="518" t="s">
        <v>12645</v>
      </c>
      <c r="C4098" s="517" t="s">
        <v>12359</v>
      </c>
      <c r="D4098" s="525" t="s">
        <v>10067</v>
      </c>
      <c r="E4098" s="525" t="s">
        <v>10653</v>
      </c>
      <c r="F4098" s="346"/>
      <c r="G4098" s="540"/>
      <c r="H4098" s="547"/>
      <c r="I4098" s="365"/>
      <c r="J4098" s="348"/>
      <c r="K4098" s="348"/>
      <c r="L4098" s="348"/>
      <c r="M4098" s="348"/>
      <c r="N4098" s="348"/>
      <c r="O4098" s="348"/>
      <c r="P4098" s="348"/>
      <c r="Q4098" s="348"/>
      <c r="R4098" s="348"/>
      <c r="S4098" s="348"/>
      <c r="T4098" s="348"/>
      <c r="U4098" s="348"/>
      <c r="V4098" s="348"/>
      <c r="W4098" s="348"/>
    </row>
    <row r="4099" spans="1:23" ht="12" customHeight="1">
      <c r="A4099" s="517">
        <f t="shared" si="64"/>
        <v>4094</v>
      </c>
      <c r="B4099" s="518" t="s">
        <v>12645</v>
      </c>
      <c r="C4099" s="517" t="s">
        <v>12359</v>
      </c>
      <c r="D4099" s="525" t="s">
        <v>10067</v>
      </c>
      <c r="E4099" s="525" t="s">
        <v>10653</v>
      </c>
      <c r="F4099" s="346"/>
      <c r="G4099" s="540"/>
      <c r="H4099" s="547"/>
      <c r="I4099" s="365"/>
      <c r="J4099" s="348"/>
      <c r="K4099" s="348"/>
      <c r="L4099" s="348"/>
      <c r="M4099" s="348"/>
      <c r="N4099" s="348"/>
      <c r="O4099" s="348"/>
      <c r="P4099" s="348"/>
      <c r="Q4099" s="348"/>
      <c r="R4099" s="348"/>
      <c r="S4099" s="348"/>
      <c r="T4099" s="348"/>
      <c r="U4099" s="348"/>
      <c r="V4099" s="348"/>
      <c r="W4099" s="348"/>
    </row>
    <row r="4100" spans="1:23" ht="12" customHeight="1">
      <c r="A4100" s="517">
        <f t="shared" si="64"/>
        <v>4095</v>
      </c>
      <c r="B4100" s="518" t="s">
        <v>12645</v>
      </c>
      <c r="C4100" s="517" t="s">
        <v>12359</v>
      </c>
      <c r="D4100" s="525" t="s">
        <v>10067</v>
      </c>
      <c r="E4100" s="525" t="s">
        <v>10653</v>
      </c>
      <c r="F4100" s="346"/>
      <c r="G4100" s="540"/>
      <c r="H4100" s="547"/>
      <c r="I4100" s="365"/>
      <c r="J4100" s="348"/>
      <c r="K4100" s="348"/>
      <c r="L4100" s="348"/>
      <c r="M4100" s="348"/>
      <c r="N4100" s="348"/>
      <c r="O4100" s="348"/>
      <c r="P4100" s="348"/>
      <c r="Q4100" s="348"/>
      <c r="R4100" s="348"/>
      <c r="S4100" s="348"/>
      <c r="T4100" s="348"/>
      <c r="U4100" s="348"/>
      <c r="V4100" s="348"/>
      <c r="W4100" s="348"/>
    </row>
    <row r="4101" spans="1:23" ht="12" customHeight="1">
      <c r="A4101" s="517">
        <f t="shared" si="64"/>
        <v>4096</v>
      </c>
      <c r="B4101" s="518" t="s">
        <v>12645</v>
      </c>
      <c r="C4101" s="517" t="s">
        <v>12359</v>
      </c>
      <c r="D4101" s="525" t="s">
        <v>10067</v>
      </c>
      <c r="E4101" s="525" t="s">
        <v>10653</v>
      </c>
      <c r="F4101" s="346"/>
      <c r="G4101" s="540"/>
      <c r="H4101" s="547"/>
      <c r="I4101" s="365"/>
      <c r="J4101" s="348"/>
      <c r="K4101" s="348"/>
      <c r="L4101" s="348"/>
      <c r="M4101" s="348"/>
      <c r="N4101" s="348"/>
      <c r="O4101" s="348"/>
      <c r="P4101" s="348"/>
      <c r="Q4101" s="348"/>
      <c r="R4101" s="348"/>
      <c r="S4101" s="348"/>
      <c r="T4101" s="348"/>
      <c r="U4101" s="348"/>
      <c r="V4101" s="348"/>
      <c r="W4101" s="348"/>
    </row>
    <row r="4102" spans="1:23" ht="12" customHeight="1">
      <c r="A4102" s="517">
        <f t="shared" si="64"/>
        <v>4097</v>
      </c>
      <c r="B4102" s="518" t="s">
        <v>12645</v>
      </c>
      <c r="C4102" s="517" t="s">
        <v>12359</v>
      </c>
      <c r="D4102" s="525" t="s">
        <v>10067</v>
      </c>
      <c r="E4102" s="525" t="s">
        <v>10653</v>
      </c>
      <c r="F4102" s="346"/>
      <c r="G4102" s="540"/>
      <c r="H4102" s="547"/>
      <c r="I4102" s="365"/>
      <c r="J4102" s="348"/>
      <c r="K4102" s="348"/>
      <c r="L4102" s="348"/>
      <c r="M4102" s="348"/>
      <c r="N4102" s="348"/>
      <c r="O4102" s="348"/>
      <c r="P4102" s="348"/>
      <c r="Q4102" s="348"/>
      <c r="R4102" s="348"/>
      <c r="S4102" s="348"/>
      <c r="T4102" s="348"/>
      <c r="U4102" s="348"/>
      <c r="V4102" s="348"/>
      <c r="W4102" s="348"/>
    </row>
    <row r="4103" spans="1:23" ht="12" customHeight="1">
      <c r="A4103" s="517">
        <f t="shared" si="64"/>
        <v>4098</v>
      </c>
      <c r="B4103" s="518" t="s">
        <v>12645</v>
      </c>
      <c r="C4103" s="517" t="s">
        <v>12359</v>
      </c>
      <c r="D4103" s="525" t="s">
        <v>10067</v>
      </c>
      <c r="E4103" s="525" t="s">
        <v>10653</v>
      </c>
      <c r="F4103" s="346"/>
      <c r="G4103" s="540"/>
      <c r="H4103" s="547"/>
      <c r="I4103" s="365"/>
      <c r="J4103" s="348"/>
      <c r="K4103" s="348"/>
      <c r="L4103" s="348"/>
      <c r="M4103" s="348"/>
      <c r="N4103" s="348"/>
      <c r="O4103" s="348"/>
      <c r="P4103" s="348"/>
      <c r="Q4103" s="348"/>
      <c r="R4103" s="348"/>
      <c r="S4103" s="348"/>
      <c r="T4103" s="348"/>
      <c r="U4103" s="348"/>
      <c r="V4103" s="348"/>
      <c r="W4103" s="348"/>
    </row>
    <row r="4104" spans="1:23" ht="12" customHeight="1">
      <c r="A4104" s="517">
        <f t="shared" ref="A4104:A4167" si="65">A4103+1</f>
        <v>4099</v>
      </c>
      <c r="B4104" s="518" t="s">
        <v>12645</v>
      </c>
      <c r="C4104" s="517" t="s">
        <v>12359</v>
      </c>
      <c r="D4104" s="525" t="s">
        <v>10067</v>
      </c>
      <c r="E4104" s="525" t="s">
        <v>10653</v>
      </c>
      <c r="F4104" s="346"/>
      <c r="G4104" s="540"/>
      <c r="H4104" s="547"/>
      <c r="I4104" s="365"/>
      <c r="J4104" s="348"/>
      <c r="K4104" s="348"/>
      <c r="L4104" s="348"/>
      <c r="M4104" s="348"/>
      <c r="N4104" s="348"/>
      <c r="O4104" s="348"/>
      <c r="P4104" s="348"/>
      <c r="Q4104" s="348"/>
      <c r="R4104" s="348"/>
      <c r="S4104" s="348"/>
      <c r="T4104" s="348"/>
      <c r="U4104" s="348"/>
      <c r="V4104" s="348"/>
      <c r="W4104" s="348"/>
    </row>
    <row r="4105" spans="1:23" ht="12" customHeight="1">
      <c r="A4105" s="517">
        <f t="shared" si="65"/>
        <v>4100</v>
      </c>
      <c r="B4105" s="518" t="s">
        <v>12645</v>
      </c>
      <c r="C4105" s="517" t="s">
        <v>12359</v>
      </c>
      <c r="D4105" s="525" t="s">
        <v>10067</v>
      </c>
      <c r="E4105" s="525" t="s">
        <v>10653</v>
      </c>
      <c r="F4105" s="346"/>
      <c r="G4105" s="540"/>
      <c r="H4105" s="547"/>
      <c r="I4105" s="365"/>
      <c r="J4105" s="348"/>
      <c r="K4105" s="348"/>
      <c r="L4105" s="348"/>
      <c r="M4105" s="348"/>
      <c r="N4105" s="348"/>
      <c r="O4105" s="348"/>
      <c r="P4105" s="348"/>
      <c r="Q4105" s="348"/>
      <c r="R4105" s="348"/>
      <c r="S4105" s="348"/>
      <c r="T4105" s="348"/>
      <c r="U4105" s="348"/>
      <c r="V4105" s="348"/>
      <c r="W4105" s="348"/>
    </row>
    <row r="4106" spans="1:23" ht="12" customHeight="1">
      <c r="A4106" s="517">
        <f t="shared" si="65"/>
        <v>4101</v>
      </c>
      <c r="B4106" s="518" t="s">
        <v>12645</v>
      </c>
      <c r="C4106" s="517" t="s">
        <v>12359</v>
      </c>
      <c r="D4106" s="525" t="s">
        <v>10067</v>
      </c>
      <c r="E4106" s="525" t="s">
        <v>10653</v>
      </c>
      <c r="F4106" s="346"/>
      <c r="G4106" s="540"/>
      <c r="H4106" s="547"/>
      <c r="I4106" s="365"/>
      <c r="J4106" s="348"/>
      <c r="K4106" s="348"/>
      <c r="L4106" s="348"/>
      <c r="M4106" s="348"/>
      <c r="N4106" s="348"/>
      <c r="O4106" s="348"/>
      <c r="P4106" s="348"/>
      <c r="Q4106" s="348"/>
      <c r="R4106" s="348"/>
      <c r="S4106" s="348"/>
      <c r="T4106" s="348"/>
      <c r="U4106" s="348"/>
      <c r="V4106" s="348"/>
      <c r="W4106" s="348"/>
    </row>
    <row r="4107" spans="1:23" ht="12" customHeight="1">
      <c r="A4107" s="517">
        <f t="shared" si="65"/>
        <v>4102</v>
      </c>
      <c r="B4107" s="518" t="s">
        <v>12645</v>
      </c>
      <c r="C4107" s="517" t="s">
        <v>12359</v>
      </c>
      <c r="D4107" s="525" t="s">
        <v>10067</v>
      </c>
      <c r="E4107" s="525" t="s">
        <v>10653</v>
      </c>
      <c r="F4107" s="346"/>
      <c r="G4107" s="540"/>
      <c r="H4107" s="547"/>
      <c r="I4107" s="365"/>
      <c r="J4107" s="348"/>
      <c r="K4107" s="348"/>
      <c r="L4107" s="348"/>
      <c r="M4107" s="348"/>
      <c r="N4107" s="348"/>
      <c r="O4107" s="348"/>
      <c r="P4107" s="348"/>
      <c r="Q4107" s="348"/>
      <c r="R4107" s="348"/>
      <c r="S4107" s="348"/>
      <c r="T4107" s="348"/>
      <c r="U4107" s="348"/>
      <c r="V4107" s="348"/>
      <c r="W4107" s="348"/>
    </row>
    <row r="4108" spans="1:23" ht="12" customHeight="1">
      <c r="A4108" s="517">
        <f t="shared" si="65"/>
        <v>4103</v>
      </c>
      <c r="B4108" s="518" t="s">
        <v>12645</v>
      </c>
      <c r="C4108" s="517" t="s">
        <v>12359</v>
      </c>
      <c r="D4108" s="525" t="s">
        <v>10067</v>
      </c>
      <c r="E4108" s="525" t="s">
        <v>10653</v>
      </c>
      <c r="F4108" s="346"/>
      <c r="G4108" s="540"/>
      <c r="H4108" s="547"/>
      <c r="I4108" s="365"/>
      <c r="J4108" s="348"/>
      <c r="K4108" s="348"/>
      <c r="L4108" s="348"/>
      <c r="M4108" s="348"/>
      <c r="N4108" s="348"/>
      <c r="O4108" s="348"/>
      <c r="P4108" s="348"/>
      <c r="Q4108" s="348"/>
      <c r="R4108" s="348"/>
      <c r="S4108" s="348"/>
      <c r="T4108" s="348"/>
      <c r="U4108" s="348"/>
      <c r="V4108" s="348"/>
      <c r="W4108" s="348"/>
    </row>
    <row r="4109" spans="1:23" ht="12" customHeight="1">
      <c r="A4109" s="517">
        <f t="shared" si="65"/>
        <v>4104</v>
      </c>
      <c r="B4109" s="518" t="s">
        <v>12645</v>
      </c>
      <c r="C4109" s="517" t="s">
        <v>12359</v>
      </c>
      <c r="D4109" s="525" t="s">
        <v>10067</v>
      </c>
      <c r="E4109" s="525" t="s">
        <v>10653</v>
      </c>
      <c r="F4109" s="346"/>
      <c r="G4109" s="540"/>
      <c r="H4109" s="547"/>
      <c r="I4109" s="365"/>
      <c r="J4109" s="348"/>
      <c r="K4109" s="348"/>
      <c r="L4109" s="348"/>
      <c r="M4109" s="348"/>
      <c r="N4109" s="348"/>
      <c r="O4109" s="348"/>
      <c r="P4109" s="348"/>
      <c r="Q4109" s="348"/>
      <c r="R4109" s="348"/>
      <c r="S4109" s="348"/>
      <c r="T4109" s="348"/>
      <c r="U4109" s="348"/>
      <c r="V4109" s="348"/>
      <c r="W4109" s="348"/>
    </row>
    <row r="4110" spans="1:23" ht="12" customHeight="1">
      <c r="A4110" s="517">
        <f t="shared" si="65"/>
        <v>4105</v>
      </c>
      <c r="B4110" s="518" t="s">
        <v>12645</v>
      </c>
      <c r="C4110" s="517" t="s">
        <v>12359</v>
      </c>
      <c r="D4110" s="525" t="s">
        <v>10067</v>
      </c>
      <c r="E4110" s="525" t="s">
        <v>10653</v>
      </c>
      <c r="F4110" s="346"/>
      <c r="G4110" s="540"/>
      <c r="H4110" s="547"/>
      <c r="I4110" s="365"/>
      <c r="J4110" s="348"/>
      <c r="K4110" s="348"/>
      <c r="L4110" s="348"/>
      <c r="M4110" s="348"/>
      <c r="N4110" s="348"/>
      <c r="O4110" s="348"/>
      <c r="P4110" s="348"/>
      <c r="Q4110" s="348"/>
      <c r="R4110" s="348"/>
      <c r="S4110" s="348"/>
      <c r="T4110" s="348"/>
      <c r="U4110" s="348"/>
      <c r="V4110" s="348"/>
      <c r="W4110" s="348"/>
    </row>
    <row r="4111" spans="1:23" ht="12" customHeight="1">
      <c r="A4111" s="517">
        <f t="shared" si="65"/>
        <v>4106</v>
      </c>
      <c r="B4111" s="518" t="s">
        <v>12645</v>
      </c>
      <c r="C4111" s="517" t="s">
        <v>12359</v>
      </c>
      <c r="D4111" s="525" t="s">
        <v>10067</v>
      </c>
      <c r="E4111" s="525" t="s">
        <v>10653</v>
      </c>
      <c r="F4111" s="346"/>
      <c r="G4111" s="540"/>
      <c r="H4111" s="547"/>
      <c r="I4111" s="365"/>
      <c r="J4111" s="348"/>
      <c r="K4111" s="348"/>
      <c r="L4111" s="348"/>
      <c r="M4111" s="348"/>
      <c r="N4111" s="348"/>
      <c r="O4111" s="348"/>
      <c r="P4111" s="348"/>
      <c r="Q4111" s="348"/>
      <c r="R4111" s="348"/>
      <c r="S4111" s="348"/>
      <c r="T4111" s="348"/>
      <c r="U4111" s="348"/>
      <c r="V4111" s="348"/>
      <c r="W4111" s="348"/>
    </row>
    <row r="4112" spans="1:23" ht="12" customHeight="1">
      <c r="A4112" s="517">
        <f t="shared" si="65"/>
        <v>4107</v>
      </c>
      <c r="B4112" s="518" t="s">
        <v>12645</v>
      </c>
      <c r="C4112" s="517" t="s">
        <v>12359</v>
      </c>
      <c r="D4112" s="525" t="s">
        <v>10067</v>
      </c>
      <c r="E4112" s="525" t="s">
        <v>10653</v>
      </c>
      <c r="F4112" s="346"/>
      <c r="G4112" s="540"/>
      <c r="H4112" s="547"/>
      <c r="I4112" s="365"/>
      <c r="J4112" s="348"/>
      <c r="K4112" s="348"/>
      <c r="L4112" s="348"/>
      <c r="M4112" s="348"/>
      <c r="N4112" s="348"/>
      <c r="O4112" s="348"/>
      <c r="P4112" s="348"/>
      <c r="Q4112" s="348"/>
      <c r="R4112" s="348"/>
      <c r="S4112" s="348"/>
      <c r="T4112" s="348"/>
      <c r="U4112" s="348"/>
      <c r="V4112" s="348"/>
      <c r="W4112" s="348"/>
    </row>
    <row r="4113" spans="1:23" ht="12" customHeight="1">
      <c r="A4113" s="517">
        <f t="shared" si="65"/>
        <v>4108</v>
      </c>
      <c r="B4113" s="518" t="s">
        <v>12645</v>
      </c>
      <c r="C4113" s="517" t="s">
        <v>12359</v>
      </c>
      <c r="D4113" s="525" t="s">
        <v>10067</v>
      </c>
      <c r="E4113" s="525" t="s">
        <v>10653</v>
      </c>
      <c r="F4113" s="346"/>
      <c r="G4113" s="540"/>
      <c r="H4113" s="547"/>
      <c r="I4113" s="365"/>
      <c r="J4113" s="348"/>
      <c r="K4113" s="348"/>
      <c r="L4113" s="348"/>
      <c r="M4113" s="348"/>
      <c r="N4113" s="348"/>
      <c r="O4113" s="348"/>
      <c r="P4113" s="348"/>
      <c r="Q4113" s="348"/>
      <c r="R4113" s="348"/>
      <c r="S4113" s="348"/>
      <c r="T4113" s="348"/>
      <c r="U4113" s="348"/>
      <c r="V4113" s="348"/>
      <c r="W4113" s="348"/>
    </row>
    <row r="4114" spans="1:23" ht="12" customHeight="1">
      <c r="A4114" s="517">
        <f t="shared" si="65"/>
        <v>4109</v>
      </c>
      <c r="B4114" s="518" t="s">
        <v>12645</v>
      </c>
      <c r="C4114" s="517" t="s">
        <v>12359</v>
      </c>
      <c r="D4114" s="525" t="s">
        <v>10067</v>
      </c>
      <c r="E4114" s="525" t="s">
        <v>10653</v>
      </c>
      <c r="F4114" s="346"/>
      <c r="G4114" s="540"/>
      <c r="H4114" s="547"/>
      <c r="I4114" s="365"/>
      <c r="J4114" s="348"/>
      <c r="K4114" s="348"/>
      <c r="L4114" s="348"/>
      <c r="M4114" s="348"/>
      <c r="N4114" s="348"/>
      <c r="O4114" s="348"/>
      <c r="P4114" s="348"/>
      <c r="Q4114" s="348"/>
      <c r="R4114" s="348"/>
      <c r="S4114" s="348"/>
      <c r="T4114" s="348"/>
      <c r="U4114" s="348"/>
      <c r="V4114" s="348"/>
      <c r="W4114" s="348"/>
    </row>
    <row r="4115" spans="1:23" ht="12" customHeight="1">
      <c r="A4115" s="517">
        <f t="shared" si="65"/>
        <v>4110</v>
      </c>
      <c r="B4115" s="518" t="s">
        <v>12645</v>
      </c>
      <c r="C4115" s="517" t="s">
        <v>12359</v>
      </c>
      <c r="D4115" s="525" t="s">
        <v>10067</v>
      </c>
      <c r="E4115" s="525" t="s">
        <v>10653</v>
      </c>
      <c r="F4115" s="346"/>
      <c r="G4115" s="540"/>
      <c r="H4115" s="547"/>
      <c r="I4115" s="365"/>
      <c r="J4115" s="348"/>
      <c r="K4115" s="348"/>
      <c r="L4115" s="348"/>
      <c r="M4115" s="348"/>
      <c r="N4115" s="348"/>
      <c r="O4115" s="348"/>
      <c r="P4115" s="348"/>
      <c r="Q4115" s="348"/>
      <c r="R4115" s="348"/>
      <c r="S4115" s="348"/>
      <c r="T4115" s="348"/>
      <c r="U4115" s="348"/>
      <c r="V4115" s="348"/>
      <c r="W4115" s="348"/>
    </row>
    <row r="4116" spans="1:23" ht="12" customHeight="1">
      <c r="A4116" s="517">
        <f t="shared" si="65"/>
        <v>4111</v>
      </c>
      <c r="B4116" s="518" t="s">
        <v>12645</v>
      </c>
      <c r="C4116" s="517" t="s">
        <v>12359</v>
      </c>
      <c r="D4116" s="525" t="s">
        <v>10067</v>
      </c>
      <c r="E4116" s="525" t="s">
        <v>10653</v>
      </c>
      <c r="F4116" s="346"/>
      <c r="G4116" s="540"/>
      <c r="H4116" s="547"/>
      <c r="I4116" s="365"/>
      <c r="J4116" s="348"/>
      <c r="K4116" s="348"/>
      <c r="L4116" s="348"/>
      <c r="M4116" s="348"/>
      <c r="N4116" s="348"/>
      <c r="O4116" s="348"/>
      <c r="P4116" s="348"/>
      <c r="Q4116" s="348"/>
      <c r="R4116" s="348"/>
      <c r="S4116" s="348"/>
      <c r="T4116" s="348"/>
      <c r="U4116" s="348"/>
      <c r="V4116" s="348"/>
      <c r="W4116" s="348"/>
    </row>
    <row r="4117" spans="1:23" ht="12" customHeight="1">
      <c r="A4117" s="517">
        <f t="shared" si="65"/>
        <v>4112</v>
      </c>
      <c r="B4117" s="518" t="s">
        <v>12645</v>
      </c>
      <c r="C4117" s="517" t="s">
        <v>12359</v>
      </c>
      <c r="D4117" s="525" t="s">
        <v>10067</v>
      </c>
      <c r="E4117" s="525" t="s">
        <v>10653</v>
      </c>
      <c r="F4117" s="346"/>
      <c r="G4117" s="540"/>
      <c r="H4117" s="547"/>
      <c r="I4117" s="365"/>
      <c r="J4117" s="348"/>
      <c r="K4117" s="348"/>
      <c r="L4117" s="348"/>
      <c r="M4117" s="348"/>
      <c r="N4117" s="348"/>
      <c r="O4117" s="348"/>
      <c r="P4117" s="348"/>
      <c r="Q4117" s="348"/>
      <c r="R4117" s="348"/>
      <c r="S4117" s="348"/>
      <c r="T4117" s="348"/>
      <c r="U4117" s="348"/>
      <c r="V4117" s="348"/>
      <c r="W4117" s="348"/>
    </row>
    <row r="4118" spans="1:23" ht="12" customHeight="1">
      <c r="A4118" s="517">
        <f t="shared" si="65"/>
        <v>4113</v>
      </c>
      <c r="B4118" s="518" t="s">
        <v>12645</v>
      </c>
      <c r="C4118" s="517" t="s">
        <v>12359</v>
      </c>
      <c r="D4118" s="525" t="s">
        <v>10067</v>
      </c>
      <c r="E4118" s="525" t="s">
        <v>10653</v>
      </c>
      <c r="F4118" s="346"/>
      <c r="G4118" s="540"/>
      <c r="H4118" s="547"/>
      <c r="I4118" s="365"/>
      <c r="J4118" s="348"/>
      <c r="K4118" s="348"/>
      <c r="L4118" s="348"/>
      <c r="M4118" s="348"/>
      <c r="N4118" s="348"/>
      <c r="O4118" s="348"/>
      <c r="P4118" s="348"/>
      <c r="Q4118" s="348"/>
      <c r="R4118" s="348"/>
      <c r="S4118" s="348"/>
      <c r="T4118" s="348"/>
      <c r="U4118" s="348"/>
      <c r="V4118" s="348"/>
      <c r="W4118" s="348"/>
    </row>
    <row r="4119" spans="1:23" ht="12" customHeight="1">
      <c r="A4119" s="517">
        <f t="shared" si="65"/>
        <v>4114</v>
      </c>
      <c r="B4119" s="518" t="s">
        <v>12645</v>
      </c>
      <c r="C4119" s="517" t="s">
        <v>12359</v>
      </c>
      <c r="D4119" s="525" t="s">
        <v>10067</v>
      </c>
      <c r="E4119" s="525" t="s">
        <v>10653</v>
      </c>
      <c r="F4119" s="346"/>
      <c r="G4119" s="540"/>
      <c r="H4119" s="547"/>
      <c r="I4119" s="365"/>
      <c r="J4119" s="348"/>
      <c r="K4119" s="348"/>
      <c r="L4119" s="348"/>
      <c r="M4119" s="348"/>
      <c r="N4119" s="348"/>
      <c r="O4119" s="348"/>
      <c r="P4119" s="348"/>
      <c r="Q4119" s="348"/>
      <c r="R4119" s="348"/>
      <c r="S4119" s="348"/>
      <c r="T4119" s="348"/>
      <c r="U4119" s="348"/>
      <c r="V4119" s="348"/>
      <c r="W4119" s="348"/>
    </row>
    <row r="4120" spans="1:23" ht="12" customHeight="1">
      <c r="A4120" s="517">
        <f t="shared" si="65"/>
        <v>4115</v>
      </c>
      <c r="B4120" s="518" t="s">
        <v>12645</v>
      </c>
      <c r="C4120" s="517" t="s">
        <v>12359</v>
      </c>
      <c r="D4120" s="525" t="s">
        <v>10067</v>
      </c>
      <c r="E4120" s="525" t="s">
        <v>10653</v>
      </c>
      <c r="F4120" s="346"/>
      <c r="G4120" s="540"/>
      <c r="H4120" s="547"/>
      <c r="I4120" s="365"/>
      <c r="J4120" s="348"/>
      <c r="K4120" s="348"/>
      <c r="L4120" s="348"/>
      <c r="M4120" s="348"/>
      <c r="N4120" s="348"/>
      <c r="O4120" s="348"/>
      <c r="P4120" s="348"/>
      <c r="Q4120" s="348"/>
      <c r="R4120" s="348"/>
      <c r="S4120" s="348"/>
      <c r="T4120" s="348"/>
      <c r="U4120" s="348"/>
      <c r="V4120" s="348"/>
      <c r="W4120" s="348"/>
    </row>
    <row r="4121" spans="1:23" ht="12" customHeight="1">
      <c r="A4121" s="517">
        <f t="shared" si="65"/>
        <v>4116</v>
      </c>
      <c r="B4121" s="518" t="s">
        <v>12645</v>
      </c>
      <c r="C4121" s="517" t="s">
        <v>12359</v>
      </c>
      <c r="D4121" s="525" t="s">
        <v>10067</v>
      </c>
      <c r="E4121" s="525" t="s">
        <v>10653</v>
      </c>
      <c r="F4121" s="346"/>
      <c r="G4121" s="540"/>
      <c r="H4121" s="547"/>
      <c r="I4121" s="365"/>
      <c r="J4121" s="348"/>
      <c r="K4121" s="348"/>
      <c r="L4121" s="348"/>
      <c r="M4121" s="348"/>
      <c r="N4121" s="348"/>
      <c r="O4121" s="348"/>
      <c r="P4121" s="348"/>
      <c r="Q4121" s="348"/>
      <c r="R4121" s="348"/>
      <c r="S4121" s="348"/>
      <c r="T4121" s="348"/>
      <c r="U4121" s="348"/>
      <c r="V4121" s="348"/>
      <c r="W4121" s="348"/>
    </row>
    <row r="4122" spans="1:23" ht="12" customHeight="1">
      <c r="A4122" s="517">
        <f t="shared" si="65"/>
        <v>4117</v>
      </c>
      <c r="B4122" s="518" t="s">
        <v>12645</v>
      </c>
      <c r="C4122" s="517" t="s">
        <v>12359</v>
      </c>
      <c r="D4122" s="525" t="s">
        <v>10067</v>
      </c>
      <c r="E4122" s="525" t="s">
        <v>10653</v>
      </c>
      <c r="F4122" s="346"/>
      <c r="G4122" s="540"/>
      <c r="H4122" s="547"/>
      <c r="I4122" s="365"/>
      <c r="J4122" s="348"/>
      <c r="K4122" s="348"/>
      <c r="L4122" s="348"/>
      <c r="M4122" s="348"/>
      <c r="N4122" s="348"/>
      <c r="O4122" s="348"/>
      <c r="P4122" s="348"/>
      <c r="Q4122" s="348"/>
      <c r="R4122" s="348"/>
      <c r="S4122" s="348"/>
      <c r="T4122" s="348"/>
      <c r="U4122" s="348"/>
      <c r="V4122" s="348"/>
      <c r="W4122" s="348"/>
    </row>
    <row r="4123" spans="1:23" ht="12" customHeight="1">
      <c r="A4123" s="517">
        <f t="shared" si="65"/>
        <v>4118</v>
      </c>
      <c r="B4123" s="518" t="s">
        <v>12645</v>
      </c>
      <c r="C4123" s="517" t="s">
        <v>12359</v>
      </c>
      <c r="D4123" s="525" t="s">
        <v>10067</v>
      </c>
      <c r="E4123" s="525" t="s">
        <v>10653</v>
      </c>
      <c r="F4123" s="346"/>
      <c r="G4123" s="540"/>
      <c r="H4123" s="547"/>
      <c r="I4123" s="365"/>
      <c r="J4123" s="348"/>
      <c r="K4123" s="348"/>
      <c r="L4123" s="348"/>
      <c r="M4123" s="348"/>
      <c r="N4123" s="348"/>
      <c r="O4123" s="348"/>
      <c r="P4123" s="348"/>
      <c r="Q4123" s="348"/>
      <c r="R4123" s="348"/>
      <c r="S4123" s="348"/>
      <c r="T4123" s="348"/>
      <c r="U4123" s="348"/>
      <c r="V4123" s="348"/>
      <c r="W4123" s="348"/>
    </row>
    <row r="4124" spans="1:23" ht="12" customHeight="1">
      <c r="A4124" s="517">
        <f t="shared" si="65"/>
        <v>4119</v>
      </c>
      <c r="B4124" s="518" t="s">
        <v>12645</v>
      </c>
      <c r="C4124" s="517" t="s">
        <v>12359</v>
      </c>
      <c r="D4124" s="525" t="s">
        <v>10067</v>
      </c>
      <c r="E4124" s="525" t="s">
        <v>10653</v>
      </c>
      <c r="F4124" s="346"/>
      <c r="G4124" s="540"/>
      <c r="H4124" s="547"/>
      <c r="I4124" s="365"/>
      <c r="J4124" s="348"/>
      <c r="K4124" s="348"/>
      <c r="L4124" s="348"/>
      <c r="M4124" s="348"/>
      <c r="N4124" s="348"/>
      <c r="O4124" s="348"/>
      <c r="P4124" s="348"/>
      <c r="Q4124" s="348"/>
      <c r="R4124" s="348"/>
      <c r="S4124" s="348"/>
      <c r="T4124" s="348"/>
      <c r="U4124" s="348"/>
      <c r="V4124" s="348"/>
      <c r="W4124" s="348"/>
    </row>
    <row r="4125" spans="1:23" ht="12" customHeight="1">
      <c r="A4125" s="517">
        <f t="shared" si="65"/>
        <v>4120</v>
      </c>
      <c r="B4125" s="518" t="s">
        <v>12645</v>
      </c>
      <c r="C4125" s="517" t="s">
        <v>12359</v>
      </c>
      <c r="D4125" s="525" t="s">
        <v>10067</v>
      </c>
      <c r="E4125" s="525" t="s">
        <v>10653</v>
      </c>
      <c r="F4125" s="346"/>
      <c r="G4125" s="540"/>
      <c r="H4125" s="547"/>
      <c r="I4125" s="365"/>
      <c r="J4125" s="348"/>
      <c r="K4125" s="348"/>
      <c r="L4125" s="348"/>
      <c r="M4125" s="348"/>
      <c r="N4125" s="348"/>
      <c r="O4125" s="348"/>
      <c r="P4125" s="348"/>
      <c r="Q4125" s="348"/>
      <c r="R4125" s="348"/>
      <c r="S4125" s="348"/>
      <c r="T4125" s="348"/>
      <c r="U4125" s="348"/>
      <c r="V4125" s="348"/>
      <c r="W4125" s="348"/>
    </row>
    <row r="4126" spans="1:23" ht="12" customHeight="1">
      <c r="A4126" s="517">
        <f t="shared" si="65"/>
        <v>4121</v>
      </c>
      <c r="B4126" s="518" t="s">
        <v>12645</v>
      </c>
      <c r="C4126" s="517" t="s">
        <v>12359</v>
      </c>
      <c r="D4126" s="525" t="s">
        <v>10067</v>
      </c>
      <c r="E4126" s="525" t="s">
        <v>10653</v>
      </c>
      <c r="F4126" s="346"/>
      <c r="G4126" s="540"/>
      <c r="H4126" s="547"/>
      <c r="I4126" s="365"/>
      <c r="J4126" s="348"/>
      <c r="K4126" s="348"/>
      <c r="L4126" s="348"/>
      <c r="M4126" s="348"/>
      <c r="N4126" s="348"/>
      <c r="O4126" s="348"/>
      <c r="P4126" s="348"/>
      <c r="Q4126" s="348"/>
      <c r="R4126" s="348"/>
      <c r="S4126" s="348"/>
      <c r="T4126" s="348"/>
      <c r="U4126" s="348"/>
      <c r="V4126" s="348"/>
      <c r="W4126" s="348"/>
    </row>
    <row r="4127" spans="1:23" ht="12" customHeight="1">
      <c r="A4127" s="517">
        <f t="shared" si="65"/>
        <v>4122</v>
      </c>
      <c r="B4127" s="518" t="s">
        <v>12645</v>
      </c>
      <c r="C4127" s="517" t="s">
        <v>12359</v>
      </c>
      <c r="D4127" s="525" t="s">
        <v>10067</v>
      </c>
      <c r="E4127" s="525" t="s">
        <v>10653</v>
      </c>
      <c r="F4127" s="346"/>
      <c r="G4127" s="540"/>
      <c r="H4127" s="547"/>
      <c r="I4127" s="365"/>
      <c r="J4127" s="348"/>
      <c r="K4127" s="348"/>
      <c r="L4127" s="348"/>
      <c r="M4127" s="348"/>
      <c r="N4127" s="348"/>
      <c r="O4127" s="348"/>
      <c r="P4127" s="348"/>
      <c r="Q4127" s="348"/>
      <c r="R4127" s="348"/>
      <c r="S4127" s="348"/>
      <c r="T4127" s="348"/>
      <c r="U4127" s="348"/>
      <c r="V4127" s="348"/>
      <c r="W4127" s="348"/>
    </row>
    <row r="4128" spans="1:23" ht="12" customHeight="1">
      <c r="A4128" s="517">
        <f t="shared" si="65"/>
        <v>4123</v>
      </c>
      <c r="B4128" s="518" t="s">
        <v>12645</v>
      </c>
      <c r="C4128" s="517" t="s">
        <v>12359</v>
      </c>
      <c r="D4128" s="525" t="s">
        <v>10067</v>
      </c>
      <c r="E4128" s="525" t="s">
        <v>10653</v>
      </c>
      <c r="F4128" s="346"/>
      <c r="G4128" s="540"/>
      <c r="H4128" s="547"/>
      <c r="I4128" s="365"/>
      <c r="J4128" s="348"/>
      <c r="K4128" s="348"/>
      <c r="L4128" s="348"/>
      <c r="M4128" s="348"/>
      <c r="N4128" s="348"/>
      <c r="O4128" s="348"/>
      <c r="P4128" s="348"/>
      <c r="Q4128" s="348"/>
      <c r="R4128" s="348"/>
      <c r="S4128" s="348"/>
      <c r="T4128" s="348"/>
      <c r="U4128" s="348"/>
      <c r="V4128" s="348"/>
      <c r="W4128" s="348"/>
    </row>
    <row r="4129" spans="1:23" ht="12" customHeight="1">
      <c r="A4129" s="517">
        <f t="shared" si="65"/>
        <v>4124</v>
      </c>
      <c r="B4129" s="518" t="s">
        <v>12645</v>
      </c>
      <c r="C4129" s="517" t="s">
        <v>12359</v>
      </c>
      <c r="D4129" s="525" t="s">
        <v>10067</v>
      </c>
      <c r="E4129" s="525" t="s">
        <v>10653</v>
      </c>
      <c r="F4129" s="346"/>
      <c r="G4129" s="540"/>
      <c r="H4129" s="547"/>
      <c r="I4129" s="365"/>
      <c r="J4129" s="348"/>
      <c r="K4129" s="348"/>
      <c r="L4129" s="348"/>
      <c r="M4129" s="348"/>
      <c r="N4129" s="348"/>
      <c r="O4129" s="348"/>
      <c r="P4129" s="348"/>
      <c r="Q4129" s="348"/>
      <c r="R4129" s="348"/>
      <c r="S4129" s="348"/>
      <c r="T4129" s="348"/>
      <c r="U4129" s="348"/>
      <c r="V4129" s="348"/>
      <c r="W4129" s="348"/>
    </row>
    <row r="4130" spans="1:23" ht="12" customHeight="1">
      <c r="A4130" s="517">
        <f t="shared" si="65"/>
        <v>4125</v>
      </c>
      <c r="B4130" s="518" t="s">
        <v>12645</v>
      </c>
      <c r="C4130" s="517" t="s">
        <v>12359</v>
      </c>
      <c r="D4130" s="525" t="s">
        <v>10067</v>
      </c>
      <c r="E4130" s="525" t="s">
        <v>10653</v>
      </c>
      <c r="F4130" s="346"/>
      <c r="G4130" s="540"/>
      <c r="H4130" s="547"/>
      <c r="I4130" s="365"/>
      <c r="J4130" s="348"/>
      <c r="K4130" s="348"/>
      <c r="L4130" s="348"/>
      <c r="M4130" s="348"/>
      <c r="N4130" s="348"/>
      <c r="O4130" s="348"/>
      <c r="P4130" s="348"/>
      <c r="Q4130" s="348"/>
      <c r="R4130" s="348"/>
      <c r="S4130" s="348"/>
      <c r="T4130" s="348"/>
      <c r="U4130" s="348"/>
      <c r="V4130" s="348"/>
      <c r="W4130" s="348"/>
    </row>
    <row r="4131" spans="1:23" ht="12" customHeight="1">
      <c r="A4131" s="517">
        <f t="shared" si="65"/>
        <v>4126</v>
      </c>
      <c r="B4131" s="518" t="s">
        <v>12645</v>
      </c>
      <c r="C4131" s="517" t="s">
        <v>12359</v>
      </c>
      <c r="D4131" s="525" t="s">
        <v>10067</v>
      </c>
      <c r="E4131" s="525" t="s">
        <v>10653</v>
      </c>
      <c r="F4131" s="346"/>
      <c r="G4131" s="540"/>
      <c r="H4131" s="547"/>
      <c r="I4131" s="365"/>
      <c r="J4131" s="348"/>
      <c r="K4131" s="348"/>
      <c r="L4131" s="348"/>
      <c r="M4131" s="348"/>
      <c r="N4131" s="348"/>
      <c r="O4131" s="348"/>
      <c r="P4131" s="348"/>
      <c r="Q4131" s="348"/>
      <c r="R4131" s="348"/>
      <c r="S4131" s="348"/>
      <c r="T4131" s="348"/>
      <c r="U4131" s="348"/>
      <c r="V4131" s="348"/>
      <c r="W4131" s="348"/>
    </row>
    <row r="4132" spans="1:23" ht="12" customHeight="1">
      <c r="A4132" s="517">
        <f t="shared" si="65"/>
        <v>4127</v>
      </c>
      <c r="B4132" s="518" t="s">
        <v>12645</v>
      </c>
      <c r="C4132" s="517" t="s">
        <v>12359</v>
      </c>
      <c r="D4132" s="525" t="s">
        <v>10067</v>
      </c>
      <c r="E4132" s="525" t="s">
        <v>10653</v>
      </c>
      <c r="F4132" s="346"/>
      <c r="G4132" s="540"/>
      <c r="H4132" s="547"/>
      <c r="I4132" s="365"/>
      <c r="J4132" s="348"/>
      <c r="K4132" s="348"/>
      <c r="L4132" s="348"/>
      <c r="M4132" s="348"/>
      <c r="N4132" s="348"/>
      <c r="O4132" s="348"/>
      <c r="P4132" s="348"/>
      <c r="Q4132" s="348"/>
      <c r="R4132" s="348"/>
      <c r="S4132" s="348"/>
      <c r="T4132" s="348"/>
      <c r="U4132" s="348"/>
      <c r="V4132" s="348"/>
      <c r="W4132" s="348"/>
    </row>
    <row r="4133" spans="1:23" ht="12" customHeight="1">
      <c r="A4133" s="517">
        <f t="shared" si="65"/>
        <v>4128</v>
      </c>
      <c r="B4133" s="518" t="s">
        <v>12645</v>
      </c>
      <c r="C4133" s="517" t="s">
        <v>12359</v>
      </c>
      <c r="D4133" s="525" t="s">
        <v>10067</v>
      </c>
      <c r="E4133" s="525" t="s">
        <v>10653</v>
      </c>
      <c r="F4133" s="346"/>
      <c r="G4133" s="540"/>
      <c r="H4133" s="547"/>
      <c r="I4133" s="365"/>
      <c r="J4133" s="348"/>
      <c r="K4133" s="348"/>
      <c r="L4133" s="348"/>
      <c r="M4133" s="348"/>
      <c r="N4133" s="348"/>
      <c r="O4133" s="348"/>
      <c r="P4133" s="348"/>
      <c r="Q4133" s="348"/>
      <c r="R4133" s="348"/>
      <c r="S4133" s="348"/>
      <c r="T4133" s="348"/>
      <c r="U4133" s="348"/>
      <c r="V4133" s="348"/>
      <c r="W4133" s="348"/>
    </row>
    <row r="4134" spans="1:23" ht="12" customHeight="1">
      <c r="A4134" s="517">
        <f t="shared" si="65"/>
        <v>4129</v>
      </c>
      <c r="B4134" s="518" t="s">
        <v>12645</v>
      </c>
      <c r="C4134" s="517" t="s">
        <v>12359</v>
      </c>
      <c r="D4134" s="525" t="s">
        <v>10067</v>
      </c>
      <c r="E4134" s="525" t="s">
        <v>10653</v>
      </c>
      <c r="F4134" s="346"/>
      <c r="G4134" s="540"/>
      <c r="H4134" s="547"/>
      <c r="I4134" s="365"/>
      <c r="J4134" s="348"/>
      <c r="K4134" s="348"/>
      <c r="L4134" s="348"/>
      <c r="M4134" s="348"/>
      <c r="N4134" s="348"/>
      <c r="O4134" s="348"/>
      <c r="P4134" s="348"/>
      <c r="Q4134" s="348"/>
      <c r="R4134" s="348"/>
      <c r="S4134" s="348"/>
      <c r="T4134" s="348"/>
      <c r="U4134" s="348"/>
      <c r="V4134" s="348"/>
      <c r="W4134" s="348"/>
    </row>
    <row r="4135" spans="1:23" ht="12" customHeight="1">
      <c r="A4135" s="517">
        <f t="shared" si="65"/>
        <v>4130</v>
      </c>
      <c r="B4135" s="518" t="s">
        <v>12645</v>
      </c>
      <c r="C4135" s="517" t="s">
        <v>12359</v>
      </c>
      <c r="D4135" s="525" t="s">
        <v>10067</v>
      </c>
      <c r="E4135" s="525" t="s">
        <v>10653</v>
      </c>
      <c r="F4135" s="346"/>
      <c r="G4135" s="540"/>
      <c r="H4135" s="547"/>
      <c r="I4135" s="365"/>
      <c r="J4135" s="348"/>
      <c r="K4135" s="348"/>
      <c r="L4135" s="348"/>
      <c r="M4135" s="348"/>
      <c r="N4135" s="348"/>
      <c r="O4135" s="348"/>
      <c r="P4135" s="348"/>
      <c r="Q4135" s="348"/>
      <c r="R4135" s="348"/>
      <c r="S4135" s="348"/>
      <c r="T4135" s="348"/>
      <c r="U4135" s="348"/>
      <c r="V4135" s="348"/>
      <c r="W4135" s="348"/>
    </row>
    <row r="4136" spans="1:23" ht="12" customHeight="1">
      <c r="A4136" s="517">
        <f t="shared" si="65"/>
        <v>4131</v>
      </c>
      <c r="B4136" s="518" t="s">
        <v>12645</v>
      </c>
      <c r="C4136" s="517" t="s">
        <v>12359</v>
      </c>
      <c r="D4136" s="525" t="s">
        <v>10067</v>
      </c>
      <c r="E4136" s="525" t="s">
        <v>10653</v>
      </c>
      <c r="F4136" s="346"/>
      <c r="G4136" s="540"/>
      <c r="H4136" s="547"/>
      <c r="I4136" s="365"/>
      <c r="J4136" s="348"/>
      <c r="K4136" s="348"/>
      <c r="L4136" s="348"/>
      <c r="M4136" s="348"/>
      <c r="N4136" s="348"/>
      <c r="O4136" s="348"/>
      <c r="P4136" s="348"/>
      <c r="Q4136" s="348"/>
      <c r="R4136" s="348"/>
      <c r="S4136" s="348"/>
      <c r="T4136" s="348"/>
      <c r="U4136" s="348"/>
      <c r="V4136" s="348"/>
      <c r="W4136" s="348"/>
    </row>
    <row r="4137" spans="1:23" ht="12" customHeight="1">
      <c r="A4137" s="517">
        <f t="shared" si="65"/>
        <v>4132</v>
      </c>
      <c r="B4137" s="518" t="s">
        <v>12645</v>
      </c>
      <c r="C4137" s="517" t="s">
        <v>12359</v>
      </c>
      <c r="D4137" s="525" t="s">
        <v>10067</v>
      </c>
      <c r="E4137" s="525" t="s">
        <v>10653</v>
      </c>
      <c r="F4137" s="346"/>
      <c r="G4137" s="540"/>
      <c r="H4137" s="547"/>
      <c r="I4137" s="365"/>
      <c r="J4137" s="348"/>
      <c r="K4137" s="348"/>
      <c r="L4137" s="348"/>
      <c r="M4137" s="348"/>
      <c r="N4137" s="348"/>
      <c r="O4137" s="348"/>
      <c r="P4137" s="348"/>
      <c r="Q4137" s="348"/>
      <c r="R4137" s="348"/>
      <c r="S4137" s="348"/>
      <c r="T4137" s="348"/>
      <c r="U4137" s="348"/>
      <c r="V4137" s="348"/>
      <c r="W4137" s="348"/>
    </row>
    <row r="4138" spans="1:23" ht="12" customHeight="1">
      <c r="A4138" s="517">
        <f t="shared" si="65"/>
        <v>4133</v>
      </c>
      <c r="B4138" s="518" t="s">
        <v>12645</v>
      </c>
      <c r="C4138" s="517" t="s">
        <v>12359</v>
      </c>
      <c r="D4138" s="525" t="s">
        <v>10067</v>
      </c>
      <c r="E4138" s="525" t="s">
        <v>10653</v>
      </c>
      <c r="F4138" s="346"/>
      <c r="G4138" s="540"/>
      <c r="H4138" s="547"/>
      <c r="I4138" s="365"/>
      <c r="J4138" s="348"/>
      <c r="K4138" s="348"/>
      <c r="L4138" s="348"/>
      <c r="M4138" s="348"/>
      <c r="N4138" s="348"/>
      <c r="O4138" s="348"/>
      <c r="P4138" s="348"/>
      <c r="Q4138" s="348"/>
      <c r="R4138" s="348"/>
      <c r="S4138" s="348"/>
      <c r="T4138" s="348"/>
      <c r="U4138" s="348"/>
      <c r="V4138" s="348"/>
      <c r="W4138" s="348"/>
    </row>
    <row r="4139" spans="1:23" ht="12" customHeight="1">
      <c r="A4139" s="517">
        <f t="shared" si="65"/>
        <v>4134</v>
      </c>
      <c r="B4139" s="518" t="s">
        <v>12645</v>
      </c>
      <c r="C4139" s="517" t="s">
        <v>12359</v>
      </c>
      <c r="D4139" s="525" t="s">
        <v>10067</v>
      </c>
      <c r="E4139" s="525" t="s">
        <v>10653</v>
      </c>
      <c r="F4139" s="346"/>
      <c r="G4139" s="540"/>
      <c r="H4139" s="547"/>
      <c r="I4139" s="365"/>
      <c r="J4139" s="348"/>
      <c r="K4139" s="348"/>
      <c r="L4139" s="348"/>
      <c r="M4139" s="348"/>
      <c r="N4139" s="348"/>
      <c r="O4139" s="348"/>
      <c r="P4139" s="348"/>
      <c r="Q4139" s="348"/>
      <c r="R4139" s="348"/>
      <c r="S4139" s="348"/>
      <c r="T4139" s="348"/>
      <c r="U4139" s="348"/>
      <c r="V4139" s="348"/>
      <c r="W4139" s="348"/>
    </row>
    <row r="4140" spans="1:23" ht="12" customHeight="1">
      <c r="A4140" s="517">
        <f t="shared" si="65"/>
        <v>4135</v>
      </c>
      <c r="B4140" s="518" t="s">
        <v>12645</v>
      </c>
      <c r="C4140" s="517" t="s">
        <v>12359</v>
      </c>
      <c r="D4140" s="525" t="s">
        <v>10067</v>
      </c>
      <c r="E4140" s="525" t="s">
        <v>10653</v>
      </c>
      <c r="F4140" s="346"/>
      <c r="G4140" s="540"/>
      <c r="H4140" s="547"/>
      <c r="I4140" s="365"/>
      <c r="J4140" s="348"/>
      <c r="K4140" s="348"/>
      <c r="L4140" s="348"/>
      <c r="M4140" s="348"/>
      <c r="N4140" s="348"/>
      <c r="O4140" s="348"/>
      <c r="P4140" s="348"/>
      <c r="Q4140" s="348"/>
      <c r="R4140" s="348"/>
      <c r="S4140" s="348"/>
      <c r="T4140" s="348"/>
      <c r="U4140" s="348"/>
      <c r="V4140" s="348"/>
      <c r="W4140" s="348"/>
    </row>
    <row r="4141" spans="1:23" ht="12" customHeight="1">
      <c r="A4141" s="517">
        <f t="shared" si="65"/>
        <v>4136</v>
      </c>
      <c r="B4141" s="518" t="s">
        <v>12645</v>
      </c>
      <c r="C4141" s="517" t="s">
        <v>12359</v>
      </c>
      <c r="D4141" s="525" t="s">
        <v>10067</v>
      </c>
      <c r="E4141" s="525" t="s">
        <v>10653</v>
      </c>
      <c r="F4141" s="346"/>
      <c r="G4141" s="540"/>
      <c r="H4141" s="547"/>
      <c r="I4141" s="365"/>
      <c r="J4141" s="348"/>
      <c r="K4141" s="348"/>
      <c r="L4141" s="348"/>
      <c r="M4141" s="348"/>
      <c r="N4141" s="348"/>
      <c r="O4141" s="348"/>
      <c r="P4141" s="348"/>
      <c r="Q4141" s="348"/>
      <c r="R4141" s="348"/>
      <c r="S4141" s="348"/>
      <c r="T4141" s="348"/>
      <c r="U4141" s="348"/>
      <c r="V4141" s="348"/>
      <c r="W4141" s="348"/>
    </row>
    <row r="4142" spans="1:23" ht="12" customHeight="1">
      <c r="A4142" s="517">
        <f t="shared" si="65"/>
        <v>4137</v>
      </c>
      <c r="B4142" s="518" t="s">
        <v>12645</v>
      </c>
      <c r="C4142" s="517" t="s">
        <v>12359</v>
      </c>
      <c r="D4142" s="525" t="s">
        <v>10067</v>
      </c>
      <c r="E4142" s="525" t="s">
        <v>10653</v>
      </c>
      <c r="F4142" s="346"/>
      <c r="G4142" s="540"/>
      <c r="H4142" s="547"/>
      <c r="I4142" s="365"/>
      <c r="J4142" s="348"/>
      <c r="K4142" s="348"/>
      <c r="L4142" s="348"/>
      <c r="M4142" s="348"/>
      <c r="N4142" s="348"/>
      <c r="O4142" s="348"/>
      <c r="P4142" s="348"/>
      <c r="Q4142" s="348"/>
      <c r="R4142" s="348"/>
      <c r="S4142" s="348"/>
      <c r="T4142" s="348"/>
      <c r="U4142" s="348"/>
      <c r="V4142" s="348"/>
      <c r="W4142" s="348"/>
    </row>
    <row r="4143" spans="1:23" ht="12" customHeight="1">
      <c r="A4143" s="517">
        <f t="shared" si="65"/>
        <v>4138</v>
      </c>
      <c r="B4143" s="518" t="s">
        <v>12645</v>
      </c>
      <c r="C4143" s="517" t="s">
        <v>12359</v>
      </c>
      <c r="D4143" s="525" t="s">
        <v>10067</v>
      </c>
      <c r="E4143" s="525" t="s">
        <v>10653</v>
      </c>
      <c r="F4143" s="346"/>
      <c r="G4143" s="540"/>
      <c r="H4143" s="547"/>
      <c r="I4143" s="365"/>
      <c r="J4143" s="348"/>
      <c r="K4143" s="348"/>
      <c r="L4143" s="348"/>
      <c r="M4143" s="348"/>
      <c r="N4143" s="348"/>
      <c r="O4143" s="348"/>
      <c r="P4143" s="348"/>
      <c r="Q4143" s="348"/>
      <c r="R4143" s="348"/>
      <c r="S4143" s="348"/>
      <c r="T4143" s="348"/>
      <c r="U4143" s="348"/>
      <c r="V4143" s="348"/>
      <c r="W4143" s="348"/>
    </row>
    <row r="4144" spans="1:23" ht="12" customHeight="1">
      <c r="A4144" s="517">
        <f t="shared" si="65"/>
        <v>4139</v>
      </c>
      <c r="B4144" s="518" t="s">
        <v>12645</v>
      </c>
      <c r="C4144" s="517" t="s">
        <v>12359</v>
      </c>
      <c r="D4144" s="525" t="s">
        <v>10067</v>
      </c>
      <c r="E4144" s="525" t="s">
        <v>10653</v>
      </c>
      <c r="F4144" s="346"/>
      <c r="G4144" s="540"/>
      <c r="H4144" s="547"/>
      <c r="I4144" s="365"/>
      <c r="J4144" s="348"/>
      <c r="K4144" s="348"/>
      <c r="L4144" s="348"/>
      <c r="M4144" s="348"/>
      <c r="N4144" s="348"/>
      <c r="O4144" s="348"/>
      <c r="P4144" s="348"/>
      <c r="Q4144" s="348"/>
      <c r="R4144" s="348"/>
      <c r="S4144" s="348"/>
      <c r="T4144" s="348"/>
      <c r="U4144" s="348"/>
      <c r="V4144" s="348"/>
      <c r="W4144" s="348"/>
    </row>
    <row r="4145" spans="1:23" ht="12" customHeight="1">
      <c r="A4145" s="517">
        <f t="shared" si="65"/>
        <v>4140</v>
      </c>
      <c r="B4145" s="518" t="s">
        <v>12645</v>
      </c>
      <c r="C4145" s="517" t="s">
        <v>12359</v>
      </c>
      <c r="D4145" s="525" t="s">
        <v>10067</v>
      </c>
      <c r="E4145" s="525" t="s">
        <v>10653</v>
      </c>
      <c r="F4145" s="346"/>
      <c r="G4145" s="540"/>
      <c r="H4145" s="547"/>
      <c r="I4145" s="365"/>
      <c r="J4145" s="348"/>
      <c r="K4145" s="348"/>
      <c r="L4145" s="348"/>
      <c r="M4145" s="348"/>
      <c r="N4145" s="348"/>
      <c r="O4145" s="348"/>
      <c r="P4145" s="348"/>
      <c r="Q4145" s="348"/>
      <c r="R4145" s="348"/>
      <c r="S4145" s="348"/>
      <c r="T4145" s="348"/>
      <c r="U4145" s="348"/>
      <c r="V4145" s="348"/>
      <c r="W4145" s="348"/>
    </row>
    <row r="4146" spans="1:23" ht="12" customHeight="1">
      <c r="A4146" s="517">
        <f t="shared" si="65"/>
        <v>4141</v>
      </c>
      <c r="B4146" s="518" t="s">
        <v>12645</v>
      </c>
      <c r="C4146" s="517" t="s">
        <v>12359</v>
      </c>
      <c r="D4146" s="525" t="s">
        <v>10067</v>
      </c>
      <c r="E4146" s="525" t="s">
        <v>10653</v>
      </c>
      <c r="F4146" s="346"/>
      <c r="G4146" s="540"/>
      <c r="H4146" s="547"/>
      <c r="I4146" s="365"/>
      <c r="J4146" s="348"/>
      <c r="K4146" s="348"/>
      <c r="L4146" s="348"/>
      <c r="M4146" s="348"/>
      <c r="N4146" s="348"/>
      <c r="O4146" s="348"/>
      <c r="P4146" s="348"/>
      <c r="Q4146" s="348"/>
      <c r="R4146" s="348"/>
      <c r="S4146" s="348"/>
      <c r="T4146" s="348"/>
      <c r="U4146" s="348"/>
      <c r="V4146" s="348"/>
      <c r="W4146" s="348"/>
    </row>
    <row r="4147" spans="1:23" ht="12" customHeight="1">
      <c r="A4147" s="517">
        <f t="shared" si="65"/>
        <v>4142</v>
      </c>
      <c r="B4147" s="518" t="s">
        <v>12645</v>
      </c>
      <c r="C4147" s="517" t="s">
        <v>12359</v>
      </c>
      <c r="D4147" s="525" t="s">
        <v>10067</v>
      </c>
      <c r="E4147" s="525" t="s">
        <v>10653</v>
      </c>
      <c r="F4147" s="346"/>
      <c r="G4147" s="540"/>
      <c r="H4147" s="547"/>
      <c r="I4147" s="365"/>
      <c r="J4147" s="348"/>
      <c r="K4147" s="348"/>
      <c r="L4147" s="348"/>
      <c r="M4147" s="348"/>
      <c r="N4147" s="348"/>
      <c r="O4147" s="348"/>
      <c r="P4147" s="348"/>
      <c r="Q4147" s="348"/>
      <c r="R4147" s="348"/>
      <c r="S4147" s="348"/>
      <c r="T4147" s="348"/>
      <c r="U4147" s="348"/>
      <c r="V4147" s="348"/>
      <c r="W4147" s="348"/>
    </row>
    <row r="4148" spans="1:23" ht="12" customHeight="1">
      <c r="A4148" s="517">
        <f t="shared" si="65"/>
        <v>4143</v>
      </c>
      <c r="B4148" s="518" t="s">
        <v>12645</v>
      </c>
      <c r="C4148" s="517" t="s">
        <v>12359</v>
      </c>
      <c r="D4148" s="525" t="s">
        <v>10067</v>
      </c>
      <c r="E4148" s="525" t="s">
        <v>10653</v>
      </c>
      <c r="F4148" s="346"/>
      <c r="G4148" s="540"/>
      <c r="H4148" s="547"/>
      <c r="I4148" s="365"/>
      <c r="J4148" s="348"/>
      <c r="K4148" s="348"/>
      <c r="L4148" s="348"/>
      <c r="M4148" s="348"/>
      <c r="N4148" s="348"/>
      <c r="O4148" s="348"/>
      <c r="P4148" s="348"/>
      <c r="Q4148" s="348"/>
      <c r="R4148" s="348"/>
      <c r="S4148" s="348"/>
      <c r="T4148" s="348"/>
      <c r="U4148" s="348"/>
      <c r="V4148" s="348"/>
      <c r="W4148" s="348"/>
    </row>
    <row r="4149" spans="1:23" ht="12" customHeight="1">
      <c r="A4149" s="517">
        <f t="shared" si="65"/>
        <v>4144</v>
      </c>
      <c r="B4149" s="518" t="s">
        <v>12645</v>
      </c>
      <c r="C4149" s="517" t="s">
        <v>12359</v>
      </c>
      <c r="D4149" s="525" t="s">
        <v>10067</v>
      </c>
      <c r="E4149" s="525" t="s">
        <v>10653</v>
      </c>
      <c r="F4149" s="346"/>
      <c r="G4149" s="540"/>
      <c r="H4149" s="547"/>
      <c r="I4149" s="365"/>
      <c r="J4149" s="348"/>
      <c r="K4149" s="348"/>
      <c r="L4149" s="348"/>
      <c r="M4149" s="348"/>
      <c r="N4149" s="348"/>
      <c r="O4149" s="348"/>
      <c r="P4149" s="348"/>
      <c r="Q4149" s="348"/>
      <c r="R4149" s="348"/>
      <c r="S4149" s="348"/>
      <c r="T4149" s="348"/>
      <c r="U4149" s="348"/>
      <c r="V4149" s="348"/>
      <c r="W4149" s="348"/>
    </row>
    <row r="4150" spans="1:23" ht="12" customHeight="1">
      <c r="A4150" s="517">
        <f t="shared" si="65"/>
        <v>4145</v>
      </c>
      <c r="B4150" s="518" t="s">
        <v>12645</v>
      </c>
      <c r="C4150" s="517" t="s">
        <v>12359</v>
      </c>
      <c r="D4150" s="525" t="s">
        <v>10067</v>
      </c>
      <c r="E4150" s="525" t="s">
        <v>10653</v>
      </c>
      <c r="F4150" s="346"/>
      <c r="G4150" s="540"/>
      <c r="H4150" s="547"/>
      <c r="I4150" s="365"/>
      <c r="J4150" s="348"/>
      <c r="K4150" s="348"/>
      <c r="L4150" s="348"/>
      <c r="M4150" s="348"/>
      <c r="N4150" s="348"/>
      <c r="O4150" s="348"/>
      <c r="P4150" s="348"/>
      <c r="Q4150" s="348"/>
      <c r="R4150" s="348"/>
      <c r="S4150" s="348"/>
      <c r="T4150" s="348"/>
      <c r="U4150" s="348"/>
      <c r="V4150" s="348"/>
      <c r="W4150" s="348"/>
    </row>
    <row r="4151" spans="1:23" ht="12" customHeight="1">
      <c r="A4151" s="517">
        <f t="shared" si="65"/>
        <v>4146</v>
      </c>
      <c r="B4151" s="518" t="s">
        <v>12645</v>
      </c>
      <c r="C4151" s="517" t="s">
        <v>12359</v>
      </c>
      <c r="D4151" s="525" t="s">
        <v>10067</v>
      </c>
      <c r="E4151" s="525" t="s">
        <v>10653</v>
      </c>
      <c r="F4151" s="346"/>
      <c r="G4151" s="540"/>
      <c r="H4151" s="547"/>
      <c r="I4151" s="365"/>
      <c r="J4151" s="348"/>
      <c r="K4151" s="348"/>
      <c r="L4151" s="348"/>
      <c r="M4151" s="348"/>
      <c r="N4151" s="348"/>
      <c r="O4151" s="348"/>
      <c r="P4151" s="348"/>
      <c r="Q4151" s="348"/>
      <c r="R4151" s="348"/>
      <c r="S4151" s="348"/>
      <c r="T4151" s="348"/>
      <c r="U4151" s="348"/>
      <c r="V4151" s="348"/>
      <c r="W4151" s="348"/>
    </row>
    <row r="4152" spans="1:23" ht="12" customHeight="1">
      <c r="A4152" s="517">
        <f t="shared" si="65"/>
        <v>4147</v>
      </c>
      <c r="B4152" s="518" t="s">
        <v>12645</v>
      </c>
      <c r="C4152" s="517" t="s">
        <v>12359</v>
      </c>
      <c r="D4152" s="525" t="s">
        <v>10067</v>
      </c>
      <c r="E4152" s="525" t="s">
        <v>10653</v>
      </c>
      <c r="F4152" s="346"/>
      <c r="G4152" s="540"/>
      <c r="H4152" s="547"/>
      <c r="I4152" s="365"/>
      <c r="J4152" s="348"/>
      <c r="K4152" s="348"/>
      <c r="L4152" s="348"/>
      <c r="M4152" s="348"/>
      <c r="N4152" s="348"/>
      <c r="O4152" s="348"/>
      <c r="P4152" s="348"/>
      <c r="Q4152" s="348"/>
      <c r="R4152" s="348"/>
      <c r="S4152" s="348"/>
      <c r="T4152" s="348"/>
      <c r="U4152" s="348"/>
      <c r="V4152" s="348"/>
      <c r="W4152" s="348"/>
    </row>
    <row r="4153" spans="1:23" ht="12" customHeight="1">
      <c r="A4153" s="517">
        <f t="shared" si="65"/>
        <v>4148</v>
      </c>
      <c r="B4153" s="518" t="s">
        <v>12645</v>
      </c>
      <c r="C4153" s="517" t="s">
        <v>12359</v>
      </c>
      <c r="D4153" s="525" t="s">
        <v>10067</v>
      </c>
      <c r="E4153" s="525" t="s">
        <v>10653</v>
      </c>
      <c r="F4153" s="346"/>
      <c r="G4153" s="540"/>
      <c r="H4153" s="547"/>
      <c r="I4153" s="365"/>
      <c r="J4153" s="348"/>
      <c r="K4153" s="348"/>
      <c r="L4153" s="348"/>
      <c r="M4153" s="348"/>
      <c r="N4153" s="348"/>
      <c r="O4153" s="348"/>
      <c r="P4153" s="348"/>
      <c r="Q4153" s="348"/>
      <c r="R4153" s="348"/>
      <c r="S4153" s="348"/>
      <c r="T4153" s="348"/>
      <c r="U4153" s="348"/>
      <c r="V4153" s="348"/>
      <c r="W4153" s="348"/>
    </row>
    <row r="4154" spans="1:23" ht="12" customHeight="1">
      <c r="A4154" s="517">
        <f t="shared" si="65"/>
        <v>4149</v>
      </c>
      <c r="B4154" s="518" t="s">
        <v>12645</v>
      </c>
      <c r="C4154" s="517" t="s">
        <v>12359</v>
      </c>
      <c r="D4154" s="525" t="s">
        <v>10067</v>
      </c>
      <c r="E4154" s="525" t="s">
        <v>10653</v>
      </c>
      <c r="F4154" s="346"/>
      <c r="G4154" s="540"/>
      <c r="H4154" s="547"/>
      <c r="I4154" s="365"/>
      <c r="J4154" s="348"/>
      <c r="K4154" s="348"/>
      <c r="L4154" s="348"/>
      <c r="M4154" s="348"/>
      <c r="N4154" s="348"/>
      <c r="O4154" s="348"/>
      <c r="P4154" s="348"/>
      <c r="Q4154" s="348"/>
      <c r="R4154" s="348"/>
      <c r="S4154" s="348"/>
      <c r="T4154" s="348"/>
      <c r="U4154" s="348"/>
      <c r="V4154" s="348"/>
      <c r="W4154" s="348"/>
    </row>
    <row r="4155" spans="1:23" ht="12" customHeight="1">
      <c r="A4155" s="517">
        <f t="shared" si="65"/>
        <v>4150</v>
      </c>
      <c r="B4155" s="518" t="s">
        <v>12645</v>
      </c>
      <c r="C4155" s="517" t="s">
        <v>12359</v>
      </c>
      <c r="D4155" s="525" t="s">
        <v>10067</v>
      </c>
      <c r="E4155" s="525" t="s">
        <v>10653</v>
      </c>
      <c r="F4155" s="346"/>
      <c r="G4155" s="540"/>
      <c r="H4155" s="547"/>
      <c r="I4155" s="365"/>
      <c r="J4155" s="348"/>
      <c r="K4155" s="348"/>
      <c r="L4155" s="348"/>
      <c r="M4155" s="348"/>
      <c r="N4155" s="348"/>
      <c r="O4155" s="348"/>
      <c r="P4155" s="348"/>
      <c r="Q4155" s="348"/>
      <c r="R4155" s="348"/>
      <c r="S4155" s="348"/>
      <c r="T4155" s="348"/>
      <c r="U4155" s="348"/>
      <c r="V4155" s="348"/>
      <c r="W4155" s="348"/>
    </row>
    <row r="4156" spans="1:23" ht="12" customHeight="1">
      <c r="A4156" s="517">
        <f t="shared" si="65"/>
        <v>4151</v>
      </c>
      <c r="B4156" s="518" t="s">
        <v>12645</v>
      </c>
      <c r="C4156" s="517" t="s">
        <v>12359</v>
      </c>
      <c r="D4156" s="525" t="s">
        <v>10067</v>
      </c>
      <c r="E4156" s="525" t="s">
        <v>10653</v>
      </c>
      <c r="F4156" s="346"/>
      <c r="G4156" s="540"/>
      <c r="H4156" s="547"/>
      <c r="I4156" s="365"/>
      <c r="J4156" s="348"/>
      <c r="K4156" s="348"/>
      <c r="L4156" s="348"/>
      <c r="M4156" s="348"/>
      <c r="N4156" s="348"/>
      <c r="O4156" s="348"/>
      <c r="P4156" s="348"/>
      <c r="Q4156" s="348"/>
      <c r="R4156" s="348"/>
      <c r="S4156" s="348"/>
      <c r="T4156" s="348"/>
      <c r="U4156" s="348"/>
      <c r="V4156" s="348"/>
      <c r="W4156" s="348"/>
    </row>
    <row r="4157" spans="1:23" ht="12" customHeight="1">
      <c r="A4157" s="517">
        <f t="shared" si="65"/>
        <v>4152</v>
      </c>
      <c r="B4157" s="518" t="s">
        <v>12645</v>
      </c>
      <c r="C4157" s="517" t="s">
        <v>12359</v>
      </c>
      <c r="D4157" s="525" t="s">
        <v>10067</v>
      </c>
      <c r="E4157" s="525" t="s">
        <v>10653</v>
      </c>
      <c r="F4157" s="346"/>
      <c r="G4157" s="540"/>
      <c r="H4157" s="547"/>
      <c r="I4157" s="365"/>
      <c r="J4157" s="348"/>
      <c r="K4157" s="348"/>
      <c r="L4157" s="348"/>
      <c r="M4157" s="348"/>
      <c r="N4157" s="348"/>
      <c r="O4157" s="348"/>
      <c r="P4157" s="348"/>
      <c r="Q4157" s="348"/>
      <c r="R4157" s="348"/>
      <c r="S4157" s="348"/>
      <c r="T4157" s="348"/>
      <c r="U4157" s="348"/>
      <c r="V4157" s="348"/>
      <c r="W4157" s="348"/>
    </row>
    <row r="4158" spans="1:23" ht="12" customHeight="1">
      <c r="A4158" s="517">
        <f t="shared" si="65"/>
        <v>4153</v>
      </c>
      <c r="B4158" s="518" t="s">
        <v>12645</v>
      </c>
      <c r="C4158" s="517" t="s">
        <v>12359</v>
      </c>
      <c r="D4158" s="525" t="s">
        <v>10067</v>
      </c>
      <c r="E4158" s="525" t="s">
        <v>10653</v>
      </c>
      <c r="F4158" s="346"/>
      <c r="G4158" s="540"/>
      <c r="H4158" s="547"/>
      <c r="I4158" s="365"/>
      <c r="J4158" s="348"/>
      <c r="K4158" s="348"/>
      <c r="L4158" s="348"/>
      <c r="M4158" s="348"/>
      <c r="N4158" s="348"/>
      <c r="O4158" s="348"/>
      <c r="P4158" s="348"/>
      <c r="Q4158" s="348"/>
      <c r="R4158" s="348"/>
      <c r="S4158" s="348"/>
      <c r="T4158" s="348"/>
      <c r="U4158" s="348"/>
      <c r="V4158" s="348"/>
      <c r="W4158" s="348"/>
    </row>
    <row r="4159" spans="1:23" ht="12" customHeight="1">
      <c r="A4159" s="517">
        <f t="shared" si="65"/>
        <v>4154</v>
      </c>
      <c r="B4159" s="518" t="s">
        <v>12645</v>
      </c>
      <c r="C4159" s="517" t="s">
        <v>12359</v>
      </c>
      <c r="D4159" s="525" t="s">
        <v>10067</v>
      </c>
      <c r="E4159" s="525" t="s">
        <v>10653</v>
      </c>
      <c r="F4159" s="346"/>
      <c r="G4159" s="540"/>
      <c r="H4159" s="547"/>
      <c r="I4159" s="365"/>
      <c r="J4159" s="348"/>
      <c r="K4159" s="348"/>
      <c r="L4159" s="348"/>
      <c r="M4159" s="348"/>
      <c r="N4159" s="348"/>
      <c r="O4159" s="348"/>
      <c r="P4159" s="348"/>
      <c r="Q4159" s="348"/>
      <c r="R4159" s="348"/>
      <c r="S4159" s="348"/>
      <c r="T4159" s="348"/>
      <c r="U4159" s="348"/>
      <c r="V4159" s="348"/>
      <c r="W4159" s="348"/>
    </row>
    <row r="4160" spans="1:23" ht="12" customHeight="1">
      <c r="A4160" s="517">
        <f t="shared" si="65"/>
        <v>4155</v>
      </c>
      <c r="B4160" s="518" t="s">
        <v>12645</v>
      </c>
      <c r="C4160" s="517" t="s">
        <v>12359</v>
      </c>
      <c r="D4160" s="525" t="s">
        <v>10067</v>
      </c>
      <c r="E4160" s="525" t="s">
        <v>10653</v>
      </c>
      <c r="F4160" s="346"/>
      <c r="G4160" s="540"/>
      <c r="H4160" s="547"/>
      <c r="I4160" s="365"/>
      <c r="J4160" s="348"/>
      <c r="K4160" s="348"/>
      <c r="L4160" s="348"/>
      <c r="M4160" s="348"/>
      <c r="N4160" s="348"/>
      <c r="O4160" s="348"/>
      <c r="P4160" s="348"/>
      <c r="Q4160" s="348"/>
      <c r="R4160" s="348"/>
      <c r="S4160" s="348"/>
      <c r="T4160" s="348"/>
      <c r="U4160" s="348"/>
      <c r="V4160" s="348"/>
      <c r="W4160" s="348"/>
    </row>
    <row r="4161" spans="1:23" ht="12" customHeight="1">
      <c r="A4161" s="517">
        <f t="shared" si="65"/>
        <v>4156</v>
      </c>
      <c r="B4161" s="518" t="s">
        <v>12645</v>
      </c>
      <c r="C4161" s="517" t="s">
        <v>12359</v>
      </c>
      <c r="D4161" s="525" t="s">
        <v>10067</v>
      </c>
      <c r="E4161" s="525" t="s">
        <v>10653</v>
      </c>
      <c r="F4161" s="346"/>
      <c r="G4161" s="540"/>
      <c r="H4161" s="547"/>
      <c r="I4161" s="365"/>
      <c r="J4161" s="348"/>
      <c r="K4161" s="348"/>
      <c r="L4161" s="348"/>
      <c r="M4161" s="348"/>
      <c r="N4161" s="348"/>
      <c r="O4161" s="348"/>
      <c r="P4161" s="348"/>
      <c r="Q4161" s="348"/>
      <c r="R4161" s="348"/>
      <c r="S4161" s="348"/>
      <c r="T4161" s="348"/>
      <c r="U4161" s="348"/>
      <c r="V4161" s="348"/>
      <c r="W4161" s="348"/>
    </row>
    <row r="4162" spans="1:23" ht="12" customHeight="1">
      <c r="A4162" s="517">
        <f t="shared" si="65"/>
        <v>4157</v>
      </c>
      <c r="B4162" s="518" t="s">
        <v>12645</v>
      </c>
      <c r="C4162" s="517" t="s">
        <v>12359</v>
      </c>
      <c r="D4162" s="525" t="s">
        <v>10067</v>
      </c>
      <c r="E4162" s="525" t="s">
        <v>10653</v>
      </c>
      <c r="F4162" s="346"/>
      <c r="G4162" s="540"/>
      <c r="H4162" s="547"/>
      <c r="I4162" s="365"/>
      <c r="J4162" s="348"/>
      <c r="K4162" s="348"/>
      <c r="L4162" s="348"/>
      <c r="M4162" s="348"/>
      <c r="N4162" s="348"/>
      <c r="O4162" s="348"/>
      <c r="P4162" s="348"/>
      <c r="Q4162" s="348"/>
      <c r="R4162" s="348"/>
      <c r="S4162" s="348"/>
      <c r="T4162" s="348"/>
      <c r="U4162" s="348"/>
      <c r="V4162" s="348"/>
      <c r="W4162" s="348"/>
    </row>
    <row r="4163" spans="1:23" ht="12" customHeight="1">
      <c r="A4163" s="517">
        <f t="shared" si="65"/>
        <v>4158</v>
      </c>
      <c r="B4163" s="518" t="s">
        <v>12645</v>
      </c>
      <c r="C4163" s="517" t="s">
        <v>12359</v>
      </c>
      <c r="D4163" s="525" t="s">
        <v>10067</v>
      </c>
      <c r="E4163" s="525" t="s">
        <v>10653</v>
      </c>
      <c r="F4163" s="346"/>
      <c r="G4163" s="540"/>
      <c r="H4163" s="547"/>
      <c r="I4163" s="365"/>
      <c r="J4163" s="348"/>
      <c r="K4163" s="348"/>
      <c r="L4163" s="348"/>
      <c r="M4163" s="348"/>
      <c r="N4163" s="348"/>
      <c r="O4163" s="348"/>
      <c r="P4163" s="348"/>
      <c r="Q4163" s="348"/>
      <c r="R4163" s="348"/>
      <c r="S4163" s="348"/>
      <c r="T4163" s="348"/>
      <c r="U4163" s="348"/>
      <c r="V4163" s="348"/>
      <c r="W4163" s="348"/>
    </row>
    <row r="4164" spans="1:23" ht="12" customHeight="1">
      <c r="A4164" s="517">
        <f t="shared" si="65"/>
        <v>4159</v>
      </c>
      <c r="B4164" s="518" t="s">
        <v>12645</v>
      </c>
      <c r="C4164" s="517" t="s">
        <v>12359</v>
      </c>
      <c r="D4164" s="525" t="s">
        <v>10067</v>
      </c>
      <c r="E4164" s="525" t="s">
        <v>10653</v>
      </c>
      <c r="F4164" s="346"/>
      <c r="G4164" s="540"/>
      <c r="H4164" s="547"/>
      <c r="I4164" s="365"/>
      <c r="J4164" s="348"/>
      <c r="K4164" s="348"/>
      <c r="L4164" s="348"/>
      <c r="M4164" s="348"/>
      <c r="N4164" s="348"/>
      <c r="O4164" s="348"/>
      <c r="P4164" s="348"/>
      <c r="Q4164" s="348"/>
      <c r="R4164" s="348"/>
      <c r="S4164" s="348"/>
      <c r="T4164" s="348"/>
      <c r="U4164" s="348"/>
      <c r="V4164" s="348"/>
      <c r="W4164" s="348"/>
    </row>
    <row r="4165" spans="1:23" ht="12" customHeight="1">
      <c r="A4165" s="517">
        <f t="shared" si="65"/>
        <v>4160</v>
      </c>
      <c r="B4165" s="518" t="s">
        <v>12645</v>
      </c>
      <c r="C4165" s="517" t="s">
        <v>12359</v>
      </c>
      <c r="D4165" s="525" t="s">
        <v>10067</v>
      </c>
      <c r="E4165" s="525" t="s">
        <v>10653</v>
      </c>
      <c r="F4165" s="346"/>
      <c r="G4165" s="540"/>
      <c r="H4165" s="547"/>
      <c r="I4165" s="365"/>
      <c r="J4165" s="348"/>
      <c r="K4165" s="348"/>
      <c r="L4165" s="348"/>
      <c r="M4165" s="348"/>
      <c r="N4165" s="348"/>
      <c r="O4165" s="348"/>
      <c r="P4165" s="348"/>
      <c r="Q4165" s="348"/>
      <c r="R4165" s="348"/>
      <c r="S4165" s="348"/>
      <c r="T4165" s="348"/>
      <c r="U4165" s="348"/>
      <c r="V4165" s="348"/>
      <c r="W4165" s="348"/>
    </row>
    <row r="4166" spans="1:23" ht="12" customHeight="1">
      <c r="A4166" s="517">
        <f t="shared" si="65"/>
        <v>4161</v>
      </c>
      <c r="B4166" s="518" t="s">
        <v>12645</v>
      </c>
      <c r="C4166" s="517" t="s">
        <v>12359</v>
      </c>
      <c r="D4166" s="525" t="s">
        <v>10067</v>
      </c>
      <c r="E4166" s="525" t="s">
        <v>10653</v>
      </c>
      <c r="F4166" s="346"/>
      <c r="G4166" s="540"/>
      <c r="H4166" s="547"/>
      <c r="I4166" s="365"/>
      <c r="J4166" s="348"/>
      <c r="K4166" s="348"/>
      <c r="L4166" s="348"/>
      <c r="M4166" s="348"/>
      <c r="N4166" s="348"/>
      <c r="O4166" s="348"/>
      <c r="P4166" s="348"/>
      <c r="Q4166" s="348"/>
      <c r="R4166" s="348"/>
      <c r="S4166" s="348"/>
      <c r="T4166" s="348"/>
      <c r="U4166" s="348"/>
      <c r="V4166" s="348"/>
      <c r="W4166" s="348"/>
    </row>
    <row r="4167" spans="1:23" ht="12" customHeight="1">
      <c r="A4167" s="517">
        <f t="shared" si="65"/>
        <v>4162</v>
      </c>
      <c r="B4167" s="518" t="s">
        <v>12645</v>
      </c>
      <c r="C4167" s="517" t="s">
        <v>12359</v>
      </c>
      <c r="D4167" s="525" t="s">
        <v>10067</v>
      </c>
      <c r="E4167" s="525" t="s">
        <v>10653</v>
      </c>
      <c r="F4167" s="346"/>
      <c r="G4167" s="540"/>
      <c r="H4167" s="547"/>
      <c r="I4167" s="365"/>
      <c r="J4167" s="348"/>
      <c r="K4167" s="348"/>
      <c r="L4167" s="348"/>
      <c r="M4167" s="348"/>
      <c r="N4167" s="348"/>
      <c r="O4167" s="348"/>
      <c r="P4167" s="348"/>
      <c r="Q4167" s="348"/>
      <c r="R4167" s="348"/>
      <c r="S4167" s="348"/>
      <c r="T4167" s="348"/>
      <c r="U4167" s="348"/>
      <c r="V4167" s="348"/>
      <c r="W4167" s="348"/>
    </row>
    <row r="4168" spans="1:23" ht="12" customHeight="1">
      <c r="A4168" s="517">
        <f t="shared" ref="A4168:A4231" si="66">A4167+1</f>
        <v>4163</v>
      </c>
      <c r="B4168" s="518" t="s">
        <v>12645</v>
      </c>
      <c r="C4168" s="517" t="s">
        <v>12359</v>
      </c>
      <c r="D4168" s="525" t="s">
        <v>10067</v>
      </c>
      <c r="E4168" s="525" t="s">
        <v>10653</v>
      </c>
      <c r="F4168" s="346"/>
      <c r="G4168" s="540"/>
      <c r="H4168" s="547"/>
      <c r="I4168" s="365"/>
      <c r="J4168" s="348"/>
      <c r="K4168" s="348"/>
      <c r="L4168" s="348"/>
      <c r="M4168" s="348"/>
      <c r="N4168" s="348"/>
      <c r="O4168" s="348"/>
      <c r="P4168" s="348"/>
      <c r="Q4168" s="348"/>
      <c r="R4168" s="348"/>
      <c r="S4168" s="348"/>
      <c r="T4168" s="348"/>
      <c r="U4168" s="348"/>
      <c r="V4168" s="348"/>
      <c r="W4168" s="348"/>
    </row>
    <row r="4169" spans="1:23" ht="12" customHeight="1">
      <c r="A4169" s="517">
        <f t="shared" si="66"/>
        <v>4164</v>
      </c>
      <c r="B4169" s="518" t="s">
        <v>12645</v>
      </c>
      <c r="C4169" s="517" t="s">
        <v>12359</v>
      </c>
      <c r="D4169" s="525" t="s">
        <v>10067</v>
      </c>
      <c r="E4169" s="525" t="s">
        <v>10653</v>
      </c>
      <c r="F4169" s="346"/>
      <c r="G4169" s="540"/>
      <c r="H4169" s="547"/>
      <c r="I4169" s="365"/>
      <c r="J4169" s="348"/>
      <c r="K4169" s="348"/>
      <c r="L4169" s="348"/>
      <c r="M4169" s="348"/>
      <c r="N4169" s="348"/>
      <c r="O4169" s="348"/>
      <c r="P4169" s="348"/>
      <c r="Q4169" s="348"/>
      <c r="R4169" s="348"/>
      <c r="S4169" s="348"/>
      <c r="T4169" s="348"/>
      <c r="U4169" s="348"/>
      <c r="V4169" s="348"/>
      <c r="W4169" s="348"/>
    </row>
    <row r="4170" spans="1:23" ht="12" customHeight="1">
      <c r="A4170" s="517">
        <f t="shared" si="66"/>
        <v>4165</v>
      </c>
      <c r="B4170" s="518" t="s">
        <v>12645</v>
      </c>
      <c r="C4170" s="517" t="s">
        <v>12359</v>
      </c>
      <c r="D4170" s="525" t="s">
        <v>10067</v>
      </c>
      <c r="E4170" s="525" t="s">
        <v>10653</v>
      </c>
      <c r="F4170" s="346"/>
      <c r="G4170" s="540"/>
      <c r="H4170" s="547"/>
      <c r="I4170" s="365"/>
      <c r="J4170" s="348"/>
      <c r="K4170" s="348"/>
      <c r="L4170" s="348"/>
      <c r="M4170" s="348"/>
      <c r="N4170" s="348"/>
      <c r="O4170" s="348"/>
      <c r="P4170" s="348"/>
      <c r="Q4170" s="348"/>
      <c r="R4170" s="348"/>
      <c r="S4170" s="348"/>
      <c r="T4170" s="348"/>
      <c r="U4170" s="348"/>
      <c r="V4170" s="348"/>
      <c r="W4170" s="348"/>
    </row>
    <row r="4171" spans="1:23" ht="12" customHeight="1">
      <c r="A4171" s="517">
        <f t="shared" si="66"/>
        <v>4166</v>
      </c>
      <c r="B4171" s="518" t="s">
        <v>12645</v>
      </c>
      <c r="C4171" s="517" t="s">
        <v>12359</v>
      </c>
      <c r="D4171" s="525" t="s">
        <v>10067</v>
      </c>
      <c r="E4171" s="525" t="s">
        <v>10653</v>
      </c>
      <c r="F4171" s="346"/>
      <c r="G4171" s="540"/>
      <c r="H4171" s="547"/>
      <c r="I4171" s="365"/>
      <c r="J4171" s="348"/>
      <c r="K4171" s="348"/>
      <c r="L4171" s="348"/>
      <c r="M4171" s="348"/>
      <c r="N4171" s="348"/>
      <c r="O4171" s="348"/>
      <c r="P4171" s="348"/>
      <c r="Q4171" s="348"/>
      <c r="R4171" s="348"/>
      <c r="S4171" s="348"/>
      <c r="T4171" s="348"/>
      <c r="U4171" s="348"/>
      <c r="V4171" s="348"/>
      <c r="W4171" s="348"/>
    </row>
    <row r="4172" spans="1:23" ht="12" customHeight="1">
      <c r="A4172" s="517">
        <f t="shared" si="66"/>
        <v>4167</v>
      </c>
      <c r="B4172" s="518" t="s">
        <v>12645</v>
      </c>
      <c r="C4172" s="517" t="s">
        <v>12359</v>
      </c>
      <c r="D4172" s="525" t="s">
        <v>10067</v>
      </c>
      <c r="E4172" s="525" t="s">
        <v>10653</v>
      </c>
      <c r="F4172" s="346"/>
      <c r="G4172" s="540"/>
      <c r="H4172" s="547"/>
      <c r="I4172" s="365"/>
      <c r="J4172" s="348"/>
      <c r="K4172" s="348"/>
      <c r="L4172" s="348"/>
      <c r="M4172" s="348"/>
      <c r="N4172" s="348"/>
      <c r="O4172" s="348"/>
      <c r="P4172" s="348"/>
      <c r="Q4172" s="348"/>
      <c r="R4172" s="348"/>
      <c r="S4172" s="348"/>
      <c r="T4172" s="348"/>
      <c r="U4172" s="348"/>
      <c r="V4172" s="348"/>
      <c r="W4172" s="348"/>
    </row>
    <row r="4173" spans="1:23" ht="12" customHeight="1">
      <c r="A4173" s="517">
        <f t="shared" si="66"/>
        <v>4168</v>
      </c>
      <c r="B4173" s="518" t="s">
        <v>12645</v>
      </c>
      <c r="C4173" s="517" t="s">
        <v>12359</v>
      </c>
      <c r="D4173" s="525" t="s">
        <v>10067</v>
      </c>
      <c r="E4173" s="525" t="s">
        <v>10653</v>
      </c>
      <c r="F4173" s="346"/>
      <c r="G4173" s="540"/>
      <c r="H4173" s="547"/>
      <c r="I4173" s="365"/>
      <c r="J4173" s="348"/>
      <c r="K4173" s="348"/>
      <c r="L4173" s="348"/>
      <c r="M4173" s="348"/>
      <c r="N4173" s="348"/>
      <c r="O4173" s="348"/>
      <c r="P4173" s="348"/>
      <c r="Q4173" s="348"/>
      <c r="R4173" s="348"/>
      <c r="S4173" s="348"/>
      <c r="T4173" s="348"/>
      <c r="U4173" s="348"/>
      <c r="V4173" s="348"/>
      <c r="W4173" s="348"/>
    </row>
    <row r="4174" spans="1:23" ht="12" customHeight="1">
      <c r="A4174" s="517">
        <f t="shared" si="66"/>
        <v>4169</v>
      </c>
      <c r="B4174" s="518" t="s">
        <v>12645</v>
      </c>
      <c r="C4174" s="517" t="s">
        <v>12359</v>
      </c>
      <c r="D4174" s="525" t="s">
        <v>10067</v>
      </c>
      <c r="E4174" s="525" t="s">
        <v>10653</v>
      </c>
      <c r="F4174" s="346"/>
      <c r="G4174" s="540"/>
      <c r="H4174" s="547"/>
      <c r="I4174" s="365"/>
      <c r="J4174" s="348"/>
      <c r="K4174" s="348"/>
      <c r="L4174" s="348"/>
      <c r="M4174" s="348"/>
      <c r="N4174" s="348"/>
      <c r="O4174" s="348"/>
      <c r="P4174" s="348"/>
      <c r="Q4174" s="348"/>
      <c r="R4174" s="348"/>
      <c r="S4174" s="348"/>
      <c r="T4174" s="348"/>
      <c r="U4174" s="348"/>
      <c r="V4174" s="348"/>
      <c r="W4174" s="348"/>
    </row>
    <row r="4175" spans="1:23" ht="12" customHeight="1">
      <c r="A4175" s="517">
        <f t="shared" si="66"/>
        <v>4170</v>
      </c>
      <c r="B4175" s="518" t="s">
        <v>12645</v>
      </c>
      <c r="C4175" s="517" t="s">
        <v>12359</v>
      </c>
      <c r="D4175" s="525" t="s">
        <v>10067</v>
      </c>
      <c r="E4175" s="525" t="s">
        <v>10653</v>
      </c>
      <c r="F4175" s="346"/>
      <c r="G4175" s="540"/>
      <c r="H4175" s="547"/>
      <c r="I4175" s="365"/>
      <c r="J4175" s="348"/>
      <c r="K4175" s="348"/>
      <c r="L4175" s="348"/>
      <c r="M4175" s="348"/>
      <c r="N4175" s="348"/>
      <c r="O4175" s="348"/>
      <c r="P4175" s="348"/>
      <c r="Q4175" s="348"/>
      <c r="R4175" s="348"/>
      <c r="S4175" s="348"/>
      <c r="T4175" s="348"/>
      <c r="U4175" s="348"/>
      <c r="V4175" s="348"/>
      <c r="W4175" s="348"/>
    </row>
    <row r="4176" spans="1:23" ht="12" customHeight="1">
      <c r="A4176" s="517">
        <f t="shared" si="66"/>
        <v>4171</v>
      </c>
      <c r="B4176" s="518" t="s">
        <v>12645</v>
      </c>
      <c r="C4176" s="517" t="s">
        <v>12359</v>
      </c>
      <c r="D4176" s="525" t="s">
        <v>10067</v>
      </c>
      <c r="E4176" s="525" t="s">
        <v>10653</v>
      </c>
      <c r="F4176" s="346"/>
      <c r="G4176" s="540"/>
      <c r="H4176" s="547"/>
      <c r="I4176" s="365"/>
      <c r="J4176" s="348"/>
      <c r="K4176" s="348"/>
      <c r="L4176" s="348"/>
      <c r="M4176" s="348"/>
      <c r="N4176" s="348"/>
      <c r="O4176" s="348"/>
      <c r="P4176" s="348"/>
      <c r="Q4176" s="348"/>
      <c r="R4176" s="348"/>
      <c r="S4176" s="348"/>
      <c r="T4176" s="348"/>
      <c r="U4176" s="348"/>
      <c r="V4176" s="348"/>
      <c r="W4176" s="348"/>
    </row>
    <row r="4177" spans="1:23" ht="12" customHeight="1">
      <c r="A4177" s="517">
        <f t="shared" si="66"/>
        <v>4172</v>
      </c>
      <c r="B4177" s="518" t="s">
        <v>12645</v>
      </c>
      <c r="C4177" s="517" t="s">
        <v>12359</v>
      </c>
      <c r="D4177" s="525" t="s">
        <v>10067</v>
      </c>
      <c r="E4177" s="525" t="s">
        <v>10653</v>
      </c>
      <c r="F4177" s="346"/>
      <c r="G4177" s="540"/>
      <c r="H4177" s="547"/>
      <c r="I4177" s="365"/>
      <c r="J4177" s="348"/>
      <c r="K4177" s="348"/>
      <c r="L4177" s="348"/>
      <c r="M4177" s="348"/>
      <c r="N4177" s="348"/>
      <c r="O4177" s="348"/>
      <c r="P4177" s="348"/>
      <c r="Q4177" s="348"/>
      <c r="R4177" s="348"/>
      <c r="S4177" s="348"/>
      <c r="T4177" s="348"/>
      <c r="U4177" s="348"/>
      <c r="V4177" s="348"/>
      <c r="W4177" s="348"/>
    </row>
    <row r="4178" spans="1:23" ht="12" customHeight="1">
      <c r="A4178" s="517">
        <f t="shared" si="66"/>
        <v>4173</v>
      </c>
      <c r="B4178" s="518" t="s">
        <v>12645</v>
      </c>
      <c r="C4178" s="517" t="s">
        <v>12359</v>
      </c>
      <c r="D4178" s="525" t="s">
        <v>10067</v>
      </c>
      <c r="E4178" s="525" t="s">
        <v>10653</v>
      </c>
      <c r="F4178" s="346"/>
      <c r="G4178" s="540"/>
      <c r="H4178" s="547"/>
      <c r="I4178" s="365"/>
      <c r="J4178" s="348"/>
      <c r="K4178" s="348"/>
      <c r="L4178" s="348"/>
      <c r="M4178" s="348"/>
      <c r="N4178" s="348"/>
      <c r="O4178" s="348"/>
      <c r="P4178" s="348"/>
      <c r="Q4178" s="348"/>
      <c r="R4178" s="348"/>
      <c r="S4178" s="348"/>
      <c r="T4178" s="348"/>
      <c r="U4178" s="348"/>
      <c r="V4178" s="348"/>
      <c r="W4178" s="348"/>
    </row>
    <row r="4179" spans="1:23" ht="12" customHeight="1">
      <c r="A4179" s="517">
        <f t="shared" si="66"/>
        <v>4174</v>
      </c>
      <c r="B4179" s="518" t="s">
        <v>12645</v>
      </c>
      <c r="C4179" s="517" t="s">
        <v>12359</v>
      </c>
      <c r="D4179" s="525" t="s">
        <v>10067</v>
      </c>
      <c r="E4179" s="525" t="s">
        <v>10653</v>
      </c>
      <c r="F4179" s="346"/>
      <c r="G4179" s="540"/>
      <c r="H4179" s="547"/>
      <c r="I4179" s="365"/>
      <c r="J4179" s="348"/>
      <c r="K4179" s="348"/>
      <c r="L4179" s="348"/>
      <c r="M4179" s="348"/>
      <c r="N4179" s="348"/>
      <c r="O4179" s="348"/>
      <c r="P4179" s="348"/>
      <c r="Q4179" s="348"/>
      <c r="R4179" s="348"/>
      <c r="S4179" s="348"/>
      <c r="T4179" s="348"/>
      <c r="U4179" s="348"/>
      <c r="V4179" s="348"/>
      <c r="W4179" s="348"/>
    </row>
    <row r="4180" spans="1:23" ht="12" customHeight="1">
      <c r="A4180" s="517">
        <f t="shared" si="66"/>
        <v>4175</v>
      </c>
      <c r="B4180" s="518" t="s">
        <v>12645</v>
      </c>
      <c r="C4180" s="517" t="s">
        <v>12359</v>
      </c>
      <c r="D4180" s="525" t="s">
        <v>10067</v>
      </c>
      <c r="E4180" s="525" t="s">
        <v>10653</v>
      </c>
      <c r="F4180" s="346"/>
      <c r="G4180" s="540"/>
      <c r="H4180" s="547"/>
      <c r="I4180" s="365"/>
      <c r="J4180" s="348"/>
      <c r="K4180" s="348"/>
      <c r="L4180" s="348"/>
      <c r="M4180" s="348"/>
      <c r="N4180" s="348"/>
      <c r="O4180" s="348"/>
      <c r="P4180" s="348"/>
      <c r="Q4180" s="348"/>
      <c r="R4180" s="348"/>
      <c r="S4180" s="348"/>
      <c r="T4180" s="348"/>
      <c r="U4180" s="348"/>
      <c r="V4180" s="348"/>
      <c r="W4180" s="348"/>
    </row>
    <row r="4181" spans="1:23" ht="12" customHeight="1">
      <c r="A4181" s="517">
        <f t="shared" si="66"/>
        <v>4176</v>
      </c>
      <c r="B4181" s="518" t="s">
        <v>12645</v>
      </c>
      <c r="C4181" s="517" t="s">
        <v>12359</v>
      </c>
      <c r="D4181" s="525" t="s">
        <v>10067</v>
      </c>
      <c r="E4181" s="525" t="s">
        <v>10653</v>
      </c>
      <c r="F4181" s="346"/>
      <c r="G4181" s="540"/>
      <c r="H4181" s="547"/>
      <c r="I4181" s="365"/>
      <c r="J4181" s="348"/>
      <c r="K4181" s="348"/>
      <c r="L4181" s="348"/>
      <c r="M4181" s="348"/>
      <c r="N4181" s="348"/>
      <c r="O4181" s="348"/>
      <c r="P4181" s="348"/>
      <c r="Q4181" s="348"/>
      <c r="R4181" s="348"/>
      <c r="S4181" s="348"/>
      <c r="T4181" s="348"/>
      <c r="U4181" s="348"/>
      <c r="V4181" s="348"/>
      <c r="W4181" s="348"/>
    </row>
    <row r="4182" spans="1:23" ht="12" customHeight="1">
      <c r="A4182" s="517">
        <f t="shared" si="66"/>
        <v>4177</v>
      </c>
      <c r="B4182" s="518" t="s">
        <v>12645</v>
      </c>
      <c r="C4182" s="517" t="s">
        <v>12359</v>
      </c>
      <c r="D4182" s="525" t="s">
        <v>10067</v>
      </c>
      <c r="E4182" s="525" t="s">
        <v>10653</v>
      </c>
      <c r="F4182" s="346"/>
      <c r="G4182" s="540"/>
      <c r="H4182" s="547"/>
      <c r="I4182" s="365"/>
      <c r="J4182" s="348"/>
      <c r="K4182" s="348"/>
      <c r="L4182" s="348"/>
      <c r="M4182" s="348"/>
      <c r="N4182" s="348"/>
      <c r="O4182" s="348"/>
      <c r="P4182" s="348"/>
      <c r="Q4182" s="348"/>
      <c r="R4182" s="348"/>
      <c r="S4182" s="348"/>
      <c r="T4182" s="348"/>
      <c r="U4182" s="348"/>
      <c r="V4182" s="348"/>
      <c r="W4182" s="348"/>
    </row>
    <row r="4183" spans="1:23" ht="12" customHeight="1">
      <c r="A4183" s="517">
        <f t="shared" si="66"/>
        <v>4178</v>
      </c>
      <c r="B4183" s="518" t="s">
        <v>13692</v>
      </c>
      <c r="C4183" s="517" t="s">
        <v>12359</v>
      </c>
      <c r="D4183" s="525" t="s">
        <v>10067</v>
      </c>
      <c r="E4183" s="525" t="s">
        <v>10653</v>
      </c>
      <c r="F4183" s="346"/>
      <c r="G4183" s="540"/>
      <c r="H4183" s="547"/>
      <c r="I4183" s="365"/>
      <c r="J4183" s="348"/>
      <c r="K4183" s="348"/>
      <c r="L4183" s="348"/>
      <c r="M4183" s="348"/>
      <c r="N4183" s="348"/>
      <c r="O4183" s="348"/>
      <c r="P4183" s="348"/>
      <c r="Q4183" s="348"/>
      <c r="R4183" s="348"/>
      <c r="S4183" s="348"/>
      <c r="T4183" s="348"/>
      <c r="U4183" s="348"/>
      <c r="V4183" s="348"/>
      <c r="W4183" s="348"/>
    </row>
    <row r="4184" spans="1:23" ht="12" customHeight="1">
      <c r="A4184" s="517">
        <f t="shared" si="66"/>
        <v>4179</v>
      </c>
      <c r="B4184" s="518" t="s">
        <v>13692</v>
      </c>
      <c r="C4184" s="517" t="s">
        <v>12359</v>
      </c>
      <c r="D4184" s="525" t="s">
        <v>10067</v>
      </c>
      <c r="E4184" s="525" t="s">
        <v>10653</v>
      </c>
      <c r="F4184" s="346"/>
      <c r="G4184" s="540"/>
      <c r="H4184" s="547"/>
      <c r="I4184" s="365"/>
      <c r="J4184" s="348"/>
      <c r="K4184" s="348"/>
      <c r="L4184" s="348"/>
      <c r="M4184" s="348"/>
      <c r="N4184" s="348"/>
      <c r="O4184" s="348"/>
      <c r="P4184" s="348"/>
      <c r="Q4184" s="348"/>
      <c r="R4184" s="348"/>
      <c r="S4184" s="348"/>
      <c r="T4184" s="348"/>
      <c r="U4184" s="348"/>
      <c r="V4184" s="348"/>
      <c r="W4184" s="348"/>
    </row>
    <row r="4185" spans="1:23" ht="12" customHeight="1">
      <c r="A4185" s="517">
        <f t="shared" si="66"/>
        <v>4180</v>
      </c>
      <c r="B4185" s="518" t="s">
        <v>13692</v>
      </c>
      <c r="C4185" s="517" t="s">
        <v>12359</v>
      </c>
      <c r="D4185" s="525" t="s">
        <v>10067</v>
      </c>
      <c r="E4185" s="525" t="s">
        <v>10653</v>
      </c>
      <c r="F4185" s="346"/>
      <c r="G4185" s="540"/>
      <c r="H4185" s="547"/>
      <c r="I4185" s="365"/>
      <c r="J4185" s="348"/>
      <c r="K4185" s="348"/>
      <c r="L4185" s="348"/>
      <c r="M4185" s="348"/>
      <c r="N4185" s="348"/>
      <c r="O4185" s="348"/>
      <c r="P4185" s="348"/>
      <c r="Q4185" s="348"/>
      <c r="R4185" s="348"/>
      <c r="S4185" s="348"/>
      <c r="T4185" s="348"/>
      <c r="U4185" s="348"/>
      <c r="V4185" s="348"/>
      <c r="W4185" s="348"/>
    </row>
    <row r="4186" spans="1:23" ht="12" customHeight="1">
      <c r="A4186" s="517">
        <f t="shared" si="66"/>
        <v>4181</v>
      </c>
      <c r="B4186" s="518" t="s">
        <v>13692</v>
      </c>
      <c r="C4186" s="517" t="s">
        <v>12359</v>
      </c>
      <c r="D4186" s="525" t="s">
        <v>10067</v>
      </c>
      <c r="E4186" s="525" t="s">
        <v>10653</v>
      </c>
      <c r="F4186" s="346"/>
      <c r="G4186" s="540"/>
      <c r="H4186" s="547"/>
      <c r="I4186" s="365"/>
      <c r="J4186" s="348"/>
      <c r="K4186" s="348"/>
      <c r="L4186" s="348"/>
      <c r="M4186" s="348"/>
      <c r="N4186" s="348"/>
      <c r="O4186" s="348"/>
      <c r="P4186" s="348"/>
      <c r="Q4186" s="348"/>
      <c r="R4186" s="348"/>
      <c r="S4186" s="348"/>
      <c r="T4186" s="348"/>
      <c r="U4186" s="348"/>
      <c r="V4186" s="348"/>
      <c r="W4186" s="348"/>
    </row>
    <row r="4187" spans="1:23" ht="12" customHeight="1">
      <c r="A4187" s="517">
        <f t="shared" si="66"/>
        <v>4182</v>
      </c>
      <c r="B4187" s="518" t="s">
        <v>13692</v>
      </c>
      <c r="C4187" s="517" t="s">
        <v>12359</v>
      </c>
      <c r="D4187" s="525" t="s">
        <v>10067</v>
      </c>
      <c r="E4187" s="525" t="s">
        <v>10653</v>
      </c>
      <c r="F4187" s="346"/>
      <c r="G4187" s="540"/>
      <c r="H4187" s="547"/>
      <c r="I4187" s="365"/>
      <c r="J4187" s="348"/>
      <c r="K4187" s="348"/>
      <c r="L4187" s="348"/>
      <c r="M4187" s="348"/>
      <c r="N4187" s="348"/>
      <c r="O4187" s="348"/>
      <c r="P4187" s="348"/>
      <c r="Q4187" s="348"/>
      <c r="R4187" s="348"/>
      <c r="S4187" s="348"/>
      <c r="T4187" s="348"/>
      <c r="U4187" s="348"/>
      <c r="V4187" s="348"/>
      <c r="W4187" s="348"/>
    </row>
    <row r="4188" spans="1:23" ht="12" customHeight="1">
      <c r="A4188" s="517">
        <f t="shared" si="66"/>
        <v>4183</v>
      </c>
      <c r="B4188" s="518" t="s">
        <v>13692</v>
      </c>
      <c r="C4188" s="517" t="s">
        <v>12359</v>
      </c>
      <c r="D4188" s="525" t="s">
        <v>10067</v>
      </c>
      <c r="E4188" s="525" t="s">
        <v>10653</v>
      </c>
      <c r="F4188" s="346"/>
      <c r="G4188" s="540"/>
      <c r="H4188" s="547"/>
      <c r="I4188" s="365"/>
      <c r="J4188" s="348"/>
      <c r="K4188" s="348"/>
      <c r="L4188" s="348"/>
      <c r="M4188" s="348"/>
      <c r="N4188" s="348"/>
      <c r="O4188" s="348"/>
      <c r="P4188" s="348"/>
      <c r="Q4188" s="348"/>
      <c r="R4188" s="348"/>
      <c r="S4188" s="348"/>
      <c r="T4188" s="348"/>
      <c r="U4188" s="348"/>
      <c r="V4188" s="348"/>
      <c r="W4188" s="348"/>
    </row>
    <row r="4189" spans="1:23" ht="12" customHeight="1">
      <c r="A4189" s="517">
        <f t="shared" si="66"/>
        <v>4184</v>
      </c>
      <c r="B4189" s="518" t="s">
        <v>13692</v>
      </c>
      <c r="C4189" s="517" t="s">
        <v>12359</v>
      </c>
      <c r="D4189" s="525" t="s">
        <v>10067</v>
      </c>
      <c r="E4189" s="525" t="s">
        <v>10653</v>
      </c>
      <c r="F4189" s="346"/>
      <c r="G4189" s="540"/>
      <c r="H4189" s="547"/>
      <c r="I4189" s="365"/>
      <c r="J4189" s="348"/>
      <c r="K4189" s="348"/>
      <c r="L4189" s="348"/>
      <c r="M4189" s="348"/>
      <c r="N4189" s="348"/>
      <c r="O4189" s="348"/>
      <c r="P4189" s="348"/>
      <c r="Q4189" s="348"/>
      <c r="R4189" s="348"/>
      <c r="S4189" s="348"/>
      <c r="T4189" s="348"/>
      <c r="U4189" s="348"/>
      <c r="V4189" s="348"/>
      <c r="W4189" s="348"/>
    </row>
    <row r="4190" spans="1:23" ht="12" customHeight="1">
      <c r="A4190" s="517">
        <f t="shared" si="66"/>
        <v>4185</v>
      </c>
      <c r="B4190" s="518" t="s">
        <v>13692</v>
      </c>
      <c r="C4190" s="517" t="s">
        <v>12359</v>
      </c>
      <c r="D4190" s="525" t="s">
        <v>10067</v>
      </c>
      <c r="E4190" s="525" t="s">
        <v>10653</v>
      </c>
      <c r="F4190" s="346"/>
      <c r="G4190" s="540"/>
      <c r="H4190" s="547"/>
      <c r="I4190" s="365"/>
      <c r="J4190" s="348"/>
      <c r="K4190" s="348"/>
      <c r="L4190" s="348"/>
      <c r="M4190" s="348"/>
      <c r="N4190" s="348"/>
      <c r="O4190" s="348"/>
      <c r="P4190" s="348"/>
      <c r="Q4190" s="348"/>
      <c r="R4190" s="348"/>
      <c r="S4190" s="348"/>
      <c r="T4190" s="348"/>
      <c r="U4190" s="348"/>
      <c r="V4190" s="348"/>
      <c r="W4190" s="348"/>
    </row>
    <row r="4191" spans="1:23" ht="12" customHeight="1">
      <c r="A4191" s="517">
        <f t="shared" si="66"/>
        <v>4186</v>
      </c>
      <c r="B4191" s="518" t="s">
        <v>13692</v>
      </c>
      <c r="C4191" s="517" t="s">
        <v>12359</v>
      </c>
      <c r="D4191" s="525" t="s">
        <v>10067</v>
      </c>
      <c r="E4191" s="525" t="s">
        <v>10653</v>
      </c>
      <c r="F4191" s="346"/>
      <c r="G4191" s="540"/>
      <c r="H4191" s="547"/>
      <c r="I4191" s="365"/>
      <c r="J4191" s="348"/>
      <c r="K4191" s="348"/>
      <c r="L4191" s="348"/>
      <c r="M4191" s="348"/>
      <c r="N4191" s="348"/>
      <c r="O4191" s="348"/>
      <c r="P4191" s="348"/>
      <c r="Q4191" s="348"/>
      <c r="R4191" s="348"/>
      <c r="S4191" s="348"/>
      <c r="T4191" s="348"/>
      <c r="U4191" s="348"/>
      <c r="V4191" s="348"/>
      <c r="W4191" s="348"/>
    </row>
    <row r="4192" spans="1:23" ht="12" customHeight="1">
      <c r="A4192" s="517">
        <f t="shared" si="66"/>
        <v>4187</v>
      </c>
      <c r="B4192" s="518" t="s">
        <v>13692</v>
      </c>
      <c r="C4192" s="517" t="s">
        <v>12359</v>
      </c>
      <c r="D4192" s="525" t="s">
        <v>10067</v>
      </c>
      <c r="E4192" s="525" t="s">
        <v>10653</v>
      </c>
      <c r="F4192" s="346"/>
      <c r="G4192" s="540"/>
      <c r="H4192" s="547"/>
      <c r="I4192" s="365"/>
      <c r="J4192" s="348"/>
      <c r="K4192" s="348"/>
      <c r="L4192" s="348"/>
      <c r="M4192" s="348"/>
      <c r="N4192" s="348"/>
      <c r="O4192" s="348"/>
      <c r="P4192" s="348"/>
      <c r="Q4192" s="348"/>
      <c r="R4192" s="348"/>
      <c r="S4192" s="348"/>
      <c r="T4192" s="348"/>
      <c r="U4192" s="348"/>
      <c r="V4192" s="348"/>
      <c r="W4192" s="348"/>
    </row>
    <row r="4193" spans="1:23" ht="12" customHeight="1">
      <c r="A4193" s="517">
        <f t="shared" si="66"/>
        <v>4188</v>
      </c>
      <c r="B4193" s="518" t="s">
        <v>13692</v>
      </c>
      <c r="C4193" s="517" t="s">
        <v>12359</v>
      </c>
      <c r="D4193" s="525" t="s">
        <v>10067</v>
      </c>
      <c r="E4193" s="525" t="s">
        <v>10653</v>
      </c>
      <c r="F4193" s="346"/>
      <c r="G4193" s="540"/>
      <c r="H4193" s="547"/>
      <c r="I4193" s="365"/>
      <c r="J4193" s="348"/>
      <c r="K4193" s="348"/>
      <c r="L4193" s="348"/>
      <c r="M4193" s="348"/>
      <c r="N4193" s="348"/>
      <c r="O4193" s="348"/>
      <c r="P4193" s="348"/>
      <c r="Q4193" s="348"/>
      <c r="R4193" s="348"/>
      <c r="S4193" s="348"/>
      <c r="T4193" s="348"/>
      <c r="U4193" s="348"/>
      <c r="V4193" s="348"/>
      <c r="W4193" s="348"/>
    </row>
    <row r="4194" spans="1:23" ht="12" customHeight="1">
      <c r="A4194" s="517">
        <f t="shared" si="66"/>
        <v>4189</v>
      </c>
      <c r="B4194" s="518" t="s">
        <v>13692</v>
      </c>
      <c r="C4194" s="517" t="s">
        <v>12359</v>
      </c>
      <c r="D4194" s="525" t="s">
        <v>10067</v>
      </c>
      <c r="E4194" s="525" t="s">
        <v>10653</v>
      </c>
      <c r="F4194" s="346"/>
      <c r="G4194" s="540"/>
      <c r="H4194" s="547"/>
      <c r="I4194" s="365"/>
      <c r="J4194" s="348"/>
      <c r="K4194" s="348"/>
      <c r="L4194" s="348"/>
      <c r="M4194" s="348"/>
      <c r="N4194" s="348"/>
      <c r="O4194" s="348"/>
      <c r="P4194" s="348"/>
      <c r="Q4194" s="348"/>
      <c r="R4194" s="348"/>
      <c r="S4194" s="348"/>
      <c r="T4194" s="348"/>
      <c r="U4194" s="348"/>
      <c r="V4194" s="348"/>
      <c r="W4194" s="348"/>
    </row>
    <row r="4195" spans="1:23" ht="12" customHeight="1">
      <c r="A4195" s="517">
        <f t="shared" si="66"/>
        <v>4190</v>
      </c>
      <c r="B4195" s="518" t="s">
        <v>12645</v>
      </c>
      <c r="C4195" s="517" t="s">
        <v>12359</v>
      </c>
      <c r="D4195" s="525" t="s">
        <v>10067</v>
      </c>
      <c r="E4195" s="525" t="s">
        <v>10653</v>
      </c>
      <c r="F4195" s="346"/>
      <c r="G4195" s="540"/>
      <c r="H4195" s="547"/>
      <c r="I4195" s="365"/>
      <c r="J4195" s="348"/>
      <c r="K4195" s="348"/>
      <c r="L4195" s="348"/>
      <c r="M4195" s="348"/>
      <c r="N4195" s="348"/>
      <c r="O4195" s="348"/>
      <c r="P4195" s="348"/>
      <c r="Q4195" s="348"/>
      <c r="R4195" s="348"/>
      <c r="S4195" s="348"/>
      <c r="T4195" s="348"/>
      <c r="U4195" s="348"/>
      <c r="V4195" s="348"/>
      <c r="W4195" s="348"/>
    </row>
    <row r="4196" spans="1:23" ht="12" customHeight="1">
      <c r="A4196" s="517">
        <f t="shared" si="66"/>
        <v>4191</v>
      </c>
      <c r="B4196" s="518" t="s">
        <v>13631</v>
      </c>
      <c r="C4196" s="517" t="s">
        <v>12359</v>
      </c>
      <c r="D4196" s="525" t="s">
        <v>10067</v>
      </c>
      <c r="E4196" s="525" t="s">
        <v>11803</v>
      </c>
      <c r="F4196" s="346"/>
      <c r="G4196" s="540"/>
      <c r="H4196" s="547"/>
      <c r="I4196" s="365"/>
      <c r="J4196" s="348"/>
      <c r="K4196" s="348"/>
      <c r="L4196" s="348"/>
      <c r="M4196" s="348"/>
      <c r="N4196" s="348"/>
      <c r="O4196" s="348"/>
      <c r="P4196" s="348"/>
      <c r="Q4196" s="348"/>
      <c r="R4196" s="348"/>
      <c r="S4196" s="348"/>
      <c r="T4196" s="348"/>
      <c r="U4196" s="348"/>
      <c r="V4196" s="348"/>
      <c r="W4196" s="348"/>
    </row>
    <row r="4197" spans="1:23" ht="12" customHeight="1">
      <c r="A4197" s="517">
        <f t="shared" si="66"/>
        <v>4192</v>
      </c>
      <c r="B4197" s="518" t="s">
        <v>13631</v>
      </c>
      <c r="C4197" s="517" t="s">
        <v>12359</v>
      </c>
      <c r="D4197" s="525" t="s">
        <v>10067</v>
      </c>
      <c r="E4197" s="525" t="s">
        <v>11803</v>
      </c>
      <c r="F4197" s="346"/>
      <c r="G4197" s="540"/>
      <c r="H4197" s="547"/>
      <c r="I4197" s="365"/>
      <c r="J4197" s="348"/>
      <c r="K4197" s="348"/>
      <c r="L4197" s="348"/>
      <c r="M4197" s="348"/>
      <c r="N4197" s="348"/>
      <c r="O4197" s="348"/>
      <c r="P4197" s="348"/>
      <c r="Q4197" s="348"/>
      <c r="R4197" s="348"/>
      <c r="S4197" s="348"/>
      <c r="T4197" s="348"/>
      <c r="U4197" s="348"/>
      <c r="V4197" s="348"/>
      <c r="W4197" s="348"/>
    </row>
    <row r="4198" spans="1:23" ht="12" customHeight="1">
      <c r="A4198" s="517">
        <f t="shared" si="66"/>
        <v>4193</v>
      </c>
      <c r="B4198" s="518" t="s">
        <v>13631</v>
      </c>
      <c r="C4198" s="517" t="s">
        <v>12359</v>
      </c>
      <c r="D4198" s="525" t="s">
        <v>10067</v>
      </c>
      <c r="E4198" s="525" t="s">
        <v>11803</v>
      </c>
      <c r="F4198" s="346"/>
      <c r="G4198" s="540"/>
      <c r="H4198" s="547"/>
      <c r="I4198" s="365"/>
      <c r="J4198" s="348"/>
      <c r="K4198" s="348"/>
      <c r="L4198" s="348"/>
      <c r="M4198" s="348"/>
      <c r="N4198" s="348"/>
      <c r="O4198" s="348"/>
      <c r="P4198" s="348"/>
      <c r="Q4198" s="348"/>
      <c r="R4198" s="348"/>
      <c r="S4198" s="348"/>
      <c r="T4198" s="348"/>
      <c r="U4198" s="348"/>
      <c r="V4198" s="348"/>
      <c r="W4198" s="348"/>
    </row>
    <row r="4199" spans="1:23" ht="12" customHeight="1">
      <c r="A4199" s="517">
        <f t="shared" si="66"/>
        <v>4194</v>
      </c>
      <c r="B4199" s="518" t="s">
        <v>13631</v>
      </c>
      <c r="C4199" s="517" t="s">
        <v>12359</v>
      </c>
      <c r="D4199" s="525" t="s">
        <v>10067</v>
      </c>
      <c r="E4199" s="525" t="s">
        <v>11803</v>
      </c>
      <c r="F4199" s="346"/>
      <c r="G4199" s="540"/>
      <c r="H4199" s="547"/>
      <c r="I4199" s="365"/>
      <c r="J4199" s="348"/>
      <c r="K4199" s="348"/>
      <c r="L4199" s="348"/>
      <c r="M4199" s="348"/>
      <c r="N4199" s="348"/>
      <c r="O4199" s="348"/>
      <c r="P4199" s="348"/>
      <c r="Q4199" s="348"/>
      <c r="R4199" s="348"/>
      <c r="S4199" s="348"/>
      <c r="T4199" s="348"/>
      <c r="U4199" s="348"/>
      <c r="V4199" s="348"/>
      <c r="W4199" s="348"/>
    </row>
    <row r="4200" spans="1:23" ht="12" customHeight="1">
      <c r="A4200" s="517">
        <f t="shared" si="66"/>
        <v>4195</v>
      </c>
      <c r="B4200" s="518" t="s">
        <v>13631</v>
      </c>
      <c r="C4200" s="517" t="s">
        <v>12359</v>
      </c>
      <c r="D4200" s="525" t="s">
        <v>10067</v>
      </c>
      <c r="E4200" s="525" t="s">
        <v>11803</v>
      </c>
      <c r="F4200" s="346"/>
      <c r="G4200" s="540"/>
      <c r="H4200" s="547"/>
      <c r="I4200" s="365"/>
      <c r="J4200" s="348"/>
      <c r="K4200" s="348"/>
      <c r="L4200" s="348"/>
      <c r="M4200" s="348"/>
      <c r="N4200" s="348"/>
      <c r="O4200" s="348"/>
      <c r="P4200" s="348"/>
      <c r="Q4200" s="348"/>
      <c r="R4200" s="348"/>
      <c r="S4200" s="348"/>
      <c r="T4200" s="348"/>
      <c r="U4200" s="348"/>
      <c r="V4200" s="348"/>
      <c r="W4200" s="348"/>
    </row>
    <row r="4201" spans="1:23" ht="12" customHeight="1">
      <c r="A4201" s="517">
        <f t="shared" si="66"/>
        <v>4196</v>
      </c>
      <c r="B4201" s="518" t="s">
        <v>13626</v>
      </c>
      <c r="C4201" s="517" t="s">
        <v>12359</v>
      </c>
      <c r="D4201" s="525" t="s">
        <v>10067</v>
      </c>
      <c r="E4201" s="525" t="s">
        <v>13625</v>
      </c>
      <c r="F4201" s="346"/>
      <c r="G4201" s="540"/>
      <c r="H4201" s="547"/>
      <c r="I4201" s="365"/>
      <c r="J4201" s="348"/>
      <c r="K4201" s="348"/>
      <c r="L4201" s="348"/>
      <c r="M4201" s="348"/>
      <c r="N4201" s="348"/>
      <c r="O4201" s="348"/>
      <c r="P4201" s="348"/>
      <c r="Q4201" s="348"/>
      <c r="R4201" s="348"/>
      <c r="S4201" s="348"/>
      <c r="T4201" s="348"/>
      <c r="U4201" s="348"/>
      <c r="V4201" s="348"/>
      <c r="W4201" s="348"/>
    </row>
    <row r="4202" spans="1:23" ht="12" customHeight="1">
      <c r="A4202" s="517">
        <f t="shared" si="66"/>
        <v>4197</v>
      </c>
      <c r="B4202" s="518" t="s">
        <v>13450</v>
      </c>
      <c r="C4202" s="517" t="s">
        <v>12359</v>
      </c>
      <c r="D4202" s="525" t="s">
        <v>10067</v>
      </c>
      <c r="E4202" s="525" t="s">
        <v>13449</v>
      </c>
      <c r="F4202" s="346"/>
      <c r="G4202" s="540"/>
      <c r="H4202" s="547"/>
      <c r="I4202" s="365"/>
      <c r="J4202" s="348"/>
      <c r="K4202" s="348"/>
      <c r="L4202" s="348"/>
      <c r="M4202" s="348"/>
      <c r="N4202" s="348"/>
      <c r="O4202" s="348"/>
      <c r="P4202" s="348"/>
      <c r="Q4202" s="348"/>
      <c r="R4202" s="348"/>
      <c r="S4202" s="348"/>
      <c r="T4202" s="348"/>
      <c r="U4202" s="348"/>
      <c r="V4202" s="348"/>
      <c r="W4202" s="348"/>
    </row>
    <row r="4203" spans="1:23" ht="12" customHeight="1">
      <c r="A4203" s="517">
        <f t="shared" si="66"/>
        <v>4198</v>
      </c>
      <c r="B4203" s="518" t="s">
        <v>12448</v>
      </c>
      <c r="C4203" s="517">
        <v>1</v>
      </c>
      <c r="D4203" s="525" t="s">
        <v>10067</v>
      </c>
      <c r="E4203" s="525" t="s">
        <v>12447</v>
      </c>
      <c r="F4203" s="346"/>
      <c r="G4203" s="540"/>
      <c r="H4203" s="547"/>
      <c r="I4203" s="365"/>
      <c r="J4203" s="348"/>
      <c r="K4203" s="348"/>
      <c r="L4203" s="348"/>
      <c r="M4203" s="348"/>
      <c r="N4203" s="348"/>
      <c r="O4203" s="348"/>
      <c r="P4203" s="348"/>
      <c r="Q4203" s="348"/>
      <c r="R4203" s="348"/>
      <c r="S4203" s="348"/>
      <c r="T4203" s="348"/>
      <c r="U4203" s="348"/>
      <c r="V4203" s="348"/>
      <c r="W4203" s="348"/>
    </row>
    <row r="4204" spans="1:23" ht="12" customHeight="1">
      <c r="A4204" s="517">
        <f t="shared" si="66"/>
        <v>4199</v>
      </c>
      <c r="B4204" s="518" t="s">
        <v>12669</v>
      </c>
      <c r="C4204" s="517">
        <v>1</v>
      </c>
      <c r="D4204" s="525" t="s">
        <v>149</v>
      </c>
      <c r="E4204" s="525" t="s">
        <v>15750</v>
      </c>
      <c r="F4204" s="346"/>
      <c r="G4204" s="540"/>
      <c r="H4204" s="547"/>
      <c r="I4204" s="365"/>
      <c r="J4204" s="348"/>
      <c r="K4204" s="348"/>
      <c r="L4204" s="348"/>
      <c r="M4204" s="348"/>
      <c r="N4204" s="348"/>
      <c r="O4204" s="348"/>
      <c r="P4204" s="348"/>
      <c r="Q4204" s="348"/>
      <c r="R4204" s="348"/>
      <c r="S4204" s="348"/>
      <c r="T4204" s="348"/>
      <c r="U4204" s="348"/>
      <c r="V4204" s="348"/>
      <c r="W4204" s="348"/>
    </row>
    <row r="4205" spans="1:23" ht="12" customHeight="1">
      <c r="A4205" s="517">
        <f t="shared" si="66"/>
        <v>4200</v>
      </c>
      <c r="B4205" s="518" t="s">
        <v>12078</v>
      </c>
      <c r="C4205" s="517">
        <v>1</v>
      </c>
      <c r="D4205" s="525" t="s">
        <v>10067</v>
      </c>
      <c r="E4205" s="525" t="s">
        <v>10066</v>
      </c>
      <c r="F4205" s="346"/>
      <c r="G4205" s="540"/>
      <c r="H4205" s="547"/>
      <c r="I4205" s="365"/>
      <c r="J4205" s="348"/>
      <c r="K4205" s="348"/>
      <c r="L4205" s="348"/>
      <c r="M4205" s="348"/>
      <c r="N4205" s="348"/>
      <c r="O4205" s="348"/>
      <c r="P4205" s="348"/>
      <c r="Q4205" s="348"/>
      <c r="R4205" s="348"/>
      <c r="S4205" s="348"/>
      <c r="T4205" s="348"/>
      <c r="U4205" s="348"/>
      <c r="V4205" s="348"/>
      <c r="W4205" s="348"/>
    </row>
    <row r="4206" spans="1:23" ht="12" customHeight="1">
      <c r="A4206" s="517">
        <f t="shared" si="66"/>
        <v>4201</v>
      </c>
      <c r="B4206" s="518" t="s">
        <v>12669</v>
      </c>
      <c r="C4206" s="517">
        <v>1</v>
      </c>
      <c r="D4206" s="525" t="s">
        <v>149</v>
      </c>
      <c r="E4206" s="525" t="s">
        <v>15750</v>
      </c>
      <c r="F4206" s="346"/>
      <c r="G4206" s="540"/>
      <c r="H4206" s="547"/>
      <c r="I4206" s="365"/>
      <c r="J4206" s="348"/>
      <c r="K4206" s="348"/>
      <c r="L4206" s="348"/>
      <c r="M4206" s="348"/>
      <c r="N4206" s="348"/>
      <c r="O4206" s="348"/>
      <c r="P4206" s="348"/>
      <c r="Q4206" s="348"/>
      <c r="R4206" s="348"/>
      <c r="S4206" s="348"/>
      <c r="T4206" s="348"/>
      <c r="U4206" s="348"/>
      <c r="V4206" s="348"/>
      <c r="W4206" s="348"/>
    </row>
    <row r="4207" spans="1:23" ht="12" customHeight="1">
      <c r="A4207" s="517">
        <f t="shared" si="66"/>
        <v>4202</v>
      </c>
      <c r="B4207" s="518" t="s">
        <v>13675</v>
      </c>
      <c r="C4207" s="517">
        <v>1</v>
      </c>
      <c r="D4207" s="525" t="s">
        <v>10067</v>
      </c>
      <c r="E4207" s="525" t="s">
        <v>10256</v>
      </c>
      <c r="F4207" s="346"/>
      <c r="G4207" s="540"/>
      <c r="H4207" s="547"/>
      <c r="I4207" s="365"/>
      <c r="J4207" s="348"/>
      <c r="K4207" s="348"/>
      <c r="L4207" s="348"/>
      <c r="M4207" s="348"/>
      <c r="N4207" s="348"/>
      <c r="O4207" s="348"/>
      <c r="P4207" s="348"/>
      <c r="Q4207" s="348"/>
      <c r="R4207" s="348"/>
      <c r="S4207" s="348"/>
      <c r="T4207" s="348"/>
      <c r="U4207" s="348"/>
      <c r="V4207" s="348"/>
      <c r="W4207" s="348"/>
    </row>
    <row r="4208" spans="1:23" ht="12" customHeight="1">
      <c r="A4208" s="517">
        <f t="shared" si="66"/>
        <v>4203</v>
      </c>
      <c r="B4208" s="518" t="s">
        <v>15396</v>
      </c>
      <c r="C4208" s="517">
        <v>1</v>
      </c>
      <c r="D4208" s="525" t="s">
        <v>10067</v>
      </c>
      <c r="E4208" s="525" t="s">
        <v>10256</v>
      </c>
      <c r="F4208" s="346"/>
      <c r="G4208" s="540"/>
      <c r="H4208" s="547"/>
      <c r="I4208" s="365"/>
      <c r="J4208" s="348"/>
      <c r="K4208" s="348"/>
      <c r="L4208" s="348"/>
      <c r="M4208" s="348"/>
      <c r="N4208" s="348"/>
      <c r="O4208" s="348"/>
      <c r="P4208" s="348"/>
      <c r="Q4208" s="348"/>
      <c r="R4208" s="348"/>
      <c r="S4208" s="348"/>
      <c r="T4208" s="348"/>
      <c r="U4208" s="348"/>
      <c r="V4208" s="348"/>
      <c r="W4208" s="348"/>
    </row>
    <row r="4209" spans="1:23" ht="12" customHeight="1">
      <c r="A4209" s="517">
        <f t="shared" si="66"/>
        <v>4204</v>
      </c>
      <c r="B4209" s="518" t="s">
        <v>15397</v>
      </c>
      <c r="C4209" s="517">
        <v>1</v>
      </c>
      <c r="D4209" s="525" t="s">
        <v>15729</v>
      </c>
      <c r="E4209" s="525" t="s">
        <v>11743</v>
      </c>
      <c r="F4209" s="346"/>
      <c r="G4209" s="540"/>
      <c r="H4209" s="547"/>
      <c r="I4209" s="365"/>
      <c r="J4209" s="348"/>
      <c r="K4209" s="348"/>
      <c r="L4209" s="348"/>
      <c r="M4209" s="348"/>
      <c r="N4209" s="348"/>
      <c r="O4209" s="348"/>
      <c r="P4209" s="348"/>
      <c r="Q4209" s="348"/>
      <c r="R4209" s="348"/>
      <c r="S4209" s="348"/>
      <c r="T4209" s="348"/>
      <c r="U4209" s="348"/>
      <c r="V4209" s="348"/>
      <c r="W4209" s="348"/>
    </row>
    <row r="4210" spans="1:23" ht="12" customHeight="1">
      <c r="A4210" s="517">
        <f t="shared" si="66"/>
        <v>4205</v>
      </c>
      <c r="B4210" s="518" t="s">
        <v>11534</v>
      </c>
      <c r="C4210" s="517">
        <v>1</v>
      </c>
      <c r="D4210" s="525" t="s">
        <v>10063</v>
      </c>
      <c r="E4210" s="525" t="s">
        <v>11533</v>
      </c>
      <c r="F4210" s="346"/>
      <c r="G4210" s="540"/>
      <c r="H4210" s="547"/>
      <c r="I4210" s="365"/>
      <c r="J4210" s="348"/>
      <c r="K4210" s="348"/>
      <c r="L4210" s="348"/>
      <c r="M4210" s="348"/>
      <c r="N4210" s="348"/>
      <c r="O4210" s="348"/>
      <c r="P4210" s="348"/>
      <c r="Q4210" s="348"/>
      <c r="R4210" s="348"/>
      <c r="S4210" s="348"/>
      <c r="T4210" s="348"/>
      <c r="U4210" s="348"/>
      <c r="V4210" s="348"/>
      <c r="W4210" s="348"/>
    </row>
    <row r="4211" spans="1:23" ht="12" customHeight="1">
      <c r="A4211" s="517">
        <f t="shared" si="66"/>
        <v>4206</v>
      </c>
      <c r="B4211" s="518" t="s">
        <v>15398</v>
      </c>
      <c r="C4211" s="517">
        <v>1</v>
      </c>
      <c r="D4211" s="525" t="s">
        <v>10076</v>
      </c>
      <c r="E4211" s="525" t="s">
        <v>10640</v>
      </c>
      <c r="F4211" s="346"/>
      <c r="G4211" s="540"/>
      <c r="H4211" s="547"/>
      <c r="I4211" s="365"/>
      <c r="J4211" s="348"/>
      <c r="K4211" s="348"/>
      <c r="L4211" s="348"/>
      <c r="M4211" s="348"/>
      <c r="N4211" s="348"/>
      <c r="O4211" s="348"/>
      <c r="P4211" s="348"/>
      <c r="Q4211" s="348"/>
      <c r="R4211" s="348"/>
      <c r="S4211" s="348"/>
      <c r="T4211" s="348"/>
      <c r="U4211" s="348"/>
      <c r="V4211" s="348"/>
      <c r="W4211" s="348"/>
    </row>
    <row r="4212" spans="1:23" ht="12" customHeight="1">
      <c r="A4212" s="517">
        <f t="shared" si="66"/>
        <v>4207</v>
      </c>
      <c r="B4212" s="518" t="s">
        <v>13469</v>
      </c>
      <c r="C4212" s="517" t="s">
        <v>12359</v>
      </c>
      <c r="D4212" s="525" t="s">
        <v>10067</v>
      </c>
      <c r="E4212" s="525" t="s">
        <v>13468</v>
      </c>
      <c r="F4212" s="346"/>
      <c r="G4212" s="540"/>
      <c r="H4212" s="547"/>
      <c r="I4212" s="365"/>
      <c r="J4212" s="348"/>
      <c r="K4212" s="348"/>
      <c r="L4212" s="348"/>
      <c r="M4212" s="348"/>
      <c r="N4212" s="348"/>
      <c r="O4212" s="348"/>
      <c r="P4212" s="348"/>
      <c r="Q4212" s="348"/>
      <c r="R4212" s="348"/>
      <c r="S4212" s="348"/>
      <c r="T4212" s="348"/>
      <c r="U4212" s="348"/>
      <c r="V4212" s="348"/>
      <c r="W4212" s="348"/>
    </row>
    <row r="4213" spans="1:23" ht="12" customHeight="1">
      <c r="A4213" s="517">
        <f t="shared" si="66"/>
        <v>4208</v>
      </c>
      <c r="B4213" s="518" t="s">
        <v>13717</v>
      </c>
      <c r="C4213" s="517" t="s">
        <v>12359</v>
      </c>
      <c r="D4213" s="525" t="s">
        <v>10067</v>
      </c>
      <c r="E4213" s="525" t="s">
        <v>13716</v>
      </c>
      <c r="F4213" s="346"/>
      <c r="G4213" s="540"/>
      <c r="H4213" s="547"/>
      <c r="I4213" s="365"/>
      <c r="J4213" s="348"/>
      <c r="K4213" s="348"/>
      <c r="L4213" s="348"/>
      <c r="M4213" s="348"/>
      <c r="N4213" s="348"/>
      <c r="O4213" s="348"/>
      <c r="P4213" s="348"/>
      <c r="Q4213" s="348"/>
      <c r="R4213" s="348"/>
      <c r="S4213" s="348"/>
      <c r="T4213" s="348"/>
      <c r="U4213" s="348"/>
      <c r="V4213" s="348"/>
      <c r="W4213" s="348"/>
    </row>
    <row r="4214" spans="1:23" ht="12" customHeight="1">
      <c r="A4214" s="517">
        <f t="shared" si="66"/>
        <v>4209</v>
      </c>
      <c r="B4214" s="518" t="s">
        <v>12674</v>
      </c>
      <c r="C4214" s="517">
        <v>1</v>
      </c>
      <c r="D4214" s="525" t="s">
        <v>10067</v>
      </c>
      <c r="E4214" s="525" t="s">
        <v>10234</v>
      </c>
      <c r="F4214" s="346"/>
      <c r="G4214" s="540"/>
      <c r="H4214" s="547"/>
      <c r="I4214" s="365"/>
      <c r="J4214" s="348"/>
      <c r="K4214" s="348"/>
      <c r="L4214" s="348"/>
      <c r="M4214" s="348"/>
      <c r="N4214" s="348"/>
      <c r="O4214" s="348"/>
      <c r="P4214" s="348"/>
      <c r="Q4214" s="348"/>
      <c r="R4214" s="348"/>
      <c r="S4214" s="348"/>
      <c r="T4214" s="348"/>
      <c r="U4214" s="348"/>
      <c r="V4214" s="348"/>
      <c r="W4214" s="348"/>
    </row>
    <row r="4215" spans="1:23" ht="12" customHeight="1">
      <c r="A4215" s="517">
        <f t="shared" si="66"/>
        <v>4210</v>
      </c>
      <c r="B4215" s="518" t="s">
        <v>12690</v>
      </c>
      <c r="C4215" s="517" t="s">
        <v>12359</v>
      </c>
      <c r="D4215" s="525" t="s">
        <v>1921</v>
      </c>
      <c r="E4215" s="525" t="s">
        <v>12689</v>
      </c>
      <c r="F4215" s="346"/>
      <c r="G4215" s="540"/>
      <c r="H4215" s="547"/>
      <c r="I4215" s="365"/>
      <c r="J4215" s="348"/>
      <c r="K4215" s="348"/>
      <c r="L4215" s="348"/>
      <c r="M4215" s="348"/>
      <c r="N4215" s="348"/>
      <c r="O4215" s="348"/>
      <c r="P4215" s="348"/>
      <c r="Q4215" s="348"/>
      <c r="R4215" s="348"/>
      <c r="S4215" s="348"/>
      <c r="T4215" s="348"/>
      <c r="U4215" s="348"/>
      <c r="V4215" s="348"/>
      <c r="W4215" s="348"/>
    </row>
    <row r="4216" spans="1:23" ht="12" customHeight="1">
      <c r="A4216" s="517">
        <f t="shared" si="66"/>
        <v>4211</v>
      </c>
      <c r="B4216" s="518" t="s">
        <v>13436</v>
      </c>
      <c r="C4216" s="517" t="s">
        <v>12359</v>
      </c>
      <c r="D4216" s="525" t="s">
        <v>10067</v>
      </c>
      <c r="E4216" s="525" t="s">
        <v>13718</v>
      </c>
      <c r="F4216" s="346"/>
      <c r="G4216" s="540"/>
      <c r="H4216" s="547"/>
      <c r="I4216" s="365"/>
      <c r="J4216" s="348"/>
      <c r="K4216" s="348"/>
      <c r="L4216" s="348"/>
      <c r="M4216" s="348"/>
      <c r="N4216" s="348"/>
      <c r="O4216" s="348"/>
      <c r="P4216" s="348"/>
      <c r="Q4216" s="348"/>
      <c r="R4216" s="348"/>
      <c r="S4216" s="348"/>
      <c r="T4216" s="348"/>
      <c r="U4216" s="348"/>
      <c r="V4216" s="348"/>
      <c r="W4216" s="348"/>
    </row>
    <row r="4217" spans="1:23" ht="12" customHeight="1">
      <c r="A4217" s="517">
        <f t="shared" si="66"/>
        <v>4212</v>
      </c>
      <c r="B4217" s="518" t="s">
        <v>12456</v>
      </c>
      <c r="C4217" s="517">
        <v>1</v>
      </c>
      <c r="D4217" s="525" t="s">
        <v>10063</v>
      </c>
      <c r="E4217" s="525" t="s">
        <v>10340</v>
      </c>
      <c r="F4217" s="346"/>
      <c r="G4217" s="540"/>
      <c r="H4217" s="547"/>
      <c r="I4217" s="365"/>
      <c r="J4217" s="348"/>
      <c r="K4217" s="348"/>
      <c r="L4217" s="348"/>
      <c r="M4217" s="348"/>
      <c r="N4217" s="348"/>
      <c r="O4217" s="348"/>
      <c r="P4217" s="348"/>
      <c r="Q4217" s="348"/>
      <c r="R4217" s="348"/>
      <c r="S4217" s="348"/>
      <c r="T4217" s="348"/>
      <c r="U4217" s="348"/>
      <c r="V4217" s="348"/>
      <c r="W4217" s="348"/>
    </row>
    <row r="4218" spans="1:23" ht="12" customHeight="1">
      <c r="A4218" s="517">
        <f t="shared" si="66"/>
        <v>4213</v>
      </c>
      <c r="B4218" s="518" t="s">
        <v>13122</v>
      </c>
      <c r="C4218" s="517" t="s">
        <v>12359</v>
      </c>
      <c r="D4218" s="525" t="s">
        <v>10375</v>
      </c>
      <c r="E4218" s="525" t="s">
        <v>13121</v>
      </c>
      <c r="F4218" s="346"/>
      <c r="G4218" s="540"/>
      <c r="H4218" s="547"/>
      <c r="I4218" s="365"/>
      <c r="J4218" s="348"/>
      <c r="K4218" s="348"/>
      <c r="L4218" s="348"/>
      <c r="M4218" s="348"/>
      <c r="N4218" s="348"/>
      <c r="O4218" s="348"/>
      <c r="P4218" s="348"/>
      <c r="Q4218" s="348"/>
      <c r="R4218" s="348"/>
      <c r="S4218" s="348"/>
      <c r="T4218" s="348"/>
      <c r="U4218" s="348"/>
      <c r="V4218" s="348"/>
      <c r="W4218" s="348"/>
    </row>
    <row r="4219" spans="1:23" ht="12" customHeight="1">
      <c r="A4219" s="517">
        <f t="shared" si="66"/>
        <v>4214</v>
      </c>
      <c r="B4219" s="518" t="s">
        <v>13120</v>
      </c>
      <c r="C4219" s="517" t="s">
        <v>12359</v>
      </c>
      <c r="D4219" s="525" t="s">
        <v>10375</v>
      </c>
      <c r="E4219" s="525" t="s">
        <v>13119</v>
      </c>
      <c r="F4219" s="346"/>
      <c r="G4219" s="540"/>
      <c r="H4219" s="547"/>
      <c r="I4219" s="365"/>
      <c r="J4219" s="348"/>
      <c r="K4219" s="348"/>
      <c r="L4219" s="348"/>
      <c r="M4219" s="348"/>
      <c r="N4219" s="348"/>
      <c r="O4219" s="348"/>
      <c r="P4219" s="348"/>
      <c r="Q4219" s="348"/>
      <c r="R4219" s="348"/>
      <c r="S4219" s="348"/>
      <c r="T4219" s="348"/>
      <c r="U4219" s="348"/>
      <c r="V4219" s="348"/>
      <c r="W4219" s="348"/>
    </row>
    <row r="4220" spans="1:23" ht="12" customHeight="1">
      <c r="A4220" s="517">
        <f t="shared" si="66"/>
        <v>4215</v>
      </c>
      <c r="B4220" s="518" t="s">
        <v>15399</v>
      </c>
      <c r="C4220" s="517">
        <v>1</v>
      </c>
      <c r="D4220" s="525" t="s">
        <v>10063</v>
      </c>
      <c r="E4220" s="525" t="s">
        <v>10062</v>
      </c>
      <c r="F4220" s="346"/>
      <c r="G4220" s="540"/>
      <c r="H4220" s="547"/>
      <c r="I4220" s="365"/>
      <c r="J4220" s="348"/>
      <c r="K4220" s="348"/>
      <c r="L4220" s="348"/>
      <c r="M4220" s="348"/>
      <c r="N4220" s="348"/>
      <c r="O4220" s="348"/>
      <c r="P4220" s="348"/>
      <c r="Q4220" s="348"/>
      <c r="R4220" s="348"/>
      <c r="S4220" s="348"/>
      <c r="T4220" s="348"/>
      <c r="U4220" s="348"/>
      <c r="V4220" s="348"/>
      <c r="W4220" s="348"/>
    </row>
    <row r="4221" spans="1:23" ht="12" customHeight="1">
      <c r="A4221" s="517">
        <f t="shared" si="66"/>
        <v>4216</v>
      </c>
      <c r="B4221" s="518" t="s">
        <v>15400</v>
      </c>
      <c r="C4221" s="517">
        <v>1</v>
      </c>
      <c r="D4221" s="525" t="s">
        <v>10063</v>
      </c>
      <c r="E4221" s="525" t="s">
        <v>10062</v>
      </c>
      <c r="F4221" s="346"/>
      <c r="G4221" s="540"/>
      <c r="H4221" s="547"/>
      <c r="I4221" s="365"/>
      <c r="J4221" s="348"/>
      <c r="K4221" s="348"/>
      <c r="L4221" s="348"/>
      <c r="M4221" s="348"/>
      <c r="N4221" s="348"/>
      <c r="O4221" s="348"/>
      <c r="P4221" s="348"/>
      <c r="Q4221" s="348"/>
      <c r="R4221" s="348"/>
      <c r="S4221" s="348"/>
      <c r="T4221" s="348"/>
      <c r="U4221" s="348"/>
      <c r="V4221" s="348"/>
      <c r="W4221" s="348"/>
    </row>
    <row r="4222" spans="1:23" ht="12" customHeight="1">
      <c r="A4222" s="517">
        <f t="shared" si="66"/>
        <v>4217</v>
      </c>
      <c r="B4222" s="518" t="s">
        <v>12135</v>
      </c>
      <c r="C4222" s="517">
        <v>1</v>
      </c>
      <c r="D4222" s="525" t="s">
        <v>1317</v>
      </c>
      <c r="E4222" s="525" t="s">
        <v>12134</v>
      </c>
      <c r="F4222" s="346"/>
      <c r="G4222" s="540"/>
      <c r="H4222" s="547"/>
      <c r="I4222" s="365"/>
      <c r="J4222" s="348"/>
      <c r="K4222" s="348"/>
      <c r="L4222" s="348"/>
      <c r="M4222" s="348"/>
      <c r="N4222" s="348"/>
      <c r="O4222" s="348"/>
      <c r="P4222" s="348"/>
      <c r="Q4222" s="348"/>
      <c r="R4222" s="348"/>
      <c r="S4222" s="348"/>
      <c r="T4222" s="348"/>
      <c r="U4222" s="348"/>
      <c r="V4222" s="348"/>
      <c r="W4222" s="348"/>
    </row>
    <row r="4223" spans="1:23" ht="12" customHeight="1">
      <c r="A4223" s="517">
        <f t="shared" si="66"/>
        <v>4218</v>
      </c>
      <c r="B4223" s="518" t="s">
        <v>15401</v>
      </c>
      <c r="C4223" s="517">
        <v>1</v>
      </c>
      <c r="D4223" s="525" t="s">
        <v>10251</v>
      </c>
      <c r="E4223" s="525" t="s">
        <v>11892</v>
      </c>
      <c r="F4223" s="346"/>
      <c r="G4223" s="540"/>
      <c r="H4223" s="547"/>
      <c r="I4223" s="365"/>
      <c r="J4223" s="348"/>
      <c r="K4223" s="348"/>
      <c r="L4223" s="348"/>
      <c r="M4223" s="348"/>
      <c r="N4223" s="348"/>
      <c r="O4223" s="348"/>
      <c r="P4223" s="348"/>
      <c r="Q4223" s="348"/>
      <c r="R4223" s="348"/>
      <c r="S4223" s="348"/>
      <c r="T4223" s="348"/>
      <c r="U4223" s="348"/>
      <c r="V4223" s="348"/>
      <c r="W4223" s="348"/>
    </row>
    <row r="4224" spans="1:23" ht="12" customHeight="1">
      <c r="A4224" s="517">
        <f t="shared" si="66"/>
        <v>4219</v>
      </c>
      <c r="B4224" s="518" t="s">
        <v>13929</v>
      </c>
      <c r="C4224" s="517" t="s">
        <v>12359</v>
      </c>
      <c r="D4224" s="525" t="s">
        <v>10070</v>
      </c>
      <c r="E4224" s="525" t="s">
        <v>13928</v>
      </c>
      <c r="F4224" s="346"/>
      <c r="G4224" s="540"/>
      <c r="H4224" s="547"/>
      <c r="I4224" s="365"/>
      <c r="J4224" s="348"/>
      <c r="K4224" s="348"/>
      <c r="L4224" s="348"/>
      <c r="M4224" s="348"/>
      <c r="N4224" s="348"/>
      <c r="O4224" s="348"/>
      <c r="P4224" s="348"/>
      <c r="Q4224" s="348"/>
      <c r="R4224" s="348"/>
      <c r="S4224" s="348"/>
      <c r="T4224" s="348"/>
      <c r="U4224" s="348"/>
      <c r="V4224" s="348"/>
      <c r="W4224" s="348"/>
    </row>
    <row r="4225" spans="1:23" ht="12" customHeight="1">
      <c r="A4225" s="517">
        <f t="shared" si="66"/>
        <v>4220</v>
      </c>
      <c r="B4225" s="518" t="s">
        <v>15402</v>
      </c>
      <c r="C4225" s="517">
        <v>1</v>
      </c>
      <c r="D4225" s="525" t="s">
        <v>10063</v>
      </c>
      <c r="E4225" s="525" t="s">
        <v>11533</v>
      </c>
      <c r="F4225" s="346"/>
      <c r="G4225" s="540"/>
      <c r="H4225" s="547"/>
      <c r="I4225" s="365"/>
      <c r="J4225" s="348"/>
      <c r="K4225" s="348"/>
      <c r="L4225" s="348"/>
      <c r="M4225" s="348"/>
      <c r="N4225" s="348"/>
      <c r="O4225" s="348"/>
      <c r="P4225" s="348"/>
      <c r="Q4225" s="348"/>
      <c r="R4225" s="348"/>
      <c r="S4225" s="348"/>
      <c r="T4225" s="348"/>
      <c r="U4225" s="348"/>
      <c r="V4225" s="348"/>
      <c r="W4225" s="348"/>
    </row>
    <row r="4226" spans="1:23" ht="12" customHeight="1">
      <c r="A4226" s="517">
        <f t="shared" si="66"/>
        <v>4221</v>
      </c>
      <c r="B4226" s="518" t="s">
        <v>15402</v>
      </c>
      <c r="C4226" s="517">
        <v>1</v>
      </c>
      <c r="D4226" s="525" t="s">
        <v>10063</v>
      </c>
      <c r="E4226" s="525" t="s">
        <v>11533</v>
      </c>
      <c r="F4226" s="346"/>
      <c r="G4226" s="540"/>
      <c r="H4226" s="547"/>
      <c r="I4226" s="365"/>
      <c r="J4226" s="348"/>
      <c r="K4226" s="348"/>
      <c r="L4226" s="348"/>
      <c r="M4226" s="348"/>
      <c r="N4226" s="348"/>
      <c r="O4226" s="348"/>
      <c r="P4226" s="348"/>
      <c r="Q4226" s="348"/>
      <c r="R4226" s="348"/>
      <c r="S4226" s="348"/>
      <c r="T4226" s="348"/>
      <c r="U4226" s="348"/>
      <c r="V4226" s="348"/>
      <c r="W4226" s="348"/>
    </row>
    <row r="4227" spans="1:23" ht="12" customHeight="1">
      <c r="A4227" s="517">
        <f t="shared" si="66"/>
        <v>4222</v>
      </c>
      <c r="B4227" s="518" t="s">
        <v>10127</v>
      </c>
      <c r="C4227" s="517" t="s">
        <v>12359</v>
      </c>
      <c r="D4227" s="525" t="s">
        <v>10150</v>
      </c>
      <c r="E4227" s="525" t="s">
        <v>13350</v>
      </c>
      <c r="F4227" s="346"/>
      <c r="G4227" s="540"/>
      <c r="H4227" s="547"/>
      <c r="I4227" s="365"/>
      <c r="J4227" s="348"/>
      <c r="K4227" s="348"/>
      <c r="L4227" s="348"/>
      <c r="M4227" s="348"/>
      <c r="N4227" s="348"/>
      <c r="O4227" s="348"/>
      <c r="P4227" s="348"/>
      <c r="Q4227" s="348"/>
      <c r="R4227" s="348"/>
      <c r="S4227" s="348"/>
      <c r="T4227" s="348"/>
      <c r="U4227" s="348"/>
      <c r="V4227" s="348"/>
      <c r="W4227" s="348"/>
    </row>
    <row r="4228" spans="1:23" ht="12" customHeight="1">
      <c r="A4228" s="517">
        <f t="shared" si="66"/>
        <v>4223</v>
      </c>
      <c r="B4228" s="518" t="s">
        <v>12081</v>
      </c>
      <c r="C4228" s="517">
        <v>1</v>
      </c>
      <c r="D4228" s="525" t="s">
        <v>15751</v>
      </c>
      <c r="E4228" s="525" t="s">
        <v>12080</v>
      </c>
      <c r="F4228" s="346"/>
      <c r="G4228" s="540"/>
      <c r="H4228" s="547"/>
      <c r="I4228" s="365"/>
      <c r="J4228" s="348"/>
      <c r="K4228" s="348"/>
      <c r="L4228" s="348"/>
      <c r="M4228" s="348"/>
      <c r="N4228" s="348"/>
      <c r="O4228" s="348"/>
      <c r="P4228" s="348"/>
      <c r="Q4228" s="348"/>
      <c r="R4228" s="348"/>
      <c r="S4228" s="348"/>
      <c r="T4228" s="348"/>
      <c r="U4228" s="348"/>
      <c r="V4228" s="348"/>
      <c r="W4228" s="348"/>
    </row>
    <row r="4229" spans="1:23" ht="12" customHeight="1">
      <c r="A4229" s="517">
        <f t="shared" si="66"/>
        <v>4224</v>
      </c>
      <c r="B4229" s="518" t="s">
        <v>12081</v>
      </c>
      <c r="C4229" s="517">
        <v>1</v>
      </c>
      <c r="D4229" s="525" t="s">
        <v>15751</v>
      </c>
      <c r="E4229" s="525" t="s">
        <v>12080</v>
      </c>
      <c r="F4229" s="346"/>
      <c r="G4229" s="540"/>
      <c r="H4229" s="547"/>
      <c r="I4229" s="365"/>
      <c r="J4229" s="348"/>
      <c r="K4229" s="348"/>
      <c r="L4229" s="348"/>
      <c r="M4229" s="348"/>
      <c r="N4229" s="348"/>
      <c r="O4229" s="348"/>
      <c r="P4229" s="348"/>
      <c r="Q4229" s="348"/>
      <c r="R4229" s="348"/>
      <c r="S4229" s="348"/>
      <c r="T4229" s="348"/>
      <c r="U4229" s="348"/>
      <c r="V4229" s="348"/>
      <c r="W4229" s="348"/>
    </row>
    <row r="4230" spans="1:23" ht="12" customHeight="1">
      <c r="A4230" s="517">
        <f t="shared" si="66"/>
        <v>4225</v>
      </c>
      <c r="B4230" s="518" t="s">
        <v>15403</v>
      </c>
      <c r="C4230" s="517">
        <v>1</v>
      </c>
      <c r="D4230" s="525" t="s">
        <v>10067</v>
      </c>
      <c r="E4230" s="525" t="s">
        <v>11785</v>
      </c>
      <c r="F4230" s="346"/>
      <c r="G4230" s="540"/>
      <c r="H4230" s="547"/>
      <c r="I4230" s="365"/>
      <c r="J4230" s="348"/>
      <c r="K4230" s="348"/>
      <c r="L4230" s="348"/>
      <c r="M4230" s="348"/>
      <c r="N4230" s="348"/>
      <c r="O4230" s="348"/>
      <c r="P4230" s="348"/>
      <c r="Q4230" s="348"/>
      <c r="R4230" s="348"/>
      <c r="S4230" s="348"/>
      <c r="T4230" s="348"/>
      <c r="U4230" s="348"/>
      <c r="V4230" s="348"/>
      <c r="W4230" s="348"/>
    </row>
    <row r="4231" spans="1:23" ht="12" customHeight="1">
      <c r="A4231" s="517">
        <f t="shared" si="66"/>
        <v>4226</v>
      </c>
      <c r="B4231" s="518" t="s">
        <v>11591</v>
      </c>
      <c r="C4231" s="517">
        <v>1</v>
      </c>
      <c r="D4231" s="525" t="s">
        <v>10116</v>
      </c>
      <c r="E4231" s="525" t="s">
        <v>11590</v>
      </c>
      <c r="F4231" s="346"/>
      <c r="G4231" s="540"/>
      <c r="H4231" s="547"/>
      <c r="I4231" s="365"/>
      <c r="J4231" s="348"/>
      <c r="K4231" s="348"/>
      <c r="L4231" s="348"/>
      <c r="M4231" s="348"/>
      <c r="N4231" s="348"/>
      <c r="O4231" s="348"/>
      <c r="P4231" s="348"/>
      <c r="Q4231" s="348"/>
      <c r="R4231" s="348"/>
      <c r="S4231" s="348"/>
      <c r="T4231" s="348"/>
      <c r="U4231" s="348"/>
      <c r="V4231" s="348"/>
      <c r="W4231" s="348"/>
    </row>
    <row r="4232" spans="1:23" ht="12" customHeight="1">
      <c r="A4232" s="517">
        <f t="shared" ref="A4232:A4295" si="67">A4231+1</f>
        <v>4227</v>
      </c>
      <c r="B4232" s="518" t="s">
        <v>10963</v>
      </c>
      <c r="C4232" s="517">
        <v>3</v>
      </c>
      <c r="D4232" s="525" t="s">
        <v>10225</v>
      </c>
      <c r="E4232" s="525" t="s">
        <v>10590</v>
      </c>
      <c r="F4232" s="346"/>
      <c r="G4232" s="540"/>
      <c r="H4232" s="547"/>
      <c r="I4232" s="365"/>
      <c r="J4232" s="348"/>
      <c r="K4232" s="348"/>
      <c r="L4232" s="348"/>
      <c r="M4232" s="348"/>
      <c r="N4232" s="348"/>
      <c r="O4232" s="348"/>
      <c r="P4232" s="348"/>
      <c r="Q4232" s="348"/>
      <c r="R4232" s="348"/>
      <c r="S4232" s="348"/>
      <c r="T4232" s="348"/>
      <c r="U4232" s="348"/>
      <c r="V4232" s="348"/>
      <c r="W4232" s="348"/>
    </row>
    <row r="4233" spans="1:23" ht="12" customHeight="1">
      <c r="A4233" s="517">
        <f t="shared" si="67"/>
        <v>4228</v>
      </c>
      <c r="B4233" s="519" t="s">
        <v>16046</v>
      </c>
      <c r="C4233" s="517">
        <v>1</v>
      </c>
      <c r="D4233" s="525" t="s">
        <v>10225</v>
      </c>
      <c r="E4233" s="525" t="s">
        <v>10718</v>
      </c>
      <c r="F4233" s="346"/>
      <c r="G4233" s="540"/>
      <c r="H4233" s="547"/>
      <c r="I4233" s="365"/>
      <c r="J4233" s="348"/>
      <c r="K4233" s="348"/>
      <c r="L4233" s="348"/>
      <c r="M4233" s="348"/>
      <c r="N4233" s="348"/>
      <c r="O4233" s="348"/>
      <c r="P4233" s="348"/>
      <c r="Q4233" s="348"/>
      <c r="R4233" s="348"/>
      <c r="S4233" s="348"/>
      <c r="T4233" s="348"/>
      <c r="U4233" s="348"/>
      <c r="V4233" s="348"/>
      <c r="W4233" s="348"/>
    </row>
    <row r="4234" spans="1:23" ht="12" customHeight="1">
      <c r="A4234" s="517">
        <f t="shared" si="67"/>
        <v>4229</v>
      </c>
      <c r="B4234" s="518" t="s">
        <v>15404</v>
      </c>
      <c r="C4234" s="517">
        <v>1</v>
      </c>
      <c r="D4234" s="525" t="s">
        <v>1317</v>
      </c>
      <c r="E4234" s="525" t="s">
        <v>11047</v>
      </c>
      <c r="F4234" s="346"/>
      <c r="G4234" s="540"/>
      <c r="H4234" s="547"/>
      <c r="I4234" s="365"/>
      <c r="J4234" s="348"/>
      <c r="K4234" s="348"/>
      <c r="L4234" s="348"/>
      <c r="M4234" s="348"/>
      <c r="N4234" s="348"/>
      <c r="O4234" s="348"/>
      <c r="P4234" s="348"/>
      <c r="Q4234" s="348"/>
      <c r="R4234" s="348"/>
      <c r="S4234" s="348"/>
      <c r="T4234" s="348"/>
      <c r="U4234" s="348"/>
      <c r="V4234" s="348"/>
      <c r="W4234" s="348"/>
    </row>
    <row r="4235" spans="1:23" ht="12" customHeight="1">
      <c r="A4235" s="517">
        <f t="shared" si="67"/>
        <v>4230</v>
      </c>
      <c r="B4235" s="518" t="s">
        <v>13708</v>
      </c>
      <c r="C4235" s="517" t="s">
        <v>12359</v>
      </c>
      <c r="D4235" s="525" t="s">
        <v>10067</v>
      </c>
      <c r="E4235" s="525" t="s">
        <v>13707</v>
      </c>
      <c r="F4235" s="346"/>
      <c r="G4235" s="540"/>
      <c r="H4235" s="547"/>
      <c r="I4235" s="365"/>
      <c r="J4235" s="348"/>
      <c r="K4235" s="348"/>
      <c r="L4235" s="348"/>
      <c r="M4235" s="348"/>
      <c r="N4235" s="348"/>
      <c r="O4235" s="348"/>
      <c r="P4235" s="348"/>
      <c r="Q4235" s="348"/>
      <c r="R4235" s="348"/>
      <c r="S4235" s="348"/>
      <c r="T4235" s="348"/>
      <c r="U4235" s="348"/>
      <c r="V4235" s="348"/>
      <c r="W4235" s="348"/>
    </row>
    <row r="4236" spans="1:23" ht="12" customHeight="1">
      <c r="A4236" s="517">
        <f t="shared" si="67"/>
        <v>4231</v>
      </c>
      <c r="B4236" s="518" t="s">
        <v>13708</v>
      </c>
      <c r="C4236" s="517" t="s">
        <v>12359</v>
      </c>
      <c r="D4236" s="525" t="s">
        <v>10067</v>
      </c>
      <c r="E4236" s="525" t="s">
        <v>13707</v>
      </c>
      <c r="F4236" s="346"/>
      <c r="G4236" s="540"/>
      <c r="H4236" s="547"/>
      <c r="I4236" s="365"/>
      <c r="J4236" s="348"/>
      <c r="K4236" s="348"/>
      <c r="L4236" s="348"/>
      <c r="M4236" s="348"/>
      <c r="N4236" s="348"/>
      <c r="O4236" s="348"/>
      <c r="P4236" s="348"/>
      <c r="Q4236" s="348"/>
      <c r="R4236" s="348"/>
      <c r="S4236" s="348"/>
      <c r="T4236" s="348"/>
      <c r="U4236" s="348"/>
      <c r="V4236" s="348"/>
      <c r="W4236" s="348"/>
    </row>
    <row r="4237" spans="1:23" ht="12" customHeight="1">
      <c r="A4237" s="517">
        <f t="shared" si="67"/>
        <v>4232</v>
      </c>
      <c r="B4237" s="518" t="s">
        <v>13708</v>
      </c>
      <c r="C4237" s="517" t="s">
        <v>12359</v>
      </c>
      <c r="D4237" s="525" t="s">
        <v>10067</v>
      </c>
      <c r="E4237" s="525" t="s">
        <v>13707</v>
      </c>
      <c r="F4237" s="346"/>
      <c r="G4237" s="540"/>
      <c r="H4237" s="547"/>
      <c r="I4237" s="365"/>
      <c r="J4237" s="348"/>
      <c r="K4237" s="348"/>
      <c r="L4237" s="348"/>
      <c r="M4237" s="348"/>
      <c r="N4237" s="348"/>
      <c r="O4237" s="348"/>
      <c r="P4237" s="348"/>
      <c r="Q4237" s="348"/>
      <c r="R4237" s="348"/>
      <c r="S4237" s="348"/>
      <c r="T4237" s="348"/>
      <c r="U4237" s="348"/>
      <c r="V4237" s="348"/>
      <c r="W4237" s="348"/>
    </row>
    <row r="4238" spans="1:23" ht="12" customHeight="1">
      <c r="A4238" s="517">
        <f t="shared" si="67"/>
        <v>4233</v>
      </c>
      <c r="B4238" s="518" t="s">
        <v>13708</v>
      </c>
      <c r="C4238" s="517" t="s">
        <v>12359</v>
      </c>
      <c r="D4238" s="525" t="s">
        <v>10067</v>
      </c>
      <c r="E4238" s="525" t="s">
        <v>13707</v>
      </c>
      <c r="F4238" s="346"/>
      <c r="G4238" s="540"/>
      <c r="H4238" s="547"/>
      <c r="I4238" s="365"/>
      <c r="J4238" s="348"/>
      <c r="K4238" s="348"/>
      <c r="L4238" s="348"/>
      <c r="M4238" s="348"/>
      <c r="N4238" s="348"/>
      <c r="O4238" s="348"/>
      <c r="P4238" s="348"/>
      <c r="Q4238" s="348"/>
      <c r="R4238" s="348"/>
      <c r="S4238" s="348"/>
      <c r="T4238" s="348"/>
      <c r="U4238" s="348"/>
      <c r="V4238" s="348"/>
      <c r="W4238" s="348"/>
    </row>
    <row r="4239" spans="1:23" ht="12" customHeight="1">
      <c r="A4239" s="517">
        <f t="shared" si="67"/>
        <v>4234</v>
      </c>
      <c r="B4239" s="518" t="s">
        <v>12528</v>
      </c>
      <c r="C4239" s="517">
        <v>1</v>
      </c>
      <c r="D4239" s="525" t="s">
        <v>10067</v>
      </c>
      <c r="E4239" s="525" t="s">
        <v>12527</v>
      </c>
      <c r="F4239" s="346"/>
      <c r="G4239" s="540"/>
      <c r="H4239" s="547"/>
      <c r="I4239" s="365"/>
      <c r="J4239" s="348"/>
      <c r="K4239" s="348"/>
      <c r="L4239" s="348"/>
      <c r="M4239" s="348"/>
      <c r="N4239" s="348"/>
      <c r="O4239" s="348"/>
      <c r="P4239" s="348"/>
      <c r="Q4239" s="348"/>
      <c r="R4239" s="348"/>
      <c r="S4239" s="348"/>
      <c r="T4239" s="348"/>
      <c r="U4239" s="348"/>
      <c r="V4239" s="348"/>
      <c r="W4239" s="348"/>
    </row>
    <row r="4240" spans="1:23" ht="12" customHeight="1">
      <c r="A4240" s="517">
        <f t="shared" si="67"/>
        <v>4235</v>
      </c>
      <c r="B4240" s="518" t="s">
        <v>15405</v>
      </c>
      <c r="C4240" s="517">
        <v>1</v>
      </c>
      <c r="D4240" s="525" t="s">
        <v>10251</v>
      </c>
      <c r="E4240" s="525" t="s">
        <v>12023</v>
      </c>
      <c r="F4240" s="346"/>
      <c r="G4240" s="540"/>
      <c r="H4240" s="547"/>
      <c r="I4240" s="365"/>
      <c r="J4240" s="348"/>
      <c r="K4240" s="348"/>
      <c r="L4240" s="348"/>
      <c r="M4240" s="348"/>
      <c r="N4240" s="348"/>
      <c r="O4240" s="348"/>
      <c r="P4240" s="348"/>
      <c r="Q4240" s="348"/>
      <c r="R4240" s="348"/>
      <c r="S4240" s="348"/>
      <c r="T4240" s="348"/>
      <c r="U4240" s="348"/>
      <c r="V4240" s="348"/>
      <c r="W4240" s="348"/>
    </row>
    <row r="4241" spans="1:23" ht="12" customHeight="1">
      <c r="A4241" s="517">
        <f t="shared" si="67"/>
        <v>4236</v>
      </c>
      <c r="B4241" s="518" t="s">
        <v>15405</v>
      </c>
      <c r="C4241" s="517">
        <v>1</v>
      </c>
      <c r="D4241" s="525" t="s">
        <v>10251</v>
      </c>
      <c r="E4241" s="525" t="s">
        <v>12023</v>
      </c>
      <c r="F4241" s="346"/>
      <c r="G4241" s="540"/>
      <c r="H4241" s="547"/>
      <c r="I4241" s="365"/>
      <c r="J4241" s="348"/>
      <c r="K4241" s="348"/>
      <c r="L4241" s="348"/>
      <c r="M4241" s="348"/>
      <c r="N4241" s="348"/>
      <c r="O4241" s="348"/>
      <c r="P4241" s="348"/>
      <c r="Q4241" s="348"/>
      <c r="R4241" s="348"/>
      <c r="S4241" s="348"/>
      <c r="T4241" s="348"/>
      <c r="U4241" s="348"/>
      <c r="V4241" s="348"/>
      <c r="W4241" s="348"/>
    </row>
    <row r="4242" spans="1:23" ht="12" customHeight="1">
      <c r="A4242" s="517">
        <f t="shared" si="67"/>
        <v>4237</v>
      </c>
      <c r="B4242" s="518" t="s">
        <v>15405</v>
      </c>
      <c r="C4242" s="517">
        <v>1</v>
      </c>
      <c r="D4242" s="525" t="s">
        <v>10251</v>
      </c>
      <c r="E4242" s="525" t="s">
        <v>12023</v>
      </c>
      <c r="F4242" s="346"/>
      <c r="G4242" s="540"/>
      <c r="H4242" s="547"/>
      <c r="I4242" s="365"/>
      <c r="J4242" s="348"/>
      <c r="K4242" s="348"/>
      <c r="L4242" s="348"/>
      <c r="M4242" s="348"/>
      <c r="N4242" s="348"/>
      <c r="O4242" s="348"/>
      <c r="P4242" s="348"/>
      <c r="Q4242" s="348"/>
      <c r="R4242" s="348"/>
      <c r="S4242" s="348"/>
      <c r="T4242" s="348"/>
      <c r="U4242" s="348"/>
      <c r="V4242" s="348"/>
      <c r="W4242" s="348"/>
    </row>
    <row r="4243" spans="1:23" ht="12" customHeight="1">
      <c r="A4243" s="517">
        <f t="shared" si="67"/>
        <v>4238</v>
      </c>
      <c r="B4243" s="518" t="s">
        <v>15405</v>
      </c>
      <c r="C4243" s="517">
        <v>1</v>
      </c>
      <c r="D4243" s="525" t="s">
        <v>10251</v>
      </c>
      <c r="E4243" s="525" t="s">
        <v>12023</v>
      </c>
      <c r="F4243" s="346"/>
      <c r="G4243" s="540"/>
      <c r="H4243" s="547"/>
      <c r="I4243" s="365"/>
      <c r="J4243" s="348"/>
      <c r="K4243" s="348"/>
      <c r="L4243" s="348"/>
      <c r="M4243" s="348"/>
      <c r="N4243" s="348"/>
      <c r="O4243" s="348"/>
      <c r="P4243" s="348"/>
      <c r="Q4243" s="348"/>
      <c r="R4243" s="348"/>
      <c r="S4243" s="348"/>
      <c r="T4243" s="348"/>
      <c r="U4243" s="348"/>
      <c r="V4243" s="348"/>
      <c r="W4243" s="348"/>
    </row>
    <row r="4244" spans="1:23" ht="12" customHeight="1">
      <c r="A4244" s="517">
        <f t="shared" si="67"/>
        <v>4239</v>
      </c>
      <c r="B4244" s="518" t="s">
        <v>15405</v>
      </c>
      <c r="C4244" s="517">
        <v>1</v>
      </c>
      <c r="D4244" s="525" t="s">
        <v>10251</v>
      </c>
      <c r="E4244" s="525" t="s">
        <v>12023</v>
      </c>
      <c r="F4244" s="346"/>
      <c r="G4244" s="540"/>
      <c r="H4244" s="547"/>
      <c r="I4244" s="365"/>
      <c r="J4244" s="348"/>
      <c r="K4244" s="348"/>
      <c r="L4244" s="348"/>
      <c r="M4244" s="348"/>
      <c r="N4244" s="348"/>
      <c r="O4244" s="348"/>
      <c r="P4244" s="348"/>
      <c r="Q4244" s="348"/>
      <c r="R4244" s="348"/>
      <c r="S4244" s="348"/>
      <c r="T4244" s="348"/>
      <c r="U4244" s="348"/>
      <c r="V4244" s="348"/>
      <c r="W4244" s="348"/>
    </row>
    <row r="4245" spans="1:23" ht="12" customHeight="1">
      <c r="A4245" s="517">
        <f t="shared" si="67"/>
        <v>4240</v>
      </c>
      <c r="B4245" s="518" t="s">
        <v>15405</v>
      </c>
      <c r="C4245" s="517">
        <v>1</v>
      </c>
      <c r="D4245" s="525" t="s">
        <v>10251</v>
      </c>
      <c r="E4245" s="525" t="s">
        <v>12023</v>
      </c>
      <c r="F4245" s="346"/>
      <c r="G4245" s="540"/>
      <c r="H4245" s="547"/>
      <c r="I4245" s="365"/>
      <c r="J4245" s="348"/>
      <c r="K4245" s="348"/>
      <c r="L4245" s="348"/>
      <c r="M4245" s="348"/>
      <c r="N4245" s="348"/>
      <c r="O4245" s="348"/>
      <c r="P4245" s="348"/>
      <c r="Q4245" s="348"/>
      <c r="R4245" s="348"/>
      <c r="S4245" s="348"/>
      <c r="T4245" s="348"/>
      <c r="U4245" s="348"/>
      <c r="V4245" s="348"/>
      <c r="W4245" s="348"/>
    </row>
    <row r="4246" spans="1:23" ht="12" customHeight="1">
      <c r="A4246" s="517">
        <f t="shared" si="67"/>
        <v>4241</v>
      </c>
      <c r="B4246" s="518" t="s">
        <v>15405</v>
      </c>
      <c r="C4246" s="517">
        <v>1</v>
      </c>
      <c r="D4246" s="525" t="s">
        <v>10251</v>
      </c>
      <c r="E4246" s="525" t="s">
        <v>12023</v>
      </c>
      <c r="F4246" s="346"/>
      <c r="G4246" s="540"/>
      <c r="H4246" s="547"/>
      <c r="I4246" s="365"/>
      <c r="J4246" s="348"/>
      <c r="K4246" s="348"/>
      <c r="L4246" s="348"/>
      <c r="M4246" s="348"/>
      <c r="N4246" s="348"/>
      <c r="O4246" s="348"/>
      <c r="P4246" s="348"/>
      <c r="Q4246" s="348"/>
      <c r="R4246" s="348"/>
      <c r="S4246" s="348"/>
      <c r="T4246" s="348"/>
      <c r="U4246" s="348"/>
      <c r="V4246" s="348"/>
      <c r="W4246" s="348"/>
    </row>
    <row r="4247" spans="1:23" ht="12" customHeight="1">
      <c r="A4247" s="517">
        <f t="shared" si="67"/>
        <v>4242</v>
      </c>
      <c r="B4247" s="518" t="s">
        <v>12218</v>
      </c>
      <c r="C4247" s="517">
        <v>1</v>
      </c>
      <c r="D4247" s="525" t="s">
        <v>15752</v>
      </c>
      <c r="E4247" s="525" t="s">
        <v>12217</v>
      </c>
      <c r="F4247" s="346"/>
      <c r="G4247" s="540"/>
      <c r="H4247" s="547"/>
      <c r="I4247" s="365"/>
      <c r="J4247" s="348"/>
      <c r="K4247" s="348"/>
      <c r="L4247" s="348"/>
      <c r="M4247" s="348"/>
      <c r="N4247" s="348"/>
      <c r="O4247" s="348"/>
      <c r="P4247" s="348"/>
      <c r="Q4247" s="348"/>
      <c r="R4247" s="348"/>
      <c r="S4247" s="348"/>
      <c r="T4247" s="348"/>
      <c r="U4247" s="348"/>
      <c r="V4247" s="348"/>
      <c r="W4247" s="348"/>
    </row>
    <row r="4248" spans="1:23" ht="12" customHeight="1">
      <c r="A4248" s="517">
        <f t="shared" si="67"/>
        <v>4243</v>
      </c>
      <c r="B4248" s="518" t="s">
        <v>12039</v>
      </c>
      <c r="C4248" s="517">
        <v>1</v>
      </c>
      <c r="D4248" s="525" t="s">
        <v>318</v>
      </c>
      <c r="E4248" s="525" t="s">
        <v>11454</v>
      </c>
      <c r="F4248" s="346"/>
      <c r="G4248" s="540"/>
      <c r="H4248" s="547"/>
      <c r="I4248" s="365"/>
      <c r="J4248" s="348"/>
      <c r="K4248" s="348"/>
      <c r="L4248" s="348"/>
      <c r="M4248" s="348"/>
      <c r="N4248" s="348"/>
      <c r="O4248" s="348"/>
      <c r="P4248" s="348"/>
      <c r="Q4248" s="348"/>
      <c r="R4248" s="348"/>
      <c r="S4248" s="348"/>
      <c r="T4248" s="348"/>
      <c r="U4248" s="348"/>
      <c r="V4248" s="348"/>
      <c r="W4248" s="348"/>
    </row>
    <row r="4249" spans="1:23" ht="12" customHeight="1">
      <c r="A4249" s="517">
        <f t="shared" si="67"/>
        <v>4244</v>
      </c>
      <c r="B4249" s="518" t="s">
        <v>15406</v>
      </c>
      <c r="C4249" s="517">
        <v>1</v>
      </c>
      <c r="D4249" s="525" t="s">
        <v>10067</v>
      </c>
      <c r="E4249" s="525" t="s">
        <v>12006</v>
      </c>
      <c r="F4249" s="346"/>
      <c r="G4249" s="540"/>
      <c r="H4249" s="547"/>
      <c r="I4249" s="365"/>
      <c r="J4249" s="348"/>
      <c r="K4249" s="348"/>
      <c r="L4249" s="348"/>
      <c r="M4249" s="348"/>
      <c r="N4249" s="348"/>
      <c r="O4249" s="348"/>
      <c r="P4249" s="348"/>
      <c r="Q4249" s="348"/>
      <c r="R4249" s="348"/>
      <c r="S4249" s="348"/>
      <c r="T4249" s="348"/>
      <c r="U4249" s="348"/>
      <c r="V4249" s="348"/>
      <c r="W4249" s="348"/>
    </row>
    <row r="4250" spans="1:23" ht="12" customHeight="1">
      <c r="A4250" s="517">
        <f t="shared" si="67"/>
        <v>4245</v>
      </c>
      <c r="B4250" s="518" t="s">
        <v>15406</v>
      </c>
      <c r="C4250" s="517">
        <v>1</v>
      </c>
      <c r="D4250" s="525" t="s">
        <v>10067</v>
      </c>
      <c r="E4250" s="525" t="s">
        <v>12006</v>
      </c>
      <c r="F4250" s="346"/>
      <c r="G4250" s="540"/>
      <c r="H4250" s="547"/>
      <c r="I4250" s="365"/>
      <c r="J4250" s="348"/>
      <c r="K4250" s="348"/>
      <c r="L4250" s="348"/>
      <c r="M4250" s="348"/>
      <c r="N4250" s="348"/>
      <c r="O4250" s="348"/>
      <c r="P4250" s="348"/>
      <c r="Q4250" s="348"/>
      <c r="R4250" s="348"/>
      <c r="S4250" s="348"/>
      <c r="T4250" s="348"/>
      <c r="U4250" s="348"/>
      <c r="V4250" s="348"/>
      <c r="W4250" s="348"/>
    </row>
    <row r="4251" spans="1:23" ht="12" customHeight="1">
      <c r="A4251" s="517">
        <f t="shared" si="67"/>
        <v>4246</v>
      </c>
      <c r="B4251" s="518" t="s">
        <v>15406</v>
      </c>
      <c r="C4251" s="517">
        <v>1</v>
      </c>
      <c r="D4251" s="525" t="s">
        <v>10067</v>
      </c>
      <c r="E4251" s="525" t="s">
        <v>12006</v>
      </c>
      <c r="F4251" s="346"/>
      <c r="G4251" s="540"/>
      <c r="H4251" s="547"/>
      <c r="I4251" s="365"/>
      <c r="J4251" s="348"/>
      <c r="K4251" s="348"/>
      <c r="L4251" s="348"/>
      <c r="M4251" s="348"/>
      <c r="N4251" s="348"/>
      <c r="O4251" s="348"/>
      <c r="P4251" s="348"/>
      <c r="Q4251" s="348"/>
      <c r="R4251" s="348"/>
      <c r="S4251" s="348"/>
      <c r="T4251" s="348"/>
      <c r="U4251" s="348"/>
      <c r="V4251" s="348"/>
      <c r="W4251" s="348"/>
    </row>
    <row r="4252" spans="1:23" ht="12" customHeight="1">
      <c r="A4252" s="517">
        <f t="shared" si="67"/>
        <v>4247</v>
      </c>
      <c r="B4252" s="518" t="s">
        <v>15406</v>
      </c>
      <c r="C4252" s="517">
        <v>1</v>
      </c>
      <c r="D4252" s="525" t="s">
        <v>10067</v>
      </c>
      <c r="E4252" s="525" t="s">
        <v>12006</v>
      </c>
      <c r="F4252" s="346"/>
      <c r="G4252" s="540"/>
      <c r="H4252" s="547"/>
      <c r="I4252" s="365"/>
      <c r="J4252" s="348"/>
      <c r="K4252" s="348"/>
      <c r="L4252" s="348"/>
      <c r="M4252" s="348"/>
      <c r="N4252" s="348"/>
      <c r="O4252" s="348"/>
      <c r="P4252" s="348"/>
      <c r="Q4252" s="348"/>
      <c r="R4252" s="348"/>
      <c r="S4252" s="348"/>
      <c r="T4252" s="348"/>
      <c r="U4252" s="348"/>
      <c r="V4252" s="348"/>
      <c r="W4252" s="348"/>
    </row>
    <row r="4253" spans="1:23" ht="12" customHeight="1">
      <c r="A4253" s="517">
        <f t="shared" si="67"/>
        <v>4248</v>
      </c>
      <c r="B4253" s="518" t="s">
        <v>15406</v>
      </c>
      <c r="C4253" s="517">
        <v>1</v>
      </c>
      <c r="D4253" s="525" t="s">
        <v>10067</v>
      </c>
      <c r="E4253" s="525" t="s">
        <v>12006</v>
      </c>
      <c r="F4253" s="346"/>
      <c r="G4253" s="540"/>
      <c r="H4253" s="547"/>
      <c r="I4253" s="365"/>
      <c r="J4253" s="348"/>
      <c r="K4253" s="348"/>
      <c r="L4253" s="348"/>
      <c r="M4253" s="348"/>
      <c r="N4253" s="348"/>
      <c r="O4253" s="348"/>
      <c r="P4253" s="348"/>
      <c r="Q4253" s="348"/>
      <c r="R4253" s="348"/>
      <c r="S4253" s="348"/>
      <c r="T4253" s="348"/>
      <c r="U4253" s="348"/>
      <c r="V4253" s="348"/>
      <c r="W4253" s="348"/>
    </row>
    <row r="4254" spans="1:23" ht="12" customHeight="1">
      <c r="A4254" s="517">
        <f t="shared" si="67"/>
        <v>4249</v>
      </c>
      <c r="B4254" s="518" t="s">
        <v>15407</v>
      </c>
      <c r="C4254" s="517">
        <v>1</v>
      </c>
      <c r="D4254" s="525" t="s">
        <v>318</v>
      </c>
      <c r="E4254" s="525" t="s">
        <v>11454</v>
      </c>
      <c r="F4254" s="346"/>
      <c r="G4254" s="540"/>
      <c r="H4254" s="547"/>
      <c r="I4254" s="365"/>
      <c r="J4254" s="348"/>
      <c r="K4254" s="348"/>
      <c r="L4254" s="348"/>
      <c r="M4254" s="348"/>
      <c r="N4254" s="348"/>
      <c r="O4254" s="348"/>
      <c r="P4254" s="348"/>
      <c r="Q4254" s="348"/>
      <c r="R4254" s="348"/>
      <c r="S4254" s="348"/>
      <c r="T4254" s="348"/>
      <c r="U4254" s="348"/>
      <c r="V4254" s="348"/>
      <c r="W4254" s="348"/>
    </row>
    <row r="4255" spans="1:23" ht="12" customHeight="1">
      <c r="A4255" s="517">
        <f t="shared" si="67"/>
        <v>4250</v>
      </c>
      <c r="B4255" s="518" t="s">
        <v>15407</v>
      </c>
      <c r="C4255" s="517">
        <v>1</v>
      </c>
      <c r="D4255" s="525" t="s">
        <v>318</v>
      </c>
      <c r="E4255" s="525" t="s">
        <v>11454</v>
      </c>
      <c r="F4255" s="346"/>
      <c r="G4255" s="540"/>
      <c r="H4255" s="547"/>
      <c r="I4255" s="365"/>
      <c r="J4255" s="348"/>
      <c r="K4255" s="348"/>
      <c r="L4255" s="348"/>
      <c r="M4255" s="348"/>
      <c r="N4255" s="348"/>
      <c r="O4255" s="348"/>
      <c r="P4255" s="348"/>
      <c r="Q4255" s="348"/>
      <c r="R4255" s="348"/>
      <c r="S4255" s="348"/>
      <c r="T4255" s="348"/>
      <c r="U4255" s="348"/>
      <c r="V4255" s="348"/>
      <c r="W4255" s="348"/>
    </row>
    <row r="4256" spans="1:23" ht="12" customHeight="1">
      <c r="A4256" s="517">
        <f t="shared" si="67"/>
        <v>4251</v>
      </c>
      <c r="B4256" s="518" t="s">
        <v>15407</v>
      </c>
      <c r="C4256" s="517">
        <v>1</v>
      </c>
      <c r="D4256" s="525" t="s">
        <v>318</v>
      </c>
      <c r="E4256" s="525" t="s">
        <v>11454</v>
      </c>
      <c r="F4256" s="346"/>
      <c r="G4256" s="540"/>
      <c r="H4256" s="547"/>
      <c r="I4256" s="365"/>
      <c r="J4256" s="348"/>
      <c r="K4256" s="348"/>
      <c r="L4256" s="348"/>
      <c r="M4256" s="348"/>
      <c r="N4256" s="348"/>
      <c r="O4256" s="348"/>
      <c r="P4256" s="348"/>
      <c r="Q4256" s="348"/>
      <c r="R4256" s="348"/>
      <c r="S4256" s="348"/>
      <c r="T4256" s="348"/>
      <c r="U4256" s="348"/>
      <c r="V4256" s="348"/>
      <c r="W4256" s="348"/>
    </row>
    <row r="4257" spans="1:23" ht="12" customHeight="1">
      <c r="A4257" s="517">
        <f t="shared" si="67"/>
        <v>4252</v>
      </c>
      <c r="B4257" s="518" t="s">
        <v>15407</v>
      </c>
      <c r="C4257" s="517">
        <v>1</v>
      </c>
      <c r="D4257" s="525" t="s">
        <v>318</v>
      </c>
      <c r="E4257" s="525" t="s">
        <v>11454</v>
      </c>
      <c r="F4257" s="346"/>
      <c r="G4257" s="540"/>
      <c r="H4257" s="547"/>
      <c r="I4257" s="365"/>
      <c r="J4257" s="348"/>
      <c r="K4257" s="348"/>
      <c r="L4257" s="348"/>
      <c r="M4257" s="348"/>
      <c r="N4257" s="348"/>
      <c r="O4257" s="348"/>
      <c r="P4257" s="348"/>
      <c r="Q4257" s="348"/>
      <c r="R4257" s="348"/>
      <c r="S4257" s="348"/>
      <c r="T4257" s="348"/>
      <c r="U4257" s="348"/>
      <c r="V4257" s="348"/>
      <c r="W4257" s="348"/>
    </row>
    <row r="4258" spans="1:23" ht="12" customHeight="1">
      <c r="A4258" s="517">
        <f t="shared" si="67"/>
        <v>4253</v>
      </c>
      <c r="B4258" s="518" t="s">
        <v>15407</v>
      </c>
      <c r="C4258" s="517">
        <v>1</v>
      </c>
      <c r="D4258" s="525" t="s">
        <v>318</v>
      </c>
      <c r="E4258" s="525" t="s">
        <v>11454</v>
      </c>
      <c r="F4258" s="346"/>
      <c r="G4258" s="540"/>
      <c r="H4258" s="547"/>
      <c r="I4258" s="365"/>
      <c r="J4258" s="348"/>
      <c r="K4258" s="348"/>
      <c r="L4258" s="348"/>
      <c r="M4258" s="348"/>
      <c r="N4258" s="348"/>
      <c r="O4258" s="348"/>
      <c r="P4258" s="348"/>
      <c r="Q4258" s="348"/>
      <c r="R4258" s="348"/>
      <c r="S4258" s="348"/>
      <c r="T4258" s="348"/>
      <c r="U4258" s="348"/>
      <c r="V4258" s="348"/>
      <c r="W4258" s="348"/>
    </row>
    <row r="4259" spans="1:23" ht="12" customHeight="1">
      <c r="A4259" s="517">
        <f t="shared" si="67"/>
        <v>4254</v>
      </c>
      <c r="B4259" s="518" t="s">
        <v>15407</v>
      </c>
      <c r="C4259" s="517">
        <v>1</v>
      </c>
      <c r="D4259" s="525" t="s">
        <v>318</v>
      </c>
      <c r="E4259" s="525" t="s">
        <v>11454</v>
      </c>
      <c r="F4259" s="346"/>
      <c r="G4259" s="540"/>
      <c r="H4259" s="547"/>
      <c r="I4259" s="365"/>
      <c r="J4259" s="348"/>
      <c r="K4259" s="348"/>
      <c r="L4259" s="348"/>
      <c r="M4259" s="348"/>
      <c r="N4259" s="348"/>
      <c r="O4259" s="348"/>
      <c r="P4259" s="348"/>
      <c r="Q4259" s="348"/>
      <c r="R4259" s="348"/>
      <c r="S4259" s="348"/>
      <c r="T4259" s="348"/>
      <c r="U4259" s="348"/>
      <c r="V4259" s="348"/>
      <c r="W4259" s="348"/>
    </row>
    <row r="4260" spans="1:23" ht="12" customHeight="1">
      <c r="A4260" s="517">
        <f t="shared" si="67"/>
        <v>4255</v>
      </c>
      <c r="B4260" s="518" t="s">
        <v>15407</v>
      </c>
      <c r="C4260" s="517">
        <v>1</v>
      </c>
      <c r="D4260" s="525" t="s">
        <v>318</v>
      </c>
      <c r="E4260" s="525" t="s">
        <v>11454</v>
      </c>
      <c r="F4260" s="346"/>
      <c r="G4260" s="540"/>
      <c r="H4260" s="547"/>
      <c r="I4260" s="365"/>
      <c r="J4260" s="348"/>
      <c r="K4260" s="348"/>
      <c r="L4260" s="348"/>
      <c r="M4260" s="348"/>
      <c r="N4260" s="348"/>
      <c r="O4260" s="348"/>
      <c r="P4260" s="348"/>
      <c r="Q4260" s="348"/>
      <c r="R4260" s="348"/>
      <c r="S4260" s="348"/>
      <c r="T4260" s="348"/>
      <c r="U4260" s="348"/>
      <c r="V4260" s="348"/>
      <c r="W4260" s="348"/>
    </row>
    <row r="4261" spans="1:23" ht="12" customHeight="1">
      <c r="A4261" s="517">
        <f t="shared" si="67"/>
        <v>4256</v>
      </c>
      <c r="B4261" s="518" t="s">
        <v>11038</v>
      </c>
      <c r="C4261" s="517">
        <v>1</v>
      </c>
      <c r="D4261" s="525" t="s">
        <v>11037</v>
      </c>
      <c r="E4261" s="525" t="s">
        <v>11036</v>
      </c>
      <c r="F4261" s="346"/>
      <c r="G4261" s="540"/>
      <c r="H4261" s="547"/>
      <c r="I4261" s="365"/>
      <c r="J4261" s="348"/>
      <c r="K4261" s="348"/>
      <c r="L4261" s="348"/>
      <c r="M4261" s="348"/>
      <c r="N4261" s="348"/>
      <c r="O4261" s="348"/>
      <c r="P4261" s="348"/>
      <c r="Q4261" s="348"/>
      <c r="R4261" s="348"/>
      <c r="S4261" s="348"/>
      <c r="T4261" s="348"/>
      <c r="U4261" s="348"/>
      <c r="V4261" s="348"/>
      <c r="W4261" s="348"/>
    </row>
    <row r="4262" spans="1:23" ht="12" customHeight="1">
      <c r="A4262" s="517">
        <f t="shared" si="67"/>
        <v>4257</v>
      </c>
      <c r="B4262" s="518" t="s">
        <v>12644</v>
      </c>
      <c r="C4262" s="517" t="s">
        <v>12359</v>
      </c>
      <c r="D4262" s="525" t="s">
        <v>10067</v>
      </c>
      <c r="E4262" s="525" t="s">
        <v>12643</v>
      </c>
      <c r="F4262" s="346"/>
      <c r="G4262" s="540"/>
      <c r="H4262" s="547"/>
      <c r="I4262" s="365"/>
      <c r="J4262" s="348"/>
      <c r="K4262" s="348"/>
      <c r="L4262" s="348"/>
      <c r="M4262" s="348"/>
      <c r="N4262" s="348"/>
      <c r="O4262" s="348"/>
      <c r="P4262" s="348"/>
      <c r="Q4262" s="348"/>
      <c r="R4262" s="348"/>
      <c r="S4262" s="348"/>
      <c r="T4262" s="348"/>
      <c r="U4262" s="348"/>
      <c r="V4262" s="348"/>
      <c r="W4262" s="348"/>
    </row>
    <row r="4263" spans="1:23" ht="12" customHeight="1">
      <c r="A4263" s="517">
        <f t="shared" si="67"/>
        <v>4258</v>
      </c>
      <c r="B4263" s="518" t="s">
        <v>13863</v>
      </c>
      <c r="C4263" s="517" t="s">
        <v>12359</v>
      </c>
      <c r="D4263" s="525" t="s">
        <v>10067</v>
      </c>
      <c r="E4263" s="525" t="s">
        <v>13862</v>
      </c>
      <c r="F4263" s="346"/>
      <c r="G4263" s="540"/>
      <c r="H4263" s="547"/>
      <c r="I4263" s="365"/>
      <c r="J4263" s="348"/>
      <c r="K4263" s="348"/>
      <c r="L4263" s="348"/>
      <c r="M4263" s="348"/>
      <c r="N4263" s="348"/>
      <c r="O4263" s="348"/>
      <c r="P4263" s="348"/>
      <c r="Q4263" s="348"/>
      <c r="R4263" s="348"/>
      <c r="S4263" s="348"/>
      <c r="T4263" s="348"/>
      <c r="U4263" s="348"/>
      <c r="V4263" s="348"/>
      <c r="W4263" s="348"/>
    </row>
    <row r="4264" spans="1:23" ht="12" customHeight="1">
      <c r="A4264" s="517">
        <f t="shared" si="67"/>
        <v>4259</v>
      </c>
      <c r="B4264" s="518" t="s">
        <v>13863</v>
      </c>
      <c r="C4264" s="517" t="s">
        <v>12359</v>
      </c>
      <c r="D4264" s="525" t="s">
        <v>10067</v>
      </c>
      <c r="E4264" s="525" t="s">
        <v>13862</v>
      </c>
      <c r="F4264" s="346"/>
      <c r="G4264" s="540"/>
      <c r="H4264" s="547"/>
      <c r="I4264" s="365"/>
      <c r="J4264" s="348"/>
      <c r="K4264" s="348"/>
      <c r="L4264" s="348"/>
      <c r="M4264" s="348"/>
      <c r="N4264" s="348"/>
      <c r="O4264" s="348"/>
      <c r="P4264" s="348"/>
      <c r="Q4264" s="348"/>
      <c r="R4264" s="348"/>
      <c r="S4264" s="348"/>
      <c r="T4264" s="348"/>
      <c r="U4264" s="348"/>
      <c r="V4264" s="348"/>
      <c r="W4264" s="348"/>
    </row>
    <row r="4265" spans="1:23" ht="12" customHeight="1">
      <c r="A4265" s="517">
        <f t="shared" si="67"/>
        <v>4260</v>
      </c>
      <c r="B4265" s="518" t="s">
        <v>13863</v>
      </c>
      <c r="C4265" s="517" t="s">
        <v>12359</v>
      </c>
      <c r="D4265" s="525" t="s">
        <v>10067</v>
      </c>
      <c r="E4265" s="525" t="s">
        <v>13862</v>
      </c>
      <c r="F4265" s="346"/>
      <c r="G4265" s="540"/>
      <c r="H4265" s="547"/>
      <c r="I4265" s="365"/>
      <c r="J4265" s="348"/>
      <c r="K4265" s="348"/>
      <c r="L4265" s="348"/>
      <c r="M4265" s="348"/>
      <c r="N4265" s="348"/>
      <c r="O4265" s="348"/>
      <c r="P4265" s="348"/>
      <c r="Q4265" s="348"/>
      <c r="R4265" s="348"/>
      <c r="S4265" s="348"/>
      <c r="T4265" s="348"/>
      <c r="U4265" s="348"/>
      <c r="V4265" s="348"/>
      <c r="W4265" s="348"/>
    </row>
    <row r="4266" spans="1:23" ht="12" customHeight="1">
      <c r="A4266" s="517">
        <f t="shared" si="67"/>
        <v>4261</v>
      </c>
      <c r="B4266" s="518" t="s">
        <v>13863</v>
      </c>
      <c r="C4266" s="517" t="s">
        <v>12359</v>
      </c>
      <c r="D4266" s="525" t="s">
        <v>10067</v>
      </c>
      <c r="E4266" s="525" t="s">
        <v>13862</v>
      </c>
      <c r="F4266" s="346"/>
      <c r="G4266" s="540"/>
      <c r="H4266" s="547"/>
      <c r="I4266" s="365"/>
      <c r="J4266" s="348"/>
      <c r="K4266" s="348"/>
      <c r="L4266" s="348"/>
      <c r="M4266" s="348"/>
      <c r="N4266" s="348"/>
      <c r="O4266" s="348"/>
      <c r="P4266" s="348"/>
      <c r="Q4266" s="348"/>
      <c r="R4266" s="348"/>
      <c r="S4266" s="348"/>
      <c r="T4266" s="348"/>
      <c r="U4266" s="348"/>
      <c r="V4266" s="348"/>
      <c r="W4266" s="348"/>
    </row>
    <row r="4267" spans="1:23" ht="12" customHeight="1">
      <c r="A4267" s="517">
        <f t="shared" si="67"/>
        <v>4262</v>
      </c>
      <c r="B4267" s="518" t="s">
        <v>13863</v>
      </c>
      <c r="C4267" s="517" t="s">
        <v>12359</v>
      </c>
      <c r="D4267" s="525" t="s">
        <v>10067</v>
      </c>
      <c r="E4267" s="525" t="s">
        <v>13862</v>
      </c>
      <c r="F4267" s="346"/>
      <c r="G4267" s="540"/>
      <c r="H4267" s="547"/>
      <c r="I4267" s="365"/>
      <c r="J4267" s="348"/>
      <c r="K4267" s="348"/>
      <c r="L4267" s="348"/>
      <c r="M4267" s="348"/>
      <c r="N4267" s="348"/>
      <c r="O4267" s="348"/>
      <c r="P4267" s="348"/>
      <c r="Q4267" s="348"/>
      <c r="R4267" s="348"/>
      <c r="S4267" s="348"/>
      <c r="T4267" s="348"/>
      <c r="U4267" s="348"/>
      <c r="V4267" s="348"/>
      <c r="W4267" s="348"/>
    </row>
    <row r="4268" spans="1:23" ht="12" customHeight="1">
      <c r="A4268" s="517">
        <f t="shared" si="67"/>
        <v>4263</v>
      </c>
      <c r="B4268" s="518" t="s">
        <v>13863</v>
      </c>
      <c r="C4268" s="517" t="s">
        <v>12359</v>
      </c>
      <c r="D4268" s="525" t="s">
        <v>10067</v>
      </c>
      <c r="E4268" s="525" t="s">
        <v>13862</v>
      </c>
      <c r="F4268" s="346"/>
      <c r="G4268" s="540"/>
      <c r="H4268" s="547"/>
      <c r="I4268" s="365"/>
      <c r="J4268" s="348"/>
      <c r="K4268" s="348"/>
      <c r="L4268" s="348"/>
      <c r="M4268" s="348"/>
      <c r="N4268" s="348"/>
      <c r="O4268" s="348"/>
      <c r="P4268" s="348"/>
      <c r="Q4268" s="348"/>
      <c r="R4268" s="348"/>
      <c r="S4268" s="348"/>
      <c r="T4268" s="348"/>
      <c r="U4268" s="348"/>
      <c r="V4268" s="348"/>
      <c r="W4268" s="348"/>
    </row>
    <row r="4269" spans="1:23" ht="12" customHeight="1">
      <c r="A4269" s="517">
        <f t="shared" si="67"/>
        <v>4264</v>
      </c>
      <c r="B4269" s="518" t="s">
        <v>13863</v>
      </c>
      <c r="C4269" s="517" t="s">
        <v>12359</v>
      </c>
      <c r="D4269" s="525" t="s">
        <v>10067</v>
      </c>
      <c r="E4269" s="525" t="s">
        <v>13862</v>
      </c>
      <c r="F4269" s="346"/>
      <c r="G4269" s="540"/>
      <c r="H4269" s="547"/>
      <c r="I4269" s="365"/>
      <c r="J4269" s="348"/>
      <c r="K4269" s="348"/>
      <c r="L4269" s="348"/>
      <c r="M4269" s="348"/>
      <c r="N4269" s="348"/>
      <c r="O4269" s="348"/>
      <c r="P4269" s="348"/>
      <c r="Q4269" s="348"/>
      <c r="R4269" s="348"/>
      <c r="S4269" s="348"/>
      <c r="T4269" s="348"/>
      <c r="U4269" s="348"/>
      <c r="V4269" s="348"/>
      <c r="W4269" s="348"/>
    </row>
    <row r="4270" spans="1:23" ht="12" customHeight="1">
      <c r="A4270" s="517">
        <f t="shared" si="67"/>
        <v>4265</v>
      </c>
      <c r="B4270" s="518" t="s">
        <v>13863</v>
      </c>
      <c r="C4270" s="517" t="s">
        <v>12359</v>
      </c>
      <c r="D4270" s="525" t="s">
        <v>10067</v>
      </c>
      <c r="E4270" s="525" t="s">
        <v>13862</v>
      </c>
      <c r="F4270" s="346"/>
      <c r="G4270" s="540"/>
      <c r="H4270" s="547"/>
      <c r="I4270" s="365"/>
      <c r="J4270" s="348"/>
      <c r="K4270" s="348"/>
      <c r="L4270" s="348"/>
      <c r="M4270" s="348"/>
      <c r="N4270" s="348"/>
      <c r="O4270" s="348"/>
      <c r="P4270" s="348"/>
      <c r="Q4270" s="348"/>
      <c r="R4270" s="348"/>
      <c r="S4270" s="348"/>
      <c r="T4270" s="348"/>
      <c r="U4270" s="348"/>
      <c r="V4270" s="348"/>
      <c r="W4270" s="348"/>
    </row>
    <row r="4271" spans="1:23" ht="12" customHeight="1">
      <c r="A4271" s="517">
        <f t="shared" si="67"/>
        <v>4266</v>
      </c>
      <c r="B4271" s="518" t="s">
        <v>13863</v>
      </c>
      <c r="C4271" s="517" t="s">
        <v>12359</v>
      </c>
      <c r="D4271" s="525" t="s">
        <v>10067</v>
      </c>
      <c r="E4271" s="525" t="s">
        <v>13862</v>
      </c>
      <c r="F4271" s="346"/>
      <c r="G4271" s="540"/>
      <c r="H4271" s="547"/>
      <c r="I4271" s="365"/>
      <c r="J4271" s="348"/>
      <c r="K4271" s="348"/>
      <c r="L4271" s="348"/>
      <c r="M4271" s="348"/>
      <c r="N4271" s="348"/>
      <c r="O4271" s="348"/>
      <c r="P4271" s="348"/>
      <c r="Q4271" s="348"/>
      <c r="R4271" s="348"/>
      <c r="S4271" s="348"/>
      <c r="T4271" s="348"/>
      <c r="U4271" s="348"/>
      <c r="V4271" s="348"/>
      <c r="W4271" s="348"/>
    </row>
    <row r="4272" spans="1:23" ht="12" customHeight="1">
      <c r="A4272" s="517">
        <f t="shared" si="67"/>
        <v>4267</v>
      </c>
      <c r="B4272" s="518" t="s">
        <v>14006</v>
      </c>
      <c r="C4272" s="517" t="s">
        <v>12359</v>
      </c>
      <c r="D4272" s="525" t="s">
        <v>12594</v>
      </c>
      <c r="E4272" s="525" t="s">
        <v>12593</v>
      </c>
      <c r="F4272" s="346"/>
      <c r="G4272" s="540"/>
      <c r="H4272" s="547"/>
      <c r="I4272" s="365"/>
      <c r="J4272" s="348"/>
      <c r="K4272" s="348"/>
      <c r="L4272" s="348"/>
      <c r="M4272" s="348"/>
      <c r="N4272" s="348"/>
      <c r="O4272" s="348"/>
      <c r="P4272" s="348"/>
      <c r="Q4272" s="348"/>
      <c r="R4272" s="348"/>
      <c r="S4272" s="348"/>
      <c r="T4272" s="348"/>
      <c r="U4272" s="348"/>
      <c r="V4272" s="348"/>
      <c r="W4272" s="348"/>
    </row>
    <row r="4273" spans="1:23" ht="12" customHeight="1">
      <c r="A4273" s="517">
        <f t="shared" si="67"/>
        <v>4268</v>
      </c>
      <c r="B4273" s="518" t="s">
        <v>13725</v>
      </c>
      <c r="C4273" s="517" t="s">
        <v>12359</v>
      </c>
      <c r="D4273" s="525" t="s">
        <v>10067</v>
      </c>
      <c r="E4273" s="525" t="s">
        <v>13724</v>
      </c>
      <c r="F4273" s="346"/>
      <c r="G4273" s="540"/>
      <c r="H4273" s="547"/>
      <c r="I4273" s="365"/>
      <c r="J4273" s="348"/>
      <c r="K4273" s="348"/>
      <c r="L4273" s="348"/>
      <c r="M4273" s="348"/>
      <c r="N4273" s="348"/>
      <c r="O4273" s="348"/>
      <c r="P4273" s="348"/>
      <c r="Q4273" s="348"/>
      <c r="R4273" s="348"/>
      <c r="S4273" s="348"/>
      <c r="T4273" s="348"/>
      <c r="U4273" s="348"/>
      <c r="V4273" s="348"/>
      <c r="W4273" s="348"/>
    </row>
    <row r="4274" spans="1:23" ht="12" customHeight="1">
      <c r="A4274" s="517">
        <f t="shared" si="67"/>
        <v>4269</v>
      </c>
      <c r="B4274" s="518" t="s">
        <v>13725</v>
      </c>
      <c r="C4274" s="517" t="s">
        <v>12359</v>
      </c>
      <c r="D4274" s="525" t="s">
        <v>10067</v>
      </c>
      <c r="E4274" s="525" t="s">
        <v>13724</v>
      </c>
      <c r="F4274" s="346"/>
      <c r="G4274" s="540"/>
      <c r="H4274" s="547"/>
      <c r="I4274" s="365"/>
      <c r="J4274" s="348"/>
      <c r="K4274" s="348"/>
      <c r="L4274" s="348"/>
      <c r="M4274" s="348"/>
      <c r="N4274" s="348"/>
      <c r="O4274" s="348"/>
      <c r="P4274" s="348"/>
      <c r="Q4274" s="348"/>
      <c r="R4274" s="348"/>
      <c r="S4274" s="348"/>
      <c r="T4274" s="348"/>
      <c r="U4274" s="348"/>
      <c r="V4274" s="348"/>
      <c r="W4274" s="348"/>
    </row>
    <row r="4275" spans="1:23" ht="12" customHeight="1">
      <c r="A4275" s="517">
        <f t="shared" si="67"/>
        <v>4270</v>
      </c>
      <c r="B4275" s="518" t="s">
        <v>13725</v>
      </c>
      <c r="C4275" s="517" t="s">
        <v>12359</v>
      </c>
      <c r="D4275" s="525" t="s">
        <v>10067</v>
      </c>
      <c r="E4275" s="525" t="s">
        <v>13724</v>
      </c>
      <c r="F4275" s="346"/>
      <c r="G4275" s="540"/>
      <c r="H4275" s="547"/>
      <c r="I4275" s="365"/>
      <c r="J4275" s="348"/>
      <c r="K4275" s="348"/>
      <c r="L4275" s="348"/>
      <c r="M4275" s="348"/>
      <c r="N4275" s="348"/>
      <c r="O4275" s="348"/>
      <c r="P4275" s="348"/>
      <c r="Q4275" s="348"/>
      <c r="R4275" s="348"/>
      <c r="S4275" s="348"/>
      <c r="T4275" s="348"/>
      <c r="U4275" s="348"/>
      <c r="V4275" s="348"/>
      <c r="W4275" s="348"/>
    </row>
    <row r="4276" spans="1:23" ht="12" customHeight="1">
      <c r="A4276" s="517">
        <f t="shared" si="67"/>
        <v>4271</v>
      </c>
      <c r="B4276" s="518" t="s">
        <v>13725</v>
      </c>
      <c r="C4276" s="517" t="s">
        <v>12359</v>
      </c>
      <c r="D4276" s="525" t="s">
        <v>10067</v>
      </c>
      <c r="E4276" s="525" t="s">
        <v>13724</v>
      </c>
      <c r="F4276" s="346"/>
      <c r="G4276" s="540"/>
      <c r="H4276" s="547"/>
      <c r="I4276" s="365"/>
      <c r="J4276" s="348"/>
      <c r="K4276" s="348"/>
      <c r="L4276" s="348"/>
      <c r="M4276" s="348"/>
      <c r="N4276" s="348"/>
      <c r="O4276" s="348"/>
      <c r="P4276" s="348"/>
      <c r="Q4276" s="348"/>
      <c r="R4276" s="348"/>
      <c r="S4276" s="348"/>
      <c r="T4276" s="348"/>
      <c r="U4276" s="348"/>
      <c r="V4276" s="348"/>
      <c r="W4276" s="348"/>
    </row>
    <row r="4277" spans="1:23" ht="12" customHeight="1">
      <c r="A4277" s="517">
        <f t="shared" si="67"/>
        <v>4272</v>
      </c>
      <c r="B4277" s="518" t="s">
        <v>13725</v>
      </c>
      <c r="C4277" s="517" t="s">
        <v>12359</v>
      </c>
      <c r="D4277" s="525" t="s">
        <v>10067</v>
      </c>
      <c r="E4277" s="525" t="s">
        <v>13724</v>
      </c>
      <c r="F4277" s="346"/>
      <c r="G4277" s="540"/>
      <c r="H4277" s="547"/>
      <c r="I4277" s="365"/>
      <c r="J4277" s="348"/>
      <c r="K4277" s="348"/>
      <c r="L4277" s="348"/>
      <c r="M4277" s="348"/>
      <c r="N4277" s="348"/>
      <c r="O4277" s="348"/>
      <c r="P4277" s="348"/>
      <c r="Q4277" s="348"/>
      <c r="R4277" s="348"/>
      <c r="S4277" s="348"/>
      <c r="T4277" s="348"/>
      <c r="U4277" s="348"/>
      <c r="V4277" s="348"/>
      <c r="W4277" s="348"/>
    </row>
    <row r="4278" spans="1:23" ht="12" customHeight="1">
      <c r="A4278" s="517">
        <f t="shared" si="67"/>
        <v>4273</v>
      </c>
      <c r="B4278" s="518" t="s">
        <v>13725</v>
      </c>
      <c r="C4278" s="517" t="s">
        <v>12359</v>
      </c>
      <c r="D4278" s="525" t="s">
        <v>10067</v>
      </c>
      <c r="E4278" s="525" t="s">
        <v>13724</v>
      </c>
      <c r="F4278" s="346"/>
      <c r="G4278" s="540"/>
      <c r="H4278" s="547"/>
      <c r="I4278" s="365"/>
      <c r="J4278" s="348"/>
      <c r="K4278" s="348"/>
      <c r="L4278" s="348"/>
      <c r="M4278" s="348"/>
      <c r="N4278" s="348"/>
      <c r="O4278" s="348"/>
      <c r="P4278" s="348"/>
      <c r="Q4278" s="348"/>
      <c r="R4278" s="348"/>
      <c r="S4278" s="348"/>
      <c r="T4278" s="348"/>
      <c r="U4278" s="348"/>
      <c r="V4278" s="348"/>
      <c r="W4278" s="348"/>
    </row>
    <row r="4279" spans="1:23" ht="12" customHeight="1">
      <c r="A4279" s="517">
        <f t="shared" si="67"/>
        <v>4274</v>
      </c>
      <c r="B4279" s="518" t="s">
        <v>13725</v>
      </c>
      <c r="C4279" s="517" t="s">
        <v>12359</v>
      </c>
      <c r="D4279" s="525" t="s">
        <v>10067</v>
      </c>
      <c r="E4279" s="525" t="s">
        <v>13724</v>
      </c>
      <c r="F4279" s="346"/>
      <c r="G4279" s="540"/>
      <c r="H4279" s="547"/>
      <c r="I4279" s="365"/>
      <c r="J4279" s="348"/>
      <c r="K4279" s="348"/>
      <c r="L4279" s="348"/>
      <c r="M4279" s="348"/>
      <c r="N4279" s="348"/>
      <c r="O4279" s="348"/>
      <c r="P4279" s="348"/>
      <c r="Q4279" s="348"/>
      <c r="R4279" s="348"/>
      <c r="S4279" s="348"/>
      <c r="T4279" s="348"/>
      <c r="U4279" s="348"/>
      <c r="V4279" s="348"/>
      <c r="W4279" s="348"/>
    </row>
    <row r="4280" spans="1:23" ht="12" customHeight="1">
      <c r="A4280" s="517">
        <f t="shared" si="67"/>
        <v>4275</v>
      </c>
      <c r="B4280" s="518" t="s">
        <v>13725</v>
      </c>
      <c r="C4280" s="517" t="s">
        <v>12359</v>
      </c>
      <c r="D4280" s="525" t="s">
        <v>10067</v>
      </c>
      <c r="E4280" s="525" t="s">
        <v>13724</v>
      </c>
      <c r="F4280" s="346"/>
      <c r="G4280" s="540"/>
      <c r="H4280" s="547"/>
      <c r="I4280" s="365"/>
      <c r="J4280" s="348"/>
      <c r="K4280" s="348"/>
      <c r="L4280" s="348"/>
      <c r="M4280" s="348"/>
      <c r="N4280" s="348"/>
      <c r="O4280" s="348"/>
      <c r="P4280" s="348"/>
      <c r="Q4280" s="348"/>
      <c r="R4280" s="348"/>
      <c r="S4280" s="348"/>
      <c r="T4280" s="348"/>
      <c r="U4280" s="348"/>
      <c r="V4280" s="348"/>
      <c r="W4280" s="348"/>
    </row>
    <row r="4281" spans="1:23" ht="12" customHeight="1">
      <c r="A4281" s="517">
        <f t="shared" si="67"/>
        <v>4276</v>
      </c>
      <c r="B4281" s="518" t="s">
        <v>13254</v>
      </c>
      <c r="C4281" s="517" t="s">
        <v>12359</v>
      </c>
      <c r="D4281" s="525" t="s">
        <v>12319</v>
      </c>
      <c r="E4281" s="525" t="s">
        <v>13253</v>
      </c>
      <c r="F4281" s="346"/>
      <c r="G4281" s="540"/>
      <c r="H4281" s="547"/>
      <c r="I4281" s="365"/>
      <c r="J4281" s="348"/>
      <c r="K4281" s="348"/>
      <c r="L4281" s="348"/>
      <c r="M4281" s="348"/>
      <c r="N4281" s="348"/>
      <c r="O4281" s="348"/>
      <c r="P4281" s="348"/>
      <c r="Q4281" s="348"/>
      <c r="R4281" s="348"/>
      <c r="S4281" s="348"/>
      <c r="T4281" s="348"/>
      <c r="U4281" s="348"/>
      <c r="V4281" s="348"/>
      <c r="W4281" s="348"/>
    </row>
    <row r="4282" spans="1:23" ht="12" customHeight="1">
      <c r="A4282" s="517">
        <f t="shared" si="67"/>
        <v>4277</v>
      </c>
      <c r="B4282" s="518" t="s">
        <v>13254</v>
      </c>
      <c r="C4282" s="517" t="s">
        <v>12359</v>
      </c>
      <c r="D4282" s="525" t="s">
        <v>12319</v>
      </c>
      <c r="E4282" s="525" t="s">
        <v>13253</v>
      </c>
      <c r="F4282" s="346"/>
      <c r="G4282" s="540"/>
      <c r="H4282" s="547"/>
      <c r="I4282" s="365"/>
      <c r="J4282" s="348"/>
      <c r="K4282" s="348"/>
      <c r="L4282" s="348"/>
      <c r="M4282" s="348"/>
      <c r="N4282" s="348"/>
      <c r="O4282" s="348"/>
      <c r="P4282" s="348"/>
      <c r="Q4282" s="348"/>
      <c r="R4282" s="348"/>
      <c r="S4282" s="348"/>
      <c r="T4282" s="348"/>
      <c r="U4282" s="348"/>
      <c r="V4282" s="348"/>
      <c r="W4282" s="348"/>
    </row>
    <row r="4283" spans="1:23" ht="12" customHeight="1">
      <c r="A4283" s="517">
        <f t="shared" si="67"/>
        <v>4278</v>
      </c>
      <c r="B4283" s="518" t="s">
        <v>13254</v>
      </c>
      <c r="C4283" s="517" t="s">
        <v>12359</v>
      </c>
      <c r="D4283" s="525" t="s">
        <v>12319</v>
      </c>
      <c r="E4283" s="525" t="s">
        <v>13253</v>
      </c>
      <c r="F4283" s="346"/>
      <c r="G4283" s="540"/>
      <c r="H4283" s="547"/>
      <c r="I4283" s="365"/>
      <c r="J4283" s="348"/>
      <c r="K4283" s="348"/>
      <c r="L4283" s="348"/>
      <c r="M4283" s="348"/>
      <c r="N4283" s="348"/>
      <c r="O4283" s="348"/>
      <c r="P4283" s="348"/>
      <c r="Q4283" s="348"/>
      <c r="R4283" s="348"/>
      <c r="S4283" s="348"/>
      <c r="T4283" s="348"/>
      <c r="U4283" s="348"/>
      <c r="V4283" s="348"/>
      <c r="W4283" s="348"/>
    </row>
    <row r="4284" spans="1:23" ht="12" customHeight="1">
      <c r="A4284" s="517">
        <f t="shared" si="67"/>
        <v>4279</v>
      </c>
      <c r="B4284" s="518" t="s">
        <v>13254</v>
      </c>
      <c r="C4284" s="517" t="s">
        <v>12359</v>
      </c>
      <c r="D4284" s="525" t="s">
        <v>12319</v>
      </c>
      <c r="E4284" s="525" t="s">
        <v>13253</v>
      </c>
      <c r="F4284" s="346"/>
      <c r="G4284" s="540"/>
      <c r="H4284" s="547"/>
      <c r="I4284" s="365"/>
      <c r="J4284" s="348"/>
      <c r="K4284" s="348"/>
      <c r="L4284" s="348"/>
      <c r="M4284" s="348"/>
      <c r="N4284" s="348"/>
      <c r="O4284" s="348"/>
      <c r="P4284" s="348"/>
      <c r="Q4284" s="348"/>
      <c r="R4284" s="348"/>
      <c r="S4284" s="348"/>
      <c r="T4284" s="348"/>
      <c r="U4284" s="348"/>
      <c r="V4284" s="348"/>
      <c r="W4284" s="348"/>
    </row>
    <row r="4285" spans="1:23" ht="12" customHeight="1">
      <c r="A4285" s="517">
        <f t="shared" si="67"/>
        <v>4280</v>
      </c>
      <c r="B4285" s="518" t="s">
        <v>13254</v>
      </c>
      <c r="C4285" s="517" t="s">
        <v>12359</v>
      </c>
      <c r="D4285" s="525" t="s">
        <v>12319</v>
      </c>
      <c r="E4285" s="525" t="s">
        <v>13253</v>
      </c>
      <c r="F4285" s="346"/>
      <c r="G4285" s="540"/>
      <c r="H4285" s="547"/>
      <c r="I4285" s="365"/>
      <c r="J4285" s="348"/>
      <c r="K4285" s="348"/>
      <c r="L4285" s="348"/>
      <c r="M4285" s="348"/>
      <c r="N4285" s="348"/>
      <c r="O4285" s="348"/>
      <c r="P4285" s="348"/>
      <c r="Q4285" s="348"/>
      <c r="R4285" s="348"/>
      <c r="S4285" s="348"/>
      <c r="T4285" s="348"/>
      <c r="U4285" s="348"/>
      <c r="V4285" s="348"/>
      <c r="W4285" s="348"/>
    </row>
    <row r="4286" spans="1:23" ht="12" customHeight="1">
      <c r="A4286" s="517">
        <f t="shared" si="67"/>
        <v>4281</v>
      </c>
      <c r="B4286" s="518" t="s">
        <v>13180</v>
      </c>
      <c r="C4286" s="517" t="s">
        <v>12359</v>
      </c>
      <c r="D4286" s="525" t="s">
        <v>12005</v>
      </c>
      <c r="E4286" s="525" t="s">
        <v>13179</v>
      </c>
      <c r="F4286" s="346"/>
      <c r="G4286" s="540"/>
      <c r="H4286" s="547"/>
      <c r="I4286" s="365"/>
      <c r="J4286" s="348"/>
      <c r="K4286" s="348"/>
      <c r="L4286" s="348"/>
      <c r="M4286" s="348"/>
      <c r="N4286" s="348"/>
      <c r="O4286" s="348"/>
      <c r="P4286" s="348"/>
      <c r="Q4286" s="348"/>
      <c r="R4286" s="348"/>
      <c r="S4286" s="348"/>
      <c r="T4286" s="348"/>
      <c r="U4286" s="348"/>
      <c r="V4286" s="348"/>
      <c r="W4286" s="348"/>
    </row>
    <row r="4287" spans="1:23" ht="12" customHeight="1">
      <c r="A4287" s="517">
        <f t="shared" si="67"/>
        <v>4282</v>
      </c>
      <c r="B4287" s="518" t="s">
        <v>13180</v>
      </c>
      <c r="C4287" s="517" t="s">
        <v>12359</v>
      </c>
      <c r="D4287" s="525" t="s">
        <v>12005</v>
      </c>
      <c r="E4287" s="525" t="s">
        <v>13179</v>
      </c>
      <c r="F4287" s="346"/>
      <c r="G4287" s="540"/>
      <c r="H4287" s="547"/>
      <c r="I4287" s="365"/>
      <c r="J4287" s="348"/>
      <c r="K4287" s="348"/>
      <c r="L4287" s="348"/>
      <c r="M4287" s="348"/>
      <c r="N4287" s="348"/>
      <c r="O4287" s="348"/>
      <c r="P4287" s="348"/>
      <c r="Q4287" s="348"/>
      <c r="R4287" s="348"/>
      <c r="S4287" s="348"/>
      <c r="T4287" s="348"/>
      <c r="U4287" s="348"/>
      <c r="V4287" s="348"/>
      <c r="W4287" s="348"/>
    </row>
    <row r="4288" spans="1:23" ht="12" customHeight="1">
      <c r="A4288" s="517">
        <f t="shared" si="67"/>
        <v>4283</v>
      </c>
      <c r="B4288" s="518" t="s">
        <v>13180</v>
      </c>
      <c r="C4288" s="517" t="s">
        <v>12359</v>
      </c>
      <c r="D4288" s="525" t="s">
        <v>12005</v>
      </c>
      <c r="E4288" s="525" t="s">
        <v>13179</v>
      </c>
      <c r="F4288" s="346"/>
      <c r="G4288" s="540"/>
      <c r="H4288" s="547"/>
      <c r="I4288" s="365"/>
      <c r="J4288" s="348"/>
      <c r="K4288" s="348"/>
      <c r="L4288" s="348"/>
      <c r="M4288" s="348"/>
      <c r="N4288" s="348"/>
      <c r="O4288" s="348"/>
      <c r="P4288" s="348"/>
      <c r="Q4288" s="348"/>
      <c r="R4288" s="348"/>
      <c r="S4288" s="348"/>
      <c r="T4288" s="348"/>
      <c r="U4288" s="348"/>
      <c r="V4288" s="348"/>
      <c r="W4288" s="348"/>
    </row>
    <row r="4289" spans="1:23" ht="12" customHeight="1">
      <c r="A4289" s="517">
        <f t="shared" si="67"/>
        <v>4284</v>
      </c>
      <c r="B4289" s="518" t="s">
        <v>13180</v>
      </c>
      <c r="C4289" s="517" t="s">
        <v>12359</v>
      </c>
      <c r="D4289" s="525" t="s">
        <v>12005</v>
      </c>
      <c r="E4289" s="525" t="s">
        <v>13179</v>
      </c>
      <c r="F4289" s="346"/>
      <c r="G4289" s="540"/>
      <c r="H4289" s="547"/>
      <c r="I4289" s="365"/>
      <c r="J4289" s="348"/>
      <c r="K4289" s="348"/>
      <c r="L4289" s="348"/>
      <c r="M4289" s="348"/>
      <c r="N4289" s="348"/>
      <c r="O4289" s="348"/>
      <c r="P4289" s="348"/>
      <c r="Q4289" s="348"/>
      <c r="R4289" s="348"/>
      <c r="S4289" s="348"/>
      <c r="T4289" s="348"/>
      <c r="U4289" s="348"/>
      <c r="V4289" s="348"/>
      <c r="W4289" s="348"/>
    </row>
    <row r="4290" spans="1:23" ht="12" customHeight="1">
      <c r="A4290" s="517">
        <f t="shared" si="67"/>
        <v>4285</v>
      </c>
      <c r="B4290" s="518" t="s">
        <v>13116</v>
      </c>
      <c r="C4290" s="517" t="s">
        <v>12359</v>
      </c>
      <c r="D4290" s="525" t="s">
        <v>10375</v>
      </c>
      <c r="E4290" s="525" t="s">
        <v>13115</v>
      </c>
      <c r="F4290" s="346"/>
      <c r="G4290" s="540"/>
      <c r="H4290" s="547"/>
      <c r="I4290" s="365"/>
      <c r="J4290" s="348"/>
      <c r="K4290" s="348"/>
      <c r="L4290" s="348"/>
      <c r="M4290" s="348"/>
      <c r="N4290" s="348"/>
      <c r="O4290" s="348"/>
      <c r="P4290" s="348"/>
      <c r="Q4290" s="348"/>
      <c r="R4290" s="348"/>
      <c r="S4290" s="348"/>
      <c r="T4290" s="348"/>
      <c r="U4290" s="348"/>
      <c r="V4290" s="348"/>
      <c r="W4290" s="348"/>
    </row>
    <row r="4291" spans="1:23" ht="12" customHeight="1">
      <c r="A4291" s="517">
        <f t="shared" si="67"/>
        <v>4286</v>
      </c>
      <c r="B4291" s="518" t="s">
        <v>13116</v>
      </c>
      <c r="C4291" s="517" t="s">
        <v>12359</v>
      </c>
      <c r="D4291" s="525" t="s">
        <v>10375</v>
      </c>
      <c r="E4291" s="525" t="s">
        <v>13115</v>
      </c>
      <c r="F4291" s="346"/>
      <c r="G4291" s="540"/>
      <c r="H4291" s="547"/>
      <c r="I4291" s="365"/>
      <c r="J4291" s="348"/>
      <c r="K4291" s="348"/>
      <c r="L4291" s="348"/>
      <c r="M4291" s="348"/>
      <c r="N4291" s="348"/>
      <c r="O4291" s="348"/>
      <c r="P4291" s="348"/>
      <c r="Q4291" s="348"/>
      <c r="R4291" s="348"/>
      <c r="S4291" s="348"/>
      <c r="T4291" s="348"/>
      <c r="U4291" s="348"/>
      <c r="V4291" s="348"/>
      <c r="W4291" s="348"/>
    </row>
    <row r="4292" spans="1:23" ht="12" customHeight="1">
      <c r="A4292" s="517">
        <f t="shared" si="67"/>
        <v>4287</v>
      </c>
      <c r="B4292" s="518" t="s">
        <v>13116</v>
      </c>
      <c r="C4292" s="517" t="s">
        <v>12359</v>
      </c>
      <c r="D4292" s="525" t="s">
        <v>10375</v>
      </c>
      <c r="E4292" s="525" t="s">
        <v>13115</v>
      </c>
      <c r="F4292" s="346"/>
      <c r="G4292" s="540"/>
      <c r="H4292" s="547"/>
      <c r="I4292" s="365"/>
      <c r="J4292" s="348"/>
      <c r="K4292" s="348"/>
      <c r="L4292" s="348"/>
      <c r="M4292" s="348"/>
      <c r="N4292" s="348"/>
      <c r="O4292" s="348"/>
      <c r="P4292" s="348"/>
      <c r="Q4292" s="348"/>
      <c r="R4292" s="348"/>
      <c r="S4292" s="348"/>
      <c r="T4292" s="348"/>
      <c r="U4292" s="348"/>
      <c r="V4292" s="348"/>
      <c r="W4292" s="348"/>
    </row>
    <row r="4293" spans="1:23" ht="12" customHeight="1">
      <c r="A4293" s="517">
        <f t="shared" si="67"/>
        <v>4288</v>
      </c>
      <c r="B4293" s="518" t="s">
        <v>15408</v>
      </c>
      <c r="C4293" s="517">
        <v>1</v>
      </c>
      <c r="D4293" s="525" t="s">
        <v>4196</v>
      </c>
      <c r="E4293" s="525" t="s">
        <v>12303</v>
      </c>
      <c r="F4293" s="346"/>
      <c r="G4293" s="540"/>
      <c r="H4293" s="547"/>
      <c r="I4293" s="365"/>
      <c r="J4293" s="348"/>
      <c r="K4293" s="348"/>
      <c r="L4293" s="348"/>
      <c r="M4293" s="348"/>
      <c r="N4293" s="348"/>
      <c r="O4293" s="348"/>
      <c r="P4293" s="348"/>
      <c r="Q4293" s="348"/>
      <c r="R4293" s="348"/>
      <c r="S4293" s="348"/>
      <c r="T4293" s="348"/>
      <c r="U4293" s="348"/>
      <c r="V4293" s="348"/>
      <c r="W4293" s="348"/>
    </row>
    <row r="4294" spans="1:23" ht="12" customHeight="1">
      <c r="A4294" s="517">
        <f t="shared" si="67"/>
        <v>4289</v>
      </c>
      <c r="B4294" s="518" t="s">
        <v>13721</v>
      </c>
      <c r="C4294" s="517" t="s">
        <v>12359</v>
      </c>
      <c r="D4294" s="525" t="s">
        <v>10067</v>
      </c>
      <c r="E4294" s="525" t="s">
        <v>12708</v>
      </c>
      <c r="F4294" s="346"/>
      <c r="G4294" s="540"/>
      <c r="H4294" s="547"/>
      <c r="I4294" s="365"/>
      <c r="J4294" s="348"/>
      <c r="K4294" s="348"/>
      <c r="L4294" s="348"/>
      <c r="M4294" s="348"/>
      <c r="N4294" s="348"/>
      <c r="O4294" s="348"/>
      <c r="P4294" s="348"/>
      <c r="Q4294" s="348"/>
      <c r="R4294" s="348"/>
      <c r="S4294" s="348"/>
      <c r="T4294" s="348"/>
      <c r="U4294" s="348"/>
      <c r="V4294" s="348"/>
      <c r="W4294" s="348"/>
    </row>
    <row r="4295" spans="1:23" ht="12" customHeight="1">
      <c r="A4295" s="517">
        <f t="shared" si="67"/>
        <v>4290</v>
      </c>
      <c r="B4295" s="518" t="s">
        <v>13721</v>
      </c>
      <c r="C4295" s="517" t="s">
        <v>12359</v>
      </c>
      <c r="D4295" s="525" t="s">
        <v>10067</v>
      </c>
      <c r="E4295" s="525" t="s">
        <v>12708</v>
      </c>
      <c r="F4295" s="346"/>
      <c r="G4295" s="540"/>
      <c r="H4295" s="547"/>
      <c r="I4295" s="365"/>
      <c r="J4295" s="348"/>
      <c r="K4295" s="348"/>
      <c r="L4295" s="348"/>
      <c r="M4295" s="348"/>
      <c r="N4295" s="348"/>
      <c r="O4295" s="348"/>
      <c r="P4295" s="348"/>
      <c r="Q4295" s="348"/>
      <c r="R4295" s="348"/>
      <c r="S4295" s="348"/>
      <c r="T4295" s="348"/>
      <c r="U4295" s="348"/>
      <c r="V4295" s="348"/>
      <c r="W4295" s="348"/>
    </row>
    <row r="4296" spans="1:23" ht="12" customHeight="1">
      <c r="A4296" s="517">
        <f t="shared" ref="A4296:A4359" si="68">A4295+1</f>
        <v>4291</v>
      </c>
      <c r="B4296" s="518" t="s">
        <v>13651</v>
      </c>
      <c r="C4296" s="517" t="s">
        <v>12359</v>
      </c>
      <c r="D4296" s="525" t="s">
        <v>10067</v>
      </c>
      <c r="E4296" s="525" t="s">
        <v>13668</v>
      </c>
      <c r="F4296" s="346"/>
      <c r="G4296" s="540"/>
      <c r="H4296" s="547"/>
      <c r="I4296" s="365"/>
      <c r="J4296" s="348"/>
      <c r="K4296" s="348"/>
      <c r="L4296" s="348"/>
      <c r="M4296" s="348"/>
      <c r="N4296" s="348"/>
      <c r="O4296" s="348"/>
      <c r="P4296" s="348"/>
      <c r="Q4296" s="348"/>
      <c r="R4296" s="348"/>
      <c r="S4296" s="348"/>
      <c r="T4296" s="348"/>
      <c r="U4296" s="348"/>
      <c r="V4296" s="348"/>
      <c r="W4296" s="348"/>
    </row>
    <row r="4297" spans="1:23" ht="12" customHeight="1">
      <c r="A4297" s="517">
        <f t="shared" si="68"/>
        <v>4292</v>
      </c>
      <c r="B4297" s="518" t="s">
        <v>12151</v>
      </c>
      <c r="C4297" s="517">
        <v>1</v>
      </c>
      <c r="D4297" s="525" t="s">
        <v>11508</v>
      </c>
      <c r="E4297" s="525" t="s">
        <v>12150</v>
      </c>
      <c r="F4297" s="346"/>
      <c r="G4297" s="540"/>
      <c r="H4297" s="547"/>
      <c r="I4297" s="365"/>
      <c r="J4297" s="348"/>
      <c r="K4297" s="348"/>
      <c r="L4297" s="348"/>
      <c r="M4297" s="348"/>
      <c r="N4297" s="348"/>
      <c r="O4297" s="348"/>
      <c r="P4297" s="348"/>
      <c r="Q4297" s="348"/>
      <c r="R4297" s="348"/>
      <c r="S4297" s="348"/>
      <c r="T4297" s="348"/>
      <c r="U4297" s="348"/>
      <c r="V4297" s="348"/>
      <c r="W4297" s="348"/>
    </row>
    <row r="4298" spans="1:23" ht="12" customHeight="1">
      <c r="A4298" s="517">
        <f t="shared" si="68"/>
        <v>4293</v>
      </c>
      <c r="B4298" s="518" t="s">
        <v>12520</v>
      </c>
      <c r="C4298" s="517">
        <v>1</v>
      </c>
      <c r="D4298" s="525" t="s">
        <v>12095</v>
      </c>
      <c r="E4298" s="525" t="s">
        <v>12519</v>
      </c>
      <c r="F4298" s="346"/>
      <c r="G4298" s="540"/>
      <c r="H4298" s="547"/>
      <c r="I4298" s="365"/>
      <c r="J4298" s="348"/>
      <c r="K4298" s="348"/>
      <c r="L4298" s="348"/>
      <c r="M4298" s="348"/>
      <c r="N4298" s="348"/>
      <c r="O4298" s="348"/>
      <c r="P4298" s="348"/>
      <c r="Q4298" s="348"/>
      <c r="R4298" s="348"/>
      <c r="S4298" s="348"/>
      <c r="T4298" s="348"/>
      <c r="U4298" s="348"/>
      <c r="V4298" s="348"/>
      <c r="W4298" s="348"/>
    </row>
    <row r="4299" spans="1:23" ht="12" customHeight="1">
      <c r="A4299" s="517">
        <f t="shared" si="68"/>
        <v>4294</v>
      </c>
      <c r="B4299" s="518" t="s">
        <v>15405</v>
      </c>
      <c r="C4299" s="517">
        <v>1</v>
      </c>
      <c r="D4299" s="525" t="s">
        <v>10251</v>
      </c>
      <c r="E4299" s="525" t="s">
        <v>12023</v>
      </c>
      <c r="F4299" s="346"/>
      <c r="G4299" s="540"/>
      <c r="H4299" s="547"/>
      <c r="I4299" s="365"/>
      <c r="J4299" s="348"/>
      <c r="K4299" s="348"/>
      <c r="L4299" s="348"/>
      <c r="M4299" s="348"/>
      <c r="N4299" s="348"/>
      <c r="O4299" s="348"/>
      <c r="P4299" s="348"/>
      <c r="Q4299" s="348"/>
      <c r="R4299" s="348"/>
      <c r="S4299" s="348"/>
      <c r="T4299" s="348"/>
      <c r="U4299" s="348"/>
      <c r="V4299" s="348"/>
      <c r="W4299" s="348"/>
    </row>
    <row r="4300" spans="1:23" ht="12" customHeight="1">
      <c r="A4300" s="517">
        <f t="shared" si="68"/>
        <v>4295</v>
      </c>
      <c r="B4300" s="518" t="s">
        <v>15405</v>
      </c>
      <c r="C4300" s="517">
        <v>1</v>
      </c>
      <c r="D4300" s="525" t="s">
        <v>10251</v>
      </c>
      <c r="E4300" s="525" t="s">
        <v>12023</v>
      </c>
      <c r="F4300" s="346"/>
      <c r="G4300" s="540"/>
      <c r="H4300" s="547"/>
      <c r="I4300" s="365"/>
      <c r="J4300" s="348"/>
      <c r="K4300" s="348"/>
      <c r="L4300" s="348"/>
      <c r="M4300" s="348"/>
      <c r="N4300" s="348"/>
      <c r="O4300" s="348"/>
      <c r="P4300" s="348"/>
      <c r="Q4300" s="348"/>
      <c r="R4300" s="348"/>
      <c r="S4300" s="348"/>
      <c r="T4300" s="348"/>
      <c r="U4300" s="348"/>
      <c r="V4300" s="348"/>
      <c r="W4300" s="348"/>
    </row>
    <row r="4301" spans="1:23" ht="12" customHeight="1">
      <c r="A4301" s="517">
        <f t="shared" si="68"/>
        <v>4296</v>
      </c>
      <c r="B4301" s="518" t="s">
        <v>11066</v>
      </c>
      <c r="C4301" s="517">
        <v>1</v>
      </c>
      <c r="D4301" s="525" t="s">
        <v>10251</v>
      </c>
      <c r="E4301" s="525" t="s">
        <v>12023</v>
      </c>
      <c r="F4301" s="346"/>
      <c r="G4301" s="540"/>
      <c r="H4301" s="547"/>
      <c r="I4301" s="365"/>
      <c r="J4301" s="348"/>
      <c r="K4301" s="348"/>
      <c r="L4301" s="348"/>
      <c r="M4301" s="348"/>
      <c r="N4301" s="348"/>
      <c r="O4301" s="348"/>
      <c r="P4301" s="348"/>
      <c r="Q4301" s="348"/>
      <c r="R4301" s="348"/>
      <c r="S4301" s="348"/>
      <c r="T4301" s="348"/>
      <c r="U4301" s="348"/>
      <c r="V4301" s="348"/>
      <c r="W4301" s="348"/>
    </row>
    <row r="4302" spans="1:23" ht="12" customHeight="1">
      <c r="A4302" s="517">
        <f t="shared" si="68"/>
        <v>4297</v>
      </c>
      <c r="B4302" s="518" t="s">
        <v>11066</v>
      </c>
      <c r="C4302" s="517">
        <v>1</v>
      </c>
      <c r="D4302" s="525" t="s">
        <v>10251</v>
      </c>
      <c r="E4302" s="525" t="s">
        <v>12023</v>
      </c>
      <c r="F4302" s="346"/>
      <c r="G4302" s="540"/>
      <c r="H4302" s="547"/>
      <c r="I4302" s="365"/>
      <c r="J4302" s="348"/>
      <c r="K4302" s="348"/>
      <c r="L4302" s="348"/>
      <c r="M4302" s="348"/>
      <c r="N4302" s="348"/>
      <c r="O4302" s="348"/>
      <c r="P4302" s="348"/>
      <c r="Q4302" s="348"/>
      <c r="R4302" s="348"/>
      <c r="S4302" s="348"/>
      <c r="T4302" s="348"/>
      <c r="U4302" s="348"/>
      <c r="V4302" s="348"/>
      <c r="W4302" s="348"/>
    </row>
    <row r="4303" spans="1:23" ht="12" customHeight="1">
      <c r="A4303" s="517">
        <f t="shared" si="68"/>
        <v>4298</v>
      </c>
      <c r="B4303" s="518" t="s">
        <v>13824</v>
      </c>
      <c r="C4303" s="517" t="s">
        <v>12359</v>
      </c>
      <c r="D4303" s="525" t="s">
        <v>10067</v>
      </c>
      <c r="E4303" s="525" t="s">
        <v>13823</v>
      </c>
      <c r="F4303" s="346"/>
      <c r="G4303" s="540"/>
      <c r="H4303" s="547"/>
      <c r="I4303" s="365"/>
      <c r="J4303" s="348"/>
      <c r="K4303" s="348"/>
      <c r="L4303" s="348"/>
      <c r="M4303" s="348"/>
      <c r="N4303" s="348"/>
      <c r="O4303" s="348"/>
      <c r="P4303" s="348"/>
      <c r="Q4303" s="348"/>
      <c r="R4303" s="348"/>
      <c r="S4303" s="348"/>
      <c r="T4303" s="348"/>
      <c r="U4303" s="348"/>
      <c r="V4303" s="348"/>
      <c r="W4303" s="348"/>
    </row>
    <row r="4304" spans="1:23" ht="12" customHeight="1">
      <c r="A4304" s="517">
        <f t="shared" si="68"/>
        <v>4299</v>
      </c>
      <c r="B4304" s="518" t="s">
        <v>13824</v>
      </c>
      <c r="C4304" s="517" t="s">
        <v>12359</v>
      </c>
      <c r="D4304" s="525" t="s">
        <v>10067</v>
      </c>
      <c r="E4304" s="525" t="s">
        <v>13823</v>
      </c>
      <c r="F4304" s="346"/>
      <c r="G4304" s="540"/>
      <c r="H4304" s="547"/>
      <c r="I4304" s="365"/>
      <c r="J4304" s="348"/>
      <c r="K4304" s="348"/>
      <c r="L4304" s="348"/>
      <c r="M4304" s="348"/>
      <c r="N4304" s="348"/>
      <c r="O4304" s="348"/>
      <c r="P4304" s="348"/>
      <c r="Q4304" s="348"/>
      <c r="R4304" s="348"/>
      <c r="S4304" s="348"/>
      <c r="T4304" s="348"/>
      <c r="U4304" s="348"/>
      <c r="V4304" s="348"/>
      <c r="W4304" s="348"/>
    </row>
    <row r="4305" spans="1:23" ht="12" customHeight="1">
      <c r="A4305" s="517">
        <f t="shared" si="68"/>
        <v>4300</v>
      </c>
      <c r="B4305" s="518" t="s">
        <v>13809</v>
      </c>
      <c r="C4305" s="517" t="s">
        <v>12359</v>
      </c>
      <c r="D4305" s="525" t="s">
        <v>10067</v>
      </c>
      <c r="E4305" s="525" t="s">
        <v>13808</v>
      </c>
      <c r="F4305" s="346"/>
      <c r="G4305" s="540"/>
      <c r="H4305" s="547"/>
      <c r="I4305" s="365"/>
      <c r="J4305" s="348"/>
      <c r="K4305" s="348"/>
      <c r="L4305" s="348"/>
      <c r="M4305" s="348"/>
      <c r="N4305" s="348"/>
      <c r="O4305" s="348"/>
      <c r="P4305" s="348"/>
      <c r="Q4305" s="348"/>
      <c r="R4305" s="348"/>
      <c r="S4305" s="348"/>
      <c r="T4305" s="348"/>
      <c r="U4305" s="348"/>
      <c r="V4305" s="348"/>
      <c r="W4305" s="348"/>
    </row>
    <row r="4306" spans="1:23" ht="12" customHeight="1">
      <c r="A4306" s="517">
        <f t="shared" si="68"/>
        <v>4301</v>
      </c>
      <c r="B4306" s="518" t="s">
        <v>15409</v>
      </c>
      <c r="C4306" s="517">
        <v>1</v>
      </c>
      <c r="D4306" s="525" t="s">
        <v>10375</v>
      </c>
      <c r="E4306" s="525">
        <v>10308200</v>
      </c>
      <c r="F4306" s="346"/>
      <c r="G4306" s="540"/>
      <c r="H4306" s="547"/>
      <c r="I4306" s="365"/>
      <c r="J4306" s="348"/>
      <c r="K4306" s="348"/>
      <c r="L4306" s="348"/>
      <c r="M4306" s="348"/>
      <c r="N4306" s="348"/>
      <c r="O4306" s="348"/>
      <c r="P4306" s="348"/>
      <c r="Q4306" s="348"/>
      <c r="R4306" s="348"/>
      <c r="S4306" s="348"/>
      <c r="T4306" s="348"/>
      <c r="U4306" s="348"/>
      <c r="V4306" s="348"/>
      <c r="W4306" s="348"/>
    </row>
    <row r="4307" spans="1:23" ht="12" customHeight="1">
      <c r="A4307" s="517">
        <f t="shared" si="68"/>
        <v>4302</v>
      </c>
      <c r="B4307" s="518" t="s">
        <v>15409</v>
      </c>
      <c r="C4307" s="517">
        <v>1</v>
      </c>
      <c r="D4307" s="525" t="s">
        <v>10375</v>
      </c>
      <c r="E4307" s="525">
        <v>10308200</v>
      </c>
      <c r="F4307" s="346"/>
      <c r="G4307" s="540"/>
      <c r="H4307" s="547"/>
      <c r="I4307" s="365"/>
      <c r="J4307" s="348"/>
      <c r="K4307" s="348"/>
      <c r="L4307" s="348"/>
      <c r="M4307" s="348"/>
      <c r="N4307" s="348"/>
      <c r="O4307" s="348"/>
      <c r="P4307" s="348"/>
      <c r="Q4307" s="348"/>
      <c r="R4307" s="348"/>
      <c r="S4307" s="348"/>
      <c r="T4307" s="348"/>
      <c r="U4307" s="348"/>
      <c r="V4307" s="348"/>
      <c r="W4307" s="348"/>
    </row>
    <row r="4308" spans="1:23" ht="12" customHeight="1">
      <c r="A4308" s="517">
        <f t="shared" si="68"/>
        <v>4303</v>
      </c>
      <c r="B4308" s="518" t="s">
        <v>15409</v>
      </c>
      <c r="C4308" s="517">
        <v>1</v>
      </c>
      <c r="D4308" s="525" t="s">
        <v>10375</v>
      </c>
      <c r="E4308" s="525">
        <v>10308200</v>
      </c>
      <c r="F4308" s="346"/>
      <c r="G4308" s="540"/>
      <c r="H4308" s="547"/>
      <c r="I4308" s="365"/>
      <c r="J4308" s="348"/>
      <c r="K4308" s="348"/>
      <c r="L4308" s="348"/>
      <c r="M4308" s="348"/>
      <c r="N4308" s="348"/>
      <c r="O4308" s="348"/>
      <c r="P4308" s="348"/>
      <c r="Q4308" s="348"/>
      <c r="R4308" s="348"/>
      <c r="S4308" s="348"/>
      <c r="T4308" s="348"/>
      <c r="U4308" s="348"/>
      <c r="V4308" s="348"/>
      <c r="W4308" s="348"/>
    </row>
    <row r="4309" spans="1:23" ht="12" customHeight="1">
      <c r="A4309" s="517">
        <f t="shared" si="68"/>
        <v>4304</v>
      </c>
      <c r="B4309" s="518" t="s">
        <v>15409</v>
      </c>
      <c r="C4309" s="517">
        <v>1</v>
      </c>
      <c r="D4309" s="525" t="s">
        <v>10375</v>
      </c>
      <c r="E4309" s="525">
        <v>10308200</v>
      </c>
      <c r="F4309" s="346"/>
      <c r="G4309" s="540"/>
      <c r="H4309" s="547"/>
      <c r="I4309" s="365"/>
      <c r="J4309" s="348"/>
      <c r="K4309" s="348"/>
      <c r="L4309" s="348"/>
      <c r="M4309" s="348"/>
      <c r="N4309" s="348"/>
      <c r="O4309" s="348"/>
      <c r="P4309" s="348"/>
      <c r="Q4309" s="348"/>
      <c r="R4309" s="348"/>
      <c r="S4309" s="348"/>
      <c r="T4309" s="348"/>
      <c r="U4309" s="348"/>
      <c r="V4309" s="348"/>
      <c r="W4309" s="348"/>
    </row>
    <row r="4310" spans="1:23" ht="12" customHeight="1">
      <c r="A4310" s="517">
        <f t="shared" si="68"/>
        <v>4305</v>
      </c>
      <c r="B4310" s="518" t="s">
        <v>15959</v>
      </c>
      <c r="C4310" s="517">
        <v>1</v>
      </c>
      <c r="D4310" s="525" t="s">
        <v>10846</v>
      </c>
      <c r="E4310" s="525" t="s">
        <v>12125</v>
      </c>
      <c r="F4310" s="346"/>
      <c r="G4310" s="540"/>
      <c r="H4310" s="547"/>
      <c r="I4310" s="365"/>
      <c r="J4310" s="348"/>
      <c r="K4310" s="348"/>
      <c r="L4310" s="348"/>
      <c r="M4310" s="348"/>
      <c r="N4310" s="348"/>
      <c r="O4310" s="348"/>
      <c r="P4310" s="348"/>
      <c r="Q4310" s="348"/>
      <c r="R4310" s="348"/>
      <c r="S4310" s="348"/>
      <c r="T4310" s="348"/>
      <c r="U4310" s="348"/>
      <c r="V4310" s="348"/>
      <c r="W4310" s="348"/>
    </row>
    <row r="4311" spans="1:23" ht="12" customHeight="1">
      <c r="A4311" s="517">
        <f t="shared" si="68"/>
        <v>4306</v>
      </c>
      <c r="B4311" s="518" t="s">
        <v>15410</v>
      </c>
      <c r="C4311" s="517">
        <v>1</v>
      </c>
      <c r="D4311" s="525" t="s">
        <v>12095</v>
      </c>
      <c r="E4311" s="525" t="s">
        <v>12094</v>
      </c>
      <c r="F4311" s="346"/>
      <c r="G4311" s="540"/>
      <c r="H4311" s="547"/>
      <c r="I4311" s="365"/>
      <c r="J4311" s="348"/>
      <c r="K4311" s="348"/>
      <c r="L4311" s="348"/>
      <c r="M4311" s="348"/>
      <c r="N4311" s="348"/>
      <c r="O4311" s="348"/>
      <c r="P4311" s="348"/>
      <c r="Q4311" s="348"/>
      <c r="R4311" s="348"/>
      <c r="S4311" s="348"/>
      <c r="T4311" s="348"/>
      <c r="U4311" s="348"/>
      <c r="V4311" s="348"/>
      <c r="W4311" s="348"/>
    </row>
    <row r="4312" spans="1:23" ht="12" customHeight="1">
      <c r="A4312" s="517">
        <f t="shared" si="68"/>
        <v>4307</v>
      </c>
      <c r="B4312" s="518" t="s">
        <v>15410</v>
      </c>
      <c r="C4312" s="517">
        <v>1</v>
      </c>
      <c r="D4312" s="525" t="s">
        <v>12095</v>
      </c>
      <c r="E4312" s="525" t="s">
        <v>12094</v>
      </c>
      <c r="F4312" s="346"/>
      <c r="G4312" s="540"/>
      <c r="H4312" s="547"/>
      <c r="I4312" s="365"/>
      <c r="J4312" s="348"/>
      <c r="K4312" s="348"/>
      <c r="L4312" s="348"/>
      <c r="M4312" s="348"/>
      <c r="N4312" s="348"/>
      <c r="O4312" s="348"/>
      <c r="P4312" s="348"/>
      <c r="Q4312" s="348"/>
      <c r="R4312" s="348"/>
      <c r="S4312" s="348"/>
      <c r="T4312" s="348"/>
      <c r="U4312" s="348"/>
      <c r="V4312" s="348"/>
      <c r="W4312" s="348"/>
    </row>
    <row r="4313" spans="1:23" ht="12" customHeight="1">
      <c r="A4313" s="517">
        <f t="shared" si="68"/>
        <v>4308</v>
      </c>
      <c r="B4313" s="518" t="s">
        <v>15410</v>
      </c>
      <c r="C4313" s="517">
        <v>1</v>
      </c>
      <c r="D4313" s="525" t="s">
        <v>12095</v>
      </c>
      <c r="E4313" s="525" t="s">
        <v>12094</v>
      </c>
      <c r="F4313" s="346"/>
      <c r="G4313" s="540"/>
      <c r="H4313" s="547"/>
      <c r="I4313" s="365"/>
      <c r="J4313" s="348"/>
      <c r="K4313" s="348"/>
      <c r="L4313" s="348"/>
      <c r="M4313" s="348"/>
      <c r="N4313" s="348"/>
      <c r="O4313" s="348"/>
      <c r="P4313" s="348"/>
      <c r="Q4313" s="348"/>
      <c r="R4313" s="348"/>
      <c r="S4313" s="348"/>
      <c r="T4313" s="348"/>
      <c r="U4313" s="348"/>
      <c r="V4313" s="348"/>
      <c r="W4313" s="348"/>
    </row>
    <row r="4314" spans="1:23" ht="12" customHeight="1">
      <c r="A4314" s="517">
        <f t="shared" si="68"/>
        <v>4309</v>
      </c>
      <c r="B4314" s="518" t="s">
        <v>10386</v>
      </c>
      <c r="C4314" s="517">
        <v>1</v>
      </c>
      <c r="D4314" s="525" t="s">
        <v>10070</v>
      </c>
      <c r="E4314" s="525" t="s">
        <v>10114</v>
      </c>
      <c r="F4314" s="346"/>
      <c r="G4314" s="540"/>
      <c r="H4314" s="547"/>
      <c r="I4314" s="365"/>
      <c r="J4314" s="348"/>
      <c r="K4314" s="348"/>
      <c r="L4314" s="348"/>
      <c r="M4314" s="348"/>
      <c r="N4314" s="348"/>
      <c r="O4314" s="348"/>
      <c r="P4314" s="348"/>
      <c r="Q4314" s="348"/>
      <c r="R4314" s="348"/>
      <c r="S4314" s="348"/>
      <c r="T4314" s="348"/>
      <c r="U4314" s="348"/>
      <c r="V4314" s="348"/>
      <c r="W4314" s="348"/>
    </row>
    <row r="4315" spans="1:23" ht="12" customHeight="1">
      <c r="A4315" s="517">
        <f t="shared" si="68"/>
        <v>4310</v>
      </c>
      <c r="B4315" s="518" t="s">
        <v>10386</v>
      </c>
      <c r="C4315" s="517">
        <v>1</v>
      </c>
      <c r="D4315" s="525" t="s">
        <v>10070</v>
      </c>
      <c r="E4315" s="525" t="s">
        <v>10114</v>
      </c>
      <c r="F4315" s="346"/>
      <c r="G4315" s="540"/>
      <c r="H4315" s="547"/>
      <c r="I4315" s="365"/>
      <c r="J4315" s="348"/>
      <c r="K4315" s="348"/>
      <c r="L4315" s="348"/>
      <c r="M4315" s="348"/>
      <c r="N4315" s="348"/>
      <c r="O4315" s="348"/>
      <c r="P4315" s="348"/>
      <c r="Q4315" s="348"/>
      <c r="R4315" s="348"/>
      <c r="S4315" s="348"/>
      <c r="T4315" s="348"/>
      <c r="U4315" s="348"/>
      <c r="V4315" s="348"/>
      <c r="W4315" s="348"/>
    </row>
    <row r="4316" spans="1:23" ht="12" customHeight="1">
      <c r="A4316" s="517">
        <f t="shared" si="68"/>
        <v>4311</v>
      </c>
      <c r="B4316" s="518" t="s">
        <v>10386</v>
      </c>
      <c r="C4316" s="517">
        <v>1</v>
      </c>
      <c r="D4316" s="525" t="s">
        <v>10070</v>
      </c>
      <c r="E4316" s="525" t="s">
        <v>10114</v>
      </c>
      <c r="F4316" s="346"/>
      <c r="G4316" s="540"/>
      <c r="H4316" s="547"/>
      <c r="I4316" s="365"/>
      <c r="J4316" s="348"/>
      <c r="K4316" s="348"/>
      <c r="L4316" s="348"/>
      <c r="M4316" s="348"/>
      <c r="N4316" s="348"/>
      <c r="O4316" s="348"/>
      <c r="P4316" s="348"/>
      <c r="Q4316" s="348"/>
      <c r="R4316" s="348"/>
      <c r="S4316" s="348"/>
      <c r="T4316" s="348"/>
      <c r="U4316" s="348"/>
      <c r="V4316" s="348"/>
      <c r="W4316" s="348"/>
    </row>
    <row r="4317" spans="1:23" ht="12" customHeight="1">
      <c r="A4317" s="517">
        <f t="shared" si="68"/>
        <v>4312</v>
      </c>
      <c r="B4317" s="518" t="s">
        <v>10386</v>
      </c>
      <c r="C4317" s="517">
        <v>1</v>
      </c>
      <c r="D4317" s="525" t="s">
        <v>10070</v>
      </c>
      <c r="E4317" s="525" t="s">
        <v>10114</v>
      </c>
      <c r="F4317" s="346"/>
      <c r="G4317" s="540"/>
      <c r="H4317" s="547"/>
      <c r="I4317" s="365"/>
      <c r="J4317" s="348"/>
      <c r="K4317" s="348"/>
      <c r="L4317" s="348"/>
      <c r="M4317" s="348"/>
      <c r="N4317" s="348"/>
      <c r="O4317" s="348"/>
      <c r="P4317" s="348"/>
      <c r="Q4317" s="348"/>
      <c r="R4317" s="348"/>
      <c r="S4317" s="348"/>
      <c r="T4317" s="348"/>
      <c r="U4317" s="348"/>
      <c r="V4317" s="348"/>
      <c r="W4317" s="348"/>
    </row>
    <row r="4318" spans="1:23" ht="12" customHeight="1">
      <c r="A4318" s="517">
        <f t="shared" si="68"/>
        <v>4313</v>
      </c>
      <c r="B4318" s="518" t="s">
        <v>10386</v>
      </c>
      <c r="C4318" s="517">
        <v>1</v>
      </c>
      <c r="D4318" s="525" t="s">
        <v>11411</v>
      </c>
      <c r="E4318" s="525" t="s">
        <v>10114</v>
      </c>
      <c r="F4318" s="346"/>
      <c r="G4318" s="540"/>
      <c r="H4318" s="547"/>
      <c r="I4318" s="365"/>
      <c r="J4318" s="348"/>
      <c r="K4318" s="348"/>
      <c r="L4318" s="348"/>
      <c r="M4318" s="348"/>
      <c r="N4318" s="348"/>
      <c r="O4318" s="348"/>
      <c r="P4318" s="348"/>
      <c r="Q4318" s="348"/>
      <c r="R4318" s="348"/>
      <c r="S4318" s="348"/>
      <c r="T4318" s="348"/>
      <c r="U4318" s="348"/>
      <c r="V4318" s="348"/>
      <c r="W4318" s="348"/>
    </row>
    <row r="4319" spans="1:23" ht="12" customHeight="1">
      <c r="A4319" s="517">
        <f t="shared" si="68"/>
        <v>4314</v>
      </c>
      <c r="B4319" s="518" t="s">
        <v>10386</v>
      </c>
      <c r="C4319" s="517">
        <v>1</v>
      </c>
      <c r="D4319" s="525" t="s">
        <v>11411</v>
      </c>
      <c r="E4319" s="525" t="s">
        <v>10114</v>
      </c>
      <c r="F4319" s="346"/>
      <c r="G4319" s="540"/>
      <c r="H4319" s="547"/>
      <c r="I4319" s="365"/>
      <c r="J4319" s="348"/>
      <c r="K4319" s="348"/>
      <c r="L4319" s="348"/>
      <c r="M4319" s="348"/>
      <c r="N4319" s="348"/>
      <c r="O4319" s="348"/>
      <c r="P4319" s="348"/>
      <c r="Q4319" s="348"/>
      <c r="R4319" s="348"/>
      <c r="S4319" s="348"/>
      <c r="T4319" s="348"/>
      <c r="U4319" s="348"/>
      <c r="V4319" s="348"/>
      <c r="W4319" s="348"/>
    </row>
    <row r="4320" spans="1:23" ht="12" customHeight="1">
      <c r="A4320" s="517">
        <f t="shared" si="68"/>
        <v>4315</v>
      </c>
      <c r="B4320" s="518" t="s">
        <v>13513</v>
      </c>
      <c r="C4320" s="517" t="s">
        <v>12359</v>
      </c>
      <c r="D4320" s="525" t="s">
        <v>10067</v>
      </c>
      <c r="E4320" s="525" t="s">
        <v>13512</v>
      </c>
      <c r="F4320" s="346"/>
      <c r="G4320" s="540"/>
      <c r="H4320" s="547"/>
      <c r="I4320" s="365"/>
      <c r="J4320" s="348"/>
      <c r="K4320" s="348"/>
      <c r="L4320" s="348"/>
      <c r="M4320" s="348"/>
      <c r="N4320" s="348"/>
      <c r="O4320" s="348"/>
      <c r="P4320" s="348"/>
      <c r="Q4320" s="348"/>
      <c r="R4320" s="348"/>
      <c r="S4320" s="348"/>
      <c r="T4320" s="348"/>
      <c r="U4320" s="348"/>
      <c r="V4320" s="348"/>
      <c r="W4320" s="348"/>
    </row>
    <row r="4321" spans="1:23" ht="12" customHeight="1">
      <c r="A4321" s="517">
        <f t="shared" si="68"/>
        <v>4316</v>
      </c>
      <c r="B4321" s="518" t="s">
        <v>13513</v>
      </c>
      <c r="C4321" s="517" t="s">
        <v>12359</v>
      </c>
      <c r="D4321" s="525" t="s">
        <v>10067</v>
      </c>
      <c r="E4321" s="525" t="s">
        <v>13512</v>
      </c>
      <c r="F4321" s="346"/>
      <c r="G4321" s="540"/>
      <c r="H4321" s="547"/>
      <c r="I4321" s="365"/>
      <c r="J4321" s="348"/>
      <c r="K4321" s="348"/>
      <c r="L4321" s="348"/>
      <c r="M4321" s="348"/>
      <c r="N4321" s="348"/>
      <c r="O4321" s="348"/>
      <c r="P4321" s="348"/>
      <c r="Q4321" s="348"/>
      <c r="R4321" s="348"/>
      <c r="S4321" s="348"/>
      <c r="T4321" s="348"/>
      <c r="U4321" s="348"/>
      <c r="V4321" s="348"/>
      <c r="W4321" s="348"/>
    </row>
    <row r="4322" spans="1:23" ht="12" customHeight="1">
      <c r="A4322" s="517">
        <f t="shared" si="68"/>
        <v>4317</v>
      </c>
      <c r="B4322" s="518" t="s">
        <v>13513</v>
      </c>
      <c r="C4322" s="517" t="s">
        <v>12359</v>
      </c>
      <c r="D4322" s="525" t="s">
        <v>10067</v>
      </c>
      <c r="E4322" s="525" t="s">
        <v>13512</v>
      </c>
      <c r="F4322" s="346"/>
      <c r="G4322" s="540"/>
      <c r="H4322" s="547"/>
      <c r="I4322" s="365"/>
      <c r="J4322" s="348"/>
      <c r="K4322" s="348"/>
      <c r="L4322" s="348"/>
      <c r="M4322" s="348"/>
      <c r="N4322" s="348"/>
      <c r="O4322" s="348"/>
      <c r="P4322" s="348"/>
      <c r="Q4322" s="348"/>
      <c r="R4322" s="348"/>
      <c r="S4322" s="348"/>
      <c r="T4322" s="348"/>
      <c r="U4322" s="348"/>
      <c r="V4322" s="348"/>
      <c r="W4322" s="348"/>
    </row>
    <row r="4323" spans="1:23" ht="12" customHeight="1">
      <c r="A4323" s="517">
        <f t="shared" si="68"/>
        <v>4318</v>
      </c>
      <c r="B4323" s="518" t="s">
        <v>13513</v>
      </c>
      <c r="C4323" s="517" t="s">
        <v>12359</v>
      </c>
      <c r="D4323" s="525" t="s">
        <v>10067</v>
      </c>
      <c r="E4323" s="525" t="s">
        <v>13512</v>
      </c>
      <c r="F4323" s="346"/>
      <c r="G4323" s="540"/>
      <c r="H4323" s="547"/>
      <c r="I4323" s="365"/>
      <c r="J4323" s="348"/>
      <c r="K4323" s="348"/>
      <c r="L4323" s="348"/>
      <c r="M4323" s="348"/>
      <c r="N4323" s="348"/>
      <c r="O4323" s="348"/>
      <c r="P4323" s="348"/>
      <c r="Q4323" s="348"/>
      <c r="R4323" s="348"/>
      <c r="S4323" s="348"/>
      <c r="T4323" s="348"/>
      <c r="U4323" s="348"/>
      <c r="V4323" s="348"/>
      <c r="W4323" s="348"/>
    </row>
    <row r="4324" spans="1:23" ht="12" customHeight="1">
      <c r="A4324" s="517">
        <f t="shared" si="68"/>
        <v>4319</v>
      </c>
      <c r="B4324" s="518" t="s">
        <v>13513</v>
      </c>
      <c r="C4324" s="517" t="s">
        <v>12359</v>
      </c>
      <c r="D4324" s="525" t="s">
        <v>10067</v>
      </c>
      <c r="E4324" s="525" t="s">
        <v>13512</v>
      </c>
      <c r="F4324" s="346"/>
      <c r="G4324" s="540"/>
      <c r="H4324" s="547"/>
      <c r="I4324" s="365"/>
      <c r="J4324" s="348"/>
      <c r="K4324" s="348"/>
      <c r="L4324" s="348"/>
      <c r="M4324" s="348"/>
      <c r="N4324" s="348"/>
      <c r="O4324" s="348"/>
      <c r="P4324" s="348"/>
      <c r="Q4324" s="348"/>
      <c r="R4324" s="348"/>
      <c r="S4324" s="348"/>
      <c r="T4324" s="348"/>
      <c r="U4324" s="348"/>
      <c r="V4324" s="348"/>
      <c r="W4324" s="348"/>
    </row>
    <row r="4325" spans="1:23" ht="12" customHeight="1">
      <c r="A4325" s="517">
        <f t="shared" si="68"/>
        <v>4320</v>
      </c>
      <c r="B4325" s="518" t="s">
        <v>13513</v>
      </c>
      <c r="C4325" s="517" t="s">
        <v>12359</v>
      </c>
      <c r="D4325" s="525" t="s">
        <v>10067</v>
      </c>
      <c r="E4325" s="525" t="s">
        <v>13512</v>
      </c>
      <c r="F4325" s="346"/>
      <c r="G4325" s="540"/>
      <c r="H4325" s="547"/>
      <c r="I4325" s="365"/>
      <c r="J4325" s="348"/>
      <c r="K4325" s="348"/>
      <c r="L4325" s="348"/>
      <c r="M4325" s="348"/>
      <c r="N4325" s="348"/>
      <c r="O4325" s="348"/>
      <c r="P4325" s="348"/>
      <c r="Q4325" s="348"/>
      <c r="R4325" s="348"/>
      <c r="S4325" s="348"/>
      <c r="T4325" s="348"/>
      <c r="U4325" s="348"/>
      <c r="V4325" s="348"/>
      <c r="W4325" s="348"/>
    </row>
    <row r="4326" spans="1:23" ht="12" customHeight="1">
      <c r="A4326" s="517">
        <f t="shared" si="68"/>
        <v>4321</v>
      </c>
      <c r="B4326" s="518" t="s">
        <v>13513</v>
      </c>
      <c r="C4326" s="517" t="s">
        <v>12359</v>
      </c>
      <c r="D4326" s="525" t="s">
        <v>10067</v>
      </c>
      <c r="E4326" s="525" t="s">
        <v>13512</v>
      </c>
      <c r="F4326" s="346"/>
      <c r="G4326" s="540"/>
      <c r="H4326" s="547"/>
      <c r="I4326" s="365"/>
      <c r="J4326" s="348"/>
      <c r="K4326" s="348"/>
      <c r="L4326" s="348"/>
      <c r="M4326" s="348"/>
      <c r="N4326" s="348"/>
      <c r="O4326" s="348"/>
      <c r="P4326" s="348"/>
      <c r="Q4326" s="348"/>
      <c r="R4326" s="348"/>
      <c r="S4326" s="348"/>
      <c r="T4326" s="348"/>
      <c r="U4326" s="348"/>
      <c r="V4326" s="348"/>
      <c r="W4326" s="348"/>
    </row>
    <row r="4327" spans="1:23" ht="12" customHeight="1">
      <c r="A4327" s="517">
        <f t="shared" si="68"/>
        <v>4322</v>
      </c>
      <c r="B4327" s="518" t="s">
        <v>13513</v>
      </c>
      <c r="C4327" s="517" t="s">
        <v>12359</v>
      </c>
      <c r="D4327" s="525" t="s">
        <v>10067</v>
      </c>
      <c r="E4327" s="525" t="s">
        <v>13512</v>
      </c>
      <c r="F4327" s="346"/>
      <c r="G4327" s="540"/>
      <c r="H4327" s="547"/>
      <c r="I4327" s="365"/>
      <c r="J4327" s="348"/>
      <c r="K4327" s="348"/>
      <c r="L4327" s="348"/>
      <c r="M4327" s="348"/>
      <c r="N4327" s="348"/>
      <c r="O4327" s="348"/>
      <c r="P4327" s="348"/>
      <c r="Q4327" s="348"/>
      <c r="R4327" s="348"/>
      <c r="S4327" s="348"/>
      <c r="T4327" s="348"/>
      <c r="U4327" s="348"/>
      <c r="V4327" s="348"/>
      <c r="W4327" s="348"/>
    </row>
    <row r="4328" spans="1:23" ht="12" customHeight="1">
      <c r="A4328" s="517">
        <f t="shared" si="68"/>
        <v>4323</v>
      </c>
      <c r="B4328" s="518" t="s">
        <v>13513</v>
      </c>
      <c r="C4328" s="517" t="s">
        <v>12359</v>
      </c>
      <c r="D4328" s="525" t="s">
        <v>10067</v>
      </c>
      <c r="E4328" s="525" t="s">
        <v>13512</v>
      </c>
      <c r="F4328" s="346"/>
      <c r="G4328" s="540"/>
      <c r="H4328" s="547"/>
      <c r="I4328" s="365"/>
      <c r="J4328" s="348"/>
      <c r="K4328" s="348"/>
      <c r="L4328" s="348"/>
      <c r="M4328" s="348"/>
      <c r="N4328" s="348"/>
      <c r="O4328" s="348"/>
      <c r="P4328" s="348"/>
      <c r="Q4328" s="348"/>
      <c r="R4328" s="348"/>
      <c r="S4328" s="348"/>
      <c r="T4328" s="348"/>
      <c r="U4328" s="348"/>
      <c r="V4328" s="348"/>
      <c r="W4328" s="348"/>
    </row>
    <row r="4329" spans="1:23" ht="12" customHeight="1">
      <c r="A4329" s="517">
        <f t="shared" si="68"/>
        <v>4324</v>
      </c>
      <c r="B4329" s="518" t="s">
        <v>13513</v>
      </c>
      <c r="C4329" s="517" t="s">
        <v>12359</v>
      </c>
      <c r="D4329" s="525" t="s">
        <v>10067</v>
      </c>
      <c r="E4329" s="525" t="s">
        <v>13512</v>
      </c>
      <c r="F4329" s="346"/>
      <c r="G4329" s="540"/>
      <c r="H4329" s="547"/>
      <c r="I4329" s="365"/>
      <c r="J4329" s="348"/>
      <c r="K4329" s="348"/>
      <c r="L4329" s="348"/>
      <c r="M4329" s="348"/>
      <c r="N4329" s="348"/>
      <c r="O4329" s="348"/>
      <c r="P4329" s="348"/>
      <c r="Q4329" s="348"/>
      <c r="R4329" s="348"/>
      <c r="S4329" s="348"/>
      <c r="T4329" s="348"/>
      <c r="U4329" s="348"/>
      <c r="V4329" s="348"/>
      <c r="W4329" s="348"/>
    </row>
    <row r="4330" spans="1:23" ht="12" customHeight="1">
      <c r="A4330" s="517">
        <f t="shared" si="68"/>
        <v>4325</v>
      </c>
      <c r="B4330" s="518" t="s">
        <v>13513</v>
      </c>
      <c r="C4330" s="517" t="s">
        <v>12359</v>
      </c>
      <c r="D4330" s="525" t="s">
        <v>10067</v>
      </c>
      <c r="E4330" s="525" t="s">
        <v>13512</v>
      </c>
      <c r="F4330" s="346"/>
      <c r="G4330" s="540"/>
      <c r="H4330" s="547"/>
      <c r="I4330" s="365"/>
      <c r="J4330" s="348"/>
      <c r="K4330" s="348"/>
      <c r="L4330" s="348"/>
      <c r="M4330" s="348"/>
      <c r="N4330" s="348"/>
      <c r="O4330" s="348"/>
      <c r="P4330" s="348"/>
      <c r="Q4330" s="348"/>
      <c r="R4330" s="348"/>
      <c r="S4330" s="348"/>
      <c r="T4330" s="348"/>
      <c r="U4330" s="348"/>
      <c r="V4330" s="348"/>
      <c r="W4330" s="348"/>
    </row>
    <row r="4331" spans="1:23" ht="12" customHeight="1">
      <c r="A4331" s="517">
        <f t="shared" si="68"/>
        <v>4326</v>
      </c>
      <c r="B4331" s="518" t="s">
        <v>13513</v>
      </c>
      <c r="C4331" s="517" t="s">
        <v>12359</v>
      </c>
      <c r="D4331" s="525" t="s">
        <v>10067</v>
      </c>
      <c r="E4331" s="525" t="s">
        <v>13512</v>
      </c>
      <c r="F4331" s="346"/>
      <c r="G4331" s="540"/>
      <c r="H4331" s="547"/>
      <c r="I4331" s="365"/>
      <c r="J4331" s="348"/>
      <c r="K4331" s="348"/>
      <c r="L4331" s="348"/>
      <c r="M4331" s="348"/>
      <c r="N4331" s="348"/>
      <c r="O4331" s="348"/>
      <c r="P4331" s="348"/>
      <c r="Q4331" s="348"/>
      <c r="R4331" s="348"/>
      <c r="S4331" s="348"/>
      <c r="T4331" s="348"/>
      <c r="U4331" s="348"/>
      <c r="V4331" s="348"/>
      <c r="W4331" s="348"/>
    </row>
    <row r="4332" spans="1:23" ht="12" customHeight="1">
      <c r="A4332" s="517">
        <f t="shared" si="68"/>
        <v>4327</v>
      </c>
      <c r="B4332" s="518" t="s">
        <v>13513</v>
      </c>
      <c r="C4332" s="517" t="s">
        <v>12359</v>
      </c>
      <c r="D4332" s="525" t="s">
        <v>10067</v>
      </c>
      <c r="E4332" s="525" t="s">
        <v>13512</v>
      </c>
      <c r="F4332" s="346"/>
      <c r="G4332" s="540"/>
      <c r="H4332" s="547"/>
      <c r="I4332" s="365"/>
      <c r="J4332" s="348"/>
      <c r="K4332" s="348"/>
      <c r="L4332" s="348"/>
      <c r="M4332" s="348"/>
      <c r="N4332" s="348"/>
      <c r="O4332" s="348"/>
      <c r="P4332" s="348"/>
      <c r="Q4332" s="348"/>
      <c r="R4332" s="348"/>
      <c r="S4332" s="348"/>
      <c r="T4332" s="348"/>
      <c r="U4332" s="348"/>
      <c r="V4332" s="348"/>
      <c r="W4332" s="348"/>
    </row>
    <row r="4333" spans="1:23" ht="12" customHeight="1">
      <c r="A4333" s="517">
        <f t="shared" si="68"/>
        <v>4328</v>
      </c>
      <c r="B4333" s="518" t="s">
        <v>15411</v>
      </c>
      <c r="C4333" s="517">
        <v>1</v>
      </c>
      <c r="D4333" s="525" t="s">
        <v>15753</v>
      </c>
      <c r="E4333" s="525" t="s">
        <v>12092</v>
      </c>
      <c r="F4333" s="346"/>
      <c r="G4333" s="540"/>
      <c r="H4333" s="547"/>
      <c r="I4333" s="365"/>
      <c r="J4333" s="348"/>
      <c r="K4333" s="348"/>
      <c r="L4333" s="348"/>
      <c r="M4333" s="348"/>
      <c r="N4333" s="348"/>
      <c r="O4333" s="348"/>
      <c r="P4333" s="348"/>
      <c r="Q4333" s="348"/>
      <c r="R4333" s="348"/>
      <c r="S4333" s="348"/>
      <c r="T4333" s="348"/>
      <c r="U4333" s="348"/>
      <c r="V4333" s="348"/>
      <c r="W4333" s="348"/>
    </row>
    <row r="4334" spans="1:23" ht="12" customHeight="1">
      <c r="A4334" s="517">
        <f t="shared" si="68"/>
        <v>4329</v>
      </c>
      <c r="B4334" s="518" t="s">
        <v>15412</v>
      </c>
      <c r="C4334" s="517">
        <v>1</v>
      </c>
      <c r="D4334" s="525" t="s">
        <v>280</v>
      </c>
      <c r="E4334" s="525" t="s">
        <v>11903</v>
      </c>
      <c r="F4334" s="346"/>
      <c r="G4334" s="540"/>
      <c r="H4334" s="547"/>
      <c r="I4334" s="365"/>
      <c r="J4334" s="348"/>
      <c r="K4334" s="348"/>
      <c r="L4334" s="348"/>
      <c r="M4334" s="348"/>
      <c r="N4334" s="348"/>
      <c r="O4334" s="348"/>
      <c r="P4334" s="348"/>
      <c r="Q4334" s="348"/>
      <c r="R4334" s="348"/>
      <c r="S4334" s="348"/>
      <c r="T4334" s="348"/>
      <c r="U4334" s="348"/>
      <c r="V4334" s="348"/>
      <c r="W4334" s="348"/>
    </row>
    <row r="4335" spans="1:23" ht="12" customHeight="1">
      <c r="A4335" s="517">
        <f t="shared" si="68"/>
        <v>4330</v>
      </c>
      <c r="B4335" s="518" t="s">
        <v>15412</v>
      </c>
      <c r="C4335" s="517">
        <v>1</v>
      </c>
      <c r="D4335" s="525" t="s">
        <v>280</v>
      </c>
      <c r="E4335" s="525" t="s">
        <v>11903</v>
      </c>
      <c r="F4335" s="346"/>
      <c r="G4335" s="540"/>
      <c r="H4335" s="547"/>
      <c r="I4335" s="365"/>
      <c r="J4335" s="348"/>
      <c r="K4335" s="348"/>
      <c r="L4335" s="348"/>
      <c r="M4335" s="348"/>
      <c r="N4335" s="348"/>
      <c r="O4335" s="348"/>
      <c r="P4335" s="348"/>
      <c r="Q4335" s="348"/>
      <c r="R4335" s="348"/>
      <c r="S4335" s="348"/>
      <c r="T4335" s="348"/>
      <c r="U4335" s="348"/>
      <c r="V4335" s="348"/>
      <c r="W4335" s="348"/>
    </row>
    <row r="4336" spans="1:23" ht="12" customHeight="1">
      <c r="A4336" s="517">
        <f t="shared" si="68"/>
        <v>4331</v>
      </c>
      <c r="B4336" s="518" t="s">
        <v>2309</v>
      </c>
      <c r="C4336" s="517">
        <v>1</v>
      </c>
      <c r="D4336" s="525" t="s">
        <v>10428</v>
      </c>
      <c r="E4336" s="525" t="s">
        <v>10066</v>
      </c>
      <c r="F4336" s="346"/>
      <c r="G4336" s="540"/>
      <c r="H4336" s="547"/>
      <c r="I4336" s="365"/>
      <c r="J4336" s="348"/>
      <c r="K4336" s="348"/>
      <c r="L4336" s="348"/>
      <c r="M4336" s="348"/>
      <c r="N4336" s="348"/>
      <c r="O4336" s="348"/>
      <c r="P4336" s="348"/>
      <c r="Q4336" s="348"/>
      <c r="R4336" s="348"/>
      <c r="S4336" s="348"/>
      <c r="T4336" s="348"/>
      <c r="U4336" s="348"/>
      <c r="V4336" s="348"/>
      <c r="W4336" s="348"/>
    </row>
    <row r="4337" spans="1:23" ht="12" customHeight="1">
      <c r="A4337" s="517">
        <f t="shared" si="68"/>
        <v>4332</v>
      </c>
      <c r="B4337" s="518" t="s">
        <v>2309</v>
      </c>
      <c r="C4337" s="517">
        <v>1</v>
      </c>
      <c r="D4337" s="525" t="s">
        <v>10428</v>
      </c>
      <c r="E4337" s="525" t="s">
        <v>11630</v>
      </c>
      <c r="F4337" s="346"/>
      <c r="G4337" s="540"/>
      <c r="H4337" s="547"/>
      <c r="I4337" s="365"/>
      <c r="J4337" s="348"/>
      <c r="K4337" s="348"/>
      <c r="L4337" s="348"/>
      <c r="M4337" s="348"/>
      <c r="N4337" s="348"/>
      <c r="O4337" s="348"/>
      <c r="P4337" s="348"/>
      <c r="Q4337" s="348"/>
      <c r="R4337" s="348"/>
      <c r="S4337" s="348"/>
      <c r="T4337" s="348"/>
      <c r="U4337" s="348"/>
      <c r="V4337" s="348"/>
      <c r="W4337" s="348"/>
    </row>
    <row r="4338" spans="1:23" ht="12" customHeight="1">
      <c r="A4338" s="517">
        <f t="shared" si="68"/>
        <v>4333</v>
      </c>
      <c r="B4338" s="518" t="s">
        <v>15413</v>
      </c>
      <c r="C4338" s="517">
        <v>1</v>
      </c>
      <c r="D4338" s="525" t="s">
        <v>280</v>
      </c>
      <c r="E4338" s="525" t="s">
        <v>10066</v>
      </c>
      <c r="F4338" s="346"/>
      <c r="G4338" s="540"/>
      <c r="H4338" s="547"/>
      <c r="I4338" s="365"/>
      <c r="J4338" s="348"/>
      <c r="K4338" s="348"/>
      <c r="L4338" s="348"/>
      <c r="M4338" s="348"/>
      <c r="N4338" s="348"/>
      <c r="O4338" s="348"/>
      <c r="P4338" s="348"/>
      <c r="Q4338" s="348"/>
      <c r="R4338" s="348"/>
      <c r="S4338" s="348"/>
      <c r="T4338" s="348"/>
      <c r="U4338" s="348"/>
      <c r="V4338" s="348"/>
      <c r="W4338" s="348"/>
    </row>
    <row r="4339" spans="1:23" ht="12" customHeight="1">
      <c r="A4339" s="517">
        <f t="shared" si="68"/>
        <v>4334</v>
      </c>
      <c r="B4339" s="518" t="s">
        <v>13251</v>
      </c>
      <c r="C4339" s="517" t="s">
        <v>12359</v>
      </c>
      <c r="D4339" s="525" t="s">
        <v>12319</v>
      </c>
      <c r="E4339" s="525" t="s">
        <v>12693</v>
      </c>
      <c r="F4339" s="346"/>
      <c r="G4339" s="540"/>
      <c r="H4339" s="547"/>
      <c r="I4339" s="365"/>
      <c r="J4339" s="348"/>
      <c r="K4339" s="348"/>
      <c r="L4339" s="348"/>
      <c r="M4339" s="348"/>
      <c r="N4339" s="348"/>
      <c r="O4339" s="348"/>
      <c r="P4339" s="348"/>
      <c r="Q4339" s="348"/>
      <c r="R4339" s="348"/>
      <c r="S4339" s="348"/>
      <c r="T4339" s="348"/>
      <c r="U4339" s="348"/>
      <c r="V4339" s="348"/>
      <c r="W4339" s="348"/>
    </row>
    <row r="4340" spans="1:23" ht="12" customHeight="1">
      <c r="A4340" s="517">
        <f t="shared" si="68"/>
        <v>4335</v>
      </c>
      <c r="B4340" s="518" t="s">
        <v>13251</v>
      </c>
      <c r="C4340" s="517" t="s">
        <v>12359</v>
      </c>
      <c r="D4340" s="525" t="s">
        <v>12319</v>
      </c>
      <c r="E4340" s="525" t="s">
        <v>12693</v>
      </c>
      <c r="F4340" s="346"/>
      <c r="G4340" s="540"/>
      <c r="H4340" s="547"/>
      <c r="I4340" s="365"/>
      <c r="J4340" s="348"/>
      <c r="K4340" s="348"/>
      <c r="L4340" s="348"/>
      <c r="M4340" s="348"/>
      <c r="N4340" s="348"/>
      <c r="O4340" s="348"/>
      <c r="P4340" s="348"/>
      <c r="Q4340" s="348"/>
      <c r="R4340" s="348"/>
      <c r="S4340" s="348"/>
      <c r="T4340" s="348"/>
      <c r="U4340" s="348"/>
      <c r="V4340" s="348"/>
      <c r="W4340" s="348"/>
    </row>
    <row r="4341" spans="1:23" ht="12" customHeight="1">
      <c r="A4341" s="517">
        <f t="shared" si="68"/>
        <v>4336</v>
      </c>
      <c r="B4341" s="518" t="s">
        <v>13251</v>
      </c>
      <c r="C4341" s="517" t="s">
        <v>12359</v>
      </c>
      <c r="D4341" s="525" t="s">
        <v>12319</v>
      </c>
      <c r="E4341" s="525" t="s">
        <v>12693</v>
      </c>
      <c r="F4341" s="346"/>
      <c r="G4341" s="540"/>
      <c r="H4341" s="547"/>
      <c r="I4341" s="365"/>
      <c r="J4341" s="348"/>
      <c r="K4341" s="348"/>
      <c r="L4341" s="348"/>
      <c r="M4341" s="348"/>
      <c r="N4341" s="348"/>
      <c r="O4341" s="348"/>
      <c r="P4341" s="348"/>
      <c r="Q4341" s="348"/>
      <c r="R4341" s="348"/>
      <c r="S4341" s="348"/>
      <c r="T4341" s="348"/>
      <c r="U4341" s="348"/>
      <c r="V4341" s="348"/>
      <c r="W4341" s="348"/>
    </row>
    <row r="4342" spans="1:23" ht="12" customHeight="1">
      <c r="A4342" s="517">
        <f t="shared" si="68"/>
        <v>4337</v>
      </c>
      <c r="B4342" s="518" t="s">
        <v>13251</v>
      </c>
      <c r="C4342" s="517" t="s">
        <v>12359</v>
      </c>
      <c r="D4342" s="525" t="s">
        <v>12319</v>
      </c>
      <c r="E4342" s="525" t="s">
        <v>12693</v>
      </c>
      <c r="F4342" s="346"/>
      <c r="G4342" s="540"/>
      <c r="H4342" s="547"/>
      <c r="I4342" s="365"/>
      <c r="J4342" s="348"/>
      <c r="K4342" s="348"/>
      <c r="L4342" s="348"/>
      <c r="M4342" s="348"/>
      <c r="N4342" s="348"/>
      <c r="O4342" s="348"/>
      <c r="P4342" s="348"/>
      <c r="Q4342" s="348"/>
      <c r="R4342" s="348"/>
      <c r="S4342" s="348"/>
      <c r="T4342" s="348"/>
      <c r="U4342" s="348"/>
      <c r="V4342" s="348"/>
      <c r="W4342" s="348"/>
    </row>
    <row r="4343" spans="1:23" ht="12" customHeight="1">
      <c r="A4343" s="517">
        <f t="shared" si="68"/>
        <v>4338</v>
      </c>
      <c r="B4343" s="518" t="s">
        <v>13251</v>
      </c>
      <c r="C4343" s="517" t="s">
        <v>12359</v>
      </c>
      <c r="D4343" s="525" t="s">
        <v>12319</v>
      </c>
      <c r="E4343" s="525" t="s">
        <v>12693</v>
      </c>
      <c r="F4343" s="346"/>
      <c r="G4343" s="540"/>
      <c r="H4343" s="547"/>
      <c r="I4343" s="365"/>
      <c r="J4343" s="348"/>
      <c r="K4343" s="348"/>
      <c r="L4343" s="348"/>
      <c r="M4343" s="348"/>
      <c r="N4343" s="348"/>
      <c r="O4343" s="348"/>
      <c r="P4343" s="348"/>
      <c r="Q4343" s="348"/>
      <c r="R4343" s="348"/>
      <c r="S4343" s="348"/>
      <c r="T4343" s="348"/>
      <c r="U4343" s="348"/>
      <c r="V4343" s="348"/>
      <c r="W4343" s="348"/>
    </row>
    <row r="4344" spans="1:23" ht="12" customHeight="1">
      <c r="A4344" s="517">
        <f t="shared" si="68"/>
        <v>4339</v>
      </c>
      <c r="B4344" s="518" t="s">
        <v>13251</v>
      </c>
      <c r="C4344" s="517" t="s">
        <v>12359</v>
      </c>
      <c r="D4344" s="525" t="s">
        <v>12319</v>
      </c>
      <c r="E4344" s="525" t="s">
        <v>12693</v>
      </c>
      <c r="F4344" s="346"/>
      <c r="G4344" s="540"/>
      <c r="H4344" s="547"/>
      <c r="I4344" s="365"/>
      <c r="J4344" s="348"/>
      <c r="K4344" s="348"/>
      <c r="L4344" s="348"/>
      <c r="M4344" s="348"/>
      <c r="N4344" s="348"/>
      <c r="O4344" s="348"/>
      <c r="P4344" s="348"/>
      <c r="Q4344" s="348"/>
      <c r="R4344" s="348"/>
      <c r="S4344" s="348"/>
      <c r="T4344" s="348"/>
      <c r="U4344" s="348"/>
      <c r="V4344" s="348"/>
      <c r="W4344" s="348"/>
    </row>
    <row r="4345" spans="1:23" ht="12" customHeight="1">
      <c r="A4345" s="517">
        <f t="shared" si="68"/>
        <v>4340</v>
      </c>
      <c r="B4345" s="518" t="s">
        <v>13251</v>
      </c>
      <c r="C4345" s="517" t="s">
        <v>12359</v>
      </c>
      <c r="D4345" s="525" t="s">
        <v>12319</v>
      </c>
      <c r="E4345" s="525" t="s">
        <v>12693</v>
      </c>
      <c r="F4345" s="346"/>
      <c r="G4345" s="540"/>
      <c r="H4345" s="547"/>
      <c r="I4345" s="365"/>
      <c r="J4345" s="348"/>
      <c r="K4345" s="348"/>
      <c r="L4345" s="348"/>
      <c r="M4345" s="348"/>
      <c r="N4345" s="348"/>
      <c r="O4345" s="348"/>
      <c r="P4345" s="348"/>
      <c r="Q4345" s="348"/>
      <c r="R4345" s="348"/>
      <c r="S4345" s="348"/>
      <c r="T4345" s="348"/>
      <c r="U4345" s="348"/>
      <c r="V4345" s="348"/>
      <c r="W4345" s="348"/>
    </row>
    <row r="4346" spans="1:23" ht="12" customHeight="1">
      <c r="A4346" s="517">
        <f t="shared" si="68"/>
        <v>4341</v>
      </c>
      <c r="B4346" s="518" t="s">
        <v>13251</v>
      </c>
      <c r="C4346" s="517" t="s">
        <v>12359</v>
      </c>
      <c r="D4346" s="525" t="s">
        <v>12319</v>
      </c>
      <c r="E4346" s="525" t="s">
        <v>12693</v>
      </c>
      <c r="F4346" s="346"/>
      <c r="G4346" s="540"/>
      <c r="H4346" s="547"/>
      <c r="I4346" s="365"/>
      <c r="J4346" s="348"/>
      <c r="K4346" s="348"/>
      <c r="L4346" s="348"/>
      <c r="M4346" s="348"/>
      <c r="N4346" s="348"/>
      <c r="O4346" s="348"/>
      <c r="P4346" s="348"/>
      <c r="Q4346" s="348"/>
      <c r="R4346" s="348"/>
      <c r="S4346" s="348"/>
      <c r="T4346" s="348"/>
      <c r="U4346" s="348"/>
      <c r="V4346" s="348"/>
      <c r="W4346" s="348"/>
    </row>
    <row r="4347" spans="1:23" ht="12" customHeight="1">
      <c r="A4347" s="517">
        <f t="shared" si="68"/>
        <v>4342</v>
      </c>
      <c r="B4347" s="518" t="s">
        <v>13251</v>
      </c>
      <c r="C4347" s="517" t="s">
        <v>12359</v>
      </c>
      <c r="D4347" s="525" t="s">
        <v>12319</v>
      </c>
      <c r="E4347" s="525" t="s">
        <v>12693</v>
      </c>
      <c r="F4347" s="346"/>
      <c r="G4347" s="540"/>
      <c r="H4347" s="547"/>
      <c r="I4347" s="365"/>
      <c r="J4347" s="348"/>
      <c r="K4347" s="348"/>
      <c r="L4347" s="348"/>
      <c r="M4347" s="348"/>
      <c r="N4347" s="348"/>
      <c r="O4347" s="348"/>
      <c r="P4347" s="348"/>
      <c r="Q4347" s="348"/>
      <c r="R4347" s="348"/>
      <c r="S4347" s="348"/>
      <c r="T4347" s="348"/>
      <c r="U4347" s="348"/>
      <c r="V4347" s="348"/>
      <c r="W4347" s="348"/>
    </row>
    <row r="4348" spans="1:23" ht="12" customHeight="1">
      <c r="A4348" s="517">
        <f t="shared" si="68"/>
        <v>4343</v>
      </c>
      <c r="B4348" s="518" t="s">
        <v>13251</v>
      </c>
      <c r="C4348" s="517" t="s">
        <v>12359</v>
      </c>
      <c r="D4348" s="525" t="s">
        <v>12319</v>
      </c>
      <c r="E4348" s="525" t="s">
        <v>12693</v>
      </c>
      <c r="F4348" s="346"/>
      <c r="G4348" s="540"/>
      <c r="H4348" s="547"/>
      <c r="I4348" s="365"/>
      <c r="J4348" s="348"/>
      <c r="K4348" s="348"/>
      <c r="L4348" s="348"/>
      <c r="M4348" s="348"/>
      <c r="N4348" s="348"/>
      <c r="O4348" s="348"/>
      <c r="P4348" s="348"/>
      <c r="Q4348" s="348"/>
      <c r="R4348" s="348"/>
      <c r="S4348" s="348"/>
      <c r="T4348" s="348"/>
      <c r="U4348" s="348"/>
      <c r="V4348" s="348"/>
      <c r="W4348" s="348"/>
    </row>
    <row r="4349" spans="1:23" ht="12" customHeight="1">
      <c r="A4349" s="517">
        <f t="shared" si="68"/>
        <v>4344</v>
      </c>
      <c r="B4349" s="518" t="s">
        <v>13251</v>
      </c>
      <c r="C4349" s="517" t="s">
        <v>12359</v>
      </c>
      <c r="D4349" s="525" t="s">
        <v>12319</v>
      </c>
      <c r="E4349" s="525" t="s">
        <v>12693</v>
      </c>
      <c r="F4349" s="346"/>
      <c r="G4349" s="540"/>
      <c r="H4349" s="547"/>
      <c r="I4349" s="365"/>
      <c r="J4349" s="348"/>
      <c r="K4349" s="348"/>
      <c r="L4349" s="348"/>
      <c r="M4349" s="348"/>
      <c r="N4349" s="348"/>
      <c r="O4349" s="348"/>
      <c r="P4349" s="348"/>
      <c r="Q4349" s="348"/>
      <c r="R4349" s="348"/>
      <c r="S4349" s="348"/>
      <c r="T4349" s="348"/>
      <c r="U4349" s="348"/>
      <c r="V4349" s="348"/>
      <c r="W4349" s="348"/>
    </row>
    <row r="4350" spans="1:23" ht="12" customHeight="1">
      <c r="A4350" s="517">
        <f t="shared" si="68"/>
        <v>4345</v>
      </c>
      <c r="B4350" s="518" t="s">
        <v>13251</v>
      </c>
      <c r="C4350" s="517" t="s">
        <v>12359</v>
      </c>
      <c r="D4350" s="525" t="s">
        <v>12319</v>
      </c>
      <c r="E4350" s="525" t="s">
        <v>12693</v>
      </c>
      <c r="F4350" s="346"/>
      <c r="G4350" s="540"/>
      <c r="H4350" s="547"/>
      <c r="I4350" s="365"/>
      <c r="J4350" s="348"/>
      <c r="K4350" s="348"/>
      <c r="L4350" s="348"/>
      <c r="M4350" s="348"/>
      <c r="N4350" s="348"/>
      <c r="O4350" s="348"/>
      <c r="P4350" s="348"/>
      <c r="Q4350" s="348"/>
      <c r="R4350" s="348"/>
      <c r="S4350" s="348"/>
      <c r="T4350" s="348"/>
      <c r="U4350" s="348"/>
      <c r="V4350" s="348"/>
      <c r="W4350" s="348"/>
    </row>
    <row r="4351" spans="1:23" ht="12" customHeight="1">
      <c r="A4351" s="517">
        <f t="shared" si="68"/>
        <v>4346</v>
      </c>
      <c r="B4351" s="518" t="s">
        <v>12676</v>
      </c>
      <c r="C4351" s="517" t="s">
        <v>12359</v>
      </c>
      <c r="D4351" s="525" t="s">
        <v>10225</v>
      </c>
      <c r="E4351" s="525" t="s">
        <v>12473</v>
      </c>
      <c r="F4351" s="346"/>
      <c r="G4351" s="540"/>
      <c r="H4351" s="547"/>
      <c r="I4351" s="365"/>
      <c r="J4351" s="348"/>
      <c r="K4351" s="348"/>
      <c r="L4351" s="348"/>
      <c r="M4351" s="348"/>
      <c r="N4351" s="348"/>
      <c r="O4351" s="348"/>
      <c r="P4351" s="348"/>
      <c r="Q4351" s="348"/>
      <c r="R4351" s="348"/>
      <c r="S4351" s="348"/>
      <c r="T4351" s="348"/>
      <c r="U4351" s="348"/>
      <c r="V4351" s="348"/>
      <c r="W4351" s="348"/>
    </row>
    <row r="4352" spans="1:23" ht="12" customHeight="1">
      <c r="A4352" s="517">
        <f t="shared" si="68"/>
        <v>4347</v>
      </c>
      <c r="B4352" s="518" t="s">
        <v>12676</v>
      </c>
      <c r="C4352" s="517" t="s">
        <v>12359</v>
      </c>
      <c r="D4352" s="525" t="s">
        <v>10225</v>
      </c>
      <c r="E4352" s="525" t="s">
        <v>12473</v>
      </c>
      <c r="F4352" s="346"/>
      <c r="G4352" s="540"/>
      <c r="H4352" s="547"/>
      <c r="I4352" s="365"/>
      <c r="J4352" s="348"/>
      <c r="K4352" s="348"/>
      <c r="L4352" s="348"/>
      <c r="M4352" s="348"/>
      <c r="N4352" s="348"/>
      <c r="O4352" s="348"/>
      <c r="P4352" s="348"/>
      <c r="Q4352" s="348"/>
      <c r="R4352" s="348"/>
      <c r="S4352" s="348"/>
      <c r="T4352" s="348"/>
      <c r="U4352" s="348"/>
      <c r="V4352" s="348"/>
      <c r="W4352" s="348"/>
    </row>
    <row r="4353" spans="1:23" ht="12" customHeight="1">
      <c r="A4353" s="517">
        <f t="shared" si="68"/>
        <v>4348</v>
      </c>
      <c r="B4353" s="518" t="s">
        <v>12626</v>
      </c>
      <c r="C4353" s="517" t="s">
        <v>12359</v>
      </c>
      <c r="D4353" s="525" t="s">
        <v>10067</v>
      </c>
      <c r="E4353" s="525" t="s">
        <v>12625</v>
      </c>
      <c r="F4353" s="346"/>
      <c r="G4353" s="540"/>
      <c r="H4353" s="547"/>
      <c r="I4353" s="365"/>
      <c r="J4353" s="348"/>
      <c r="K4353" s="348"/>
      <c r="L4353" s="348"/>
      <c r="M4353" s="348"/>
      <c r="N4353" s="348"/>
      <c r="O4353" s="348"/>
      <c r="P4353" s="348"/>
      <c r="Q4353" s="348"/>
      <c r="R4353" s="348"/>
      <c r="S4353" s="348"/>
      <c r="T4353" s="348"/>
      <c r="U4353" s="348"/>
      <c r="V4353" s="348"/>
      <c r="W4353" s="348"/>
    </row>
    <row r="4354" spans="1:23" ht="12" customHeight="1">
      <c r="A4354" s="517">
        <f t="shared" si="68"/>
        <v>4349</v>
      </c>
      <c r="B4354" s="518" t="s">
        <v>12626</v>
      </c>
      <c r="C4354" s="517" t="s">
        <v>12359</v>
      </c>
      <c r="D4354" s="525" t="s">
        <v>10067</v>
      </c>
      <c r="E4354" s="525" t="s">
        <v>12625</v>
      </c>
      <c r="F4354" s="346"/>
      <c r="G4354" s="540"/>
      <c r="H4354" s="547"/>
      <c r="I4354" s="365"/>
      <c r="J4354" s="348"/>
      <c r="K4354" s="348"/>
      <c r="L4354" s="348"/>
      <c r="M4354" s="348"/>
      <c r="N4354" s="348"/>
      <c r="O4354" s="348"/>
      <c r="P4354" s="348"/>
      <c r="Q4354" s="348"/>
      <c r="R4354" s="348"/>
      <c r="S4354" s="348"/>
      <c r="T4354" s="348"/>
      <c r="U4354" s="348"/>
      <c r="V4354" s="348"/>
      <c r="W4354" s="348"/>
    </row>
    <row r="4355" spans="1:23" ht="12" customHeight="1">
      <c r="A4355" s="517">
        <f t="shared" si="68"/>
        <v>4350</v>
      </c>
      <c r="B4355" s="518" t="s">
        <v>12626</v>
      </c>
      <c r="C4355" s="517" t="s">
        <v>12359</v>
      </c>
      <c r="D4355" s="525" t="s">
        <v>10067</v>
      </c>
      <c r="E4355" s="525" t="s">
        <v>12625</v>
      </c>
      <c r="F4355" s="346"/>
      <c r="G4355" s="540"/>
      <c r="H4355" s="547"/>
      <c r="I4355" s="365"/>
      <c r="J4355" s="348"/>
      <c r="K4355" s="348"/>
      <c r="L4355" s="348"/>
      <c r="M4355" s="348"/>
      <c r="N4355" s="348"/>
      <c r="O4355" s="348"/>
      <c r="P4355" s="348"/>
      <c r="Q4355" s="348"/>
      <c r="R4355" s="348"/>
      <c r="S4355" s="348"/>
      <c r="T4355" s="348"/>
      <c r="U4355" s="348"/>
      <c r="V4355" s="348"/>
      <c r="W4355" s="348"/>
    </row>
    <row r="4356" spans="1:23" ht="12" customHeight="1">
      <c r="A4356" s="517">
        <f t="shared" si="68"/>
        <v>4351</v>
      </c>
      <c r="B4356" s="518" t="s">
        <v>12626</v>
      </c>
      <c r="C4356" s="517" t="s">
        <v>12359</v>
      </c>
      <c r="D4356" s="525" t="s">
        <v>10067</v>
      </c>
      <c r="E4356" s="525" t="s">
        <v>12625</v>
      </c>
      <c r="F4356" s="346"/>
      <c r="G4356" s="540"/>
      <c r="H4356" s="547"/>
      <c r="I4356" s="365"/>
      <c r="J4356" s="348"/>
      <c r="K4356" s="348"/>
      <c r="L4356" s="348"/>
      <c r="M4356" s="348"/>
      <c r="N4356" s="348"/>
      <c r="O4356" s="348"/>
      <c r="P4356" s="348"/>
      <c r="Q4356" s="348"/>
      <c r="R4356" s="348"/>
      <c r="S4356" s="348"/>
      <c r="T4356" s="348"/>
      <c r="U4356" s="348"/>
      <c r="V4356" s="348"/>
      <c r="W4356" s="348"/>
    </row>
    <row r="4357" spans="1:23" ht="12" customHeight="1">
      <c r="A4357" s="517">
        <f t="shared" si="68"/>
        <v>4352</v>
      </c>
      <c r="B4357" s="518" t="s">
        <v>12626</v>
      </c>
      <c r="C4357" s="517" t="s">
        <v>12359</v>
      </c>
      <c r="D4357" s="525" t="s">
        <v>10067</v>
      </c>
      <c r="E4357" s="525" t="s">
        <v>12625</v>
      </c>
      <c r="F4357" s="346"/>
      <c r="G4357" s="540"/>
      <c r="H4357" s="547"/>
      <c r="I4357" s="365"/>
      <c r="J4357" s="348"/>
      <c r="K4357" s="348"/>
      <c r="L4357" s="348"/>
      <c r="M4357" s="348"/>
      <c r="N4357" s="348"/>
      <c r="O4357" s="348"/>
      <c r="P4357" s="348"/>
      <c r="Q4357" s="348"/>
      <c r="R4357" s="348"/>
      <c r="S4357" s="348"/>
      <c r="T4357" s="348"/>
      <c r="U4357" s="348"/>
      <c r="V4357" s="348"/>
      <c r="W4357" s="348"/>
    </row>
    <row r="4358" spans="1:23" ht="12" customHeight="1">
      <c r="A4358" s="517">
        <f t="shared" si="68"/>
        <v>4353</v>
      </c>
      <c r="B4358" s="518" t="s">
        <v>12626</v>
      </c>
      <c r="C4358" s="517" t="s">
        <v>12359</v>
      </c>
      <c r="D4358" s="525" t="s">
        <v>10067</v>
      </c>
      <c r="E4358" s="525" t="s">
        <v>12625</v>
      </c>
      <c r="F4358" s="346"/>
      <c r="G4358" s="540"/>
      <c r="H4358" s="547"/>
      <c r="I4358" s="365"/>
      <c r="J4358" s="348"/>
      <c r="K4358" s="348"/>
      <c r="L4358" s="348"/>
      <c r="M4358" s="348"/>
      <c r="N4358" s="348"/>
      <c r="O4358" s="348"/>
      <c r="P4358" s="348"/>
      <c r="Q4358" s="348"/>
      <c r="R4358" s="348"/>
      <c r="S4358" s="348"/>
      <c r="T4358" s="348"/>
      <c r="U4358" s="348"/>
      <c r="V4358" s="348"/>
      <c r="W4358" s="348"/>
    </row>
    <row r="4359" spans="1:23" ht="12" customHeight="1">
      <c r="A4359" s="517">
        <f t="shared" si="68"/>
        <v>4354</v>
      </c>
      <c r="B4359" s="518" t="s">
        <v>12626</v>
      </c>
      <c r="C4359" s="517" t="s">
        <v>12359</v>
      </c>
      <c r="D4359" s="525" t="s">
        <v>10067</v>
      </c>
      <c r="E4359" s="525" t="s">
        <v>12625</v>
      </c>
      <c r="F4359" s="346"/>
      <c r="G4359" s="540"/>
      <c r="H4359" s="547"/>
      <c r="I4359" s="365"/>
      <c r="J4359" s="348"/>
      <c r="K4359" s="348"/>
      <c r="L4359" s="348"/>
      <c r="M4359" s="348"/>
      <c r="N4359" s="348"/>
      <c r="O4359" s="348"/>
      <c r="P4359" s="348"/>
      <c r="Q4359" s="348"/>
      <c r="R4359" s="348"/>
      <c r="S4359" s="348"/>
      <c r="T4359" s="348"/>
      <c r="U4359" s="348"/>
      <c r="V4359" s="348"/>
      <c r="W4359" s="348"/>
    </row>
    <row r="4360" spans="1:23" ht="12" customHeight="1">
      <c r="A4360" s="517">
        <f t="shared" ref="A4360:A4423" si="69">A4359+1</f>
        <v>4355</v>
      </c>
      <c r="B4360" s="518" t="s">
        <v>12626</v>
      </c>
      <c r="C4360" s="517" t="s">
        <v>12359</v>
      </c>
      <c r="D4360" s="525" t="s">
        <v>10067</v>
      </c>
      <c r="E4360" s="525" t="s">
        <v>12625</v>
      </c>
      <c r="F4360" s="346"/>
      <c r="G4360" s="540"/>
      <c r="H4360" s="547"/>
      <c r="I4360" s="365"/>
      <c r="J4360" s="348"/>
      <c r="K4360" s="348"/>
      <c r="L4360" s="348"/>
      <c r="M4360" s="348"/>
      <c r="N4360" s="348"/>
      <c r="O4360" s="348"/>
      <c r="P4360" s="348"/>
      <c r="Q4360" s="348"/>
      <c r="R4360" s="348"/>
      <c r="S4360" s="348"/>
      <c r="T4360" s="348"/>
      <c r="U4360" s="348"/>
      <c r="V4360" s="348"/>
      <c r="W4360" s="348"/>
    </row>
    <row r="4361" spans="1:23" ht="12" customHeight="1">
      <c r="A4361" s="517">
        <f t="shared" si="69"/>
        <v>4356</v>
      </c>
      <c r="B4361" s="518" t="s">
        <v>12099</v>
      </c>
      <c r="C4361" s="517">
        <v>1</v>
      </c>
      <c r="D4361" s="525" t="s">
        <v>10251</v>
      </c>
      <c r="E4361" s="525" t="s">
        <v>12133</v>
      </c>
      <c r="F4361" s="346"/>
      <c r="G4361" s="540"/>
      <c r="H4361" s="547"/>
      <c r="I4361" s="365"/>
      <c r="J4361" s="348"/>
      <c r="K4361" s="348"/>
      <c r="L4361" s="348"/>
      <c r="M4361" s="348"/>
      <c r="N4361" s="348"/>
      <c r="O4361" s="348"/>
      <c r="P4361" s="348"/>
      <c r="Q4361" s="348"/>
      <c r="R4361" s="348"/>
      <c r="S4361" s="348"/>
      <c r="T4361" s="348"/>
      <c r="U4361" s="348"/>
      <c r="V4361" s="348"/>
      <c r="W4361" s="348"/>
    </row>
    <row r="4362" spans="1:23" ht="12" customHeight="1">
      <c r="A4362" s="517">
        <f t="shared" si="69"/>
        <v>4357</v>
      </c>
      <c r="B4362" s="518" t="s">
        <v>12153</v>
      </c>
      <c r="C4362" s="517">
        <v>1</v>
      </c>
      <c r="D4362" s="525" t="s">
        <v>11508</v>
      </c>
      <c r="E4362" s="525" t="s">
        <v>12152</v>
      </c>
      <c r="F4362" s="346"/>
      <c r="G4362" s="540"/>
      <c r="H4362" s="547"/>
      <c r="I4362" s="365"/>
      <c r="J4362" s="348"/>
      <c r="K4362" s="348"/>
      <c r="L4362" s="348"/>
      <c r="M4362" s="348"/>
      <c r="N4362" s="348"/>
      <c r="O4362" s="348"/>
      <c r="P4362" s="348"/>
      <c r="Q4362" s="348"/>
      <c r="R4362" s="348"/>
      <c r="S4362" s="348"/>
      <c r="T4362" s="348"/>
      <c r="U4362" s="348"/>
      <c r="V4362" s="348"/>
      <c r="W4362" s="348"/>
    </row>
    <row r="4363" spans="1:23" ht="12" customHeight="1">
      <c r="A4363" s="517">
        <f t="shared" si="69"/>
        <v>4358</v>
      </c>
      <c r="B4363" s="518" t="s">
        <v>12153</v>
      </c>
      <c r="C4363" s="517">
        <v>1</v>
      </c>
      <c r="D4363" s="525" t="s">
        <v>11508</v>
      </c>
      <c r="E4363" s="525" t="s">
        <v>12152</v>
      </c>
      <c r="F4363" s="346"/>
      <c r="G4363" s="540"/>
      <c r="H4363" s="547"/>
      <c r="I4363" s="365"/>
      <c r="J4363" s="348"/>
      <c r="K4363" s="348"/>
      <c r="L4363" s="348"/>
      <c r="M4363" s="348"/>
      <c r="N4363" s="348"/>
      <c r="O4363" s="348"/>
      <c r="P4363" s="348"/>
      <c r="Q4363" s="348"/>
      <c r="R4363" s="348"/>
      <c r="S4363" s="348"/>
      <c r="T4363" s="348"/>
      <c r="U4363" s="348"/>
      <c r="V4363" s="348"/>
      <c r="W4363" s="348"/>
    </row>
    <row r="4364" spans="1:23" ht="12" customHeight="1">
      <c r="A4364" s="517">
        <f t="shared" si="69"/>
        <v>4359</v>
      </c>
      <c r="B4364" s="518" t="s">
        <v>13679</v>
      </c>
      <c r="C4364" s="517" t="s">
        <v>12359</v>
      </c>
      <c r="D4364" s="525" t="s">
        <v>10067</v>
      </c>
      <c r="E4364" s="525" t="s">
        <v>13678</v>
      </c>
      <c r="F4364" s="346"/>
      <c r="G4364" s="540"/>
      <c r="H4364" s="547"/>
      <c r="I4364" s="365"/>
      <c r="J4364" s="348"/>
      <c r="K4364" s="348"/>
      <c r="L4364" s="348"/>
      <c r="M4364" s="348"/>
      <c r="N4364" s="348"/>
      <c r="O4364" s="348"/>
      <c r="P4364" s="348"/>
      <c r="Q4364" s="348"/>
      <c r="R4364" s="348"/>
      <c r="S4364" s="348"/>
      <c r="T4364" s="348"/>
      <c r="U4364" s="348"/>
      <c r="V4364" s="348"/>
      <c r="W4364" s="348"/>
    </row>
    <row r="4365" spans="1:23" ht="12" customHeight="1">
      <c r="A4365" s="517">
        <f t="shared" si="69"/>
        <v>4360</v>
      </c>
      <c r="B4365" s="518" t="s">
        <v>13432</v>
      </c>
      <c r="C4365" s="517" t="s">
        <v>12359</v>
      </c>
      <c r="D4365" s="525" t="s">
        <v>10067</v>
      </c>
      <c r="E4365" s="525" t="s">
        <v>13431</v>
      </c>
      <c r="F4365" s="346"/>
      <c r="G4365" s="540"/>
      <c r="H4365" s="547"/>
      <c r="I4365" s="365"/>
      <c r="J4365" s="348"/>
      <c r="K4365" s="348"/>
      <c r="L4365" s="348"/>
      <c r="M4365" s="348"/>
      <c r="N4365" s="348"/>
      <c r="O4365" s="348"/>
      <c r="P4365" s="348"/>
      <c r="Q4365" s="348"/>
      <c r="R4365" s="348"/>
      <c r="S4365" s="348"/>
      <c r="T4365" s="348"/>
      <c r="U4365" s="348"/>
      <c r="V4365" s="348"/>
      <c r="W4365" s="348"/>
    </row>
    <row r="4366" spans="1:23" ht="12" customHeight="1">
      <c r="A4366" s="517">
        <f t="shared" si="69"/>
        <v>4361</v>
      </c>
      <c r="B4366" s="518" t="s">
        <v>10117</v>
      </c>
      <c r="C4366" s="517" t="s">
        <v>12359</v>
      </c>
      <c r="D4366" s="525" t="s">
        <v>10208</v>
      </c>
      <c r="E4366" s="525" t="s">
        <v>12209</v>
      </c>
      <c r="F4366" s="346"/>
      <c r="G4366" s="540"/>
      <c r="H4366" s="547"/>
      <c r="I4366" s="365"/>
      <c r="J4366" s="348"/>
      <c r="K4366" s="348"/>
      <c r="L4366" s="348"/>
      <c r="M4366" s="348"/>
      <c r="N4366" s="348"/>
      <c r="O4366" s="348"/>
      <c r="P4366" s="348"/>
      <c r="Q4366" s="348"/>
      <c r="R4366" s="348"/>
      <c r="S4366" s="348"/>
      <c r="T4366" s="348"/>
      <c r="U4366" s="348"/>
      <c r="V4366" s="348"/>
      <c r="W4366" s="348"/>
    </row>
    <row r="4367" spans="1:23" ht="12" customHeight="1">
      <c r="A4367" s="517">
        <f t="shared" si="69"/>
        <v>4362</v>
      </c>
      <c r="B4367" s="518" t="s">
        <v>15960</v>
      </c>
      <c r="C4367" s="517">
        <v>1</v>
      </c>
      <c r="D4367" s="525" t="s">
        <v>10573</v>
      </c>
      <c r="E4367" s="525" t="s">
        <v>13336</v>
      </c>
      <c r="F4367" s="346"/>
      <c r="G4367" s="540"/>
      <c r="H4367" s="547"/>
      <c r="I4367" s="365"/>
      <c r="J4367" s="348"/>
      <c r="K4367" s="348"/>
      <c r="L4367" s="348"/>
      <c r="M4367" s="348"/>
      <c r="N4367" s="348"/>
      <c r="O4367" s="348"/>
      <c r="P4367" s="348"/>
      <c r="Q4367" s="348"/>
      <c r="R4367" s="348"/>
      <c r="S4367" s="348"/>
      <c r="T4367" s="348"/>
      <c r="U4367" s="348"/>
      <c r="V4367" s="348"/>
      <c r="W4367" s="348"/>
    </row>
    <row r="4368" spans="1:23" ht="12" customHeight="1">
      <c r="A4368" s="517">
        <f t="shared" si="69"/>
        <v>4363</v>
      </c>
      <c r="B4368" s="518" t="s">
        <v>12539</v>
      </c>
      <c r="C4368" s="517">
        <v>1</v>
      </c>
      <c r="D4368" s="525" t="s">
        <v>139</v>
      </c>
      <c r="E4368" s="525" t="s">
        <v>12538</v>
      </c>
      <c r="F4368" s="346"/>
      <c r="G4368" s="540"/>
      <c r="H4368" s="547"/>
      <c r="I4368" s="365"/>
      <c r="J4368" s="348"/>
      <c r="K4368" s="348"/>
      <c r="L4368" s="348"/>
      <c r="M4368" s="348"/>
      <c r="N4368" s="348"/>
      <c r="O4368" s="348"/>
      <c r="P4368" s="348"/>
      <c r="Q4368" s="348"/>
      <c r="R4368" s="348"/>
      <c r="S4368" s="348"/>
      <c r="T4368" s="348"/>
      <c r="U4368" s="348"/>
      <c r="V4368" s="348"/>
      <c r="W4368" s="348"/>
    </row>
    <row r="4369" spans="1:23" ht="12" customHeight="1">
      <c r="A4369" s="517">
        <f t="shared" si="69"/>
        <v>4364</v>
      </c>
      <c r="B4369" s="518" t="s">
        <v>12534</v>
      </c>
      <c r="C4369" s="517">
        <v>1</v>
      </c>
      <c r="D4369" s="525" t="s">
        <v>10208</v>
      </c>
      <c r="E4369" s="525" t="s">
        <v>12533</v>
      </c>
      <c r="F4369" s="346"/>
      <c r="G4369" s="540"/>
      <c r="H4369" s="547"/>
      <c r="I4369" s="365"/>
      <c r="J4369" s="348"/>
      <c r="K4369" s="348"/>
      <c r="L4369" s="348"/>
      <c r="M4369" s="348"/>
      <c r="N4369" s="348"/>
      <c r="O4369" s="348"/>
      <c r="P4369" s="348"/>
      <c r="Q4369" s="348"/>
      <c r="R4369" s="348"/>
      <c r="S4369" s="348"/>
      <c r="T4369" s="348"/>
      <c r="U4369" s="348"/>
      <c r="V4369" s="348"/>
      <c r="W4369" s="348"/>
    </row>
    <row r="4370" spans="1:23" ht="12" customHeight="1">
      <c r="A4370" s="517">
        <f t="shared" si="69"/>
        <v>4365</v>
      </c>
      <c r="B4370" s="518" t="s">
        <v>12474</v>
      </c>
      <c r="C4370" s="517">
        <v>1</v>
      </c>
      <c r="D4370" s="525" t="s">
        <v>10225</v>
      </c>
      <c r="E4370" s="525" t="s">
        <v>12473</v>
      </c>
      <c r="F4370" s="346"/>
      <c r="G4370" s="540"/>
      <c r="H4370" s="547"/>
      <c r="I4370" s="365"/>
      <c r="J4370" s="348"/>
      <c r="K4370" s="348"/>
      <c r="L4370" s="348"/>
      <c r="M4370" s="348"/>
      <c r="N4370" s="348"/>
      <c r="O4370" s="348"/>
      <c r="P4370" s="348"/>
      <c r="Q4370" s="348"/>
      <c r="R4370" s="348"/>
      <c r="S4370" s="348"/>
      <c r="T4370" s="348"/>
      <c r="U4370" s="348"/>
      <c r="V4370" s="348"/>
      <c r="W4370" s="348"/>
    </row>
    <row r="4371" spans="1:23" ht="12" customHeight="1">
      <c r="A4371" s="517">
        <f t="shared" si="69"/>
        <v>4366</v>
      </c>
      <c r="B4371" s="518" t="s">
        <v>12474</v>
      </c>
      <c r="C4371" s="517">
        <v>1</v>
      </c>
      <c r="D4371" s="525" t="s">
        <v>10225</v>
      </c>
      <c r="E4371" s="525" t="s">
        <v>12473</v>
      </c>
      <c r="F4371" s="346"/>
      <c r="G4371" s="540"/>
      <c r="H4371" s="547"/>
      <c r="I4371" s="365"/>
      <c r="J4371" s="348"/>
      <c r="K4371" s="348"/>
      <c r="L4371" s="348"/>
      <c r="M4371" s="348"/>
      <c r="N4371" s="348"/>
      <c r="O4371" s="348"/>
      <c r="P4371" s="348"/>
      <c r="Q4371" s="348"/>
      <c r="R4371" s="348"/>
      <c r="S4371" s="348"/>
      <c r="T4371" s="348"/>
      <c r="U4371" s="348"/>
      <c r="V4371" s="348"/>
      <c r="W4371" s="348"/>
    </row>
    <row r="4372" spans="1:23" ht="12" customHeight="1">
      <c r="A4372" s="517">
        <f t="shared" si="69"/>
        <v>4367</v>
      </c>
      <c r="B4372" s="518" t="s">
        <v>12474</v>
      </c>
      <c r="C4372" s="517">
        <v>1</v>
      </c>
      <c r="D4372" s="525" t="s">
        <v>10225</v>
      </c>
      <c r="E4372" s="525" t="s">
        <v>12473</v>
      </c>
      <c r="F4372" s="346"/>
      <c r="G4372" s="540"/>
      <c r="H4372" s="547"/>
      <c r="I4372" s="365"/>
      <c r="J4372" s="348"/>
      <c r="K4372" s="348"/>
      <c r="L4372" s="348"/>
      <c r="M4372" s="348"/>
      <c r="N4372" s="348"/>
      <c r="O4372" s="348"/>
      <c r="P4372" s="348"/>
      <c r="Q4372" s="348"/>
      <c r="R4372" s="348"/>
      <c r="S4372" s="348"/>
      <c r="T4372" s="348"/>
      <c r="U4372" s="348"/>
      <c r="V4372" s="348"/>
      <c r="W4372" s="348"/>
    </row>
    <row r="4373" spans="1:23" ht="12" customHeight="1">
      <c r="A4373" s="517">
        <f t="shared" si="69"/>
        <v>4368</v>
      </c>
      <c r="B4373" s="518" t="s">
        <v>12474</v>
      </c>
      <c r="C4373" s="517">
        <v>1</v>
      </c>
      <c r="D4373" s="525" t="s">
        <v>10225</v>
      </c>
      <c r="E4373" s="525" t="s">
        <v>12473</v>
      </c>
      <c r="F4373" s="346"/>
      <c r="G4373" s="540"/>
      <c r="H4373" s="547"/>
      <c r="I4373" s="365"/>
      <c r="J4373" s="348"/>
      <c r="K4373" s="348"/>
      <c r="L4373" s="348"/>
      <c r="M4373" s="348"/>
      <c r="N4373" s="348"/>
      <c r="O4373" s="348"/>
      <c r="P4373" s="348"/>
      <c r="Q4373" s="348"/>
      <c r="R4373" s="348"/>
      <c r="S4373" s="348"/>
      <c r="T4373" s="348"/>
      <c r="U4373" s="348"/>
      <c r="V4373" s="348"/>
      <c r="W4373" s="348"/>
    </row>
    <row r="4374" spans="1:23" ht="12" customHeight="1">
      <c r="A4374" s="517">
        <f t="shared" si="69"/>
        <v>4369</v>
      </c>
      <c r="B4374" s="518" t="s">
        <v>15414</v>
      </c>
      <c r="C4374" s="517">
        <v>1</v>
      </c>
      <c r="D4374" s="525" t="s">
        <v>10370</v>
      </c>
      <c r="E4374" s="525" t="s">
        <v>12421</v>
      </c>
      <c r="F4374" s="346"/>
      <c r="G4374" s="540"/>
      <c r="H4374" s="547"/>
      <c r="I4374" s="365"/>
      <c r="J4374" s="348"/>
      <c r="K4374" s="348"/>
      <c r="L4374" s="348"/>
      <c r="M4374" s="348"/>
      <c r="N4374" s="348"/>
      <c r="O4374" s="348"/>
      <c r="P4374" s="348"/>
      <c r="Q4374" s="348"/>
      <c r="R4374" s="348"/>
      <c r="S4374" s="348"/>
      <c r="T4374" s="348"/>
      <c r="U4374" s="348"/>
      <c r="V4374" s="348"/>
      <c r="W4374" s="348"/>
    </row>
    <row r="4375" spans="1:23" ht="12" customHeight="1">
      <c r="A4375" s="517">
        <f t="shared" si="69"/>
        <v>4370</v>
      </c>
      <c r="B4375" s="518" t="s">
        <v>15414</v>
      </c>
      <c r="C4375" s="517">
        <v>1</v>
      </c>
      <c r="D4375" s="525" t="s">
        <v>10370</v>
      </c>
      <c r="E4375" s="525" t="s">
        <v>12421</v>
      </c>
      <c r="F4375" s="346"/>
      <c r="G4375" s="540"/>
      <c r="H4375" s="547"/>
      <c r="I4375" s="365"/>
      <c r="J4375" s="348"/>
      <c r="K4375" s="348"/>
      <c r="L4375" s="348"/>
      <c r="M4375" s="348"/>
      <c r="N4375" s="348"/>
      <c r="O4375" s="348"/>
      <c r="P4375" s="348"/>
      <c r="Q4375" s="348"/>
      <c r="R4375" s="348"/>
      <c r="S4375" s="348"/>
      <c r="T4375" s="348"/>
      <c r="U4375" s="348"/>
      <c r="V4375" s="348"/>
      <c r="W4375" s="348"/>
    </row>
    <row r="4376" spans="1:23" ht="12" customHeight="1">
      <c r="A4376" s="517">
        <f t="shared" si="69"/>
        <v>4371</v>
      </c>
      <c r="B4376" s="518" t="s">
        <v>15415</v>
      </c>
      <c r="C4376" s="517">
        <v>1</v>
      </c>
      <c r="D4376" s="525" t="s">
        <v>12079</v>
      </c>
      <c r="E4376" s="525">
        <v>15152</v>
      </c>
      <c r="F4376" s="346"/>
      <c r="G4376" s="540"/>
      <c r="H4376" s="547"/>
      <c r="I4376" s="365"/>
      <c r="J4376" s="348"/>
      <c r="K4376" s="348"/>
      <c r="L4376" s="348"/>
      <c r="M4376" s="348"/>
      <c r="N4376" s="348"/>
      <c r="O4376" s="348"/>
      <c r="P4376" s="348"/>
      <c r="Q4376" s="348"/>
      <c r="R4376" s="348"/>
      <c r="S4376" s="348"/>
      <c r="T4376" s="348"/>
      <c r="U4376" s="348"/>
      <c r="V4376" s="348"/>
      <c r="W4376" s="348"/>
    </row>
    <row r="4377" spans="1:23" ht="12" customHeight="1">
      <c r="A4377" s="517">
        <f t="shared" si="69"/>
        <v>4372</v>
      </c>
      <c r="B4377" s="518" t="s">
        <v>12046</v>
      </c>
      <c r="C4377" s="517">
        <v>1</v>
      </c>
      <c r="D4377" s="525" t="s">
        <v>318</v>
      </c>
      <c r="E4377" s="525" t="s">
        <v>12045</v>
      </c>
      <c r="F4377" s="346"/>
      <c r="G4377" s="540"/>
      <c r="H4377" s="547"/>
      <c r="I4377" s="365"/>
      <c r="J4377" s="348"/>
      <c r="K4377" s="348"/>
      <c r="L4377" s="348"/>
      <c r="M4377" s="348"/>
      <c r="N4377" s="348"/>
      <c r="O4377" s="348"/>
      <c r="P4377" s="348"/>
      <c r="Q4377" s="348"/>
      <c r="R4377" s="348"/>
      <c r="S4377" s="348"/>
      <c r="T4377" s="348"/>
      <c r="U4377" s="348"/>
      <c r="V4377" s="348"/>
      <c r="W4377" s="348"/>
    </row>
    <row r="4378" spans="1:23" ht="12" customHeight="1">
      <c r="A4378" s="517">
        <f t="shared" si="69"/>
        <v>4373</v>
      </c>
      <c r="B4378" s="518" t="s">
        <v>10829</v>
      </c>
      <c r="C4378" s="517">
        <v>1</v>
      </c>
      <c r="D4378" s="525" t="s">
        <v>10828</v>
      </c>
      <c r="E4378" s="525" t="s">
        <v>10827</v>
      </c>
      <c r="F4378" s="346"/>
      <c r="G4378" s="540"/>
      <c r="H4378" s="547"/>
      <c r="I4378" s="365"/>
      <c r="J4378" s="348"/>
      <c r="K4378" s="348"/>
      <c r="L4378" s="348"/>
      <c r="M4378" s="348"/>
      <c r="N4378" s="348"/>
      <c r="O4378" s="348"/>
      <c r="P4378" s="348"/>
      <c r="Q4378" s="348"/>
      <c r="R4378" s="348"/>
      <c r="S4378" s="348"/>
      <c r="T4378" s="348"/>
      <c r="U4378" s="348"/>
      <c r="V4378" s="348"/>
      <c r="W4378" s="348"/>
    </row>
    <row r="4379" spans="1:23" ht="12" customHeight="1">
      <c r="A4379" s="517">
        <f t="shared" si="69"/>
        <v>4374</v>
      </c>
      <c r="B4379" s="518" t="s">
        <v>13278</v>
      </c>
      <c r="C4379" s="517" t="s">
        <v>12359</v>
      </c>
      <c r="D4379" s="525" t="s">
        <v>10225</v>
      </c>
      <c r="E4379" s="525" t="s">
        <v>13277</v>
      </c>
      <c r="F4379" s="346"/>
      <c r="G4379" s="540"/>
      <c r="H4379" s="547"/>
      <c r="I4379" s="365"/>
      <c r="J4379" s="348"/>
      <c r="K4379" s="348"/>
      <c r="L4379" s="348"/>
      <c r="M4379" s="348"/>
      <c r="N4379" s="348"/>
      <c r="O4379" s="348"/>
      <c r="P4379" s="348"/>
      <c r="Q4379" s="348"/>
      <c r="R4379" s="348"/>
      <c r="S4379" s="348"/>
      <c r="T4379" s="348"/>
      <c r="U4379" s="348"/>
      <c r="V4379" s="348"/>
      <c r="W4379" s="348"/>
    </row>
    <row r="4380" spans="1:23" ht="12" customHeight="1">
      <c r="A4380" s="517">
        <f t="shared" si="69"/>
        <v>4375</v>
      </c>
      <c r="B4380" s="518" t="s">
        <v>13278</v>
      </c>
      <c r="C4380" s="517" t="s">
        <v>12359</v>
      </c>
      <c r="D4380" s="525" t="s">
        <v>10225</v>
      </c>
      <c r="E4380" s="525" t="s">
        <v>13277</v>
      </c>
      <c r="F4380" s="346"/>
      <c r="G4380" s="540"/>
      <c r="H4380" s="547"/>
      <c r="I4380" s="365"/>
      <c r="J4380" s="348"/>
      <c r="K4380" s="348"/>
      <c r="L4380" s="348"/>
      <c r="M4380" s="348"/>
      <c r="N4380" s="348"/>
      <c r="O4380" s="348"/>
      <c r="P4380" s="348"/>
      <c r="Q4380" s="348"/>
      <c r="R4380" s="348"/>
      <c r="S4380" s="348"/>
      <c r="T4380" s="348"/>
      <c r="U4380" s="348"/>
      <c r="V4380" s="348"/>
      <c r="W4380" s="348"/>
    </row>
    <row r="4381" spans="1:23" ht="12" customHeight="1">
      <c r="A4381" s="517">
        <f t="shared" si="69"/>
        <v>4376</v>
      </c>
      <c r="B4381" s="518" t="s">
        <v>13278</v>
      </c>
      <c r="C4381" s="517" t="s">
        <v>12359</v>
      </c>
      <c r="D4381" s="525" t="s">
        <v>10225</v>
      </c>
      <c r="E4381" s="525" t="s">
        <v>13277</v>
      </c>
      <c r="F4381" s="346"/>
      <c r="G4381" s="540"/>
      <c r="H4381" s="547"/>
      <c r="I4381" s="365"/>
      <c r="J4381" s="348"/>
      <c r="K4381" s="348"/>
      <c r="L4381" s="348"/>
      <c r="M4381" s="348"/>
      <c r="N4381" s="348"/>
      <c r="O4381" s="348"/>
      <c r="P4381" s="348"/>
      <c r="Q4381" s="348"/>
      <c r="R4381" s="348"/>
      <c r="S4381" s="348"/>
      <c r="T4381" s="348"/>
      <c r="U4381" s="348"/>
      <c r="V4381" s="348"/>
      <c r="W4381" s="348"/>
    </row>
    <row r="4382" spans="1:23" ht="12" customHeight="1">
      <c r="A4382" s="517">
        <f t="shared" si="69"/>
        <v>4377</v>
      </c>
      <c r="B4382" s="518" t="s">
        <v>13278</v>
      </c>
      <c r="C4382" s="517" t="s">
        <v>12359</v>
      </c>
      <c r="D4382" s="525" t="s">
        <v>10225</v>
      </c>
      <c r="E4382" s="525" t="s">
        <v>13277</v>
      </c>
      <c r="F4382" s="346"/>
      <c r="G4382" s="540"/>
      <c r="H4382" s="547"/>
      <c r="I4382" s="365"/>
      <c r="J4382" s="348"/>
      <c r="K4382" s="348"/>
      <c r="L4382" s="348"/>
      <c r="M4382" s="348"/>
      <c r="N4382" s="348"/>
      <c r="O4382" s="348"/>
      <c r="P4382" s="348"/>
      <c r="Q4382" s="348"/>
      <c r="R4382" s="348"/>
      <c r="S4382" s="348"/>
      <c r="T4382" s="348"/>
      <c r="U4382" s="348"/>
      <c r="V4382" s="348"/>
      <c r="W4382" s="348"/>
    </row>
    <row r="4383" spans="1:23" ht="12" customHeight="1">
      <c r="A4383" s="517">
        <f t="shared" si="69"/>
        <v>4378</v>
      </c>
      <c r="B4383" s="518" t="s">
        <v>13278</v>
      </c>
      <c r="C4383" s="517" t="s">
        <v>12359</v>
      </c>
      <c r="D4383" s="525" t="s">
        <v>10225</v>
      </c>
      <c r="E4383" s="525" t="s">
        <v>13277</v>
      </c>
      <c r="F4383" s="346"/>
      <c r="G4383" s="540"/>
      <c r="H4383" s="547"/>
      <c r="I4383" s="365"/>
      <c r="J4383" s="348"/>
      <c r="K4383" s="348"/>
      <c r="L4383" s="348"/>
      <c r="M4383" s="348"/>
      <c r="N4383" s="348"/>
      <c r="O4383" s="348"/>
      <c r="P4383" s="348"/>
      <c r="Q4383" s="348"/>
      <c r="R4383" s="348"/>
      <c r="S4383" s="348"/>
      <c r="T4383" s="348"/>
      <c r="U4383" s="348"/>
      <c r="V4383" s="348"/>
      <c r="W4383" s="348"/>
    </row>
    <row r="4384" spans="1:23" ht="12" customHeight="1">
      <c r="A4384" s="517">
        <f t="shared" si="69"/>
        <v>4379</v>
      </c>
      <c r="B4384" s="518" t="s">
        <v>13278</v>
      </c>
      <c r="C4384" s="517" t="s">
        <v>12359</v>
      </c>
      <c r="D4384" s="525" t="s">
        <v>10225</v>
      </c>
      <c r="E4384" s="525" t="s">
        <v>13277</v>
      </c>
      <c r="F4384" s="346"/>
      <c r="G4384" s="540"/>
      <c r="H4384" s="547"/>
      <c r="I4384" s="365"/>
      <c r="J4384" s="348"/>
      <c r="K4384" s="348"/>
      <c r="L4384" s="348"/>
      <c r="M4384" s="348"/>
      <c r="N4384" s="348"/>
      <c r="O4384" s="348"/>
      <c r="P4384" s="348"/>
      <c r="Q4384" s="348"/>
      <c r="R4384" s="348"/>
      <c r="S4384" s="348"/>
      <c r="T4384" s="348"/>
      <c r="U4384" s="348"/>
      <c r="V4384" s="348"/>
      <c r="W4384" s="348"/>
    </row>
    <row r="4385" spans="1:23" ht="12" customHeight="1">
      <c r="A4385" s="517">
        <f t="shared" si="69"/>
        <v>4380</v>
      </c>
      <c r="B4385" s="518" t="s">
        <v>13278</v>
      </c>
      <c r="C4385" s="517" t="s">
        <v>12359</v>
      </c>
      <c r="D4385" s="525" t="s">
        <v>10225</v>
      </c>
      <c r="E4385" s="525" t="s">
        <v>13277</v>
      </c>
      <c r="F4385" s="346"/>
      <c r="G4385" s="540"/>
      <c r="H4385" s="547"/>
      <c r="I4385" s="365"/>
      <c r="J4385" s="348"/>
      <c r="K4385" s="348"/>
      <c r="L4385" s="348"/>
      <c r="M4385" s="348"/>
      <c r="N4385" s="348"/>
      <c r="O4385" s="348"/>
      <c r="P4385" s="348"/>
      <c r="Q4385" s="348"/>
      <c r="R4385" s="348"/>
      <c r="S4385" s="348"/>
      <c r="T4385" s="348"/>
      <c r="U4385" s="348"/>
      <c r="V4385" s="348"/>
      <c r="W4385" s="348"/>
    </row>
    <row r="4386" spans="1:23" ht="12" customHeight="1">
      <c r="A4386" s="517">
        <f t="shared" si="69"/>
        <v>4381</v>
      </c>
      <c r="B4386" s="518" t="s">
        <v>10117</v>
      </c>
      <c r="C4386" s="517">
        <v>1</v>
      </c>
      <c r="D4386" s="525" t="s">
        <v>10208</v>
      </c>
      <c r="E4386" s="525" t="s">
        <v>12209</v>
      </c>
      <c r="F4386" s="346"/>
      <c r="G4386" s="540"/>
      <c r="H4386" s="547"/>
      <c r="I4386" s="365"/>
      <c r="J4386" s="348"/>
      <c r="K4386" s="348"/>
      <c r="L4386" s="348"/>
      <c r="M4386" s="348"/>
      <c r="N4386" s="348"/>
      <c r="O4386" s="348"/>
      <c r="P4386" s="348"/>
      <c r="Q4386" s="348"/>
      <c r="R4386" s="348"/>
      <c r="S4386" s="348"/>
      <c r="T4386" s="348"/>
      <c r="U4386" s="348"/>
      <c r="V4386" s="348"/>
      <c r="W4386" s="348"/>
    </row>
    <row r="4387" spans="1:23" ht="12" customHeight="1">
      <c r="A4387" s="517">
        <f t="shared" si="69"/>
        <v>4382</v>
      </c>
      <c r="B4387" s="518" t="s">
        <v>15416</v>
      </c>
      <c r="C4387" s="517">
        <v>1</v>
      </c>
      <c r="D4387" s="525" t="s">
        <v>10846</v>
      </c>
      <c r="E4387" s="525" t="s">
        <v>11133</v>
      </c>
      <c r="F4387" s="346"/>
      <c r="G4387" s="540"/>
      <c r="H4387" s="547"/>
      <c r="I4387" s="365"/>
      <c r="J4387" s="348"/>
      <c r="K4387" s="348"/>
      <c r="L4387" s="348"/>
      <c r="M4387" s="348"/>
      <c r="N4387" s="348"/>
      <c r="O4387" s="348"/>
      <c r="P4387" s="348"/>
      <c r="Q4387" s="348"/>
      <c r="R4387" s="348"/>
      <c r="S4387" s="348"/>
      <c r="T4387" s="348"/>
      <c r="U4387" s="348"/>
      <c r="V4387" s="348"/>
      <c r="W4387" s="348"/>
    </row>
    <row r="4388" spans="1:23" ht="12" customHeight="1">
      <c r="A4388" s="517">
        <f t="shared" si="69"/>
        <v>4383</v>
      </c>
      <c r="B4388" s="518" t="s">
        <v>15417</v>
      </c>
      <c r="C4388" s="517">
        <v>1</v>
      </c>
      <c r="D4388" s="525" t="s">
        <v>10067</v>
      </c>
      <c r="E4388" s="525" t="s">
        <v>12396</v>
      </c>
      <c r="F4388" s="346"/>
      <c r="G4388" s="540"/>
      <c r="H4388" s="547"/>
      <c r="I4388" s="365"/>
      <c r="J4388" s="348"/>
      <c r="K4388" s="348"/>
      <c r="L4388" s="348"/>
      <c r="M4388" s="348"/>
      <c r="N4388" s="348"/>
      <c r="O4388" s="348"/>
      <c r="P4388" s="348"/>
      <c r="Q4388" s="348"/>
      <c r="R4388" s="348"/>
      <c r="S4388" s="348"/>
      <c r="T4388" s="348"/>
      <c r="U4388" s="348"/>
      <c r="V4388" s="348"/>
      <c r="W4388" s="348"/>
    </row>
    <row r="4389" spans="1:23" ht="12" customHeight="1">
      <c r="A4389" s="517">
        <f t="shared" si="69"/>
        <v>4384</v>
      </c>
      <c r="B4389" s="518" t="s">
        <v>12618</v>
      </c>
      <c r="C4389" s="517" t="s">
        <v>12359</v>
      </c>
      <c r="D4389" s="525" t="s">
        <v>10067</v>
      </c>
      <c r="E4389" s="525" t="s">
        <v>12617</v>
      </c>
      <c r="F4389" s="346"/>
      <c r="G4389" s="540"/>
      <c r="H4389" s="547"/>
      <c r="I4389" s="365"/>
      <c r="J4389" s="348"/>
      <c r="K4389" s="348"/>
      <c r="L4389" s="348"/>
      <c r="M4389" s="348"/>
      <c r="N4389" s="348"/>
      <c r="O4389" s="348"/>
      <c r="P4389" s="348"/>
      <c r="Q4389" s="348"/>
      <c r="R4389" s="348"/>
      <c r="S4389" s="348"/>
      <c r="T4389" s="348"/>
      <c r="U4389" s="348"/>
      <c r="V4389" s="348"/>
      <c r="W4389" s="348"/>
    </row>
    <row r="4390" spans="1:23" ht="12" customHeight="1">
      <c r="A4390" s="517">
        <f t="shared" si="69"/>
        <v>4385</v>
      </c>
      <c r="B4390" s="518" t="s">
        <v>12456</v>
      </c>
      <c r="C4390" s="517">
        <v>1</v>
      </c>
      <c r="D4390" s="525" t="s">
        <v>10063</v>
      </c>
      <c r="E4390" s="525" t="s">
        <v>11868</v>
      </c>
      <c r="F4390" s="346"/>
      <c r="G4390" s="540"/>
      <c r="H4390" s="547"/>
      <c r="I4390" s="365"/>
      <c r="J4390" s="348"/>
      <c r="K4390" s="348"/>
      <c r="L4390" s="348"/>
      <c r="M4390" s="348"/>
      <c r="N4390" s="348"/>
      <c r="O4390" s="348"/>
      <c r="P4390" s="348"/>
      <c r="Q4390" s="348"/>
      <c r="R4390" s="348"/>
      <c r="S4390" s="348"/>
      <c r="T4390" s="348"/>
      <c r="U4390" s="348"/>
      <c r="V4390" s="348"/>
      <c r="W4390" s="348"/>
    </row>
    <row r="4391" spans="1:23" ht="12" customHeight="1">
      <c r="A4391" s="517">
        <f t="shared" si="69"/>
        <v>4386</v>
      </c>
      <c r="B4391" s="518" t="s">
        <v>15418</v>
      </c>
      <c r="C4391" s="517">
        <v>1</v>
      </c>
      <c r="D4391" s="525" t="s">
        <v>3669</v>
      </c>
      <c r="E4391" s="525" t="s">
        <v>12419</v>
      </c>
      <c r="F4391" s="346"/>
      <c r="G4391" s="540"/>
      <c r="H4391" s="547"/>
      <c r="I4391" s="365"/>
      <c r="J4391" s="348"/>
      <c r="K4391" s="348"/>
      <c r="L4391" s="348"/>
      <c r="M4391" s="348"/>
      <c r="N4391" s="348"/>
      <c r="O4391" s="348"/>
      <c r="P4391" s="348"/>
      <c r="Q4391" s="348"/>
      <c r="R4391" s="348"/>
      <c r="S4391" s="348"/>
      <c r="T4391" s="348"/>
      <c r="U4391" s="348"/>
      <c r="V4391" s="348"/>
      <c r="W4391" s="348"/>
    </row>
    <row r="4392" spans="1:23" ht="12" customHeight="1">
      <c r="A4392" s="517">
        <f t="shared" si="69"/>
        <v>4387</v>
      </c>
      <c r="B4392" s="518" t="s">
        <v>13856</v>
      </c>
      <c r="C4392" s="517" t="s">
        <v>12359</v>
      </c>
      <c r="D4392" s="525" t="s">
        <v>10067</v>
      </c>
      <c r="E4392" s="525" t="s">
        <v>13855</v>
      </c>
      <c r="F4392" s="346"/>
      <c r="G4392" s="540"/>
      <c r="H4392" s="547"/>
      <c r="I4392" s="365"/>
      <c r="J4392" s="348"/>
      <c r="K4392" s="348"/>
      <c r="L4392" s="348"/>
      <c r="M4392" s="348"/>
      <c r="N4392" s="348"/>
      <c r="O4392" s="348"/>
      <c r="P4392" s="348"/>
      <c r="Q4392" s="348"/>
      <c r="R4392" s="348"/>
      <c r="S4392" s="348"/>
      <c r="T4392" s="348"/>
      <c r="U4392" s="348"/>
      <c r="V4392" s="348"/>
      <c r="W4392" s="348"/>
    </row>
    <row r="4393" spans="1:23" ht="12" customHeight="1">
      <c r="A4393" s="517">
        <f t="shared" si="69"/>
        <v>4388</v>
      </c>
      <c r="B4393" s="518" t="s">
        <v>12490</v>
      </c>
      <c r="C4393" s="517">
        <v>1</v>
      </c>
      <c r="D4393" s="525" t="s">
        <v>265</v>
      </c>
      <c r="E4393" s="525" t="s">
        <v>12489</v>
      </c>
      <c r="F4393" s="346"/>
      <c r="G4393" s="540"/>
      <c r="H4393" s="547"/>
      <c r="I4393" s="365"/>
      <c r="J4393" s="348"/>
      <c r="K4393" s="348"/>
      <c r="L4393" s="348"/>
      <c r="M4393" s="348"/>
      <c r="N4393" s="348"/>
      <c r="O4393" s="348"/>
      <c r="P4393" s="348"/>
      <c r="Q4393" s="348"/>
      <c r="R4393" s="348"/>
      <c r="S4393" s="348"/>
      <c r="T4393" s="348"/>
      <c r="U4393" s="348"/>
      <c r="V4393" s="348"/>
      <c r="W4393" s="348"/>
    </row>
    <row r="4394" spans="1:23" ht="12" customHeight="1">
      <c r="A4394" s="517">
        <f t="shared" si="69"/>
        <v>4389</v>
      </c>
      <c r="B4394" s="518" t="s">
        <v>12488</v>
      </c>
      <c r="C4394" s="517">
        <v>1</v>
      </c>
      <c r="D4394" s="525" t="s">
        <v>265</v>
      </c>
      <c r="E4394" s="525" t="s">
        <v>12487</v>
      </c>
      <c r="F4394" s="346"/>
      <c r="G4394" s="540"/>
      <c r="H4394" s="547"/>
      <c r="I4394" s="365"/>
      <c r="J4394" s="348"/>
      <c r="K4394" s="348"/>
      <c r="L4394" s="348"/>
      <c r="M4394" s="348"/>
      <c r="N4394" s="348"/>
      <c r="O4394" s="348"/>
      <c r="P4394" s="348"/>
      <c r="Q4394" s="348"/>
      <c r="R4394" s="348"/>
      <c r="S4394" s="348"/>
      <c r="T4394" s="348"/>
      <c r="U4394" s="348"/>
      <c r="V4394" s="348"/>
      <c r="W4394" s="348"/>
    </row>
    <row r="4395" spans="1:23" ht="12" customHeight="1">
      <c r="A4395" s="517">
        <f t="shared" si="69"/>
        <v>4390</v>
      </c>
      <c r="B4395" s="518" t="s">
        <v>15419</v>
      </c>
      <c r="C4395" s="517">
        <v>1</v>
      </c>
      <c r="D4395" s="525" t="s">
        <v>10067</v>
      </c>
      <c r="E4395" s="525" t="s">
        <v>12437</v>
      </c>
      <c r="F4395" s="346"/>
      <c r="G4395" s="540"/>
      <c r="H4395" s="547"/>
      <c r="I4395" s="365"/>
      <c r="J4395" s="348"/>
      <c r="K4395" s="348"/>
      <c r="L4395" s="348"/>
      <c r="M4395" s="348"/>
      <c r="N4395" s="348"/>
      <c r="O4395" s="348"/>
      <c r="P4395" s="348"/>
      <c r="Q4395" s="348"/>
      <c r="R4395" s="348"/>
      <c r="S4395" s="348"/>
      <c r="T4395" s="348"/>
      <c r="U4395" s="348"/>
      <c r="V4395" s="348"/>
      <c r="W4395" s="348"/>
    </row>
    <row r="4396" spans="1:23" ht="12" customHeight="1">
      <c r="A4396" s="517">
        <f t="shared" si="69"/>
        <v>4391</v>
      </c>
      <c r="B4396" s="518" t="s">
        <v>12341</v>
      </c>
      <c r="C4396" s="517">
        <v>1</v>
      </c>
      <c r="D4396" s="525" t="s">
        <v>15752</v>
      </c>
      <c r="E4396" s="525" t="s">
        <v>12340</v>
      </c>
      <c r="F4396" s="346"/>
      <c r="G4396" s="540"/>
      <c r="H4396" s="547"/>
      <c r="I4396" s="365"/>
      <c r="J4396" s="348"/>
      <c r="K4396" s="348"/>
      <c r="L4396" s="348"/>
      <c r="M4396" s="348"/>
      <c r="N4396" s="348"/>
      <c r="O4396" s="348"/>
      <c r="P4396" s="348"/>
      <c r="Q4396" s="348"/>
      <c r="R4396" s="348"/>
      <c r="S4396" s="348"/>
      <c r="T4396" s="348"/>
      <c r="U4396" s="348"/>
      <c r="V4396" s="348"/>
      <c r="W4396" s="348"/>
    </row>
    <row r="4397" spans="1:23" ht="12" customHeight="1">
      <c r="A4397" s="517">
        <f t="shared" si="69"/>
        <v>4392</v>
      </c>
      <c r="B4397" s="518" t="s">
        <v>11921</v>
      </c>
      <c r="C4397" s="517">
        <v>1</v>
      </c>
      <c r="D4397" s="525" t="s">
        <v>10116</v>
      </c>
      <c r="E4397" s="525" t="s">
        <v>11920</v>
      </c>
      <c r="F4397" s="346"/>
      <c r="G4397" s="540"/>
      <c r="H4397" s="547"/>
      <c r="I4397" s="365"/>
      <c r="J4397" s="348"/>
      <c r="K4397" s="348"/>
      <c r="L4397" s="348"/>
      <c r="M4397" s="348"/>
      <c r="N4397" s="348"/>
      <c r="O4397" s="348"/>
      <c r="P4397" s="348"/>
      <c r="Q4397" s="348"/>
      <c r="R4397" s="348"/>
      <c r="S4397" s="348"/>
      <c r="T4397" s="348"/>
      <c r="U4397" s="348"/>
      <c r="V4397" s="348"/>
      <c r="W4397" s="348"/>
    </row>
    <row r="4398" spans="1:23" ht="12" customHeight="1">
      <c r="A4398" s="517">
        <f t="shared" si="69"/>
        <v>4393</v>
      </c>
      <c r="B4398" s="518" t="s">
        <v>11921</v>
      </c>
      <c r="C4398" s="517">
        <v>1</v>
      </c>
      <c r="D4398" s="525" t="s">
        <v>10116</v>
      </c>
      <c r="E4398" s="525" t="s">
        <v>11920</v>
      </c>
      <c r="F4398" s="346"/>
      <c r="G4398" s="540"/>
      <c r="H4398" s="547"/>
      <c r="I4398" s="365"/>
      <c r="J4398" s="348"/>
      <c r="K4398" s="348"/>
      <c r="L4398" s="348"/>
      <c r="M4398" s="348"/>
      <c r="N4398" s="348"/>
      <c r="O4398" s="348"/>
      <c r="P4398" s="348"/>
      <c r="Q4398" s="348"/>
      <c r="R4398" s="348"/>
      <c r="S4398" s="348"/>
      <c r="T4398" s="348"/>
      <c r="U4398" s="348"/>
      <c r="V4398" s="348"/>
      <c r="W4398" s="348"/>
    </row>
    <row r="4399" spans="1:23" ht="12" customHeight="1">
      <c r="A4399" s="517">
        <f t="shared" si="69"/>
        <v>4394</v>
      </c>
      <c r="B4399" s="518" t="s">
        <v>15420</v>
      </c>
      <c r="C4399" s="517">
        <v>1</v>
      </c>
      <c r="D4399" s="525" t="s">
        <v>10067</v>
      </c>
      <c r="E4399" s="525" t="s">
        <v>11761</v>
      </c>
      <c r="F4399" s="346"/>
      <c r="G4399" s="540"/>
      <c r="H4399" s="547"/>
      <c r="I4399" s="365"/>
      <c r="J4399" s="348"/>
      <c r="K4399" s="348"/>
      <c r="L4399" s="348"/>
      <c r="M4399" s="348"/>
      <c r="N4399" s="348"/>
      <c r="O4399" s="348"/>
      <c r="P4399" s="348"/>
      <c r="Q4399" s="348"/>
      <c r="R4399" s="348"/>
      <c r="S4399" s="348"/>
      <c r="T4399" s="348"/>
      <c r="U4399" s="348"/>
      <c r="V4399" s="348"/>
      <c r="W4399" s="348"/>
    </row>
    <row r="4400" spans="1:23" ht="12" customHeight="1">
      <c r="A4400" s="517">
        <f t="shared" si="69"/>
        <v>4395</v>
      </c>
      <c r="B4400" s="518" t="s">
        <v>11676</v>
      </c>
      <c r="C4400" s="517">
        <v>1</v>
      </c>
      <c r="D4400" s="525" t="s">
        <v>265</v>
      </c>
      <c r="E4400" s="525">
        <v>18151</v>
      </c>
      <c r="F4400" s="346"/>
      <c r="G4400" s="540"/>
      <c r="H4400" s="547"/>
      <c r="I4400" s="365"/>
      <c r="J4400" s="348"/>
      <c r="K4400" s="348"/>
      <c r="L4400" s="348"/>
      <c r="M4400" s="348"/>
      <c r="N4400" s="348"/>
      <c r="O4400" s="348"/>
      <c r="P4400" s="348"/>
      <c r="Q4400" s="348"/>
      <c r="R4400" s="348"/>
      <c r="S4400" s="348"/>
      <c r="T4400" s="348"/>
      <c r="U4400" s="348"/>
      <c r="V4400" s="348"/>
      <c r="W4400" s="348"/>
    </row>
    <row r="4401" spans="1:23" ht="12" customHeight="1">
      <c r="A4401" s="517">
        <f t="shared" si="69"/>
        <v>4396</v>
      </c>
      <c r="B4401" s="518" t="s">
        <v>13879</v>
      </c>
      <c r="C4401" s="517" t="s">
        <v>12359</v>
      </c>
      <c r="D4401" s="525" t="s">
        <v>10067</v>
      </c>
      <c r="E4401" s="525" t="s">
        <v>13878</v>
      </c>
      <c r="F4401" s="346"/>
      <c r="G4401" s="540"/>
      <c r="H4401" s="547"/>
      <c r="I4401" s="365"/>
      <c r="J4401" s="348"/>
      <c r="K4401" s="348"/>
      <c r="L4401" s="348"/>
      <c r="M4401" s="348"/>
      <c r="N4401" s="348"/>
      <c r="O4401" s="348"/>
      <c r="P4401" s="348"/>
      <c r="Q4401" s="348"/>
      <c r="R4401" s="348"/>
      <c r="S4401" s="348"/>
      <c r="T4401" s="348"/>
      <c r="U4401" s="348"/>
      <c r="V4401" s="348"/>
      <c r="W4401" s="348"/>
    </row>
    <row r="4402" spans="1:23" ht="12" customHeight="1">
      <c r="A4402" s="517">
        <f t="shared" si="69"/>
        <v>4397</v>
      </c>
      <c r="B4402" s="518" t="s">
        <v>13439</v>
      </c>
      <c r="C4402" s="517" t="s">
        <v>12359</v>
      </c>
      <c r="D4402" s="525" t="s">
        <v>10067</v>
      </c>
      <c r="E4402" s="525" t="s">
        <v>10255</v>
      </c>
      <c r="F4402" s="346"/>
      <c r="G4402" s="540"/>
      <c r="H4402" s="547"/>
      <c r="I4402" s="365"/>
      <c r="J4402" s="348"/>
      <c r="K4402" s="348"/>
      <c r="L4402" s="348"/>
      <c r="M4402" s="348"/>
      <c r="N4402" s="348"/>
      <c r="O4402" s="348"/>
      <c r="P4402" s="348"/>
      <c r="Q4402" s="348"/>
      <c r="R4402" s="348"/>
      <c r="S4402" s="348"/>
      <c r="T4402" s="348"/>
      <c r="U4402" s="348"/>
      <c r="V4402" s="348"/>
      <c r="W4402" s="348"/>
    </row>
    <row r="4403" spans="1:23" ht="12" customHeight="1">
      <c r="A4403" s="517">
        <f t="shared" si="69"/>
        <v>4398</v>
      </c>
      <c r="B4403" s="518" t="s">
        <v>13439</v>
      </c>
      <c r="C4403" s="517" t="s">
        <v>12359</v>
      </c>
      <c r="D4403" s="525" t="s">
        <v>10067</v>
      </c>
      <c r="E4403" s="525" t="s">
        <v>10255</v>
      </c>
      <c r="F4403" s="346"/>
      <c r="G4403" s="540"/>
      <c r="H4403" s="547"/>
      <c r="I4403" s="365"/>
      <c r="J4403" s="348"/>
      <c r="K4403" s="348"/>
      <c r="L4403" s="348"/>
      <c r="M4403" s="348"/>
      <c r="N4403" s="348"/>
      <c r="O4403" s="348"/>
      <c r="P4403" s="348"/>
      <c r="Q4403" s="348"/>
      <c r="R4403" s="348"/>
      <c r="S4403" s="348"/>
      <c r="T4403" s="348"/>
      <c r="U4403" s="348"/>
      <c r="V4403" s="348"/>
      <c r="W4403" s="348"/>
    </row>
    <row r="4404" spans="1:23" ht="12" customHeight="1">
      <c r="A4404" s="517">
        <f t="shared" si="69"/>
        <v>4399</v>
      </c>
      <c r="B4404" s="518" t="s">
        <v>13439</v>
      </c>
      <c r="C4404" s="517" t="s">
        <v>12359</v>
      </c>
      <c r="D4404" s="525" t="s">
        <v>10067</v>
      </c>
      <c r="E4404" s="525" t="s">
        <v>10255</v>
      </c>
      <c r="F4404" s="346"/>
      <c r="G4404" s="540"/>
      <c r="H4404" s="547"/>
      <c r="I4404" s="365"/>
      <c r="J4404" s="348"/>
      <c r="K4404" s="348"/>
      <c r="L4404" s="348"/>
      <c r="M4404" s="348"/>
      <c r="N4404" s="348"/>
      <c r="O4404" s="348"/>
      <c r="P4404" s="348"/>
      <c r="Q4404" s="348"/>
      <c r="R4404" s="348"/>
      <c r="S4404" s="348"/>
      <c r="T4404" s="348"/>
      <c r="U4404" s="348"/>
      <c r="V4404" s="348"/>
      <c r="W4404" s="348"/>
    </row>
    <row r="4405" spans="1:23" ht="12" customHeight="1">
      <c r="A4405" s="517">
        <f t="shared" si="69"/>
        <v>4400</v>
      </c>
      <c r="B4405" s="518" t="s">
        <v>13439</v>
      </c>
      <c r="C4405" s="517" t="s">
        <v>12359</v>
      </c>
      <c r="D4405" s="525" t="s">
        <v>10067</v>
      </c>
      <c r="E4405" s="525" t="s">
        <v>10255</v>
      </c>
      <c r="F4405" s="346"/>
      <c r="G4405" s="540"/>
      <c r="H4405" s="547"/>
      <c r="I4405" s="365"/>
      <c r="J4405" s="348"/>
      <c r="K4405" s="348"/>
      <c r="L4405" s="348"/>
      <c r="M4405" s="348"/>
      <c r="N4405" s="348"/>
      <c r="O4405" s="348"/>
      <c r="P4405" s="348"/>
      <c r="Q4405" s="348"/>
      <c r="R4405" s="348"/>
      <c r="S4405" s="348"/>
      <c r="T4405" s="348"/>
      <c r="U4405" s="348"/>
      <c r="V4405" s="348"/>
      <c r="W4405" s="348"/>
    </row>
    <row r="4406" spans="1:23" ht="12" customHeight="1">
      <c r="A4406" s="517">
        <f t="shared" si="69"/>
        <v>4401</v>
      </c>
      <c r="B4406" s="518" t="s">
        <v>13439</v>
      </c>
      <c r="C4406" s="517" t="s">
        <v>12359</v>
      </c>
      <c r="D4406" s="525" t="s">
        <v>10067</v>
      </c>
      <c r="E4406" s="525" t="s">
        <v>10255</v>
      </c>
      <c r="F4406" s="346"/>
      <c r="G4406" s="540"/>
      <c r="H4406" s="547"/>
      <c r="I4406" s="365"/>
      <c r="J4406" s="348"/>
      <c r="K4406" s="348"/>
      <c r="L4406" s="348"/>
      <c r="M4406" s="348"/>
      <c r="N4406" s="348"/>
      <c r="O4406" s="348"/>
      <c r="P4406" s="348"/>
      <c r="Q4406" s="348"/>
      <c r="R4406" s="348"/>
      <c r="S4406" s="348"/>
      <c r="T4406" s="348"/>
      <c r="U4406" s="348"/>
      <c r="V4406" s="348"/>
      <c r="W4406" s="348"/>
    </row>
    <row r="4407" spans="1:23" ht="12" customHeight="1">
      <c r="A4407" s="517">
        <f t="shared" si="69"/>
        <v>4402</v>
      </c>
      <c r="B4407" s="518" t="s">
        <v>13439</v>
      </c>
      <c r="C4407" s="517" t="s">
        <v>12359</v>
      </c>
      <c r="D4407" s="525" t="s">
        <v>10067</v>
      </c>
      <c r="E4407" s="525" t="s">
        <v>10255</v>
      </c>
      <c r="F4407" s="346"/>
      <c r="G4407" s="540"/>
      <c r="H4407" s="547"/>
      <c r="I4407" s="365"/>
      <c r="J4407" s="348"/>
      <c r="K4407" s="348"/>
      <c r="L4407" s="348"/>
      <c r="M4407" s="348"/>
      <c r="N4407" s="348"/>
      <c r="O4407" s="348"/>
      <c r="P4407" s="348"/>
      <c r="Q4407" s="348"/>
      <c r="R4407" s="348"/>
      <c r="S4407" s="348"/>
      <c r="T4407" s="348"/>
      <c r="U4407" s="348"/>
      <c r="V4407" s="348"/>
      <c r="W4407" s="348"/>
    </row>
    <row r="4408" spans="1:23" ht="12" customHeight="1">
      <c r="A4408" s="517">
        <f t="shared" si="69"/>
        <v>4403</v>
      </c>
      <c r="B4408" s="518" t="s">
        <v>13439</v>
      </c>
      <c r="C4408" s="517" t="s">
        <v>12359</v>
      </c>
      <c r="D4408" s="525" t="s">
        <v>10067</v>
      </c>
      <c r="E4408" s="525" t="s">
        <v>10255</v>
      </c>
      <c r="F4408" s="346"/>
      <c r="G4408" s="540"/>
      <c r="H4408" s="547"/>
      <c r="I4408" s="365"/>
      <c r="J4408" s="348"/>
      <c r="K4408" s="348"/>
      <c r="L4408" s="348"/>
      <c r="M4408" s="348"/>
      <c r="N4408" s="348"/>
      <c r="O4408" s="348"/>
      <c r="P4408" s="348"/>
      <c r="Q4408" s="348"/>
      <c r="R4408" s="348"/>
      <c r="S4408" s="348"/>
      <c r="T4408" s="348"/>
      <c r="U4408" s="348"/>
      <c r="V4408" s="348"/>
      <c r="W4408" s="348"/>
    </row>
    <row r="4409" spans="1:23" ht="12" customHeight="1">
      <c r="A4409" s="517">
        <f t="shared" si="69"/>
        <v>4404</v>
      </c>
      <c r="B4409" s="518" t="s">
        <v>13439</v>
      </c>
      <c r="C4409" s="517" t="s">
        <v>12359</v>
      </c>
      <c r="D4409" s="525" t="s">
        <v>10067</v>
      </c>
      <c r="E4409" s="525" t="s">
        <v>10255</v>
      </c>
      <c r="F4409" s="346"/>
      <c r="G4409" s="540"/>
      <c r="H4409" s="547"/>
      <c r="I4409" s="365"/>
      <c r="J4409" s="348"/>
      <c r="K4409" s="348"/>
      <c r="L4409" s="348"/>
      <c r="M4409" s="348"/>
      <c r="N4409" s="348"/>
      <c r="O4409" s="348"/>
      <c r="P4409" s="348"/>
      <c r="Q4409" s="348"/>
      <c r="R4409" s="348"/>
      <c r="S4409" s="348"/>
      <c r="T4409" s="348"/>
      <c r="U4409" s="348"/>
      <c r="V4409" s="348"/>
      <c r="W4409" s="348"/>
    </row>
    <row r="4410" spans="1:23" ht="12" customHeight="1">
      <c r="A4410" s="517">
        <f t="shared" si="69"/>
        <v>4405</v>
      </c>
      <c r="B4410" s="518" t="s">
        <v>13439</v>
      </c>
      <c r="C4410" s="517" t="s">
        <v>12359</v>
      </c>
      <c r="D4410" s="525" t="s">
        <v>10067</v>
      </c>
      <c r="E4410" s="525" t="s">
        <v>10255</v>
      </c>
      <c r="F4410" s="346"/>
      <c r="G4410" s="540"/>
      <c r="H4410" s="547"/>
      <c r="I4410" s="365"/>
      <c r="J4410" s="348"/>
      <c r="K4410" s="348"/>
      <c r="L4410" s="348"/>
      <c r="M4410" s="348"/>
      <c r="N4410" s="348"/>
      <c r="O4410" s="348"/>
      <c r="P4410" s="348"/>
      <c r="Q4410" s="348"/>
      <c r="R4410" s="348"/>
      <c r="S4410" s="348"/>
      <c r="T4410" s="348"/>
      <c r="U4410" s="348"/>
      <c r="V4410" s="348"/>
      <c r="W4410" s="348"/>
    </row>
    <row r="4411" spans="1:23" ht="12" customHeight="1">
      <c r="A4411" s="517">
        <f t="shared" si="69"/>
        <v>4406</v>
      </c>
      <c r="B4411" s="518" t="s">
        <v>13439</v>
      </c>
      <c r="C4411" s="517" t="s">
        <v>12359</v>
      </c>
      <c r="D4411" s="525" t="s">
        <v>10067</v>
      </c>
      <c r="E4411" s="525" t="s">
        <v>10255</v>
      </c>
      <c r="F4411" s="346"/>
      <c r="G4411" s="540"/>
      <c r="H4411" s="547"/>
      <c r="I4411" s="365"/>
      <c r="J4411" s="348"/>
      <c r="K4411" s="348"/>
      <c r="L4411" s="348"/>
      <c r="M4411" s="348"/>
      <c r="N4411" s="348"/>
      <c r="O4411" s="348"/>
      <c r="P4411" s="348"/>
      <c r="Q4411" s="348"/>
      <c r="R4411" s="348"/>
      <c r="S4411" s="348"/>
      <c r="T4411" s="348"/>
      <c r="U4411" s="348"/>
      <c r="V4411" s="348"/>
      <c r="W4411" s="348"/>
    </row>
    <row r="4412" spans="1:23" ht="12" customHeight="1">
      <c r="A4412" s="517">
        <f t="shared" si="69"/>
        <v>4407</v>
      </c>
      <c r="B4412" s="518" t="s">
        <v>13439</v>
      </c>
      <c r="C4412" s="517" t="s">
        <v>12359</v>
      </c>
      <c r="D4412" s="525" t="s">
        <v>10067</v>
      </c>
      <c r="E4412" s="525" t="s">
        <v>10255</v>
      </c>
      <c r="F4412" s="346"/>
      <c r="G4412" s="540"/>
      <c r="H4412" s="547"/>
      <c r="I4412" s="365"/>
      <c r="J4412" s="348"/>
      <c r="K4412" s="348"/>
      <c r="L4412" s="348"/>
      <c r="M4412" s="348"/>
      <c r="N4412" s="348"/>
      <c r="O4412" s="348"/>
      <c r="P4412" s="348"/>
      <c r="Q4412" s="348"/>
      <c r="R4412" s="348"/>
      <c r="S4412" s="348"/>
      <c r="T4412" s="348"/>
      <c r="U4412" s="348"/>
      <c r="V4412" s="348"/>
      <c r="W4412" s="348"/>
    </row>
    <row r="4413" spans="1:23" ht="12" customHeight="1">
      <c r="A4413" s="517">
        <f t="shared" si="69"/>
        <v>4408</v>
      </c>
      <c r="B4413" s="518" t="s">
        <v>13439</v>
      </c>
      <c r="C4413" s="517" t="s">
        <v>12359</v>
      </c>
      <c r="D4413" s="525" t="s">
        <v>10067</v>
      </c>
      <c r="E4413" s="525" t="s">
        <v>10255</v>
      </c>
      <c r="F4413" s="346"/>
      <c r="G4413" s="540"/>
      <c r="H4413" s="547"/>
      <c r="I4413" s="365"/>
      <c r="J4413" s="348"/>
      <c r="K4413" s="348"/>
      <c r="L4413" s="348"/>
      <c r="M4413" s="348"/>
      <c r="N4413" s="348"/>
      <c r="O4413" s="348"/>
      <c r="P4413" s="348"/>
      <c r="Q4413" s="348"/>
      <c r="R4413" s="348"/>
      <c r="S4413" s="348"/>
      <c r="T4413" s="348"/>
      <c r="U4413" s="348"/>
      <c r="V4413" s="348"/>
      <c r="W4413" s="348"/>
    </row>
    <row r="4414" spans="1:23" ht="12" customHeight="1">
      <c r="A4414" s="517">
        <f t="shared" si="69"/>
        <v>4409</v>
      </c>
      <c r="B4414" s="518" t="s">
        <v>13439</v>
      </c>
      <c r="C4414" s="517" t="s">
        <v>12359</v>
      </c>
      <c r="D4414" s="525" t="s">
        <v>10067</v>
      </c>
      <c r="E4414" s="525" t="s">
        <v>10255</v>
      </c>
      <c r="F4414" s="346"/>
      <c r="G4414" s="540"/>
      <c r="H4414" s="547"/>
      <c r="I4414" s="365"/>
      <c r="J4414" s="348"/>
      <c r="K4414" s="348"/>
      <c r="L4414" s="348"/>
      <c r="M4414" s="348"/>
      <c r="N4414" s="348"/>
      <c r="O4414" s="348"/>
      <c r="P4414" s="348"/>
      <c r="Q4414" s="348"/>
      <c r="R4414" s="348"/>
      <c r="S4414" s="348"/>
      <c r="T4414" s="348"/>
      <c r="U4414" s="348"/>
      <c r="V4414" s="348"/>
      <c r="W4414" s="348"/>
    </row>
    <row r="4415" spans="1:23" ht="12" customHeight="1">
      <c r="A4415" s="517">
        <f t="shared" si="69"/>
        <v>4410</v>
      </c>
      <c r="B4415" s="518" t="s">
        <v>13439</v>
      </c>
      <c r="C4415" s="517" t="s">
        <v>12359</v>
      </c>
      <c r="D4415" s="525" t="s">
        <v>10067</v>
      </c>
      <c r="E4415" s="525" t="s">
        <v>10255</v>
      </c>
      <c r="F4415" s="346"/>
      <c r="G4415" s="540"/>
      <c r="H4415" s="547"/>
      <c r="I4415" s="365"/>
      <c r="J4415" s="348"/>
      <c r="K4415" s="348"/>
      <c r="L4415" s="348"/>
      <c r="M4415" s="348"/>
      <c r="N4415" s="348"/>
      <c r="O4415" s="348"/>
      <c r="P4415" s="348"/>
      <c r="Q4415" s="348"/>
      <c r="R4415" s="348"/>
      <c r="S4415" s="348"/>
      <c r="T4415" s="348"/>
      <c r="U4415" s="348"/>
      <c r="V4415" s="348"/>
      <c r="W4415" s="348"/>
    </row>
    <row r="4416" spans="1:23" ht="12" customHeight="1">
      <c r="A4416" s="517">
        <f t="shared" si="69"/>
        <v>4411</v>
      </c>
      <c r="B4416" s="518" t="s">
        <v>13439</v>
      </c>
      <c r="C4416" s="517" t="s">
        <v>12359</v>
      </c>
      <c r="D4416" s="525" t="s">
        <v>10067</v>
      </c>
      <c r="E4416" s="525" t="s">
        <v>10255</v>
      </c>
      <c r="F4416" s="346"/>
      <c r="G4416" s="540"/>
      <c r="H4416" s="547"/>
      <c r="I4416" s="365"/>
      <c r="J4416" s="348"/>
      <c r="K4416" s="348"/>
      <c r="L4416" s="348"/>
      <c r="M4416" s="348"/>
      <c r="N4416" s="348"/>
      <c r="O4416" s="348"/>
      <c r="P4416" s="348"/>
      <c r="Q4416" s="348"/>
      <c r="R4416" s="348"/>
      <c r="S4416" s="348"/>
      <c r="T4416" s="348"/>
      <c r="U4416" s="348"/>
      <c r="V4416" s="348"/>
      <c r="W4416" s="348"/>
    </row>
    <row r="4417" spans="1:23" ht="12" customHeight="1">
      <c r="A4417" s="517">
        <f t="shared" si="69"/>
        <v>4412</v>
      </c>
      <c r="B4417" s="518" t="s">
        <v>13439</v>
      </c>
      <c r="C4417" s="517" t="s">
        <v>12359</v>
      </c>
      <c r="D4417" s="525" t="s">
        <v>10067</v>
      </c>
      <c r="E4417" s="525" t="s">
        <v>10255</v>
      </c>
      <c r="F4417" s="346"/>
      <c r="G4417" s="540"/>
      <c r="H4417" s="547"/>
      <c r="I4417" s="365"/>
      <c r="J4417" s="348"/>
      <c r="K4417" s="348"/>
      <c r="L4417" s="348"/>
      <c r="M4417" s="348"/>
      <c r="N4417" s="348"/>
      <c r="O4417" s="348"/>
      <c r="P4417" s="348"/>
      <c r="Q4417" s="348"/>
      <c r="R4417" s="348"/>
      <c r="S4417" s="348"/>
      <c r="T4417" s="348"/>
      <c r="U4417" s="348"/>
      <c r="V4417" s="348"/>
      <c r="W4417" s="348"/>
    </row>
    <row r="4418" spans="1:23" ht="12" customHeight="1">
      <c r="A4418" s="517">
        <f t="shared" si="69"/>
        <v>4413</v>
      </c>
      <c r="B4418" s="518" t="s">
        <v>13439</v>
      </c>
      <c r="C4418" s="517" t="s">
        <v>12359</v>
      </c>
      <c r="D4418" s="525" t="s">
        <v>10067</v>
      </c>
      <c r="E4418" s="525" t="s">
        <v>10255</v>
      </c>
      <c r="F4418" s="346"/>
      <c r="G4418" s="540"/>
      <c r="H4418" s="547"/>
      <c r="I4418" s="365"/>
      <c r="J4418" s="348"/>
      <c r="K4418" s="348"/>
      <c r="L4418" s="348"/>
      <c r="M4418" s="348"/>
      <c r="N4418" s="348"/>
      <c r="O4418" s="348"/>
      <c r="P4418" s="348"/>
      <c r="Q4418" s="348"/>
      <c r="R4418" s="348"/>
      <c r="S4418" s="348"/>
      <c r="T4418" s="348"/>
      <c r="U4418" s="348"/>
      <c r="V4418" s="348"/>
      <c r="W4418" s="348"/>
    </row>
    <row r="4419" spans="1:23" ht="12" customHeight="1">
      <c r="A4419" s="517">
        <f t="shared" si="69"/>
        <v>4414</v>
      </c>
      <c r="B4419" s="518" t="s">
        <v>13439</v>
      </c>
      <c r="C4419" s="517" t="s">
        <v>12359</v>
      </c>
      <c r="D4419" s="525" t="s">
        <v>10067</v>
      </c>
      <c r="E4419" s="525" t="s">
        <v>10255</v>
      </c>
      <c r="F4419" s="346"/>
      <c r="G4419" s="540"/>
      <c r="H4419" s="547"/>
      <c r="I4419" s="365"/>
      <c r="J4419" s="348"/>
      <c r="K4419" s="348"/>
      <c r="L4419" s="348"/>
      <c r="M4419" s="348"/>
      <c r="N4419" s="348"/>
      <c r="O4419" s="348"/>
      <c r="P4419" s="348"/>
      <c r="Q4419" s="348"/>
      <c r="R4419" s="348"/>
      <c r="S4419" s="348"/>
      <c r="T4419" s="348"/>
      <c r="U4419" s="348"/>
      <c r="V4419" s="348"/>
      <c r="W4419" s="348"/>
    </row>
    <row r="4420" spans="1:23" ht="12" customHeight="1">
      <c r="A4420" s="517">
        <f t="shared" si="69"/>
        <v>4415</v>
      </c>
      <c r="B4420" s="518" t="s">
        <v>13439</v>
      </c>
      <c r="C4420" s="517" t="s">
        <v>12359</v>
      </c>
      <c r="D4420" s="525" t="s">
        <v>10067</v>
      </c>
      <c r="E4420" s="525" t="s">
        <v>10255</v>
      </c>
      <c r="F4420" s="346"/>
      <c r="G4420" s="540"/>
      <c r="H4420" s="547"/>
      <c r="I4420" s="365"/>
      <c r="J4420" s="348"/>
      <c r="K4420" s="348"/>
      <c r="L4420" s="348"/>
      <c r="M4420" s="348"/>
      <c r="N4420" s="348"/>
      <c r="O4420" s="348"/>
      <c r="P4420" s="348"/>
      <c r="Q4420" s="348"/>
      <c r="R4420" s="348"/>
      <c r="S4420" s="348"/>
      <c r="T4420" s="348"/>
      <c r="U4420" s="348"/>
      <c r="V4420" s="348"/>
      <c r="W4420" s="348"/>
    </row>
    <row r="4421" spans="1:23" ht="12" customHeight="1">
      <c r="A4421" s="517">
        <f t="shared" si="69"/>
        <v>4416</v>
      </c>
      <c r="B4421" s="518" t="s">
        <v>13439</v>
      </c>
      <c r="C4421" s="517" t="s">
        <v>12359</v>
      </c>
      <c r="D4421" s="525" t="s">
        <v>10067</v>
      </c>
      <c r="E4421" s="525" t="s">
        <v>10255</v>
      </c>
      <c r="F4421" s="346"/>
      <c r="G4421" s="540"/>
      <c r="H4421" s="547"/>
      <c r="I4421" s="365"/>
      <c r="J4421" s="348"/>
      <c r="K4421" s="348"/>
      <c r="L4421" s="348"/>
      <c r="M4421" s="348"/>
      <c r="N4421" s="348"/>
      <c r="O4421" s="348"/>
      <c r="P4421" s="348"/>
      <c r="Q4421" s="348"/>
      <c r="R4421" s="348"/>
      <c r="S4421" s="348"/>
      <c r="T4421" s="348"/>
      <c r="U4421" s="348"/>
      <c r="V4421" s="348"/>
      <c r="W4421" s="348"/>
    </row>
    <row r="4422" spans="1:23" ht="12" customHeight="1">
      <c r="A4422" s="517">
        <f t="shared" si="69"/>
        <v>4417</v>
      </c>
      <c r="B4422" s="519" t="s">
        <v>13439</v>
      </c>
      <c r="C4422" s="517" t="s">
        <v>12359</v>
      </c>
      <c r="D4422" s="525" t="s">
        <v>10067</v>
      </c>
      <c r="E4422" s="525" t="s">
        <v>10255</v>
      </c>
      <c r="F4422" s="346"/>
      <c r="G4422" s="540"/>
      <c r="H4422" s="547"/>
      <c r="I4422" s="365"/>
      <c r="J4422" s="348"/>
      <c r="K4422" s="348"/>
      <c r="L4422" s="348"/>
      <c r="M4422" s="348"/>
      <c r="N4422" s="348"/>
      <c r="O4422" s="348"/>
      <c r="P4422" s="348"/>
      <c r="Q4422" s="348"/>
      <c r="R4422" s="348"/>
      <c r="S4422" s="348"/>
      <c r="T4422" s="348"/>
      <c r="U4422" s="348"/>
      <c r="V4422" s="348"/>
      <c r="W4422" s="348"/>
    </row>
    <row r="4423" spans="1:23" ht="12" customHeight="1">
      <c r="A4423" s="517">
        <f t="shared" si="69"/>
        <v>4418</v>
      </c>
      <c r="B4423" s="519" t="s">
        <v>13439</v>
      </c>
      <c r="C4423" s="517" t="s">
        <v>12359</v>
      </c>
      <c r="D4423" s="525" t="s">
        <v>10067</v>
      </c>
      <c r="E4423" s="525" t="s">
        <v>10255</v>
      </c>
      <c r="F4423" s="346"/>
      <c r="G4423" s="540"/>
      <c r="H4423" s="547"/>
      <c r="I4423" s="365"/>
      <c r="J4423" s="348"/>
      <c r="K4423" s="348"/>
      <c r="L4423" s="348"/>
      <c r="M4423" s="348"/>
      <c r="N4423" s="348"/>
      <c r="O4423" s="348"/>
      <c r="P4423" s="348"/>
      <c r="Q4423" s="348"/>
      <c r="R4423" s="348"/>
      <c r="S4423" s="348"/>
      <c r="T4423" s="348"/>
      <c r="U4423" s="348"/>
      <c r="V4423" s="348"/>
      <c r="W4423" s="348"/>
    </row>
    <row r="4424" spans="1:23" ht="12" customHeight="1">
      <c r="A4424" s="517">
        <f t="shared" ref="A4424:A4487" si="70">A4423+1</f>
        <v>4419</v>
      </c>
      <c r="B4424" s="518" t="s">
        <v>13439</v>
      </c>
      <c r="C4424" s="517" t="s">
        <v>12359</v>
      </c>
      <c r="D4424" s="525" t="s">
        <v>10067</v>
      </c>
      <c r="E4424" s="525" t="s">
        <v>10255</v>
      </c>
      <c r="F4424" s="346"/>
      <c r="G4424" s="540"/>
      <c r="H4424" s="547"/>
      <c r="I4424" s="365"/>
      <c r="J4424" s="348"/>
      <c r="K4424" s="348"/>
      <c r="L4424" s="348"/>
      <c r="M4424" s="348"/>
      <c r="N4424" s="348"/>
      <c r="O4424" s="348"/>
      <c r="P4424" s="348"/>
      <c r="Q4424" s="348"/>
      <c r="R4424" s="348"/>
      <c r="S4424" s="348"/>
      <c r="T4424" s="348"/>
      <c r="U4424" s="348"/>
      <c r="V4424" s="348"/>
      <c r="W4424" s="348"/>
    </row>
    <row r="4425" spans="1:23" ht="12" customHeight="1">
      <c r="A4425" s="517">
        <f t="shared" si="70"/>
        <v>4420</v>
      </c>
      <c r="B4425" s="518" t="s">
        <v>13439</v>
      </c>
      <c r="C4425" s="517" t="s">
        <v>12359</v>
      </c>
      <c r="D4425" s="525" t="s">
        <v>10067</v>
      </c>
      <c r="E4425" s="525" t="s">
        <v>10255</v>
      </c>
      <c r="F4425" s="346"/>
      <c r="G4425" s="540"/>
      <c r="H4425" s="547"/>
      <c r="I4425" s="365"/>
      <c r="J4425" s="348"/>
      <c r="K4425" s="348"/>
      <c r="L4425" s="348"/>
      <c r="M4425" s="348"/>
      <c r="N4425" s="348"/>
      <c r="O4425" s="348"/>
      <c r="P4425" s="348"/>
      <c r="Q4425" s="348"/>
      <c r="R4425" s="348"/>
      <c r="S4425" s="348"/>
      <c r="T4425" s="348"/>
      <c r="U4425" s="348"/>
      <c r="V4425" s="348"/>
      <c r="W4425" s="348"/>
    </row>
    <row r="4426" spans="1:23" ht="12" customHeight="1">
      <c r="A4426" s="517">
        <f t="shared" si="70"/>
        <v>4421</v>
      </c>
      <c r="B4426" s="518" t="s">
        <v>13439</v>
      </c>
      <c r="C4426" s="517" t="s">
        <v>12359</v>
      </c>
      <c r="D4426" s="525" t="s">
        <v>10067</v>
      </c>
      <c r="E4426" s="525" t="s">
        <v>10255</v>
      </c>
      <c r="F4426" s="346"/>
      <c r="G4426" s="540"/>
      <c r="H4426" s="547"/>
      <c r="I4426" s="365"/>
      <c r="J4426" s="348"/>
      <c r="K4426" s="348"/>
      <c r="L4426" s="348"/>
      <c r="M4426" s="348"/>
      <c r="N4426" s="348"/>
      <c r="O4426" s="348"/>
      <c r="P4426" s="348"/>
      <c r="Q4426" s="348"/>
      <c r="R4426" s="348"/>
      <c r="S4426" s="348"/>
      <c r="T4426" s="348"/>
      <c r="U4426" s="348"/>
      <c r="V4426" s="348"/>
      <c r="W4426" s="348"/>
    </row>
    <row r="4427" spans="1:23" ht="12" customHeight="1">
      <c r="A4427" s="517">
        <f t="shared" si="70"/>
        <v>4422</v>
      </c>
      <c r="B4427" s="518" t="s">
        <v>13439</v>
      </c>
      <c r="C4427" s="517" t="s">
        <v>12359</v>
      </c>
      <c r="D4427" s="525" t="s">
        <v>10067</v>
      </c>
      <c r="E4427" s="525" t="s">
        <v>10255</v>
      </c>
      <c r="F4427" s="349"/>
      <c r="G4427" s="541"/>
      <c r="H4427" s="548"/>
      <c r="I4427" s="366"/>
      <c r="J4427" s="348"/>
      <c r="K4427" s="348"/>
      <c r="L4427" s="348"/>
      <c r="M4427" s="348"/>
      <c r="N4427" s="348"/>
      <c r="O4427" s="348"/>
      <c r="P4427" s="348"/>
      <c r="Q4427" s="348"/>
      <c r="R4427" s="348"/>
      <c r="S4427" s="348"/>
      <c r="T4427" s="348"/>
      <c r="U4427" s="348"/>
      <c r="V4427" s="348"/>
      <c r="W4427" s="348"/>
    </row>
    <row r="4428" spans="1:23" ht="12" customHeight="1">
      <c r="A4428" s="517">
        <f t="shared" si="70"/>
        <v>4423</v>
      </c>
      <c r="B4428" s="518" t="s">
        <v>13439</v>
      </c>
      <c r="C4428" s="517" t="s">
        <v>12359</v>
      </c>
      <c r="D4428" s="525" t="s">
        <v>10067</v>
      </c>
      <c r="E4428" s="525" t="s">
        <v>10255</v>
      </c>
      <c r="F4428" s="349"/>
      <c r="G4428" s="541"/>
      <c r="H4428" s="548"/>
      <c r="I4428" s="366"/>
      <c r="J4428" s="348"/>
      <c r="K4428" s="348"/>
      <c r="L4428" s="348"/>
      <c r="M4428" s="348"/>
      <c r="N4428" s="348"/>
      <c r="O4428" s="348"/>
      <c r="P4428" s="348"/>
      <c r="Q4428" s="348"/>
      <c r="R4428" s="348"/>
      <c r="S4428" s="348"/>
      <c r="T4428" s="348"/>
      <c r="U4428" s="348"/>
      <c r="V4428" s="348"/>
      <c r="W4428" s="348"/>
    </row>
    <row r="4429" spans="1:23" ht="12" customHeight="1">
      <c r="A4429" s="517">
        <f t="shared" si="70"/>
        <v>4424</v>
      </c>
      <c r="B4429" s="518" t="s">
        <v>13439</v>
      </c>
      <c r="C4429" s="517" t="s">
        <v>12359</v>
      </c>
      <c r="D4429" s="525" t="s">
        <v>10067</v>
      </c>
      <c r="E4429" s="525" t="s">
        <v>10255</v>
      </c>
      <c r="F4429" s="346"/>
      <c r="G4429" s="540"/>
      <c r="H4429" s="547"/>
      <c r="I4429" s="365"/>
      <c r="J4429" s="348"/>
      <c r="K4429" s="348"/>
      <c r="L4429" s="348"/>
      <c r="M4429" s="348"/>
      <c r="N4429" s="348"/>
      <c r="O4429" s="348"/>
      <c r="P4429" s="348"/>
      <c r="Q4429" s="348"/>
      <c r="R4429" s="348"/>
      <c r="S4429" s="348"/>
      <c r="T4429" s="348"/>
      <c r="U4429" s="348"/>
      <c r="V4429" s="348"/>
      <c r="W4429" s="348"/>
    </row>
    <row r="4430" spans="1:23" ht="12" customHeight="1">
      <c r="A4430" s="517">
        <f t="shared" si="70"/>
        <v>4425</v>
      </c>
      <c r="B4430" s="518" t="s">
        <v>13439</v>
      </c>
      <c r="C4430" s="517" t="s">
        <v>12359</v>
      </c>
      <c r="D4430" s="525" t="s">
        <v>10067</v>
      </c>
      <c r="E4430" s="525" t="s">
        <v>10255</v>
      </c>
      <c r="F4430" s="346"/>
      <c r="G4430" s="540"/>
      <c r="H4430" s="547"/>
      <c r="I4430" s="365"/>
      <c r="J4430" s="348"/>
      <c r="K4430" s="348"/>
      <c r="L4430" s="348"/>
      <c r="M4430" s="348"/>
      <c r="N4430" s="348"/>
      <c r="O4430" s="348"/>
      <c r="P4430" s="348"/>
      <c r="Q4430" s="348"/>
      <c r="R4430" s="348"/>
      <c r="S4430" s="348"/>
      <c r="T4430" s="348"/>
      <c r="U4430" s="348"/>
      <c r="V4430" s="348"/>
      <c r="W4430" s="348"/>
    </row>
    <row r="4431" spans="1:23" ht="12" customHeight="1">
      <c r="A4431" s="517">
        <f t="shared" si="70"/>
        <v>4426</v>
      </c>
      <c r="B4431" s="518" t="s">
        <v>13439</v>
      </c>
      <c r="C4431" s="517" t="s">
        <v>12359</v>
      </c>
      <c r="D4431" s="525" t="s">
        <v>10067</v>
      </c>
      <c r="E4431" s="525" t="s">
        <v>10255</v>
      </c>
      <c r="F4431" s="346"/>
      <c r="G4431" s="540"/>
      <c r="H4431" s="547"/>
      <c r="I4431" s="365"/>
      <c r="J4431" s="348"/>
      <c r="K4431" s="348"/>
      <c r="L4431" s="348"/>
      <c r="M4431" s="348"/>
      <c r="N4431" s="348"/>
      <c r="O4431" s="348"/>
      <c r="P4431" s="348"/>
      <c r="Q4431" s="348"/>
      <c r="R4431" s="348"/>
      <c r="S4431" s="348"/>
      <c r="T4431" s="348"/>
      <c r="U4431" s="348"/>
      <c r="V4431" s="348"/>
      <c r="W4431" s="348"/>
    </row>
    <row r="4432" spans="1:23" ht="12" customHeight="1">
      <c r="A4432" s="517">
        <f t="shared" si="70"/>
        <v>4427</v>
      </c>
      <c r="B4432" s="518" t="s">
        <v>13439</v>
      </c>
      <c r="C4432" s="517" t="s">
        <v>12359</v>
      </c>
      <c r="D4432" s="525" t="s">
        <v>10067</v>
      </c>
      <c r="E4432" s="525" t="s">
        <v>10255</v>
      </c>
      <c r="F4432" s="346"/>
      <c r="G4432" s="540"/>
      <c r="H4432" s="547"/>
      <c r="I4432" s="365"/>
      <c r="J4432" s="348"/>
      <c r="K4432" s="348"/>
      <c r="L4432" s="348"/>
      <c r="M4432" s="348"/>
      <c r="N4432" s="348"/>
      <c r="O4432" s="348"/>
      <c r="P4432" s="348"/>
      <c r="Q4432" s="348"/>
      <c r="R4432" s="348"/>
      <c r="S4432" s="348"/>
      <c r="T4432" s="348"/>
      <c r="U4432" s="348"/>
      <c r="V4432" s="348"/>
      <c r="W4432" s="348"/>
    </row>
    <row r="4433" spans="1:23" ht="12" customHeight="1">
      <c r="A4433" s="517">
        <f t="shared" si="70"/>
        <v>4428</v>
      </c>
      <c r="B4433" s="518" t="s">
        <v>12690</v>
      </c>
      <c r="C4433" s="517" t="s">
        <v>12359</v>
      </c>
      <c r="D4433" s="525" t="s">
        <v>1921</v>
      </c>
      <c r="E4433" s="525" t="s">
        <v>12689</v>
      </c>
      <c r="F4433" s="346"/>
      <c r="G4433" s="540"/>
      <c r="H4433" s="547"/>
      <c r="I4433" s="365"/>
      <c r="J4433" s="348"/>
      <c r="K4433" s="348"/>
      <c r="L4433" s="348"/>
      <c r="M4433" s="348"/>
      <c r="N4433" s="348"/>
      <c r="O4433" s="348"/>
      <c r="P4433" s="348"/>
      <c r="Q4433" s="348"/>
      <c r="R4433" s="348"/>
      <c r="S4433" s="348"/>
      <c r="T4433" s="348"/>
      <c r="U4433" s="348"/>
      <c r="V4433" s="348"/>
      <c r="W4433" s="348"/>
    </row>
    <row r="4434" spans="1:23" ht="12" customHeight="1">
      <c r="A4434" s="517">
        <f t="shared" si="70"/>
        <v>4429</v>
      </c>
      <c r="B4434" s="518" t="s">
        <v>12690</v>
      </c>
      <c r="C4434" s="517" t="s">
        <v>12359</v>
      </c>
      <c r="D4434" s="525" t="s">
        <v>1921</v>
      </c>
      <c r="E4434" s="525" t="s">
        <v>12689</v>
      </c>
      <c r="F4434" s="346"/>
      <c r="G4434" s="540"/>
      <c r="H4434" s="547"/>
      <c r="I4434" s="365"/>
      <c r="J4434" s="348"/>
      <c r="K4434" s="348"/>
      <c r="L4434" s="348"/>
      <c r="M4434" s="348"/>
      <c r="N4434" s="348"/>
      <c r="O4434" s="348"/>
      <c r="P4434" s="348"/>
      <c r="Q4434" s="348"/>
      <c r="R4434" s="348"/>
      <c r="S4434" s="348"/>
      <c r="T4434" s="348"/>
      <c r="U4434" s="348"/>
      <c r="V4434" s="348"/>
      <c r="W4434" s="348"/>
    </row>
    <row r="4435" spans="1:23" ht="12" customHeight="1">
      <c r="A4435" s="517">
        <f t="shared" si="70"/>
        <v>4430</v>
      </c>
      <c r="B4435" s="518" t="s">
        <v>12690</v>
      </c>
      <c r="C4435" s="517" t="s">
        <v>12359</v>
      </c>
      <c r="D4435" s="525" t="s">
        <v>1921</v>
      </c>
      <c r="E4435" s="525" t="s">
        <v>12689</v>
      </c>
      <c r="F4435" s="346"/>
      <c r="G4435" s="540"/>
      <c r="H4435" s="547"/>
      <c r="I4435" s="365"/>
      <c r="J4435" s="348"/>
      <c r="K4435" s="348"/>
      <c r="L4435" s="348"/>
      <c r="M4435" s="348"/>
      <c r="N4435" s="348"/>
      <c r="O4435" s="348"/>
      <c r="P4435" s="348"/>
      <c r="Q4435" s="348"/>
      <c r="R4435" s="348"/>
      <c r="S4435" s="348"/>
      <c r="T4435" s="348"/>
      <c r="U4435" s="348"/>
      <c r="V4435" s="348"/>
      <c r="W4435" s="348"/>
    </row>
    <row r="4436" spans="1:23" ht="12" customHeight="1">
      <c r="A4436" s="517">
        <f t="shared" si="70"/>
        <v>4431</v>
      </c>
      <c r="B4436" s="518" t="s">
        <v>12690</v>
      </c>
      <c r="C4436" s="517" t="s">
        <v>12359</v>
      </c>
      <c r="D4436" s="525" t="s">
        <v>1921</v>
      </c>
      <c r="E4436" s="525" t="s">
        <v>12689</v>
      </c>
      <c r="F4436" s="346"/>
      <c r="G4436" s="540"/>
      <c r="H4436" s="547"/>
      <c r="I4436" s="365"/>
      <c r="J4436" s="348"/>
      <c r="K4436" s="348"/>
      <c r="L4436" s="348"/>
      <c r="M4436" s="348"/>
      <c r="N4436" s="348"/>
      <c r="O4436" s="348"/>
      <c r="P4436" s="348"/>
      <c r="Q4436" s="348"/>
      <c r="R4436" s="348"/>
      <c r="S4436" s="348"/>
      <c r="T4436" s="348"/>
      <c r="U4436" s="348"/>
      <c r="V4436" s="348"/>
      <c r="W4436" s="348"/>
    </row>
    <row r="4437" spans="1:23" ht="12" customHeight="1">
      <c r="A4437" s="517">
        <f t="shared" si="70"/>
        <v>4432</v>
      </c>
      <c r="B4437" s="518" t="s">
        <v>12690</v>
      </c>
      <c r="C4437" s="517" t="s">
        <v>12359</v>
      </c>
      <c r="D4437" s="525" t="s">
        <v>1921</v>
      </c>
      <c r="E4437" s="525" t="s">
        <v>12689</v>
      </c>
      <c r="F4437" s="346"/>
      <c r="G4437" s="540"/>
      <c r="H4437" s="547"/>
      <c r="I4437" s="365"/>
      <c r="J4437" s="348"/>
      <c r="K4437" s="348"/>
      <c r="L4437" s="348"/>
      <c r="M4437" s="348"/>
      <c r="N4437" s="348"/>
      <c r="O4437" s="348"/>
      <c r="P4437" s="348"/>
      <c r="Q4437" s="348"/>
      <c r="R4437" s="348"/>
      <c r="S4437" s="348"/>
      <c r="T4437" s="348"/>
      <c r="U4437" s="348"/>
      <c r="V4437" s="348"/>
      <c r="W4437" s="348"/>
    </row>
    <row r="4438" spans="1:23" ht="12" customHeight="1">
      <c r="A4438" s="517">
        <f t="shared" si="70"/>
        <v>4433</v>
      </c>
      <c r="B4438" s="518" t="s">
        <v>12690</v>
      </c>
      <c r="C4438" s="517" t="s">
        <v>12359</v>
      </c>
      <c r="D4438" s="525" t="s">
        <v>1921</v>
      </c>
      <c r="E4438" s="525" t="s">
        <v>12689</v>
      </c>
      <c r="F4438" s="346"/>
      <c r="G4438" s="540"/>
      <c r="H4438" s="547"/>
      <c r="I4438" s="365"/>
      <c r="J4438" s="348"/>
      <c r="K4438" s="348"/>
      <c r="L4438" s="348"/>
      <c r="M4438" s="348"/>
      <c r="N4438" s="348"/>
      <c r="O4438" s="348"/>
      <c r="P4438" s="348"/>
      <c r="Q4438" s="348"/>
      <c r="R4438" s="348"/>
      <c r="S4438" s="348"/>
      <c r="T4438" s="348"/>
      <c r="U4438" s="348"/>
      <c r="V4438" s="348"/>
      <c r="W4438" s="348"/>
    </row>
    <row r="4439" spans="1:23" ht="12" customHeight="1">
      <c r="A4439" s="517">
        <f t="shared" si="70"/>
        <v>4434</v>
      </c>
      <c r="B4439" s="518" t="s">
        <v>12690</v>
      </c>
      <c r="C4439" s="517" t="s">
        <v>12359</v>
      </c>
      <c r="D4439" s="525" t="s">
        <v>1921</v>
      </c>
      <c r="E4439" s="525" t="s">
        <v>12689</v>
      </c>
      <c r="F4439" s="346"/>
      <c r="G4439" s="540"/>
      <c r="H4439" s="547"/>
      <c r="I4439" s="365"/>
      <c r="J4439" s="348"/>
      <c r="K4439" s="348"/>
      <c r="L4439" s="348"/>
      <c r="M4439" s="348"/>
      <c r="N4439" s="348"/>
      <c r="O4439" s="348"/>
      <c r="P4439" s="348"/>
      <c r="Q4439" s="348"/>
      <c r="R4439" s="348"/>
      <c r="S4439" s="348"/>
      <c r="T4439" s="348"/>
      <c r="U4439" s="348"/>
      <c r="V4439" s="348"/>
      <c r="W4439" s="348"/>
    </row>
    <row r="4440" spans="1:23" ht="12" customHeight="1">
      <c r="A4440" s="517">
        <f t="shared" si="70"/>
        <v>4435</v>
      </c>
      <c r="B4440" s="518" t="s">
        <v>12690</v>
      </c>
      <c r="C4440" s="517" t="s">
        <v>12359</v>
      </c>
      <c r="D4440" s="525" t="s">
        <v>1921</v>
      </c>
      <c r="E4440" s="525" t="s">
        <v>12689</v>
      </c>
      <c r="F4440" s="346"/>
      <c r="G4440" s="540"/>
      <c r="H4440" s="547"/>
      <c r="I4440" s="365"/>
      <c r="J4440" s="348"/>
      <c r="K4440" s="348"/>
      <c r="L4440" s="348"/>
      <c r="M4440" s="348"/>
      <c r="N4440" s="348"/>
      <c r="O4440" s="348"/>
      <c r="P4440" s="348"/>
      <c r="Q4440" s="348"/>
      <c r="R4440" s="348"/>
      <c r="S4440" s="348"/>
      <c r="T4440" s="348"/>
      <c r="U4440" s="348"/>
      <c r="V4440" s="348"/>
      <c r="W4440" s="348"/>
    </row>
    <row r="4441" spans="1:23" ht="12" customHeight="1">
      <c r="A4441" s="517">
        <f t="shared" si="70"/>
        <v>4436</v>
      </c>
      <c r="B4441" s="518" t="s">
        <v>12690</v>
      </c>
      <c r="C4441" s="517" t="s">
        <v>12359</v>
      </c>
      <c r="D4441" s="525" t="s">
        <v>1921</v>
      </c>
      <c r="E4441" s="525" t="s">
        <v>12689</v>
      </c>
      <c r="F4441" s="346"/>
      <c r="G4441" s="540"/>
      <c r="H4441" s="547"/>
      <c r="I4441" s="365"/>
      <c r="J4441" s="348"/>
      <c r="K4441" s="348"/>
      <c r="L4441" s="348"/>
      <c r="M4441" s="348"/>
      <c r="N4441" s="348"/>
      <c r="O4441" s="348"/>
      <c r="P4441" s="348"/>
      <c r="Q4441" s="348"/>
      <c r="R4441" s="348"/>
      <c r="S4441" s="348"/>
      <c r="T4441" s="348"/>
      <c r="U4441" s="348"/>
      <c r="V4441" s="348"/>
      <c r="W4441" s="348"/>
    </row>
    <row r="4442" spans="1:23" ht="12" customHeight="1">
      <c r="A4442" s="517">
        <f t="shared" si="70"/>
        <v>4437</v>
      </c>
      <c r="B4442" s="518" t="s">
        <v>12690</v>
      </c>
      <c r="C4442" s="517" t="s">
        <v>12359</v>
      </c>
      <c r="D4442" s="525" t="s">
        <v>1921</v>
      </c>
      <c r="E4442" s="525" t="s">
        <v>12689</v>
      </c>
      <c r="F4442" s="346"/>
      <c r="G4442" s="540"/>
      <c r="H4442" s="547"/>
      <c r="I4442" s="365"/>
      <c r="J4442" s="348"/>
      <c r="K4442" s="348"/>
      <c r="L4442" s="348"/>
      <c r="M4442" s="348"/>
      <c r="N4442" s="348"/>
      <c r="O4442" s="348"/>
      <c r="P4442" s="348"/>
      <c r="Q4442" s="348"/>
      <c r="R4442" s="348"/>
      <c r="S4442" s="348"/>
      <c r="T4442" s="348"/>
      <c r="U4442" s="348"/>
      <c r="V4442" s="348"/>
      <c r="W4442" s="348"/>
    </row>
    <row r="4443" spans="1:23" ht="12" customHeight="1">
      <c r="A4443" s="517">
        <f t="shared" si="70"/>
        <v>4438</v>
      </c>
      <c r="B4443" s="518" t="s">
        <v>12690</v>
      </c>
      <c r="C4443" s="517" t="s">
        <v>12359</v>
      </c>
      <c r="D4443" s="525" t="s">
        <v>1921</v>
      </c>
      <c r="E4443" s="525" t="s">
        <v>12689</v>
      </c>
      <c r="F4443" s="346"/>
      <c r="G4443" s="540"/>
      <c r="H4443" s="547"/>
      <c r="I4443" s="365"/>
      <c r="J4443" s="348"/>
      <c r="K4443" s="348"/>
      <c r="L4443" s="348"/>
      <c r="M4443" s="348"/>
      <c r="N4443" s="348"/>
      <c r="O4443" s="348"/>
      <c r="P4443" s="348"/>
      <c r="Q4443" s="348"/>
      <c r="R4443" s="348"/>
      <c r="S4443" s="348"/>
      <c r="T4443" s="348"/>
      <c r="U4443" s="348"/>
      <c r="V4443" s="348"/>
      <c r="W4443" s="348"/>
    </row>
    <row r="4444" spans="1:23" ht="12" customHeight="1">
      <c r="A4444" s="517">
        <f t="shared" si="70"/>
        <v>4439</v>
      </c>
      <c r="B4444" s="518" t="s">
        <v>13888</v>
      </c>
      <c r="C4444" s="517" t="s">
        <v>12359</v>
      </c>
      <c r="D4444" s="525" t="s">
        <v>10067</v>
      </c>
      <c r="E4444" s="525" t="s">
        <v>13887</v>
      </c>
      <c r="F4444" s="346"/>
      <c r="G4444" s="540"/>
      <c r="H4444" s="547"/>
      <c r="I4444" s="365"/>
      <c r="J4444" s="348"/>
      <c r="K4444" s="348"/>
      <c r="L4444" s="348"/>
      <c r="M4444" s="348"/>
      <c r="N4444" s="348"/>
      <c r="O4444" s="348"/>
      <c r="P4444" s="348"/>
      <c r="Q4444" s="348"/>
      <c r="R4444" s="348"/>
      <c r="S4444" s="348"/>
      <c r="T4444" s="348"/>
      <c r="U4444" s="348"/>
      <c r="V4444" s="348"/>
      <c r="W4444" s="348"/>
    </row>
    <row r="4445" spans="1:23" ht="12" customHeight="1">
      <c r="A4445" s="517">
        <f t="shared" si="70"/>
        <v>4440</v>
      </c>
      <c r="B4445" s="518" t="s">
        <v>13888</v>
      </c>
      <c r="C4445" s="517" t="s">
        <v>12359</v>
      </c>
      <c r="D4445" s="525" t="s">
        <v>10067</v>
      </c>
      <c r="E4445" s="525" t="s">
        <v>13887</v>
      </c>
      <c r="F4445" s="346"/>
      <c r="G4445" s="540"/>
      <c r="H4445" s="547"/>
      <c r="I4445" s="365"/>
      <c r="J4445" s="348"/>
      <c r="K4445" s="348"/>
      <c r="L4445" s="348"/>
      <c r="M4445" s="348"/>
      <c r="N4445" s="348"/>
      <c r="O4445" s="348"/>
      <c r="P4445" s="348"/>
      <c r="Q4445" s="348"/>
      <c r="R4445" s="348"/>
      <c r="S4445" s="348"/>
      <c r="T4445" s="348"/>
      <c r="U4445" s="348"/>
      <c r="V4445" s="348"/>
      <c r="W4445" s="348"/>
    </row>
    <row r="4446" spans="1:23" ht="12" customHeight="1">
      <c r="A4446" s="517">
        <f t="shared" si="70"/>
        <v>4441</v>
      </c>
      <c r="B4446" s="518" t="s">
        <v>13892</v>
      </c>
      <c r="C4446" s="517" t="s">
        <v>12359</v>
      </c>
      <c r="D4446" s="525" t="s">
        <v>10067</v>
      </c>
      <c r="E4446" s="525" t="s">
        <v>13891</v>
      </c>
      <c r="F4446" s="346"/>
      <c r="G4446" s="540"/>
      <c r="H4446" s="547"/>
      <c r="I4446" s="365"/>
      <c r="J4446" s="348"/>
      <c r="K4446" s="348"/>
      <c r="L4446" s="348"/>
      <c r="M4446" s="348"/>
      <c r="N4446" s="348"/>
      <c r="O4446" s="348"/>
      <c r="P4446" s="348"/>
      <c r="Q4446" s="348"/>
      <c r="R4446" s="348"/>
      <c r="S4446" s="348"/>
      <c r="T4446" s="348"/>
      <c r="U4446" s="348"/>
      <c r="V4446" s="348"/>
      <c r="W4446" s="348"/>
    </row>
    <row r="4447" spans="1:23" ht="12" customHeight="1">
      <c r="A4447" s="517">
        <f t="shared" si="70"/>
        <v>4442</v>
      </c>
      <c r="B4447" s="518" t="s">
        <v>13892</v>
      </c>
      <c r="C4447" s="517" t="s">
        <v>12359</v>
      </c>
      <c r="D4447" s="525" t="s">
        <v>10067</v>
      </c>
      <c r="E4447" s="525" t="s">
        <v>13891</v>
      </c>
      <c r="F4447" s="346"/>
      <c r="G4447" s="540"/>
      <c r="H4447" s="547"/>
      <c r="I4447" s="365"/>
      <c r="J4447" s="348"/>
      <c r="K4447" s="348"/>
      <c r="L4447" s="348"/>
      <c r="M4447" s="348"/>
      <c r="N4447" s="348"/>
      <c r="O4447" s="348"/>
      <c r="P4447" s="348"/>
      <c r="Q4447" s="348"/>
      <c r="R4447" s="348"/>
      <c r="S4447" s="348"/>
      <c r="T4447" s="348"/>
      <c r="U4447" s="348"/>
      <c r="V4447" s="348"/>
      <c r="W4447" s="348"/>
    </row>
    <row r="4448" spans="1:23" ht="12" customHeight="1">
      <c r="A4448" s="517">
        <f t="shared" si="70"/>
        <v>4443</v>
      </c>
      <c r="B4448" s="518" t="s">
        <v>15421</v>
      </c>
      <c r="C4448" s="517">
        <v>1</v>
      </c>
      <c r="D4448" s="525" t="s">
        <v>10067</v>
      </c>
      <c r="E4448" s="525" t="s">
        <v>11149</v>
      </c>
      <c r="F4448" s="346"/>
      <c r="G4448" s="540"/>
      <c r="H4448" s="547"/>
      <c r="I4448" s="365"/>
      <c r="J4448" s="348"/>
      <c r="K4448" s="348"/>
      <c r="L4448" s="348"/>
      <c r="M4448" s="348"/>
      <c r="N4448" s="348"/>
      <c r="O4448" s="348"/>
      <c r="P4448" s="348"/>
      <c r="Q4448" s="348"/>
      <c r="R4448" s="348"/>
      <c r="S4448" s="348"/>
      <c r="T4448" s="348"/>
      <c r="U4448" s="348"/>
      <c r="V4448" s="348"/>
      <c r="W4448" s="348"/>
    </row>
    <row r="4449" spans="1:23" ht="12" customHeight="1">
      <c r="A4449" s="517">
        <f t="shared" si="70"/>
        <v>4444</v>
      </c>
      <c r="B4449" s="518" t="s">
        <v>11869</v>
      </c>
      <c r="C4449" s="517">
        <v>1</v>
      </c>
      <c r="D4449" s="525" t="s">
        <v>10153</v>
      </c>
      <c r="E4449" s="525" t="s">
        <v>11868</v>
      </c>
      <c r="F4449" s="346"/>
      <c r="G4449" s="540"/>
      <c r="H4449" s="547"/>
      <c r="I4449" s="365"/>
      <c r="J4449" s="348"/>
      <c r="K4449" s="348"/>
      <c r="L4449" s="348"/>
      <c r="M4449" s="348"/>
      <c r="N4449" s="348"/>
      <c r="O4449" s="348"/>
      <c r="P4449" s="348"/>
      <c r="Q4449" s="348"/>
      <c r="R4449" s="348"/>
      <c r="S4449" s="348"/>
      <c r="T4449" s="348"/>
      <c r="U4449" s="348"/>
      <c r="V4449" s="348"/>
      <c r="W4449" s="348"/>
    </row>
    <row r="4450" spans="1:23" ht="12" customHeight="1">
      <c r="A4450" s="517">
        <f t="shared" si="70"/>
        <v>4445</v>
      </c>
      <c r="B4450" s="518" t="s">
        <v>11362</v>
      </c>
      <c r="C4450" s="517">
        <v>1</v>
      </c>
      <c r="D4450" s="525" t="s">
        <v>10243</v>
      </c>
      <c r="E4450" s="525" t="s">
        <v>11361</v>
      </c>
      <c r="F4450" s="346"/>
      <c r="G4450" s="540"/>
      <c r="H4450" s="547"/>
      <c r="I4450" s="365"/>
      <c r="J4450" s="348"/>
      <c r="K4450" s="348"/>
      <c r="L4450" s="348"/>
      <c r="M4450" s="348"/>
      <c r="N4450" s="348"/>
      <c r="O4450" s="348"/>
      <c r="P4450" s="348"/>
      <c r="Q4450" s="348"/>
      <c r="R4450" s="348"/>
      <c r="S4450" s="348"/>
      <c r="T4450" s="348"/>
      <c r="U4450" s="348"/>
      <c r="V4450" s="348"/>
      <c r="W4450" s="348"/>
    </row>
    <row r="4451" spans="1:23" ht="12" customHeight="1">
      <c r="A4451" s="517">
        <f t="shared" si="70"/>
        <v>4446</v>
      </c>
      <c r="B4451" s="518" t="s">
        <v>10895</v>
      </c>
      <c r="C4451" s="517">
        <v>1</v>
      </c>
      <c r="D4451" s="525" t="s">
        <v>4306</v>
      </c>
      <c r="E4451" s="525" t="s">
        <v>10894</v>
      </c>
      <c r="F4451" s="346"/>
      <c r="G4451" s="540"/>
      <c r="H4451" s="547"/>
      <c r="I4451" s="365"/>
      <c r="J4451" s="348"/>
      <c r="K4451" s="348"/>
      <c r="L4451" s="348"/>
      <c r="M4451" s="348"/>
      <c r="N4451" s="348"/>
      <c r="O4451" s="348"/>
      <c r="P4451" s="348"/>
      <c r="Q4451" s="348"/>
      <c r="R4451" s="348"/>
      <c r="S4451" s="348"/>
      <c r="T4451" s="348"/>
      <c r="U4451" s="348"/>
      <c r="V4451" s="348"/>
      <c r="W4451" s="348"/>
    </row>
    <row r="4452" spans="1:23" ht="12" customHeight="1">
      <c r="A4452" s="517">
        <f t="shared" si="70"/>
        <v>4447</v>
      </c>
      <c r="B4452" s="518" t="s">
        <v>10895</v>
      </c>
      <c r="C4452" s="517">
        <v>1</v>
      </c>
      <c r="D4452" s="525" t="s">
        <v>4306</v>
      </c>
      <c r="E4452" s="525" t="s">
        <v>10894</v>
      </c>
      <c r="F4452" s="346"/>
      <c r="G4452" s="540"/>
      <c r="H4452" s="547"/>
      <c r="I4452" s="365"/>
      <c r="J4452" s="348"/>
      <c r="K4452" s="348"/>
      <c r="L4452" s="348"/>
      <c r="M4452" s="348"/>
      <c r="N4452" s="348"/>
      <c r="O4452" s="348"/>
      <c r="P4452" s="348"/>
      <c r="Q4452" s="348"/>
      <c r="R4452" s="348"/>
      <c r="S4452" s="348"/>
      <c r="T4452" s="348"/>
      <c r="U4452" s="348"/>
      <c r="V4452" s="348"/>
      <c r="W4452" s="348"/>
    </row>
    <row r="4453" spans="1:23" ht="12" customHeight="1">
      <c r="A4453" s="517">
        <f t="shared" si="70"/>
        <v>4448</v>
      </c>
      <c r="B4453" s="518" t="s">
        <v>15961</v>
      </c>
      <c r="C4453" s="517">
        <v>1</v>
      </c>
      <c r="D4453" s="525" t="s">
        <v>10573</v>
      </c>
      <c r="E4453" s="525" t="s">
        <v>13337</v>
      </c>
      <c r="F4453" s="346"/>
      <c r="G4453" s="540"/>
      <c r="H4453" s="547"/>
      <c r="I4453" s="365"/>
      <c r="J4453" s="348"/>
      <c r="K4453" s="348"/>
      <c r="L4453" s="348"/>
      <c r="M4453" s="348"/>
      <c r="N4453" s="348"/>
      <c r="O4453" s="348"/>
      <c r="P4453" s="348"/>
      <c r="Q4453" s="348"/>
      <c r="R4453" s="348"/>
      <c r="S4453" s="348"/>
      <c r="T4453" s="348"/>
      <c r="U4453" s="348"/>
      <c r="V4453" s="348"/>
      <c r="W4453" s="348"/>
    </row>
    <row r="4454" spans="1:23" ht="12" customHeight="1">
      <c r="A4454" s="517">
        <f t="shared" si="70"/>
        <v>4449</v>
      </c>
      <c r="B4454" s="518" t="s">
        <v>12478</v>
      </c>
      <c r="C4454" s="517">
        <v>1</v>
      </c>
      <c r="D4454" s="525" t="s">
        <v>12408</v>
      </c>
      <c r="E4454" s="525" t="s">
        <v>12477</v>
      </c>
      <c r="F4454" s="346"/>
      <c r="G4454" s="540"/>
      <c r="H4454" s="547"/>
      <c r="I4454" s="365"/>
      <c r="J4454" s="348"/>
      <c r="K4454" s="348"/>
      <c r="L4454" s="348"/>
      <c r="M4454" s="348"/>
      <c r="N4454" s="348"/>
      <c r="O4454" s="348"/>
      <c r="P4454" s="348"/>
      <c r="Q4454" s="348"/>
      <c r="R4454" s="348"/>
      <c r="S4454" s="348"/>
      <c r="T4454" s="348"/>
      <c r="U4454" s="348"/>
      <c r="V4454" s="348"/>
      <c r="W4454" s="348"/>
    </row>
    <row r="4455" spans="1:23" ht="12" customHeight="1">
      <c r="A4455" s="517">
        <f t="shared" si="70"/>
        <v>4450</v>
      </c>
      <c r="B4455" s="518" t="s">
        <v>12478</v>
      </c>
      <c r="C4455" s="517">
        <v>1</v>
      </c>
      <c r="D4455" s="525" t="s">
        <v>12408</v>
      </c>
      <c r="E4455" s="525" t="s">
        <v>12477</v>
      </c>
      <c r="F4455" s="346"/>
      <c r="G4455" s="540"/>
      <c r="H4455" s="547"/>
      <c r="I4455" s="365"/>
      <c r="J4455" s="348"/>
      <c r="K4455" s="348"/>
      <c r="L4455" s="348"/>
      <c r="M4455" s="348"/>
      <c r="N4455" s="348"/>
      <c r="O4455" s="348"/>
      <c r="P4455" s="348"/>
      <c r="Q4455" s="348"/>
      <c r="R4455" s="348"/>
      <c r="S4455" s="348"/>
      <c r="T4455" s="348"/>
      <c r="U4455" s="348"/>
      <c r="V4455" s="348"/>
      <c r="W4455" s="348"/>
    </row>
    <row r="4456" spans="1:23" ht="12" customHeight="1">
      <c r="A4456" s="517">
        <f t="shared" si="70"/>
        <v>4451</v>
      </c>
      <c r="B4456" s="518" t="s">
        <v>15422</v>
      </c>
      <c r="C4456" s="517">
        <v>1</v>
      </c>
      <c r="D4456" s="525" t="s">
        <v>15729</v>
      </c>
      <c r="E4456" s="525" t="s">
        <v>10845</v>
      </c>
      <c r="F4456" s="346"/>
      <c r="G4456" s="540"/>
      <c r="H4456" s="547"/>
      <c r="I4456" s="365"/>
      <c r="J4456" s="348"/>
      <c r="K4456" s="348"/>
      <c r="L4456" s="348"/>
      <c r="M4456" s="348"/>
      <c r="N4456" s="348"/>
      <c r="O4456" s="348"/>
      <c r="P4456" s="348"/>
      <c r="Q4456" s="348"/>
      <c r="R4456" s="348"/>
      <c r="S4456" s="348"/>
      <c r="T4456" s="348"/>
      <c r="U4456" s="348"/>
      <c r="V4456" s="348"/>
      <c r="W4456" s="348"/>
    </row>
    <row r="4457" spans="1:23" ht="12" customHeight="1">
      <c r="A4457" s="517">
        <f t="shared" si="70"/>
        <v>4452</v>
      </c>
      <c r="B4457" s="518" t="s">
        <v>15422</v>
      </c>
      <c r="C4457" s="517">
        <v>1</v>
      </c>
      <c r="D4457" s="525" t="s">
        <v>15729</v>
      </c>
      <c r="E4457" s="525" t="s">
        <v>10845</v>
      </c>
      <c r="F4457" s="346"/>
      <c r="G4457" s="540"/>
      <c r="H4457" s="547"/>
      <c r="I4457" s="365"/>
      <c r="J4457" s="348"/>
      <c r="K4457" s="348"/>
      <c r="L4457" s="348"/>
      <c r="M4457" s="348"/>
      <c r="N4457" s="348"/>
      <c r="O4457" s="348"/>
      <c r="P4457" s="348"/>
      <c r="Q4457" s="348"/>
      <c r="R4457" s="348"/>
      <c r="S4457" s="348"/>
      <c r="T4457" s="348"/>
      <c r="U4457" s="348"/>
      <c r="V4457" s="348"/>
      <c r="W4457" s="348"/>
    </row>
    <row r="4458" spans="1:23" ht="12" customHeight="1">
      <c r="A4458" s="517">
        <f t="shared" si="70"/>
        <v>4453</v>
      </c>
      <c r="B4458" s="518" t="s">
        <v>13677</v>
      </c>
      <c r="C4458" s="517">
        <v>1</v>
      </c>
      <c r="D4458" s="525" t="s">
        <v>10067</v>
      </c>
      <c r="E4458" s="525" t="s">
        <v>10653</v>
      </c>
      <c r="F4458" s="346"/>
      <c r="G4458" s="540"/>
      <c r="H4458" s="547"/>
      <c r="I4458" s="365"/>
      <c r="J4458" s="348"/>
      <c r="K4458" s="348"/>
      <c r="L4458" s="348"/>
      <c r="M4458" s="348"/>
      <c r="N4458" s="348"/>
      <c r="O4458" s="348"/>
      <c r="P4458" s="348"/>
      <c r="Q4458" s="348"/>
      <c r="R4458" s="348"/>
      <c r="S4458" s="348"/>
      <c r="T4458" s="348"/>
      <c r="U4458" s="348"/>
      <c r="V4458" s="348"/>
      <c r="W4458" s="348"/>
    </row>
    <row r="4459" spans="1:23" ht="12" customHeight="1">
      <c r="A4459" s="517">
        <f t="shared" si="70"/>
        <v>4454</v>
      </c>
      <c r="B4459" s="518" t="s">
        <v>13677</v>
      </c>
      <c r="C4459" s="517">
        <v>1</v>
      </c>
      <c r="D4459" s="525" t="s">
        <v>10067</v>
      </c>
      <c r="E4459" s="525" t="s">
        <v>10653</v>
      </c>
      <c r="F4459" s="346"/>
      <c r="G4459" s="540"/>
      <c r="H4459" s="547"/>
      <c r="I4459" s="365"/>
      <c r="J4459" s="348"/>
      <c r="K4459" s="348"/>
      <c r="L4459" s="348"/>
      <c r="M4459" s="348"/>
      <c r="N4459" s="348"/>
      <c r="O4459" s="348"/>
      <c r="P4459" s="348"/>
      <c r="Q4459" s="348"/>
      <c r="R4459" s="348"/>
      <c r="S4459" s="348"/>
      <c r="T4459" s="348"/>
      <c r="U4459" s="348"/>
      <c r="V4459" s="348"/>
      <c r="W4459" s="348"/>
    </row>
    <row r="4460" spans="1:23" ht="12" customHeight="1">
      <c r="A4460" s="517">
        <f t="shared" si="70"/>
        <v>4455</v>
      </c>
      <c r="B4460" s="518" t="s">
        <v>13677</v>
      </c>
      <c r="C4460" s="517">
        <v>1</v>
      </c>
      <c r="D4460" s="525" t="s">
        <v>10067</v>
      </c>
      <c r="E4460" s="525" t="s">
        <v>10653</v>
      </c>
      <c r="F4460" s="346"/>
      <c r="G4460" s="540"/>
      <c r="H4460" s="547"/>
      <c r="I4460" s="365"/>
      <c r="J4460" s="348"/>
      <c r="K4460" s="348"/>
      <c r="L4460" s="348"/>
      <c r="M4460" s="348"/>
      <c r="N4460" s="348"/>
      <c r="O4460" s="348"/>
      <c r="P4460" s="348"/>
      <c r="Q4460" s="348"/>
      <c r="R4460" s="348"/>
      <c r="S4460" s="348"/>
      <c r="T4460" s="348"/>
      <c r="U4460" s="348"/>
      <c r="V4460" s="348"/>
      <c r="W4460" s="348"/>
    </row>
    <row r="4461" spans="1:23" ht="12" customHeight="1">
      <c r="A4461" s="517">
        <f t="shared" si="70"/>
        <v>4456</v>
      </c>
      <c r="B4461" s="518" t="s">
        <v>13677</v>
      </c>
      <c r="C4461" s="517">
        <v>1</v>
      </c>
      <c r="D4461" s="525" t="s">
        <v>10067</v>
      </c>
      <c r="E4461" s="525" t="s">
        <v>10653</v>
      </c>
      <c r="F4461" s="346"/>
      <c r="G4461" s="540"/>
      <c r="H4461" s="547"/>
      <c r="I4461" s="365"/>
      <c r="J4461" s="348"/>
      <c r="K4461" s="348"/>
      <c r="L4461" s="348"/>
      <c r="M4461" s="348"/>
      <c r="N4461" s="348"/>
      <c r="O4461" s="348"/>
      <c r="P4461" s="348"/>
      <c r="Q4461" s="348"/>
      <c r="R4461" s="348"/>
      <c r="S4461" s="348"/>
      <c r="T4461" s="348"/>
      <c r="U4461" s="348"/>
      <c r="V4461" s="348"/>
      <c r="W4461" s="348"/>
    </row>
    <row r="4462" spans="1:23" ht="12" customHeight="1">
      <c r="A4462" s="517">
        <f t="shared" si="70"/>
        <v>4457</v>
      </c>
      <c r="B4462" s="518" t="s">
        <v>13677</v>
      </c>
      <c r="C4462" s="517">
        <v>1</v>
      </c>
      <c r="D4462" s="525" t="s">
        <v>10067</v>
      </c>
      <c r="E4462" s="525" t="s">
        <v>10653</v>
      </c>
      <c r="F4462" s="346"/>
      <c r="G4462" s="540"/>
      <c r="H4462" s="547"/>
      <c r="I4462" s="365"/>
      <c r="J4462" s="348"/>
      <c r="K4462" s="348"/>
      <c r="L4462" s="348"/>
      <c r="M4462" s="348"/>
      <c r="N4462" s="348"/>
      <c r="O4462" s="348"/>
      <c r="P4462" s="348"/>
      <c r="Q4462" s="348"/>
      <c r="R4462" s="348"/>
      <c r="S4462" s="348"/>
      <c r="T4462" s="348"/>
      <c r="U4462" s="348"/>
      <c r="V4462" s="348"/>
      <c r="W4462" s="348"/>
    </row>
    <row r="4463" spans="1:23" ht="12" customHeight="1">
      <c r="A4463" s="517">
        <f t="shared" si="70"/>
        <v>4458</v>
      </c>
      <c r="B4463" s="518" t="s">
        <v>13677</v>
      </c>
      <c r="C4463" s="517">
        <v>1</v>
      </c>
      <c r="D4463" s="525" t="s">
        <v>10067</v>
      </c>
      <c r="E4463" s="525" t="s">
        <v>10653</v>
      </c>
      <c r="F4463" s="346"/>
      <c r="G4463" s="540"/>
      <c r="H4463" s="547"/>
      <c r="I4463" s="365"/>
      <c r="J4463" s="348"/>
      <c r="K4463" s="348"/>
      <c r="L4463" s="348"/>
      <c r="M4463" s="348"/>
      <c r="N4463" s="348"/>
      <c r="O4463" s="348"/>
      <c r="P4463" s="348"/>
      <c r="Q4463" s="348"/>
      <c r="R4463" s="348"/>
      <c r="S4463" s="348"/>
      <c r="T4463" s="348"/>
      <c r="U4463" s="348"/>
      <c r="V4463" s="348"/>
      <c r="W4463" s="348"/>
    </row>
    <row r="4464" spans="1:23" ht="12" customHeight="1">
      <c r="A4464" s="517">
        <f t="shared" si="70"/>
        <v>4459</v>
      </c>
      <c r="B4464" s="518" t="s">
        <v>13677</v>
      </c>
      <c r="C4464" s="517">
        <v>1</v>
      </c>
      <c r="D4464" s="525" t="s">
        <v>10067</v>
      </c>
      <c r="E4464" s="525" t="s">
        <v>10653</v>
      </c>
      <c r="F4464" s="346"/>
      <c r="G4464" s="540"/>
      <c r="H4464" s="547"/>
      <c r="I4464" s="365"/>
      <c r="J4464" s="348"/>
      <c r="K4464" s="348"/>
      <c r="L4464" s="348"/>
      <c r="M4464" s="348"/>
      <c r="N4464" s="348"/>
      <c r="O4464" s="348"/>
      <c r="P4464" s="348"/>
      <c r="Q4464" s="348"/>
      <c r="R4464" s="348"/>
      <c r="S4464" s="348"/>
      <c r="T4464" s="348"/>
      <c r="U4464" s="348"/>
      <c r="V4464" s="348"/>
      <c r="W4464" s="348"/>
    </row>
    <row r="4465" spans="1:23" ht="12" customHeight="1">
      <c r="A4465" s="517">
        <f t="shared" si="70"/>
        <v>4460</v>
      </c>
      <c r="B4465" s="518" t="s">
        <v>13677</v>
      </c>
      <c r="C4465" s="517">
        <v>1</v>
      </c>
      <c r="D4465" s="525" t="s">
        <v>10067</v>
      </c>
      <c r="E4465" s="525" t="s">
        <v>10653</v>
      </c>
      <c r="F4465" s="346"/>
      <c r="G4465" s="540"/>
      <c r="H4465" s="547"/>
      <c r="I4465" s="365"/>
      <c r="J4465" s="348"/>
      <c r="K4465" s="348"/>
      <c r="L4465" s="348"/>
      <c r="M4465" s="348"/>
      <c r="N4465" s="348"/>
      <c r="O4465" s="348"/>
      <c r="P4465" s="348"/>
      <c r="Q4465" s="348"/>
      <c r="R4465" s="348"/>
      <c r="S4465" s="348"/>
      <c r="T4465" s="348"/>
      <c r="U4465" s="348"/>
      <c r="V4465" s="348"/>
      <c r="W4465" s="348"/>
    </row>
    <row r="4466" spans="1:23" ht="12" customHeight="1">
      <c r="A4466" s="517">
        <f t="shared" si="70"/>
        <v>4461</v>
      </c>
      <c r="B4466" s="518" t="s">
        <v>10556</v>
      </c>
      <c r="C4466" s="517">
        <v>1</v>
      </c>
      <c r="D4466" s="525" t="s">
        <v>10555</v>
      </c>
      <c r="E4466" s="525" t="s">
        <v>10554</v>
      </c>
      <c r="F4466" s="346"/>
      <c r="G4466" s="540"/>
      <c r="H4466" s="547"/>
      <c r="I4466" s="365"/>
      <c r="J4466" s="348"/>
      <c r="K4466" s="348"/>
      <c r="L4466" s="348"/>
      <c r="M4466" s="348"/>
      <c r="N4466" s="348"/>
      <c r="O4466" s="348"/>
      <c r="P4466" s="348"/>
      <c r="Q4466" s="348"/>
      <c r="R4466" s="348"/>
      <c r="S4466" s="348"/>
      <c r="T4466" s="348"/>
      <c r="U4466" s="348"/>
      <c r="V4466" s="348"/>
      <c r="W4466" s="348"/>
    </row>
    <row r="4467" spans="1:23" ht="12" customHeight="1">
      <c r="A4467" s="517">
        <f t="shared" si="70"/>
        <v>4462</v>
      </c>
      <c r="B4467" s="518" t="s">
        <v>11540</v>
      </c>
      <c r="C4467" s="517">
        <v>2</v>
      </c>
      <c r="D4467" s="525" t="s">
        <v>10063</v>
      </c>
      <c r="E4467" s="525" t="s">
        <v>11539</v>
      </c>
      <c r="F4467" s="346"/>
      <c r="G4467" s="540"/>
      <c r="H4467" s="547"/>
      <c r="I4467" s="365"/>
      <c r="J4467" s="348"/>
      <c r="K4467" s="348"/>
      <c r="L4467" s="348"/>
      <c r="M4467" s="348"/>
      <c r="N4467" s="348"/>
      <c r="O4467" s="348"/>
      <c r="P4467" s="348"/>
      <c r="Q4467" s="348"/>
      <c r="R4467" s="348"/>
      <c r="S4467" s="348"/>
      <c r="T4467" s="348"/>
      <c r="U4467" s="348"/>
      <c r="V4467" s="348"/>
      <c r="W4467" s="348"/>
    </row>
    <row r="4468" spans="1:23" ht="12" customHeight="1">
      <c r="A4468" s="517">
        <f t="shared" si="70"/>
        <v>4463</v>
      </c>
      <c r="B4468" s="518" t="s">
        <v>10556</v>
      </c>
      <c r="C4468" s="517">
        <v>1</v>
      </c>
      <c r="D4468" s="525" t="s">
        <v>10555</v>
      </c>
      <c r="E4468" s="525" t="s">
        <v>10554</v>
      </c>
      <c r="F4468" s="346"/>
      <c r="G4468" s="540"/>
      <c r="H4468" s="547"/>
      <c r="I4468" s="365"/>
      <c r="J4468" s="348"/>
      <c r="K4468" s="348"/>
      <c r="L4468" s="348"/>
      <c r="M4468" s="348"/>
      <c r="N4468" s="348"/>
      <c r="O4468" s="348"/>
      <c r="P4468" s="348"/>
      <c r="Q4468" s="348"/>
      <c r="R4468" s="348"/>
      <c r="S4468" s="348"/>
      <c r="T4468" s="348"/>
      <c r="U4468" s="348"/>
      <c r="V4468" s="348"/>
      <c r="W4468" s="348"/>
    </row>
    <row r="4469" spans="1:23" ht="12" customHeight="1">
      <c r="A4469" s="517">
        <f t="shared" si="70"/>
        <v>4464</v>
      </c>
      <c r="B4469" s="518" t="s">
        <v>11301</v>
      </c>
      <c r="C4469" s="517">
        <v>1</v>
      </c>
      <c r="D4469" s="525" t="s">
        <v>10070</v>
      </c>
      <c r="E4469" s="525" t="s">
        <v>10281</v>
      </c>
      <c r="F4469" s="346"/>
      <c r="G4469" s="540"/>
      <c r="H4469" s="547"/>
      <c r="I4469" s="365"/>
      <c r="J4469" s="348"/>
      <c r="K4469" s="348"/>
      <c r="L4469" s="348"/>
      <c r="M4469" s="348"/>
      <c r="N4469" s="348"/>
      <c r="O4469" s="348"/>
      <c r="P4469" s="348"/>
      <c r="Q4469" s="348"/>
      <c r="R4469" s="348"/>
      <c r="S4469" s="348"/>
      <c r="T4469" s="348"/>
      <c r="U4469" s="348"/>
      <c r="V4469" s="348"/>
      <c r="W4469" s="348"/>
    </row>
    <row r="4470" spans="1:23" ht="12" customHeight="1">
      <c r="A4470" s="517">
        <f t="shared" si="70"/>
        <v>4465</v>
      </c>
      <c r="B4470" s="518" t="s">
        <v>10556</v>
      </c>
      <c r="C4470" s="517">
        <v>1</v>
      </c>
      <c r="D4470" s="525" t="s">
        <v>10555</v>
      </c>
      <c r="E4470" s="525" t="s">
        <v>10554</v>
      </c>
      <c r="F4470" s="346"/>
      <c r="G4470" s="540"/>
      <c r="H4470" s="547"/>
      <c r="I4470" s="365"/>
      <c r="J4470" s="348"/>
      <c r="K4470" s="348"/>
      <c r="L4470" s="348"/>
      <c r="M4470" s="348"/>
      <c r="N4470" s="348"/>
      <c r="O4470" s="348"/>
      <c r="P4470" s="348"/>
      <c r="Q4470" s="348"/>
      <c r="R4470" s="348"/>
      <c r="S4470" s="348"/>
      <c r="T4470" s="348"/>
      <c r="U4470" s="348"/>
      <c r="V4470" s="348"/>
      <c r="W4470" s="348"/>
    </row>
    <row r="4471" spans="1:23" ht="12" customHeight="1">
      <c r="A4471" s="517">
        <f t="shared" si="70"/>
        <v>4466</v>
      </c>
      <c r="B4471" s="518" t="s">
        <v>10556</v>
      </c>
      <c r="C4471" s="517">
        <v>2</v>
      </c>
      <c r="D4471" s="525" t="s">
        <v>10555</v>
      </c>
      <c r="E4471" s="525" t="s">
        <v>10554</v>
      </c>
      <c r="F4471" s="346"/>
      <c r="G4471" s="540"/>
      <c r="H4471" s="547"/>
      <c r="I4471" s="365"/>
      <c r="J4471" s="348"/>
      <c r="K4471" s="348"/>
      <c r="L4471" s="348"/>
      <c r="M4471" s="348"/>
      <c r="N4471" s="348"/>
      <c r="O4471" s="348"/>
      <c r="P4471" s="348"/>
      <c r="Q4471" s="348"/>
      <c r="R4471" s="348"/>
      <c r="S4471" s="348"/>
      <c r="T4471" s="348"/>
      <c r="U4471" s="348"/>
      <c r="V4471" s="348"/>
      <c r="W4471" s="348"/>
    </row>
    <row r="4472" spans="1:23" ht="12" customHeight="1">
      <c r="A4472" s="517">
        <f t="shared" si="70"/>
        <v>4467</v>
      </c>
      <c r="B4472" s="518" t="s">
        <v>13951</v>
      </c>
      <c r="C4472" s="517" t="s">
        <v>12359</v>
      </c>
      <c r="D4472" s="525" t="s">
        <v>11316</v>
      </c>
      <c r="E4472" s="525" t="s">
        <v>13950</v>
      </c>
      <c r="F4472" s="346"/>
      <c r="G4472" s="540"/>
      <c r="H4472" s="547"/>
      <c r="I4472" s="365"/>
      <c r="J4472" s="348"/>
      <c r="K4472" s="348"/>
      <c r="L4472" s="348"/>
      <c r="M4472" s="348"/>
      <c r="N4472" s="348"/>
      <c r="O4472" s="348"/>
      <c r="P4472" s="348"/>
      <c r="Q4472" s="348"/>
      <c r="R4472" s="348"/>
      <c r="S4472" s="348"/>
      <c r="T4472" s="348"/>
      <c r="U4472" s="348"/>
      <c r="V4472" s="348"/>
      <c r="W4472" s="348"/>
    </row>
    <row r="4473" spans="1:23" ht="12" customHeight="1">
      <c r="A4473" s="517">
        <f t="shared" si="70"/>
        <v>4468</v>
      </c>
      <c r="B4473" s="518" t="s">
        <v>13949</v>
      </c>
      <c r="C4473" s="517" t="s">
        <v>12359</v>
      </c>
      <c r="D4473" s="525" t="s">
        <v>11316</v>
      </c>
      <c r="E4473" s="525" t="s">
        <v>10066</v>
      </c>
      <c r="F4473" s="346"/>
      <c r="G4473" s="540"/>
      <c r="H4473" s="547"/>
      <c r="I4473" s="365"/>
      <c r="J4473" s="348"/>
      <c r="K4473" s="348"/>
      <c r="L4473" s="348"/>
      <c r="M4473" s="348"/>
      <c r="N4473" s="348"/>
      <c r="O4473" s="348"/>
      <c r="P4473" s="348"/>
      <c r="Q4473" s="348"/>
      <c r="R4473" s="348"/>
      <c r="S4473" s="348"/>
      <c r="T4473" s="348"/>
      <c r="U4473" s="348"/>
      <c r="V4473" s="348"/>
      <c r="W4473" s="348"/>
    </row>
    <row r="4474" spans="1:23" ht="12" customHeight="1">
      <c r="A4474" s="517">
        <f t="shared" si="70"/>
        <v>4469</v>
      </c>
      <c r="B4474" s="518" t="s">
        <v>13478</v>
      </c>
      <c r="C4474" s="517" t="s">
        <v>12359</v>
      </c>
      <c r="D4474" s="525" t="s">
        <v>10067</v>
      </c>
      <c r="E4474" s="525" t="s">
        <v>10256</v>
      </c>
      <c r="F4474" s="346"/>
      <c r="G4474" s="540"/>
      <c r="H4474" s="547"/>
      <c r="I4474" s="365"/>
      <c r="J4474" s="348"/>
      <c r="K4474" s="348"/>
      <c r="L4474" s="348"/>
      <c r="M4474" s="348"/>
      <c r="N4474" s="348"/>
      <c r="O4474" s="348"/>
      <c r="P4474" s="348"/>
      <c r="Q4474" s="348"/>
      <c r="R4474" s="348"/>
      <c r="S4474" s="348"/>
      <c r="T4474" s="348"/>
      <c r="U4474" s="348"/>
      <c r="V4474" s="348"/>
      <c r="W4474" s="348"/>
    </row>
    <row r="4475" spans="1:23" ht="12" customHeight="1">
      <c r="A4475" s="517">
        <f t="shared" si="70"/>
        <v>4470</v>
      </c>
      <c r="B4475" s="518" t="s">
        <v>15423</v>
      </c>
      <c r="C4475" s="517">
        <v>1</v>
      </c>
      <c r="D4475" s="525" t="s">
        <v>10067</v>
      </c>
      <c r="E4475" s="525" t="s">
        <v>12339</v>
      </c>
      <c r="F4475" s="346"/>
      <c r="G4475" s="540"/>
      <c r="H4475" s="547"/>
      <c r="I4475" s="365"/>
      <c r="J4475" s="348"/>
      <c r="K4475" s="348"/>
      <c r="L4475" s="348"/>
      <c r="M4475" s="348"/>
      <c r="N4475" s="348"/>
      <c r="O4475" s="348"/>
      <c r="P4475" s="348"/>
      <c r="Q4475" s="348"/>
      <c r="R4475" s="348"/>
      <c r="S4475" s="348"/>
      <c r="T4475" s="348"/>
      <c r="U4475" s="348"/>
      <c r="V4475" s="348"/>
      <c r="W4475" s="348"/>
    </row>
    <row r="4476" spans="1:23" ht="12" customHeight="1">
      <c r="A4476" s="517">
        <f t="shared" si="70"/>
        <v>4471</v>
      </c>
      <c r="B4476" s="518" t="s">
        <v>15403</v>
      </c>
      <c r="C4476" s="517">
        <v>1</v>
      </c>
      <c r="D4476" s="525" t="s">
        <v>10067</v>
      </c>
      <c r="E4476" s="525" t="s">
        <v>11732</v>
      </c>
      <c r="F4476" s="346"/>
      <c r="G4476" s="540"/>
      <c r="H4476" s="547"/>
      <c r="I4476" s="365"/>
      <c r="J4476" s="348"/>
      <c r="K4476" s="348"/>
      <c r="L4476" s="348"/>
      <c r="M4476" s="348"/>
      <c r="N4476" s="348"/>
      <c r="O4476" s="348"/>
      <c r="P4476" s="348"/>
      <c r="Q4476" s="348"/>
      <c r="R4476" s="348"/>
      <c r="S4476" s="348"/>
      <c r="T4476" s="348"/>
      <c r="U4476" s="348"/>
      <c r="V4476" s="348"/>
      <c r="W4476" s="348"/>
    </row>
    <row r="4477" spans="1:23" ht="12" customHeight="1">
      <c r="A4477" s="517">
        <f t="shared" si="70"/>
        <v>4472</v>
      </c>
      <c r="B4477" s="518" t="s">
        <v>13907</v>
      </c>
      <c r="C4477" s="517" t="s">
        <v>12359</v>
      </c>
      <c r="D4477" s="525" t="s">
        <v>10067</v>
      </c>
      <c r="E4477" s="525" t="s">
        <v>12643</v>
      </c>
      <c r="F4477" s="346"/>
      <c r="G4477" s="540"/>
      <c r="H4477" s="547"/>
      <c r="I4477" s="365"/>
      <c r="J4477" s="348"/>
      <c r="K4477" s="348"/>
      <c r="L4477" s="348"/>
      <c r="M4477" s="348"/>
      <c r="N4477" s="348"/>
      <c r="O4477" s="348"/>
      <c r="P4477" s="348"/>
      <c r="Q4477" s="348"/>
      <c r="R4477" s="348"/>
      <c r="S4477" s="348"/>
      <c r="T4477" s="348"/>
      <c r="U4477" s="348"/>
      <c r="V4477" s="348"/>
      <c r="W4477" s="348"/>
    </row>
    <row r="4478" spans="1:23" ht="12" customHeight="1">
      <c r="A4478" s="517">
        <f t="shared" si="70"/>
        <v>4473</v>
      </c>
      <c r="B4478" s="518" t="s">
        <v>13478</v>
      </c>
      <c r="C4478" s="517" t="s">
        <v>12359</v>
      </c>
      <c r="D4478" s="525" t="s">
        <v>10067</v>
      </c>
      <c r="E4478" s="525" t="s">
        <v>10256</v>
      </c>
      <c r="F4478" s="346"/>
      <c r="G4478" s="540"/>
      <c r="H4478" s="547"/>
      <c r="I4478" s="365"/>
      <c r="J4478" s="348"/>
      <c r="K4478" s="348"/>
      <c r="L4478" s="348"/>
      <c r="M4478" s="348"/>
      <c r="N4478" s="348"/>
      <c r="O4478" s="348"/>
      <c r="P4478" s="348"/>
      <c r="Q4478" s="348"/>
      <c r="R4478" s="348"/>
      <c r="S4478" s="348"/>
      <c r="T4478" s="348"/>
      <c r="U4478" s="348"/>
      <c r="V4478" s="348"/>
      <c r="W4478" s="348"/>
    </row>
    <row r="4479" spans="1:23" ht="12" customHeight="1">
      <c r="A4479" s="517">
        <f t="shared" si="70"/>
        <v>4474</v>
      </c>
      <c r="B4479" s="518" t="s">
        <v>13478</v>
      </c>
      <c r="C4479" s="517" t="s">
        <v>12359</v>
      </c>
      <c r="D4479" s="525" t="s">
        <v>10067</v>
      </c>
      <c r="E4479" s="525" t="s">
        <v>10256</v>
      </c>
      <c r="F4479" s="346"/>
      <c r="G4479" s="540"/>
      <c r="H4479" s="547"/>
      <c r="I4479" s="365"/>
      <c r="J4479" s="348"/>
      <c r="K4479" s="348"/>
      <c r="L4479" s="348"/>
      <c r="M4479" s="348"/>
      <c r="N4479" s="348"/>
      <c r="O4479" s="348"/>
      <c r="P4479" s="348"/>
      <c r="Q4479" s="348"/>
      <c r="R4479" s="348"/>
      <c r="S4479" s="348"/>
      <c r="T4479" s="348"/>
      <c r="U4479" s="348"/>
      <c r="V4479" s="348"/>
      <c r="W4479" s="348"/>
    </row>
    <row r="4480" spans="1:23" ht="12" customHeight="1">
      <c r="A4480" s="517">
        <f t="shared" si="70"/>
        <v>4475</v>
      </c>
      <c r="B4480" s="518" t="s">
        <v>13478</v>
      </c>
      <c r="C4480" s="517" t="s">
        <v>12359</v>
      </c>
      <c r="D4480" s="525" t="s">
        <v>10067</v>
      </c>
      <c r="E4480" s="525" t="s">
        <v>10256</v>
      </c>
      <c r="F4480" s="346"/>
      <c r="G4480" s="540"/>
      <c r="H4480" s="547"/>
      <c r="I4480" s="365"/>
      <c r="J4480" s="348"/>
      <c r="K4480" s="348"/>
      <c r="L4480" s="348"/>
      <c r="M4480" s="348"/>
      <c r="N4480" s="348"/>
      <c r="O4480" s="348"/>
      <c r="P4480" s="348"/>
      <c r="Q4480" s="348"/>
      <c r="R4480" s="348"/>
      <c r="S4480" s="348"/>
      <c r="T4480" s="348"/>
      <c r="U4480" s="348"/>
      <c r="V4480" s="348"/>
      <c r="W4480" s="348"/>
    </row>
    <row r="4481" spans="1:23" ht="12" customHeight="1">
      <c r="A4481" s="517">
        <f t="shared" si="70"/>
        <v>4476</v>
      </c>
      <c r="B4481" s="518" t="s">
        <v>13478</v>
      </c>
      <c r="C4481" s="517" t="s">
        <v>12359</v>
      </c>
      <c r="D4481" s="525" t="s">
        <v>10067</v>
      </c>
      <c r="E4481" s="525" t="s">
        <v>10256</v>
      </c>
      <c r="F4481" s="346"/>
      <c r="G4481" s="540"/>
      <c r="H4481" s="547"/>
      <c r="I4481" s="365"/>
      <c r="J4481" s="348"/>
      <c r="K4481" s="348"/>
      <c r="L4481" s="348"/>
      <c r="M4481" s="348"/>
      <c r="N4481" s="348"/>
      <c r="O4481" s="348"/>
      <c r="P4481" s="348"/>
      <c r="Q4481" s="348"/>
      <c r="R4481" s="348"/>
      <c r="S4481" s="348"/>
      <c r="T4481" s="348"/>
      <c r="U4481" s="348"/>
      <c r="V4481" s="348"/>
      <c r="W4481" s="348"/>
    </row>
    <row r="4482" spans="1:23" ht="12" customHeight="1">
      <c r="A4482" s="517">
        <f t="shared" si="70"/>
        <v>4477</v>
      </c>
      <c r="B4482" s="518" t="s">
        <v>12688</v>
      </c>
      <c r="C4482" s="517" t="s">
        <v>12359</v>
      </c>
      <c r="D4482" s="525" t="s">
        <v>139</v>
      </c>
      <c r="E4482" s="525" t="s">
        <v>12687</v>
      </c>
      <c r="F4482" s="346"/>
      <c r="G4482" s="540"/>
      <c r="H4482" s="547"/>
      <c r="I4482" s="365"/>
      <c r="J4482" s="348"/>
      <c r="K4482" s="348"/>
      <c r="L4482" s="348"/>
      <c r="M4482" s="348"/>
      <c r="N4482" s="348"/>
      <c r="O4482" s="348"/>
      <c r="P4482" s="348"/>
      <c r="Q4482" s="348"/>
      <c r="R4482" s="348"/>
      <c r="S4482" s="348"/>
      <c r="T4482" s="348"/>
      <c r="U4482" s="348"/>
      <c r="V4482" s="348"/>
      <c r="W4482" s="348"/>
    </row>
    <row r="4483" spans="1:23" ht="12" customHeight="1">
      <c r="A4483" s="517">
        <f t="shared" si="70"/>
        <v>4478</v>
      </c>
      <c r="B4483" s="518" t="s">
        <v>10851</v>
      </c>
      <c r="C4483" s="517" t="s">
        <v>12359</v>
      </c>
      <c r="D4483" s="525" t="s">
        <v>10193</v>
      </c>
      <c r="E4483" s="525" t="s">
        <v>13181</v>
      </c>
      <c r="F4483" s="346"/>
      <c r="G4483" s="540"/>
      <c r="H4483" s="547"/>
      <c r="I4483" s="365"/>
      <c r="J4483" s="348"/>
      <c r="K4483" s="348"/>
      <c r="L4483" s="348"/>
      <c r="M4483" s="348"/>
      <c r="N4483" s="348"/>
      <c r="O4483" s="348"/>
      <c r="P4483" s="348"/>
      <c r="Q4483" s="348"/>
      <c r="R4483" s="348"/>
      <c r="S4483" s="348"/>
      <c r="T4483" s="348"/>
      <c r="U4483" s="348"/>
      <c r="V4483" s="348"/>
      <c r="W4483" s="348"/>
    </row>
    <row r="4484" spans="1:23" ht="12" customHeight="1">
      <c r="A4484" s="517">
        <f t="shared" si="70"/>
        <v>4479</v>
      </c>
      <c r="B4484" s="518" t="s">
        <v>15424</v>
      </c>
      <c r="C4484" s="517">
        <v>1</v>
      </c>
      <c r="D4484" s="525" t="s">
        <v>12164</v>
      </c>
      <c r="E4484" s="525" t="s">
        <v>12163</v>
      </c>
      <c r="F4484" s="346"/>
      <c r="G4484" s="540"/>
      <c r="H4484" s="547"/>
      <c r="I4484" s="365"/>
      <c r="J4484" s="348"/>
      <c r="K4484" s="348"/>
      <c r="L4484" s="348"/>
      <c r="M4484" s="348"/>
      <c r="N4484" s="348"/>
      <c r="O4484" s="348"/>
      <c r="P4484" s="348"/>
      <c r="Q4484" s="348"/>
      <c r="R4484" s="348"/>
      <c r="S4484" s="348"/>
      <c r="T4484" s="348"/>
      <c r="U4484" s="348"/>
      <c r="V4484" s="348"/>
      <c r="W4484" s="348"/>
    </row>
    <row r="4485" spans="1:23" ht="12" customHeight="1">
      <c r="A4485" s="517">
        <f t="shared" si="70"/>
        <v>4480</v>
      </c>
      <c r="B4485" s="518" t="s">
        <v>15962</v>
      </c>
      <c r="C4485" s="517">
        <v>1</v>
      </c>
      <c r="D4485" s="525" t="s">
        <v>15721</v>
      </c>
      <c r="E4485" s="525" t="s">
        <v>15754</v>
      </c>
      <c r="F4485" s="346"/>
      <c r="G4485" s="540"/>
      <c r="H4485" s="547"/>
      <c r="I4485" s="365"/>
      <c r="J4485" s="348"/>
      <c r="K4485" s="348"/>
      <c r="L4485" s="348"/>
      <c r="M4485" s="348"/>
      <c r="N4485" s="348"/>
      <c r="O4485" s="348"/>
      <c r="P4485" s="348"/>
      <c r="Q4485" s="348"/>
      <c r="R4485" s="348"/>
      <c r="S4485" s="348"/>
      <c r="T4485" s="348"/>
      <c r="U4485" s="348"/>
      <c r="V4485" s="348"/>
      <c r="W4485" s="348"/>
    </row>
    <row r="4486" spans="1:23" ht="12" customHeight="1">
      <c r="A4486" s="517">
        <f t="shared" si="70"/>
        <v>4481</v>
      </c>
      <c r="B4486" s="518" t="s">
        <v>15425</v>
      </c>
      <c r="C4486" s="517">
        <v>1</v>
      </c>
      <c r="D4486" s="525" t="s">
        <v>10153</v>
      </c>
      <c r="E4486" s="525" t="s">
        <v>11960</v>
      </c>
      <c r="F4486" s="346"/>
      <c r="G4486" s="540"/>
      <c r="H4486" s="547"/>
      <c r="I4486" s="365"/>
      <c r="J4486" s="348"/>
      <c r="K4486" s="348"/>
      <c r="L4486" s="348"/>
      <c r="M4486" s="348"/>
      <c r="N4486" s="348"/>
      <c r="O4486" s="348"/>
      <c r="P4486" s="348"/>
      <c r="Q4486" s="348"/>
      <c r="R4486" s="348"/>
      <c r="S4486" s="348"/>
      <c r="T4486" s="348"/>
      <c r="U4486" s="348"/>
      <c r="V4486" s="348"/>
      <c r="W4486" s="348"/>
    </row>
    <row r="4487" spans="1:23" ht="12" customHeight="1">
      <c r="A4487" s="517">
        <f t="shared" si="70"/>
        <v>4482</v>
      </c>
      <c r="B4487" s="518" t="s">
        <v>11844</v>
      </c>
      <c r="C4487" s="517">
        <v>1</v>
      </c>
      <c r="D4487" s="525" t="s">
        <v>10070</v>
      </c>
      <c r="E4487" s="525" t="s">
        <v>10114</v>
      </c>
      <c r="F4487" s="346"/>
      <c r="G4487" s="540"/>
      <c r="H4487" s="548"/>
      <c r="I4487" s="366"/>
      <c r="J4487" s="348"/>
      <c r="K4487" s="348"/>
      <c r="L4487" s="348"/>
      <c r="M4487" s="348"/>
      <c r="N4487" s="348"/>
      <c r="O4487" s="348"/>
      <c r="P4487" s="348"/>
      <c r="Q4487" s="348"/>
      <c r="R4487" s="348"/>
      <c r="S4487" s="348"/>
      <c r="T4487" s="348"/>
      <c r="U4487" s="348"/>
      <c r="V4487" s="348"/>
      <c r="W4487" s="348"/>
    </row>
    <row r="4488" spans="1:23" ht="12" customHeight="1">
      <c r="A4488" s="517">
        <f t="shared" ref="A4488:A4551" si="71">A4487+1</f>
        <v>4483</v>
      </c>
      <c r="B4488" s="518" t="s">
        <v>11844</v>
      </c>
      <c r="C4488" s="517">
        <v>1</v>
      </c>
      <c r="D4488" s="525" t="s">
        <v>10070</v>
      </c>
      <c r="E4488" s="525" t="s">
        <v>10114</v>
      </c>
      <c r="F4488" s="346"/>
      <c r="G4488" s="540"/>
      <c r="H4488" s="548"/>
      <c r="I4488" s="366"/>
      <c r="J4488" s="348"/>
      <c r="K4488" s="348"/>
      <c r="L4488" s="348"/>
      <c r="M4488" s="348"/>
      <c r="N4488" s="348"/>
      <c r="O4488" s="348"/>
      <c r="P4488" s="348"/>
      <c r="Q4488" s="348"/>
      <c r="R4488" s="348"/>
      <c r="S4488" s="348"/>
      <c r="T4488" s="348"/>
      <c r="U4488" s="348"/>
      <c r="V4488" s="348"/>
      <c r="W4488" s="348"/>
    </row>
    <row r="4489" spans="1:23" ht="12" customHeight="1">
      <c r="A4489" s="517">
        <f t="shared" si="71"/>
        <v>4484</v>
      </c>
      <c r="B4489" s="518" t="s">
        <v>15426</v>
      </c>
      <c r="C4489" s="517">
        <v>3</v>
      </c>
      <c r="D4489" s="525" t="s">
        <v>265</v>
      </c>
      <c r="E4489" s="525" t="s">
        <v>11754</v>
      </c>
      <c r="F4489" s="346"/>
      <c r="G4489" s="540"/>
      <c r="H4489" s="548"/>
      <c r="I4489" s="366"/>
      <c r="J4489" s="348"/>
      <c r="K4489" s="348"/>
      <c r="L4489" s="348"/>
      <c r="M4489" s="348"/>
      <c r="N4489" s="348"/>
      <c r="O4489" s="348"/>
      <c r="P4489" s="348"/>
      <c r="Q4489" s="348"/>
      <c r="R4489" s="348"/>
      <c r="S4489" s="348"/>
      <c r="T4489" s="348"/>
      <c r="U4489" s="348"/>
      <c r="V4489" s="348"/>
      <c r="W4489" s="348"/>
    </row>
    <row r="4490" spans="1:23" ht="12" customHeight="1">
      <c r="A4490" s="517">
        <f t="shared" si="71"/>
        <v>4485</v>
      </c>
      <c r="B4490" s="518" t="s">
        <v>15426</v>
      </c>
      <c r="C4490" s="517">
        <v>1</v>
      </c>
      <c r="D4490" s="525" t="s">
        <v>265</v>
      </c>
      <c r="E4490" s="525" t="s">
        <v>11754</v>
      </c>
      <c r="F4490" s="346"/>
      <c r="G4490" s="540"/>
      <c r="H4490" s="548"/>
      <c r="I4490" s="366"/>
      <c r="J4490" s="348"/>
      <c r="K4490" s="348"/>
      <c r="L4490" s="348"/>
      <c r="M4490" s="348"/>
      <c r="N4490" s="348"/>
      <c r="O4490" s="348"/>
      <c r="P4490" s="348"/>
      <c r="Q4490" s="348"/>
      <c r="R4490" s="348"/>
      <c r="S4490" s="348"/>
      <c r="T4490" s="348"/>
      <c r="U4490" s="348"/>
      <c r="V4490" s="348"/>
      <c r="W4490" s="348"/>
    </row>
    <row r="4491" spans="1:23" ht="12" customHeight="1">
      <c r="A4491" s="517">
        <f t="shared" si="71"/>
        <v>4486</v>
      </c>
      <c r="B4491" s="518" t="s">
        <v>15426</v>
      </c>
      <c r="C4491" s="517">
        <v>1</v>
      </c>
      <c r="D4491" s="525" t="s">
        <v>265</v>
      </c>
      <c r="E4491" s="525" t="s">
        <v>11754</v>
      </c>
      <c r="F4491" s="346"/>
      <c r="G4491" s="540"/>
      <c r="H4491" s="548"/>
      <c r="I4491" s="366"/>
      <c r="J4491" s="348"/>
      <c r="K4491" s="348"/>
      <c r="L4491" s="348"/>
      <c r="M4491" s="348"/>
      <c r="N4491" s="348"/>
      <c r="O4491" s="348"/>
      <c r="P4491" s="348"/>
      <c r="Q4491" s="348"/>
      <c r="R4491" s="348"/>
      <c r="S4491" s="348"/>
      <c r="T4491" s="348"/>
      <c r="U4491" s="348"/>
      <c r="V4491" s="348"/>
      <c r="W4491" s="348"/>
    </row>
    <row r="4492" spans="1:23" ht="12" customHeight="1">
      <c r="A4492" s="517">
        <f t="shared" si="71"/>
        <v>4487</v>
      </c>
      <c r="B4492" s="518" t="s">
        <v>15427</v>
      </c>
      <c r="C4492" s="517">
        <v>1</v>
      </c>
      <c r="D4492" s="525" t="s">
        <v>139</v>
      </c>
      <c r="E4492" s="525" t="s">
        <v>11557</v>
      </c>
      <c r="F4492" s="346"/>
      <c r="G4492" s="540"/>
      <c r="H4492" s="548"/>
      <c r="I4492" s="366"/>
      <c r="J4492" s="348"/>
      <c r="K4492" s="348"/>
      <c r="L4492" s="348"/>
      <c r="M4492" s="348"/>
      <c r="N4492" s="348"/>
      <c r="O4492" s="348"/>
      <c r="P4492" s="348"/>
      <c r="Q4492" s="348"/>
      <c r="R4492" s="348"/>
      <c r="S4492" s="348"/>
      <c r="T4492" s="348"/>
      <c r="U4492" s="348"/>
      <c r="V4492" s="348"/>
      <c r="W4492" s="348"/>
    </row>
    <row r="4493" spans="1:23" ht="12" customHeight="1">
      <c r="A4493" s="517">
        <f t="shared" si="71"/>
        <v>4488</v>
      </c>
      <c r="B4493" s="518" t="s">
        <v>15428</v>
      </c>
      <c r="C4493" s="517">
        <v>1</v>
      </c>
      <c r="D4493" s="525" t="s">
        <v>10193</v>
      </c>
      <c r="E4493" s="525" t="s">
        <v>11434</v>
      </c>
      <c r="F4493" s="346"/>
      <c r="G4493" s="540"/>
      <c r="H4493" s="548"/>
      <c r="I4493" s="366"/>
      <c r="J4493" s="348"/>
      <c r="K4493" s="348"/>
      <c r="L4493" s="348"/>
      <c r="M4493" s="348"/>
      <c r="N4493" s="348"/>
      <c r="O4493" s="348"/>
      <c r="P4493" s="348"/>
      <c r="Q4493" s="348"/>
      <c r="R4493" s="348"/>
      <c r="S4493" s="348"/>
      <c r="T4493" s="348"/>
      <c r="U4493" s="348"/>
      <c r="V4493" s="348"/>
      <c r="W4493" s="348"/>
    </row>
    <row r="4494" spans="1:23" ht="12" customHeight="1">
      <c r="A4494" s="517">
        <f t="shared" si="71"/>
        <v>4489</v>
      </c>
      <c r="B4494" s="518" t="s">
        <v>13729</v>
      </c>
      <c r="C4494" s="517" t="s">
        <v>12359</v>
      </c>
      <c r="D4494" s="525" t="s">
        <v>10067</v>
      </c>
      <c r="E4494" s="525" t="s">
        <v>13728</v>
      </c>
      <c r="F4494" s="346"/>
      <c r="G4494" s="540"/>
      <c r="H4494" s="548"/>
      <c r="I4494" s="366"/>
      <c r="J4494" s="348"/>
      <c r="K4494" s="348"/>
      <c r="L4494" s="348"/>
      <c r="M4494" s="348"/>
      <c r="N4494" s="348"/>
      <c r="O4494" s="348"/>
      <c r="P4494" s="348"/>
      <c r="Q4494" s="348"/>
      <c r="R4494" s="348"/>
      <c r="S4494" s="348"/>
      <c r="T4494" s="348"/>
      <c r="U4494" s="348"/>
      <c r="V4494" s="348"/>
      <c r="W4494" s="348"/>
    </row>
    <row r="4495" spans="1:23" ht="12" customHeight="1">
      <c r="A4495" s="517">
        <f t="shared" si="71"/>
        <v>4490</v>
      </c>
      <c r="B4495" s="518" t="s">
        <v>15397</v>
      </c>
      <c r="C4495" s="517">
        <v>1</v>
      </c>
      <c r="D4495" s="525" t="s">
        <v>15729</v>
      </c>
      <c r="E4495" s="525" t="s">
        <v>11744</v>
      </c>
      <c r="F4495" s="346"/>
      <c r="G4495" s="540"/>
      <c r="H4495" s="548"/>
      <c r="I4495" s="366"/>
      <c r="J4495" s="348"/>
      <c r="K4495" s="348"/>
      <c r="L4495" s="348"/>
      <c r="M4495" s="348"/>
      <c r="N4495" s="348"/>
      <c r="O4495" s="348"/>
      <c r="P4495" s="348"/>
      <c r="Q4495" s="348"/>
      <c r="R4495" s="348"/>
      <c r="S4495" s="348"/>
      <c r="T4495" s="348"/>
      <c r="U4495" s="348"/>
      <c r="V4495" s="348"/>
      <c r="W4495" s="348"/>
    </row>
    <row r="4496" spans="1:23" ht="12" customHeight="1">
      <c r="A4496" s="517">
        <f t="shared" si="71"/>
        <v>4491</v>
      </c>
      <c r="B4496" s="518" t="s">
        <v>10948</v>
      </c>
      <c r="C4496" s="517">
        <v>1</v>
      </c>
      <c r="D4496" s="525" t="s">
        <v>10067</v>
      </c>
      <c r="E4496" s="525" t="s">
        <v>10947</v>
      </c>
      <c r="F4496" s="346"/>
      <c r="G4496" s="540"/>
      <c r="H4496" s="548"/>
      <c r="I4496" s="366"/>
      <c r="J4496" s="348"/>
      <c r="K4496" s="348"/>
      <c r="L4496" s="348"/>
      <c r="M4496" s="348"/>
      <c r="N4496" s="348"/>
      <c r="O4496" s="348"/>
      <c r="P4496" s="348"/>
      <c r="Q4496" s="348"/>
      <c r="R4496" s="348"/>
      <c r="S4496" s="348"/>
      <c r="T4496" s="348"/>
      <c r="U4496" s="348"/>
      <c r="V4496" s="348"/>
      <c r="W4496" s="348"/>
    </row>
    <row r="4497" spans="1:23" ht="12" customHeight="1">
      <c r="A4497" s="517">
        <f t="shared" si="71"/>
        <v>4492</v>
      </c>
      <c r="B4497" s="518" t="s">
        <v>13477</v>
      </c>
      <c r="C4497" s="517" t="s">
        <v>12359</v>
      </c>
      <c r="D4497" s="525" t="s">
        <v>10067</v>
      </c>
      <c r="E4497" s="525" t="s">
        <v>13476</v>
      </c>
      <c r="F4497" s="346"/>
      <c r="G4497" s="540"/>
      <c r="H4497" s="548"/>
      <c r="I4497" s="366"/>
      <c r="J4497" s="348"/>
      <c r="K4497" s="348"/>
      <c r="L4497" s="348"/>
      <c r="M4497" s="348"/>
      <c r="N4497" s="348"/>
      <c r="O4497" s="348"/>
      <c r="P4497" s="348"/>
      <c r="Q4497" s="348"/>
      <c r="R4497" s="348"/>
      <c r="S4497" s="348"/>
      <c r="T4497" s="348"/>
      <c r="U4497" s="348"/>
      <c r="V4497" s="348"/>
      <c r="W4497" s="348"/>
    </row>
    <row r="4498" spans="1:23" ht="12" customHeight="1">
      <c r="A4498" s="517">
        <f t="shared" si="71"/>
        <v>4493</v>
      </c>
      <c r="B4498" s="518" t="s">
        <v>13354</v>
      </c>
      <c r="C4498" s="517" t="s">
        <v>12359</v>
      </c>
      <c r="D4498" s="525" t="s">
        <v>149</v>
      </c>
      <c r="E4498" s="525" t="s">
        <v>12718</v>
      </c>
      <c r="F4498" s="346"/>
      <c r="G4498" s="540"/>
      <c r="H4498" s="548"/>
      <c r="I4498" s="366"/>
      <c r="J4498" s="348"/>
      <c r="K4498" s="348"/>
      <c r="L4498" s="348"/>
      <c r="M4498" s="348"/>
      <c r="N4498" s="348"/>
      <c r="O4498" s="348"/>
      <c r="P4498" s="348"/>
      <c r="Q4498" s="348"/>
      <c r="R4498" s="348"/>
      <c r="S4498" s="348"/>
      <c r="T4498" s="348"/>
      <c r="U4498" s="348"/>
      <c r="V4498" s="348"/>
      <c r="W4498" s="348"/>
    </row>
    <row r="4499" spans="1:23" ht="12" customHeight="1">
      <c r="A4499" s="517">
        <f t="shared" si="71"/>
        <v>4494</v>
      </c>
      <c r="B4499" s="518" t="s">
        <v>13354</v>
      </c>
      <c r="C4499" s="517" t="s">
        <v>12359</v>
      </c>
      <c r="D4499" s="525" t="s">
        <v>149</v>
      </c>
      <c r="E4499" s="525" t="s">
        <v>12718</v>
      </c>
      <c r="F4499" s="346"/>
      <c r="G4499" s="540"/>
      <c r="H4499" s="548"/>
      <c r="I4499" s="366"/>
      <c r="J4499" s="348"/>
      <c r="K4499" s="348"/>
      <c r="L4499" s="348"/>
      <c r="M4499" s="348"/>
      <c r="N4499" s="348"/>
      <c r="O4499" s="348"/>
      <c r="P4499" s="348"/>
      <c r="Q4499" s="348"/>
      <c r="R4499" s="348"/>
      <c r="S4499" s="348"/>
      <c r="T4499" s="348"/>
      <c r="U4499" s="348"/>
      <c r="V4499" s="348"/>
      <c r="W4499" s="348"/>
    </row>
    <row r="4500" spans="1:23" ht="12" customHeight="1">
      <c r="A4500" s="517">
        <f t="shared" si="71"/>
        <v>4495</v>
      </c>
      <c r="B4500" s="518" t="s">
        <v>13354</v>
      </c>
      <c r="C4500" s="517" t="s">
        <v>12359</v>
      </c>
      <c r="D4500" s="525" t="s">
        <v>149</v>
      </c>
      <c r="E4500" s="525" t="s">
        <v>12718</v>
      </c>
      <c r="F4500" s="346"/>
      <c r="G4500" s="540"/>
      <c r="H4500" s="548"/>
      <c r="I4500" s="366"/>
      <c r="J4500" s="348"/>
      <c r="K4500" s="348"/>
      <c r="L4500" s="348"/>
      <c r="M4500" s="348"/>
      <c r="N4500" s="348"/>
      <c r="O4500" s="348"/>
      <c r="P4500" s="348"/>
      <c r="Q4500" s="348"/>
      <c r="R4500" s="348"/>
      <c r="S4500" s="348"/>
      <c r="T4500" s="348"/>
      <c r="U4500" s="348"/>
      <c r="V4500" s="348"/>
      <c r="W4500" s="348"/>
    </row>
    <row r="4501" spans="1:23" ht="12" customHeight="1">
      <c r="A4501" s="517">
        <f t="shared" si="71"/>
        <v>4496</v>
      </c>
      <c r="B4501" s="518" t="s">
        <v>13354</v>
      </c>
      <c r="C4501" s="517" t="s">
        <v>12359</v>
      </c>
      <c r="D4501" s="525" t="s">
        <v>149</v>
      </c>
      <c r="E4501" s="525" t="s">
        <v>12718</v>
      </c>
      <c r="F4501" s="346"/>
      <c r="G4501" s="540"/>
      <c r="H4501" s="548"/>
      <c r="I4501" s="366"/>
      <c r="J4501" s="348"/>
      <c r="K4501" s="348"/>
      <c r="L4501" s="348"/>
      <c r="M4501" s="348"/>
      <c r="N4501" s="348"/>
      <c r="O4501" s="348"/>
      <c r="P4501" s="348"/>
      <c r="Q4501" s="348"/>
      <c r="R4501" s="348"/>
      <c r="S4501" s="348"/>
      <c r="T4501" s="348"/>
      <c r="U4501" s="348"/>
      <c r="V4501" s="348"/>
      <c r="W4501" s="348"/>
    </row>
    <row r="4502" spans="1:23" ht="12" customHeight="1">
      <c r="A4502" s="517">
        <f t="shared" si="71"/>
        <v>4497</v>
      </c>
      <c r="B4502" s="518" t="s">
        <v>13354</v>
      </c>
      <c r="C4502" s="517" t="s">
        <v>12359</v>
      </c>
      <c r="D4502" s="525" t="s">
        <v>149</v>
      </c>
      <c r="E4502" s="525" t="s">
        <v>12718</v>
      </c>
      <c r="F4502" s="346"/>
      <c r="G4502" s="540"/>
      <c r="H4502" s="548"/>
      <c r="I4502" s="366"/>
      <c r="J4502" s="348"/>
      <c r="K4502" s="348"/>
      <c r="L4502" s="348"/>
      <c r="M4502" s="348"/>
      <c r="N4502" s="348"/>
      <c r="O4502" s="348"/>
      <c r="P4502" s="348"/>
      <c r="Q4502" s="348"/>
      <c r="R4502" s="348"/>
      <c r="S4502" s="348"/>
      <c r="T4502" s="348"/>
      <c r="U4502" s="348"/>
      <c r="V4502" s="348"/>
      <c r="W4502" s="348"/>
    </row>
    <row r="4503" spans="1:23" ht="12" customHeight="1">
      <c r="A4503" s="517">
        <f t="shared" si="71"/>
        <v>4498</v>
      </c>
      <c r="B4503" s="518" t="s">
        <v>13354</v>
      </c>
      <c r="C4503" s="517" t="s">
        <v>12359</v>
      </c>
      <c r="D4503" s="525" t="s">
        <v>149</v>
      </c>
      <c r="E4503" s="525" t="s">
        <v>12718</v>
      </c>
      <c r="F4503" s="346"/>
      <c r="G4503" s="540"/>
      <c r="H4503" s="548"/>
      <c r="I4503" s="366"/>
      <c r="J4503" s="348"/>
      <c r="K4503" s="348"/>
      <c r="L4503" s="348"/>
      <c r="M4503" s="348"/>
      <c r="N4503" s="348"/>
      <c r="O4503" s="348"/>
      <c r="P4503" s="348"/>
      <c r="Q4503" s="348"/>
      <c r="R4503" s="348"/>
      <c r="S4503" s="348"/>
      <c r="T4503" s="348"/>
      <c r="U4503" s="348"/>
      <c r="V4503" s="348"/>
      <c r="W4503" s="348"/>
    </row>
    <row r="4504" spans="1:23" ht="12" customHeight="1">
      <c r="A4504" s="517">
        <f t="shared" si="71"/>
        <v>4499</v>
      </c>
      <c r="B4504" s="518" t="s">
        <v>13354</v>
      </c>
      <c r="C4504" s="517" t="s">
        <v>12359</v>
      </c>
      <c r="D4504" s="525" t="s">
        <v>149</v>
      </c>
      <c r="E4504" s="525" t="s">
        <v>12718</v>
      </c>
      <c r="F4504" s="346"/>
      <c r="G4504" s="540"/>
      <c r="H4504" s="548"/>
      <c r="I4504" s="366"/>
      <c r="J4504" s="348"/>
      <c r="K4504" s="348"/>
      <c r="L4504" s="348"/>
      <c r="M4504" s="348"/>
      <c r="N4504" s="348"/>
      <c r="O4504" s="348"/>
      <c r="P4504" s="348"/>
      <c r="Q4504" s="348"/>
      <c r="R4504" s="348"/>
      <c r="S4504" s="348"/>
      <c r="T4504" s="348"/>
      <c r="U4504" s="348"/>
      <c r="V4504" s="348"/>
      <c r="W4504" s="348"/>
    </row>
    <row r="4505" spans="1:23" ht="12" customHeight="1">
      <c r="A4505" s="517">
        <f t="shared" si="71"/>
        <v>4500</v>
      </c>
      <c r="B4505" s="518" t="s">
        <v>12669</v>
      </c>
      <c r="C4505" s="517" t="s">
        <v>12359</v>
      </c>
      <c r="D4505" s="525" t="s">
        <v>149</v>
      </c>
      <c r="E4505" s="525" t="s">
        <v>12718</v>
      </c>
      <c r="F4505" s="346"/>
      <c r="G4505" s="540"/>
      <c r="H4505" s="548"/>
      <c r="I4505" s="366"/>
      <c r="J4505" s="348"/>
      <c r="K4505" s="348"/>
      <c r="L4505" s="348"/>
      <c r="M4505" s="348"/>
      <c r="N4505" s="348"/>
      <c r="O4505" s="348"/>
      <c r="P4505" s="348"/>
      <c r="Q4505" s="348"/>
      <c r="R4505" s="348"/>
      <c r="S4505" s="348"/>
      <c r="T4505" s="348"/>
      <c r="U4505" s="348"/>
      <c r="V4505" s="348"/>
      <c r="W4505" s="348"/>
    </row>
    <row r="4506" spans="1:23" ht="12" customHeight="1">
      <c r="A4506" s="517">
        <f t="shared" si="71"/>
        <v>4501</v>
      </c>
      <c r="B4506" s="518" t="s">
        <v>13354</v>
      </c>
      <c r="C4506" s="517" t="s">
        <v>12359</v>
      </c>
      <c r="D4506" s="525" t="s">
        <v>149</v>
      </c>
      <c r="E4506" s="525" t="s">
        <v>12718</v>
      </c>
      <c r="F4506" s="346"/>
      <c r="G4506" s="540"/>
      <c r="H4506" s="548"/>
      <c r="I4506" s="366"/>
      <c r="J4506" s="348"/>
      <c r="K4506" s="348"/>
      <c r="L4506" s="348"/>
      <c r="M4506" s="348"/>
      <c r="N4506" s="348"/>
      <c r="O4506" s="348"/>
      <c r="P4506" s="348"/>
      <c r="Q4506" s="348"/>
      <c r="R4506" s="348"/>
      <c r="S4506" s="348"/>
      <c r="T4506" s="348"/>
      <c r="U4506" s="348"/>
      <c r="V4506" s="348"/>
      <c r="W4506" s="348"/>
    </row>
    <row r="4507" spans="1:23" ht="12" customHeight="1">
      <c r="A4507" s="517">
        <f t="shared" si="71"/>
        <v>4502</v>
      </c>
      <c r="B4507" s="518" t="s">
        <v>13354</v>
      </c>
      <c r="C4507" s="517" t="s">
        <v>12359</v>
      </c>
      <c r="D4507" s="525" t="s">
        <v>149</v>
      </c>
      <c r="E4507" s="525" t="s">
        <v>12718</v>
      </c>
      <c r="F4507" s="346"/>
      <c r="G4507" s="540"/>
      <c r="H4507" s="548"/>
      <c r="I4507" s="366"/>
      <c r="J4507" s="348"/>
      <c r="K4507" s="348"/>
      <c r="L4507" s="348"/>
      <c r="M4507" s="348"/>
      <c r="N4507" s="348"/>
      <c r="O4507" s="348"/>
      <c r="P4507" s="348"/>
      <c r="Q4507" s="348"/>
      <c r="R4507" s="348"/>
      <c r="S4507" s="348"/>
      <c r="T4507" s="348"/>
      <c r="U4507" s="348"/>
      <c r="V4507" s="348"/>
      <c r="W4507" s="348"/>
    </row>
    <row r="4508" spans="1:23" ht="12" customHeight="1">
      <c r="A4508" s="517">
        <f t="shared" si="71"/>
        <v>4503</v>
      </c>
      <c r="B4508" s="518" t="s">
        <v>13354</v>
      </c>
      <c r="C4508" s="517" t="s">
        <v>12359</v>
      </c>
      <c r="D4508" s="525" t="s">
        <v>149</v>
      </c>
      <c r="E4508" s="525" t="s">
        <v>12718</v>
      </c>
      <c r="F4508" s="346"/>
      <c r="G4508" s="540"/>
      <c r="H4508" s="548"/>
      <c r="I4508" s="366"/>
      <c r="J4508" s="348"/>
      <c r="K4508" s="348"/>
      <c r="L4508" s="348"/>
      <c r="M4508" s="348"/>
      <c r="N4508" s="348"/>
      <c r="O4508" s="348"/>
      <c r="P4508" s="348"/>
      <c r="Q4508" s="348"/>
      <c r="R4508" s="348"/>
      <c r="S4508" s="348"/>
      <c r="T4508" s="348"/>
      <c r="U4508" s="348"/>
      <c r="V4508" s="348"/>
      <c r="W4508" s="348"/>
    </row>
    <row r="4509" spans="1:23" ht="12" customHeight="1">
      <c r="A4509" s="517">
        <f t="shared" si="71"/>
        <v>4504</v>
      </c>
      <c r="B4509" s="518" t="s">
        <v>13354</v>
      </c>
      <c r="C4509" s="517" t="s">
        <v>12359</v>
      </c>
      <c r="D4509" s="525" t="s">
        <v>149</v>
      </c>
      <c r="E4509" s="525" t="s">
        <v>12718</v>
      </c>
      <c r="F4509" s="346"/>
      <c r="G4509" s="540"/>
      <c r="H4509" s="548"/>
      <c r="I4509" s="366"/>
      <c r="J4509" s="348"/>
      <c r="K4509" s="348"/>
      <c r="L4509" s="348"/>
      <c r="M4509" s="348"/>
      <c r="N4509" s="348"/>
      <c r="O4509" s="348"/>
      <c r="P4509" s="348"/>
      <c r="Q4509" s="348"/>
      <c r="R4509" s="348"/>
      <c r="S4509" s="348"/>
      <c r="T4509" s="348"/>
      <c r="U4509" s="348"/>
      <c r="V4509" s="348"/>
      <c r="W4509" s="348"/>
    </row>
    <row r="4510" spans="1:23" ht="12" customHeight="1">
      <c r="A4510" s="517">
        <f t="shared" si="71"/>
        <v>4505</v>
      </c>
      <c r="B4510" s="518" t="s">
        <v>12669</v>
      </c>
      <c r="C4510" s="517" t="s">
        <v>12359</v>
      </c>
      <c r="D4510" s="525" t="s">
        <v>149</v>
      </c>
      <c r="E4510" s="525" t="s">
        <v>12718</v>
      </c>
      <c r="F4510" s="346"/>
      <c r="G4510" s="540"/>
      <c r="H4510" s="548"/>
      <c r="I4510" s="366"/>
      <c r="J4510" s="348"/>
      <c r="K4510" s="348"/>
      <c r="L4510" s="348"/>
      <c r="M4510" s="348"/>
      <c r="N4510" s="348"/>
      <c r="O4510" s="348"/>
      <c r="P4510" s="348"/>
      <c r="Q4510" s="348"/>
      <c r="R4510" s="348"/>
      <c r="S4510" s="348"/>
      <c r="T4510" s="348"/>
      <c r="U4510" s="348"/>
      <c r="V4510" s="348"/>
      <c r="W4510" s="348"/>
    </row>
    <row r="4511" spans="1:23" ht="12" customHeight="1">
      <c r="A4511" s="517">
        <f t="shared" si="71"/>
        <v>4506</v>
      </c>
      <c r="B4511" s="518" t="s">
        <v>12669</v>
      </c>
      <c r="C4511" s="517" t="s">
        <v>12359</v>
      </c>
      <c r="D4511" s="525" t="s">
        <v>149</v>
      </c>
      <c r="E4511" s="525" t="s">
        <v>12718</v>
      </c>
      <c r="F4511" s="346"/>
      <c r="G4511" s="540"/>
      <c r="H4511" s="548"/>
      <c r="I4511" s="366"/>
      <c r="J4511" s="348"/>
      <c r="K4511" s="348"/>
      <c r="L4511" s="348"/>
      <c r="M4511" s="348"/>
      <c r="N4511" s="348"/>
      <c r="O4511" s="348"/>
      <c r="P4511" s="348"/>
      <c r="Q4511" s="348"/>
      <c r="R4511" s="348"/>
      <c r="S4511" s="348"/>
      <c r="T4511" s="348"/>
      <c r="U4511" s="348"/>
      <c r="V4511" s="348"/>
      <c r="W4511" s="348"/>
    </row>
    <row r="4512" spans="1:23" ht="12" customHeight="1">
      <c r="A4512" s="517">
        <f t="shared" si="71"/>
        <v>4507</v>
      </c>
      <c r="B4512" s="518" t="s">
        <v>12669</v>
      </c>
      <c r="C4512" s="517" t="s">
        <v>12359</v>
      </c>
      <c r="D4512" s="525" t="s">
        <v>149</v>
      </c>
      <c r="E4512" s="525" t="s">
        <v>12718</v>
      </c>
      <c r="F4512" s="346"/>
      <c r="G4512" s="540"/>
      <c r="H4512" s="548"/>
      <c r="I4512" s="366"/>
      <c r="J4512" s="348"/>
      <c r="K4512" s="348"/>
      <c r="L4512" s="348"/>
      <c r="M4512" s="348"/>
      <c r="N4512" s="348"/>
      <c r="O4512" s="348"/>
      <c r="P4512" s="348"/>
      <c r="Q4512" s="348"/>
      <c r="R4512" s="348"/>
      <c r="S4512" s="348"/>
      <c r="T4512" s="348"/>
      <c r="U4512" s="348"/>
      <c r="V4512" s="348"/>
      <c r="W4512" s="348"/>
    </row>
    <row r="4513" spans="1:23" ht="12" customHeight="1">
      <c r="A4513" s="517">
        <f t="shared" si="71"/>
        <v>4508</v>
      </c>
      <c r="B4513" s="518" t="s">
        <v>12669</v>
      </c>
      <c r="C4513" s="517" t="s">
        <v>12359</v>
      </c>
      <c r="D4513" s="525" t="s">
        <v>149</v>
      </c>
      <c r="E4513" s="525" t="s">
        <v>12718</v>
      </c>
      <c r="F4513" s="346"/>
      <c r="G4513" s="540"/>
      <c r="H4513" s="548"/>
      <c r="I4513" s="366"/>
      <c r="J4513" s="348"/>
      <c r="K4513" s="348"/>
      <c r="L4513" s="348"/>
      <c r="M4513" s="348"/>
      <c r="N4513" s="348"/>
      <c r="O4513" s="348"/>
      <c r="P4513" s="348"/>
      <c r="Q4513" s="348"/>
      <c r="R4513" s="348"/>
      <c r="S4513" s="348"/>
      <c r="T4513" s="348"/>
      <c r="U4513" s="348"/>
      <c r="V4513" s="348"/>
      <c r="W4513" s="348"/>
    </row>
    <row r="4514" spans="1:23" ht="12" customHeight="1">
      <c r="A4514" s="517">
        <f t="shared" si="71"/>
        <v>4509</v>
      </c>
      <c r="B4514" s="518" t="s">
        <v>12669</v>
      </c>
      <c r="C4514" s="517" t="s">
        <v>12359</v>
      </c>
      <c r="D4514" s="525" t="s">
        <v>149</v>
      </c>
      <c r="E4514" s="525" t="s">
        <v>12718</v>
      </c>
      <c r="F4514" s="346"/>
      <c r="G4514" s="540"/>
      <c r="H4514" s="548"/>
      <c r="I4514" s="366"/>
      <c r="J4514" s="348"/>
      <c r="K4514" s="348"/>
      <c r="L4514" s="348"/>
      <c r="M4514" s="348"/>
      <c r="N4514" s="348"/>
      <c r="O4514" s="348"/>
      <c r="P4514" s="348"/>
      <c r="Q4514" s="348"/>
      <c r="R4514" s="348"/>
      <c r="S4514" s="348"/>
      <c r="T4514" s="348"/>
      <c r="U4514" s="348"/>
      <c r="V4514" s="348"/>
      <c r="W4514" s="348"/>
    </row>
    <row r="4515" spans="1:23" ht="12" customHeight="1">
      <c r="A4515" s="517">
        <f t="shared" si="71"/>
        <v>4510</v>
      </c>
      <c r="B4515" s="518" t="s">
        <v>12669</v>
      </c>
      <c r="C4515" s="517" t="s">
        <v>12359</v>
      </c>
      <c r="D4515" s="525" t="s">
        <v>149</v>
      </c>
      <c r="E4515" s="525" t="s">
        <v>12718</v>
      </c>
      <c r="F4515" s="346"/>
      <c r="G4515" s="540"/>
      <c r="H4515" s="548"/>
      <c r="I4515" s="366"/>
      <c r="J4515" s="348"/>
      <c r="K4515" s="348"/>
      <c r="L4515" s="348"/>
      <c r="M4515" s="348"/>
      <c r="N4515" s="348"/>
      <c r="O4515" s="348"/>
      <c r="P4515" s="348"/>
      <c r="Q4515" s="348"/>
      <c r="R4515" s="348"/>
      <c r="S4515" s="348"/>
      <c r="T4515" s="348"/>
      <c r="U4515" s="348"/>
      <c r="V4515" s="348"/>
      <c r="W4515" s="348"/>
    </row>
    <row r="4516" spans="1:23" ht="12" customHeight="1">
      <c r="A4516" s="517">
        <f t="shared" si="71"/>
        <v>4511</v>
      </c>
      <c r="B4516" s="518" t="s">
        <v>12669</v>
      </c>
      <c r="C4516" s="517" t="s">
        <v>12359</v>
      </c>
      <c r="D4516" s="525" t="s">
        <v>149</v>
      </c>
      <c r="E4516" s="525" t="s">
        <v>12718</v>
      </c>
      <c r="F4516" s="346"/>
      <c r="G4516" s="540"/>
      <c r="H4516" s="548"/>
      <c r="I4516" s="366"/>
      <c r="J4516" s="348"/>
      <c r="K4516" s="348"/>
      <c r="L4516" s="348"/>
      <c r="M4516" s="348"/>
      <c r="N4516" s="348"/>
      <c r="O4516" s="348"/>
      <c r="P4516" s="348"/>
      <c r="Q4516" s="348"/>
      <c r="R4516" s="348"/>
      <c r="S4516" s="348"/>
      <c r="T4516" s="348"/>
      <c r="U4516" s="348"/>
      <c r="V4516" s="348"/>
      <c r="W4516" s="348"/>
    </row>
    <row r="4517" spans="1:23" ht="12" customHeight="1">
      <c r="A4517" s="517">
        <f t="shared" si="71"/>
        <v>4512</v>
      </c>
      <c r="B4517" s="518" t="s">
        <v>12669</v>
      </c>
      <c r="C4517" s="517" t="s">
        <v>12359</v>
      </c>
      <c r="D4517" s="525" t="s">
        <v>149</v>
      </c>
      <c r="E4517" s="525" t="s">
        <v>12718</v>
      </c>
      <c r="F4517" s="346"/>
      <c r="G4517" s="540"/>
      <c r="H4517" s="548"/>
      <c r="I4517" s="366"/>
      <c r="J4517" s="348"/>
      <c r="K4517" s="348"/>
      <c r="L4517" s="348"/>
      <c r="M4517" s="348"/>
      <c r="N4517" s="348"/>
      <c r="O4517" s="348"/>
      <c r="P4517" s="348"/>
      <c r="Q4517" s="348"/>
      <c r="R4517" s="348"/>
      <c r="S4517" s="348"/>
      <c r="T4517" s="348"/>
      <c r="U4517" s="348"/>
      <c r="V4517" s="348"/>
      <c r="W4517" s="348"/>
    </row>
    <row r="4518" spans="1:23" ht="12" customHeight="1">
      <c r="A4518" s="517">
        <f t="shared" si="71"/>
        <v>4513</v>
      </c>
      <c r="B4518" s="518" t="s">
        <v>12669</v>
      </c>
      <c r="C4518" s="517" t="s">
        <v>12359</v>
      </c>
      <c r="D4518" s="525" t="s">
        <v>149</v>
      </c>
      <c r="E4518" s="525" t="s">
        <v>12718</v>
      </c>
      <c r="F4518" s="346"/>
      <c r="G4518" s="540"/>
      <c r="H4518" s="548"/>
      <c r="I4518" s="366"/>
      <c r="J4518" s="348"/>
      <c r="K4518" s="348"/>
      <c r="L4518" s="348"/>
      <c r="M4518" s="348"/>
      <c r="N4518" s="348"/>
      <c r="O4518" s="348"/>
      <c r="P4518" s="348"/>
      <c r="Q4518" s="348"/>
      <c r="R4518" s="348"/>
      <c r="S4518" s="348"/>
      <c r="T4518" s="348"/>
      <c r="U4518" s="348"/>
      <c r="V4518" s="348"/>
      <c r="W4518" s="348"/>
    </row>
    <row r="4519" spans="1:23" ht="12" customHeight="1">
      <c r="A4519" s="517">
        <f t="shared" si="71"/>
        <v>4514</v>
      </c>
      <c r="B4519" s="518" t="s">
        <v>12669</v>
      </c>
      <c r="C4519" s="517" t="s">
        <v>12359</v>
      </c>
      <c r="D4519" s="525" t="s">
        <v>149</v>
      </c>
      <c r="E4519" s="525" t="s">
        <v>12718</v>
      </c>
      <c r="F4519" s="346"/>
      <c r="G4519" s="540"/>
      <c r="H4519" s="548"/>
      <c r="I4519" s="366"/>
      <c r="J4519" s="348"/>
      <c r="K4519" s="348"/>
      <c r="L4519" s="348"/>
      <c r="M4519" s="348"/>
      <c r="N4519" s="348"/>
      <c r="O4519" s="348"/>
      <c r="P4519" s="348"/>
      <c r="Q4519" s="348"/>
      <c r="R4519" s="348"/>
      <c r="S4519" s="348"/>
      <c r="T4519" s="348"/>
      <c r="U4519" s="348"/>
      <c r="V4519" s="348"/>
      <c r="W4519" s="348"/>
    </row>
    <row r="4520" spans="1:23" ht="12" customHeight="1">
      <c r="A4520" s="517">
        <f t="shared" si="71"/>
        <v>4515</v>
      </c>
      <c r="B4520" s="518" t="s">
        <v>13354</v>
      </c>
      <c r="C4520" s="517" t="s">
        <v>12359</v>
      </c>
      <c r="D4520" s="525" t="s">
        <v>149</v>
      </c>
      <c r="E4520" s="525" t="s">
        <v>12718</v>
      </c>
      <c r="F4520" s="346"/>
      <c r="G4520" s="540"/>
      <c r="H4520" s="548"/>
      <c r="I4520" s="366"/>
      <c r="J4520" s="348"/>
      <c r="K4520" s="348"/>
      <c r="L4520" s="348"/>
      <c r="M4520" s="348"/>
      <c r="N4520" s="348"/>
      <c r="O4520" s="348"/>
      <c r="P4520" s="348"/>
      <c r="Q4520" s="348"/>
      <c r="R4520" s="348"/>
      <c r="S4520" s="348"/>
      <c r="T4520" s="348"/>
      <c r="U4520" s="348"/>
      <c r="V4520" s="348"/>
      <c r="W4520" s="348"/>
    </row>
    <row r="4521" spans="1:23" ht="12" customHeight="1">
      <c r="A4521" s="517">
        <f t="shared" si="71"/>
        <v>4516</v>
      </c>
      <c r="B4521" s="518" t="s">
        <v>13354</v>
      </c>
      <c r="C4521" s="517" t="s">
        <v>12359</v>
      </c>
      <c r="D4521" s="525" t="s">
        <v>149</v>
      </c>
      <c r="E4521" s="525" t="s">
        <v>12718</v>
      </c>
      <c r="F4521" s="346"/>
      <c r="G4521" s="540"/>
      <c r="H4521" s="548"/>
      <c r="I4521" s="366"/>
      <c r="J4521" s="348"/>
      <c r="K4521" s="348"/>
      <c r="L4521" s="348"/>
      <c r="M4521" s="348"/>
      <c r="N4521" s="348"/>
      <c r="O4521" s="348"/>
      <c r="P4521" s="348"/>
      <c r="Q4521" s="348"/>
      <c r="R4521" s="348"/>
      <c r="S4521" s="348"/>
      <c r="T4521" s="348"/>
      <c r="U4521" s="348"/>
      <c r="V4521" s="348"/>
      <c r="W4521" s="348"/>
    </row>
    <row r="4522" spans="1:23" ht="12" customHeight="1">
      <c r="A4522" s="517">
        <f t="shared" si="71"/>
        <v>4517</v>
      </c>
      <c r="B4522" s="518" t="s">
        <v>13354</v>
      </c>
      <c r="C4522" s="517" t="s">
        <v>12359</v>
      </c>
      <c r="D4522" s="525" t="s">
        <v>149</v>
      </c>
      <c r="E4522" s="525" t="s">
        <v>12718</v>
      </c>
      <c r="F4522" s="346"/>
      <c r="G4522" s="540"/>
      <c r="H4522" s="548"/>
      <c r="I4522" s="366"/>
      <c r="J4522" s="348"/>
      <c r="K4522" s="348"/>
      <c r="L4522" s="348"/>
      <c r="M4522" s="348"/>
      <c r="N4522" s="348"/>
      <c r="O4522" s="348"/>
      <c r="P4522" s="348"/>
      <c r="Q4522" s="348"/>
      <c r="R4522" s="348"/>
      <c r="S4522" s="348"/>
      <c r="T4522" s="348"/>
      <c r="U4522" s="348"/>
      <c r="V4522" s="348"/>
      <c r="W4522" s="348"/>
    </row>
    <row r="4523" spans="1:23" ht="12" customHeight="1">
      <c r="A4523" s="517">
        <f t="shared" si="71"/>
        <v>4518</v>
      </c>
      <c r="B4523" s="518" t="s">
        <v>13354</v>
      </c>
      <c r="C4523" s="517" t="s">
        <v>12359</v>
      </c>
      <c r="D4523" s="525" t="s">
        <v>149</v>
      </c>
      <c r="E4523" s="525" t="s">
        <v>12718</v>
      </c>
      <c r="F4523" s="346"/>
      <c r="G4523" s="540"/>
      <c r="H4523" s="548"/>
      <c r="I4523" s="366"/>
      <c r="J4523" s="348"/>
      <c r="K4523" s="348"/>
      <c r="L4523" s="348"/>
      <c r="M4523" s="348"/>
      <c r="N4523" s="348"/>
      <c r="O4523" s="348"/>
      <c r="P4523" s="348"/>
      <c r="Q4523" s="348"/>
      <c r="R4523" s="348"/>
      <c r="S4523" s="348"/>
      <c r="T4523" s="348"/>
      <c r="U4523" s="348"/>
      <c r="V4523" s="348"/>
      <c r="W4523" s="348"/>
    </row>
    <row r="4524" spans="1:23" ht="12" customHeight="1">
      <c r="A4524" s="517">
        <f t="shared" si="71"/>
        <v>4519</v>
      </c>
      <c r="B4524" s="518" t="s">
        <v>12669</v>
      </c>
      <c r="C4524" s="517" t="s">
        <v>12359</v>
      </c>
      <c r="D4524" s="525" t="s">
        <v>149</v>
      </c>
      <c r="E4524" s="525" t="s">
        <v>12718</v>
      </c>
      <c r="F4524" s="346"/>
      <c r="G4524" s="540"/>
      <c r="H4524" s="547"/>
      <c r="I4524" s="365"/>
      <c r="J4524" s="348"/>
      <c r="K4524" s="348"/>
      <c r="L4524" s="348"/>
      <c r="M4524" s="348"/>
      <c r="N4524" s="348"/>
      <c r="O4524" s="348"/>
      <c r="P4524" s="348"/>
      <c r="Q4524" s="348"/>
      <c r="R4524" s="348"/>
      <c r="S4524" s="348"/>
      <c r="T4524" s="348"/>
      <c r="U4524" s="348"/>
      <c r="V4524" s="348"/>
      <c r="W4524" s="348"/>
    </row>
    <row r="4525" spans="1:23" ht="12" customHeight="1">
      <c r="A4525" s="517">
        <f t="shared" si="71"/>
        <v>4520</v>
      </c>
      <c r="B4525" s="518" t="s">
        <v>12669</v>
      </c>
      <c r="C4525" s="517" t="s">
        <v>12359</v>
      </c>
      <c r="D4525" s="525" t="s">
        <v>149</v>
      </c>
      <c r="E4525" s="525" t="s">
        <v>12718</v>
      </c>
      <c r="F4525" s="346"/>
      <c r="G4525" s="540"/>
      <c r="H4525" s="547"/>
      <c r="I4525" s="365"/>
      <c r="J4525" s="348"/>
      <c r="K4525" s="348"/>
      <c r="L4525" s="348"/>
      <c r="M4525" s="348"/>
      <c r="N4525" s="348"/>
      <c r="O4525" s="348"/>
      <c r="P4525" s="348"/>
      <c r="Q4525" s="348"/>
      <c r="R4525" s="348"/>
      <c r="S4525" s="348"/>
      <c r="T4525" s="348"/>
      <c r="U4525" s="348"/>
      <c r="V4525" s="348"/>
      <c r="W4525" s="348"/>
    </row>
    <row r="4526" spans="1:23" ht="12" customHeight="1">
      <c r="A4526" s="517">
        <f t="shared" si="71"/>
        <v>4521</v>
      </c>
      <c r="B4526" s="518" t="s">
        <v>12669</v>
      </c>
      <c r="C4526" s="517" t="s">
        <v>12359</v>
      </c>
      <c r="D4526" s="525" t="s">
        <v>149</v>
      </c>
      <c r="E4526" s="525" t="s">
        <v>12718</v>
      </c>
      <c r="F4526" s="346"/>
      <c r="G4526" s="540"/>
      <c r="H4526" s="547"/>
      <c r="I4526" s="365"/>
      <c r="J4526" s="348"/>
      <c r="K4526" s="348"/>
      <c r="L4526" s="348"/>
      <c r="M4526" s="348"/>
      <c r="N4526" s="348"/>
      <c r="O4526" s="348"/>
      <c r="P4526" s="348"/>
      <c r="Q4526" s="348"/>
      <c r="R4526" s="348"/>
      <c r="S4526" s="348"/>
      <c r="T4526" s="348"/>
      <c r="U4526" s="348"/>
      <c r="V4526" s="348"/>
      <c r="W4526" s="348"/>
    </row>
    <row r="4527" spans="1:23" ht="12" customHeight="1">
      <c r="A4527" s="517">
        <f t="shared" si="71"/>
        <v>4522</v>
      </c>
      <c r="B4527" s="518" t="s">
        <v>12669</v>
      </c>
      <c r="C4527" s="517" t="s">
        <v>12359</v>
      </c>
      <c r="D4527" s="525" t="s">
        <v>149</v>
      </c>
      <c r="E4527" s="525" t="s">
        <v>12718</v>
      </c>
      <c r="F4527" s="346"/>
      <c r="G4527" s="540"/>
      <c r="H4527" s="547"/>
      <c r="I4527" s="365"/>
      <c r="J4527" s="348"/>
      <c r="K4527" s="348"/>
      <c r="L4527" s="348"/>
      <c r="M4527" s="348"/>
      <c r="N4527" s="348"/>
      <c r="O4527" s="348"/>
      <c r="P4527" s="348"/>
      <c r="Q4527" s="348"/>
      <c r="R4527" s="348"/>
      <c r="S4527" s="348"/>
      <c r="T4527" s="348"/>
      <c r="U4527" s="348"/>
      <c r="V4527" s="348"/>
      <c r="W4527" s="348"/>
    </row>
    <row r="4528" spans="1:23" ht="12" customHeight="1">
      <c r="A4528" s="517">
        <f t="shared" si="71"/>
        <v>4523</v>
      </c>
      <c r="B4528" s="518" t="s">
        <v>12669</v>
      </c>
      <c r="C4528" s="517" t="s">
        <v>12359</v>
      </c>
      <c r="D4528" s="525" t="s">
        <v>149</v>
      </c>
      <c r="E4528" s="525" t="s">
        <v>12718</v>
      </c>
      <c r="F4528" s="346"/>
      <c r="G4528" s="540"/>
      <c r="H4528" s="547"/>
      <c r="I4528" s="365"/>
      <c r="J4528" s="348"/>
      <c r="K4528" s="348"/>
      <c r="L4528" s="348"/>
      <c r="M4528" s="348"/>
      <c r="N4528" s="348"/>
      <c r="O4528" s="348"/>
      <c r="P4528" s="348"/>
      <c r="Q4528" s="348"/>
      <c r="R4528" s="348"/>
      <c r="S4528" s="348"/>
      <c r="T4528" s="348"/>
      <c r="U4528" s="348"/>
      <c r="V4528" s="348"/>
      <c r="W4528" s="348"/>
    </row>
    <row r="4529" spans="1:23" ht="12" customHeight="1">
      <c r="A4529" s="517">
        <f t="shared" si="71"/>
        <v>4524</v>
      </c>
      <c r="B4529" s="518" t="s">
        <v>12669</v>
      </c>
      <c r="C4529" s="517" t="s">
        <v>12359</v>
      </c>
      <c r="D4529" s="525" t="s">
        <v>149</v>
      </c>
      <c r="E4529" s="525" t="s">
        <v>12718</v>
      </c>
      <c r="F4529" s="346"/>
      <c r="G4529" s="540"/>
      <c r="H4529" s="547"/>
      <c r="I4529" s="365"/>
      <c r="J4529" s="348"/>
      <c r="K4529" s="348"/>
      <c r="L4529" s="348"/>
      <c r="M4529" s="348"/>
      <c r="N4529" s="348"/>
      <c r="O4529" s="348"/>
      <c r="P4529" s="348"/>
      <c r="Q4529" s="348"/>
      <c r="R4529" s="348"/>
      <c r="S4529" s="348"/>
      <c r="T4529" s="348"/>
      <c r="U4529" s="348"/>
      <c r="V4529" s="348"/>
      <c r="W4529" s="348"/>
    </row>
    <row r="4530" spans="1:23" ht="12" customHeight="1">
      <c r="A4530" s="517">
        <f t="shared" si="71"/>
        <v>4525</v>
      </c>
      <c r="B4530" s="518" t="s">
        <v>12669</v>
      </c>
      <c r="C4530" s="517" t="s">
        <v>12359</v>
      </c>
      <c r="D4530" s="525" t="s">
        <v>149</v>
      </c>
      <c r="E4530" s="525" t="s">
        <v>12718</v>
      </c>
      <c r="F4530" s="346"/>
      <c r="G4530" s="540"/>
      <c r="H4530" s="547"/>
      <c r="I4530" s="365"/>
      <c r="J4530" s="348"/>
      <c r="K4530" s="348"/>
      <c r="L4530" s="348"/>
      <c r="M4530" s="348"/>
      <c r="N4530" s="348"/>
      <c r="O4530" s="348"/>
      <c r="P4530" s="348"/>
      <c r="Q4530" s="348"/>
      <c r="R4530" s="348"/>
      <c r="S4530" s="348"/>
      <c r="T4530" s="348"/>
      <c r="U4530" s="348"/>
      <c r="V4530" s="348"/>
      <c r="W4530" s="348"/>
    </row>
    <row r="4531" spans="1:23" ht="12" customHeight="1">
      <c r="A4531" s="517">
        <f t="shared" si="71"/>
        <v>4526</v>
      </c>
      <c r="B4531" s="518" t="s">
        <v>13360</v>
      </c>
      <c r="C4531" s="517" t="s">
        <v>12359</v>
      </c>
      <c r="D4531" s="525" t="s">
        <v>149</v>
      </c>
      <c r="E4531" s="525" t="s">
        <v>12718</v>
      </c>
      <c r="F4531" s="346"/>
      <c r="G4531" s="540"/>
      <c r="H4531" s="547"/>
      <c r="I4531" s="365"/>
      <c r="J4531" s="348"/>
      <c r="K4531" s="348"/>
      <c r="L4531" s="348"/>
      <c r="M4531" s="348"/>
      <c r="N4531" s="348"/>
      <c r="O4531" s="348"/>
      <c r="P4531" s="348"/>
      <c r="Q4531" s="348"/>
      <c r="R4531" s="348"/>
      <c r="S4531" s="348"/>
      <c r="T4531" s="348"/>
      <c r="U4531" s="348"/>
      <c r="V4531" s="348"/>
      <c r="W4531" s="348"/>
    </row>
    <row r="4532" spans="1:23" ht="12" customHeight="1">
      <c r="A4532" s="517">
        <f t="shared" si="71"/>
        <v>4527</v>
      </c>
      <c r="B4532" s="518" t="s">
        <v>12669</v>
      </c>
      <c r="C4532" s="517" t="s">
        <v>12359</v>
      </c>
      <c r="D4532" s="525" t="s">
        <v>149</v>
      </c>
      <c r="E4532" s="525" t="s">
        <v>12718</v>
      </c>
      <c r="F4532" s="346"/>
      <c r="G4532" s="540"/>
      <c r="H4532" s="547"/>
      <c r="I4532" s="365"/>
      <c r="J4532" s="348"/>
      <c r="K4532" s="348"/>
      <c r="L4532" s="348"/>
      <c r="M4532" s="348"/>
      <c r="N4532" s="348"/>
      <c r="O4532" s="348"/>
      <c r="P4532" s="348"/>
      <c r="Q4532" s="348"/>
      <c r="R4532" s="348"/>
      <c r="S4532" s="348"/>
      <c r="T4532" s="348"/>
      <c r="U4532" s="348"/>
      <c r="V4532" s="348"/>
      <c r="W4532" s="348"/>
    </row>
    <row r="4533" spans="1:23" ht="12" customHeight="1">
      <c r="A4533" s="517">
        <f t="shared" si="71"/>
        <v>4528</v>
      </c>
      <c r="B4533" s="518" t="s">
        <v>12669</v>
      </c>
      <c r="C4533" s="517" t="s">
        <v>12359</v>
      </c>
      <c r="D4533" s="525" t="s">
        <v>149</v>
      </c>
      <c r="E4533" s="525" t="s">
        <v>12718</v>
      </c>
      <c r="F4533" s="346"/>
      <c r="G4533" s="540"/>
      <c r="H4533" s="547"/>
      <c r="I4533" s="365"/>
      <c r="J4533" s="348"/>
      <c r="K4533" s="348"/>
      <c r="L4533" s="348"/>
      <c r="M4533" s="348"/>
      <c r="N4533" s="348"/>
      <c r="O4533" s="348"/>
      <c r="P4533" s="348"/>
      <c r="Q4533" s="348"/>
      <c r="R4533" s="348"/>
      <c r="S4533" s="348"/>
      <c r="T4533" s="348"/>
      <c r="U4533" s="348"/>
      <c r="V4533" s="348"/>
      <c r="W4533" s="348"/>
    </row>
    <row r="4534" spans="1:23" ht="12" customHeight="1">
      <c r="A4534" s="517">
        <f t="shared" si="71"/>
        <v>4529</v>
      </c>
      <c r="B4534" s="518" t="s">
        <v>12669</v>
      </c>
      <c r="C4534" s="517" t="s">
        <v>12359</v>
      </c>
      <c r="D4534" s="525" t="s">
        <v>149</v>
      </c>
      <c r="E4534" s="525" t="s">
        <v>12718</v>
      </c>
      <c r="F4534" s="346"/>
      <c r="G4534" s="540"/>
      <c r="H4534" s="547"/>
      <c r="I4534" s="365"/>
      <c r="J4534" s="348"/>
      <c r="K4534" s="348"/>
      <c r="L4534" s="348"/>
      <c r="M4534" s="348"/>
      <c r="N4534" s="348"/>
      <c r="O4534" s="348"/>
      <c r="P4534" s="348"/>
      <c r="Q4534" s="348"/>
      <c r="R4534" s="348"/>
      <c r="S4534" s="348"/>
      <c r="T4534" s="348"/>
      <c r="U4534" s="348"/>
      <c r="V4534" s="348"/>
      <c r="W4534" s="348"/>
    </row>
    <row r="4535" spans="1:23" ht="12" customHeight="1">
      <c r="A4535" s="517">
        <f t="shared" si="71"/>
        <v>4530</v>
      </c>
      <c r="B4535" s="518" t="s">
        <v>12669</v>
      </c>
      <c r="C4535" s="517" t="s">
        <v>12359</v>
      </c>
      <c r="D4535" s="525" t="s">
        <v>149</v>
      </c>
      <c r="E4535" s="525" t="s">
        <v>12718</v>
      </c>
      <c r="F4535" s="346"/>
      <c r="G4535" s="540"/>
      <c r="H4535" s="547"/>
      <c r="I4535" s="365"/>
      <c r="J4535" s="348"/>
      <c r="K4535" s="348"/>
      <c r="L4535" s="348"/>
      <c r="M4535" s="348"/>
      <c r="N4535" s="348"/>
      <c r="O4535" s="348"/>
      <c r="P4535" s="348"/>
      <c r="Q4535" s="348"/>
      <c r="R4535" s="348"/>
      <c r="S4535" s="348"/>
      <c r="T4535" s="348"/>
      <c r="U4535" s="348"/>
      <c r="V4535" s="348"/>
      <c r="W4535" s="348"/>
    </row>
    <row r="4536" spans="1:23" ht="12" customHeight="1">
      <c r="A4536" s="517">
        <f t="shared" si="71"/>
        <v>4531</v>
      </c>
      <c r="B4536" s="518" t="s">
        <v>12669</v>
      </c>
      <c r="C4536" s="517" t="s">
        <v>12359</v>
      </c>
      <c r="D4536" s="525" t="s">
        <v>149</v>
      </c>
      <c r="E4536" s="525" t="s">
        <v>12718</v>
      </c>
      <c r="F4536" s="346"/>
      <c r="G4536" s="540"/>
      <c r="H4536" s="547"/>
      <c r="I4536" s="365"/>
      <c r="J4536" s="348"/>
      <c r="K4536" s="348"/>
      <c r="L4536" s="348"/>
      <c r="M4536" s="348"/>
      <c r="N4536" s="348"/>
      <c r="O4536" s="348"/>
      <c r="P4536" s="348"/>
      <c r="Q4536" s="348"/>
      <c r="R4536" s="348"/>
      <c r="S4536" s="348"/>
      <c r="T4536" s="348"/>
      <c r="U4536" s="348"/>
      <c r="V4536" s="348"/>
      <c r="W4536" s="348"/>
    </row>
    <row r="4537" spans="1:23" ht="12" customHeight="1">
      <c r="A4537" s="517">
        <f t="shared" si="71"/>
        <v>4532</v>
      </c>
      <c r="B4537" s="518" t="s">
        <v>12669</v>
      </c>
      <c r="C4537" s="517" t="s">
        <v>12359</v>
      </c>
      <c r="D4537" s="525" t="s">
        <v>149</v>
      </c>
      <c r="E4537" s="525" t="s">
        <v>12718</v>
      </c>
      <c r="F4537" s="346"/>
      <c r="G4537" s="540"/>
      <c r="H4537" s="547"/>
      <c r="I4537" s="365"/>
      <c r="J4537" s="348"/>
      <c r="K4537" s="348"/>
      <c r="L4537" s="348"/>
      <c r="M4537" s="348"/>
      <c r="N4537" s="348"/>
      <c r="O4537" s="348"/>
      <c r="P4537" s="348"/>
      <c r="Q4537" s="348"/>
      <c r="R4537" s="348"/>
      <c r="S4537" s="348"/>
      <c r="T4537" s="348"/>
      <c r="U4537" s="348"/>
      <c r="V4537" s="348"/>
      <c r="W4537" s="348"/>
    </row>
    <row r="4538" spans="1:23" ht="12" customHeight="1">
      <c r="A4538" s="517">
        <f t="shared" si="71"/>
        <v>4533</v>
      </c>
      <c r="B4538" s="518" t="s">
        <v>13354</v>
      </c>
      <c r="C4538" s="517" t="s">
        <v>12359</v>
      </c>
      <c r="D4538" s="525" t="s">
        <v>149</v>
      </c>
      <c r="E4538" s="525" t="s">
        <v>12718</v>
      </c>
      <c r="F4538" s="346"/>
      <c r="G4538" s="540"/>
      <c r="H4538" s="547"/>
      <c r="I4538" s="365"/>
      <c r="J4538" s="348"/>
      <c r="K4538" s="348"/>
      <c r="L4538" s="348"/>
      <c r="M4538" s="348"/>
      <c r="N4538" s="348"/>
      <c r="O4538" s="348"/>
      <c r="P4538" s="348"/>
      <c r="Q4538" s="348"/>
      <c r="R4538" s="348"/>
      <c r="S4538" s="348"/>
      <c r="T4538" s="348"/>
      <c r="U4538" s="348"/>
      <c r="V4538" s="348"/>
      <c r="W4538" s="348"/>
    </row>
    <row r="4539" spans="1:23" ht="12" customHeight="1">
      <c r="A4539" s="517">
        <f t="shared" si="71"/>
        <v>4534</v>
      </c>
      <c r="B4539" s="518" t="s">
        <v>13354</v>
      </c>
      <c r="C4539" s="517" t="s">
        <v>12359</v>
      </c>
      <c r="D4539" s="525" t="s">
        <v>149</v>
      </c>
      <c r="E4539" s="525" t="s">
        <v>12718</v>
      </c>
      <c r="F4539" s="346"/>
      <c r="G4539" s="540"/>
      <c r="H4539" s="547"/>
      <c r="I4539" s="365"/>
      <c r="J4539" s="348"/>
      <c r="K4539" s="348"/>
      <c r="L4539" s="348"/>
      <c r="M4539" s="348"/>
      <c r="N4539" s="348"/>
      <c r="O4539" s="348"/>
      <c r="P4539" s="348"/>
      <c r="Q4539" s="348"/>
      <c r="R4539" s="348"/>
      <c r="S4539" s="348"/>
      <c r="T4539" s="348"/>
      <c r="U4539" s="348"/>
      <c r="V4539" s="348"/>
      <c r="W4539" s="348"/>
    </row>
    <row r="4540" spans="1:23" ht="12" customHeight="1">
      <c r="A4540" s="517">
        <f t="shared" si="71"/>
        <v>4535</v>
      </c>
      <c r="B4540" s="518" t="s">
        <v>13354</v>
      </c>
      <c r="C4540" s="517" t="s">
        <v>12359</v>
      </c>
      <c r="D4540" s="525" t="s">
        <v>149</v>
      </c>
      <c r="E4540" s="525" t="s">
        <v>12718</v>
      </c>
      <c r="F4540" s="346"/>
      <c r="G4540" s="540"/>
      <c r="H4540" s="547"/>
      <c r="I4540" s="365"/>
      <c r="J4540" s="348"/>
      <c r="K4540" s="348"/>
      <c r="L4540" s="348"/>
      <c r="M4540" s="348"/>
      <c r="N4540" s="348"/>
      <c r="O4540" s="348"/>
      <c r="P4540" s="348"/>
      <c r="Q4540" s="348"/>
      <c r="R4540" s="348"/>
      <c r="S4540" s="348"/>
      <c r="T4540" s="348"/>
      <c r="U4540" s="348"/>
      <c r="V4540" s="348"/>
      <c r="W4540" s="348"/>
    </row>
    <row r="4541" spans="1:23" ht="12" customHeight="1">
      <c r="A4541" s="517">
        <f t="shared" si="71"/>
        <v>4536</v>
      </c>
      <c r="B4541" s="518" t="s">
        <v>13354</v>
      </c>
      <c r="C4541" s="517" t="s">
        <v>12359</v>
      </c>
      <c r="D4541" s="525" t="s">
        <v>149</v>
      </c>
      <c r="E4541" s="525" t="s">
        <v>12718</v>
      </c>
      <c r="F4541" s="346"/>
      <c r="G4541" s="540"/>
      <c r="H4541" s="547"/>
      <c r="I4541" s="365"/>
      <c r="J4541" s="348"/>
      <c r="K4541" s="348"/>
      <c r="L4541" s="348"/>
      <c r="M4541" s="348"/>
      <c r="N4541" s="348"/>
      <c r="O4541" s="348"/>
      <c r="P4541" s="348"/>
      <c r="Q4541" s="348"/>
      <c r="R4541" s="348"/>
      <c r="S4541" s="348"/>
      <c r="T4541" s="348"/>
      <c r="U4541" s="348"/>
      <c r="V4541" s="348"/>
      <c r="W4541" s="348"/>
    </row>
    <row r="4542" spans="1:23" ht="12" customHeight="1">
      <c r="A4542" s="517">
        <f t="shared" si="71"/>
        <v>4537</v>
      </c>
      <c r="B4542" s="518" t="s">
        <v>13354</v>
      </c>
      <c r="C4542" s="517" t="s">
        <v>12359</v>
      </c>
      <c r="D4542" s="525" t="s">
        <v>149</v>
      </c>
      <c r="E4542" s="525" t="s">
        <v>12718</v>
      </c>
      <c r="F4542" s="346"/>
      <c r="G4542" s="540"/>
      <c r="H4542" s="547"/>
      <c r="I4542" s="365"/>
      <c r="J4542" s="348"/>
      <c r="K4542" s="348"/>
      <c r="L4542" s="348"/>
      <c r="M4542" s="348"/>
      <c r="N4542" s="348"/>
      <c r="O4542" s="348"/>
      <c r="P4542" s="348"/>
      <c r="Q4542" s="348"/>
      <c r="R4542" s="348"/>
      <c r="S4542" s="348"/>
      <c r="T4542" s="348"/>
      <c r="U4542" s="348"/>
      <c r="V4542" s="348"/>
      <c r="W4542" s="348"/>
    </row>
    <row r="4543" spans="1:23" ht="12" customHeight="1">
      <c r="A4543" s="517">
        <f t="shared" si="71"/>
        <v>4538</v>
      </c>
      <c r="B4543" s="518" t="s">
        <v>12669</v>
      </c>
      <c r="C4543" s="517" t="s">
        <v>12359</v>
      </c>
      <c r="D4543" s="525" t="s">
        <v>149</v>
      </c>
      <c r="E4543" s="525" t="s">
        <v>12718</v>
      </c>
      <c r="F4543" s="346"/>
      <c r="G4543" s="540"/>
      <c r="H4543" s="547"/>
      <c r="I4543" s="365"/>
      <c r="J4543" s="348"/>
      <c r="K4543" s="348"/>
      <c r="L4543" s="348"/>
      <c r="M4543" s="348"/>
      <c r="N4543" s="348"/>
      <c r="O4543" s="348"/>
      <c r="P4543" s="348"/>
      <c r="Q4543" s="348"/>
      <c r="R4543" s="348"/>
      <c r="S4543" s="348"/>
      <c r="T4543" s="348"/>
      <c r="U4543" s="348"/>
      <c r="V4543" s="348"/>
      <c r="W4543" s="348"/>
    </row>
    <row r="4544" spans="1:23" ht="12" customHeight="1">
      <c r="A4544" s="517">
        <f t="shared" si="71"/>
        <v>4539</v>
      </c>
      <c r="B4544" s="518" t="s">
        <v>13354</v>
      </c>
      <c r="C4544" s="517" t="s">
        <v>12359</v>
      </c>
      <c r="D4544" s="525" t="s">
        <v>149</v>
      </c>
      <c r="E4544" s="525" t="s">
        <v>12718</v>
      </c>
      <c r="F4544" s="346"/>
      <c r="G4544" s="540"/>
      <c r="H4544" s="547"/>
      <c r="I4544" s="365"/>
      <c r="J4544" s="348"/>
      <c r="K4544" s="348"/>
      <c r="L4544" s="348"/>
      <c r="M4544" s="348"/>
      <c r="N4544" s="348"/>
      <c r="O4544" s="348"/>
      <c r="P4544" s="348"/>
      <c r="Q4544" s="348"/>
      <c r="R4544" s="348"/>
      <c r="S4544" s="348"/>
      <c r="T4544" s="348"/>
      <c r="U4544" s="348"/>
      <c r="V4544" s="348"/>
      <c r="W4544" s="348"/>
    </row>
    <row r="4545" spans="1:23" ht="12" customHeight="1">
      <c r="A4545" s="517">
        <f t="shared" si="71"/>
        <v>4540</v>
      </c>
      <c r="B4545" s="518" t="s">
        <v>13354</v>
      </c>
      <c r="C4545" s="517" t="s">
        <v>12359</v>
      </c>
      <c r="D4545" s="525" t="s">
        <v>149</v>
      </c>
      <c r="E4545" s="525" t="s">
        <v>12718</v>
      </c>
      <c r="F4545" s="346"/>
      <c r="G4545" s="540"/>
      <c r="H4545" s="547"/>
      <c r="I4545" s="365"/>
      <c r="J4545" s="348"/>
      <c r="K4545" s="348"/>
      <c r="L4545" s="348"/>
      <c r="M4545" s="348"/>
      <c r="N4545" s="348"/>
      <c r="O4545" s="348"/>
      <c r="P4545" s="348"/>
      <c r="Q4545" s="348"/>
      <c r="R4545" s="348"/>
      <c r="S4545" s="348"/>
      <c r="T4545" s="348"/>
      <c r="U4545" s="348"/>
      <c r="V4545" s="348"/>
      <c r="W4545" s="348"/>
    </row>
    <row r="4546" spans="1:23" ht="12" customHeight="1">
      <c r="A4546" s="517">
        <f t="shared" si="71"/>
        <v>4541</v>
      </c>
      <c r="B4546" s="518" t="s">
        <v>13354</v>
      </c>
      <c r="C4546" s="517" t="s">
        <v>12359</v>
      </c>
      <c r="D4546" s="525" t="s">
        <v>149</v>
      </c>
      <c r="E4546" s="525" t="s">
        <v>12718</v>
      </c>
      <c r="F4546" s="346"/>
      <c r="G4546" s="540"/>
      <c r="H4546" s="547"/>
      <c r="I4546" s="365"/>
      <c r="J4546" s="348"/>
      <c r="K4546" s="348"/>
      <c r="L4546" s="348"/>
      <c r="M4546" s="348"/>
      <c r="N4546" s="348"/>
      <c r="O4546" s="348"/>
      <c r="P4546" s="348"/>
      <c r="Q4546" s="348"/>
      <c r="R4546" s="348"/>
      <c r="S4546" s="348"/>
      <c r="T4546" s="348"/>
      <c r="U4546" s="348"/>
      <c r="V4546" s="348"/>
      <c r="W4546" s="348"/>
    </row>
    <row r="4547" spans="1:23" ht="12" customHeight="1">
      <c r="A4547" s="517">
        <f t="shared" si="71"/>
        <v>4542</v>
      </c>
      <c r="B4547" s="518" t="s">
        <v>12669</v>
      </c>
      <c r="C4547" s="517" t="s">
        <v>12359</v>
      </c>
      <c r="D4547" s="525" t="s">
        <v>149</v>
      </c>
      <c r="E4547" s="525" t="s">
        <v>12718</v>
      </c>
      <c r="F4547" s="346"/>
      <c r="G4547" s="540"/>
      <c r="H4547" s="547"/>
      <c r="I4547" s="365"/>
      <c r="J4547" s="348"/>
      <c r="K4547" s="348"/>
      <c r="L4547" s="348"/>
      <c r="M4547" s="348"/>
      <c r="N4547" s="348"/>
      <c r="O4547" s="348"/>
      <c r="P4547" s="348"/>
      <c r="Q4547" s="348"/>
      <c r="R4547" s="348"/>
      <c r="S4547" s="348"/>
      <c r="T4547" s="348"/>
      <c r="U4547" s="348"/>
      <c r="V4547" s="348"/>
      <c r="W4547" s="348"/>
    </row>
    <row r="4548" spans="1:23" ht="12" customHeight="1">
      <c r="A4548" s="517">
        <f t="shared" si="71"/>
        <v>4543</v>
      </c>
      <c r="B4548" s="518" t="s">
        <v>13354</v>
      </c>
      <c r="C4548" s="517" t="s">
        <v>12359</v>
      </c>
      <c r="D4548" s="525" t="s">
        <v>149</v>
      </c>
      <c r="E4548" s="525" t="s">
        <v>12718</v>
      </c>
      <c r="F4548" s="346"/>
      <c r="G4548" s="540"/>
      <c r="H4548" s="547"/>
      <c r="I4548" s="365"/>
      <c r="J4548" s="348"/>
      <c r="K4548" s="348"/>
      <c r="L4548" s="348"/>
      <c r="M4548" s="348"/>
      <c r="N4548" s="348"/>
      <c r="O4548" s="348"/>
      <c r="P4548" s="348"/>
      <c r="Q4548" s="348"/>
      <c r="R4548" s="348"/>
      <c r="S4548" s="348"/>
      <c r="T4548" s="348"/>
      <c r="U4548" s="348"/>
      <c r="V4548" s="348"/>
      <c r="W4548" s="348"/>
    </row>
    <row r="4549" spans="1:23" ht="12" customHeight="1">
      <c r="A4549" s="517">
        <f t="shared" si="71"/>
        <v>4544</v>
      </c>
      <c r="B4549" s="518" t="s">
        <v>12669</v>
      </c>
      <c r="C4549" s="517" t="s">
        <v>12359</v>
      </c>
      <c r="D4549" s="525" t="s">
        <v>149</v>
      </c>
      <c r="E4549" s="525" t="s">
        <v>12718</v>
      </c>
      <c r="F4549" s="346"/>
      <c r="G4549" s="540"/>
      <c r="H4549" s="547"/>
      <c r="I4549" s="365"/>
      <c r="J4549" s="348"/>
      <c r="K4549" s="348"/>
      <c r="L4549" s="348"/>
      <c r="M4549" s="348"/>
      <c r="N4549" s="348"/>
      <c r="O4549" s="348"/>
      <c r="P4549" s="348"/>
      <c r="Q4549" s="348"/>
      <c r="R4549" s="348"/>
      <c r="S4549" s="348"/>
      <c r="T4549" s="348"/>
      <c r="U4549" s="348"/>
      <c r="V4549" s="348"/>
      <c r="W4549" s="348"/>
    </row>
    <row r="4550" spans="1:23" ht="12" customHeight="1">
      <c r="A4550" s="517">
        <f t="shared" si="71"/>
        <v>4545</v>
      </c>
      <c r="B4550" s="518" t="s">
        <v>12669</v>
      </c>
      <c r="C4550" s="517" t="s">
        <v>12359</v>
      </c>
      <c r="D4550" s="525" t="s">
        <v>149</v>
      </c>
      <c r="E4550" s="525" t="s">
        <v>12718</v>
      </c>
      <c r="F4550" s="346"/>
      <c r="G4550" s="540"/>
      <c r="H4550" s="547"/>
      <c r="I4550" s="365"/>
      <c r="J4550" s="348"/>
      <c r="K4550" s="348"/>
      <c r="L4550" s="348"/>
      <c r="M4550" s="348"/>
      <c r="N4550" s="348"/>
      <c r="O4550" s="348"/>
      <c r="P4550" s="348"/>
      <c r="Q4550" s="348"/>
      <c r="R4550" s="348"/>
      <c r="S4550" s="348"/>
      <c r="T4550" s="348"/>
      <c r="U4550" s="348"/>
      <c r="V4550" s="348"/>
      <c r="W4550" s="348"/>
    </row>
    <row r="4551" spans="1:23" ht="12" customHeight="1">
      <c r="A4551" s="517">
        <f t="shared" si="71"/>
        <v>4546</v>
      </c>
      <c r="B4551" s="518" t="s">
        <v>12669</v>
      </c>
      <c r="C4551" s="517" t="s">
        <v>12359</v>
      </c>
      <c r="D4551" s="525" t="s">
        <v>149</v>
      </c>
      <c r="E4551" s="525" t="s">
        <v>12718</v>
      </c>
      <c r="F4551" s="346"/>
      <c r="G4551" s="540"/>
      <c r="H4551" s="547"/>
      <c r="I4551" s="365"/>
      <c r="J4551" s="348"/>
      <c r="K4551" s="348"/>
      <c r="L4551" s="348"/>
      <c r="M4551" s="348"/>
      <c r="N4551" s="348"/>
      <c r="O4551" s="348"/>
      <c r="P4551" s="348"/>
      <c r="Q4551" s="348"/>
      <c r="R4551" s="348"/>
      <c r="S4551" s="348"/>
      <c r="T4551" s="348"/>
      <c r="U4551" s="348"/>
      <c r="V4551" s="348"/>
      <c r="W4551" s="348"/>
    </row>
    <row r="4552" spans="1:23" ht="12" customHeight="1">
      <c r="A4552" s="517">
        <f t="shared" ref="A4552:A4615" si="72">A4551+1</f>
        <v>4547</v>
      </c>
      <c r="B4552" s="518" t="s">
        <v>12669</v>
      </c>
      <c r="C4552" s="517" t="s">
        <v>12359</v>
      </c>
      <c r="D4552" s="525" t="s">
        <v>149</v>
      </c>
      <c r="E4552" s="525" t="s">
        <v>12718</v>
      </c>
      <c r="F4552" s="346"/>
      <c r="G4552" s="540"/>
      <c r="H4552" s="547"/>
      <c r="I4552" s="365"/>
      <c r="J4552" s="348"/>
      <c r="K4552" s="348"/>
      <c r="L4552" s="348"/>
      <c r="M4552" s="348"/>
      <c r="N4552" s="348"/>
      <c r="O4552" s="348"/>
      <c r="P4552" s="348"/>
      <c r="Q4552" s="348"/>
      <c r="R4552" s="348"/>
      <c r="S4552" s="348"/>
      <c r="T4552" s="348"/>
      <c r="U4552" s="348"/>
      <c r="V4552" s="348"/>
      <c r="W4552" s="348"/>
    </row>
    <row r="4553" spans="1:23" ht="12" customHeight="1">
      <c r="A4553" s="517">
        <f t="shared" si="72"/>
        <v>4548</v>
      </c>
      <c r="B4553" s="518" t="s">
        <v>12669</v>
      </c>
      <c r="C4553" s="517" t="s">
        <v>12359</v>
      </c>
      <c r="D4553" s="525" t="s">
        <v>149</v>
      </c>
      <c r="E4553" s="525" t="s">
        <v>12718</v>
      </c>
      <c r="F4553" s="346"/>
      <c r="G4553" s="540"/>
      <c r="H4553" s="547"/>
      <c r="I4553" s="365"/>
      <c r="J4553" s="348"/>
      <c r="K4553" s="348"/>
      <c r="L4553" s="348"/>
      <c r="M4553" s="348"/>
      <c r="N4553" s="348"/>
      <c r="O4553" s="348"/>
      <c r="P4553" s="348"/>
      <c r="Q4553" s="348"/>
      <c r="R4553" s="348"/>
      <c r="S4553" s="348"/>
      <c r="T4553" s="348"/>
      <c r="U4553" s="348"/>
      <c r="V4553" s="348"/>
      <c r="W4553" s="348"/>
    </row>
    <row r="4554" spans="1:23" ht="12" customHeight="1">
      <c r="A4554" s="517">
        <f t="shared" si="72"/>
        <v>4549</v>
      </c>
      <c r="B4554" s="518" t="s">
        <v>12669</v>
      </c>
      <c r="C4554" s="517" t="s">
        <v>12359</v>
      </c>
      <c r="D4554" s="525" t="s">
        <v>149</v>
      </c>
      <c r="E4554" s="525" t="s">
        <v>12718</v>
      </c>
      <c r="F4554" s="346"/>
      <c r="G4554" s="540"/>
      <c r="H4554" s="547"/>
      <c r="I4554" s="365"/>
      <c r="J4554" s="348"/>
      <c r="K4554" s="348"/>
      <c r="L4554" s="348"/>
      <c r="M4554" s="348"/>
      <c r="N4554" s="348"/>
      <c r="O4554" s="348"/>
      <c r="P4554" s="348"/>
      <c r="Q4554" s="348"/>
      <c r="R4554" s="348"/>
      <c r="S4554" s="348"/>
      <c r="T4554" s="348"/>
      <c r="U4554" s="348"/>
      <c r="V4554" s="348"/>
      <c r="W4554" s="348"/>
    </row>
    <row r="4555" spans="1:23" ht="12" customHeight="1">
      <c r="A4555" s="517">
        <f t="shared" si="72"/>
        <v>4550</v>
      </c>
      <c r="B4555" s="518" t="s">
        <v>12669</v>
      </c>
      <c r="C4555" s="517" t="s">
        <v>12359</v>
      </c>
      <c r="D4555" s="525" t="s">
        <v>149</v>
      </c>
      <c r="E4555" s="525" t="s">
        <v>12718</v>
      </c>
      <c r="F4555" s="346"/>
      <c r="G4555" s="540"/>
      <c r="H4555" s="547"/>
      <c r="I4555" s="365"/>
      <c r="J4555" s="348"/>
      <c r="K4555" s="348"/>
      <c r="L4555" s="348"/>
      <c r="M4555" s="348"/>
      <c r="N4555" s="348"/>
      <c r="O4555" s="348"/>
      <c r="P4555" s="348"/>
      <c r="Q4555" s="348"/>
      <c r="R4555" s="348"/>
      <c r="S4555" s="348"/>
      <c r="T4555" s="348"/>
      <c r="U4555" s="348"/>
      <c r="V4555" s="348"/>
      <c r="W4555" s="348"/>
    </row>
    <row r="4556" spans="1:23" ht="12" customHeight="1">
      <c r="A4556" s="517">
        <f t="shared" si="72"/>
        <v>4551</v>
      </c>
      <c r="B4556" s="518" t="s">
        <v>12669</v>
      </c>
      <c r="C4556" s="517" t="s">
        <v>12359</v>
      </c>
      <c r="D4556" s="525" t="s">
        <v>149</v>
      </c>
      <c r="E4556" s="525" t="s">
        <v>12718</v>
      </c>
      <c r="F4556" s="346"/>
      <c r="G4556" s="540"/>
      <c r="H4556" s="547"/>
      <c r="I4556" s="365"/>
      <c r="J4556" s="348"/>
      <c r="K4556" s="348"/>
      <c r="L4556" s="348"/>
      <c r="M4556" s="348"/>
      <c r="N4556" s="348"/>
      <c r="O4556" s="348"/>
      <c r="P4556" s="348"/>
      <c r="Q4556" s="348"/>
      <c r="R4556" s="348"/>
      <c r="S4556" s="348"/>
      <c r="T4556" s="348"/>
      <c r="U4556" s="348"/>
      <c r="V4556" s="348"/>
      <c r="W4556" s="348"/>
    </row>
    <row r="4557" spans="1:23" ht="12" customHeight="1">
      <c r="A4557" s="517">
        <f t="shared" si="72"/>
        <v>4552</v>
      </c>
      <c r="B4557" s="518" t="s">
        <v>12669</v>
      </c>
      <c r="C4557" s="517" t="s">
        <v>12359</v>
      </c>
      <c r="D4557" s="525" t="s">
        <v>149</v>
      </c>
      <c r="E4557" s="525" t="s">
        <v>12718</v>
      </c>
      <c r="F4557" s="346"/>
      <c r="G4557" s="540"/>
      <c r="H4557" s="547"/>
      <c r="I4557" s="365"/>
      <c r="J4557" s="348"/>
      <c r="K4557" s="348"/>
      <c r="L4557" s="348"/>
      <c r="M4557" s="348"/>
      <c r="N4557" s="348"/>
      <c r="O4557" s="348"/>
      <c r="P4557" s="348"/>
      <c r="Q4557" s="348"/>
      <c r="R4557" s="348"/>
      <c r="S4557" s="348"/>
      <c r="T4557" s="348"/>
      <c r="U4557" s="348"/>
      <c r="V4557" s="348"/>
      <c r="W4557" s="348"/>
    </row>
    <row r="4558" spans="1:23" ht="12" customHeight="1">
      <c r="A4558" s="517">
        <f t="shared" si="72"/>
        <v>4553</v>
      </c>
      <c r="B4558" s="518" t="s">
        <v>12669</v>
      </c>
      <c r="C4558" s="517" t="s">
        <v>12359</v>
      </c>
      <c r="D4558" s="525" t="s">
        <v>149</v>
      </c>
      <c r="E4558" s="525" t="s">
        <v>12718</v>
      </c>
      <c r="F4558" s="346"/>
      <c r="G4558" s="540"/>
      <c r="H4558" s="547"/>
      <c r="I4558" s="365"/>
      <c r="J4558" s="348"/>
      <c r="K4558" s="348"/>
      <c r="L4558" s="348"/>
      <c r="M4558" s="348"/>
      <c r="N4558" s="348"/>
      <c r="O4558" s="348"/>
      <c r="P4558" s="348"/>
      <c r="Q4558" s="348"/>
      <c r="R4558" s="348"/>
      <c r="S4558" s="348"/>
      <c r="T4558" s="348"/>
      <c r="U4558" s="348"/>
      <c r="V4558" s="348"/>
      <c r="W4558" s="348"/>
    </row>
    <row r="4559" spans="1:23" ht="12" customHeight="1">
      <c r="A4559" s="517">
        <f t="shared" si="72"/>
        <v>4554</v>
      </c>
      <c r="B4559" s="518" t="s">
        <v>12669</v>
      </c>
      <c r="C4559" s="517" t="s">
        <v>12359</v>
      </c>
      <c r="D4559" s="525" t="s">
        <v>149</v>
      </c>
      <c r="E4559" s="525" t="s">
        <v>12718</v>
      </c>
      <c r="F4559" s="346"/>
      <c r="G4559" s="540"/>
      <c r="H4559" s="547"/>
      <c r="I4559" s="365"/>
      <c r="J4559" s="348"/>
      <c r="K4559" s="348"/>
      <c r="L4559" s="348"/>
      <c r="M4559" s="348"/>
      <c r="N4559" s="348"/>
      <c r="O4559" s="348"/>
      <c r="P4559" s="348"/>
      <c r="Q4559" s="348"/>
      <c r="R4559" s="348"/>
      <c r="S4559" s="348"/>
      <c r="T4559" s="348"/>
      <c r="U4559" s="348"/>
      <c r="V4559" s="348"/>
      <c r="W4559" s="348"/>
    </row>
    <row r="4560" spans="1:23" ht="12" customHeight="1">
      <c r="A4560" s="517">
        <f t="shared" si="72"/>
        <v>4555</v>
      </c>
      <c r="B4560" s="518" t="s">
        <v>12669</v>
      </c>
      <c r="C4560" s="517" t="s">
        <v>12359</v>
      </c>
      <c r="D4560" s="525" t="s">
        <v>149</v>
      </c>
      <c r="E4560" s="525" t="s">
        <v>12718</v>
      </c>
      <c r="F4560" s="346"/>
      <c r="G4560" s="540"/>
      <c r="H4560" s="547"/>
      <c r="I4560" s="365"/>
      <c r="J4560" s="348"/>
      <c r="K4560" s="348"/>
      <c r="L4560" s="348"/>
      <c r="M4560" s="348"/>
      <c r="N4560" s="348"/>
      <c r="O4560" s="348"/>
      <c r="P4560" s="348"/>
      <c r="Q4560" s="348"/>
      <c r="R4560" s="348"/>
      <c r="S4560" s="348"/>
      <c r="T4560" s="348"/>
      <c r="U4560" s="348"/>
      <c r="V4560" s="348"/>
      <c r="W4560" s="348"/>
    </row>
    <row r="4561" spans="1:23" ht="12" customHeight="1">
      <c r="A4561" s="517">
        <f t="shared" si="72"/>
        <v>4556</v>
      </c>
      <c r="B4561" s="518" t="s">
        <v>12669</v>
      </c>
      <c r="C4561" s="517" t="s">
        <v>12359</v>
      </c>
      <c r="D4561" s="525" t="s">
        <v>149</v>
      </c>
      <c r="E4561" s="525" t="s">
        <v>12718</v>
      </c>
      <c r="F4561" s="346"/>
      <c r="G4561" s="540"/>
      <c r="H4561" s="547"/>
      <c r="I4561" s="365"/>
      <c r="J4561" s="348"/>
      <c r="K4561" s="348"/>
      <c r="L4561" s="348"/>
      <c r="M4561" s="348"/>
      <c r="N4561" s="348"/>
      <c r="O4561" s="348"/>
      <c r="P4561" s="348"/>
      <c r="Q4561" s="348"/>
      <c r="R4561" s="348"/>
      <c r="S4561" s="348"/>
      <c r="T4561" s="348"/>
      <c r="U4561" s="348"/>
      <c r="V4561" s="348"/>
      <c r="W4561" s="348"/>
    </row>
    <row r="4562" spans="1:23" ht="12" customHeight="1">
      <c r="A4562" s="517">
        <f t="shared" si="72"/>
        <v>4557</v>
      </c>
      <c r="B4562" s="518" t="s">
        <v>13354</v>
      </c>
      <c r="C4562" s="517" t="s">
        <v>12359</v>
      </c>
      <c r="D4562" s="525" t="s">
        <v>149</v>
      </c>
      <c r="E4562" s="525" t="s">
        <v>12718</v>
      </c>
      <c r="F4562" s="346"/>
      <c r="G4562" s="540"/>
      <c r="H4562" s="547"/>
      <c r="I4562" s="365"/>
      <c r="J4562" s="348"/>
      <c r="K4562" s="348"/>
      <c r="L4562" s="348"/>
      <c r="M4562" s="348"/>
      <c r="N4562" s="348"/>
      <c r="O4562" s="348"/>
      <c r="P4562" s="348"/>
      <c r="Q4562" s="348"/>
      <c r="R4562" s="348"/>
      <c r="S4562" s="348"/>
      <c r="T4562" s="348"/>
      <c r="U4562" s="348"/>
      <c r="V4562" s="348"/>
      <c r="W4562" s="348"/>
    </row>
    <row r="4563" spans="1:23" ht="12" customHeight="1">
      <c r="A4563" s="517">
        <f t="shared" si="72"/>
        <v>4558</v>
      </c>
      <c r="B4563" s="518" t="s">
        <v>12669</v>
      </c>
      <c r="C4563" s="517" t="s">
        <v>12359</v>
      </c>
      <c r="D4563" s="525" t="s">
        <v>149</v>
      </c>
      <c r="E4563" s="525" t="s">
        <v>12718</v>
      </c>
      <c r="F4563" s="346"/>
      <c r="G4563" s="540"/>
      <c r="H4563" s="547"/>
      <c r="I4563" s="365"/>
      <c r="J4563" s="348"/>
      <c r="K4563" s="348"/>
      <c r="L4563" s="348"/>
      <c r="M4563" s="348"/>
      <c r="N4563" s="348"/>
      <c r="O4563" s="348"/>
      <c r="P4563" s="348"/>
      <c r="Q4563" s="348"/>
      <c r="R4563" s="348"/>
      <c r="S4563" s="348"/>
      <c r="T4563" s="348"/>
      <c r="U4563" s="348"/>
      <c r="V4563" s="348"/>
      <c r="W4563" s="348"/>
    </row>
    <row r="4564" spans="1:23" ht="12" customHeight="1">
      <c r="A4564" s="517">
        <f t="shared" si="72"/>
        <v>4559</v>
      </c>
      <c r="B4564" s="518" t="s">
        <v>12669</v>
      </c>
      <c r="C4564" s="517" t="s">
        <v>12359</v>
      </c>
      <c r="D4564" s="525" t="s">
        <v>149</v>
      </c>
      <c r="E4564" s="525" t="s">
        <v>12718</v>
      </c>
      <c r="F4564" s="346"/>
      <c r="G4564" s="540"/>
      <c r="H4564" s="547"/>
      <c r="I4564" s="365"/>
      <c r="J4564" s="348"/>
      <c r="K4564" s="348"/>
      <c r="L4564" s="348"/>
      <c r="M4564" s="348"/>
      <c r="N4564" s="348"/>
      <c r="O4564" s="348"/>
      <c r="P4564" s="348"/>
      <c r="Q4564" s="348"/>
      <c r="R4564" s="348"/>
      <c r="S4564" s="348"/>
      <c r="T4564" s="348"/>
      <c r="U4564" s="348"/>
      <c r="V4564" s="348"/>
      <c r="W4564" s="348"/>
    </row>
    <row r="4565" spans="1:23" ht="12" customHeight="1">
      <c r="A4565" s="517">
        <f t="shared" si="72"/>
        <v>4560</v>
      </c>
      <c r="B4565" s="518" t="s">
        <v>13354</v>
      </c>
      <c r="C4565" s="517" t="s">
        <v>12359</v>
      </c>
      <c r="D4565" s="525" t="s">
        <v>149</v>
      </c>
      <c r="E4565" s="525" t="s">
        <v>12718</v>
      </c>
      <c r="F4565" s="346"/>
      <c r="G4565" s="540"/>
      <c r="H4565" s="547"/>
      <c r="I4565" s="365"/>
      <c r="J4565" s="348"/>
      <c r="K4565" s="348"/>
      <c r="L4565" s="348"/>
      <c r="M4565" s="348"/>
      <c r="N4565" s="348"/>
      <c r="O4565" s="348"/>
      <c r="P4565" s="348"/>
      <c r="Q4565" s="348"/>
      <c r="R4565" s="348"/>
      <c r="S4565" s="348"/>
      <c r="T4565" s="348"/>
      <c r="U4565" s="348"/>
      <c r="V4565" s="348"/>
      <c r="W4565" s="348"/>
    </row>
    <row r="4566" spans="1:23" ht="12" customHeight="1">
      <c r="A4566" s="517">
        <f t="shared" si="72"/>
        <v>4561</v>
      </c>
      <c r="B4566" s="518" t="s">
        <v>12669</v>
      </c>
      <c r="C4566" s="517" t="s">
        <v>12359</v>
      </c>
      <c r="D4566" s="525" t="s">
        <v>149</v>
      </c>
      <c r="E4566" s="525" t="s">
        <v>12718</v>
      </c>
      <c r="F4566" s="346"/>
      <c r="G4566" s="540"/>
      <c r="H4566" s="547"/>
      <c r="I4566" s="365"/>
      <c r="J4566" s="348"/>
      <c r="K4566" s="348"/>
      <c r="L4566" s="348"/>
      <c r="M4566" s="348"/>
      <c r="N4566" s="348"/>
      <c r="O4566" s="348"/>
      <c r="P4566" s="348"/>
      <c r="Q4566" s="348"/>
      <c r="R4566" s="348"/>
      <c r="S4566" s="348"/>
      <c r="T4566" s="348"/>
      <c r="U4566" s="348"/>
      <c r="V4566" s="348"/>
      <c r="W4566" s="348"/>
    </row>
    <row r="4567" spans="1:23" ht="12" customHeight="1">
      <c r="A4567" s="517">
        <f t="shared" si="72"/>
        <v>4562</v>
      </c>
      <c r="B4567" s="518" t="s">
        <v>13354</v>
      </c>
      <c r="C4567" s="517" t="s">
        <v>12359</v>
      </c>
      <c r="D4567" s="525" t="s">
        <v>149</v>
      </c>
      <c r="E4567" s="525" t="s">
        <v>12718</v>
      </c>
      <c r="F4567" s="346"/>
      <c r="G4567" s="540"/>
      <c r="H4567" s="547"/>
      <c r="I4567" s="365"/>
      <c r="J4567" s="348"/>
      <c r="K4567" s="348"/>
      <c r="L4567" s="348"/>
      <c r="M4567" s="348"/>
      <c r="N4567" s="348"/>
      <c r="O4567" s="348"/>
      <c r="P4567" s="348"/>
      <c r="Q4567" s="348"/>
      <c r="R4567" s="348"/>
      <c r="S4567" s="348"/>
      <c r="T4567" s="348"/>
      <c r="U4567" s="348"/>
      <c r="V4567" s="348"/>
      <c r="W4567" s="348"/>
    </row>
    <row r="4568" spans="1:23" ht="12" customHeight="1">
      <c r="A4568" s="517">
        <f t="shared" si="72"/>
        <v>4563</v>
      </c>
      <c r="B4568" s="518" t="s">
        <v>13354</v>
      </c>
      <c r="C4568" s="517" t="s">
        <v>12359</v>
      </c>
      <c r="D4568" s="525" t="s">
        <v>149</v>
      </c>
      <c r="E4568" s="525" t="s">
        <v>12718</v>
      </c>
      <c r="F4568" s="346"/>
      <c r="G4568" s="540"/>
      <c r="H4568" s="547"/>
      <c r="I4568" s="365"/>
      <c r="J4568" s="348"/>
      <c r="K4568" s="348"/>
      <c r="L4568" s="348"/>
      <c r="M4568" s="348"/>
      <c r="N4568" s="348"/>
      <c r="O4568" s="348"/>
      <c r="P4568" s="348"/>
      <c r="Q4568" s="348"/>
      <c r="R4568" s="348"/>
      <c r="S4568" s="348"/>
      <c r="T4568" s="348"/>
      <c r="U4568" s="348"/>
      <c r="V4568" s="348"/>
      <c r="W4568" s="348"/>
    </row>
    <row r="4569" spans="1:23" ht="12" customHeight="1">
      <c r="A4569" s="517">
        <f t="shared" si="72"/>
        <v>4564</v>
      </c>
      <c r="B4569" s="518" t="s">
        <v>13354</v>
      </c>
      <c r="C4569" s="517" t="s">
        <v>12359</v>
      </c>
      <c r="D4569" s="525" t="s">
        <v>149</v>
      </c>
      <c r="E4569" s="525" t="s">
        <v>12718</v>
      </c>
      <c r="F4569" s="346"/>
      <c r="G4569" s="540"/>
      <c r="H4569" s="547"/>
      <c r="I4569" s="365"/>
      <c r="J4569" s="348"/>
      <c r="K4569" s="348"/>
      <c r="L4569" s="348"/>
      <c r="M4569" s="348"/>
      <c r="N4569" s="348"/>
      <c r="O4569" s="348"/>
      <c r="P4569" s="348"/>
      <c r="Q4569" s="348"/>
      <c r="R4569" s="348"/>
      <c r="S4569" s="348"/>
      <c r="T4569" s="348"/>
      <c r="U4569" s="348"/>
      <c r="V4569" s="348"/>
      <c r="W4569" s="348"/>
    </row>
    <row r="4570" spans="1:23" ht="12" customHeight="1">
      <c r="A4570" s="517">
        <f t="shared" si="72"/>
        <v>4565</v>
      </c>
      <c r="B4570" s="518" t="s">
        <v>12669</v>
      </c>
      <c r="C4570" s="517" t="s">
        <v>12359</v>
      </c>
      <c r="D4570" s="525" t="s">
        <v>149</v>
      </c>
      <c r="E4570" s="525" t="s">
        <v>12718</v>
      </c>
      <c r="F4570" s="346"/>
      <c r="G4570" s="540"/>
      <c r="H4570" s="547"/>
      <c r="I4570" s="365"/>
      <c r="J4570" s="348"/>
      <c r="K4570" s="348"/>
      <c r="L4570" s="348"/>
      <c r="M4570" s="348"/>
      <c r="N4570" s="348"/>
      <c r="O4570" s="348"/>
      <c r="P4570" s="348"/>
      <c r="Q4570" s="348"/>
      <c r="R4570" s="348"/>
      <c r="S4570" s="348"/>
      <c r="T4570" s="348"/>
      <c r="U4570" s="348"/>
      <c r="V4570" s="348"/>
      <c r="W4570" s="348"/>
    </row>
    <row r="4571" spans="1:23" ht="12" customHeight="1">
      <c r="A4571" s="517">
        <f t="shared" si="72"/>
        <v>4566</v>
      </c>
      <c r="B4571" s="518" t="s">
        <v>12669</v>
      </c>
      <c r="C4571" s="517" t="s">
        <v>12359</v>
      </c>
      <c r="D4571" s="525" t="s">
        <v>149</v>
      </c>
      <c r="E4571" s="525" t="s">
        <v>12718</v>
      </c>
      <c r="F4571" s="346"/>
      <c r="G4571" s="540"/>
      <c r="H4571" s="547"/>
      <c r="I4571" s="365"/>
      <c r="J4571" s="348"/>
      <c r="K4571" s="348"/>
      <c r="L4571" s="348"/>
      <c r="M4571" s="348"/>
      <c r="N4571" s="348"/>
      <c r="O4571" s="348"/>
      <c r="P4571" s="348"/>
      <c r="Q4571" s="348"/>
      <c r="R4571" s="348"/>
      <c r="S4571" s="348"/>
      <c r="T4571" s="348"/>
      <c r="U4571" s="348"/>
      <c r="V4571" s="348"/>
      <c r="W4571" s="348"/>
    </row>
    <row r="4572" spans="1:23" ht="12" customHeight="1">
      <c r="A4572" s="517">
        <f t="shared" si="72"/>
        <v>4567</v>
      </c>
      <c r="B4572" s="518" t="s">
        <v>12669</v>
      </c>
      <c r="C4572" s="517" t="s">
        <v>12359</v>
      </c>
      <c r="D4572" s="525" t="s">
        <v>149</v>
      </c>
      <c r="E4572" s="525" t="s">
        <v>12718</v>
      </c>
      <c r="F4572" s="346"/>
      <c r="G4572" s="540"/>
      <c r="H4572" s="547"/>
      <c r="I4572" s="365"/>
      <c r="J4572" s="348"/>
      <c r="K4572" s="348"/>
      <c r="L4572" s="348"/>
      <c r="M4572" s="348"/>
      <c r="N4572" s="348"/>
      <c r="O4572" s="348"/>
      <c r="P4572" s="348"/>
      <c r="Q4572" s="348"/>
      <c r="R4572" s="348"/>
      <c r="S4572" s="348"/>
      <c r="T4572" s="348"/>
      <c r="U4572" s="348"/>
      <c r="V4572" s="348"/>
      <c r="W4572" s="348"/>
    </row>
    <row r="4573" spans="1:23" ht="12" customHeight="1">
      <c r="A4573" s="517">
        <f t="shared" si="72"/>
        <v>4568</v>
      </c>
      <c r="B4573" s="518" t="s">
        <v>12669</v>
      </c>
      <c r="C4573" s="517" t="s">
        <v>12359</v>
      </c>
      <c r="D4573" s="525" t="s">
        <v>149</v>
      </c>
      <c r="E4573" s="525" t="s">
        <v>12718</v>
      </c>
      <c r="F4573" s="346"/>
      <c r="G4573" s="540"/>
      <c r="H4573" s="547"/>
      <c r="I4573" s="365"/>
      <c r="J4573" s="348"/>
      <c r="K4573" s="348"/>
      <c r="L4573" s="348"/>
      <c r="M4573" s="348"/>
      <c r="N4573" s="348"/>
      <c r="O4573" s="348"/>
      <c r="P4573" s="348"/>
      <c r="Q4573" s="348"/>
      <c r="R4573" s="348"/>
      <c r="S4573" s="348"/>
      <c r="T4573" s="348"/>
      <c r="U4573" s="348"/>
      <c r="V4573" s="348"/>
      <c r="W4573" s="348"/>
    </row>
    <row r="4574" spans="1:23" ht="12" customHeight="1">
      <c r="A4574" s="517">
        <f t="shared" si="72"/>
        <v>4569</v>
      </c>
      <c r="B4574" s="518" t="s">
        <v>12669</v>
      </c>
      <c r="C4574" s="517" t="s">
        <v>12359</v>
      </c>
      <c r="D4574" s="525" t="s">
        <v>149</v>
      </c>
      <c r="E4574" s="525" t="s">
        <v>12718</v>
      </c>
      <c r="F4574" s="346"/>
      <c r="G4574" s="540"/>
      <c r="H4574" s="547"/>
      <c r="I4574" s="365"/>
      <c r="J4574" s="348"/>
      <c r="K4574" s="348"/>
      <c r="L4574" s="348"/>
      <c r="M4574" s="348"/>
      <c r="N4574" s="348"/>
      <c r="O4574" s="348"/>
      <c r="P4574" s="348"/>
      <c r="Q4574" s="348"/>
      <c r="R4574" s="348"/>
      <c r="S4574" s="348"/>
      <c r="T4574" s="348"/>
      <c r="U4574" s="348"/>
      <c r="V4574" s="348"/>
      <c r="W4574" s="348"/>
    </row>
    <row r="4575" spans="1:23" ht="12" customHeight="1">
      <c r="A4575" s="517">
        <f t="shared" si="72"/>
        <v>4570</v>
      </c>
      <c r="B4575" s="518" t="s">
        <v>12669</v>
      </c>
      <c r="C4575" s="517" t="s">
        <v>12359</v>
      </c>
      <c r="D4575" s="525" t="s">
        <v>149</v>
      </c>
      <c r="E4575" s="525" t="s">
        <v>12718</v>
      </c>
      <c r="F4575" s="346"/>
      <c r="G4575" s="540"/>
      <c r="H4575" s="547"/>
      <c r="I4575" s="365"/>
      <c r="J4575" s="348"/>
      <c r="K4575" s="348"/>
      <c r="L4575" s="348"/>
      <c r="M4575" s="348"/>
      <c r="N4575" s="348"/>
      <c r="O4575" s="348"/>
      <c r="P4575" s="348"/>
      <c r="Q4575" s="348"/>
      <c r="R4575" s="348"/>
      <c r="S4575" s="348"/>
      <c r="T4575" s="348"/>
      <c r="U4575" s="348"/>
      <c r="V4575" s="348"/>
      <c r="W4575" s="348"/>
    </row>
    <row r="4576" spans="1:23" ht="12" customHeight="1">
      <c r="A4576" s="517">
        <f t="shared" si="72"/>
        <v>4571</v>
      </c>
      <c r="B4576" s="518" t="s">
        <v>12669</v>
      </c>
      <c r="C4576" s="517" t="s">
        <v>12359</v>
      </c>
      <c r="D4576" s="525" t="s">
        <v>149</v>
      </c>
      <c r="E4576" s="525" t="s">
        <v>12718</v>
      </c>
      <c r="F4576" s="346"/>
      <c r="G4576" s="540"/>
      <c r="H4576" s="547"/>
      <c r="I4576" s="365"/>
      <c r="J4576" s="348"/>
      <c r="K4576" s="348"/>
      <c r="L4576" s="348"/>
      <c r="M4576" s="348"/>
      <c r="N4576" s="348"/>
      <c r="O4576" s="348"/>
      <c r="P4576" s="348"/>
      <c r="Q4576" s="348"/>
      <c r="R4576" s="348"/>
      <c r="S4576" s="348"/>
      <c r="T4576" s="348"/>
      <c r="U4576" s="348"/>
      <c r="V4576" s="348"/>
      <c r="W4576" s="348"/>
    </row>
    <row r="4577" spans="1:23" ht="12" customHeight="1">
      <c r="A4577" s="517">
        <f t="shared" si="72"/>
        <v>4572</v>
      </c>
      <c r="B4577" s="518" t="s">
        <v>12669</v>
      </c>
      <c r="C4577" s="517" t="s">
        <v>12359</v>
      </c>
      <c r="D4577" s="525" t="s">
        <v>149</v>
      </c>
      <c r="E4577" s="525" t="s">
        <v>12718</v>
      </c>
      <c r="F4577" s="346"/>
      <c r="G4577" s="540"/>
      <c r="H4577" s="547"/>
      <c r="I4577" s="365"/>
      <c r="J4577" s="348"/>
      <c r="K4577" s="348"/>
      <c r="L4577" s="348"/>
      <c r="M4577" s="348"/>
      <c r="N4577" s="348"/>
      <c r="O4577" s="348"/>
      <c r="P4577" s="348"/>
      <c r="Q4577" s="348"/>
      <c r="R4577" s="348"/>
      <c r="S4577" s="348"/>
      <c r="T4577" s="348"/>
      <c r="U4577" s="348"/>
      <c r="V4577" s="348"/>
      <c r="W4577" s="348"/>
    </row>
    <row r="4578" spans="1:23" ht="12" customHeight="1">
      <c r="A4578" s="517">
        <f t="shared" si="72"/>
        <v>4573</v>
      </c>
      <c r="B4578" s="518" t="s">
        <v>12669</v>
      </c>
      <c r="C4578" s="517" t="s">
        <v>12359</v>
      </c>
      <c r="D4578" s="525" t="s">
        <v>149</v>
      </c>
      <c r="E4578" s="525" t="s">
        <v>12718</v>
      </c>
      <c r="F4578" s="346"/>
      <c r="G4578" s="540"/>
      <c r="H4578" s="547"/>
      <c r="I4578" s="365"/>
      <c r="J4578" s="348"/>
      <c r="K4578" s="348"/>
      <c r="L4578" s="348"/>
      <c r="M4578" s="348"/>
      <c r="N4578" s="348"/>
      <c r="O4578" s="348"/>
      <c r="P4578" s="348"/>
      <c r="Q4578" s="348"/>
      <c r="R4578" s="348"/>
      <c r="S4578" s="348"/>
      <c r="T4578" s="348"/>
      <c r="U4578" s="348"/>
      <c r="V4578" s="348"/>
      <c r="W4578" s="348"/>
    </row>
    <row r="4579" spans="1:23" ht="12" customHeight="1">
      <c r="A4579" s="517">
        <f t="shared" si="72"/>
        <v>4574</v>
      </c>
      <c r="B4579" s="518" t="s">
        <v>12669</v>
      </c>
      <c r="C4579" s="517" t="s">
        <v>12359</v>
      </c>
      <c r="D4579" s="525" t="s">
        <v>149</v>
      </c>
      <c r="E4579" s="526" t="s">
        <v>12718</v>
      </c>
      <c r="F4579" s="346"/>
      <c r="G4579" s="540"/>
      <c r="H4579" s="547"/>
      <c r="I4579" s="365"/>
      <c r="J4579" s="348"/>
      <c r="K4579" s="348"/>
      <c r="L4579" s="348"/>
      <c r="M4579" s="348"/>
      <c r="N4579" s="348"/>
      <c r="O4579" s="348"/>
      <c r="P4579" s="348"/>
      <c r="Q4579" s="348"/>
      <c r="R4579" s="348"/>
      <c r="S4579" s="348"/>
      <c r="T4579" s="348"/>
      <c r="U4579" s="348"/>
      <c r="V4579" s="348"/>
      <c r="W4579" s="348"/>
    </row>
    <row r="4580" spans="1:23" ht="12" customHeight="1">
      <c r="A4580" s="517">
        <f t="shared" si="72"/>
        <v>4575</v>
      </c>
      <c r="B4580" s="518" t="s">
        <v>12669</v>
      </c>
      <c r="C4580" s="517" t="s">
        <v>12359</v>
      </c>
      <c r="D4580" s="525" t="s">
        <v>149</v>
      </c>
      <c r="E4580" s="526" t="s">
        <v>12718</v>
      </c>
      <c r="F4580" s="346"/>
      <c r="G4580" s="540"/>
      <c r="H4580" s="547"/>
      <c r="I4580" s="365"/>
      <c r="J4580" s="348"/>
      <c r="K4580" s="348"/>
      <c r="L4580" s="348"/>
      <c r="M4580" s="348"/>
      <c r="N4580" s="348"/>
      <c r="O4580" s="348"/>
      <c r="P4580" s="348"/>
      <c r="Q4580" s="348"/>
      <c r="R4580" s="348"/>
      <c r="S4580" s="348"/>
      <c r="T4580" s="348"/>
      <c r="U4580" s="348"/>
      <c r="V4580" s="348"/>
      <c r="W4580" s="348"/>
    </row>
    <row r="4581" spans="1:23" ht="12" customHeight="1">
      <c r="A4581" s="517">
        <f t="shared" si="72"/>
        <v>4576</v>
      </c>
      <c r="B4581" s="518" t="s">
        <v>12669</v>
      </c>
      <c r="C4581" s="517" t="s">
        <v>12359</v>
      </c>
      <c r="D4581" s="525" t="s">
        <v>149</v>
      </c>
      <c r="E4581" s="525" t="s">
        <v>12718</v>
      </c>
      <c r="F4581" s="346"/>
      <c r="G4581" s="540"/>
      <c r="H4581" s="547"/>
      <c r="I4581" s="365"/>
      <c r="J4581" s="348"/>
      <c r="K4581" s="348"/>
      <c r="L4581" s="348"/>
      <c r="M4581" s="348"/>
      <c r="N4581" s="348"/>
      <c r="O4581" s="348"/>
      <c r="P4581" s="348"/>
      <c r="Q4581" s="348"/>
      <c r="R4581" s="348"/>
      <c r="S4581" s="348"/>
      <c r="T4581" s="348"/>
      <c r="U4581" s="348"/>
      <c r="V4581" s="348"/>
      <c r="W4581" s="348"/>
    </row>
    <row r="4582" spans="1:23" ht="12" customHeight="1">
      <c r="A4582" s="517">
        <f t="shared" si="72"/>
        <v>4577</v>
      </c>
      <c r="B4582" s="518" t="s">
        <v>12669</v>
      </c>
      <c r="C4582" s="517" t="s">
        <v>12359</v>
      </c>
      <c r="D4582" s="525" t="s">
        <v>149</v>
      </c>
      <c r="E4582" s="526" t="s">
        <v>12718</v>
      </c>
      <c r="F4582" s="346"/>
      <c r="G4582" s="540"/>
      <c r="H4582" s="547"/>
      <c r="I4582" s="365"/>
      <c r="J4582" s="348"/>
      <c r="K4582" s="348"/>
      <c r="L4582" s="348"/>
      <c r="M4582" s="348"/>
      <c r="N4582" s="348"/>
      <c r="O4582" s="348"/>
      <c r="P4582" s="348"/>
      <c r="Q4582" s="348"/>
      <c r="R4582" s="348"/>
      <c r="S4582" s="348"/>
      <c r="T4582" s="348"/>
      <c r="U4582" s="348"/>
      <c r="V4582" s="348"/>
      <c r="W4582" s="348"/>
    </row>
    <row r="4583" spans="1:23" ht="12" customHeight="1">
      <c r="A4583" s="517">
        <f t="shared" si="72"/>
        <v>4578</v>
      </c>
      <c r="B4583" s="518" t="s">
        <v>12669</v>
      </c>
      <c r="C4583" s="517" t="s">
        <v>12359</v>
      </c>
      <c r="D4583" s="525" t="s">
        <v>149</v>
      </c>
      <c r="E4583" s="525" t="s">
        <v>12718</v>
      </c>
      <c r="F4583" s="346"/>
      <c r="G4583" s="540"/>
      <c r="H4583" s="547"/>
      <c r="I4583" s="365"/>
      <c r="J4583" s="348"/>
      <c r="K4583" s="348"/>
      <c r="L4583" s="348"/>
      <c r="M4583" s="348"/>
      <c r="N4583" s="348"/>
      <c r="O4583" s="348"/>
      <c r="P4583" s="348"/>
      <c r="Q4583" s="348"/>
      <c r="R4583" s="348"/>
      <c r="S4583" s="348"/>
      <c r="T4583" s="348"/>
      <c r="U4583" s="348"/>
      <c r="V4583" s="348"/>
      <c r="W4583" s="348"/>
    </row>
    <row r="4584" spans="1:23" ht="12" customHeight="1">
      <c r="A4584" s="517">
        <f t="shared" si="72"/>
        <v>4579</v>
      </c>
      <c r="B4584" s="518" t="s">
        <v>12669</v>
      </c>
      <c r="C4584" s="517" t="s">
        <v>12359</v>
      </c>
      <c r="D4584" s="525" t="s">
        <v>149</v>
      </c>
      <c r="E4584" s="525" t="s">
        <v>12718</v>
      </c>
      <c r="F4584" s="346"/>
      <c r="G4584" s="540"/>
      <c r="H4584" s="547"/>
      <c r="I4584" s="365"/>
      <c r="J4584" s="348"/>
      <c r="K4584" s="348"/>
      <c r="L4584" s="348"/>
      <c r="M4584" s="348"/>
      <c r="N4584" s="348"/>
      <c r="O4584" s="348"/>
      <c r="P4584" s="348"/>
      <c r="Q4584" s="348"/>
      <c r="R4584" s="348"/>
      <c r="S4584" s="348"/>
      <c r="T4584" s="348"/>
      <c r="U4584" s="348"/>
      <c r="V4584" s="348"/>
      <c r="W4584" s="348"/>
    </row>
    <row r="4585" spans="1:23" ht="12" customHeight="1">
      <c r="A4585" s="517">
        <f t="shared" si="72"/>
        <v>4580</v>
      </c>
      <c r="B4585" s="518" t="s">
        <v>12669</v>
      </c>
      <c r="C4585" s="517" t="s">
        <v>12359</v>
      </c>
      <c r="D4585" s="525" t="s">
        <v>149</v>
      </c>
      <c r="E4585" s="525" t="s">
        <v>12718</v>
      </c>
      <c r="F4585" s="346"/>
      <c r="G4585" s="540"/>
      <c r="H4585" s="547"/>
      <c r="I4585" s="365"/>
      <c r="J4585" s="348"/>
      <c r="K4585" s="348"/>
      <c r="L4585" s="348"/>
      <c r="M4585" s="348"/>
      <c r="N4585" s="348"/>
      <c r="O4585" s="348"/>
      <c r="P4585" s="348"/>
      <c r="Q4585" s="348"/>
      <c r="R4585" s="348"/>
      <c r="S4585" s="348"/>
      <c r="T4585" s="348"/>
      <c r="U4585" s="348"/>
      <c r="V4585" s="348"/>
      <c r="W4585" s="348"/>
    </row>
    <row r="4586" spans="1:23" ht="12" customHeight="1">
      <c r="A4586" s="517">
        <f t="shared" si="72"/>
        <v>4581</v>
      </c>
      <c r="B4586" s="518" t="s">
        <v>12669</v>
      </c>
      <c r="C4586" s="517" t="s">
        <v>12359</v>
      </c>
      <c r="D4586" s="525" t="s">
        <v>149</v>
      </c>
      <c r="E4586" s="525" t="s">
        <v>12718</v>
      </c>
      <c r="F4586" s="346"/>
      <c r="G4586" s="540"/>
      <c r="H4586" s="547"/>
      <c r="I4586" s="365"/>
      <c r="J4586" s="348"/>
      <c r="K4586" s="348"/>
      <c r="L4586" s="348"/>
      <c r="M4586" s="348"/>
      <c r="N4586" s="348"/>
      <c r="O4586" s="348"/>
      <c r="P4586" s="348"/>
      <c r="Q4586" s="348"/>
      <c r="R4586" s="348"/>
      <c r="S4586" s="348"/>
      <c r="T4586" s="348"/>
      <c r="U4586" s="348"/>
      <c r="V4586" s="348"/>
      <c r="W4586" s="348"/>
    </row>
    <row r="4587" spans="1:23" ht="12" customHeight="1">
      <c r="A4587" s="517">
        <f t="shared" si="72"/>
        <v>4582</v>
      </c>
      <c r="B4587" s="518" t="s">
        <v>12669</v>
      </c>
      <c r="C4587" s="517" t="s">
        <v>12359</v>
      </c>
      <c r="D4587" s="525" t="s">
        <v>149</v>
      </c>
      <c r="E4587" s="525" t="s">
        <v>12718</v>
      </c>
      <c r="F4587" s="346"/>
      <c r="G4587" s="540"/>
      <c r="H4587" s="547"/>
      <c r="I4587" s="365"/>
      <c r="J4587" s="348"/>
      <c r="K4587" s="348"/>
      <c r="L4587" s="348"/>
      <c r="M4587" s="348"/>
      <c r="N4587" s="348"/>
      <c r="O4587" s="348"/>
      <c r="P4587" s="348"/>
      <c r="Q4587" s="348"/>
      <c r="R4587" s="348"/>
      <c r="S4587" s="348"/>
      <c r="T4587" s="348"/>
      <c r="U4587" s="348"/>
      <c r="V4587" s="348"/>
      <c r="W4587" s="348"/>
    </row>
    <row r="4588" spans="1:23" ht="12" customHeight="1">
      <c r="A4588" s="517">
        <f t="shared" si="72"/>
        <v>4583</v>
      </c>
      <c r="B4588" s="518" t="s">
        <v>12669</v>
      </c>
      <c r="C4588" s="517" t="s">
        <v>12359</v>
      </c>
      <c r="D4588" s="525" t="s">
        <v>149</v>
      </c>
      <c r="E4588" s="525" t="s">
        <v>12718</v>
      </c>
      <c r="F4588" s="346"/>
      <c r="G4588" s="540"/>
      <c r="H4588" s="547"/>
      <c r="I4588" s="365"/>
      <c r="J4588" s="348"/>
      <c r="K4588" s="348"/>
      <c r="L4588" s="348"/>
      <c r="M4588" s="348"/>
      <c r="N4588" s="348"/>
      <c r="O4588" s="348"/>
      <c r="P4588" s="348"/>
      <c r="Q4588" s="348"/>
      <c r="R4588" s="348"/>
      <c r="S4588" s="348"/>
      <c r="T4588" s="348"/>
      <c r="U4588" s="348"/>
      <c r="V4588" s="348"/>
      <c r="W4588" s="348"/>
    </row>
    <row r="4589" spans="1:23" ht="12" customHeight="1">
      <c r="A4589" s="517">
        <f t="shared" si="72"/>
        <v>4584</v>
      </c>
      <c r="B4589" s="518" t="s">
        <v>12669</v>
      </c>
      <c r="C4589" s="517" t="s">
        <v>12359</v>
      </c>
      <c r="D4589" s="525" t="s">
        <v>149</v>
      </c>
      <c r="E4589" s="525" t="s">
        <v>12718</v>
      </c>
      <c r="F4589" s="346"/>
      <c r="G4589" s="540"/>
      <c r="H4589" s="548"/>
      <c r="I4589" s="366"/>
      <c r="J4589" s="348"/>
      <c r="K4589" s="348"/>
      <c r="L4589" s="348"/>
      <c r="M4589" s="348"/>
      <c r="N4589" s="348"/>
      <c r="O4589" s="348"/>
      <c r="P4589" s="348"/>
      <c r="Q4589" s="348"/>
      <c r="R4589" s="348"/>
      <c r="S4589" s="348"/>
      <c r="T4589" s="348"/>
      <c r="U4589" s="348"/>
      <c r="V4589" s="348"/>
      <c r="W4589" s="348"/>
    </row>
    <row r="4590" spans="1:23" ht="12" customHeight="1">
      <c r="A4590" s="517">
        <f t="shared" si="72"/>
        <v>4585</v>
      </c>
      <c r="B4590" s="518" t="s">
        <v>12669</v>
      </c>
      <c r="C4590" s="517" t="s">
        <v>12359</v>
      </c>
      <c r="D4590" s="525" t="s">
        <v>149</v>
      </c>
      <c r="E4590" s="525" t="s">
        <v>12718</v>
      </c>
      <c r="F4590" s="346"/>
      <c r="G4590" s="540"/>
      <c r="H4590" s="547"/>
      <c r="I4590" s="365"/>
      <c r="J4590" s="348"/>
      <c r="K4590" s="348"/>
      <c r="L4590" s="348"/>
      <c r="M4590" s="348"/>
      <c r="N4590" s="348"/>
      <c r="O4590" s="348"/>
      <c r="P4590" s="348"/>
      <c r="Q4590" s="348"/>
      <c r="R4590" s="348"/>
      <c r="S4590" s="348"/>
      <c r="T4590" s="348"/>
      <c r="U4590" s="348"/>
      <c r="V4590" s="348"/>
      <c r="W4590" s="348"/>
    </row>
    <row r="4591" spans="1:23" ht="12" customHeight="1">
      <c r="A4591" s="517">
        <f t="shared" si="72"/>
        <v>4586</v>
      </c>
      <c r="B4591" s="518" t="s">
        <v>12669</v>
      </c>
      <c r="C4591" s="517" t="s">
        <v>12359</v>
      </c>
      <c r="D4591" s="525" t="s">
        <v>149</v>
      </c>
      <c r="E4591" s="525" t="s">
        <v>12718</v>
      </c>
      <c r="F4591" s="346"/>
      <c r="G4591" s="540"/>
      <c r="H4591" s="547"/>
      <c r="I4591" s="365"/>
      <c r="J4591" s="348"/>
      <c r="K4591" s="348"/>
      <c r="L4591" s="348"/>
      <c r="M4591" s="348"/>
      <c r="N4591" s="348"/>
      <c r="O4591" s="348"/>
      <c r="P4591" s="348"/>
      <c r="Q4591" s="348"/>
      <c r="R4591" s="348"/>
      <c r="S4591" s="348"/>
      <c r="T4591" s="348"/>
      <c r="U4591" s="348"/>
      <c r="V4591" s="348"/>
      <c r="W4591" s="348"/>
    </row>
    <row r="4592" spans="1:23" ht="12" customHeight="1">
      <c r="A4592" s="517">
        <f t="shared" si="72"/>
        <v>4587</v>
      </c>
      <c r="B4592" s="518" t="s">
        <v>12669</v>
      </c>
      <c r="C4592" s="517" t="s">
        <v>12359</v>
      </c>
      <c r="D4592" s="525" t="s">
        <v>149</v>
      </c>
      <c r="E4592" s="525" t="s">
        <v>12718</v>
      </c>
      <c r="F4592" s="346"/>
      <c r="G4592" s="540"/>
      <c r="H4592" s="547"/>
      <c r="I4592" s="365"/>
      <c r="J4592" s="348"/>
      <c r="K4592" s="348"/>
      <c r="L4592" s="348"/>
      <c r="M4592" s="348"/>
      <c r="N4592" s="348"/>
      <c r="O4592" s="348"/>
      <c r="P4592" s="348"/>
      <c r="Q4592" s="348"/>
      <c r="R4592" s="348"/>
      <c r="S4592" s="348"/>
      <c r="T4592" s="348"/>
      <c r="U4592" s="348"/>
      <c r="V4592" s="348"/>
      <c r="W4592" s="348"/>
    </row>
    <row r="4593" spans="1:23" ht="12" customHeight="1">
      <c r="A4593" s="517">
        <f t="shared" si="72"/>
        <v>4588</v>
      </c>
      <c r="B4593" s="518" t="s">
        <v>12669</v>
      </c>
      <c r="C4593" s="517" t="s">
        <v>12359</v>
      </c>
      <c r="D4593" s="525" t="s">
        <v>149</v>
      </c>
      <c r="E4593" s="525" t="s">
        <v>12718</v>
      </c>
      <c r="F4593" s="346"/>
      <c r="G4593" s="540"/>
      <c r="H4593" s="547"/>
      <c r="I4593" s="365"/>
      <c r="J4593" s="348"/>
      <c r="K4593" s="348"/>
      <c r="L4593" s="348"/>
      <c r="M4593" s="348"/>
      <c r="N4593" s="348"/>
      <c r="O4593" s="348"/>
      <c r="P4593" s="348"/>
      <c r="Q4593" s="348"/>
      <c r="R4593" s="348"/>
      <c r="S4593" s="348"/>
      <c r="T4593" s="348"/>
      <c r="U4593" s="348"/>
      <c r="V4593" s="348"/>
      <c r="W4593" s="348"/>
    </row>
    <row r="4594" spans="1:23" ht="12" customHeight="1">
      <c r="A4594" s="517">
        <f t="shared" si="72"/>
        <v>4589</v>
      </c>
      <c r="B4594" s="518" t="s">
        <v>12669</v>
      </c>
      <c r="C4594" s="517" t="s">
        <v>12359</v>
      </c>
      <c r="D4594" s="525" t="s">
        <v>149</v>
      </c>
      <c r="E4594" s="525" t="s">
        <v>12718</v>
      </c>
      <c r="F4594" s="346"/>
      <c r="G4594" s="540"/>
      <c r="H4594" s="547"/>
      <c r="I4594" s="365"/>
      <c r="J4594" s="348"/>
      <c r="K4594" s="348"/>
      <c r="L4594" s="348"/>
      <c r="M4594" s="348"/>
      <c r="N4594" s="348"/>
      <c r="O4594" s="348"/>
      <c r="P4594" s="348"/>
      <c r="Q4594" s="348"/>
      <c r="R4594" s="348"/>
      <c r="S4594" s="348"/>
      <c r="T4594" s="348"/>
      <c r="U4594" s="348"/>
      <c r="V4594" s="348"/>
      <c r="W4594" s="348"/>
    </row>
    <row r="4595" spans="1:23" ht="12" customHeight="1">
      <c r="A4595" s="517">
        <f t="shared" si="72"/>
        <v>4590</v>
      </c>
      <c r="B4595" s="518" t="s">
        <v>12669</v>
      </c>
      <c r="C4595" s="517" t="s">
        <v>12359</v>
      </c>
      <c r="D4595" s="525" t="s">
        <v>149</v>
      </c>
      <c r="E4595" s="525" t="s">
        <v>12718</v>
      </c>
      <c r="F4595" s="346"/>
      <c r="G4595" s="540"/>
      <c r="H4595" s="547"/>
      <c r="I4595" s="365"/>
      <c r="J4595" s="348"/>
      <c r="K4595" s="348"/>
      <c r="L4595" s="348"/>
      <c r="M4595" s="348"/>
      <c r="N4595" s="348"/>
      <c r="O4595" s="348"/>
      <c r="P4595" s="348"/>
      <c r="Q4595" s="348"/>
      <c r="R4595" s="348"/>
      <c r="S4595" s="348"/>
      <c r="T4595" s="348"/>
      <c r="U4595" s="348"/>
      <c r="V4595" s="348"/>
      <c r="W4595" s="348"/>
    </row>
    <row r="4596" spans="1:23" ht="12" customHeight="1">
      <c r="A4596" s="517">
        <f t="shared" si="72"/>
        <v>4591</v>
      </c>
      <c r="B4596" s="518" t="s">
        <v>12669</v>
      </c>
      <c r="C4596" s="517" t="s">
        <v>12359</v>
      </c>
      <c r="D4596" s="525" t="s">
        <v>149</v>
      </c>
      <c r="E4596" s="525" t="s">
        <v>12718</v>
      </c>
      <c r="F4596" s="346"/>
      <c r="G4596" s="540"/>
      <c r="H4596" s="547"/>
      <c r="I4596" s="365"/>
      <c r="J4596" s="348"/>
      <c r="K4596" s="348"/>
      <c r="L4596" s="348"/>
      <c r="M4596" s="348"/>
      <c r="N4596" s="348"/>
      <c r="O4596" s="348"/>
      <c r="P4596" s="348"/>
      <c r="Q4596" s="348"/>
      <c r="R4596" s="348"/>
      <c r="S4596" s="348"/>
      <c r="T4596" s="348"/>
      <c r="U4596" s="348"/>
      <c r="V4596" s="348"/>
      <c r="W4596" s="348"/>
    </row>
    <row r="4597" spans="1:23" ht="12" customHeight="1">
      <c r="A4597" s="517">
        <f t="shared" si="72"/>
        <v>4592</v>
      </c>
      <c r="B4597" s="518" t="s">
        <v>12669</v>
      </c>
      <c r="C4597" s="517" t="s">
        <v>12359</v>
      </c>
      <c r="D4597" s="525" t="s">
        <v>149</v>
      </c>
      <c r="E4597" s="525" t="s">
        <v>12718</v>
      </c>
      <c r="F4597" s="346"/>
      <c r="G4597" s="540"/>
      <c r="H4597" s="547"/>
      <c r="I4597" s="365"/>
      <c r="J4597" s="348"/>
      <c r="K4597" s="348"/>
      <c r="L4597" s="348"/>
      <c r="M4597" s="348"/>
      <c r="N4597" s="348"/>
      <c r="O4597" s="348"/>
      <c r="P4597" s="348"/>
      <c r="Q4597" s="348"/>
      <c r="R4597" s="348"/>
      <c r="S4597" s="348"/>
      <c r="T4597" s="348"/>
      <c r="U4597" s="348"/>
      <c r="V4597" s="348"/>
      <c r="W4597" s="348"/>
    </row>
    <row r="4598" spans="1:23" ht="12" customHeight="1">
      <c r="A4598" s="517">
        <f t="shared" si="72"/>
        <v>4593</v>
      </c>
      <c r="B4598" s="518" t="s">
        <v>12669</v>
      </c>
      <c r="C4598" s="517" t="s">
        <v>12359</v>
      </c>
      <c r="D4598" s="525" t="s">
        <v>149</v>
      </c>
      <c r="E4598" s="525" t="s">
        <v>12718</v>
      </c>
      <c r="F4598" s="346"/>
      <c r="G4598" s="540"/>
      <c r="H4598" s="547"/>
      <c r="I4598" s="365"/>
      <c r="J4598" s="348"/>
      <c r="K4598" s="348"/>
      <c r="L4598" s="348"/>
      <c r="M4598" s="348"/>
      <c r="N4598" s="348"/>
      <c r="O4598" s="348"/>
      <c r="P4598" s="348"/>
      <c r="Q4598" s="348"/>
      <c r="R4598" s="348"/>
      <c r="S4598" s="348"/>
      <c r="T4598" s="348"/>
      <c r="U4598" s="348"/>
      <c r="V4598" s="348"/>
      <c r="W4598" s="348"/>
    </row>
    <row r="4599" spans="1:23" ht="12" customHeight="1">
      <c r="A4599" s="517">
        <f t="shared" si="72"/>
        <v>4594</v>
      </c>
      <c r="B4599" s="518" t="s">
        <v>12669</v>
      </c>
      <c r="C4599" s="517" t="s">
        <v>12359</v>
      </c>
      <c r="D4599" s="525" t="s">
        <v>149</v>
      </c>
      <c r="E4599" s="525" t="s">
        <v>12718</v>
      </c>
      <c r="F4599" s="346"/>
      <c r="G4599" s="540"/>
      <c r="H4599" s="547"/>
      <c r="I4599" s="365"/>
      <c r="J4599" s="348"/>
      <c r="K4599" s="348"/>
      <c r="L4599" s="348"/>
      <c r="M4599" s="348"/>
      <c r="N4599" s="348"/>
      <c r="O4599" s="348"/>
      <c r="P4599" s="348"/>
      <c r="Q4599" s="348"/>
      <c r="R4599" s="348"/>
      <c r="S4599" s="348"/>
      <c r="T4599" s="348"/>
      <c r="U4599" s="348"/>
      <c r="V4599" s="348"/>
      <c r="W4599" s="348"/>
    </row>
    <row r="4600" spans="1:23" ht="12" customHeight="1">
      <c r="A4600" s="517">
        <f t="shared" si="72"/>
        <v>4595</v>
      </c>
      <c r="B4600" s="518" t="s">
        <v>12669</v>
      </c>
      <c r="C4600" s="517" t="s">
        <v>12359</v>
      </c>
      <c r="D4600" s="525" t="s">
        <v>149</v>
      </c>
      <c r="E4600" s="525" t="s">
        <v>12718</v>
      </c>
      <c r="F4600" s="346"/>
      <c r="G4600" s="540"/>
      <c r="H4600" s="547"/>
      <c r="I4600" s="365"/>
      <c r="J4600" s="348"/>
      <c r="K4600" s="348"/>
      <c r="L4600" s="348"/>
      <c r="M4600" s="348"/>
      <c r="N4600" s="348"/>
      <c r="O4600" s="348"/>
      <c r="P4600" s="348"/>
      <c r="Q4600" s="348"/>
      <c r="R4600" s="348"/>
      <c r="S4600" s="348"/>
      <c r="T4600" s="348"/>
      <c r="U4600" s="348"/>
      <c r="V4600" s="348"/>
      <c r="W4600" s="348"/>
    </row>
    <row r="4601" spans="1:23" ht="12" customHeight="1">
      <c r="A4601" s="517">
        <f t="shared" si="72"/>
        <v>4596</v>
      </c>
      <c r="B4601" s="518" t="s">
        <v>12669</v>
      </c>
      <c r="C4601" s="517" t="s">
        <v>12359</v>
      </c>
      <c r="D4601" s="525" t="s">
        <v>149</v>
      </c>
      <c r="E4601" s="525" t="s">
        <v>12718</v>
      </c>
      <c r="F4601" s="346"/>
      <c r="G4601" s="540"/>
      <c r="H4601" s="547"/>
      <c r="I4601" s="365"/>
      <c r="J4601" s="348"/>
      <c r="K4601" s="348"/>
      <c r="L4601" s="348"/>
      <c r="M4601" s="348"/>
      <c r="N4601" s="348"/>
      <c r="O4601" s="348"/>
      <c r="P4601" s="348"/>
      <c r="Q4601" s="348"/>
      <c r="R4601" s="348"/>
      <c r="S4601" s="348"/>
      <c r="T4601" s="348"/>
      <c r="U4601" s="348"/>
      <c r="V4601" s="348"/>
      <c r="W4601" s="348"/>
    </row>
    <row r="4602" spans="1:23" ht="12" customHeight="1">
      <c r="A4602" s="517">
        <f t="shared" si="72"/>
        <v>4597</v>
      </c>
      <c r="B4602" s="518" t="s">
        <v>12669</v>
      </c>
      <c r="C4602" s="517" t="s">
        <v>12359</v>
      </c>
      <c r="D4602" s="525" t="s">
        <v>149</v>
      </c>
      <c r="E4602" s="525" t="s">
        <v>12718</v>
      </c>
      <c r="F4602" s="346"/>
      <c r="G4602" s="540"/>
      <c r="H4602" s="547"/>
      <c r="I4602" s="365"/>
      <c r="J4602" s="348"/>
      <c r="K4602" s="348"/>
      <c r="L4602" s="348"/>
      <c r="M4602" s="348"/>
      <c r="N4602" s="348"/>
      <c r="O4602" s="348"/>
      <c r="P4602" s="348"/>
      <c r="Q4602" s="348"/>
      <c r="R4602" s="348"/>
      <c r="S4602" s="348"/>
      <c r="T4602" s="348"/>
      <c r="U4602" s="348"/>
      <c r="V4602" s="348"/>
      <c r="W4602" s="348"/>
    </row>
    <row r="4603" spans="1:23" ht="12" customHeight="1">
      <c r="A4603" s="517">
        <f t="shared" si="72"/>
        <v>4598</v>
      </c>
      <c r="B4603" s="518" t="s">
        <v>12669</v>
      </c>
      <c r="C4603" s="517" t="s">
        <v>12359</v>
      </c>
      <c r="D4603" s="525" t="s">
        <v>149</v>
      </c>
      <c r="E4603" s="525" t="s">
        <v>12718</v>
      </c>
      <c r="F4603" s="346"/>
      <c r="G4603" s="540"/>
      <c r="H4603" s="547"/>
      <c r="I4603" s="365"/>
      <c r="J4603" s="348"/>
      <c r="K4603" s="348"/>
      <c r="L4603" s="348"/>
      <c r="M4603" s="348"/>
      <c r="N4603" s="348"/>
      <c r="O4603" s="348"/>
      <c r="P4603" s="348"/>
      <c r="Q4603" s="348"/>
      <c r="R4603" s="348"/>
      <c r="S4603" s="348"/>
      <c r="T4603" s="348"/>
      <c r="U4603" s="348"/>
      <c r="V4603" s="348"/>
      <c r="W4603" s="348"/>
    </row>
    <row r="4604" spans="1:23" ht="12" customHeight="1">
      <c r="A4604" s="517">
        <f t="shared" si="72"/>
        <v>4599</v>
      </c>
      <c r="B4604" s="518" t="s">
        <v>12669</v>
      </c>
      <c r="C4604" s="517" t="s">
        <v>12359</v>
      </c>
      <c r="D4604" s="525" t="s">
        <v>149</v>
      </c>
      <c r="E4604" s="525" t="s">
        <v>12718</v>
      </c>
      <c r="F4604" s="346"/>
      <c r="G4604" s="540"/>
      <c r="H4604" s="547"/>
      <c r="I4604" s="365"/>
      <c r="J4604" s="348"/>
      <c r="K4604" s="348"/>
      <c r="L4604" s="348"/>
      <c r="M4604" s="348"/>
      <c r="N4604" s="348"/>
      <c r="O4604" s="348"/>
      <c r="P4604" s="348"/>
      <c r="Q4604" s="348"/>
      <c r="R4604" s="348"/>
      <c r="S4604" s="348"/>
      <c r="T4604" s="348"/>
      <c r="U4604" s="348"/>
      <c r="V4604" s="348"/>
      <c r="W4604" s="348"/>
    </row>
    <row r="4605" spans="1:23" ht="12" customHeight="1">
      <c r="A4605" s="517">
        <f t="shared" si="72"/>
        <v>4600</v>
      </c>
      <c r="B4605" s="518" t="s">
        <v>12669</v>
      </c>
      <c r="C4605" s="517" t="s">
        <v>12359</v>
      </c>
      <c r="D4605" s="525" t="s">
        <v>149</v>
      </c>
      <c r="E4605" s="525" t="s">
        <v>12718</v>
      </c>
      <c r="F4605" s="346"/>
      <c r="G4605" s="540"/>
      <c r="H4605" s="547"/>
      <c r="I4605" s="365"/>
      <c r="J4605" s="348"/>
      <c r="K4605" s="348"/>
      <c r="L4605" s="348"/>
      <c r="M4605" s="348"/>
      <c r="N4605" s="348"/>
      <c r="O4605" s="348"/>
      <c r="P4605" s="348"/>
      <c r="Q4605" s="348"/>
      <c r="R4605" s="348"/>
      <c r="S4605" s="348"/>
      <c r="T4605" s="348"/>
      <c r="U4605" s="348"/>
      <c r="V4605" s="348"/>
      <c r="W4605" s="348"/>
    </row>
    <row r="4606" spans="1:23" ht="12" customHeight="1">
      <c r="A4606" s="517">
        <f t="shared" si="72"/>
        <v>4601</v>
      </c>
      <c r="B4606" s="518" t="s">
        <v>12669</v>
      </c>
      <c r="C4606" s="517" t="s">
        <v>12359</v>
      </c>
      <c r="D4606" s="525" t="s">
        <v>149</v>
      </c>
      <c r="E4606" s="525" t="s">
        <v>12718</v>
      </c>
      <c r="F4606" s="346"/>
      <c r="G4606" s="540"/>
      <c r="H4606" s="547"/>
      <c r="I4606" s="365"/>
      <c r="J4606" s="348"/>
      <c r="K4606" s="348"/>
      <c r="L4606" s="348"/>
      <c r="M4606" s="348"/>
      <c r="N4606" s="348"/>
      <c r="O4606" s="348"/>
      <c r="P4606" s="348"/>
      <c r="Q4606" s="348"/>
      <c r="R4606" s="348"/>
      <c r="S4606" s="348"/>
      <c r="T4606" s="348"/>
      <c r="U4606" s="348"/>
      <c r="V4606" s="348"/>
      <c r="W4606" s="348"/>
    </row>
    <row r="4607" spans="1:23" ht="12" customHeight="1">
      <c r="A4607" s="517">
        <f t="shared" si="72"/>
        <v>4602</v>
      </c>
      <c r="B4607" s="518" t="s">
        <v>12669</v>
      </c>
      <c r="C4607" s="517" t="s">
        <v>12359</v>
      </c>
      <c r="D4607" s="525" t="s">
        <v>149</v>
      </c>
      <c r="E4607" s="525" t="s">
        <v>12718</v>
      </c>
      <c r="F4607" s="346"/>
      <c r="G4607" s="540"/>
      <c r="H4607" s="547"/>
      <c r="I4607" s="365"/>
      <c r="J4607" s="348"/>
      <c r="K4607" s="348"/>
      <c r="L4607" s="348"/>
      <c r="M4607" s="348"/>
      <c r="N4607" s="348"/>
      <c r="O4607" s="348"/>
      <c r="P4607" s="348"/>
      <c r="Q4607" s="348"/>
      <c r="R4607" s="348"/>
      <c r="S4607" s="348"/>
      <c r="T4607" s="348"/>
      <c r="U4607" s="348"/>
      <c r="V4607" s="348"/>
      <c r="W4607" s="348"/>
    </row>
    <row r="4608" spans="1:23" ht="12" customHeight="1">
      <c r="A4608" s="517">
        <f t="shared" si="72"/>
        <v>4603</v>
      </c>
      <c r="B4608" s="518" t="s">
        <v>12669</v>
      </c>
      <c r="C4608" s="517" t="s">
        <v>12359</v>
      </c>
      <c r="D4608" s="525" t="s">
        <v>149</v>
      </c>
      <c r="E4608" s="525" t="s">
        <v>12718</v>
      </c>
      <c r="F4608" s="346"/>
      <c r="G4608" s="540"/>
      <c r="H4608" s="547"/>
      <c r="I4608" s="365"/>
      <c r="J4608" s="348"/>
      <c r="K4608" s="348"/>
      <c r="L4608" s="348"/>
      <c r="M4608" s="348"/>
      <c r="N4608" s="348"/>
      <c r="O4608" s="348"/>
      <c r="P4608" s="348"/>
      <c r="Q4608" s="348"/>
      <c r="R4608" s="348"/>
      <c r="S4608" s="348"/>
      <c r="T4608" s="348"/>
      <c r="U4608" s="348"/>
      <c r="V4608" s="348"/>
      <c r="W4608" s="348"/>
    </row>
    <row r="4609" spans="1:23" ht="12" customHeight="1">
      <c r="A4609" s="517">
        <f t="shared" si="72"/>
        <v>4604</v>
      </c>
      <c r="B4609" s="518" t="s">
        <v>12669</v>
      </c>
      <c r="C4609" s="517" t="s">
        <v>12359</v>
      </c>
      <c r="D4609" s="525" t="s">
        <v>149</v>
      </c>
      <c r="E4609" s="525" t="s">
        <v>12718</v>
      </c>
      <c r="F4609" s="346"/>
      <c r="G4609" s="540"/>
      <c r="H4609" s="547"/>
      <c r="I4609" s="365"/>
      <c r="J4609" s="348"/>
      <c r="K4609" s="348"/>
      <c r="L4609" s="348"/>
      <c r="M4609" s="348"/>
      <c r="N4609" s="348"/>
      <c r="O4609" s="348"/>
      <c r="P4609" s="348"/>
      <c r="Q4609" s="348"/>
      <c r="R4609" s="348"/>
      <c r="S4609" s="348"/>
      <c r="T4609" s="348"/>
      <c r="U4609" s="348"/>
      <c r="V4609" s="348"/>
      <c r="W4609" s="348"/>
    </row>
    <row r="4610" spans="1:23" ht="12" customHeight="1">
      <c r="A4610" s="517">
        <f t="shared" si="72"/>
        <v>4605</v>
      </c>
      <c r="B4610" s="518" t="s">
        <v>12669</v>
      </c>
      <c r="C4610" s="517" t="s">
        <v>12359</v>
      </c>
      <c r="D4610" s="525" t="s">
        <v>149</v>
      </c>
      <c r="E4610" s="525" t="s">
        <v>12718</v>
      </c>
      <c r="F4610" s="346"/>
      <c r="G4610" s="540"/>
      <c r="H4610" s="547"/>
      <c r="I4610" s="365"/>
      <c r="J4610" s="348"/>
      <c r="K4610" s="348"/>
      <c r="L4610" s="348"/>
      <c r="M4610" s="348"/>
      <c r="N4610" s="348"/>
      <c r="O4610" s="348"/>
      <c r="P4610" s="348"/>
      <c r="Q4610" s="348"/>
      <c r="R4610" s="348"/>
      <c r="S4610" s="348"/>
      <c r="T4610" s="348"/>
      <c r="U4610" s="348"/>
      <c r="V4610" s="348"/>
      <c r="W4610" s="348"/>
    </row>
    <row r="4611" spans="1:23" ht="12" customHeight="1">
      <c r="A4611" s="517">
        <f t="shared" si="72"/>
        <v>4606</v>
      </c>
      <c r="B4611" s="518" t="s">
        <v>12669</v>
      </c>
      <c r="C4611" s="517" t="s">
        <v>12359</v>
      </c>
      <c r="D4611" s="525" t="s">
        <v>149</v>
      </c>
      <c r="E4611" s="525" t="s">
        <v>12718</v>
      </c>
      <c r="F4611" s="346"/>
      <c r="G4611" s="540"/>
      <c r="H4611" s="547"/>
      <c r="I4611" s="365"/>
      <c r="J4611" s="348"/>
      <c r="K4611" s="348"/>
      <c r="L4611" s="348"/>
      <c r="M4611" s="348"/>
      <c r="N4611" s="348"/>
      <c r="O4611" s="348"/>
      <c r="P4611" s="348"/>
      <c r="Q4611" s="348"/>
      <c r="R4611" s="348"/>
      <c r="S4611" s="348"/>
      <c r="T4611" s="348"/>
      <c r="U4611" s="348"/>
      <c r="V4611" s="348"/>
      <c r="W4611" s="348"/>
    </row>
    <row r="4612" spans="1:23" ht="12" customHeight="1">
      <c r="A4612" s="517">
        <f t="shared" si="72"/>
        <v>4607</v>
      </c>
      <c r="B4612" s="518" t="s">
        <v>12669</v>
      </c>
      <c r="C4612" s="517" t="s">
        <v>12359</v>
      </c>
      <c r="D4612" s="525" t="s">
        <v>149</v>
      </c>
      <c r="E4612" s="525" t="s">
        <v>12718</v>
      </c>
      <c r="F4612" s="346"/>
      <c r="G4612" s="540"/>
      <c r="H4612" s="547"/>
      <c r="I4612" s="365"/>
      <c r="J4612" s="348"/>
      <c r="K4612" s="348"/>
      <c r="L4612" s="348"/>
      <c r="M4612" s="348"/>
      <c r="N4612" s="348"/>
      <c r="O4612" s="348"/>
      <c r="P4612" s="348"/>
      <c r="Q4612" s="348"/>
      <c r="R4612" s="348"/>
      <c r="S4612" s="348"/>
      <c r="T4612" s="348"/>
      <c r="U4612" s="348"/>
      <c r="V4612" s="348"/>
      <c r="W4612" s="348"/>
    </row>
    <row r="4613" spans="1:23" ht="12" customHeight="1">
      <c r="A4613" s="517">
        <f t="shared" si="72"/>
        <v>4608</v>
      </c>
      <c r="B4613" s="518" t="s">
        <v>12669</v>
      </c>
      <c r="C4613" s="517" t="s">
        <v>12359</v>
      </c>
      <c r="D4613" s="525" t="s">
        <v>149</v>
      </c>
      <c r="E4613" s="525" t="s">
        <v>12718</v>
      </c>
      <c r="F4613" s="346"/>
      <c r="G4613" s="540"/>
      <c r="H4613" s="547"/>
      <c r="I4613" s="365"/>
      <c r="J4613" s="348"/>
      <c r="K4613" s="348"/>
      <c r="L4613" s="348"/>
      <c r="M4613" s="348"/>
      <c r="N4613" s="348"/>
      <c r="O4613" s="348"/>
      <c r="P4613" s="348"/>
      <c r="Q4613" s="348"/>
      <c r="R4613" s="348"/>
      <c r="S4613" s="348"/>
      <c r="T4613" s="348"/>
      <c r="U4613" s="348"/>
      <c r="V4613" s="348"/>
      <c r="W4613" s="348"/>
    </row>
    <row r="4614" spans="1:23" ht="12" customHeight="1">
      <c r="A4614" s="517">
        <f t="shared" si="72"/>
        <v>4609</v>
      </c>
      <c r="B4614" s="518" t="s">
        <v>12669</v>
      </c>
      <c r="C4614" s="517" t="s">
        <v>12359</v>
      </c>
      <c r="D4614" s="525" t="s">
        <v>149</v>
      </c>
      <c r="E4614" s="525" t="s">
        <v>12718</v>
      </c>
      <c r="F4614" s="346"/>
      <c r="G4614" s="540"/>
      <c r="H4614" s="547"/>
      <c r="I4614" s="365"/>
      <c r="J4614" s="348"/>
      <c r="K4614" s="348"/>
      <c r="L4614" s="348"/>
      <c r="M4614" s="348"/>
      <c r="N4614" s="348"/>
      <c r="O4614" s="348"/>
      <c r="P4614" s="348"/>
      <c r="Q4614" s="348"/>
      <c r="R4614" s="348"/>
      <c r="S4614" s="348"/>
      <c r="T4614" s="348"/>
      <c r="U4614" s="348"/>
      <c r="V4614" s="348"/>
      <c r="W4614" s="348"/>
    </row>
    <row r="4615" spans="1:23" ht="12" customHeight="1">
      <c r="A4615" s="517">
        <f t="shared" si="72"/>
        <v>4610</v>
      </c>
      <c r="B4615" s="518" t="s">
        <v>13354</v>
      </c>
      <c r="C4615" s="517" t="s">
        <v>12359</v>
      </c>
      <c r="D4615" s="525" t="s">
        <v>149</v>
      </c>
      <c r="E4615" s="525" t="s">
        <v>12718</v>
      </c>
      <c r="F4615" s="346"/>
      <c r="G4615" s="540"/>
      <c r="H4615" s="547"/>
      <c r="I4615" s="365"/>
      <c r="J4615" s="348"/>
      <c r="K4615" s="348"/>
      <c r="L4615" s="348"/>
      <c r="M4615" s="348"/>
      <c r="N4615" s="348"/>
      <c r="O4615" s="348"/>
      <c r="P4615" s="348"/>
      <c r="Q4615" s="348"/>
      <c r="R4615" s="348"/>
      <c r="S4615" s="348"/>
      <c r="T4615" s="348"/>
      <c r="U4615" s="348"/>
      <c r="V4615" s="348"/>
      <c r="W4615" s="348"/>
    </row>
    <row r="4616" spans="1:23" ht="12" customHeight="1">
      <c r="A4616" s="517">
        <f t="shared" ref="A4616:A4679" si="73">A4615+1</f>
        <v>4611</v>
      </c>
      <c r="B4616" s="518" t="s">
        <v>13354</v>
      </c>
      <c r="C4616" s="517" t="s">
        <v>12359</v>
      </c>
      <c r="D4616" s="525" t="s">
        <v>149</v>
      </c>
      <c r="E4616" s="525" t="s">
        <v>12718</v>
      </c>
      <c r="F4616" s="346"/>
      <c r="G4616" s="540"/>
      <c r="H4616" s="547"/>
      <c r="I4616" s="365"/>
      <c r="J4616" s="348"/>
      <c r="K4616" s="348"/>
      <c r="L4616" s="348"/>
      <c r="M4616" s="348"/>
      <c r="N4616" s="348"/>
      <c r="O4616" s="348"/>
      <c r="P4616" s="348"/>
      <c r="Q4616" s="348"/>
      <c r="R4616" s="348"/>
      <c r="S4616" s="348"/>
      <c r="T4616" s="348"/>
      <c r="U4616" s="348"/>
      <c r="V4616" s="348"/>
      <c r="W4616" s="348"/>
    </row>
    <row r="4617" spans="1:23" ht="12" customHeight="1">
      <c r="A4617" s="517">
        <f t="shared" si="73"/>
        <v>4612</v>
      </c>
      <c r="B4617" s="518" t="s">
        <v>12669</v>
      </c>
      <c r="C4617" s="517" t="s">
        <v>12359</v>
      </c>
      <c r="D4617" s="525" t="s">
        <v>149</v>
      </c>
      <c r="E4617" s="525" t="s">
        <v>12718</v>
      </c>
      <c r="F4617" s="346"/>
      <c r="G4617" s="540"/>
      <c r="H4617" s="547"/>
      <c r="I4617" s="365"/>
      <c r="J4617" s="348"/>
      <c r="K4617" s="348"/>
      <c r="L4617" s="348"/>
      <c r="M4617" s="348"/>
      <c r="N4617" s="348"/>
      <c r="O4617" s="348"/>
      <c r="P4617" s="348"/>
      <c r="Q4617" s="348"/>
      <c r="R4617" s="348"/>
      <c r="S4617" s="348"/>
      <c r="T4617" s="348"/>
      <c r="U4617" s="348"/>
      <c r="V4617" s="348"/>
      <c r="W4617" s="348"/>
    </row>
    <row r="4618" spans="1:23" ht="12" customHeight="1">
      <c r="A4618" s="517">
        <f t="shared" si="73"/>
        <v>4613</v>
      </c>
      <c r="B4618" s="518" t="s">
        <v>12669</v>
      </c>
      <c r="C4618" s="517" t="s">
        <v>12359</v>
      </c>
      <c r="D4618" s="525" t="s">
        <v>149</v>
      </c>
      <c r="E4618" s="525" t="s">
        <v>12718</v>
      </c>
      <c r="F4618" s="346"/>
      <c r="G4618" s="540"/>
      <c r="H4618" s="547"/>
      <c r="I4618" s="365"/>
      <c r="J4618" s="348"/>
      <c r="K4618" s="348"/>
      <c r="L4618" s="348"/>
      <c r="M4618" s="348"/>
      <c r="N4618" s="348"/>
      <c r="O4618" s="348"/>
      <c r="P4618" s="348"/>
      <c r="Q4618" s="348"/>
      <c r="R4618" s="348"/>
      <c r="S4618" s="348"/>
      <c r="T4618" s="348"/>
      <c r="U4618" s="348"/>
      <c r="V4618" s="348"/>
      <c r="W4618" s="348"/>
    </row>
    <row r="4619" spans="1:23" ht="12" customHeight="1">
      <c r="A4619" s="517">
        <f t="shared" si="73"/>
        <v>4614</v>
      </c>
      <c r="B4619" s="518" t="s">
        <v>12669</v>
      </c>
      <c r="C4619" s="517" t="s">
        <v>12359</v>
      </c>
      <c r="D4619" s="525" t="s">
        <v>149</v>
      </c>
      <c r="E4619" s="525" t="s">
        <v>12718</v>
      </c>
      <c r="F4619" s="346"/>
      <c r="G4619" s="540"/>
      <c r="H4619" s="547"/>
      <c r="I4619" s="365"/>
      <c r="J4619" s="348"/>
      <c r="K4619" s="348"/>
      <c r="L4619" s="348"/>
      <c r="M4619" s="348"/>
      <c r="N4619" s="348"/>
      <c r="O4619" s="348"/>
      <c r="P4619" s="348"/>
      <c r="Q4619" s="348"/>
      <c r="R4619" s="348"/>
      <c r="S4619" s="348"/>
      <c r="T4619" s="348"/>
      <c r="U4619" s="348"/>
      <c r="V4619" s="348"/>
      <c r="W4619" s="348"/>
    </row>
    <row r="4620" spans="1:23" ht="12" customHeight="1">
      <c r="A4620" s="517">
        <f t="shared" si="73"/>
        <v>4615</v>
      </c>
      <c r="B4620" s="518" t="s">
        <v>12669</v>
      </c>
      <c r="C4620" s="517" t="s">
        <v>12359</v>
      </c>
      <c r="D4620" s="525" t="s">
        <v>149</v>
      </c>
      <c r="E4620" s="525" t="s">
        <v>12718</v>
      </c>
      <c r="F4620" s="346"/>
      <c r="G4620" s="540"/>
      <c r="H4620" s="547"/>
      <c r="I4620" s="365"/>
      <c r="J4620" s="348"/>
      <c r="K4620" s="348"/>
      <c r="L4620" s="348"/>
      <c r="M4620" s="348"/>
      <c r="N4620" s="348"/>
      <c r="O4620" s="348"/>
      <c r="P4620" s="348"/>
      <c r="Q4620" s="348"/>
      <c r="R4620" s="348"/>
      <c r="S4620" s="348"/>
      <c r="T4620" s="348"/>
      <c r="U4620" s="348"/>
      <c r="V4620" s="348"/>
      <c r="W4620" s="348"/>
    </row>
    <row r="4621" spans="1:23" ht="12" customHeight="1">
      <c r="A4621" s="517">
        <f t="shared" si="73"/>
        <v>4616</v>
      </c>
      <c r="B4621" s="518" t="s">
        <v>12669</v>
      </c>
      <c r="C4621" s="517" t="s">
        <v>12359</v>
      </c>
      <c r="D4621" s="525" t="s">
        <v>149</v>
      </c>
      <c r="E4621" s="525" t="s">
        <v>12718</v>
      </c>
      <c r="F4621" s="346"/>
      <c r="G4621" s="540"/>
      <c r="H4621" s="547"/>
      <c r="I4621" s="365"/>
      <c r="J4621" s="348"/>
      <c r="K4621" s="348"/>
      <c r="L4621" s="348"/>
      <c r="M4621" s="348"/>
      <c r="N4621" s="348"/>
      <c r="O4621" s="348"/>
      <c r="P4621" s="348"/>
      <c r="Q4621" s="348"/>
      <c r="R4621" s="348"/>
      <c r="S4621" s="348"/>
      <c r="T4621" s="348"/>
      <c r="U4621" s="348"/>
      <c r="V4621" s="348"/>
      <c r="W4621" s="348"/>
    </row>
    <row r="4622" spans="1:23" ht="12" customHeight="1">
      <c r="A4622" s="517">
        <f t="shared" si="73"/>
        <v>4617</v>
      </c>
      <c r="B4622" s="518" t="s">
        <v>12669</v>
      </c>
      <c r="C4622" s="517" t="s">
        <v>12359</v>
      </c>
      <c r="D4622" s="525" t="s">
        <v>149</v>
      </c>
      <c r="E4622" s="525" t="s">
        <v>12718</v>
      </c>
      <c r="F4622" s="346"/>
      <c r="G4622" s="540"/>
      <c r="H4622" s="547"/>
      <c r="I4622" s="365"/>
      <c r="J4622" s="348"/>
      <c r="K4622" s="348"/>
      <c r="L4622" s="348"/>
      <c r="M4622" s="348"/>
      <c r="N4622" s="348"/>
      <c r="O4622" s="348"/>
      <c r="P4622" s="348"/>
      <c r="Q4622" s="348"/>
      <c r="R4622" s="348"/>
      <c r="S4622" s="348"/>
      <c r="T4622" s="348"/>
      <c r="U4622" s="348"/>
      <c r="V4622" s="348"/>
      <c r="W4622" s="348"/>
    </row>
    <row r="4623" spans="1:23" ht="12" customHeight="1">
      <c r="A4623" s="517">
        <f t="shared" si="73"/>
        <v>4618</v>
      </c>
      <c r="B4623" s="518" t="s">
        <v>12669</v>
      </c>
      <c r="C4623" s="517" t="s">
        <v>12359</v>
      </c>
      <c r="D4623" s="525" t="s">
        <v>149</v>
      </c>
      <c r="E4623" s="525" t="s">
        <v>12718</v>
      </c>
      <c r="F4623" s="346"/>
      <c r="G4623" s="540"/>
      <c r="H4623" s="547"/>
      <c r="I4623" s="365"/>
      <c r="J4623" s="348"/>
      <c r="K4623" s="348"/>
      <c r="L4623" s="348"/>
      <c r="M4623" s="348"/>
      <c r="N4623" s="348"/>
      <c r="O4623" s="348"/>
      <c r="P4623" s="348"/>
      <c r="Q4623" s="348"/>
      <c r="R4623" s="348"/>
      <c r="S4623" s="348"/>
      <c r="T4623" s="348"/>
      <c r="U4623" s="348"/>
      <c r="V4623" s="348"/>
      <c r="W4623" s="348"/>
    </row>
    <row r="4624" spans="1:23" ht="12" customHeight="1">
      <c r="A4624" s="517">
        <f t="shared" si="73"/>
        <v>4619</v>
      </c>
      <c r="B4624" s="518" t="s">
        <v>12669</v>
      </c>
      <c r="C4624" s="517" t="s">
        <v>12359</v>
      </c>
      <c r="D4624" s="525" t="s">
        <v>149</v>
      </c>
      <c r="E4624" s="525" t="s">
        <v>12718</v>
      </c>
      <c r="F4624" s="346"/>
      <c r="G4624" s="540"/>
      <c r="H4624" s="547"/>
      <c r="I4624" s="365"/>
      <c r="J4624" s="348"/>
      <c r="K4624" s="348"/>
      <c r="L4624" s="348"/>
      <c r="M4624" s="348"/>
      <c r="N4624" s="348"/>
      <c r="O4624" s="348"/>
      <c r="P4624" s="348"/>
      <c r="Q4624" s="348"/>
      <c r="R4624" s="348"/>
      <c r="S4624" s="348"/>
      <c r="T4624" s="348"/>
      <c r="U4624" s="348"/>
      <c r="V4624" s="348"/>
      <c r="W4624" s="348"/>
    </row>
    <row r="4625" spans="1:23" ht="12" customHeight="1">
      <c r="A4625" s="517">
        <f t="shared" si="73"/>
        <v>4620</v>
      </c>
      <c r="B4625" s="518" t="s">
        <v>12669</v>
      </c>
      <c r="C4625" s="517" t="s">
        <v>12359</v>
      </c>
      <c r="D4625" s="525" t="s">
        <v>149</v>
      </c>
      <c r="E4625" s="525" t="s">
        <v>12718</v>
      </c>
      <c r="F4625" s="346"/>
      <c r="G4625" s="540"/>
      <c r="H4625" s="547"/>
      <c r="I4625" s="365"/>
      <c r="J4625" s="348"/>
      <c r="K4625" s="348"/>
      <c r="L4625" s="348"/>
      <c r="M4625" s="348"/>
      <c r="N4625" s="348"/>
      <c r="O4625" s="348"/>
      <c r="P4625" s="348"/>
      <c r="Q4625" s="348"/>
      <c r="R4625" s="348"/>
      <c r="S4625" s="348"/>
      <c r="T4625" s="348"/>
      <c r="U4625" s="348"/>
      <c r="V4625" s="348"/>
      <c r="W4625" s="348"/>
    </row>
    <row r="4626" spans="1:23" ht="12" customHeight="1">
      <c r="A4626" s="517">
        <f t="shared" si="73"/>
        <v>4621</v>
      </c>
      <c r="B4626" s="518" t="s">
        <v>12669</v>
      </c>
      <c r="C4626" s="517" t="s">
        <v>12359</v>
      </c>
      <c r="D4626" s="525" t="s">
        <v>149</v>
      </c>
      <c r="E4626" s="525" t="s">
        <v>12718</v>
      </c>
      <c r="F4626" s="346"/>
      <c r="G4626" s="540"/>
      <c r="H4626" s="547"/>
      <c r="I4626" s="365"/>
      <c r="J4626" s="348"/>
      <c r="K4626" s="348"/>
      <c r="L4626" s="348"/>
      <c r="M4626" s="348"/>
      <c r="N4626" s="348"/>
      <c r="O4626" s="348"/>
      <c r="P4626" s="348"/>
      <c r="Q4626" s="348"/>
      <c r="R4626" s="348"/>
      <c r="S4626" s="348"/>
      <c r="T4626" s="348"/>
      <c r="U4626" s="348"/>
      <c r="V4626" s="348"/>
      <c r="W4626" s="348"/>
    </row>
    <row r="4627" spans="1:23" ht="12" customHeight="1">
      <c r="A4627" s="517">
        <f t="shared" si="73"/>
        <v>4622</v>
      </c>
      <c r="B4627" s="518" t="s">
        <v>12669</v>
      </c>
      <c r="C4627" s="517" t="s">
        <v>12359</v>
      </c>
      <c r="D4627" s="525" t="s">
        <v>149</v>
      </c>
      <c r="E4627" s="525" t="s">
        <v>12718</v>
      </c>
      <c r="F4627" s="346"/>
      <c r="G4627" s="540"/>
      <c r="H4627" s="547"/>
      <c r="I4627" s="365"/>
      <c r="J4627" s="348"/>
      <c r="K4627" s="348"/>
      <c r="L4627" s="348"/>
      <c r="M4627" s="348"/>
      <c r="N4627" s="348"/>
      <c r="O4627" s="348"/>
      <c r="P4627" s="348"/>
      <c r="Q4627" s="348"/>
      <c r="R4627" s="348"/>
      <c r="S4627" s="348"/>
      <c r="T4627" s="348"/>
      <c r="U4627" s="348"/>
      <c r="V4627" s="348"/>
      <c r="W4627" s="348"/>
    </row>
    <row r="4628" spans="1:23" ht="12" customHeight="1">
      <c r="A4628" s="517">
        <f t="shared" si="73"/>
        <v>4623</v>
      </c>
      <c r="B4628" s="518" t="s">
        <v>12669</v>
      </c>
      <c r="C4628" s="517" t="s">
        <v>12359</v>
      </c>
      <c r="D4628" s="525" t="s">
        <v>149</v>
      </c>
      <c r="E4628" s="525" t="s">
        <v>12718</v>
      </c>
      <c r="F4628" s="346"/>
      <c r="G4628" s="540"/>
      <c r="H4628" s="547"/>
      <c r="I4628" s="365"/>
      <c r="J4628" s="348"/>
      <c r="K4628" s="348"/>
      <c r="L4628" s="348"/>
      <c r="M4628" s="348"/>
      <c r="N4628" s="348"/>
      <c r="O4628" s="348"/>
      <c r="P4628" s="348"/>
      <c r="Q4628" s="348"/>
      <c r="R4628" s="348"/>
      <c r="S4628" s="348"/>
      <c r="T4628" s="348"/>
      <c r="U4628" s="348"/>
      <c r="V4628" s="348"/>
      <c r="W4628" s="348"/>
    </row>
    <row r="4629" spans="1:23" ht="12" customHeight="1">
      <c r="A4629" s="517">
        <f t="shared" si="73"/>
        <v>4624</v>
      </c>
      <c r="B4629" s="518" t="s">
        <v>12669</v>
      </c>
      <c r="C4629" s="517" t="s">
        <v>12359</v>
      </c>
      <c r="D4629" s="525" t="s">
        <v>149</v>
      </c>
      <c r="E4629" s="525" t="s">
        <v>12718</v>
      </c>
      <c r="F4629" s="346"/>
      <c r="G4629" s="540"/>
      <c r="H4629" s="547"/>
      <c r="I4629" s="365"/>
      <c r="J4629" s="348"/>
      <c r="K4629" s="348"/>
      <c r="L4629" s="348"/>
      <c r="M4629" s="348"/>
      <c r="N4629" s="348"/>
      <c r="O4629" s="348"/>
      <c r="P4629" s="348"/>
      <c r="Q4629" s="348"/>
      <c r="R4629" s="348"/>
      <c r="S4629" s="348"/>
      <c r="T4629" s="348"/>
      <c r="U4629" s="348"/>
      <c r="V4629" s="348"/>
      <c r="W4629" s="348"/>
    </row>
    <row r="4630" spans="1:23" ht="12" customHeight="1">
      <c r="A4630" s="517">
        <f t="shared" si="73"/>
        <v>4625</v>
      </c>
      <c r="B4630" s="518" t="s">
        <v>12669</v>
      </c>
      <c r="C4630" s="517" t="s">
        <v>12359</v>
      </c>
      <c r="D4630" s="525" t="s">
        <v>149</v>
      </c>
      <c r="E4630" s="525" t="s">
        <v>12718</v>
      </c>
      <c r="F4630" s="346"/>
      <c r="G4630" s="540"/>
      <c r="H4630" s="547"/>
      <c r="I4630" s="365"/>
      <c r="J4630" s="348"/>
      <c r="K4630" s="348"/>
      <c r="L4630" s="348"/>
      <c r="M4630" s="348"/>
      <c r="N4630" s="348"/>
      <c r="O4630" s="348"/>
      <c r="P4630" s="348"/>
      <c r="Q4630" s="348"/>
      <c r="R4630" s="348"/>
      <c r="S4630" s="348"/>
      <c r="T4630" s="348"/>
      <c r="U4630" s="348"/>
      <c r="V4630" s="348"/>
      <c r="W4630" s="348"/>
    </row>
    <row r="4631" spans="1:23" ht="12" customHeight="1">
      <c r="A4631" s="517">
        <f t="shared" si="73"/>
        <v>4626</v>
      </c>
      <c r="B4631" s="518" t="s">
        <v>12669</v>
      </c>
      <c r="C4631" s="517" t="s">
        <v>12359</v>
      </c>
      <c r="D4631" s="525" t="s">
        <v>149</v>
      </c>
      <c r="E4631" s="525" t="s">
        <v>12718</v>
      </c>
      <c r="F4631" s="346"/>
      <c r="G4631" s="540"/>
      <c r="H4631" s="547"/>
      <c r="I4631" s="365"/>
      <c r="J4631" s="348"/>
      <c r="K4631" s="348"/>
      <c r="L4631" s="348"/>
      <c r="M4631" s="348"/>
      <c r="N4631" s="348"/>
      <c r="O4631" s="348"/>
      <c r="P4631" s="348"/>
      <c r="Q4631" s="348"/>
      <c r="R4631" s="348"/>
      <c r="S4631" s="348"/>
      <c r="T4631" s="348"/>
      <c r="U4631" s="348"/>
      <c r="V4631" s="348"/>
      <c r="W4631" s="348"/>
    </row>
    <row r="4632" spans="1:23" ht="12" customHeight="1">
      <c r="A4632" s="517">
        <f t="shared" si="73"/>
        <v>4627</v>
      </c>
      <c r="B4632" s="518" t="s">
        <v>12669</v>
      </c>
      <c r="C4632" s="517" t="s">
        <v>12359</v>
      </c>
      <c r="D4632" s="525" t="s">
        <v>149</v>
      </c>
      <c r="E4632" s="525" t="s">
        <v>12718</v>
      </c>
      <c r="F4632" s="346"/>
      <c r="G4632" s="540"/>
      <c r="H4632" s="547"/>
      <c r="I4632" s="365"/>
      <c r="J4632" s="348"/>
      <c r="K4632" s="348"/>
      <c r="L4632" s="348"/>
      <c r="M4632" s="348"/>
      <c r="N4632" s="348"/>
      <c r="O4632" s="348"/>
      <c r="P4632" s="348"/>
      <c r="Q4632" s="348"/>
      <c r="R4632" s="348"/>
      <c r="S4632" s="348"/>
      <c r="T4632" s="348"/>
      <c r="U4632" s="348"/>
      <c r="V4632" s="348"/>
      <c r="W4632" s="348"/>
    </row>
    <row r="4633" spans="1:23" ht="12" customHeight="1">
      <c r="A4633" s="517">
        <f t="shared" si="73"/>
        <v>4628</v>
      </c>
      <c r="B4633" s="518" t="s">
        <v>12669</v>
      </c>
      <c r="C4633" s="517" t="s">
        <v>12359</v>
      </c>
      <c r="D4633" s="525" t="s">
        <v>149</v>
      </c>
      <c r="E4633" s="525" t="s">
        <v>12718</v>
      </c>
      <c r="F4633" s="346"/>
      <c r="G4633" s="540"/>
      <c r="H4633" s="547"/>
      <c r="I4633" s="365"/>
      <c r="J4633" s="348"/>
      <c r="K4633" s="348"/>
      <c r="L4633" s="348"/>
      <c r="M4633" s="348"/>
      <c r="N4633" s="348"/>
      <c r="O4633" s="348"/>
      <c r="P4633" s="348"/>
      <c r="Q4633" s="348"/>
      <c r="R4633" s="348"/>
      <c r="S4633" s="348"/>
      <c r="T4633" s="348"/>
      <c r="U4633" s="348"/>
      <c r="V4633" s="348"/>
      <c r="W4633" s="348"/>
    </row>
    <row r="4634" spans="1:23" ht="12" customHeight="1">
      <c r="A4634" s="517">
        <f t="shared" si="73"/>
        <v>4629</v>
      </c>
      <c r="B4634" s="518" t="s">
        <v>12669</v>
      </c>
      <c r="C4634" s="517" t="s">
        <v>12359</v>
      </c>
      <c r="D4634" s="525" t="s">
        <v>149</v>
      </c>
      <c r="E4634" s="525" t="s">
        <v>12718</v>
      </c>
      <c r="F4634" s="346"/>
      <c r="G4634" s="540"/>
      <c r="H4634" s="547"/>
      <c r="I4634" s="365"/>
      <c r="J4634" s="348"/>
      <c r="K4634" s="348"/>
      <c r="L4634" s="348"/>
      <c r="M4634" s="348"/>
      <c r="N4634" s="348"/>
      <c r="O4634" s="348"/>
      <c r="P4634" s="348"/>
      <c r="Q4634" s="348"/>
      <c r="R4634" s="348"/>
      <c r="S4634" s="348"/>
      <c r="T4634" s="348"/>
      <c r="U4634" s="348"/>
      <c r="V4634" s="348"/>
      <c r="W4634" s="348"/>
    </row>
    <row r="4635" spans="1:23" ht="12" customHeight="1">
      <c r="A4635" s="517">
        <f t="shared" si="73"/>
        <v>4630</v>
      </c>
      <c r="B4635" s="518" t="s">
        <v>12669</v>
      </c>
      <c r="C4635" s="517" t="s">
        <v>12359</v>
      </c>
      <c r="D4635" s="525" t="s">
        <v>149</v>
      </c>
      <c r="E4635" s="525" t="s">
        <v>12718</v>
      </c>
      <c r="F4635" s="346"/>
      <c r="G4635" s="540"/>
      <c r="H4635" s="547"/>
      <c r="I4635" s="365"/>
      <c r="J4635" s="348"/>
      <c r="K4635" s="348"/>
      <c r="L4635" s="348"/>
      <c r="M4635" s="348"/>
      <c r="N4635" s="348"/>
      <c r="O4635" s="348"/>
      <c r="P4635" s="348"/>
      <c r="Q4635" s="348"/>
      <c r="R4635" s="348"/>
      <c r="S4635" s="348"/>
      <c r="T4635" s="348"/>
      <c r="U4635" s="348"/>
      <c r="V4635" s="348"/>
      <c r="W4635" s="348"/>
    </row>
    <row r="4636" spans="1:23" ht="12" customHeight="1">
      <c r="A4636" s="517">
        <f t="shared" si="73"/>
        <v>4631</v>
      </c>
      <c r="B4636" s="518" t="s">
        <v>12669</v>
      </c>
      <c r="C4636" s="517" t="s">
        <v>12359</v>
      </c>
      <c r="D4636" s="525" t="s">
        <v>149</v>
      </c>
      <c r="E4636" s="525" t="s">
        <v>12718</v>
      </c>
      <c r="F4636" s="346"/>
      <c r="G4636" s="540"/>
      <c r="H4636" s="547"/>
      <c r="I4636" s="365"/>
      <c r="J4636" s="348"/>
      <c r="K4636" s="348"/>
      <c r="L4636" s="348"/>
      <c r="M4636" s="348"/>
      <c r="N4636" s="348"/>
      <c r="O4636" s="348"/>
      <c r="P4636" s="348"/>
      <c r="Q4636" s="348"/>
      <c r="R4636" s="348"/>
      <c r="S4636" s="348"/>
      <c r="T4636" s="348"/>
      <c r="U4636" s="348"/>
      <c r="V4636" s="348"/>
      <c r="W4636" s="348"/>
    </row>
    <row r="4637" spans="1:23" ht="12" customHeight="1">
      <c r="A4637" s="517">
        <f t="shared" si="73"/>
        <v>4632</v>
      </c>
      <c r="B4637" s="518" t="s">
        <v>12669</v>
      </c>
      <c r="C4637" s="517" t="s">
        <v>12359</v>
      </c>
      <c r="D4637" s="525" t="s">
        <v>149</v>
      </c>
      <c r="E4637" s="525" t="s">
        <v>12718</v>
      </c>
      <c r="F4637" s="346"/>
      <c r="G4637" s="540"/>
      <c r="H4637" s="547"/>
      <c r="I4637" s="365"/>
      <c r="J4637" s="348"/>
      <c r="K4637" s="348"/>
      <c r="L4637" s="348"/>
      <c r="M4637" s="348"/>
      <c r="N4637" s="348"/>
      <c r="O4637" s="348"/>
      <c r="P4637" s="348"/>
      <c r="Q4637" s="348"/>
      <c r="R4637" s="348"/>
      <c r="S4637" s="348"/>
      <c r="T4637" s="348"/>
      <c r="U4637" s="348"/>
      <c r="V4637" s="348"/>
      <c r="W4637" s="348"/>
    </row>
    <row r="4638" spans="1:23" ht="12" customHeight="1">
      <c r="A4638" s="517">
        <f t="shared" si="73"/>
        <v>4633</v>
      </c>
      <c r="B4638" s="518" t="s">
        <v>12669</v>
      </c>
      <c r="C4638" s="517" t="s">
        <v>12359</v>
      </c>
      <c r="D4638" s="525" t="s">
        <v>149</v>
      </c>
      <c r="E4638" s="525" t="s">
        <v>12718</v>
      </c>
      <c r="F4638" s="346"/>
      <c r="G4638" s="540"/>
      <c r="H4638" s="547"/>
      <c r="I4638" s="365"/>
      <c r="J4638" s="348"/>
      <c r="K4638" s="348"/>
      <c r="L4638" s="348"/>
      <c r="M4638" s="348"/>
      <c r="N4638" s="348"/>
      <c r="O4638" s="348"/>
      <c r="P4638" s="348"/>
      <c r="Q4638" s="348"/>
      <c r="R4638" s="348"/>
      <c r="S4638" s="348"/>
      <c r="T4638" s="348"/>
      <c r="U4638" s="348"/>
      <c r="V4638" s="348"/>
      <c r="W4638" s="348"/>
    </row>
    <row r="4639" spans="1:23" ht="12" customHeight="1">
      <c r="A4639" s="517">
        <f t="shared" si="73"/>
        <v>4634</v>
      </c>
      <c r="B4639" s="518" t="s">
        <v>12669</v>
      </c>
      <c r="C4639" s="517" t="s">
        <v>12359</v>
      </c>
      <c r="D4639" s="525" t="s">
        <v>149</v>
      </c>
      <c r="E4639" s="525" t="s">
        <v>12718</v>
      </c>
      <c r="F4639" s="346"/>
      <c r="G4639" s="540"/>
      <c r="H4639" s="547"/>
      <c r="I4639" s="365"/>
      <c r="J4639" s="348"/>
      <c r="K4639" s="348"/>
      <c r="L4639" s="348"/>
      <c r="M4639" s="348"/>
      <c r="N4639" s="348"/>
      <c r="O4639" s="348"/>
      <c r="P4639" s="348"/>
      <c r="Q4639" s="348"/>
      <c r="R4639" s="348"/>
      <c r="S4639" s="348"/>
      <c r="T4639" s="348"/>
      <c r="U4639" s="348"/>
      <c r="V4639" s="348"/>
      <c r="W4639" s="348"/>
    </row>
    <row r="4640" spans="1:23" ht="12" customHeight="1">
      <c r="A4640" s="517">
        <f t="shared" si="73"/>
        <v>4635</v>
      </c>
      <c r="B4640" s="518" t="s">
        <v>12669</v>
      </c>
      <c r="C4640" s="517" t="s">
        <v>12359</v>
      </c>
      <c r="D4640" s="525" t="s">
        <v>149</v>
      </c>
      <c r="E4640" s="525" t="s">
        <v>12718</v>
      </c>
      <c r="F4640" s="346"/>
      <c r="G4640" s="540"/>
      <c r="H4640" s="547"/>
      <c r="I4640" s="365"/>
      <c r="J4640" s="348"/>
      <c r="K4640" s="348"/>
      <c r="L4640" s="348"/>
      <c r="M4640" s="348"/>
      <c r="N4640" s="348"/>
      <c r="O4640" s="348"/>
      <c r="P4640" s="348"/>
      <c r="Q4640" s="348"/>
      <c r="R4640" s="348"/>
      <c r="S4640" s="348"/>
      <c r="T4640" s="348"/>
      <c r="U4640" s="348"/>
      <c r="V4640" s="348"/>
      <c r="W4640" s="348"/>
    </row>
    <row r="4641" spans="1:23" ht="12" customHeight="1">
      <c r="A4641" s="517">
        <f t="shared" si="73"/>
        <v>4636</v>
      </c>
      <c r="B4641" s="518" t="s">
        <v>12669</v>
      </c>
      <c r="C4641" s="517" t="s">
        <v>12359</v>
      </c>
      <c r="D4641" s="525" t="s">
        <v>149</v>
      </c>
      <c r="E4641" s="525" t="s">
        <v>12718</v>
      </c>
      <c r="F4641" s="346"/>
      <c r="G4641" s="540"/>
      <c r="H4641" s="547"/>
      <c r="I4641" s="365"/>
      <c r="J4641" s="348"/>
      <c r="K4641" s="348"/>
      <c r="L4641" s="348"/>
      <c r="M4641" s="348"/>
      <c r="N4641" s="348"/>
      <c r="O4641" s="348"/>
      <c r="P4641" s="348"/>
      <c r="Q4641" s="348"/>
      <c r="R4641" s="348"/>
      <c r="S4641" s="348"/>
      <c r="T4641" s="348"/>
      <c r="U4641" s="348"/>
      <c r="V4641" s="348"/>
      <c r="W4641" s="348"/>
    </row>
    <row r="4642" spans="1:23" ht="12" customHeight="1">
      <c r="A4642" s="517">
        <f t="shared" si="73"/>
        <v>4637</v>
      </c>
      <c r="B4642" s="518" t="s">
        <v>12669</v>
      </c>
      <c r="C4642" s="517" t="s">
        <v>12359</v>
      </c>
      <c r="D4642" s="525" t="s">
        <v>149</v>
      </c>
      <c r="E4642" s="525" t="s">
        <v>12718</v>
      </c>
      <c r="F4642" s="346"/>
      <c r="G4642" s="540"/>
      <c r="H4642" s="547"/>
      <c r="I4642" s="365"/>
      <c r="J4642" s="348"/>
      <c r="K4642" s="348"/>
      <c r="L4642" s="348"/>
      <c r="M4642" s="348"/>
      <c r="N4642" s="348"/>
      <c r="O4642" s="348"/>
      <c r="P4642" s="348"/>
      <c r="Q4642" s="348"/>
      <c r="R4642" s="348"/>
      <c r="S4642" s="348"/>
      <c r="T4642" s="348"/>
      <c r="U4642" s="348"/>
      <c r="V4642" s="348"/>
      <c r="W4642" s="348"/>
    </row>
    <row r="4643" spans="1:23" ht="12" customHeight="1">
      <c r="A4643" s="517">
        <f t="shared" si="73"/>
        <v>4638</v>
      </c>
      <c r="B4643" s="518" t="s">
        <v>12669</v>
      </c>
      <c r="C4643" s="517" t="s">
        <v>12359</v>
      </c>
      <c r="D4643" s="525" t="s">
        <v>149</v>
      </c>
      <c r="E4643" s="525" t="s">
        <v>12718</v>
      </c>
      <c r="F4643" s="346"/>
      <c r="G4643" s="540"/>
      <c r="H4643" s="547"/>
      <c r="I4643" s="365"/>
      <c r="J4643" s="348"/>
      <c r="K4643" s="348"/>
      <c r="L4643" s="348"/>
      <c r="M4643" s="348"/>
      <c r="N4643" s="348"/>
      <c r="O4643" s="348"/>
      <c r="P4643" s="348"/>
      <c r="Q4643" s="348"/>
      <c r="R4643" s="348"/>
      <c r="S4643" s="348"/>
      <c r="T4643" s="348"/>
      <c r="U4643" s="348"/>
      <c r="V4643" s="348"/>
      <c r="W4643" s="348"/>
    </row>
    <row r="4644" spans="1:23" ht="12" customHeight="1">
      <c r="A4644" s="517">
        <f t="shared" si="73"/>
        <v>4639</v>
      </c>
      <c r="B4644" s="518" t="s">
        <v>12669</v>
      </c>
      <c r="C4644" s="517" t="s">
        <v>12359</v>
      </c>
      <c r="D4644" s="525" t="s">
        <v>149</v>
      </c>
      <c r="E4644" s="525" t="s">
        <v>12718</v>
      </c>
      <c r="F4644" s="346"/>
      <c r="G4644" s="540"/>
      <c r="H4644" s="547"/>
      <c r="I4644" s="365"/>
      <c r="J4644" s="348"/>
      <c r="K4644" s="348"/>
      <c r="L4644" s="348"/>
      <c r="M4644" s="348"/>
      <c r="N4644" s="348"/>
      <c r="O4644" s="348"/>
      <c r="P4644" s="348"/>
      <c r="Q4644" s="348"/>
      <c r="R4644" s="348"/>
      <c r="S4644" s="348"/>
      <c r="T4644" s="348"/>
      <c r="U4644" s="348"/>
      <c r="V4644" s="348"/>
      <c r="W4644" s="348"/>
    </row>
    <row r="4645" spans="1:23" ht="12" customHeight="1">
      <c r="A4645" s="517">
        <f t="shared" si="73"/>
        <v>4640</v>
      </c>
      <c r="B4645" s="518" t="s">
        <v>13354</v>
      </c>
      <c r="C4645" s="517" t="s">
        <v>12359</v>
      </c>
      <c r="D4645" s="525" t="s">
        <v>149</v>
      </c>
      <c r="E4645" s="525" t="s">
        <v>12718</v>
      </c>
      <c r="F4645" s="346"/>
      <c r="G4645" s="540"/>
      <c r="H4645" s="547"/>
      <c r="I4645" s="365"/>
      <c r="J4645" s="348"/>
      <c r="K4645" s="348"/>
      <c r="L4645" s="348"/>
      <c r="M4645" s="348"/>
      <c r="N4645" s="348"/>
      <c r="O4645" s="348"/>
      <c r="P4645" s="348"/>
      <c r="Q4645" s="348"/>
      <c r="R4645" s="348"/>
      <c r="S4645" s="348"/>
      <c r="T4645" s="348"/>
      <c r="U4645" s="348"/>
      <c r="V4645" s="348"/>
      <c r="W4645" s="348"/>
    </row>
    <row r="4646" spans="1:23" ht="12" customHeight="1">
      <c r="A4646" s="517">
        <f t="shared" si="73"/>
        <v>4641</v>
      </c>
      <c r="B4646" s="518" t="s">
        <v>12669</v>
      </c>
      <c r="C4646" s="517" t="s">
        <v>12359</v>
      </c>
      <c r="D4646" s="525" t="s">
        <v>149</v>
      </c>
      <c r="E4646" s="525" t="s">
        <v>12718</v>
      </c>
      <c r="F4646" s="346"/>
      <c r="G4646" s="540"/>
      <c r="H4646" s="547"/>
      <c r="I4646" s="365"/>
      <c r="J4646" s="348"/>
      <c r="K4646" s="348"/>
      <c r="L4646" s="348"/>
      <c r="M4646" s="348"/>
      <c r="N4646" s="348"/>
      <c r="O4646" s="348"/>
      <c r="P4646" s="348"/>
      <c r="Q4646" s="348"/>
      <c r="R4646" s="348"/>
      <c r="S4646" s="348"/>
      <c r="T4646" s="348"/>
      <c r="U4646" s="348"/>
      <c r="V4646" s="348"/>
      <c r="W4646" s="348"/>
    </row>
    <row r="4647" spans="1:23" ht="12" customHeight="1">
      <c r="A4647" s="517">
        <f t="shared" si="73"/>
        <v>4642</v>
      </c>
      <c r="B4647" s="518" t="s">
        <v>12669</v>
      </c>
      <c r="C4647" s="517" t="s">
        <v>12359</v>
      </c>
      <c r="D4647" s="525" t="s">
        <v>149</v>
      </c>
      <c r="E4647" s="525" t="s">
        <v>12718</v>
      </c>
      <c r="F4647" s="346"/>
      <c r="G4647" s="540"/>
      <c r="H4647" s="547"/>
      <c r="I4647" s="365"/>
      <c r="J4647" s="348"/>
      <c r="K4647" s="348"/>
      <c r="L4647" s="348"/>
      <c r="M4647" s="348"/>
      <c r="N4647" s="348"/>
      <c r="O4647" s="348"/>
      <c r="P4647" s="348"/>
      <c r="Q4647" s="348"/>
      <c r="R4647" s="348"/>
      <c r="S4647" s="348"/>
      <c r="T4647" s="348"/>
      <c r="U4647" s="348"/>
      <c r="V4647" s="348"/>
      <c r="W4647" s="348"/>
    </row>
    <row r="4648" spans="1:23" ht="12" customHeight="1">
      <c r="A4648" s="517">
        <f t="shared" si="73"/>
        <v>4643</v>
      </c>
      <c r="B4648" s="518" t="s">
        <v>12669</v>
      </c>
      <c r="C4648" s="517" t="s">
        <v>12359</v>
      </c>
      <c r="D4648" s="525" t="s">
        <v>149</v>
      </c>
      <c r="E4648" s="525" t="s">
        <v>12718</v>
      </c>
      <c r="F4648" s="346"/>
      <c r="G4648" s="540"/>
      <c r="H4648" s="547"/>
      <c r="I4648" s="365"/>
      <c r="J4648" s="348"/>
      <c r="K4648" s="348"/>
      <c r="L4648" s="348"/>
      <c r="M4648" s="348"/>
      <c r="N4648" s="348"/>
      <c r="O4648" s="348"/>
      <c r="P4648" s="348"/>
      <c r="Q4648" s="348"/>
      <c r="R4648" s="348"/>
      <c r="S4648" s="348"/>
      <c r="T4648" s="348"/>
      <c r="U4648" s="348"/>
      <c r="V4648" s="348"/>
      <c r="W4648" s="348"/>
    </row>
    <row r="4649" spans="1:23" ht="12" customHeight="1">
      <c r="A4649" s="517">
        <f t="shared" si="73"/>
        <v>4644</v>
      </c>
      <c r="B4649" s="518" t="s">
        <v>12669</v>
      </c>
      <c r="C4649" s="517" t="s">
        <v>12359</v>
      </c>
      <c r="D4649" s="525" t="s">
        <v>149</v>
      </c>
      <c r="E4649" s="525" t="s">
        <v>12718</v>
      </c>
      <c r="F4649" s="346"/>
      <c r="G4649" s="540"/>
      <c r="H4649" s="547"/>
      <c r="I4649" s="365"/>
      <c r="J4649" s="348"/>
      <c r="K4649" s="348"/>
      <c r="L4649" s="348"/>
      <c r="M4649" s="348"/>
      <c r="N4649" s="348"/>
      <c r="O4649" s="348"/>
      <c r="P4649" s="348"/>
      <c r="Q4649" s="348"/>
      <c r="R4649" s="348"/>
      <c r="S4649" s="348"/>
      <c r="T4649" s="348"/>
      <c r="U4649" s="348"/>
      <c r="V4649" s="348"/>
      <c r="W4649" s="348"/>
    </row>
    <row r="4650" spans="1:23" ht="12" customHeight="1">
      <c r="A4650" s="517">
        <f t="shared" si="73"/>
        <v>4645</v>
      </c>
      <c r="B4650" s="518" t="s">
        <v>15429</v>
      </c>
      <c r="C4650" s="517">
        <v>1</v>
      </c>
      <c r="D4650" s="525" t="s">
        <v>1317</v>
      </c>
      <c r="E4650" s="525" t="s">
        <v>11161</v>
      </c>
      <c r="F4650" s="346"/>
      <c r="G4650" s="540"/>
      <c r="H4650" s="547"/>
      <c r="I4650" s="365"/>
      <c r="J4650" s="348"/>
      <c r="K4650" s="348"/>
      <c r="L4650" s="348"/>
      <c r="M4650" s="348"/>
      <c r="N4650" s="348"/>
      <c r="O4650" s="348"/>
      <c r="P4650" s="348"/>
      <c r="Q4650" s="348"/>
      <c r="R4650" s="348"/>
      <c r="S4650" s="348"/>
      <c r="T4650" s="348"/>
      <c r="U4650" s="348"/>
      <c r="V4650" s="348"/>
      <c r="W4650" s="348"/>
    </row>
    <row r="4651" spans="1:23" ht="12" customHeight="1">
      <c r="A4651" s="517">
        <f t="shared" si="73"/>
        <v>4646</v>
      </c>
      <c r="B4651" s="518" t="s">
        <v>15421</v>
      </c>
      <c r="C4651" s="517">
        <v>1</v>
      </c>
      <c r="D4651" s="525" t="s">
        <v>10067</v>
      </c>
      <c r="E4651" s="525" t="s">
        <v>11149</v>
      </c>
      <c r="F4651" s="346"/>
      <c r="G4651" s="540"/>
      <c r="H4651" s="547"/>
      <c r="I4651" s="365"/>
      <c r="J4651" s="348"/>
      <c r="K4651" s="348"/>
      <c r="L4651" s="348"/>
      <c r="M4651" s="348"/>
      <c r="N4651" s="348"/>
      <c r="O4651" s="348"/>
      <c r="P4651" s="348"/>
      <c r="Q4651" s="348"/>
      <c r="R4651" s="348"/>
      <c r="S4651" s="348"/>
      <c r="T4651" s="348"/>
      <c r="U4651" s="348"/>
      <c r="V4651" s="348"/>
      <c r="W4651" s="348"/>
    </row>
    <row r="4652" spans="1:23" ht="12" customHeight="1">
      <c r="A4652" s="517">
        <f t="shared" si="73"/>
        <v>4647</v>
      </c>
      <c r="B4652" s="518" t="s">
        <v>13062</v>
      </c>
      <c r="C4652" s="517">
        <v>1</v>
      </c>
      <c r="D4652" s="525" t="s">
        <v>11169</v>
      </c>
      <c r="E4652" s="525" t="s">
        <v>11168</v>
      </c>
      <c r="F4652" s="346"/>
      <c r="G4652" s="540"/>
      <c r="H4652" s="547"/>
      <c r="I4652" s="365"/>
      <c r="J4652" s="348"/>
      <c r="K4652" s="348"/>
      <c r="L4652" s="348"/>
      <c r="M4652" s="348"/>
      <c r="N4652" s="348"/>
      <c r="O4652" s="348"/>
      <c r="P4652" s="348"/>
      <c r="Q4652" s="348"/>
      <c r="R4652" s="348"/>
      <c r="S4652" s="348"/>
      <c r="T4652" s="348"/>
      <c r="U4652" s="348"/>
      <c r="V4652" s="348"/>
      <c r="W4652" s="348"/>
    </row>
    <row r="4653" spans="1:23" ht="12" customHeight="1">
      <c r="A4653" s="517">
        <f t="shared" si="73"/>
        <v>4648</v>
      </c>
      <c r="B4653" s="518" t="s">
        <v>11162</v>
      </c>
      <c r="C4653" s="517">
        <v>1</v>
      </c>
      <c r="D4653" s="525" t="s">
        <v>1317</v>
      </c>
      <c r="E4653" s="525" t="s">
        <v>11161</v>
      </c>
      <c r="F4653" s="346"/>
      <c r="G4653" s="540"/>
      <c r="H4653" s="547"/>
      <c r="I4653" s="365"/>
      <c r="J4653" s="348"/>
      <c r="K4653" s="348"/>
      <c r="L4653" s="348"/>
      <c r="M4653" s="348"/>
      <c r="N4653" s="348"/>
      <c r="O4653" s="348"/>
      <c r="P4653" s="348"/>
      <c r="Q4653" s="348"/>
      <c r="R4653" s="348"/>
      <c r="S4653" s="348"/>
      <c r="T4653" s="348"/>
      <c r="U4653" s="348"/>
      <c r="V4653" s="348"/>
      <c r="W4653" s="348"/>
    </row>
    <row r="4654" spans="1:23" ht="12" customHeight="1">
      <c r="A4654" s="517">
        <f t="shared" si="73"/>
        <v>4649</v>
      </c>
      <c r="B4654" s="518" t="s">
        <v>15430</v>
      </c>
      <c r="C4654" s="517">
        <v>1</v>
      </c>
      <c r="D4654" s="525" t="s">
        <v>10070</v>
      </c>
      <c r="E4654" s="525" t="s">
        <v>10114</v>
      </c>
      <c r="F4654" s="346"/>
      <c r="G4654" s="540"/>
      <c r="H4654" s="547"/>
      <c r="I4654" s="365"/>
      <c r="J4654" s="348"/>
      <c r="K4654" s="348"/>
      <c r="L4654" s="348"/>
      <c r="M4654" s="348"/>
      <c r="N4654" s="348"/>
      <c r="O4654" s="348"/>
      <c r="P4654" s="348"/>
      <c r="Q4654" s="348"/>
      <c r="R4654" s="348"/>
      <c r="S4654" s="348"/>
      <c r="T4654" s="348"/>
      <c r="U4654" s="348"/>
      <c r="V4654" s="348"/>
      <c r="W4654" s="348"/>
    </row>
    <row r="4655" spans="1:23" ht="12" customHeight="1">
      <c r="A4655" s="517">
        <f t="shared" si="73"/>
        <v>4650</v>
      </c>
      <c r="B4655" s="518" t="s">
        <v>10789</v>
      </c>
      <c r="C4655" s="517">
        <v>1</v>
      </c>
      <c r="D4655" s="525" t="s">
        <v>10070</v>
      </c>
      <c r="E4655" s="525" t="s">
        <v>10114</v>
      </c>
      <c r="F4655" s="346"/>
      <c r="G4655" s="540"/>
      <c r="H4655" s="547"/>
      <c r="I4655" s="365"/>
      <c r="J4655" s="348"/>
      <c r="K4655" s="348"/>
      <c r="L4655" s="348"/>
      <c r="M4655" s="348"/>
      <c r="N4655" s="348"/>
      <c r="O4655" s="348"/>
      <c r="P4655" s="348"/>
      <c r="Q4655" s="348"/>
      <c r="R4655" s="348"/>
      <c r="S4655" s="348"/>
      <c r="T4655" s="348"/>
      <c r="U4655" s="348"/>
      <c r="V4655" s="348"/>
      <c r="W4655" s="348"/>
    </row>
    <row r="4656" spans="1:23" ht="12" customHeight="1">
      <c r="A4656" s="517">
        <f t="shared" si="73"/>
        <v>4651</v>
      </c>
      <c r="B4656" s="518" t="s">
        <v>10121</v>
      </c>
      <c r="C4656" s="517">
        <v>1</v>
      </c>
      <c r="D4656" s="525" t="s">
        <v>10070</v>
      </c>
      <c r="E4656" s="525" t="s">
        <v>10120</v>
      </c>
      <c r="F4656" s="346"/>
      <c r="G4656" s="540"/>
      <c r="H4656" s="547"/>
      <c r="I4656" s="365"/>
      <c r="J4656" s="348"/>
      <c r="K4656" s="348"/>
      <c r="L4656" s="348"/>
      <c r="M4656" s="348"/>
      <c r="N4656" s="348"/>
      <c r="O4656" s="348"/>
      <c r="P4656" s="348"/>
      <c r="Q4656" s="348"/>
      <c r="R4656" s="348"/>
      <c r="S4656" s="348"/>
      <c r="T4656" s="348"/>
      <c r="U4656" s="348"/>
      <c r="V4656" s="348"/>
      <c r="W4656" s="348"/>
    </row>
    <row r="4657" spans="1:23" ht="12" customHeight="1">
      <c r="A4657" s="517">
        <f t="shared" si="73"/>
        <v>4652</v>
      </c>
      <c r="B4657" s="518" t="s">
        <v>10789</v>
      </c>
      <c r="C4657" s="517">
        <v>1</v>
      </c>
      <c r="D4657" s="525" t="s">
        <v>10070</v>
      </c>
      <c r="E4657" s="525" t="s">
        <v>10113</v>
      </c>
      <c r="F4657" s="346"/>
      <c r="G4657" s="540"/>
      <c r="H4657" s="547"/>
      <c r="I4657" s="365"/>
      <c r="J4657" s="348"/>
      <c r="K4657" s="348"/>
      <c r="L4657" s="348"/>
      <c r="M4657" s="348"/>
      <c r="N4657" s="348"/>
      <c r="O4657" s="348"/>
      <c r="P4657" s="348"/>
      <c r="Q4657" s="348"/>
      <c r="R4657" s="348"/>
      <c r="S4657" s="348"/>
      <c r="T4657" s="348"/>
      <c r="U4657" s="348"/>
      <c r="V4657" s="348"/>
      <c r="W4657" s="348"/>
    </row>
    <row r="4658" spans="1:23" ht="12" customHeight="1">
      <c r="A4658" s="517">
        <f t="shared" si="73"/>
        <v>4653</v>
      </c>
      <c r="B4658" s="518" t="s">
        <v>10789</v>
      </c>
      <c r="C4658" s="517">
        <v>1</v>
      </c>
      <c r="D4658" s="525" t="s">
        <v>10070</v>
      </c>
      <c r="E4658" s="525" t="s">
        <v>10113</v>
      </c>
      <c r="F4658" s="346"/>
      <c r="G4658" s="540"/>
      <c r="H4658" s="547"/>
      <c r="I4658" s="365"/>
      <c r="J4658" s="348"/>
      <c r="K4658" s="348"/>
      <c r="L4658" s="348"/>
      <c r="M4658" s="348"/>
      <c r="N4658" s="348"/>
      <c r="O4658" s="348"/>
      <c r="P4658" s="348"/>
      <c r="Q4658" s="348"/>
      <c r="R4658" s="348"/>
      <c r="S4658" s="348"/>
      <c r="T4658" s="348"/>
      <c r="U4658" s="348"/>
      <c r="V4658" s="348"/>
      <c r="W4658" s="348"/>
    </row>
    <row r="4659" spans="1:23" ht="12" customHeight="1">
      <c r="A4659" s="517">
        <f t="shared" si="73"/>
        <v>4654</v>
      </c>
      <c r="B4659" s="518" t="s">
        <v>13044</v>
      </c>
      <c r="C4659" s="517" t="s">
        <v>12359</v>
      </c>
      <c r="D4659" s="525" t="s">
        <v>10067</v>
      </c>
      <c r="E4659" s="525" t="s">
        <v>13906</v>
      </c>
      <c r="F4659" s="346"/>
      <c r="G4659" s="540"/>
      <c r="H4659" s="547"/>
      <c r="I4659" s="365"/>
      <c r="J4659" s="348"/>
      <c r="K4659" s="348"/>
      <c r="L4659" s="348"/>
      <c r="M4659" s="348"/>
      <c r="N4659" s="348"/>
      <c r="O4659" s="348"/>
      <c r="P4659" s="348"/>
      <c r="Q4659" s="348"/>
      <c r="R4659" s="348"/>
      <c r="S4659" s="348"/>
      <c r="T4659" s="348"/>
      <c r="U4659" s="348"/>
      <c r="V4659" s="348"/>
      <c r="W4659" s="348"/>
    </row>
    <row r="4660" spans="1:23" ht="12" customHeight="1">
      <c r="A4660" s="517">
        <f t="shared" si="73"/>
        <v>4655</v>
      </c>
      <c r="B4660" s="518" t="s">
        <v>13473</v>
      </c>
      <c r="C4660" s="517" t="s">
        <v>12359</v>
      </c>
      <c r="D4660" s="525" t="s">
        <v>10067</v>
      </c>
      <c r="E4660" s="525" t="s">
        <v>13472</v>
      </c>
      <c r="F4660" s="346"/>
      <c r="G4660" s="540"/>
      <c r="H4660" s="547"/>
      <c r="I4660" s="365"/>
      <c r="J4660" s="348"/>
      <c r="K4660" s="348"/>
      <c r="L4660" s="348"/>
      <c r="M4660" s="348"/>
      <c r="N4660" s="348"/>
      <c r="O4660" s="348"/>
      <c r="P4660" s="348"/>
      <c r="Q4660" s="348"/>
      <c r="R4660" s="348"/>
      <c r="S4660" s="348"/>
      <c r="T4660" s="348"/>
      <c r="U4660" s="348"/>
      <c r="V4660" s="348"/>
      <c r="W4660" s="348"/>
    </row>
    <row r="4661" spans="1:23" ht="12" customHeight="1">
      <c r="A4661" s="517">
        <f t="shared" si="73"/>
        <v>4656</v>
      </c>
      <c r="B4661" s="518" t="s">
        <v>13473</v>
      </c>
      <c r="C4661" s="517" t="s">
        <v>12359</v>
      </c>
      <c r="D4661" s="525" t="s">
        <v>10067</v>
      </c>
      <c r="E4661" s="525" t="s">
        <v>13472</v>
      </c>
      <c r="F4661" s="346"/>
      <c r="G4661" s="540"/>
      <c r="H4661" s="547"/>
      <c r="I4661" s="365"/>
      <c r="J4661" s="348"/>
      <c r="K4661" s="348"/>
      <c r="L4661" s="348"/>
      <c r="M4661" s="348"/>
      <c r="N4661" s="348"/>
      <c r="O4661" s="348"/>
      <c r="P4661" s="348"/>
      <c r="Q4661" s="348"/>
      <c r="R4661" s="348"/>
      <c r="S4661" s="348"/>
      <c r="T4661" s="348"/>
      <c r="U4661" s="348"/>
      <c r="V4661" s="348"/>
      <c r="W4661" s="348"/>
    </row>
    <row r="4662" spans="1:23" ht="12" customHeight="1">
      <c r="A4662" s="517">
        <f t="shared" si="73"/>
        <v>4657</v>
      </c>
      <c r="B4662" s="518" t="s">
        <v>13473</v>
      </c>
      <c r="C4662" s="517" t="s">
        <v>12359</v>
      </c>
      <c r="D4662" s="525" t="s">
        <v>10067</v>
      </c>
      <c r="E4662" s="525" t="s">
        <v>13472</v>
      </c>
      <c r="F4662" s="346"/>
      <c r="G4662" s="540"/>
      <c r="H4662" s="547"/>
      <c r="I4662" s="365"/>
      <c r="J4662" s="348"/>
      <c r="K4662" s="348"/>
      <c r="L4662" s="348"/>
      <c r="M4662" s="348"/>
      <c r="N4662" s="348"/>
      <c r="O4662" s="348"/>
      <c r="P4662" s="348"/>
      <c r="Q4662" s="348"/>
      <c r="R4662" s="348"/>
      <c r="S4662" s="348"/>
      <c r="T4662" s="348"/>
      <c r="U4662" s="348"/>
      <c r="V4662" s="348"/>
      <c r="W4662" s="348"/>
    </row>
    <row r="4663" spans="1:23" ht="12" customHeight="1">
      <c r="A4663" s="517">
        <f t="shared" si="73"/>
        <v>4658</v>
      </c>
      <c r="B4663" s="518" t="s">
        <v>13774</v>
      </c>
      <c r="C4663" s="517" t="s">
        <v>12359</v>
      </c>
      <c r="D4663" s="525" t="s">
        <v>10067</v>
      </c>
      <c r="E4663" s="525" t="s">
        <v>13472</v>
      </c>
      <c r="F4663" s="346"/>
      <c r="G4663" s="540"/>
      <c r="H4663" s="547"/>
      <c r="I4663" s="365"/>
      <c r="J4663" s="348"/>
      <c r="K4663" s="348"/>
      <c r="L4663" s="348"/>
      <c r="M4663" s="348"/>
      <c r="N4663" s="348"/>
      <c r="O4663" s="348"/>
      <c r="P4663" s="348"/>
      <c r="Q4663" s="348"/>
      <c r="R4663" s="348"/>
      <c r="S4663" s="348"/>
      <c r="T4663" s="348"/>
      <c r="U4663" s="348"/>
      <c r="V4663" s="348"/>
      <c r="W4663" s="348"/>
    </row>
    <row r="4664" spans="1:23" ht="12" customHeight="1">
      <c r="A4664" s="517">
        <f t="shared" si="73"/>
        <v>4659</v>
      </c>
      <c r="B4664" s="518" t="s">
        <v>13473</v>
      </c>
      <c r="C4664" s="517" t="s">
        <v>12359</v>
      </c>
      <c r="D4664" s="525" t="s">
        <v>10067</v>
      </c>
      <c r="E4664" s="525" t="s">
        <v>13472</v>
      </c>
      <c r="F4664" s="346"/>
      <c r="G4664" s="540"/>
      <c r="H4664" s="547"/>
      <c r="I4664" s="365"/>
      <c r="J4664" s="348"/>
      <c r="K4664" s="348"/>
      <c r="L4664" s="348"/>
      <c r="M4664" s="348"/>
      <c r="N4664" s="348"/>
      <c r="O4664" s="348"/>
      <c r="P4664" s="348"/>
      <c r="Q4664" s="348"/>
      <c r="R4664" s="348"/>
      <c r="S4664" s="348"/>
      <c r="T4664" s="348"/>
      <c r="U4664" s="348"/>
      <c r="V4664" s="348"/>
      <c r="W4664" s="348"/>
    </row>
    <row r="4665" spans="1:23" ht="12" customHeight="1">
      <c r="A4665" s="517">
        <f t="shared" si="73"/>
        <v>4660</v>
      </c>
      <c r="B4665" s="518" t="s">
        <v>13774</v>
      </c>
      <c r="C4665" s="517" t="s">
        <v>12359</v>
      </c>
      <c r="D4665" s="525" t="s">
        <v>10067</v>
      </c>
      <c r="E4665" s="525" t="s">
        <v>13472</v>
      </c>
      <c r="F4665" s="346"/>
      <c r="G4665" s="540"/>
      <c r="H4665" s="547"/>
      <c r="I4665" s="365"/>
      <c r="J4665" s="348"/>
      <c r="K4665" s="348"/>
      <c r="L4665" s="348"/>
      <c r="M4665" s="348"/>
      <c r="N4665" s="348"/>
      <c r="O4665" s="348"/>
      <c r="P4665" s="348"/>
      <c r="Q4665" s="348"/>
      <c r="R4665" s="348"/>
      <c r="S4665" s="348"/>
      <c r="T4665" s="348"/>
      <c r="U4665" s="348"/>
      <c r="V4665" s="348"/>
      <c r="W4665" s="348"/>
    </row>
    <row r="4666" spans="1:23" ht="12" customHeight="1">
      <c r="A4666" s="517">
        <f t="shared" si="73"/>
        <v>4661</v>
      </c>
      <c r="B4666" s="518" t="s">
        <v>13473</v>
      </c>
      <c r="C4666" s="517" t="s">
        <v>12359</v>
      </c>
      <c r="D4666" s="525" t="s">
        <v>10067</v>
      </c>
      <c r="E4666" s="525" t="s">
        <v>13472</v>
      </c>
      <c r="F4666" s="346"/>
      <c r="G4666" s="540"/>
      <c r="H4666" s="547"/>
      <c r="I4666" s="365"/>
      <c r="J4666" s="348"/>
      <c r="K4666" s="348"/>
      <c r="L4666" s="348"/>
      <c r="M4666" s="348"/>
      <c r="N4666" s="348"/>
      <c r="O4666" s="348"/>
      <c r="P4666" s="348"/>
      <c r="Q4666" s="348"/>
      <c r="R4666" s="348"/>
      <c r="S4666" s="348"/>
      <c r="T4666" s="348"/>
      <c r="U4666" s="348"/>
      <c r="V4666" s="348"/>
      <c r="W4666" s="348"/>
    </row>
    <row r="4667" spans="1:23" ht="12" customHeight="1">
      <c r="A4667" s="517">
        <f t="shared" si="73"/>
        <v>4662</v>
      </c>
      <c r="B4667" s="518" t="s">
        <v>13774</v>
      </c>
      <c r="C4667" s="517" t="s">
        <v>12359</v>
      </c>
      <c r="D4667" s="525" t="s">
        <v>10067</v>
      </c>
      <c r="E4667" s="525" t="s">
        <v>13472</v>
      </c>
      <c r="F4667" s="346"/>
      <c r="G4667" s="540"/>
      <c r="H4667" s="547"/>
      <c r="I4667" s="365"/>
      <c r="J4667" s="348"/>
      <c r="K4667" s="348"/>
      <c r="L4667" s="348"/>
      <c r="M4667" s="348"/>
      <c r="N4667" s="348"/>
      <c r="O4667" s="348"/>
      <c r="P4667" s="348"/>
      <c r="Q4667" s="348"/>
      <c r="R4667" s="348"/>
      <c r="S4667" s="348"/>
      <c r="T4667" s="348"/>
      <c r="U4667" s="348"/>
      <c r="V4667" s="348"/>
      <c r="W4667" s="348"/>
    </row>
    <row r="4668" spans="1:23" ht="12" customHeight="1">
      <c r="A4668" s="517">
        <f t="shared" si="73"/>
        <v>4663</v>
      </c>
      <c r="B4668" s="518" t="s">
        <v>13473</v>
      </c>
      <c r="C4668" s="517" t="s">
        <v>12359</v>
      </c>
      <c r="D4668" s="525" t="s">
        <v>10067</v>
      </c>
      <c r="E4668" s="525" t="s">
        <v>13472</v>
      </c>
      <c r="F4668" s="346"/>
      <c r="G4668" s="540"/>
      <c r="H4668" s="547"/>
      <c r="I4668" s="365"/>
      <c r="J4668" s="348"/>
      <c r="K4668" s="348"/>
      <c r="L4668" s="348"/>
      <c r="M4668" s="348"/>
      <c r="N4668" s="348"/>
      <c r="O4668" s="348"/>
      <c r="P4668" s="348"/>
      <c r="Q4668" s="348"/>
      <c r="R4668" s="348"/>
      <c r="S4668" s="348"/>
      <c r="T4668" s="348"/>
      <c r="U4668" s="348"/>
      <c r="V4668" s="348"/>
      <c r="W4668" s="348"/>
    </row>
    <row r="4669" spans="1:23" ht="12" customHeight="1">
      <c r="A4669" s="517">
        <f t="shared" si="73"/>
        <v>4664</v>
      </c>
      <c r="B4669" s="518" t="s">
        <v>13473</v>
      </c>
      <c r="C4669" s="517" t="s">
        <v>12359</v>
      </c>
      <c r="D4669" s="525" t="s">
        <v>10067</v>
      </c>
      <c r="E4669" s="525" t="s">
        <v>13472</v>
      </c>
      <c r="F4669" s="346"/>
      <c r="G4669" s="540"/>
      <c r="H4669" s="547"/>
      <c r="I4669" s="365"/>
      <c r="J4669" s="348"/>
      <c r="K4669" s="348"/>
      <c r="L4669" s="348"/>
      <c r="M4669" s="348"/>
      <c r="N4669" s="348"/>
      <c r="O4669" s="348"/>
      <c r="P4669" s="348"/>
      <c r="Q4669" s="348"/>
      <c r="R4669" s="348"/>
      <c r="S4669" s="348"/>
      <c r="T4669" s="348"/>
      <c r="U4669" s="348"/>
      <c r="V4669" s="348"/>
      <c r="W4669" s="348"/>
    </row>
    <row r="4670" spans="1:23" ht="12" customHeight="1">
      <c r="A4670" s="517">
        <f t="shared" si="73"/>
        <v>4665</v>
      </c>
      <c r="B4670" s="518" t="s">
        <v>13473</v>
      </c>
      <c r="C4670" s="517" t="s">
        <v>12359</v>
      </c>
      <c r="D4670" s="525" t="s">
        <v>10067</v>
      </c>
      <c r="E4670" s="525" t="s">
        <v>13472</v>
      </c>
      <c r="F4670" s="346"/>
      <c r="G4670" s="540"/>
      <c r="H4670" s="547"/>
      <c r="I4670" s="365"/>
      <c r="J4670" s="348"/>
      <c r="K4670" s="348"/>
      <c r="L4670" s="348"/>
      <c r="M4670" s="348"/>
      <c r="N4670" s="348"/>
      <c r="O4670" s="348"/>
      <c r="P4670" s="348"/>
      <c r="Q4670" s="348"/>
      <c r="R4670" s="348"/>
      <c r="S4670" s="348"/>
      <c r="T4670" s="348"/>
      <c r="U4670" s="348"/>
      <c r="V4670" s="348"/>
      <c r="W4670" s="348"/>
    </row>
    <row r="4671" spans="1:23" ht="12" customHeight="1">
      <c r="A4671" s="517">
        <f t="shared" si="73"/>
        <v>4666</v>
      </c>
      <c r="B4671" s="518" t="s">
        <v>13473</v>
      </c>
      <c r="C4671" s="517" t="s">
        <v>12359</v>
      </c>
      <c r="D4671" s="525" t="s">
        <v>10067</v>
      </c>
      <c r="E4671" s="525" t="s">
        <v>13472</v>
      </c>
      <c r="F4671" s="346"/>
      <c r="G4671" s="540"/>
      <c r="H4671" s="547"/>
      <c r="I4671" s="365"/>
      <c r="J4671" s="348"/>
      <c r="K4671" s="348"/>
      <c r="L4671" s="348"/>
      <c r="M4671" s="348"/>
      <c r="N4671" s="348"/>
      <c r="O4671" s="348"/>
      <c r="P4671" s="348"/>
      <c r="Q4671" s="348"/>
      <c r="R4671" s="348"/>
      <c r="S4671" s="348"/>
      <c r="T4671" s="348"/>
      <c r="U4671" s="348"/>
      <c r="V4671" s="348"/>
      <c r="W4671" s="348"/>
    </row>
    <row r="4672" spans="1:23" ht="12" customHeight="1">
      <c r="A4672" s="517">
        <f t="shared" si="73"/>
        <v>4667</v>
      </c>
      <c r="B4672" s="518" t="s">
        <v>13473</v>
      </c>
      <c r="C4672" s="517" t="s">
        <v>12359</v>
      </c>
      <c r="D4672" s="525" t="s">
        <v>10067</v>
      </c>
      <c r="E4672" s="525" t="s">
        <v>13472</v>
      </c>
      <c r="F4672" s="346"/>
      <c r="G4672" s="540"/>
      <c r="H4672" s="547"/>
      <c r="I4672" s="365"/>
      <c r="J4672" s="348"/>
      <c r="K4672" s="348"/>
      <c r="L4672" s="348"/>
      <c r="M4672" s="348"/>
      <c r="N4672" s="348"/>
      <c r="O4672" s="348"/>
      <c r="P4672" s="348"/>
      <c r="Q4672" s="348"/>
      <c r="R4672" s="348"/>
      <c r="S4672" s="348"/>
      <c r="T4672" s="348"/>
      <c r="U4672" s="348"/>
      <c r="V4672" s="348"/>
      <c r="W4672" s="348"/>
    </row>
    <row r="4673" spans="1:23" ht="12" customHeight="1">
      <c r="A4673" s="517">
        <f t="shared" si="73"/>
        <v>4668</v>
      </c>
      <c r="B4673" s="518" t="s">
        <v>13473</v>
      </c>
      <c r="C4673" s="517" t="s">
        <v>12359</v>
      </c>
      <c r="D4673" s="525" t="s">
        <v>10067</v>
      </c>
      <c r="E4673" s="525" t="s">
        <v>13472</v>
      </c>
      <c r="F4673" s="346"/>
      <c r="G4673" s="540"/>
      <c r="H4673" s="547"/>
      <c r="I4673" s="365"/>
      <c r="J4673" s="348"/>
      <c r="K4673" s="348"/>
      <c r="L4673" s="348"/>
      <c r="M4673" s="348"/>
      <c r="N4673" s="348"/>
      <c r="O4673" s="348"/>
      <c r="P4673" s="348"/>
      <c r="Q4673" s="348"/>
      <c r="R4673" s="348"/>
      <c r="S4673" s="348"/>
      <c r="T4673" s="348"/>
      <c r="U4673" s="348"/>
      <c r="V4673" s="348"/>
      <c r="W4673" s="348"/>
    </row>
    <row r="4674" spans="1:23" ht="12" customHeight="1">
      <c r="A4674" s="517">
        <f t="shared" si="73"/>
        <v>4669</v>
      </c>
      <c r="B4674" s="518" t="s">
        <v>13473</v>
      </c>
      <c r="C4674" s="517" t="s">
        <v>12359</v>
      </c>
      <c r="D4674" s="525" t="s">
        <v>10067</v>
      </c>
      <c r="E4674" s="525" t="s">
        <v>13472</v>
      </c>
      <c r="F4674" s="346"/>
      <c r="G4674" s="540"/>
      <c r="H4674" s="547"/>
      <c r="I4674" s="365"/>
      <c r="J4674" s="348"/>
      <c r="K4674" s="348"/>
      <c r="L4674" s="348"/>
      <c r="M4674" s="348"/>
      <c r="N4674" s="348"/>
      <c r="O4674" s="348"/>
      <c r="P4674" s="348"/>
      <c r="Q4674" s="348"/>
      <c r="R4674" s="348"/>
      <c r="S4674" s="348"/>
      <c r="T4674" s="348"/>
      <c r="U4674" s="348"/>
      <c r="V4674" s="348"/>
      <c r="W4674" s="348"/>
    </row>
    <row r="4675" spans="1:23" ht="12" customHeight="1">
      <c r="A4675" s="517">
        <f t="shared" si="73"/>
        <v>4670</v>
      </c>
      <c r="B4675" s="518" t="s">
        <v>13473</v>
      </c>
      <c r="C4675" s="517" t="s">
        <v>12359</v>
      </c>
      <c r="D4675" s="525" t="s">
        <v>10067</v>
      </c>
      <c r="E4675" s="525" t="s">
        <v>13472</v>
      </c>
      <c r="F4675" s="346"/>
      <c r="G4675" s="540"/>
      <c r="H4675" s="547"/>
      <c r="I4675" s="365"/>
      <c r="J4675" s="348"/>
      <c r="K4675" s="348"/>
      <c r="L4675" s="348"/>
      <c r="M4675" s="348"/>
      <c r="N4675" s="348"/>
      <c r="O4675" s="348"/>
      <c r="P4675" s="348"/>
      <c r="Q4675" s="348"/>
      <c r="R4675" s="348"/>
      <c r="S4675" s="348"/>
      <c r="T4675" s="348"/>
      <c r="U4675" s="348"/>
      <c r="V4675" s="348"/>
      <c r="W4675" s="348"/>
    </row>
    <row r="4676" spans="1:23" ht="12" customHeight="1">
      <c r="A4676" s="517">
        <f t="shared" si="73"/>
        <v>4671</v>
      </c>
      <c r="B4676" s="518" t="s">
        <v>13473</v>
      </c>
      <c r="C4676" s="517" t="s">
        <v>12359</v>
      </c>
      <c r="D4676" s="525" t="s">
        <v>10067</v>
      </c>
      <c r="E4676" s="525" t="s">
        <v>13472</v>
      </c>
      <c r="F4676" s="346"/>
      <c r="G4676" s="540"/>
      <c r="H4676" s="547"/>
      <c r="I4676" s="365"/>
      <c r="J4676" s="348"/>
      <c r="K4676" s="348"/>
      <c r="L4676" s="348"/>
      <c r="M4676" s="348"/>
      <c r="N4676" s="348"/>
      <c r="O4676" s="348"/>
      <c r="P4676" s="348"/>
      <c r="Q4676" s="348"/>
      <c r="R4676" s="348"/>
      <c r="S4676" s="348"/>
      <c r="T4676" s="348"/>
      <c r="U4676" s="348"/>
      <c r="V4676" s="348"/>
      <c r="W4676" s="348"/>
    </row>
    <row r="4677" spans="1:23" ht="12" customHeight="1">
      <c r="A4677" s="517">
        <f t="shared" si="73"/>
        <v>4672</v>
      </c>
      <c r="B4677" s="518" t="s">
        <v>13473</v>
      </c>
      <c r="C4677" s="517" t="s">
        <v>12359</v>
      </c>
      <c r="D4677" s="525" t="s">
        <v>10067</v>
      </c>
      <c r="E4677" s="525" t="s">
        <v>13472</v>
      </c>
      <c r="F4677" s="346"/>
      <c r="G4677" s="540"/>
      <c r="H4677" s="547"/>
      <c r="I4677" s="365"/>
      <c r="J4677" s="348"/>
      <c r="K4677" s="348"/>
      <c r="L4677" s="348"/>
      <c r="M4677" s="348"/>
      <c r="N4677" s="348"/>
      <c r="O4677" s="348"/>
      <c r="P4677" s="348"/>
      <c r="Q4677" s="348"/>
      <c r="R4677" s="348"/>
      <c r="S4677" s="348"/>
      <c r="T4677" s="348"/>
      <c r="U4677" s="348"/>
      <c r="V4677" s="348"/>
      <c r="W4677" s="348"/>
    </row>
    <row r="4678" spans="1:23" ht="12" customHeight="1">
      <c r="A4678" s="517">
        <f t="shared" si="73"/>
        <v>4673</v>
      </c>
      <c r="B4678" s="518" t="s">
        <v>13473</v>
      </c>
      <c r="C4678" s="517" t="s">
        <v>12359</v>
      </c>
      <c r="D4678" s="525" t="s">
        <v>10067</v>
      </c>
      <c r="E4678" s="525" t="s">
        <v>13472</v>
      </c>
      <c r="F4678" s="346"/>
      <c r="G4678" s="540"/>
      <c r="H4678" s="547"/>
      <c r="I4678" s="365"/>
      <c r="J4678" s="348"/>
      <c r="K4678" s="348"/>
      <c r="L4678" s="348"/>
      <c r="M4678" s="348"/>
      <c r="N4678" s="348"/>
      <c r="O4678" s="348"/>
      <c r="P4678" s="348"/>
      <c r="Q4678" s="348"/>
      <c r="R4678" s="348"/>
      <c r="S4678" s="348"/>
      <c r="T4678" s="348"/>
      <c r="U4678" s="348"/>
      <c r="V4678" s="348"/>
      <c r="W4678" s="348"/>
    </row>
    <row r="4679" spans="1:23" ht="12" customHeight="1">
      <c r="A4679" s="517">
        <f t="shared" si="73"/>
        <v>4674</v>
      </c>
      <c r="B4679" s="518" t="s">
        <v>13473</v>
      </c>
      <c r="C4679" s="517" t="s">
        <v>12359</v>
      </c>
      <c r="D4679" s="525" t="s">
        <v>10067</v>
      </c>
      <c r="E4679" s="525" t="s">
        <v>13472</v>
      </c>
      <c r="F4679" s="346"/>
      <c r="G4679" s="540"/>
      <c r="H4679" s="547"/>
      <c r="I4679" s="365"/>
      <c r="J4679" s="348"/>
      <c r="K4679" s="348"/>
      <c r="L4679" s="348"/>
      <c r="M4679" s="348"/>
      <c r="N4679" s="348"/>
      <c r="O4679" s="348"/>
      <c r="P4679" s="348"/>
      <c r="Q4679" s="348"/>
      <c r="R4679" s="348"/>
      <c r="S4679" s="348"/>
      <c r="T4679" s="348"/>
      <c r="U4679" s="348"/>
      <c r="V4679" s="348"/>
      <c r="W4679" s="348"/>
    </row>
    <row r="4680" spans="1:23" ht="12" customHeight="1">
      <c r="A4680" s="517">
        <f t="shared" ref="A4680:A4743" si="74">A4679+1</f>
        <v>4675</v>
      </c>
      <c r="B4680" s="518" t="s">
        <v>13473</v>
      </c>
      <c r="C4680" s="517" t="s">
        <v>12359</v>
      </c>
      <c r="D4680" s="525" t="s">
        <v>10067</v>
      </c>
      <c r="E4680" s="525" t="s">
        <v>13472</v>
      </c>
      <c r="F4680" s="346"/>
      <c r="G4680" s="540"/>
      <c r="H4680" s="547"/>
      <c r="I4680" s="365"/>
      <c r="J4680" s="348"/>
      <c r="K4680" s="348"/>
      <c r="L4680" s="348"/>
      <c r="M4680" s="348"/>
      <c r="N4680" s="348"/>
      <c r="O4680" s="348"/>
      <c r="P4680" s="348"/>
      <c r="Q4680" s="348"/>
      <c r="R4680" s="348"/>
      <c r="S4680" s="348"/>
      <c r="T4680" s="348"/>
      <c r="U4680" s="348"/>
      <c r="V4680" s="348"/>
      <c r="W4680" s="348"/>
    </row>
    <row r="4681" spans="1:23" ht="12" customHeight="1">
      <c r="A4681" s="517">
        <f t="shared" si="74"/>
        <v>4676</v>
      </c>
      <c r="B4681" s="518" t="s">
        <v>13473</v>
      </c>
      <c r="C4681" s="517" t="s">
        <v>12359</v>
      </c>
      <c r="D4681" s="525" t="s">
        <v>10067</v>
      </c>
      <c r="E4681" s="525" t="s">
        <v>13472</v>
      </c>
      <c r="F4681" s="346"/>
      <c r="G4681" s="540"/>
      <c r="H4681" s="547"/>
      <c r="I4681" s="365"/>
      <c r="J4681" s="348"/>
      <c r="K4681" s="348"/>
      <c r="L4681" s="348"/>
      <c r="M4681" s="348"/>
      <c r="N4681" s="348"/>
      <c r="O4681" s="348"/>
      <c r="P4681" s="348"/>
      <c r="Q4681" s="348"/>
      <c r="R4681" s="348"/>
      <c r="S4681" s="348"/>
      <c r="T4681" s="348"/>
      <c r="U4681" s="348"/>
      <c r="V4681" s="348"/>
      <c r="W4681" s="348"/>
    </row>
    <row r="4682" spans="1:23" ht="12" customHeight="1">
      <c r="A4682" s="517">
        <f t="shared" si="74"/>
        <v>4677</v>
      </c>
      <c r="B4682" s="518" t="s">
        <v>13473</v>
      </c>
      <c r="C4682" s="517" t="s">
        <v>12359</v>
      </c>
      <c r="D4682" s="525" t="s">
        <v>10067</v>
      </c>
      <c r="E4682" s="525" t="s">
        <v>13472</v>
      </c>
      <c r="F4682" s="346"/>
      <c r="G4682" s="540"/>
      <c r="H4682" s="547"/>
      <c r="I4682" s="365"/>
      <c r="J4682" s="348"/>
      <c r="K4682" s="348"/>
      <c r="L4682" s="348"/>
      <c r="M4682" s="348"/>
      <c r="N4682" s="348"/>
      <c r="O4682" s="348"/>
      <c r="P4682" s="348"/>
      <c r="Q4682" s="348"/>
      <c r="R4682" s="348"/>
      <c r="S4682" s="348"/>
      <c r="T4682" s="348"/>
      <c r="U4682" s="348"/>
      <c r="V4682" s="348"/>
      <c r="W4682" s="348"/>
    </row>
    <row r="4683" spans="1:23" ht="12" customHeight="1">
      <c r="A4683" s="517">
        <f t="shared" si="74"/>
        <v>4678</v>
      </c>
      <c r="B4683" s="518" t="s">
        <v>13473</v>
      </c>
      <c r="C4683" s="517" t="s">
        <v>12359</v>
      </c>
      <c r="D4683" s="525" t="s">
        <v>10067</v>
      </c>
      <c r="E4683" s="525" t="s">
        <v>13472</v>
      </c>
      <c r="F4683" s="346"/>
      <c r="G4683" s="540"/>
      <c r="H4683" s="547"/>
      <c r="I4683" s="365"/>
      <c r="J4683" s="348"/>
      <c r="K4683" s="348"/>
      <c r="L4683" s="348"/>
      <c r="M4683" s="348"/>
      <c r="N4683" s="348"/>
      <c r="O4683" s="348"/>
      <c r="P4683" s="348"/>
      <c r="Q4683" s="348"/>
      <c r="R4683" s="348"/>
      <c r="S4683" s="348"/>
      <c r="T4683" s="348"/>
      <c r="U4683" s="348"/>
      <c r="V4683" s="348"/>
      <c r="W4683" s="348"/>
    </row>
    <row r="4684" spans="1:23" ht="12" customHeight="1">
      <c r="A4684" s="517">
        <f t="shared" si="74"/>
        <v>4679</v>
      </c>
      <c r="B4684" s="518" t="s">
        <v>13473</v>
      </c>
      <c r="C4684" s="517" t="s">
        <v>12359</v>
      </c>
      <c r="D4684" s="525" t="s">
        <v>10067</v>
      </c>
      <c r="E4684" s="525" t="s">
        <v>13472</v>
      </c>
      <c r="F4684" s="346"/>
      <c r="G4684" s="540"/>
      <c r="H4684" s="547"/>
      <c r="I4684" s="365"/>
      <c r="J4684" s="348"/>
      <c r="K4684" s="348"/>
      <c r="L4684" s="348"/>
      <c r="M4684" s="348"/>
      <c r="N4684" s="348"/>
      <c r="O4684" s="348"/>
      <c r="P4684" s="348"/>
      <c r="Q4684" s="348"/>
      <c r="R4684" s="348"/>
      <c r="S4684" s="348"/>
      <c r="T4684" s="348"/>
      <c r="U4684" s="348"/>
      <c r="V4684" s="348"/>
      <c r="W4684" s="348"/>
    </row>
    <row r="4685" spans="1:23" ht="12" customHeight="1">
      <c r="A4685" s="517">
        <f t="shared" si="74"/>
        <v>4680</v>
      </c>
      <c r="B4685" s="518" t="s">
        <v>13473</v>
      </c>
      <c r="C4685" s="517" t="s">
        <v>12359</v>
      </c>
      <c r="D4685" s="525" t="s">
        <v>10067</v>
      </c>
      <c r="E4685" s="525" t="s">
        <v>13472</v>
      </c>
      <c r="F4685" s="346"/>
      <c r="G4685" s="540"/>
      <c r="H4685" s="547"/>
      <c r="I4685" s="365"/>
      <c r="J4685" s="348"/>
      <c r="K4685" s="348"/>
      <c r="L4685" s="348"/>
      <c r="M4685" s="348"/>
      <c r="N4685" s="348"/>
      <c r="O4685" s="348"/>
      <c r="P4685" s="348"/>
      <c r="Q4685" s="348"/>
      <c r="R4685" s="348"/>
      <c r="S4685" s="348"/>
      <c r="T4685" s="348"/>
      <c r="U4685" s="348"/>
      <c r="V4685" s="348"/>
      <c r="W4685" s="348"/>
    </row>
    <row r="4686" spans="1:23" ht="12" customHeight="1">
      <c r="A4686" s="517">
        <f t="shared" si="74"/>
        <v>4681</v>
      </c>
      <c r="B4686" s="518" t="s">
        <v>13473</v>
      </c>
      <c r="C4686" s="517" t="s">
        <v>12359</v>
      </c>
      <c r="D4686" s="525" t="s">
        <v>10067</v>
      </c>
      <c r="E4686" s="525" t="s">
        <v>13472</v>
      </c>
      <c r="F4686" s="346"/>
      <c r="G4686" s="540"/>
      <c r="H4686" s="547"/>
      <c r="I4686" s="365"/>
      <c r="J4686" s="348"/>
      <c r="K4686" s="348"/>
      <c r="L4686" s="348"/>
      <c r="M4686" s="348"/>
      <c r="N4686" s="348"/>
      <c r="O4686" s="348"/>
      <c r="P4686" s="348"/>
      <c r="Q4686" s="348"/>
      <c r="R4686" s="348"/>
      <c r="S4686" s="348"/>
      <c r="T4686" s="348"/>
      <c r="U4686" s="348"/>
      <c r="V4686" s="348"/>
      <c r="W4686" s="348"/>
    </row>
    <row r="4687" spans="1:23" ht="12" customHeight="1">
      <c r="A4687" s="517">
        <f t="shared" si="74"/>
        <v>4682</v>
      </c>
      <c r="B4687" s="518" t="s">
        <v>13473</v>
      </c>
      <c r="C4687" s="517" t="s">
        <v>12359</v>
      </c>
      <c r="D4687" s="525" t="s">
        <v>10067</v>
      </c>
      <c r="E4687" s="525" t="s">
        <v>13472</v>
      </c>
      <c r="F4687" s="346"/>
      <c r="G4687" s="540"/>
      <c r="H4687" s="547"/>
      <c r="I4687" s="365"/>
      <c r="J4687" s="348"/>
      <c r="K4687" s="348"/>
      <c r="L4687" s="348"/>
      <c r="M4687" s="348"/>
      <c r="N4687" s="348"/>
      <c r="O4687" s="348"/>
      <c r="P4687" s="348"/>
      <c r="Q4687" s="348"/>
      <c r="R4687" s="348"/>
      <c r="S4687" s="348"/>
      <c r="T4687" s="348"/>
      <c r="U4687" s="348"/>
      <c r="V4687" s="348"/>
      <c r="W4687" s="348"/>
    </row>
    <row r="4688" spans="1:23" ht="12" customHeight="1">
      <c r="A4688" s="517">
        <f t="shared" si="74"/>
        <v>4683</v>
      </c>
      <c r="B4688" s="518" t="s">
        <v>13473</v>
      </c>
      <c r="C4688" s="517" t="s">
        <v>12359</v>
      </c>
      <c r="D4688" s="525" t="s">
        <v>10067</v>
      </c>
      <c r="E4688" s="525" t="s">
        <v>13472</v>
      </c>
      <c r="F4688" s="346"/>
      <c r="G4688" s="540"/>
      <c r="H4688" s="547"/>
      <c r="I4688" s="365"/>
      <c r="J4688" s="348"/>
      <c r="K4688" s="348"/>
      <c r="L4688" s="348"/>
      <c r="M4688" s="348"/>
      <c r="N4688" s="348"/>
      <c r="O4688" s="348"/>
      <c r="P4688" s="348"/>
      <c r="Q4688" s="348"/>
      <c r="R4688" s="348"/>
      <c r="S4688" s="348"/>
      <c r="T4688" s="348"/>
      <c r="U4688" s="348"/>
      <c r="V4688" s="348"/>
      <c r="W4688" s="348"/>
    </row>
    <row r="4689" spans="1:23" ht="12" customHeight="1">
      <c r="A4689" s="517">
        <f t="shared" si="74"/>
        <v>4684</v>
      </c>
      <c r="B4689" s="518" t="s">
        <v>13473</v>
      </c>
      <c r="C4689" s="517" t="s">
        <v>12359</v>
      </c>
      <c r="D4689" s="525" t="s">
        <v>10067</v>
      </c>
      <c r="E4689" s="525" t="s">
        <v>13472</v>
      </c>
      <c r="F4689" s="346"/>
      <c r="G4689" s="540"/>
      <c r="H4689" s="547"/>
      <c r="I4689" s="365"/>
      <c r="J4689" s="348"/>
      <c r="K4689" s="348"/>
      <c r="L4689" s="348"/>
      <c r="M4689" s="348"/>
      <c r="N4689" s="348"/>
      <c r="O4689" s="348"/>
      <c r="P4689" s="348"/>
      <c r="Q4689" s="348"/>
      <c r="R4689" s="348"/>
      <c r="S4689" s="348"/>
      <c r="T4689" s="348"/>
      <c r="U4689" s="348"/>
      <c r="V4689" s="348"/>
      <c r="W4689" s="348"/>
    </row>
    <row r="4690" spans="1:23" ht="12" customHeight="1">
      <c r="A4690" s="517">
        <f t="shared" si="74"/>
        <v>4685</v>
      </c>
      <c r="B4690" s="518" t="s">
        <v>13473</v>
      </c>
      <c r="C4690" s="517" t="s">
        <v>12359</v>
      </c>
      <c r="D4690" s="525" t="s">
        <v>10067</v>
      </c>
      <c r="E4690" s="525" t="s">
        <v>13472</v>
      </c>
      <c r="F4690" s="346"/>
      <c r="G4690" s="540"/>
      <c r="H4690" s="547"/>
      <c r="I4690" s="365"/>
      <c r="J4690" s="348"/>
      <c r="K4690" s="348"/>
      <c r="L4690" s="348"/>
      <c r="M4690" s="348"/>
      <c r="N4690" s="348"/>
      <c r="O4690" s="348"/>
      <c r="P4690" s="348"/>
      <c r="Q4690" s="348"/>
      <c r="R4690" s="348"/>
      <c r="S4690" s="348"/>
      <c r="T4690" s="348"/>
      <c r="U4690" s="348"/>
      <c r="V4690" s="348"/>
      <c r="W4690" s="348"/>
    </row>
    <row r="4691" spans="1:23" ht="12" customHeight="1">
      <c r="A4691" s="517">
        <f t="shared" si="74"/>
        <v>4686</v>
      </c>
      <c r="B4691" s="518" t="s">
        <v>13473</v>
      </c>
      <c r="C4691" s="517" t="s">
        <v>12359</v>
      </c>
      <c r="D4691" s="525" t="s">
        <v>10067</v>
      </c>
      <c r="E4691" s="525" t="s">
        <v>13472</v>
      </c>
      <c r="F4691" s="346"/>
      <c r="G4691" s="540"/>
      <c r="H4691" s="547"/>
      <c r="I4691" s="365"/>
      <c r="J4691" s="348"/>
      <c r="K4691" s="348"/>
      <c r="L4691" s="348"/>
      <c r="M4691" s="348"/>
      <c r="N4691" s="348"/>
      <c r="O4691" s="348"/>
      <c r="P4691" s="348"/>
      <c r="Q4691" s="348"/>
      <c r="R4691" s="348"/>
      <c r="S4691" s="348"/>
      <c r="T4691" s="348"/>
      <c r="U4691" s="348"/>
      <c r="V4691" s="348"/>
      <c r="W4691" s="348"/>
    </row>
    <row r="4692" spans="1:23" ht="12" customHeight="1">
      <c r="A4692" s="517">
        <f t="shared" si="74"/>
        <v>4687</v>
      </c>
      <c r="B4692" s="518" t="s">
        <v>13473</v>
      </c>
      <c r="C4692" s="517" t="s">
        <v>12359</v>
      </c>
      <c r="D4692" s="525" t="s">
        <v>10067</v>
      </c>
      <c r="E4692" s="525" t="s">
        <v>13472</v>
      </c>
      <c r="F4692" s="346"/>
      <c r="G4692" s="540"/>
      <c r="H4692" s="547"/>
      <c r="I4692" s="365"/>
      <c r="J4692" s="348"/>
      <c r="K4692" s="348"/>
      <c r="L4692" s="348"/>
      <c r="M4692" s="348"/>
      <c r="N4692" s="348"/>
      <c r="O4692" s="348"/>
      <c r="P4692" s="348"/>
      <c r="Q4692" s="348"/>
      <c r="R4692" s="348"/>
      <c r="S4692" s="348"/>
      <c r="T4692" s="348"/>
      <c r="U4692" s="348"/>
      <c r="V4692" s="348"/>
      <c r="W4692" s="348"/>
    </row>
    <row r="4693" spans="1:23" ht="12" customHeight="1">
      <c r="A4693" s="517">
        <f t="shared" si="74"/>
        <v>4688</v>
      </c>
      <c r="B4693" s="518" t="s">
        <v>13473</v>
      </c>
      <c r="C4693" s="517" t="s">
        <v>12359</v>
      </c>
      <c r="D4693" s="525" t="s">
        <v>10067</v>
      </c>
      <c r="E4693" s="525" t="s">
        <v>13472</v>
      </c>
      <c r="F4693" s="346"/>
      <c r="G4693" s="540"/>
      <c r="H4693" s="547"/>
      <c r="I4693" s="365"/>
      <c r="J4693" s="348"/>
      <c r="K4693" s="348"/>
      <c r="L4693" s="348"/>
      <c r="M4693" s="348"/>
      <c r="N4693" s="348"/>
      <c r="O4693" s="348"/>
      <c r="P4693" s="348"/>
      <c r="Q4693" s="348"/>
      <c r="R4693" s="348"/>
      <c r="S4693" s="348"/>
      <c r="T4693" s="348"/>
      <c r="U4693" s="348"/>
      <c r="V4693" s="348"/>
      <c r="W4693" s="348"/>
    </row>
    <row r="4694" spans="1:23" ht="12" customHeight="1">
      <c r="A4694" s="517">
        <f t="shared" si="74"/>
        <v>4689</v>
      </c>
      <c r="B4694" s="518" t="s">
        <v>13473</v>
      </c>
      <c r="C4694" s="517" t="s">
        <v>12359</v>
      </c>
      <c r="D4694" s="525" t="s">
        <v>10067</v>
      </c>
      <c r="E4694" s="525" t="s">
        <v>13472</v>
      </c>
      <c r="F4694" s="346"/>
      <c r="G4694" s="540"/>
      <c r="H4694" s="547"/>
      <c r="I4694" s="365"/>
      <c r="J4694" s="348"/>
      <c r="K4694" s="348"/>
      <c r="L4694" s="348"/>
      <c r="M4694" s="348"/>
      <c r="N4694" s="348"/>
      <c r="O4694" s="348"/>
      <c r="P4694" s="348"/>
      <c r="Q4694" s="348"/>
      <c r="R4694" s="348"/>
      <c r="S4694" s="348"/>
      <c r="T4694" s="348"/>
      <c r="U4694" s="348"/>
      <c r="V4694" s="348"/>
      <c r="W4694" s="348"/>
    </row>
    <row r="4695" spans="1:23" ht="12" customHeight="1">
      <c r="A4695" s="517">
        <f t="shared" si="74"/>
        <v>4690</v>
      </c>
      <c r="B4695" s="518" t="s">
        <v>10542</v>
      </c>
      <c r="C4695" s="517">
        <v>1</v>
      </c>
      <c r="D4695" s="525" t="s">
        <v>280</v>
      </c>
      <c r="E4695" s="525" t="s">
        <v>10541</v>
      </c>
      <c r="F4695" s="346"/>
      <c r="G4695" s="540"/>
      <c r="H4695" s="547"/>
      <c r="I4695" s="365"/>
      <c r="J4695" s="348"/>
      <c r="K4695" s="348"/>
      <c r="L4695" s="348"/>
      <c r="M4695" s="348"/>
      <c r="N4695" s="348"/>
      <c r="O4695" s="348"/>
      <c r="P4695" s="348"/>
      <c r="Q4695" s="348"/>
      <c r="R4695" s="348"/>
      <c r="S4695" s="348"/>
      <c r="T4695" s="348"/>
      <c r="U4695" s="348"/>
      <c r="V4695" s="348"/>
      <c r="W4695" s="348"/>
    </row>
    <row r="4696" spans="1:23" ht="12" customHeight="1">
      <c r="A4696" s="517">
        <f t="shared" si="74"/>
        <v>4691</v>
      </c>
      <c r="B4696" s="518" t="s">
        <v>15431</v>
      </c>
      <c r="C4696" s="517">
        <v>1</v>
      </c>
      <c r="D4696" s="525" t="s">
        <v>280</v>
      </c>
      <c r="E4696" s="525" t="s">
        <v>10541</v>
      </c>
      <c r="F4696" s="346"/>
      <c r="G4696" s="540"/>
      <c r="H4696" s="547"/>
      <c r="I4696" s="365"/>
      <c r="J4696" s="348"/>
      <c r="K4696" s="348"/>
      <c r="L4696" s="348"/>
      <c r="M4696" s="348"/>
      <c r="N4696" s="348"/>
      <c r="O4696" s="348"/>
      <c r="P4696" s="348"/>
      <c r="Q4696" s="348"/>
      <c r="R4696" s="348"/>
      <c r="S4696" s="348"/>
      <c r="T4696" s="348"/>
      <c r="U4696" s="348"/>
      <c r="V4696" s="348"/>
      <c r="W4696" s="348"/>
    </row>
    <row r="4697" spans="1:23" ht="12" customHeight="1">
      <c r="A4697" s="517">
        <f t="shared" si="74"/>
        <v>4692</v>
      </c>
      <c r="B4697" s="518" t="s">
        <v>10542</v>
      </c>
      <c r="C4697" s="517">
        <v>1</v>
      </c>
      <c r="D4697" s="525" t="s">
        <v>280</v>
      </c>
      <c r="E4697" s="525" t="s">
        <v>10541</v>
      </c>
      <c r="F4697" s="346"/>
      <c r="G4697" s="540"/>
      <c r="H4697" s="547"/>
      <c r="I4697" s="365"/>
      <c r="J4697" s="348"/>
      <c r="K4697" s="348"/>
      <c r="L4697" s="348"/>
      <c r="M4697" s="348"/>
      <c r="N4697" s="348"/>
      <c r="O4697" s="348"/>
      <c r="P4697" s="348"/>
      <c r="Q4697" s="348"/>
      <c r="R4697" s="348"/>
      <c r="S4697" s="348"/>
      <c r="T4697" s="348"/>
      <c r="U4697" s="348"/>
      <c r="V4697" s="348"/>
      <c r="W4697" s="348"/>
    </row>
    <row r="4698" spans="1:23" ht="12" customHeight="1">
      <c r="A4698" s="517">
        <f t="shared" si="74"/>
        <v>4693</v>
      </c>
      <c r="B4698" s="518" t="s">
        <v>11121</v>
      </c>
      <c r="C4698" s="517">
        <v>1</v>
      </c>
      <c r="D4698" s="525" t="s">
        <v>10581</v>
      </c>
      <c r="E4698" s="525" t="s">
        <v>11120</v>
      </c>
      <c r="F4698" s="346"/>
      <c r="G4698" s="540"/>
      <c r="H4698" s="547"/>
      <c r="I4698" s="365"/>
      <c r="J4698" s="348"/>
      <c r="K4698" s="348"/>
      <c r="L4698" s="348"/>
      <c r="M4698" s="348"/>
      <c r="N4698" s="348"/>
      <c r="O4698" s="348"/>
      <c r="P4698" s="348"/>
      <c r="Q4698" s="348"/>
      <c r="R4698" s="348"/>
      <c r="S4698" s="348"/>
      <c r="T4698" s="348"/>
      <c r="U4698" s="348"/>
      <c r="V4698" s="348"/>
      <c r="W4698" s="348"/>
    </row>
    <row r="4699" spans="1:23" ht="12" customHeight="1">
      <c r="A4699" s="517">
        <f t="shared" si="74"/>
        <v>4694</v>
      </c>
      <c r="B4699" s="518" t="s">
        <v>10542</v>
      </c>
      <c r="C4699" s="517">
        <v>2</v>
      </c>
      <c r="D4699" s="525" t="s">
        <v>280</v>
      </c>
      <c r="E4699" s="525" t="s">
        <v>10541</v>
      </c>
      <c r="F4699" s="346"/>
      <c r="G4699" s="540"/>
      <c r="H4699" s="547"/>
      <c r="I4699" s="365"/>
      <c r="J4699" s="348"/>
      <c r="K4699" s="348"/>
      <c r="L4699" s="348"/>
      <c r="M4699" s="348"/>
      <c r="N4699" s="348"/>
      <c r="O4699" s="348"/>
      <c r="P4699" s="348"/>
      <c r="Q4699" s="348"/>
      <c r="R4699" s="348"/>
      <c r="S4699" s="348"/>
      <c r="T4699" s="348"/>
      <c r="U4699" s="348"/>
      <c r="V4699" s="348"/>
      <c r="W4699" s="348"/>
    </row>
    <row r="4700" spans="1:23" ht="12" customHeight="1">
      <c r="A4700" s="517">
        <f t="shared" si="74"/>
        <v>4695</v>
      </c>
      <c r="B4700" s="518" t="s">
        <v>11121</v>
      </c>
      <c r="C4700" s="517">
        <v>5</v>
      </c>
      <c r="D4700" s="525" t="s">
        <v>10581</v>
      </c>
      <c r="E4700" s="525" t="s">
        <v>11120</v>
      </c>
      <c r="F4700" s="346"/>
      <c r="G4700" s="540"/>
      <c r="H4700" s="547"/>
      <c r="I4700" s="365"/>
      <c r="J4700" s="348"/>
      <c r="K4700" s="348"/>
      <c r="L4700" s="348"/>
      <c r="M4700" s="348"/>
      <c r="N4700" s="348"/>
      <c r="O4700" s="348"/>
      <c r="P4700" s="348"/>
      <c r="Q4700" s="348"/>
      <c r="R4700" s="348"/>
      <c r="S4700" s="348"/>
      <c r="T4700" s="348"/>
      <c r="U4700" s="348"/>
      <c r="V4700" s="348"/>
      <c r="W4700" s="348"/>
    </row>
    <row r="4701" spans="1:23" ht="12" customHeight="1">
      <c r="A4701" s="517">
        <f t="shared" si="74"/>
        <v>4696</v>
      </c>
      <c r="B4701" s="518" t="s">
        <v>10542</v>
      </c>
      <c r="C4701" s="517">
        <v>1</v>
      </c>
      <c r="D4701" s="525" t="s">
        <v>280</v>
      </c>
      <c r="E4701" s="525" t="s">
        <v>10541</v>
      </c>
      <c r="F4701" s="346"/>
      <c r="G4701" s="540"/>
      <c r="H4701" s="547"/>
      <c r="I4701" s="365"/>
      <c r="J4701" s="348"/>
      <c r="K4701" s="348"/>
      <c r="L4701" s="348"/>
      <c r="M4701" s="348"/>
      <c r="N4701" s="348"/>
      <c r="O4701" s="348"/>
      <c r="P4701" s="348"/>
      <c r="Q4701" s="348"/>
      <c r="R4701" s="348"/>
      <c r="S4701" s="348"/>
      <c r="T4701" s="348"/>
      <c r="U4701" s="348"/>
      <c r="V4701" s="348"/>
      <c r="W4701" s="348"/>
    </row>
    <row r="4702" spans="1:23" ht="12" customHeight="1">
      <c r="A4702" s="517">
        <f t="shared" si="74"/>
        <v>4697</v>
      </c>
      <c r="B4702" s="518" t="s">
        <v>10542</v>
      </c>
      <c r="C4702" s="517">
        <v>2</v>
      </c>
      <c r="D4702" s="525" t="s">
        <v>280</v>
      </c>
      <c r="E4702" s="525" t="s">
        <v>10541</v>
      </c>
      <c r="F4702" s="346"/>
      <c r="G4702" s="540"/>
      <c r="H4702" s="547"/>
      <c r="I4702" s="365"/>
      <c r="J4702" s="348"/>
      <c r="K4702" s="348"/>
      <c r="L4702" s="348"/>
      <c r="M4702" s="348"/>
      <c r="N4702" s="348"/>
      <c r="O4702" s="348"/>
      <c r="P4702" s="348"/>
      <c r="Q4702" s="348"/>
      <c r="R4702" s="348"/>
      <c r="S4702" s="348"/>
      <c r="T4702" s="348"/>
      <c r="U4702" s="348"/>
      <c r="V4702" s="348"/>
      <c r="W4702" s="348"/>
    </row>
    <row r="4703" spans="1:23" ht="12" customHeight="1">
      <c r="A4703" s="517">
        <f t="shared" si="74"/>
        <v>4698</v>
      </c>
      <c r="B4703" s="518" t="s">
        <v>10542</v>
      </c>
      <c r="C4703" s="517">
        <v>1</v>
      </c>
      <c r="D4703" s="525" t="s">
        <v>280</v>
      </c>
      <c r="E4703" s="525" t="s">
        <v>10541</v>
      </c>
      <c r="F4703" s="346"/>
      <c r="G4703" s="540"/>
      <c r="H4703" s="547"/>
      <c r="I4703" s="365"/>
      <c r="J4703" s="348"/>
      <c r="K4703" s="348"/>
      <c r="L4703" s="348"/>
      <c r="M4703" s="348"/>
      <c r="N4703" s="348"/>
      <c r="O4703" s="348"/>
      <c r="P4703" s="348"/>
      <c r="Q4703" s="348"/>
      <c r="R4703" s="348"/>
      <c r="S4703" s="348"/>
      <c r="T4703" s="348"/>
      <c r="U4703" s="348"/>
      <c r="V4703" s="348"/>
      <c r="W4703" s="348"/>
    </row>
    <row r="4704" spans="1:23" ht="12" customHeight="1">
      <c r="A4704" s="517">
        <f t="shared" si="74"/>
        <v>4699</v>
      </c>
      <c r="B4704" s="518" t="s">
        <v>10542</v>
      </c>
      <c r="C4704" s="517">
        <v>1</v>
      </c>
      <c r="D4704" s="525" t="s">
        <v>280</v>
      </c>
      <c r="E4704" s="525" t="s">
        <v>10541</v>
      </c>
      <c r="F4704" s="346"/>
      <c r="G4704" s="540"/>
      <c r="H4704" s="547"/>
      <c r="I4704" s="365"/>
      <c r="J4704" s="348"/>
      <c r="K4704" s="348"/>
      <c r="L4704" s="348"/>
      <c r="M4704" s="348"/>
      <c r="N4704" s="348"/>
      <c r="O4704" s="348"/>
      <c r="P4704" s="348"/>
      <c r="Q4704" s="348"/>
      <c r="R4704" s="348"/>
      <c r="S4704" s="348"/>
      <c r="T4704" s="348"/>
      <c r="U4704" s="348"/>
      <c r="V4704" s="348"/>
      <c r="W4704" s="348"/>
    </row>
    <row r="4705" spans="1:23" ht="12" customHeight="1">
      <c r="A4705" s="517">
        <f t="shared" si="74"/>
        <v>4700</v>
      </c>
      <c r="B4705" s="518" t="s">
        <v>10542</v>
      </c>
      <c r="C4705" s="517">
        <v>1</v>
      </c>
      <c r="D4705" s="525" t="s">
        <v>280</v>
      </c>
      <c r="E4705" s="525" t="s">
        <v>10541</v>
      </c>
      <c r="F4705" s="346"/>
      <c r="G4705" s="540"/>
      <c r="H4705" s="547"/>
      <c r="I4705" s="365"/>
      <c r="J4705" s="348"/>
      <c r="K4705" s="348"/>
      <c r="L4705" s="348"/>
      <c r="M4705" s="348"/>
      <c r="N4705" s="348"/>
      <c r="O4705" s="348"/>
      <c r="P4705" s="348"/>
      <c r="Q4705" s="348"/>
      <c r="R4705" s="348"/>
      <c r="S4705" s="348"/>
      <c r="T4705" s="348"/>
      <c r="U4705" s="348"/>
      <c r="V4705" s="348"/>
      <c r="W4705" s="348"/>
    </row>
    <row r="4706" spans="1:23" ht="12" customHeight="1">
      <c r="A4706" s="517">
        <f t="shared" si="74"/>
        <v>4701</v>
      </c>
      <c r="B4706" s="518" t="s">
        <v>10542</v>
      </c>
      <c r="C4706" s="517">
        <v>1</v>
      </c>
      <c r="D4706" s="525" t="s">
        <v>280</v>
      </c>
      <c r="E4706" s="525" t="s">
        <v>10541</v>
      </c>
      <c r="F4706" s="346"/>
      <c r="G4706" s="540"/>
      <c r="H4706" s="547"/>
      <c r="I4706" s="365"/>
      <c r="J4706" s="348"/>
      <c r="K4706" s="348"/>
      <c r="L4706" s="348"/>
      <c r="M4706" s="348"/>
      <c r="N4706" s="348"/>
      <c r="O4706" s="348"/>
      <c r="P4706" s="348"/>
      <c r="Q4706" s="348"/>
      <c r="R4706" s="348"/>
      <c r="S4706" s="348"/>
      <c r="T4706" s="348"/>
      <c r="U4706" s="348"/>
      <c r="V4706" s="348"/>
      <c r="W4706" s="348"/>
    </row>
    <row r="4707" spans="1:23" ht="12" customHeight="1">
      <c r="A4707" s="517">
        <f t="shared" si="74"/>
        <v>4702</v>
      </c>
      <c r="B4707" s="518" t="s">
        <v>10542</v>
      </c>
      <c r="C4707" s="517">
        <v>1</v>
      </c>
      <c r="D4707" s="525" t="s">
        <v>280</v>
      </c>
      <c r="E4707" s="525" t="s">
        <v>10541</v>
      </c>
      <c r="F4707" s="346"/>
      <c r="G4707" s="540"/>
      <c r="H4707" s="547"/>
      <c r="I4707" s="365"/>
      <c r="J4707" s="348"/>
      <c r="K4707" s="348"/>
      <c r="L4707" s="348"/>
      <c r="M4707" s="348"/>
      <c r="N4707" s="348"/>
      <c r="O4707" s="348"/>
      <c r="P4707" s="348"/>
      <c r="Q4707" s="348"/>
      <c r="R4707" s="348"/>
      <c r="S4707" s="348"/>
      <c r="T4707" s="348"/>
      <c r="U4707" s="348"/>
      <c r="V4707" s="348"/>
      <c r="W4707" s="348"/>
    </row>
    <row r="4708" spans="1:23" ht="12" customHeight="1">
      <c r="A4708" s="517">
        <f t="shared" si="74"/>
        <v>4703</v>
      </c>
      <c r="B4708" s="518" t="s">
        <v>12162</v>
      </c>
      <c r="C4708" s="517">
        <v>1</v>
      </c>
      <c r="D4708" s="525" t="s">
        <v>10193</v>
      </c>
      <c r="E4708" s="525" t="s">
        <v>12161</v>
      </c>
      <c r="F4708" s="346"/>
      <c r="G4708" s="540"/>
      <c r="H4708" s="547"/>
      <c r="I4708" s="365"/>
      <c r="J4708" s="348"/>
      <c r="K4708" s="348"/>
      <c r="L4708" s="348"/>
      <c r="M4708" s="348"/>
      <c r="N4708" s="348"/>
      <c r="O4708" s="348"/>
      <c r="P4708" s="348"/>
      <c r="Q4708" s="348"/>
      <c r="R4708" s="348"/>
      <c r="S4708" s="348"/>
      <c r="T4708" s="348"/>
      <c r="U4708" s="348"/>
      <c r="V4708" s="348"/>
      <c r="W4708" s="348"/>
    </row>
    <row r="4709" spans="1:23" ht="12" customHeight="1">
      <c r="A4709" s="517">
        <f t="shared" si="74"/>
        <v>4704</v>
      </c>
      <c r="B4709" s="518" t="s">
        <v>12162</v>
      </c>
      <c r="C4709" s="517">
        <v>1</v>
      </c>
      <c r="D4709" s="525" t="s">
        <v>10193</v>
      </c>
      <c r="E4709" s="525" t="s">
        <v>12161</v>
      </c>
      <c r="F4709" s="346"/>
      <c r="G4709" s="540"/>
      <c r="H4709" s="547"/>
      <c r="I4709" s="365"/>
      <c r="J4709" s="348"/>
      <c r="K4709" s="348"/>
      <c r="L4709" s="348"/>
      <c r="M4709" s="348"/>
      <c r="N4709" s="348"/>
      <c r="O4709" s="348"/>
      <c r="P4709" s="348"/>
      <c r="Q4709" s="348"/>
      <c r="R4709" s="348"/>
      <c r="S4709" s="348"/>
      <c r="T4709" s="348"/>
      <c r="U4709" s="348"/>
      <c r="V4709" s="348"/>
      <c r="W4709" s="348"/>
    </row>
    <row r="4710" spans="1:23" ht="12" customHeight="1">
      <c r="A4710" s="517">
        <f t="shared" si="74"/>
        <v>4705</v>
      </c>
      <c r="B4710" s="518" t="s">
        <v>12162</v>
      </c>
      <c r="C4710" s="517">
        <v>1</v>
      </c>
      <c r="D4710" s="525" t="s">
        <v>10193</v>
      </c>
      <c r="E4710" s="525" t="s">
        <v>12161</v>
      </c>
      <c r="F4710" s="346"/>
      <c r="G4710" s="540"/>
      <c r="H4710" s="547"/>
      <c r="I4710" s="365"/>
      <c r="J4710" s="348"/>
      <c r="K4710" s="348"/>
      <c r="L4710" s="348"/>
      <c r="M4710" s="348"/>
      <c r="N4710" s="348"/>
      <c r="O4710" s="348"/>
      <c r="P4710" s="348"/>
      <c r="Q4710" s="348"/>
      <c r="R4710" s="348"/>
      <c r="S4710" s="348"/>
      <c r="T4710" s="348"/>
      <c r="U4710" s="348"/>
      <c r="V4710" s="348"/>
      <c r="W4710" s="348"/>
    </row>
    <row r="4711" spans="1:23" ht="12" customHeight="1">
      <c r="A4711" s="517">
        <f t="shared" si="74"/>
        <v>4706</v>
      </c>
      <c r="B4711" s="518" t="s">
        <v>12162</v>
      </c>
      <c r="C4711" s="517">
        <v>1</v>
      </c>
      <c r="D4711" s="525" t="s">
        <v>10193</v>
      </c>
      <c r="E4711" s="525" t="s">
        <v>12161</v>
      </c>
      <c r="F4711" s="346"/>
      <c r="G4711" s="540"/>
      <c r="H4711" s="547"/>
      <c r="I4711" s="365"/>
      <c r="J4711" s="348"/>
      <c r="K4711" s="348"/>
      <c r="L4711" s="348"/>
      <c r="M4711" s="348"/>
      <c r="N4711" s="348"/>
      <c r="O4711" s="348"/>
      <c r="P4711" s="348"/>
      <c r="Q4711" s="348"/>
      <c r="R4711" s="348"/>
      <c r="S4711" s="348"/>
      <c r="T4711" s="348"/>
      <c r="U4711" s="348"/>
      <c r="V4711" s="348"/>
      <c r="W4711" s="348"/>
    </row>
    <row r="4712" spans="1:23" ht="12" customHeight="1">
      <c r="A4712" s="517">
        <f t="shared" si="74"/>
        <v>4707</v>
      </c>
      <c r="B4712" s="518" t="s">
        <v>12162</v>
      </c>
      <c r="C4712" s="517">
        <v>1</v>
      </c>
      <c r="D4712" s="525" t="s">
        <v>10193</v>
      </c>
      <c r="E4712" s="525" t="s">
        <v>12161</v>
      </c>
      <c r="F4712" s="346"/>
      <c r="G4712" s="540"/>
      <c r="H4712" s="547"/>
      <c r="I4712" s="365"/>
      <c r="J4712" s="348"/>
      <c r="K4712" s="348"/>
      <c r="L4712" s="348"/>
      <c r="M4712" s="348"/>
      <c r="N4712" s="348"/>
      <c r="O4712" s="348"/>
      <c r="P4712" s="348"/>
      <c r="Q4712" s="348"/>
      <c r="R4712" s="348"/>
      <c r="S4712" s="348"/>
      <c r="T4712" s="348"/>
      <c r="U4712" s="348"/>
      <c r="V4712" s="348"/>
      <c r="W4712" s="348"/>
    </row>
    <row r="4713" spans="1:23" ht="12" customHeight="1">
      <c r="A4713" s="517">
        <f t="shared" si="74"/>
        <v>4708</v>
      </c>
      <c r="B4713" s="518" t="s">
        <v>12162</v>
      </c>
      <c r="C4713" s="517">
        <v>1</v>
      </c>
      <c r="D4713" s="525" t="s">
        <v>10193</v>
      </c>
      <c r="E4713" s="525" t="s">
        <v>12161</v>
      </c>
      <c r="F4713" s="346"/>
      <c r="G4713" s="540"/>
      <c r="H4713" s="547"/>
      <c r="I4713" s="365"/>
      <c r="J4713" s="348"/>
      <c r="K4713" s="348"/>
      <c r="L4713" s="348"/>
      <c r="M4713" s="348"/>
      <c r="N4713" s="348"/>
      <c r="O4713" s="348"/>
      <c r="P4713" s="348"/>
      <c r="Q4713" s="348"/>
      <c r="R4713" s="348"/>
      <c r="S4713" s="348"/>
      <c r="T4713" s="348"/>
      <c r="U4713" s="348"/>
      <c r="V4713" s="348"/>
      <c r="W4713" s="348"/>
    </row>
    <row r="4714" spans="1:23" ht="12" customHeight="1">
      <c r="A4714" s="517">
        <f t="shared" si="74"/>
        <v>4709</v>
      </c>
      <c r="B4714" s="518" t="s">
        <v>12162</v>
      </c>
      <c r="C4714" s="517">
        <v>1</v>
      </c>
      <c r="D4714" s="525" t="s">
        <v>10193</v>
      </c>
      <c r="E4714" s="525" t="s">
        <v>12161</v>
      </c>
      <c r="F4714" s="346"/>
      <c r="G4714" s="540"/>
      <c r="H4714" s="547"/>
      <c r="I4714" s="365"/>
      <c r="J4714" s="348"/>
      <c r="K4714" s="348"/>
      <c r="L4714" s="348"/>
      <c r="M4714" s="348"/>
      <c r="N4714" s="348"/>
      <c r="O4714" s="348"/>
      <c r="P4714" s="348"/>
      <c r="Q4714" s="348"/>
      <c r="R4714" s="348"/>
      <c r="S4714" s="348"/>
      <c r="T4714" s="348"/>
      <c r="U4714" s="348"/>
      <c r="V4714" s="348"/>
      <c r="W4714" s="348"/>
    </row>
    <row r="4715" spans="1:23" ht="12" customHeight="1">
      <c r="A4715" s="517">
        <f t="shared" si="74"/>
        <v>4710</v>
      </c>
      <c r="B4715" s="518" t="s">
        <v>12162</v>
      </c>
      <c r="C4715" s="517">
        <v>1</v>
      </c>
      <c r="D4715" s="525" t="s">
        <v>10193</v>
      </c>
      <c r="E4715" s="525" t="s">
        <v>12161</v>
      </c>
      <c r="F4715" s="346"/>
      <c r="G4715" s="540"/>
      <c r="H4715" s="547"/>
      <c r="I4715" s="365"/>
      <c r="J4715" s="348"/>
      <c r="K4715" s="348"/>
      <c r="L4715" s="348"/>
      <c r="M4715" s="348"/>
      <c r="N4715" s="348"/>
      <c r="O4715" s="348"/>
      <c r="P4715" s="348"/>
      <c r="Q4715" s="348"/>
      <c r="R4715" s="348"/>
      <c r="S4715" s="348"/>
      <c r="T4715" s="348"/>
      <c r="U4715" s="348"/>
      <c r="V4715" s="348"/>
      <c r="W4715" s="348"/>
    </row>
    <row r="4716" spans="1:23" ht="12" customHeight="1">
      <c r="A4716" s="517">
        <f t="shared" si="74"/>
        <v>4711</v>
      </c>
      <c r="B4716" s="518" t="s">
        <v>12162</v>
      </c>
      <c r="C4716" s="517">
        <v>1</v>
      </c>
      <c r="D4716" s="525" t="s">
        <v>10193</v>
      </c>
      <c r="E4716" s="525" t="s">
        <v>12161</v>
      </c>
      <c r="F4716" s="346"/>
      <c r="G4716" s="540"/>
      <c r="H4716" s="547"/>
      <c r="I4716" s="365"/>
      <c r="J4716" s="348"/>
      <c r="K4716" s="348"/>
      <c r="L4716" s="348"/>
      <c r="M4716" s="348"/>
      <c r="N4716" s="348"/>
      <c r="O4716" s="348"/>
      <c r="P4716" s="348"/>
      <c r="Q4716" s="348"/>
      <c r="R4716" s="348"/>
      <c r="S4716" s="348"/>
      <c r="T4716" s="348"/>
      <c r="U4716" s="348"/>
      <c r="V4716" s="348"/>
      <c r="W4716" s="348"/>
    </row>
    <row r="4717" spans="1:23" ht="12" customHeight="1">
      <c r="A4717" s="517">
        <f t="shared" si="74"/>
        <v>4712</v>
      </c>
      <c r="B4717" s="518" t="s">
        <v>12162</v>
      </c>
      <c r="C4717" s="517">
        <v>1</v>
      </c>
      <c r="D4717" s="525" t="s">
        <v>10193</v>
      </c>
      <c r="E4717" s="525" t="s">
        <v>12161</v>
      </c>
      <c r="F4717" s="346"/>
      <c r="G4717" s="540"/>
      <c r="H4717" s="547"/>
      <c r="I4717" s="365"/>
      <c r="J4717" s="348"/>
      <c r="K4717" s="348"/>
      <c r="L4717" s="348"/>
      <c r="M4717" s="348"/>
      <c r="N4717" s="348"/>
      <c r="O4717" s="348"/>
      <c r="P4717" s="348"/>
      <c r="Q4717" s="348"/>
      <c r="R4717" s="348"/>
      <c r="S4717" s="348"/>
      <c r="T4717" s="348"/>
      <c r="U4717" s="348"/>
      <c r="V4717" s="348"/>
      <c r="W4717" s="348"/>
    </row>
    <row r="4718" spans="1:23" ht="12" customHeight="1">
      <c r="A4718" s="517">
        <f t="shared" si="74"/>
        <v>4713</v>
      </c>
      <c r="B4718" s="518" t="s">
        <v>11854</v>
      </c>
      <c r="C4718" s="517">
        <v>1</v>
      </c>
      <c r="D4718" s="525" t="s">
        <v>10193</v>
      </c>
      <c r="E4718" s="525" t="s">
        <v>11853</v>
      </c>
      <c r="F4718" s="346"/>
      <c r="G4718" s="540"/>
      <c r="H4718" s="547"/>
      <c r="I4718" s="365"/>
      <c r="J4718" s="348"/>
      <c r="K4718" s="348"/>
      <c r="L4718" s="348"/>
      <c r="M4718" s="348"/>
      <c r="N4718" s="348"/>
      <c r="O4718" s="348"/>
      <c r="P4718" s="348"/>
      <c r="Q4718" s="348"/>
      <c r="R4718" s="348"/>
      <c r="S4718" s="348"/>
      <c r="T4718" s="348"/>
      <c r="U4718" s="348"/>
      <c r="V4718" s="348"/>
      <c r="W4718" s="348"/>
    </row>
    <row r="4719" spans="1:23" ht="12" customHeight="1">
      <c r="A4719" s="517">
        <f t="shared" si="74"/>
        <v>4714</v>
      </c>
      <c r="B4719" s="518" t="s">
        <v>11854</v>
      </c>
      <c r="C4719" s="517">
        <v>1</v>
      </c>
      <c r="D4719" s="525" t="s">
        <v>10193</v>
      </c>
      <c r="E4719" s="525" t="s">
        <v>11853</v>
      </c>
      <c r="F4719" s="346"/>
      <c r="G4719" s="540"/>
      <c r="H4719" s="547"/>
      <c r="I4719" s="365"/>
      <c r="J4719" s="348"/>
      <c r="K4719" s="348"/>
      <c r="L4719" s="348"/>
      <c r="M4719" s="348"/>
      <c r="N4719" s="348"/>
      <c r="O4719" s="348"/>
      <c r="P4719" s="348"/>
      <c r="Q4719" s="348"/>
      <c r="R4719" s="348"/>
      <c r="S4719" s="348"/>
      <c r="T4719" s="348"/>
      <c r="U4719" s="348"/>
      <c r="V4719" s="348"/>
      <c r="W4719" s="348"/>
    </row>
    <row r="4720" spans="1:23" ht="12" customHeight="1">
      <c r="A4720" s="517">
        <f t="shared" si="74"/>
        <v>4715</v>
      </c>
      <c r="B4720" s="518" t="s">
        <v>11854</v>
      </c>
      <c r="C4720" s="517">
        <v>1</v>
      </c>
      <c r="D4720" s="525" t="s">
        <v>10193</v>
      </c>
      <c r="E4720" s="525" t="s">
        <v>11853</v>
      </c>
      <c r="F4720" s="346"/>
      <c r="G4720" s="540"/>
      <c r="H4720" s="547"/>
      <c r="I4720" s="365"/>
      <c r="J4720" s="348"/>
      <c r="K4720" s="348"/>
      <c r="L4720" s="348"/>
      <c r="M4720" s="348"/>
      <c r="N4720" s="348"/>
      <c r="O4720" s="348"/>
      <c r="P4720" s="348"/>
      <c r="Q4720" s="348"/>
      <c r="R4720" s="348"/>
      <c r="S4720" s="348"/>
      <c r="T4720" s="348"/>
      <c r="U4720" s="348"/>
      <c r="V4720" s="348"/>
      <c r="W4720" s="348"/>
    </row>
    <row r="4721" spans="1:23" ht="12" customHeight="1">
      <c r="A4721" s="517">
        <f t="shared" si="74"/>
        <v>4716</v>
      </c>
      <c r="B4721" s="518" t="s">
        <v>11854</v>
      </c>
      <c r="C4721" s="517">
        <v>1</v>
      </c>
      <c r="D4721" s="525" t="s">
        <v>10193</v>
      </c>
      <c r="E4721" s="525" t="s">
        <v>11853</v>
      </c>
      <c r="F4721" s="346"/>
      <c r="G4721" s="540"/>
      <c r="H4721" s="547"/>
      <c r="I4721" s="365"/>
      <c r="J4721" s="348"/>
      <c r="K4721" s="348"/>
      <c r="L4721" s="348"/>
      <c r="M4721" s="348"/>
      <c r="N4721" s="348"/>
      <c r="O4721" s="348"/>
      <c r="P4721" s="348"/>
      <c r="Q4721" s="348"/>
      <c r="R4721" s="348"/>
      <c r="S4721" s="348"/>
      <c r="T4721" s="348"/>
      <c r="U4721" s="348"/>
      <c r="V4721" s="348"/>
      <c r="W4721" s="348"/>
    </row>
    <row r="4722" spans="1:23" ht="12" customHeight="1">
      <c r="A4722" s="517">
        <f t="shared" si="74"/>
        <v>4717</v>
      </c>
      <c r="B4722" s="518" t="s">
        <v>11854</v>
      </c>
      <c r="C4722" s="517">
        <v>1</v>
      </c>
      <c r="D4722" s="525" t="s">
        <v>10193</v>
      </c>
      <c r="E4722" s="525" t="s">
        <v>11853</v>
      </c>
      <c r="F4722" s="346"/>
      <c r="G4722" s="540"/>
      <c r="H4722" s="547"/>
      <c r="I4722" s="365"/>
      <c r="J4722" s="348"/>
      <c r="K4722" s="348"/>
      <c r="L4722" s="348"/>
      <c r="M4722" s="348"/>
      <c r="N4722" s="348"/>
      <c r="O4722" s="348"/>
      <c r="P4722" s="348"/>
      <c r="Q4722" s="348"/>
      <c r="R4722" s="348"/>
      <c r="S4722" s="348"/>
      <c r="T4722" s="348"/>
      <c r="U4722" s="348"/>
      <c r="V4722" s="348"/>
      <c r="W4722" s="348"/>
    </row>
    <row r="4723" spans="1:23" ht="12" customHeight="1">
      <c r="A4723" s="517">
        <f t="shared" si="74"/>
        <v>4718</v>
      </c>
      <c r="B4723" s="518" t="s">
        <v>10126</v>
      </c>
      <c r="C4723" s="517">
        <v>1</v>
      </c>
      <c r="D4723" s="525" t="s">
        <v>10204</v>
      </c>
      <c r="E4723" s="525" t="s">
        <v>10392</v>
      </c>
      <c r="F4723" s="346"/>
      <c r="G4723" s="540"/>
      <c r="H4723" s="547"/>
      <c r="I4723" s="365"/>
      <c r="J4723" s="348"/>
      <c r="K4723" s="348"/>
      <c r="L4723" s="348"/>
      <c r="M4723" s="348"/>
      <c r="N4723" s="348"/>
      <c r="O4723" s="348"/>
      <c r="P4723" s="348"/>
      <c r="Q4723" s="348"/>
      <c r="R4723" s="348"/>
      <c r="S4723" s="348"/>
      <c r="T4723" s="348"/>
      <c r="U4723" s="348"/>
      <c r="V4723" s="348"/>
      <c r="W4723" s="348"/>
    </row>
    <row r="4724" spans="1:23" ht="12" customHeight="1">
      <c r="A4724" s="517">
        <f t="shared" si="74"/>
        <v>4719</v>
      </c>
      <c r="B4724" s="518" t="s">
        <v>10126</v>
      </c>
      <c r="C4724" s="517">
        <v>1</v>
      </c>
      <c r="D4724" s="525" t="s">
        <v>10204</v>
      </c>
      <c r="E4724" s="525" t="s">
        <v>10392</v>
      </c>
      <c r="F4724" s="346"/>
      <c r="G4724" s="540"/>
      <c r="H4724" s="547"/>
      <c r="I4724" s="365"/>
      <c r="J4724" s="348"/>
      <c r="K4724" s="348"/>
      <c r="L4724" s="348"/>
      <c r="M4724" s="348"/>
      <c r="N4724" s="348"/>
      <c r="O4724" s="348"/>
      <c r="P4724" s="348"/>
      <c r="Q4724" s="348"/>
      <c r="R4724" s="348"/>
      <c r="S4724" s="348"/>
      <c r="T4724" s="348"/>
      <c r="U4724" s="348"/>
      <c r="V4724" s="348"/>
      <c r="W4724" s="348"/>
    </row>
    <row r="4725" spans="1:23" ht="12" customHeight="1">
      <c r="A4725" s="517">
        <f t="shared" si="74"/>
        <v>4720</v>
      </c>
      <c r="B4725" s="518" t="s">
        <v>10126</v>
      </c>
      <c r="C4725" s="517">
        <v>1</v>
      </c>
      <c r="D4725" s="525" t="s">
        <v>10204</v>
      </c>
      <c r="E4725" s="525" t="s">
        <v>10392</v>
      </c>
      <c r="F4725" s="346"/>
      <c r="G4725" s="540"/>
      <c r="H4725" s="547"/>
      <c r="I4725" s="365"/>
      <c r="J4725" s="348"/>
      <c r="K4725" s="348"/>
      <c r="L4725" s="348"/>
      <c r="M4725" s="348"/>
      <c r="N4725" s="348"/>
      <c r="O4725" s="348"/>
      <c r="P4725" s="348"/>
      <c r="Q4725" s="348"/>
      <c r="R4725" s="348"/>
      <c r="S4725" s="348"/>
      <c r="T4725" s="348"/>
      <c r="U4725" s="348"/>
      <c r="V4725" s="348"/>
      <c r="W4725" s="348"/>
    </row>
    <row r="4726" spans="1:23" ht="12" customHeight="1">
      <c r="A4726" s="517">
        <f t="shared" si="74"/>
        <v>4721</v>
      </c>
      <c r="B4726" s="518" t="s">
        <v>10126</v>
      </c>
      <c r="C4726" s="517">
        <v>1</v>
      </c>
      <c r="D4726" s="525" t="s">
        <v>10204</v>
      </c>
      <c r="E4726" s="525" t="s">
        <v>10392</v>
      </c>
      <c r="F4726" s="346"/>
      <c r="G4726" s="540"/>
      <c r="H4726" s="547"/>
      <c r="I4726" s="365"/>
      <c r="J4726" s="348"/>
      <c r="K4726" s="348"/>
      <c r="L4726" s="348"/>
      <c r="M4726" s="348"/>
      <c r="N4726" s="348"/>
      <c r="O4726" s="348"/>
      <c r="P4726" s="348"/>
      <c r="Q4726" s="348"/>
      <c r="R4726" s="348"/>
      <c r="S4726" s="348"/>
      <c r="T4726" s="348"/>
      <c r="U4726" s="348"/>
      <c r="V4726" s="348"/>
      <c r="W4726" s="348"/>
    </row>
    <row r="4727" spans="1:23" ht="12" customHeight="1">
      <c r="A4727" s="517">
        <f t="shared" si="74"/>
        <v>4722</v>
      </c>
      <c r="B4727" s="518" t="s">
        <v>10126</v>
      </c>
      <c r="C4727" s="517">
        <v>1</v>
      </c>
      <c r="D4727" s="525" t="s">
        <v>10204</v>
      </c>
      <c r="E4727" s="525" t="s">
        <v>10392</v>
      </c>
      <c r="F4727" s="346"/>
      <c r="G4727" s="540"/>
      <c r="H4727" s="547"/>
      <c r="I4727" s="365"/>
      <c r="J4727" s="348"/>
      <c r="K4727" s="348"/>
      <c r="L4727" s="348"/>
      <c r="M4727" s="348"/>
      <c r="N4727" s="348"/>
      <c r="O4727" s="348"/>
      <c r="P4727" s="348"/>
      <c r="Q4727" s="348"/>
      <c r="R4727" s="348"/>
      <c r="S4727" s="348"/>
      <c r="T4727" s="348"/>
      <c r="U4727" s="348"/>
      <c r="V4727" s="348"/>
      <c r="W4727" s="348"/>
    </row>
    <row r="4728" spans="1:23" ht="12" customHeight="1">
      <c r="A4728" s="517">
        <f t="shared" si="74"/>
        <v>4723</v>
      </c>
      <c r="B4728" s="518" t="s">
        <v>10126</v>
      </c>
      <c r="C4728" s="517">
        <v>1</v>
      </c>
      <c r="D4728" s="525" t="s">
        <v>10204</v>
      </c>
      <c r="E4728" s="525" t="s">
        <v>10392</v>
      </c>
      <c r="F4728" s="346"/>
      <c r="G4728" s="540"/>
      <c r="H4728" s="547"/>
      <c r="I4728" s="365"/>
      <c r="J4728" s="348"/>
      <c r="K4728" s="348"/>
      <c r="L4728" s="348"/>
      <c r="M4728" s="348"/>
      <c r="N4728" s="348"/>
      <c r="O4728" s="348"/>
      <c r="P4728" s="348"/>
      <c r="Q4728" s="348"/>
      <c r="R4728" s="348"/>
      <c r="S4728" s="348"/>
      <c r="T4728" s="348"/>
      <c r="U4728" s="348"/>
      <c r="V4728" s="348"/>
      <c r="W4728" s="348"/>
    </row>
    <row r="4729" spans="1:23" ht="12" customHeight="1">
      <c r="A4729" s="517">
        <f t="shared" si="74"/>
        <v>4724</v>
      </c>
      <c r="B4729" s="518" t="s">
        <v>10126</v>
      </c>
      <c r="C4729" s="517">
        <v>1</v>
      </c>
      <c r="D4729" s="525" t="s">
        <v>10204</v>
      </c>
      <c r="E4729" s="525" t="s">
        <v>10392</v>
      </c>
      <c r="F4729" s="346"/>
      <c r="G4729" s="540"/>
      <c r="H4729" s="547"/>
      <c r="I4729" s="365"/>
      <c r="J4729" s="348"/>
      <c r="K4729" s="348"/>
      <c r="L4729" s="348"/>
      <c r="M4729" s="348"/>
      <c r="N4729" s="348"/>
      <c r="O4729" s="348"/>
      <c r="P4729" s="348"/>
      <c r="Q4729" s="348"/>
      <c r="R4729" s="348"/>
      <c r="S4729" s="348"/>
      <c r="T4729" s="348"/>
      <c r="U4729" s="348"/>
      <c r="V4729" s="348"/>
      <c r="W4729" s="348"/>
    </row>
    <row r="4730" spans="1:23" ht="12" customHeight="1">
      <c r="A4730" s="517">
        <f t="shared" si="74"/>
        <v>4725</v>
      </c>
      <c r="B4730" s="518" t="s">
        <v>10126</v>
      </c>
      <c r="C4730" s="517">
        <v>1</v>
      </c>
      <c r="D4730" s="525" t="s">
        <v>10204</v>
      </c>
      <c r="E4730" s="525" t="s">
        <v>10392</v>
      </c>
      <c r="F4730" s="346"/>
      <c r="G4730" s="540"/>
      <c r="H4730" s="547"/>
      <c r="I4730" s="365"/>
      <c r="J4730" s="348"/>
      <c r="K4730" s="348"/>
      <c r="L4730" s="348"/>
      <c r="M4730" s="348"/>
      <c r="N4730" s="348"/>
      <c r="O4730" s="348"/>
      <c r="P4730" s="348"/>
      <c r="Q4730" s="348"/>
      <c r="R4730" s="348"/>
      <c r="S4730" s="348"/>
      <c r="T4730" s="348"/>
      <c r="U4730" s="348"/>
      <c r="V4730" s="348"/>
      <c r="W4730" s="348"/>
    </row>
    <row r="4731" spans="1:23" ht="12" customHeight="1">
      <c r="A4731" s="517">
        <f t="shared" si="74"/>
        <v>4726</v>
      </c>
      <c r="B4731" s="518" t="s">
        <v>10126</v>
      </c>
      <c r="C4731" s="517">
        <v>1</v>
      </c>
      <c r="D4731" s="525" t="s">
        <v>10204</v>
      </c>
      <c r="E4731" s="525" t="s">
        <v>10392</v>
      </c>
      <c r="F4731" s="346"/>
      <c r="G4731" s="540"/>
      <c r="H4731" s="547"/>
      <c r="I4731" s="365"/>
      <c r="J4731" s="348"/>
      <c r="K4731" s="348"/>
      <c r="L4731" s="348"/>
      <c r="M4731" s="348"/>
      <c r="N4731" s="348"/>
      <c r="O4731" s="348"/>
      <c r="P4731" s="348"/>
      <c r="Q4731" s="348"/>
      <c r="R4731" s="348"/>
      <c r="S4731" s="348"/>
      <c r="T4731" s="348"/>
      <c r="U4731" s="348"/>
      <c r="V4731" s="348"/>
      <c r="W4731" s="348"/>
    </row>
    <row r="4732" spans="1:23" ht="12" customHeight="1">
      <c r="A4732" s="517">
        <f t="shared" si="74"/>
        <v>4727</v>
      </c>
      <c r="B4732" s="518" t="s">
        <v>10126</v>
      </c>
      <c r="C4732" s="517">
        <v>1</v>
      </c>
      <c r="D4732" s="525" t="s">
        <v>10204</v>
      </c>
      <c r="E4732" s="525" t="s">
        <v>10392</v>
      </c>
      <c r="F4732" s="346"/>
      <c r="G4732" s="540"/>
      <c r="H4732" s="547"/>
      <c r="I4732" s="365"/>
      <c r="J4732" s="348"/>
      <c r="K4732" s="348"/>
      <c r="L4732" s="348"/>
      <c r="M4732" s="348"/>
      <c r="N4732" s="348"/>
      <c r="O4732" s="348"/>
      <c r="P4732" s="348"/>
      <c r="Q4732" s="348"/>
      <c r="R4732" s="348"/>
      <c r="S4732" s="348"/>
      <c r="T4732" s="348"/>
      <c r="U4732" s="348"/>
      <c r="V4732" s="348"/>
      <c r="W4732" s="348"/>
    </row>
    <row r="4733" spans="1:23" ht="12" customHeight="1">
      <c r="A4733" s="517">
        <f t="shared" si="74"/>
        <v>4728</v>
      </c>
      <c r="B4733" s="518" t="s">
        <v>10126</v>
      </c>
      <c r="C4733" s="517">
        <v>1</v>
      </c>
      <c r="D4733" s="525" t="s">
        <v>10204</v>
      </c>
      <c r="E4733" s="525" t="s">
        <v>10392</v>
      </c>
      <c r="F4733" s="346"/>
      <c r="G4733" s="540"/>
      <c r="H4733" s="547"/>
      <c r="I4733" s="365"/>
      <c r="J4733" s="348"/>
      <c r="K4733" s="348"/>
      <c r="L4733" s="348"/>
      <c r="M4733" s="348"/>
      <c r="N4733" s="348"/>
      <c r="O4733" s="348"/>
      <c r="P4733" s="348"/>
      <c r="Q4733" s="348"/>
      <c r="R4733" s="348"/>
      <c r="S4733" s="348"/>
      <c r="T4733" s="348"/>
      <c r="U4733" s="348"/>
      <c r="V4733" s="348"/>
      <c r="W4733" s="348"/>
    </row>
    <row r="4734" spans="1:23" ht="12" customHeight="1">
      <c r="A4734" s="517">
        <f t="shared" si="74"/>
        <v>4729</v>
      </c>
      <c r="B4734" s="518" t="s">
        <v>10126</v>
      </c>
      <c r="C4734" s="517">
        <v>1</v>
      </c>
      <c r="D4734" s="525" t="s">
        <v>10204</v>
      </c>
      <c r="E4734" s="525" t="s">
        <v>10392</v>
      </c>
      <c r="F4734" s="346"/>
      <c r="G4734" s="540"/>
      <c r="H4734" s="547"/>
      <c r="I4734" s="365"/>
      <c r="J4734" s="348"/>
      <c r="K4734" s="348"/>
      <c r="L4734" s="348"/>
      <c r="M4734" s="348"/>
      <c r="N4734" s="348"/>
      <c r="O4734" s="348"/>
      <c r="P4734" s="348"/>
      <c r="Q4734" s="348"/>
      <c r="R4734" s="348"/>
      <c r="S4734" s="348"/>
      <c r="T4734" s="348"/>
      <c r="U4734" s="348"/>
      <c r="V4734" s="348"/>
      <c r="W4734" s="348"/>
    </row>
    <row r="4735" spans="1:23" ht="12" customHeight="1">
      <c r="A4735" s="517">
        <f t="shared" si="74"/>
        <v>4730</v>
      </c>
      <c r="B4735" s="518" t="s">
        <v>10126</v>
      </c>
      <c r="C4735" s="517">
        <v>1</v>
      </c>
      <c r="D4735" s="525" t="s">
        <v>10204</v>
      </c>
      <c r="E4735" s="525" t="s">
        <v>10392</v>
      </c>
      <c r="F4735" s="346"/>
      <c r="G4735" s="540"/>
      <c r="H4735" s="547"/>
      <c r="I4735" s="365"/>
      <c r="J4735" s="348"/>
      <c r="K4735" s="348"/>
      <c r="L4735" s="348"/>
      <c r="M4735" s="348"/>
      <c r="N4735" s="348"/>
      <c r="O4735" s="348"/>
      <c r="P4735" s="348"/>
      <c r="Q4735" s="348"/>
      <c r="R4735" s="348"/>
      <c r="S4735" s="348"/>
      <c r="T4735" s="348"/>
      <c r="U4735" s="348"/>
      <c r="V4735" s="348"/>
      <c r="W4735" s="348"/>
    </row>
    <row r="4736" spans="1:23" ht="12" customHeight="1">
      <c r="A4736" s="517">
        <f t="shared" si="74"/>
        <v>4731</v>
      </c>
      <c r="B4736" s="518" t="s">
        <v>10126</v>
      </c>
      <c r="C4736" s="517">
        <v>1</v>
      </c>
      <c r="D4736" s="525" t="s">
        <v>10204</v>
      </c>
      <c r="E4736" s="525" t="s">
        <v>10392</v>
      </c>
      <c r="F4736" s="346"/>
      <c r="G4736" s="540"/>
      <c r="H4736" s="547"/>
      <c r="I4736" s="365"/>
      <c r="J4736" s="348"/>
      <c r="K4736" s="348"/>
      <c r="L4736" s="348"/>
      <c r="M4736" s="348"/>
      <c r="N4736" s="348"/>
      <c r="O4736" s="348"/>
      <c r="P4736" s="348"/>
      <c r="Q4736" s="348"/>
      <c r="R4736" s="348"/>
      <c r="S4736" s="348"/>
      <c r="T4736" s="348"/>
      <c r="U4736" s="348"/>
      <c r="V4736" s="348"/>
      <c r="W4736" s="348"/>
    </row>
    <row r="4737" spans="1:23" ht="12" customHeight="1">
      <c r="A4737" s="517">
        <f t="shared" si="74"/>
        <v>4732</v>
      </c>
      <c r="B4737" s="518" t="s">
        <v>10126</v>
      </c>
      <c r="C4737" s="517">
        <v>2</v>
      </c>
      <c r="D4737" s="525" t="s">
        <v>10204</v>
      </c>
      <c r="E4737" s="525" t="s">
        <v>10392</v>
      </c>
      <c r="F4737" s="346"/>
      <c r="G4737" s="540"/>
      <c r="H4737" s="547"/>
      <c r="I4737" s="365"/>
      <c r="J4737" s="348"/>
      <c r="K4737" s="348"/>
      <c r="L4737" s="348"/>
      <c r="M4737" s="348"/>
      <c r="N4737" s="348"/>
      <c r="O4737" s="348"/>
      <c r="P4737" s="348"/>
      <c r="Q4737" s="348"/>
      <c r="R4737" s="348"/>
      <c r="S4737" s="348"/>
      <c r="T4737" s="348"/>
      <c r="U4737" s="348"/>
      <c r="V4737" s="348"/>
      <c r="W4737" s="348"/>
    </row>
    <row r="4738" spans="1:23" ht="12" customHeight="1">
      <c r="A4738" s="517">
        <f t="shared" si="74"/>
        <v>4733</v>
      </c>
      <c r="B4738" s="518" t="s">
        <v>10126</v>
      </c>
      <c r="C4738" s="517">
        <v>1</v>
      </c>
      <c r="D4738" s="525" t="s">
        <v>10204</v>
      </c>
      <c r="E4738" s="525" t="s">
        <v>10392</v>
      </c>
      <c r="F4738" s="346"/>
      <c r="G4738" s="540"/>
      <c r="H4738" s="547"/>
      <c r="I4738" s="365"/>
      <c r="J4738" s="348"/>
      <c r="K4738" s="348"/>
      <c r="L4738" s="348"/>
      <c r="M4738" s="348"/>
      <c r="N4738" s="348"/>
      <c r="O4738" s="348"/>
      <c r="P4738" s="348"/>
      <c r="Q4738" s="348"/>
      <c r="R4738" s="348"/>
      <c r="S4738" s="348"/>
      <c r="T4738" s="348"/>
      <c r="U4738" s="348"/>
      <c r="V4738" s="348"/>
      <c r="W4738" s="348"/>
    </row>
    <row r="4739" spans="1:23" ht="12" customHeight="1">
      <c r="A4739" s="517">
        <f t="shared" si="74"/>
        <v>4734</v>
      </c>
      <c r="B4739" s="518" t="s">
        <v>10126</v>
      </c>
      <c r="C4739" s="517">
        <v>1</v>
      </c>
      <c r="D4739" s="525" t="s">
        <v>10204</v>
      </c>
      <c r="E4739" s="525" t="s">
        <v>10392</v>
      </c>
      <c r="F4739" s="346"/>
      <c r="G4739" s="540"/>
      <c r="H4739" s="547"/>
      <c r="I4739" s="365"/>
      <c r="J4739" s="348"/>
      <c r="K4739" s="348"/>
      <c r="L4739" s="348"/>
      <c r="M4739" s="348"/>
      <c r="N4739" s="348"/>
      <c r="O4739" s="348"/>
      <c r="P4739" s="348"/>
      <c r="Q4739" s="348"/>
      <c r="R4739" s="348"/>
      <c r="S4739" s="348"/>
      <c r="T4739" s="348"/>
      <c r="U4739" s="348"/>
      <c r="V4739" s="348"/>
      <c r="W4739" s="348"/>
    </row>
    <row r="4740" spans="1:23" ht="12" customHeight="1">
      <c r="A4740" s="517">
        <f t="shared" si="74"/>
        <v>4735</v>
      </c>
      <c r="B4740" s="518" t="s">
        <v>10126</v>
      </c>
      <c r="C4740" s="517">
        <v>1</v>
      </c>
      <c r="D4740" s="525" t="s">
        <v>10204</v>
      </c>
      <c r="E4740" s="525" t="s">
        <v>10392</v>
      </c>
      <c r="F4740" s="346"/>
      <c r="G4740" s="540"/>
      <c r="H4740" s="547"/>
      <c r="I4740" s="365"/>
      <c r="J4740" s="348"/>
      <c r="K4740" s="348"/>
      <c r="L4740" s="348"/>
      <c r="M4740" s="348"/>
      <c r="N4740" s="348"/>
      <c r="O4740" s="348"/>
      <c r="P4740" s="348"/>
      <c r="Q4740" s="348"/>
      <c r="R4740" s="348"/>
      <c r="S4740" s="348"/>
      <c r="T4740" s="348"/>
      <c r="U4740" s="348"/>
      <c r="V4740" s="348"/>
      <c r="W4740" s="348"/>
    </row>
    <row r="4741" spans="1:23" ht="12" customHeight="1">
      <c r="A4741" s="517">
        <f t="shared" si="74"/>
        <v>4736</v>
      </c>
      <c r="B4741" s="518" t="s">
        <v>10126</v>
      </c>
      <c r="C4741" s="517">
        <v>1</v>
      </c>
      <c r="D4741" s="525" t="s">
        <v>10204</v>
      </c>
      <c r="E4741" s="525" t="s">
        <v>10392</v>
      </c>
      <c r="F4741" s="346"/>
      <c r="G4741" s="540"/>
      <c r="H4741" s="547"/>
      <c r="I4741" s="365"/>
      <c r="J4741" s="348"/>
      <c r="K4741" s="348"/>
      <c r="L4741" s="348"/>
      <c r="M4741" s="348"/>
      <c r="N4741" s="348"/>
      <c r="O4741" s="348"/>
      <c r="P4741" s="348"/>
      <c r="Q4741" s="348"/>
      <c r="R4741" s="348"/>
      <c r="S4741" s="348"/>
      <c r="T4741" s="348"/>
      <c r="U4741" s="348"/>
      <c r="V4741" s="348"/>
      <c r="W4741" s="348"/>
    </row>
    <row r="4742" spans="1:23" ht="12" customHeight="1">
      <c r="A4742" s="517">
        <f t="shared" si="74"/>
        <v>4737</v>
      </c>
      <c r="B4742" s="518" t="s">
        <v>10126</v>
      </c>
      <c r="C4742" s="517">
        <v>1</v>
      </c>
      <c r="D4742" s="525" t="s">
        <v>10204</v>
      </c>
      <c r="E4742" s="525" t="s">
        <v>10392</v>
      </c>
      <c r="F4742" s="346"/>
      <c r="G4742" s="540"/>
      <c r="H4742" s="547"/>
      <c r="I4742" s="365"/>
      <c r="J4742" s="348"/>
      <c r="K4742" s="348"/>
      <c r="L4742" s="348"/>
      <c r="M4742" s="348"/>
      <c r="N4742" s="348"/>
      <c r="O4742" s="348"/>
      <c r="P4742" s="348"/>
      <c r="Q4742" s="348"/>
      <c r="R4742" s="348"/>
      <c r="S4742" s="348"/>
      <c r="T4742" s="348"/>
      <c r="U4742" s="348"/>
      <c r="V4742" s="348"/>
      <c r="W4742" s="348"/>
    </row>
    <row r="4743" spans="1:23" ht="12" customHeight="1">
      <c r="A4743" s="517">
        <f t="shared" si="74"/>
        <v>4738</v>
      </c>
      <c r="B4743" s="518" t="s">
        <v>10126</v>
      </c>
      <c r="C4743" s="517">
        <v>1</v>
      </c>
      <c r="D4743" s="525" t="s">
        <v>10204</v>
      </c>
      <c r="E4743" s="525" t="s">
        <v>10392</v>
      </c>
      <c r="F4743" s="346"/>
      <c r="G4743" s="540"/>
      <c r="H4743" s="547"/>
      <c r="I4743" s="365"/>
      <c r="J4743" s="348"/>
      <c r="K4743" s="348"/>
      <c r="L4743" s="348"/>
      <c r="M4743" s="348"/>
      <c r="N4743" s="348"/>
      <c r="O4743" s="348"/>
      <c r="P4743" s="348"/>
      <c r="Q4743" s="348"/>
      <c r="R4743" s="348"/>
      <c r="S4743" s="348"/>
      <c r="T4743" s="348"/>
      <c r="U4743" s="348"/>
      <c r="V4743" s="348"/>
      <c r="W4743" s="348"/>
    </row>
    <row r="4744" spans="1:23" ht="12" customHeight="1">
      <c r="A4744" s="517">
        <f t="shared" ref="A4744:A4807" si="75">A4743+1</f>
        <v>4739</v>
      </c>
      <c r="B4744" s="518" t="s">
        <v>10126</v>
      </c>
      <c r="C4744" s="517">
        <v>1</v>
      </c>
      <c r="D4744" s="525" t="s">
        <v>10204</v>
      </c>
      <c r="E4744" s="525" t="s">
        <v>10392</v>
      </c>
      <c r="F4744" s="346"/>
      <c r="G4744" s="540"/>
      <c r="H4744" s="547"/>
      <c r="I4744" s="365"/>
      <c r="J4744" s="348"/>
      <c r="K4744" s="348"/>
      <c r="L4744" s="348"/>
      <c r="M4744" s="348"/>
      <c r="N4744" s="348"/>
      <c r="O4744" s="348"/>
      <c r="P4744" s="348"/>
      <c r="Q4744" s="348"/>
      <c r="R4744" s="348"/>
      <c r="S4744" s="348"/>
      <c r="T4744" s="348"/>
      <c r="U4744" s="348"/>
      <c r="V4744" s="348"/>
      <c r="W4744" s="348"/>
    </row>
    <row r="4745" spans="1:23" ht="12" customHeight="1">
      <c r="A4745" s="517">
        <f t="shared" si="75"/>
        <v>4740</v>
      </c>
      <c r="B4745" s="518" t="s">
        <v>10126</v>
      </c>
      <c r="C4745" s="517">
        <v>1</v>
      </c>
      <c r="D4745" s="525" t="s">
        <v>10204</v>
      </c>
      <c r="E4745" s="525" t="s">
        <v>10392</v>
      </c>
      <c r="F4745" s="346"/>
      <c r="G4745" s="540"/>
      <c r="H4745" s="547"/>
      <c r="I4745" s="365"/>
      <c r="J4745" s="348"/>
      <c r="K4745" s="348"/>
      <c r="L4745" s="348"/>
      <c r="M4745" s="348"/>
      <c r="N4745" s="348"/>
      <c r="O4745" s="348"/>
      <c r="P4745" s="348"/>
      <c r="Q4745" s="348"/>
      <c r="R4745" s="348"/>
      <c r="S4745" s="348"/>
      <c r="T4745" s="348"/>
      <c r="U4745" s="348"/>
      <c r="V4745" s="348"/>
      <c r="W4745" s="348"/>
    </row>
    <row r="4746" spans="1:23" ht="12" customHeight="1">
      <c r="A4746" s="517">
        <f t="shared" si="75"/>
        <v>4741</v>
      </c>
      <c r="B4746" s="518" t="s">
        <v>10126</v>
      </c>
      <c r="C4746" s="517">
        <v>1</v>
      </c>
      <c r="D4746" s="525" t="s">
        <v>10204</v>
      </c>
      <c r="E4746" s="525" t="s">
        <v>10392</v>
      </c>
      <c r="F4746" s="346"/>
      <c r="G4746" s="540"/>
      <c r="H4746" s="547"/>
      <c r="I4746" s="365"/>
      <c r="J4746" s="348"/>
      <c r="K4746" s="348"/>
      <c r="L4746" s="348"/>
      <c r="M4746" s="348"/>
      <c r="N4746" s="348"/>
      <c r="O4746" s="348"/>
      <c r="P4746" s="348"/>
      <c r="Q4746" s="348"/>
      <c r="R4746" s="348"/>
      <c r="S4746" s="348"/>
      <c r="T4746" s="348"/>
      <c r="U4746" s="348"/>
      <c r="V4746" s="348"/>
      <c r="W4746" s="348"/>
    </row>
    <row r="4747" spans="1:23" ht="12" customHeight="1">
      <c r="A4747" s="517">
        <f t="shared" si="75"/>
        <v>4742</v>
      </c>
      <c r="B4747" s="518" t="s">
        <v>10126</v>
      </c>
      <c r="C4747" s="517">
        <v>1</v>
      </c>
      <c r="D4747" s="525" t="s">
        <v>10204</v>
      </c>
      <c r="E4747" s="525" t="s">
        <v>10392</v>
      </c>
      <c r="F4747" s="346"/>
      <c r="G4747" s="540"/>
      <c r="H4747" s="547"/>
      <c r="I4747" s="365"/>
      <c r="J4747" s="348"/>
      <c r="K4747" s="348"/>
      <c r="L4747" s="348"/>
      <c r="M4747" s="348"/>
      <c r="N4747" s="348"/>
      <c r="O4747" s="348"/>
      <c r="P4747" s="348"/>
      <c r="Q4747" s="348"/>
      <c r="R4747" s="348"/>
      <c r="S4747" s="348"/>
      <c r="T4747" s="348"/>
      <c r="U4747" s="348"/>
      <c r="V4747" s="348"/>
      <c r="W4747" s="348"/>
    </row>
    <row r="4748" spans="1:23" ht="12" customHeight="1">
      <c r="A4748" s="517">
        <f t="shared" si="75"/>
        <v>4743</v>
      </c>
      <c r="B4748" s="518" t="s">
        <v>10126</v>
      </c>
      <c r="C4748" s="517">
        <v>1</v>
      </c>
      <c r="D4748" s="525" t="s">
        <v>10204</v>
      </c>
      <c r="E4748" s="525" t="s">
        <v>10392</v>
      </c>
      <c r="F4748" s="346"/>
      <c r="G4748" s="540"/>
      <c r="H4748" s="547"/>
      <c r="I4748" s="365"/>
      <c r="J4748" s="348"/>
      <c r="K4748" s="348"/>
      <c r="L4748" s="348"/>
      <c r="M4748" s="348"/>
      <c r="N4748" s="348"/>
      <c r="O4748" s="348"/>
      <c r="P4748" s="348"/>
      <c r="Q4748" s="348"/>
      <c r="R4748" s="348"/>
      <c r="S4748" s="348"/>
      <c r="T4748" s="348"/>
      <c r="U4748" s="348"/>
      <c r="V4748" s="348"/>
      <c r="W4748" s="348"/>
    </row>
    <row r="4749" spans="1:23" ht="12" customHeight="1">
      <c r="A4749" s="517">
        <f t="shared" si="75"/>
        <v>4744</v>
      </c>
      <c r="B4749" s="518" t="s">
        <v>10126</v>
      </c>
      <c r="C4749" s="517">
        <v>1</v>
      </c>
      <c r="D4749" s="525" t="s">
        <v>10204</v>
      </c>
      <c r="E4749" s="525" t="s">
        <v>10392</v>
      </c>
      <c r="F4749" s="346"/>
      <c r="G4749" s="540"/>
      <c r="H4749" s="547"/>
      <c r="I4749" s="365"/>
      <c r="J4749" s="348"/>
      <c r="K4749" s="348"/>
      <c r="L4749" s="348"/>
      <c r="M4749" s="348"/>
      <c r="N4749" s="348"/>
      <c r="O4749" s="348"/>
      <c r="P4749" s="348"/>
      <c r="Q4749" s="348"/>
      <c r="R4749" s="348"/>
      <c r="S4749" s="348"/>
      <c r="T4749" s="348"/>
      <c r="U4749" s="348"/>
      <c r="V4749" s="348"/>
      <c r="W4749" s="348"/>
    </row>
    <row r="4750" spans="1:23" ht="12" customHeight="1">
      <c r="A4750" s="517">
        <f t="shared" si="75"/>
        <v>4745</v>
      </c>
      <c r="B4750" s="518" t="s">
        <v>10126</v>
      </c>
      <c r="C4750" s="517">
        <v>1</v>
      </c>
      <c r="D4750" s="525" t="s">
        <v>10204</v>
      </c>
      <c r="E4750" s="525" t="s">
        <v>10392</v>
      </c>
      <c r="F4750" s="346"/>
      <c r="G4750" s="540"/>
      <c r="H4750" s="547"/>
      <c r="I4750" s="365"/>
      <c r="J4750" s="348"/>
      <c r="K4750" s="348"/>
      <c r="L4750" s="348"/>
      <c r="M4750" s="348"/>
      <c r="N4750" s="348"/>
      <c r="O4750" s="348"/>
      <c r="P4750" s="348"/>
      <c r="Q4750" s="348"/>
      <c r="R4750" s="348"/>
      <c r="S4750" s="348"/>
      <c r="T4750" s="348"/>
      <c r="U4750" s="348"/>
      <c r="V4750" s="348"/>
      <c r="W4750" s="348"/>
    </row>
    <row r="4751" spans="1:23" ht="12" customHeight="1">
      <c r="A4751" s="517">
        <f t="shared" si="75"/>
        <v>4746</v>
      </c>
      <c r="B4751" s="518" t="s">
        <v>10126</v>
      </c>
      <c r="C4751" s="517">
        <v>1</v>
      </c>
      <c r="D4751" s="525" t="s">
        <v>10204</v>
      </c>
      <c r="E4751" s="525" t="s">
        <v>10392</v>
      </c>
      <c r="F4751" s="346"/>
      <c r="G4751" s="540"/>
      <c r="H4751" s="547"/>
      <c r="I4751" s="365"/>
      <c r="J4751" s="348"/>
      <c r="K4751" s="348"/>
      <c r="L4751" s="348"/>
      <c r="M4751" s="348"/>
      <c r="N4751" s="348"/>
      <c r="O4751" s="348"/>
      <c r="P4751" s="348"/>
      <c r="Q4751" s="348"/>
      <c r="R4751" s="348"/>
      <c r="S4751" s="348"/>
      <c r="T4751" s="348"/>
      <c r="U4751" s="348"/>
      <c r="V4751" s="348"/>
      <c r="W4751" s="348"/>
    </row>
    <row r="4752" spans="1:23" ht="12" customHeight="1">
      <c r="A4752" s="517">
        <f t="shared" si="75"/>
        <v>4747</v>
      </c>
      <c r="B4752" s="518" t="s">
        <v>10126</v>
      </c>
      <c r="C4752" s="517">
        <v>1</v>
      </c>
      <c r="D4752" s="525" t="s">
        <v>10204</v>
      </c>
      <c r="E4752" s="525" t="s">
        <v>10392</v>
      </c>
      <c r="F4752" s="346"/>
      <c r="G4752" s="540"/>
      <c r="H4752" s="547"/>
      <c r="I4752" s="365"/>
      <c r="J4752" s="348"/>
      <c r="K4752" s="348"/>
      <c r="L4752" s="348"/>
      <c r="M4752" s="348"/>
      <c r="N4752" s="348"/>
      <c r="O4752" s="348"/>
      <c r="P4752" s="348"/>
      <c r="Q4752" s="348"/>
      <c r="R4752" s="348"/>
      <c r="S4752" s="348"/>
      <c r="T4752" s="348"/>
      <c r="U4752" s="348"/>
      <c r="V4752" s="348"/>
      <c r="W4752" s="348"/>
    </row>
    <row r="4753" spans="1:23" ht="12" customHeight="1">
      <c r="A4753" s="517">
        <f t="shared" si="75"/>
        <v>4748</v>
      </c>
      <c r="B4753" s="518" t="s">
        <v>10126</v>
      </c>
      <c r="C4753" s="517">
        <v>1</v>
      </c>
      <c r="D4753" s="525" t="s">
        <v>10204</v>
      </c>
      <c r="E4753" s="525" t="s">
        <v>10392</v>
      </c>
      <c r="F4753" s="346"/>
      <c r="G4753" s="540"/>
      <c r="H4753" s="547"/>
      <c r="I4753" s="365"/>
      <c r="J4753" s="348"/>
      <c r="K4753" s="348"/>
      <c r="L4753" s="348"/>
      <c r="M4753" s="348"/>
      <c r="N4753" s="348"/>
      <c r="O4753" s="348"/>
      <c r="P4753" s="348"/>
      <c r="Q4753" s="348"/>
      <c r="R4753" s="348"/>
      <c r="S4753" s="348"/>
      <c r="T4753" s="348"/>
      <c r="U4753" s="348"/>
      <c r="V4753" s="348"/>
      <c r="W4753" s="348"/>
    </row>
    <row r="4754" spans="1:23" ht="12" customHeight="1">
      <c r="A4754" s="517">
        <f t="shared" si="75"/>
        <v>4749</v>
      </c>
      <c r="B4754" s="518" t="s">
        <v>11253</v>
      </c>
      <c r="C4754" s="517">
        <v>5</v>
      </c>
      <c r="D4754" s="525" t="s">
        <v>10573</v>
      </c>
      <c r="E4754" s="525" t="s">
        <v>11252</v>
      </c>
      <c r="F4754" s="346"/>
      <c r="G4754" s="540"/>
      <c r="H4754" s="547"/>
      <c r="I4754" s="365"/>
      <c r="J4754" s="348"/>
      <c r="K4754" s="348"/>
      <c r="L4754" s="348"/>
      <c r="M4754" s="348"/>
      <c r="N4754" s="348"/>
      <c r="O4754" s="348"/>
      <c r="P4754" s="348"/>
      <c r="Q4754" s="348"/>
      <c r="R4754" s="348"/>
      <c r="S4754" s="348"/>
      <c r="T4754" s="348"/>
      <c r="U4754" s="348"/>
      <c r="V4754" s="348"/>
      <c r="W4754" s="348"/>
    </row>
    <row r="4755" spans="1:23" ht="12" customHeight="1">
      <c r="A4755" s="517">
        <f t="shared" si="75"/>
        <v>4750</v>
      </c>
      <c r="B4755" s="518" t="s">
        <v>15432</v>
      </c>
      <c r="C4755" s="517">
        <v>1</v>
      </c>
      <c r="D4755" s="525" t="s">
        <v>10610</v>
      </c>
      <c r="E4755" s="525" t="s">
        <v>15755</v>
      </c>
      <c r="F4755" s="346"/>
      <c r="G4755" s="540"/>
      <c r="H4755" s="547"/>
      <c r="I4755" s="365"/>
      <c r="J4755" s="348"/>
      <c r="K4755" s="348"/>
      <c r="L4755" s="348"/>
      <c r="M4755" s="348"/>
      <c r="N4755" s="348"/>
      <c r="O4755" s="348"/>
      <c r="P4755" s="348"/>
      <c r="Q4755" s="348"/>
      <c r="R4755" s="348"/>
      <c r="S4755" s="348"/>
      <c r="T4755" s="348"/>
      <c r="U4755" s="348"/>
      <c r="V4755" s="348"/>
      <c r="W4755" s="348"/>
    </row>
    <row r="4756" spans="1:23" ht="12" customHeight="1">
      <c r="A4756" s="517">
        <f t="shared" si="75"/>
        <v>4751</v>
      </c>
      <c r="B4756" s="518" t="s">
        <v>13432</v>
      </c>
      <c r="C4756" s="517" t="s">
        <v>12359</v>
      </c>
      <c r="D4756" s="525" t="s">
        <v>10067</v>
      </c>
      <c r="E4756" s="525" t="s">
        <v>13433</v>
      </c>
      <c r="F4756" s="346"/>
      <c r="G4756" s="540"/>
      <c r="H4756" s="547"/>
      <c r="I4756" s="365"/>
      <c r="J4756" s="348"/>
      <c r="K4756" s="348"/>
      <c r="L4756" s="348"/>
      <c r="M4756" s="348"/>
      <c r="N4756" s="348"/>
      <c r="O4756" s="348"/>
      <c r="P4756" s="348"/>
      <c r="Q4756" s="348"/>
      <c r="R4756" s="348"/>
      <c r="S4756" s="348"/>
      <c r="T4756" s="348"/>
      <c r="U4756" s="348"/>
      <c r="V4756" s="348"/>
      <c r="W4756" s="348"/>
    </row>
    <row r="4757" spans="1:23" ht="12" customHeight="1">
      <c r="A4757" s="517">
        <f t="shared" si="75"/>
        <v>4752</v>
      </c>
      <c r="B4757" s="518" t="s">
        <v>13432</v>
      </c>
      <c r="C4757" s="517" t="s">
        <v>12359</v>
      </c>
      <c r="D4757" s="525" t="s">
        <v>10067</v>
      </c>
      <c r="E4757" s="525" t="s">
        <v>13433</v>
      </c>
      <c r="F4757" s="346"/>
      <c r="G4757" s="540"/>
      <c r="H4757" s="547"/>
      <c r="I4757" s="365"/>
      <c r="J4757" s="348"/>
      <c r="K4757" s="348"/>
      <c r="L4757" s="348"/>
      <c r="M4757" s="348"/>
      <c r="N4757" s="348"/>
      <c r="O4757" s="348"/>
      <c r="P4757" s="348"/>
      <c r="Q4757" s="348"/>
      <c r="R4757" s="348"/>
      <c r="S4757" s="348"/>
      <c r="T4757" s="348"/>
      <c r="U4757" s="348"/>
      <c r="V4757" s="348"/>
      <c r="W4757" s="348"/>
    </row>
    <row r="4758" spans="1:23" ht="12" customHeight="1">
      <c r="A4758" s="517">
        <f t="shared" si="75"/>
        <v>4753</v>
      </c>
      <c r="B4758" s="518" t="s">
        <v>13432</v>
      </c>
      <c r="C4758" s="517" t="s">
        <v>12359</v>
      </c>
      <c r="D4758" s="525" t="s">
        <v>10067</v>
      </c>
      <c r="E4758" s="525" t="s">
        <v>13433</v>
      </c>
      <c r="F4758" s="346"/>
      <c r="G4758" s="540"/>
      <c r="H4758" s="547"/>
      <c r="I4758" s="365"/>
      <c r="J4758" s="348"/>
      <c r="K4758" s="348"/>
      <c r="L4758" s="348"/>
      <c r="M4758" s="348"/>
      <c r="N4758" s="348"/>
      <c r="O4758" s="348"/>
      <c r="P4758" s="348"/>
      <c r="Q4758" s="348"/>
      <c r="R4758" s="348"/>
      <c r="S4758" s="348"/>
      <c r="T4758" s="348"/>
      <c r="U4758" s="348"/>
      <c r="V4758" s="348"/>
      <c r="W4758" s="348"/>
    </row>
    <row r="4759" spans="1:23" ht="12" customHeight="1">
      <c r="A4759" s="517">
        <f t="shared" si="75"/>
        <v>4754</v>
      </c>
      <c r="B4759" s="518" t="s">
        <v>13432</v>
      </c>
      <c r="C4759" s="517" t="s">
        <v>12359</v>
      </c>
      <c r="D4759" s="525" t="s">
        <v>10067</v>
      </c>
      <c r="E4759" s="525" t="s">
        <v>13433</v>
      </c>
      <c r="F4759" s="346"/>
      <c r="G4759" s="540"/>
      <c r="H4759" s="547"/>
      <c r="I4759" s="365"/>
      <c r="J4759" s="348"/>
      <c r="K4759" s="348"/>
      <c r="L4759" s="348"/>
      <c r="M4759" s="348"/>
      <c r="N4759" s="348"/>
      <c r="O4759" s="348"/>
      <c r="P4759" s="348"/>
      <c r="Q4759" s="348"/>
      <c r="R4759" s="348"/>
      <c r="S4759" s="348"/>
      <c r="T4759" s="348"/>
      <c r="U4759" s="348"/>
      <c r="V4759" s="348"/>
      <c r="W4759" s="348"/>
    </row>
    <row r="4760" spans="1:23" ht="12" customHeight="1">
      <c r="A4760" s="517">
        <f t="shared" si="75"/>
        <v>4755</v>
      </c>
      <c r="B4760" s="518" t="s">
        <v>13432</v>
      </c>
      <c r="C4760" s="517" t="s">
        <v>12359</v>
      </c>
      <c r="D4760" s="525" t="s">
        <v>10067</v>
      </c>
      <c r="E4760" s="525" t="s">
        <v>13433</v>
      </c>
      <c r="F4760" s="346"/>
      <c r="G4760" s="540"/>
      <c r="H4760" s="547"/>
      <c r="I4760" s="365"/>
      <c r="J4760" s="348"/>
      <c r="K4760" s="348"/>
      <c r="L4760" s="348"/>
      <c r="M4760" s="348"/>
      <c r="N4760" s="348"/>
      <c r="O4760" s="348"/>
      <c r="P4760" s="348"/>
      <c r="Q4760" s="348"/>
      <c r="R4760" s="348"/>
      <c r="S4760" s="348"/>
      <c r="T4760" s="348"/>
      <c r="U4760" s="348"/>
      <c r="V4760" s="348"/>
      <c r="W4760" s="348"/>
    </row>
    <row r="4761" spans="1:23" ht="12" customHeight="1">
      <c r="A4761" s="517">
        <f t="shared" si="75"/>
        <v>4756</v>
      </c>
      <c r="B4761" s="518" t="s">
        <v>13432</v>
      </c>
      <c r="C4761" s="517" t="s">
        <v>12359</v>
      </c>
      <c r="D4761" s="525" t="s">
        <v>10067</v>
      </c>
      <c r="E4761" s="525" t="s">
        <v>13433</v>
      </c>
      <c r="F4761" s="346"/>
      <c r="G4761" s="540"/>
      <c r="H4761" s="547"/>
      <c r="I4761" s="365"/>
      <c r="J4761" s="348"/>
      <c r="K4761" s="348"/>
      <c r="L4761" s="348"/>
      <c r="M4761" s="348"/>
      <c r="N4761" s="348"/>
      <c r="O4761" s="348"/>
      <c r="P4761" s="348"/>
      <c r="Q4761" s="348"/>
      <c r="R4761" s="348"/>
      <c r="S4761" s="348"/>
      <c r="T4761" s="348"/>
      <c r="U4761" s="348"/>
      <c r="V4761" s="348"/>
      <c r="W4761" s="348"/>
    </row>
    <row r="4762" spans="1:23" ht="12" customHeight="1">
      <c r="A4762" s="517">
        <f t="shared" si="75"/>
        <v>4757</v>
      </c>
      <c r="B4762" s="518" t="s">
        <v>13432</v>
      </c>
      <c r="C4762" s="517" t="s">
        <v>12359</v>
      </c>
      <c r="D4762" s="525" t="s">
        <v>10067</v>
      </c>
      <c r="E4762" s="525" t="s">
        <v>13433</v>
      </c>
      <c r="F4762" s="346"/>
      <c r="G4762" s="540"/>
      <c r="H4762" s="547"/>
      <c r="I4762" s="365"/>
      <c r="J4762" s="348"/>
      <c r="K4762" s="348"/>
      <c r="L4762" s="348"/>
      <c r="M4762" s="348"/>
      <c r="N4762" s="348"/>
      <c r="O4762" s="348"/>
      <c r="P4762" s="348"/>
      <c r="Q4762" s="348"/>
      <c r="R4762" s="348"/>
      <c r="S4762" s="348"/>
      <c r="T4762" s="348"/>
      <c r="U4762" s="348"/>
      <c r="V4762" s="348"/>
      <c r="W4762" s="348"/>
    </row>
    <row r="4763" spans="1:23" ht="12" customHeight="1">
      <c r="A4763" s="517">
        <f t="shared" si="75"/>
        <v>4758</v>
      </c>
      <c r="B4763" s="518" t="s">
        <v>15433</v>
      </c>
      <c r="C4763" s="517">
        <v>3</v>
      </c>
      <c r="D4763" s="525" t="s">
        <v>5971</v>
      </c>
      <c r="E4763" s="525" t="s">
        <v>10644</v>
      </c>
      <c r="F4763" s="346"/>
      <c r="G4763" s="540"/>
      <c r="H4763" s="547"/>
      <c r="I4763" s="365"/>
      <c r="J4763" s="348"/>
      <c r="K4763" s="348"/>
      <c r="L4763" s="348"/>
      <c r="M4763" s="348"/>
      <c r="N4763" s="348"/>
      <c r="O4763" s="348"/>
      <c r="P4763" s="348"/>
      <c r="Q4763" s="348"/>
      <c r="R4763" s="348"/>
      <c r="S4763" s="348"/>
      <c r="T4763" s="348"/>
      <c r="U4763" s="348"/>
      <c r="V4763" s="348"/>
      <c r="W4763" s="348"/>
    </row>
    <row r="4764" spans="1:23" ht="12" customHeight="1">
      <c r="A4764" s="517">
        <f t="shared" si="75"/>
        <v>4759</v>
      </c>
      <c r="B4764" s="518" t="s">
        <v>11917</v>
      </c>
      <c r="C4764" s="517">
        <v>1</v>
      </c>
      <c r="D4764" s="525" t="s">
        <v>10076</v>
      </c>
      <c r="E4764" s="525" t="s">
        <v>11916</v>
      </c>
      <c r="F4764" s="346"/>
      <c r="G4764" s="540"/>
      <c r="H4764" s="547"/>
      <c r="I4764" s="365"/>
      <c r="J4764" s="348"/>
      <c r="K4764" s="348"/>
      <c r="L4764" s="348"/>
      <c r="M4764" s="348"/>
      <c r="N4764" s="348"/>
      <c r="O4764" s="348"/>
      <c r="P4764" s="348"/>
      <c r="Q4764" s="348"/>
      <c r="R4764" s="348"/>
      <c r="S4764" s="348"/>
      <c r="T4764" s="348"/>
      <c r="U4764" s="348"/>
      <c r="V4764" s="348"/>
      <c r="W4764" s="348"/>
    </row>
    <row r="4765" spans="1:23" ht="12" customHeight="1">
      <c r="A4765" s="517">
        <f t="shared" si="75"/>
        <v>4760</v>
      </c>
      <c r="B4765" s="518" t="s">
        <v>11917</v>
      </c>
      <c r="C4765" s="517">
        <v>1</v>
      </c>
      <c r="D4765" s="525" t="s">
        <v>10076</v>
      </c>
      <c r="E4765" s="525" t="s">
        <v>11916</v>
      </c>
      <c r="F4765" s="346"/>
      <c r="G4765" s="540"/>
      <c r="H4765" s="547"/>
      <c r="I4765" s="365"/>
      <c r="J4765" s="348"/>
      <c r="K4765" s="348"/>
      <c r="L4765" s="348"/>
      <c r="M4765" s="348"/>
      <c r="N4765" s="348"/>
      <c r="O4765" s="348"/>
      <c r="P4765" s="348"/>
      <c r="Q4765" s="348"/>
      <c r="R4765" s="348"/>
      <c r="S4765" s="348"/>
      <c r="T4765" s="348"/>
      <c r="U4765" s="348"/>
      <c r="V4765" s="348"/>
      <c r="W4765" s="348"/>
    </row>
    <row r="4766" spans="1:23" ht="12" customHeight="1">
      <c r="A4766" s="517">
        <f t="shared" si="75"/>
        <v>4761</v>
      </c>
      <c r="B4766" s="518" t="s">
        <v>11917</v>
      </c>
      <c r="C4766" s="517">
        <v>1</v>
      </c>
      <c r="D4766" s="525" t="s">
        <v>10076</v>
      </c>
      <c r="E4766" s="525" t="s">
        <v>11916</v>
      </c>
      <c r="F4766" s="346"/>
      <c r="G4766" s="540"/>
      <c r="H4766" s="547"/>
      <c r="I4766" s="365"/>
      <c r="J4766" s="348"/>
      <c r="K4766" s="348"/>
      <c r="L4766" s="348"/>
      <c r="M4766" s="348"/>
      <c r="N4766" s="348"/>
      <c r="O4766" s="348"/>
      <c r="P4766" s="348"/>
      <c r="Q4766" s="348"/>
      <c r="R4766" s="348"/>
      <c r="S4766" s="348"/>
      <c r="T4766" s="348"/>
      <c r="U4766" s="348"/>
      <c r="V4766" s="348"/>
      <c r="W4766" s="348"/>
    </row>
    <row r="4767" spans="1:23" ht="12" customHeight="1">
      <c r="A4767" s="517">
        <f t="shared" si="75"/>
        <v>4762</v>
      </c>
      <c r="B4767" s="518" t="s">
        <v>12607</v>
      </c>
      <c r="C4767" s="517" t="s">
        <v>12359</v>
      </c>
      <c r="D4767" s="525" t="s">
        <v>10067</v>
      </c>
      <c r="E4767" s="525" t="s">
        <v>12608</v>
      </c>
      <c r="F4767" s="346"/>
      <c r="G4767" s="540"/>
      <c r="H4767" s="547"/>
      <c r="I4767" s="365"/>
      <c r="J4767" s="348"/>
      <c r="K4767" s="348"/>
      <c r="L4767" s="348"/>
      <c r="M4767" s="348"/>
      <c r="N4767" s="348"/>
      <c r="O4767" s="348"/>
      <c r="P4767" s="348"/>
      <c r="Q4767" s="348"/>
      <c r="R4767" s="348"/>
      <c r="S4767" s="348"/>
      <c r="T4767" s="348"/>
      <c r="U4767" s="348"/>
      <c r="V4767" s="348"/>
      <c r="W4767" s="348"/>
    </row>
    <row r="4768" spans="1:23" ht="12" customHeight="1">
      <c r="A4768" s="517">
        <f t="shared" si="75"/>
        <v>4763</v>
      </c>
      <c r="B4768" s="518" t="s">
        <v>12607</v>
      </c>
      <c r="C4768" s="517" t="s">
        <v>12359</v>
      </c>
      <c r="D4768" s="525" t="s">
        <v>10067</v>
      </c>
      <c r="E4768" s="525" t="s">
        <v>12608</v>
      </c>
      <c r="F4768" s="346"/>
      <c r="G4768" s="540"/>
      <c r="H4768" s="547"/>
      <c r="I4768" s="365"/>
      <c r="J4768" s="348"/>
      <c r="K4768" s="348"/>
      <c r="L4768" s="348"/>
      <c r="M4768" s="348"/>
      <c r="N4768" s="348"/>
      <c r="O4768" s="348"/>
      <c r="P4768" s="348"/>
      <c r="Q4768" s="348"/>
      <c r="R4768" s="348"/>
      <c r="S4768" s="348"/>
      <c r="T4768" s="348"/>
      <c r="U4768" s="348"/>
      <c r="V4768" s="348"/>
      <c r="W4768" s="348"/>
    </row>
    <row r="4769" spans="1:23" ht="12" customHeight="1">
      <c r="A4769" s="517">
        <f t="shared" si="75"/>
        <v>4764</v>
      </c>
      <c r="B4769" s="518" t="s">
        <v>12607</v>
      </c>
      <c r="C4769" s="517" t="s">
        <v>12359</v>
      </c>
      <c r="D4769" s="525" t="s">
        <v>10067</v>
      </c>
      <c r="E4769" s="525" t="s">
        <v>12608</v>
      </c>
      <c r="F4769" s="346"/>
      <c r="G4769" s="540"/>
      <c r="H4769" s="547"/>
      <c r="I4769" s="365"/>
      <c r="J4769" s="348"/>
      <c r="K4769" s="348"/>
      <c r="L4769" s="348"/>
      <c r="M4769" s="348"/>
      <c r="N4769" s="348"/>
      <c r="O4769" s="348"/>
      <c r="P4769" s="348"/>
      <c r="Q4769" s="348"/>
      <c r="R4769" s="348"/>
      <c r="S4769" s="348"/>
      <c r="T4769" s="348"/>
      <c r="U4769" s="348"/>
      <c r="V4769" s="348"/>
      <c r="W4769" s="348"/>
    </row>
    <row r="4770" spans="1:23" ht="12" customHeight="1">
      <c r="A4770" s="517">
        <f t="shared" si="75"/>
        <v>4765</v>
      </c>
      <c r="B4770" s="518" t="s">
        <v>12607</v>
      </c>
      <c r="C4770" s="517" t="s">
        <v>12359</v>
      </c>
      <c r="D4770" s="525" t="s">
        <v>10067</v>
      </c>
      <c r="E4770" s="525" t="s">
        <v>12608</v>
      </c>
      <c r="F4770" s="346"/>
      <c r="G4770" s="540"/>
      <c r="H4770" s="547"/>
      <c r="I4770" s="365"/>
      <c r="J4770" s="348"/>
      <c r="K4770" s="348"/>
      <c r="L4770" s="348"/>
      <c r="M4770" s="348"/>
      <c r="N4770" s="348"/>
      <c r="O4770" s="348"/>
      <c r="P4770" s="348"/>
      <c r="Q4770" s="348"/>
      <c r="R4770" s="348"/>
      <c r="S4770" s="348"/>
      <c r="T4770" s="348"/>
      <c r="U4770" s="348"/>
      <c r="V4770" s="348"/>
      <c r="W4770" s="348"/>
    </row>
    <row r="4771" spans="1:23" ht="12" customHeight="1">
      <c r="A4771" s="517">
        <f t="shared" si="75"/>
        <v>4766</v>
      </c>
      <c r="B4771" s="518" t="s">
        <v>12607</v>
      </c>
      <c r="C4771" s="517" t="s">
        <v>12359</v>
      </c>
      <c r="D4771" s="525" t="s">
        <v>10067</v>
      </c>
      <c r="E4771" s="525" t="s">
        <v>12608</v>
      </c>
      <c r="F4771" s="346"/>
      <c r="G4771" s="540"/>
      <c r="H4771" s="547"/>
      <c r="I4771" s="365"/>
      <c r="J4771" s="348"/>
      <c r="K4771" s="348"/>
      <c r="L4771" s="348"/>
      <c r="M4771" s="348"/>
      <c r="N4771" s="348"/>
      <c r="O4771" s="348"/>
      <c r="P4771" s="348"/>
      <c r="Q4771" s="348"/>
      <c r="R4771" s="348"/>
      <c r="S4771" s="348"/>
      <c r="T4771" s="348"/>
      <c r="U4771" s="348"/>
      <c r="V4771" s="348"/>
      <c r="W4771" s="348"/>
    </row>
    <row r="4772" spans="1:23" ht="12" customHeight="1">
      <c r="A4772" s="517">
        <f t="shared" si="75"/>
        <v>4767</v>
      </c>
      <c r="B4772" s="518" t="s">
        <v>12607</v>
      </c>
      <c r="C4772" s="517" t="s">
        <v>12359</v>
      </c>
      <c r="D4772" s="525" t="s">
        <v>10067</v>
      </c>
      <c r="E4772" s="525" t="s">
        <v>12608</v>
      </c>
      <c r="F4772" s="346"/>
      <c r="G4772" s="540"/>
      <c r="H4772" s="547"/>
      <c r="I4772" s="365"/>
      <c r="J4772" s="348"/>
      <c r="K4772" s="348"/>
      <c r="L4772" s="348"/>
      <c r="M4772" s="348"/>
      <c r="N4772" s="348"/>
      <c r="O4772" s="348"/>
      <c r="P4772" s="348"/>
      <c r="Q4772" s="348"/>
      <c r="R4772" s="348"/>
      <c r="S4772" s="348"/>
      <c r="T4772" s="348"/>
      <c r="U4772" s="348"/>
      <c r="V4772" s="348"/>
      <c r="W4772" s="348"/>
    </row>
    <row r="4773" spans="1:23" ht="12" customHeight="1">
      <c r="A4773" s="517">
        <f t="shared" si="75"/>
        <v>4768</v>
      </c>
      <c r="B4773" s="518" t="s">
        <v>12607</v>
      </c>
      <c r="C4773" s="517" t="s">
        <v>12359</v>
      </c>
      <c r="D4773" s="525" t="s">
        <v>10067</v>
      </c>
      <c r="E4773" s="525" t="s">
        <v>12608</v>
      </c>
      <c r="F4773" s="346"/>
      <c r="G4773" s="540"/>
      <c r="H4773" s="547"/>
      <c r="I4773" s="365"/>
      <c r="J4773" s="348"/>
      <c r="K4773" s="348"/>
      <c r="L4773" s="348"/>
      <c r="M4773" s="348"/>
      <c r="N4773" s="348"/>
      <c r="O4773" s="348"/>
      <c r="P4773" s="348"/>
      <c r="Q4773" s="348"/>
      <c r="R4773" s="348"/>
      <c r="S4773" s="348"/>
      <c r="T4773" s="348"/>
      <c r="U4773" s="348"/>
      <c r="V4773" s="348"/>
      <c r="W4773" s="348"/>
    </row>
    <row r="4774" spans="1:23" ht="12" customHeight="1">
      <c r="A4774" s="517">
        <f t="shared" si="75"/>
        <v>4769</v>
      </c>
      <c r="B4774" s="518" t="s">
        <v>12607</v>
      </c>
      <c r="C4774" s="517" t="s">
        <v>12359</v>
      </c>
      <c r="D4774" s="525" t="s">
        <v>10067</v>
      </c>
      <c r="E4774" s="525" t="s">
        <v>12608</v>
      </c>
      <c r="F4774" s="346"/>
      <c r="G4774" s="540"/>
      <c r="H4774" s="547"/>
      <c r="I4774" s="365"/>
      <c r="J4774" s="348"/>
      <c r="K4774" s="348"/>
      <c r="L4774" s="348"/>
      <c r="M4774" s="348"/>
      <c r="N4774" s="348"/>
      <c r="O4774" s="348"/>
      <c r="P4774" s="348"/>
      <c r="Q4774" s="348"/>
      <c r="R4774" s="348"/>
      <c r="S4774" s="348"/>
      <c r="T4774" s="348"/>
      <c r="U4774" s="348"/>
      <c r="V4774" s="348"/>
      <c r="W4774" s="348"/>
    </row>
    <row r="4775" spans="1:23" ht="12" customHeight="1">
      <c r="A4775" s="517">
        <f t="shared" si="75"/>
        <v>4770</v>
      </c>
      <c r="B4775" s="518" t="s">
        <v>12607</v>
      </c>
      <c r="C4775" s="517" t="s">
        <v>12359</v>
      </c>
      <c r="D4775" s="525" t="s">
        <v>10067</v>
      </c>
      <c r="E4775" s="525" t="s">
        <v>12608</v>
      </c>
      <c r="F4775" s="346"/>
      <c r="G4775" s="540"/>
      <c r="H4775" s="547"/>
      <c r="I4775" s="365"/>
      <c r="J4775" s="348"/>
      <c r="K4775" s="348"/>
      <c r="L4775" s="348"/>
      <c r="M4775" s="348"/>
      <c r="N4775" s="348"/>
      <c r="O4775" s="348"/>
      <c r="P4775" s="348"/>
      <c r="Q4775" s="348"/>
      <c r="R4775" s="348"/>
      <c r="S4775" s="348"/>
      <c r="T4775" s="348"/>
      <c r="U4775" s="348"/>
      <c r="V4775" s="348"/>
      <c r="W4775" s="348"/>
    </row>
    <row r="4776" spans="1:23" ht="12" customHeight="1">
      <c r="A4776" s="517">
        <f t="shared" si="75"/>
        <v>4771</v>
      </c>
      <c r="B4776" s="518" t="s">
        <v>12607</v>
      </c>
      <c r="C4776" s="517" t="s">
        <v>12359</v>
      </c>
      <c r="D4776" s="525" t="s">
        <v>10067</v>
      </c>
      <c r="E4776" s="525" t="s">
        <v>12608</v>
      </c>
      <c r="F4776" s="346"/>
      <c r="G4776" s="540"/>
      <c r="H4776" s="547"/>
      <c r="I4776" s="365"/>
      <c r="J4776" s="348"/>
      <c r="K4776" s="348"/>
      <c r="L4776" s="348"/>
      <c r="M4776" s="348"/>
      <c r="N4776" s="348"/>
      <c r="O4776" s="348"/>
      <c r="P4776" s="348"/>
      <c r="Q4776" s="348"/>
      <c r="R4776" s="348"/>
      <c r="S4776" s="348"/>
      <c r="T4776" s="348"/>
      <c r="U4776" s="348"/>
      <c r="V4776" s="348"/>
      <c r="W4776" s="348"/>
    </row>
    <row r="4777" spans="1:23" ht="12" customHeight="1">
      <c r="A4777" s="517">
        <f t="shared" si="75"/>
        <v>4772</v>
      </c>
      <c r="B4777" s="518" t="s">
        <v>12607</v>
      </c>
      <c r="C4777" s="517" t="s">
        <v>12359</v>
      </c>
      <c r="D4777" s="525" t="s">
        <v>10067</v>
      </c>
      <c r="E4777" s="525" t="s">
        <v>12608</v>
      </c>
      <c r="F4777" s="346"/>
      <c r="G4777" s="540"/>
      <c r="H4777" s="547"/>
      <c r="I4777" s="365"/>
      <c r="J4777" s="348"/>
      <c r="K4777" s="348"/>
      <c r="L4777" s="348"/>
      <c r="M4777" s="348"/>
      <c r="N4777" s="348"/>
      <c r="O4777" s="348"/>
      <c r="P4777" s="348"/>
      <c r="Q4777" s="348"/>
      <c r="R4777" s="348"/>
      <c r="S4777" s="348"/>
      <c r="T4777" s="348"/>
      <c r="U4777" s="348"/>
      <c r="V4777" s="348"/>
      <c r="W4777" s="348"/>
    </row>
    <row r="4778" spans="1:23" ht="12" customHeight="1">
      <c r="A4778" s="517">
        <f t="shared" si="75"/>
        <v>4773</v>
      </c>
      <c r="B4778" s="518" t="s">
        <v>12607</v>
      </c>
      <c r="C4778" s="517" t="s">
        <v>12359</v>
      </c>
      <c r="D4778" s="525" t="s">
        <v>10067</v>
      </c>
      <c r="E4778" s="525" t="s">
        <v>12608</v>
      </c>
      <c r="F4778" s="346"/>
      <c r="G4778" s="540"/>
      <c r="H4778" s="547"/>
      <c r="I4778" s="365"/>
      <c r="J4778" s="348"/>
      <c r="K4778" s="348"/>
      <c r="L4778" s="348"/>
      <c r="M4778" s="348"/>
      <c r="N4778" s="348"/>
      <c r="O4778" s="348"/>
      <c r="P4778" s="348"/>
      <c r="Q4778" s="348"/>
      <c r="R4778" s="348"/>
      <c r="S4778" s="348"/>
      <c r="T4778" s="348"/>
      <c r="U4778" s="348"/>
      <c r="V4778" s="348"/>
      <c r="W4778" s="348"/>
    </row>
    <row r="4779" spans="1:23" ht="12" customHeight="1">
      <c r="A4779" s="517">
        <f t="shared" si="75"/>
        <v>4774</v>
      </c>
      <c r="B4779" s="518" t="s">
        <v>12607</v>
      </c>
      <c r="C4779" s="517" t="s">
        <v>12359</v>
      </c>
      <c r="D4779" s="525" t="s">
        <v>10067</v>
      </c>
      <c r="E4779" s="525" t="s">
        <v>12608</v>
      </c>
      <c r="F4779" s="346"/>
      <c r="G4779" s="540"/>
      <c r="H4779" s="547"/>
      <c r="I4779" s="365"/>
      <c r="J4779" s="348"/>
      <c r="K4779" s="348"/>
      <c r="L4779" s="348"/>
      <c r="M4779" s="348"/>
      <c r="N4779" s="348"/>
      <c r="O4779" s="348"/>
      <c r="P4779" s="348"/>
      <c r="Q4779" s="348"/>
      <c r="R4779" s="348"/>
      <c r="S4779" s="348"/>
      <c r="T4779" s="348"/>
      <c r="U4779" s="348"/>
      <c r="V4779" s="348"/>
      <c r="W4779" s="348"/>
    </row>
    <row r="4780" spans="1:23" ht="12" customHeight="1">
      <c r="A4780" s="517">
        <f t="shared" si="75"/>
        <v>4775</v>
      </c>
      <c r="B4780" s="518" t="s">
        <v>12607</v>
      </c>
      <c r="C4780" s="517" t="s">
        <v>12359</v>
      </c>
      <c r="D4780" s="525" t="s">
        <v>10067</v>
      </c>
      <c r="E4780" s="525" t="s">
        <v>12608</v>
      </c>
      <c r="F4780" s="346"/>
      <c r="G4780" s="540"/>
      <c r="H4780" s="547"/>
      <c r="I4780" s="365"/>
      <c r="J4780" s="348"/>
      <c r="K4780" s="348"/>
      <c r="L4780" s="348"/>
      <c r="M4780" s="348"/>
      <c r="N4780" s="348"/>
      <c r="O4780" s="348"/>
      <c r="P4780" s="348"/>
      <c r="Q4780" s="348"/>
      <c r="R4780" s="348"/>
      <c r="S4780" s="348"/>
      <c r="T4780" s="348"/>
      <c r="U4780" s="348"/>
      <c r="V4780" s="348"/>
      <c r="W4780" s="348"/>
    </row>
    <row r="4781" spans="1:23" ht="12" customHeight="1">
      <c r="A4781" s="517">
        <f t="shared" si="75"/>
        <v>4776</v>
      </c>
      <c r="B4781" s="518" t="s">
        <v>12607</v>
      </c>
      <c r="C4781" s="517" t="s">
        <v>12359</v>
      </c>
      <c r="D4781" s="525" t="s">
        <v>10067</v>
      </c>
      <c r="E4781" s="525" t="s">
        <v>12608</v>
      </c>
      <c r="F4781" s="346"/>
      <c r="G4781" s="540"/>
      <c r="H4781" s="547"/>
      <c r="I4781" s="365"/>
      <c r="J4781" s="348"/>
      <c r="K4781" s="348"/>
      <c r="L4781" s="348"/>
      <c r="M4781" s="348"/>
      <c r="N4781" s="348"/>
      <c r="O4781" s="348"/>
      <c r="P4781" s="348"/>
      <c r="Q4781" s="348"/>
      <c r="R4781" s="348"/>
      <c r="S4781" s="348"/>
      <c r="T4781" s="348"/>
      <c r="U4781" s="348"/>
      <c r="V4781" s="348"/>
      <c r="W4781" s="348"/>
    </row>
    <row r="4782" spans="1:23" ht="12" customHeight="1">
      <c r="A4782" s="517">
        <f t="shared" si="75"/>
        <v>4777</v>
      </c>
      <c r="B4782" s="518" t="s">
        <v>12607</v>
      </c>
      <c r="C4782" s="517" t="s">
        <v>12359</v>
      </c>
      <c r="D4782" s="525" t="s">
        <v>10067</v>
      </c>
      <c r="E4782" s="525" t="s">
        <v>12608</v>
      </c>
      <c r="F4782" s="346"/>
      <c r="G4782" s="540"/>
      <c r="H4782" s="547"/>
      <c r="I4782" s="365"/>
      <c r="J4782" s="348"/>
      <c r="K4782" s="348"/>
      <c r="L4782" s="348"/>
      <c r="M4782" s="348"/>
      <c r="N4782" s="348"/>
      <c r="O4782" s="348"/>
      <c r="P4782" s="348"/>
      <c r="Q4782" s="348"/>
      <c r="R4782" s="348"/>
      <c r="S4782" s="348"/>
      <c r="T4782" s="348"/>
      <c r="U4782" s="348"/>
      <c r="V4782" s="348"/>
      <c r="W4782" s="348"/>
    </row>
    <row r="4783" spans="1:23" ht="12" customHeight="1">
      <c r="A4783" s="517">
        <f t="shared" si="75"/>
        <v>4778</v>
      </c>
      <c r="B4783" s="518" t="s">
        <v>12607</v>
      </c>
      <c r="C4783" s="517" t="s">
        <v>12359</v>
      </c>
      <c r="D4783" s="525" t="s">
        <v>10067</v>
      </c>
      <c r="E4783" s="525" t="s">
        <v>12608</v>
      </c>
      <c r="F4783" s="346"/>
      <c r="G4783" s="540"/>
      <c r="H4783" s="547"/>
      <c r="I4783" s="365"/>
      <c r="J4783" s="348"/>
      <c r="K4783" s="348"/>
      <c r="L4783" s="348"/>
      <c r="M4783" s="348"/>
      <c r="N4783" s="348"/>
      <c r="O4783" s="348"/>
      <c r="P4783" s="348"/>
      <c r="Q4783" s="348"/>
      <c r="R4783" s="348"/>
      <c r="S4783" s="348"/>
      <c r="T4783" s="348"/>
      <c r="U4783" s="348"/>
      <c r="V4783" s="348"/>
      <c r="W4783" s="348"/>
    </row>
    <row r="4784" spans="1:23" ht="12" customHeight="1">
      <c r="A4784" s="517">
        <f t="shared" si="75"/>
        <v>4779</v>
      </c>
      <c r="B4784" s="518" t="s">
        <v>12607</v>
      </c>
      <c r="C4784" s="517" t="s">
        <v>12359</v>
      </c>
      <c r="D4784" s="525" t="s">
        <v>10067</v>
      </c>
      <c r="E4784" s="525" t="s">
        <v>12608</v>
      </c>
      <c r="F4784" s="346"/>
      <c r="G4784" s="540"/>
      <c r="H4784" s="547"/>
      <c r="I4784" s="365"/>
      <c r="J4784" s="348"/>
      <c r="K4784" s="348"/>
      <c r="L4784" s="348"/>
      <c r="M4784" s="348"/>
      <c r="N4784" s="348"/>
      <c r="O4784" s="348"/>
      <c r="P4784" s="348"/>
      <c r="Q4784" s="348"/>
      <c r="R4784" s="348"/>
      <c r="S4784" s="348"/>
      <c r="T4784" s="348"/>
      <c r="U4784" s="348"/>
      <c r="V4784" s="348"/>
      <c r="W4784" s="348"/>
    </row>
    <row r="4785" spans="1:23" ht="12" customHeight="1">
      <c r="A4785" s="517">
        <f t="shared" si="75"/>
        <v>4780</v>
      </c>
      <c r="B4785" s="518" t="s">
        <v>12607</v>
      </c>
      <c r="C4785" s="517" t="s">
        <v>12359</v>
      </c>
      <c r="D4785" s="525" t="s">
        <v>10067</v>
      </c>
      <c r="E4785" s="525" t="s">
        <v>12608</v>
      </c>
      <c r="F4785" s="346"/>
      <c r="G4785" s="540"/>
      <c r="H4785" s="547"/>
      <c r="I4785" s="365"/>
      <c r="J4785" s="348"/>
      <c r="K4785" s="348"/>
      <c r="L4785" s="348"/>
      <c r="M4785" s="348"/>
      <c r="N4785" s="348"/>
      <c r="O4785" s="348"/>
      <c r="P4785" s="348"/>
      <c r="Q4785" s="348"/>
      <c r="R4785" s="348"/>
      <c r="S4785" s="348"/>
      <c r="T4785" s="348"/>
      <c r="U4785" s="348"/>
      <c r="V4785" s="348"/>
      <c r="W4785" s="348"/>
    </row>
    <row r="4786" spans="1:23" ht="12" customHeight="1">
      <c r="A4786" s="517">
        <f t="shared" si="75"/>
        <v>4781</v>
      </c>
      <c r="B4786" s="518" t="s">
        <v>12607</v>
      </c>
      <c r="C4786" s="517" t="s">
        <v>12359</v>
      </c>
      <c r="D4786" s="525" t="s">
        <v>10067</v>
      </c>
      <c r="E4786" s="525" t="s">
        <v>12608</v>
      </c>
      <c r="F4786" s="346"/>
      <c r="G4786" s="540"/>
      <c r="H4786" s="547"/>
      <c r="I4786" s="365"/>
      <c r="J4786" s="348"/>
      <c r="K4786" s="348"/>
      <c r="L4786" s="348"/>
      <c r="M4786" s="348"/>
      <c r="N4786" s="348"/>
      <c r="O4786" s="348"/>
      <c r="P4786" s="348"/>
      <c r="Q4786" s="348"/>
      <c r="R4786" s="348"/>
      <c r="S4786" s="348"/>
      <c r="T4786" s="348"/>
      <c r="U4786" s="348"/>
      <c r="V4786" s="348"/>
      <c r="W4786" s="348"/>
    </row>
    <row r="4787" spans="1:23" ht="12" customHeight="1">
      <c r="A4787" s="517">
        <f t="shared" si="75"/>
        <v>4782</v>
      </c>
      <c r="B4787" s="518" t="s">
        <v>12607</v>
      </c>
      <c r="C4787" s="517" t="s">
        <v>12359</v>
      </c>
      <c r="D4787" s="525" t="s">
        <v>10067</v>
      </c>
      <c r="E4787" s="525" t="s">
        <v>12608</v>
      </c>
      <c r="F4787" s="346"/>
      <c r="G4787" s="540"/>
      <c r="H4787" s="547"/>
      <c r="I4787" s="365"/>
      <c r="J4787" s="348"/>
      <c r="K4787" s="348"/>
      <c r="L4787" s="348"/>
      <c r="M4787" s="348"/>
      <c r="N4787" s="348"/>
      <c r="O4787" s="348"/>
      <c r="P4787" s="348"/>
      <c r="Q4787" s="348"/>
      <c r="R4787" s="348"/>
      <c r="S4787" s="348"/>
      <c r="T4787" s="348"/>
      <c r="U4787" s="348"/>
      <c r="V4787" s="348"/>
      <c r="W4787" s="348"/>
    </row>
    <row r="4788" spans="1:23" ht="12" customHeight="1">
      <c r="A4788" s="517">
        <f t="shared" si="75"/>
        <v>4783</v>
      </c>
      <c r="B4788" s="518" t="s">
        <v>12607</v>
      </c>
      <c r="C4788" s="517" t="s">
        <v>12359</v>
      </c>
      <c r="D4788" s="525" t="s">
        <v>10067</v>
      </c>
      <c r="E4788" s="525" t="s">
        <v>12608</v>
      </c>
      <c r="F4788" s="346"/>
      <c r="G4788" s="540"/>
      <c r="H4788" s="547"/>
      <c r="I4788" s="365"/>
      <c r="J4788" s="348"/>
      <c r="K4788" s="348"/>
      <c r="L4788" s="348"/>
      <c r="M4788" s="348"/>
      <c r="N4788" s="348"/>
      <c r="O4788" s="348"/>
      <c r="P4788" s="348"/>
      <c r="Q4788" s="348"/>
      <c r="R4788" s="348"/>
      <c r="S4788" s="348"/>
      <c r="T4788" s="348"/>
      <c r="U4788" s="348"/>
      <c r="V4788" s="348"/>
      <c r="W4788" s="348"/>
    </row>
    <row r="4789" spans="1:23" ht="12" customHeight="1">
      <c r="A4789" s="517">
        <f t="shared" si="75"/>
        <v>4784</v>
      </c>
      <c r="B4789" s="518" t="s">
        <v>12607</v>
      </c>
      <c r="C4789" s="517" t="s">
        <v>12359</v>
      </c>
      <c r="D4789" s="525" t="s">
        <v>10067</v>
      </c>
      <c r="E4789" s="525" t="s">
        <v>12608</v>
      </c>
      <c r="F4789" s="346"/>
      <c r="G4789" s="540"/>
      <c r="H4789" s="547"/>
      <c r="I4789" s="365"/>
      <c r="J4789" s="348"/>
      <c r="K4789" s="348"/>
      <c r="L4789" s="348"/>
      <c r="M4789" s="348"/>
      <c r="N4789" s="348"/>
      <c r="O4789" s="348"/>
      <c r="P4789" s="348"/>
      <c r="Q4789" s="348"/>
      <c r="R4789" s="348"/>
      <c r="S4789" s="348"/>
      <c r="T4789" s="348"/>
      <c r="U4789" s="348"/>
      <c r="V4789" s="348"/>
      <c r="W4789" s="348"/>
    </row>
    <row r="4790" spans="1:23" ht="12" customHeight="1">
      <c r="A4790" s="517">
        <f t="shared" si="75"/>
        <v>4785</v>
      </c>
      <c r="B4790" s="518" t="s">
        <v>12607</v>
      </c>
      <c r="C4790" s="517" t="s">
        <v>12359</v>
      </c>
      <c r="D4790" s="525" t="s">
        <v>10067</v>
      </c>
      <c r="E4790" s="525" t="s">
        <v>12608</v>
      </c>
      <c r="F4790" s="346"/>
      <c r="G4790" s="540"/>
      <c r="H4790" s="547"/>
      <c r="I4790" s="365"/>
      <c r="J4790" s="348"/>
      <c r="K4790" s="348"/>
      <c r="L4790" s="348"/>
      <c r="M4790" s="348"/>
      <c r="N4790" s="348"/>
      <c r="O4790" s="348"/>
      <c r="P4790" s="348"/>
      <c r="Q4790" s="348"/>
      <c r="R4790" s="348"/>
      <c r="S4790" s="348"/>
      <c r="T4790" s="348"/>
      <c r="U4790" s="348"/>
      <c r="V4790" s="348"/>
      <c r="W4790" s="348"/>
    </row>
    <row r="4791" spans="1:23" ht="12" customHeight="1">
      <c r="A4791" s="517">
        <f t="shared" si="75"/>
        <v>4786</v>
      </c>
      <c r="B4791" s="518" t="s">
        <v>12607</v>
      </c>
      <c r="C4791" s="517" t="s">
        <v>12359</v>
      </c>
      <c r="D4791" s="525" t="s">
        <v>10067</v>
      </c>
      <c r="E4791" s="525" t="s">
        <v>12608</v>
      </c>
      <c r="F4791" s="346"/>
      <c r="G4791" s="540"/>
      <c r="H4791" s="547"/>
      <c r="I4791" s="365"/>
      <c r="J4791" s="348"/>
      <c r="K4791" s="348"/>
      <c r="L4791" s="348"/>
      <c r="M4791" s="348"/>
      <c r="N4791" s="348"/>
      <c r="O4791" s="348"/>
      <c r="P4791" s="348"/>
      <c r="Q4791" s="348"/>
      <c r="R4791" s="348"/>
      <c r="S4791" s="348"/>
      <c r="T4791" s="348"/>
      <c r="U4791" s="348"/>
      <c r="V4791" s="348"/>
      <c r="W4791" s="348"/>
    </row>
    <row r="4792" spans="1:23" ht="12" customHeight="1">
      <c r="A4792" s="517">
        <f t="shared" si="75"/>
        <v>4787</v>
      </c>
      <c r="B4792" s="518" t="s">
        <v>12607</v>
      </c>
      <c r="C4792" s="517" t="s">
        <v>12359</v>
      </c>
      <c r="D4792" s="525" t="s">
        <v>10067</v>
      </c>
      <c r="E4792" s="525" t="s">
        <v>12608</v>
      </c>
      <c r="F4792" s="346"/>
      <c r="G4792" s="540"/>
      <c r="H4792" s="547"/>
      <c r="I4792" s="365"/>
      <c r="J4792" s="348"/>
      <c r="K4792" s="348"/>
      <c r="L4792" s="348"/>
      <c r="M4792" s="348"/>
      <c r="N4792" s="348"/>
      <c r="O4792" s="348"/>
      <c r="P4792" s="348"/>
      <c r="Q4792" s="348"/>
      <c r="R4792" s="348"/>
      <c r="S4792" s="348"/>
      <c r="T4792" s="348"/>
      <c r="U4792" s="348"/>
      <c r="V4792" s="348"/>
      <c r="W4792" s="348"/>
    </row>
    <row r="4793" spans="1:23" ht="12" customHeight="1">
      <c r="A4793" s="517">
        <f t="shared" si="75"/>
        <v>4788</v>
      </c>
      <c r="B4793" s="518" t="s">
        <v>12607</v>
      </c>
      <c r="C4793" s="517" t="s">
        <v>12359</v>
      </c>
      <c r="D4793" s="525" t="s">
        <v>10067</v>
      </c>
      <c r="E4793" s="525" t="s">
        <v>12608</v>
      </c>
      <c r="F4793" s="346"/>
      <c r="G4793" s="540"/>
      <c r="H4793" s="547"/>
      <c r="I4793" s="365"/>
      <c r="J4793" s="348"/>
      <c r="K4793" s="348"/>
      <c r="L4793" s="348"/>
      <c r="M4793" s="348"/>
      <c r="N4793" s="348"/>
      <c r="O4793" s="348"/>
      <c r="P4793" s="348"/>
      <c r="Q4793" s="348"/>
      <c r="R4793" s="348"/>
      <c r="S4793" s="348"/>
      <c r="T4793" s="348"/>
      <c r="U4793" s="348"/>
      <c r="V4793" s="348"/>
      <c r="W4793" s="348"/>
    </row>
    <row r="4794" spans="1:23" ht="12" customHeight="1">
      <c r="A4794" s="517">
        <f t="shared" si="75"/>
        <v>4789</v>
      </c>
      <c r="B4794" s="518" t="s">
        <v>12607</v>
      </c>
      <c r="C4794" s="517" t="s">
        <v>12359</v>
      </c>
      <c r="D4794" s="525" t="s">
        <v>10067</v>
      </c>
      <c r="E4794" s="525" t="s">
        <v>12608</v>
      </c>
      <c r="F4794" s="346"/>
      <c r="G4794" s="540"/>
      <c r="H4794" s="547"/>
      <c r="I4794" s="365"/>
      <c r="J4794" s="348"/>
      <c r="K4794" s="348"/>
      <c r="L4794" s="348"/>
      <c r="M4794" s="348"/>
      <c r="N4794" s="348"/>
      <c r="O4794" s="348"/>
      <c r="P4794" s="348"/>
      <c r="Q4794" s="348"/>
      <c r="R4794" s="348"/>
      <c r="S4794" s="348"/>
      <c r="T4794" s="348"/>
      <c r="U4794" s="348"/>
      <c r="V4794" s="348"/>
      <c r="W4794" s="348"/>
    </row>
    <row r="4795" spans="1:23" ht="12" customHeight="1">
      <c r="A4795" s="517">
        <f t="shared" si="75"/>
        <v>4790</v>
      </c>
      <c r="B4795" s="518" t="s">
        <v>12607</v>
      </c>
      <c r="C4795" s="517" t="s">
        <v>12359</v>
      </c>
      <c r="D4795" s="525" t="s">
        <v>10067</v>
      </c>
      <c r="E4795" s="525" t="s">
        <v>12608</v>
      </c>
      <c r="F4795" s="346"/>
      <c r="G4795" s="540"/>
      <c r="H4795" s="547"/>
      <c r="I4795" s="365"/>
      <c r="J4795" s="348"/>
      <c r="K4795" s="348"/>
      <c r="L4795" s="348"/>
      <c r="M4795" s="348"/>
      <c r="N4795" s="348"/>
      <c r="O4795" s="348"/>
      <c r="P4795" s="348"/>
      <c r="Q4795" s="348"/>
      <c r="R4795" s="348"/>
      <c r="S4795" s="348"/>
      <c r="T4795" s="348"/>
      <c r="U4795" s="348"/>
      <c r="V4795" s="348"/>
      <c r="W4795" s="348"/>
    </row>
    <row r="4796" spans="1:23" ht="12" customHeight="1">
      <c r="A4796" s="517">
        <f t="shared" si="75"/>
        <v>4791</v>
      </c>
      <c r="B4796" s="518" t="s">
        <v>12607</v>
      </c>
      <c r="C4796" s="517" t="s">
        <v>12359</v>
      </c>
      <c r="D4796" s="525" t="s">
        <v>10067</v>
      </c>
      <c r="E4796" s="525" t="s">
        <v>12608</v>
      </c>
      <c r="F4796" s="346"/>
      <c r="G4796" s="540"/>
      <c r="H4796" s="547"/>
      <c r="I4796" s="365"/>
      <c r="J4796" s="348"/>
      <c r="K4796" s="348"/>
      <c r="L4796" s="348"/>
      <c r="M4796" s="348"/>
      <c r="N4796" s="348"/>
      <c r="O4796" s="348"/>
      <c r="P4796" s="348"/>
      <c r="Q4796" s="348"/>
      <c r="R4796" s="348"/>
      <c r="S4796" s="348"/>
      <c r="T4796" s="348"/>
      <c r="U4796" s="348"/>
      <c r="V4796" s="348"/>
      <c r="W4796" s="348"/>
    </row>
    <row r="4797" spans="1:23" ht="12" customHeight="1">
      <c r="A4797" s="517">
        <f t="shared" si="75"/>
        <v>4792</v>
      </c>
      <c r="B4797" s="518" t="s">
        <v>12607</v>
      </c>
      <c r="C4797" s="517" t="s">
        <v>12359</v>
      </c>
      <c r="D4797" s="525" t="s">
        <v>10067</v>
      </c>
      <c r="E4797" s="525" t="s">
        <v>12608</v>
      </c>
      <c r="F4797" s="346"/>
      <c r="G4797" s="540"/>
      <c r="H4797" s="547"/>
      <c r="I4797" s="365"/>
      <c r="J4797" s="348"/>
      <c r="K4797" s="348"/>
      <c r="L4797" s="348"/>
      <c r="M4797" s="348"/>
      <c r="N4797" s="348"/>
      <c r="O4797" s="348"/>
      <c r="P4797" s="348"/>
      <c r="Q4797" s="348"/>
      <c r="R4797" s="348"/>
      <c r="S4797" s="348"/>
      <c r="T4797" s="348"/>
      <c r="U4797" s="348"/>
      <c r="V4797" s="348"/>
      <c r="W4797" s="348"/>
    </row>
    <row r="4798" spans="1:23" ht="12" customHeight="1">
      <c r="A4798" s="517">
        <f t="shared" si="75"/>
        <v>4793</v>
      </c>
      <c r="B4798" s="518" t="s">
        <v>12607</v>
      </c>
      <c r="C4798" s="517" t="s">
        <v>12359</v>
      </c>
      <c r="D4798" s="525" t="s">
        <v>10067</v>
      </c>
      <c r="E4798" s="525" t="s">
        <v>12608</v>
      </c>
      <c r="F4798" s="346"/>
      <c r="G4798" s="540"/>
      <c r="H4798" s="547"/>
      <c r="I4798" s="365"/>
      <c r="J4798" s="348"/>
      <c r="K4798" s="348"/>
      <c r="L4798" s="348"/>
      <c r="M4798" s="348"/>
      <c r="N4798" s="348"/>
      <c r="O4798" s="348"/>
      <c r="P4798" s="348"/>
      <c r="Q4798" s="348"/>
      <c r="R4798" s="348"/>
      <c r="S4798" s="348"/>
      <c r="T4798" s="348"/>
      <c r="U4798" s="348"/>
      <c r="V4798" s="348"/>
      <c r="W4798" s="348"/>
    </row>
    <row r="4799" spans="1:23" ht="12" customHeight="1">
      <c r="A4799" s="517">
        <f t="shared" si="75"/>
        <v>4794</v>
      </c>
      <c r="B4799" s="518" t="s">
        <v>12607</v>
      </c>
      <c r="C4799" s="517" t="s">
        <v>12359</v>
      </c>
      <c r="D4799" s="525" t="s">
        <v>10067</v>
      </c>
      <c r="E4799" s="525" t="s">
        <v>12608</v>
      </c>
      <c r="F4799" s="346"/>
      <c r="G4799" s="540"/>
      <c r="H4799" s="547"/>
      <c r="I4799" s="365"/>
      <c r="J4799" s="348"/>
      <c r="K4799" s="348"/>
      <c r="L4799" s="348"/>
      <c r="M4799" s="348"/>
      <c r="N4799" s="348"/>
      <c r="O4799" s="348"/>
      <c r="P4799" s="348"/>
      <c r="Q4799" s="348"/>
      <c r="R4799" s="348"/>
      <c r="S4799" s="348"/>
      <c r="T4799" s="348"/>
      <c r="U4799" s="348"/>
      <c r="V4799" s="348"/>
      <c r="W4799" s="348"/>
    </row>
    <row r="4800" spans="1:23" ht="12" customHeight="1">
      <c r="A4800" s="517">
        <f t="shared" si="75"/>
        <v>4795</v>
      </c>
      <c r="B4800" s="518" t="s">
        <v>12607</v>
      </c>
      <c r="C4800" s="517" t="s">
        <v>12359</v>
      </c>
      <c r="D4800" s="525" t="s">
        <v>10067</v>
      </c>
      <c r="E4800" s="525" t="s">
        <v>12608</v>
      </c>
      <c r="F4800" s="346"/>
      <c r="G4800" s="540"/>
      <c r="H4800" s="547"/>
      <c r="I4800" s="365"/>
      <c r="J4800" s="348"/>
      <c r="K4800" s="348"/>
      <c r="L4800" s="348"/>
      <c r="M4800" s="348"/>
      <c r="N4800" s="348"/>
      <c r="O4800" s="348"/>
      <c r="P4800" s="348"/>
      <c r="Q4800" s="348"/>
      <c r="R4800" s="348"/>
      <c r="S4800" s="348"/>
      <c r="T4800" s="348"/>
      <c r="U4800" s="348"/>
      <c r="V4800" s="348"/>
      <c r="W4800" s="348"/>
    </row>
    <row r="4801" spans="1:23" ht="12" customHeight="1">
      <c r="A4801" s="517">
        <f t="shared" si="75"/>
        <v>4796</v>
      </c>
      <c r="B4801" s="518" t="s">
        <v>12607</v>
      </c>
      <c r="C4801" s="517" t="s">
        <v>12359</v>
      </c>
      <c r="D4801" s="525" t="s">
        <v>10067</v>
      </c>
      <c r="E4801" s="525" t="s">
        <v>12608</v>
      </c>
      <c r="F4801" s="346"/>
      <c r="G4801" s="540"/>
      <c r="H4801" s="547"/>
      <c r="I4801" s="365"/>
      <c r="J4801" s="348"/>
      <c r="K4801" s="348"/>
      <c r="L4801" s="348"/>
      <c r="M4801" s="348"/>
      <c r="N4801" s="348"/>
      <c r="O4801" s="348"/>
      <c r="P4801" s="348"/>
      <c r="Q4801" s="348"/>
      <c r="R4801" s="348"/>
      <c r="S4801" s="348"/>
      <c r="T4801" s="348"/>
      <c r="U4801" s="348"/>
      <c r="V4801" s="348"/>
      <c r="W4801" s="348"/>
    </row>
    <row r="4802" spans="1:23" ht="12" customHeight="1">
      <c r="A4802" s="517">
        <f t="shared" si="75"/>
        <v>4797</v>
      </c>
      <c r="B4802" s="518" t="s">
        <v>12607</v>
      </c>
      <c r="C4802" s="517" t="s">
        <v>12359</v>
      </c>
      <c r="D4802" s="525" t="s">
        <v>10067</v>
      </c>
      <c r="E4802" s="525" t="s">
        <v>12608</v>
      </c>
      <c r="F4802" s="346"/>
      <c r="G4802" s="540"/>
      <c r="H4802" s="547"/>
      <c r="I4802" s="365"/>
      <c r="J4802" s="348"/>
      <c r="K4802" s="348"/>
      <c r="L4802" s="348"/>
      <c r="M4802" s="348"/>
      <c r="N4802" s="348"/>
      <c r="O4802" s="348"/>
      <c r="P4802" s="348"/>
      <c r="Q4802" s="348"/>
      <c r="R4802" s="348"/>
      <c r="S4802" s="348"/>
      <c r="T4802" s="348"/>
      <c r="U4802" s="348"/>
      <c r="V4802" s="348"/>
      <c r="W4802" s="348"/>
    </row>
    <row r="4803" spans="1:23" ht="12" customHeight="1">
      <c r="A4803" s="517">
        <f t="shared" si="75"/>
        <v>4798</v>
      </c>
      <c r="B4803" s="518" t="s">
        <v>12607</v>
      </c>
      <c r="C4803" s="517" t="s">
        <v>12359</v>
      </c>
      <c r="D4803" s="525" t="s">
        <v>10067</v>
      </c>
      <c r="E4803" s="525" t="s">
        <v>12608</v>
      </c>
      <c r="F4803" s="346"/>
      <c r="G4803" s="540"/>
      <c r="H4803" s="547"/>
      <c r="I4803" s="365"/>
      <c r="J4803" s="348"/>
      <c r="K4803" s="348"/>
      <c r="L4803" s="348"/>
      <c r="M4803" s="348"/>
      <c r="N4803" s="348"/>
      <c r="O4803" s="348"/>
      <c r="P4803" s="348"/>
      <c r="Q4803" s="348"/>
      <c r="R4803" s="348"/>
      <c r="S4803" s="348"/>
      <c r="T4803" s="348"/>
      <c r="U4803" s="348"/>
      <c r="V4803" s="348"/>
      <c r="W4803" s="348"/>
    </row>
    <row r="4804" spans="1:23" ht="12" customHeight="1">
      <c r="A4804" s="517">
        <f t="shared" si="75"/>
        <v>4799</v>
      </c>
      <c r="B4804" s="518" t="s">
        <v>12607</v>
      </c>
      <c r="C4804" s="517" t="s">
        <v>12359</v>
      </c>
      <c r="D4804" s="525" t="s">
        <v>10067</v>
      </c>
      <c r="E4804" s="525" t="s">
        <v>12608</v>
      </c>
      <c r="F4804" s="346"/>
      <c r="G4804" s="540"/>
      <c r="H4804" s="547"/>
      <c r="I4804" s="365"/>
      <c r="J4804" s="348"/>
      <c r="K4804" s="348"/>
      <c r="L4804" s="348"/>
      <c r="M4804" s="348"/>
      <c r="N4804" s="348"/>
      <c r="O4804" s="348"/>
      <c r="P4804" s="348"/>
      <c r="Q4804" s="348"/>
      <c r="R4804" s="348"/>
      <c r="S4804" s="348"/>
      <c r="T4804" s="348"/>
      <c r="U4804" s="348"/>
      <c r="V4804" s="348"/>
      <c r="W4804" s="348"/>
    </row>
    <row r="4805" spans="1:23" ht="12" customHeight="1">
      <c r="A4805" s="517">
        <f t="shared" si="75"/>
        <v>4800</v>
      </c>
      <c r="B4805" s="518" t="s">
        <v>12607</v>
      </c>
      <c r="C4805" s="517" t="s">
        <v>12359</v>
      </c>
      <c r="D4805" s="525" t="s">
        <v>10067</v>
      </c>
      <c r="E4805" s="525" t="s">
        <v>12608</v>
      </c>
      <c r="F4805" s="346"/>
      <c r="G4805" s="540"/>
      <c r="H4805" s="547"/>
      <c r="I4805" s="365"/>
      <c r="J4805" s="348"/>
      <c r="K4805" s="348"/>
      <c r="L4805" s="348"/>
      <c r="M4805" s="348"/>
      <c r="N4805" s="348"/>
      <c r="O4805" s="348"/>
      <c r="P4805" s="348"/>
      <c r="Q4805" s="348"/>
      <c r="R4805" s="348"/>
      <c r="S4805" s="348"/>
      <c r="T4805" s="348"/>
      <c r="U4805" s="348"/>
      <c r="V4805" s="348"/>
      <c r="W4805" s="348"/>
    </row>
    <row r="4806" spans="1:23" ht="12" customHeight="1">
      <c r="A4806" s="517">
        <f t="shared" si="75"/>
        <v>4801</v>
      </c>
      <c r="B4806" s="518" t="s">
        <v>12607</v>
      </c>
      <c r="C4806" s="517" t="s">
        <v>12359</v>
      </c>
      <c r="D4806" s="525" t="s">
        <v>10067</v>
      </c>
      <c r="E4806" s="525" t="s">
        <v>12608</v>
      </c>
      <c r="F4806" s="346"/>
      <c r="G4806" s="540"/>
      <c r="H4806" s="547"/>
      <c r="I4806" s="365"/>
      <c r="J4806" s="348"/>
      <c r="K4806" s="348"/>
      <c r="L4806" s="348"/>
      <c r="M4806" s="348"/>
      <c r="N4806" s="348"/>
      <c r="O4806" s="348"/>
      <c r="P4806" s="348"/>
      <c r="Q4806" s="348"/>
      <c r="R4806" s="348"/>
      <c r="S4806" s="348"/>
      <c r="T4806" s="348"/>
      <c r="U4806" s="348"/>
      <c r="V4806" s="348"/>
      <c r="W4806" s="348"/>
    </row>
    <row r="4807" spans="1:23" ht="12" customHeight="1">
      <c r="A4807" s="517">
        <f t="shared" si="75"/>
        <v>4802</v>
      </c>
      <c r="B4807" s="518" t="s">
        <v>12607</v>
      </c>
      <c r="C4807" s="517" t="s">
        <v>12359</v>
      </c>
      <c r="D4807" s="525" t="s">
        <v>10067</v>
      </c>
      <c r="E4807" s="525" t="s">
        <v>12608</v>
      </c>
      <c r="F4807" s="346"/>
      <c r="G4807" s="540"/>
      <c r="H4807" s="547"/>
      <c r="I4807" s="365"/>
      <c r="J4807" s="348"/>
      <c r="K4807" s="348"/>
      <c r="L4807" s="348"/>
      <c r="M4807" s="348"/>
      <c r="N4807" s="348"/>
      <c r="O4807" s="348"/>
      <c r="P4807" s="348"/>
      <c r="Q4807" s="348"/>
      <c r="R4807" s="348"/>
      <c r="S4807" s="348"/>
      <c r="T4807" s="348"/>
      <c r="U4807" s="348"/>
      <c r="V4807" s="348"/>
      <c r="W4807" s="348"/>
    </row>
    <row r="4808" spans="1:23" ht="12" customHeight="1">
      <c r="A4808" s="517">
        <f t="shared" ref="A4808:A4871" si="76">A4807+1</f>
        <v>4803</v>
      </c>
      <c r="B4808" s="518" t="s">
        <v>12607</v>
      </c>
      <c r="C4808" s="517" t="s">
        <v>12359</v>
      </c>
      <c r="D4808" s="525" t="s">
        <v>10067</v>
      </c>
      <c r="E4808" s="525" t="s">
        <v>12608</v>
      </c>
      <c r="F4808" s="346"/>
      <c r="G4808" s="540"/>
      <c r="H4808" s="547"/>
      <c r="I4808" s="365"/>
      <c r="J4808" s="348"/>
      <c r="K4808" s="348"/>
      <c r="L4808" s="348"/>
      <c r="M4808" s="348"/>
      <c r="N4808" s="348"/>
      <c r="O4808" s="348"/>
      <c r="P4808" s="348"/>
      <c r="Q4808" s="348"/>
      <c r="R4808" s="348"/>
      <c r="S4808" s="348"/>
      <c r="T4808" s="348"/>
      <c r="U4808" s="348"/>
      <c r="V4808" s="348"/>
      <c r="W4808" s="348"/>
    </row>
    <row r="4809" spans="1:23" ht="12" customHeight="1">
      <c r="A4809" s="517">
        <f t="shared" si="76"/>
        <v>4804</v>
      </c>
      <c r="B4809" s="518" t="s">
        <v>12607</v>
      </c>
      <c r="C4809" s="517" t="s">
        <v>12359</v>
      </c>
      <c r="D4809" s="525" t="s">
        <v>10067</v>
      </c>
      <c r="E4809" s="525" t="s">
        <v>12608</v>
      </c>
      <c r="F4809" s="346"/>
      <c r="G4809" s="540"/>
      <c r="H4809" s="547"/>
      <c r="I4809" s="365"/>
      <c r="J4809" s="348"/>
      <c r="K4809" s="348"/>
      <c r="L4809" s="348"/>
      <c r="M4809" s="348"/>
      <c r="N4809" s="348"/>
      <c r="O4809" s="348"/>
      <c r="P4809" s="348"/>
      <c r="Q4809" s="348"/>
      <c r="R4809" s="348"/>
      <c r="S4809" s="348"/>
      <c r="T4809" s="348"/>
      <c r="U4809" s="348"/>
      <c r="V4809" s="348"/>
      <c r="W4809" s="348"/>
    </row>
    <row r="4810" spans="1:23" ht="12" customHeight="1">
      <c r="A4810" s="517">
        <f t="shared" si="76"/>
        <v>4805</v>
      </c>
      <c r="B4810" s="518" t="s">
        <v>12607</v>
      </c>
      <c r="C4810" s="517" t="s">
        <v>12359</v>
      </c>
      <c r="D4810" s="525" t="s">
        <v>10067</v>
      </c>
      <c r="E4810" s="525" t="s">
        <v>12608</v>
      </c>
      <c r="F4810" s="346"/>
      <c r="G4810" s="540"/>
      <c r="H4810" s="547"/>
      <c r="I4810" s="365"/>
      <c r="J4810" s="348"/>
      <c r="K4810" s="348"/>
      <c r="L4810" s="348"/>
      <c r="M4810" s="348"/>
      <c r="N4810" s="348"/>
      <c r="O4810" s="348"/>
      <c r="P4810" s="348"/>
      <c r="Q4810" s="348"/>
      <c r="R4810" s="348"/>
      <c r="S4810" s="348"/>
      <c r="T4810" s="348"/>
      <c r="U4810" s="348"/>
      <c r="V4810" s="348"/>
      <c r="W4810" s="348"/>
    </row>
    <row r="4811" spans="1:23" ht="12" customHeight="1">
      <c r="A4811" s="517">
        <f t="shared" si="76"/>
        <v>4806</v>
      </c>
      <c r="B4811" s="518" t="s">
        <v>12607</v>
      </c>
      <c r="C4811" s="517" t="s">
        <v>12359</v>
      </c>
      <c r="D4811" s="525" t="s">
        <v>10067</v>
      </c>
      <c r="E4811" s="525" t="s">
        <v>12608</v>
      </c>
      <c r="F4811" s="346"/>
      <c r="G4811" s="540"/>
      <c r="H4811" s="547"/>
      <c r="I4811" s="365"/>
      <c r="J4811" s="348"/>
      <c r="K4811" s="348"/>
      <c r="L4811" s="348"/>
      <c r="M4811" s="348"/>
      <c r="N4811" s="348"/>
      <c r="O4811" s="348"/>
      <c r="P4811" s="348"/>
      <c r="Q4811" s="348"/>
      <c r="R4811" s="348"/>
      <c r="S4811" s="348"/>
      <c r="T4811" s="348"/>
      <c r="U4811" s="348"/>
      <c r="V4811" s="348"/>
      <c r="W4811" s="348"/>
    </row>
    <row r="4812" spans="1:23" ht="12" customHeight="1">
      <c r="A4812" s="517">
        <f t="shared" si="76"/>
        <v>4807</v>
      </c>
      <c r="B4812" s="518" t="s">
        <v>12607</v>
      </c>
      <c r="C4812" s="517" t="s">
        <v>12359</v>
      </c>
      <c r="D4812" s="525" t="s">
        <v>10067</v>
      </c>
      <c r="E4812" s="525" t="s">
        <v>12608</v>
      </c>
      <c r="F4812" s="346"/>
      <c r="G4812" s="540"/>
      <c r="H4812" s="547"/>
      <c r="I4812" s="365"/>
      <c r="J4812" s="348"/>
      <c r="K4812" s="348"/>
      <c r="L4812" s="348"/>
      <c r="M4812" s="348"/>
      <c r="N4812" s="348"/>
      <c r="O4812" s="348"/>
      <c r="P4812" s="348"/>
      <c r="Q4812" s="348"/>
      <c r="R4812" s="348"/>
      <c r="S4812" s="348"/>
      <c r="T4812" s="348"/>
      <c r="U4812" s="348"/>
      <c r="V4812" s="348"/>
      <c r="W4812" s="348"/>
    </row>
    <row r="4813" spans="1:23" ht="12" customHeight="1">
      <c r="A4813" s="517">
        <f t="shared" si="76"/>
        <v>4808</v>
      </c>
      <c r="B4813" s="518" t="s">
        <v>12607</v>
      </c>
      <c r="C4813" s="517" t="s">
        <v>12359</v>
      </c>
      <c r="D4813" s="525" t="s">
        <v>10067</v>
      </c>
      <c r="E4813" s="525" t="s">
        <v>12608</v>
      </c>
      <c r="F4813" s="346"/>
      <c r="G4813" s="540"/>
      <c r="H4813" s="547"/>
      <c r="I4813" s="365"/>
      <c r="J4813" s="348"/>
      <c r="K4813" s="348"/>
      <c r="L4813" s="348"/>
      <c r="M4813" s="348"/>
      <c r="N4813" s="348"/>
      <c r="O4813" s="348"/>
      <c r="P4813" s="348"/>
      <c r="Q4813" s="348"/>
      <c r="R4813" s="348"/>
      <c r="S4813" s="348"/>
      <c r="T4813" s="348"/>
      <c r="U4813" s="348"/>
      <c r="V4813" s="348"/>
      <c r="W4813" s="348"/>
    </row>
    <row r="4814" spans="1:23" ht="12" customHeight="1">
      <c r="A4814" s="517">
        <f t="shared" si="76"/>
        <v>4809</v>
      </c>
      <c r="B4814" s="518" t="s">
        <v>12607</v>
      </c>
      <c r="C4814" s="517" t="s">
        <v>12359</v>
      </c>
      <c r="D4814" s="525" t="s">
        <v>10067</v>
      </c>
      <c r="E4814" s="525" t="s">
        <v>12608</v>
      </c>
      <c r="F4814" s="346"/>
      <c r="G4814" s="540"/>
      <c r="H4814" s="547"/>
      <c r="I4814" s="365"/>
      <c r="J4814" s="348"/>
      <c r="K4814" s="348"/>
      <c r="L4814" s="348"/>
      <c r="M4814" s="348"/>
      <c r="N4814" s="348"/>
      <c r="O4814" s="348"/>
      <c r="P4814" s="348"/>
      <c r="Q4814" s="348"/>
      <c r="R4814" s="348"/>
      <c r="S4814" s="348"/>
      <c r="T4814" s="348"/>
      <c r="U4814" s="348"/>
      <c r="V4814" s="348"/>
      <c r="W4814" s="348"/>
    </row>
    <row r="4815" spans="1:23" ht="12" customHeight="1">
      <c r="A4815" s="517">
        <f t="shared" si="76"/>
        <v>4810</v>
      </c>
      <c r="B4815" s="518" t="s">
        <v>12607</v>
      </c>
      <c r="C4815" s="517" t="s">
        <v>12359</v>
      </c>
      <c r="D4815" s="525" t="s">
        <v>10067</v>
      </c>
      <c r="E4815" s="525" t="s">
        <v>12608</v>
      </c>
      <c r="F4815" s="346"/>
      <c r="G4815" s="540"/>
      <c r="H4815" s="547"/>
      <c r="I4815" s="365"/>
      <c r="J4815" s="348"/>
      <c r="K4815" s="348"/>
      <c r="L4815" s="348"/>
      <c r="M4815" s="348"/>
      <c r="N4815" s="348"/>
      <c r="O4815" s="348"/>
      <c r="P4815" s="348"/>
      <c r="Q4815" s="348"/>
      <c r="R4815" s="348"/>
      <c r="S4815" s="348"/>
      <c r="T4815" s="348"/>
      <c r="U4815" s="348"/>
      <c r="V4815" s="348"/>
      <c r="W4815" s="348"/>
    </row>
    <row r="4816" spans="1:23" ht="12" customHeight="1">
      <c r="A4816" s="517">
        <f t="shared" si="76"/>
        <v>4811</v>
      </c>
      <c r="B4816" s="518" t="s">
        <v>12607</v>
      </c>
      <c r="C4816" s="517" t="s">
        <v>12359</v>
      </c>
      <c r="D4816" s="525" t="s">
        <v>10067</v>
      </c>
      <c r="E4816" s="525" t="s">
        <v>12608</v>
      </c>
      <c r="F4816" s="346"/>
      <c r="G4816" s="540"/>
      <c r="H4816" s="547"/>
      <c r="I4816" s="365"/>
      <c r="J4816" s="348"/>
      <c r="K4816" s="348"/>
      <c r="L4816" s="348"/>
      <c r="M4816" s="348"/>
      <c r="N4816" s="348"/>
      <c r="O4816" s="348"/>
      <c r="P4816" s="348"/>
      <c r="Q4816" s="348"/>
      <c r="R4816" s="348"/>
      <c r="S4816" s="348"/>
      <c r="T4816" s="348"/>
      <c r="U4816" s="348"/>
      <c r="V4816" s="348"/>
      <c r="W4816" s="348"/>
    </row>
    <row r="4817" spans="1:23" ht="12" customHeight="1">
      <c r="A4817" s="517">
        <f t="shared" si="76"/>
        <v>4812</v>
      </c>
      <c r="B4817" s="518" t="s">
        <v>12607</v>
      </c>
      <c r="C4817" s="517" t="s">
        <v>12359</v>
      </c>
      <c r="D4817" s="525" t="s">
        <v>10067</v>
      </c>
      <c r="E4817" s="525" t="s">
        <v>12608</v>
      </c>
      <c r="F4817" s="346"/>
      <c r="G4817" s="540"/>
      <c r="H4817" s="547"/>
      <c r="I4817" s="365"/>
      <c r="J4817" s="348"/>
      <c r="K4817" s="348"/>
      <c r="L4817" s="348"/>
      <c r="M4817" s="348"/>
      <c r="N4817" s="348"/>
      <c r="O4817" s="348"/>
      <c r="P4817" s="348"/>
      <c r="Q4817" s="348"/>
      <c r="R4817" s="348"/>
      <c r="S4817" s="348"/>
      <c r="T4817" s="348"/>
      <c r="U4817" s="348"/>
      <c r="V4817" s="348"/>
      <c r="W4817" s="348"/>
    </row>
    <row r="4818" spans="1:23" ht="12" customHeight="1">
      <c r="A4818" s="517">
        <f t="shared" si="76"/>
        <v>4813</v>
      </c>
      <c r="B4818" s="518" t="s">
        <v>12607</v>
      </c>
      <c r="C4818" s="517" t="s">
        <v>12359</v>
      </c>
      <c r="D4818" s="525" t="s">
        <v>10067</v>
      </c>
      <c r="E4818" s="525" t="s">
        <v>12608</v>
      </c>
      <c r="F4818" s="346"/>
      <c r="G4818" s="540"/>
      <c r="H4818" s="547"/>
      <c r="I4818" s="365"/>
      <c r="J4818" s="348"/>
      <c r="K4818" s="348"/>
      <c r="L4818" s="348"/>
      <c r="M4818" s="348"/>
      <c r="N4818" s="348"/>
      <c r="O4818" s="348"/>
      <c r="P4818" s="348"/>
      <c r="Q4818" s="348"/>
      <c r="R4818" s="348"/>
      <c r="S4818" s="348"/>
      <c r="T4818" s="348"/>
      <c r="U4818" s="348"/>
      <c r="V4818" s="348"/>
      <c r="W4818" s="348"/>
    </row>
    <row r="4819" spans="1:23" ht="12" customHeight="1">
      <c r="A4819" s="517">
        <f t="shared" si="76"/>
        <v>4814</v>
      </c>
      <c r="B4819" s="518" t="s">
        <v>12607</v>
      </c>
      <c r="C4819" s="517" t="s">
        <v>12359</v>
      </c>
      <c r="D4819" s="525" t="s">
        <v>10067</v>
      </c>
      <c r="E4819" s="525" t="s">
        <v>12608</v>
      </c>
      <c r="F4819" s="346"/>
      <c r="G4819" s="540"/>
      <c r="H4819" s="547"/>
      <c r="I4819" s="365"/>
      <c r="J4819" s="348"/>
      <c r="K4819" s="348"/>
      <c r="L4819" s="348"/>
      <c r="M4819" s="348"/>
      <c r="N4819" s="348"/>
      <c r="O4819" s="348"/>
      <c r="P4819" s="348"/>
      <c r="Q4819" s="348"/>
      <c r="R4819" s="348"/>
      <c r="S4819" s="348"/>
      <c r="T4819" s="348"/>
      <c r="U4819" s="348"/>
      <c r="V4819" s="348"/>
      <c r="W4819" s="348"/>
    </row>
    <row r="4820" spans="1:23" ht="12" customHeight="1">
      <c r="A4820" s="517">
        <f t="shared" si="76"/>
        <v>4815</v>
      </c>
      <c r="B4820" s="518" t="s">
        <v>12607</v>
      </c>
      <c r="C4820" s="517" t="s">
        <v>12359</v>
      </c>
      <c r="D4820" s="525" t="s">
        <v>10067</v>
      </c>
      <c r="E4820" s="525" t="s">
        <v>12608</v>
      </c>
      <c r="F4820" s="346"/>
      <c r="G4820" s="540"/>
      <c r="H4820" s="547"/>
      <c r="I4820" s="365"/>
      <c r="J4820" s="348"/>
      <c r="K4820" s="348"/>
      <c r="L4820" s="348"/>
      <c r="M4820" s="348"/>
      <c r="N4820" s="348"/>
      <c r="O4820" s="348"/>
      <c r="P4820" s="348"/>
      <c r="Q4820" s="348"/>
      <c r="R4820" s="348"/>
      <c r="S4820" s="348"/>
      <c r="T4820" s="348"/>
      <c r="U4820" s="348"/>
      <c r="V4820" s="348"/>
      <c r="W4820" s="348"/>
    </row>
    <row r="4821" spans="1:23" ht="12" customHeight="1">
      <c r="A4821" s="517">
        <f t="shared" si="76"/>
        <v>4816</v>
      </c>
      <c r="B4821" s="518" t="s">
        <v>12607</v>
      </c>
      <c r="C4821" s="517" t="s">
        <v>12359</v>
      </c>
      <c r="D4821" s="525" t="s">
        <v>10067</v>
      </c>
      <c r="E4821" s="525" t="s">
        <v>12608</v>
      </c>
      <c r="F4821" s="346"/>
      <c r="G4821" s="540"/>
      <c r="H4821" s="547"/>
      <c r="I4821" s="365"/>
      <c r="J4821" s="348"/>
      <c r="K4821" s="348"/>
      <c r="L4821" s="348"/>
      <c r="M4821" s="348"/>
      <c r="N4821" s="348"/>
      <c r="O4821" s="348"/>
      <c r="P4821" s="348"/>
      <c r="Q4821" s="348"/>
      <c r="R4821" s="348"/>
      <c r="S4821" s="348"/>
      <c r="T4821" s="348"/>
      <c r="U4821" s="348"/>
      <c r="V4821" s="348"/>
      <c r="W4821" s="348"/>
    </row>
    <row r="4822" spans="1:23" ht="12" customHeight="1">
      <c r="A4822" s="517">
        <f t="shared" si="76"/>
        <v>4817</v>
      </c>
      <c r="B4822" s="518" t="s">
        <v>12607</v>
      </c>
      <c r="C4822" s="517" t="s">
        <v>12359</v>
      </c>
      <c r="D4822" s="525" t="s">
        <v>10067</v>
      </c>
      <c r="E4822" s="525" t="s">
        <v>12608</v>
      </c>
      <c r="F4822" s="346"/>
      <c r="G4822" s="540"/>
      <c r="H4822" s="547"/>
      <c r="I4822" s="365"/>
      <c r="J4822" s="348"/>
      <c r="K4822" s="348"/>
      <c r="L4822" s="348"/>
      <c r="M4822" s="348"/>
      <c r="N4822" s="348"/>
      <c r="O4822" s="348"/>
      <c r="P4822" s="348"/>
      <c r="Q4822" s="348"/>
      <c r="R4822" s="348"/>
      <c r="S4822" s="348"/>
      <c r="T4822" s="348"/>
      <c r="U4822" s="348"/>
      <c r="V4822" s="348"/>
      <c r="W4822" s="348"/>
    </row>
    <row r="4823" spans="1:23" ht="12" customHeight="1">
      <c r="A4823" s="517">
        <f t="shared" si="76"/>
        <v>4818</v>
      </c>
      <c r="B4823" s="518" t="s">
        <v>12607</v>
      </c>
      <c r="C4823" s="517" t="s">
        <v>12359</v>
      </c>
      <c r="D4823" s="525" t="s">
        <v>10067</v>
      </c>
      <c r="E4823" s="525" t="s">
        <v>12608</v>
      </c>
      <c r="F4823" s="346"/>
      <c r="G4823" s="540"/>
      <c r="H4823" s="547"/>
      <c r="I4823" s="365"/>
      <c r="J4823" s="348"/>
      <c r="K4823" s="348"/>
      <c r="L4823" s="348"/>
      <c r="M4823" s="348"/>
      <c r="N4823" s="348"/>
      <c r="O4823" s="348"/>
      <c r="P4823" s="348"/>
      <c r="Q4823" s="348"/>
      <c r="R4823" s="348"/>
      <c r="S4823" s="348"/>
      <c r="T4823" s="348"/>
      <c r="U4823" s="348"/>
      <c r="V4823" s="348"/>
      <c r="W4823" s="348"/>
    </row>
    <row r="4824" spans="1:23" ht="12" customHeight="1">
      <c r="A4824" s="517">
        <f t="shared" si="76"/>
        <v>4819</v>
      </c>
      <c r="B4824" s="518" t="s">
        <v>12607</v>
      </c>
      <c r="C4824" s="517" t="s">
        <v>12359</v>
      </c>
      <c r="D4824" s="525" t="s">
        <v>10067</v>
      </c>
      <c r="E4824" s="525" t="s">
        <v>12608</v>
      </c>
      <c r="F4824" s="346"/>
      <c r="G4824" s="540"/>
      <c r="H4824" s="547"/>
      <c r="I4824" s="365"/>
      <c r="J4824" s="348"/>
      <c r="K4824" s="348"/>
      <c r="L4824" s="348"/>
      <c r="M4824" s="348"/>
      <c r="N4824" s="348"/>
      <c r="O4824" s="348"/>
      <c r="P4824" s="348"/>
      <c r="Q4824" s="348"/>
      <c r="R4824" s="348"/>
      <c r="S4824" s="348"/>
      <c r="T4824" s="348"/>
      <c r="U4824" s="348"/>
      <c r="V4824" s="348"/>
      <c r="W4824" s="348"/>
    </row>
    <row r="4825" spans="1:23" ht="12" customHeight="1">
      <c r="A4825" s="517">
        <f t="shared" si="76"/>
        <v>4820</v>
      </c>
      <c r="B4825" s="518" t="s">
        <v>12607</v>
      </c>
      <c r="C4825" s="517" t="s">
        <v>12359</v>
      </c>
      <c r="D4825" s="525" t="s">
        <v>10067</v>
      </c>
      <c r="E4825" s="525" t="s">
        <v>12608</v>
      </c>
      <c r="F4825" s="346"/>
      <c r="G4825" s="540"/>
      <c r="H4825" s="547"/>
      <c r="I4825" s="365"/>
      <c r="J4825" s="348"/>
      <c r="K4825" s="348"/>
      <c r="L4825" s="348"/>
      <c r="M4825" s="348"/>
      <c r="N4825" s="348"/>
      <c r="O4825" s="348"/>
      <c r="P4825" s="348"/>
      <c r="Q4825" s="348"/>
      <c r="R4825" s="348"/>
      <c r="S4825" s="348"/>
      <c r="T4825" s="348"/>
      <c r="U4825" s="348"/>
      <c r="V4825" s="348"/>
      <c r="W4825" s="348"/>
    </row>
    <row r="4826" spans="1:23" ht="12" customHeight="1">
      <c r="A4826" s="517">
        <f t="shared" si="76"/>
        <v>4821</v>
      </c>
      <c r="B4826" s="518" t="s">
        <v>12607</v>
      </c>
      <c r="C4826" s="517" t="s">
        <v>12359</v>
      </c>
      <c r="D4826" s="525" t="s">
        <v>10067</v>
      </c>
      <c r="E4826" s="525" t="s">
        <v>12608</v>
      </c>
      <c r="F4826" s="346"/>
      <c r="G4826" s="540"/>
      <c r="H4826" s="547"/>
      <c r="I4826" s="365"/>
      <c r="J4826" s="348"/>
      <c r="K4826" s="348"/>
      <c r="L4826" s="348"/>
      <c r="M4826" s="348"/>
      <c r="N4826" s="348"/>
      <c r="O4826" s="348"/>
      <c r="P4826" s="348"/>
      <c r="Q4826" s="348"/>
      <c r="R4826" s="348"/>
      <c r="S4826" s="348"/>
      <c r="T4826" s="348"/>
      <c r="U4826" s="348"/>
      <c r="V4826" s="348"/>
      <c r="W4826" s="348"/>
    </row>
    <row r="4827" spans="1:23" ht="12" customHeight="1">
      <c r="A4827" s="517">
        <f t="shared" si="76"/>
        <v>4822</v>
      </c>
      <c r="B4827" s="518" t="s">
        <v>12607</v>
      </c>
      <c r="C4827" s="517" t="s">
        <v>12359</v>
      </c>
      <c r="D4827" s="525" t="s">
        <v>10067</v>
      </c>
      <c r="E4827" s="525" t="s">
        <v>12608</v>
      </c>
      <c r="F4827" s="346"/>
      <c r="G4827" s="540"/>
      <c r="H4827" s="547"/>
      <c r="I4827" s="365"/>
      <c r="J4827" s="348"/>
      <c r="K4827" s="348"/>
      <c r="L4827" s="348"/>
      <c r="M4827" s="348"/>
      <c r="N4827" s="348"/>
      <c r="O4827" s="348"/>
      <c r="P4827" s="348"/>
      <c r="Q4827" s="348"/>
      <c r="R4827" s="348"/>
      <c r="S4827" s="348"/>
      <c r="T4827" s="348"/>
      <c r="U4827" s="348"/>
      <c r="V4827" s="348"/>
      <c r="W4827" s="348"/>
    </row>
    <row r="4828" spans="1:23" ht="12" customHeight="1">
      <c r="A4828" s="517">
        <f t="shared" si="76"/>
        <v>4823</v>
      </c>
      <c r="B4828" s="518" t="s">
        <v>12607</v>
      </c>
      <c r="C4828" s="517" t="s">
        <v>12359</v>
      </c>
      <c r="D4828" s="525" t="s">
        <v>10067</v>
      </c>
      <c r="E4828" s="525" t="s">
        <v>12608</v>
      </c>
      <c r="F4828" s="346"/>
      <c r="G4828" s="540"/>
      <c r="H4828" s="547"/>
      <c r="I4828" s="365"/>
      <c r="J4828" s="348"/>
      <c r="K4828" s="348"/>
      <c r="L4828" s="348"/>
      <c r="M4828" s="348"/>
      <c r="N4828" s="348"/>
      <c r="O4828" s="348"/>
      <c r="P4828" s="348"/>
      <c r="Q4828" s="348"/>
      <c r="R4828" s="348"/>
      <c r="S4828" s="348"/>
      <c r="T4828" s="348"/>
      <c r="U4828" s="348"/>
      <c r="V4828" s="348"/>
      <c r="W4828" s="348"/>
    </row>
    <row r="4829" spans="1:23" ht="12" customHeight="1">
      <c r="A4829" s="517">
        <f t="shared" si="76"/>
        <v>4824</v>
      </c>
      <c r="B4829" s="518" t="s">
        <v>12607</v>
      </c>
      <c r="C4829" s="517" t="s">
        <v>12359</v>
      </c>
      <c r="D4829" s="525" t="s">
        <v>10067</v>
      </c>
      <c r="E4829" s="525" t="s">
        <v>12608</v>
      </c>
      <c r="F4829" s="346"/>
      <c r="G4829" s="540"/>
      <c r="H4829" s="547"/>
      <c r="I4829" s="365"/>
      <c r="J4829" s="348"/>
      <c r="K4829" s="348"/>
      <c r="L4829" s="348"/>
      <c r="M4829" s="348"/>
      <c r="N4829" s="348"/>
      <c r="O4829" s="348"/>
      <c r="P4829" s="348"/>
      <c r="Q4829" s="348"/>
      <c r="R4829" s="348"/>
      <c r="S4829" s="348"/>
      <c r="T4829" s="348"/>
      <c r="U4829" s="348"/>
      <c r="V4829" s="348"/>
      <c r="W4829" s="348"/>
    </row>
    <row r="4830" spans="1:23" ht="12" customHeight="1">
      <c r="A4830" s="517">
        <f t="shared" si="76"/>
        <v>4825</v>
      </c>
      <c r="B4830" s="518" t="s">
        <v>12607</v>
      </c>
      <c r="C4830" s="517" t="s">
        <v>12359</v>
      </c>
      <c r="D4830" s="525" t="s">
        <v>10067</v>
      </c>
      <c r="E4830" s="525" t="s">
        <v>12608</v>
      </c>
      <c r="F4830" s="346"/>
      <c r="G4830" s="540"/>
      <c r="H4830" s="547"/>
      <c r="I4830" s="365"/>
      <c r="J4830" s="348"/>
      <c r="K4830" s="348"/>
      <c r="L4830" s="348"/>
      <c r="M4830" s="348"/>
      <c r="N4830" s="348"/>
      <c r="O4830" s="348"/>
      <c r="P4830" s="348"/>
      <c r="Q4830" s="348"/>
      <c r="R4830" s="348"/>
      <c r="S4830" s="348"/>
      <c r="T4830" s="348"/>
      <c r="U4830" s="348"/>
      <c r="V4830" s="348"/>
      <c r="W4830" s="348"/>
    </row>
    <row r="4831" spans="1:23" ht="12" customHeight="1">
      <c r="A4831" s="517">
        <f t="shared" si="76"/>
        <v>4826</v>
      </c>
      <c r="B4831" s="518" t="s">
        <v>12607</v>
      </c>
      <c r="C4831" s="517" t="s">
        <v>12359</v>
      </c>
      <c r="D4831" s="525" t="s">
        <v>10067</v>
      </c>
      <c r="E4831" s="525" t="s">
        <v>12608</v>
      </c>
      <c r="F4831" s="346"/>
      <c r="G4831" s="540"/>
      <c r="H4831" s="547"/>
      <c r="I4831" s="365"/>
      <c r="J4831" s="348"/>
      <c r="K4831" s="348"/>
      <c r="L4831" s="348"/>
      <c r="M4831" s="348"/>
      <c r="N4831" s="348"/>
      <c r="O4831" s="348"/>
      <c r="P4831" s="348"/>
      <c r="Q4831" s="348"/>
      <c r="R4831" s="348"/>
      <c r="S4831" s="348"/>
      <c r="T4831" s="348"/>
      <c r="U4831" s="348"/>
      <c r="V4831" s="348"/>
      <c r="W4831" s="348"/>
    </row>
    <row r="4832" spans="1:23" ht="12" customHeight="1">
      <c r="A4832" s="517">
        <f t="shared" si="76"/>
        <v>4827</v>
      </c>
      <c r="B4832" s="518" t="s">
        <v>12607</v>
      </c>
      <c r="C4832" s="517" t="s">
        <v>12359</v>
      </c>
      <c r="D4832" s="525" t="s">
        <v>10067</v>
      </c>
      <c r="E4832" s="525" t="s">
        <v>12608</v>
      </c>
      <c r="F4832" s="346"/>
      <c r="G4832" s="540"/>
      <c r="H4832" s="547"/>
      <c r="I4832" s="365"/>
      <c r="J4832" s="348"/>
      <c r="K4832" s="348"/>
      <c r="L4832" s="348"/>
      <c r="M4832" s="348"/>
      <c r="N4832" s="348"/>
      <c r="O4832" s="348"/>
      <c r="P4832" s="348"/>
      <c r="Q4832" s="348"/>
      <c r="R4832" s="348"/>
      <c r="S4832" s="348"/>
      <c r="T4832" s="348"/>
      <c r="U4832" s="348"/>
      <c r="V4832" s="348"/>
      <c r="W4832" s="348"/>
    </row>
    <row r="4833" spans="1:23" ht="12" customHeight="1">
      <c r="A4833" s="517">
        <f t="shared" si="76"/>
        <v>4828</v>
      </c>
      <c r="B4833" s="518" t="s">
        <v>12607</v>
      </c>
      <c r="C4833" s="517" t="s">
        <v>12359</v>
      </c>
      <c r="D4833" s="525" t="s">
        <v>10067</v>
      </c>
      <c r="E4833" s="525" t="s">
        <v>12608</v>
      </c>
      <c r="F4833" s="346"/>
      <c r="G4833" s="540"/>
      <c r="H4833" s="547"/>
      <c r="I4833" s="365"/>
      <c r="J4833" s="348"/>
      <c r="K4833" s="348"/>
      <c r="L4833" s="348"/>
      <c r="M4833" s="348"/>
      <c r="N4833" s="348"/>
      <c r="O4833" s="348"/>
      <c r="P4833" s="348"/>
      <c r="Q4833" s="348"/>
      <c r="R4833" s="348"/>
      <c r="S4833" s="348"/>
      <c r="T4833" s="348"/>
      <c r="U4833" s="348"/>
      <c r="V4833" s="348"/>
      <c r="W4833" s="348"/>
    </row>
    <row r="4834" spans="1:23" ht="12" customHeight="1">
      <c r="A4834" s="517">
        <f t="shared" si="76"/>
        <v>4829</v>
      </c>
      <c r="B4834" s="518" t="s">
        <v>12607</v>
      </c>
      <c r="C4834" s="517" t="s">
        <v>12359</v>
      </c>
      <c r="D4834" s="525" t="s">
        <v>10067</v>
      </c>
      <c r="E4834" s="525" t="s">
        <v>12608</v>
      </c>
      <c r="F4834" s="346"/>
      <c r="G4834" s="540"/>
      <c r="H4834" s="547"/>
      <c r="I4834" s="365"/>
      <c r="J4834" s="348"/>
      <c r="K4834" s="348"/>
      <c r="L4834" s="348"/>
      <c r="M4834" s="348"/>
      <c r="N4834" s="348"/>
      <c r="O4834" s="348"/>
      <c r="P4834" s="348"/>
      <c r="Q4834" s="348"/>
      <c r="R4834" s="348"/>
      <c r="S4834" s="348"/>
      <c r="T4834" s="348"/>
      <c r="U4834" s="348"/>
      <c r="V4834" s="348"/>
      <c r="W4834" s="348"/>
    </row>
    <row r="4835" spans="1:23" ht="12" customHeight="1">
      <c r="A4835" s="517">
        <f t="shared" si="76"/>
        <v>4830</v>
      </c>
      <c r="B4835" s="518" t="s">
        <v>12607</v>
      </c>
      <c r="C4835" s="517" t="s">
        <v>12359</v>
      </c>
      <c r="D4835" s="525" t="s">
        <v>10067</v>
      </c>
      <c r="E4835" s="525" t="s">
        <v>12606</v>
      </c>
      <c r="F4835" s="346"/>
      <c r="G4835" s="540"/>
      <c r="H4835" s="547"/>
      <c r="I4835" s="365"/>
      <c r="J4835" s="348"/>
      <c r="K4835" s="348"/>
      <c r="L4835" s="348"/>
      <c r="M4835" s="348"/>
      <c r="N4835" s="348"/>
      <c r="O4835" s="348"/>
      <c r="P4835" s="348"/>
      <c r="Q4835" s="348"/>
      <c r="R4835" s="348"/>
      <c r="S4835" s="348"/>
      <c r="T4835" s="348"/>
      <c r="U4835" s="348"/>
      <c r="V4835" s="348"/>
      <c r="W4835" s="348"/>
    </row>
    <row r="4836" spans="1:23" ht="12" customHeight="1">
      <c r="A4836" s="517">
        <f t="shared" si="76"/>
        <v>4831</v>
      </c>
      <c r="B4836" s="518" t="s">
        <v>12607</v>
      </c>
      <c r="C4836" s="517" t="s">
        <v>12359</v>
      </c>
      <c r="D4836" s="525" t="s">
        <v>10067</v>
      </c>
      <c r="E4836" s="525" t="s">
        <v>12606</v>
      </c>
      <c r="F4836" s="346"/>
      <c r="G4836" s="540"/>
      <c r="H4836" s="547"/>
      <c r="I4836" s="365"/>
      <c r="J4836" s="348"/>
      <c r="K4836" s="348"/>
      <c r="L4836" s="348"/>
      <c r="M4836" s="348"/>
      <c r="N4836" s="348"/>
      <c r="O4836" s="348"/>
      <c r="P4836" s="348"/>
      <c r="Q4836" s="348"/>
      <c r="R4836" s="348"/>
      <c r="S4836" s="348"/>
      <c r="T4836" s="348"/>
      <c r="U4836" s="348"/>
      <c r="V4836" s="348"/>
      <c r="W4836" s="348"/>
    </row>
    <row r="4837" spans="1:23" ht="12" customHeight="1">
      <c r="A4837" s="517">
        <f t="shared" si="76"/>
        <v>4832</v>
      </c>
      <c r="B4837" s="518" t="s">
        <v>12607</v>
      </c>
      <c r="C4837" s="517" t="s">
        <v>12359</v>
      </c>
      <c r="D4837" s="525" t="s">
        <v>10067</v>
      </c>
      <c r="E4837" s="525" t="s">
        <v>12606</v>
      </c>
      <c r="F4837" s="346"/>
      <c r="G4837" s="540"/>
      <c r="H4837" s="547"/>
      <c r="I4837" s="365"/>
      <c r="J4837" s="348"/>
      <c r="K4837" s="348"/>
      <c r="L4837" s="348"/>
      <c r="M4837" s="348"/>
      <c r="N4837" s="348"/>
      <c r="O4837" s="348"/>
      <c r="P4837" s="348"/>
      <c r="Q4837" s="348"/>
      <c r="R4837" s="348"/>
      <c r="S4837" s="348"/>
      <c r="T4837" s="348"/>
      <c r="U4837" s="348"/>
      <c r="V4837" s="348"/>
      <c r="W4837" s="348"/>
    </row>
    <row r="4838" spans="1:23" ht="12" customHeight="1">
      <c r="A4838" s="517">
        <f t="shared" si="76"/>
        <v>4833</v>
      </c>
      <c r="B4838" s="518" t="s">
        <v>12607</v>
      </c>
      <c r="C4838" s="517" t="s">
        <v>12359</v>
      </c>
      <c r="D4838" s="525" t="s">
        <v>10067</v>
      </c>
      <c r="E4838" s="525" t="s">
        <v>12606</v>
      </c>
      <c r="F4838" s="346"/>
      <c r="G4838" s="540"/>
      <c r="H4838" s="547"/>
      <c r="I4838" s="365"/>
      <c r="J4838" s="348"/>
      <c r="K4838" s="348"/>
      <c r="L4838" s="348"/>
      <c r="M4838" s="348"/>
      <c r="N4838" s="348"/>
      <c r="O4838" s="348"/>
      <c r="P4838" s="348"/>
      <c r="Q4838" s="348"/>
      <c r="R4838" s="348"/>
      <c r="S4838" s="348"/>
      <c r="T4838" s="348"/>
      <c r="U4838" s="348"/>
      <c r="V4838" s="348"/>
      <c r="W4838" s="348"/>
    </row>
    <row r="4839" spans="1:23" ht="12" customHeight="1">
      <c r="A4839" s="517">
        <f t="shared" si="76"/>
        <v>4834</v>
      </c>
      <c r="B4839" s="518" t="s">
        <v>12607</v>
      </c>
      <c r="C4839" s="517" t="s">
        <v>12359</v>
      </c>
      <c r="D4839" s="525" t="s">
        <v>10067</v>
      </c>
      <c r="E4839" s="525" t="s">
        <v>12606</v>
      </c>
      <c r="F4839" s="346"/>
      <c r="G4839" s="540"/>
      <c r="H4839" s="547"/>
      <c r="I4839" s="365"/>
      <c r="J4839" s="348"/>
      <c r="K4839" s="348"/>
      <c r="L4839" s="348"/>
      <c r="M4839" s="348"/>
      <c r="N4839" s="348"/>
      <c r="O4839" s="348"/>
      <c r="P4839" s="348"/>
      <c r="Q4839" s="348"/>
      <c r="R4839" s="348"/>
      <c r="S4839" s="348"/>
      <c r="T4839" s="348"/>
      <c r="U4839" s="348"/>
      <c r="V4839" s="348"/>
      <c r="W4839" s="348"/>
    </row>
    <row r="4840" spans="1:23" ht="12" customHeight="1">
      <c r="A4840" s="517">
        <f t="shared" si="76"/>
        <v>4835</v>
      </c>
      <c r="B4840" s="518" t="s">
        <v>12607</v>
      </c>
      <c r="C4840" s="517" t="s">
        <v>12359</v>
      </c>
      <c r="D4840" s="525" t="s">
        <v>10067</v>
      </c>
      <c r="E4840" s="525" t="s">
        <v>12606</v>
      </c>
      <c r="F4840" s="346"/>
      <c r="G4840" s="540"/>
      <c r="H4840" s="547"/>
      <c r="I4840" s="365"/>
      <c r="J4840" s="348"/>
      <c r="K4840" s="348"/>
      <c r="L4840" s="348"/>
      <c r="M4840" s="348"/>
      <c r="N4840" s="348"/>
      <c r="O4840" s="348"/>
      <c r="P4840" s="348"/>
      <c r="Q4840" s="348"/>
      <c r="R4840" s="348"/>
      <c r="S4840" s="348"/>
      <c r="T4840" s="348"/>
      <c r="U4840" s="348"/>
      <c r="V4840" s="348"/>
      <c r="W4840" s="348"/>
    </row>
    <row r="4841" spans="1:23" ht="12" customHeight="1">
      <c r="A4841" s="517">
        <f t="shared" si="76"/>
        <v>4836</v>
      </c>
      <c r="B4841" s="518" t="s">
        <v>13232</v>
      </c>
      <c r="C4841" s="517" t="s">
        <v>12359</v>
      </c>
      <c r="D4841" s="525" t="s">
        <v>3669</v>
      </c>
      <c r="E4841" s="525" t="s">
        <v>13234</v>
      </c>
      <c r="F4841" s="346"/>
      <c r="G4841" s="540"/>
      <c r="H4841" s="547"/>
      <c r="I4841" s="365"/>
      <c r="J4841" s="348"/>
      <c r="K4841" s="348"/>
      <c r="L4841" s="348"/>
      <c r="M4841" s="348"/>
      <c r="N4841" s="348"/>
      <c r="O4841" s="348"/>
      <c r="P4841" s="348"/>
      <c r="Q4841" s="348"/>
      <c r="R4841" s="348"/>
      <c r="S4841" s="348"/>
      <c r="T4841" s="348"/>
      <c r="U4841" s="348"/>
      <c r="V4841" s="348"/>
      <c r="W4841" s="348"/>
    </row>
    <row r="4842" spans="1:23" ht="12" customHeight="1">
      <c r="A4842" s="517">
        <f t="shared" si="76"/>
        <v>4837</v>
      </c>
      <c r="B4842" s="518" t="s">
        <v>13232</v>
      </c>
      <c r="C4842" s="517" t="s">
        <v>12359</v>
      </c>
      <c r="D4842" s="525" t="s">
        <v>3669</v>
      </c>
      <c r="E4842" s="525" t="s">
        <v>13233</v>
      </c>
      <c r="F4842" s="346"/>
      <c r="G4842" s="540"/>
      <c r="H4842" s="547"/>
      <c r="I4842" s="365"/>
      <c r="J4842" s="348"/>
      <c r="K4842" s="348"/>
      <c r="L4842" s="348"/>
      <c r="M4842" s="348"/>
      <c r="N4842" s="348"/>
      <c r="O4842" s="348"/>
      <c r="P4842" s="348"/>
      <c r="Q4842" s="348"/>
      <c r="R4842" s="348"/>
      <c r="S4842" s="348"/>
      <c r="T4842" s="348"/>
      <c r="U4842" s="348"/>
      <c r="V4842" s="348"/>
      <c r="W4842" s="348"/>
    </row>
    <row r="4843" spans="1:23" ht="12" customHeight="1">
      <c r="A4843" s="517">
        <f t="shared" si="76"/>
        <v>4838</v>
      </c>
      <c r="B4843" s="518" t="s">
        <v>13232</v>
      </c>
      <c r="C4843" s="517" t="s">
        <v>12359</v>
      </c>
      <c r="D4843" s="525" t="s">
        <v>3669</v>
      </c>
      <c r="E4843" s="525" t="s">
        <v>13231</v>
      </c>
      <c r="F4843" s="346"/>
      <c r="G4843" s="540"/>
      <c r="H4843" s="547"/>
      <c r="I4843" s="365"/>
      <c r="J4843" s="348"/>
      <c r="K4843" s="348"/>
      <c r="L4843" s="348"/>
      <c r="M4843" s="348"/>
      <c r="N4843" s="348"/>
      <c r="O4843" s="348"/>
      <c r="P4843" s="348"/>
      <c r="Q4843" s="348"/>
      <c r="R4843" s="348"/>
      <c r="S4843" s="348"/>
      <c r="T4843" s="348"/>
      <c r="U4843" s="348"/>
      <c r="V4843" s="348"/>
      <c r="W4843" s="348"/>
    </row>
    <row r="4844" spans="1:23" ht="12" customHeight="1">
      <c r="A4844" s="517">
        <f t="shared" si="76"/>
        <v>4839</v>
      </c>
      <c r="B4844" s="518" t="s">
        <v>11292</v>
      </c>
      <c r="C4844" s="517" t="s">
        <v>12359</v>
      </c>
      <c r="D4844" s="525" t="s">
        <v>3669</v>
      </c>
      <c r="E4844" s="525" t="s">
        <v>13224</v>
      </c>
      <c r="F4844" s="346"/>
      <c r="G4844" s="540"/>
      <c r="H4844" s="547"/>
      <c r="I4844" s="365"/>
      <c r="J4844" s="348"/>
      <c r="K4844" s="348"/>
      <c r="L4844" s="348"/>
      <c r="M4844" s="348"/>
      <c r="N4844" s="348"/>
      <c r="O4844" s="348"/>
      <c r="P4844" s="348"/>
      <c r="Q4844" s="348"/>
      <c r="R4844" s="348"/>
      <c r="S4844" s="348"/>
      <c r="T4844" s="348"/>
      <c r="U4844" s="348"/>
      <c r="V4844" s="348"/>
      <c r="W4844" s="348"/>
    </row>
    <row r="4845" spans="1:23" ht="12" customHeight="1">
      <c r="A4845" s="517">
        <f t="shared" si="76"/>
        <v>4840</v>
      </c>
      <c r="B4845" s="518" t="s">
        <v>13217</v>
      </c>
      <c r="C4845" s="517" t="s">
        <v>12359</v>
      </c>
      <c r="D4845" s="525" t="s">
        <v>3669</v>
      </c>
      <c r="E4845" s="525" t="s">
        <v>13223</v>
      </c>
      <c r="F4845" s="346"/>
      <c r="G4845" s="540"/>
      <c r="H4845" s="547"/>
      <c r="I4845" s="365"/>
      <c r="J4845" s="348"/>
      <c r="K4845" s="348"/>
      <c r="L4845" s="348"/>
      <c r="M4845" s="348"/>
      <c r="N4845" s="348"/>
      <c r="O4845" s="348"/>
      <c r="P4845" s="348"/>
      <c r="Q4845" s="348"/>
      <c r="R4845" s="348"/>
      <c r="S4845" s="348"/>
      <c r="T4845" s="348"/>
      <c r="U4845" s="348"/>
      <c r="V4845" s="348"/>
      <c r="W4845" s="348"/>
    </row>
    <row r="4846" spans="1:23" ht="12" customHeight="1">
      <c r="A4846" s="517">
        <f t="shared" si="76"/>
        <v>4841</v>
      </c>
      <c r="B4846" s="518" t="s">
        <v>13217</v>
      </c>
      <c r="C4846" s="517" t="s">
        <v>12359</v>
      </c>
      <c r="D4846" s="525" t="s">
        <v>3669</v>
      </c>
      <c r="E4846" s="525" t="s">
        <v>13222</v>
      </c>
      <c r="F4846" s="346"/>
      <c r="G4846" s="540"/>
      <c r="H4846" s="547"/>
      <c r="I4846" s="365"/>
      <c r="J4846" s="348"/>
      <c r="K4846" s="348"/>
      <c r="L4846" s="348"/>
      <c r="M4846" s="348"/>
      <c r="N4846" s="348"/>
      <c r="O4846" s="348"/>
      <c r="P4846" s="348"/>
      <c r="Q4846" s="348"/>
      <c r="R4846" s="348"/>
      <c r="S4846" s="348"/>
      <c r="T4846" s="348"/>
      <c r="U4846" s="348"/>
      <c r="V4846" s="348"/>
      <c r="W4846" s="348"/>
    </row>
    <row r="4847" spans="1:23" ht="12" customHeight="1">
      <c r="A4847" s="517">
        <f t="shared" si="76"/>
        <v>4842</v>
      </c>
      <c r="B4847" s="518" t="s">
        <v>13217</v>
      </c>
      <c r="C4847" s="517" t="s">
        <v>12359</v>
      </c>
      <c r="D4847" s="525" t="s">
        <v>3669</v>
      </c>
      <c r="E4847" s="525" t="s">
        <v>13221</v>
      </c>
      <c r="F4847" s="346"/>
      <c r="G4847" s="540"/>
      <c r="H4847" s="547"/>
      <c r="I4847" s="365"/>
      <c r="J4847" s="348"/>
      <c r="K4847" s="348"/>
      <c r="L4847" s="348"/>
      <c r="M4847" s="348"/>
      <c r="N4847" s="348"/>
      <c r="O4847" s="348"/>
      <c r="P4847" s="348"/>
      <c r="Q4847" s="348"/>
      <c r="R4847" s="348"/>
      <c r="S4847" s="348"/>
      <c r="T4847" s="348"/>
      <c r="U4847" s="348"/>
      <c r="V4847" s="348"/>
      <c r="W4847" s="348"/>
    </row>
    <row r="4848" spans="1:23" ht="12" customHeight="1">
      <c r="A4848" s="517">
        <f t="shared" si="76"/>
        <v>4843</v>
      </c>
      <c r="B4848" s="518" t="s">
        <v>13490</v>
      </c>
      <c r="C4848" s="517" t="s">
        <v>12359</v>
      </c>
      <c r="D4848" s="525" t="s">
        <v>10067</v>
      </c>
      <c r="E4848" s="525" t="s">
        <v>11802</v>
      </c>
      <c r="F4848" s="346"/>
      <c r="G4848" s="540"/>
      <c r="H4848" s="547"/>
      <c r="I4848" s="365"/>
      <c r="J4848" s="348"/>
      <c r="K4848" s="348"/>
      <c r="L4848" s="348"/>
      <c r="M4848" s="348"/>
      <c r="N4848" s="348"/>
      <c r="O4848" s="348"/>
      <c r="P4848" s="348"/>
      <c r="Q4848" s="348"/>
      <c r="R4848" s="348"/>
      <c r="S4848" s="348"/>
      <c r="T4848" s="348"/>
      <c r="U4848" s="348"/>
      <c r="V4848" s="348"/>
      <c r="W4848" s="348"/>
    </row>
    <row r="4849" spans="1:23" ht="12" customHeight="1">
      <c r="A4849" s="517">
        <f t="shared" si="76"/>
        <v>4844</v>
      </c>
      <c r="B4849" s="518" t="s">
        <v>13490</v>
      </c>
      <c r="C4849" s="517" t="s">
        <v>12359</v>
      </c>
      <c r="D4849" s="525" t="s">
        <v>10067</v>
      </c>
      <c r="E4849" s="525" t="s">
        <v>11802</v>
      </c>
      <c r="F4849" s="346"/>
      <c r="G4849" s="540"/>
      <c r="H4849" s="547"/>
      <c r="I4849" s="365"/>
      <c r="J4849" s="348"/>
      <c r="K4849" s="348"/>
      <c r="L4849" s="348"/>
      <c r="M4849" s="348"/>
      <c r="N4849" s="348"/>
      <c r="O4849" s="348"/>
      <c r="P4849" s="348"/>
      <c r="Q4849" s="348"/>
      <c r="R4849" s="348"/>
      <c r="S4849" s="348"/>
      <c r="T4849" s="348"/>
      <c r="U4849" s="348"/>
      <c r="V4849" s="348"/>
      <c r="W4849" s="348"/>
    </row>
    <row r="4850" spans="1:23" ht="12" customHeight="1">
      <c r="A4850" s="517">
        <f t="shared" si="76"/>
        <v>4845</v>
      </c>
      <c r="B4850" s="518" t="s">
        <v>13490</v>
      </c>
      <c r="C4850" s="517" t="s">
        <v>12359</v>
      </c>
      <c r="D4850" s="525" t="s">
        <v>10067</v>
      </c>
      <c r="E4850" s="525" t="s">
        <v>11802</v>
      </c>
      <c r="F4850" s="346"/>
      <c r="G4850" s="540"/>
      <c r="H4850" s="547"/>
      <c r="I4850" s="365"/>
      <c r="J4850" s="348"/>
      <c r="K4850" s="348"/>
      <c r="L4850" s="348"/>
      <c r="M4850" s="348"/>
      <c r="N4850" s="348"/>
      <c r="O4850" s="348"/>
      <c r="P4850" s="348"/>
      <c r="Q4850" s="348"/>
      <c r="R4850" s="348"/>
      <c r="S4850" s="348"/>
      <c r="T4850" s="348"/>
      <c r="U4850" s="348"/>
      <c r="V4850" s="348"/>
      <c r="W4850" s="348"/>
    </row>
    <row r="4851" spans="1:23" ht="12" customHeight="1">
      <c r="A4851" s="517">
        <f t="shared" si="76"/>
        <v>4846</v>
      </c>
      <c r="B4851" s="518" t="s">
        <v>13490</v>
      </c>
      <c r="C4851" s="517" t="s">
        <v>12359</v>
      </c>
      <c r="D4851" s="525" t="s">
        <v>10067</v>
      </c>
      <c r="E4851" s="525" t="s">
        <v>11802</v>
      </c>
      <c r="F4851" s="346"/>
      <c r="G4851" s="540"/>
      <c r="H4851" s="547"/>
      <c r="I4851" s="365"/>
      <c r="J4851" s="348"/>
      <c r="K4851" s="348"/>
      <c r="L4851" s="348"/>
      <c r="M4851" s="348"/>
      <c r="N4851" s="348"/>
      <c r="O4851" s="348"/>
      <c r="P4851" s="348"/>
      <c r="Q4851" s="348"/>
      <c r="R4851" s="348"/>
      <c r="S4851" s="348"/>
      <c r="T4851" s="348"/>
      <c r="U4851" s="348"/>
      <c r="V4851" s="348"/>
      <c r="W4851" s="348"/>
    </row>
    <row r="4852" spans="1:23" ht="12" customHeight="1">
      <c r="A4852" s="517">
        <f t="shared" si="76"/>
        <v>4847</v>
      </c>
      <c r="B4852" s="518" t="s">
        <v>13490</v>
      </c>
      <c r="C4852" s="517" t="s">
        <v>12359</v>
      </c>
      <c r="D4852" s="525" t="s">
        <v>10067</v>
      </c>
      <c r="E4852" s="525" t="s">
        <v>11802</v>
      </c>
      <c r="F4852" s="346"/>
      <c r="G4852" s="540"/>
      <c r="H4852" s="547"/>
      <c r="I4852" s="365"/>
      <c r="J4852" s="348"/>
      <c r="K4852" s="348"/>
      <c r="L4852" s="348"/>
      <c r="M4852" s="348"/>
      <c r="N4852" s="348"/>
      <c r="O4852" s="348"/>
      <c r="P4852" s="348"/>
      <c r="Q4852" s="348"/>
      <c r="R4852" s="348"/>
      <c r="S4852" s="348"/>
      <c r="T4852" s="348"/>
      <c r="U4852" s="348"/>
      <c r="V4852" s="348"/>
      <c r="W4852" s="348"/>
    </row>
    <row r="4853" spans="1:23" ht="12" customHeight="1">
      <c r="A4853" s="517">
        <f t="shared" si="76"/>
        <v>4848</v>
      </c>
      <c r="B4853" s="518" t="s">
        <v>13715</v>
      </c>
      <c r="C4853" s="517" t="s">
        <v>12359</v>
      </c>
      <c r="D4853" s="525" t="s">
        <v>10067</v>
      </c>
      <c r="E4853" s="525" t="s">
        <v>11802</v>
      </c>
      <c r="F4853" s="346"/>
      <c r="G4853" s="540"/>
      <c r="H4853" s="547"/>
      <c r="I4853" s="365"/>
      <c r="J4853" s="348"/>
      <c r="K4853" s="348"/>
      <c r="L4853" s="348"/>
      <c r="M4853" s="348"/>
      <c r="N4853" s="348"/>
      <c r="O4853" s="348"/>
      <c r="P4853" s="348"/>
      <c r="Q4853" s="348"/>
      <c r="R4853" s="348"/>
      <c r="S4853" s="348"/>
      <c r="T4853" s="348"/>
      <c r="U4853" s="348"/>
      <c r="V4853" s="348"/>
      <c r="W4853" s="348"/>
    </row>
    <row r="4854" spans="1:23" ht="12" customHeight="1">
      <c r="A4854" s="517">
        <f t="shared" si="76"/>
        <v>4849</v>
      </c>
      <c r="B4854" s="518" t="s">
        <v>13490</v>
      </c>
      <c r="C4854" s="517" t="s">
        <v>12359</v>
      </c>
      <c r="D4854" s="525" t="s">
        <v>10067</v>
      </c>
      <c r="E4854" s="525" t="s">
        <v>11802</v>
      </c>
      <c r="F4854" s="346"/>
      <c r="G4854" s="540"/>
      <c r="H4854" s="547"/>
      <c r="I4854" s="365"/>
      <c r="J4854" s="348"/>
      <c r="K4854" s="348"/>
      <c r="L4854" s="348"/>
      <c r="M4854" s="348"/>
      <c r="N4854" s="348"/>
      <c r="O4854" s="348"/>
      <c r="P4854" s="348"/>
      <c r="Q4854" s="348"/>
      <c r="R4854" s="348"/>
      <c r="S4854" s="348"/>
      <c r="T4854" s="348"/>
      <c r="U4854" s="348"/>
      <c r="V4854" s="348"/>
      <c r="W4854" s="348"/>
    </row>
    <row r="4855" spans="1:23" ht="12" customHeight="1">
      <c r="A4855" s="517">
        <f t="shared" si="76"/>
        <v>4850</v>
      </c>
      <c r="B4855" s="518" t="s">
        <v>13490</v>
      </c>
      <c r="C4855" s="517" t="s">
        <v>12359</v>
      </c>
      <c r="D4855" s="525" t="s">
        <v>10067</v>
      </c>
      <c r="E4855" s="525" t="s">
        <v>11802</v>
      </c>
      <c r="F4855" s="346"/>
      <c r="G4855" s="540"/>
      <c r="H4855" s="547"/>
      <c r="I4855" s="365"/>
      <c r="J4855" s="348"/>
      <c r="K4855" s="348"/>
      <c r="L4855" s="348"/>
      <c r="M4855" s="348"/>
      <c r="N4855" s="348"/>
      <c r="O4855" s="348"/>
      <c r="P4855" s="348"/>
      <c r="Q4855" s="348"/>
      <c r="R4855" s="348"/>
      <c r="S4855" s="348"/>
      <c r="T4855" s="348"/>
      <c r="U4855" s="348"/>
      <c r="V4855" s="348"/>
      <c r="W4855" s="348"/>
    </row>
    <row r="4856" spans="1:23" ht="12" customHeight="1">
      <c r="A4856" s="517">
        <f t="shared" si="76"/>
        <v>4851</v>
      </c>
      <c r="B4856" s="518" t="s">
        <v>13490</v>
      </c>
      <c r="C4856" s="517" t="s">
        <v>12359</v>
      </c>
      <c r="D4856" s="525" t="s">
        <v>10067</v>
      </c>
      <c r="E4856" s="525" t="s">
        <v>11802</v>
      </c>
      <c r="F4856" s="346"/>
      <c r="G4856" s="540"/>
      <c r="H4856" s="547"/>
      <c r="I4856" s="365"/>
      <c r="J4856" s="348"/>
      <c r="K4856" s="348"/>
      <c r="L4856" s="348"/>
      <c r="M4856" s="348"/>
      <c r="N4856" s="348"/>
      <c r="O4856" s="348"/>
      <c r="P4856" s="348"/>
      <c r="Q4856" s="348"/>
      <c r="R4856" s="348"/>
      <c r="S4856" s="348"/>
      <c r="T4856" s="348"/>
      <c r="U4856" s="348"/>
      <c r="V4856" s="348"/>
      <c r="W4856" s="348"/>
    </row>
    <row r="4857" spans="1:23" ht="12" customHeight="1">
      <c r="A4857" s="517">
        <f t="shared" si="76"/>
        <v>4852</v>
      </c>
      <c r="B4857" s="518" t="s">
        <v>13490</v>
      </c>
      <c r="C4857" s="517" t="s">
        <v>12359</v>
      </c>
      <c r="D4857" s="525" t="s">
        <v>10067</v>
      </c>
      <c r="E4857" s="525" t="s">
        <v>11802</v>
      </c>
      <c r="F4857" s="346"/>
      <c r="G4857" s="540"/>
      <c r="H4857" s="547"/>
      <c r="I4857" s="365"/>
      <c r="J4857" s="348"/>
      <c r="K4857" s="348"/>
      <c r="L4857" s="348"/>
      <c r="M4857" s="348"/>
      <c r="N4857" s="348"/>
      <c r="O4857" s="348"/>
      <c r="P4857" s="348"/>
      <c r="Q4857" s="348"/>
      <c r="R4857" s="348"/>
      <c r="S4857" s="348"/>
      <c r="T4857" s="348"/>
      <c r="U4857" s="348"/>
      <c r="V4857" s="348"/>
      <c r="W4857" s="348"/>
    </row>
    <row r="4858" spans="1:23" ht="12" customHeight="1">
      <c r="A4858" s="517">
        <f t="shared" si="76"/>
        <v>4853</v>
      </c>
      <c r="B4858" s="518" t="s">
        <v>13490</v>
      </c>
      <c r="C4858" s="517" t="s">
        <v>12359</v>
      </c>
      <c r="D4858" s="525" t="s">
        <v>10067</v>
      </c>
      <c r="E4858" s="525" t="s">
        <v>11802</v>
      </c>
      <c r="F4858" s="346"/>
      <c r="G4858" s="540"/>
      <c r="H4858" s="547"/>
      <c r="I4858" s="365"/>
      <c r="J4858" s="348"/>
      <c r="K4858" s="348"/>
      <c r="L4858" s="348"/>
      <c r="M4858" s="348"/>
      <c r="N4858" s="348"/>
      <c r="O4858" s="348"/>
      <c r="P4858" s="348"/>
      <c r="Q4858" s="348"/>
      <c r="R4858" s="348"/>
      <c r="S4858" s="348"/>
      <c r="T4858" s="348"/>
      <c r="U4858" s="348"/>
      <c r="V4858" s="348"/>
      <c r="W4858" s="348"/>
    </row>
    <row r="4859" spans="1:23" ht="12" customHeight="1">
      <c r="A4859" s="517">
        <f t="shared" si="76"/>
        <v>4854</v>
      </c>
      <c r="B4859" s="518" t="s">
        <v>13490</v>
      </c>
      <c r="C4859" s="517" t="s">
        <v>12359</v>
      </c>
      <c r="D4859" s="525" t="s">
        <v>10067</v>
      </c>
      <c r="E4859" s="525" t="s">
        <v>11802</v>
      </c>
      <c r="F4859" s="346"/>
      <c r="G4859" s="540"/>
      <c r="H4859" s="547"/>
      <c r="I4859" s="365"/>
      <c r="J4859" s="348"/>
      <c r="K4859" s="348"/>
      <c r="L4859" s="348"/>
      <c r="M4859" s="348"/>
      <c r="N4859" s="348"/>
      <c r="O4859" s="348"/>
      <c r="P4859" s="348"/>
      <c r="Q4859" s="348"/>
      <c r="R4859" s="348"/>
      <c r="S4859" s="348"/>
      <c r="T4859" s="348"/>
      <c r="U4859" s="348"/>
      <c r="V4859" s="348"/>
      <c r="W4859" s="348"/>
    </row>
    <row r="4860" spans="1:23" ht="12" customHeight="1">
      <c r="A4860" s="517">
        <f t="shared" si="76"/>
        <v>4855</v>
      </c>
      <c r="B4860" s="518" t="s">
        <v>13490</v>
      </c>
      <c r="C4860" s="517" t="s">
        <v>12359</v>
      </c>
      <c r="D4860" s="525" t="s">
        <v>10067</v>
      </c>
      <c r="E4860" s="525" t="s">
        <v>11802</v>
      </c>
      <c r="F4860" s="346"/>
      <c r="G4860" s="540"/>
      <c r="H4860" s="547"/>
      <c r="I4860" s="365"/>
      <c r="J4860" s="348"/>
      <c r="K4860" s="348"/>
      <c r="L4860" s="348"/>
      <c r="M4860" s="348"/>
      <c r="N4860" s="348"/>
      <c r="O4860" s="348"/>
      <c r="P4860" s="348"/>
      <c r="Q4860" s="348"/>
      <c r="R4860" s="348"/>
      <c r="S4860" s="348"/>
      <c r="T4860" s="348"/>
      <c r="U4860" s="348"/>
      <c r="V4860" s="348"/>
      <c r="W4860" s="348"/>
    </row>
    <row r="4861" spans="1:23" ht="12" customHeight="1">
      <c r="A4861" s="517">
        <f t="shared" si="76"/>
        <v>4856</v>
      </c>
      <c r="B4861" s="518" t="s">
        <v>13490</v>
      </c>
      <c r="C4861" s="517" t="s">
        <v>12359</v>
      </c>
      <c r="D4861" s="525" t="s">
        <v>10067</v>
      </c>
      <c r="E4861" s="525" t="s">
        <v>11802</v>
      </c>
      <c r="F4861" s="346"/>
      <c r="G4861" s="540"/>
      <c r="H4861" s="547"/>
      <c r="I4861" s="365"/>
      <c r="J4861" s="348"/>
      <c r="K4861" s="348"/>
      <c r="L4861" s="348"/>
      <c r="M4861" s="348"/>
      <c r="N4861" s="348"/>
      <c r="O4861" s="348"/>
      <c r="P4861" s="348"/>
      <c r="Q4861" s="348"/>
      <c r="R4861" s="348"/>
      <c r="S4861" s="348"/>
      <c r="T4861" s="348"/>
      <c r="U4861" s="348"/>
      <c r="V4861" s="348"/>
      <c r="W4861" s="348"/>
    </row>
    <row r="4862" spans="1:23" ht="12" customHeight="1">
      <c r="A4862" s="517">
        <f t="shared" si="76"/>
        <v>4857</v>
      </c>
      <c r="B4862" s="518" t="s">
        <v>10851</v>
      </c>
      <c r="C4862" s="517" t="s">
        <v>12359</v>
      </c>
      <c r="D4862" s="525" t="s">
        <v>12319</v>
      </c>
      <c r="E4862" s="525" t="s">
        <v>13246</v>
      </c>
      <c r="F4862" s="346"/>
      <c r="G4862" s="540"/>
      <c r="H4862" s="547"/>
      <c r="I4862" s="365"/>
      <c r="J4862" s="348"/>
      <c r="K4862" s="348"/>
      <c r="L4862" s="348"/>
      <c r="M4862" s="348"/>
      <c r="N4862" s="348"/>
      <c r="O4862" s="348"/>
      <c r="P4862" s="348"/>
      <c r="Q4862" s="348"/>
      <c r="R4862" s="348"/>
      <c r="S4862" s="348"/>
      <c r="T4862" s="348"/>
      <c r="U4862" s="348"/>
      <c r="V4862" s="348"/>
      <c r="W4862" s="348"/>
    </row>
    <row r="4863" spans="1:23" ht="12" customHeight="1">
      <c r="A4863" s="517">
        <f t="shared" si="76"/>
        <v>4858</v>
      </c>
      <c r="B4863" s="518" t="s">
        <v>10851</v>
      </c>
      <c r="C4863" s="517" t="s">
        <v>12359</v>
      </c>
      <c r="D4863" s="525" t="s">
        <v>12319</v>
      </c>
      <c r="E4863" s="525" t="s">
        <v>13246</v>
      </c>
      <c r="F4863" s="346"/>
      <c r="G4863" s="540"/>
      <c r="H4863" s="547"/>
      <c r="I4863" s="365"/>
      <c r="J4863" s="348"/>
      <c r="K4863" s="348"/>
      <c r="L4863" s="348"/>
      <c r="M4863" s="348"/>
      <c r="N4863" s="348"/>
      <c r="O4863" s="348"/>
      <c r="P4863" s="348"/>
      <c r="Q4863" s="348"/>
      <c r="R4863" s="348"/>
      <c r="S4863" s="348"/>
      <c r="T4863" s="348"/>
      <c r="U4863" s="348"/>
      <c r="V4863" s="348"/>
      <c r="W4863" s="348"/>
    </row>
    <row r="4864" spans="1:23" ht="12" customHeight="1">
      <c r="A4864" s="517">
        <f t="shared" si="76"/>
        <v>4859</v>
      </c>
      <c r="B4864" s="518" t="s">
        <v>10851</v>
      </c>
      <c r="C4864" s="517" t="s">
        <v>12359</v>
      </c>
      <c r="D4864" s="525" t="s">
        <v>12319</v>
      </c>
      <c r="E4864" s="525" t="s">
        <v>13246</v>
      </c>
      <c r="F4864" s="346"/>
      <c r="G4864" s="540"/>
      <c r="H4864" s="547"/>
      <c r="I4864" s="365"/>
      <c r="J4864" s="348"/>
      <c r="K4864" s="348"/>
      <c r="L4864" s="348"/>
      <c r="M4864" s="348"/>
      <c r="N4864" s="348"/>
      <c r="O4864" s="348"/>
      <c r="P4864" s="348"/>
      <c r="Q4864" s="348"/>
      <c r="R4864" s="348"/>
      <c r="S4864" s="348"/>
      <c r="T4864" s="348"/>
      <c r="U4864" s="348"/>
      <c r="V4864" s="348"/>
      <c r="W4864" s="348"/>
    </row>
    <row r="4865" spans="1:23" ht="12" customHeight="1">
      <c r="A4865" s="517">
        <f t="shared" si="76"/>
        <v>4860</v>
      </c>
      <c r="B4865" s="518" t="s">
        <v>12537</v>
      </c>
      <c r="C4865" s="517">
        <v>1</v>
      </c>
      <c r="D4865" s="525" t="s">
        <v>12536</v>
      </c>
      <c r="E4865" s="525" t="s">
        <v>12535</v>
      </c>
      <c r="F4865" s="346"/>
      <c r="G4865" s="540"/>
      <c r="H4865" s="547"/>
      <c r="I4865" s="365"/>
      <c r="J4865" s="348"/>
      <c r="K4865" s="348"/>
      <c r="L4865" s="348"/>
      <c r="M4865" s="348"/>
      <c r="N4865" s="348"/>
      <c r="O4865" s="348"/>
      <c r="P4865" s="348"/>
      <c r="Q4865" s="348"/>
      <c r="R4865" s="348"/>
      <c r="S4865" s="348"/>
      <c r="T4865" s="348"/>
      <c r="U4865" s="348"/>
      <c r="V4865" s="348"/>
      <c r="W4865" s="348"/>
    </row>
    <row r="4866" spans="1:23" ht="12" customHeight="1">
      <c r="A4866" s="517">
        <f t="shared" si="76"/>
        <v>4861</v>
      </c>
      <c r="B4866" s="518" t="s">
        <v>12276</v>
      </c>
      <c r="C4866" s="517">
        <v>1</v>
      </c>
      <c r="D4866" s="525" t="s">
        <v>10067</v>
      </c>
      <c r="E4866" s="525" t="s">
        <v>12275</v>
      </c>
      <c r="F4866" s="346"/>
      <c r="G4866" s="540"/>
      <c r="H4866" s="547"/>
      <c r="I4866" s="365"/>
      <c r="J4866" s="348"/>
      <c r="K4866" s="348"/>
      <c r="L4866" s="348"/>
      <c r="M4866" s="348"/>
      <c r="N4866" s="348"/>
      <c r="O4866" s="348"/>
      <c r="P4866" s="348"/>
      <c r="Q4866" s="348"/>
      <c r="R4866" s="348"/>
      <c r="S4866" s="348"/>
      <c r="T4866" s="348"/>
      <c r="U4866" s="348"/>
      <c r="V4866" s="348"/>
      <c r="W4866" s="348"/>
    </row>
    <row r="4867" spans="1:23" ht="12" customHeight="1">
      <c r="A4867" s="517">
        <f t="shared" si="76"/>
        <v>4862</v>
      </c>
      <c r="B4867" s="518" t="s">
        <v>13723</v>
      </c>
      <c r="C4867" s="517" t="s">
        <v>12359</v>
      </c>
      <c r="D4867" s="525" t="s">
        <v>10067</v>
      </c>
      <c r="E4867" s="525" t="s">
        <v>13722</v>
      </c>
      <c r="F4867" s="346"/>
      <c r="G4867" s="540"/>
      <c r="H4867" s="547"/>
      <c r="I4867" s="365"/>
      <c r="J4867" s="348"/>
      <c r="K4867" s="348"/>
      <c r="L4867" s="348"/>
      <c r="M4867" s="348"/>
      <c r="N4867" s="348"/>
      <c r="O4867" s="348"/>
      <c r="P4867" s="348"/>
      <c r="Q4867" s="348"/>
      <c r="R4867" s="348"/>
      <c r="S4867" s="348"/>
      <c r="T4867" s="348"/>
      <c r="U4867" s="348"/>
      <c r="V4867" s="348"/>
      <c r="W4867" s="348"/>
    </row>
    <row r="4868" spans="1:23" ht="12" customHeight="1">
      <c r="A4868" s="517">
        <f t="shared" si="76"/>
        <v>4863</v>
      </c>
      <c r="B4868" s="518" t="s">
        <v>13723</v>
      </c>
      <c r="C4868" s="517" t="s">
        <v>12359</v>
      </c>
      <c r="D4868" s="525" t="s">
        <v>10067</v>
      </c>
      <c r="E4868" s="525" t="s">
        <v>13722</v>
      </c>
      <c r="F4868" s="346"/>
      <c r="G4868" s="540"/>
      <c r="H4868" s="547"/>
      <c r="I4868" s="365"/>
      <c r="J4868" s="348"/>
      <c r="K4868" s="348"/>
      <c r="L4868" s="348"/>
      <c r="M4868" s="348"/>
      <c r="N4868" s="348"/>
      <c r="O4868" s="348"/>
      <c r="P4868" s="348"/>
      <c r="Q4868" s="348"/>
      <c r="R4868" s="348"/>
      <c r="S4868" s="348"/>
      <c r="T4868" s="348"/>
      <c r="U4868" s="348"/>
      <c r="V4868" s="348"/>
      <c r="W4868" s="348"/>
    </row>
    <row r="4869" spans="1:23" ht="12" customHeight="1">
      <c r="A4869" s="517">
        <f t="shared" si="76"/>
        <v>4864</v>
      </c>
      <c r="B4869" s="518" t="s">
        <v>10851</v>
      </c>
      <c r="C4869" s="517" t="s">
        <v>12359</v>
      </c>
      <c r="D4869" s="525" t="s">
        <v>12319</v>
      </c>
      <c r="E4869" s="525" t="s">
        <v>13252</v>
      </c>
      <c r="F4869" s="346"/>
      <c r="G4869" s="540"/>
      <c r="H4869" s="547"/>
      <c r="I4869" s="365"/>
      <c r="J4869" s="348"/>
      <c r="K4869" s="348"/>
      <c r="L4869" s="348"/>
      <c r="M4869" s="348"/>
      <c r="N4869" s="348"/>
      <c r="O4869" s="348"/>
      <c r="P4869" s="348"/>
      <c r="Q4869" s="348"/>
      <c r="R4869" s="348"/>
      <c r="S4869" s="348"/>
      <c r="T4869" s="348"/>
      <c r="U4869" s="348"/>
      <c r="V4869" s="348"/>
      <c r="W4869" s="348"/>
    </row>
    <row r="4870" spans="1:23" ht="12" customHeight="1">
      <c r="A4870" s="517">
        <f t="shared" si="76"/>
        <v>4865</v>
      </c>
      <c r="B4870" s="518" t="s">
        <v>10851</v>
      </c>
      <c r="C4870" s="517" t="s">
        <v>12359</v>
      </c>
      <c r="D4870" s="525" t="s">
        <v>12319</v>
      </c>
      <c r="E4870" s="525" t="s">
        <v>13252</v>
      </c>
      <c r="F4870" s="346"/>
      <c r="G4870" s="540"/>
      <c r="H4870" s="547"/>
      <c r="I4870" s="365"/>
      <c r="J4870" s="348"/>
      <c r="K4870" s="348"/>
      <c r="L4870" s="348"/>
      <c r="M4870" s="348"/>
      <c r="N4870" s="348"/>
      <c r="O4870" s="348"/>
      <c r="P4870" s="348"/>
      <c r="Q4870" s="348"/>
      <c r="R4870" s="348"/>
      <c r="S4870" s="348"/>
      <c r="T4870" s="348"/>
      <c r="U4870" s="348"/>
      <c r="V4870" s="348"/>
      <c r="W4870" s="348"/>
    </row>
    <row r="4871" spans="1:23" ht="12" customHeight="1">
      <c r="A4871" s="517">
        <f t="shared" si="76"/>
        <v>4866</v>
      </c>
      <c r="B4871" s="518" t="s">
        <v>10851</v>
      </c>
      <c r="C4871" s="517" t="s">
        <v>12359</v>
      </c>
      <c r="D4871" s="525" t="s">
        <v>12319</v>
      </c>
      <c r="E4871" s="525" t="s">
        <v>13252</v>
      </c>
      <c r="F4871" s="346"/>
      <c r="G4871" s="540"/>
      <c r="H4871" s="547"/>
      <c r="I4871" s="365"/>
      <c r="J4871" s="348"/>
      <c r="K4871" s="348"/>
      <c r="L4871" s="348"/>
      <c r="M4871" s="348"/>
      <c r="N4871" s="348"/>
      <c r="O4871" s="348"/>
      <c r="P4871" s="348"/>
      <c r="Q4871" s="348"/>
      <c r="R4871" s="348"/>
      <c r="S4871" s="348"/>
      <c r="T4871" s="348"/>
      <c r="U4871" s="348"/>
      <c r="V4871" s="348"/>
      <c r="W4871" s="348"/>
    </row>
    <row r="4872" spans="1:23" ht="12" customHeight="1">
      <c r="A4872" s="517">
        <f t="shared" ref="A4872:A4935" si="77">A4871+1</f>
        <v>4867</v>
      </c>
      <c r="B4872" s="518" t="s">
        <v>10851</v>
      </c>
      <c r="C4872" s="517" t="s">
        <v>12359</v>
      </c>
      <c r="D4872" s="525" t="s">
        <v>12319</v>
      </c>
      <c r="E4872" s="525" t="s">
        <v>13252</v>
      </c>
      <c r="F4872" s="346"/>
      <c r="G4872" s="540"/>
      <c r="H4872" s="547"/>
      <c r="I4872" s="365"/>
      <c r="J4872" s="348"/>
      <c r="K4872" s="348"/>
      <c r="L4872" s="348"/>
      <c r="M4872" s="348"/>
      <c r="N4872" s="348"/>
      <c r="O4872" s="348"/>
      <c r="P4872" s="348"/>
      <c r="Q4872" s="348"/>
      <c r="R4872" s="348"/>
      <c r="S4872" s="348"/>
      <c r="T4872" s="348"/>
      <c r="U4872" s="348"/>
      <c r="V4872" s="348"/>
      <c r="W4872" s="348"/>
    </row>
    <row r="4873" spans="1:23" ht="12" customHeight="1">
      <c r="A4873" s="517">
        <f t="shared" si="77"/>
        <v>4868</v>
      </c>
      <c r="B4873" s="518" t="s">
        <v>10851</v>
      </c>
      <c r="C4873" s="517" t="s">
        <v>12359</v>
      </c>
      <c r="D4873" s="525" t="s">
        <v>12319</v>
      </c>
      <c r="E4873" s="525" t="s">
        <v>13252</v>
      </c>
      <c r="F4873" s="346"/>
      <c r="G4873" s="540"/>
      <c r="H4873" s="547"/>
      <c r="I4873" s="365"/>
      <c r="J4873" s="348"/>
      <c r="K4873" s="348"/>
      <c r="L4873" s="348"/>
      <c r="M4873" s="348"/>
      <c r="N4873" s="348"/>
      <c r="O4873" s="348"/>
      <c r="P4873" s="348"/>
      <c r="Q4873" s="348"/>
      <c r="R4873" s="348"/>
      <c r="S4873" s="348"/>
      <c r="T4873" s="348"/>
      <c r="U4873" s="348"/>
      <c r="V4873" s="348"/>
      <c r="W4873" s="348"/>
    </row>
    <row r="4874" spans="1:23" ht="12" customHeight="1">
      <c r="A4874" s="517">
        <f t="shared" si="77"/>
        <v>4869</v>
      </c>
      <c r="B4874" s="518" t="s">
        <v>10851</v>
      </c>
      <c r="C4874" s="517" t="s">
        <v>12359</v>
      </c>
      <c r="D4874" s="525" t="s">
        <v>12319</v>
      </c>
      <c r="E4874" s="525" t="s">
        <v>13252</v>
      </c>
      <c r="F4874" s="346"/>
      <c r="G4874" s="540"/>
      <c r="H4874" s="547"/>
      <c r="I4874" s="365"/>
      <c r="J4874" s="348"/>
      <c r="K4874" s="348"/>
      <c r="L4874" s="348"/>
      <c r="M4874" s="348"/>
      <c r="N4874" s="348"/>
      <c r="O4874" s="348"/>
      <c r="P4874" s="348"/>
      <c r="Q4874" s="348"/>
      <c r="R4874" s="348"/>
      <c r="S4874" s="348"/>
      <c r="T4874" s="348"/>
      <c r="U4874" s="348"/>
      <c r="V4874" s="348"/>
      <c r="W4874" s="348"/>
    </row>
    <row r="4875" spans="1:23" ht="12" customHeight="1">
      <c r="A4875" s="517">
        <f t="shared" si="77"/>
        <v>4870</v>
      </c>
      <c r="B4875" s="518" t="s">
        <v>10851</v>
      </c>
      <c r="C4875" s="517" t="s">
        <v>12359</v>
      </c>
      <c r="D4875" s="525" t="s">
        <v>12319</v>
      </c>
      <c r="E4875" s="525" t="s">
        <v>13252</v>
      </c>
      <c r="F4875" s="346"/>
      <c r="G4875" s="540"/>
      <c r="H4875" s="547"/>
      <c r="I4875" s="365"/>
      <c r="J4875" s="348"/>
      <c r="K4875" s="348"/>
      <c r="L4875" s="348"/>
      <c r="M4875" s="348"/>
      <c r="N4875" s="348"/>
      <c r="O4875" s="348"/>
      <c r="P4875" s="348"/>
      <c r="Q4875" s="348"/>
      <c r="R4875" s="348"/>
      <c r="S4875" s="348"/>
      <c r="T4875" s="348"/>
      <c r="U4875" s="348"/>
      <c r="V4875" s="348"/>
      <c r="W4875" s="348"/>
    </row>
    <row r="4876" spans="1:23" ht="12" customHeight="1">
      <c r="A4876" s="517">
        <f t="shared" si="77"/>
        <v>4871</v>
      </c>
      <c r="B4876" s="518" t="s">
        <v>10851</v>
      </c>
      <c r="C4876" s="517" t="s">
        <v>12359</v>
      </c>
      <c r="D4876" s="525" t="s">
        <v>12319</v>
      </c>
      <c r="E4876" s="525" t="s">
        <v>13252</v>
      </c>
      <c r="F4876" s="346"/>
      <c r="G4876" s="540"/>
      <c r="H4876" s="547"/>
      <c r="I4876" s="365"/>
      <c r="J4876" s="348"/>
      <c r="K4876" s="348"/>
      <c r="L4876" s="348"/>
      <c r="M4876" s="348"/>
      <c r="N4876" s="348"/>
      <c r="O4876" s="348"/>
      <c r="P4876" s="348"/>
      <c r="Q4876" s="348"/>
      <c r="R4876" s="348"/>
      <c r="S4876" s="348"/>
      <c r="T4876" s="348"/>
      <c r="U4876" s="348"/>
      <c r="V4876" s="348"/>
      <c r="W4876" s="348"/>
    </row>
    <row r="4877" spans="1:23" ht="12" customHeight="1">
      <c r="A4877" s="517">
        <f t="shared" si="77"/>
        <v>4872</v>
      </c>
      <c r="B4877" s="518" t="s">
        <v>10851</v>
      </c>
      <c r="C4877" s="517" t="s">
        <v>12359</v>
      </c>
      <c r="D4877" s="525" t="s">
        <v>12319</v>
      </c>
      <c r="E4877" s="525" t="s">
        <v>13241</v>
      </c>
      <c r="F4877" s="346"/>
      <c r="G4877" s="540"/>
      <c r="H4877" s="547"/>
      <c r="I4877" s="365"/>
      <c r="J4877" s="348"/>
      <c r="K4877" s="348"/>
      <c r="L4877" s="348"/>
      <c r="M4877" s="348"/>
      <c r="N4877" s="348"/>
      <c r="O4877" s="348"/>
      <c r="P4877" s="348"/>
      <c r="Q4877" s="348"/>
      <c r="R4877" s="348"/>
      <c r="S4877" s="348"/>
      <c r="T4877" s="348"/>
      <c r="U4877" s="348"/>
      <c r="V4877" s="348"/>
      <c r="W4877" s="348"/>
    </row>
    <row r="4878" spans="1:23" ht="12" customHeight="1">
      <c r="A4878" s="517">
        <f t="shared" si="77"/>
        <v>4873</v>
      </c>
      <c r="B4878" s="518" t="s">
        <v>15434</v>
      </c>
      <c r="C4878" s="517">
        <v>2</v>
      </c>
      <c r="D4878" s="525" t="s">
        <v>280</v>
      </c>
      <c r="E4878" s="525" t="s">
        <v>11319</v>
      </c>
      <c r="F4878" s="346"/>
      <c r="G4878" s="540"/>
      <c r="H4878" s="547"/>
      <c r="I4878" s="365"/>
      <c r="J4878" s="348"/>
      <c r="K4878" s="348"/>
      <c r="L4878" s="348"/>
      <c r="M4878" s="348"/>
      <c r="N4878" s="348"/>
      <c r="O4878" s="348"/>
      <c r="P4878" s="348"/>
      <c r="Q4878" s="348"/>
      <c r="R4878" s="348"/>
      <c r="S4878" s="348"/>
      <c r="T4878" s="348"/>
      <c r="U4878" s="348"/>
      <c r="V4878" s="348"/>
      <c r="W4878" s="348"/>
    </row>
    <row r="4879" spans="1:23" ht="12" customHeight="1">
      <c r="A4879" s="517">
        <f t="shared" si="77"/>
        <v>4874</v>
      </c>
      <c r="B4879" s="518" t="s">
        <v>15435</v>
      </c>
      <c r="C4879" s="517">
        <v>1</v>
      </c>
      <c r="D4879" s="525" t="s">
        <v>10063</v>
      </c>
      <c r="E4879" s="525" t="s">
        <v>11392</v>
      </c>
      <c r="F4879" s="346"/>
      <c r="G4879" s="540"/>
      <c r="H4879" s="547"/>
      <c r="I4879" s="365"/>
      <c r="J4879" s="348"/>
      <c r="K4879" s="348"/>
      <c r="L4879" s="348"/>
      <c r="M4879" s="348"/>
      <c r="N4879" s="348"/>
      <c r="O4879" s="348"/>
      <c r="P4879" s="348"/>
      <c r="Q4879" s="348"/>
      <c r="R4879" s="348"/>
      <c r="S4879" s="348"/>
      <c r="T4879" s="348"/>
      <c r="U4879" s="348"/>
      <c r="V4879" s="348"/>
      <c r="W4879" s="348"/>
    </row>
    <row r="4880" spans="1:23" ht="12" customHeight="1">
      <c r="A4880" s="517">
        <f t="shared" si="77"/>
        <v>4875</v>
      </c>
      <c r="B4880" s="518" t="s">
        <v>13442</v>
      </c>
      <c r="C4880" s="517" t="s">
        <v>12359</v>
      </c>
      <c r="D4880" s="525" t="s">
        <v>10067</v>
      </c>
      <c r="E4880" s="525" t="s">
        <v>13441</v>
      </c>
      <c r="F4880" s="346"/>
      <c r="G4880" s="540"/>
      <c r="H4880" s="547"/>
      <c r="I4880" s="365"/>
      <c r="J4880" s="348"/>
      <c r="K4880" s="348"/>
      <c r="L4880" s="348"/>
      <c r="M4880" s="348"/>
      <c r="N4880" s="348"/>
      <c r="O4880" s="348"/>
      <c r="P4880" s="348"/>
      <c r="Q4880" s="348"/>
      <c r="R4880" s="348"/>
      <c r="S4880" s="348"/>
      <c r="T4880" s="348"/>
      <c r="U4880" s="348"/>
      <c r="V4880" s="348"/>
      <c r="W4880" s="348"/>
    </row>
    <row r="4881" spans="1:23" ht="12" customHeight="1">
      <c r="A4881" s="517">
        <f t="shared" si="77"/>
        <v>4876</v>
      </c>
      <c r="B4881" s="518" t="s">
        <v>13442</v>
      </c>
      <c r="C4881" s="517" t="s">
        <v>12359</v>
      </c>
      <c r="D4881" s="525" t="s">
        <v>10067</v>
      </c>
      <c r="E4881" s="525" t="s">
        <v>13441</v>
      </c>
      <c r="F4881" s="346"/>
      <c r="G4881" s="540"/>
      <c r="H4881" s="547"/>
      <c r="I4881" s="365"/>
      <c r="J4881" s="348"/>
      <c r="K4881" s="348"/>
      <c r="L4881" s="348"/>
      <c r="M4881" s="348"/>
      <c r="N4881" s="348"/>
      <c r="O4881" s="348"/>
      <c r="P4881" s="348"/>
      <c r="Q4881" s="348"/>
      <c r="R4881" s="348"/>
      <c r="S4881" s="348"/>
      <c r="T4881" s="348"/>
      <c r="U4881" s="348"/>
      <c r="V4881" s="348"/>
      <c r="W4881" s="348"/>
    </row>
    <row r="4882" spans="1:23" ht="12" customHeight="1">
      <c r="A4882" s="517">
        <f t="shared" si="77"/>
        <v>4877</v>
      </c>
      <c r="B4882" s="518" t="s">
        <v>13442</v>
      </c>
      <c r="C4882" s="517" t="s">
        <v>12359</v>
      </c>
      <c r="D4882" s="525" t="s">
        <v>10067</v>
      </c>
      <c r="E4882" s="525" t="s">
        <v>13441</v>
      </c>
      <c r="F4882" s="346"/>
      <c r="G4882" s="540"/>
      <c r="H4882" s="547"/>
      <c r="I4882" s="365"/>
      <c r="J4882" s="348"/>
      <c r="K4882" s="348"/>
      <c r="L4882" s="348"/>
      <c r="M4882" s="348"/>
      <c r="N4882" s="348"/>
      <c r="O4882" s="348"/>
      <c r="P4882" s="348"/>
      <c r="Q4882" s="348"/>
      <c r="R4882" s="348"/>
      <c r="S4882" s="348"/>
      <c r="T4882" s="348"/>
      <c r="U4882" s="348"/>
      <c r="V4882" s="348"/>
      <c r="W4882" s="348"/>
    </row>
    <row r="4883" spans="1:23" ht="12" customHeight="1">
      <c r="A4883" s="517">
        <f t="shared" si="77"/>
        <v>4878</v>
      </c>
      <c r="B4883" s="518" t="s">
        <v>13442</v>
      </c>
      <c r="C4883" s="517" t="s">
        <v>12359</v>
      </c>
      <c r="D4883" s="525" t="s">
        <v>10067</v>
      </c>
      <c r="E4883" s="525" t="s">
        <v>13441</v>
      </c>
      <c r="F4883" s="346"/>
      <c r="G4883" s="540"/>
      <c r="H4883" s="547"/>
      <c r="I4883" s="365"/>
      <c r="J4883" s="348"/>
      <c r="K4883" s="348"/>
      <c r="L4883" s="348"/>
      <c r="M4883" s="348"/>
      <c r="N4883" s="348"/>
      <c r="O4883" s="348"/>
      <c r="P4883" s="348"/>
      <c r="Q4883" s="348"/>
      <c r="R4883" s="348"/>
      <c r="S4883" s="348"/>
      <c r="T4883" s="348"/>
      <c r="U4883" s="348"/>
      <c r="V4883" s="348"/>
      <c r="W4883" s="348"/>
    </row>
    <row r="4884" spans="1:23" ht="12" customHeight="1">
      <c r="A4884" s="517">
        <f t="shared" si="77"/>
        <v>4879</v>
      </c>
      <c r="B4884" s="518" t="s">
        <v>13442</v>
      </c>
      <c r="C4884" s="517" t="s">
        <v>12359</v>
      </c>
      <c r="D4884" s="525" t="s">
        <v>10067</v>
      </c>
      <c r="E4884" s="525" t="s">
        <v>13441</v>
      </c>
      <c r="F4884" s="346"/>
      <c r="G4884" s="540"/>
      <c r="H4884" s="547"/>
      <c r="I4884" s="365"/>
      <c r="J4884" s="348"/>
      <c r="K4884" s="348"/>
      <c r="L4884" s="348"/>
      <c r="M4884" s="348"/>
      <c r="N4884" s="348"/>
      <c r="O4884" s="348"/>
      <c r="P4884" s="348"/>
      <c r="Q4884" s="348"/>
      <c r="R4884" s="348"/>
      <c r="S4884" s="348"/>
      <c r="T4884" s="348"/>
      <c r="U4884" s="348"/>
      <c r="V4884" s="348"/>
      <c r="W4884" s="348"/>
    </row>
    <row r="4885" spans="1:23" ht="12" customHeight="1">
      <c r="A4885" s="517">
        <f t="shared" si="77"/>
        <v>4880</v>
      </c>
      <c r="B4885" s="518" t="s">
        <v>13442</v>
      </c>
      <c r="C4885" s="517" t="s">
        <v>12359</v>
      </c>
      <c r="D4885" s="525" t="s">
        <v>10067</v>
      </c>
      <c r="E4885" s="525" t="s">
        <v>13441</v>
      </c>
      <c r="F4885" s="346"/>
      <c r="G4885" s="540"/>
      <c r="H4885" s="547"/>
      <c r="I4885" s="365"/>
      <c r="J4885" s="348"/>
      <c r="K4885" s="348"/>
      <c r="L4885" s="348"/>
      <c r="M4885" s="348"/>
      <c r="N4885" s="348"/>
      <c r="O4885" s="348"/>
      <c r="P4885" s="348"/>
      <c r="Q4885" s="348"/>
      <c r="R4885" s="348"/>
      <c r="S4885" s="348"/>
      <c r="T4885" s="348"/>
      <c r="U4885" s="348"/>
      <c r="V4885" s="348"/>
      <c r="W4885" s="348"/>
    </row>
    <row r="4886" spans="1:23" ht="12" customHeight="1">
      <c r="A4886" s="517">
        <f t="shared" si="77"/>
        <v>4881</v>
      </c>
      <c r="B4886" s="518" t="s">
        <v>13442</v>
      </c>
      <c r="C4886" s="517" t="s">
        <v>12359</v>
      </c>
      <c r="D4886" s="525" t="s">
        <v>10067</v>
      </c>
      <c r="E4886" s="525" t="s">
        <v>13441</v>
      </c>
      <c r="F4886" s="346"/>
      <c r="G4886" s="540"/>
      <c r="H4886" s="547"/>
      <c r="I4886" s="365"/>
      <c r="J4886" s="348"/>
      <c r="K4886" s="348"/>
      <c r="L4886" s="348"/>
      <c r="M4886" s="348"/>
      <c r="N4886" s="348"/>
      <c r="O4886" s="348"/>
      <c r="P4886" s="348"/>
      <c r="Q4886" s="348"/>
      <c r="R4886" s="348"/>
      <c r="S4886" s="348"/>
      <c r="T4886" s="348"/>
      <c r="U4886" s="348"/>
      <c r="V4886" s="348"/>
      <c r="W4886" s="348"/>
    </row>
    <row r="4887" spans="1:23" ht="12" customHeight="1">
      <c r="A4887" s="517">
        <f t="shared" si="77"/>
        <v>4882</v>
      </c>
      <c r="B4887" s="518" t="s">
        <v>13442</v>
      </c>
      <c r="C4887" s="517" t="s">
        <v>12359</v>
      </c>
      <c r="D4887" s="525" t="s">
        <v>10067</v>
      </c>
      <c r="E4887" s="525" t="s">
        <v>13441</v>
      </c>
      <c r="F4887" s="346"/>
      <c r="G4887" s="540"/>
      <c r="H4887" s="547"/>
      <c r="I4887" s="365"/>
      <c r="J4887" s="348"/>
      <c r="K4887" s="348"/>
      <c r="L4887" s="348"/>
      <c r="M4887" s="348"/>
      <c r="N4887" s="348"/>
      <c r="O4887" s="348"/>
      <c r="P4887" s="348"/>
      <c r="Q4887" s="348"/>
      <c r="R4887" s="348"/>
      <c r="S4887" s="348"/>
      <c r="T4887" s="348"/>
      <c r="U4887" s="348"/>
      <c r="V4887" s="348"/>
      <c r="W4887" s="348"/>
    </row>
    <row r="4888" spans="1:23" ht="12" customHeight="1">
      <c r="A4888" s="517">
        <f t="shared" si="77"/>
        <v>4883</v>
      </c>
      <c r="B4888" s="518" t="s">
        <v>13442</v>
      </c>
      <c r="C4888" s="517" t="s">
        <v>12359</v>
      </c>
      <c r="D4888" s="525" t="s">
        <v>10067</v>
      </c>
      <c r="E4888" s="525" t="s">
        <v>13441</v>
      </c>
      <c r="F4888" s="346"/>
      <c r="G4888" s="540"/>
      <c r="H4888" s="547"/>
      <c r="I4888" s="365"/>
      <c r="J4888" s="348"/>
      <c r="K4888" s="348"/>
      <c r="L4888" s="348"/>
      <c r="M4888" s="348"/>
      <c r="N4888" s="348"/>
      <c r="O4888" s="348"/>
      <c r="P4888" s="348"/>
      <c r="Q4888" s="348"/>
      <c r="R4888" s="348"/>
      <c r="S4888" s="348"/>
      <c r="T4888" s="348"/>
      <c r="U4888" s="348"/>
      <c r="V4888" s="348"/>
      <c r="W4888" s="348"/>
    </row>
    <row r="4889" spans="1:23" ht="12" customHeight="1">
      <c r="A4889" s="517">
        <f t="shared" si="77"/>
        <v>4884</v>
      </c>
      <c r="B4889" s="518" t="s">
        <v>13442</v>
      </c>
      <c r="C4889" s="517" t="s">
        <v>12359</v>
      </c>
      <c r="D4889" s="525" t="s">
        <v>10067</v>
      </c>
      <c r="E4889" s="525" t="s">
        <v>13441</v>
      </c>
      <c r="F4889" s="346"/>
      <c r="G4889" s="540"/>
      <c r="H4889" s="547"/>
      <c r="I4889" s="365"/>
      <c r="J4889" s="348"/>
      <c r="K4889" s="348"/>
      <c r="L4889" s="348"/>
      <c r="M4889" s="348"/>
      <c r="N4889" s="348"/>
      <c r="O4889" s="348"/>
      <c r="P4889" s="348"/>
      <c r="Q4889" s="348"/>
      <c r="R4889" s="348"/>
      <c r="S4889" s="348"/>
      <c r="T4889" s="348"/>
      <c r="U4889" s="348"/>
      <c r="V4889" s="348"/>
      <c r="W4889" s="348"/>
    </row>
    <row r="4890" spans="1:23" ht="12" customHeight="1">
      <c r="A4890" s="517">
        <f t="shared" si="77"/>
        <v>4885</v>
      </c>
      <c r="B4890" s="518" t="s">
        <v>13442</v>
      </c>
      <c r="C4890" s="517" t="s">
        <v>12359</v>
      </c>
      <c r="D4890" s="525" t="s">
        <v>10067</v>
      </c>
      <c r="E4890" s="525" t="s">
        <v>13441</v>
      </c>
      <c r="F4890" s="346"/>
      <c r="G4890" s="540"/>
      <c r="H4890" s="547"/>
      <c r="I4890" s="365"/>
      <c r="J4890" s="348"/>
      <c r="K4890" s="348"/>
      <c r="L4890" s="348"/>
      <c r="M4890" s="348"/>
      <c r="N4890" s="348"/>
      <c r="O4890" s="348"/>
      <c r="P4890" s="348"/>
      <c r="Q4890" s="348"/>
      <c r="R4890" s="348"/>
      <c r="S4890" s="348"/>
      <c r="T4890" s="348"/>
      <c r="U4890" s="348"/>
      <c r="V4890" s="348"/>
      <c r="W4890" s="348"/>
    </row>
    <row r="4891" spans="1:23" ht="12" customHeight="1">
      <c r="A4891" s="517">
        <f t="shared" si="77"/>
        <v>4886</v>
      </c>
      <c r="B4891" s="518" t="s">
        <v>13442</v>
      </c>
      <c r="C4891" s="517" t="s">
        <v>12359</v>
      </c>
      <c r="D4891" s="525" t="s">
        <v>10067</v>
      </c>
      <c r="E4891" s="525" t="s">
        <v>13441</v>
      </c>
      <c r="F4891" s="346"/>
      <c r="G4891" s="540"/>
      <c r="H4891" s="547"/>
      <c r="I4891" s="365"/>
      <c r="J4891" s="348"/>
      <c r="K4891" s="348"/>
      <c r="L4891" s="348"/>
      <c r="M4891" s="348"/>
      <c r="N4891" s="348"/>
      <c r="O4891" s="348"/>
      <c r="P4891" s="348"/>
      <c r="Q4891" s="348"/>
      <c r="R4891" s="348"/>
      <c r="S4891" s="348"/>
      <c r="T4891" s="348"/>
      <c r="U4891" s="348"/>
      <c r="V4891" s="348"/>
      <c r="W4891" s="348"/>
    </row>
    <row r="4892" spans="1:23" ht="12" customHeight="1">
      <c r="A4892" s="517">
        <f t="shared" si="77"/>
        <v>4887</v>
      </c>
      <c r="B4892" s="518" t="s">
        <v>15403</v>
      </c>
      <c r="C4892" s="517">
        <v>1</v>
      </c>
      <c r="D4892" s="525" t="s">
        <v>10067</v>
      </c>
      <c r="E4892" s="525" t="s">
        <v>11786</v>
      </c>
      <c r="F4892" s="346"/>
      <c r="G4892" s="540"/>
      <c r="H4892" s="547"/>
      <c r="I4892" s="365"/>
      <c r="J4892" s="348"/>
      <c r="K4892" s="348"/>
      <c r="L4892" s="348"/>
      <c r="M4892" s="348"/>
      <c r="N4892" s="348"/>
      <c r="O4892" s="348"/>
      <c r="P4892" s="348"/>
      <c r="Q4892" s="348"/>
      <c r="R4892" s="348"/>
      <c r="S4892" s="348"/>
      <c r="T4892" s="348"/>
      <c r="U4892" s="348"/>
      <c r="V4892" s="348"/>
      <c r="W4892" s="348"/>
    </row>
    <row r="4893" spans="1:23" ht="12" customHeight="1">
      <c r="A4893" s="517">
        <f t="shared" si="77"/>
        <v>4888</v>
      </c>
      <c r="B4893" s="518" t="s">
        <v>15436</v>
      </c>
      <c r="C4893" s="517">
        <v>1</v>
      </c>
      <c r="D4893" s="525" t="s">
        <v>10067</v>
      </c>
      <c r="E4893" s="525" t="s">
        <v>11733</v>
      </c>
      <c r="F4893" s="346"/>
      <c r="G4893" s="540"/>
      <c r="H4893" s="547"/>
      <c r="I4893" s="365"/>
      <c r="J4893" s="348"/>
      <c r="K4893" s="348"/>
      <c r="L4893" s="348"/>
      <c r="M4893" s="348"/>
      <c r="N4893" s="348"/>
      <c r="O4893" s="348"/>
      <c r="P4893" s="348"/>
      <c r="Q4893" s="348"/>
      <c r="R4893" s="348"/>
      <c r="S4893" s="348"/>
      <c r="T4893" s="348"/>
      <c r="U4893" s="348"/>
      <c r="V4893" s="348"/>
      <c r="W4893" s="348"/>
    </row>
    <row r="4894" spans="1:23" ht="12" customHeight="1">
      <c r="A4894" s="517">
        <f t="shared" si="77"/>
        <v>4889</v>
      </c>
      <c r="B4894" s="518" t="s">
        <v>11290</v>
      </c>
      <c r="C4894" s="517">
        <v>1</v>
      </c>
      <c r="D4894" s="525" t="s">
        <v>149</v>
      </c>
      <c r="E4894" s="525">
        <v>11090035</v>
      </c>
      <c r="F4894" s="346"/>
      <c r="G4894" s="540"/>
      <c r="H4894" s="547"/>
      <c r="I4894" s="365"/>
      <c r="J4894" s="348"/>
      <c r="K4894" s="348"/>
      <c r="L4894" s="348"/>
      <c r="M4894" s="348"/>
      <c r="N4894" s="348"/>
      <c r="O4894" s="348"/>
      <c r="P4894" s="348"/>
      <c r="Q4894" s="348"/>
      <c r="R4894" s="348"/>
      <c r="S4894" s="348"/>
      <c r="T4894" s="348"/>
      <c r="U4894" s="348"/>
      <c r="V4894" s="348"/>
      <c r="W4894" s="348"/>
    </row>
    <row r="4895" spans="1:23" ht="12" customHeight="1">
      <c r="A4895" s="517">
        <f t="shared" si="77"/>
        <v>4890</v>
      </c>
      <c r="B4895" s="518" t="s">
        <v>10711</v>
      </c>
      <c r="C4895" s="517">
        <v>1</v>
      </c>
      <c r="D4895" s="525" t="s">
        <v>149</v>
      </c>
      <c r="E4895" s="525">
        <v>11900035</v>
      </c>
      <c r="F4895" s="346"/>
      <c r="G4895" s="540"/>
      <c r="H4895" s="547"/>
      <c r="I4895" s="365"/>
      <c r="J4895" s="348"/>
      <c r="K4895" s="348"/>
      <c r="L4895" s="348"/>
      <c r="M4895" s="348"/>
      <c r="N4895" s="348"/>
      <c r="O4895" s="348"/>
      <c r="P4895" s="348"/>
      <c r="Q4895" s="348"/>
      <c r="R4895" s="348"/>
      <c r="S4895" s="348"/>
      <c r="T4895" s="348"/>
      <c r="U4895" s="348"/>
      <c r="V4895" s="348"/>
      <c r="W4895" s="348"/>
    </row>
    <row r="4896" spans="1:23" ht="12" customHeight="1">
      <c r="A4896" s="517">
        <f t="shared" si="77"/>
        <v>4891</v>
      </c>
      <c r="B4896" s="518" t="s">
        <v>10691</v>
      </c>
      <c r="C4896" s="517">
        <v>1</v>
      </c>
      <c r="D4896" s="525" t="s">
        <v>149</v>
      </c>
      <c r="E4896" s="525" t="s">
        <v>10690</v>
      </c>
      <c r="F4896" s="346"/>
      <c r="G4896" s="540"/>
      <c r="H4896" s="547"/>
      <c r="I4896" s="365"/>
      <c r="J4896" s="348"/>
      <c r="K4896" s="348"/>
      <c r="L4896" s="348"/>
      <c r="M4896" s="348"/>
      <c r="N4896" s="348"/>
      <c r="O4896" s="348"/>
      <c r="P4896" s="348"/>
      <c r="Q4896" s="348"/>
      <c r="R4896" s="348"/>
      <c r="S4896" s="348"/>
      <c r="T4896" s="348"/>
      <c r="U4896" s="348"/>
      <c r="V4896" s="348"/>
      <c r="W4896" s="348"/>
    </row>
    <row r="4897" spans="1:23" ht="12" customHeight="1">
      <c r="A4897" s="517">
        <f t="shared" si="77"/>
        <v>4892</v>
      </c>
      <c r="B4897" s="518" t="s">
        <v>10699</v>
      </c>
      <c r="C4897" s="517">
        <v>1</v>
      </c>
      <c r="D4897" s="525" t="s">
        <v>10067</v>
      </c>
      <c r="E4897" s="525" t="s">
        <v>10525</v>
      </c>
      <c r="F4897" s="346"/>
      <c r="G4897" s="540"/>
      <c r="H4897" s="547"/>
      <c r="I4897" s="365"/>
      <c r="J4897" s="348"/>
      <c r="K4897" s="348"/>
      <c r="L4897" s="348"/>
      <c r="M4897" s="348"/>
      <c r="N4897" s="348"/>
      <c r="O4897" s="348"/>
      <c r="P4897" s="348"/>
      <c r="Q4897" s="348"/>
      <c r="R4897" s="348"/>
      <c r="S4897" s="348"/>
      <c r="T4897" s="348"/>
      <c r="U4897" s="348"/>
      <c r="V4897" s="348"/>
      <c r="W4897" s="348"/>
    </row>
    <row r="4898" spans="1:23" ht="12" customHeight="1">
      <c r="A4898" s="517">
        <f t="shared" si="77"/>
        <v>4893</v>
      </c>
      <c r="B4898" s="518" t="s">
        <v>12453</v>
      </c>
      <c r="C4898" s="517">
        <v>1</v>
      </c>
      <c r="D4898" s="525" t="s">
        <v>10555</v>
      </c>
      <c r="E4898" s="525" t="s">
        <v>10066</v>
      </c>
      <c r="F4898" s="346"/>
      <c r="G4898" s="540"/>
      <c r="H4898" s="547"/>
      <c r="I4898" s="365"/>
      <c r="J4898" s="348"/>
      <c r="K4898" s="348"/>
      <c r="L4898" s="348"/>
      <c r="M4898" s="348"/>
      <c r="N4898" s="348"/>
      <c r="O4898" s="348"/>
      <c r="P4898" s="348"/>
      <c r="Q4898" s="348"/>
      <c r="R4898" s="348"/>
      <c r="S4898" s="348"/>
      <c r="T4898" s="348"/>
      <c r="U4898" s="348"/>
      <c r="V4898" s="348"/>
      <c r="W4898" s="348"/>
    </row>
    <row r="4899" spans="1:23" ht="12" customHeight="1">
      <c r="A4899" s="517">
        <f t="shared" si="77"/>
        <v>4894</v>
      </c>
      <c r="B4899" s="518" t="s">
        <v>13565</v>
      </c>
      <c r="C4899" s="517" t="s">
        <v>12359</v>
      </c>
      <c r="D4899" s="525" t="s">
        <v>10067</v>
      </c>
      <c r="E4899" s="525" t="s">
        <v>13899</v>
      </c>
      <c r="F4899" s="346"/>
      <c r="G4899" s="540"/>
      <c r="H4899" s="547"/>
      <c r="I4899" s="365"/>
      <c r="J4899" s="348"/>
      <c r="K4899" s="348"/>
      <c r="L4899" s="348"/>
      <c r="M4899" s="348"/>
      <c r="N4899" s="348"/>
      <c r="O4899" s="348"/>
      <c r="P4899" s="348"/>
      <c r="Q4899" s="348"/>
      <c r="R4899" s="348"/>
      <c r="S4899" s="348"/>
      <c r="T4899" s="348"/>
      <c r="U4899" s="348"/>
      <c r="V4899" s="348"/>
      <c r="W4899" s="348"/>
    </row>
    <row r="4900" spans="1:23" ht="12" customHeight="1">
      <c r="A4900" s="517">
        <f t="shared" si="77"/>
        <v>4895</v>
      </c>
      <c r="B4900" s="518" t="s">
        <v>13565</v>
      </c>
      <c r="C4900" s="517" t="s">
        <v>12359</v>
      </c>
      <c r="D4900" s="525" t="s">
        <v>10067</v>
      </c>
      <c r="E4900" s="525" t="s">
        <v>13564</v>
      </c>
      <c r="F4900" s="346"/>
      <c r="G4900" s="540"/>
      <c r="H4900" s="547"/>
      <c r="I4900" s="365"/>
      <c r="J4900" s="348"/>
      <c r="K4900" s="348"/>
      <c r="L4900" s="348"/>
      <c r="M4900" s="348"/>
      <c r="N4900" s="348"/>
      <c r="O4900" s="348"/>
      <c r="P4900" s="348"/>
      <c r="Q4900" s="348"/>
      <c r="R4900" s="348"/>
      <c r="S4900" s="348"/>
      <c r="T4900" s="348"/>
      <c r="U4900" s="348"/>
      <c r="V4900" s="348"/>
      <c r="W4900" s="348"/>
    </row>
    <row r="4901" spans="1:23" ht="12" customHeight="1">
      <c r="A4901" s="517">
        <f t="shared" si="77"/>
        <v>4896</v>
      </c>
      <c r="B4901" s="518" t="s">
        <v>13565</v>
      </c>
      <c r="C4901" s="517" t="s">
        <v>12359</v>
      </c>
      <c r="D4901" s="525" t="s">
        <v>10067</v>
      </c>
      <c r="E4901" s="525" t="s">
        <v>13564</v>
      </c>
      <c r="F4901" s="346"/>
      <c r="G4901" s="540"/>
      <c r="H4901" s="547"/>
      <c r="I4901" s="365"/>
      <c r="J4901" s="348"/>
      <c r="K4901" s="348"/>
      <c r="L4901" s="348"/>
      <c r="M4901" s="348"/>
      <c r="N4901" s="348"/>
      <c r="O4901" s="348"/>
      <c r="P4901" s="348"/>
      <c r="Q4901" s="348"/>
      <c r="R4901" s="348"/>
      <c r="S4901" s="348"/>
      <c r="T4901" s="348"/>
      <c r="U4901" s="348"/>
      <c r="V4901" s="348"/>
      <c r="W4901" s="348"/>
    </row>
    <row r="4902" spans="1:23" ht="12" customHeight="1">
      <c r="A4902" s="517">
        <f t="shared" si="77"/>
        <v>4897</v>
      </c>
      <c r="B4902" s="518" t="s">
        <v>13565</v>
      </c>
      <c r="C4902" s="517" t="s">
        <v>12359</v>
      </c>
      <c r="D4902" s="525" t="s">
        <v>10067</v>
      </c>
      <c r="E4902" s="525" t="s">
        <v>13564</v>
      </c>
      <c r="F4902" s="346"/>
      <c r="G4902" s="540"/>
      <c r="H4902" s="547"/>
      <c r="I4902" s="365"/>
      <c r="J4902" s="348"/>
      <c r="K4902" s="348"/>
      <c r="L4902" s="348"/>
      <c r="M4902" s="348"/>
      <c r="N4902" s="348"/>
      <c r="O4902" s="348"/>
      <c r="P4902" s="348"/>
      <c r="Q4902" s="348"/>
      <c r="R4902" s="348"/>
      <c r="S4902" s="348"/>
      <c r="T4902" s="348"/>
      <c r="U4902" s="348"/>
      <c r="V4902" s="348"/>
      <c r="W4902" s="348"/>
    </row>
    <row r="4903" spans="1:23" ht="12" customHeight="1">
      <c r="A4903" s="517">
        <f t="shared" si="77"/>
        <v>4898</v>
      </c>
      <c r="B4903" s="518" t="s">
        <v>13565</v>
      </c>
      <c r="C4903" s="517" t="s">
        <v>12359</v>
      </c>
      <c r="D4903" s="525" t="s">
        <v>10067</v>
      </c>
      <c r="E4903" s="525" t="s">
        <v>13564</v>
      </c>
      <c r="F4903" s="346"/>
      <c r="G4903" s="540"/>
      <c r="H4903" s="547"/>
      <c r="I4903" s="365"/>
      <c r="J4903" s="348"/>
      <c r="K4903" s="348"/>
      <c r="L4903" s="348"/>
      <c r="M4903" s="348"/>
      <c r="N4903" s="348"/>
      <c r="O4903" s="348"/>
      <c r="P4903" s="348"/>
      <c r="Q4903" s="348"/>
      <c r="R4903" s="348"/>
      <c r="S4903" s="348"/>
      <c r="T4903" s="348"/>
      <c r="U4903" s="348"/>
      <c r="V4903" s="348"/>
      <c r="W4903" s="348"/>
    </row>
    <row r="4904" spans="1:23" ht="12" customHeight="1">
      <c r="A4904" s="517">
        <f t="shared" si="77"/>
        <v>4899</v>
      </c>
      <c r="B4904" s="518" t="s">
        <v>13565</v>
      </c>
      <c r="C4904" s="517" t="s">
        <v>12359</v>
      </c>
      <c r="D4904" s="525" t="s">
        <v>10067</v>
      </c>
      <c r="E4904" s="525" t="s">
        <v>13564</v>
      </c>
      <c r="F4904" s="346"/>
      <c r="G4904" s="540"/>
      <c r="H4904" s="547"/>
      <c r="I4904" s="365"/>
      <c r="J4904" s="348"/>
      <c r="K4904" s="348"/>
      <c r="L4904" s="348"/>
      <c r="M4904" s="348"/>
      <c r="N4904" s="348"/>
      <c r="O4904" s="348"/>
      <c r="P4904" s="348"/>
      <c r="Q4904" s="348"/>
      <c r="R4904" s="348"/>
      <c r="S4904" s="348"/>
      <c r="T4904" s="348"/>
      <c r="U4904" s="348"/>
      <c r="V4904" s="348"/>
      <c r="W4904" s="348"/>
    </row>
    <row r="4905" spans="1:23" ht="12" customHeight="1">
      <c r="A4905" s="517">
        <f t="shared" si="77"/>
        <v>4900</v>
      </c>
      <c r="B4905" s="518" t="s">
        <v>13565</v>
      </c>
      <c r="C4905" s="517" t="s">
        <v>12359</v>
      </c>
      <c r="D4905" s="525" t="s">
        <v>10067</v>
      </c>
      <c r="E4905" s="525" t="s">
        <v>13564</v>
      </c>
      <c r="F4905" s="346"/>
      <c r="G4905" s="540"/>
      <c r="H4905" s="547"/>
      <c r="I4905" s="365"/>
      <c r="J4905" s="348"/>
      <c r="K4905" s="348"/>
      <c r="L4905" s="348"/>
      <c r="M4905" s="348"/>
      <c r="N4905" s="348"/>
      <c r="O4905" s="348"/>
      <c r="P4905" s="348"/>
      <c r="Q4905" s="348"/>
      <c r="R4905" s="348"/>
      <c r="S4905" s="348"/>
      <c r="T4905" s="348"/>
      <c r="U4905" s="348"/>
      <c r="V4905" s="348"/>
      <c r="W4905" s="348"/>
    </row>
    <row r="4906" spans="1:23" ht="12" customHeight="1">
      <c r="A4906" s="517">
        <f t="shared" si="77"/>
        <v>4901</v>
      </c>
      <c r="B4906" s="518" t="s">
        <v>13565</v>
      </c>
      <c r="C4906" s="517" t="s">
        <v>12359</v>
      </c>
      <c r="D4906" s="525" t="s">
        <v>10067</v>
      </c>
      <c r="E4906" s="525" t="s">
        <v>13564</v>
      </c>
      <c r="F4906" s="346"/>
      <c r="G4906" s="540"/>
      <c r="H4906" s="547"/>
      <c r="I4906" s="365"/>
      <c r="J4906" s="348"/>
      <c r="K4906" s="348"/>
      <c r="L4906" s="348"/>
      <c r="M4906" s="348"/>
      <c r="N4906" s="348"/>
      <c r="O4906" s="348"/>
      <c r="P4906" s="348"/>
      <c r="Q4906" s="348"/>
      <c r="R4906" s="348"/>
      <c r="S4906" s="348"/>
      <c r="T4906" s="348"/>
      <c r="U4906" s="348"/>
      <c r="V4906" s="348"/>
      <c r="W4906" s="348"/>
    </row>
    <row r="4907" spans="1:23" ht="12" customHeight="1">
      <c r="A4907" s="517">
        <f t="shared" si="77"/>
        <v>4902</v>
      </c>
      <c r="B4907" s="518" t="s">
        <v>13565</v>
      </c>
      <c r="C4907" s="517" t="s">
        <v>12359</v>
      </c>
      <c r="D4907" s="525" t="s">
        <v>10067</v>
      </c>
      <c r="E4907" s="525" t="s">
        <v>13564</v>
      </c>
      <c r="F4907" s="346"/>
      <c r="G4907" s="540"/>
      <c r="H4907" s="547"/>
      <c r="I4907" s="365"/>
      <c r="J4907" s="348"/>
      <c r="K4907" s="348"/>
      <c r="L4907" s="348"/>
      <c r="M4907" s="348"/>
      <c r="N4907" s="348"/>
      <c r="O4907" s="348"/>
      <c r="P4907" s="348"/>
      <c r="Q4907" s="348"/>
      <c r="R4907" s="348"/>
      <c r="S4907" s="348"/>
      <c r="T4907" s="348"/>
      <c r="U4907" s="348"/>
      <c r="V4907" s="348"/>
      <c r="W4907" s="348"/>
    </row>
    <row r="4908" spans="1:23" ht="12" customHeight="1">
      <c r="A4908" s="517">
        <f t="shared" si="77"/>
        <v>4903</v>
      </c>
      <c r="B4908" s="518" t="s">
        <v>13565</v>
      </c>
      <c r="C4908" s="517" t="s">
        <v>12359</v>
      </c>
      <c r="D4908" s="525" t="s">
        <v>10067</v>
      </c>
      <c r="E4908" s="525" t="s">
        <v>13564</v>
      </c>
      <c r="F4908" s="346"/>
      <c r="G4908" s="540"/>
      <c r="H4908" s="547"/>
      <c r="I4908" s="365"/>
      <c r="J4908" s="348"/>
      <c r="K4908" s="348"/>
      <c r="L4908" s="348"/>
      <c r="M4908" s="348"/>
      <c r="N4908" s="348"/>
      <c r="O4908" s="348"/>
      <c r="P4908" s="348"/>
      <c r="Q4908" s="348"/>
      <c r="R4908" s="348"/>
      <c r="S4908" s="348"/>
      <c r="T4908" s="348"/>
      <c r="U4908" s="348"/>
      <c r="V4908" s="348"/>
      <c r="W4908" s="348"/>
    </row>
    <row r="4909" spans="1:23" ht="12" customHeight="1">
      <c r="A4909" s="517">
        <f t="shared" si="77"/>
        <v>4904</v>
      </c>
      <c r="B4909" s="518" t="s">
        <v>13565</v>
      </c>
      <c r="C4909" s="517" t="s">
        <v>12359</v>
      </c>
      <c r="D4909" s="525" t="s">
        <v>10067</v>
      </c>
      <c r="E4909" s="525" t="s">
        <v>13564</v>
      </c>
      <c r="F4909" s="346"/>
      <c r="G4909" s="540"/>
      <c r="H4909" s="547"/>
      <c r="I4909" s="365"/>
      <c r="J4909" s="348"/>
      <c r="K4909" s="348"/>
      <c r="L4909" s="348"/>
      <c r="M4909" s="348"/>
      <c r="N4909" s="348"/>
      <c r="O4909" s="348"/>
      <c r="P4909" s="348"/>
      <c r="Q4909" s="348"/>
      <c r="R4909" s="348"/>
      <c r="S4909" s="348"/>
      <c r="T4909" s="348"/>
      <c r="U4909" s="348"/>
      <c r="V4909" s="348"/>
      <c r="W4909" s="348"/>
    </row>
    <row r="4910" spans="1:23" ht="12" customHeight="1">
      <c r="A4910" s="517">
        <f t="shared" si="77"/>
        <v>4905</v>
      </c>
      <c r="B4910" s="518" t="s">
        <v>13565</v>
      </c>
      <c r="C4910" s="517" t="s">
        <v>12359</v>
      </c>
      <c r="D4910" s="525" t="s">
        <v>10067</v>
      </c>
      <c r="E4910" s="525" t="s">
        <v>13564</v>
      </c>
      <c r="F4910" s="346"/>
      <c r="G4910" s="540"/>
      <c r="H4910" s="547"/>
      <c r="I4910" s="365"/>
      <c r="J4910" s="348"/>
      <c r="K4910" s="348"/>
      <c r="L4910" s="348"/>
      <c r="M4910" s="348"/>
      <c r="N4910" s="348"/>
      <c r="O4910" s="348"/>
      <c r="P4910" s="348"/>
      <c r="Q4910" s="348"/>
      <c r="R4910" s="348"/>
      <c r="S4910" s="348"/>
      <c r="T4910" s="348"/>
      <c r="U4910" s="348"/>
      <c r="V4910" s="348"/>
      <c r="W4910" s="348"/>
    </row>
    <row r="4911" spans="1:23" ht="12" customHeight="1">
      <c r="A4911" s="517">
        <f t="shared" si="77"/>
        <v>4906</v>
      </c>
      <c r="B4911" s="518" t="s">
        <v>13565</v>
      </c>
      <c r="C4911" s="517" t="s">
        <v>12359</v>
      </c>
      <c r="D4911" s="525" t="s">
        <v>10067</v>
      </c>
      <c r="E4911" s="525" t="s">
        <v>13564</v>
      </c>
      <c r="F4911" s="346"/>
      <c r="G4911" s="540"/>
      <c r="H4911" s="547"/>
      <c r="I4911" s="365"/>
      <c r="J4911" s="348"/>
      <c r="K4911" s="348"/>
      <c r="L4911" s="348"/>
      <c r="M4911" s="348"/>
      <c r="N4911" s="348"/>
      <c r="O4911" s="348"/>
      <c r="P4911" s="348"/>
      <c r="Q4911" s="348"/>
      <c r="R4911" s="348"/>
      <c r="S4911" s="348"/>
      <c r="T4911" s="348"/>
      <c r="U4911" s="348"/>
      <c r="V4911" s="348"/>
      <c r="W4911" s="348"/>
    </row>
    <row r="4912" spans="1:23" ht="12" customHeight="1">
      <c r="A4912" s="517">
        <f t="shared" si="77"/>
        <v>4907</v>
      </c>
      <c r="B4912" s="518" t="s">
        <v>13565</v>
      </c>
      <c r="C4912" s="517" t="s">
        <v>12359</v>
      </c>
      <c r="D4912" s="525" t="s">
        <v>10067</v>
      </c>
      <c r="E4912" s="525" t="s">
        <v>13564</v>
      </c>
      <c r="F4912" s="346"/>
      <c r="G4912" s="540"/>
      <c r="H4912" s="547"/>
      <c r="I4912" s="365"/>
      <c r="J4912" s="348"/>
      <c r="K4912" s="348"/>
      <c r="L4912" s="348"/>
      <c r="M4912" s="348"/>
      <c r="N4912" s="348"/>
      <c r="O4912" s="348"/>
      <c r="P4912" s="348"/>
      <c r="Q4912" s="348"/>
      <c r="R4912" s="348"/>
      <c r="S4912" s="348"/>
      <c r="T4912" s="348"/>
      <c r="U4912" s="348"/>
      <c r="V4912" s="348"/>
      <c r="W4912" s="348"/>
    </row>
    <row r="4913" spans="1:23" ht="12" customHeight="1">
      <c r="A4913" s="517">
        <f t="shared" si="77"/>
        <v>4908</v>
      </c>
      <c r="B4913" s="518" t="s">
        <v>13565</v>
      </c>
      <c r="C4913" s="517" t="s">
        <v>12359</v>
      </c>
      <c r="D4913" s="525" t="s">
        <v>10067</v>
      </c>
      <c r="E4913" s="525" t="s">
        <v>13564</v>
      </c>
      <c r="F4913" s="346"/>
      <c r="G4913" s="540"/>
      <c r="H4913" s="547"/>
      <c r="I4913" s="365"/>
      <c r="J4913" s="348"/>
      <c r="K4913" s="348"/>
      <c r="L4913" s="348"/>
      <c r="M4913" s="348"/>
      <c r="N4913" s="348"/>
      <c r="O4913" s="348"/>
      <c r="P4913" s="348"/>
      <c r="Q4913" s="348"/>
      <c r="R4913" s="348"/>
      <c r="S4913" s="348"/>
      <c r="T4913" s="348"/>
      <c r="U4913" s="348"/>
      <c r="V4913" s="348"/>
      <c r="W4913" s="348"/>
    </row>
    <row r="4914" spans="1:23" ht="12" customHeight="1">
      <c r="A4914" s="517">
        <f t="shared" si="77"/>
        <v>4909</v>
      </c>
      <c r="B4914" s="518" t="s">
        <v>13565</v>
      </c>
      <c r="C4914" s="517" t="s">
        <v>12359</v>
      </c>
      <c r="D4914" s="525" t="s">
        <v>10067</v>
      </c>
      <c r="E4914" s="525" t="s">
        <v>13564</v>
      </c>
      <c r="F4914" s="346"/>
      <c r="G4914" s="540"/>
      <c r="H4914" s="547"/>
      <c r="I4914" s="365"/>
      <c r="J4914" s="348"/>
      <c r="K4914" s="348"/>
      <c r="L4914" s="348"/>
      <c r="M4914" s="348"/>
      <c r="N4914" s="348"/>
      <c r="O4914" s="348"/>
      <c r="P4914" s="348"/>
      <c r="Q4914" s="348"/>
      <c r="R4914" s="348"/>
      <c r="S4914" s="348"/>
      <c r="T4914" s="348"/>
      <c r="U4914" s="348"/>
      <c r="V4914" s="348"/>
      <c r="W4914" s="348"/>
    </row>
    <row r="4915" spans="1:23" ht="12" customHeight="1">
      <c r="A4915" s="517">
        <f t="shared" si="77"/>
        <v>4910</v>
      </c>
      <c r="B4915" s="518" t="s">
        <v>13565</v>
      </c>
      <c r="C4915" s="517" t="s">
        <v>12359</v>
      </c>
      <c r="D4915" s="525" t="s">
        <v>10067</v>
      </c>
      <c r="E4915" s="525" t="s">
        <v>13564</v>
      </c>
      <c r="F4915" s="346"/>
      <c r="G4915" s="540"/>
      <c r="H4915" s="547"/>
      <c r="I4915" s="365"/>
      <c r="J4915" s="348"/>
      <c r="K4915" s="348"/>
      <c r="L4915" s="348"/>
      <c r="M4915" s="348"/>
      <c r="N4915" s="348"/>
      <c r="O4915" s="348"/>
      <c r="P4915" s="348"/>
      <c r="Q4915" s="348"/>
      <c r="R4915" s="348"/>
      <c r="S4915" s="348"/>
      <c r="T4915" s="348"/>
      <c r="U4915" s="348"/>
      <c r="V4915" s="348"/>
      <c r="W4915" s="348"/>
    </row>
    <row r="4916" spans="1:23" ht="12" customHeight="1">
      <c r="A4916" s="517">
        <f t="shared" si="77"/>
        <v>4911</v>
      </c>
      <c r="B4916" s="518" t="s">
        <v>13603</v>
      </c>
      <c r="C4916" s="517" t="s">
        <v>12359</v>
      </c>
      <c r="D4916" s="525" t="s">
        <v>10067</v>
      </c>
      <c r="E4916" s="525" t="s">
        <v>13602</v>
      </c>
      <c r="F4916" s="346"/>
      <c r="G4916" s="540"/>
      <c r="H4916" s="547"/>
      <c r="I4916" s="365"/>
      <c r="J4916" s="348"/>
      <c r="K4916" s="348"/>
      <c r="L4916" s="348"/>
      <c r="M4916" s="348"/>
      <c r="N4916" s="348"/>
      <c r="O4916" s="348"/>
      <c r="P4916" s="348"/>
      <c r="Q4916" s="348"/>
      <c r="R4916" s="348"/>
      <c r="S4916" s="348"/>
      <c r="T4916" s="348"/>
      <c r="U4916" s="348"/>
      <c r="V4916" s="348"/>
      <c r="W4916" s="348"/>
    </row>
    <row r="4917" spans="1:23" ht="12" customHeight="1">
      <c r="A4917" s="517">
        <f t="shared" si="77"/>
        <v>4912</v>
      </c>
      <c r="B4917" s="518" t="s">
        <v>13603</v>
      </c>
      <c r="C4917" s="517" t="s">
        <v>12359</v>
      </c>
      <c r="D4917" s="525" t="s">
        <v>10067</v>
      </c>
      <c r="E4917" s="525" t="s">
        <v>13602</v>
      </c>
      <c r="F4917" s="346"/>
      <c r="G4917" s="540"/>
      <c r="H4917" s="547"/>
      <c r="I4917" s="365"/>
      <c r="J4917" s="348"/>
      <c r="K4917" s="348"/>
      <c r="L4917" s="348"/>
      <c r="M4917" s="348"/>
      <c r="N4917" s="348"/>
      <c r="O4917" s="348"/>
      <c r="P4917" s="348"/>
      <c r="Q4917" s="348"/>
      <c r="R4917" s="348"/>
      <c r="S4917" s="348"/>
      <c r="T4917" s="348"/>
      <c r="U4917" s="348"/>
      <c r="V4917" s="348"/>
      <c r="W4917" s="348"/>
    </row>
    <row r="4918" spans="1:23" ht="12" customHeight="1">
      <c r="A4918" s="517">
        <f t="shared" si="77"/>
        <v>4913</v>
      </c>
      <c r="B4918" s="518" t="s">
        <v>13565</v>
      </c>
      <c r="C4918" s="517" t="s">
        <v>12359</v>
      </c>
      <c r="D4918" s="525" t="s">
        <v>10067</v>
      </c>
      <c r="E4918" s="525" t="s">
        <v>13564</v>
      </c>
      <c r="F4918" s="346"/>
      <c r="G4918" s="540"/>
      <c r="H4918" s="547"/>
      <c r="I4918" s="365"/>
      <c r="J4918" s="348"/>
      <c r="K4918" s="348"/>
      <c r="L4918" s="348"/>
      <c r="M4918" s="348"/>
      <c r="N4918" s="348"/>
      <c r="O4918" s="348"/>
      <c r="P4918" s="348"/>
      <c r="Q4918" s="348"/>
      <c r="R4918" s="348"/>
      <c r="S4918" s="348"/>
      <c r="T4918" s="348"/>
      <c r="U4918" s="348"/>
      <c r="V4918" s="348"/>
      <c r="W4918" s="348"/>
    </row>
    <row r="4919" spans="1:23" ht="12" customHeight="1">
      <c r="A4919" s="517">
        <f t="shared" si="77"/>
        <v>4914</v>
      </c>
      <c r="B4919" s="518" t="s">
        <v>13565</v>
      </c>
      <c r="C4919" s="517" t="s">
        <v>12359</v>
      </c>
      <c r="D4919" s="525" t="s">
        <v>10067</v>
      </c>
      <c r="E4919" s="525" t="s">
        <v>13564</v>
      </c>
      <c r="F4919" s="346"/>
      <c r="G4919" s="540"/>
      <c r="H4919" s="547"/>
      <c r="I4919" s="365"/>
      <c r="J4919" s="348"/>
      <c r="K4919" s="348"/>
      <c r="L4919" s="348"/>
      <c r="M4919" s="348"/>
      <c r="N4919" s="348"/>
      <c r="O4919" s="348"/>
      <c r="P4919" s="348"/>
      <c r="Q4919" s="348"/>
      <c r="R4919" s="348"/>
      <c r="S4919" s="348"/>
      <c r="T4919" s="348"/>
      <c r="U4919" s="348"/>
      <c r="V4919" s="348"/>
      <c r="W4919" s="348"/>
    </row>
    <row r="4920" spans="1:23" ht="12" customHeight="1">
      <c r="A4920" s="517">
        <f t="shared" si="77"/>
        <v>4915</v>
      </c>
      <c r="B4920" s="518" t="s">
        <v>15437</v>
      </c>
      <c r="C4920" s="517">
        <v>1</v>
      </c>
      <c r="D4920" s="525" t="s">
        <v>15729</v>
      </c>
      <c r="E4920" s="525" t="s">
        <v>11996</v>
      </c>
      <c r="F4920" s="346"/>
      <c r="G4920" s="540"/>
      <c r="H4920" s="547"/>
      <c r="I4920" s="365"/>
      <c r="J4920" s="348"/>
      <c r="K4920" s="348"/>
      <c r="L4920" s="348"/>
      <c r="M4920" s="348"/>
      <c r="N4920" s="348"/>
      <c r="O4920" s="348"/>
      <c r="P4920" s="348"/>
      <c r="Q4920" s="348"/>
      <c r="R4920" s="348"/>
      <c r="S4920" s="348"/>
      <c r="T4920" s="348"/>
      <c r="U4920" s="348"/>
      <c r="V4920" s="348"/>
      <c r="W4920" s="348"/>
    </row>
    <row r="4921" spans="1:23" ht="12" customHeight="1">
      <c r="A4921" s="517">
        <f t="shared" si="77"/>
        <v>4916</v>
      </c>
      <c r="B4921" s="518" t="s">
        <v>15437</v>
      </c>
      <c r="C4921" s="517">
        <v>1</v>
      </c>
      <c r="D4921" s="525" t="s">
        <v>15729</v>
      </c>
      <c r="E4921" s="525" t="s">
        <v>11996</v>
      </c>
      <c r="F4921" s="346"/>
      <c r="G4921" s="540"/>
      <c r="H4921" s="547"/>
      <c r="I4921" s="365"/>
      <c r="J4921" s="348"/>
      <c r="K4921" s="348"/>
      <c r="L4921" s="348"/>
      <c r="M4921" s="348"/>
      <c r="N4921" s="348"/>
      <c r="O4921" s="348"/>
      <c r="P4921" s="348"/>
      <c r="Q4921" s="348"/>
      <c r="R4921" s="348"/>
      <c r="S4921" s="348"/>
      <c r="T4921" s="348"/>
      <c r="U4921" s="348"/>
      <c r="V4921" s="348"/>
      <c r="W4921" s="348"/>
    </row>
    <row r="4922" spans="1:23" ht="12" customHeight="1">
      <c r="A4922" s="517">
        <f t="shared" si="77"/>
        <v>4917</v>
      </c>
      <c r="B4922" s="518" t="s">
        <v>10918</v>
      </c>
      <c r="C4922" s="517">
        <v>1</v>
      </c>
      <c r="D4922" s="525" t="s">
        <v>1374</v>
      </c>
      <c r="E4922" s="525">
        <v>104255</v>
      </c>
      <c r="F4922" s="346"/>
      <c r="G4922" s="540"/>
      <c r="H4922" s="547"/>
      <c r="I4922" s="365"/>
      <c r="J4922" s="348"/>
      <c r="K4922" s="348"/>
      <c r="L4922" s="348"/>
      <c r="M4922" s="348"/>
      <c r="N4922" s="348"/>
      <c r="O4922" s="348"/>
      <c r="P4922" s="348"/>
      <c r="Q4922" s="348"/>
      <c r="R4922" s="348"/>
      <c r="S4922" s="348"/>
      <c r="T4922" s="348"/>
      <c r="U4922" s="348"/>
      <c r="V4922" s="348"/>
      <c r="W4922" s="348"/>
    </row>
    <row r="4923" spans="1:23" ht="12" customHeight="1">
      <c r="A4923" s="517">
        <f t="shared" si="77"/>
        <v>4918</v>
      </c>
      <c r="B4923" s="518" t="s">
        <v>12159</v>
      </c>
      <c r="C4923" s="517">
        <v>1</v>
      </c>
      <c r="D4923" s="525" t="s">
        <v>12121</v>
      </c>
      <c r="E4923" s="525" t="s">
        <v>12122</v>
      </c>
      <c r="F4923" s="346"/>
      <c r="G4923" s="540"/>
      <c r="H4923" s="547"/>
      <c r="I4923" s="365"/>
      <c r="J4923" s="348"/>
      <c r="K4923" s="348"/>
      <c r="L4923" s="348"/>
      <c r="M4923" s="348"/>
      <c r="N4923" s="348"/>
      <c r="O4923" s="348"/>
      <c r="P4923" s="348"/>
      <c r="Q4923" s="348"/>
      <c r="R4923" s="348"/>
      <c r="S4923" s="348"/>
      <c r="T4923" s="348"/>
      <c r="U4923" s="348"/>
      <c r="V4923" s="348"/>
      <c r="W4923" s="348"/>
    </row>
    <row r="4924" spans="1:23" ht="12" customHeight="1">
      <c r="A4924" s="517">
        <f t="shared" si="77"/>
        <v>4919</v>
      </c>
      <c r="B4924" s="518" t="s">
        <v>13458</v>
      </c>
      <c r="C4924" s="517" t="s">
        <v>12359</v>
      </c>
      <c r="D4924" s="525" t="s">
        <v>10067</v>
      </c>
      <c r="E4924" s="525" t="s">
        <v>13457</v>
      </c>
      <c r="F4924" s="346"/>
      <c r="G4924" s="540"/>
      <c r="H4924" s="547"/>
      <c r="I4924" s="365"/>
      <c r="J4924" s="348"/>
      <c r="K4924" s="348"/>
      <c r="L4924" s="348"/>
      <c r="M4924" s="348"/>
      <c r="N4924" s="348"/>
      <c r="O4924" s="348"/>
      <c r="P4924" s="348"/>
      <c r="Q4924" s="348"/>
      <c r="R4924" s="348"/>
      <c r="S4924" s="348"/>
      <c r="T4924" s="348"/>
      <c r="U4924" s="348"/>
      <c r="V4924" s="348"/>
      <c r="W4924" s="348"/>
    </row>
    <row r="4925" spans="1:23" ht="12" customHeight="1">
      <c r="A4925" s="517">
        <f t="shared" si="77"/>
        <v>4920</v>
      </c>
      <c r="B4925" s="518" t="s">
        <v>13062</v>
      </c>
      <c r="C4925" s="517" t="s">
        <v>12359</v>
      </c>
      <c r="D4925" s="525" t="s">
        <v>11169</v>
      </c>
      <c r="E4925" s="525" t="s">
        <v>12866</v>
      </c>
      <c r="F4925" s="346"/>
      <c r="G4925" s="540"/>
      <c r="H4925" s="547"/>
      <c r="I4925" s="365"/>
      <c r="J4925" s="348"/>
      <c r="K4925" s="348"/>
      <c r="L4925" s="348"/>
      <c r="M4925" s="348"/>
      <c r="N4925" s="348"/>
      <c r="O4925" s="348"/>
      <c r="P4925" s="348"/>
      <c r="Q4925" s="348"/>
      <c r="R4925" s="348"/>
      <c r="S4925" s="348"/>
      <c r="T4925" s="348"/>
      <c r="U4925" s="348"/>
      <c r="V4925" s="348"/>
      <c r="W4925" s="348"/>
    </row>
    <row r="4926" spans="1:23" ht="12" customHeight="1">
      <c r="A4926" s="517">
        <f t="shared" si="77"/>
        <v>4921</v>
      </c>
      <c r="B4926" s="518" t="s">
        <v>11717</v>
      </c>
      <c r="C4926" s="517">
        <v>1</v>
      </c>
      <c r="D4926" s="525" t="s">
        <v>10116</v>
      </c>
      <c r="E4926" s="525" t="s">
        <v>11318</v>
      </c>
      <c r="F4926" s="346"/>
      <c r="G4926" s="540"/>
      <c r="H4926" s="547"/>
      <c r="I4926" s="365"/>
      <c r="J4926" s="348"/>
      <c r="K4926" s="348"/>
      <c r="L4926" s="348"/>
      <c r="M4926" s="348"/>
      <c r="N4926" s="348"/>
      <c r="O4926" s="348"/>
      <c r="P4926" s="348"/>
      <c r="Q4926" s="348"/>
      <c r="R4926" s="348"/>
      <c r="S4926" s="348"/>
      <c r="T4926" s="348"/>
      <c r="U4926" s="348"/>
      <c r="V4926" s="348"/>
      <c r="W4926" s="348"/>
    </row>
    <row r="4927" spans="1:23" ht="12" customHeight="1">
      <c r="A4927" s="517">
        <f t="shared" si="77"/>
        <v>4922</v>
      </c>
      <c r="B4927" s="518" t="s">
        <v>11717</v>
      </c>
      <c r="C4927" s="517">
        <v>1</v>
      </c>
      <c r="D4927" s="525" t="s">
        <v>10116</v>
      </c>
      <c r="E4927" s="525" t="s">
        <v>11318</v>
      </c>
      <c r="F4927" s="346"/>
      <c r="G4927" s="540"/>
      <c r="H4927" s="547"/>
      <c r="I4927" s="365"/>
      <c r="J4927" s="348"/>
      <c r="K4927" s="348"/>
      <c r="L4927" s="348"/>
      <c r="M4927" s="348"/>
      <c r="N4927" s="348"/>
      <c r="O4927" s="348"/>
      <c r="P4927" s="348"/>
      <c r="Q4927" s="348"/>
      <c r="R4927" s="348"/>
      <c r="S4927" s="348"/>
      <c r="T4927" s="348"/>
      <c r="U4927" s="348"/>
      <c r="V4927" s="348"/>
      <c r="W4927" s="348"/>
    </row>
    <row r="4928" spans="1:23" ht="12" customHeight="1">
      <c r="A4928" s="517">
        <f t="shared" si="77"/>
        <v>4923</v>
      </c>
      <c r="B4928" s="518" t="s">
        <v>15438</v>
      </c>
      <c r="C4928" s="517">
        <v>1</v>
      </c>
      <c r="D4928" s="525" t="s">
        <v>4196</v>
      </c>
      <c r="E4928" s="525" t="s">
        <v>11530</v>
      </c>
      <c r="F4928" s="346"/>
      <c r="G4928" s="540"/>
      <c r="H4928" s="547"/>
      <c r="I4928" s="365"/>
      <c r="J4928" s="348"/>
      <c r="K4928" s="348"/>
      <c r="L4928" s="348"/>
      <c r="M4928" s="348"/>
      <c r="N4928" s="348"/>
      <c r="O4928" s="348"/>
      <c r="P4928" s="348"/>
      <c r="Q4928" s="348"/>
      <c r="R4928" s="348"/>
      <c r="S4928" s="348"/>
      <c r="T4928" s="348"/>
      <c r="U4928" s="348"/>
      <c r="V4928" s="348"/>
      <c r="W4928" s="348"/>
    </row>
    <row r="4929" spans="1:23" ht="12" customHeight="1">
      <c r="A4929" s="517">
        <f t="shared" si="77"/>
        <v>4924</v>
      </c>
      <c r="B4929" s="518" t="s">
        <v>11460</v>
      </c>
      <c r="C4929" s="517">
        <v>1</v>
      </c>
      <c r="D4929" s="525" t="s">
        <v>10116</v>
      </c>
      <c r="E4929" s="525" t="s">
        <v>11318</v>
      </c>
      <c r="F4929" s="346"/>
      <c r="G4929" s="540"/>
      <c r="H4929" s="547"/>
      <c r="I4929" s="365"/>
      <c r="J4929" s="348"/>
      <c r="K4929" s="348"/>
      <c r="L4929" s="348"/>
      <c r="M4929" s="348"/>
      <c r="N4929" s="348"/>
      <c r="O4929" s="348"/>
      <c r="P4929" s="348"/>
      <c r="Q4929" s="348"/>
      <c r="R4929" s="348"/>
      <c r="S4929" s="348"/>
      <c r="T4929" s="348"/>
      <c r="U4929" s="348"/>
      <c r="V4929" s="348"/>
      <c r="W4929" s="348"/>
    </row>
    <row r="4930" spans="1:23" ht="12" customHeight="1">
      <c r="A4930" s="517">
        <f t="shared" si="77"/>
        <v>4925</v>
      </c>
      <c r="B4930" s="518" t="s">
        <v>15439</v>
      </c>
      <c r="C4930" s="517">
        <v>1</v>
      </c>
      <c r="D4930" s="525" t="s">
        <v>10116</v>
      </c>
      <c r="E4930" s="525" t="s">
        <v>11318</v>
      </c>
      <c r="F4930" s="346"/>
      <c r="G4930" s="540"/>
      <c r="H4930" s="547"/>
      <c r="I4930" s="365"/>
      <c r="J4930" s="348"/>
      <c r="K4930" s="348"/>
      <c r="L4930" s="348"/>
      <c r="M4930" s="348"/>
      <c r="N4930" s="348"/>
      <c r="O4930" s="348"/>
      <c r="P4930" s="348"/>
      <c r="Q4930" s="348"/>
      <c r="R4930" s="348"/>
      <c r="S4930" s="348"/>
      <c r="T4930" s="348"/>
      <c r="U4930" s="348"/>
      <c r="V4930" s="348"/>
      <c r="W4930" s="348"/>
    </row>
    <row r="4931" spans="1:23" ht="12" customHeight="1">
      <c r="A4931" s="517">
        <f t="shared" si="77"/>
        <v>4926</v>
      </c>
      <c r="B4931" s="518" t="s">
        <v>13737</v>
      </c>
      <c r="C4931" s="517" t="s">
        <v>12359</v>
      </c>
      <c r="D4931" s="525" t="s">
        <v>10067</v>
      </c>
      <c r="E4931" s="525" t="s">
        <v>13736</v>
      </c>
      <c r="F4931" s="346"/>
      <c r="G4931" s="540"/>
      <c r="H4931" s="547"/>
      <c r="I4931" s="365"/>
      <c r="J4931" s="348"/>
      <c r="K4931" s="348"/>
      <c r="L4931" s="348"/>
      <c r="M4931" s="348"/>
      <c r="N4931" s="348"/>
      <c r="O4931" s="348"/>
      <c r="P4931" s="348"/>
      <c r="Q4931" s="348"/>
      <c r="R4931" s="348"/>
      <c r="S4931" s="348"/>
      <c r="T4931" s="348"/>
      <c r="U4931" s="348"/>
      <c r="V4931" s="348"/>
      <c r="W4931" s="348"/>
    </row>
    <row r="4932" spans="1:23" ht="12" customHeight="1">
      <c r="A4932" s="517">
        <f t="shared" si="77"/>
        <v>4927</v>
      </c>
      <c r="B4932" s="518" t="s">
        <v>13737</v>
      </c>
      <c r="C4932" s="517" t="s">
        <v>12359</v>
      </c>
      <c r="D4932" s="525" t="s">
        <v>10067</v>
      </c>
      <c r="E4932" s="525" t="s">
        <v>13736</v>
      </c>
      <c r="F4932" s="346"/>
      <c r="G4932" s="540"/>
      <c r="H4932" s="547"/>
      <c r="I4932" s="365"/>
      <c r="J4932" s="348"/>
      <c r="K4932" s="348"/>
      <c r="L4932" s="348"/>
      <c r="M4932" s="348"/>
      <c r="N4932" s="348"/>
      <c r="O4932" s="348"/>
      <c r="P4932" s="348"/>
      <c r="Q4932" s="348"/>
      <c r="R4932" s="348"/>
      <c r="S4932" s="348"/>
      <c r="T4932" s="348"/>
      <c r="U4932" s="348"/>
      <c r="V4932" s="348"/>
      <c r="W4932" s="348"/>
    </row>
    <row r="4933" spans="1:23" ht="12" customHeight="1">
      <c r="A4933" s="517">
        <f t="shared" si="77"/>
        <v>4928</v>
      </c>
      <c r="B4933" s="518" t="s">
        <v>13737</v>
      </c>
      <c r="C4933" s="517" t="s">
        <v>12359</v>
      </c>
      <c r="D4933" s="525" t="s">
        <v>10067</v>
      </c>
      <c r="E4933" s="525" t="s">
        <v>13736</v>
      </c>
      <c r="F4933" s="346"/>
      <c r="G4933" s="540"/>
      <c r="H4933" s="547"/>
      <c r="I4933" s="365"/>
      <c r="J4933" s="348"/>
      <c r="K4933" s="348"/>
      <c r="L4933" s="348"/>
      <c r="M4933" s="348"/>
      <c r="N4933" s="348"/>
      <c r="O4933" s="348"/>
      <c r="P4933" s="348"/>
      <c r="Q4933" s="348"/>
      <c r="R4933" s="348"/>
      <c r="S4933" s="348"/>
      <c r="T4933" s="348"/>
      <c r="U4933" s="348"/>
      <c r="V4933" s="348"/>
      <c r="W4933" s="348"/>
    </row>
    <row r="4934" spans="1:23" ht="12" customHeight="1">
      <c r="A4934" s="517">
        <f t="shared" si="77"/>
        <v>4929</v>
      </c>
      <c r="B4934" s="518" t="s">
        <v>13737</v>
      </c>
      <c r="C4934" s="517" t="s">
        <v>12359</v>
      </c>
      <c r="D4934" s="525" t="s">
        <v>10067</v>
      </c>
      <c r="E4934" s="525" t="s">
        <v>13736</v>
      </c>
      <c r="F4934" s="346"/>
      <c r="G4934" s="540"/>
      <c r="H4934" s="547"/>
      <c r="I4934" s="365"/>
      <c r="J4934" s="348"/>
      <c r="K4934" s="348"/>
      <c r="L4934" s="348"/>
      <c r="M4934" s="348"/>
      <c r="N4934" s="348"/>
      <c r="O4934" s="348"/>
      <c r="P4934" s="348"/>
      <c r="Q4934" s="348"/>
      <c r="R4934" s="348"/>
      <c r="S4934" s="348"/>
      <c r="T4934" s="348"/>
      <c r="U4934" s="348"/>
      <c r="V4934" s="348"/>
      <c r="W4934" s="348"/>
    </row>
    <row r="4935" spans="1:23" ht="12" customHeight="1">
      <c r="A4935" s="517">
        <f t="shared" si="77"/>
        <v>4930</v>
      </c>
      <c r="B4935" s="518" t="s">
        <v>13737</v>
      </c>
      <c r="C4935" s="517" t="s">
        <v>12359</v>
      </c>
      <c r="D4935" s="525" t="s">
        <v>10067</v>
      </c>
      <c r="E4935" s="525" t="s">
        <v>13736</v>
      </c>
      <c r="F4935" s="346"/>
      <c r="G4935" s="540"/>
      <c r="H4935" s="547"/>
      <c r="I4935" s="365"/>
      <c r="J4935" s="348"/>
      <c r="K4935" s="348"/>
      <c r="L4935" s="348"/>
      <c r="M4935" s="348"/>
      <c r="N4935" s="348"/>
      <c r="O4935" s="348"/>
      <c r="P4935" s="348"/>
      <c r="Q4935" s="348"/>
      <c r="R4935" s="348"/>
      <c r="S4935" s="348"/>
      <c r="T4935" s="348"/>
      <c r="U4935" s="348"/>
      <c r="V4935" s="348"/>
      <c r="W4935" s="348"/>
    </row>
    <row r="4936" spans="1:23" ht="12" customHeight="1">
      <c r="A4936" s="517">
        <f t="shared" ref="A4936:A4999" si="78">A4935+1</f>
        <v>4931</v>
      </c>
      <c r="B4936" s="518" t="s">
        <v>13737</v>
      </c>
      <c r="C4936" s="517" t="s">
        <v>12359</v>
      </c>
      <c r="D4936" s="525" t="s">
        <v>10067</v>
      </c>
      <c r="E4936" s="525" t="s">
        <v>13736</v>
      </c>
      <c r="F4936" s="346"/>
      <c r="G4936" s="540"/>
      <c r="H4936" s="547"/>
      <c r="I4936" s="365"/>
      <c r="J4936" s="348"/>
      <c r="K4936" s="348"/>
      <c r="L4936" s="348"/>
      <c r="M4936" s="348"/>
      <c r="N4936" s="348"/>
      <c r="O4936" s="348"/>
      <c r="P4936" s="348"/>
      <c r="Q4936" s="348"/>
      <c r="R4936" s="348"/>
      <c r="S4936" s="348"/>
      <c r="T4936" s="348"/>
      <c r="U4936" s="348"/>
      <c r="V4936" s="348"/>
      <c r="W4936" s="348"/>
    </row>
    <row r="4937" spans="1:23" ht="12" customHeight="1">
      <c r="A4937" s="517">
        <f t="shared" si="78"/>
        <v>4932</v>
      </c>
      <c r="B4937" s="518" t="s">
        <v>13737</v>
      </c>
      <c r="C4937" s="517" t="s">
        <v>12359</v>
      </c>
      <c r="D4937" s="525" t="s">
        <v>10067</v>
      </c>
      <c r="E4937" s="525" t="s">
        <v>13736</v>
      </c>
      <c r="F4937" s="346"/>
      <c r="G4937" s="540"/>
      <c r="H4937" s="547"/>
      <c r="I4937" s="365"/>
      <c r="J4937" s="348"/>
      <c r="K4937" s="348"/>
      <c r="L4937" s="348"/>
      <c r="M4937" s="348"/>
      <c r="N4937" s="348"/>
      <c r="O4937" s="348"/>
      <c r="P4937" s="348"/>
      <c r="Q4937" s="348"/>
      <c r="R4937" s="348"/>
      <c r="S4937" s="348"/>
      <c r="T4937" s="348"/>
      <c r="U4937" s="348"/>
      <c r="V4937" s="348"/>
      <c r="W4937" s="348"/>
    </row>
    <row r="4938" spans="1:23" ht="12" customHeight="1">
      <c r="A4938" s="517">
        <f t="shared" si="78"/>
        <v>4933</v>
      </c>
      <c r="B4938" s="518" t="s">
        <v>12655</v>
      </c>
      <c r="C4938" s="517" t="s">
        <v>12359</v>
      </c>
      <c r="D4938" s="525" t="s">
        <v>10424</v>
      </c>
      <c r="E4938" s="525" t="s">
        <v>12654</v>
      </c>
      <c r="F4938" s="346"/>
      <c r="G4938" s="540"/>
      <c r="H4938" s="547"/>
      <c r="I4938" s="365"/>
      <c r="J4938" s="348"/>
      <c r="K4938" s="348"/>
      <c r="L4938" s="348"/>
      <c r="M4938" s="348"/>
      <c r="N4938" s="348"/>
      <c r="O4938" s="348"/>
      <c r="P4938" s="348"/>
      <c r="Q4938" s="348"/>
      <c r="R4938" s="348"/>
      <c r="S4938" s="348"/>
      <c r="T4938" s="348"/>
      <c r="U4938" s="348"/>
      <c r="V4938" s="348"/>
      <c r="W4938" s="348"/>
    </row>
    <row r="4939" spans="1:23" ht="12" customHeight="1">
      <c r="A4939" s="517">
        <f t="shared" si="78"/>
        <v>4934</v>
      </c>
      <c r="B4939" s="518" t="s">
        <v>12985</v>
      </c>
      <c r="C4939" s="517" t="s">
        <v>12359</v>
      </c>
      <c r="D4939" s="525" t="s">
        <v>11007</v>
      </c>
      <c r="E4939" s="525" t="s">
        <v>12984</v>
      </c>
      <c r="F4939" s="346"/>
      <c r="G4939" s="540"/>
      <c r="H4939" s="547"/>
      <c r="I4939" s="365"/>
      <c r="J4939" s="348"/>
      <c r="K4939" s="348"/>
      <c r="L4939" s="348"/>
      <c r="M4939" s="348"/>
      <c r="N4939" s="348"/>
      <c r="O4939" s="348"/>
      <c r="P4939" s="348"/>
      <c r="Q4939" s="348"/>
      <c r="R4939" s="348"/>
      <c r="S4939" s="348"/>
      <c r="T4939" s="348"/>
      <c r="U4939" s="348"/>
      <c r="V4939" s="348"/>
      <c r="W4939" s="348"/>
    </row>
    <row r="4940" spans="1:23" ht="12" customHeight="1">
      <c r="A4940" s="517">
        <f t="shared" si="78"/>
        <v>4935</v>
      </c>
      <c r="B4940" s="518" t="s">
        <v>12985</v>
      </c>
      <c r="C4940" s="517" t="s">
        <v>12359</v>
      </c>
      <c r="D4940" s="525" t="s">
        <v>11007</v>
      </c>
      <c r="E4940" s="525" t="s">
        <v>12984</v>
      </c>
      <c r="F4940" s="346"/>
      <c r="G4940" s="540"/>
      <c r="H4940" s="547"/>
      <c r="I4940" s="365"/>
      <c r="J4940" s="348"/>
      <c r="K4940" s="348"/>
      <c r="L4940" s="348"/>
      <c r="M4940" s="348"/>
      <c r="N4940" s="348"/>
      <c r="O4940" s="348"/>
      <c r="P4940" s="348"/>
      <c r="Q4940" s="348"/>
      <c r="R4940" s="348"/>
      <c r="S4940" s="348"/>
      <c r="T4940" s="348"/>
      <c r="U4940" s="348"/>
      <c r="V4940" s="348"/>
      <c r="W4940" s="348"/>
    </row>
    <row r="4941" spans="1:23" ht="12" customHeight="1">
      <c r="A4941" s="517">
        <f t="shared" si="78"/>
        <v>4936</v>
      </c>
      <c r="B4941" s="518" t="s">
        <v>13797</v>
      </c>
      <c r="C4941" s="517" t="s">
        <v>12359</v>
      </c>
      <c r="D4941" s="525" t="s">
        <v>10067</v>
      </c>
      <c r="E4941" s="525" t="s">
        <v>13834</v>
      </c>
      <c r="F4941" s="346"/>
      <c r="G4941" s="540"/>
      <c r="H4941" s="547"/>
      <c r="I4941" s="365"/>
      <c r="J4941" s="348"/>
      <c r="K4941" s="348"/>
      <c r="L4941" s="348"/>
      <c r="M4941" s="348"/>
      <c r="N4941" s="348"/>
      <c r="O4941" s="348"/>
      <c r="P4941" s="348"/>
      <c r="Q4941" s="348"/>
      <c r="R4941" s="348"/>
      <c r="S4941" s="348"/>
      <c r="T4941" s="348"/>
      <c r="U4941" s="348"/>
      <c r="V4941" s="348"/>
      <c r="W4941" s="348"/>
    </row>
    <row r="4942" spans="1:23" ht="12" customHeight="1">
      <c r="A4942" s="517">
        <f t="shared" si="78"/>
        <v>4937</v>
      </c>
      <c r="B4942" s="518" t="s">
        <v>12484</v>
      </c>
      <c r="C4942" s="517">
        <v>1</v>
      </c>
      <c r="D4942" s="525" t="s">
        <v>10610</v>
      </c>
      <c r="E4942" s="525" t="s">
        <v>12483</v>
      </c>
      <c r="F4942" s="346"/>
      <c r="G4942" s="540"/>
      <c r="H4942" s="547"/>
      <c r="I4942" s="365"/>
      <c r="J4942" s="348"/>
      <c r="K4942" s="348"/>
      <c r="L4942" s="348"/>
      <c r="M4942" s="348"/>
      <c r="N4942" s="348"/>
      <c r="O4942" s="348"/>
      <c r="P4942" s="348"/>
      <c r="Q4942" s="348"/>
      <c r="R4942" s="348"/>
      <c r="S4942" s="348"/>
      <c r="T4942" s="348"/>
      <c r="U4942" s="348"/>
      <c r="V4942" s="348"/>
      <c r="W4942" s="348"/>
    </row>
    <row r="4943" spans="1:23" ht="12" customHeight="1">
      <c r="A4943" s="517">
        <f t="shared" si="78"/>
        <v>4938</v>
      </c>
      <c r="B4943" s="518" t="s">
        <v>15440</v>
      </c>
      <c r="C4943" s="517">
        <v>1</v>
      </c>
      <c r="D4943" s="525" t="s">
        <v>12319</v>
      </c>
      <c r="E4943" s="525" t="s">
        <v>12349</v>
      </c>
      <c r="F4943" s="346"/>
      <c r="G4943" s="540"/>
      <c r="H4943" s="547"/>
      <c r="I4943" s="365"/>
      <c r="J4943" s="348"/>
      <c r="K4943" s="348"/>
      <c r="L4943" s="348"/>
      <c r="M4943" s="348"/>
      <c r="N4943" s="348"/>
      <c r="O4943" s="348"/>
      <c r="P4943" s="348"/>
      <c r="Q4943" s="348"/>
      <c r="R4943" s="348"/>
      <c r="S4943" s="348"/>
      <c r="T4943" s="348"/>
      <c r="U4943" s="348"/>
      <c r="V4943" s="348"/>
      <c r="W4943" s="348"/>
    </row>
    <row r="4944" spans="1:23" ht="12" customHeight="1">
      <c r="A4944" s="517">
        <f t="shared" si="78"/>
        <v>4939</v>
      </c>
      <c r="B4944" s="518" t="s">
        <v>15440</v>
      </c>
      <c r="C4944" s="517">
        <v>1</v>
      </c>
      <c r="D4944" s="525" t="s">
        <v>12319</v>
      </c>
      <c r="E4944" s="525" t="s">
        <v>12349</v>
      </c>
      <c r="F4944" s="346"/>
      <c r="G4944" s="540"/>
      <c r="H4944" s="547"/>
      <c r="I4944" s="365"/>
      <c r="J4944" s="348"/>
      <c r="K4944" s="348"/>
      <c r="L4944" s="348"/>
      <c r="M4944" s="348"/>
      <c r="N4944" s="348"/>
      <c r="O4944" s="348"/>
      <c r="P4944" s="348"/>
      <c r="Q4944" s="348"/>
      <c r="R4944" s="348"/>
      <c r="S4944" s="348"/>
      <c r="T4944" s="348"/>
      <c r="U4944" s="348"/>
      <c r="V4944" s="348"/>
      <c r="W4944" s="348"/>
    </row>
    <row r="4945" spans="1:23" ht="12" customHeight="1">
      <c r="A4945" s="517">
        <f t="shared" si="78"/>
        <v>4940</v>
      </c>
      <c r="B4945" s="518" t="s">
        <v>15440</v>
      </c>
      <c r="C4945" s="517">
        <v>1</v>
      </c>
      <c r="D4945" s="525" t="s">
        <v>12319</v>
      </c>
      <c r="E4945" s="525" t="s">
        <v>12349</v>
      </c>
      <c r="F4945" s="346"/>
      <c r="G4945" s="540"/>
      <c r="H4945" s="547"/>
      <c r="I4945" s="365"/>
      <c r="J4945" s="348"/>
      <c r="K4945" s="348"/>
      <c r="L4945" s="348"/>
      <c r="M4945" s="348"/>
      <c r="N4945" s="348"/>
      <c r="O4945" s="348"/>
      <c r="P4945" s="348"/>
      <c r="Q4945" s="348"/>
      <c r="R4945" s="348"/>
      <c r="S4945" s="348"/>
      <c r="T4945" s="348"/>
      <c r="U4945" s="348"/>
      <c r="V4945" s="348"/>
      <c r="W4945" s="348"/>
    </row>
    <row r="4946" spans="1:23" ht="12" customHeight="1">
      <c r="A4946" s="517">
        <f t="shared" si="78"/>
        <v>4941</v>
      </c>
      <c r="B4946" s="518" t="s">
        <v>11511</v>
      </c>
      <c r="C4946" s="517">
        <v>1</v>
      </c>
      <c r="D4946" s="525" t="s">
        <v>15685</v>
      </c>
      <c r="E4946" s="525" t="s">
        <v>11510</v>
      </c>
      <c r="F4946" s="346"/>
      <c r="G4946" s="540"/>
      <c r="H4946" s="547"/>
      <c r="I4946" s="365"/>
      <c r="J4946" s="348"/>
      <c r="K4946" s="348"/>
      <c r="L4946" s="348"/>
      <c r="M4946" s="348"/>
      <c r="N4946" s="348"/>
      <c r="O4946" s="348"/>
      <c r="P4946" s="348"/>
      <c r="Q4946" s="348"/>
      <c r="R4946" s="348"/>
      <c r="S4946" s="348"/>
      <c r="T4946" s="348"/>
      <c r="U4946" s="348"/>
      <c r="V4946" s="348"/>
      <c r="W4946" s="348"/>
    </row>
    <row r="4947" spans="1:23" ht="12" customHeight="1">
      <c r="A4947" s="517">
        <f t="shared" si="78"/>
        <v>4942</v>
      </c>
      <c r="B4947" s="518" t="s">
        <v>13641</v>
      </c>
      <c r="C4947" s="517" t="s">
        <v>12359</v>
      </c>
      <c r="D4947" s="525" t="s">
        <v>10067</v>
      </c>
      <c r="E4947" s="525" t="s">
        <v>13807</v>
      </c>
      <c r="F4947" s="346"/>
      <c r="G4947" s="540"/>
      <c r="H4947" s="547"/>
      <c r="I4947" s="365"/>
      <c r="J4947" s="348"/>
      <c r="K4947" s="348"/>
      <c r="L4947" s="348"/>
      <c r="M4947" s="348"/>
      <c r="N4947" s="348"/>
      <c r="O4947" s="348"/>
      <c r="P4947" s="348"/>
      <c r="Q4947" s="348"/>
      <c r="R4947" s="348"/>
      <c r="S4947" s="348"/>
      <c r="T4947" s="348"/>
      <c r="U4947" s="348"/>
      <c r="V4947" s="348"/>
      <c r="W4947" s="348"/>
    </row>
    <row r="4948" spans="1:23" ht="12" customHeight="1">
      <c r="A4948" s="517">
        <f t="shared" si="78"/>
        <v>4943</v>
      </c>
      <c r="B4948" s="518" t="s">
        <v>13641</v>
      </c>
      <c r="C4948" s="517" t="s">
        <v>12359</v>
      </c>
      <c r="D4948" s="525" t="s">
        <v>10067</v>
      </c>
      <c r="E4948" s="525" t="s">
        <v>13807</v>
      </c>
      <c r="F4948" s="346"/>
      <c r="G4948" s="540"/>
      <c r="H4948" s="547"/>
      <c r="I4948" s="365"/>
      <c r="J4948" s="348"/>
      <c r="K4948" s="348"/>
      <c r="L4948" s="348"/>
      <c r="M4948" s="348"/>
      <c r="N4948" s="348"/>
      <c r="O4948" s="348"/>
      <c r="P4948" s="348"/>
      <c r="Q4948" s="348"/>
      <c r="R4948" s="348"/>
      <c r="S4948" s="348"/>
      <c r="T4948" s="348"/>
      <c r="U4948" s="348"/>
      <c r="V4948" s="348"/>
      <c r="W4948" s="348"/>
    </row>
    <row r="4949" spans="1:23" ht="12" customHeight="1">
      <c r="A4949" s="517">
        <f t="shared" si="78"/>
        <v>4944</v>
      </c>
      <c r="B4949" s="518" t="s">
        <v>13641</v>
      </c>
      <c r="C4949" s="517" t="s">
        <v>12359</v>
      </c>
      <c r="D4949" s="525" t="s">
        <v>10067</v>
      </c>
      <c r="E4949" s="525" t="s">
        <v>13807</v>
      </c>
      <c r="F4949" s="346"/>
      <c r="G4949" s="540"/>
      <c r="H4949" s="547"/>
      <c r="I4949" s="365"/>
      <c r="J4949" s="348"/>
      <c r="K4949" s="348"/>
      <c r="L4949" s="348"/>
      <c r="M4949" s="348"/>
      <c r="N4949" s="348"/>
      <c r="O4949" s="348"/>
      <c r="P4949" s="348"/>
      <c r="Q4949" s="348"/>
      <c r="R4949" s="348"/>
      <c r="S4949" s="348"/>
      <c r="T4949" s="348"/>
      <c r="U4949" s="348"/>
      <c r="V4949" s="348"/>
      <c r="W4949" s="348"/>
    </row>
    <row r="4950" spans="1:23" ht="12" customHeight="1">
      <c r="A4950" s="517">
        <f t="shared" si="78"/>
        <v>4945</v>
      </c>
      <c r="B4950" s="518" t="s">
        <v>13744</v>
      </c>
      <c r="C4950" s="517" t="s">
        <v>12359</v>
      </c>
      <c r="D4950" s="525" t="s">
        <v>10067</v>
      </c>
      <c r="E4950" s="525" t="s">
        <v>13743</v>
      </c>
      <c r="F4950" s="346"/>
      <c r="G4950" s="540"/>
      <c r="H4950" s="547"/>
      <c r="I4950" s="365"/>
      <c r="J4950" s="348"/>
      <c r="K4950" s="348"/>
      <c r="L4950" s="348"/>
      <c r="M4950" s="348"/>
      <c r="N4950" s="348"/>
      <c r="O4950" s="348"/>
      <c r="P4950" s="348"/>
      <c r="Q4950" s="348"/>
      <c r="R4950" s="348"/>
      <c r="S4950" s="348"/>
      <c r="T4950" s="348"/>
      <c r="U4950" s="348"/>
      <c r="V4950" s="348"/>
      <c r="W4950" s="348"/>
    </row>
    <row r="4951" spans="1:23" ht="12" customHeight="1">
      <c r="A4951" s="517">
        <f t="shared" si="78"/>
        <v>4946</v>
      </c>
      <c r="B4951" s="518" t="s">
        <v>13744</v>
      </c>
      <c r="C4951" s="517" t="s">
        <v>12359</v>
      </c>
      <c r="D4951" s="525" t="s">
        <v>10067</v>
      </c>
      <c r="E4951" s="525" t="s">
        <v>13743</v>
      </c>
      <c r="F4951" s="346"/>
      <c r="G4951" s="540"/>
      <c r="H4951" s="547"/>
      <c r="I4951" s="365"/>
      <c r="J4951" s="348"/>
      <c r="K4951" s="348"/>
      <c r="L4951" s="348"/>
      <c r="M4951" s="348"/>
      <c r="N4951" s="348"/>
      <c r="O4951" s="348"/>
      <c r="P4951" s="348"/>
      <c r="Q4951" s="348"/>
      <c r="R4951" s="348"/>
      <c r="S4951" s="348"/>
      <c r="T4951" s="348"/>
      <c r="U4951" s="348"/>
      <c r="V4951" s="348"/>
      <c r="W4951" s="348"/>
    </row>
    <row r="4952" spans="1:23" ht="12" customHeight="1">
      <c r="A4952" s="517">
        <f t="shared" si="78"/>
        <v>4947</v>
      </c>
      <c r="B4952" s="518" t="s">
        <v>13744</v>
      </c>
      <c r="C4952" s="517" t="s">
        <v>12359</v>
      </c>
      <c r="D4952" s="525" t="s">
        <v>10067</v>
      </c>
      <c r="E4952" s="525" t="s">
        <v>13743</v>
      </c>
      <c r="F4952" s="346"/>
      <c r="G4952" s="540"/>
      <c r="H4952" s="547"/>
      <c r="I4952" s="365"/>
      <c r="J4952" s="348"/>
      <c r="K4952" s="348"/>
      <c r="L4952" s="348"/>
      <c r="M4952" s="348"/>
      <c r="N4952" s="348"/>
      <c r="O4952" s="348"/>
      <c r="P4952" s="348"/>
      <c r="Q4952" s="348"/>
      <c r="R4952" s="348"/>
      <c r="S4952" s="348"/>
      <c r="T4952" s="348"/>
      <c r="U4952" s="348"/>
      <c r="V4952" s="348"/>
      <c r="W4952" s="348"/>
    </row>
    <row r="4953" spans="1:23" ht="12" customHeight="1">
      <c r="A4953" s="517">
        <f t="shared" si="78"/>
        <v>4948</v>
      </c>
      <c r="B4953" s="518" t="s">
        <v>11222</v>
      </c>
      <c r="C4953" s="517">
        <v>1</v>
      </c>
      <c r="D4953" s="525" t="s">
        <v>10070</v>
      </c>
      <c r="E4953" s="525" t="s">
        <v>11163</v>
      </c>
      <c r="F4953" s="346"/>
      <c r="G4953" s="540"/>
      <c r="H4953" s="547"/>
      <c r="I4953" s="365"/>
      <c r="J4953" s="348"/>
      <c r="K4953" s="348"/>
      <c r="L4953" s="348"/>
      <c r="M4953" s="348"/>
      <c r="N4953" s="348"/>
      <c r="O4953" s="348"/>
      <c r="P4953" s="348"/>
      <c r="Q4953" s="348"/>
      <c r="R4953" s="348"/>
      <c r="S4953" s="348"/>
      <c r="T4953" s="348"/>
      <c r="U4953" s="348"/>
      <c r="V4953" s="348"/>
      <c r="W4953" s="348"/>
    </row>
    <row r="4954" spans="1:23" ht="12" customHeight="1">
      <c r="A4954" s="517">
        <f t="shared" si="78"/>
        <v>4949</v>
      </c>
      <c r="B4954" s="518" t="s">
        <v>11222</v>
      </c>
      <c r="C4954" s="517">
        <v>1</v>
      </c>
      <c r="D4954" s="525" t="s">
        <v>10070</v>
      </c>
      <c r="E4954" s="525" t="s">
        <v>11112</v>
      </c>
      <c r="F4954" s="346"/>
      <c r="G4954" s="540"/>
      <c r="H4954" s="547"/>
      <c r="I4954" s="365"/>
      <c r="J4954" s="348"/>
      <c r="K4954" s="348"/>
      <c r="L4954" s="348"/>
      <c r="M4954" s="348"/>
      <c r="N4954" s="348"/>
      <c r="O4954" s="348"/>
      <c r="P4954" s="348"/>
      <c r="Q4954" s="348"/>
      <c r="R4954" s="348"/>
      <c r="S4954" s="348"/>
      <c r="T4954" s="348"/>
      <c r="U4954" s="348"/>
      <c r="V4954" s="348"/>
      <c r="W4954" s="348"/>
    </row>
    <row r="4955" spans="1:23" ht="12" customHeight="1">
      <c r="A4955" s="517">
        <f t="shared" si="78"/>
        <v>4950</v>
      </c>
      <c r="B4955" s="518" t="s">
        <v>10919</v>
      </c>
      <c r="C4955" s="517">
        <v>1</v>
      </c>
      <c r="D4955" s="525" t="s">
        <v>10070</v>
      </c>
      <c r="E4955" s="525" t="s">
        <v>10135</v>
      </c>
      <c r="F4955" s="346"/>
      <c r="G4955" s="540"/>
      <c r="H4955" s="547"/>
      <c r="I4955" s="365"/>
      <c r="J4955" s="348"/>
      <c r="K4955" s="348"/>
      <c r="L4955" s="348"/>
      <c r="M4955" s="348"/>
      <c r="N4955" s="348"/>
      <c r="O4955" s="348"/>
      <c r="P4955" s="348"/>
      <c r="Q4955" s="348"/>
      <c r="R4955" s="348"/>
      <c r="S4955" s="348"/>
      <c r="T4955" s="348"/>
      <c r="U4955" s="348"/>
      <c r="V4955" s="348"/>
      <c r="W4955" s="348"/>
    </row>
    <row r="4956" spans="1:23" ht="12" customHeight="1">
      <c r="A4956" s="517">
        <f t="shared" si="78"/>
        <v>4951</v>
      </c>
      <c r="B4956" s="518" t="s">
        <v>13432</v>
      </c>
      <c r="C4956" s="517" t="s">
        <v>12359</v>
      </c>
      <c r="D4956" s="525" t="s">
        <v>10067</v>
      </c>
      <c r="E4956" s="525" t="s">
        <v>13434</v>
      </c>
      <c r="F4956" s="346"/>
      <c r="G4956" s="540"/>
      <c r="H4956" s="547"/>
      <c r="I4956" s="365"/>
      <c r="J4956" s="348"/>
      <c r="K4956" s="348"/>
      <c r="L4956" s="348"/>
      <c r="M4956" s="348"/>
      <c r="N4956" s="348"/>
      <c r="O4956" s="348"/>
      <c r="P4956" s="348"/>
      <c r="Q4956" s="348"/>
      <c r="R4956" s="348"/>
      <c r="S4956" s="348"/>
      <c r="T4956" s="348"/>
      <c r="U4956" s="348"/>
      <c r="V4956" s="348"/>
      <c r="W4956" s="348"/>
    </row>
    <row r="4957" spans="1:23" ht="12" customHeight="1">
      <c r="A4957" s="517">
        <f t="shared" si="78"/>
        <v>4952</v>
      </c>
      <c r="B4957" s="518" t="s">
        <v>12441</v>
      </c>
      <c r="C4957" s="517">
        <v>1</v>
      </c>
      <c r="D4957" s="525" t="s">
        <v>10157</v>
      </c>
      <c r="E4957" s="525" t="s">
        <v>12524</v>
      </c>
      <c r="F4957" s="346"/>
      <c r="G4957" s="540"/>
      <c r="H4957" s="547"/>
      <c r="I4957" s="365"/>
      <c r="J4957" s="348"/>
      <c r="K4957" s="348"/>
      <c r="L4957" s="348"/>
      <c r="M4957" s="348"/>
      <c r="N4957" s="348"/>
      <c r="O4957" s="348"/>
      <c r="P4957" s="348"/>
      <c r="Q4957" s="348"/>
      <c r="R4957" s="348"/>
      <c r="S4957" s="348"/>
      <c r="T4957" s="348"/>
      <c r="U4957" s="348"/>
      <c r="V4957" s="348"/>
      <c r="W4957" s="348"/>
    </row>
    <row r="4958" spans="1:23" ht="12" customHeight="1">
      <c r="A4958" s="517">
        <f t="shared" si="78"/>
        <v>4953</v>
      </c>
      <c r="B4958" s="518" t="s">
        <v>12441</v>
      </c>
      <c r="C4958" s="517">
        <v>1</v>
      </c>
      <c r="D4958" s="525" t="s">
        <v>10157</v>
      </c>
      <c r="E4958" s="525" t="s">
        <v>12524</v>
      </c>
      <c r="F4958" s="346"/>
      <c r="G4958" s="540"/>
      <c r="H4958" s="547"/>
      <c r="I4958" s="365"/>
      <c r="J4958" s="348"/>
      <c r="K4958" s="348"/>
      <c r="L4958" s="348"/>
      <c r="M4958" s="348"/>
      <c r="N4958" s="348"/>
      <c r="O4958" s="348"/>
      <c r="P4958" s="348"/>
      <c r="Q4958" s="348"/>
      <c r="R4958" s="348"/>
      <c r="S4958" s="348"/>
      <c r="T4958" s="348"/>
      <c r="U4958" s="348"/>
      <c r="V4958" s="348"/>
      <c r="W4958" s="348"/>
    </row>
    <row r="4959" spans="1:23" ht="12" customHeight="1">
      <c r="A4959" s="517">
        <f t="shared" si="78"/>
        <v>4954</v>
      </c>
      <c r="B4959" s="518" t="s">
        <v>12441</v>
      </c>
      <c r="C4959" s="517">
        <v>1</v>
      </c>
      <c r="D4959" s="525" t="s">
        <v>10157</v>
      </c>
      <c r="E4959" s="525" t="s">
        <v>12524</v>
      </c>
      <c r="F4959" s="346"/>
      <c r="G4959" s="540"/>
      <c r="H4959" s="547"/>
      <c r="I4959" s="365"/>
      <c r="J4959" s="348"/>
      <c r="K4959" s="348"/>
      <c r="L4959" s="348"/>
      <c r="M4959" s="348"/>
      <c r="N4959" s="348"/>
      <c r="O4959" s="348"/>
      <c r="P4959" s="348"/>
      <c r="Q4959" s="348"/>
      <c r="R4959" s="348"/>
      <c r="S4959" s="348"/>
      <c r="T4959" s="348"/>
      <c r="U4959" s="348"/>
      <c r="V4959" s="348"/>
      <c r="W4959" s="348"/>
    </row>
    <row r="4960" spans="1:23" ht="12" customHeight="1">
      <c r="A4960" s="517">
        <f t="shared" si="78"/>
        <v>4955</v>
      </c>
      <c r="B4960" s="518" t="s">
        <v>12441</v>
      </c>
      <c r="C4960" s="517">
        <v>1</v>
      </c>
      <c r="D4960" s="525" t="s">
        <v>10157</v>
      </c>
      <c r="E4960" s="525" t="s">
        <v>12524</v>
      </c>
      <c r="F4960" s="346"/>
      <c r="G4960" s="540"/>
      <c r="H4960" s="547"/>
      <c r="I4960" s="365"/>
      <c r="J4960" s="348"/>
      <c r="K4960" s="348"/>
      <c r="L4960" s="348"/>
      <c r="M4960" s="348"/>
      <c r="N4960" s="348"/>
      <c r="O4960" s="348"/>
      <c r="P4960" s="348"/>
      <c r="Q4960" s="348"/>
      <c r="R4960" s="348"/>
      <c r="S4960" s="348"/>
      <c r="T4960" s="348"/>
      <c r="U4960" s="348"/>
      <c r="V4960" s="348"/>
      <c r="W4960" s="348"/>
    </row>
    <row r="4961" spans="1:23" ht="12" customHeight="1">
      <c r="A4961" s="517">
        <f t="shared" si="78"/>
        <v>4956</v>
      </c>
      <c r="B4961" s="518" t="s">
        <v>12441</v>
      </c>
      <c r="C4961" s="517">
        <v>1</v>
      </c>
      <c r="D4961" s="525" t="s">
        <v>10157</v>
      </c>
      <c r="E4961" s="525" t="s">
        <v>12524</v>
      </c>
      <c r="F4961" s="346"/>
      <c r="G4961" s="540"/>
      <c r="H4961" s="547"/>
      <c r="I4961" s="365"/>
      <c r="J4961" s="348"/>
      <c r="K4961" s="348"/>
      <c r="L4961" s="348"/>
      <c r="M4961" s="348"/>
      <c r="N4961" s="348"/>
      <c r="O4961" s="348"/>
      <c r="P4961" s="348"/>
      <c r="Q4961" s="348"/>
      <c r="R4961" s="348"/>
      <c r="S4961" s="348"/>
      <c r="T4961" s="348"/>
      <c r="U4961" s="348"/>
      <c r="V4961" s="348"/>
      <c r="W4961" s="348"/>
    </row>
    <row r="4962" spans="1:23" ht="12" customHeight="1">
      <c r="A4962" s="517">
        <f t="shared" si="78"/>
        <v>4957</v>
      </c>
      <c r="B4962" s="518" t="s">
        <v>10127</v>
      </c>
      <c r="C4962" s="517">
        <v>1</v>
      </c>
      <c r="D4962" s="525" t="s">
        <v>10610</v>
      </c>
      <c r="E4962" s="525" t="s">
        <v>12317</v>
      </c>
      <c r="F4962" s="346"/>
      <c r="G4962" s="540"/>
      <c r="H4962" s="547"/>
      <c r="I4962" s="365"/>
      <c r="J4962" s="348"/>
      <c r="K4962" s="348"/>
      <c r="L4962" s="348"/>
      <c r="M4962" s="348"/>
      <c r="N4962" s="348"/>
      <c r="O4962" s="348"/>
      <c r="P4962" s="348"/>
      <c r="Q4962" s="348"/>
      <c r="R4962" s="348"/>
      <c r="S4962" s="348"/>
      <c r="T4962" s="348"/>
      <c r="U4962" s="348"/>
      <c r="V4962" s="348"/>
      <c r="W4962" s="348"/>
    </row>
    <row r="4963" spans="1:23" ht="12" customHeight="1">
      <c r="A4963" s="517">
        <f t="shared" si="78"/>
        <v>4958</v>
      </c>
      <c r="B4963" s="518" t="s">
        <v>15441</v>
      </c>
      <c r="C4963" s="517">
        <v>1</v>
      </c>
      <c r="D4963" s="525" t="s">
        <v>10375</v>
      </c>
      <c r="E4963" s="525" t="s">
        <v>12436</v>
      </c>
      <c r="F4963" s="346"/>
      <c r="G4963" s="540"/>
      <c r="H4963" s="547"/>
      <c r="I4963" s="365"/>
      <c r="J4963" s="348"/>
      <c r="K4963" s="348"/>
      <c r="L4963" s="348"/>
      <c r="M4963" s="348"/>
      <c r="N4963" s="348"/>
      <c r="O4963" s="348"/>
      <c r="P4963" s="348"/>
      <c r="Q4963" s="348"/>
      <c r="R4963" s="348"/>
      <c r="S4963" s="348"/>
      <c r="T4963" s="348"/>
      <c r="U4963" s="348"/>
      <c r="V4963" s="348"/>
      <c r="W4963" s="348"/>
    </row>
    <row r="4964" spans="1:23" ht="12" customHeight="1">
      <c r="A4964" s="517">
        <f t="shared" si="78"/>
        <v>4959</v>
      </c>
      <c r="B4964" s="518" t="s">
        <v>15441</v>
      </c>
      <c r="C4964" s="517">
        <v>1</v>
      </c>
      <c r="D4964" s="525" t="s">
        <v>10375</v>
      </c>
      <c r="E4964" s="525" t="s">
        <v>12436</v>
      </c>
      <c r="F4964" s="346"/>
      <c r="G4964" s="540"/>
      <c r="H4964" s="547"/>
      <c r="I4964" s="365"/>
      <c r="J4964" s="348"/>
      <c r="K4964" s="348"/>
      <c r="L4964" s="348"/>
      <c r="M4964" s="348"/>
      <c r="N4964" s="348"/>
      <c r="O4964" s="348"/>
      <c r="P4964" s="348"/>
      <c r="Q4964" s="348"/>
      <c r="R4964" s="348"/>
      <c r="S4964" s="348"/>
      <c r="T4964" s="348"/>
      <c r="U4964" s="348"/>
      <c r="V4964" s="348"/>
      <c r="W4964" s="348"/>
    </row>
    <row r="4965" spans="1:23" ht="12" customHeight="1">
      <c r="A4965" s="517">
        <f t="shared" si="78"/>
        <v>4960</v>
      </c>
      <c r="B4965" s="518" t="s">
        <v>11294</v>
      </c>
      <c r="C4965" s="517">
        <v>2</v>
      </c>
      <c r="D4965" s="525" t="s">
        <v>10573</v>
      </c>
      <c r="E4965" s="525" t="s">
        <v>10335</v>
      </c>
      <c r="F4965" s="346"/>
      <c r="G4965" s="540"/>
      <c r="H4965" s="547"/>
      <c r="I4965" s="365"/>
      <c r="J4965" s="348"/>
      <c r="K4965" s="348"/>
      <c r="L4965" s="348"/>
      <c r="M4965" s="348"/>
      <c r="N4965" s="348"/>
      <c r="O4965" s="348"/>
      <c r="P4965" s="348"/>
      <c r="Q4965" s="348"/>
      <c r="R4965" s="348"/>
      <c r="S4965" s="348"/>
      <c r="T4965" s="348"/>
      <c r="U4965" s="348"/>
      <c r="V4965" s="348"/>
      <c r="W4965" s="348"/>
    </row>
    <row r="4966" spans="1:23" ht="12" customHeight="1">
      <c r="A4966" s="517">
        <f t="shared" si="78"/>
        <v>4961</v>
      </c>
      <c r="B4966" s="518" t="s">
        <v>10117</v>
      </c>
      <c r="C4966" s="517">
        <v>1</v>
      </c>
      <c r="D4966" s="525" t="s">
        <v>10116</v>
      </c>
      <c r="E4966" s="525" t="s">
        <v>10115</v>
      </c>
      <c r="F4966" s="346"/>
      <c r="G4966" s="540"/>
      <c r="H4966" s="547"/>
      <c r="I4966" s="365"/>
      <c r="J4966" s="348"/>
      <c r="K4966" s="348"/>
      <c r="L4966" s="348"/>
      <c r="M4966" s="348"/>
      <c r="N4966" s="348"/>
      <c r="O4966" s="348"/>
      <c r="P4966" s="348"/>
      <c r="Q4966" s="348"/>
      <c r="R4966" s="348"/>
      <c r="S4966" s="348"/>
      <c r="T4966" s="348"/>
      <c r="U4966" s="348"/>
      <c r="V4966" s="348"/>
      <c r="W4966" s="348"/>
    </row>
    <row r="4967" spans="1:23" ht="12" customHeight="1">
      <c r="A4967" s="517">
        <f t="shared" si="78"/>
        <v>4962</v>
      </c>
      <c r="B4967" s="518" t="s">
        <v>13835</v>
      </c>
      <c r="C4967" s="517" t="s">
        <v>12359</v>
      </c>
      <c r="D4967" s="525" t="s">
        <v>10067</v>
      </c>
      <c r="E4967" s="525" t="s">
        <v>13521</v>
      </c>
      <c r="F4967" s="346"/>
      <c r="G4967" s="540"/>
      <c r="H4967" s="547"/>
      <c r="I4967" s="365"/>
      <c r="J4967" s="348"/>
      <c r="K4967" s="348"/>
      <c r="L4967" s="348"/>
      <c r="M4967" s="348"/>
      <c r="N4967" s="348"/>
      <c r="O4967" s="348"/>
      <c r="P4967" s="348"/>
      <c r="Q4967" s="348"/>
      <c r="R4967" s="348"/>
      <c r="S4967" s="348"/>
      <c r="T4967" s="348"/>
      <c r="U4967" s="348"/>
      <c r="V4967" s="348"/>
      <c r="W4967" s="348"/>
    </row>
    <row r="4968" spans="1:23" ht="12" customHeight="1">
      <c r="A4968" s="517">
        <f t="shared" si="78"/>
        <v>4963</v>
      </c>
      <c r="B4968" s="518" t="s">
        <v>13522</v>
      </c>
      <c r="C4968" s="517" t="s">
        <v>12359</v>
      </c>
      <c r="D4968" s="525" t="s">
        <v>10067</v>
      </c>
      <c r="E4968" s="525" t="s">
        <v>13521</v>
      </c>
      <c r="F4968" s="346"/>
      <c r="G4968" s="540"/>
      <c r="H4968" s="547"/>
      <c r="I4968" s="365"/>
      <c r="J4968" s="348"/>
      <c r="K4968" s="348"/>
      <c r="L4968" s="348"/>
      <c r="M4968" s="348"/>
      <c r="N4968" s="348"/>
      <c r="O4968" s="348"/>
      <c r="P4968" s="348"/>
      <c r="Q4968" s="348"/>
      <c r="R4968" s="348"/>
      <c r="S4968" s="348"/>
      <c r="T4968" s="348"/>
      <c r="U4968" s="348"/>
      <c r="V4968" s="348"/>
      <c r="W4968" s="348"/>
    </row>
    <row r="4969" spans="1:23" ht="12" customHeight="1">
      <c r="A4969" s="517">
        <f t="shared" si="78"/>
        <v>4964</v>
      </c>
      <c r="B4969" s="518" t="s">
        <v>13522</v>
      </c>
      <c r="C4969" s="517" t="s">
        <v>12359</v>
      </c>
      <c r="D4969" s="525" t="s">
        <v>10067</v>
      </c>
      <c r="E4969" s="525" t="s">
        <v>13521</v>
      </c>
      <c r="F4969" s="346"/>
      <c r="G4969" s="540"/>
      <c r="H4969" s="547"/>
      <c r="I4969" s="365"/>
      <c r="J4969" s="348"/>
      <c r="K4969" s="348"/>
      <c r="L4969" s="348"/>
      <c r="M4969" s="348"/>
      <c r="N4969" s="348"/>
      <c r="O4969" s="348"/>
      <c r="P4969" s="348"/>
      <c r="Q4969" s="348"/>
      <c r="R4969" s="348"/>
      <c r="S4969" s="348"/>
      <c r="T4969" s="348"/>
      <c r="U4969" s="348"/>
      <c r="V4969" s="348"/>
      <c r="W4969" s="348"/>
    </row>
    <row r="4970" spans="1:23" ht="12" customHeight="1">
      <c r="A4970" s="517">
        <f t="shared" si="78"/>
        <v>4965</v>
      </c>
      <c r="B4970" s="518" t="s">
        <v>13522</v>
      </c>
      <c r="C4970" s="517" t="s">
        <v>12359</v>
      </c>
      <c r="D4970" s="525" t="s">
        <v>10067</v>
      </c>
      <c r="E4970" s="525" t="s">
        <v>13521</v>
      </c>
      <c r="F4970" s="346"/>
      <c r="G4970" s="540"/>
      <c r="H4970" s="547"/>
      <c r="I4970" s="365"/>
      <c r="J4970" s="348"/>
      <c r="K4970" s="348"/>
      <c r="L4970" s="348"/>
      <c r="M4970" s="348"/>
      <c r="N4970" s="348"/>
      <c r="O4970" s="348"/>
      <c r="P4970" s="348"/>
      <c r="Q4970" s="348"/>
      <c r="R4970" s="348"/>
      <c r="S4970" s="348"/>
      <c r="T4970" s="348"/>
      <c r="U4970" s="348"/>
      <c r="V4970" s="348"/>
      <c r="W4970" s="348"/>
    </row>
    <row r="4971" spans="1:23" ht="12" customHeight="1">
      <c r="A4971" s="517">
        <f t="shared" si="78"/>
        <v>4966</v>
      </c>
      <c r="B4971" s="518" t="s">
        <v>13522</v>
      </c>
      <c r="C4971" s="517" t="s">
        <v>12359</v>
      </c>
      <c r="D4971" s="525" t="s">
        <v>10067</v>
      </c>
      <c r="E4971" s="525" t="s">
        <v>13521</v>
      </c>
      <c r="F4971" s="346"/>
      <c r="G4971" s="540"/>
      <c r="H4971" s="547"/>
      <c r="I4971" s="365"/>
      <c r="J4971" s="348"/>
      <c r="K4971" s="348"/>
      <c r="L4971" s="348"/>
      <c r="M4971" s="348"/>
      <c r="N4971" s="348"/>
      <c r="O4971" s="348"/>
      <c r="P4971" s="348"/>
      <c r="Q4971" s="348"/>
      <c r="R4971" s="348"/>
      <c r="S4971" s="348"/>
      <c r="T4971" s="348"/>
      <c r="U4971" s="348"/>
      <c r="V4971" s="348"/>
      <c r="W4971" s="348"/>
    </row>
    <row r="4972" spans="1:23" ht="12" customHeight="1">
      <c r="A4972" s="517">
        <f t="shared" si="78"/>
        <v>4967</v>
      </c>
      <c r="B4972" s="518" t="s">
        <v>13832</v>
      </c>
      <c r="C4972" s="517" t="s">
        <v>12359</v>
      </c>
      <c r="D4972" s="525" t="s">
        <v>10067</v>
      </c>
      <c r="E4972" s="525" t="s">
        <v>13831</v>
      </c>
      <c r="F4972" s="346"/>
      <c r="G4972" s="540"/>
      <c r="H4972" s="547"/>
      <c r="I4972" s="365"/>
      <c r="J4972" s="348"/>
      <c r="K4972" s="348"/>
      <c r="L4972" s="348"/>
      <c r="M4972" s="348"/>
      <c r="N4972" s="348"/>
      <c r="O4972" s="348"/>
      <c r="P4972" s="348"/>
      <c r="Q4972" s="348"/>
      <c r="R4972" s="348"/>
      <c r="S4972" s="348"/>
      <c r="T4972" s="348"/>
      <c r="U4972" s="348"/>
      <c r="V4972" s="348"/>
      <c r="W4972" s="348"/>
    </row>
    <row r="4973" spans="1:23" ht="12" customHeight="1">
      <c r="A4973" s="517">
        <f t="shared" si="78"/>
        <v>4968</v>
      </c>
      <c r="B4973" s="518" t="s">
        <v>13832</v>
      </c>
      <c r="C4973" s="517" t="s">
        <v>12359</v>
      </c>
      <c r="D4973" s="525" t="s">
        <v>10067</v>
      </c>
      <c r="E4973" s="525" t="s">
        <v>13831</v>
      </c>
      <c r="F4973" s="346"/>
      <c r="G4973" s="540"/>
      <c r="H4973" s="547"/>
      <c r="I4973" s="365"/>
      <c r="J4973" s="348"/>
      <c r="K4973" s="348"/>
      <c r="L4973" s="348"/>
      <c r="M4973" s="348"/>
      <c r="N4973" s="348"/>
      <c r="O4973" s="348"/>
      <c r="P4973" s="348"/>
      <c r="Q4973" s="348"/>
      <c r="R4973" s="348"/>
      <c r="S4973" s="348"/>
      <c r="T4973" s="348"/>
      <c r="U4973" s="348"/>
      <c r="V4973" s="348"/>
      <c r="W4973" s="348"/>
    </row>
    <row r="4974" spans="1:23" ht="12" customHeight="1">
      <c r="A4974" s="517">
        <f t="shared" si="78"/>
        <v>4969</v>
      </c>
      <c r="B4974" s="518" t="s">
        <v>13593</v>
      </c>
      <c r="C4974" s="517" t="s">
        <v>12359</v>
      </c>
      <c r="D4974" s="525" t="s">
        <v>10067</v>
      </c>
      <c r="E4974" s="525" t="s">
        <v>13592</v>
      </c>
      <c r="F4974" s="346"/>
      <c r="G4974" s="540"/>
      <c r="H4974" s="547"/>
      <c r="I4974" s="365"/>
      <c r="J4974" s="348"/>
      <c r="K4974" s="348"/>
      <c r="L4974" s="348"/>
      <c r="M4974" s="348"/>
      <c r="N4974" s="348"/>
      <c r="O4974" s="348"/>
      <c r="P4974" s="348"/>
      <c r="Q4974" s="348"/>
      <c r="R4974" s="348"/>
      <c r="S4974" s="348"/>
      <c r="T4974" s="348"/>
      <c r="U4974" s="348"/>
      <c r="V4974" s="348"/>
      <c r="W4974" s="348"/>
    </row>
    <row r="4975" spans="1:23" ht="12" customHeight="1">
      <c r="A4975" s="517">
        <f t="shared" si="78"/>
        <v>4970</v>
      </c>
      <c r="B4975" s="518" t="s">
        <v>13593</v>
      </c>
      <c r="C4975" s="517" t="s">
        <v>12359</v>
      </c>
      <c r="D4975" s="525" t="s">
        <v>10067</v>
      </c>
      <c r="E4975" s="525" t="s">
        <v>13592</v>
      </c>
      <c r="F4975" s="346"/>
      <c r="G4975" s="540"/>
      <c r="H4975" s="547"/>
      <c r="I4975" s="365"/>
      <c r="J4975" s="348"/>
      <c r="K4975" s="348"/>
      <c r="L4975" s="348"/>
      <c r="M4975" s="348"/>
      <c r="N4975" s="348"/>
      <c r="O4975" s="348"/>
      <c r="P4975" s="348"/>
      <c r="Q4975" s="348"/>
      <c r="R4975" s="348"/>
      <c r="S4975" s="348"/>
      <c r="T4975" s="348"/>
      <c r="U4975" s="348"/>
      <c r="V4975" s="348"/>
      <c r="W4975" s="348"/>
    </row>
    <row r="4976" spans="1:23" ht="12" customHeight="1">
      <c r="A4976" s="517">
        <f t="shared" si="78"/>
        <v>4971</v>
      </c>
      <c r="B4976" s="518" t="s">
        <v>13593</v>
      </c>
      <c r="C4976" s="517" t="s">
        <v>12359</v>
      </c>
      <c r="D4976" s="525" t="s">
        <v>10067</v>
      </c>
      <c r="E4976" s="525" t="s">
        <v>13592</v>
      </c>
      <c r="F4976" s="346"/>
      <c r="G4976" s="540"/>
      <c r="H4976" s="547"/>
      <c r="I4976" s="365"/>
      <c r="J4976" s="348"/>
      <c r="K4976" s="348"/>
      <c r="L4976" s="348"/>
      <c r="M4976" s="348"/>
      <c r="N4976" s="348"/>
      <c r="O4976" s="348"/>
      <c r="P4976" s="348"/>
      <c r="Q4976" s="348"/>
      <c r="R4976" s="348"/>
      <c r="S4976" s="348"/>
      <c r="T4976" s="348"/>
      <c r="U4976" s="348"/>
      <c r="V4976" s="348"/>
      <c r="W4976" s="348"/>
    </row>
    <row r="4977" spans="1:23" ht="12" customHeight="1">
      <c r="A4977" s="517">
        <f t="shared" si="78"/>
        <v>4972</v>
      </c>
      <c r="B4977" s="518" t="s">
        <v>13593</v>
      </c>
      <c r="C4977" s="517" t="s">
        <v>12359</v>
      </c>
      <c r="D4977" s="525" t="s">
        <v>10067</v>
      </c>
      <c r="E4977" s="525" t="s">
        <v>13592</v>
      </c>
      <c r="F4977" s="346"/>
      <c r="G4977" s="540"/>
      <c r="H4977" s="547"/>
      <c r="I4977" s="365"/>
      <c r="J4977" s="348"/>
      <c r="K4977" s="348"/>
      <c r="L4977" s="348"/>
      <c r="M4977" s="348"/>
      <c r="N4977" s="348"/>
      <c r="O4977" s="348"/>
      <c r="P4977" s="348"/>
      <c r="Q4977" s="348"/>
      <c r="R4977" s="348"/>
      <c r="S4977" s="348"/>
      <c r="T4977" s="348"/>
      <c r="U4977" s="348"/>
      <c r="V4977" s="348"/>
      <c r="W4977" s="348"/>
    </row>
    <row r="4978" spans="1:23" ht="12" customHeight="1">
      <c r="A4978" s="517">
        <f t="shared" si="78"/>
        <v>4973</v>
      </c>
      <c r="B4978" s="518" t="s">
        <v>15442</v>
      </c>
      <c r="C4978" s="517">
        <v>1</v>
      </c>
      <c r="D4978" s="525" t="s">
        <v>10157</v>
      </c>
      <c r="E4978" s="525" t="s">
        <v>10156</v>
      </c>
      <c r="F4978" s="346"/>
      <c r="G4978" s="540"/>
      <c r="H4978" s="547"/>
      <c r="I4978" s="365"/>
      <c r="J4978" s="348"/>
      <c r="K4978" s="348"/>
      <c r="L4978" s="348"/>
      <c r="M4978" s="348"/>
      <c r="N4978" s="348"/>
      <c r="O4978" s="348"/>
      <c r="P4978" s="348"/>
      <c r="Q4978" s="348"/>
      <c r="R4978" s="348"/>
      <c r="S4978" s="348"/>
      <c r="T4978" s="348"/>
      <c r="U4978" s="348"/>
      <c r="V4978" s="348"/>
      <c r="W4978" s="348"/>
    </row>
    <row r="4979" spans="1:23" ht="12" customHeight="1">
      <c r="A4979" s="517">
        <f t="shared" si="78"/>
        <v>4974</v>
      </c>
      <c r="B4979" s="518" t="s">
        <v>15442</v>
      </c>
      <c r="C4979" s="517">
        <v>1</v>
      </c>
      <c r="D4979" s="525" t="s">
        <v>10157</v>
      </c>
      <c r="E4979" s="525" t="s">
        <v>10156</v>
      </c>
      <c r="F4979" s="346"/>
      <c r="G4979" s="540"/>
      <c r="H4979" s="547"/>
      <c r="I4979" s="365"/>
      <c r="J4979" s="348"/>
      <c r="K4979" s="348"/>
      <c r="L4979" s="348"/>
      <c r="M4979" s="348"/>
      <c r="N4979" s="348"/>
      <c r="O4979" s="348"/>
      <c r="P4979" s="348"/>
      <c r="Q4979" s="348"/>
      <c r="R4979" s="348"/>
      <c r="S4979" s="348"/>
      <c r="T4979" s="348"/>
      <c r="U4979" s="348"/>
      <c r="V4979" s="348"/>
      <c r="W4979" s="348"/>
    </row>
    <row r="4980" spans="1:23" ht="12" customHeight="1">
      <c r="A4980" s="517">
        <f t="shared" si="78"/>
        <v>4975</v>
      </c>
      <c r="B4980" s="518" t="s">
        <v>13696</v>
      </c>
      <c r="C4980" s="517" t="s">
        <v>12359</v>
      </c>
      <c r="D4980" s="525" t="s">
        <v>10067</v>
      </c>
      <c r="E4980" s="525" t="s">
        <v>11802</v>
      </c>
      <c r="F4980" s="346"/>
      <c r="G4980" s="540"/>
      <c r="H4980" s="547"/>
      <c r="I4980" s="365"/>
      <c r="J4980" s="348"/>
      <c r="K4980" s="348"/>
      <c r="L4980" s="348"/>
      <c r="M4980" s="348"/>
      <c r="N4980" s="348"/>
      <c r="O4980" s="348"/>
      <c r="P4980" s="348"/>
      <c r="Q4980" s="348"/>
      <c r="R4980" s="348"/>
      <c r="S4980" s="348"/>
      <c r="T4980" s="348"/>
      <c r="U4980" s="348"/>
      <c r="V4980" s="348"/>
      <c r="W4980" s="348"/>
    </row>
    <row r="4981" spans="1:23" ht="12" customHeight="1">
      <c r="A4981" s="517">
        <f t="shared" si="78"/>
        <v>4976</v>
      </c>
      <c r="B4981" s="518" t="s">
        <v>13571</v>
      </c>
      <c r="C4981" s="517" t="s">
        <v>12359</v>
      </c>
      <c r="D4981" s="525" t="s">
        <v>10067</v>
      </c>
      <c r="E4981" s="525" t="s">
        <v>11802</v>
      </c>
      <c r="F4981" s="346"/>
      <c r="G4981" s="540"/>
      <c r="H4981" s="547"/>
      <c r="I4981" s="365"/>
      <c r="J4981" s="348"/>
      <c r="K4981" s="348"/>
      <c r="L4981" s="348"/>
      <c r="M4981" s="348"/>
      <c r="N4981" s="348"/>
      <c r="O4981" s="348"/>
      <c r="P4981" s="348"/>
      <c r="Q4981" s="348"/>
      <c r="R4981" s="348"/>
      <c r="S4981" s="348"/>
      <c r="T4981" s="348"/>
      <c r="U4981" s="348"/>
      <c r="V4981" s="348"/>
      <c r="W4981" s="348"/>
    </row>
    <row r="4982" spans="1:23" ht="12" customHeight="1">
      <c r="A4982" s="517">
        <f t="shared" si="78"/>
        <v>4977</v>
      </c>
      <c r="B4982" s="518" t="s">
        <v>13571</v>
      </c>
      <c r="C4982" s="517" t="s">
        <v>12359</v>
      </c>
      <c r="D4982" s="525" t="s">
        <v>10067</v>
      </c>
      <c r="E4982" s="525" t="s">
        <v>11802</v>
      </c>
      <c r="F4982" s="346"/>
      <c r="G4982" s="540"/>
      <c r="H4982" s="547"/>
      <c r="I4982" s="365"/>
      <c r="J4982" s="348"/>
      <c r="K4982" s="348"/>
      <c r="L4982" s="348"/>
      <c r="M4982" s="348"/>
      <c r="N4982" s="348"/>
      <c r="O4982" s="348"/>
      <c r="P4982" s="348"/>
      <c r="Q4982" s="348"/>
      <c r="R4982" s="348"/>
      <c r="S4982" s="348"/>
      <c r="T4982" s="348"/>
      <c r="U4982" s="348"/>
      <c r="V4982" s="348"/>
      <c r="W4982" s="348"/>
    </row>
    <row r="4983" spans="1:23" ht="12" customHeight="1">
      <c r="A4983" s="517">
        <f t="shared" si="78"/>
        <v>4978</v>
      </c>
      <c r="B4983" s="518" t="s">
        <v>13571</v>
      </c>
      <c r="C4983" s="517" t="s">
        <v>12359</v>
      </c>
      <c r="D4983" s="525" t="s">
        <v>10067</v>
      </c>
      <c r="E4983" s="525" t="s">
        <v>11802</v>
      </c>
      <c r="F4983" s="346"/>
      <c r="G4983" s="540"/>
      <c r="H4983" s="547"/>
      <c r="I4983" s="365"/>
      <c r="J4983" s="348"/>
      <c r="K4983" s="348"/>
      <c r="L4983" s="348"/>
      <c r="M4983" s="348"/>
      <c r="N4983" s="348"/>
      <c r="O4983" s="348"/>
      <c r="P4983" s="348"/>
      <c r="Q4983" s="348"/>
      <c r="R4983" s="348"/>
      <c r="S4983" s="348"/>
      <c r="T4983" s="348"/>
      <c r="U4983" s="348"/>
      <c r="V4983" s="348"/>
      <c r="W4983" s="348"/>
    </row>
    <row r="4984" spans="1:23" ht="12" customHeight="1">
      <c r="A4984" s="517">
        <f t="shared" si="78"/>
        <v>4979</v>
      </c>
      <c r="B4984" s="518" t="s">
        <v>12351</v>
      </c>
      <c r="C4984" s="517">
        <v>1</v>
      </c>
      <c r="D4984" s="525" t="s">
        <v>10157</v>
      </c>
      <c r="E4984" s="525" t="s">
        <v>12350</v>
      </c>
      <c r="F4984" s="346"/>
      <c r="G4984" s="540"/>
      <c r="H4984" s="547"/>
      <c r="I4984" s="365"/>
      <c r="J4984" s="348"/>
      <c r="K4984" s="348"/>
      <c r="L4984" s="348"/>
      <c r="M4984" s="348"/>
      <c r="N4984" s="348"/>
      <c r="O4984" s="348"/>
      <c r="P4984" s="348"/>
      <c r="Q4984" s="348"/>
      <c r="R4984" s="348"/>
      <c r="S4984" s="348"/>
      <c r="T4984" s="348"/>
      <c r="U4984" s="348"/>
      <c r="V4984" s="348"/>
      <c r="W4984" s="348"/>
    </row>
    <row r="4985" spans="1:23" ht="12" customHeight="1">
      <c r="A4985" s="517">
        <f t="shared" si="78"/>
        <v>4980</v>
      </c>
      <c r="B4985" s="518" t="s">
        <v>12351</v>
      </c>
      <c r="C4985" s="517">
        <v>1</v>
      </c>
      <c r="D4985" s="525" t="s">
        <v>10157</v>
      </c>
      <c r="E4985" s="525" t="s">
        <v>12350</v>
      </c>
      <c r="F4985" s="346"/>
      <c r="G4985" s="540"/>
      <c r="H4985" s="547"/>
      <c r="I4985" s="365"/>
      <c r="J4985" s="348"/>
      <c r="K4985" s="348"/>
      <c r="L4985" s="348"/>
      <c r="M4985" s="348"/>
      <c r="N4985" s="348"/>
      <c r="O4985" s="348"/>
      <c r="P4985" s="348"/>
      <c r="Q4985" s="348"/>
      <c r="R4985" s="348"/>
      <c r="S4985" s="348"/>
      <c r="T4985" s="348"/>
      <c r="U4985" s="348"/>
      <c r="V4985" s="348"/>
      <c r="W4985" s="348"/>
    </row>
    <row r="4986" spans="1:23" ht="12" customHeight="1">
      <c r="A4986" s="517">
        <f t="shared" si="78"/>
        <v>4981</v>
      </c>
      <c r="B4986" s="518" t="s">
        <v>15443</v>
      </c>
      <c r="C4986" s="517">
        <v>1</v>
      </c>
      <c r="D4986" s="525" t="s">
        <v>10157</v>
      </c>
      <c r="E4986" s="525" t="s">
        <v>10156</v>
      </c>
      <c r="F4986" s="346"/>
      <c r="G4986" s="540"/>
      <c r="H4986" s="547"/>
      <c r="I4986" s="365"/>
      <c r="J4986" s="348"/>
      <c r="K4986" s="348"/>
      <c r="L4986" s="348"/>
      <c r="M4986" s="348"/>
      <c r="N4986" s="348"/>
      <c r="O4986" s="348"/>
      <c r="P4986" s="348"/>
      <c r="Q4986" s="348"/>
      <c r="R4986" s="348"/>
      <c r="S4986" s="348"/>
      <c r="T4986" s="348"/>
      <c r="U4986" s="348"/>
      <c r="V4986" s="348"/>
      <c r="W4986" s="348"/>
    </row>
    <row r="4987" spans="1:23" ht="12" customHeight="1">
      <c r="A4987" s="517">
        <f t="shared" si="78"/>
        <v>4982</v>
      </c>
      <c r="B4987" s="518" t="s">
        <v>15443</v>
      </c>
      <c r="C4987" s="517">
        <v>1</v>
      </c>
      <c r="D4987" s="525" t="s">
        <v>10157</v>
      </c>
      <c r="E4987" s="525" t="s">
        <v>10156</v>
      </c>
      <c r="F4987" s="346"/>
      <c r="G4987" s="540"/>
      <c r="H4987" s="547"/>
      <c r="I4987" s="365"/>
      <c r="J4987" s="348"/>
      <c r="K4987" s="348"/>
      <c r="L4987" s="348"/>
      <c r="M4987" s="348"/>
      <c r="N4987" s="348"/>
      <c r="O4987" s="348"/>
      <c r="P4987" s="348"/>
      <c r="Q4987" s="348"/>
      <c r="R4987" s="348"/>
      <c r="S4987" s="348"/>
      <c r="T4987" s="348"/>
      <c r="U4987" s="348"/>
      <c r="V4987" s="348"/>
      <c r="W4987" s="348"/>
    </row>
    <row r="4988" spans="1:23" ht="12" customHeight="1">
      <c r="A4988" s="517">
        <f t="shared" si="78"/>
        <v>4983</v>
      </c>
      <c r="B4988" s="518" t="s">
        <v>15443</v>
      </c>
      <c r="C4988" s="517">
        <v>1</v>
      </c>
      <c r="D4988" s="525" t="s">
        <v>10157</v>
      </c>
      <c r="E4988" s="525" t="s">
        <v>10156</v>
      </c>
      <c r="F4988" s="346"/>
      <c r="G4988" s="540"/>
      <c r="H4988" s="547"/>
      <c r="I4988" s="365"/>
      <c r="J4988" s="348"/>
      <c r="K4988" s="348"/>
      <c r="L4988" s="348"/>
      <c r="M4988" s="348"/>
      <c r="N4988" s="348"/>
      <c r="O4988" s="348"/>
      <c r="P4988" s="348"/>
      <c r="Q4988" s="348"/>
      <c r="R4988" s="348"/>
      <c r="S4988" s="348"/>
      <c r="T4988" s="348"/>
      <c r="U4988" s="348"/>
      <c r="V4988" s="348"/>
      <c r="W4988" s="348"/>
    </row>
    <row r="4989" spans="1:23" ht="12" customHeight="1">
      <c r="A4989" s="517">
        <f t="shared" si="78"/>
        <v>4984</v>
      </c>
      <c r="B4989" s="518" t="s">
        <v>15443</v>
      </c>
      <c r="C4989" s="517">
        <v>1</v>
      </c>
      <c r="D4989" s="525" t="s">
        <v>10157</v>
      </c>
      <c r="E4989" s="525" t="s">
        <v>10156</v>
      </c>
      <c r="F4989" s="346"/>
      <c r="G4989" s="540"/>
      <c r="H4989" s="547"/>
      <c r="I4989" s="365"/>
      <c r="J4989" s="348"/>
      <c r="K4989" s="348"/>
      <c r="L4989" s="348"/>
      <c r="M4989" s="348"/>
      <c r="N4989" s="348"/>
      <c r="O4989" s="348"/>
      <c r="P4989" s="348"/>
      <c r="Q4989" s="348"/>
      <c r="R4989" s="348"/>
      <c r="S4989" s="348"/>
      <c r="T4989" s="348"/>
      <c r="U4989" s="348"/>
      <c r="V4989" s="348"/>
      <c r="W4989" s="348"/>
    </row>
    <row r="4990" spans="1:23" ht="12" customHeight="1">
      <c r="A4990" s="517">
        <f t="shared" si="78"/>
        <v>4985</v>
      </c>
      <c r="B4990" s="518" t="s">
        <v>15444</v>
      </c>
      <c r="C4990" s="517">
        <v>1</v>
      </c>
      <c r="D4990" s="525" t="s">
        <v>10157</v>
      </c>
      <c r="E4990" s="525" t="s">
        <v>11009</v>
      </c>
      <c r="F4990" s="346"/>
      <c r="G4990" s="540"/>
      <c r="H4990" s="547"/>
      <c r="I4990" s="365"/>
      <c r="J4990" s="348"/>
      <c r="K4990" s="348"/>
      <c r="L4990" s="348"/>
      <c r="M4990" s="348"/>
      <c r="N4990" s="348"/>
      <c r="O4990" s="348"/>
      <c r="P4990" s="348"/>
      <c r="Q4990" s="348"/>
      <c r="R4990" s="348"/>
      <c r="S4990" s="348"/>
      <c r="T4990" s="348"/>
      <c r="U4990" s="348"/>
      <c r="V4990" s="348"/>
      <c r="W4990" s="348"/>
    </row>
    <row r="4991" spans="1:23" ht="12" customHeight="1">
      <c r="A4991" s="517">
        <f t="shared" si="78"/>
        <v>4986</v>
      </c>
      <c r="B4991" s="518" t="s">
        <v>15444</v>
      </c>
      <c r="C4991" s="517">
        <v>1</v>
      </c>
      <c r="D4991" s="525" t="s">
        <v>10157</v>
      </c>
      <c r="E4991" s="525" t="s">
        <v>11009</v>
      </c>
      <c r="F4991" s="346"/>
      <c r="G4991" s="540"/>
      <c r="H4991" s="547"/>
      <c r="I4991" s="365"/>
      <c r="J4991" s="348"/>
      <c r="K4991" s="348"/>
      <c r="L4991" s="348"/>
      <c r="M4991" s="348"/>
      <c r="N4991" s="348"/>
      <c r="O4991" s="348"/>
      <c r="P4991" s="348"/>
      <c r="Q4991" s="348"/>
      <c r="R4991" s="348"/>
      <c r="S4991" s="348"/>
      <c r="T4991" s="348"/>
      <c r="U4991" s="348"/>
      <c r="V4991" s="348"/>
      <c r="W4991" s="348"/>
    </row>
    <row r="4992" spans="1:23" ht="12" customHeight="1">
      <c r="A4992" s="517">
        <f t="shared" si="78"/>
        <v>4987</v>
      </c>
      <c r="B4992" s="518" t="s">
        <v>15444</v>
      </c>
      <c r="C4992" s="517">
        <v>1</v>
      </c>
      <c r="D4992" s="525" t="s">
        <v>10157</v>
      </c>
      <c r="E4992" s="525" t="s">
        <v>11009</v>
      </c>
      <c r="F4992" s="346"/>
      <c r="G4992" s="540"/>
      <c r="H4992" s="547"/>
      <c r="I4992" s="365"/>
      <c r="J4992" s="348"/>
      <c r="K4992" s="348"/>
      <c r="L4992" s="348"/>
      <c r="M4992" s="348"/>
      <c r="N4992" s="348"/>
      <c r="O4992" s="348"/>
      <c r="P4992" s="348"/>
      <c r="Q4992" s="348"/>
      <c r="R4992" s="348"/>
      <c r="S4992" s="348"/>
      <c r="T4992" s="348"/>
      <c r="U4992" s="348"/>
      <c r="V4992" s="348"/>
      <c r="W4992" s="348"/>
    </row>
    <row r="4993" spans="1:23" ht="12" customHeight="1">
      <c r="A4993" s="517">
        <f t="shared" si="78"/>
        <v>4988</v>
      </c>
      <c r="B4993" s="518" t="s">
        <v>15444</v>
      </c>
      <c r="C4993" s="517">
        <v>1</v>
      </c>
      <c r="D4993" s="525" t="s">
        <v>10157</v>
      </c>
      <c r="E4993" s="525" t="s">
        <v>11009</v>
      </c>
      <c r="F4993" s="346"/>
      <c r="G4993" s="540"/>
      <c r="H4993" s="547"/>
      <c r="I4993" s="365"/>
      <c r="J4993" s="348"/>
      <c r="K4993" s="348"/>
      <c r="L4993" s="348"/>
      <c r="M4993" s="348"/>
      <c r="N4993" s="348"/>
      <c r="O4993" s="348"/>
      <c r="P4993" s="348"/>
      <c r="Q4993" s="348"/>
      <c r="R4993" s="348"/>
      <c r="S4993" s="348"/>
      <c r="T4993" s="348"/>
      <c r="U4993" s="348"/>
      <c r="V4993" s="348"/>
      <c r="W4993" s="348"/>
    </row>
    <row r="4994" spans="1:23" ht="12" customHeight="1">
      <c r="A4994" s="517">
        <f t="shared" si="78"/>
        <v>4989</v>
      </c>
      <c r="B4994" s="518" t="s">
        <v>15444</v>
      </c>
      <c r="C4994" s="517">
        <v>1</v>
      </c>
      <c r="D4994" s="525" t="s">
        <v>10157</v>
      </c>
      <c r="E4994" s="525" t="s">
        <v>11009</v>
      </c>
      <c r="F4994" s="346"/>
      <c r="G4994" s="540"/>
      <c r="H4994" s="547"/>
      <c r="I4994" s="365"/>
      <c r="J4994" s="348"/>
      <c r="K4994" s="348"/>
      <c r="L4994" s="348"/>
      <c r="M4994" s="348"/>
      <c r="N4994" s="348"/>
      <c r="O4994" s="348"/>
      <c r="P4994" s="348"/>
      <c r="Q4994" s="348"/>
      <c r="R4994" s="348"/>
      <c r="S4994" s="348"/>
      <c r="T4994" s="348"/>
      <c r="U4994" s="348"/>
      <c r="V4994" s="348"/>
      <c r="W4994" s="348"/>
    </row>
    <row r="4995" spans="1:23" ht="12" customHeight="1">
      <c r="A4995" s="517">
        <f t="shared" si="78"/>
        <v>4990</v>
      </c>
      <c r="B4995" s="518" t="s">
        <v>15443</v>
      </c>
      <c r="C4995" s="517">
        <v>1</v>
      </c>
      <c r="D4995" s="525" t="s">
        <v>10157</v>
      </c>
      <c r="E4995" s="525" t="s">
        <v>10156</v>
      </c>
      <c r="F4995" s="346"/>
      <c r="G4995" s="540"/>
      <c r="H4995" s="547"/>
      <c r="I4995" s="365"/>
      <c r="J4995" s="348"/>
      <c r="K4995" s="348"/>
      <c r="L4995" s="348"/>
      <c r="M4995" s="348"/>
      <c r="N4995" s="348"/>
      <c r="O4995" s="348"/>
      <c r="P4995" s="348"/>
      <c r="Q4995" s="348"/>
      <c r="R4995" s="348"/>
      <c r="S4995" s="348"/>
      <c r="T4995" s="348"/>
      <c r="U4995" s="348"/>
      <c r="V4995" s="348"/>
      <c r="W4995" s="348"/>
    </row>
    <row r="4996" spans="1:23" ht="12" customHeight="1">
      <c r="A4996" s="517">
        <f t="shared" si="78"/>
        <v>4991</v>
      </c>
      <c r="B4996" s="518" t="s">
        <v>15444</v>
      </c>
      <c r="C4996" s="517">
        <v>1</v>
      </c>
      <c r="D4996" s="525" t="s">
        <v>10157</v>
      </c>
      <c r="E4996" s="525" t="s">
        <v>11009</v>
      </c>
      <c r="F4996" s="346"/>
      <c r="G4996" s="540"/>
      <c r="H4996" s="547"/>
      <c r="I4996" s="365"/>
      <c r="J4996" s="348"/>
      <c r="K4996" s="348"/>
      <c r="L4996" s="348"/>
      <c r="M4996" s="348"/>
      <c r="N4996" s="348"/>
      <c r="O4996" s="348"/>
      <c r="P4996" s="348"/>
      <c r="Q4996" s="348"/>
      <c r="R4996" s="348"/>
      <c r="S4996" s="348"/>
      <c r="T4996" s="348"/>
      <c r="U4996" s="348"/>
      <c r="V4996" s="348"/>
      <c r="W4996" s="348"/>
    </row>
    <row r="4997" spans="1:23" ht="12" customHeight="1">
      <c r="A4997" s="517">
        <f t="shared" si="78"/>
        <v>4992</v>
      </c>
      <c r="B4997" s="518" t="s">
        <v>15445</v>
      </c>
      <c r="C4997" s="517">
        <v>1</v>
      </c>
      <c r="D4997" s="525" t="s">
        <v>10157</v>
      </c>
      <c r="E4997" s="525" t="s">
        <v>10979</v>
      </c>
      <c r="F4997" s="346"/>
      <c r="G4997" s="540"/>
      <c r="H4997" s="547"/>
      <c r="I4997" s="365"/>
      <c r="J4997" s="348"/>
      <c r="K4997" s="348"/>
      <c r="L4997" s="348"/>
      <c r="M4997" s="348"/>
      <c r="N4997" s="348"/>
      <c r="O4997" s="348"/>
      <c r="P4997" s="348"/>
      <c r="Q4997" s="348"/>
      <c r="R4997" s="348"/>
      <c r="S4997" s="348"/>
      <c r="T4997" s="348"/>
      <c r="U4997" s="348"/>
      <c r="V4997" s="348"/>
      <c r="W4997" s="348"/>
    </row>
    <row r="4998" spans="1:23" ht="12" customHeight="1">
      <c r="A4998" s="517">
        <f t="shared" si="78"/>
        <v>4993</v>
      </c>
      <c r="B4998" s="518" t="s">
        <v>11011</v>
      </c>
      <c r="C4998" s="517">
        <v>1</v>
      </c>
      <c r="D4998" s="525" t="s">
        <v>10157</v>
      </c>
      <c r="E4998" s="525" t="s">
        <v>10156</v>
      </c>
      <c r="F4998" s="346"/>
      <c r="G4998" s="540"/>
      <c r="H4998" s="547"/>
      <c r="I4998" s="365"/>
      <c r="J4998" s="348"/>
      <c r="K4998" s="348"/>
      <c r="L4998" s="348"/>
      <c r="M4998" s="348"/>
      <c r="N4998" s="348"/>
      <c r="O4998" s="348"/>
      <c r="P4998" s="348"/>
      <c r="Q4998" s="348"/>
      <c r="R4998" s="348"/>
      <c r="S4998" s="348"/>
      <c r="T4998" s="348"/>
      <c r="U4998" s="348"/>
      <c r="V4998" s="348"/>
      <c r="W4998" s="348"/>
    </row>
    <row r="4999" spans="1:23" ht="12" customHeight="1">
      <c r="A4999" s="517">
        <f t="shared" si="78"/>
        <v>4994</v>
      </c>
      <c r="B4999" s="518" t="s">
        <v>11010</v>
      </c>
      <c r="C4999" s="517">
        <v>1</v>
      </c>
      <c r="D4999" s="525" t="s">
        <v>10157</v>
      </c>
      <c r="E4999" s="525" t="s">
        <v>11009</v>
      </c>
      <c r="F4999" s="346"/>
      <c r="G4999" s="540"/>
      <c r="H4999" s="547"/>
      <c r="I4999" s="365"/>
      <c r="J4999" s="348"/>
      <c r="K4999" s="348"/>
      <c r="L4999" s="348"/>
      <c r="M4999" s="348"/>
      <c r="N4999" s="348"/>
      <c r="O4999" s="348"/>
      <c r="P4999" s="348"/>
      <c r="Q4999" s="348"/>
      <c r="R4999" s="348"/>
      <c r="S4999" s="348"/>
      <c r="T4999" s="348"/>
      <c r="U4999" s="348"/>
      <c r="V4999" s="348"/>
      <c r="W4999" s="348"/>
    </row>
    <row r="5000" spans="1:23" ht="12" customHeight="1">
      <c r="A5000" s="517">
        <f t="shared" ref="A5000:A5063" si="79">A4999+1</f>
        <v>4995</v>
      </c>
      <c r="B5000" s="518" t="s">
        <v>10982</v>
      </c>
      <c r="C5000" s="517">
        <v>1</v>
      </c>
      <c r="D5000" s="525" t="s">
        <v>10157</v>
      </c>
      <c r="E5000" s="525" t="s">
        <v>10981</v>
      </c>
      <c r="F5000" s="346"/>
      <c r="G5000" s="540"/>
      <c r="H5000" s="547"/>
      <c r="I5000" s="365"/>
      <c r="J5000" s="348"/>
      <c r="K5000" s="348"/>
      <c r="L5000" s="348"/>
      <c r="M5000" s="348"/>
      <c r="N5000" s="348"/>
      <c r="O5000" s="348"/>
      <c r="P5000" s="348"/>
      <c r="Q5000" s="348"/>
      <c r="R5000" s="348"/>
      <c r="S5000" s="348"/>
      <c r="T5000" s="348"/>
      <c r="U5000" s="348"/>
      <c r="V5000" s="348"/>
      <c r="W5000" s="348"/>
    </row>
    <row r="5001" spans="1:23" ht="12" customHeight="1">
      <c r="A5001" s="517">
        <f t="shared" si="79"/>
        <v>4996</v>
      </c>
      <c r="B5001" s="518" t="s">
        <v>10980</v>
      </c>
      <c r="C5001" s="517">
        <v>1</v>
      </c>
      <c r="D5001" s="525" t="s">
        <v>10157</v>
      </c>
      <c r="E5001" s="525" t="s">
        <v>10979</v>
      </c>
      <c r="F5001" s="346"/>
      <c r="G5001" s="540"/>
      <c r="H5001" s="547"/>
      <c r="I5001" s="365"/>
      <c r="J5001" s="348"/>
      <c r="K5001" s="348"/>
      <c r="L5001" s="348"/>
      <c r="M5001" s="348"/>
      <c r="N5001" s="348"/>
      <c r="O5001" s="348"/>
      <c r="P5001" s="348"/>
      <c r="Q5001" s="348"/>
      <c r="R5001" s="348"/>
      <c r="S5001" s="348"/>
      <c r="T5001" s="348"/>
      <c r="U5001" s="348"/>
      <c r="V5001" s="348"/>
      <c r="W5001" s="348"/>
    </row>
    <row r="5002" spans="1:23" ht="12" customHeight="1">
      <c r="A5002" s="517">
        <f t="shared" si="79"/>
        <v>4997</v>
      </c>
      <c r="B5002" s="518" t="s">
        <v>13554</v>
      </c>
      <c r="C5002" s="517" t="s">
        <v>12359</v>
      </c>
      <c r="D5002" s="525" t="s">
        <v>10067</v>
      </c>
      <c r="E5002" s="525" t="s">
        <v>13553</v>
      </c>
      <c r="F5002" s="346"/>
      <c r="G5002" s="540"/>
      <c r="H5002" s="547"/>
      <c r="I5002" s="365"/>
      <c r="J5002" s="348"/>
      <c r="K5002" s="348"/>
      <c r="L5002" s="348"/>
      <c r="M5002" s="348"/>
      <c r="N5002" s="348"/>
      <c r="O5002" s="348"/>
      <c r="P5002" s="348"/>
      <c r="Q5002" s="348"/>
      <c r="R5002" s="348"/>
      <c r="S5002" s="348"/>
      <c r="T5002" s="348"/>
      <c r="U5002" s="348"/>
      <c r="V5002" s="348"/>
      <c r="W5002" s="348"/>
    </row>
    <row r="5003" spans="1:23" ht="12" customHeight="1">
      <c r="A5003" s="517">
        <f t="shared" si="79"/>
        <v>4998</v>
      </c>
      <c r="B5003" s="518" t="s">
        <v>13749</v>
      </c>
      <c r="C5003" s="517" t="s">
        <v>12359</v>
      </c>
      <c r="D5003" s="525" t="s">
        <v>10067</v>
      </c>
      <c r="E5003" s="525" t="s">
        <v>13748</v>
      </c>
      <c r="F5003" s="346"/>
      <c r="G5003" s="540"/>
      <c r="H5003" s="547"/>
      <c r="I5003" s="365"/>
      <c r="J5003" s="348"/>
      <c r="K5003" s="348"/>
      <c r="L5003" s="348"/>
      <c r="M5003" s="348"/>
      <c r="N5003" s="348"/>
      <c r="O5003" s="348"/>
      <c r="P5003" s="348"/>
      <c r="Q5003" s="348"/>
      <c r="R5003" s="348"/>
      <c r="S5003" s="348"/>
      <c r="T5003" s="348"/>
      <c r="U5003" s="348"/>
      <c r="V5003" s="348"/>
      <c r="W5003" s="348"/>
    </row>
    <row r="5004" spans="1:23" ht="12" customHeight="1">
      <c r="A5004" s="517">
        <f t="shared" si="79"/>
        <v>4999</v>
      </c>
      <c r="B5004" s="518" t="s">
        <v>13749</v>
      </c>
      <c r="C5004" s="517" t="s">
        <v>12359</v>
      </c>
      <c r="D5004" s="525" t="s">
        <v>10067</v>
      </c>
      <c r="E5004" s="525" t="s">
        <v>13748</v>
      </c>
      <c r="F5004" s="346"/>
      <c r="G5004" s="540"/>
      <c r="H5004" s="547"/>
      <c r="I5004" s="365"/>
      <c r="J5004" s="348"/>
      <c r="K5004" s="348"/>
      <c r="L5004" s="348"/>
      <c r="M5004" s="348"/>
      <c r="N5004" s="348"/>
      <c r="O5004" s="348"/>
      <c r="P5004" s="348"/>
      <c r="Q5004" s="348"/>
      <c r="R5004" s="348"/>
      <c r="S5004" s="348"/>
      <c r="T5004" s="348"/>
      <c r="U5004" s="348"/>
      <c r="V5004" s="348"/>
      <c r="W5004" s="348"/>
    </row>
    <row r="5005" spans="1:23" ht="12" customHeight="1">
      <c r="A5005" s="517">
        <f t="shared" si="79"/>
        <v>5000</v>
      </c>
      <c r="B5005" s="518" t="s">
        <v>13749</v>
      </c>
      <c r="C5005" s="517" t="s">
        <v>12359</v>
      </c>
      <c r="D5005" s="525" t="s">
        <v>10067</v>
      </c>
      <c r="E5005" s="525" t="s">
        <v>13748</v>
      </c>
      <c r="F5005" s="346"/>
      <c r="G5005" s="540"/>
      <c r="H5005" s="547"/>
      <c r="I5005" s="365"/>
      <c r="J5005" s="348"/>
      <c r="K5005" s="348"/>
      <c r="L5005" s="348"/>
      <c r="M5005" s="348"/>
      <c r="N5005" s="348"/>
      <c r="O5005" s="348"/>
      <c r="P5005" s="348"/>
      <c r="Q5005" s="348"/>
      <c r="R5005" s="348"/>
      <c r="S5005" s="348"/>
      <c r="T5005" s="348"/>
      <c r="U5005" s="348"/>
      <c r="V5005" s="348"/>
      <c r="W5005" s="348"/>
    </row>
    <row r="5006" spans="1:23" ht="12" customHeight="1">
      <c r="A5006" s="517">
        <f t="shared" si="79"/>
        <v>5001</v>
      </c>
      <c r="B5006" s="518" t="s">
        <v>13749</v>
      </c>
      <c r="C5006" s="517" t="s">
        <v>12359</v>
      </c>
      <c r="D5006" s="525" t="s">
        <v>10067</v>
      </c>
      <c r="E5006" s="525" t="s">
        <v>13748</v>
      </c>
      <c r="F5006" s="346"/>
      <c r="G5006" s="540"/>
      <c r="H5006" s="547"/>
      <c r="I5006" s="365"/>
      <c r="J5006" s="348"/>
      <c r="K5006" s="348"/>
      <c r="L5006" s="348"/>
      <c r="M5006" s="348"/>
      <c r="N5006" s="348"/>
      <c r="O5006" s="348"/>
      <c r="P5006" s="348"/>
      <c r="Q5006" s="348"/>
      <c r="R5006" s="348"/>
      <c r="S5006" s="348"/>
      <c r="T5006" s="348"/>
      <c r="U5006" s="348"/>
      <c r="V5006" s="348"/>
      <c r="W5006" s="348"/>
    </row>
    <row r="5007" spans="1:23" ht="12" customHeight="1">
      <c r="A5007" s="517">
        <f t="shared" si="79"/>
        <v>5002</v>
      </c>
      <c r="B5007" s="518" t="s">
        <v>13749</v>
      </c>
      <c r="C5007" s="517" t="s">
        <v>12359</v>
      </c>
      <c r="D5007" s="525" t="s">
        <v>10067</v>
      </c>
      <c r="E5007" s="525" t="s">
        <v>13748</v>
      </c>
      <c r="F5007" s="346"/>
      <c r="G5007" s="540"/>
      <c r="H5007" s="547"/>
      <c r="I5007" s="365"/>
      <c r="J5007" s="348"/>
      <c r="K5007" s="348"/>
      <c r="L5007" s="348"/>
      <c r="M5007" s="348"/>
      <c r="N5007" s="348"/>
      <c r="O5007" s="348"/>
      <c r="P5007" s="348"/>
      <c r="Q5007" s="348"/>
      <c r="R5007" s="348"/>
      <c r="S5007" s="348"/>
      <c r="T5007" s="348"/>
      <c r="U5007" s="348"/>
      <c r="V5007" s="348"/>
      <c r="W5007" s="348"/>
    </row>
    <row r="5008" spans="1:23" ht="12" customHeight="1">
      <c r="A5008" s="517">
        <f t="shared" si="79"/>
        <v>5003</v>
      </c>
      <c r="B5008" s="518" t="s">
        <v>13749</v>
      </c>
      <c r="C5008" s="517" t="s">
        <v>12359</v>
      </c>
      <c r="D5008" s="525" t="s">
        <v>10067</v>
      </c>
      <c r="E5008" s="525" t="s">
        <v>13748</v>
      </c>
      <c r="F5008" s="346"/>
      <c r="G5008" s="540"/>
      <c r="H5008" s="547"/>
      <c r="I5008" s="365"/>
      <c r="J5008" s="348"/>
      <c r="K5008" s="348"/>
      <c r="L5008" s="348"/>
      <c r="M5008" s="348"/>
      <c r="N5008" s="348"/>
      <c r="O5008" s="348"/>
      <c r="P5008" s="348"/>
      <c r="Q5008" s="348"/>
      <c r="R5008" s="348"/>
      <c r="S5008" s="348"/>
      <c r="T5008" s="348"/>
      <c r="U5008" s="348"/>
      <c r="V5008" s="348"/>
      <c r="W5008" s="348"/>
    </row>
    <row r="5009" spans="1:23" ht="12" customHeight="1">
      <c r="A5009" s="517">
        <f t="shared" si="79"/>
        <v>5004</v>
      </c>
      <c r="B5009" s="518" t="s">
        <v>13749</v>
      </c>
      <c r="C5009" s="517" t="s">
        <v>12359</v>
      </c>
      <c r="D5009" s="525" t="s">
        <v>10067</v>
      </c>
      <c r="E5009" s="525" t="s">
        <v>13748</v>
      </c>
      <c r="F5009" s="346"/>
      <c r="G5009" s="540"/>
      <c r="H5009" s="547"/>
      <c r="I5009" s="365"/>
      <c r="J5009" s="348"/>
      <c r="K5009" s="348"/>
      <c r="L5009" s="348"/>
      <c r="M5009" s="348"/>
      <c r="N5009" s="348"/>
      <c r="O5009" s="348"/>
      <c r="P5009" s="348"/>
      <c r="Q5009" s="348"/>
      <c r="R5009" s="348"/>
      <c r="S5009" s="348"/>
      <c r="T5009" s="348"/>
      <c r="U5009" s="348"/>
      <c r="V5009" s="348"/>
      <c r="W5009" s="348"/>
    </row>
    <row r="5010" spans="1:23" ht="12" customHeight="1">
      <c r="A5010" s="517">
        <f t="shared" si="79"/>
        <v>5005</v>
      </c>
      <c r="B5010" s="518" t="s">
        <v>15446</v>
      </c>
      <c r="C5010" s="517">
        <v>1</v>
      </c>
      <c r="D5010" s="525" t="s">
        <v>10157</v>
      </c>
      <c r="E5010" s="525" t="s">
        <v>11009</v>
      </c>
      <c r="F5010" s="346"/>
      <c r="G5010" s="540"/>
      <c r="H5010" s="547"/>
      <c r="I5010" s="365"/>
      <c r="J5010" s="348"/>
      <c r="K5010" s="348"/>
      <c r="L5010" s="348"/>
      <c r="M5010" s="348"/>
      <c r="N5010" s="348"/>
      <c r="O5010" s="348"/>
      <c r="P5010" s="348"/>
      <c r="Q5010" s="348"/>
      <c r="R5010" s="348"/>
      <c r="S5010" s="348"/>
      <c r="T5010" s="348"/>
      <c r="U5010" s="348"/>
      <c r="V5010" s="348"/>
      <c r="W5010" s="348"/>
    </row>
    <row r="5011" spans="1:23" ht="12" customHeight="1">
      <c r="A5011" s="517">
        <f t="shared" si="79"/>
        <v>5006</v>
      </c>
      <c r="B5011" s="518" t="s">
        <v>13471</v>
      </c>
      <c r="C5011" s="517" t="s">
        <v>12359</v>
      </c>
      <c r="D5011" s="525" t="s">
        <v>10067</v>
      </c>
      <c r="E5011" s="525" t="s">
        <v>13470</v>
      </c>
      <c r="F5011" s="346"/>
      <c r="G5011" s="540"/>
      <c r="H5011" s="547"/>
      <c r="I5011" s="365"/>
      <c r="J5011" s="348"/>
      <c r="K5011" s="348"/>
      <c r="L5011" s="348"/>
      <c r="M5011" s="348"/>
      <c r="N5011" s="348"/>
      <c r="O5011" s="348"/>
      <c r="P5011" s="348"/>
      <c r="Q5011" s="348"/>
      <c r="R5011" s="348"/>
      <c r="S5011" s="348"/>
      <c r="T5011" s="348"/>
      <c r="U5011" s="348"/>
      <c r="V5011" s="348"/>
      <c r="W5011" s="348"/>
    </row>
    <row r="5012" spans="1:23" ht="12" customHeight="1">
      <c r="A5012" s="517">
        <f t="shared" si="79"/>
        <v>5007</v>
      </c>
      <c r="B5012" s="518" t="s">
        <v>13653</v>
      </c>
      <c r="C5012" s="517" t="s">
        <v>12359</v>
      </c>
      <c r="D5012" s="525" t="s">
        <v>10067</v>
      </c>
      <c r="E5012" s="525" t="s">
        <v>13652</v>
      </c>
      <c r="F5012" s="346"/>
      <c r="G5012" s="540"/>
      <c r="H5012" s="547"/>
      <c r="I5012" s="365"/>
      <c r="J5012" s="348"/>
      <c r="K5012" s="348"/>
      <c r="L5012" s="348"/>
      <c r="M5012" s="348"/>
      <c r="N5012" s="348"/>
      <c r="O5012" s="348"/>
      <c r="P5012" s="348"/>
      <c r="Q5012" s="348"/>
      <c r="R5012" s="348"/>
      <c r="S5012" s="348"/>
      <c r="T5012" s="348"/>
      <c r="U5012" s="348"/>
      <c r="V5012" s="348"/>
      <c r="W5012" s="348"/>
    </row>
    <row r="5013" spans="1:23" ht="12" customHeight="1">
      <c r="A5013" s="517">
        <f t="shared" si="79"/>
        <v>5008</v>
      </c>
      <c r="B5013" s="518" t="s">
        <v>13504</v>
      </c>
      <c r="C5013" s="517" t="s">
        <v>12359</v>
      </c>
      <c r="D5013" s="525" t="s">
        <v>10067</v>
      </c>
      <c r="E5013" s="525" t="s">
        <v>13503</v>
      </c>
      <c r="F5013" s="346"/>
      <c r="G5013" s="540"/>
      <c r="H5013" s="547"/>
      <c r="I5013" s="365"/>
      <c r="J5013" s="348"/>
      <c r="K5013" s="348"/>
      <c r="L5013" s="348"/>
      <c r="M5013" s="348"/>
      <c r="N5013" s="348"/>
      <c r="O5013" s="348"/>
      <c r="P5013" s="348"/>
      <c r="Q5013" s="348"/>
      <c r="R5013" s="348"/>
      <c r="S5013" s="348"/>
      <c r="T5013" s="348"/>
      <c r="U5013" s="348"/>
      <c r="V5013" s="348"/>
      <c r="W5013" s="348"/>
    </row>
    <row r="5014" spans="1:23" ht="12" customHeight="1">
      <c r="A5014" s="517">
        <f t="shared" si="79"/>
        <v>5009</v>
      </c>
      <c r="B5014" s="518" t="s">
        <v>13504</v>
      </c>
      <c r="C5014" s="517" t="s">
        <v>12359</v>
      </c>
      <c r="D5014" s="525" t="s">
        <v>10067</v>
      </c>
      <c r="E5014" s="525" t="s">
        <v>13503</v>
      </c>
      <c r="F5014" s="346"/>
      <c r="G5014" s="540"/>
      <c r="H5014" s="547"/>
      <c r="I5014" s="365"/>
      <c r="J5014" s="348"/>
      <c r="K5014" s="348"/>
      <c r="L5014" s="348"/>
      <c r="M5014" s="348"/>
      <c r="N5014" s="348"/>
      <c r="O5014" s="348"/>
      <c r="P5014" s="348"/>
      <c r="Q5014" s="348"/>
      <c r="R5014" s="348"/>
      <c r="S5014" s="348"/>
      <c r="T5014" s="348"/>
      <c r="U5014" s="348"/>
      <c r="V5014" s="348"/>
      <c r="W5014" s="348"/>
    </row>
    <row r="5015" spans="1:23" ht="12" customHeight="1">
      <c r="A5015" s="517">
        <f t="shared" si="79"/>
        <v>5010</v>
      </c>
      <c r="B5015" s="518" t="s">
        <v>13504</v>
      </c>
      <c r="C5015" s="517" t="s">
        <v>12359</v>
      </c>
      <c r="D5015" s="525" t="s">
        <v>10067</v>
      </c>
      <c r="E5015" s="525" t="s">
        <v>13503</v>
      </c>
      <c r="F5015" s="346"/>
      <c r="G5015" s="540"/>
      <c r="H5015" s="547"/>
      <c r="I5015" s="365"/>
      <c r="J5015" s="348"/>
      <c r="K5015" s="348"/>
      <c r="L5015" s="348"/>
      <c r="M5015" s="348"/>
      <c r="N5015" s="348"/>
      <c r="O5015" s="348"/>
      <c r="P5015" s="348"/>
      <c r="Q5015" s="348"/>
      <c r="R5015" s="348"/>
      <c r="S5015" s="348"/>
      <c r="T5015" s="348"/>
      <c r="U5015" s="348"/>
      <c r="V5015" s="348"/>
      <c r="W5015" s="348"/>
    </row>
    <row r="5016" spans="1:23" ht="12" customHeight="1">
      <c r="A5016" s="517">
        <f t="shared" si="79"/>
        <v>5011</v>
      </c>
      <c r="B5016" s="518" t="s">
        <v>13504</v>
      </c>
      <c r="C5016" s="517" t="s">
        <v>12359</v>
      </c>
      <c r="D5016" s="525" t="s">
        <v>10067</v>
      </c>
      <c r="E5016" s="525" t="s">
        <v>13503</v>
      </c>
      <c r="F5016" s="346"/>
      <c r="G5016" s="540"/>
      <c r="H5016" s="547"/>
      <c r="I5016" s="365"/>
      <c r="J5016" s="348"/>
      <c r="K5016" s="348"/>
      <c r="L5016" s="348"/>
      <c r="M5016" s="348"/>
      <c r="N5016" s="348"/>
      <c r="O5016" s="348"/>
      <c r="P5016" s="348"/>
      <c r="Q5016" s="348"/>
      <c r="R5016" s="348"/>
      <c r="S5016" s="348"/>
      <c r="T5016" s="348"/>
      <c r="U5016" s="348"/>
      <c r="V5016" s="348"/>
      <c r="W5016" s="348"/>
    </row>
    <row r="5017" spans="1:23" ht="12" customHeight="1">
      <c r="A5017" s="517">
        <f t="shared" si="79"/>
        <v>5012</v>
      </c>
      <c r="B5017" s="518" t="s">
        <v>13504</v>
      </c>
      <c r="C5017" s="517" t="s">
        <v>12359</v>
      </c>
      <c r="D5017" s="525" t="s">
        <v>10067</v>
      </c>
      <c r="E5017" s="525" t="s">
        <v>13503</v>
      </c>
      <c r="F5017" s="346"/>
      <c r="G5017" s="540"/>
      <c r="H5017" s="547"/>
      <c r="I5017" s="365"/>
      <c r="J5017" s="348"/>
      <c r="K5017" s="348"/>
      <c r="L5017" s="348"/>
      <c r="M5017" s="348"/>
      <c r="N5017" s="348"/>
      <c r="O5017" s="348"/>
      <c r="P5017" s="348"/>
      <c r="Q5017" s="348"/>
      <c r="R5017" s="348"/>
      <c r="S5017" s="348"/>
      <c r="T5017" s="348"/>
      <c r="U5017" s="348"/>
      <c r="V5017" s="348"/>
      <c r="W5017" s="348"/>
    </row>
    <row r="5018" spans="1:23" ht="12" customHeight="1">
      <c r="A5018" s="517">
        <f t="shared" si="79"/>
        <v>5013</v>
      </c>
      <c r="B5018" s="518" t="s">
        <v>13504</v>
      </c>
      <c r="C5018" s="517" t="s">
        <v>12359</v>
      </c>
      <c r="D5018" s="525" t="s">
        <v>10067</v>
      </c>
      <c r="E5018" s="525" t="s">
        <v>13503</v>
      </c>
      <c r="F5018" s="346"/>
      <c r="G5018" s="540"/>
      <c r="H5018" s="547"/>
      <c r="I5018" s="365"/>
      <c r="J5018" s="348"/>
      <c r="K5018" s="348"/>
      <c r="L5018" s="348"/>
      <c r="M5018" s="348"/>
      <c r="N5018" s="348"/>
      <c r="O5018" s="348"/>
      <c r="P5018" s="348"/>
      <c r="Q5018" s="348"/>
      <c r="R5018" s="348"/>
      <c r="S5018" s="348"/>
      <c r="T5018" s="348"/>
      <c r="U5018" s="348"/>
      <c r="V5018" s="348"/>
      <c r="W5018" s="348"/>
    </row>
    <row r="5019" spans="1:23" ht="12" customHeight="1">
      <c r="A5019" s="517">
        <f t="shared" si="79"/>
        <v>5014</v>
      </c>
      <c r="B5019" s="518" t="s">
        <v>13504</v>
      </c>
      <c r="C5019" s="517" t="s">
        <v>12359</v>
      </c>
      <c r="D5019" s="525" t="s">
        <v>10067</v>
      </c>
      <c r="E5019" s="525" t="s">
        <v>13503</v>
      </c>
      <c r="F5019" s="346"/>
      <c r="G5019" s="540"/>
      <c r="H5019" s="547"/>
      <c r="I5019" s="365"/>
      <c r="J5019" s="348"/>
      <c r="K5019" s="348"/>
      <c r="L5019" s="348"/>
      <c r="M5019" s="348"/>
      <c r="N5019" s="348"/>
      <c r="O5019" s="348"/>
      <c r="P5019" s="348"/>
      <c r="Q5019" s="348"/>
      <c r="R5019" s="348"/>
      <c r="S5019" s="348"/>
      <c r="T5019" s="348"/>
      <c r="U5019" s="348"/>
      <c r="V5019" s="348"/>
      <c r="W5019" s="348"/>
    </row>
    <row r="5020" spans="1:23" ht="12" customHeight="1">
      <c r="A5020" s="517">
        <f t="shared" si="79"/>
        <v>5015</v>
      </c>
      <c r="B5020" s="518" t="s">
        <v>13653</v>
      </c>
      <c r="C5020" s="517" t="s">
        <v>12359</v>
      </c>
      <c r="D5020" s="525" t="s">
        <v>10067</v>
      </c>
      <c r="E5020" s="525" t="s">
        <v>13652</v>
      </c>
      <c r="F5020" s="346"/>
      <c r="G5020" s="540"/>
      <c r="H5020" s="547"/>
      <c r="I5020" s="365"/>
      <c r="J5020" s="348"/>
      <c r="K5020" s="348"/>
      <c r="L5020" s="348"/>
      <c r="M5020" s="348"/>
      <c r="N5020" s="348"/>
      <c r="O5020" s="348"/>
      <c r="P5020" s="348"/>
      <c r="Q5020" s="348"/>
      <c r="R5020" s="348"/>
      <c r="S5020" s="348"/>
      <c r="T5020" s="348"/>
      <c r="U5020" s="348"/>
      <c r="V5020" s="348"/>
      <c r="W5020" s="348"/>
    </row>
    <row r="5021" spans="1:23" ht="12" customHeight="1">
      <c r="A5021" s="517">
        <f t="shared" si="79"/>
        <v>5016</v>
      </c>
      <c r="B5021" s="518" t="s">
        <v>13504</v>
      </c>
      <c r="C5021" s="517" t="s">
        <v>12359</v>
      </c>
      <c r="D5021" s="525" t="s">
        <v>10067</v>
      </c>
      <c r="E5021" s="525" t="s">
        <v>13503</v>
      </c>
      <c r="F5021" s="346"/>
      <c r="G5021" s="540"/>
      <c r="H5021" s="547"/>
      <c r="I5021" s="365"/>
      <c r="J5021" s="348"/>
      <c r="K5021" s="348"/>
      <c r="L5021" s="348"/>
      <c r="M5021" s="348"/>
      <c r="N5021" s="348"/>
      <c r="O5021" s="348"/>
      <c r="P5021" s="348"/>
      <c r="Q5021" s="348"/>
      <c r="R5021" s="348"/>
      <c r="S5021" s="348"/>
      <c r="T5021" s="348"/>
      <c r="U5021" s="348"/>
      <c r="V5021" s="348"/>
      <c r="W5021" s="348"/>
    </row>
    <row r="5022" spans="1:23" ht="12" customHeight="1">
      <c r="A5022" s="517">
        <f t="shared" si="79"/>
        <v>5017</v>
      </c>
      <c r="B5022" s="518" t="s">
        <v>13504</v>
      </c>
      <c r="C5022" s="517" t="s">
        <v>12359</v>
      </c>
      <c r="D5022" s="525" t="s">
        <v>10067</v>
      </c>
      <c r="E5022" s="525" t="s">
        <v>13503</v>
      </c>
      <c r="F5022" s="346"/>
      <c r="G5022" s="540"/>
      <c r="H5022" s="547"/>
      <c r="I5022" s="365"/>
      <c r="J5022" s="348"/>
      <c r="K5022" s="348"/>
      <c r="L5022" s="348"/>
      <c r="M5022" s="348"/>
      <c r="N5022" s="348"/>
      <c r="O5022" s="348"/>
      <c r="P5022" s="348"/>
      <c r="Q5022" s="348"/>
      <c r="R5022" s="348"/>
      <c r="S5022" s="348"/>
      <c r="T5022" s="348"/>
      <c r="U5022" s="348"/>
      <c r="V5022" s="348"/>
      <c r="W5022" s="348"/>
    </row>
    <row r="5023" spans="1:23" ht="12" customHeight="1">
      <c r="A5023" s="517">
        <f t="shared" si="79"/>
        <v>5018</v>
      </c>
      <c r="B5023" s="518" t="s">
        <v>13504</v>
      </c>
      <c r="C5023" s="517" t="s">
        <v>12359</v>
      </c>
      <c r="D5023" s="525" t="s">
        <v>10067</v>
      </c>
      <c r="E5023" s="525" t="s">
        <v>13503</v>
      </c>
      <c r="F5023" s="346"/>
      <c r="G5023" s="540"/>
      <c r="H5023" s="547"/>
      <c r="I5023" s="365"/>
      <c r="J5023" s="348"/>
      <c r="K5023" s="348"/>
      <c r="L5023" s="348"/>
      <c r="M5023" s="348"/>
      <c r="N5023" s="348"/>
      <c r="O5023" s="348"/>
      <c r="P5023" s="348"/>
      <c r="Q5023" s="348"/>
      <c r="R5023" s="348"/>
      <c r="S5023" s="348"/>
      <c r="T5023" s="348"/>
      <c r="U5023" s="348"/>
      <c r="V5023" s="348"/>
      <c r="W5023" s="348"/>
    </row>
    <row r="5024" spans="1:23" ht="12" customHeight="1">
      <c r="A5024" s="517">
        <f t="shared" si="79"/>
        <v>5019</v>
      </c>
      <c r="B5024" s="518" t="s">
        <v>13504</v>
      </c>
      <c r="C5024" s="517" t="s">
        <v>12359</v>
      </c>
      <c r="D5024" s="525" t="s">
        <v>10067</v>
      </c>
      <c r="E5024" s="525" t="s">
        <v>13503</v>
      </c>
      <c r="F5024" s="346"/>
      <c r="G5024" s="540"/>
      <c r="H5024" s="547"/>
      <c r="I5024" s="365"/>
      <c r="J5024" s="348"/>
      <c r="K5024" s="348"/>
      <c r="L5024" s="348"/>
      <c r="M5024" s="348"/>
      <c r="N5024" s="348"/>
      <c r="O5024" s="348"/>
      <c r="P5024" s="348"/>
      <c r="Q5024" s="348"/>
      <c r="R5024" s="348"/>
      <c r="S5024" s="348"/>
      <c r="T5024" s="348"/>
      <c r="U5024" s="348"/>
      <c r="V5024" s="348"/>
      <c r="W5024" s="348"/>
    </row>
    <row r="5025" spans="1:23" ht="12" customHeight="1">
      <c r="A5025" s="517">
        <f t="shared" si="79"/>
        <v>5020</v>
      </c>
      <c r="B5025" s="518" t="s">
        <v>13504</v>
      </c>
      <c r="C5025" s="517" t="s">
        <v>12359</v>
      </c>
      <c r="D5025" s="525" t="s">
        <v>10067</v>
      </c>
      <c r="E5025" s="525" t="s">
        <v>13503</v>
      </c>
      <c r="F5025" s="346"/>
      <c r="G5025" s="540"/>
      <c r="H5025" s="547"/>
      <c r="I5025" s="365"/>
      <c r="J5025" s="348"/>
      <c r="K5025" s="348"/>
      <c r="L5025" s="348"/>
      <c r="M5025" s="348"/>
      <c r="N5025" s="348"/>
      <c r="O5025" s="348"/>
      <c r="P5025" s="348"/>
      <c r="Q5025" s="348"/>
      <c r="R5025" s="348"/>
      <c r="S5025" s="348"/>
      <c r="T5025" s="348"/>
      <c r="U5025" s="348"/>
      <c r="V5025" s="348"/>
      <c r="W5025" s="348"/>
    </row>
    <row r="5026" spans="1:23" ht="12" customHeight="1">
      <c r="A5026" s="517">
        <f t="shared" si="79"/>
        <v>5021</v>
      </c>
      <c r="B5026" s="518" t="s">
        <v>13504</v>
      </c>
      <c r="C5026" s="517" t="s">
        <v>12359</v>
      </c>
      <c r="D5026" s="525" t="s">
        <v>10067</v>
      </c>
      <c r="E5026" s="525" t="s">
        <v>13503</v>
      </c>
      <c r="F5026" s="346"/>
      <c r="G5026" s="540"/>
      <c r="H5026" s="547"/>
      <c r="I5026" s="365"/>
      <c r="J5026" s="348"/>
      <c r="K5026" s="348"/>
      <c r="L5026" s="348"/>
      <c r="M5026" s="348"/>
      <c r="N5026" s="348"/>
      <c r="O5026" s="348"/>
      <c r="P5026" s="348"/>
      <c r="Q5026" s="348"/>
      <c r="R5026" s="348"/>
      <c r="S5026" s="348"/>
      <c r="T5026" s="348"/>
      <c r="U5026" s="348"/>
      <c r="V5026" s="348"/>
      <c r="W5026" s="348"/>
    </row>
    <row r="5027" spans="1:23" ht="12" customHeight="1">
      <c r="A5027" s="517">
        <f t="shared" si="79"/>
        <v>5022</v>
      </c>
      <c r="B5027" s="518" t="s">
        <v>13504</v>
      </c>
      <c r="C5027" s="517" t="s">
        <v>12359</v>
      </c>
      <c r="D5027" s="525" t="s">
        <v>10067</v>
      </c>
      <c r="E5027" s="525" t="s">
        <v>13503</v>
      </c>
      <c r="F5027" s="346"/>
      <c r="G5027" s="540"/>
      <c r="H5027" s="547"/>
      <c r="I5027" s="365"/>
      <c r="J5027" s="348"/>
      <c r="K5027" s="348"/>
      <c r="L5027" s="348"/>
      <c r="M5027" s="348"/>
      <c r="N5027" s="348"/>
      <c r="O5027" s="348"/>
      <c r="P5027" s="348"/>
      <c r="Q5027" s="348"/>
      <c r="R5027" s="348"/>
      <c r="S5027" s="348"/>
      <c r="T5027" s="348"/>
      <c r="U5027" s="348"/>
      <c r="V5027" s="348"/>
      <c r="W5027" s="348"/>
    </row>
    <row r="5028" spans="1:23" ht="12" customHeight="1">
      <c r="A5028" s="517">
        <f t="shared" si="79"/>
        <v>5023</v>
      </c>
      <c r="B5028" s="518" t="s">
        <v>13504</v>
      </c>
      <c r="C5028" s="517" t="s">
        <v>12359</v>
      </c>
      <c r="D5028" s="525" t="s">
        <v>10067</v>
      </c>
      <c r="E5028" s="525" t="s">
        <v>13503</v>
      </c>
      <c r="F5028" s="346"/>
      <c r="G5028" s="540"/>
      <c r="H5028" s="547"/>
      <c r="I5028" s="365"/>
      <c r="J5028" s="348"/>
      <c r="K5028" s="348"/>
      <c r="L5028" s="348"/>
      <c r="M5028" s="348"/>
      <c r="N5028" s="348"/>
      <c r="O5028" s="348"/>
      <c r="P5028" s="348"/>
      <c r="Q5028" s="348"/>
      <c r="R5028" s="348"/>
      <c r="S5028" s="348"/>
      <c r="T5028" s="348"/>
      <c r="U5028" s="348"/>
      <c r="V5028" s="348"/>
      <c r="W5028" s="348"/>
    </row>
    <row r="5029" spans="1:23" ht="12" customHeight="1">
      <c r="A5029" s="517">
        <f t="shared" si="79"/>
        <v>5024</v>
      </c>
      <c r="B5029" s="518" t="s">
        <v>13236</v>
      </c>
      <c r="C5029" s="517" t="s">
        <v>12359</v>
      </c>
      <c r="D5029" s="525" t="s">
        <v>208</v>
      </c>
      <c r="E5029" s="525" t="s">
        <v>13235</v>
      </c>
      <c r="F5029" s="346"/>
      <c r="G5029" s="540"/>
      <c r="H5029" s="547"/>
      <c r="I5029" s="365"/>
      <c r="J5029" s="348"/>
      <c r="K5029" s="348"/>
      <c r="L5029" s="348"/>
      <c r="M5029" s="348"/>
      <c r="N5029" s="348"/>
      <c r="O5029" s="348"/>
      <c r="P5029" s="348"/>
      <c r="Q5029" s="348"/>
      <c r="R5029" s="348"/>
      <c r="S5029" s="348"/>
      <c r="T5029" s="348"/>
      <c r="U5029" s="348"/>
      <c r="V5029" s="348"/>
      <c r="W5029" s="348"/>
    </row>
    <row r="5030" spans="1:23" ht="12" customHeight="1">
      <c r="A5030" s="517">
        <f t="shared" si="79"/>
        <v>5025</v>
      </c>
      <c r="B5030" s="518" t="s">
        <v>13478</v>
      </c>
      <c r="C5030" s="517" t="s">
        <v>12359</v>
      </c>
      <c r="D5030" s="525" t="s">
        <v>10067</v>
      </c>
      <c r="E5030" s="525" t="s">
        <v>10256</v>
      </c>
      <c r="F5030" s="346"/>
      <c r="G5030" s="540"/>
      <c r="H5030" s="547"/>
      <c r="I5030" s="365"/>
      <c r="J5030" s="348"/>
      <c r="K5030" s="348"/>
      <c r="L5030" s="348"/>
      <c r="M5030" s="348"/>
      <c r="N5030" s="348"/>
      <c r="O5030" s="348"/>
      <c r="P5030" s="348"/>
      <c r="Q5030" s="348"/>
      <c r="R5030" s="348"/>
      <c r="S5030" s="348"/>
      <c r="T5030" s="348"/>
      <c r="U5030" s="348"/>
      <c r="V5030" s="348"/>
      <c r="W5030" s="348"/>
    </row>
    <row r="5031" spans="1:23" ht="12" customHeight="1">
      <c r="A5031" s="517">
        <f t="shared" si="79"/>
        <v>5026</v>
      </c>
      <c r="B5031" s="518" t="s">
        <v>13478</v>
      </c>
      <c r="C5031" s="517" t="s">
        <v>12359</v>
      </c>
      <c r="D5031" s="525" t="s">
        <v>10067</v>
      </c>
      <c r="E5031" s="525" t="s">
        <v>10256</v>
      </c>
      <c r="F5031" s="346"/>
      <c r="G5031" s="540"/>
      <c r="H5031" s="547"/>
      <c r="I5031" s="365"/>
      <c r="J5031" s="348"/>
      <c r="K5031" s="348"/>
      <c r="L5031" s="348"/>
      <c r="M5031" s="348"/>
      <c r="N5031" s="348"/>
      <c r="O5031" s="348"/>
      <c r="P5031" s="348"/>
      <c r="Q5031" s="348"/>
      <c r="R5031" s="348"/>
      <c r="S5031" s="348"/>
      <c r="T5031" s="348"/>
      <c r="U5031" s="348"/>
      <c r="V5031" s="348"/>
      <c r="W5031" s="348"/>
    </row>
    <row r="5032" spans="1:23" ht="12" customHeight="1">
      <c r="A5032" s="517">
        <f t="shared" si="79"/>
        <v>5027</v>
      </c>
      <c r="B5032" s="518" t="s">
        <v>13478</v>
      </c>
      <c r="C5032" s="517" t="s">
        <v>12359</v>
      </c>
      <c r="D5032" s="525" t="s">
        <v>10067</v>
      </c>
      <c r="E5032" s="525" t="s">
        <v>10256</v>
      </c>
      <c r="F5032" s="346"/>
      <c r="G5032" s="540"/>
      <c r="H5032" s="547"/>
      <c r="I5032" s="365"/>
      <c r="J5032" s="348"/>
      <c r="K5032" s="348"/>
      <c r="L5032" s="348"/>
      <c r="M5032" s="348"/>
      <c r="N5032" s="348"/>
      <c r="O5032" s="348"/>
      <c r="P5032" s="348"/>
      <c r="Q5032" s="348"/>
      <c r="R5032" s="348"/>
      <c r="S5032" s="348"/>
      <c r="T5032" s="348"/>
      <c r="U5032" s="348"/>
      <c r="V5032" s="348"/>
      <c r="W5032" s="348"/>
    </row>
    <row r="5033" spans="1:23" ht="12" customHeight="1">
      <c r="A5033" s="517">
        <f t="shared" si="79"/>
        <v>5028</v>
      </c>
      <c r="B5033" s="518" t="s">
        <v>13478</v>
      </c>
      <c r="C5033" s="517" t="s">
        <v>12359</v>
      </c>
      <c r="D5033" s="525" t="s">
        <v>10067</v>
      </c>
      <c r="E5033" s="525" t="s">
        <v>10256</v>
      </c>
      <c r="F5033" s="346"/>
      <c r="G5033" s="540"/>
      <c r="H5033" s="547"/>
      <c r="I5033" s="365"/>
      <c r="J5033" s="348"/>
      <c r="K5033" s="348"/>
      <c r="L5033" s="348"/>
      <c r="M5033" s="348"/>
      <c r="N5033" s="348"/>
      <c r="O5033" s="348"/>
      <c r="P5033" s="348"/>
      <c r="Q5033" s="348"/>
      <c r="R5033" s="348"/>
      <c r="S5033" s="348"/>
      <c r="T5033" s="348"/>
      <c r="U5033" s="348"/>
      <c r="V5033" s="348"/>
      <c r="W5033" s="348"/>
    </row>
    <row r="5034" spans="1:23" ht="12" customHeight="1">
      <c r="A5034" s="517">
        <f t="shared" si="79"/>
        <v>5029</v>
      </c>
      <c r="B5034" s="518" t="s">
        <v>13478</v>
      </c>
      <c r="C5034" s="517" t="s">
        <v>12359</v>
      </c>
      <c r="D5034" s="525" t="s">
        <v>10067</v>
      </c>
      <c r="E5034" s="525" t="s">
        <v>10256</v>
      </c>
      <c r="F5034" s="346"/>
      <c r="G5034" s="540"/>
      <c r="H5034" s="547"/>
      <c r="I5034" s="365"/>
      <c r="J5034" s="348"/>
      <c r="K5034" s="348"/>
      <c r="L5034" s="348"/>
      <c r="M5034" s="348"/>
      <c r="N5034" s="348"/>
      <c r="O5034" s="348"/>
      <c r="P5034" s="348"/>
      <c r="Q5034" s="348"/>
      <c r="R5034" s="348"/>
      <c r="S5034" s="348"/>
      <c r="T5034" s="348"/>
      <c r="U5034" s="348"/>
      <c r="V5034" s="348"/>
      <c r="W5034" s="348"/>
    </row>
    <row r="5035" spans="1:23" ht="12" customHeight="1">
      <c r="A5035" s="517">
        <f t="shared" si="79"/>
        <v>5030</v>
      </c>
      <c r="B5035" s="518" t="s">
        <v>13478</v>
      </c>
      <c r="C5035" s="517" t="s">
        <v>12359</v>
      </c>
      <c r="D5035" s="525" t="s">
        <v>10067</v>
      </c>
      <c r="E5035" s="525" t="s">
        <v>10256</v>
      </c>
      <c r="F5035" s="346"/>
      <c r="G5035" s="540"/>
      <c r="H5035" s="547"/>
      <c r="I5035" s="365"/>
      <c r="J5035" s="348"/>
      <c r="K5035" s="348"/>
      <c r="L5035" s="348"/>
      <c r="M5035" s="348"/>
      <c r="N5035" s="348"/>
      <c r="O5035" s="348"/>
      <c r="P5035" s="348"/>
      <c r="Q5035" s="348"/>
      <c r="R5035" s="348"/>
      <c r="S5035" s="348"/>
      <c r="T5035" s="348"/>
      <c r="U5035" s="348"/>
      <c r="V5035" s="348"/>
      <c r="W5035" s="348"/>
    </row>
    <row r="5036" spans="1:23" ht="12" customHeight="1">
      <c r="A5036" s="517">
        <f t="shared" si="79"/>
        <v>5031</v>
      </c>
      <c r="B5036" s="518" t="s">
        <v>13478</v>
      </c>
      <c r="C5036" s="517" t="s">
        <v>12359</v>
      </c>
      <c r="D5036" s="525" t="s">
        <v>10067</v>
      </c>
      <c r="E5036" s="525" t="s">
        <v>10256</v>
      </c>
      <c r="F5036" s="346"/>
      <c r="G5036" s="540"/>
      <c r="H5036" s="547"/>
      <c r="I5036" s="365"/>
      <c r="J5036" s="348"/>
      <c r="K5036" s="348"/>
      <c r="L5036" s="348"/>
      <c r="M5036" s="348"/>
      <c r="N5036" s="348"/>
      <c r="O5036" s="348"/>
      <c r="P5036" s="348"/>
      <c r="Q5036" s="348"/>
      <c r="R5036" s="348"/>
      <c r="S5036" s="348"/>
      <c r="T5036" s="348"/>
      <c r="U5036" s="348"/>
      <c r="V5036" s="348"/>
      <c r="W5036" s="348"/>
    </row>
    <row r="5037" spans="1:23" ht="12" customHeight="1">
      <c r="A5037" s="517">
        <f t="shared" si="79"/>
        <v>5032</v>
      </c>
      <c r="B5037" s="518" t="s">
        <v>13478</v>
      </c>
      <c r="C5037" s="517" t="s">
        <v>12359</v>
      </c>
      <c r="D5037" s="525" t="s">
        <v>10067</v>
      </c>
      <c r="E5037" s="525" t="s">
        <v>10256</v>
      </c>
      <c r="F5037" s="346"/>
      <c r="G5037" s="540"/>
      <c r="H5037" s="547"/>
      <c r="I5037" s="365"/>
      <c r="J5037" s="348"/>
      <c r="K5037" s="348"/>
      <c r="L5037" s="348"/>
      <c r="M5037" s="348"/>
      <c r="N5037" s="348"/>
      <c r="O5037" s="348"/>
      <c r="P5037" s="348"/>
      <c r="Q5037" s="348"/>
      <c r="R5037" s="348"/>
      <c r="S5037" s="348"/>
      <c r="T5037" s="348"/>
      <c r="U5037" s="348"/>
      <c r="V5037" s="348"/>
      <c r="W5037" s="348"/>
    </row>
    <row r="5038" spans="1:23" ht="12" customHeight="1">
      <c r="A5038" s="517">
        <f t="shared" si="79"/>
        <v>5033</v>
      </c>
      <c r="B5038" s="519" t="s">
        <v>16037</v>
      </c>
      <c r="C5038" s="517">
        <v>1</v>
      </c>
      <c r="D5038" s="525" t="s">
        <v>10225</v>
      </c>
      <c r="E5038" s="525" t="s">
        <v>10968</v>
      </c>
      <c r="F5038" s="346"/>
      <c r="G5038" s="540"/>
      <c r="H5038" s="547"/>
      <c r="I5038" s="365"/>
      <c r="J5038" s="348"/>
      <c r="K5038" s="348"/>
      <c r="L5038" s="348"/>
      <c r="M5038" s="348"/>
      <c r="N5038" s="348"/>
      <c r="O5038" s="348"/>
      <c r="P5038" s="348"/>
      <c r="Q5038" s="348"/>
      <c r="R5038" s="348"/>
      <c r="S5038" s="348"/>
      <c r="T5038" s="348"/>
      <c r="U5038" s="348"/>
      <c r="V5038" s="348"/>
      <c r="W5038" s="348"/>
    </row>
    <row r="5039" spans="1:23" ht="12" customHeight="1">
      <c r="A5039" s="517">
        <f t="shared" si="79"/>
        <v>5034</v>
      </c>
      <c r="B5039" s="518" t="s">
        <v>14014</v>
      </c>
      <c r="C5039" s="517" t="s">
        <v>12359</v>
      </c>
      <c r="D5039" s="525" t="s">
        <v>10157</v>
      </c>
      <c r="E5039" s="525" t="s">
        <v>14013</v>
      </c>
      <c r="F5039" s="346"/>
      <c r="G5039" s="540"/>
      <c r="H5039" s="547"/>
      <c r="I5039" s="365"/>
      <c r="J5039" s="348"/>
      <c r="K5039" s="348"/>
      <c r="L5039" s="348"/>
      <c r="M5039" s="348"/>
      <c r="N5039" s="348"/>
      <c r="O5039" s="348"/>
      <c r="P5039" s="348"/>
      <c r="Q5039" s="348"/>
      <c r="R5039" s="348"/>
      <c r="S5039" s="348"/>
      <c r="T5039" s="348"/>
      <c r="U5039" s="348"/>
      <c r="V5039" s="348"/>
      <c r="W5039" s="348"/>
    </row>
    <row r="5040" spans="1:23" ht="12" customHeight="1">
      <c r="A5040" s="517">
        <f t="shared" si="79"/>
        <v>5035</v>
      </c>
      <c r="B5040" s="518" t="s">
        <v>14014</v>
      </c>
      <c r="C5040" s="517" t="s">
        <v>12359</v>
      </c>
      <c r="D5040" s="525" t="s">
        <v>10157</v>
      </c>
      <c r="E5040" s="525" t="s">
        <v>14013</v>
      </c>
      <c r="F5040" s="346"/>
      <c r="G5040" s="540"/>
      <c r="H5040" s="547"/>
      <c r="I5040" s="365"/>
      <c r="J5040" s="348"/>
      <c r="K5040" s="348"/>
      <c r="L5040" s="348"/>
      <c r="M5040" s="348"/>
      <c r="N5040" s="348"/>
      <c r="O5040" s="348"/>
      <c r="P5040" s="348"/>
      <c r="Q5040" s="348"/>
      <c r="R5040" s="348"/>
      <c r="S5040" s="348"/>
      <c r="T5040" s="348"/>
      <c r="U5040" s="348"/>
      <c r="V5040" s="348"/>
      <c r="W5040" s="348"/>
    </row>
    <row r="5041" spans="1:23" ht="12" customHeight="1">
      <c r="A5041" s="517">
        <f t="shared" si="79"/>
        <v>5036</v>
      </c>
      <c r="B5041" s="518" t="s">
        <v>14014</v>
      </c>
      <c r="C5041" s="517" t="s">
        <v>12359</v>
      </c>
      <c r="D5041" s="525" t="s">
        <v>10157</v>
      </c>
      <c r="E5041" s="525" t="s">
        <v>14013</v>
      </c>
      <c r="F5041" s="346"/>
      <c r="G5041" s="540"/>
      <c r="H5041" s="547"/>
      <c r="I5041" s="365"/>
      <c r="J5041" s="348"/>
      <c r="K5041" s="348"/>
      <c r="L5041" s="348"/>
      <c r="M5041" s="348"/>
      <c r="N5041" s="348"/>
      <c r="O5041" s="348"/>
      <c r="P5041" s="348"/>
      <c r="Q5041" s="348"/>
      <c r="R5041" s="348"/>
      <c r="S5041" s="348"/>
      <c r="T5041" s="348"/>
      <c r="U5041" s="348"/>
      <c r="V5041" s="348"/>
      <c r="W5041" s="348"/>
    </row>
    <row r="5042" spans="1:23" ht="12" customHeight="1">
      <c r="A5042" s="517">
        <f t="shared" si="79"/>
        <v>5037</v>
      </c>
      <c r="B5042" s="518" t="s">
        <v>12351</v>
      </c>
      <c r="C5042" s="517" t="s">
        <v>12359</v>
      </c>
      <c r="D5042" s="525" t="s">
        <v>10157</v>
      </c>
      <c r="E5042" s="525" t="s">
        <v>14012</v>
      </c>
      <c r="F5042" s="346"/>
      <c r="G5042" s="540"/>
      <c r="H5042" s="547"/>
      <c r="I5042" s="365"/>
      <c r="J5042" s="348"/>
      <c r="K5042" s="348"/>
      <c r="L5042" s="348"/>
      <c r="M5042" s="348"/>
      <c r="N5042" s="348"/>
      <c r="O5042" s="348"/>
      <c r="P5042" s="348"/>
      <c r="Q5042" s="348"/>
      <c r="R5042" s="348"/>
      <c r="S5042" s="348"/>
      <c r="T5042" s="348"/>
      <c r="U5042" s="348"/>
      <c r="V5042" s="348"/>
      <c r="W5042" s="348"/>
    </row>
    <row r="5043" spans="1:23" ht="12" customHeight="1">
      <c r="A5043" s="517">
        <f t="shared" si="79"/>
        <v>5038</v>
      </c>
      <c r="B5043" s="518" t="s">
        <v>12351</v>
      </c>
      <c r="C5043" s="517" t="s">
        <v>12359</v>
      </c>
      <c r="D5043" s="525" t="s">
        <v>10157</v>
      </c>
      <c r="E5043" s="525" t="s">
        <v>14012</v>
      </c>
      <c r="F5043" s="346"/>
      <c r="G5043" s="540"/>
      <c r="H5043" s="547"/>
      <c r="I5043" s="365"/>
      <c r="J5043" s="348"/>
      <c r="K5043" s="348"/>
      <c r="L5043" s="348"/>
      <c r="M5043" s="348"/>
      <c r="N5043" s="348"/>
      <c r="O5043" s="348"/>
      <c r="P5043" s="348"/>
      <c r="Q5043" s="348"/>
      <c r="R5043" s="348"/>
      <c r="S5043" s="348"/>
      <c r="T5043" s="348"/>
      <c r="U5043" s="348"/>
      <c r="V5043" s="348"/>
      <c r="W5043" s="348"/>
    </row>
    <row r="5044" spans="1:23" ht="12" customHeight="1">
      <c r="A5044" s="517">
        <f t="shared" si="79"/>
        <v>5039</v>
      </c>
      <c r="B5044" s="518" t="s">
        <v>12351</v>
      </c>
      <c r="C5044" s="517" t="s">
        <v>12359</v>
      </c>
      <c r="D5044" s="525" t="s">
        <v>10157</v>
      </c>
      <c r="E5044" s="525" t="s">
        <v>14012</v>
      </c>
      <c r="F5044" s="346"/>
      <c r="G5044" s="540"/>
      <c r="H5044" s="547"/>
      <c r="I5044" s="365"/>
      <c r="J5044" s="348"/>
      <c r="K5044" s="348"/>
      <c r="L5044" s="348"/>
      <c r="M5044" s="348"/>
      <c r="N5044" s="348"/>
      <c r="O5044" s="348"/>
      <c r="P5044" s="348"/>
      <c r="Q5044" s="348"/>
      <c r="R5044" s="348"/>
      <c r="S5044" s="348"/>
      <c r="T5044" s="348"/>
      <c r="U5044" s="348"/>
      <c r="V5044" s="348"/>
      <c r="W5044" s="348"/>
    </row>
    <row r="5045" spans="1:23" ht="12" customHeight="1">
      <c r="A5045" s="517">
        <f t="shared" si="79"/>
        <v>5040</v>
      </c>
      <c r="B5045" s="518" t="s">
        <v>12351</v>
      </c>
      <c r="C5045" s="517" t="s">
        <v>12359</v>
      </c>
      <c r="D5045" s="525" t="s">
        <v>10157</v>
      </c>
      <c r="E5045" s="525" t="s">
        <v>14012</v>
      </c>
      <c r="F5045" s="346"/>
      <c r="G5045" s="540"/>
      <c r="H5045" s="547"/>
      <c r="I5045" s="365"/>
      <c r="J5045" s="348"/>
      <c r="K5045" s="348"/>
      <c r="L5045" s="348"/>
      <c r="M5045" s="348"/>
      <c r="N5045" s="348"/>
      <c r="O5045" s="348"/>
      <c r="P5045" s="348"/>
      <c r="Q5045" s="348"/>
      <c r="R5045" s="348"/>
      <c r="S5045" s="348"/>
      <c r="T5045" s="348"/>
      <c r="U5045" s="348"/>
      <c r="V5045" s="348"/>
      <c r="W5045" s="348"/>
    </row>
    <row r="5046" spans="1:23" ht="12" customHeight="1">
      <c r="A5046" s="517">
        <f t="shared" si="79"/>
        <v>5041</v>
      </c>
      <c r="B5046" s="518" t="s">
        <v>13938</v>
      </c>
      <c r="C5046" s="517" t="s">
        <v>12359</v>
      </c>
      <c r="D5046" s="525" t="s">
        <v>280</v>
      </c>
      <c r="E5046" s="525" t="s">
        <v>13937</v>
      </c>
      <c r="F5046" s="346"/>
      <c r="G5046" s="540"/>
      <c r="H5046" s="547"/>
      <c r="I5046" s="365"/>
      <c r="J5046" s="348"/>
      <c r="K5046" s="348"/>
      <c r="L5046" s="348"/>
      <c r="M5046" s="348"/>
      <c r="N5046" s="348"/>
      <c r="O5046" s="348"/>
      <c r="P5046" s="348"/>
      <c r="Q5046" s="348"/>
      <c r="R5046" s="348"/>
      <c r="S5046" s="348"/>
      <c r="T5046" s="348"/>
      <c r="U5046" s="348"/>
      <c r="V5046" s="348"/>
      <c r="W5046" s="348"/>
    </row>
    <row r="5047" spans="1:23" ht="12" customHeight="1">
      <c r="A5047" s="517">
        <f t="shared" si="79"/>
        <v>5042</v>
      </c>
      <c r="B5047" s="518" t="s">
        <v>15963</v>
      </c>
      <c r="C5047" s="517">
        <v>1</v>
      </c>
      <c r="D5047" s="525" t="s">
        <v>10070</v>
      </c>
      <c r="E5047" s="525" t="s">
        <v>12498</v>
      </c>
      <c r="F5047" s="346"/>
      <c r="G5047" s="540"/>
      <c r="H5047" s="547"/>
      <c r="I5047" s="365"/>
      <c r="J5047" s="348"/>
      <c r="K5047" s="348"/>
      <c r="L5047" s="348"/>
      <c r="M5047" s="348"/>
      <c r="N5047" s="348"/>
      <c r="O5047" s="348"/>
      <c r="P5047" s="348"/>
      <c r="Q5047" s="348"/>
      <c r="R5047" s="348"/>
      <c r="S5047" s="348"/>
      <c r="T5047" s="348"/>
      <c r="U5047" s="348"/>
      <c r="V5047" s="348"/>
      <c r="W5047" s="348"/>
    </row>
    <row r="5048" spans="1:23" ht="12" customHeight="1">
      <c r="A5048" s="517">
        <f t="shared" si="79"/>
        <v>5043</v>
      </c>
      <c r="B5048" s="518" t="s">
        <v>15447</v>
      </c>
      <c r="C5048" s="517">
        <v>1</v>
      </c>
      <c r="D5048" s="525" t="s">
        <v>1921</v>
      </c>
      <c r="E5048" s="525" t="s">
        <v>12185</v>
      </c>
      <c r="F5048" s="346"/>
      <c r="G5048" s="540"/>
      <c r="H5048" s="547"/>
      <c r="I5048" s="365"/>
      <c r="J5048" s="348"/>
      <c r="K5048" s="348"/>
      <c r="L5048" s="348"/>
      <c r="M5048" s="348"/>
      <c r="N5048" s="348"/>
      <c r="O5048" s="348"/>
      <c r="P5048" s="348"/>
      <c r="Q5048" s="348"/>
      <c r="R5048" s="348"/>
      <c r="S5048" s="348"/>
      <c r="T5048" s="348"/>
      <c r="U5048" s="348"/>
      <c r="V5048" s="348"/>
      <c r="W5048" s="348"/>
    </row>
    <row r="5049" spans="1:23" ht="12" customHeight="1">
      <c r="A5049" s="517">
        <f t="shared" si="79"/>
        <v>5044</v>
      </c>
      <c r="B5049" s="518" t="s">
        <v>15447</v>
      </c>
      <c r="C5049" s="517">
        <v>1</v>
      </c>
      <c r="D5049" s="525" t="s">
        <v>1921</v>
      </c>
      <c r="E5049" s="525" t="s">
        <v>12185</v>
      </c>
      <c r="F5049" s="346"/>
      <c r="G5049" s="540"/>
      <c r="H5049" s="547"/>
      <c r="I5049" s="365"/>
      <c r="J5049" s="348"/>
      <c r="K5049" s="348"/>
      <c r="L5049" s="348"/>
      <c r="M5049" s="348"/>
      <c r="N5049" s="348"/>
      <c r="O5049" s="348"/>
      <c r="P5049" s="348"/>
      <c r="Q5049" s="348"/>
      <c r="R5049" s="348"/>
      <c r="S5049" s="348"/>
      <c r="T5049" s="348"/>
      <c r="U5049" s="348"/>
      <c r="V5049" s="348"/>
      <c r="W5049" s="348"/>
    </row>
    <row r="5050" spans="1:23" ht="12" customHeight="1">
      <c r="A5050" s="517">
        <f t="shared" si="79"/>
        <v>5045</v>
      </c>
      <c r="B5050" s="518" t="s">
        <v>10244</v>
      </c>
      <c r="C5050" s="517">
        <v>1</v>
      </c>
      <c r="D5050" s="525" t="s">
        <v>10243</v>
      </c>
      <c r="E5050" s="525" t="s">
        <v>15756</v>
      </c>
      <c r="F5050" s="346"/>
      <c r="G5050" s="540"/>
      <c r="H5050" s="547"/>
      <c r="I5050" s="365"/>
      <c r="J5050" s="348"/>
      <c r="K5050" s="348"/>
      <c r="L5050" s="348"/>
      <c r="M5050" s="348"/>
      <c r="N5050" s="348"/>
      <c r="O5050" s="348"/>
      <c r="P5050" s="348"/>
      <c r="Q5050" s="348"/>
      <c r="R5050" s="348"/>
      <c r="S5050" s="348"/>
      <c r="T5050" s="348"/>
      <c r="U5050" s="348"/>
      <c r="V5050" s="348"/>
      <c r="W5050" s="348"/>
    </row>
    <row r="5051" spans="1:23" ht="12" customHeight="1">
      <c r="A5051" s="517">
        <f t="shared" si="79"/>
        <v>5046</v>
      </c>
      <c r="B5051" s="518" t="s">
        <v>10244</v>
      </c>
      <c r="C5051" s="517">
        <v>1</v>
      </c>
      <c r="D5051" s="525" t="s">
        <v>10243</v>
      </c>
      <c r="E5051" s="525" t="s">
        <v>15756</v>
      </c>
      <c r="F5051" s="346"/>
      <c r="G5051" s="540"/>
      <c r="H5051" s="547"/>
      <c r="I5051" s="365"/>
      <c r="J5051" s="348"/>
      <c r="K5051" s="348"/>
      <c r="L5051" s="348"/>
      <c r="M5051" s="348"/>
      <c r="N5051" s="348"/>
      <c r="O5051" s="348"/>
      <c r="P5051" s="348"/>
      <c r="Q5051" s="348"/>
      <c r="R5051" s="348"/>
      <c r="S5051" s="348"/>
      <c r="T5051" s="348"/>
      <c r="U5051" s="348"/>
      <c r="V5051" s="348"/>
      <c r="W5051" s="348"/>
    </row>
    <row r="5052" spans="1:23" ht="12" customHeight="1">
      <c r="A5052" s="517">
        <f t="shared" si="79"/>
        <v>5047</v>
      </c>
      <c r="B5052" s="518" t="s">
        <v>11867</v>
      </c>
      <c r="C5052" s="517">
        <v>1</v>
      </c>
      <c r="D5052" s="525" t="s">
        <v>10116</v>
      </c>
      <c r="E5052" s="525" t="s">
        <v>11866</v>
      </c>
      <c r="F5052" s="346"/>
      <c r="G5052" s="540"/>
      <c r="H5052" s="547"/>
      <c r="I5052" s="365"/>
      <c r="J5052" s="348"/>
      <c r="K5052" s="348"/>
      <c r="L5052" s="348"/>
      <c r="M5052" s="348"/>
      <c r="N5052" s="348"/>
      <c r="O5052" s="348"/>
      <c r="P5052" s="348"/>
      <c r="Q5052" s="348"/>
      <c r="R5052" s="348"/>
      <c r="S5052" s="348"/>
      <c r="T5052" s="348"/>
      <c r="U5052" s="348"/>
      <c r="V5052" s="348"/>
      <c r="W5052" s="348"/>
    </row>
    <row r="5053" spans="1:23" ht="12" customHeight="1">
      <c r="A5053" s="517">
        <f t="shared" si="79"/>
        <v>5048</v>
      </c>
      <c r="B5053" s="518" t="s">
        <v>11867</v>
      </c>
      <c r="C5053" s="517">
        <v>1</v>
      </c>
      <c r="D5053" s="525" t="s">
        <v>10116</v>
      </c>
      <c r="E5053" s="525" t="s">
        <v>11866</v>
      </c>
      <c r="F5053" s="346"/>
      <c r="G5053" s="540"/>
      <c r="H5053" s="547"/>
      <c r="I5053" s="365"/>
      <c r="J5053" s="348"/>
      <c r="K5053" s="348"/>
      <c r="L5053" s="348"/>
      <c r="M5053" s="348"/>
      <c r="N5053" s="348"/>
      <c r="O5053" s="348"/>
      <c r="P5053" s="348"/>
      <c r="Q5053" s="348"/>
      <c r="R5053" s="348"/>
      <c r="S5053" s="348"/>
      <c r="T5053" s="348"/>
      <c r="U5053" s="348"/>
      <c r="V5053" s="348"/>
      <c r="W5053" s="348"/>
    </row>
    <row r="5054" spans="1:23" ht="12" customHeight="1">
      <c r="A5054" s="517">
        <f t="shared" si="79"/>
        <v>5049</v>
      </c>
      <c r="B5054" s="518" t="s">
        <v>15448</v>
      </c>
      <c r="C5054" s="517">
        <v>1</v>
      </c>
      <c r="D5054" s="525" t="s">
        <v>10193</v>
      </c>
      <c r="E5054" s="525" t="s">
        <v>11749</v>
      </c>
      <c r="F5054" s="346"/>
      <c r="G5054" s="540"/>
      <c r="H5054" s="547"/>
      <c r="I5054" s="365"/>
      <c r="J5054" s="348"/>
      <c r="K5054" s="348"/>
      <c r="L5054" s="348"/>
      <c r="M5054" s="348"/>
      <c r="N5054" s="348"/>
      <c r="O5054" s="348"/>
      <c r="P5054" s="348"/>
      <c r="Q5054" s="348"/>
      <c r="R5054" s="348"/>
      <c r="S5054" s="348"/>
      <c r="T5054" s="348"/>
      <c r="U5054" s="348"/>
      <c r="V5054" s="348"/>
      <c r="W5054" s="348"/>
    </row>
    <row r="5055" spans="1:23" ht="12" customHeight="1">
      <c r="A5055" s="517">
        <f t="shared" si="79"/>
        <v>5050</v>
      </c>
      <c r="B5055" s="518" t="s">
        <v>15448</v>
      </c>
      <c r="C5055" s="517">
        <v>1</v>
      </c>
      <c r="D5055" s="525" t="s">
        <v>10193</v>
      </c>
      <c r="E5055" s="525" t="s">
        <v>11748</v>
      </c>
      <c r="F5055" s="346"/>
      <c r="G5055" s="540"/>
      <c r="H5055" s="547"/>
      <c r="I5055" s="365"/>
      <c r="J5055" s="348"/>
      <c r="K5055" s="348"/>
      <c r="L5055" s="348"/>
      <c r="M5055" s="348"/>
      <c r="N5055" s="348"/>
      <c r="O5055" s="348"/>
      <c r="P5055" s="348"/>
      <c r="Q5055" s="348"/>
      <c r="R5055" s="348"/>
      <c r="S5055" s="348"/>
      <c r="T5055" s="348"/>
      <c r="U5055" s="348"/>
      <c r="V5055" s="348"/>
      <c r="W5055" s="348"/>
    </row>
    <row r="5056" spans="1:23" ht="12" customHeight="1">
      <c r="A5056" s="517">
        <f t="shared" si="79"/>
        <v>5051</v>
      </c>
      <c r="B5056" s="518" t="s">
        <v>11220</v>
      </c>
      <c r="C5056" s="517">
        <v>1</v>
      </c>
      <c r="D5056" s="525" t="s">
        <v>10273</v>
      </c>
      <c r="E5056" s="525" t="s">
        <v>10066</v>
      </c>
      <c r="F5056" s="346"/>
      <c r="G5056" s="540"/>
      <c r="H5056" s="547"/>
      <c r="I5056" s="365"/>
      <c r="J5056" s="348"/>
      <c r="K5056" s="348"/>
      <c r="L5056" s="348"/>
      <c r="M5056" s="348"/>
      <c r="N5056" s="348"/>
      <c r="O5056" s="348"/>
      <c r="P5056" s="348"/>
      <c r="Q5056" s="348"/>
      <c r="R5056" s="348"/>
      <c r="S5056" s="348"/>
      <c r="T5056" s="348"/>
      <c r="U5056" s="348"/>
      <c r="V5056" s="348"/>
      <c r="W5056" s="348"/>
    </row>
    <row r="5057" spans="1:23" ht="12" customHeight="1">
      <c r="A5057" s="517">
        <f t="shared" si="79"/>
        <v>5052</v>
      </c>
      <c r="B5057" s="518" t="s">
        <v>10244</v>
      </c>
      <c r="C5057" s="517">
        <v>1</v>
      </c>
      <c r="D5057" s="525" t="s">
        <v>10243</v>
      </c>
      <c r="E5057" s="525" t="s">
        <v>10242</v>
      </c>
      <c r="F5057" s="346"/>
      <c r="G5057" s="540"/>
      <c r="H5057" s="547"/>
      <c r="I5057" s="365"/>
      <c r="J5057" s="348"/>
      <c r="K5057" s="348"/>
      <c r="L5057" s="348"/>
      <c r="M5057" s="348"/>
      <c r="N5057" s="348"/>
      <c r="O5057" s="348"/>
      <c r="P5057" s="348"/>
      <c r="Q5057" s="348"/>
      <c r="R5057" s="348"/>
      <c r="S5057" s="348"/>
      <c r="T5057" s="348"/>
      <c r="U5057" s="348"/>
      <c r="V5057" s="348"/>
      <c r="W5057" s="348"/>
    </row>
    <row r="5058" spans="1:23" ht="12" customHeight="1">
      <c r="A5058" s="517">
        <f t="shared" si="79"/>
        <v>5053</v>
      </c>
      <c r="B5058" s="518" t="s">
        <v>10244</v>
      </c>
      <c r="C5058" s="517">
        <v>1</v>
      </c>
      <c r="D5058" s="525" t="s">
        <v>10243</v>
      </c>
      <c r="E5058" s="525" t="s">
        <v>10242</v>
      </c>
      <c r="F5058" s="346"/>
      <c r="G5058" s="540"/>
      <c r="H5058" s="547"/>
      <c r="I5058" s="365"/>
      <c r="J5058" s="348"/>
      <c r="K5058" s="348"/>
      <c r="L5058" s="348"/>
      <c r="M5058" s="348"/>
      <c r="N5058" s="348"/>
      <c r="O5058" s="348"/>
      <c r="P5058" s="348"/>
      <c r="Q5058" s="348"/>
      <c r="R5058" s="348"/>
      <c r="S5058" s="348"/>
      <c r="T5058" s="348"/>
      <c r="U5058" s="348"/>
      <c r="V5058" s="348"/>
      <c r="W5058" s="348"/>
    </row>
    <row r="5059" spans="1:23" ht="12" customHeight="1">
      <c r="A5059" s="517">
        <f t="shared" si="79"/>
        <v>5054</v>
      </c>
      <c r="B5059" s="518" t="s">
        <v>12276</v>
      </c>
      <c r="C5059" s="517">
        <v>1</v>
      </c>
      <c r="D5059" s="525" t="s">
        <v>10067</v>
      </c>
      <c r="E5059" s="525" t="s">
        <v>10255</v>
      </c>
      <c r="F5059" s="346"/>
      <c r="G5059" s="540"/>
      <c r="H5059" s="547"/>
      <c r="I5059" s="365"/>
      <c r="J5059" s="348"/>
      <c r="K5059" s="348"/>
      <c r="L5059" s="348"/>
      <c r="M5059" s="348"/>
      <c r="N5059" s="348"/>
      <c r="O5059" s="348"/>
      <c r="P5059" s="348"/>
      <c r="Q5059" s="348"/>
      <c r="R5059" s="348"/>
      <c r="S5059" s="348"/>
      <c r="T5059" s="348"/>
      <c r="U5059" s="348"/>
      <c r="V5059" s="348"/>
      <c r="W5059" s="348"/>
    </row>
    <row r="5060" spans="1:23" ht="12" customHeight="1">
      <c r="A5060" s="517">
        <f t="shared" si="79"/>
        <v>5055</v>
      </c>
      <c r="B5060" s="518" t="s">
        <v>12276</v>
      </c>
      <c r="C5060" s="517">
        <v>1</v>
      </c>
      <c r="D5060" s="525" t="s">
        <v>10067</v>
      </c>
      <c r="E5060" s="525" t="s">
        <v>10255</v>
      </c>
      <c r="F5060" s="346"/>
      <c r="G5060" s="540"/>
      <c r="H5060" s="547"/>
      <c r="I5060" s="365"/>
      <c r="J5060" s="348"/>
      <c r="K5060" s="348"/>
      <c r="L5060" s="348"/>
      <c r="M5060" s="348"/>
      <c r="N5060" s="348"/>
      <c r="O5060" s="348"/>
      <c r="P5060" s="348"/>
      <c r="Q5060" s="348"/>
      <c r="R5060" s="348"/>
      <c r="S5060" s="348"/>
      <c r="T5060" s="348"/>
      <c r="U5060" s="348"/>
      <c r="V5060" s="348"/>
      <c r="W5060" s="348"/>
    </row>
    <row r="5061" spans="1:23" ht="12" customHeight="1">
      <c r="A5061" s="517">
        <f t="shared" si="79"/>
        <v>5056</v>
      </c>
      <c r="B5061" s="518" t="s">
        <v>13634</v>
      </c>
      <c r="C5061" s="517" t="s">
        <v>12359</v>
      </c>
      <c r="D5061" s="525" t="s">
        <v>10067</v>
      </c>
      <c r="E5061" s="525" t="s">
        <v>13633</v>
      </c>
      <c r="F5061" s="346"/>
      <c r="G5061" s="540"/>
      <c r="H5061" s="547"/>
      <c r="I5061" s="365"/>
      <c r="J5061" s="348"/>
      <c r="K5061" s="348"/>
      <c r="L5061" s="348"/>
      <c r="M5061" s="348"/>
      <c r="N5061" s="348"/>
      <c r="O5061" s="348"/>
      <c r="P5061" s="348"/>
      <c r="Q5061" s="348"/>
      <c r="R5061" s="348"/>
      <c r="S5061" s="348"/>
      <c r="T5061" s="348"/>
      <c r="U5061" s="348"/>
      <c r="V5061" s="348"/>
      <c r="W5061" s="348"/>
    </row>
    <row r="5062" spans="1:23" ht="12" customHeight="1">
      <c r="A5062" s="517">
        <f t="shared" si="79"/>
        <v>5057</v>
      </c>
      <c r="B5062" s="518" t="s">
        <v>13634</v>
      </c>
      <c r="C5062" s="517" t="s">
        <v>12359</v>
      </c>
      <c r="D5062" s="525" t="s">
        <v>10067</v>
      </c>
      <c r="E5062" s="525" t="s">
        <v>13633</v>
      </c>
      <c r="F5062" s="346"/>
      <c r="G5062" s="540"/>
      <c r="H5062" s="547"/>
      <c r="I5062" s="365"/>
      <c r="J5062" s="348"/>
      <c r="K5062" s="348"/>
      <c r="L5062" s="348"/>
      <c r="M5062" s="348"/>
      <c r="N5062" s="348"/>
      <c r="O5062" s="348"/>
      <c r="P5062" s="348"/>
      <c r="Q5062" s="348"/>
      <c r="R5062" s="348"/>
      <c r="S5062" s="348"/>
      <c r="T5062" s="348"/>
      <c r="U5062" s="348"/>
      <c r="V5062" s="348"/>
      <c r="W5062" s="348"/>
    </row>
    <row r="5063" spans="1:23" ht="12" customHeight="1">
      <c r="A5063" s="517">
        <f t="shared" si="79"/>
        <v>5058</v>
      </c>
      <c r="B5063" s="518" t="s">
        <v>13634</v>
      </c>
      <c r="C5063" s="517" t="s">
        <v>12359</v>
      </c>
      <c r="D5063" s="525" t="s">
        <v>10067</v>
      </c>
      <c r="E5063" s="525" t="s">
        <v>13633</v>
      </c>
      <c r="F5063" s="346"/>
      <c r="G5063" s="540"/>
      <c r="H5063" s="547"/>
      <c r="I5063" s="365"/>
      <c r="J5063" s="348"/>
      <c r="K5063" s="348"/>
      <c r="L5063" s="348"/>
      <c r="M5063" s="348"/>
      <c r="N5063" s="348"/>
      <c r="O5063" s="348"/>
      <c r="P5063" s="348"/>
      <c r="Q5063" s="348"/>
      <c r="R5063" s="348"/>
      <c r="S5063" s="348"/>
      <c r="T5063" s="348"/>
      <c r="U5063" s="348"/>
      <c r="V5063" s="348"/>
      <c r="W5063" s="348"/>
    </row>
    <row r="5064" spans="1:23" ht="12" customHeight="1">
      <c r="A5064" s="517">
        <f t="shared" ref="A5064:A5127" si="80">A5063+1</f>
        <v>5059</v>
      </c>
      <c r="B5064" s="518" t="s">
        <v>13634</v>
      </c>
      <c r="C5064" s="517" t="s">
        <v>12359</v>
      </c>
      <c r="D5064" s="525" t="s">
        <v>10067</v>
      </c>
      <c r="E5064" s="525" t="s">
        <v>13633</v>
      </c>
      <c r="F5064" s="346"/>
      <c r="G5064" s="540"/>
      <c r="H5064" s="547"/>
      <c r="I5064" s="365"/>
      <c r="J5064" s="348"/>
      <c r="K5064" s="348"/>
      <c r="L5064" s="348"/>
      <c r="M5064" s="348"/>
      <c r="N5064" s="348"/>
      <c r="O5064" s="348"/>
      <c r="P5064" s="348"/>
      <c r="Q5064" s="348"/>
      <c r="R5064" s="348"/>
      <c r="S5064" s="348"/>
      <c r="T5064" s="348"/>
      <c r="U5064" s="348"/>
      <c r="V5064" s="348"/>
      <c r="W5064" s="348"/>
    </row>
    <row r="5065" spans="1:23" ht="12" customHeight="1">
      <c r="A5065" s="517">
        <f t="shared" si="80"/>
        <v>5060</v>
      </c>
      <c r="B5065" s="518" t="s">
        <v>13634</v>
      </c>
      <c r="C5065" s="517" t="s">
        <v>12359</v>
      </c>
      <c r="D5065" s="525" t="s">
        <v>10067</v>
      </c>
      <c r="E5065" s="525" t="s">
        <v>13633</v>
      </c>
      <c r="F5065" s="346"/>
      <c r="G5065" s="540"/>
      <c r="H5065" s="547"/>
      <c r="I5065" s="365"/>
      <c r="J5065" s="348"/>
      <c r="K5065" s="348"/>
      <c r="L5065" s="348"/>
      <c r="M5065" s="348"/>
      <c r="N5065" s="348"/>
      <c r="O5065" s="348"/>
      <c r="P5065" s="348"/>
      <c r="Q5065" s="348"/>
      <c r="R5065" s="348"/>
      <c r="S5065" s="348"/>
      <c r="T5065" s="348"/>
      <c r="U5065" s="348"/>
      <c r="V5065" s="348"/>
      <c r="W5065" s="348"/>
    </row>
    <row r="5066" spans="1:23" ht="12" customHeight="1">
      <c r="A5066" s="517">
        <f t="shared" si="80"/>
        <v>5061</v>
      </c>
      <c r="B5066" s="518" t="s">
        <v>13634</v>
      </c>
      <c r="C5066" s="517" t="s">
        <v>12359</v>
      </c>
      <c r="D5066" s="525" t="s">
        <v>10067</v>
      </c>
      <c r="E5066" s="525" t="s">
        <v>13633</v>
      </c>
      <c r="F5066" s="346"/>
      <c r="G5066" s="540"/>
      <c r="H5066" s="547"/>
      <c r="I5066" s="365"/>
      <c r="J5066" s="348"/>
      <c r="K5066" s="348"/>
      <c r="L5066" s="348"/>
      <c r="M5066" s="348"/>
      <c r="N5066" s="348"/>
      <c r="O5066" s="348"/>
      <c r="P5066" s="348"/>
      <c r="Q5066" s="348"/>
      <c r="R5066" s="348"/>
      <c r="S5066" s="348"/>
      <c r="T5066" s="348"/>
      <c r="U5066" s="348"/>
      <c r="V5066" s="348"/>
      <c r="W5066" s="348"/>
    </row>
    <row r="5067" spans="1:23" ht="12" customHeight="1">
      <c r="A5067" s="517">
        <f t="shared" si="80"/>
        <v>5062</v>
      </c>
      <c r="B5067" s="518" t="s">
        <v>13634</v>
      </c>
      <c r="C5067" s="517" t="s">
        <v>12359</v>
      </c>
      <c r="D5067" s="525" t="s">
        <v>10067</v>
      </c>
      <c r="E5067" s="525" t="s">
        <v>13633</v>
      </c>
      <c r="F5067" s="346"/>
      <c r="G5067" s="540"/>
      <c r="H5067" s="547"/>
      <c r="I5067" s="365"/>
      <c r="J5067" s="348"/>
      <c r="K5067" s="348"/>
      <c r="L5067" s="348"/>
      <c r="M5067" s="348"/>
      <c r="N5067" s="348"/>
      <c r="O5067" s="348"/>
      <c r="P5067" s="348"/>
      <c r="Q5067" s="348"/>
      <c r="R5067" s="348"/>
      <c r="S5067" s="348"/>
      <c r="T5067" s="348"/>
      <c r="U5067" s="348"/>
      <c r="V5067" s="348"/>
      <c r="W5067" s="348"/>
    </row>
    <row r="5068" spans="1:23" ht="12" customHeight="1">
      <c r="A5068" s="517">
        <f t="shared" si="80"/>
        <v>5063</v>
      </c>
      <c r="B5068" s="518" t="s">
        <v>13634</v>
      </c>
      <c r="C5068" s="517" t="s">
        <v>12359</v>
      </c>
      <c r="D5068" s="525" t="s">
        <v>10067</v>
      </c>
      <c r="E5068" s="525" t="s">
        <v>13633</v>
      </c>
      <c r="F5068" s="346"/>
      <c r="G5068" s="540"/>
      <c r="H5068" s="547"/>
      <c r="I5068" s="365"/>
      <c r="J5068" s="348"/>
      <c r="K5068" s="348"/>
      <c r="L5068" s="348"/>
      <c r="M5068" s="348"/>
      <c r="N5068" s="348"/>
      <c r="O5068" s="348"/>
      <c r="P5068" s="348"/>
      <c r="Q5068" s="348"/>
      <c r="R5068" s="348"/>
      <c r="S5068" s="348"/>
      <c r="T5068" s="348"/>
      <c r="U5068" s="348"/>
      <c r="V5068" s="348"/>
      <c r="W5068" s="348"/>
    </row>
    <row r="5069" spans="1:23" ht="12" customHeight="1">
      <c r="A5069" s="517">
        <f t="shared" si="80"/>
        <v>5064</v>
      </c>
      <c r="B5069" s="518" t="s">
        <v>13634</v>
      </c>
      <c r="C5069" s="517" t="s">
        <v>12359</v>
      </c>
      <c r="D5069" s="525" t="s">
        <v>10067</v>
      </c>
      <c r="E5069" s="525" t="s">
        <v>13633</v>
      </c>
      <c r="F5069" s="346"/>
      <c r="G5069" s="540"/>
      <c r="H5069" s="547"/>
      <c r="I5069" s="365"/>
      <c r="J5069" s="348"/>
      <c r="K5069" s="348"/>
      <c r="L5069" s="348"/>
      <c r="M5069" s="348"/>
      <c r="N5069" s="348"/>
      <c r="O5069" s="348"/>
      <c r="P5069" s="348"/>
      <c r="Q5069" s="348"/>
      <c r="R5069" s="348"/>
      <c r="S5069" s="348"/>
      <c r="T5069" s="348"/>
      <c r="U5069" s="348"/>
      <c r="V5069" s="348"/>
      <c r="W5069" s="348"/>
    </row>
    <row r="5070" spans="1:23" ht="12" customHeight="1">
      <c r="A5070" s="517">
        <f t="shared" si="80"/>
        <v>5065</v>
      </c>
      <c r="B5070" s="518" t="s">
        <v>13634</v>
      </c>
      <c r="C5070" s="517" t="s">
        <v>12359</v>
      </c>
      <c r="D5070" s="525" t="s">
        <v>10067</v>
      </c>
      <c r="E5070" s="525" t="s">
        <v>13633</v>
      </c>
      <c r="F5070" s="346"/>
      <c r="G5070" s="540"/>
      <c r="H5070" s="547"/>
      <c r="I5070" s="365"/>
      <c r="J5070" s="348"/>
      <c r="K5070" s="348"/>
      <c r="L5070" s="348"/>
      <c r="M5070" s="348"/>
      <c r="N5070" s="348"/>
      <c r="O5070" s="348"/>
      <c r="P5070" s="348"/>
      <c r="Q5070" s="348"/>
      <c r="R5070" s="348"/>
      <c r="S5070" s="348"/>
      <c r="T5070" s="348"/>
      <c r="U5070" s="348"/>
      <c r="V5070" s="348"/>
      <c r="W5070" s="348"/>
    </row>
    <row r="5071" spans="1:23" ht="12" customHeight="1">
      <c r="A5071" s="517">
        <f t="shared" si="80"/>
        <v>5066</v>
      </c>
      <c r="B5071" s="518" t="s">
        <v>15449</v>
      </c>
      <c r="C5071" s="517">
        <v>1</v>
      </c>
      <c r="D5071" s="525" t="s">
        <v>149</v>
      </c>
      <c r="E5071" s="525" t="s">
        <v>12333</v>
      </c>
      <c r="F5071" s="346"/>
      <c r="G5071" s="540"/>
      <c r="H5071" s="547"/>
      <c r="I5071" s="365"/>
      <c r="J5071" s="348"/>
      <c r="K5071" s="348"/>
      <c r="L5071" s="348"/>
      <c r="M5071" s="348"/>
      <c r="N5071" s="348"/>
      <c r="O5071" s="348"/>
      <c r="P5071" s="348"/>
      <c r="Q5071" s="348"/>
      <c r="R5071" s="348"/>
      <c r="S5071" s="348"/>
      <c r="T5071" s="348"/>
      <c r="U5071" s="348"/>
      <c r="V5071" s="348"/>
      <c r="W5071" s="348"/>
    </row>
    <row r="5072" spans="1:23" ht="12" customHeight="1">
      <c r="A5072" s="517">
        <f t="shared" si="80"/>
        <v>5067</v>
      </c>
      <c r="B5072" s="518" t="s">
        <v>13375</v>
      </c>
      <c r="C5072" s="517" t="s">
        <v>12359</v>
      </c>
      <c r="D5072" s="525" t="s">
        <v>10453</v>
      </c>
      <c r="E5072" s="525" t="s">
        <v>13374</v>
      </c>
      <c r="F5072" s="346"/>
      <c r="G5072" s="540"/>
      <c r="H5072" s="547"/>
      <c r="I5072" s="365"/>
      <c r="J5072" s="348"/>
      <c r="K5072" s="348"/>
      <c r="L5072" s="348"/>
      <c r="M5072" s="348"/>
      <c r="N5072" s="348"/>
      <c r="O5072" s="348"/>
      <c r="P5072" s="348"/>
      <c r="Q5072" s="348"/>
      <c r="R5072" s="348"/>
      <c r="S5072" s="348"/>
      <c r="T5072" s="348"/>
      <c r="U5072" s="348"/>
      <c r="V5072" s="348"/>
      <c r="W5072" s="348"/>
    </row>
    <row r="5073" spans="1:23" ht="12" customHeight="1">
      <c r="A5073" s="517">
        <f t="shared" si="80"/>
        <v>5068</v>
      </c>
      <c r="B5073" s="518" t="s">
        <v>11147</v>
      </c>
      <c r="C5073" s="517">
        <v>1</v>
      </c>
      <c r="D5073" s="525" t="s">
        <v>10595</v>
      </c>
      <c r="E5073" s="525" t="s">
        <v>10596</v>
      </c>
      <c r="F5073" s="346"/>
      <c r="G5073" s="540"/>
      <c r="H5073" s="547"/>
      <c r="I5073" s="365"/>
      <c r="J5073" s="348"/>
      <c r="K5073" s="348"/>
      <c r="L5073" s="348"/>
      <c r="M5073" s="348"/>
      <c r="N5073" s="348"/>
      <c r="O5073" s="348"/>
      <c r="P5073" s="348"/>
      <c r="Q5073" s="348"/>
      <c r="R5073" s="348"/>
      <c r="S5073" s="348"/>
      <c r="T5073" s="348"/>
      <c r="U5073" s="348"/>
      <c r="V5073" s="348"/>
      <c r="W5073" s="348"/>
    </row>
    <row r="5074" spans="1:23" ht="12" customHeight="1">
      <c r="A5074" s="517">
        <f t="shared" si="80"/>
        <v>5069</v>
      </c>
      <c r="B5074" s="518" t="s">
        <v>11147</v>
      </c>
      <c r="C5074" s="517">
        <v>1</v>
      </c>
      <c r="D5074" s="525" t="s">
        <v>10595</v>
      </c>
      <c r="E5074" s="525" t="s">
        <v>10596</v>
      </c>
      <c r="F5074" s="346"/>
      <c r="G5074" s="540"/>
      <c r="H5074" s="547"/>
      <c r="I5074" s="365"/>
      <c r="J5074" s="348"/>
      <c r="K5074" s="348"/>
      <c r="L5074" s="348"/>
      <c r="M5074" s="348"/>
      <c r="N5074" s="348"/>
      <c r="O5074" s="348"/>
      <c r="P5074" s="348"/>
      <c r="Q5074" s="348"/>
      <c r="R5074" s="348"/>
      <c r="S5074" s="348"/>
      <c r="T5074" s="348"/>
      <c r="U5074" s="348"/>
      <c r="V5074" s="348"/>
      <c r="W5074" s="348"/>
    </row>
    <row r="5075" spans="1:23" ht="12" customHeight="1">
      <c r="A5075" s="517">
        <f t="shared" si="80"/>
        <v>5070</v>
      </c>
      <c r="B5075" s="518" t="s">
        <v>13525</v>
      </c>
      <c r="C5075" s="517" t="s">
        <v>12359</v>
      </c>
      <c r="D5075" s="525" t="s">
        <v>10067</v>
      </c>
      <c r="E5075" s="525" t="s">
        <v>13524</v>
      </c>
      <c r="F5075" s="346"/>
      <c r="G5075" s="540"/>
      <c r="H5075" s="547"/>
      <c r="I5075" s="365"/>
      <c r="J5075" s="348"/>
      <c r="K5075" s="348"/>
      <c r="L5075" s="348"/>
      <c r="M5075" s="348"/>
      <c r="N5075" s="348"/>
      <c r="O5075" s="348"/>
      <c r="P5075" s="348"/>
      <c r="Q5075" s="348"/>
      <c r="R5075" s="348"/>
      <c r="S5075" s="348"/>
      <c r="T5075" s="348"/>
      <c r="U5075" s="348"/>
      <c r="V5075" s="348"/>
      <c r="W5075" s="348"/>
    </row>
    <row r="5076" spans="1:23" ht="12" customHeight="1">
      <c r="A5076" s="517">
        <f t="shared" si="80"/>
        <v>5071</v>
      </c>
      <c r="B5076" s="518" t="s">
        <v>13525</v>
      </c>
      <c r="C5076" s="517" t="s">
        <v>12359</v>
      </c>
      <c r="D5076" s="525" t="s">
        <v>10067</v>
      </c>
      <c r="E5076" s="525" t="s">
        <v>13524</v>
      </c>
      <c r="F5076" s="346"/>
      <c r="G5076" s="540"/>
      <c r="H5076" s="547"/>
      <c r="I5076" s="365"/>
      <c r="J5076" s="348"/>
      <c r="K5076" s="348"/>
      <c r="L5076" s="348"/>
      <c r="M5076" s="348"/>
      <c r="N5076" s="348"/>
      <c r="O5076" s="348"/>
      <c r="P5076" s="348"/>
      <c r="Q5076" s="348"/>
      <c r="R5076" s="348"/>
      <c r="S5076" s="348"/>
      <c r="T5076" s="348"/>
      <c r="U5076" s="348"/>
      <c r="V5076" s="348"/>
      <c r="W5076" s="348"/>
    </row>
    <row r="5077" spans="1:23" ht="12" customHeight="1">
      <c r="A5077" s="517">
        <f t="shared" si="80"/>
        <v>5072</v>
      </c>
      <c r="B5077" s="518" t="s">
        <v>13525</v>
      </c>
      <c r="C5077" s="517" t="s">
        <v>12359</v>
      </c>
      <c r="D5077" s="525" t="s">
        <v>10067</v>
      </c>
      <c r="E5077" s="525" t="s">
        <v>13524</v>
      </c>
      <c r="F5077" s="346"/>
      <c r="G5077" s="540"/>
      <c r="H5077" s="547"/>
      <c r="I5077" s="365"/>
      <c r="J5077" s="348"/>
      <c r="K5077" s="348"/>
      <c r="L5077" s="348"/>
      <c r="M5077" s="348"/>
      <c r="N5077" s="348"/>
      <c r="O5077" s="348"/>
      <c r="P5077" s="348"/>
      <c r="Q5077" s="348"/>
      <c r="R5077" s="348"/>
      <c r="S5077" s="348"/>
      <c r="T5077" s="348"/>
      <c r="U5077" s="348"/>
      <c r="V5077" s="348"/>
      <c r="W5077" s="348"/>
    </row>
    <row r="5078" spans="1:23" ht="12" customHeight="1">
      <c r="A5078" s="517">
        <f t="shared" si="80"/>
        <v>5073</v>
      </c>
      <c r="B5078" s="518" t="s">
        <v>13442</v>
      </c>
      <c r="C5078" s="517" t="s">
        <v>12359</v>
      </c>
      <c r="D5078" s="525" t="s">
        <v>10067</v>
      </c>
      <c r="E5078" s="525" t="s">
        <v>13441</v>
      </c>
      <c r="F5078" s="346"/>
      <c r="G5078" s="540"/>
      <c r="H5078" s="547"/>
      <c r="I5078" s="365"/>
      <c r="J5078" s="348"/>
      <c r="K5078" s="348"/>
      <c r="L5078" s="348"/>
      <c r="M5078" s="348"/>
      <c r="N5078" s="348"/>
      <c r="O5078" s="348"/>
      <c r="P5078" s="348"/>
      <c r="Q5078" s="348"/>
      <c r="R5078" s="348"/>
      <c r="S5078" s="348"/>
      <c r="T5078" s="348"/>
      <c r="U5078" s="348"/>
      <c r="V5078" s="348"/>
      <c r="W5078" s="348"/>
    </row>
    <row r="5079" spans="1:23" ht="12" customHeight="1">
      <c r="A5079" s="517">
        <f t="shared" si="80"/>
        <v>5074</v>
      </c>
      <c r="B5079" s="518" t="s">
        <v>13442</v>
      </c>
      <c r="C5079" s="517" t="s">
        <v>12359</v>
      </c>
      <c r="D5079" s="525" t="s">
        <v>10067</v>
      </c>
      <c r="E5079" s="525" t="s">
        <v>13441</v>
      </c>
      <c r="F5079" s="346"/>
      <c r="G5079" s="540"/>
      <c r="H5079" s="547"/>
      <c r="I5079" s="365"/>
      <c r="J5079" s="348"/>
      <c r="K5079" s="348"/>
      <c r="L5079" s="348"/>
      <c r="M5079" s="348"/>
      <c r="N5079" s="348"/>
      <c r="O5079" s="348"/>
      <c r="P5079" s="348"/>
      <c r="Q5079" s="348"/>
      <c r="R5079" s="348"/>
      <c r="S5079" s="348"/>
      <c r="T5079" s="348"/>
      <c r="U5079" s="348"/>
      <c r="V5079" s="348"/>
      <c r="W5079" s="348"/>
    </row>
    <row r="5080" spans="1:23" ht="12" customHeight="1">
      <c r="A5080" s="517">
        <f t="shared" si="80"/>
        <v>5075</v>
      </c>
      <c r="B5080" s="518" t="s">
        <v>13442</v>
      </c>
      <c r="C5080" s="517" t="s">
        <v>12359</v>
      </c>
      <c r="D5080" s="525" t="s">
        <v>10067</v>
      </c>
      <c r="E5080" s="525" t="s">
        <v>13441</v>
      </c>
      <c r="F5080" s="346"/>
      <c r="G5080" s="540"/>
      <c r="H5080" s="547"/>
      <c r="I5080" s="365"/>
      <c r="J5080" s="348"/>
      <c r="K5080" s="348"/>
      <c r="L5080" s="348"/>
      <c r="M5080" s="348"/>
      <c r="N5080" s="348"/>
      <c r="O5080" s="348"/>
      <c r="P5080" s="348"/>
      <c r="Q5080" s="348"/>
      <c r="R5080" s="348"/>
      <c r="S5080" s="348"/>
      <c r="T5080" s="348"/>
      <c r="U5080" s="348"/>
      <c r="V5080" s="348"/>
      <c r="W5080" s="348"/>
    </row>
    <row r="5081" spans="1:23" ht="12" customHeight="1">
      <c r="A5081" s="517">
        <f t="shared" si="80"/>
        <v>5076</v>
      </c>
      <c r="B5081" s="518" t="s">
        <v>13442</v>
      </c>
      <c r="C5081" s="517" t="s">
        <v>12359</v>
      </c>
      <c r="D5081" s="525" t="s">
        <v>10067</v>
      </c>
      <c r="E5081" s="525" t="s">
        <v>13441</v>
      </c>
      <c r="F5081" s="346"/>
      <c r="G5081" s="540"/>
      <c r="H5081" s="547"/>
      <c r="I5081" s="365"/>
      <c r="J5081" s="348"/>
      <c r="K5081" s="348"/>
      <c r="L5081" s="348"/>
      <c r="M5081" s="348"/>
      <c r="N5081" s="348"/>
      <c r="O5081" s="348"/>
      <c r="P5081" s="348"/>
      <c r="Q5081" s="348"/>
      <c r="R5081" s="348"/>
      <c r="S5081" s="348"/>
      <c r="T5081" s="348"/>
      <c r="U5081" s="348"/>
      <c r="V5081" s="348"/>
      <c r="W5081" s="348"/>
    </row>
    <row r="5082" spans="1:23" ht="12" customHeight="1">
      <c r="A5082" s="517">
        <f t="shared" si="80"/>
        <v>5077</v>
      </c>
      <c r="B5082" s="518" t="s">
        <v>13442</v>
      </c>
      <c r="C5082" s="517" t="s">
        <v>12359</v>
      </c>
      <c r="D5082" s="525" t="s">
        <v>10067</v>
      </c>
      <c r="E5082" s="525" t="s">
        <v>13441</v>
      </c>
      <c r="F5082" s="346"/>
      <c r="G5082" s="540"/>
      <c r="H5082" s="547"/>
      <c r="I5082" s="365"/>
      <c r="J5082" s="348"/>
      <c r="K5082" s="348"/>
      <c r="L5082" s="348"/>
      <c r="M5082" s="348"/>
      <c r="N5082" s="348"/>
      <c r="O5082" s="348"/>
      <c r="P5082" s="348"/>
      <c r="Q5082" s="348"/>
      <c r="R5082" s="348"/>
      <c r="S5082" s="348"/>
      <c r="T5082" s="348"/>
      <c r="U5082" s="348"/>
      <c r="V5082" s="348"/>
      <c r="W5082" s="348"/>
    </row>
    <row r="5083" spans="1:23" ht="12" customHeight="1">
      <c r="A5083" s="517">
        <f t="shared" si="80"/>
        <v>5078</v>
      </c>
      <c r="B5083" s="518" t="s">
        <v>13442</v>
      </c>
      <c r="C5083" s="517" t="s">
        <v>12359</v>
      </c>
      <c r="D5083" s="525" t="s">
        <v>10067</v>
      </c>
      <c r="E5083" s="525" t="s">
        <v>13441</v>
      </c>
      <c r="F5083" s="346"/>
      <c r="G5083" s="540"/>
      <c r="H5083" s="547"/>
      <c r="I5083" s="365"/>
      <c r="J5083" s="348"/>
      <c r="K5083" s="348"/>
      <c r="L5083" s="348"/>
      <c r="M5083" s="348"/>
      <c r="N5083" s="348"/>
      <c r="O5083" s="348"/>
      <c r="P5083" s="348"/>
      <c r="Q5083" s="348"/>
      <c r="R5083" s="348"/>
      <c r="S5083" s="348"/>
      <c r="T5083" s="348"/>
      <c r="U5083" s="348"/>
      <c r="V5083" s="348"/>
      <c r="W5083" s="348"/>
    </row>
    <row r="5084" spans="1:23" ht="12" customHeight="1">
      <c r="A5084" s="517">
        <f t="shared" si="80"/>
        <v>5079</v>
      </c>
      <c r="B5084" s="518" t="s">
        <v>13442</v>
      </c>
      <c r="C5084" s="517" t="s">
        <v>12359</v>
      </c>
      <c r="D5084" s="525" t="s">
        <v>10067</v>
      </c>
      <c r="E5084" s="525" t="s">
        <v>13441</v>
      </c>
      <c r="F5084" s="346"/>
      <c r="G5084" s="540"/>
      <c r="H5084" s="547"/>
      <c r="I5084" s="365"/>
      <c r="J5084" s="348"/>
      <c r="K5084" s="348"/>
      <c r="L5084" s="348"/>
      <c r="M5084" s="348"/>
      <c r="N5084" s="348"/>
      <c r="O5084" s="348"/>
      <c r="P5084" s="348"/>
      <c r="Q5084" s="348"/>
      <c r="R5084" s="348"/>
      <c r="S5084" s="348"/>
      <c r="T5084" s="348"/>
      <c r="U5084" s="348"/>
      <c r="V5084" s="348"/>
      <c r="W5084" s="348"/>
    </row>
    <row r="5085" spans="1:23" ht="12" customHeight="1">
      <c r="A5085" s="517">
        <f t="shared" si="80"/>
        <v>5080</v>
      </c>
      <c r="B5085" s="518" t="s">
        <v>13442</v>
      </c>
      <c r="C5085" s="517" t="s">
        <v>12359</v>
      </c>
      <c r="D5085" s="525" t="s">
        <v>10067</v>
      </c>
      <c r="E5085" s="525" t="s">
        <v>13441</v>
      </c>
      <c r="F5085" s="346"/>
      <c r="G5085" s="540"/>
      <c r="H5085" s="547"/>
      <c r="I5085" s="365"/>
      <c r="J5085" s="348"/>
      <c r="K5085" s="348"/>
      <c r="L5085" s="348"/>
      <c r="M5085" s="348"/>
      <c r="N5085" s="348"/>
      <c r="O5085" s="348"/>
      <c r="P5085" s="348"/>
      <c r="Q5085" s="348"/>
      <c r="R5085" s="348"/>
      <c r="S5085" s="348"/>
      <c r="T5085" s="348"/>
      <c r="U5085" s="348"/>
      <c r="V5085" s="348"/>
      <c r="W5085" s="348"/>
    </row>
    <row r="5086" spans="1:23" ht="12" customHeight="1">
      <c r="A5086" s="517">
        <f t="shared" si="80"/>
        <v>5081</v>
      </c>
      <c r="B5086" s="518" t="s">
        <v>13442</v>
      </c>
      <c r="C5086" s="517" t="s">
        <v>12359</v>
      </c>
      <c r="D5086" s="525" t="s">
        <v>10067</v>
      </c>
      <c r="E5086" s="525" t="s">
        <v>13441</v>
      </c>
      <c r="F5086" s="346"/>
      <c r="G5086" s="540"/>
      <c r="H5086" s="547"/>
      <c r="I5086" s="365"/>
      <c r="J5086" s="348"/>
      <c r="K5086" s="348"/>
      <c r="L5086" s="348"/>
      <c r="M5086" s="348"/>
      <c r="N5086" s="348"/>
      <c r="O5086" s="348"/>
      <c r="P5086" s="348"/>
      <c r="Q5086" s="348"/>
      <c r="R5086" s="348"/>
      <c r="S5086" s="348"/>
      <c r="T5086" s="348"/>
      <c r="U5086" s="348"/>
      <c r="V5086" s="348"/>
      <c r="W5086" s="348"/>
    </row>
    <row r="5087" spans="1:23" ht="12" customHeight="1">
      <c r="A5087" s="517">
        <f t="shared" si="80"/>
        <v>5082</v>
      </c>
      <c r="B5087" s="518" t="s">
        <v>13442</v>
      </c>
      <c r="C5087" s="517" t="s">
        <v>12359</v>
      </c>
      <c r="D5087" s="525" t="s">
        <v>10067</v>
      </c>
      <c r="E5087" s="525" t="s">
        <v>13441</v>
      </c>
      <c r="F5087" s="346"/>
      <c r="G5087" s="540"/>
      <c r="H5087" s="547"/>
      <c r="I5087" s="365"/>
      <c r="J5087" s="348"/>
      <c r="K5087" s="348"/>
      <c r="L5087" s="348"/>
      <c r="M5087" s="348"/>
      <c r="N5087" s="348"/>
      <c r="O5087" s="348"/>
      <c r="P5087" s="348"/>
      <c r="Q5087" s="348"/>
      <c r="R5087" s="348"/>
      <c r="S5087" s="348"/>
      <c r="T5087" s="348"/>
      <c r="U5087" s="348"/>
      <c r="V5087" s="348"/>
      <c r="W5087" s="348"/>
    </row>
    <row r="5088" spans="1:23" ht="12" customHeight="1">
      <c r="A5088" s="517">
        <f t="shared" si="80"/>
        <v>5083</v>
      </c>
      <c r="B5088" s="518" t="s">
        <v>13442</v>
      </c>
      <c r="C5088" s="517" t="s">
        <v>12359</v>
      </c>
      <c r="D5088" s="525" t="s">
        <v>10067</v>
      </c>
      <c r="E5088" s="525" t="s">
        <v>13441</v>
      </c>
      <c r="F5088" s="346"/>
      <c r="G5088" s="540"/>
      <c r="H5088" s="547"/>
      <c r="I5088" s="365"/>
      <c r="J5088" s="348"/>
      <c r="K5088" s="348"/>
      <c r="L5088" s="348"/>
      <c r="M5088" s="348"/>
      <c r="N5088" s="348"/>
      <c r="O5088" s="348"/>
      <c r="P5088" s="348"/>
      <c r="Q5088" s="348"/>
      <c r="R5088" s="348"/>
      <c r="S5088" s="348"/>
      <c r="T5088" s="348"/>
      <c r="U5088" s="348"/>
      <c r="V5088" s="348"/>
      <c r="W5088" s="348"/>
    </row>
    <row r="5089" spans="1:23" ht="12" customHeight="1">
      <c r="A5089" s="517">
        <f t="shared" si="80"/>
        <v>5084</v>
      </c>
      <c r="B5089" s="518" t="s">
        <v>13442</v>
      </c>
      <c r="C5089" s="517" t="s">
        <v>12359</v>
      </c>
      <c r="D5089" s="525" t="s">
        <v>10067</v>
      </c>
      <c r="E5089" s="525" t="s">
        <v>13441</v>
      </c>
      <c r="F5089" s="346"/>
      <c r="G5089" s="540"/>
      <c r="H5089" s="547"/>
      <c r="I5089" s="365"/>
      <c r="J5089" s="348"/>
      <c r="K5089" s="348"/>
      <c r="L5089" s="348"/>
      <c r="M5089" s="348"/>
      <c r="N5089" s="348"/>
      <c r="O5089" s="348"/>
      <c r="P5089" s="348"/>
      <c r="Q5089" s="348"/>
      <c r="R5089" s="348"/>
      <c r="S5089" s="348"/>
      <c r="T5089" s="348"/>
      <c r="U5089" s="348"/>
      <c r="V5089" s="348"/>
      <c r="W5089" s="348"/>
    </row>
    <row r="5090" spans="1:23" ht="12" customHeight="1">
      <c r="A5090" s="517">
        <f t="shared" si="80"/>
        <v>5085</v>
      </c>
      <c r="B5090" s="518" t="s">
        <v>13442</v>
      </c>
      <c r="C5090" s="517" t="s">
        <v>12359</v>
      </c>
      <c r="D5090" s="525" t="s">
        <v>10067</v>
      </c>
      <c r="E5090" s="525" t="s">
        <v>13441</v>
      </c>
      <c r="F5090" s="346"/>
      <c r="G5090" s="540"/>
      <c r="H5090" s="547"/>
      <c r="I5090" s="365"/>
      <c r="J5090" s="348"/>
      <c r="K5090" s="348"/>
      <c r="L5090" s="348"/>
      <c r="M5090" s="348"/>
      <c r="N5090" s="348"/>
      <c r="O5090" s="348"/>
      <c r="P5090" s="348"/>
      <c r="Q5090" s="348"/>
      <c r="R5090" s="348"/>
      <c r="S5090" s="348"/>
      <c r="T5090" s="348"/>
      <c r="U5090" s="348"/>
      <c r="V5090" s="348"/>
      <c r="W5090" s="348"/>
    </row>
    <row r="5091" spans="1:23" ht="12" customHeight="1">
      <c r="A5091" s="517">
        <f t="shared" si="80"/>
        <v>5086</v>
      </c>
      <c r="B5091" s="518" t="s">
        <v>13442</v>
      </c>
      <c r="C5091" s="517" t="s">
        <v>12359</v>
      </c>
      <c r="D5091" s="525" t="s">
        <v>10067</v>
      </c>
      <c r="E5091" s="525" t="s">
        <v>13441</v>
      </c>
      <c r="F5091" s="346"/>
      <c r="G5091" s="540"/>
      <c r="H5091" s="547"/>
      <c r="I5091" s="365"/>
      <c r="J5091" s="348"/>
      <c r="K5091" s="348"/>
      <c r="L5091" s="348"/>
      <c r="M5091" s="348"/>
      <c r="N5091" s="348"/>
      <c r="O5091" s="348"/>
      <c r="P5091" s="348"/>
      <c r="Q5091" s="348"/>
      <c r="R5091" s="348"/>
      <c r="S5091" s="348"/>
      <c r="T5091" s="348"/>
      <c r="U5091" s="348"/>
      <c r="V5091" s="348"/>
      <c r="W5091" s="348"/>
    </row>
    <row r="5092" spans="1:23" ht="12" customHeight="1">
      <c r="A5092" s="517">
        <f t="shared" si="80"/>
        <v>5087</v>
      </c>
      <c r="B5092" s="518" t="s">
        <v>13442</v>
      </c>
      <c r="C5092" s="517" t="s">
        <v>12359</v>
      </c>
      <c r="D5092" s="525" t="s">
        <v>10067</v>
      </c>
      <c r="E5092" s="525" t="s">
        <v>13441</v>
      </c>
      <c r="F5092" s="346"/>
      <c r="G5092" s="540"/>
      <c r="H5092" s="547"/>
      <c r="I5092" s="365"/>
      <c r="J5092" s="348"/>
      <c r="K5092" s="348"/>
      <c r="L5092" s="348"/>
      <c r="M5092" s="348"/>
      <c r="N5092" s="348"/>
      <c r="O5092" s="348"/>
      <c r="P5092" s="348"/>
      <c r="Q5092" s="348"/>
      <c r="R5092" s="348"/>
      <c r="S5092" s="348"/>
      <c r="T5092" s="348"/>
      <c r="U5092" s="348"/>
      <c r="V5092" s="348"/>
      <c r="W5092" s="348"/>
    </row>
    <row r="5093" spans="1:23" ht="12" customHeight="1">
      <c r="A5093" s="517">
        <f t="shared" si="80"/>
        <v>5088</v>
      </c>
      <c r="B5093" s="518" t="s">
        <v>13442</v>
      </c>
      <c r="C5093" s="517" t="s">
        <v>12359</v>
      </c>
      <c r="D5093" s="525" t="s">
        <v>10067</v>
      </c>
      <c r="E5093" s="525" t="s">
        <v>13441</v>
      </c>
      <c r="F5093" s="346"/>
      <c r="G5093" s="540"/>
      <c r="H5093" s="547"/>
      <c r="I5093" s="365"/>
      <c r="J5093" s="348"/>
      <c r="K5093" s="348"/>
      <c r="L5093" s="348"/>
      <c r="M5093" s="348"/>
      <c r="N5093" s="348"/>
      <c r="O5093" s="348"/>
      <c r="P5093" s="348"/>
      <c r="Q5093" s="348"/>
      <c r="R5093" s="348"/>
      <c r="S5093" s="348"/>
      <c r="T5093" s="348"/>
      <c r="U5093" s="348"/>
      <c r="V5093" s="348"/>
      <c r="W5093" s="348"/>
    </row>
    <row r="5094" spans="1:23" ht="12" customHeight="1">
      <c r="A5094" s="517">
        <f t="shared" si="80"/>
        <v>5089</v>
      </c>
      <c r="B5094" s="518" t="s">
        <v>13442</v>
      </c>
      <c r="C5094" s="517" t="s">
        <v>12359</v>
      </c>
      <c r="D5094" s="525" t="s">
        <v>10067</v>
      </c>
      <c r="E5094" s="525" t="s">
        <v>13441</v>
      </c>
      <c r="F5094" s="346"/>
      <c r="G5094" s="540"/>
      <c r="H5094" s="547"/>
      <c r="I5094" s="365"/>
      <c r="J5094" s="348"/>
      <c r="K5094" s="348"/>
      <c r="L5094" s="348"/>
      <c r="M5094" s="348"/>
      <c r="N5094" s="348"/>
      <c r="O5094" s="348"/>
      <c r="P5094" s="348"/>
      <c r="Q5094" s="348"/>
      <c r="R5094" s="348"/>
      <c r="S5094" s="348"/>
      <c r="T5094" s="348"/>
      <c r="U5094" s="348"/>
      <c r="V5094" s="348"/>
      <c r="W5094" s="348"/>
    </row>
    <row r="5095" spans="1:23" ht="12" customHeight="1">
      <c r="A5095" s="517">
        <f t="shared" si="80"/>
        <v>5090</v>
      </c>
      <c r="B5095" s="518" t="s">
        <v>13442</v>
      </c>
      <c r="C5095" s="517" t="s">
        <v>12359</v>
      </c>
      <c r="D5095" s="525" t="s">
        <v>10067</v>
      </c>
      <c r="E5095" s="525" t="s">
        <v>13441</v>
      </c>
      <c r="F5095" s="346"/>
      <c r="G5095" s="540"/>
      <c r="H5095" s="547"/>
      <c r="I5095" s="365"/>
      <c r="J5095" s="348"/>
      <c r="K5095" s="348"/>
      <c r="L5095" s="348"/>
      <c r="M5095" s="348"/>
      <c r="N5095" s="348"/>
      <c r="O5095" s="348"/>
      <c r="P5095" s="348"/>
      <c r="Q5095" s="348"/>
      <c r="R5095" s="348"/>
      <c r="S5095" s="348"/>
      <c r="T5095" s="348"/>
      <c r="U5095" s="348"/>
      <c r="V5095" s="348"/>
      <c r="W5095" s="348"/>
    </row>
    <row r="5096" spans="1:23" ht="12" customHeight="1">
      <c r="A5096" s="517">
        <f t="shared" si="80"/>
        <v>5091</v>
      </c>
      <c r="B5096" s="518" t="s">
        <v>13442</v>
      </c>
      <c r="C5096" s="517" t="s">
        <v>12359</v>
      </c>
      <c r="D5096" s="525" t="s">
        <v>10067</v>
      </c>
      <c r="E5096" s="525" t="s">
        <v>13441</v>
      </c>
      <c r="F5096" s="346"/>
      <c r="G5096" s="540"/>
      <c r="H5096" s="547"/>
      <c r="I5096" s="365"/>
      <c r="J5096" s="348"/>
      <c r="K5096" s="348"/>
      <c r="L5096" s="348"/>
      <c r="M5096" s="348"/>
      <c r="N5096" s="348"/>
      <c r="O5096" s="348"/>
      <c r="P5096" s="348"/>
      <c r="Q5096" s="348"/>
      <c r="R5096" s="348"/>
      <c r="S5096" s="348"/>
      <c r="T5096" s="348"/>
      <c r="U5096" s="348"/>
      <c r="V5096" s="348"/>
      <c r="W5096" s="348"/>
    </row>
    <row r="5097" spans="1:23" ht="12" customHeight="1">
      <c r="A5097" s="517">
        <f t="shared" si="80"/>
        <v>5092</v>
      </c>
      <c r="B5097" s="518" t="s">
        <v>13442</v>
      </c>
      <c r="C5097" s="517" t="s">
        <v>12359</v>
      </c>
      <c r="D5097" s="525" t="s">
        <v>10067</v>
      </c>
      <c r="E5097" s="525" t="s">
        <v>13441</v>
      </c>
      <c r="F5097" s="346"/>
      <c r="G5097" s="540"/>
      <c r="H5097" s="547"/>
      <c r="I5097" s="365"/>
      <c r="J5097" s="348"/>
      <c r="K5097" s="348"/>
      <c r="L5097" s="348"/>
      <c r="M5097" s="348"/>
      <c r="N5097" s="348"/>
      <c r="O5097" s="348"/>
      <c r="P5097" s="348"/>
      <c r="Q5097" s="348"/>
      <c r="R5097" s="348"/>
      <c r="S5097" s="348"/>
      <c r="T5097" s="348"/>
      <c r="U5097" s="348"/>
      <c r="V5097" s="348"/>
      <c r="W5097" s="348"/>
    </row>
    <row r="5098" spans="1:23" ht="12" customHeight="1">
      <c r="A5098" s="517">
        <f t="shared" si="80"/>
        <v>5093</v>
      </c>
      <c r="B5098" s="518" t="s">
        <v>13442</v>
      </c>
      <c r="C5098" s="517" t="s">
        <v>12359</v>
      </c>
      <c r="D5098" s="525" t="s">
        <v>10067</v>
      </c>
      <c r="E5098" s="525" t="s">
        <v>13441</v>
      </c>
      <c r="F5098" s="346"/>
      <c r="G5098" s="540"/>
      <c r="H5098" s="547"/>
      <c r="I5098" s="365"/>
      <c r="J5098" s="348"/>
      <c r="K5098" s="348"/>
      <c r="L5098" s="348"/>
      <c r="M5098" s="348"/>
      <c r="N5098" s="348"/>
      <c r="O5098" s="348"/>
      <c r="P5098" s="348"/>
      <c r="Q5098" s="348"/>
      <c r="R5098" s="348"/>
      <c r="S5098" s="348"/>
      <c r="T5098" s="348"/>
      <c r="U5098" s="348"/>
      <c r="V5098" s="348"/>
      <c r="W5098" s="348"/>
    </row>
    <row r="5099" spans="1:23" ht="12" customHeight="1">
      <c r="A5099" s="517">
        <f t="shared" si="80"/>
        <v>5094</v>
      </c>
      <c r="B5099" s="518" t="s">
        <v>13442</v>
      </c>
      <c r="C5099" s="517" t="s">
        <v>12359</v>
      </c>
      <c r="D5099" s="525" t="s">
        <v>10067</v>
      </c>
      <c r="E5099" s="525" t="s">
        <v>13441</v>
      </c>
      <c r="F5099" s="346"/>
      <c r="G5099" s="540"/>
      <c r="H5099" s="547"/>
      <c r="I5099" s="365"/>
      <c r="J5099" s="348"/>
      <c r="K5099" s="348"/>
      <c r="L5099" s="348"/>
      <c r="M5099" s="348"/>
      <c r="N5099" s="348"/>
      <c r="O5099" s="348"/>
      <c r="P5099" s="348"/>
      <c r="Q5099" s="348"/>
      <c r="R5099" s="348"/>
      <c r="S5099" s="348"/>
      <c r="T5099" s="348"/>
      <c r="U5099" s="348"/>
      <c r="V5099" s="348"/>
      <c r="W5099" s="348"/>
    </row>
    <row r="5100" spans="1:23" ht="12" customHeight="1">
      <c r="A5100" s="517">
        <f t="shared" si="80"/>
        <v>5095</v>
      </c>
      <c r="B5100" s="518" t="s">
        <v>13442</v>
      </c>
      <c r="C5100" s="517" t="s">
        <v>12359</v>
      </c>
      <c r="D5100" s="525" t="s">
        <v>10067</v>
      </c>
      <c r="E5100" s="525" t="s">
        <v>13441</v>
      </c>
      <c r="F5100" s="346"/>
      <c r="G5100" s="540"/>
      <c r="H5100" s="547"/>
      <c r="I5100" s="365"/>
      <c r="J5100" s="348"/>
      <c r="K5100" s="348"/>
      <c r="L5100" s="348"/>
      <c r="M5100" s="348"/>
      <c r="N5100" s="348"/>
      <c r="O5100" s="348"/>
      <c r="P5100" s="348"/>
      <c r="Q5100" s="348"/>
      <c r="R5100" s="348"/>
      <c r="S5100" s="348"/>
      <c r="T5100" s="348"/>
      <c r="U5100" s="348"/>
      <c r="V5100" s="348"/>
      <c r="W5100" s="348"/>
    </row>
    <row r="5101" spans="1:23" ht="12" customHeight="1">
      <c r="A5101" s="517">
        <f t="shared" si="80"/>
        <v>5096</v>
      </c>
      <c r="B5101" s="518" t="s">
        <v>13442</v>
      </c>
      <c r="C5101" s="517" t="s">
        <v>12359</v>
      </c>
      <c r="D5101" s="525" t="s">
        <v>10067</v>
      </c>
      <c r="E5101" s="525" t="s">
        <v>13441</v>
      </c>
      <c r="F5101" s="346"/>
      <c r="G5101" s="540"/>
      <c r="H5101" s="547"/>
      <c r="I5101" s="365"/>
      <c r="J5101" s="348"/>
      <c r="K5101" s="348"/>
      <c r="L5101" s="348"/>
      <c r="M5101" s="348"/>
      <c r="N5101" s="348"/>
      <c r="O5101" s="348"/>
      <c r="P5101" s="348"/>
      <c r="Q5101" s="348"/>
      <c r="R5101" s="348"/>
      <c r="S5101" s="348"/>
      <c r="T5101" s="348"/>
      <c r="U5101" s="348"/>
      <c r="V5101" s="348"/>
      <c r="W5101" s="348"/>
    </row>
    <row r="5102" spans="1:23" ht="12" customHeight="1">
      <c r="A5102" s="517">
        <f t="shared" si="80"/>
        <v>5097</v>
      </c>
      <c r="B5102" s="518" t="s">
        <v>13442</v>
      </c>
      <c r="C5102" s="517" t="s">
        <v>12359</v>
      </c>
      <c r="D5102" s="525" t="s">
        <v>10067</v>
      </c>
      <c r="E5102" s="525" t="s">
        <v>13441</v>
      </c>
      <c r="F5102" s="346"/>
      <c r="G5102" s="540"/>
      <c r="H5102" s="547"/>
      <c r="I5102" s="365"/>
      <c r="J5102" s="348"/>
      <c r="K5102" s="348"/>
      <c r="L5102" s="348"/>
      <c r="M5102" s="348"/>
      <c r="N5102" s="348"/>
      <c r="O5102" s="348"/>
      <c r="P5102" s="348"/>
      <c r="Q5102" s="348"/>
      <c r="R5102" s="348"/>
      <c r="S5102" s="348"/>
      <c r="T5102" s="348"/>
      <c r="U5102" s="348"/>
      <c r="V5102" s="348"/>
      <c r="W5102" s="348"/>
    </row>
    <row r="5103" spans="1:23" ht="12" customHeight="1">
      <c r="A5103" s="517">
        <f t="shared" si="80"/>
        <v>5098</v>
      </c>
      <c r="B5103" s="518" t="s">
        <v>13442</v>
      </c>
      <c r="C5103" s="517" t="s">
        <v>12359</v>
      </c>
      <c r="D5103" s="525" t="s">
        <v>10067</v>
      </c>
      <c r="E5103" s="525" t="s">
        <v>13441</v>
      </c>
      <c r="F5103" s="346"/>
      <c r="G5103" s="540"/>
      <c r="H5103" s="547"/>
      <c r="I5103" s="365"/>
      <c r="J5103" s="348"/>
      <c r="K5103" s="348"/>
      <c r="L5103" s="348"/>
      <c r="M5103" s="348"/>
      <c r="N5103" s="348"/>
      <c r="O5103" s="348"/>
      <c r="P5103" s="348"/>
      <c r="Q5103" s="348"/>
      <c r="R5103" s="348"/>
      <c r="S5103" s="348"/>
      <c r="T5103" s="348"/>
      <c r="U5103" s="348"/>
      <c r="V5103" s="348"/>
      <c r="W5103" s="348"/>
    </row>
    <row r="5104" spans="1:23" ht="12" customHeight="1">
      <c r="A5104" s="517">
        <f t="shared" si="80"/>
        <v>5099</v>
      </c>
      <c r="B5104" s="518" t="s">
        <v>13442</v>
      </c>
      <c r="C5104" s="517" t="s">
        <v>12359</v>
      </c>
      <c r="D5104" s="525" t="s">
        <v>10067</v>
      </c>
      <c r="E5104" s="525" t="s">
        <v>13441</v>
      </c>
      <c r="F5104" s="346"/>
      <c r="G5104" s="540"/>
      <c r="H5104" s="547"/>
      <c r="I5104" s="365"/>
      <c r="J5104" s="348"/>
      <c r="K5104" s="348"/>
      <c r="L5104" s="348"/>
      <c r="M5104" s="348"/>
      <c r="N5104" s="348"/>
      <c r="O5104" s="348"/>
      <c r="P5104" s="348"/>
      <c r="Q5104" s="348"/>
      <c r="R5104" s="348"/>
      <c r="S5104" s="348"/>
      <c r="T5104" s="348"/>
      <c r="U5104" s="348"/>
      <c r="V5104" s="348"/>
      <c r="W5104" s="348"/>
    </row>
    <row r="5105" spans="1:23" ht="12" customHeight="1">
      <c r="A5105" s="517">
        <f t="shared" si="80"/>
        <v>5100</v>
      </c>
      <c r="B5105" s="518" t="s">
        <v>13442</v>
      </c>
      <c r="C5105" s="517" t="s">
        <v>12359</v>
      </c>
      <c r="D5105" s="525" t="s">
        <v>10067</v>
      </c>
      <c r="E5105" s="525" t="s">
        <v>13441</v>
      </c>
      <c r="F5105" s="346"/>
      <c r="G5105" s="540"/>
      <c r="H5105" s="547"/>
      <c r="I5105" s="365"/>
      <c r="J5105" s="348"/>
      <c r="K5105" s="348"/>
      <c r="L5105" s="348"/>
      <c r="M5105" s="348"/>
      <c r="N5105" s="348"/>
      <c r="O5105" s="348"/>
      <c r="P5105" s="348"/>
      <c r="Q5105" s="348"/>
      <c r="R5105" s="348"/>
      <c r="S5105" s="348"/>
      <c r="T5105" s="348"/>
      <c r="U5105" s="348"/>
      <c r="V5105" s="348"/>
      <c r="W5105" s="348"/>
    </row>
    <row r="5106" spans="1:23" ht="12" customHeight="1">
      <c r="A5106" s="517">
        <f t="shared" si="80"/>
        <v>5101</v>
      </c>
      <c r="B5106" s="518" t="s">
        <v>13442</v>
      </c>
      <c r="C5106" s="517" t="s">
        <v>12359</v>
      </c>
      <c r="D5106" s="525" t="s">
        <v>10067</v>
      </c>
      <c r="E5106" s="525" t="s">
        <v>13441</v>
      </c>
      <c r="F5106" s="346"/>
      <c r="G5106" s="540"/>
      <c r="H5106" s="547"/>
      <c r="I5106" s="365"/>
      <c r="J5106" s="348"/>
      <c r="K5106" s="348"/>
      <c r="L5106" s="348"/>
      <c r="M5106" s="348"/>
      <c r="N5106" s="348"/>
      <c r="O5106" s="348"/>
      <c r="P5106" s="348"/>
      <c r="Q5106" s="348"/>
      <c r="R5106" s="348"/>
      <c r="S5106" s="348"/>
      <c r="T5106" s="348"/>
      <c r="U5106" s="348"/>
      <c r="V5106" s="348"/>
      <c r="W5106" s="348"/>
    </row>
    <row r="5107" spans="1:23" ht="12" customHeight="1">
      <c r="A5107" s="517">
        <f t="shared" si="80"/>
        <v>5102</v>
      </c>
      <c r="B5107" s="518" t="s">
        <v>13442</v>
      </c>
      <c r="C5107" s="517" t="s">
        <v>12359</v>
      </c>
      <c r="D5107" s="525" t="s">
        <v>10067</v>
      </c>
      <c r="E5107" s="525" t="s">
        <v>13441</v>
      </c>
      <c r="F5107" s="346"/>
      <c r="G5107" s="540"/>
      <c r="H5107" s="547"/>
      <c r="I5107" s="365"/>
      <c r="J5107" s="348"/>
      <c r="K5107" s="348"/>
      <c r="L5107" s="348"/>
      <c r="M5107" s="348"/>
      <c r="N5107" s="348"/>
      <c r="O5107" s="348"/>
      <c r="P5107" s="348"/>
      <c r="Q5107" s="348"/>
      <c r="R5107" s="348"/>
      <c r="S5107" s="348"/>
      <c r="T5107" s="348"/>
      <c r="U5107" s="348"/>
      <c r="V5107" s="348"/>
      <c r="W5107" s="348"/>
    </row>
    <row r="5108" spans="1:23" ht="12" customHeight="1">
      <c r="A5108" s="517">
        <f t="shared" si="80"/>
        <v>5103</v>
      </c>
      <c r="B5108" s="518" t="s">
        <v>13442</v>
      </c>
      <c r="C5108" s="517" t="s">
        <v>12359</v>
      </c>
      <c r="D5108" s="525" t="s">
        <v>10067</v>
      </c>
      <c r="E5108" s="525" t="s">
        <v>13441</v>
      </c>
      <c r="F5108" s="346"/>
      <c r="G5108" s="540"/>
      <c r="H5108" s="547"/>
      <c r="I5108" s="365"/>
      <c r="J5108" s="348"/>
      <c r="K5108" s="348"/>
      <c r="L5108" s="348"/>
      <c r="M5108" s="348"/>
      <c r="N5108" s="348"/>
      <c r="O5108" s="348"/>
      <c r="P5108" s="348"/>
      <c r="Q5108" s="348"/>
      <c r="R5108" s="348"/>
      <c r="S5108" s="348"/>
      <c r="T5108" s="348"/>
      <c r="U5108" s="348"/>
      <c r="V5108" s="348"/>
      <c r="W5108" s="348"/>
    </row>
    <row r="5109" spans="1:23" ht="12" customHeight="1">
      <c r="A5109" s="517">
        <f t="shared" si="80"/>
        <v>5104</v>
      </c>
      <c r="B5109" s="518" t="s">
        <v>13442</v>
      </c>
      <c r="C5109" s="517" t="s">
        <v>12359</v>
      </c>
      <c r="D5109" s="525" t="s">
        <v>10067</v>
      </c>
      <c r="E5109" s="525" t="s">
        <v>13441</v>
      </c>
      <c r="F5109" s="346"/>
      <c r="G5109" s="540"/>
      <c r="H5109" s="547"/>
      <c r="I5109" s="365"/>
      <c r="J5109" s="348"/>
      <c r="K5109" s="348"/>
      <c r="L5109" s="348"/>
      <c r="M5109" s="348"/>
      <c r="N5109" s="348"/>
      <c r="O5109" s="348"/>
      <c r="P5109" s="348"/>
      <c r="Q5109" s="348"/>
      <c r="R5109" s="348"/>
      <c r="S5109" s="348"/>
      <c r="T5109" s="348"/>
      <c r="U5109" s="348"/>
      <c r="V5109" s="348"/>
      <c r="W5109" s="348"/>
    </row>
    <row r="5110" spans="1:23" ht="12" customHeight="1">
      <c r="A5110" s="517">
        <f t="shared" si="80"/>
        <v>5105</v>
      </c>
      <c r="B5110" s="518" t="s">
        <v>13442</v>
      </c>
      <c r="C5110" s="517" t="s">
        <v>12359</v>
      </c>
      <c r="D5110" s="525" t="s">
        <v>10067</v>
      </c>
      <c r="E5110" s="525" t="s">
        <v>13441</v>
      </c>
      <c r="F5110" s="346"/>
      <c r="G5110" s="540"/>
      <c r="H5110" s="547"/>
      <c r="I5110" s="365"/>
      <c r="J5110" s="348"/>
      <c r="K5110" s="348"/>
      <c r="L5110" s="348"/>
      <c r="M5110" s="348"/>
      <c r="N5110" s="348"/>
      <c r="O5110" s="348"/>
      <c r="P5110" s="348"/>
      <c r="Q5110" s="348"/>
      <c r="R5110" s="348"/>
      <c r="S5110" s="348"/>
      <c r="T5110" s="348"/>
      <c r="U5110" s="348"/>
      <c r="V5110" s="348"/>
      <c r="W5110" s="348"/>
    </row>
    <row r="5111" spans="1:23" ht="12" customHeight="1">
      <c r="A5111" s="517">
        <f t="shared" si="80"/>
        <v>5106</v>
      </c>
      <c r="B5111" s="518" t="s">
        <v>13442</v>
      </c>
      <c r="C5111" s="517" t="s">
        <v>12359</v>
      </c>
      <c r="D5111" s="525" t="s">
        <v>10067</v>
      </c>
      <c r="E5111" s="525" t="s">
        <v>13441</v>
      </c>
      <c r="F5111" s="346"/>
      <c r="G5111" s="540"/>
      <c r="H5111" s="547"/>
      <c r="I5111" s="365"/>
      <c r="J5111" s="348"/>
      <c r="K5111" s="348"/>
      <c r="L5111" s="348"/>
      <c r="M5111" s="348"/>
      <c r="N5111" s="348"/>
      <c r="O5111" s="348"/>
      <c r="P5111" s="348"/>
      <c r="Q5111" s="348"/>
      <c r="R5111" s="348"/>
      <c r="S5111" s="348"/>
      <c r="T5111" s="348"/>
      <c r="U5111" s="348"/>
      <c r="V5111" s="348"/>
      <c r="W5111" s="348"/>
    </row>
    <row r="5112" spans="1:23" ht="12" customHeight="1">
      <c r="A5112" s="517">
        <f t="shared" si="80"/>
        <v>5107</v>
      </c>
      <c r="B5112" s="518" t="s">
        <v>13442</v>
      </c>
      <c r="C5112" s="517" t="s">
        <v>12359</v>
      </c>
      <c r="D5112" s="525" t="s">
        <v>10067</v>
      </c>
      <c r="E5112" s="525" t="s">
        <v>13441</v>
      </c>
      <c r="F5112" s="346"/>
      <c r="G5112" s="540"/>
      <c r="H5112" s="547"/>
      <c r="I5112" s="365"/>
      <c r="J5112" s="348"/>
      <c r="K5112" s="348"/>
      <c r="L5112" s="348"/>
      <c r="M5112" s="348"/>
      <c r="N5112" s="348"/>
      <c r="O5112" s="348"/>
      <c r="P5112" s="348"/>
      <c r="Q5112" s="348"/>
      <c r="R5112" s="348"/>
      <c r="S5112" s="348"/>
      <c r="T5112" s="348"/>
      <c r="U5112" s="348"/>
      <c r="V5112" s="348"/>
      <c r="W5112" s="348"/>
    </row>
    <row r="5113" spans="1:23" ht="12" customHeight="1">
      <c r="A5113" s="517">
        <f t="shared" si="80"/>
        <v>5108</v>
      </c>
      <c r="B5113" s="518" t="s">
        <v>13442</v>
      </c>
      <c r="C5113" s="517" t="s">
        <v>12359</v>
      </c>
      <c r="D5113" s="525" t="s">
        <v>10067</v>
      </c>
      <c r="E5113" s="525" t="s">
        <v>13441</v>
      </c>
      <c r="F5113" s="346"/>
      <c r="G5113" s="540"/>
      <c r="H5113" s="547"/>
      <c r="I5113" s="365"/>
      <c r="J5113" s="348"/>
      <c r="K5113" s="348"/>
      <c r="L5113" s="348"/>
      <c r="M5113" s="348"/>
      <c r="N5113" s="348"/>
      <c r="O5113" s="348"/>
      <c r="P5113" s="348"/>
      <c r="Q5113" s="348"/>
      <c r="R5113" s="348"/>
      <c r="S5113" s="348"/>
      <c r="T5113" s="348"/>
      <c r="U5113" s="348"/>
      <c r="V5113" s="348"/>
      <c r="W5113" s="348"/>
    </row>
    <row r="5114" spans="1:23" ht="12" customHeight="1">
      <c r="A5114" s="517">
        <f t="shared" si="80"/>
        <v>5109</v>
      </c>
      <c r="B5114" s="518" t="s">
        <v>13442</v>
      </c>
      <c r="C5114" s="517" t="s">
        <v>12359</v>
      </c>
      <c r="D5114" s="525" t="s">
        <v>10067</v>
      </c>
      <c r="E5114" s="525" t="s">
        <v>13441</v>
      </c>
      <c r="F5114" s="346"/>
      <c r="G5114" s="540"/>
      <c r="H5114" s="547"/>
      <c r="I5114" s="365"/>
      <c r="J5114" s="348"/>
      <c r="K5114" s="348"/>
      <c r="L5114" s="348"/>
      <c r="M5114" s="348"/>
      <c r="N5114" s="348"/>
      <c r="O5114" s="348"/>
      <c r="P5114" s="348"/>
      <c r="Q5114" s="348"/>
      <c r="R5114" s="348"/>
      <c r="S5114" s="348"/>
      <c r="T5114" s="348"/>
      <c r="U5114" s="348"/>
      <c r="V5114" s="348"/>
      <c r="W5114" s="348"/>
    </row>
    <row r="5115" spans="1:23" ht="12" customHeight="1">
      <c r="A5115" s="517">
        <f t="shared" si="80"/>
        <v>5110</v>
      </c>
      <c r="B5115" s="518" t="s">
        <v>13442</v>
      </c>
      <c r="C5115" s="517" t="s">
        <v>12359</v>
      </c>
      <c r="D5115" s="525" t="s">
        <v>10067</v>
      </c>
      <c r="E5115" s="525" t="s">
        <v>13441</v>
      </c>
      <c r="F5115" s="346"/>
      <c r="G5115" s="540"/>
      <c r="H5115" s="547"/>
      <c r="I5115" s="365"/>
      <c r="J5115" s="348"/>
      <c r="K5115" s="348"/>
      <c r="L5115" s="348"/>
      <c r="M5115" s="348"/>
      <c r="N5115" s="348"/>
      <c r="O5115" s="348"/>
      <c r="P5115" s="348"/>
      <c r="Q5115" s="348"/>
      <c r="R5115" s="348"/>
      <c r="S5115" s="348"/>
      <c r="T5115" s="348"/>
      <c r="U5115" s="348"/>
      <c r="V5115" s="348"/>
      <c r="W5115" s="348"/>
    </row>
    <row r="5116" spans="1:23" ht="12" customHeight="1">
      <c r="A5116" s="517">
        <f t="shared" si="80"/>
        <v>5111</v>
      </c>
      <c r="B5116" s="518" t="s">
        <v>13442</v>
      </c>
      <c r="C5116" s="517" t="s">
        <v>12359</v>
      </c>
      <c r="D5116" s="525" t="s">
        <v>10067</v>
      </c>
      <c r="E5116" s="525" t="s">
        <v>13441</v>
      </c>
      <c r="F5116" s="346"/>
      <c r="G5116" s="540"/>
      <c r="H5116" s="547"/>
      <c r="I5116" s="365"/>
      <c r="J5116" s="348"/>
      <c r="K5116" s="348"/>
      <c r="L5116" s="348"/>
      <c r="M5116" s="348"/>
      <c r="N5116" s="348"/>
      <c r="O5116" s="348"/>
      <c r="P5116" s="348"/>
      <c r="Q5116" s="348"/>
      <c r="R5116" s="348"/>
      <c r="S5116" s="348"/>
      <c r="T5116" s="348"/>
      <c r="U5116" s="348"/>
      <c r="V5116" s="348"/>
      <c r="W5116" s="348"/>
    </row>
    <row r="5117" spans="1:23" ht="12" customHeight="1">
      <c r="A5117" s="517">
        <f t="shared" si="80"/>
        <v>5112</v>
      </c>
      <c r="B5117" s="518" t="s">
        <v>13442</v>
      </c>
      <c r="C5117" s="517" t="s">
        <v>12359</v>
      </c>
      <c r="D5117" s="525" t="s">
        <v>10067</v>
      </c>
      <c r="E5117" s="525" t="s">
        <v>13441</v>
      </c>
      <c r="F5117" s="346"/>
      <c r="G5117" s="540"/>
      <c r="H5117" s="547"/>
      <c r="I5117" s="365"/>
      <c r="J5117" s="348"/>
      <c r="K5117" s="348"/>
      <c r="L5117" s="348"/>
      <c r="M5117" s="348"/>
      <c r="N5117" s="348"/>
      <c r="O5117" s="348"/>
      <c r="P5117" s="348"/>
      <c r="Q5117" s="348"/>
      <c r="R5117" s="348"/>
      <c r="S5117" s="348"/>
      <c r="T5117" s="348"/>
      <c r="U5117" s="348"/>
      <c r="V5117" s="348"/>
      <c r="W5117" s="348"/>
    </row>
    <row r="5118" spans="1:23" ht="12" customHeight="1">
      <c r="A5118" s="517">
        <f t="shared" si="80"/>
        <v>5113</v>
      </c>
      <c r="B5118" s="518" t="s">
        <v>13442</v>
      </c>
      <c r="C5118" s="517" t="s">
        <v>12359</v>
      </c>
      <c r="D5118" s="525" t="s">
        <v>10067</v>
      </c>
      <c r="E5118" s="525" t="s">
        <v>13441</v>
      </c>
      <c r="F5118" s="346"/>
      <c r="G5118" s="540"/>
      <c r="H5118" s="547"/>
      <c r="I5118" s="365"/>
      <c r="J5118" s="348"/>
      <c r="K5118" s="348"/>
      <c r="L5118" s="348"/>
      <c r="M5118" s="348"/>
      <c r="N5118" s="348"/>
      <c r="O5118" s="348"/>
      <c r="P5118" s="348"/>
      <c r="Q5118" s="348"/>
      <c r="R5118" s="348"/>
      <c r="S5118" s="348"/>
      <c r="T5118" s="348"/>
      <c r="U5118" s="348"/>
      <c r="V5118" s="348"/>
      <c r="W5118" s="348"/>
    </row>
    <row r="5119" spans="1:23" ht="12" customHeight="1">
      <c r="A5119" s="517">
        <f t="shared" si="80"/>
        <v>5114</v>
      </c>
      <c r="B5119" s="518" t="s">
        <v>13442</v>
      </c>
      <c r="C5119" s="517" t="s">
        <v>12359</v>
      </c>
      <c r="D5119" s="525" t="s">
        <v>10067</v>
      </c>
      <c r="E5119" s="525" t="s">
        <v>13441</v>
      </c>
      <c r="F5119" s="346"/>
      <c r="G5119" s="540"/>
      <c r="H5119" s="547"/>
      <c r="I5119" s="365"/>
      <c r="J5119" s="348"/>
      <c r="K5119" s="348"/>
      <c r="L5119" s="348"/>
      <c r="M5119" s="348"/>
      <c r="N5119" s="348"/>
      <c r="O5119" s="348"/>
      <c r="P5119" s="348"/>
      <c r="Q5119" s="348"/>
      <c r="R5119" s="348"/>
      <c r="S5119" s="348"/>
      <c r="T5119" s="348"/>
      <c r="U5119" s="348"/>
      <c r="V5119" s="348"/>
      <c r="W5119" s="348"/>
    </row>
    <row r="5120" spans="1:23" ht="12" customHeight="1">
      <c r="A5120" s="517">
        <f t="shared" si="80"/>
        <v>5115</v>
      </c>
      <c r="B5120" s="518" t="s">
        <v>13442</v>
      </c>
      <c r="C5120" s="517" t="s">
        <v>12359</v>
      </c>
      <c r="D5120" s="525" t="s">
        <v>10067</v>
      </c>
      <c r="E5120" s="525" t="s">
        <v>13441</v>
      </c>
      <c r="F5120" s="346"/>
      <c r="G5120" s="540"/>
      <c r="H5120" s="547"/>
      <c r="I5120" s="365"/>
      <c r="J5120" s="348"/>
      <c r="K5120" s="348"/>
      <c r="L5120" s="348"/>
      <c r="M5120" s="348"/>
      <c r="N5120" s="348"/>
      <c r="O5120" s="348"/>
      <c r="P5120" s="348"/>
      <c r="Q5120" s="348"/>
      <c r="R5120" s="348"/>
      <c r="S5120" s="348"/>
      <c r="T5120" s="348"/>
      <c r="U5120" s="348"/>
      <c r="V5120" s="348"/>
      <c r="W5120" s="348"/>
    </row>
    <row r="5121" spans="1:23" ht="12" customHeight="1">
      <c r="A5121" s="517">
        <f t="shared" si="80"/>
        <v>5116</v>
      </c>
      <c r="B5121" s="518" t="s">
        <v>13442</v>
      </c>
      <c r="C5121" s="517" t="s">
        <v>12359</v>
      </c>
      <c r="D5121" s="525" t="s">
        <v>10067</v>
      </c>
      <c r="E5121" s="525" t="s">
        <v>13441</v>
      </c>
      <c r="F5121" s="346"/>
      <c r="G5121" s="540"/>
      <c r="H5121" s="547"/>
      <c r="I5121" s="365"/>
      <c r="J5121" s="348"/>
      <c r="K5121" s="348"/>
      <c r="L5121" s="348"/>
      <c r="M5121" s="348"/>
      <c r="N5121" s="348"/>
      <c r="O5121" s="348"/>
      <c r="P5121" s="348"/>
      <c r="Q5121" s="348"/>
      <c r="R5121" s="348"/>
      <c r="S5121" s="348"/>
      <c r="T5121" s="348"/>
      <c r="U5121" s="348"/>
      <c r="V5121" s="348"/>
      <c r="W5121" s="348"/>
    </row>
    <row r="5122" spans="1:23" ht="12" customHeight="1">
      <c r="A5122" s="517">
        <f t="shared" si="80"/>
        <v>5117</v>
      </c>
      <c r="B5122" s="518" t="s">
        <v>13442</v>
      </c>
      <c r="C5122" s="517" t="s">
        <v>12359</v>
      </c>
      <c r="D5122" s="525" t="s">
        <v>10067</v>
      </c>
      <c r="E5122" s="525" t="s">
        <v>13441</v>
      </c>
      <c r="F5122" s="346"/>
      <c r="G5122" s="540"/>
      <c r="H5122" s="547"/>
      <c r="I5122" s="365"/>
      <c r="J5122" s="348"/>
      <c r="K5122" s="348"/>
      <c r="L5122" s="348"/>
      <c r="M5122" s="348"/>
      <c r="N5122" s="348"/>
      <c r="O5122" s="348"/>
      <c r="P5122" s="348"/>
      <c r="Q5122" s="348"/>
      <c r="R5122" s="348"/>
      <c r="S5122" s="348"/>
      <c r="T5122" s="348"/>
      <c r="U5122" s="348"/>
      <c r="V5122" s="348"/>
      <c r="W5122" s="348"/>
    </row>
    <row r="5123" spans="1:23" ht="12" customHeight="1">
      <c r="A5123" s="517">
        <f t="shared" si="80"/>
        <v>5118</v>
      </c>
      <c r="B5123" s="518" t="s">
        <v>13442</v>
      </c>
      <c r="C5123" s="517" t="s">
        <v>12359</v>
      </c>
      <c r="D5123" s="525" t="s">
        <v>10067</v>
      </c>
      <c r="E5123" s="525" t="s">
        <v>13441</v>
      </c>
      <c r="F5123" s="346"/>
      <c r="G5123" s="540"/>
      <c r="H5123" s="547"/>
      <c r="I5123" s="365"/>
      <c r="J5123" s="348"/>
      <c r="K5123" s="348"/>
      <c r="L5123" s="348"/>
      <c r="M5123" s="348"/>
      <c r="N5123" s="348"/>
      <c r="O5123" s="348"/>
      <c r="P5123" s="348"/>
      <c r="Q5123" s="348"/>
      <c r="R5123" s="348"/>
      <c r="S5123" s="348"/>
      <c r="T5123" s="348"/>
      <c r="U5123" s="348"/>
      <c r="V5123" s="348"/>
      <c r="W5123" s="348"/>
    </row>
    <row r="5124" spans="1:23" ht="12" customHeight="1">
      <c r="A5124" s="517">
        <f t="shared" si="80"/>
        <v>5119</v>
      </c>
      <c r="B5124" s="518" t="s">
        <v>13442</v>
      </c>
      <c r="C5124" s="517" t="s">
        <v>12359</v>
      </c>
      <c r="D5124" s="525" t="s">
        <v>10067</v>
      </c>
      <c r="E5124" s="525" t="s">
        <v>13441</v>
      </c>
      <c r="F5124" s="346"/>
      <c r="G5124" s="540"/>
      <c r="H5124" s="547"/>
      <c r="I5124" s="365"/>
      <c r="J5124" s="348"/>
      <c r="K5124" s="348"/>
      <c r="L5124" s="348"/>
      <c r="M5124" s="348"/>
      <c r="N5124" s="348"/>
      <c r="O5124" s="348"/>
      <c r="P5124" s="348"/>
      <c r="Q5124" s="348"/>
      <c r="R5124" s="348"/>
      <c r="S5124" s="348"/>
      <c r="T5124" s="348"/>
      <c r="U5124" s="348"/>
      <c r="V5124" s="348"/>
      <c r="W5124" s="348"/>
    </row>
    <row r="5125" spans="1:23" ht="12" customHeight="1">
      <c r="A5125" s="517">
        <f t="shared" si="80"/>
        <v>5120</v>
      </c>
      <c r="B5125" s="518" t="s">
        <v>13442</v>
      </c>
      <c r="C5125" s="517" t="s">
        <v>12359</v>
      </c>
      <c r="D5125" s="525" t="s">
        <v>10067</v>
      </c>
      <c r="E5125" s="525" t="s">
        <v>13441</v>
      </c>
      <c r="F5125" s="346"/>
      <c r="G5125" s="540"/>
      <c r="H5125" s="547"/>
      <c r="I5125" s="365"/>
      <c r="J5125" s="348"/>
      <c r="K5125" s="348"/>
      <c r="L5125" s="348"/>
      <c r="M5125" s="348"/>
      <c r="N5125" s="348"/>
      <c r="O5125" s="348"/>
      <c r="P5125" s="348"/>
      <c r="Q5125" s="348"/>
      <c r="R5125" s="348"/>
      <c r="S5125" s="348"/>
      <c r="T5125" s="348"/>
      <c r="U5125" s="348"/>
      <c r="V5125" s="348"/>
      <c r="W5125" s="348"/>
    </row>
    <row r="5126" spans="1:23" ht="12" customHeight="1">
      <c r="A5126" s="517">
        <f t="shared" si="80"/>
        <v>5121</v>
      </c>
      <c r="B5126" s="518" t="s">
        <v>13442</v>
      </c>
      <c r="C5126" s="517" t="s">
        <v>12359</v>
      </c>
      <c r="D5126" s="525" t="s">
        <v>10067</v>
      </c>
      <c r="E5126" s="525" t="s">
        <v>13441</v>
      </c>
      <c r="F5126" s="346"/>
      <c r="G5126" s="540"/>
      <c r="H5126" s="547"/>
      <c r="I5126" s="365"/>
      <c r="J5126" s="348"/>
      <c r="K5126" s="348"/>
      <c r="L5126" s="348"/>
      <c r="M5126" s="348"/>
      <c r="N5126" s="348"/>
      <c r="O5126" s="348"/>
      <c r="P5126" s="348"/>
      <c r="Q5126" s="348"/>
      <c r="R5126" s="348"/>
      <c r="S5126" s="348"/>
      <c r="T5126" s="348"/>
      <c r="U5126" s="348"/>
      <c r="V5126" s="348"/>
      <c r="W5126" s="348"/>
    </row>
    <row r="5127" spans="1:23" ht="12" customHeight="1">
      <c r="A5127" s="517">
        <f t="shared" si="80"/>
        <v>5122</v>
      </c>
      <c r="B5127" s="518" t="s">
        <v>13442</v>
      </c>
      <c r="C5127" s="517" t="s">
        <v>12359</v>
      </c>
      <c r="D5127" s="525" t="s">
        <v>10067</v>
      </c>
      <c r="E5127" s="525" t="s">
        <v>13441</v>
      </c>
      <c r="F5127" s="346"/>
      <c r="G5127" s="540"/>
      <c r="H5127" s="547"/>
      <c r="I5127" s="365"/>
      <c r="J5127" s="348"/>
      <c r="K5127" s="348"/>
      <c r="L5127" s="348"/>
      <c r="M5127" s="348"/>
      <c r="N5127" s="348"/>
      <c r="O5127" s="348"/>
      <c r="P5127" s="348"/>
      <c r="Q5127" s="348"/>
      <c r="R5127" s="348"/>
      <c r="S5127" s="348"/>
      <c r="T5127" s="348"/>
      <c r="U5127" s="348"/>
      <c r="V5127" s="348"/>
      <c r="W5127" s="348"/>
    </row>
    <row r="5128" spans="1:23" ht="12" customHeight="1">
      <c r="A5128" s="517">
        <f t="shared" ref="A5128:A5191" si="81">A5127+1</f>
        <v>5123</v>
      </c>
      <c r="B5128" s="518" t="s">
        <v>13442</v>
      </c>
      <c r="C5128" s="517" t="s">
        <v>12359</v>
      </c>
      <c r="D5128" s="525" t="s">
        <v>10067</v>
      </c>
      <c r="E5128" s="525" t="s">
        <v>13441</v>
      </c>
      <c r="F5128" s="346"/>
      <c r="G5128" s="540"/>
      <c r="H5128" s="547"/>
      <c r="I5128" s="365"/>
      <c r="J5128" s="348"/>
      <c r="K5128" s="348"/>
      <c r="L5128" s="348"/>
      <c r="M5128" s="348"/>
      <c r="N5128" s="348"/>
      <c r="O5128" s="348"/>
      <c r="P5128" s="348"/>
      <c r="Q5128" s="348"/>
      <c r="R5128" s="348"/>
      <c r="S5128" s="348"/>
      <c r="T5128" s="348"/>
      <c r="U5128" s="348"/>
      <c r="V5128" s="348"/>
      <c r="W5128" s="348"/>
    </row>
    <row r="5129" spans="1:23" ht="12" customHeight="1">
      <c r="A5129" s="517">
        <f t="shared" si="81"/>
        <v>5124</v>
      </c>
      <c r="B5129" s="518" t="s">
        <v>13442</v>
      </c>
      <c r="C5129" s="517" t="s">
        <v>12359</v>
      </c>
      <c r="D5129" s="525" t="s">
        <v>10067</v>
      </c>
      <c r="E5129" s="525" t="s">
        <v>13441</v>
      </c>
      <c r="F5129" s="346"/>
      <c r="G5129" s="540"/>
      <c r="H5129" s="547"/>
      <c r="I5129" s="365"/>
      <c r="J5129" s="348"/>
      <c r="K5129" s="348"/>
      <c r="L5129" s="348"/>
      <c r="M5129" s="348"/>
      <c r="N5129" s="348"/>
      <c r="O5129" s="348"/>
      <c r="P5129" s="348"/>
      <c r="Q5129" s="348"/>
      <c r="R5129" s="348"/>
      <c r="S5129" s="348"/>
      <c r="T5129" s="348"/>
      <c r="U5129" s="348"/>
      <c r="V5129" s="348"/>
      <c r="W5129" s="348"/>
    </row>
    <row r="5130" spans="1:23" ht="12" customHeight="1">
      <c r="A5130" s="517">
        <f t="shared" si="81"/>
        <v>5125</v>
      </c>
      <c r="B5130" s="518" t="s">
        <v>13442</v>
      </c>
      <c r="C5130" s="517" t="s">
        <v>12359</v>
      </c>
      <c r="D5130" s="525" t="s">
        <v>10067</v>
      </c>
      <c r="E5130" s="525" t="s">
        <v>13441</v>
      </c>
      <c r="F5130" s="346"/>
      <c r="G5130" s="540"/>
      <c r="H5130" s="547"/>
      <c r="I5130" s="365"/>
      <c r="J5130" s="348"/>
      <c r="K5130" s="348"/>
      <c r="L5130" s="348"/>
      <c r="M5130" s="348"/>
      <c r="N5130" s="348"/>
      <c r="O5130" s="348"/>
      <c r="P5130" s="348"/>
      <c r="Q5130" s="348"/>
      <c r="R5130" s="348"/>
      <c r="S5130" s="348"/>
      <c r="T5130" s="348"/>
      <c r="U5130" s="348"/>
      <c r="V5130" s="348"/>
      <c r="W5130" s="348"/>
    </row>
    <row r="5131" spans="1:23" ht="12" customHeight="1">
      <c r="A5131" s="517">
        <f t="shared" si="81"/>
        <v>5126</v>
      </c>
      <c r="B5131" s="518" t="s">
        <v>13442</v>
      </c>
      <c r="C5131" s="517" t="s">
        <v>12359</v>
      </c>
      <c r="D5131" s="525" t="s">
        <v>10067</v>
      </c>
      <c r="E5131" s="525" t="s">
        <v>13441</v>
      </c>
      <c r="F5131" s="346"/>
      <c r="G5131" s="540"/>
      <c r="H5131" s="547"/>
      <c r="I5131" s="365"/>
      <c r="J5131" s="348"/>
      <c r="K5131" s="348"/>
      <c r="L5131" s="348"/>
      <c r="M5131" s="348"/>
      <c r="N5131" s="348"/>
      <c r="O5131" s="348"/>
      <c r="P5131" s="348"/>
      <c r="Q5131" s="348"/>
      <c r="R5131" s="348"/>
      <c r="S5131" s="348"/>
      <c r="T5131" s="348"/>
      <c r="U5131" s="348"/>
      <c r="V5131" s="348"/>
      <c r="W5131" s="348"/>
    </row>
    <row r="5132" spans="1:23" ht="12" customHeight="1">
      <c r="A5132" s="517">
        <f t="shared" si="81"/>
        <v>5127</v>
      </c>
      <c r="B5132" s="518" t="s">
        <v>13442</v>
      </c>
      <c r="C5132" s="517" t="s">
        <v>12359</v>
      </c>
      <c r="D5132" s="525" t="s">
        <v>10067</v>
      </c>
      <c r="E5132" s="525" t="s">
        <v>13441</v>
      </c>
      <c r="F5132" s="346"/>
      <c r="G5132" s="540"/>
      <c r="H5132" s="547"/>
      <c r="I5132" s="365"/>
      <c r="J5132" s="348"/>
      <c r="K5132" s="348"/>
      <c r="L5132" s="348"/>
      <c r="M5132" s="348"/>
      <c r="N5132" s="348"/>
      <c r="O5132" s="348"/>
      <c r="P5132" s="348"/>
      <c r="Q5132" s="348"/>
      <c r="R5132" s="348"/>
      <c r="S5132" s="348"/>
      <c r="T5132" s="348"/>
      <c r="U5132" s="348"/>
      <c r="V5132" s="348"/>
      <c r="W5132" s="348"/>
    </row>
    <row r="5133" spans="1:23" ht="12" customHeight="1">
      <c r="A5133" s="517">
        <f t="shared" si="81"/>
        <v>5128</v>
      </c>
      <c r="B5133" s="518" t="s">
        <v>13442</v>
      </c>
      <c r="C5133" s="517" t="s">
        <v>12359</v>
      </c>
      <c r="D5133" s="525" t="s">
        <v>10067</v>
      </c>
      <c r="E5133" s="525" t="s">
        <v>13441</v>
      </c>
      <c r="F5133" s="346"/>
      <c r="G5133" s="540"/>
      <c r="H5133" s="547"/>
      <c r="I5133" s="365"/>
      <c r="J5133" s="348"/>
      <c r="K5133" s="348"/>
      <c r="L5133" s="348"/>
      <c r="M5133" s="348"/>
      <c r="N5133" s="348"/>
      <c r="O5133" s="348"/>
      <c r="P5133" s="348"/>
      <c r="Q5133" s="348"/>
      <c r="R5133" s="348"/>
      <c r="S5133" s="348"/>
      <c r="T5133" s="348"/>
      <c r="U5133" s="348"/>
      <c r="V5133" s="348"/>
      <c r="W5133" s="348"/>
    </row>
    <row r="5134" spans="1:23" ht="12" customHeight="1">
      <c r="A5134" s="517">
        <f t="shared" si="81"/>
        <v>5129</v>
      </c>
      <c r="B5134" s="518" t="s">
        <v>13442</v>
      </c>
      <c r="C5134" s="517" t="s">
        <v>12359</v>
      </c>
      <c r="D5134" s="525" t="s">
        <v>10067</v>
      </c>
      <c r="E5134" s="525" t="s">
        <v>13441</v>
      </c>
      <c r="F5134" s="346"/>
      <c r="G5134" s="540"/>
      <c r="H5134" s="547"/>
      <c r="I5134" s="365"/>
      <c r="J5134" s="348"/>
      <c r="K5134" s="348"/>
      <c r="L5134" s="348"/>
      <c r="M5134" s="348"/>
      <c r="N5134" s="348"/>
      <c r="O5134" s="348"/>
      <c r="P5134" s="348"/>
      <c r="Q5134" s="348"/>
      <c r="R5134" s="348"/>
      <c r="S5134" s="348"/>
      <c r="T5134" s="348"/>
      <c r="U5134" s="348"/>
      <c r="V5134" s="348"/>
      <c r="W5134" s="348"/>
    </row>
    <row r="5135" spans="1:23" ht="12" customHeight="1">
      <c r="A5135" s="517">
        <f t="shared" si="81"/>
        <v>5130</v>
      </c>
      <c r="B5135" s="518" t="s">
        <v>13442</v>
      </c>
      <c r="C5135" s="517" t="s">
        <v>12359</v>
      </c>
      <c r="D5135" s="525" t="s">
        <v>10067</v>
      </c>
      <c r="E5135" s="525" t="s">
        <v>13441</v>
      </c>
      <c r="F5135" s="346"/>
      <c r="G5135" s="540"/>
      <c r="H5135" s="547"/>
      <c r="I5135" s="365"/>
      <c r="J5135" s="348"/>
      <c r="K5135" s="348"/>
      <c r="L5135" s="348"/>
      <c r="M5135" s="348"/>
      <c r="N5135" s="348"/>
      <c r="O5135" s="348"/>
      <c r="P5135" s="348"/>
      <c r="Q5135" s="348"/>
      <c r="R5135" s="348"/>
      <c r="S5135" s="348"/>
      <c r="T5135" s="348"/>
      <c r="U5135" s="348"/>
      <c r="V5135" s="348"/>
      <c r="W5135" s="348"/>
    </row>
    <row r="5136" spans="1:23" ht="12" customHeight="1">
      <c r="A5136" s="517">
        <f t="shared" si="81"/>
        <v>5131</v>
      </c>
      <c r="B5136" s="518" t="s">
        <v>13442</v>
      </c>
      <c r="C5136" s="517" t="s">
        <v>12359</v>
      </c>
      <c r="D5136" s="525" t="s">
        <v>10067</v>
      </c>
      <c r="E5136" s="525" t="s">
        <v>13441</v>
      </c>
      <c r="F5136" s="346"/>
      <c r="G5136" s="540"/>
      <c r="H5136" s="547"/>
      <c r="I5136" s="365"/>
      <c r="J5136" s="348"/>
      <c r="K5136" s="348"/>
      <c r="L5136" s="348"/>
      <c r="M5136" s="348"/>
      <c r="N5136" s="348"/>
      <c r="O5136" s="348"/>
      <c r="P5136" s="348"/>
      <c r="Q5136" s="348"/>
      <c r="R5136" s="348"/>
      <c r="S5136" s="348"/>
      <c r="T5136" s="348"/>
      <c r="U5136" s="348"/>
      <c r="V5136" s="348"/>
      <c r="W5136" s="348"/>
    </row>
    <row r="5137" spans="1:23" ht="12" customHeight="1">
      <c r="A5137" s="517">
        <f t="shared" si="81"/>
        <v>5132</v>
      </c>
      <c r="B5137" s="518" t="s">
        <v>13442</v>
      </c>
      <c r="C5137" s="517" t="s">
        <v>12359</v>
      </c>
      <c r="D5137" s="525" t="s">
        <v>10067</v>
      </c>
      <c r="E5137" s="525" t="s">
        <v>13441</v>
      </c>
      <c r="F5137" s="346"/>
      <c r="G5137" s="540"/>
      <c r="H5137" s="547"/>
      <c r="I5137" s="365"/>
      <c r="J5137" s="348"/>
      <c r="K5137" s="348"/>
      <c r="L5137" s="348"/>
      <c r="M5137" s="348"/>
      <c r="N5137" s="348"/>
      <c r="O5137" s="348"/>
      <c r="P5137" s="348"/>
      <c r="Q5137" s="348"/>
      <c r="R5137" s="348"/>
      <c r="S5137" s="348"/>
      <c r="T5137" s="348"/>
      <c r="U5137" s="348"/>
      <c r="V5137" s="348"/>
      <c r="W5137" s="348"/>
    </row>
    <row r="5138" spans="1:23" ht="12" customHeight="1">
      <c r="A5138" s="517">
        <f t="shared" si="81"/>
        <v>5133</v>
      </c>
      <c r="B5138" s="518" t="s">
        <v>13442</v>
      </c>
      <c r="C5138" s="517" t="s">
        <v>12359</v>
      </c>
      <c r="D5138" s="525" t="s">
        <v>10067</v>
      </c>
      <c r="E5138" s="525" t="s">
        <v>13441</v>
      </c>
      <c r="F5138" s="346"/>
      <c r="G5138" s="540"/>
      <c r="H5138" s="547"/>
      <c r="I5138" s="365"/>
      <c r="J5138" s="348"/>
      <c r="K5138" s="348"/>
      <c r="L5138" s="348"/>
      <c r="M5138" s="348"/>
      <c r="N5138" s="348"/>
      <c r="O5138" s="348"/>
      <c r="P5138" s="348"/>
      <c r="Q5138" s="348"/>
      <c r="R5138" s="348"/>
      <c r="S5138" s="348"/>
      <c r="T5138" s="348"/>
      <c r="U5138" s="348"/>
      <c r="V5138" s="348"/>
      <c r="W5138" s="348"/>
    </row>
    <row r="5139" spans="1:23" ht="12" customHeight="1">
      <c r="A5139" s="517">
        <f t="shared" si="81"/>
        <v>5134</v>
      </c>
      <c r="B5139" s="518" t="s">
        <v>13442</v>
      </c>
      <c r="C5139" s="517" t="s">
        <v>12359</v>
      </c>
      <c r="D5139" s="525" t="s">
        <v>10067</v>
      </c>
      <c r="E5139" s="525" t="s">
        <v>13441</v>
      </c>
      <c r="F5139" s="346"/>
      <c r="G5139" s="540"/>
      <c r="H5139" s="547"/>
      <c r="I5139" s="365"/>
      <c r="J5139" s="348"/>
      <c r="K5139" s="348"/>
      <c r="L5139" s="348"/>
      <c r="M5139" s="348"/>
      <c r="N5139" s="348"/>
      <c r="O5139" s="348"/>
      <c r="P5139" s="348"/>
      <c r="Q5139" s="348"/>
      <c r="R5139" s="348"/>
      <c r="S5139" s="348"/>
      <c r="T5139" s="348"/>
      <c r="U5139" s="348"/>
      <c r="V5139" s="348"/>
      <c r="W5139" s="348"/>
    </row>
    <row r="5140" spans="1:23" ht="12" customHeight="1">
      <c r="A5140" s="517">
        <f t="shared" si="81"/>
        <v>5135</v>
      </c>
      <c r="B5140" s="518" t="s">
        <v>13442</v>
      </c>
      <c r="C5140" s="517" t="s">
        <v>12359</v>
      </c>
      <c r="D5140" s="525" t="s">
        <v>10067</v>
      </c>
      <c r="E5140" s="525" t="s">
        <v>13441</v>
      </c>
      <c r="F5140" s="346"/>
      <c r="G5140" s="540"/>
      <c r="H5140" s="547"/>
      <c r="I5140" s="365"/>
      <c r="J5140" s="348"/>
      <c r="K5140" s="348"/>
      <c r="L5140" s="348"/>
      <c r="M5140" s="348"/>
      <c r="N5140" s="348"/>
      <c r="O5140" s="348"/>
      <c r="P5140" s="348"/>
      <c r="Q5140" s="348"/>
      <c r="R5140" s="348"/>
      <c r="S5140" s="348"/>
      <c r="T5140" s="348"/>
      <c r="U5140" s="348"/>
      <c r="V5140" s="348"/>
      <c r="W5140" s="348"/>
    </row>
    <row r="5141" spans="1:23" ht="12" customHeight="1">
      <c r="A5141" s="517">
        <f t="shared" si="81"/>
        <v>5136</v>
      </c>
      <c r="B5141" s="518" t="s">
        <v>13442</v>
      </c>
      <c r="C5141" s="517" t="s">
        <v>12359</v>
      </c>
      <c r="D5141" s="525" t="s">
        <v>10067</v>
      </c>
      <c r="E5141" s="525" t="s">
        <v>13441</v>
      </c>
      <c r="F5141" s="346"/>
      <c r="G5141" s="540"/>
      <c r="H5141" s="547"/>
      <c r="I5141" s="365"/>
      <c r="J5141" s="348"/>
      <c r="K5141" s="348"/>
      <c r="L5141" s="348"/>
      <c r="M5141" s="348"/>
      <c r="N5141" s="348"/>
      <c r="O5141" s="348"/>
      <c r="P5141" s="348"/>
      <c r="Q5141" s="348"/>
      <c r="R5141" s="348"/>
      <c r="S5141" s="348"/>
      <c r="T5141" s="348"/>
      <c r="U5141" s="348"/>
      <c r="V5141" s="348"/>
      <c r="W5141" s="348"/>
    </row>
    <row r="5142" spans="1:23" ht="12" customHeight="1">
      <c r="A5142" s="517">
        <f t="shared" si="81"/>
        <v>5137</v>
      </c>
      <c r="B5142" s="518" t="s">
        <v>13442</v>
      </c>
      <c r="C5142" s="517" t="s">
        <v>12359</v>
      </c>
      <c r="D5142" s="525" t="s">
        <v>10067</v>
      </c>
      <c r="E5142" s="525" t="s">
        <v>13441</v>
      </c>
      <c r="F5142" s="346"/>
      <c r="G5142" s="540"/>
      <c r="H5142" s="547"/>
      <c r="I5142" s="365"/>
      <c r="J5142" s="348"/>
      <c r="K5142" s="348"/>
      <c r="L5142" s="348"/>
      <c r="M5142" s="348"/>
      <c r="N5142" s="348"/>
      <c r="O5142" s="348"/>
      <c r="P5142" s="348"/>
      <c r="Q5142" s="348"/>
      <c r="R5142" s="348"/>
      <c r="S5142" s="348"/>
      <c r="T5142" s="348"/>
      <c r="U5142" s="348"/>
      <c r="V5142" s="348"/>
      <c r="W5142" s="348"/>
    </row>
    <row r="5143" spans="1:23" ht="12" customHeight="1">
      <c r="A5143" s="517">
        <f t="shared" si="81"/>
        <v>5138</v>
      </c>
      <c r="B5143" s="518" t="s">
        <v>13442</v>
      </c>
      <c r="C5143" s="517" t="s">
        <v>12359</v>
      </c>
      <c r="D5143" s="525" t="s">
        <v>10067</v>
      </c>
      <c r="E5143" s="525" t="s">
        <v>13441</v>
      </c>
      <c r="F5143" s="346"/>
      <c r="G5143" s="540"/>
      <c r="H5143" s="547"/>
      <c r="I5143" s="365"/>
      <c r="J5143" s="348"/>
      <c r="K5143" s="348"/>
      <c r="L5143" s="348"/>
      <c r="M5143" s="348"/>
      <c r="N5143" s="348"/>
      <c r="O5143" s="348"/>
      <c r="P5143" s="348"/>
      <c r="Q5143" s="348"/>
      <c r="R5143" s="348"/>
      <c r="S5143" s="348"/>
      <c r="T5143" s="348"/>
      <c r="U5143" s="348"/>
      <c r="V5143" s="348"/>
      <c r="W5143" s="348"/>
    </row>
    <row r="5144" spans="1:23" ht="12" customHeight="1">
      <c r="A5144" s="517">
        <f t="shared" si="81"/>
        <v>5139</v>
      </c>
      <c r="B5144" s="518" t="s">
        <v>13442</v>
      </c>
      <c r="C5144" s="517" t="s">
        <v>12359</v>
      </c>
      <c r="D5144" s="525" t="s">
        <v>10067</v>
      </c>
      <c r="E5144" s="525" t="s">
        <v>13441</v>
      </c>
      <c r="F5144" s="346"/>
      <c r="G5144" s="540"/>
      <c r="H5144" s="547"/>
      <c r="I5144" s="365"/>
      <c r="J5144" s="348"/>
      <c r="K5144" s="348"/>
      <c r="L5144" s="348"/>
      <c r="M5144" s="348"/>
      <c r="N5144" s="348"/>
      <c r="O5144" s="348"/>
      <c r="P5144" s="348"/>
      <c r="Q5144" s="348"/>
      <c r="R5144" s="348"/>
      <c r="S5144" s="348"/>
      <c r="T5144" s="348"/>
      <c r="U5144" s="348"/>
      <c r="V5144" s="348"/>
      <c r="W5144" s="348"/>
    </row>
    <row r="5145" spans="1:23" ht="12" customHeight="1">
      <c r="A5145" s="517">
        <f t="shared" si="81"/>
        <v>5140</v>
      </c>
      <c r="B5145" s="518" t="s">
        <v>13442</v>
      </c>
      <c r="C5145" s="517" t="s">
        <v>12359</v>
      </c>
      <c r="D5145" s="525" t="s">
        <v>10067</v>
      </c>
      <c r="E5145" s="525" t="s">
        <v>13441</v>
      </c>
      <c r="F5145" s="346"/>
      <c r="G5145" s="540"/>
      <c r="H5145" s="547"/>
      <c r="I5145" s="365"/>
      <c r="J5145" s="348"/>
      <c r="K5145" s="348"/>
      <c r="L5145" s="348"/>
      <c r="M5145" s="348"/>
      <c r="N5145" s="348"/>
      <c r="O5145" s="348"/>
      <c r="P5145" s="348"/>
      <c r="Q5145" s="348"/>
      <c r="R5145" s="348"/>
      <c r="S5145" s="348"/>
      <c r="T5145" s="348"/>
      <c r="U5145" s="348"/>
      <c r="V5145" s="348"/>
      <c r="W5145" s="348"/>
    </row>
    <row r="5146" spans="1:23" ht="12" customHeight="1">
      <c r="A5146" s="517">
        <f t="shared" si="81"/>
        <v>5141</v>
      </c>
      <c r="B5146" s="518" t="s">
        <v>13442</v>
      </c>
      <c r="C5146" s="517" t="s">
        <v>12359</v>
      </c>
      <c r="D5146" s="525" t="s">
        <v>10067</v>
      </c>
      <c r="E5146" s="525" t="s">
        <v>13441</v>
      </c>
      <c r="F5146" s="346"/>
      <c r="G5146" s="540"/>
      <c r="H5146" s="547"/>
      <c r="I5146" s="365"/>
      <c r="J5146" s="348"/>
      <c r="K5146" s="348"/>
      <c r="L5146" s="348"/>
      <c r="M5146" s="348"/>
      <c r="N5146" s="348"/>
      <c r="O5146" s="348"/>
      <c r="P5146" s="348"/>
      <c r="Q5146" s="348"/>
      <c r="R5146" s="348"/>
      <c r="S5146" s="348"/>
      <c r="T5146" s="348"/>
      <c r="U5146" s="348"/>
      <c r="V5146" s="348"/>
      <c r="W5146" s="348"/>
    </row>
    <row r="5147" spans="1:23" ht="12" customHeight="1">
      <c r="A5147" s="517">
        <f t="shared" si="81"/>
        <v>5142</v>
      </c>
      <c r="B5147" s="518" t="s">
        <v>13525</v>
      </c>
      <c r="C5147" s="517" t="s">
        <v>12359</v>
      </c>
      <c r="D5147" s="525" t="s">
        <v>10067</v>
      </c>
      <c r="E5147" s="525" t="s">
        <v>13524</v>
      </c>
      <c r="F5147" s="346"/>
      <c r="G5147" s="540"/>
      <c r="H5147" s="547"/>
      <c r="I5147" s="365"/>
      <c r="J5147" s="348"/>
      <c r="K5147" s="348"/>
      <c r="L5147" s="348"/>
      <c r="M5147" s="348"/>
      <c r="N5147" s="348"/>
      <c r="O5147" s="348"/>
      <c r="P5147" s="348"/>
      <c r="Q5147" s="348"/>
      <c r="R5147" s="348"/>
      <c r="S5147" s="348"/>
      <c r="T5147" s="348"/>
      <c r="U5147" s="348"/>
      <c r="V5147" s="348"/>
      <c r="W5147" s="348"/>
    </row>
    <row r="5148" spans="1:23" ht="12" customHeight="1">
      <c r="A5148" s="517">
        <f t="shared" si="81"/>
        <v>5143</v>
      </c>
      <c r="B5148" s="518" t="s">
        <v>13525</v>
      </c>
      <c r="C5148" s="517" t="s">
        <v>12359</v>
      </c>
      <c r="D5148" s="525" t="s">
        <v>10067</v>
      </c>
      <c r="E5148" s="525" t="s">
        <v>13524</v>
      </c>
      <c r="F5148" s="346"/>
      <c r="G5148" s="540"/>
      <c r="H5148" s="547"/>
      <c r="I5148" s="365"/>
      <c r="J5148" s="348"/>
      <c r="K5148" s="348"/>
      <c r="L5148" s="348"/>
      <c r="M5148" s="348"/>
      <c r="N5148" s="348"/>
      <c r="O5148" s="348"/>
      <c r="P5148" s="348"/>
      <c r="Q5148" s="348"/>
      <c r="R5148" s="348"/>
      <c r="S5148" s="348"/>
      <c r="T5148" s="348"/>
      <c r="U5148" s="348"/>
      <c r="V5148" s="348"/>
      <c r="W5148" s="348"/>
    </row>
    <row r="5149" spans="1:23" ht="12" customHeight="1">
      <c r="A5149" s="517">
        <f t="shared" si="81"/>
        <v>5144</v>
      </c>
      <c r="B5149" s="518" t="s">
        <v>13505</v>
      </c>
      <c r="C5149" s="517" t="s">
        <v>12359</v>
      </c>
      <c r="D5149" s="525" t="s">
        <v>10067</v>
      </c>
      <c r="E5149" s="525" t="s">
        <v>11293</v>
      </c>
      <c r="F5149" s="346"/>
      <c r="G5149" s="540"/>
      <c r="H5149" s="547"/>
      <c r="I5149" s="365"/>
      <c r="J5149" s="348"/>
      <c r="K5149" s="348"/>
      <c r="L5149" s="348"/>
      <c r="M5149" s="348"/>
      <c r="N5149" s="348"/>
      <c r="O5149" s="348"/>
      <c r="P5149" s="348"/>
      <c r="Q5149" s="348"/>
      <c r="R5149" s="348"/>
      <c r="S5149" s="348"/>
      <c r="T5149" s="348"/>
      <c r="U5149" s="348"/>
      <c r="V5149" s="348"/>
      <c r="W5149" s="348"/>
    </row>
    <row r="5150" spans="1:23" ht="12" customHeight="1">
      <c r="A5150" s="517">
        <f t="shared" si="81"/>
        <v>5145</v>
      </c>
      <c r="B5150" s="518" t="s">
        <v>13505</v>
      </c>
      <c r="C5150" s="517" t="s">
        <v>12359</v>
      </c>
      <c r="D5150" s="525" t="s">
        <v>10067</v>
      </c>
      <c r="E5150" s="525" t="s">
        <v>11293</v>
      </c>
      <c r="F5150" s="346"/>
      <c r="G5150" s="540"/>
      <c r="H5150" s="547"/>
      <c r="I5150" s="365"/>
      <c r="J5150" s="348"/>
      <c r="K5150" s="348"/>
      <c r="L5150" s="348"/>
      <c r="M5150" s="348"/>
      <c r="N5150" s="348"/>
      <c r="O5150" s="348"/>
      <c r="P5150" s="348"/>
      <c r="Q5150" s="348"/>
      <c r="R5150" s="348"/>
      <c r="S5150" s="348"/>
      <c r="T5150" s="348"/>
      <c r="U5150" s="348"/>
      <c r="V5150" s="348"/>
      <c r="W5150" s="348"/>
    </row>
    <row r="5151" spans="1:23" ht="12" customHeight="1">
      <c r="A5151" s="517">
        <f t="shared" si="81"/>
        <v>5146</v>
      </c>
      <c r="B5151" s="518" t="s">
        <v>13505</v>
      </c>
      <c r="C5151" s="517" t="s">
        <v>12359</v>
      </c>
      <c r="D5151" s="525" t="s">
        <v>10067</v>
      </c>
      <c r="E5151" s="525" t="s">
        <v>11293</v>
      </c>
      <c r="F5151" s="346"/>
      <c r="G5151" s="540"/>
      <c r="H5151" s="547"/>
      <c r="I5151" s="365"/>
      <c r="J5151" s="348"/>
      <c r="K5151" s="348"/>
      <c r="L5151" s="348"/>
      <c r="M5151" s="348"/>
      <c r="N5151" s="348"/>
      <c r="O5151" s="348"/>
      <c r="P5151" s="348"/>
      <c r="Q5151" s="348"/>
      <c r="R5151" s="348"/>
      <c r="S5151" s="348"/>
      <c r="T5151" s="348"/>
      <c r="U5151" s="348"/>
      <c r="V5151" s="348"/>
      <c r="W5151" s="348"/>
    </row>
    <row r="5152" spans="1:23" ht="12" customHeight="1">
      <c r="A5152" s="517">
        <f t="shared" si="81"/>
        <v>5147</v>
      </c>
      <c r="B5152" s="518" t="s">
        <v>13505</v>
      </c>
      <c r="C5152" s="517" t="s">
        <v>12359</v>
      </c>
      <c r="D5152" s="525" t="s">
        <v>10067</v>
      </c>
      <c r="E5152" s="525" t="s">
        <v>11293</v>
      </c>
      <c r="F5152" s="346"/>
      <c r="G5152" s="540"/>
      <c r="H5152" s="547"/>
      <c r="I5152" s="365"/>
      <c r="J5152" s="348"/>
      <c r="K5152" s="348"/>
      <c r="L5152" s="348"/>
      <c r="M5152" s="348"/>
      <c r="N5152" s="348"/>
      <c r="O5152" s="348"/>
      <c r="P5152" s="348"/>
      <c r="Q5152" s="348"/>
      <c r="R5152" s="348"/>
      <c r="S5152" s="348"/>
      <c r="T5152" s="348"/>
      <c r="U5152" s="348"/>
      <c r="V5152" s="348"/>
      <c r="W5152" s="348"/>
    </row>
    <row r="5153" spans="1:23" ht="12" customHeight="1">
      <c r="A5153" s="517">
        <f t="shared" si="81"/>
        <v>5148</v>
      </c>
      <c r="B5153" s="518" t="s">
        <v>13505</v>
      </c>
      <c r="C5153" s="517" t="s">
        <v>12359</v>
      </c>
      <c r="D5153" s="525" t="s">
        <v>10067</v>
      </c>
      <c r="E5153" s="525" t="s">
        <v>11293</v>
      </c>
      <c r="F5153" s="346"/>
      <c r="G5153" s="540"/>
      <c r="H5153" s="547"/>
      <c r="I5153" s="365"/>
      <c r="J5153" s="348"/>
      <c r="K5153" s="348"/>
      <c r="L5153" s="348"/>
      <c r="M5153" s="348"/>
      <c r="N5153" s="348"/>
      <c r="O5153" s="348"/>
      <c r="P5153" s="348"/>
      <c r="Q5153" s="348"/>
      <c r="R5153" s="348"/>
      <c r="S5153" s="348"/>
      <c r="T5153" s="348"/>
      <c r="U5153" s="348"/>
      <c r="V5153" s="348"/>
      <c r="W5153" s="348"/>
    </row>
    <row r="5154" spans="1:23" ht="12" customHeight="1">
      <c r="A5154" s="517">
        <f t="shared" si="81"/>
        <v>5149</v>
      </c>
      <c r="B5154" s="518" t="s">
        <v>13505</v>
      </c>
      <c r="C5154" s="517" t="s">
        <v>12359</v>
      </c>
      <c r="D5154" s="525" t="s">
        <v>10067</v>
      </c>
      <c r="E5154" s="525" t="s">
        <v>11293</v>
      </c>
      <c r="F5154" s="346"/>
      <c r="G5154" s="540"/>
      <c r="H5154" s="547"/>
      <c r="I5154" s="365"/>
      <c r="J5154" s="348"/>
      <c r="K5154" s="348"/>
      <c r="L5154" s="348"/>
      <c r="M5154" s="348"/>
      <c r="N5154" s="348"/>
      <c r="O5154" s="348"/>
      <c r="P5154" s="348"/>
      <c r="Q5154" s="348"/>
      <c r="R5154" s="348"/>
      <c r="S5154" s="348"/>
      <c r="T5154" s="348"/>
      <c r="U5154" s="348"/>
      <c r="V5154" s="348"/>
      <c r="W5154" s="348"/>
    </row>
    <row r="5155" spans="1:23" ht="12" customHeight="1">
      <c r="A5155" s="517">
        <f t="shared" si="81"/>
        <v>5150</v>
      </c>
      <c r="B5155" s="518" t="s">
        <v>13505</v>
      </c>
      <c r="C5155" s="517" t="s">
        <v>12359</v>
      </c>
      <c r="D5155" s="525" t="s">
        <v>10067</v>
      </c>
      <c r="E5155" s="525" t="s">
        <v>11293</v>
      </c>
      <c r="F5155" s="346"/>
      <c r="G5155" s="540"/>
      <c r="H5155" s="547"/>
      <c r="I5155" s="365"/>
      <c r="J5155" s="348"/>
      <c r="K5155" s="348"/>
      <c r="L5155" s="348"/>
      <c r="M5155" s="348"/>
      <c r="N5155" s="348"/>
      <c r="O5155" s="348"/>
      <c r="P5155" s="348"/>
      <c r="Q5155" s="348"/>
      <c r="R5155" s="348"/>
      <c r="S5155" s="348"/>
      <c r="T5155" s="348"/>
      <c r="U5155" s="348"/>
      <c r="V5155" s="348"/>
      <c r="W5155" s="348"/>
    </row>
    <row r="5156" spans="1:23" ht="12" customHeight="1">
      <c r="A5156" s="517">
        <f t="shared" si="81"/>
        <v>5151</v>
      </c>
      <c r="B5156" s="518" t="s">
        <v>13505</v>
      </c>
      <c r="C5156" s="517" t="s">
        <v>12359</v>
      </c>
      <c r="D5156" s="525" t="s">
        <v>10067</v>
      </c>
      <c r="E5156" s="525" t="s">
        <v>11293</v>
      </c>
      <c r="F5156" s="346"/>
      <c r="G5156" s="540"/>
      <c r="H5156" s="547"/>
      <c r="I5156" s="365"/>
      <c r="J5156" s="348"/>
      <c r="K5156" s="348"/>
      <c r="L5156" s="348"/>
      <c r="M5156" s="348"/>
      <c r="N5156" s="348"/>
      <c r="O5156" s="348"/>
      <c r="P5156" s="348"/>
      <c r="Q5156" s="348"/>
      <c r="R5156" s="348"/>
      <c r="S5156" s="348"/>
      <c r="T5156" s="348"/>
      <c r="U5156" s="348"/>
      <c r="V5156" s="348"/>
      <c r="W5156" s="348"/>
    </row>
    <row r="5157" spans="1:23" ht="12" customHeight="1">
      <c r="A5157" s="517">
        <f t="shared" si="81"/>
        <v>5152</v>
      </c>
      <c r="B5157" s="518" t="s">
        <v>13505</v>
      </c>
      <c r="C5157" s="517" t="s">
        <v>12359</v>
      </c>
      <c r="D5157" s="525" t="s">
        <v>10067</v>
      </c>
      <c r="E5157" s="525" t="s">
        <v>11293</v>
      </c>
      <c r="F5157" s="346"/>
      <c r="G5157" s="540"/>
      <c r="H5157" s="547"/>
      <c r="I5157" s="365"/>
      <c r="J5157" s="348"/>
      <c r="K5157" s="348"/>
      <c r="L5157" s="348"/>
      <c r="M5157" s="348"/>
      <c r="N5157" s="348"/>
      <c r="O5157" s="348"/>
      <c r="P5157" s="348"/>
      <c r="Q5157" s="348"/>
      <c r="R5157" s="348"/>
      <c r="S5157" s="348"/>
      <c r="T5157" s="348"/>
      <c r="U5157" s="348"/>
      <c r="V5157" s="348"/>
      <c r="W5157" s="348"/>
    </row>
    <row r="5158" spans="1:23" ht="12" customHeight="1">
      <c r="A5158" s="517">
        <f t="shared" si="81"/>
        <v>5153</v>
      </c>
      <c r="B5158" s="518" t="s">
        <v>13505</v>
      </c>
      <c r="C5158" s="517" t="s">
        <v>12359</v>
      </c>
      <c r="D5158" s="525" t="s">
        <v>10067</v>
      </c>
      <c r="E5158" s="525" t="s">
        <v>11293</v>
      </c>
      <c r="F5158" s="346"/>
      <c r="G5158" s="540"/>
      <c r="H5158" s="547"/>
      <c r="I5158" s="365"/>
      <c r="J5158" s="348"/>
      <c r="K5158" s="348"/>
      <c r="L5158" s="348"/>
      <c r="M5158" s="348"/>
      <c r="N5158" s="348"/>
      <c r="O5158" s="348"/>
      <c r="P5158" s="348"/>
      <c r="Q5158" s="348"/>
      <c r="R5158" s="348"/>
      <c r="S5158" s="348"/>
      <c r="T5158" s="348"/>
      <c r="U5158" s="348"/>
      <c r="V5158" s="348"/>
      <c r="W5158" s="348"/>
    </row>
    <row r="5159" spans="1:23" ht="12" customHeight="1">
      <c r="A5159" s="517">
        <f t="shared" si="81"/>
        <v>5154</v>
      </c>
      <c r="B5159" s="518" t="s">
        <v>13505</v>
      </c>
      <c r="C5159" s="517" t="s">
        <v>12359</v>
      </c>
      <c r="D5159" s="525" t="s">
        <v>10067</v>
      </c>
      <c r="E5159" s="525" t="s">
        <v>11293</v>
      </c>
      <c r="F5159" s="346"/>
      <c r="G5159" s="540"/>
      <c r="H5159" s="547"/>
      <c r="I5159" s="365"/>
      <c r="J5159" s="348"/>
      <c r="K5159" s="348"/>
      <c r="L5159" s="348"/>
      <c r="M5159" s="348"/>
      <c r="N5159" s="348"/>
      <c r="O5159" s="348"/>
      <c r="P5159" s="348"/>
      <c r="Q5159" s="348"/>
      <c r="R5159" s="348"/>
      <c r="S5159" s="348"/>
      <c r="T5159" s="348"/>
      <c r="U5159" s="348"/>
      <c r="V5159" s="348"/>
      <c r="W5159" s="348"/>
    </row>
    <row r="5160" spans="1:23" ht="12" customHeight="1">
      <c r="A5160" s="517">
        <f t="shared" si="81"/>
        <v>5155</v>
      </c>
      <c r="B5160" s="518" t="s">
        <v>13505</v>
      </c>
      <c r="C5160" s="517" t="s">
        <v>12359</v>
      </c>
      <c r="D5160" s="525" t="s">
        <v>10067</v>
      </c>
      <c r="E5160" s="525" t="s">
        <v>11293</v>
      </c>
      <c r="F5160" s="346"/>
      <c r="G5160" s="540"/>
      <c r="H5160" s="547"/>
      <c r="I5160" s="365"/>
      <c r="J5160" s="348"/>
      <c r="K5160" s="348"/>
      <c r="L5160" s="348"/>
      <c r="M5160" s="348"/>
      <c r="N5160" s="348"/>
      <c r="O5160" s="348"/>
      <c r="P5160" s="348"/>
      <c r="Q5160" s="348"/>
      <c r="R5160" s="348"/>
      <c r="S5160" s="348"/>
      <c r="T5160" s="348"/>
      <c r="U5160" s="348"/>
      <c r="V5160" s="348"/>
      <c r="W5160" s="348"/>
    </row>
    <row r="5161" spans="1:23" ht="12" customHeight="1">
      <c r="A5161" s="517">
        <f t="shared" si="81"/>
        <v>5156</v>
      </c>
      <c r="B5161" s="518" t="s">
        <v>13505</v>
      </c>
      <c r="C5161" s="517" t="s">
        <v>12359</v>
      </c>
      <c r="D5161" s="525" t="s">
        <v>10067</v>
      </c>
      <c r="E5161" s="525" t="s">
        <v>11293</v>
      </c>
      <c r="F5161" s="346"/>
      <c r="G5161" s="540"/>
      <c r="H5161" s="547"/>
      <c r="I5161" s="365"/>
      <c r="J5161" s="348"/>
      <c r="K5161" s="348"/>
      <c r="L5161" s="348"/>
      <c r="M5161" s="348"/>
      <c r="N5161" s="348"/>
      <c r="O5161" s="348"/>
      <c r="P5161" s="348"/>
      <c r="Q5161" s="348"/>
      <c r="R5161" s="348"/>
      <c r="S5161" s="348"/>
      <c r="T5161" s="348"/>
      <c r="U5161" s="348"/>
      <c r="V5161" s="348"/>
      <c r="W5161" s="348"/>
    </row>
    <row r="5162" spans="1:23" ht="12" customHeight="1">
      <c r="A5162" s="517">
        <f t="shared" si="81"/>
        <v>5157</v>
      </c>
      <c r="B5162" s="518" t="s">
        <v>13505</v>
      </c>
      <c r="C5162" s="517" t="s">
        <v>12359</v>
      </c>
      <c r="D5162" s="525" t="s">
        <v>10067</v>
      </c>
      <c r="E5162" s="525" t="s">
        <v>11293</v>
      </c>
      <c r="F5162" s="346"/>
      <c r="G5162" s="540"/>
      <c r="H5162" s="547"/>
      <c r="I5162" s="365"/>
      <c r="J5162" s="348"/>
      <c r="K5162" s="348"/>
      <c r="L5162" s="348"/>
      <c r="M5162" s="348"/>
      <c r="N5162" s="348"/>
      <c r="O5162" s="348"/>
      <c r="P5162" s="348"/>
      <c r="Q5162" s="348"/>
      <c r="R5162" s="348"/>
      <c r="S5162" s="348"/>
      <c r="T5162" s="348"/>
      <c r="U5162" s="348"/>
      <c r="V5162" s="348"/>
      <c r="W5162" s="348"/>
    </row>
    <row r="5163" spans="1:23" ht="12" customHeight="1">
      <c r="A5163" s="517">
        <f t="shared" si="81"/>
        <v>5158</v>
      </c>
      <c r="B5163" s="518" t="s">
        <v>13505</v>
      </c>
      <c r="C5163" s="517" t="s">
        <v>12359</v>
      </c>
      <c r="D5163" s="525" t="s">
        <v>10067</v>
      </c>
      <c r="E5163" s="525" t="s">
        <v>11293</v>
      </c>
      <c r="F5163" s="346"/>
      <c r="G5163" s="540"/>
      <c r="H5163" s="547"/>
      <c r="I5163" s="365"/>
      <c r="J5163" s="348"/>
      <c r="K5163" s="348"/>
      <c r="L5163" s="348"/>
      <c r="M5163" s="348"/>
      <c r="N5163" s="348"/>
      <c r="O5163" s="348"/>
      <c r="P5163" s="348"/>
      <c r="Q5163" s="348"/>
      <c r="R5163" s="348"/>
      <c r="S5163" s="348"/>
      <c r="T5163" s="348"/>
      <c r="U5163" s="348"/>
      <c r="V5163" s="348"/>
      <c r="W5163" s="348"/>
    </row>
    <row r="5164" spans="1:23" ht="12" customHeight="1">
      <c r="A5164" s="517">
        <f t="shared" si="81"/>
        <v>5159</v>
      </c>
      <c r="B5164" s="518" t="s">
        <v>13505</v>
      </c>
      <c r="C5164" s="517" t="s">
        <v>12359</v>
      </c>
      <c r="D5164" s="525" t="s">
        <v>10067</v>
      </c>
      <c r="E5164" s="525" t="s">
        <v>11293</v>
      </c>
      <c r="F5164" s="346"/>
      <c r="G5164" s="540"/>
      <c r="H5164" s="547"/>
      <c r="I5164" s="365"/>
      <c r="J5164" s="348"/>
      <c r="K5164" s="348"/>
      <c r="L5164" s="348"/>
      <c r="M5164" s="348"/>
      <c r="N5164" s="348"/>
      <c r="O5164" s="348"/>
      <c r="P5164" s="348"/>
      <c r="Q5164" s="348"/>
      <c r="R5164" s="348"/>
      <c r="S5164" s="348"/>
      <c r="T5164" s="348"/>
      <c r="U5164" s="348"/>
      <c r="V5164" s="348"/>
      <c r="W5164" s="348"/>
    </row>
    <row r="5165" spans="1:23" ht="12" customHeight="1">
      <c r="A5165" s="517">
        <f t="shared" si="81"/>
        <v>5160</v>
      </c>
      <c r="B5165" s="518" t="s">
        <v>13505</v>
      </c>
      <c r="C5165" s="517" t="s">
        <v>12359</v>
      </c>
      <c r="D5165" s="525" t="s">
        <v>10067</v>
      </c>
      <c r="E5165" s="525" t="s">
        <v>11293</v>
      </c>
      <c r="F5165" s="346"/>
      <c r="G5165" s="540"/>
      <c r="H5165" s="547"/>
      <c r="I5165" s="365"/>
      <c r="J5165" s="348"/>
      <c r="K5165" s="348"/>
      <c r="L5165" s="348"/>
      <c r="M5165" s="348"/>
      <c r="N5165" s="348"/>
      <c r="O5165" s="348"/>
      <c r="P5165" s="348"/>
      <c r="Q5165" s="348"/>
      <c r="R5165" s="348"/>
      <c r="S5165" s="348"/>
      <c r="T5165" s="348"/>
      <c r="U5165" s="348"/>
      <c r="V5165" s="348"/>
      <c r="W5165" s="348"/>
    </row>
    <row r="5166" spans="1:23" ht="12" customHeight="1">
      <c r="A5166" s="517">
        <f t="shared" si="81"/>
        <v>5161</v>
      </c>
      <c r="B5166" s="518" t="s">
        <v>13505</v>
      </c>
      <c r="C5166" s="517" t="s">
        <v>12359</v>
      </c>
      <c r="D5166" s="525" t="s">
        <v>10067</v>
      </c>
      <c r="E5166" s="525" t="s">
        <v>11293</v>
      </c>
      <c r="F5166" s="346"/>
      <c r="G5166" s="540"/>
      <c r="H5166" s="547"/>
      <c r="I5166" s="365"/>
      <c r="J5166" s="348"/>
      <c r="K5166" s="348"/>
      <c r="L5166" s="348"/>
      <c r="M5166" s="348"/>
      <c r="N5166" s="348"/>
      <c r="O5166" s="348"/>
      <c r="P5166" s="348"/>
      <c r="Q5166" s="348"/>
      <c r="R5166" s="348"/>
      <c r="S5166" s="348"/>
      <c r="T5166" s="348"/>
      <c r="U5166" s="348"/>
      <c r="V5166" s="348"/>
      <c r="W5166" s="348"/>
    </row>
    <row r="5167" spans="1:23" ht="12" customHeight="1">
      <c r="A5167" s="517">
        <f t="shared" si="81"/>
        <v>5162</v>
      </c>
      <c r="B5167" s="518" t="s">
        <v>13505</v>
      </c>
      <c r="C5167" s="517" t="s">
        <v>12359</v>
      </c>
      <c r="D5167" s="525" t="s">
        <v>10067</v>
      </c>
      <c r="E5167" s="525" t="s">
        <v>11293</v>
      </c>
      <c r="F5167" s="346"/>
      <c r="G5167" s="540"/>
      <c r="H5167" s="547"/>
      <c r="I5167" s="365"/>
      <c r="J5167" s="348"/>
      <c r="K5167" s="348"/>
      <c r="L5167" s="348"/>
      <c r="M5167" s="348"/>
      <c r="N5167" s="348"/>
      <c r="O5167" s="348"/>
      <c r="P5167" s="348"/>
      <c r="Q5167" s="348"/>
      <c r="R5167" s="348"/>
      <c r="S5167" s="348"/>
      <c r="T5167" s="348"/>
      <c r="U5167" s="348"/>
      <c r="V5167" s="348"/>
      <c r="W5167" s="348"/>
    </row>
    <row r="5168" spans="1:23" ht="12" customHeight="1">
      <c r="A5168" s="517">
        <f t="shared" si="81"/>
        <v>5163</v>
      </c>
      <c r="B5168" s="518" t="s">
        <v>13505</v>
      </c>
      <c r="C5168" s="517" t="s">
        <v>12359</v>
      </c>
      <c r="D5168" s="525" t="s">
        <v>10067</v>
      </c>
      <c r="E5168" s="525" t="s">
        <v>11293</v>
      </c>
      <c r="F5168" s="346"/>
      <c r="G5168" s="540"/>
      <c r="H5168" s="547"/>
      <c r="I5168" s="365"/>
      <c r="J5168" s="348"/>
      <c r="K5168" s="348"/>
      <c r="L5168" s="348"/>
      <c r="M5168" s="348"/>
      <c r="N5168" s="348"/>
      <c r="O5168" s="348"/>
      <c r="P5168" s="348"/>
      <c r="Q5168" s="348"/>
      <c r="R5168" s="348"/>
      <c r="S5168" s="348"/>
      <c r="T5168" s="348"/>
      <c r="U5168" s="348"/>
      <c r="V5168" s="348"/>
      <c r="W5168" s="348"/>
    </row>
    <row r="5169" spans="1:23" ht="12" customHeight="1">
      <c r="A5169" s="517">
        <f t="shared" si="81"/>
        <v>5164</v>
      </c>
      <c r="B5169" s="518" t="s">
        <v>13505</v>
      </c>
      <c r="C5169" s="517" t="s">
        <v>12359</v>
      </c>
      <c r="D5169" s="525" t="s">
        <v>10067</v>
      </c>
      <c r="E5169" s="525" t="s">
        <v>11293</v>
      </c>
      <c r="F5169" s="346"/>
      <c r="G5169" s="540"/>
      <c r="H5169" s="547"/>
      <c r="I5169" s="365"/>
      <c r="J5169" s="348"/>
      <c r="K5169" s="348"/>
      <c r="L5169" s="348"/>
      <c r="M5169" s="348"/>
      <c r="N5169" s="348"/>
      <c r="O5169" s="348"/>
      <c r="P5169" s="348"/>
      <c r="Q5169" s="348"/>
      <c r="R5169" s="348"/>
      <c r="S5169" s="348"/>
      <c r="T5169" s="348"/>
      <c r="U5169" s="348"/>
      <c r="V5169" s="348"/>
      <c r="W5169" s="348"/>
    </row>
    <row r="5170" spans="1:23" ht="12" customHeight="1">
      <c r="A5170" s="517">
        <f t="shared" si="81"/>
        <v>5165</v>
      </c>
      <c r="B5170" s="518" t="s">
        <v>13505</v>
      </c>
      <c r="C5170" s="517" t="s">
        <v>12359</v>
      </c>
      <c r="D5170" s="525" t="s">
        <v>10067</v>
      </c>
      <c r="E5170" s="525" t="s">
        <v>11293</v>
      </c>
      <c r="F5170" s="346"/>
      <c r="G5170" s="540"/>
      <c r="H5170" s="547"/>
      <c r="I5170" s="365"/>
      <c r="J5170" s="348"/>
      <c r="K5170" s="348"/>
      <c r="L5170" s="348"/>
      <c r="M5170" s="348"/>
      <c r="N5170" s="348"/>
      <c r="O5170" s="348"/>
      <c r="P5170" s="348"/>
      <c r="Q5170" s="348"/>
      <c r="R5170" s="348"/>
      <c r="S5170" s="348"/>
      <c r="T5170" s="348"/>
      <c r="U5170" s="348"/>
      <c r="V5170" s="348"/>
      <c r="W5170" s="348"/>
    </row>
    <row r="5171" spans="1:23" ht="12" customHeight="1">
      <c r="A5171" s="517">
        <f t="shared" si="81"/>
        <v>5166</v>
      </c>
      <c r="B5171" s="518" t="s">
        <v>13505</v>
      </c>
      <c r="C5171" s="517" t="s">
        <v>12359</v>
      </c>
      <c r="D5171" s="525" t="s">
        <v>10067</v>
      </c>
      <c r="E5171" s="525" t="s">
        <v>11293</v>
      </c>
      <c r="F5171" s="346"/>
      <c r="G5171" s="540"/>
      <c r="H5171" s="547"/>
      <c r="I5171" s="365"/>
      <c r="J5171" s="348"/>
      <c r="K5171" s="348"/>
      <c r="L5171" s="348"/>
      <c r="M5171" s="348"/>
      <c r="N5171" s="348"/>
      <c r="O5171" s="348"/>
      <c r="P5171" s="348"/>
      <c r="Q5171" s="348"/>
      <c r="R5171" s="348"/>
      <c r="S5171" s="348"/>
      <c r="T5171" s="348"/>
      <c r="U5171" s="348"/>
      <c r="V5171" s="348"/>
      <c r="W5171" s="348"/>
    </row>
    <row r="5172" spans="1:23" ht="12" customHeight="1">
      <c r="A5172" s="517">
        <f t="shared" si="81"/>
        <v>5167</v>
      </c>
      <c r="B5172" s="518" t="s">
        <v>13505</v>
      </c>
      <c r="C5172" s="517" t="s">
        <v>12359</v>
      </c>
      <c r="D5172" s="525" t="s">
        <v>10067</v>
      </c>
      <c r="E5172" s="525" t="s">
        <v>11293</v>
      </c>
      <c r="F5172" s="346"/>
      <c r="G5172" s="540"/>
      <c r="H5172" s="547"/>
      <c r="I5172" s="365"/>
      <c r="J5172" s="348"/>
      <c r="K5172" s="348"/>
      <c r="L5172" s="348"/>
      <c r="M5172" s="348"/>
      <c r="N5172" s="348"/>
      <c r="O5172" s="348"/>
      <c r="P5172" s="348"/>
      <c r="Q5172" s="348"/>
      <c r="R5172" s="348"/>
      <c r="S5172" s="348"/>
      <c r="T5172" s="348"/>
      <c r="U5172" s="348"/>
      <c r="V5172" s="348"/>
      <c r="W5172" s="348"/>
    </row>
    <row r="5173" spans="1:23" ht="12" customHeight="1">
      <c r="A5173" s="517">
        <f t="shared" si="81"/>
        <v>5168</v>
      </c>
      <c r="B5173" s="518" t="s">
        <v>13251</v>
      </c>
      <c r="C5173" s="517" t="s">
        <v>12359</v>
      </c>
      <c r="D5173" s="525" t="s">
        <v>12319</v>
      </c>
      <c r="E5173" s="525" t="s">
        <v>12693</v>
      </c>
      <c r="F5173" s="346"/>
      <c r="G5173" s="540"/>
      <c r="H5173" s="547"/>
      <c r="I5173" s="365"/>
      <c r="J5173" s="348"/>
      <c r="K5173" s="348"/>
      <c r="L5173" s="348"/>
      <c r="M5173" s="348"/>
      <c r="N5173" s="348"/>
      <c r="O5173" s="348"/>
      <c r="P5173" s="348"/>
      <c r="Q5173" s="348"/>
      <c r="R5173" s="348"/>
      <c r="S5173" s="348"/>
      <c r="T5173" s="348"/>
      <c r="U5173" s="348"/>
      <c r="V5173" s="348"/>
      <c r="W5173" s="348"/>
    </row>
    <row r="5174" spans="1:23" ht="12" customHeight="1">
      <c r="A5174" s="517">
        <f t="shared" si="81"/>
        <v>5169</v>
      </c>
      <c r="B5174" s="518" t="s">
        <v>13251</v>
      </c>
      <c r="C5174" s="517" t="s">
        <v>12359</v>
      </c>
      <c r="D5174" s="525" t="s">
        <v>12319</v>
      </c>
      <c r="E5174" s="525" t="s">
        <v>12693</v>
      </c>
      <c r="F5174" s="346"/>
      <c r="G5174" s="540"/>
      <c r="H5174" s="547"/>
      <c r="I5174" s="365"/>
      <c r="J5174" s="348"/>
      <c r="K5174" s="348"/>
      <c r="L5174" s="348"/>
      <c r="M5174" s="348"/>
      <c r="N5174" s="348"/>
      <c r="O5174" s="348"/>
      <c r="P5174" s="348"/>
      <c r="Q5174" s="348"/>
      <c r="R5174" s="348"/>
      <c r="S5174" s="348"/>
      <c r="T5174" s="348"/>
      <c r="U5174" s="348"/>
      <c r="V5174" s="348"/>
      <c r="W5174" s="348"/>
    </row>
    <row r="5175" spans="1:23" ht="12" customHeight="1">
      <c r="A5175" s="517">
        <f t="shared" si="81"/>
        <v>5170</v>
      </c>
      <c r="B5175" s="518" t="s">
        <v>13251</v>
      </c>
      <c r="C5175" s="517" t="s">
        <v>12359</v>
      </c>
      <c r="D5175" s="525" t="s">
        <v>12319</v>
      </c>
      <c r="E5175" s="525" t="s">
        <v>12854</v>
      </c>
      <c r="F5175" s="346"/>
      <c r="G5175" s="540"/>
      <c r="H5175" s="547"/>
      <c r="I5175" s="365"/>
      <c r="J5175" s="348"/>
      <c r="K5175" s="348"/>
      <c r="L5175" s="348"/>
      <c r="M5175" s="348"/>
      <c r="N5175" s="348"/>
      <c r="O5175" s="348"/>
      <c r="P5175" s="348"/>
      <c r="Q5175" s="348"/>
      <c r="R5175" s="348"/>
      <c r="S5175" s="348"/>
      <c r="T5175" s="348"/>
      <c r="U5175" s="348"/>
      <c r="V5175" s="348"/>
      <c r="W5175" s="348"/>
    </row>
    <row r="5176" spans="1:23" ht="12" customHeight="1">
      <c r="A5176" s="517">
        <f t="shared" si="81"/>
        <v>5171</v>
      </c>
      <c r="B5176" s="518" t="s">
        <v>13251</v>
      </c>
      <c r="C5176" s="517" t="s">
        <v>12359</v>
      </c>
      <c r="D5176" s="525" t="s">
        <v>12319</v>
      </c>
      <c r="E5176" s="525" t="s">
        <v>12693</v>
      </c>
      <c r="F5176" s="346"/>
      <c r="G5176" s="540"/>
      <c r="H5176" s="547"/>
      <c r="I5176" s="365"/>
      <c r="J5176" s="348"/>
      <c r="K5176" s="348"/>
      <c r="L5176" s="348"/>
      <c r="M5176" s="348"/>
      <c r="N5176" s="348"/>
      <c r="O5176" s="348"/>
      <c r="P5176" s="348"/>
      <c r="Q5176" s="348"/>
      <c r="R5176" s="348"/>
      <c r="S5176" s="348"/>
      <c r="T5176" s="348"/>
      <c r="U5176" s="348"/>
      <c r="V5176" s="348"/>
      <c r="W5176" s="348"/>
    </row>
    <row r="5177" spans="1:23" ht="12" customHeight="1">
      <c r="A5177" s="517">
        <f t="shared" si="81"/>
        <v>5172</v>
      </c>
      <c r="B5177" s="518" t="s">
        <v>13251</v>
      </c>
      <c r="C5177" s="517" t="s">
        <v>12359</v>
      </c>
      <c r="D5177" s="525" t="s">
        <v>12319</v>
      </c>
      <c r="E5177" s="525" t="s">
        <v>12854</v>
      </c>
      <c r="F5177" s="346"/>
      <c r="G5177" s="540"/>
      <c r="H5177" s="547"/>
      <c r="I5177" s="365"/>
      <c r="J5177" s="348"/>
      <c r="K5177" s="348"/>
      <c r="L5177" s="348"/>
      <c r="M5177" s="348"/>
      <c r="N5177" s="348"/>
      <c r="O5177" s="348"/>
      <c r="P5177" s="348"/>
      <c r="Q5177" s="348"/>
      <c r="R5177" s="348"/>
      <c r="S5177" s="348"/>
      <c r="T5177" s="348"/>
      <c r="U5177" s="348"/>
      <c r="V5177" s="348"/>
      <c r="W5177" s="348"/>
    </row>
    <row r="5178" spans="1:23" ht="12" customHeight="1">
      <c r="A5178" s="517">
        <f t="shared" si="81"/>
        <v>5173</v>
      </c>
      <c r="B5178" s="518" t="s">
        <v>13251</v>
      </c>
      <c r="C5178" s="517" t="s">
        <v>12359</v>
      </c>
      <c r="D5178" s="525" t="s">
        <v>12319</v>
      </c>
      <c r="E5178" s="525" t="s">
        <v>12854</v>
      </c>
      <c r="F5178" s="346"/>
      <c r="G5178" s="540"/>
      <c r="H5178" s="547"/>
      <c r="I5178" s="365"/>
      <c r="J5178" s="348"/>
      <c r="K5178" s="348"/>
      <c r="L5178" s="348"/>
      <c r="M5178" s="348"/>
      <c r="N5178" s="348"/>
      <c r="O5178" s="348"/>
      <c r="P5178" s="348"/>
      <c r="Q5178" s="348"/>
      <c r="R5178" s="348"/>
      <c r="S5178" s="348"/>
      <c r="T5178" s="348"/>
      <c r="U5178" s="348"/>
      <c r="V5178" s="348"/>
      <c r="W5178" s="348"/>
    </row>
    <row r="5179" spans="1:23" ht="12" customHeight="1">
      <c r="A5179" s="517">
        <f t="shared" si="81"/>
        <v>5174</v>
      </c>
      <c r="B5179" s="518" t="s">
        <v>13251</v>
      </c>
      <c r="C5179" s="517" t="s">
        <v>12359</v>
      </c>
      <c r="D5179" s="525" t="s">
        <v>12319</v>
      </c>
      <c r="E5179" s="525" t="s">
        <v>12693</v>
      </c>
      <c r="F5179" s="346"/>
      <c r="G5179" s="540"/>
      <c r="H5179" s="547"/>
      <c r="I5179" s="365"/>
      <c r="J5179" s="348"/>
      <c r="K5179" s="348"/>
      <c r="L5179" s="348"/>
      <c r="M5179" s="348"/>
      <c r="N5179" s="348"/>
      <c r="O5179" s="348"/>
      <c r="P5179" s="348"/>
      <c r="Q5179" s="348"/>
      <c r="R5179" s="348"/>
      <c r="S5179" s="348"/>
      <c r="T5179" s="348"/>
      <c r="U5179" s="348"/>
      <c r="V5179" s="348"/>
      <c r="W5179" s="348"/>
    </row>
    <row r="5180" spans="1:23" ht="12" customHeight="1">
      <c r="A5180" s="517">
        <f t="shared" si="81"/>
        <v>5175</v>
      </c>
      <c r="B5180" s="518" t="s">
        <v>13251</v>
      </c>
      <c r="C5180" s="517" t="s">
        <v>12359</v>
      </c>
      <c r="D5180" s="525" t="s">
        <v>12319</v>
      </c>
      <c r="E5180" s="525" t="s">
        <v>12693</v>
      </c>
      <c r="F5180" s="346"/>
      <c r="G5180" s="540"/>
      <c r="H5180" s="547"/>
      <c r="I5180" s="365"/>
      <c r="J5180" s="348"/>
      <c r="K5180" s="348"/>
      <c r="L5180" s="348"/>
      <c r="M5180" s="348"/>
      <c r="N5180" s="348"/>
      <c r="O5180" s="348"/>
      <c r="P5180" s="348"/>
      <c r="Q5180" s="348"/>
      <c r="R5180" s="348"/>
      <c r="S5180" s="348"/>
      <c r="T5180" s="348"/>
      <c r="U5180" s="348"/>
      <c r="V5180" s="348"/>
      <c r="W5180" s="348"/>
    </row>
    <row r="5181" spans="1:23" ht="12" customHeight="1">
      <c r="A5181" s="517">
        <f t="shared" si="81"/>
        <v>5176</v>
      </c>
      <c r="B5181" s="518" t="s">
        <v>10962</v>
      </c>
      <c r="C5181" s="517" t="s">
        <v>12359</v>
      </c>
      <c r="D5181" s="525" t="s">
        <v>10225</v>
      </c>
      <c r="E5181" s="525" t="s">
        <v>12724</v>
      </c>
      <c r="F5181" s="346"/>
      <c r="G5181" s="540"/>
      <c r="H5181" s="547"/>
      <c r="I5181" s="365"/>
      <c r="J5181" s="348"/>
      <c r="K5181" s="348"/>
      <c r="L5181" s="348"/>
      <c r="M5181" s="348"/>
      <c r="N5181" s="348"/>
      <c r="O5181" s="348"/>
      <c r="P5181" s="348"/>
      <c r="Q5181" s="348"/>
      <c r="R5181" s="348"/>
      <c r="S5181" s="348"/>
      <c r="T5181" s="348"/>
      <c r="U5181" s="348"/>
      <c r="V5181" s="348"/>
      <c r="W5181" s="348"/>
    </row>
    <row r="5182" spans="1:23" ht="12" customHeight="1">
      <c r="A5182" s="517">
        <f t="shared" si="81"/>
        <v>5177</v>
      </c>
      <c r="B5182" s="518" t="s">
        <v>10962</v>
      </c>
      <c r="C5182" s="517" t="s">
        <v>12359</v>
      </c>
      <c r="D5182" s="525" t="s">
        <v>10225</v>
      </c>
      <c r="E5182" s="525" t="s">
        <v>12724</v>
      </c>
      <c r="F5182" s="346"/>
      <c r="G5182" s="540"/>
      <c r="H5182" s="547"/>
      <c r="I5182" s="365"/>
      <c r="J5182" s="348"/>
      <c r="K5182" s="348"/>
      <c r="L5182" s="348"/>
      <c r="M5182" s="348"/>
      <c r="N5182" s="348"/>
      <c r="O5182" s="348"/>
      <c r="P5182" s="348"/>
      <c r="Q5182" s="348"/>
      <c r="R5182" s="348"/>
      <c r="S5182" s="348"/>
      <c r="T5182" s="348"/>
      <c r="U5182" s="348"/>
      <c r="V5182" s="348"/>
      <c r="W5182" s="348"/>
    </row>
    <row r="5183" spans="1:23" ht="12" customHeight="1">
      <c r="A5183" s="517">
        <f t="shared" si="81"/>
        <v>5178</v>
      </c>
      <c r="B5183" s="518" t="s">
        <v>10962</v>
      </c>
      <c r="C5183" s="517" t="s">
        <v>12359</v>
      </c>
      <c r="D5183" s="525" t="s">
        <v>10225</v>
      </c>
      <c r="E5183" s="525" t="s">
        <v>12724</v>
      </c>
      <c r="F5183" s="346"/>
      <c r="G5183" s="540"/>
      <c r="H5183" s="547"/>
      <c r="I5183" s="365"/>
      <c r="J5183" s="348"/>
      <c r="K5183" s="348"/>
      <c r="L5183" s="348"/>
      <c r="M5183" s="348"/>
      <c r="N5183" s="348"/>
      <c r="O5183" s="348"/>
      <c r="P5183" s="348"/>
      <c r="Q5183" s="348"/>
      <c r="R5183" s="348"/>
      <c r="S5183" s="348"/>
      <c r="T5183" s="348"/>
      <c r="U5183" s="348"/>
      <c r="V5183" s="348"/>
      <c r="W5183" s="348"/>
    </row>
    <row r="5184" spans="1:23" ht="12" customHeight="1">
      <c r="A5184" s="517">
        <f t="shared" si="81"/>
        <v>5179</v>
      </c>
      <c r="B5184" s="518" t="s">
        <v>10962</v>
      </c>
      <c r="C5184" s="517" t="s">
        <v>12359</v>
      </c>
      <c r="D5184" s="525" t="s">
        <v>10225</v>
      </c>
      <c r="E5184" s="525" t="s">
        <v>12724</v>
      </c>
      <c r="F5184" s="346"/>
      <c r="G5184" s="540"/>
      <c r="H5184" s="547"/>
      <c r="I5184" s="365"/>
      <c r="J5184" s="348"/>
      <c r="K5184" s="348"/>
      <c r="L5184" s="348"/>
      <c r="M5184" s="348"/>
      <c r="N5184" s="348"/>
      <c r="O5184" s="348"/>
      <c r="P5184" s="348"/>
      <c r="Q5184" s="348"/>
      <c r="R5184" s="348"/>
      <c r="S5184" s="348"/>
      <c r="T5184" s="348"/>
      <c r="U5184" s="348"/>
      <c r="V5184" s="348"/>
      <c r="W5184" s="348"/>
    </row>
    <row r="5185" spans="1:23" ht="12" customHeight="1">
      <c r="A5185" s="517">
        <f t="shared" si="81"/>
        <v>5180</v>
      </c>
      <c r="B5185" s="518" t="s">
        <v>10962</v>
      </c>
      <c r="C5185" s="517" t="s">
        <v>12359</v>
      </c>
      <c r="D5185" s="525" t="s">
        <v>10225</v>
      </c>
      <c r="E5185" s="525" t="s">
        <v>12724</v>
      </c>
      <c r="F5185" s="346"/>
      <c r="G5185" s="540"/>
      <c r="H5185" s="547"/>
      <c r="I5185" s="365"/>
      <c r="J5185" s="348"/>
      <c r="K5185" s="348"/>
      <c r="L5185" s="348"/>
      <c r="M5185" s="348"/>
      <c r="N5185" s="348"/>
      <c r="O5185" s="348"/>
      <c r="P5185" s="348"/>
      <c r="Q5185" s="348"/>
      <c r="R5185" s="348"/>
      <c r="S5185" s="348"/>
      <c r="T5185" s="348"/>
      <c r="U5185" s="348"/>
      <c r="V5185" s="348"/>
      <c r="W5185" s="348"/>
    </row>
    <row r="5186" spans="1:23" ht="12" customHeight="1">
      <c r="A5186" s="517">
        <f t="shared" si="81"/>
        <v>5181</v>
      </c>
      <c r="B5186" s="518" t="s">
        <v>10962</v>
      </c>
      <c r="C5186" s="517" t="s">
        <v>12359</v>
      </c>
      <c r="D5186" s="525" t="s">
        <v>10225</v>
      </c>
      <c r="E5186" s="525" t="s">
        <v>12724</v>
      </c>
      <c r="F5186" s="346"/>
      <c r="G5186" s="540"/>
      <c r="H5186" s="547"/>
      <c r="I5186" s="365"/>
      <c r="J5186" s="348"/>
      <c r="K5186" s="348"/>
      <c r="L5186" s="348"/>
      <c r="M5186" s="348"/>
      <c r="N5186" s="348"/>
      <c r="O5186" s="348"/>
      <c r="P5186" s="348"/>
      <c r="Q5186" s="348"/>
      <c r="R5186" s="348"/>
      <c r="S5186" s="348"/>
      <c r="T5186" s="348"/>
      <c r="U5186" s="348"/>
      <c r="V5186" s="348"/>
      <c r="W5186" s="348"/>
    </row>
    <row r="5187" spans="1:23" ht="12" customHeight="1">
      <c r="A5187" s="517">
        <f t="shared" si="81"/>
        <v>5182</v>
      </c>
      <c r="B5187" s="518" t="s">
        <v>10962</v>
      </c>
      <c r="C5187" s="517" t="s">
        <v>12359</v>
      </c>
      <c r="D5187" s="525" t="s">
        <v>10225</v>
      </c>
      <c r="E5187" s="525" t="s">
        <v>12724</v>
      </c>
      <c r="F5187" s="346"/>
      <c r="G5187" s="540"/>
      <c r="H5187" s="547"/>
      <c r="I5187" s="365"/>
      <c r="J5187" s="348"/>
      <c r="K5187" s="348"/>
      <c r="L5187" s="348"/>
      <c r="M5187" s="348"/>
      <c r="N5187" s="348"/>
      <c r="O5187" s="348"/>
      <c r="P5187" s="348"/>
      <c r="Q5187" s="348"/>
      <c r="R5187" s="348"/>
      <c r="S5187" s="348"/>
      <c r="T5187" s="348"/>
      <c r="U5187" s="348"/>
      <c r="V5187" s="348"/>
      <c r="W5187" s="348"/>
    </row>
    <row r="5188" spans="1:23" ht="12" customHeight="1">
      <c r="A5188" s="517">
        <f t="shared" si="81"/>
        <v>5183</v>
      </c>
      <c r="B5188" s="518" t="s">
        <v>10962</v>
      </c>
      <c r="C5188" s="517" t="s">
        <v>12359</v>
      </c>
      <c r="D5188" s="525" t="s">
        <v>10225</v>
      </c>
      <c r="E5188" s="525" t="s">
        <v>12724</v>
      </c>
      <c r="F5188" s="346"/>
      <c r="G5188" s="540"/>
      <c r="H5188" s="547"/>
      <c r="I5188" s="365"/>
      <c r="J5188" s="348"/>
      <c r="K5188" s="348"/>
      <c r="L5188" s="348"/>
      <c r="M5188" s="348"/>
      <c r="N5188" s="348"/>
      <c r="O5188" s="348"/>
      <c r="P5188" s="348"/>
      <c r="Q5188" s="348"/>
      <c r="R5188" s="348"/>
      <c r="S5188" s="348"/>
      <c r="T5188" s="348"/>
      <c r="U5188" s="348"/>
      <c r="V5188" s="348"/>
      <c r="W5188" s="348"/>
    </row>
    <row r="5189" spans="1:23" ht="12" customHeight="1">
      <c r="A5189" s="517">
        <f t="shared" si="81"/>
        <v>5184</v>
      </c>
      <c r="B5189" s="518" t="s">
        <v>10962</v>
      </c>
      <c r="C5189" s="517" t="s">
        <v>12359</v>
      </c>
      <c r="D5189" s="525" t="s">
        <v>10225</v>
      </c>
      <c r="E5189" s="525" t="s">
        <v>12724</v>
      </c>
      <c r="F5189" s="346"/>
      <c r="G5189" s="540"/>
      <c r="H5189" s="547"/>
      <c r="I5189" s="365"/>
      <c r="J5189" s="348"/>
      <c r="K5189" s="348"/>
      <c r="L5189" s="348"/>
      <c r="M5189" s="348"/>
      <c r="N5189" s="348"/>
      <c r="O5189" s="348"/>
      <c r="P5189" s="348"/>
      <c r="Q5189" s="348"/>
      <c r="R5189" s="348"/>
      <c r="S5189" s="348"/>
      <c r="T5189" s="348"/>
      <c r="U5189" s="348"/>
      <c r="V5189" s="348"/>
      <c r="W5189" s="348"/>
    </row>
    <row r="5190" spans="1:23" ht="12" customHeight="1">
      <c r="A5190" s="517">
        <f t="shared" si="81"/>
        <v>5185</v>
      </c>
      <c r="B5190" s="518" t="s">
        <v>10962</v>
      </c>
      <c r="C5190" s="517" t="s">
        <v>12359</v>
      </c>
      <c r="D5190" s="525" t="s">
        <v>10225</v>
      </c>
      <c r="E5190" s="525" t="s">
        <v>12724</v>
      </c>
      <c r="F5190" s="346"/>
      <c r="G5190" s="540"/>
      <c r="H5190" s="547"/>
      <c r="I5190" s="365"/>
      <c r="J5190" s="348"/>
      <c r="K5190" s="348"/>
      <c r="L5190" s="348"/>
      <c r="M5190" s="348"/>
      <c r="N5190" s="348"/>
      <c r="O5190" s="348"/>
      <c r="P5190" s="348"/>
      <c r="Q5190" s="348"/>
      <c r="R5190" s="348"/>
      <c r="S5190" s="348"/>
      <c r="T5190" s="348"/>
      <c r="U5190" s="348"/>
      <c r="V5190" s="348"/>
      <c r="W5190" s="348"/>
    </row>
    <row r="5191" spans="1:23" ht="12" customHeight="1">
      <c r="A5191" s="517">
        <f t="shared" si="81"/>
        <v>5186</v>
      </c>
      <c r="B5191" s="518" t="s">
        <v>10962</v>
      </c>
      <c r="C5191" s="517" t="s">
        <v>12359</v>
      </c>
      <c r="D5191" s="525" t="s">
        <v>10225</v>
      </c>
      <c r="E5191" s="525" t="s">
        <v>12724</v>
      </c>
      <c r="F5191" s="346"/>
      <c r="G5191" s="540"/>
      <c r="H5191" s="547"/>
      <c r="I5191" s="365"/>
      <c r="J5191" s="348"/>
      <c r="K5191" s="348"/>
      <c r="L5191" s="348"/>
      <c r="M5191" s="348"/>
      <c r="N5191" s="348"/>
      <c r="O5191" s="348"/>
      <c r="P5191" s="348"/>
      <c r="Q5191" s="348"/>
      <c r="R5191" s="348"/>
      <c r="S5191" s="348"/>
      <c r="T5191" s="348"/>
      <c r="U5191" s="348"/>
      <c r="V5191" s="348"/>
      <c r="W5191" s="348"/>
    </row>
    <row r="5192" spans="1:23" ht="12" customHeight="1">
      <c r="A5192" s="517">
        <f t="shared" ref="A5192:A5255" si="82">A5191+1</f>
        <v>5187</v>
      </c>
      <c r="B5192" s="518" t="s">
        <v>10962</v>
      </c>
      <c r="C5192" s="517" t="s">
        <v>12359</v>
      </c>
      <c r="D5192" s="525" t="s">
        <v>10225</v>
      </c>
      <c r="E5192" s="525" t="s">
        <v>12724</v>
      </c>
      <c r="F5192" s="346"/>
      <c r="G5192" s="540"/>
      <c r="H5192" s="547"/>
      <c r="I5192" s="365"/>
      <c r="J5192" s="348"/>
      <c r="K5192" s="348"/>
      <c r="L5192" s="348"/>
      <c r="M5192" s="348"/>
      <c r="N5192" s="348"/>
      <c r="O5192" s="348"/>
      <c r="P5192" s="348"/>
      <c r="Q5192" s="348"/>
      <c r="R5192" s="348"/>
      <c r="S5192" s="348"/>
      <c r="T5192" s="348"/>
      <c r="U5192" s="348"/>
      <c r="V5192" s="348"/>
      <c r="W5192" s="348"/>
    </row>
    <row r="5193" spans="1:23" ht="12" customHeight="1">
      <c r="A5193" s="517">
        <f t="shared" si="82"/>
        <v>5188</v>
      </c>
      <c r="B5193" s="518" t="s">
        <v>10962</v>
      </c>
      <c r="C5193" s="517" t="s">
        <v>12359</v>
      </c>
      <c r="D5193" s="525" t="s">
        <v>10225</v>
      </c>
      <c r="E5193" s="525" t="s">
        <v>12724</v>
      </c>
      <c r="F5193" s="346"/>
      <c r="G5193" s="540"/>
      <c r="H5193" s="547"/>
      <c r="I5193" s="365"/>
      <c r="J5193" s="348"/>
      <c r="K5193" s="348"/>
      <c r="L5193" s="348"/>
      <c r="M5193" s="348"/>
      <c r="N5193" s="348"/>
      <c r="O5193" s="348"/>
      <c r="P5193" s="348"/>
      <c r="Q5193" s="348"/>
      <c r="R5193" s="348"/>
      <c r="S5193" s="348"/>
      <c r="T5193" s="348"/>
      <c r="U5193" s="348"/>
      <c r="V5193" s="348"/>
      <c r="W5193" s="348"/>
    </row>
    <row r="5194" spans="1:23" ht="12" customHeight="1">
      <c r="A5194" s="517">
        <f t="shared" si="82"/>
        <v>5189</v>
      </c>
      <c r="B5194" s="518" t="s">
        <v>10962</v>
      </c>
      <c r="C5194" s="517" t="s">
        <v>12359</v>
      </c>
      <c r="D5194" s="525" t="s">
        <v>10225</v>
      </c>
      <c r="E5194" s="525" t="s">
        <v>12724</v>
      </c>
      <c r="F5194" s="346"/>
      <c r="G5194" s="540"/>
      <c r="H5194" s="547"/>
      <c r="I5194" s="365"/>
      <c r="J5194" s="348"/>
      <c r="K5194" s="348"/>
      <c r="L5194" s="348"/>
      <c r="M5194" s="348"/>
      <c r="N5194" s="348"/>
      <c r="O5194" s="348"/>
      <c r="P5194" s="348"/>
      <c r="Q5194" s="348"/>
      <c r="R5194" s="348"/>
      <c r="S5194" s="348"/>
      <c r="T5194" s="348"/>
      <c r="U5194" s="348"/>
      <c r="V5194" s="348"/>
      <c r="W5194" s="348"/>
    </row>
    <row r="5195" spans="1:23" ht="12" customHeight="1">
      <c r="A5195" s="517">
        <f t="shared" si="82"/>
        <v>5190</v>
      </c>
      <c r="B5195" s="518" t="s">
        <v>10962</v>
      </c>
      <c r="C5195" s="517" t="s">
        <v>12359</v>
      </c>
      <c r="D5195" s="525" t="s">
        <v>10225</v>
      </c>
      <c r="E5195" s="525" t="s">
        <v>12724</v>
      </c>
      <c r="F5195" s="346"/>
      <c r="G5195" s="540"/>
      <c r="H5195" s="547"/>
      <c r="I5195" s="365"/>
      <c r="J5195" s="348"/>
      <c r="K5195" s="348"/>
      <c r="L5195" s="348"/>
      <c r="M5195" s="348"/>
      <c r="N5195" s="348"/>
      <c r="O5195" s="348"/>
      <c r="P5195" s="348"/>
      <c r="Q5195" s="348"/>
      <c r="R5195" s="348"/>
      <c r="S5195" s="348"/>
      <c r="T5195" s="348"/>
      <c r="U5195" s="348"/>
      <c r="V5195" s="348"/>
      <c r="W5195" s="348"/>
    </row>
    <row r="5196" spans="1:23" ht="12" customHeight="1">
      <c r="A5196" s="517">
        <f t="shared" si="82"/>
        <v>5191</v>
      </c>
      <c r="B5196" s="518" t="s">
        <v>10962</v>
      </c>
      <c r="C5196" s="517" t="s">
        <v>12359</v>
      </c>
      <c r="D5196" s="525" t="s">
        <v>10225</v>
      </c>
      <c r="E5196" s="525" t="s">
        <v>12724</v>
      </c>
      <c r="F5196" s="346"/>
      <c r="G5196" s="540"/>
      <c r="H5196" s="547"/>
      <c r="I5196" s="365"/>
      <c r="J5196" s="348"/>
      <c r="K5196" s="348"/>
      <c r="L5196" s="348"/>
      <c r="M5196" s="348"/>
      <c r="N5196" s="348"/>
      <c r="O5196" s="348"/>
      <c r="P5196" s="348"/>
      <c r="Q5196" s="348"/>
      <c r="R5196" s="348"/>
      <c r="S5196" s="348"/>
      <c r="T5196" s="348"/>
      <c r="U5196" s="348"/>
      <c r="V5196" s="348"/>
      <c r="W5196" s="348"/>
    </row>
    <row r="5197" spans="1:23" ht="12" customHeight="1">
      <c r="A5197" s="517">
        <f t="shared" si="82"/>
        <v>5192</v>
      </c>
      <c r="B5197" s="518" t="s">
        <v>10962</v>
      </c>
      <c r="C5197" s="517" t="s">
        <v>12359</v>
      </c>
      <c r="D5197" s="525" t="s">
        <v>10225</v>
      </c>
      <c r="E5197" s="525" t="s">
        <v>12724</v>
      </c>
      <c r="F5197" s="346"/>
      <c r="G5197" s="540"/>
      <c r="H5197" s="547"/>
      <c r="I5197" s="365"/>
      <c r="J5197" s="348"/>
      <c r="K5197" s="348"/>
      <c r="L5197" s="348"/>
      <c r="M5197" s="348"/>
      <c r="N5197" s="348"/>
      <c r="O5197" s="348"/>
      <c r="P5197" s="348"/>
      <c r="Q5197" s="348"/>
      <c r="R5197" s="348"/>
      <c r="S5197" s="348"/>
      <c r="T5197" s="348"/>
      <c r="U5197" s="348"/>
      <c r="V5197" s="348"/>
      <c r="W5197" s="348"/>
    </row>
    <row r="5198" spans="1:23" ht="12" customHeight="1">
      <c r="A5198" s="517">
        <f t="shared" si="82"/>
        <v>5193</v>
      </c>
      <c r="B5198" s="518" t="s">
        <v>10962</v>
      </c>
      <c r="C5198" s="517" t="s">
        <v>12359</v>
      </c>
      <c r="D5198" s="525" t="s">
        <v>10225</v>
      </c>
      <c r="E5198" s="525" t="s">
        <v>12724</v>
      </c>
      <c r="F5198" s="346"/>
      <c r="G5198" s="540"/>
      <c r="H5198" s="547"/>
      <c r="I5198" s="365"/>
      <c r="J5198" s="348"/>
      <c r="K5198" s="348"/>
      <c r="L5198" s="348"/>
      <c r="M5198" s="348"/>
      <c r="N5198" s="348"/>
      <c r="O5198" s="348"/>
      <c r="P5198" s="348"/>
      <c r="Q5198" s="348"/>
      <c r="R5198" s="348"/>
      <c r="S5198" s="348"/>
      <c r="T5198" s="348"/>
      <c r="U5198" s="348"/>
      <c r="V5198" s="348"/>
      <c r="W5198" s="348"/>
    </row>
    <row r="5199" spans="1:23" ht="12" customHeight="1">
      <c r="A5199" s="517">
        <f t="shared" si="82"/>
        <v>5194</v>
      </c>
      <c r="B5199" s="518" t="s">
        <v>12985</v>
      </c>
      <c r="C5199" s="517" t="s">
        <v>12359</v>
      </c>
      <c r="D5199" s="525" t="s">
        <v>11007</v>
      </c>
      <c r="E5199" s="525" t="s">
        <v>12984</v>
      </c>
      <c r="F5199" s="346"/>
      <c r="G5199" s="540"/>
      <c r="H5199" s="547"/>
      <c r="I5199" s="365"/>
      <c r="J5199" s="348"/>
      <c r="K5199" s="348"/>
      <c r="L5199" s="348"/>
      <c r="M5199" s="348"/>
      <c r="N5199" s="348"/>
      <c r="O5199" s="348"/>
      <c r="P5199" s="348"/>
      <c r="Q5199" s="348"/>
      <c r="R5199" s="348"/>
      <c r="S5199" s="348"/>
      <c r="T5199" s="348"/>
      <c r="U5199" s="348"/>
      <c r="V5199" s="348"/>
      <c r="W5199" s="348"/>
    </row>
    <row r="5200" spans="1:23" ht="12" customHeight="1">
      <c r="A5200" s="517">
        <f t="shared" si="82"/>
        <v>5195</v>
      </c>
      <c r="B5200" s="518" t="s">
        <v>12985</v>
      </c>
      <c r="C5200" s="517" t="s">
        <v>12359</v>
      </c>
      <c r="D5200" s="525" t="s">
        <v>11007</v>
      </c>
      <c r="E5200" s="525" t="s">
        <v>12984</v>
      </c>
      <c r="F5200" s="346"/>
      <c r="G5200" s="540"/>
      <c r="H5200" s="547"/>
      <c r="I5200" s="365"/>
      <c r="J5200" s="348"/>
      <c r="K5200" s="348"/>
      <c r="L5200" s="348"/>
      <c r="M5200" s="348"/>
      <c r="N5200" s="348"/>
      <c r="O5200" s="348"/>
      <c r="P5200" s="348"/>
      <c r="Q5200" s="348"/>
      <c r="R5200" s="348"/>
      <c r="S5200" s="348"/>
      <c r="T5200" s="348"/>
      <c r="U5200" s="348"/>
      <c r="V5200" s="348"/>
      <c r="W5200" s="348"/>
    </row>
    <row r="5201" spans="1:23" ht="12" customHeight="1">
      <c r="A5201" s="517">
        <f t="shared" si="82"/>
        <v>5196</v>
      </c>
      <c r="B5201" s="518" t="s">
        <v>12985</v>
      </c>
      <c r="C5201" s="517" t="s">
        <v>12359</v>
      </c>
      <c r="D5201" s="525" t="s">
        <v>11007</v>
      </c>
      <c r="E5201" s="525" t="s">
        <v>12984</v>
      </c>
      <c r="F5201" s="346"/>
      <c r="G5201" s="540"/>
      <c r="H5201" s="547"/>
      <c r="I5201" s="365"/>
      <c r="J5201" s="348"/>
      <c r="K5201" s="348"/>
      <c r="L5201" s="348"/>
      <c r="M5201" s="348"/>
      <c r="N5201" s="348"/>
      <c r="O5201" s="348"/>
      <c r="P5201" s="348"/>
      <c r="Q5201" s="348"/>
      <c r="R5201" s="348"/>
      <c r="S5201" s="348"/>
      <c r="T5201" s="348"/>
      <c r="U5201" s="348"/>
      <c r="V5201" s="348"/>
      <c r="W5201" s="348"/>
    </row>
    <row r="5202" spans="1:23" ht="12" customHeight="1">
      <c r="A5202" s="517">
        <f t="shared" si="82"/>
        <v>5197</v>
      </c>
      <c r="B5202" s="518" t="s">
        <v>12985</v>
      </c>
      <c r="C5202" s="517" t="s">
        <v>12359</v>
      </c>
      <c r="D5202" s="525" t="s">
        <v>11007</v>
      </c>
      <c r="E5202" s="525" t="s">
        <v>12984</v>
      </c>
      <c r="F5202" s="346"/>
      <c r="G5202" s="540"/>
      <c r="H5202" s="547"/>
      <c r="I5202" s="365"/>
      <c r="J5202" s="348"/>
      <c r="K5202" s="348"/>
      <c r="L5202" s="348"/>
      <c r="M5202" s="348"/>
      <c r="N5202" s="348"/>
      <c r="O5202" s="348"/>
      <c r="P5202" s="348"/>
      <c r="Q5202" s="348"/>
      <c r="R5202" s="348"/>
      <c r="S5202" s="348"/>
      <c r="T5202" s="348"/>
      <c r="U5202" s="348"/>
      <c r="V5202" s="348"/>
      <c r="W5202" s="348"/>
    </row>
    <row r="5203" spans="1:23" ht="12" customHeight="1">
      <c r="A5203" s="517">
        <f t="shared" si="82"/>
        <v>5198</v>
      </c>
      <c r="B5203" s="518" t="s">
        <v>12985</v>
      </c>
      <c r="C5203" s="517" t="s">
        <v>12359</v>
      </c>
      <c r="D5203" s="525" t="s">
        <v>11007</v>
      </c>
      <c r="E5203" s="525" t="s">
        <v>12984</v>
      </c>
      <c r="F5203" s="346"/>
      <c r="G5203" s="540"/>
      <c r="H5203" s="547"/>
      <c r="I5203" s="365"/>
      <c r="J5203" s="348"/>
      <c r="K5203" s="348"/>
      <c r="L5203" s="348"/>
      <c r="M5203" s="348"/>
      <c r="N5203" s="348"/>
      <c r="O5203" s="348"/>
      <c r="P5203" s="348"/>
      <c r="Q5203" s="348"/>
      <c r="R5203" s="348"/>
      <c r="S5203" s="348"/>
      <c r="T5203" s="348"/>
      <c r="U5203" s="348"/>
      <c r="V5203" s="348"/>
      <c r="W5203" s="348"/>
    </row>
    <row r="5204" spans="1:23" ht="12" customHeight="1">
      <c r="A5204" s="517">
        <f t="shared" si="82"/>
        <v>5199</v>
      </c>
      <c r="B5204" s="518" t="s">
        <v>12985</v>
      </c>
      <c r="C5204" s="517" t="s">
        <v>12359</v>
      </c>
      <c r="D5204" s="525" t="s">
        <v>11007</v>
      </c>
      <c r="E5204" s="525" t="s">
        <v>12984</v>
      </c>
      <c r="F5204" s="346"/>
      <c r="G5204" s="540"/>
      <c r="H5204" s="547"/>
      <c r="I5204" s="365"/>
      <c r="J5204" s="348"/>
      <c r="K5204" s="348"/>
      <c r="L5204" s="348"/>
      <c r="M5204" s="348"/>
      <c r="N5204" s="348"/>
      <c r="O5204" s="348"/>
      <c r="P5204" s="348"/>
      <c r="Q5204" s="348"/>
      <c r="R5204" s="348"/>
      <c r="S5204" s="348"/>
      <c r="T5204" s="348"/>
      <c r="U5204" s="348"/>
      <c r="V5204" s="348"/>
      <c r="W5204" s="348"/>
    </row>
    <row r="5205" spans="1:23" ht="12" customHeight="1">
      <c r="A5205" s="517">
        <f t="shared" si="82"/>
        <v>5200</v>
      </c>
      <c r="B5205" s="518" t="s">
        <v>12985</v>
      </c>
      <c r="C5205" s="517" t="s">
        <v>12359</v>
      </c>
      <c r="D5205" s="525" t="s">
        <v>11007</v>
      </c>
      <c r="E5205" s="525" t="s">
        <v>12984</v>
      </c>
      <c r="F5205" s="346"/>
      <c r="G5205" s="540"/>
      <c r="H5205" s="547"/>
      <c r="I5205" s="365"/>
      <c r="J5205" s="348"/>
      <c r="K5205" s="348"/>
      <c r="L5205" s="348"/>
      <c r="M5205" s="348"/>
      <c r="N5205" s="348"/>
      <c r="O5205" s="348"/>
      <c r="P5205" s="348"/>
      <c r="Q5205" s="348"/>
      <c r="R5205" s="348"/>
      <c r="S5205" s="348"/>
      <c r="T5205" s="348"/>
      <c r="U5205" s="348"/>
      <c r="V5205" s="348"/>
      <c r="W5205" s="348"/>
    </row>
    <row r="5206" spans="1:23" ht="12" customHeight="1">
      <c r="A5206" s="517">
        <f t="shared" si="82"/>
        <v>5201</v>
      </c>
      <c r="B5206" s="518" t="s">
        <v>12985</v>
      </c>
      <c r="C5206" s="517" t="s">
        <v>12359</v>
      </c>
      <c r="D5206" s="525" t="s">
        <v>11007</v>
      </c>
      <c r="E5206" s="525" t="s">
        <v>12984</v>
      </c>
      <c r="F5206" s="346"/>
      <c r="G5206" s="540"/>
      <c r="H5206" s="547"/>
      <c r="I5206" s="365"/>
      <c r="J5206" s="348"/>
      <c r="K5206" s="348"/>
      <c r="L5206" s="348"/>
      <c r="M5206" s="348"/>
      <c r="N5206" s="348"/>
      <c r="O5206" s="348"/>
      <c r="P5206" s="348"/>
      <c r="Q5206" s="348"/>
      <c r="R5206" s="348"/>
      <c r="S5206" s="348"/>
      <c r="T5206" s="348"/>
      <c r="U5206" s="348"/>
      <c r="V5206" s="348"/>
      <c r="W5206" s="348"/>
    </row>
    <row r="5207" spans="1:23" ht="12" customHeight="1">
      <c r="A5207" s="517">
        <f t="shared" si="82"/>
        <v>5202</v>
      </c>
      <c r="B5207" s="518" t="s">
        <v>12985</v>
      </c>
      <c r="C5207" s="517" t="s">
        <v>12359</v>
      </c>
      <c r="D5207" s="525" t="s">
        <v>11007</v>
      </c>
      <c r="E5207" s="525" t="s">
        <v>12984</v>
      </c>
      <c r="F5207" s="346"/>
      <c r="G5207" s="540"/>
      <c r="H5207" s="547"/>
      <c r="I5207" s="365"/>
      <c r="J5207" s="348"/>
      <c r="K5207" s="348"/>
      <c r="L5207" s="348"/>
      <c r="M5207" s="348"/>
      <c r="N5207" s="348"/>
      <c r="O5207" s="348"/>
      <c r="P5207" s="348"/>
      <c r="Q5207" s="348"/>
      <c r="R5207" s="348"/>
      <c r="S5207" s="348"/>
      <c r="T5207" s="348"/>
      <c r="U5207" s="348"/>
      <c r="V5207" s="348"/>
      <c r="W5207" s="348"/>
    </row>
    <row r="5208" spans="1:23" ht="12" customHeight="1">
      <c r="A5208" s="517">
        <f t="shared" si="82"/>
        <v>5203</v>
      </c>
      <c r="B5208" s="518" t="s">
        <v>12985</v>
      </c>
      <c r="C5208" s="517" t="s">
        <v>12359</v>
      </c>
      <c r="D5208" s="525" t="s">
        <v>11007</v>
      </c>
      <c r="E5208" s="525" t="s">
        <v>12984</v>
      </c>
      <c r="F5208" s="346"/>
      <c r="G5208" s="540"/>
      <c r="H5208" s="547"/>
      <c r="I5208" s="365"/>
      <c r="J5208" s="348"/>
      <c r="K5208" s="348"/>
      <c r="L5208" s="348"/>
      <c r="M5208" s="348"/>
      <c r="N5208" s="348"/>
      <c r="O5208" s="348"/>
      <c r="P5208" s="348"/>
      <c r="Q5208" s="348"/>
      <c r="R5208" s="348"/>
      <c r="S5208" s="348"/>
      <c r="T5208" s="348"/>
      <c r="U5208" s="348"/>
      <c r="V5208" s="348"/>
      <c r="W5208" s="348"/>
    </row>
    <row r="5209" spans="1:23" ht="12" customHeight="1">
      <c r="A5209" s="517">
        <f t="shared" si="82"/>
        <v>5204</v>
      </c>
      <c r="B5209" s="518" t="s">
        <v>12985</v>
      </c>
      <c r="C5209" s="517" t="s">
        <v>12359</v>
      </c>
      <c r="D5209" s="525" t="s">
        <v>11007</v>
      </c>
      <c r="E5209" s="525" t="s">
        <v>12984</v>
      </c>
      <c r="F5209" s="346"/>
      <c r="G5209" s="540"/>
      <c r="H5209" s="547"/>
      <c r="I5209" s="365"/>
      <c r="J5209" s="348"/>
      <c r="K5209" s="348"/>
      <c r="L5209" s="348"/>
      <c r="M5209" s="348"/>
      <c r="N5209" s="348"/>
      <c r="O5209" s="348"/>
      <c r="P5209" s="348"/>
      <c r="Q5209" s="348"/>
      <c r="R5209" s="348"/>
      <c r="S5209" s="348"/>
      <c r="T5209" s="348"/>
      <c r="U5209" s="348"/>
      <c r="V5209" s="348"/>
      <c r="W5209" s="348"/>
    </row>
    <row r="5210" spans="1:23" ht="12" customHeight="1">
      <c r="A5210" s="517">
        <f t="shared" si="82"/>
        <v>5205</v>
      </c>
      <c r="B5210" s="518" t="s">
        <v>12985</v>
      </c>
      <c r="C5210" s="517" t="s">
        <v>12359</v>
      </c>
      <c r="D5210" s="525" t="s">
        <v>11007</v>
      </c>
      <c r="E5210" s="525" t="s">
        <v>12984</v>
      </c>
      <c r="F5210" s="346"/>
      <c r="G5210" s="540"/>
      <c r="H5210" s="547"/>
      <c r="I5210" s="365"/>
      <c r="J5210" s="348"/>
      <c r="K5210" s="348"/>
      <c r="L5210" s="348"/>
      <c r="M5210" s="348"/>
      <c r="N5210" s="348"/>
      <c r="O5210" s="348"/>
      <c r="P5210" s="348"/>
      <c r="Q5210" s="348"/>
      <c r="R5210" s="348"/>
      <c r="S5210" s="348"/>
      <c r="T5210" s="348"/>
      <c r="U5210" s="348"/>
      <c r="V5210" s="348"/>
      <c r="W5210" s="348"/>
    </row>
    <row r="5211" spans="1:23" ht="12" customHeight="1">
      <c r="A5211" s="517">
        <f t="shared" si="82"/>
        <v>5206</v>
      </c>
      <c r="B5211" s="518" t="s">
        <v>12985</v>
      </c>
      <c r="C5211" s="517" t="s">
        <v>12359</v>
      </c>
      <c r="D5211" s="525" t="s">
        <v>11007</v>
      </c>
      <c r="E5211" s="525" t="s">
        <v>12984</v>
      </c>
      <c r="F5211" s="346"/>
      <c r="G5211" s="540"/>
      <c r="H5211" s="547"/>
      <c r="I5211" s="365"/>
      <c r="J5211" s="348"/>
      <c r="K5211" s="348"/>
      <c r="L5211" s="348"/>
      <c r="M5211" s="348"/>
      <c r="N5211" s="348"/>
      <c r="O5211" s="348"/>
      <c r="P5211" s="348"/>
      <c r="Q5211" s="348"/>
      <c r="R5211" s="348"/>
      <c r="S5211" s="348"/>
      <c r="T5211" s="348"/>
      <c r="U5211" s="348"/>
      <c r="V5211" s="348"/>
      <c r="W5211" s="348"/>
    </row>
    <row r="5212" spans="1:23" ht="12" customHeight="1">
      <c r="A5212" s="517">
        <f t="shared" si="82"/>
        <v>5207</v>
      </c>
      <c r="B5212" s="518" t="s">
        <v>12985</v>
      </c>
      <c r="C5212" s="517" t="s">
        <v>12359</v>
      </c>
      <c r="D5212" s="525" t="s">
        <v>11007</v>
      </c>
      <c r="E5212" s="525" t="s">
        <v>12984</v>
      </c>
      <c r="F5212" s="346"/>
      <c r="G5212" s="540"/>
      <c r="H5212" s="547"/>
      <c r="I5212" s="365"/>
      <c r="J5212" s="348"/>
      <c r="K5212" s="348"/>
      <c r="L5212" s="348"/>
      <c r="M5212" s="348"/>
      <c r="N5212" s="348"/>
      <c r="O5212" s="348"/>
      <c r="P5212" s="348"/>
      <c r="Q5212" s="348"/>
      <c r="R5212" s="348"/>
      <c r="S5212" s="348"/>
      <c r="T5212" s="348"/>
      <c r="U5212" s="348"/>
      <c r="V5212" s="348"/>
      <c r="W5212" s="348"/>
    </row>
    <row r="5213" spans="1:23" ht="12" customHeight="1">
      <c r="A5213" s="517">
        <f t="shared" si="82"/>
        <v>5208</v>
      </c>
      <c r="B5213" s="518" t="s">
        <v>12985</v>
      </c>
      <c r="C5213" s="517" t="s">
        <v>12359</v>
      </c>
      <c r="D5213" s="525" t="s">
        <v>11007</v>
      </c>
      <c r="E5213" s="525" t="s">
        <v>12984</v>
      </c>
      <c r="F5213" s="346"/>
      <c r="G5213" s="540"/>
      <c r="H5213" s="547"/>
      <c r="I5213" s="365"/>
      <c r="J5213" s="348"/>
      <c r="K5213" s="348"/>
      <c r="L5213" s="348"/>
      <c r="M5213" s="348"/>
      <c r="N5213" s="348"/>
      <c r="O5213" s="348"/>
      <c r="P5213" s="348"/>
      <c r="Q5213" s="348"/>
      <c r="R5213" s="348"/>
      <c r="S5213" s="348"/>
      <c r="T5213" s="348"/>
      <c r="U5213" s="348"/>
      <c r="V5213" s="348"/>
      <c r="W5213" s="348"/>
    </row>
    <row r="5214" spans="1:23" ht="12" customHeight="1">
      <c r="A5214" s="517">
        <f t="shared" si="82"/>
        <v>5209</v>
      </c>
      <c r="B5214" s="518" t="s">
        <v>12985</v>
      </c>
      <c r="C5214" s="517" t="s">
        <v>12359</v>
      </c>
      <c r="D5214" s="525" t="s">
        <v>11007</v>
      </c>
      <c r="E5214" s="525" t="s">
        <v>12984</v>
      </c>
      <c r="F5214" s="346"/>
      <c r="G5214" s="540"/>
      <c r="H5214" s="547"/>
      <c r="I5214" s="365"/>
      <c r="J5214" s="348"/>
      <c r="K5214" s="348"/>
      <c r="L5214" s="348"/>
      <c r="M5214" s="348"/>
      <c r="N5214" s="348"/>
      <c r="O5214" s="348"/>
      <c r="P5214" s="348"/>
      <c r="Q5214" s="348"/>
      <c r="R5214" s="348"/>
      <c r="S5214" s="348"/>
      <c r="T5214" s="348"/>
      <c r="U5214" s="348"/>
      <c r="V5214" s="348"/>
      <c r="W5214" s="348"/>
    </row>
    <row r="5215" spans="1:23" ht="12" customHeight="1">
      <c r="A5215" s="517">
        <f t="shared" si="82"/>
        <v>5210</v>
      </c>
      <c r="B5215" s="518" t="s">
        <v>12985</v>
      </c>
      <c r="C5215" s="517" t="s">
        <v>12359</v>
      </c>
      <c r="D5215" s="525" t="s">
        <v>11007</v>
      </c>
      <c r="E5215" s="525" t="s">
        <v>12984</v>
      </c>
      <c r="F5215" s="346"/>
      <c r="G5215" s="540"/>
      <c r="H5215" s="547"/>
      <c r="I5215" s="365"/>
      <c r="J5215" s="348"/>
      <c r="K5215" s="348"/>
      <c r="L5215" s="348"/>
      <c r="M5215" s="348"/>
      <c r="N5215" s="348"/>
      <c r="O5215" s="348"/>
      <c r="P5215" s="348"/>
      <c r="Q5215" s="348"/>
      <c r="R5215" s="348"/>
      <c r="S5215" s="348"/>
      <c r="T5215" s="348"/>
      <c r="U5215" s="348"/>
      <c r="V5215" s="348"/>
      <c r="W5215" s="348"/>
    </row>
    <row r="5216" spans="1:23" ht="12" customHeight="1">
      <c r="A5216" s="517">
        <f t="shared" si="82"/>
        <v>5211</v>
      </c>
      <c r="B5216" s="518" t="s">
        <v>12985</v>
      </c>
      <c r="C5216" s="517" t="s">
        <v>12359</v>
      </c>
      <c r="D5216" s="525" t="s">
        <v>11007</v>
      </c>
      <c r="E5216" s="525" t="s">
        <v>12984</v>
      </c>
      <c r="F5216" s="346"/>
      <c r="G5216" s="540"/>
      <c r="H5216" s="547"/>
      <c r="I5216" s="365"/>
      <c r="J5216" s="348"/>
      <c r="K5216" s="348"/>
      <c r="L5216" s="348"/>
      <c r="M5216" s="348"/>
      <c r="N5216" s="348"/>
      <c r="O5216" s="348"/>
      <c r="P5216" s="348"/>
      <c r="Q5216" s="348"/>
      <c r="R5216" s="348"/>
      <c r="S5216" s="348"/>
      <c r="T5216" s="348"/>
      <c r="U5216" s="348"/>
      <c r="V5216" s="348"/>
      <c r="W5216" s="348"/>
    </row>
    <row r="5217" spans="1:23" ht="12" customHeight="1">
      <c r="A5217" s="517">
        <f t="shared" si="82"/>
        <v>5212</v>
      </c>
      <c r="B5217" s="518" t="s">
        <v>12985</v>
      </c>
      <c r="C5217" s="517" t="s">
        <v>12359</v>
      </c>
      <c r="D5217" s="525" t="s">
        <v>11007</v>
      </c>
      <c r="E5217" s="525" t="s">
        <v>12984</v>
      </c>
      <c r="F5217" s="346"/>
      <c r="G5217" s="540"/>
      <c r="H5217" s="547"/>
      <c r="I5217" s="365"/>
      <c r="J5217" s="348"/>
      <c r="K5217" s="348"/>
      <c r="L5217" s="348"/>
      <c r="M5217" s="348"/>
      <c r="N5217" s="348"/>
      <c r="O5217" s="348"/>
      <c r="P5217" s="348"/>
      <c r="Q5217" s="348"/>
      <c r="R5217" s="348"/>
      <c r="S5217" s="348"/>
      <c r="T5217" s="348"/>
      <c r="U5217" s="348"/>
      <c r="V5217" s="348"/>
      <c r="W5217" s="348"/>
    </row>
    <row r="5218" spans="1:23" ht="12" customHeight="1">
      <c r="A5218" s="517">
        <f t="shared" si="82"/>
        <v>5213</v>
      </c>
      <c r="B5218" s="518" t="s">
        <v>12985</v>
      </c>
      <c r="C5218" s="517" t="s">
        <v>12359</v>
      </c>
      <c r="D5218" s="525" t="s">
        <v>11007</v>
      </c>
      <c r="E5218" s="525" t="s">
        <v>12984</v>
      </c>
      <c r="F5218" s="346"/>
      <c r="G5218" s="540"/>
      <c r="H5218" s="547"/>
      <c r="I5218" s="365"/>
      <c r="J5218" s="348"/>
      <c r="K5218" s="348"/>
      <c r="L5218" s="348"/>
      <c r="M5218" s="348"/>
      <c r="N5218" s="348"/>
      <c r="O5218" s="348"/>
      <c r="P5218" s="348"/>
      <c r="Q5218" s="348"/>
      <c r="R5218" s="348"/>
      <c r="S5218" s="348"/>
      <c r="T5218" s="348"/>
      <c r="U5218" s="348"/>
      <c r="V5218" s="348"/>
      <c r="W5218" s="348"/>
    </row>
    <row r="5219" spans="1:23" ht="12" customHeight="1">
      <c r="A5219" s="517">
        <f t="shared" si="82"/>
        <v>5214</v>
      </c>
      <c r="B5219" s="518" t="s">
        <v>13515</v>
      </c>
      <c r="C5219" s="517" t="s">
        <v>12359</v>
      </c>
      <c r="D5219" s="525" t="s">
        <v>10067</v>
      </c>
      <c r="E5219" s="525" t="s">
        <v>13514</v>
      </c>
      <c r="F5219" s="346"/>
      <c r="G5219" s="540"/>
      <c r="H5219" s="547"/>
      <c r="I5219" s="365"/>
      <c r="J5219" s="348"/>
      <c r="K5219" s="348"/>
      <c r="L5219" s="348"/>
      <c r="M5219" s="348"/>
      <c r="N5219" s="348"/>
      <c r="O5219" s="348"/>
      <c r="P5219" s="348"/>
      <c r="Q5219" s="348"/>
      <c r="R5219" s="348"/>
      <c r="S5219" s="348"/>
      <c r="T5219" s="348"/>
      <c r="U5219" s="348"/>
      <c r="V5219" s="348"/>
      <c r="W5219" s="348"/>
    </row>
    <row r="5220" spans="1:23" ht="12" customHeight="1">
      <c r="A5220" s="517">
        <f t="shared" si="82"/>
        <v>5215</v>
      </c>
      <c r="B5220" s="518" t="s">
        <v>13515</v>
      </c>
      <c r="C5220" s="517" t="s">
        <v>12359</v>
      </c>
      <c r="D5220" s="525" t="s">
        <v>10067</v>
      </c>
      <c r="E5220" s="525" t="s">
        <v>13514</v>
      </c>
      <c r="F5220" s="346"/>
      <c r="G5220" s="540"/>
      <c r="H5220" s="547"/>
      <c r="I5220" s="365"/>
      <c r="J5220" s="348"/>
      <c r="K5220" s="348"/>
      <c r="L5220" s="348"/>
      <c r="M5220" s="348"/>
      <c r="N5220" s="348"/>
      <c r="O5220" s="348"/>
      <c r="P5220" s="348"/>
      <c r="Q5220" s="348"/>
      <c r="R5220" s="348"/>
      <c r="S5220" s="348"/>
      <c r="T5220" s="348"/>
      <c r="U5220" s="348"/>
      <c r="V5220" s="348"/>
      <c r="W5220" s="348"/>
    </row>
    <row r="5221" spans="1:23" ht="12" customHeight="1">
      <c r="A5221" s="517">
        <f t="shared" si="82"/>
        <v>5216</v>
      </c>
      <c r="B5221" s="518" t="s">
        <v>13515</v>
      </c>
      <c r="C5221" s="517" t="s">
        <v>12359</v>
      </c>
      <c r="D5221" s="525" t="s">
        <v>10067</v>
      </c>
      <c r="E5221" s="525" t="s">
        <v>13514</v>
      </c>
      <c r="F5221" s="346"/>
      <c r="G5221" s="540"/>
      <c r="H5221" s="547"/>
      <c r="I5221" s="365"/>
      <c r="J5221" s="348"/>
      <c r="K5221" s="348"/>
      <c r="L5221" s="348"/>
      <c r="M5221" s="348"/>
      <c r="N5221" s="348"/>
      <c r="O5221" s="348"/>
      <c r="P5221" s="348"/>
      <c r="Q5221" s="348"/>
      <c r="R5221" s="348"/>
      <c r="S5221" s="348"/>
      <c r="T5221" s="348"/>
      <c r="U5221" s="348"/>
      <c r="V5221" s="348"/>
      <c r="W5221" s="348"/>
    </row>
    <row r="5222" spans="1:23" ht="12" customHeight="1">
      <c r="A5222" s="517">
        <f t="shared" si="82"/>
        <v>5217</v>
      </c>
      <c r="B5222" s="518" t="s">
        <v>13515</v>
      </c>
      <c r="C5222" s="517" t="s">
        <v>12359</v>
      </c>
      <c r="D5222" s="525" t="s">
        <v>10067</v>
      </c>
      <c r="E5222" s="525" t="s">
        <v>13514</v>
      </c>
      <c r="F5222" s="346"/>
      <c r="G5222" s="540"/>
      <c r="H5222" s="547"/>
      <c r="I5222" s="365"/>
      <c r="J5222" s="348"/>
      <c r="K5222" s="348"/>
      <c r="L5222" s="348"/>
      <c r="M5222" s="348"/>
      <c r="N5222" s="348"/>
      <c r="O5222" s="348"/>
      <c r="P5222" s="348"/>
      <c r="Q5222" s="348"/>
      <c r="R5222" s="348"/>
      <c r="S5222" s="348"/>
      <c r="T5222" s="348"/>
      <c r="U5222" s="348"/>
      <c r="V5222" s="348"/>
      <c r="W5222" s="348"/>
    </row>
    <row r="5223" spans="1:23" ht="12" customHeight="1">
      <c r="A5223" s="517">
        <f t="shared" si="82"/>
        <v>5218</v>
      </c>
      <c r="B5223" s="518" t="s">
        <v>13515</v>
      </c>
      <c r="C5223" s="517" t="s">
        <v>12359</v>
      </c>
      <c r="D5223" s="525" t="s">
        <v>10067</v>
      </c>
      <c r="E5223" s="525" t="s">
        <v>13514</v>
      </c>
      <c r="F5223" s="346"/>
      <c r="G5223" s="540"/>
      <c r="H5223" s="547"/>
      <c r="I5223" s="365"/>
      <c r="J5223" s="348"/>
      <c r="K5223" s="348"/>
      <c r="L5223" s="348"/>
      <c r="M5223" s="348"/>
      <c r="N5223" s="348"/>
      <c r="O5223" s="348"/>
      <c r="P5223" s="348"/>
      <c r="Q5223" s="348"/>
      <c r="R5223" s="348"/>
      <c r="S5223" s="348"/>
      <c r="T5223" s="348"/>
      <c r="U5223" s="348"/>
      <c r="V5223" s="348"/>
      <c r="W5223" s="348"/>
    </row>
    <row r="5224" spans="1:23" ht="12" customHeight="1">
      <c r="A5224" s="517">
        <f t="shared" si="82"/>
        <v>5219</v>
      </c>
      <c r="B5224" s="518" t="s">
        <v>13515</v>
      </c>
      <c r="C5224" s="517" t="s">
        <v>12359</v>
      </c>
      <c r="D5224" s="525" t="s">
        <v>10067</v>
      </c>
      <c r="E5224" s="525" t="s">
        <v>13514</v>
      </c>
      <c r="F5224" s="346"/>
      <c r="G5224" s="540"/>
      <c r="H5224" s="547"/>
      <c r="I5224" s="365"/>
      <c r="J5224" s="348"/>
      <c r="K5224" s="348"/>
      <c r="L5224" s="348"/>
      <c r="M5224" s="348"/>
      <c r="N5224" s="348"/>
      <c r="O5224" s="348"/>
      <c r="P5224" s="348"/>
      <c r="Q5224" s="348"/>
      <c r="R5224" s="348"/>
      <c r="S5224" s="348"/>
      <c r="T5224" s="348"/>
      <c r="U5224" s="348"/>
      <c r="V5224" s="348"/>
      <c r="W5224" s="348"/>
    </row>
    <row r="5225" spans="1:23" ht="12" customHeight="1">
      <c r="A5225" s="517">
        <f t="shared" si="82"/>
        <v>5220</v>
      </c>
      <c r="B5225" s="518" t="s">
        <v>13515</v>
      </c>
      <c r="C5225" s="517" t="s">
        <v>12359</v>
      </c>
      <c r="D5225" s="525" t="s">
        <v>10067</v>
      </c>
      <c r="E5225" s="525" t="s">
        <v>13514</v>
      </c>
      <c r="F5225" s="346"/>
      <c r="G5225" s="540"/>
      <c r="H5225" s="547"/>
      <c r="I5225" s="365"/>
      <c r="J5225" s="348"/>
      <c r="K5225" s="348"/>
      <c r="L5225" s="348"/>
      <c r="M5225" s="348"/>
      <c r="N5225" s="348"/>
      <c r="O5225" s="348"/>
      <c r="P5225" s="348"/>
      <c r="Q5225" s="348"/>
      <c r="R5225" s="348"/>
      <c r="S5225" s="348"/>
      <c r="T5225" s="348"/>
      <c r="U5225" s="348"/>
      <c r="V5225" s="348"/>
      <c r="W5225" s="348"/>
    </row>
    <row r="5226" spans="1:23" ht="12" customHeight="1">
      <c r="A5226" s="517">
        <f t="shared" si="82"/>
        <v>5221</v>
      </c>
      <c r="B5226" s="518" t="s">
        <v>13515</v>
      </c>
      <c r="C5226" s="517" t="s">
        <v>12359</v>
      </c>
      <c r="D5226" s="525" t="s">
        <v>10067</v>
      </c>
      <c r="E5226" s="525" t="s">
        <v>13514</v>
      </c>
      <c r="F5226" s="346"/>
      <c r="G5226" s="540"/>
      <c r="H5226" s="547"/>
      <c r="I5226" s="365"/>
      <c r="J5226" s="348"/>
      <c r="K5226" s="348"/>
      <c r="L5226" s="348"/>
      <c r="M5226" s="348"/>
      <c r="N5226" s="348"/>
      <c r="O5226" s="348"/>
      <c r="P5226" s="348"/>
      <c r="Q5226" s="348"/>
      <c r="R5226" s="348"/>
      <c r="S5226" s="348"/>
      <c r="T5226" s="348"/>
      <c r="U5226" s="348"/>
      <c r="V5226" s="348"/>
      <c r="W5226" s="348"/>
    </row>
    <row r="5227" spans="1:23" ht="12" customHeight="1">
      <c r="A5227" s="517">
        <f t="shared" si="82"/>
        <v>5222</v>
      </c>
      <c r="B5227" s="518" t="s">
        <v>15450</v>
      </c>
      <c r="C5227" s="517">
        <v>1</v>
      </c>
      <c r="D5227" s="525" t="s">
        <v>12398</v>
      </c>
      <c r="E5227" s="525" t="s">
        <v>12397</v>
      </c>
      <c r="F5227" s="346"/>
      <c r="G5227" s="540"/>
      <c r="H5227" s="547"/>
      <c r="I5227" s="365"/>
      <c r="J5227" s="348"/>
      <c r="K5227" s="348"/>
      <c r="L5227" s="348"/>
      <c r="M5227" s="348"/>
      <c r="N5227" s="348"/>
      <c r="O5227" s="348"/>
      <c r="P5227" s="348"/>
      <c r="Q5227" s="348"/>
      <c r="R5227" s="348"/>
      <c r="S5227" s="348"/>
      <c r="T5227" s="348"/>
      <c r="U5227" s="348"/>
      <c r="V5227" s="348"/>
      <c r="W5227" s="348"/>
    </row>
    <row r="5228" spans="1:23" ht="12" customHeight="1">
      <c r="A5228" s="517">
        <f t="shared" si="82"/>
        <v>5223</v>
      </c>
      <c r="B5228" s="518" t="s">
        <v>10191</v>
      </c>
      <c r="C5228" s="517" t="s">
        <v>12359</v>
      </c>
      <c r="D5228" s="525" t="s">
        <v>10756</v>
      </c>
      <c r="E5228" s="525" t="s">
        <v>14017</v>
      </c>
      <c r="F5228" s="346"/>
      <c r="G5228" s="540"/>
      <c r="H5228" s="547"/>
      <c r="I5228" s="365"/>
      <c r="J5228" s="348"/>
      <c r="K5228" s="348"/>
      <c r="L5228" s="348"/>
      <c r="M5228" s="348"/>
      <c r="N5228" s="348"/>
      <c r="O5228" s="348"/>
      <c r="P5228" s="348"/>
      <c r="Q5228" s="348"/>
      <c r="R5228" s="348"/>
      <c r="S5228" s="348"/>
      <c r="T5228" s="348"/>
      <c r="U5228" s="348"/>
      <c r="V5228" s="348"/>
      <c r="W5228" s="348"/>
    </row>
    <row r="5229" spans="1:23" ht="12" customHeight="1">
      <c r="A5229" s="517">
        <f t="shared" si="82"/>
        <v>5224</v>
      </c>
      <c r="B5229" s="518" t="s">
        <v>15451</v>
      </c>
      <c r="C5229" s="517">
        <v>1</v>
      </c>
      <c r="D5229" s="525" t="s">
        <v>7855</v>
      </c>
      <c r="E5229" s="525" t="s">
        <v>12214</v>
      </c>
      <c r="F5229" s="346"/>
      <c r="G5229" s="540"/>
      <c r="H5229" s="547"/>
      <c r="I5229" s="365"/>
      <c r="J5229" s="348"/>
      <c r="K5229" s="348"/>
      <c r="L5229" s="348"/>
      <c r="M5229" s="348"/>
      <c r="N5229" s="348"/>
      <c r="O5229" s="348"/>
      <c r="P5229" s="348"/>
      <c r="Q5229" s="348"/>
      <c r="R5229" s="348"/>
      <c r="S5229" s="348"/>
      <c r="T5229" s="348"/>
      <c r="U5229" s="348"/>
      <c r="V5229" s="348"/>
      <c r="W5229" s="348"/>
    </row>
    <row r="5230" spans="1:23" ht="12" customHeight="1">
      <c r="A5230" s="517">
        <f t="shared" si="82"/>
        <v>5225</v>
      </c>
      <c r="B5230" s="518" t="s">
        <v>15451</v>
      </c>
      <c r="C5230" s="517">
        <v>1</v>
      </c>
      <c r="D5230" s="525" t="s">
        <v>7855</v>
      </c>
      <c r="E5230" s="525" t="s">
        <v>12214</v>
      </c>
      <c r="F5230" s="346"/>
      <c r="G5230" s="540"/>
      <c r="H5230" s="547"/>
      <c r="I5230" s="365"/>
      <c r="J5230" s="348"/>
      <c r="K5230" s="348"/>
      <c r="L5230" s="348"/>
      <c r="M5230" s="348"/>
      <c r="N5230" s="348"/>
      <c r="O5230" s="348"/>
      <c r="P5230" s="348"/>
      <c r="Q5230" s="348"/>
      <c r="R5230" s="348"/>
      <c r="S5230" s="348"/>
      <c r="T5230" s="348"/>
      <c r="U5230" s="348"/>
      <c r="V5230" s="348"/>
      <c r="W5230" s="348"/>
    </row>
    <row r="5231" spans="1:23" ht="12" customHeight="1">
      <c r="A5231" s="517">
        <f t="shared" si="82"/>
        <v>5226</v>
      </c>
      <c r="B5231" s="518" t="s">
        <v>15451</v>
      </c>
      <c r="C5231" s="517">
        <v>1</v>
      </c>
      <c r="D5231" s="525" t="s">
        <v>7855</v>
      </c>
      <c r="E5231" s="525" t="s">
        <v>12214</v>
      </c>
      <c r="F5231" s="346"/>
      <c r="G5231" s="540"/>
      <c r="H5231" s="547"/>
      <c r="I5231" s="365"/>
      <c r="J5231" s="348"/>
      <c r="K5231" s="348"/>
      <c r="L5231" s="348"/>
      <c r="M5231" s="348"/>
      <c r="N5231" s="348"/>
      <c r="O5231" s="348"/>
      <c r="P5231" s="348"/>
      <c r="Q5231" s="348"/>
      <c r="R5231" s="348"/>
      <c r="S5231" s="348"/>
      <c r="T5231" s="348"/>
      <c r="U5231" s="348"/>
      <c r="V5231" s="348"/>
      <c r="W5231" s="348"/>
    </row>
    <row r="5232" spans="1:23" ht="12" customHeight="1">
      <c r="A5232" s="517">
        <f t="shared" si="82"/>
        <v>5227</v>
      </c>
      <c r="B5232" s="518" t="s">
        <v>15452</v>
      </c>
      <c r="C5232" s="517">
        <v>1</v>
      </c>
      <c r="D5232" s="525" t="s">
        <v>7855</v>
      </c>
      <c r="E5232" s="525" t="s">
        <v>12213</v>
      </c>
      <c r="F5232" s="346"/>
      <c r="G5232" s="540"/>
      <c r="H5232" s="547"/>
      <c r="I5232" s="365"/>
      <c r="J5232" s="348"/>
      <c r="K5232" s="348"/>
      <c r="L5232" s="348"/>
      <c r="M5232" s="348"/>
      <c r="N5232" s="348"/>
      <c r="O5232" s="348"/>
      <c r="P5232" s="348"/>
      <c r="Q5232" s="348"/>
      <c r="R5232" s="348"/>
      <c r="S5232" s="348"/>
      <c r="T5232" s="348"/>
      <c r="U5232" s="348"/>
      <c r="V5232" s="348"/>
      <c r="W5232" s="348"/>
    </row>
    <row r="5233" spans="1:23" ht="12" customHeight="1">
      <c r="A5233" s="517">
        <f t="shared" si="82"/>
        <v>5228</v>
      </c>
      <c r="B5233" s="518" t="s">
        <v>15452</v>
      </c>
      <c r="C5233" s="517">
        <v>1</v>
      </c>
      <c r="D5233" s="525" t="s">
        <v>7855</v>
      </c>
      <c r="E5233" s="525" t="s">
        <v>12213</v>
      </c>
      <c r="F5233" s="346"/>
      <c r="G5233" s="540"/>
      <c r="H5233" s="547"/>
      <c r="I5233" s="365"/>
      <c r="J5233" s="348"/>
      <c r="K5233" s="348"/>
      <c r="L5233" s="348"/>
      <c r="M5233" s="348"/>
      <c r="N5233" s="348"/>
      <c r="O5233" s="348"/>
      <c r="P5233" s="348"/>
      <c r="Q5233" s="348"/>
      <c r="R5233" s="348"/>
      <c r="S5233" s="348"/>
      <c r="T5233" s="348"/>
      <c r="U5233" s="348"/>
      <c r="V5233" s="348"/>
      <c r="W5233" s="348"/>
    </row>
    <row r="5234" spans="1:23" ht="12" customHeight="1">
      <c r="A5234" s="517">
        <f t="shared" si="82"/>
        <v>5229</v>
      </c>
      <c r="B5234" s="518" t="s">
        <v>15452</v>
      </c>
      <c r="C5234" s="517">
        <v>1</v>
      </c>
      <c r="D5234" s="525" t="s">
        <v>7855</v>
      </c>
      <c r="E5234" s="525" t="s">
        <v>12213</v>
      </c>
      <c r="F5234" s="346"/>
      <c r="G5234" s="540"/>
      <c r="H5234" s="547"/>
      <c r="I5234" s="365"/>
      <c r="J5234" s="348"/>
      <c r="K5234" s="348"/>
      <c r="L5234" s="348"/>
      <c r="M5234" s="348"/>
      <c r="N5234" s="348"/>
      <c r="O5234" s="348"/>
      <c r="P5234" s="348"/>
      <c r="Q5234" s="348"/>
      <c r="R5234" s="348"/>
      <c r="S5234" s="348"/>
      <c r="T5234" s="348"/>
      <c r="U5234" s="348"/>
      <c r="V5234" s="348"/>
      <c r="W5234" s="348"/>
    </row>
    <row r="5235" spans="1:23" ht="12" customHeight="1">
      <c r="A5235" s="517">
        <f t="shared" si="82"/>
        <v>5230</v>
      </c>
      <c r="B5235" s="518" t="s">
        <v>15452</v>
      </c>
      <c r="C5235" s="517">
        <v>1</v>
      </c>
      <c r="D5235" s="525" t="s">
        <v>7855</v>
      </c>
      <c r="E5235" s="525" t="s">
        <v>12213</v>
      </c>
      <c r="F5235" s="346"/>
      <c r="G5235" s="540"/>
      <c r="H5235" s="547"/>
      <c r="I5235" s="365"/>
      <c r="J5235" s="348"/>
      <c r="K5235" s="348"/>
      <c r="L5235" s="348"/>
      <c r="M5235" s="348"/>
      <c r="N5235" s="348"/>
      <c r="O5235" s="348"/>
      <c r="P5235" s="348"/>
      <c r="Q5235" s="348"/>
      <c r="R5235" s="348"/>
      <c r="S5235" s="348"/>
      <c r="T5235" s="348"/>
      <c r="U5235" s="348"/>
      <c r="V5235" s="348"/>
      <c r="W5235" s="348"/>
    </row>
    <row r="5236" spans="1:23" ht="12" customHeight="1">
      <c r="A5236" s="517">
        <f t="shared" si="82"/>
        <v>5231</v>
      </c>
      <c r="B5236" s="518" t="s">
        <v>15452</v>
      </c>
      <c r="C5236" s="517">
        <v>1</v>
      </c>
      <c r="D5236" s="525" t="s">
        <v>7855</v>
      </c>
      <c r="E5236" s="525" t="s">
        <v>12213</v>
      </c>
      <c r="F5236" s="346"/>
      <c r="G5236" s="540"/>
      <c r="H5236" s="547"/>
      <c r="I5236" s="365"/>
      <c r="J5236" s="348"/>
      <c r="K5236" s="348"/>
      <c r="L5236" s="348"/>
      <c r="M5236" s="348"/>
      <c r="N5236" s="348"/>
      <c r="O5236" s="348"/>
      <c r="P5236" s="348"/>
      <c r="Q5236" s="348"/>
      <c r="R5236" s="348"/>
      <c r="S5236" s="348"/>
      <c r="T5236" s="348"/>
      <c r="U5236" s="348"/>
      <c r="V5236" s="348"/>
      <c r="W5236" s="348"/>
    </row>
    <row r="5237" spans="1:23" ht="12" customHeight="1">
      <c r="A5237" s="517">
        <f t="shared" si="82"/>
        <v>5232</v>
      </c>
      <c r="B5237" s="518" t="s">
        <v>15452</v>
      </c>
      <c r="C5237" s="517">
        <v>1</v>
      </c>
      <c r="D5237" s="525" t="s">
        <v>7855</v>
      </c>
      <c r="E5237" s="525" t="s">
        <v>12213</v>
      </c>
      <c r="F5237" s="346"/>
      <c r="G5237" s="540"/>
      <c r="H5237" s="547"/>
      <c r="I5237" s="365"/>
      <c r="J5237" s="348"/>
      <c r="K5237" s="348"/>
      <c r="L5237" s="348"/>
      <c r="M5237" s="348"/>
      <c r="N5237" s="348"/>
      <c r="O5237" s="348"/>
      <c r="P5237" s="348"/>
      <c r="Q5237" s="348"/>
      <c r="R5237" s="348"/>
      <c r="S5237" s="348"/>
      <c r="T5237" s="348"/>
      <c r="U5237" s="348"/>
      <c r="V5237" s="348"/>
      <c r="W5237" s="348"/>
    </row>
    <row r="5238" spans="1:23" ht="12" customHeight="1">
      <c r="A5238" s="517">
        <f t="shared" si="82"/>
        <v>5233</v>
      </c>
      <c r="B5238" s="518" t="s">
        <v>11839</v>
      </c>
      <c r="C5238" s="517">
        <v>1</v>
      </c>
      <c r="D5238" s="525" t="s">
        <v>265</v>
      </c>
      <c r="E5238" s="525" t="s">
        <v>11838</v>
      </c>
      <c r="F5238" s="346"/>
      <c r="G5238" s="540"/>
      <c r="H5238" s="547"/>
      <c r="I5238" s="365"/>
      <c r="J5238" s="348"/>
      <c r="K5238" s="348"/>
      <c r="L5238" s="348"/>
      <c r="M5238" s="348"/>
      <c r="N5238" s="348"/>
      <c r="O5238" s="348"/>
      <c r="P5238" s="348"/>
      <c r="Q5238" s="348"/>
      <c r="R5238" s="348"/>
      <c r="S5238" s="348"/>
      <c r="T5238" s="348"/>
      <c r="U5238" s="348"/>
      <c r="V5238" s="348"/>
      <c r="W5238" s="348"/>
    </row>
    <row r="5239" spans="1:23" ht="12" customHeight="1">
      <c r="A5239" s="517">
        <f t="shared" si="82"/>
        <v>5234</v>
      </c>
      <c r="B5239" s="518" t="s">
        <v>13849</v>
      </c>
      <c r="C5239" s="517" t="s">
        <v>12359</v>
      </c>
      <c r="D5239" s="525" t="s">
        <v>10067</v>
      </c>
      <c r="E5239" s="525" t="s">
        <v>13848</v>
      </c>
      <c r="F5239" s="346"/>
      <c r="G5239" s="540"/>
      <c r="H5239" s="547"/>
      <c r="I5239" s="365"/>
      <c r="J5239" s="348"/>
      <c r="K5239" s="348"/>
      <c r="L5239" s="348"/>
      <c r="M5239" s="348"/>
      <c r="N5239" s="348"/>
      <c r="O5239" s="348"/>
      <c r="P5239" s="348"/>
      <c r="Q5239" s="348"/>
      <c r="R5239" s="348"/>
      <c r="S5239" s="348"/>
      <c r="T5239" s="348"/>
      <c r="U5239" s="348"/>
      <c r="V5239" s="348"/>
      <c r="W5239" s="348"/>
    </row>
    <row r="5240" spans="1:23" ht="12" customHeight="1">
      <c r="A5240" s="517">
        <f t="shared" si="82"/>
        <v>5235</v>
      </c>
      <c r="B5240" s="518" t="s">
        <v>13849</v>
      </c>
      <c r="C5240" s="517" t="s">
        <v>12359</v>
      </c>
      <c r="D5240" s="525" t="s">
        <v>10067</v>
      </c>
      <c r="E5240" s="525" t="s">
        <v>13848</v>
      </c>
      <c r="F5240" s="346"/>
      <c r="G5240" s="540"/>
      <c r="H5240" s="547"/>
      <c r="I5240" s="365"/>
      <c r="J5240" s="348"/>
      <c r="K5240" s="348"/>
      <c r="L5240" s="348"/>
      <c r="M5240" s="348"/>
      <c r="N5240" s="348"/>
      <c r="O5240" s="348"/>
      <c r="P5240" s="348"/>
      <c r="Q5240" s="348"/>
      <c r="R5240" s="348"/>
      <c r="S5240" s="348"/>
      <c r="T5240" s="348"/>
      <c r="U5240" s="348"/>
      <c r="V5240" s="348"/>
      <c r="W5240" s="348"/>
    </row>
    <row r="5241" spans="1:23" ht="12" customHeight="1">
      <c r="A5241" s="517">
        <f t="shared" si="82"/>
        <v>5236</v>
      </c>
      <c r="B5241" s="518" t="s">
        <v>13849</v>
      </c>
      <c r="C5241" s="517" t="s">
        <v>12359</v>
      </c>
      <c r="D5241" s="525" t="s">
        <v>10067</v>
      </c>
      <c r="E5241" s="525" t="s">
        <v>13848</v>
      </c>
      <c r="F5241" s="346"/>
      <c r="G5241" s="540"/>
      <c r="H5241" s="547"/>
      <c r="I5241" s="365"/>
      <c r="J5241" s="348"/>
      <c r="K5241" s="348"/>
      <c r="L5241" s="348"/>
      <c r="M5241" s="348"/>
      <c r="N5241" s="348"/>
      <c r="O5241" s="348"/>
      <c r="P5241" s="348"/>
      <c r="Q5241" s="348"/>
      <c r="R5241" s="348"/>
      <c r="S5241" s="348"/>
      <c r="T5241" s="348"/>
      <c r="U5241" s="348"/>
      <c r="V5241" s="348"/>
      <c r="W5241" s="348"/>
    </row>
    <row r="5242" spans="1:23" ht="12" customHeight="1">
      <c r="A5242" s="517">
        <f t="shared" si="82"/>
        <v>5237</v>
      </c>
      <c r="B5242" s="518" t="s">
        <v>13069</v>
      </c>
      <c r="C5242" s="517" t="s">
        <v>12359</v>
      </c>
      <c r="D5242" s="525" t="s">
        <v>1442</v>
      </c>
      <c r="E5242" s="525" t="s">
        <v>12697</v>
      </c>
      <c r="F5242" s="346"/>
      <c r="G5242" s="540"/>
      <c r="H5242" s="547"/>
      <c r="I5242" s="365"/>
      <c r="J5242" s="348"/>
      <c r="K5242" s="348"/>
      <c r="L5242" s="348"/>
      <c r="M5242" s="348"/>
      <c r="N5242" s="348"/>
      <c r="O5242" s="348"/>
      <c r="P5242" s="348"/>
      <c r="Q5242" s="348"/>
      <c r="R5242" s="348"/>
      <c r="S5242" s="348"/>
      <c r="T5242" s="348"/>
      <c r="U5242" s="348"/>
      <c r="V5242" s="348"/>
      <c r="W5242" s="348"/>
    </row>
    <row r="5243" spans="1:23" ht="12" customHeight="1">
      <c r="A5243" s="517">
        <f t="shared" si="82"/>
        <v>5238</v>
      </c>
      <c r="B5243" s="518" t="s">
        <v>13069</v>
      </c>
      <c r="C5243" s="517" t="s">
        <v>12359</v>
      </c>
      <c r="D5243" s="525" t="s">
        <v>1442</v>
      </c>
      <c r="E5243" s="525" t="s">
        <v>12697</v>
      </c>
      <c r="F5243" s="346"/>
      <c r="G5243" s="540"/>
      <c r="H5243" s="547"/>
      <c r="I5243" s="365"/>
      <c r="J5243" s="348"/>
      <c r="K5243" s="348"/>
      <c r="L5243" s="348"/>
      <c r="M5243" s="348"/>
      <c r="N5243" s="348"/>
      <c r="O5243" s="348"/>
      <c r="P5243" s="348"/>
      <c r="Q5243" s="348"/>
      <c r="R5243" s="348"/>
      <c r="S5243" s="348"/>
      <c r="T5243" s="348"/>
      <c r="U5243" s="348"/>
      <c r="V5243" s="348"/>
      <c r="W5243" s="348"/>
    </row>
    <row r="5244" spans="1:23" ht="12" customHeight="1">
      <c r="A5244" s="517">
        <f t="shared" si="82"/>
        <v>5239</v>
      </c>
      <c r="B5244" s="518" t="s">
        <v>13813</v>
      </c>
      <c r="C5244" s="517" t="s">
        <v>12359</v>
      </c>
      <c r="D5244" s="525" t="s">
        <v>10067</v>
      </c>
      <c r="E5244" s="525" t="s">
        <v>13812</v>
      </c>
      <c r="F5244" s="346"/>
      <c r="G5244" s="540"/>
      <c r="H5244" s="547"/>
      <c r="I5244" s="365"/>
      <c r="J5244" s="348"/>
      <c r="K5244" s="348"/>
      <c r="L5244" s="348"/>
      <c r="M5244" s="348"/>
      <c r="N5244" s="348"/>
      <c r="O5244" s="348"/>
      <c r="P5244" s="348"/>
      <c r="Q5244" s="348"/>
      <c r="R5244" s="348"/>
      <c r="S5244" s="348"/>
      <c r="T5244" s="348"/>
      <c r="U5244" s="348"/>
      <c r="V5244" s="348"/>
      <c r="W5244" s="348"/>
    </row>
    <row r="5245" spans="1:23" ht="12" customHeight="1">
      <c r="A5245" s="517">
        <f t="shared" si="82"/>
        <v>5240</v>
      </c>
      <c r="B5245" s="518" t="s">
        <v>13141</v>
      </c>
      <c r="C5245" s="517" t="s">
        <v>12359</v>
      </c>
      <c r="D5245" s="525" t="s">
        <v>13140</v>
      </c>
      <c r="E5245" s="525" t="s">
        <v>13139</v>
      </c>
      <c r="F5245" s="346"/>
      <c r="G5245" s="540"/>
      <c r="H5245" s="547"/>
      <c r="I5245" s="365"/>
      <c r="J5245" s="348"/>
      <c r="K5245" s="348"/>
      <c r="L5245" s="348"/>
      <c r="M5245" s="348"/>
      <c r="N5245" s="348"/>
      <c r="O5245" s="348"/>
      <c r="P5245" s="348"/>
      <c r="Q5245" s="348"/>
      <c r="R5245" s="348"/>
      <c r="S5245" s="348"/>
      <c r="T5245" s="348"/>
      <c r="U5245" s="348"/>
      <c r="V5245" s="348"/>
      <c r="W5245" s="348"/>
    </row>
    <row r="5246" spans="1:23" ht="12" customHeight="1">
      <c r="A5246" s="517">
        <f t="shared" si="82"/>
        <v>5241</v>
      </c>
      <c r="B5246" s="518" t="s">
        <v>13141</v>
      </c>
      <c r="C5246" s="517" t="s">
        <v>12359</v>
      </c>
      <c r="D5246" s="525" t="s">
        <v>13140</v>
      </c>
      <c r="E5246" s="525" t="s">
        <v>13139</v>
      </c>
      <c r="F5246" s="346"/>
      <c r="G5246" s="540"/>
      <c r="H5246" s="547"/>
      <c r="I5246" s="365"/>
      <c r="J5246" s="348"/>
      <c r="K5246" s="348"/>
      <c r="L5246" s="348"/>
      <c r="M5246" s="348"/>
      <c r="N5246" s="348"/>
      <c r="O5246" s="348"/>
      <c r="P5246" s="348"/>
      <c r="Q5246" s="348"/>
      <c r="R5246" s="348"/>
      <c r="S5246" s="348"/>
      <c r="T5246" s="348"/>
      <c r="U5246" s="348"/>
      <c r="V5246" s="348"/>
      <c r="W5246" s="348"/>
    </row>
    <row r="5247" spans="1:23" ht="12" customHeight="1">
      <c r="A5247" s="517">
        <f t="shared" si="82"/>
        <v>5242</v>
      </c>
      <c r="B5247" s="518" t="s">
        <v>13141</v>
      </c>
      <c r="C5247" s="517" t="s">
        <v>12359</v>
      </c>
      <c r="D5247" s="525" t="s">
        <v>13140</v>
      </c>
      <c r="E5247" s="525" t="s">
        <v>13139</v>
      </c>
      <c r="F5247" s="346"/>
      <c r="G5247" s="540"/>
      <c r="H5247" s="547"/>
      <c r="I5247" s="365"/>
      <c r="J5247" s="348"/>
      <c r="K5247" s="348"/>
      <c r="L5247" s="348"/>
      <c r="M5247" s="348"/>
      <c r="N5247" s="348"/>
      <c r="O5247" s="348"/>
      <c r="P5247" s="348"/>
      <c r="Q5247" s="348"/>
      <c r="R5247" s="348"/>
      <c r="S5247" s="348"/>
      <c r="T5247" s="348"/>
      <c r="U5247" s="348"/>
      <c r="V5247" s="348"/>
      <c r="W5247" s="348"/>
    </row>
    <row r="5248" spans="1:23" ht="12" customHeight="1">
      <c r="A5248" s="517">
        <f t="shared" si="82"/>
        <v>5243</v>
      </c>
      <c r="B5248" s="518" t="s">
        <v>15964</v>
      </c>
      <c r="C5248" s="517">
        <v>1</v>
      </c>
      <c r="D5248" s="525" t="s">
        <v>10677</v>
      </c>
      <c r="E5248" s="525" t="s">
        <v>12290</v>
      </c>
      <c r="F5248" s="346"/>
      <c r="G5248" s="540"/>
      <c r="H5248" s="547"/>
      <c r="I5248" s="365"/>
      <c r="J5248" s="348"/>
      <c r="K5248" s="348"/>
      <c r="L5248" s="348"/>
      <c r="M5248" s="348"/>
      <c r="N5248" s="348"/>
      <c r="O5248" s="348"/>
      <c r="P5248" s="348"/>
      <c r="Q5248" s="348"/>
      <c r="R5248" s="348"/>
      <c r="S5248" s="348"/>
      <c r="T5248" s="348"/>
      <c r="U5248" s="348"/>
      <c r="V5248" s="348"/>
      <c r="W5248" s="348"/>
    </row>
    <row r="5249" spans="1:23" ht="12" customHeight="1">
      <c r="A5249" s="517">
        <f t="shared" si="82"/>
        <v>5244</v>
      </c>
      <c r="B5249" s="518" t="s">
        <v>12202</v>
      </c>
      <c r="C5249" s="517">
        <v>1</v>
      </c>
      <c r="D5249" s="525" t="s">
        <v>10193</v>
      </c>
      <c r="E5249" s="525" t="s">
        <v>10806</v>
      </c>
      <c r="F5249" s="346"/>
      <c r="G5249" s="540"/>
      <c r="H5249" s="547"/>
      <c r="I5249" s="365"/>
      <c r="J5249" s="348"/>
      <c r="K5249" s="348"/>
      <c r="L5249" s="348"/>
      <c r="M5249" s="348"/>
      <c r="N5249" s="348"/>
      <c r="O5249" s="348"/>
      <c r="P5249" s="348"/>
      <c r="Q5249" s="348"/>
      <c r="R5249" s="348"/>
      <c r="S5249" s="348"/>
      <c r="T5249" s="348"/>
      <c r="U5249" s="348"/>
      <c r="V5249" s="348"/>
      <c r="W5249" s="348"/>
    </row>
    <row r="5250" spans="1:23" ht="12" customHeight="1">
      <c r="A5250" s="517">
        <f t="shared" si="82"/>
        <v>5245</v>
      </c>
      <c r="B5250" s="518" t="s">
        <v>12202</v>
      </c>
      <c r="C5250" s="517">
        <v>1</v>
      </c>
      <c r="D5250" s="525" t="s">
        <v>10193</v>
      </c>
      <c r="E5250" s="525" t="s">
        <v>10806</v>
      </c>
      <c r="F5250" s="346"/>
      <c r="G5250" s="540"/>
      <c r="H5250" s="547"/>
      <c r="I5250" s="365"/>
      <c r="J5250" s="348"/>
      <c r="K5250" s="348"/>
      <c r="L5250" s="348"/>
      <c r="M5250" s="348"/>
      <c r="N5250" s="348"/>
      <c r="O5250" s="348"/>
      <c r="P5250" s="348"/>
      <c r="Q5250" s="348"/>
      <c r="R5250" s="348"/>
      <c r="S5250" s="348"/>
      <c r="T5250" s="348"/>
      <c r="U5250" s="348"/>
      <c r="V5250" s="348"/>
      <c r="W5250" s="348"/>
    </row>
    <row r="5251" spans="1:23" ht="12" customHeight="1">
      <c r="A5251" s="517">
        <f t="shared" si="82"/>
        <v>5246</v>
      </c>
      <c r="B5251" s="518" t="s">
        <v>12202</v>
      </c>
      <c r="C5251" s="517">
        <v>1</v>
      </c>
      <c r="D5251" s="525" t="s">
        <v>10193</v>
      </c>
      <c r="E5251" s="525" t="s">
        <v>10806</v>
      </c>
      <c r="F5251" s="346"/>
      <c r="G5251" s="540"/>
      <c r="H5251" s="547"/>
      <c r="I5251" s="365"/>
      <c r="J5251" s="348"/>
      <c r="K5251" s="348"/>
      <c r="L5251" s="348"/>
      <c r="M5251" s="348"/>
      <c r="N5251" s="348"/>
      <c r="O5251" s="348"/>
      <c r="P5251" s="348"/>
      <c r="Q5251" s="348"/>
      <c r="R5251" s="348"/>
      <c r="S5251" s="348"/>
      <c r="T5251" s="348"/>
      <c r="U5251" s="348"/>
      <c r="V5251" s="348"/>
      <c r="W5251" s="348"/>
    </row>
    <row r="5252" spans="1:23" ht="12" customHeight="1">
      <c r="A5252" s="517">
        <f t="shared" si="82"/>
        <v>5247</v>
      </c>
      <c r="B5252" s="518" t="s">
        <v>10714</v>
      </c>
      <c r="C5252" s="517">
        <v>1</v>
      </c>
      <c r="D5252" s="525" t="s">
        <v>10251</v>
      </c>
      <c r="E5252" s="525" t="s">
        <v>12158</v>
      </c>
      <c r="F5252" s="346"/>
      <c r="G5252" s="540"/>
      <c r="H5252" s="547"/>
      <c r="I5252" s="365"/>
      <c r="J5252" s="348"/>
      <c r="K5252" s="348"/>
      <c r="L5252" s="348"/>
      <c r="M5252" s="348"/>
      <c r="N5252" s="348"/>
      <c r="O5252" s="348"/>
      <c r="P5252" s="348"/>
      <c r="Q5252" s="348"/>
      <c r="R5252" s="348"/>
      <c r="S5252" s="348"/>
      <c r="T5252" s="348"/>
      <c r="U5252" s="348"/>
      <c r="V5252" s="348"/>
      <c r="W5252" s="348"/>
    </row>
    <row r="5253" spans="1:23" ht="12" customHeight="1">
      <c r="A5253" s="517">
        <f t="shared" si="82"/>
        <v>5248</v>
      </c>
      <c r="B5253" s="518" t="s">
        <v>10714</v>
      </c>
      <c r="C5253" s="517">
        <v>1</v>
      </c>
      <c r="D5253" s="525" t="s">
        <v>10251</v>
      </c>
      <c r="E5253" s="525" t="s">
        <v>12143</v>
      </c>
      <c r="F5253" s="346"/>
      <c r="G5253" s="540"/>
      <c r="H5253" s="547"/>
      <c r="I5253" s="365"/>
      <c r="J5253" s="348"/>
      <c r="K5253" s="348"/>
      <c r="L5253" s="348"/>
      <c r="M5253" s="348"/>
      <c r="N5253" s="348"/>
      <c r="O5253" s="348"/>
      <c r="P5253" s="348"/>
      <c r="Q5253" s="348"/>
      <c r="R5253" s="348"/>
      <c r="S5253" s="348"/>
      <c r="T5253" s="348"/>
      <c r="U5253" s="348"/>
      <c r="V5253" s="348"/>
      <c r="W5253" s="348"/>
    </row>
    <row r="5254" spans="1:23" ht="12" customHeight="1">
      <c r="A5254" s="517">
        <f t="shared" si="82"/>
        <v>5249</v>
      </c>
      <c r="B5254" s="518" t="s">
        <v>13062</v>
      </c>
      <c r="C5254" s="517">
        <v>1</v>
      </c>
      <c r="D5254" s="525" t="s">
        <v>139</v>
      </c>
      <c r="E5254" s="525" t="s">
        <v>12061</v>
      </c>
      <c r="F5254" s="346"/>
      <c r="G5254" s="540"/>
      <c r="H5254" s="547"/>
      <c r="I5254" s="365"/>
      <c r="J5254" s="348"/>
      <c r="K5254" s="348"/>
      <c r="L5254" s="348"/>
      <c r="M5254" s="348"/>
      <c r="N5254" s="348"/>
      <c r="O5254" s="348"/>
      <c r="P5254" s="348"/>
      <c r="Q5254" s="348"/>
      <c r="R5254" s="348"/>
      <c r="S5254" s="348"/>
      <c r="T5254" s="348"/>
      <c r="U5254" s="348"/>
      <c r="V5254" s="348"/>
      <c r="W5254" s="348"/>
    </row>
    <row r="5255" spans="1:23" ht="12" customHeight="1">
      <c r="A5255" s="517">
        <f t="shared" si="82"/>
        <v>5250</v>
      </c>
      <c r="B5255" s="518" t="s">
        <v>11522</v>
      </c>
      <c r="C5255" s="517">
        <v>1</v>
      </c>
      <c r="D5255" s="525" t="s">
        <v>10076</v>
      </c>
      <c r="E5255" s="525" t="s">
        <v>11521</v>
      </c>
      <c r="F5255" s="346"/>
      <c r="G5255" s="540"/>
      <c r="H5255" s="547"/>
      <c r="I5255" s="365"/>
      <c r="J5255" s="348"/>
      <c r="K5255" s="348"/>
      <c r="L5255" s="348"/>
      <c r="M5255" s="348"/>
      <c r="N5255" s="348"/>
      <c r="O5255" s="348"/>
      <c r="P5255" s="348"/>
      <c r="Q5255" s="348"/>
      <c r="R5255" s="348"/>
      <c r="S5255" s="348"/>
      <c r="T5255" s="348"/>
      <c r="U5255" s="348"/>
      <c r="V5255" s="348"/>
      <c r="W5255" s="348"/>
    </row>
    <row r="5256" spans="1:23" ht="12" customHeight="1">
      <c r="A5256" s="517">
        <f t="shared" ref="A5256:A5319" si="83">A5255+1</f>
        <v>5251</v>
      </c>
      <c r="B5256" s="518" t="s">
        <v>10893</v>
      </c>
      <c r="C5256" s="517">
        <v>1</v>
      </c>
      <c r="D5256" s="525" t="s">
        <v>10193</v>
      </c>
      <c r="E5256" s="525" t="s">
        <v>10235</v>
      </c>
      <c r="F5256" s="346"/>
      <c r="G5256" s="540"/>
      <c r="H5256" s="547"/>
      <c r="I5256" s="365"/>
      <c r="J5256" s="348"/>
      <c r="K5256" s="348"/>
      <c r="L5256" s="348"/>
      <c r="M5256" s="348"/>
      <c r="N5256" s="348"/>
      <c r="O5256" s="348"/>
      <c r="P5256" s="348"/>
      <c r="Q5256" s="348"/>
      <c r="R5256" s="348"/>
      <c r="S5256" s="348"/>
      <c r="T5256" s="348"/>
      <c r="U5256" s="348"/>
      <c r="V5256" s="348"/>
      <c r="W5256" s="348"/>
    </row>
    <row r="5257" spans="1:23" ht="12" customHeight="1">
      <c r="A5257" s="517">
        <f t="shared" si="83"/>
        <v>5252</v>
      </c>
      <c r="B5257" s="518" t="s">
        <v>10893</v>
      </c>
      <c r="C5257" s="517">
        <v>1</v>
      </c>
      <c r="D5257" s="525" t="s">
        <v>10193</v>
      </c>
      <c r="E5257" s="525" t="s">
        <v>10235</v>
      </c>
      <c r="F5257" s="346"/>
      <c r="G5257" s="540"/>
      <c r="H5257" s="547"/>
      <c r="I5257" s="365"/>
      <c r="J5257" s="348"/>
      <c r="K5257" s="348"/>
      <c r="L5257" s="348"/>
      <c r="M5257" s="348"/>
      <c r="N5257" s="348"/>
      <c r="O5257" s="348"/>
      <c r="P5257" s="348"/>
      <c r="Q5257" s="348"/>
      <c r="R5257" s="348"/>
      <c r="S5257" s="348"/>
      <c r="T5257" s="348"/>
      <c r="U5257" s="348"/>
      <c r="V5257" s="348"/>
      <c r="W5257" s="348"/>
    </row>
    <row r="5258" spans="1:23" ht="12" customHeight="1">
      <c r="A5258" s="517">
        <f t="shared" si="83"/>
        <v>5253</v>
      </c>
      <c r="B5258" s="518" t="s">
        <v>10893</v>
      </c>
      <c r="C5258" s="517">
        <v>1</v>
      </c>
      <c r="D5258" s="525" t="s">
        <v>10193</v>
      </c>
      <c r="E5258" s="525" t="s">
        <v>10806</v>
      </c>
      <c r="F5258" s="346"/>
      <c r="G5258" s="540"/>
      <c r="H5258" s="547"/>
      <c r="I5258" s="365"/>
      <c r="J5258" s="348"/>
      <c r="K5258" s="348"/>
      <c r="L5258" s="348"/>
      <c r="M5258" s="348"/>
      <c r="N5258" s="348"/>
      <c r="O5258" s="348"/>
      <c r="P5258" s="348"/>
      <c r="Q5258" s="348"/>
      <c r="R5258" s="348"/>
      <c r="S5258" s="348"/>
      <c r="T5258" s="348"/>
      <c r="U5258" s="348"/>
      <c r="V5258" s="348"/>
      <c r="W5258" s="348"/>
    </row>
    <row r="5259" spans="1:23" ht="12" customHeight="1">
      <c r="A5259" s="517">
        <f t="shared" si="83"/>
        <v>5254</v>
      </c>
      <c r="B5259" s="518" t="s">
        <v>10893</v>
      </c>
      <c r="C5259" s="517">
        <v>1</v>
      </c>
      <c r="D5259" s="525" t="s">
        <v>10193</v>
      </c>
      <c r="E5259" s="525" t="s">
        <v>10235</v>
      </c>
      <c r="F5259" s="346"/>
      <c r="G5259" s="540"/>
      <c r="H5259" s="547"/>
      <c r="I5259" s="365"/>
      <c r="J5259" s="348"/>
      <c r="K5259" s="348"/>
      <c r="L5259" s="348"/>
      <c r="M5259" s="348"/>
      <c r="N5259" s="348"/>
      <c r="O5259" s="348"/>
      <c r="P5259" s="348"/>
      <c r="Q5259" s="348"/>
      <c r="R5259" s="348"/>
      <c r="S5259" s="348"/>
      <c r="T5259" s="348"/>
      <c r="U5259" s="348"/>
      <c r="V5259" s="348"/>
      <c r="W5259" s="348"/>
    </row>
    <row r="5260" spans="1:23" ht="12" customHeight="1">
      <c r="A5260" s="517">
        <f t="shared" si="83"/>
        <v>5255</v>
      </c>
      <c r="B5260" s="518" t="s">
        <v>10893</v>
      </c>
      <c r="C5260" s="517">
        <v>1</v>
      </c>
      <c r="D5260" s="525" t="s">
        <v>10193</v>
      </c>
      <c r="E5260" s="525" t="s">
        <v>10235</v>
      </c>
      <c r="F5260" s="346"/>
      <c r="G5260" s="540"/>
      <c r="H5260" s="547"/>
      <c r="I5260" s="365"/>
      <c r="J5260" s="348"/>
      <c r="K5260" s="348"/>
      <c r="L5260" s="348"/>
      <c r="M5260" s="348"/>
      <c r="N5260" s="348"/>
      <c r="O5260" s="348"/>
      <c r="P5260" s="348"/>
      <c r="Q5260" s="348"/>
      <c r="R5260" s="348"/>
      <c r="S5260" s="348"/>
      <c r="T5260" s="348"/>
      <c r="U5260" s="348"/>
      <c r="V5260" s="348"/>
      <c r="W5260" s="348"/>
    </row>
    <row r="5261" spans="1:23" ht="12" customHeight="1">
      <c r="A5261" s="517">
        <f t="shared" si="83"/>
        <v>5256</v>
      </c>
      <c r="B5261" s="518" t="s">
        <v>10893</v>
      </c>
      <c r="C5261" s="517">
        <v>1</v>
      </c>
      <c r="D5261" s="525" t="s">
        <v>10193</v>
      </c>
      <c r="E5261" s="525" t="s">
        <v>10806</v>
      </c>
      <c r="F5261" s="346"/>
      <c r="G5261" s="540"/>
      <c r="H5261" s="547"/>
      <c r="I5261" s="365"/>
      <c r="J5261" s="348"/>
      <c r="K5261" s="348"/>
      <c r="L5261" s="348"/>
      <c r="M5261" s="348"/>
      <c r="N5261" s="348"/>
      <c r="O5261" s="348"/>
      <c r="P5261" s="348"/>
      <c r="Q5261" s="348"/>
      <c r="R5261" s="348"/>
      <c r="S5261" s="348"/>
      <c r="T5261" s="348"/>
      <c r="U5261" s="348"/>
      <c r="V5261" s="348"/>
      <c r="W5261" s="348"/>
    </row>
    <row r="5262" spans="1:23" ht="12" customHeight="1">
      <c r="A5262" s="517">
        <f t="shared" si="83"/>
        <v>5257</v>
      </c>
      <c r="B5262" s="518" t="s">
        <v>10893</v>
      </c>
      <c r="C5262" s="517">
        <v>1</v>
      </c>
      <c r="D5262" s="525" t="s">
        <v>10193</v>
      </c>
      <c r="E5262" s="525" t="s">
        <v>10806</v>
      </c>
      <c r="F5262" s="346"/>
      <c r="G5262" s="540"/>
      <c r="H5262" s="547"/>
      <c r="I5262" s="365"/>
      <c r="J5262" s="348"/>
      <c r="K5262" s="348"/>
      <c r="L5262" s="348"/>
      <c r="M5262" s="348"/>
      <c r="N5262" s="348"/>
      <c r="O5262" s="348"/>
      <c r="P5262" s="348"/>
      <c r="Q5262" s="348"/>
      <c r="R5262" s="348"/>
      <c r="S5262" s="348"/>
      <c r="T5262" s="348"/>
      <c r="U5262" s="348"/>
      <c r="V5262" s="348"/>
      <c r="W5262" s="348"/>
    </row>
    <row r="5263" spans="1:23" ht="12" customHeight="1">
      <c r="A5263" s="517">
        <f t="shared" si="83"/>
        <v>5258</v>
      </c>
      <c r="B5263" s="518" t="s">
        <v>10893</v>
      </c>
      <c r="C5263" s="517">
        <v>1</v>
      </c>
      <c r="D5263" s="525" t="s">
        <v>10193</v>
      </c>
      <c r="E5263" s="525" t="s">
        <v>10806</v>
      </c>
      <c r="F5263" s="346"/>
      <c r="G5263" s="540"/>
      <c r="H5263" s="547"/>
      <c r="I5263" s="365"/>
      <c r="J5263" s="348"/>
      <c r="K5263" s="348"/>
      <c r="L5263" s="348"/>
      <c r="M5263" s="348"/>
      <c r="N5263" s="348"/>
      <c r="O5263" s="348"/>
      <c r="P5263" s="348"/>
      <c r="Q5263" s="348"/>
      <c r="R5263" s="348"/>
      <c r="S5263" s="348"/>
      <c r="T5263" s="348"/>
      <c r="U5263" s="348"/>
      <c r="V5263" s="348"/>
      <c r="W5263" s="348"/>
    </row>
    <row r="5264" spans="1:23" ht="12" customHeight="1">
      <c r="A5264" s="517">
        <f t="shared" si="83"/>
        <v>5259</v>
      </c>
      <c r="B5264" s="518" t="s">
        <v>10893</v>
      </c>
      <c r="C5264" s="517">
        <v>1</v>
      </c>
      <c r="D5264" s="525" t="s">
        <v>10193</v>
      </c>
      <c r="E5264" s="525" t="s">
        <v>10235</v>
      </c>
      <c r="F5264" s="346"/>
      <c r="G5264" s="540"/>
      <c r="H5264" s="547"/>
      <c r="I5264" s="365"/>
      <c r="J5264" s="348"/>
      <c r="K5264" s="348"/>
      <c r="L5264" s="348"/>
      <c r="M5264" s="348"/>
      <c r="N5264" s="348"/>
      <c r="O5264" s="348"/>
      <c r="P5264" s="348"/>
      <c r="Q5264" s="348"/>
      <c r="R5264" s="348"/>
      <c r="S5264" s="348"/>
      <c r="T5264" s="348"/>
      <c r="U5264" s="348"/>
      <c r="V5264" s="348"/>
      <c r="W5264" s="348"/>
    </row>
    <row r="5265" spans="1:23" ht="12" customHeight="1">
      <c r="A5265" s="517">
        <f t="shared" si="83"/>
        <v>5260</v>
      </c>
      <c r="B5265" s="518" t="s">
        <v>13679</v>
      </c>
      <c r="C5265" s="517" t="s">
        <v>12359</v>
      </c>
      <c r="D5265" s="525" t="s">
        <v>10067</v>
      </c>
      <c r="E5265" s="525" t="s">
        <v>13760</v>
      </c>
      <c r="F5265" s="346"/>
      <c r="G5265" s="540"/>
      <c r="H5265" s="547"/>
      <c r="I5265" s="365"/>
      <c r="J5265" s="348"/>
      <c r="K5265" s="348"/>
      <c r="L5265" s="348"/>
      <c r="M5265" s="348"/>
      <c r="N5265" s="348"/>
      <c r="O5265" s="348"/>
      <c r="P5265" s="348"/>
      <c r="Q5265" s="348"/>
      <c r="R5265" s="348"/>
      <c r="S5265" s="348"/>
      <c r="T5265" s="348"/>
      <c r="U5265" s="348"/>
      <c r="V5265" s="348"/>
      <c r="W5265" s="348"/>
    </row>
    <row r="5266" spans="1:23" ht="12" customHeight="1">
      <c r="A5266" s="517">
        <f t="shared" si="83"/>
        <v>5261</v>
      </c>
      <c r="B5266" s="518" t="s">
        <v>13679</v>
      </c>
      <c r="C5266" s="517" t="s">
        <v>12359</v>
      </c>
      <c r="D5266" s="525" t="s">
        <v>10067</v>
      </c>
      <c r="E5266" s="525" t="s">
        <v>13760</v>
      </c>
      <c r="F5266" s="346"/>
      <c r="G5266" s="540"/>
      <c r="H5266" s="547"/>
      <c r="I5266" s="365"/>
      <c r="J5266" s="348"/>
      <c r="K5266" s="348"/>
      <c r="L5266" s="348"/>
      <c r="M5266" s="348"/>
      <c r="N5266" s="348"/>
      <c r="O5266" s="348"/>
      <c r="P5266" s="348"/>
      <c r="Q5266" s="348"/>
      <c r="R5266" s="348"/>
      <c r="S5266" s="348"/>
      <c r="T5266" s="348"/>
      <c r="U5266" s="348"/>
      <c r="V5266" s="348"/>
      <c r="W5266" s="348"/>
    </row>
    <row r="5267" spans="1:23" ht="12" customHeight="1">
      <c r="A5267" s="517">
        <f t="shared" si="83"/>
        <v>5262</v>
      </c>
      <c r="B5267" s="518" t="s">
        <v>13794</v>
      </c>
      <c r="C5267" s="517" t="s">
        <v>12359</v>
      </c>
      <c r="D5267" s="525" t="s">
        <v>10067</v>
      </c>
      <c r="E5267" s="525" t="s">
        <v>13793</v>
      </c>
      <c r="F5267" s="346"/>
      <c r="G5267" s="540"/>
      <c r="H5267" s="547"/>
      <c r="I5267" s="365"/>
      <c r="J5267" s="348"/>
      <c r="K5267" s="348"/>
      <c r="L5267" s="348"/>
      <c r="M5267" s="348"/>
      <c r="N5267" s="348"/>
      <c r="O5267" s="348"/>
      <c r="P5267" s="348"/>
      <c r="Q5267" s="348"/>
      <c r="R5267" s="348"/>
      <c r="S5267" s="348"/>
      <c r="T5267" s="348"/>
      <c r="U5267" s="348"/>
      <c r="V5267" s="348"/>
      <c r="W5267" s="348"/>
    </row>
    <row r="5268" spans="1:23" ht="12" customHeight="1">
      <c r="A5268" s="517">
        <f t="shared" si="83"/>
        <v>5263</v>
      </c>
      <c r="B5268" s="518" t="s">
        <v>13532</v>
      </c>
      <c r="C5268" s="517" t="s">
        <v>12359</v>
      </c>
      <c r="D5268" s="525" t="s">
        <v>10067</v>
      </c>
      <c r="E5268" s="525" t="s">
        <v>13531</v>
      </c>
      <c r="F5268" s="346"/>
      <c r="G5268" s="540"/>
      <c r="H5268" s="547"/>
      <c r="I5268" s="365"/>
      <c r="J5268" s="348"/>
      <c r="K5268" s="348"/>
      <c r="L5268" s="348"/>
      <c r="M5268" s="348"/>
      <c r="N5268" s="348"/>
      <c r="O5268" s="348"/>
      <c r="P5268" s="348"/>
      <c r="Q5268" s="348"/>
      <c r="R5268" s="348"/>
      <c r="S5268" s="348"/>
      <c r="T5268" s="348"/>
      <c r="U5268" s="348"/>
      <c r="V5268" s="348"/>
      <c r="W5268" s="348"/>
    </row>
    <row r="5269" spans="1:23" ht="12" customHeight="1">
      <c r="A5269" s="517">
        <f t="shared" si="83"/>
        <v>5264</v>
      </c>
      <c r="B5269" s="518" t="s">
        <v>13794</v>
      </c>
      <c r="C5269" s="517" t="s">
        <v>12359</v>
      </c>
      <c r="D5269" s="525" t="s">
        <v>10067</v>
      </c>
      <c r="E5269" s="525" t="s">
        <v>13793</v>
      </c>
      <c r="F5269" s="346"/>
      <c r="G5269" s="540"/>
      <c r="H5269" s="547"/>
      <c r="I5269" s="365"/>
      <c r="J5269" s="348"/>
      <c r="K5269" s="348"/>
      <c r="L5269" s="348"/>
      <c r="M5269" s="348"/>
      <c r="N5269" s="348"/>
      <c r="O5269" s="348"/>
      <c r="P5269" s="348"/>
      <c r="Q5269" s="348"/>
      <c r="R5269" s="348"/>
      <c r="S5269" s="348"/>
      <c r="T5269" s="348"/>
      <c r="U5269" s="348"/>
      <c r="V5269" s="348"/>
      <c r="W5269" s="348"/>
    </row>
    <row r="5270" spans="1:23" ht="12" customHeight="1">
      <c r="A5270" s="517">
        <f t="shared" si="83"/>
        <v>5265</v>
      </c>
      <c r="B5270" s="518" t="s">
        <v>13532</v>
      </c>
      <c r="C5270" s="517" t="s">
        <v>12359</v>
      </c>
      <c r="D5270" s="525" t="s">
        <v>10067</v>
      </c>
      <c r="E5270" s="525" t="s">
        <v>13531</v>
      </c>
      <c r="F5270" s="346"/>
      <c r="G5270" s="540"/>
      <c r="H5270" s="547"/>
      <c r="I5270" s="365"/>
      <c r="J5270" s="348"/>
      <c r="K5270" s="348"/>
      <c r="L5270" s="348"/>
      <c r="M5270" s="348"/>
      <c r="N5270" s="348"/>
      <c r="O5270" s="348"/>
      <c r="P5270" s="348"/>
      <c r="Q5270" s="348"/>
      <c r="R5270" s="348"/>
      <c r="S5270" s="348"/>
      <c r="T5270" s="348"/>
      <c r="U5270" s="348"/>
      <c r="V5270" s="348"/>
      <c r="W5270" s="348"/>
    </row>
    <row r="5271" spans="1:23" ht="12" customHeight="1">
      <c r="A5271" s="517">
        <f t="shared" si="83"/>
        <v>5266</v>
      </c>
      <c r="B5271" s="518" t="s">
        <v>13532</v>
      </c>
      <c r="C5271" s="517" t="s">
        <v>12359</v>
      </c>
      <c r="D5271" s="525" t="s">
        <v>10067</v>
      </c>
      <c r="E5271" s="525" t="s">
        <v>13531</v>
      </c>
      <c r="F5271" s="346"/>
      <c r="G5271" s="540"/>
      <c r="H5271" s="547"/>
      <c r="I5271" s="365"/>
      <c r="J5271" s="348"/>
      <c r="K5271" s="348"/>
      <c r="L5271" s="348"/>
      <c r="M5271" s="348"/>
      <c r="N5271" s="348"/>
      <c r="O5271" s="348"/>
      <c r="P5271" s="348"/>
      <c r="Q5271" s="348"/>
      <c r="R5271" s="348"/>
      <c r="S5271" s="348"/>
      <c r="T5271" s="348"/>
      <c r="U5271" s="348"/>
      <c r="V5271" s="348"/>
      <c r="W5271" s="348"/>
    </row>
    <row r="5272" spans="1:23" ht="12" customHeight="1">
      <c r="A5272" s="517">
        <f t="shared" si="83"/>
        <v>5267</v>
      </c>
      <c r="B5272" s="518" t="s">
        <v>13794</v>
      </c>
      <c r="C5272" s="517" t="s">
        <v>12359</v>
      </c>
      <c r="D5272" s="525" t="s">
        <v>10067</v>
      </c>
      <c r="E5272" s="525" t="s">
        <v>13793</v>
      </c>
      <c r="F5272" s="346"/>
      <c r="G5272" s="540"/>
      <c r="H5272" s="547"/>
      <c r="I5272" s="365"/>
      <c r="J5272" s="348"/>
      <c r="K5272" s="348"/>
      <c r="L5272" s="348"/>
      <c r="M5272" s="348"/>
      <c r="N5272" s="348"/>
      <c r="O5272" s="348"/>
      <c r="P5272" s="348"/>
      <c r="Q5272" s="348"/>
      <c r="R5272" s="348"/>
      <c r="S5272" s="348"/>
      <c r="T5272" s="348"/>
      <c r="U5272" s="348"/>
      <c r="V5272" s="348"/>
      <c r="W5272" s="348"/>
    </row>
    <row r="5273" spans="1:23" ht="12" customHeight="1">
      <c r="A5273" s="517">
        <f t="shared" si="83"/>
        <v>5268</v>
      </c>
      <c r="B5273" s="518" t="s">
        <v>13532</v>
      </c>
      <c r="C5273" s="517" t="s">
        <v>12359</v>
      </c>
      <c r="D5273" s="525" t="s">
        <v>10067</v>
      </c>
      <c r="E5273" s="525" t="s">
        <v>13531</v>
      </c>
      <c r="F5273" s="346"/>
      <c r="G5273" s="540"/>
      <c r="H5273" s="547"/>
      <c r="I5273" s="365"/>
      <c r="J5273" s="348"/>
      <c r="K5273" s="348"/>
      <c r="L5273" s="348"/>
      <c r="M5273" s="348"/>
      <c r="N5273" s="348"/>
      <c r="O5273" s="348"/>
      <c r="P5273" s="348"/>
      <c r="Q5273" s="348"/>
      <c r="R5273" s="348"/>
      <c r="S5273" s="348"/>
      <c r="T5273" s="348"/>
      <c r="U5273" s="348"/>
      <c r="V5273" s="348"/>
      <c r="W5273" s="348"/>
    </row>
    <row r="5274" spans="1:23" ht="12" customHeight="1">
      <c r="A5274" s="517">
        <f t="shared" si="83"/>
        <v>5269</v>
      </c>
      <c r="B5274" s="518" t="s">
        <v>13532</v>
      </c>
      <c r="C5274" s="517" t="s">
        <v>12359</v>
      </c>
      <c r="D5274" s="525" t="s">
        <v>10067</v>
      </c>
      <c r="E5274" s="525" t="s">
        <v>13531</v>
      </c>
      <c r="F5274" s="346"/>
      <c r="G5274" s="540"/>
      <c r="H5274" s="547"/>
      <c r="I5274" s="365"/>
      <c r="J5274" s="348"/>
      <c r="K5274" s="348"/>
      <c r="L5274" s="348"/>
      <c r="M5274" s="348"/>
      <c r="N5274" s="348"/>
      <c r="O5274" s="348"/>
      <c r="P5274" s="348"/>
      <c r="Q5274" s="348"/>
      <c r="R5274" s="348"/>
      <c r="S5274" s="348"/>
      <c r="T5274" s="348"/>
      <c r="U5274" s="348"/>
      <c r="V5274" s="348"/>
      <c r="W5274" s="348"/>
    </row>
    <row r="5275" spans="1:23" ht="12" customHeight="1">
      <c r="A5275" s="517">
        <f t="shared" si="83"/>
        <v>5270</v>
      </c>
      <c r="B5275" s="518" t="s">
        <v>13532</v>
      </c>
      <c r="C5275" s="517" t="s">
        <v>12359</v>
      </c>
      <c r="D5275" s="525" t="s">
        <v>10067</v>
      </c>
      <c r="E5275" s="525" t="s">
        <v>13531</v>
      </c>
      <c r="F5275" s="346"/>
      <c r="G5275" s="540"/>
      <c r="H5275" s="547"/>
      <c r="I5275" s="365"/>
      <c r="J5275" s="348"/>
      <c r="K5275" s="348"/>
      <c r="L5275" s="348"/>
      <c r="M5275" s="348"/>
      <c r="N5275" s="348"/>
      <c r="O5275" s="348"/>
      <c r="P5275" s="348"/>
      <c r="Q5275" s="348"/>
      <c r="R5275" s="348"/>
      <c r="S5275" s="348"/>
      <c r="T5275" s="348"/>
      <c r="U5275" s="348"/>
      <c r="V5275" s="348"/>
      <c r="W5275" s="348"/>
    </row>
    <row r="5276" spans="1:23" ht="12" customHeight="1">
      <c r="A5276" s="517">
        <f t="shared" si="83"/>
        <v>5271</v>
      </c>
      <c r="B5276" s="518" t="s">
        <v>13532</v>
      </c>
      <c r="C5276" s="517" t="s">
        <v>12359</v>
      </c>
      <c r="D5276" s="525" t="s">
        <v>10067</v>
      </c>
      <c r="E5276" s="525" t="s">
        <v>13531</v>
      </c>
      <c r="F5276" s="346"/>
      <c r="G5276" s="540"/>
      <c r="H5276" s="547"/>
      <c r="I5276" s="365"/>
      <c r="J5276" s="348"/>
      <c r="K5276" s="348"/>
      <c r="L5276" s="348"/>
      <c r="M5276" s="348"/>
      <c r="N5276" s="348"/>
      <c r="O5276" s="348"/>
      <c r="P5276" s="348"/>
      <c r="Q5276" s="348"/>
      <c r="R5276" s="348"/>
      <c r="S5276" s="348"/>
      <c r="T5276" s="348"/>
      <c r="U5276" s="348"/>
      <c r="V5276" s="348"/>
      <c r="W5276" s="348"/>
    </row>
    <row r="5277" spans="1:23" ht="12" customHeight="1">
      <c r="A5277" s="517">
        <f t="shared" si="83"/>
        <v>5272</v>
      </c>
      <c r="B5277" s="518" t="s">
        <v>13532</v>
      </c>
      <c r="C5277" s="517" t="s">
        <v>12359</v>
      </c>
      <c r="D5277" s="525" t="s">
        <v>10067</v>
      </c>
      <c r="E5277" s="525" t="s">
        <v>13531</v>
      </c>
      <c r="F5277" s="346"/>
      <c r="G5277" s="540"/>
      <c r="H5277" s="547"/>
      <c r="I5277" s="365"/>
      <c r="J5277" s="348"/>
      <c r="K5277" s="348"/>
      <c r="L5277" s="348"/>
      <c r="M5277" s="348"/>
      <c r="N5277" s="348"/>
      <c r="O5277" s="348"/>
      <c r="P5277" s="348"/>
      <c r="Q5277" s="348"/>
      <c r="R5277" s="348"/>
      <c r="S5277" s="348"/>
      <c r="T5277" s="348"/>
      <c r="U5277" s="348"/>
      <c r="V5277" s="348"/>
      <c r="W5277" s="348"/>
    </row>
    <row r="5278" spans="1:23" ht="12" customHeight="1">
      <c r="A5278" s="517">
        <f t="shared" si="83"/>
        <v>5273</v>
      </c>
      <c r="B5278" s="518" t="s">
        <v>13532</v>
      </c>
      <c r="C5278" s="517" t="s">
        <v>12359</v>
      </c>
      <c r="D5278" s="525" t="s">
        <v>10067</v>
      </c>
      <c r="E5278" s="525" t="s">
        <v>13531</v>
      </c>
      <c r="F5278" s="346"/>
      <c r="G5278" s="540"/>
      <c r="H5278" s="547"/>
      <c r="I5278" s="365"/>
      <c r="J5278" s="348"/>
      <c r="K5278" s="348"/>
      <c r="L5278" s="348"/>
      <c r="M5278" s="348"/>
      <c r="N5278" s="348"/>
      <c r="O5278" s="348"/>
      <c r="P5278" s="348"/>
      <c r="Q5278" s="348"/>
      <c r="R5278" s="348"/>
      <c r="S5278" s="348"/>
      <c r="T5278" s="348"/>
      <c r="U5278" s="348"/>
      <c r="V5278" s="348"/>
      <c r="W5278" s="348"/>
    </row>
    <row r="5279" spans="1:23" ht="12" customHeight="1">
      <c r="A5279" s="517">
        <f t="shared" si="83"/>
        <v>5274</v>
      </c>
      <c r="B5279" s="518" t="s">
        <v>13532</v>
      </c>
      <c r="C5279" s="517" t="s">
        <v>12359</v>
      </c>
      <c r="D5279" s="525" t="s">
        <v>10067</v>
      </c>
      <c r="E5279" s="525" t="s">
        <v>13531</v>
      </c>
      <c r="F5279" s="346"/>
      <c r="G5279" s="540"/>
      <c r="H5279" s="547"/>
      <c r="I5279" s="365"/>
      <c r="J5279" s="348"/>
      <c r="K5279" s="348"/>
      <c r="L5279" s="348"/>
      <c r="M5279" s="348"/>
      <c r="N5279" s="348"/>
      <c r="O5279" s="348"/>
      <c r="P5279" s="348"/>
      <c r="Q5279" s="348"/>
      <c r="R5279" s="348"/>
      <c r="S5279" s="348"/>
      <c r="T5279" s="348"/>
      <c r="U5279" s="348"/>
      <c r="V5279" s="348"/>
      <c r="W5279" s="348"/>
    </row>
    <row r="5280" spans="1:23" ht="12" customHeight="1">
      <c r="A5280" s="517">
        <f t="shared" si="83"/>
        <v>5275</v>
      </c>
      <c r="B5280" s="518" t="s">
        <v>13532</v>
      </c>
      <c r="C5280" s="517" t="s">
        <v>12359</v>
      </c>
      <c r="D5280" s="525" t="s">
        <v>10067</v>
      </c>
      <c r="E5280" s="525" t="s">
        <v>13531</v>
      </c>
      <c r="F5280" s="346"/>
      <c r="G5280" s="540"/>
      <c r="H5280" s="547"/>
      <c r="I5280" s="365"/>
      <c r="J5280" s="348"/>
      <c r="K5280" s="348"/>
      <c r="L5280" s="348"/>
      <c r="M5280" s="348"/>
      <c r="N5280" s="348"/>
      <c r="O5280" s="348"/>
      <c r="P5280" s="348"/>
      <c r="Q5280" s="348"/>
      <c r="R5280" s="348"/>
      <c r="S5280" s="348"/>
      <c r="T5280" s="348"/>
      <c r="U5280" s="348"/>
      <c r="V5280" s="348"/>
      <c r="W5280" s="348"/>
    </row>
    <row r="5281" spans="1:23" ht="12" customHeight="1">
      <c r="A5281" s="517">
        <f t="shared" si="83"/>
        <v>5276</v>
      </c>
      <c r="B5281" s="518" t="s">
        <v>13475</v>
      </c>
      <c r="C5281" s="517" t="s">
        <v>12359</v>
      </c>
      <c r="D5281" s="525" t="s">
        <v>10067</v>
      </c>
      <c r="E5281" s="525" t="s">
        <v>13727</v>
      </c>
      <c r="F5281" s="346"/>
      <c r="G5281" s="540"/>
      <c r="H5281" s="547"/>
      <c r="I5281" s="365"/>
      <c r="J5281" s="348"/>
      <c r="K5281" s="348"/>
      <c r="L5281" s="348"/>
      <c r="M5281" s="348"/>
      <c r="N5281" s="348"/>
      <c r="O5281" s="348"/>
      <c r="P5281" s="348"/>
      <c r="Q5281" s="348"/>
      <c r="R5281" s="348"/>
      <c r="S5281" s="348"/>
      <c r="T5281" s="348"/>
      <c r="U5281" s="348"/>
      <c r="V5281" s="348"/>
      <c r="W5281" s="348"/>
    </row>
    <row r="5282" spans="1:23" ht="12" customHeight="1">
      <c r="A5282" s="517">
        <f t="shared" si="83"/>
        <v>5277</v>
      </c>
      <c r="B5282" s="518" t="s">
        <v>13475</v>
      </c>
      <c r="C5282" s="517" t="s">
        <v>12359</v>
      </c>
      <c r="D5282" s="525" t="s">
        <v>10067</v>
      </c>
      <c r="E5282" s="525" t="s">
        <v>13727</v>
      </c>
      <c r="F5282" s="346"/>
      <c r="G5282" s="540"/>
      <c r="H5282" s="547"/>
      <c r="I5282" s="365"/>
      <c r="J5282" s="348"/>
      <c r="K5282" s="348"/>
      <c r="L5282" s="348"/>
      <c r="M5282" s="348"/>
      <c r="N5282" s="348"/>
      <c r="O5282" s="348"/>
      <c r="P5282" s="348"/>
      <c r="Q5282" s="348"/>
      <c r="R5282" s="348"/>
      <c r="S5282" s="348"/>
      <c r="T5282" s="348"/>
      <c r="U5282" s="348"/>
      <c r="V5282" s="348"/>
      <c r="W5282" s="348"/>
    </row>
    <row r="5283" spans="1:23" ht="12" customHeight="1">
      <c r="A5283" s="517">
        <f t="shared" si="83"/>
        <v>5278</v>
      </c>
      <c r="B5283" s="518" t="s">
        <v>13532</v>
      </c>
      <c r="C5283" s="517" t="s">
        <v>12359</v>
      </c>
      <c r="D5283" s="525" t="s">
        <v>10067</v>
      </c>
      <c r="E5283" s="525" t="s">
        <v>13531</v>
      </c>
      <c r="F5283" s="346"/>
      <c r="G5283" s="540"/>
      <c r="H5283" s="547"/>
      <c r="I5283" s="365"/>
      <c r="J5283" s="348"/>
      <c r="K5283" s="348"/>
      <c r="L5283" s="348"/>
      <c r="M5283" s="348"/>
      <c r="N5283" s="348"/>
      <c r="O5283" s="348"/>
      <c r="P5283" s="348"/>
      <c r="Q5283" s="348"/>
      <c r="R5283" s="348"/>
      <c r="S5283" s="348"/>
      <c r="T5283" s="348"/>
      <c r="U5283" s="348"/>
      <c r="V5283" s="348"/>
      <c r="W5283" s="348"/>
    </row>
    <row r="5284" spans="1:23" ht="12" customHeight="1">
      <c r="A5284" s="517">
        <f t="shared" si="83"/>
        <v>5279</v>
      </c>
      <c r="B5284" s="518" t="s">
        <v>13269</v>
      </c>
      <c r="C5284" s="517" t="s">
        <v>12359</v>
      </c>
      <c r="D5284" s="525" t="s">
        <v>10225</v>
      </c>
      <c r="E5284" s="525" t="s">
        <v>12702</v>
      </c>
      <c r="F5284" s="346"/>
      <c r="G5284" s="540"/>
      <c r="H5284" s="547"/>
      <c r="I5284" s="365"/>
      <c r="J5284" s="348"/>
      <c r="K5284" s="348"/>
      <c r="L5284" s="348"/>
      <c r="M5284" s="348"/>
      <c r="N5284" s="348"/>
      <c r="O5284" s="348"/>
      <c r="P5284" s="348"/>
      <c r="Q5284" s="348"/>
      <c r="R5284" s="348"/>
      <c r="S5284" s="348"/>
      <c r="T5284" s="348"/>
      <c r="U5284" s="348"/>
      <c r="V5284" s="348"/>
      <c r="W5284" s="348"/>
    </row>
    <row r="5285" spans="1:23" ht="12" customHeight="1">
      <c r="A5285" s="517">
        <f t="shared" si="83"/>
        <v>5280</v>
      </c>
      <c r="B5285" s="518" t="s">
        <v>13269</v>
      </c>
      <c r="C5285" s="517" t="s">
        <v>12359</v>
      </c>
      <c r="D5285" s="525" t="s">
        <v>10225</v>
      </c>
      <c r="E5285" s="525" t="s">
        <v>12702</v>
      </c>
      <c r="F5285" s="346"/>
      <c r="G5285" s="540"/>
      <c r="H5285" s="547"/>
      <c r="I5285" s="365"/>
      <c r="J5285" s="348"/>
      <c r="K5285" s="348"/>
      <c r="L5285" s="348"/>
      <c r="M5285" s="348"/>
      <c r="N5285" s="348"/>
      <c r="O5285" s="348"/>
      <c r="P5285" s="348"/>
      <c r="Q5285" s="348"/>
      <c r="R5285" s="348"/>
      <c r="S5285" s="348"/>
      <c r="T5285" s="348"/>
      <c r="U5285" s="348"/>
      <c r="V5285" s="348"/>
      <c r="W5285" s="348"/>
    </row>
    <row r="5286" spans="1:23" ht="12" customHeight="1">
      <c r="A5286" s="517">
        <f t="shared" si="83"/>
        <v>5281</v>
      </c>
      <c r="B5286" s="518" t="s">
        <v>13269</v>
      </c>
      <c r="C5286" s="517" t="s">
        <v>12359</v>
      </c>
      <c r="D5286" s="525" t="s">
        <v>10225</v>
      </c>
      <c r="E5286" s="525" t="s">
        <v>12702</v>
      </c>
      <c r="F5286" s="346"/>
      <c r="G5286" s="540"/>
      <c r="H5286" s="547"/>
      <c r="I5286" s="365"/>
      <c r="J5286" s="348"/>
      <c r="K5286" s="348"/>
      <c r="L5286" s="348"/>
      <c r="M5286" s="348"/>
      <c r="N5286" s="348"/>
      <c r="O5286" s="348"/>
      <c r="P5286" s="348"/>
      <c r="Q5286" s="348"/>
      <c r="R5286" s="348"/>
      <c r="S5286" s="348"/>
      <c r="T5286" s="348"/>
      <c r="U5286" s="348"/>
      <c r="V5286" s="348"/>
      <c r="W5286" s="348"/>
    </row>
    <row r="5287" spans="1:23" ht="12" customHeight="1">
      <c r="A5287" s="517">
        <f t="shared" si="83"/>
        <v>5282</v>
      </c>
      <c r="B5287" s="518" t="s">
        <v>13269</v>
      </c>
      <c r="C5287" s="517" t="s">
        <v>12359</v>
      </c>
      <c r="D5287" s="525" t="s">
        <v>10225</v>
      </c>
      <c r="E5287" s="525" t="s">
        <v>12702</v>
      </c>
      <c r="F5287" s="346"/>
      <c r="G5287" s="540"/>
      <c r="H5287" s="547"/>
      <c r="I5287" s="365"/>
      <c r="J5287" s="348"/>
      <c r="K5287" s="348"/>
      <c r="L5287" s="348"/>
      <c r="M5287" s="348"/>
      <c r="N5287" s="348"/>
      <c r="O5287" s="348"/>
      <c r="P5287" s="348"/>
      <c r="Q5287" s="348"/>
      <c r="R5287" s="348"/>
      <c r="S5287" s="348"/>
      <c r="T5287" s="348"/>
      <c r="U5287" s="348"/>
      <c r="V5287" s="348"/>
      <c r="W5287" s="348"/>
    </row>
    <row r="5288" spans="1:23" ht="12" customHeight="1">
      <c r="A5288" s="517">
        <f t="shared" si="83"/>
        <v>5283</v>
      </c>
      <c r="B5288" s="518" t="s">
        <v>13269</v>
      </c>
      <c r="C5288" s="517" t="s">
        <v>12359</v>
      </c>
      <c r="D5288" s="525" t="s">
        <v>10225</v>
      </c>
      <c r="E5288" s="525" t="s">
        <v>12702</v>
      </c>
      <c r="F5288" s="346"/>
      <c r="G5288" s="540"/>
      <c r="H5288" s="547"/>
      <c r="I5288" s="365"/>
      <c r="J5288" s="348"/>
      <c r="K5288" s="348"/>
      <c r="L5288" s="348"/>
      <c r="M5288" s="348"/>
      <c r="N5288" s="348"/>
      <c r="O5288" s="348"/>
      <c r="P5288" s="348"/>
      <c r="Q5288" s="348"/>
      <c r="R5288" s="348"/>
      <c r="S5288" s="348"/>
      <c r="T5288" s="348"/>
      <c r="U5288" s="348"/>
      <c r="V5288" s="348"/>
      <c r="W5288" s="348"/>
    </row>
    <row r="5289" spans="1:23" ht="12" customHeight="1">
      <c r="A5289" s="517">
        <f t="shared" si="83"/>
        <v>5284</v>
      </c>
      <c r="B5289" s="518" t="s">
        <v>13269</v>
      </c>
      <c r="C5289" s="517" t="s">
        <v>12359</v>
      </c>
      <c r="D5289" s="525" t="s">
        <v>10225</v>
      </c>
      <c r="E5289" s="525" t="s">
        <v>12702</v>
      </c>
      <c r="F5289" s="346"/>
      <c r="G5289" s="540"/>
      <c r="H5289" s="547"/>
      <c r="I5289" s="365"/>
      <c r="J5289" s="348"/>
      <c r="K5289" s="348"/>
      <c r="L5289" s="348"/>
      <c r="M5289" s="348"/>
      <c r="N5289" s="348"/>
      <c r="O5289" s="348"/>
      <c r="P5289" s="348"/>
      <c r="Q5289" s="348"/>
      <c r="R5289" s="348"/>
      <c r="S5289" s="348"/>
      <c r="T5289" s="348"/>
      <c r="U5289" s="348"/>
      <c r="V5289" s="348"/>
      <c r="W5289" s="348"/>
    </row>
    <row r="5290" spans="1:23" ht="12" customHeight="1">
      <c r="A5290" s="517">
        <f t="shared" si="83"/>
        <v>5285</v>
      </c>
      <c r="B5290" s="518" t="s">
        <v>13269</v>
      </c>
      <c r="C5290" s="517" t="s">
        <v>12359</v>
      </c>
      <c r="D5290" s="525" t="s">
        <v>10225</v>
      </c>
      <c r="E5290" s="525" t="s">
        <v>12702</v>
      </c>
      <c r="F5290" s="346"/>
      <c r="G5290" s="540"/>
      <c r="H5290" s="547"/>
      <c r="I5290" s="365"/>
      <c r="J5290" s="348"/>
      <c r="K5290" s="348"/>
      <c r="L5290" s="348"/>
      <c r="M5290" s="348"/>
      <c r="N5290" s="348"/>
      <c r="O5290" s="348"/>
      <c r="P5290" s="348"/>
      <c r="Q5290" s="348"/>
      <c r="R5290" s="348"/>
      <c r="S5290" s="348"/>
      <c r="T5290" s="348"/>
      <c r="U5290" s="348"/>
      <c r="V5290" s="348"/>
      <c r="W5290" s="348"/>
    </row>
    <row r="5291" spans="1:23" ht="12" customHeight="1">
      <c r="A5291" s="517">
        <f t="shared" si="83"/>
        <v>5286</v>
      </c>
      <c r="B5291" s="518" t="s">
        <v>13269</v>
      </c>
      <c r="C5291" s="517" t="s">
        <v>12359</v>
      </c>
      <c r="D5291" s="525" t="s">
        <v>10225</v>
      </c>
      <c r="E5291" s="525" t="s">
        <v>12702</v>
      </c>
      <c r="F5291" s="346"/>
      <c r="G5291" s="540"/>
      <c r="H5291" s="547"/>
      <c r="I5291" s="365"/>
      <c r="J5291" s="348"/>
      <c r="K5291" s="348"/>
      <c r="L5291" s="348"/>
      <c r="M5291" s="348"/>
      <c r="N5291" s="348"/>
      <c r="O5291" s="348"/>
      <c r="P5291" s="348"/>
      <c r="Q5291" s="348"/>
      <c r="R5291" s="348"/>
      <c r="S5291" s="348"/>
      <c r="T5291" s="348"/>
      <c r="U5291" s="348"/>
      <c r="V5291" s="348"/>
      <c r="W5291" s="348"/>
    </row>
    <row r="5292" spans="1:23" ht="12" customHeight="1">
      <c r="A5292" s="517">
        <f t="shared" si="83"/>
        <v>5287</v>
      </c>
      <c r="B5292" s="518" t="s">
        <v>13269</v>
      </c>
      <c r="C5292" s="517" t="s">
        <v>12359</v>
      </c>
      <c r="D5292" s="525" t="s">
        <v>10225</v>
      </c>
      <c r="E5292" s="525" t="s">
        <v>12702</v>
      </c>
      <c r="F5292" s="346"/>
      <c r="G5292" s="540"/>
      <c r="H5292" s="547"/>
      <c r="I5292" s="365"/>
      <c r="J5292" s="348"/>
      <c r="K5292" s="348"/>
      <c r="L5292" s="348"/>
      <c r="M5292" s="348"/>
      <c r="N5292" s="348"/>
      <c r="O5292" s="348"/>
      <c r="P5292" s="348"/>
      <c r="Q5292" s="348"/>
      <c r="R5292" s="348"/>
      <c r="S5292" s="348"/>
      <c r="T5292" s="348"/>
      <c r="U5292" s="348"/>
      <c r="V5292" s="348"/>
      <c r="W5292" s="348"/>
    </row>
    <row r="5293" spans="1:23" ht="12" customHeight="1">
      <c r="A5293" s="517">
        <f t="shared" si="83"/>
        <v>5288</v>
      </c>
      <c r="B5293" s="518" t="s">
        <v>13269</v>
      </c>
      <c r="C5293" s="517" t="s">
        <v>12359</v>
      </c>
      <c r="D5293" s="525" t="s">
        <v>10225</v>
      </c>
      <c r="E5293" s="525" t="s">
        <v>12702</v>
      </c>
      <c r="F5293" s="346"/>
      <c r="G5293" s="540"/>
      <c r="H5293" s="547"/>
      <c r="I5293" s="365"/>
      <c r="J5293" s="348"/>
      <c r="K5293" s="348"/>
      <c r="L5293" s="348"/>
      <c r="M5293" s="348"/>
      <c r="N5293" s="348"/>
      <c r="O5293" s="348"/>
      <c r="P5293" s="348"/>
      <c r="Q5293" s="348"/>
      <c r="R5293" s="348"/>
      <c r="S5293" s="348"/>
      <c r="T5293" s="348"/>
      <c r="U5293" s="348"/>
      <c r="V5293" s="348"/>
      <c r="W5293" s="348"/>
    </row>
    <row r="5294" spans="1:23" ht="12" customHeight="1">
      <c r="A5294" s="517">
        <f t="shared" si="83"/>
        <v>5289</v>
      </c>
      <c r="B5294" s="518" t="s">
        <v>13269</v>
      </c>
      <c r="C5294" s="517" t="s">
        <v>12359</v>
      </c>
      <c r="D5294" s="525" t="s">
        <v>10225</v>
      </c>
      <c r="E5294" s="525" t="s">
        <v>12702</v>
      </c>
      <c r="F5294" s="346"/>
      <c r="G5294" s="540"/>
      <c r="H5294" s="547"/>
      <c r="I5294" s="365"/>
      <c r="J5294" s="348"/>
      <c r="K5294" s="348"/>
      <c r="L5294" s="348"/>
      <c r="M5294" s="348"/>
      <c r="N5294" s="348"/>
      <c r="O5294" s="348"/>
      <c r="P5294" s="348"/>
      <c r="Q5294" s="348"/>
      <c r="R5294" s="348"/>
      <c r="S5294" s="348"/>
      <c r="T5294" s="348"/>
      <c r="U5294" s="348"/>
      <c r="V5294" s="348"/>
      <c r="W5294" s="348"/>
    </row>
    <row r="5295" spans="1:23" ht="12" customHeight="1">
      <c r="A5295" s="517">
        <f t="shared" si="83"/>
        <v>5290</v>
      </c>
      <c r="B5295" s="518" t="s">
        <v>13269</v>
      </c>
      <c r="C5295" s="517" t="s">
        <v>12359</v>
      </c>
      <c r="D5295" s="525" t="s">
        <v>10225</v>
      </c>
      <c r="E5295" s="525" t="s">
        <v>12702</v>
      </c>
      <c r="F5295" s="346"/>
      <c r="G5295" s="540"/>
      <c r="H5295" s="547"/>
      <c r="I5295" s="365"/>
      <c r="J5295" s="348"/>
      <c r="K5295" s="348"/>
      <c r="L5295" s="348"/>
      <c r="M5295" s="348"/>
      <c r="N5295" s="348"/>
      <c r="O5295" s="348"/>
      <c r="P5295" s="348"/>
      <c r="Q5295" s="348"/>
      <c r="R5295" s="348"/>
      <c r="S5295" s="348"/>
      <c r="T5295" s="348"/>
      <c r="U5295" s="348"/>
      <c r="V5295" s="348"/>
      <c r="W5295" s="348"/>
    </row>
    <row r="5296" spans="1:23" ht="12" customHeight="1">
      <c r="A5296" s="517">
        <f t="shared" si="83"/>
        <v>5291</v>
      </c>
      <c r="B5296" s="518" t="s">
        <v>13269</v>
      </c>
      <c r="C5296" s="517" t="s">
        <v>12359</v>
      </c>
      <c r="D5296" s="525" t="s">
        <v>10225</v>
      </c>
      <c r="E5296" s="525" t="s">
        <v>12702</v>
      </c>
      <c r="F5296" s="346"/>
      <c r="G5296" s="540"/>
      <c r="H5296" s="547"/>
      <c r="I5296" s="365"/>
      <c r="J5296" s="348"/>
      <c r="K5296" s="348"/>
      <c r="L5296" s="348"/>
      <c r="M5296" s="348"/>
      <c r="N5296" s="348"/>
      <c r="O5296" s="348"/>
      <c r="P5296" s="348"/>
      <c r="Q5296" s="348"/>
      <c r="R5296" s="348"/>
      <c r="S5296" s="348"/>
      <c r="T5296" s="348"/>
      <c r="U5296" s="348"/>
      <c r="V5296" s="348"/>
      <c r="W5296" s="348"/>
    </row>
    <row r="5297" spans="1:23" ht="12" customHeight="1">
      <c r="A5297" s="517">
        <f t="shared" si="83"/>
        <v>5292</v>
      </c>
      <c r="B5297" s="518" t="s">
        <v>13269</v>
      </c>
      <c r="C5297" s="517" t="s">
        <v>12359</v>
      </c>
      <c r="D5297" s="525" t="s">
        <v>10225</v>
      </c>
      <c r="E5297" s="525" t="s">
        <v>12702</v>
      </c>
      <c r="F5297" s="346"/>
      <c r="G5297" s="540"/>
      <c r="H5297" s="547"/>
      <c r="I5297" s="365"/>
      <c r="J5297" s="348"/>
      <c r="K5297" s="348"/>
      <c r="L5297" s="348"/>
      <c r="M5297" s="348"/>
      <c r="N5297" s="348"/>
      <c r="O5297" s="348"/>
      <c r="P5297" s="348"/>
      <c r="Q5297" s="348"/>
      <c r="R5297" s="348"/>
      <c r="S5297" s="348"/>
      <c r="T5297" s="348"/>
      <c r="U5297" s="348"/>
      <c r="V5297" s="348"/>
      <c r="W5297" s="348"/>
    </row>
    <row r="5298" spans="1:23" ht="12" customHeight="1">
      <c r="A5298" s="517">
        <f t="shared" si="83"/>
        <v>5293</v>
      </c>
      <c r="B5298" s="518" t="s">
        <v>13269</v>
      </c>
      <c r="C5298" s="517" t="s">
        <v>12359</v>
      </c>
      <c r="D5298" s="525" t="s">
        <v>10225</v>
      </c>
      <c r="E5298" s="525" t="s">
        <v>12702</v>
      </c>
      <c r="F5298" s="346"/>
      <c r="G5298" s="540"/>
      <c r="H5298" s="547"/>
      <c r="I5298" s="365"/>
      <c r="J5298" s="348"/>
      <c r="K5298" s="348"/>
      <c r="L5298" s="348"/>
      <c r="M5298" s="348"/>
      <c r="N5298" s="348"/>
      <c r="O5298" s="348"/>
      <c r="P5298" s="348"/>
      <c r="Q5298" s="348"/>
      <c r="R5298" s="348"/>
      <c r="S5298" s="348"/>
      <c r="T5298" s="348"/>
      <c r="U5298" s="348"/>
      <c r="V5298" s="348"/>
      <c r="W5298" s="348"/>
    </row>
    <row r="5299" spans="1:23" ht="12" customHeight="1">
      <c r="A5299" s="517">
        <f t="shared" si="83"/>
        <v>5294</v>
      </c>
      <c r="B5299" s="518" t="s">
        <v>13269</v>
      </c>
      <c r="C5299" s="517" t="s">
        <v>12359</v>
      </c>
      <c r="D5299" s="525" t="s">
        <v>10225</v>
      </c>
      <c r="E5299" s="525" t="s">
        <v>12702</v>
      </c>
      <c r="F5299" s="346"/>
      <c r="G5299" s="540"/>
      <c r="H5299" s="547"/>
      <c r="I5299" s="365"/>
      <c r="J5299" s="348"/>
      <c r="K5299" s="348"/>
      <c r="L5299" s="348"/>
      <c r="M5299" s="348"/>
      <c r="N5299" s="348"/>
      <c r="O5299" s="348"/>
      <c r="P5299" s="348"/>
      <c r="Q5299" s="348"/>
      <c r="R5299" s="348"/>
      <c r="S5299" s="348"/>
      <c r="T5299" s="348"/>
      <c r="U5299" s="348"/>
      <c r="V5299" s="348"/>
      <c r="W5299" s="348"/>
    </row>
    <row r="5300" spans="1:23" ht="12" customHeight="1">
      <c r="A5300" s="517">
        <f t="shared" si="83"/>
        <v>5295</v>
      </c>
      <c r="B5300" s="518" t="s">
        <v>13269</v>
      </c>
      <c r="C5300" s="517" t="s">
        <v>12359</v>
      </c>
      <c r="D5300" s="525" t="s">
        <v>10225</v>
      </c>
      <c r="E5300" s="525" t="s">
        <v>12702</v>
      </c>
      <c r="F5300" s="346"/>
      <c r="G5300" s="540"/>
      <c r="H5300" s="547"/>
      <c r="I5300" s="365"/>
      <c r="J5300" s="348"/>
      <c r="K5300" s="348"/>
      <c r="L5300" s="348"/>
      <c r="M5300" s="348"/>
      <c r="N5300" s="348"/>
      <c r="O5300" s="348"/>
      <c r="P5300" s="348"/>
      <c r="Q5300" s="348"/>
      <c r="R5300" s="348"/>
      <c r="S5300" s="348"/>
      <c r="T5300" s="348"/>
      <c r="U5300" s="348"/>
      <c r="V5300" s="348"/>
      <c r="W5300" s="348"/>
    </row>
    <row r="5301" spans="1:23" ht="12" customHeight="1">
      <c r="A5301" s="517">
        <f t="shared" si="83"/>
        <v>5296</v>
      </c>
      <c r="B5301" s="518" t="s">
        <v>13269</v>
      </c>
      <c r="C5301" s="517" t="s">
        <v>12359</v>
      </c>
      <c r="D5301" s="525" t="s">
        <v>10225</v>
      </c>
      <c r="E5301" s="525" t="s">
        <v>12702</v>
      </c>
      <c r="F5301" s="346"/>
      <c r="G5301" s="540"/>
      <c r="H5301" s="547"/>
      <c r="I5301" s="365"/>
      <c r="J5301" s="348"/>
      <c r="K5301" s="348"/>
      <c r="L5301" s="348"/>
      <c r="M5301" s="348"/>
      <c r="N5301" s="348"/>
      <c r="O5301" s="348"/>
      <c r="P5301" s="348"/>
      <c r="Q5301" s="348"/>
      <c r="R5301" s="348"/>
      <c r="S5301" s="348"/>
      <c r="T5301" s="348"/>
      <c r="U5301" s="348"/>
      <c r="V5301" s="348"/>
      <c r="W5301" s="348"/>
    </row>
    <row r="5302" spans="1:23" ht="12" customHeight="1">
      <c r="A5302" s="517">
        <f t="shared" si="83"/>
        <v>5297</v>
      </c>
      <c r="B5302" s="518" t="s">
        <v>13269</v>
      </c>
      <c r="C5302" s="517" t="s">
        <v>12359</v>
      </c>
      <c r="D5302" s="525" t="s">
        <v>10225</v>
      </c>
      <c r="E5302" s="525" t="s">
        <v>12702</v>
      </c>
      <c r="F5302" s="346"/>
      <c r="G5302" s="540"/>
      <c r="H5302" s="547"/>
      <c r="I5302" s="365"/>
      <c r="J5302" s="348"/>
      <c r="K5302" s="348"/>
      <c r="L5302" s="348"/>
      <c r="M5302" s="348"/>
      <c r="N5302" s="348"/>
      <c r="O5302" s="348"/>
      <c r="P5302" s="348"/>
      <c r="Q5302" s="348"/>
      <c r="R5302" s="348"/>
      <c r="S5302" s="348"/>
      <c r="T5302" s="348"/>
      <c r="U5302" s="348"/>
      <c r="V5302" s="348"/>
      <c r="W5302" s="348"/>
    </row>
    <row r="5303" spans="1:23" ht="12" customHeight="1">
      <c r="A5303" s="517">
        <f t="shared" si="83"/>
        <v>5298</v>
      </c>
      <c r="B5303" s="518" t="s">
        <v>13269</v>
      </c>
      <c r="C5303" s="517" t="s">
        <v>12359</v>
      </c>
      <c r="D5303" s="525" t="s">
        <v>10225</v>
      </c>
      <c r="E5303" s="525" t="s">
        <v>12702</v>
      </c>
      <c r="F5303" s="346"/>
      <c r="G5303" s="540"/>
      <c r="H5303" s="547"/>
      <c r="I5303" s="365"/>
      <c r="J5303" s="348"/>
      <c r="K5303" s="348"/>
      <c r="L5303" s="348"/>
      <c r="M5303" s="348"/>
      <c r="N5303" s="348"/>
      <c r="O5303" s="348"/>
      <c r="P5303" s="348"/>
      <c r="Q5303" s="348"/>
      <c r="R5303" s="348"/>
      <c r="S5303" s="348"/>
      <c r="T5303" s="348"/>
      <c r="U5303" s="348"/>
      <c r="V5303" s="348"/>
      <c r="W5303" s="348"/>
    </row>
    <row r="5304" spans="1:23" ht="12" customHeight="1">
      <c r="A5304" s="517">
        <f t="shared" si="83"/>
        <v>5299</v>
      </c>
      <c r="B5304" s="518" t="s">
        <v>13269</v>
      </c>
      <c r="C5304" s="517" t="s">
        <v>12359</v>
      </c>
      <c r="D5304" s="525" t="s">
        <v>10225</v>
      </c>
      <c r="E5304" s="525" t="s">
        <v>12702</v>
      </c>
      <c r="F5304" s="346"/>
      <c r="G5304" s="540"/>
      <c r="H5304" s="547"/>
      <c r="I5304" s="365"/>
      <c r="J5304" s="348"/>
      <c r="K5304" s="348"/>
      <c r="L5304" s="348"/>
      <c r="M5304" s="348"/>
      <c r="N5304" s="348"/>
      <c r="O5304" s="348"/>
      <c r="P5304" s="348"/>
      <c r="Q5304" s="348"/>
      <c r="R5304" s="348"/>
      <c r="S5304" s="348"/>
      <c r="T5304" s="348"/>
      <c r="U5304" s="348"/>
      <c r="V5304" s="348"/>
      <c r="W5304" s="348"/>
    </row>
    <row r="5305" spans="1:23" ht="12" customHeight="1">
      <c r="A5305" s="517">
        <f t="shared" si="83"/>
        <v>5300</v>
      </c>
      <c r="B5305" s="518" t="s">
        <v>13269</v>
      </c>
      <c r="C5305" s="517" t="s">
        <v>12359</v>
      </c>
      <c r="D5305" s="525" t="s">
        <v>10225</v>
      </c>
      <c r="E5305" s="525" t="s">
        <v>12702</v>
      </c>
      <c r="F5305" s="346"/>
      <c r="G5305" s="540"/>
      <c r="H5305" s="547"/>
      <c r="I5305" s="365"/>
      <c r="J5305" s="348"/>
      <c r="K5305" s="348"/>
      <c r="L5305" s="348"/>
      <c r="M5305" s="348"/>
      <c r="N5305" s="348"/>
      <c r="O5305" s="348"/>
      <c r="P5305" s="348"/>
      <c r="Q5305" s="348"/>
      <c r="R5305" s="348"/>
      <c r="S5305" s="348"/>
      <c r="T5305" s="348"/>
      <c r="U5305" s="348"/>
      <c r="V5305" s="348"/>
      <c r="W5305" s="348"/>
    </row>
    <row r="5306" spans="1:23" ht="12" customHeight="1">
      <c r="A5306" s="517">
        <f t="shared" si="83"/>
        <v>5301</v>
      </c>
      <c r="B5306" s="518" t="s">
        <v>13269</v>
      </c>
      <c r="C5306" s="517" t="s">
        <v>12359</v>
      </c>
      <c r="D5306" s="525" t="s">
        <v>10225</v>
      </c>
      <c r="E5306" s="525" t="s">
        <v>12702</v>
      </c>
      <c r="F5306" s="346"/>
      <c r="G5306" s="540"/>
      <c r="H5306" s="547"/>
      <c r="I5306" s="365"/>
      <c r="J5306" s="348"/>
      <c r="K5306" s="348"/>
      <c r="L5306" s="348"/>
      <c r="M5306" s="348"/>
      <c r="N5306" s="348"/>
      <c r="O5306" s="348"/>
      <c r="P5306" s="348"/>
      <c r="Q5306" s="348"/>
      <c r="R5306" s="348"/>
      <c r="S5306" s="348"/>
      <c r="T5306" s="348"/>
      <c r="U5306" s="348"/>
      <c r="V5306" s="348"/>
      <c r="W5306" s="348"/>
    </row>
    <row r="5307" spans="1:23" ht="12" customHeight="1">
      <c r="A5307" s="517">
        <f t="shared" si="83"/>
        <v>5302</v>
      </c>
      <c r="B5307" s="518" t="s">
        <v>13269</v>
      </c>
      <c r="C5307" s="517" t="s">
        <v>12359</v>
      </c>
      <c r="D5307" s="525" t="s">
        <v>10225</v>
      </c>
      <c r="E5307" s="525" t="s">
        <v>12702</v>
      </c>
      <c r="F5307" s="346"/>
      <c r="G5307" s="540"/>
      <c r="H5307" s="547"/>
      <c r="I5307" s="365"/>
      <c r="J5307" s="348"/>
      <c r="K5307" s="348"/>
      <c r="L5307" s="348"/>
      <c r="M5307" s="348"/>
      <c r="N5307" s="348"/>
      <c r="O5307" s="348"/>
      <c r="P5307" s="348"/>
      <c r="Q5307" s="348"/>
      <c r="R5307" s="348"/>
      <c r="S5307" s="348"/>
      <c r="T5307" s="348"/>
      <c r="U5307" s="348"/>
      <c r="V5307" s="348"/>
      <c r="W5307" s="348"/>
    </row>
    <row r="5308" spans="1:23" ht="12" customHeight="1">
      <c r="A5308" s="517">
        <f t="shared" si="83"/>
        <v>5303</v>
      </c>
      <c r="B5308" s="518" t="s">
        <v>13269</v>
      </c>
      <c r="C5308" s="517" t="s">
        <v>12359</v>
      </c>
      <c r="D5308" s="525" t="s">
        <v>10225</v>
      </c>
      <c r="E5308" s="525" t="s">
        <v>12702</v>
      </c>
      <c r="F5308" s="346"/>
      <c r="G5308" s="540"/>
      <c r="H5308" s="547"/>
      <c r="I5308" s="365"/>
      <c r="J5308" s="348"/>
      <c r="K5308" s="348"/>
      <c r="L5308" s="348"/>
      <c r="M5308" s="348"/>
      <c r="N5308" s="348"/>
      <c r="O5308" s="348"/>
      <c r="P5308" s="348"/>
      <c r="Q5308" s="348"/>
      <c r="R5308" s="348"/>
      <c r="S5308" s="348"/>
      <c r="T5308" s="348"/>
      <c r="U5308" s="348"/>
      <c r="V5308" s="348"/>
      <c r="W5308" s="348"/>
    </row>
    <row r="5309" spans="1:23" ht="12" customHeight="1">
      <c r="A5309" s="517">
        <f t="shared" si="83"/>
        <v>5304</v>
      </c>
      <c r="B5309" s="518" t="s">
        <v>13269</v>
      </c>
      <c r="C5309" s="517" t="s">
        <v>12359</v>
      </c>
      <c r="D5309" s="525" t="s">
        <v>10225</v>
      </c>
      <c r="E5309" s="525" t="s">
        <v>12702</v>
      </c>
      <c r="F5309" s="346"/>
      <c r="G5309" s="540"/>
      <c r="H5309" s="547"/>
      <c r="I5309" s="365"/>
      <c r="J5309" s="348"/>
      <c r="K5309" s="348"/>
      <c r="L5309" s="348"/>
      <c r="M5309" s="348"/>
      <c r="N5309" s="348"/>
      <c r="O5309" s="348"/>
      <c r="P5309" s="348"/>
      <c r="Q5309" s="348"/>
      <c r="R5309" s="348"/>
      <c r="S5309" s="348"/>
      <c r="T5309" s="348"/>
      <c r="U5309" s="348"/>
      <c r="V5309" s="348"/>
      <c r="W5309" s="348"/>
    </row>
    <row r="5310" spans="1:23" ht="12" customHeight="1">
      <c r="A5310" s="517">
        <f t="shared" si="83"/>
        <v>5305</v>
      </c>
      <c r="B5310" s="518" t="s">
        <v>13269</v>
      </c>
      <c r="C5310" s="517" t="s">
        <v>12359</v>
      </c>
      <c r="D5310" s="525" t="s">
        <v>10225</v>
      </c>
      <c r="E5310" s="525" t="s">
        <v>12702</v>
      </c>
      <c r="F5310" s="346"/>
      <c r="G5310" s="540"/>
      <c r="H5310" s="547"/>
      <c r="I5310" s="365"/>
      <c r="J5310" s="348"/>
      <c r="K5310" s="348"/>
      <c r="L5310" s="348"/>
      <c r="M5310" s="348"/>
      <c r="N5310" s="348"/>
      <c r="O5310" s="348"/>
      <c r="P5310" s="348"/>
      <c r="Q5310" s="348"/>
      <c r="R5310" s="348"/>
      <c r="S5310" s="348"/>
      <c r="T5310" s="348"/>
      <c r="U5310" s="348"/>
      <c r="V5310" s="348"/>
      <c r="W5310" s="348"/>
    </row>
    <row r="5311" spans="1:23" ht="12" customHeight="1">
      <c r="A5311" s="517">
        <f t="shared" si="83"/>
        <v>5306</v>
      </c>
      <c r="B5311" s="518" t="s">
        <v>13269</v>
      </c>
      <c r="C5311" s="517" t="s">
        <v>12359</v>
      </c>
      <c r="D5311" s="525" t="s">
        <v>10225</v>
      </c>
      <c r="E5311" s="525" t="s">
        <v>12702</v>
      </c>
      <c r="F5311" s="346"/>
      <c r="G5311" s="540"/>
      <c r="H5311" s="547"/>
      <c r="I5311" s="365"/>
      <c r="J5311" s="348"/>
      <c r="K5311" s="348"/>
      <c r="L5311" s="348"/>
      <c r="M5311" s="348"/>
      <c r="N5311" s="348"/>
      <c r="O5311" s="348"/>
      <c r="P5311" s="348"/>
      <c r="Q5311" s="348"/>
      <c r="R5311" s="348"/>
      <c r="S5311" s="348"/>
      <c r="T5311" s="348"/>
      <c r="U5311" s="348"/>
      <c r="V5311" s="348"/>
      <c r="W5311" s="348"/>
    </row>
    <row r="5312" spans="1:23" ht="12" customHeight="1">
      <c r="A5312" s="517">
        <f t="shared" si="83"/>
        <v>5307</v>
      </c>
      <c r="B5312" s="518" t="s">
        <v>13269</v>
      </c>
      <c r="C5312" s="517" t="s">
        <v>12359</v>
      </c>
      <c r="D5312" s="525" t="s">
        <v>10225</v>
      </c>
      <c r="E5312" s="525" t="s">
        <v>12702</v>
      </c>
      <c r="F5312" s="346"/>
      <c r="G5312" s="540"/>
      <c r="H5312" s="547"/>
      <c r="I5312" s="365"/>
      <c r="J5312" s="348"/>
      <c r="K5312" s="348"/>
      <c r="L5312" s="348"/>
      <c r="M5312" s="348"/>
      <c r="N5312" s="348"/>
      <c r="O5312" s="348"/>
      <c r="P5312" s="348"/>
      <c r="Q5312" s="348"/>
      <c r="R5312" s="348"/>
      <c r="S5312" s="348"/>
      <c r="T5312" s="348"/>
      <c r="U5312" s="348"/>
      <c r="V5312" s="348"/>
      <c r="W5312" s="348"/>
    </row>
    <row r="5313" spans="1:23" ht="12" customHeight="1">
      <c r="A5313" s="517">
        <f t="shared" si="83"/>
        <v>5308</v>
      </c>
      <c r="B5313" s="518" t="s">
        <v>15453</v>
      </c>
      <c r="C5313" s="517">
        <v>1</v>
      </c>
      <c r="D5313" s="525" t="s">
        <v>10116</v>
      </c>
      <c r="E5313" s="525" t="s">
        <v>12323</v>
      </c>
      <c r="F5313" s="346"/>
      <c r="G5313" s="540"/>
      <c r="H5313" s="547"/>
      <c r="I5313" s="365"/>
      <c r="J5313" s="348"/>
      <c r="K5313" s="348"/>
      <c r="L5313" s="348"/>
      <c r="M5313" s="348"/>
      <c r="N5313" s="348"/>
      <c r="O5313" s="348"/>
      <c r="P5313" s="348"/>
      <c r="Q5313" s="348"/>
      <c r="R5313" s="348"/>
      <c r="S5313" s="348"/>
      <c r="T5313" s="348"/>
      <c r="U5313" s="348"/>
      <c r="V5313" s="348"/>
      <c r="W5313" s="348"/>
    </row>
    <row r="5314" spans="1:23" ht="12" customHeight="1">
      <c r="A5314" s="517">
        <f t="shared" si="83"/>
        <v>5309</v>
      </c>
      <c r="B5314" s="518" t="s">
        <v>15453</v>
      </c>
      <c r="C5314" s="517">
        <v>1</v>
      </c>
      <c r="D5314" s="525" t="s">
        <v>10116</v>
      </c>
      <c r="E5314" s="525" t="s">
        <v>12323</v>
      </c>
      <c r="F5314" s="346"/>
      <c r="G5314" s="540"/>
      <c r="H5314" s="547"/>
      <c r="I5314" s="365"/>
      <c r="J5314" s="348"/>
      <c r="K5314" s="348"/>
      <c r="L5314" s="348"/>
      <c r="M5314" s="348"/>
      <c r="N5314" s="348"/>
      <c r="O5314" s="348"/>
      <c r="P5314" s="348"/>
      <c r="Q5314" s="348"/>
      <c r="R5314" s="348"/>
      <c r="S5314" s="348"/>
      <c r="T5314" s="348"/>
      <c r="U5314" s="348"/>
      <c r="V5314" s="348"/>
      <c r="W5314" s="348"/>
    </row>
    <row r="5315" spans="1:23" ht="12" customHeight="1">
      <c r="A5315" s="517">
        <f t="shared" si="83"/>
        <v>5310</v>
      </c>
      <c r="B5315" s="518" t="s">
        <v>13712</v>
      </c>
      <c r="C5315" s="517" t="s">
        <v>12359</v>
      </c>
      <c r="D5315" s="525" t="s">
        <v>10067</v>
      </c>
      <c r="E5315" s="525" t="s">
        <v>13910</v>
      </c>
      <c r="F5315" s="346"/>
      <c r="G5315" s="540"/>
      <c r="H5315" s="547"/>
      <c r="I5315" s="365"/>
      <c r="J5315" s="348"/>
      <c r="K5315" s="348"/>
      <c r="L5315" s="348"/>
      <c r="M5315" s="348"/>
      <c r="N5315" s="348"/>
      <c r="O5315" s="348"/>
      <c r="P5315" s="348"/>
      <c r="Q5315" s="348"/>
      <c r="R5315" s="348"/>
      <c r="S5315" s="348"/>
      <c r="T5315" s="348"/>
      <c r="U5315" s="348"/>
      <c r="V5315" s="348"/>
      <c r="W5315" s="348"/>
    </row>
    <row r="5316" spans="1:23" ht="12" customHeight="1">
      <c r="A5316" s="517">
        <f t="shared" si="83"/>
        <v>5311</v>
      </c>
      <c r="B5316" s="518" t="s">
        <v>11820</v>
      </c>
      <c r="C5316" s="517">
        <v>1</v>
      </c>
      <c r="D5316" s="525" t="s">
        <v>10397</v>
      </c>
      <c r="E5316" s="525" t="s">
        <v>10066</v>
      </c>
      <c r="F5316" s="346"/>
      <c r="G5316" s="540"/>
      <c r="H5316" s="547"/>
      <c r="I5316" s="365"/>
      <c r="J5316" s="348"/>
      <c r="K5316" s="348"/>
      <c r="L5316" s="348"/>
      <c r="M5316" s="348"/>
      <c r="N5316" s="348"/>
      <c r="O5316" s="348"/>
      <c r="P5316" s="348"/>
      <c r="Q5316" s="348"/>
      <c r="R5316" s="348"/>
      <c r="S5316" s="348"/>
      <c r="T5316" s="348"/>
      <c r="U5316" s="348"/>
      <c r="V5316" s="348"/>
      <c r="W5316" s="348"/>
    </row>
    <row r="5317" spans="1:23" ht="12" customHeight="1">
      <c r="A5317" s="517">
        <f t="shared" si="83"/>
        <v>5312</v>
      </c>
      <c r="B5317" s="518" t="s">
        <v>11820</v>
      </c>
      <c r="C5317" s="517">
        <v>1</v>
      </c>
      <c r="D5317" s="525" t="s">
        <v>10397</v>
      </c>
      <c r="E5317" s="525" t="s">
        <v>10066</v>
      </c>
      <c r="F5317" s="346"/>
      <c r="G5317" s="540"/>
      <c r="H5317" s="547"/>
      <c r="I5317" s="365"/>
      <c r="J5317" s="348"/>
      <c r="K5317" s="348"/>
      <c r="L5317" s="348"/>
      <c r="M5317" s="348"/>
      <c r="N5317" s="348"/>
      <c r="O5317" s="348"/>
      <c r="P5317" s="348"/>
      <c r="Q5317" s="348"/>
      <c r="R5317" s="348"/>
      <c r="S5317" s="348"/>
      <c r="T5317" s="348"/>
      <c r="U5317" s="348"/>
      <c r="V5317" s="348"/>
      <c r="W5317" s="348"/>
    </row>
    <row r="5318" spans="1:23" ht="12" customHeight="1">
      <c r="A5318" s="517">
        <f t="shared" si="83"/>
        <v>5313</v>
      </c>
      <c r="B5318" s="518" t="s">
        <v>15454</v>
      </c>
      <c r="C5318" s="517">
        <v>1</v>
      </c>
      <c r="D5318" s="525" t="s">
        <v>10428</v>
      </c>
      <c r="E5318" s="525" t="s">
        <v>10476</v>
      </c>
      <c r="F5318" s="346"/>
      <c r="G5318" s="540"/>
      <c r="H5318" s="547"/>
      <c r="I5318" s="365"/>
      <c r="J5318" s="348"/>
      <c r="K5318" s="348"/>
      <c r="L5318" s="348"/>
      <c r="M5318" s="348"/>
      <c r="N5318" s="348"/>
      <c r="O5318" s="348"/>
      <c r="P5318" s="348"/>
      <c r="Q5318" s="348"/>
      <c r="R5318" s="348"/>
      <c r="S5318" s="348"/>
      <c r="T5318" s="348"/>
      <c r="U5318" s="348"/>
      <c r="V5318" s="348"/>
      <c r="W5318" s="348"/>
    </row>
    <row r="5319" spans="1:23" ht="12" customHeight="1">
      <c r="A5319" s="517">
        <f t="shared" si="83"/>
        <v>5314</v>
      </c>
      <c r="B5319" s="518" t="s">
        <v>13265</v>
      </c>
      <c r="C5319" s="517" t="s">
        <v>12359</v>
      </c>
      <c r="D5319" s="525" t="s">
        <v>10225</v>
      </c>
      <c r="E5319" s="525" t="s">
        <v>12760</v>
      </c>
      <c r="F5319" s="346"/>
      <c r="G5319" s="540"/>
      <c r="H5319" s="547"/>
      <c r="I5319" s="365"/>
      <c r="J5319" s="348"/>
      <c r="K5319" s="348"/>
      <c r="L5319" s="348"/>
      <c r="M5319" s="348"/>
      <c r="N5319" s="348"/>
      <c r="O5319" s="348"/>
      <c r="P5319" s="348"/>
      <c r="Q5319" s="348"/>
      <c r="R5319" s="348"/>
      <c r="S5319" s="348"/>
      <c r="T5319" s="348"/>
      <c r="U5319" s="348"/>
      <c r="V5319" s="348"/>
      <c r="W5319" s="348"/>
    </row>
    <row r="5320" spans="1:23" ht="12" customHeight="1">
      <c r="A5320" s="517">
        <f t="shared" ref="A5320:A5383" si="84">A5319+1</f>
        <v>5315</v>
      </c>
      <c r="B5320" s="518" t="s">
        <v>13184</v>
      </c>
      <c r="C5320" s="517" t="s">
        <v>12359</v>
      </c>
      <c r="D5320" s="525" t="s">
        <v>10225</v>
      </c>
      <c r="E5320" s="525" t="s">
        <v>12768</v>
      </c>
      <c r="F5320" s="346"/>
      <c r="G5320" s="540"/>
      <c r="H5320" s="547"/>
      <c r="I5320" s="365"/>
      <c r="J5320" s="348"/>
      <c r="K5320" s="348"/>
      <c r="L5320" s="348"/>
      <c r="M5320" s="348"/>
      <c r="N5320" s="348"/>
      <c r="O5320" s="348"/>
      <c r="P5320" s="348"/>
      <c r="Q5320" s="348"/>
      <c r="R5320" s="348"/>
      <c r="S5320" s="348"/>
      <c r="T5320" s="348"/>
      <c r="U5320" s="348"/>
      <c r="V5320" s="348"/>
      <c r="W5320" s="348"/>
    </row>
    <row r="5321" spans="1:23" ht="12" customHeight="1">
      <c r="A5321" s="517">
        <f t="shared" si="84"/>
        <v>5316</v>
      </c>
      <c r="B5321" s="518" t="s">
        <v>13184</v>
      </c>
      <c r="C5321" s="517" t="s">
        <v>12359</v>
      </c>
      <c r="D5321" s="525" t="s">
        <v>10225</v>
      </c>
      <c r="E5321" s="525" t="s">
        <v>12768</v>
      </c>
      <c r="F5321" s="346"/>
      <c r="G5321" s="540"/>
      <c r="H5321" s="547"/>
      <c r="I5321" s="365"/>
      <c r="J5321" s="348"/>
      <c r="K5321" s="348"/>
      <c r="L5321" s="348"/>
      <c r="M5321" s="348"/>
      <c r="N5321" s="348"/>
      <c r="O5321" s="348"/>
      <c r="P5321" s="348"/>
      <c r="Q5321" s="348"/>
      <c r="R5321" s="348"/>
      <c r="S5321" s="348"/>
      <c r="T5321" s="348"/>
      <c r="U5321" s="348"/>
      <c r="V5321" s="348"/>
      <c r="W5321" s="348"/>
    </row>
    <row r="5322" spans="1:23" ht="12" customHeight="1">
      <c r="A5322" s="517">
        <f t="shared" si="84"/>
        <v>5317</v>
      </c>
      <c r="B5322" s="518" t="s">
        <v>13184</v>
      </c>
      <c r="C5322" s="517" t="s">
        <v>12359</v>
      </c>
      <c r="D5322" s="525" t="s">
        <v>10225</v>
      </c>
      <c r="E5322" s="525" t="s">
        <v>12768</v>
      </c>
      <c r="F5322" s="346"/>
      <c r="G5322" s="540"/>
      <c r="H5322" s="547"/>
      <c r="I5322" s="365"/>
      <c r="J5322" s="348"/>
      <c r="K5322" s="348"/>
      <c r="L5322" s="348"/>
      <c r="M5322" s="348"/>
      <c r="N5322" s="348"/>
      <c r="O5322" s="348"/>
      <c r="P5322" s="348"/>
      <c r="Q5322" s="348"/>
      <c r="R5322" s="348"/>
      <c r="S5322" s="348"/>
      <c r="T5322" s="348"/>
      <c r="U5322" s="348"/>
      <c r="V5322" s="348"/>
      <c r="W5322" s="348"/>
    </row>
    <row r="5323" spans="1:23" ht="12" customHeight="1">
      <c r="A5323" s="517">
        <f t="shared" si="84"/>
        <v>5318</v>
      </c>
      <c r="B5323" s="518" t="s">
        <v>13184</v>
      </c>
      <c r="C5323" s="517" t="s">
        <v>12359</v>
      </c>
      <c r="D5323" s="525" t="s">
        <v>10225</v>
      </c>
      <c r="E5323" s="525" t="s">
        <v>12768</v>
      </c>
      <c r="F5323" s="346"/>
      <c r="G5323" s="540"/>
      <c r="H5323" s="547"/>
      <c r="I5323" s="365"/>
      <c r="J5323" s="348"/>
      <c r="K5323" s="348"/>
      <c r="L5323" s="348"/>
      <c r="M5323" s="348"/>
      <c r="N5323" s="348"/>
      <c r="O5323" s="348"/>
      <c r="P5323" s="348"/>
      <c r="Q5323" s="348"/>
      <c r="R5323" s="348"/>
      <c r="S5323" s="348"/>
      <c r="T5323" s="348"/>
      <c r="U5323" s="348"/>
      <c r="V5323" s="348"/>
      <c r="W5323" s="348"/>
    </row>
    <row r="5324" spans="1:23" ht="12" customHeight="1">
      <c r="A5324" s="517">
        <f t="shared" si="84"/>
        <v>5319</v>
      </c>
      <c r="B5324" s="518" t="s">
        <v>13184</v>
      </c>
      <c r="C5324" s="517" t="s">
        <v>12359</v>
      </c>
      <c r="D5324" s="525" t="s">
        <v>10225</v>
      </c>
      <c r="E5324" s="525" t="s">
        <v>12768</v>
      </c>
      <c r="F5324" s="346"/>
      <c r="G5324" s="540"/>
      <c r="H5324" s="547"/>
      <c r="I5324" s="365"/>
      <c r="J5324" s="348"/>
      <c r="K5324" s="348"/>
      <c r="L5324" s="348"/>
      <c r="M5324" s="348"/>
      <c r="N5324" s="348"/>
      <c r="O5324" s="348"/>
      <c r="P5324" s="348"/>
      <c r="Q5324" s="348"/>
      <c r="R5324" s="348"/>
      <c r="S5324" s="348"/>
      <c r="T5324" s="348"/>
      <c r="U5324" s="348"/>
      <c r="V5324" s="348"/>
      <c r="W5324" s="348"/>
    </row>
    <row r="5325" spans="1:23" ht="12" customHeight="1">
      <c r="A5325" s="517">
        <f t="shared" si="84"/>
        <v>5320</v>
      </c>
      <c r="B5325" s="518" t="s">
        <v>13265</v>
      </c>
      <c r="C5325" s="517" t="s">
        <v>12359</v>
      </c>
      <c r="D5325" s="525" t="s">
        <v>10225</v>
      </c>
      <c r="E5325" s="525" t="s">
        <v>12760</v>
      </c>
      <c r="F5325" s="346"/>
      <c r="G5325" s="540"/>
      <c r="H5325" s="547"/>
      <c r="I5325" s="365"/>
      <c r="J5325" s="348"/>
      <c r="K5325" s="348"/>
      <c r="L5325" s="348"/>
      <c r="M5325" s="348"/>
      <c r="N5325" s="348"/>
      <c r="O5325" s="348"/>
      <c r="P5325" s="348"/>
      <c r="Q5325" s="348"/>
      <c r="R5325" s="348"/>
      <c r="S5325" s="348"/>
      <c r="T5325" s="348"/>
      <c r="U5325" s="348"/>
      <c r="V5325" s="348"/>
      <c r="W5325" s="348"/>
    </row>
    <row r="5326" spans="1:23" ht="12" customHeight="1">
      <c r="A5326" s="517">
        <f t="shared" si="84"/>
        <v>5321</v>
      </c>
      <c r="B5326" s="518" t="s">
        <v>13265</v>
      </c>
      <c r="C5326" s="517" t="s">
        <v>12359</v>
      </c>
      <c r="D5326" s="525" t="s">
        <v>10225</v>
      </c>
      <c r="E5326" s="525" t="s">
        <v>12760</v>
      </c>
      <c r="F5326" s="346"/>
      <c r="G5326" s="540"/>
      <c r="H5326" s="547"/>
      <c r="I5326" s="365"/>
      <c r="J5326" s="348"/>
      <c r="K5326" s="348"/>
      <c r="L5326" s="348"/>
      <c r="M5326" s="348"/>
      <c r="N5326" s="348"/>
      <c r="O5326" s="348"/>
      <c r="P5326" s="348"/>
      <c r="Q5326" s="348"/>
      <c r="R5326" s="348"/>
      <c r="S5326" s="348"/>
      <c r="T5326" s="348"/>
      <c r="U5326" s="348"/>
      <c r="V5326" s="348"/>
      <c r="W5326" s="348"/>
    </row>
    <row r="5327" spans="1:23" ht="12" customHeight="1">
      <c r="A5327" s="517">
        <f t="shared" si="84"/>
        <v>5322</v>
      </c>
      <c r="B5327" s="518" t="s">
        <v>13184</v>
      </c>
      <c r="C5327" s="517" t="s">
        <v>12359</v>
      </c>
      <c r="D5327" s="525" t="s">
        <v>10225</v>
      </c>
      <c r="E5327" s="525" t="s">
        <v>12768</v>
      </c>
      <c r="F5327" s="346"/>
      <c r="G5327" s="540"/>
      <c r="H5327" s="547"/>
      <c r="I5327" s="365"/>
      <c r="J5327" s="348"/>
      <c r="K5327" s="348"/>
      <c r="L5327" s="348"/>
      <c r="M5327" s="348"/>
      <c r="N5327" s="348"/>
      <c r="O5327" s="348"/>
      <c r="P5327" s="348"/>
      <c r="Q5327" s="348"/>
      <c r="R5327" s="348"/>
      <c r="S5327" s="348"/>
      <c r="T5327" s="348"/>
      <c r="U5327" s="348"/>
      <c r="V5327" s="348"/>
      <c r="W5327" s="348"/>
    </row>
    <row r="5328" spans="1:23" ht="12" customHeight="1">
      <c r="A5328" s="517">
        <f t="shared" si="84"/>
        <v>5323</v>
      </c>
      <c r="B5328" s="518" t="s">
        <v>13184</v>
      </c>
      <c r="C5328" s="517" t="s">
        <v>12359</v>
      </c>
      <c r="D5328" s="525" t="s">
        <v>10225</v>
      </c>
      <c r="E5328" s="525" t="s">
        <v>12768</v>
      </c>
      <c r="F5328" s="346"/>
      <c r="G5328" s="540"/>
      <c r="H5328" s="547"/>
      <c r="I5328" s="365"/>
      <c r="J5328" s="348"/>
      <c r="K5328" s="348"/>
      <c r="L5328" s="348"/>
      <c r="M5328" s="348"/>
      <c r="N5328" s="348"/>
      <c r="O5328" s="348"/>
      <c r="P5328" s="348"/>
      <c r="Q5328" s="348"/>
      <c r="R5328" s="348"/>
      <c r="S5328" s="348"/>
      <c r="T5328" s="348"/>
      <c r="U5328" s="348"/>
      <c r="V5328" s="348"/>
      <c r="W5328" s="348"/>
    </row>
    <row r="5329" spans="1:23" ht="12" customHeight="1">
      <c r="A5329" s="517">
        <f t="shared" si="84"/>
        <v>5324</v>
      </c>
      <c r="B5329" s="518" t="s">
        <v>13184</v>
      </c>
      <c r="C5329" s="517" t="s">
        <v>12359</v>
      </c>
      <c r="D5329" s="525" t="s">
        <v>10225</v>
      </c>
      <c r="E5329" s="525" t="s">
        <v>12768</v>
      </c>
      <c r="F5329" s="346"/>
      <c r="G5329" s="540"/>
      <c r="H5329" s="547"/>
      <c r="I5329" s="365"/>
      <c r="J5329" s="348"/>
      <c r="K5329" s="348"/>
      <c r="L5329" s="348"/>
      <c r="M5329" s="348"/>
      <c r="N5329" s="348"/>
      <c r="O5329" s="348"/>
      <c r="P5329" s="348"/>
      <c r="Q5329" s="348"/>
      <c r="R5329" s="348"/>
      <c r="S5329" s="348"/>
      <c r="T5329" s="348"/>
      <c r="U5329" s="348"/>
      <c r="V5329" s="348"/>
      <c r="W5329" s="348"/>
    </row>
    <row r="5330" spans="1:23" ht="12" customHeight="1">
      <c r="A5330" s="517">
        <f t="shared" si="84"/>
        <v>5325</v>
      </c>
      <c r="B5330" s="518" t="s">
        <v>13184</v>
      </c>
      <c r="C5330" s="517" t="s">
        <v>12359</v>
      </c>
      <c r="D5330" s="525" t="s">
        <v>10225</v>
      </c>
      <c r="E5330" s="525" t="s">
        <v>12768</v>
      </c>
      <c r="F5330" s="346"/>
      <c r="G5330" s="540"/>
      <c r="H5330" s="547"/>
      <c r="I5330" s="365"/>
      <c r="J5330" s="348"/>
      <c r="K5330" s="348"/>
      <c r="L5330" s="348"/>
      <c r="M5330" s="348"/>
      <c r="N5330" s="348"/>
      <c r="O5330" s="348"/>
      <c r="P5330" s="348"/>
      <c r="Q5330" s="348"/>
      <c r="R5330" s="348"/>
      <c r="S5330" s="348"/>
      <c r="T5330" s="348"/>
      <c r="U5330" s="348"/>
      <c r="V5330" s="348"/>
      <c r="W5330" s="348"/>
    </row>
    <row r="5331" spans="1:23" ht="12" customHeight="1">
      <c r="A5331" s="517">
        <f t="shared" si="84"/>
        <v>5326</v>
      </c>
      <c r="B5331" s="518" t="s">
        <v>13265</v>
      </c>
      <c r="C5331" s="517" t="s">
        <v>12359</v>
      </c>
      <c r="D5331" s="525" t="s">
        <v>10225</v>
      </c>
      <c r="E5331" s="525" t="s">
        <v>12760</v>
      </c>
      <c r="F5331" s="346"/>
      <c r="G5331" s="540"/>
      <c r="H5331" s="547"/>
      <c r="I5331" s="365"/>
      <c r="J5331" s="348"/>
      <c r="K5331" s="348"/>
      <c r="L5331" s="348"/>
      <c r="M5331" s="348"/>
      <c r="N5331" s="348"/>
      <c r="O5331" s="348"/>
      <c r="P5331" s="348"/>
      <c r="Q5331" s="348"/>
      <c r="R5331" s="348"/>
      <c r="S5331" s="348"/>
      <c r="T5331" s="348"/>
      <c r="U5331" s="348"/>
      <c r="V5331" s="348"/>
      <c r="W5331" s="348"/>
    </row>
    <row r="5332" spans="1:23" ht="12" customHeight="1">
      <c r="A5332" s="517">
        <f t="shared" si="84"/>
        <v>5327</v>
      </c>
      <c r="B5332" s="518" t="s">
        <v>13184</v>
      </c>
      <c r="C5332" s="517" t="s">
        <v>12359</v>
      </c>
      <c r="D5332" s="525" t="s">
        <v>10225</v>
      </c>
      <c r="E5332" s="525" t="s">
        <v>12768</v>
      </c>
      <c r="F5332" s="346"/>
      <c r="G5332" s="540"/>
      <c r="H5332" s="547"/>
      <c r="I5332" s="365"/>
      <c r="J5332" s="348"/>
      <c r="K5332" s="348"/>
      <c r="L5332" s="348"/>
      <c r="M5332" s="348"/>
      <c r="N5332" s="348"/>
      <c r="O5332" s="348"/>
      <c r="P5332" s="348"/>
      <c r="Q5332" s="348"/>
      <c r="R5332" s="348"/>
      <c r="S5332" s="348"/>
      <c r="T5332" s="348"/>
      <c r="U5332" s="348"/>
      <c r="V5332" s="348"/>
      <c r="W5332" s="348"/>
    </row>
    <row r="5333" spans="1:23" ht="12" customHeight="1">
      <c r="A5333" s="517">
        <f t="shared" si="84"/>
        <v>5328</v>
      </c>
      <c r="B5333" s="518" t="s">
        <v>13184</v>
      </c>
      <c r="C5333" s="517" t="s">
        <v>12359</v>
      </c>
      <c r="D5333" s="525" t="s">
        <v>10225</v>
      </c>
      <c r="E5333" s="525" t="s">
        <v>12768</v>
      </c>
      <c r="F5333" s="346"/>
      <c r="G5333" s="540"/>
      <c r="H5333" s="547"/>
      <c r="I5333" s="365"/>
      <c r="J5333" s="348"/>
      <c r="K5333" s="348"/>
      <c r="L5333" s="348"/>
      <c r="M5333" s="348"/>
      <c r="N5333" s="348"/>
      <c r="O5333" s="348"/>
      <c r="P5333" s="348"/>
      <c r="Q5333" s="348"/>
      <c r="R5333" s="348"/>
      <c r="S5333" s="348"/>
      <c r="T5333" s="348"/>
      <c r="U5333" s="348"/>
      <c r="V5333" s="348"/>
      <c r="W5333" s="348"/>
    </row>
    <row r="5334" spans="1:23" ht="12" customHeight="1">
      <c r="A5334" s="517">
        <f t="shared" si="84"/>
        <v>5329</v>
      </c>
      <c r="B5334" s="518" t="s">
        <v>13265</v>
      </c>
      <c r="C5334" s="517" t="s">
        <v>12359</v>
      </c>
      <c r="D5334" s="525" t="s">
        <v>10225</v>
      </c>
      <c r="E5334" s="525" t="s">
        <v>12760</v>
      </c>
      <c r="F5334" s="346"/>
      <c r="G5334" s="540"/>
      <c r="H5334" s="547"/>
      <c r="I5334" s="365"/>
      <c r="J5334" s="348"/>
      <c r="K5334" s="348"/>
      <c r="L5334" s="348"/>
      <c r="M5334" s="348"/>
      <c r="N5334" s="348"/>
      <c r="O5334" s="348"/>
      <c r="P5334" s="348"/>
      <c r="Q5334" s="348"/>
      <c r="R5334" s="348"/>
      <c r="S5334" s="348"/>
      <c r="T5334" s="348"/>
      <c r="U5334" s="348"/>
      <c r="V5334" s="348"/>
      <c r="W5334" s="348"/>
    </row>
    <row r="5335" spans="1:23" ht="12" customHeight="1">
      <c r="A5335" s="517">
        <f t="shared" si="84"/>
        <v>5330</v>
      </c>
      <c r="B5335" s="518" t="s">
        <v>13184</v>
      </c>
      <c r="C5335" s="517" t="s">
        <v>12359</v>
      </c>
      <c r="D5335" s="525" t="s">
        <v>10225</v>
      </c>
      <c r="E5335" s="525" t="s">
        <v>12768</v>
      </c>
      <c r="F5335" s="346"/>
      <c r="G5335" s="540"/>
      <c r="H5335" s="547"/>
      <c r="I5335" s="365"/>
      <c r="J5335" s="348"/>
      <c r="K5335" s="348"/>
      <c r="L5335" s="348"/>
      <c r="M5335" s="348"/>
      <c r="N5335" s="348"/>
      <c r="O5335" s="348"/>
      <c r="P5335" s="348"/>
      <c r="Q5335" s="348"/>
      <c r="R5335" s="348"/>
      <c r="S5335" s="348"/>
      <c r="T5335" s="348"/>
      <c r="U5335" s="348"/>
      <c r="V5335" s="348"/>
      <c r="W5335" s="348"/>
    </row>
    <row r="5336" spans="1:23" ht="12" customHeight="1">
      <c r="A5336" s="517">
        <f t="shared" si="84"/>
        <v>5331</v>
      </c>
      <c r="B5336" s="518" t="s">
        <v>13184</v>
      </c>
      <c r="C5336" s="517" t="s">
        <v>12359</v>
      </c>
      <c r="D5336" s="525" t="s">
        <v>10225</v>
      </c>
      <c r="E5336" s="525" t="s">
        <v>12768</v>
      </c>
      <c r="F5336" s="346"/>
      <c r="G5336" s="540"/>
      <c r="H5336" s="547"/>
      <c r="I5336" s="365"/>
      <c r="J5336" s="348"/>
      <c r="K5336" s="348"/>
      <c r="L5336" s="348"/>
      <c r="M5336" s="348"/>
      <c r="N5336" s="348"/>
      <c r="O5336" s="348"/>
      <c r="P5336" s="348"/>
      <c r="Q5336" s="348"/>
      <c r="R5336" s="348"/>
      <c r="S5336" s="348"/>
      <c r="T5336" s="348"/>
      <c r="U5336" s="348"/>
      <c r="V5336" s="348"/>
      <c r="W5336" s="348"/>
    </row>
    <row r="5337" spans="1:23" ht="12" customHeight="1">
      <c r="A5337" s="517">
        <f t="shared" si="84"/>
        <v>5332</v>
      </c>
      <c r="B5337" s="518" t="s">
        <v>13184</v>
      </c>
      <c r="C5337" s="517" t="s">
        <v>12359</v>
      </c>
      <c r="D5337" s="525" t="s">
        <v>10225</v>
      </c>
      <c r="E5337" s="525" t="s">
        <v>12768</v>
      </c>
      <c r="F5337" s="346"/>
      <c r="G5337" s="540"/>
      <c r="H5337" s="547"/>
      <c r="I5337" s="365"/>
      <c r="J5337" s="348"/>
      <c r="K5337" s="348"/>
      <c r="L5337" s="348"/>
      <c r="M5337" s="348"/>
      <c r="N5337" s="348"/>
      <c r="O5337" s="348"/>
      <c r="P5337" s="348"/>
      <c r="Q5337" s="348"/>
      <c r="R5337" s="348"/>
      <c r="S5337" s="348"/>
      <c r="T5337" s="348"/>
      <c r="U5337" s="348"/>
      <c r="V5337" s="348"/>
      <c r="W5337" s="348"/>
    </row>
    <row r="5338" spans="1:23" ht="12" customHeight="1">
      <c r="A5338" s="517">
        <f t="shared" si="84"/>
        <v>5333</v>
      </c>
      <c r="B5338" s="518" t="s">
        <v>13184</v>
      </c>
      <c r="C5338" s="517" t="s">
        <v>12359</v>
      </c>
      <c r="D5338" s="525" t="s">
        <v>10225</v>
      </c>
      <c r="E5338" s="525" t="s">
        <v>12768</v>
      </c>
      <c r="F5338" s="346"/>
      <c r="G5338" s="540"/>
      <c r="H5338" s="547"/>
      <c r="I5338" s="365"/>
      <c r="J5338" s="348"/>
      <c r="K5338" s="348"/>
      <c r="L5338" s="348"/>
      <c r="M5338" s="348"/>
      <c r="N5338" s="348"/>
      <c r="O5338" s="348"/>
      <c r="P5338" s="348"/>
      <c r="Q5338" s="348"/>
      <c r="R5338" s="348"/>
      <c r="S5338" s="348"/>
      <c r="T5338" s="348"/>
      <c r="U5338" s="348"/>
      <c r="V5338" s="348"/>
      <c r="W5338" s="348"/>
    </row>
    <row r="5339" spans="1:23" ht="12" customHeight="1">
      <c r="A5339" s="517">
        <f t="shared" si="84"/>
        <v>5334</v>
      </c>
      <c r="B5339" s="518" t="s">
        <v>13184</v>
      </c>
      <c r="C5339" s="517" t="s">
        <v>12359</v>
      </c>
      <c r="D5339" s="525" t="s">
        <v>10225</v>
      </c>
      <c r="E5339" s="525" t="s">
        <v>12768</v>
      </c>
      <c r="F5339" s="346"/>
      <c r="G5339" s="540"/>
      <c r="H5339" s="547"/>
      <c r="I5339" s="365"/>
      <c r="J5339" s="348"/>
      <c r="K5339" s="348"/>
      <c r="L5339" s="348"/>
      <c r="M5339" s="348"/>
      <c r="N5339" s="348"/>
      <c r="O5339" s="348"/>
      <c r="P5339" s="348"/>
      <c r="Q5339" s="348"/>
      <c r="R5339" s="348"/>
      <c r="S5339" s="348"/>
      <c r="T5339" s="348"/>
      <c r="U5339" s="348"/>
      <c r="V5339" s="348"/>
      <c r="W5339" s="348"/>
    </row>
    <row r="5340" spans="1:23" ht="12" customHeight="1">
      <c r="A5340" s="517">
        <f t="shared" si="84"/>
        <v>5335</v>
      </c>
      <c r="B5340" s="518" t="s">
        <v>13184</v>
      </c>
      <c r="C5340" s="517" t="s">
        <v>12359</v>
      </c>
      <c r="D5340" s="525" t="s">
        <v>10225</v>
      </c>
      <c r="E5340" s="525" t="s">
        <v>12768</v>
      </c>
      <c r="F5340" s="346"/>
      <c r="G5340" s="540"/>
      <c r="H5340" s="547"/>
      <c r="I5340" s="365"/>
      <c r="J5340" s="348"/>
      <c r="K5340" s="348"/>
      <c r="L5340" s="348"/>
      <c r="M5340" s="348"/>
      <c r="N5340" s="348"/>
      <c r="O5340" s="348"/>
      <c r="P5340" s="348"/>
      <c r="Q5340" s="348"/>
      <c r="R5340" s="348"/>
      <c r="S5340" s="348"/>
      <c r="T5340" s="348"/>
      <c r="U5340" s="348"/>
      <c r="V5340" s="348"/>
      <c r="W5340" s="348"/>
    </row>
    <row r="5341" spans="1:23" ht="12" customHeight="1">
      <c r="A5341" s="517">
        <f t="shared" si="84"/>
        <v>5336</v>
      </c>
      <c r="B5341" s="518" t="s">
        <v>13184</v>
      </c>
      <c r="C5341" s="517" t="s">
        <v>12359</v>
      </c>
      <c r="D5341" s="525" t="s">
        <v>10225</v>
      </c>
      <c r="E5341" s="525" t="s">
        <v>12768</v>
      </c>
      <c r="F5341" s="346"/>
      <c r="G5341" s="540"/>
      <c r="H5341" s="547"/>
      <c r="I5341" s="365"/>
      <c r="J5341" s="348"/>
      <c r="K5341" s="348"/>
      <c r="L5341" s="348"/>
      <c r="M5341" s="348"/>
      <c r="N5341" s="348"/>
      <c r="O5341" s="348"/>
      <c r="P5341" s="348"/>
      <c r="Q5341" s="348"/>
      <c r="R5341" s="348"/>
      <c r="S5341" s="348"/>
      <c r="T5341" s="348"/>
      <c r="U5341" s="348"/>
      <c r="V5341" s="348"/>
      <c r="W5341" s="348"/>
    </row>
    <row r="5342" spans="1:23" ht="12" customHeight="1">
      <c r="A5342" s="517">
        <f t="shared" si="84"/>
        <v>5337</v>
      </c>
      <c r="B5342" s="518" t="s">
        <v>13184</v>
      </c>
      <c r="C5342" s="517" t="s">
        <v>12359</v>
      </c>
      <c r="D5342" s="525" t="s">
        <v>10225</v>
      </c>
      <c r="E5342" s="525" t="s">
        <v>12768</v>
      </c>
      <c r="F5342" s="346"/>
      <c r="G5342" s="540"/>
      <c r="H5342" s="547"/>
      <c r="I5342" s="365"/>
      <c r="J5342" s="348"/>
      <c r="K5342" s="348"/>
      <c r="L5342" s="348"/>
      <c r="M5342" s="348"/>
      <c r="N5342" s="348"/>
      <c r="O5342" s="348"/>
      <c r="P5342" s="348"/>
      <c r="Q5342" s="348"/>
      <c r="R5342" s="348"/>
      <c r="S5342" s="348"/>
      <c r="T5342" s="348"/>
      <c r="U5342" s="348"/>
      <c r="V5342" s="348"/>
      <c r="W5342" s="348"/>
    </row>
    <row r="5343" spans="1:23" ht="12" customHeight="1">
      <c r="A5343" s="517">
        <f t="shared" si="84"/>
        <v>5338</v>
      </c>
      <c r="B5343" s="518" t="s">
        <v>13184</v>
      </c>
      <c r="C5343" s="517" t="s">
        <v>12359</v>
      </c>
      <c r="D5343" s="525" t="s">
        <v>10225</v>
      </c>
      <c r="E5343" s="525" t="s">
        <v>12768</v>
      </c>
      <c r="F5343" s="346"/>
      <c r="G5343" s="540"/>
      <c r="H5343" s="547"/>
      <c r="I5343" s="365"/>
      <c r="J5343" s="348"/>
      <c r="K5343" s="348"/>
      <c r="L5343" s="348"/>
      <c r="M5343" s="348"/>
      <c r="N5343" s="348"/>
      <c r="O5343" s="348"/>
      <c r="P5343" s="348"/>
      <c r="Q5343" s="348"/>
      <c r="R5343" s="348"/>
      <c r="S5343" s="348"/>
      <c r="T5343" s="348"/>
      <c r="U5343" s="348"/>
      <c r="V5343" s="348"/>
      <c r="W5343" s="348"/>
    </row>
    <row r="5344" spans="1:23" ht="12" customHeight="1">
      <c r="A5344" s="517">
        <f t="shared" si="84"/>
        <v>5339</v>
      </c>
      <c r="B5344" s="518" t="s">
        <v>13184</v>
      </c>
      <c r="C5344" s="517" t="s">
        <v>12359</v>
      </c>
      <c r="D5344" s="525" t="s">
        <v>10225</v>
      </c>
      <c r="E5344" s="525" t="s">
        <v>12768</v>
      </c>
      <c r="F5344" s="346"/>
      <c r="G5344" s="540"/>
      <c r="H5344" s="547"/>
      <c r="I5344" s="365"/>
      <c r="J5344" s="348"/>
      <c r="K5344" s="348"/>
      <c r="L5344" s="348"/>
      <c r="M5344" s="348"/>
      <c r="N5344" s="348"/>
      <c r="O5344" s="348"/>
      <c r="P5344" s="348"/>
      <c r="Q5344" s="348"/>
      <c r="R5344" s="348"/>
      <c r="S5344" s="348"/>
      <c r="T5344" s="348"/>
      <c r="U5344" s="348"/>
      <c r="V5344" s="348"/>
      <c r="W5344" s="348"/>
    </row>
    <row r="5345" spans="1:23" ht="12" customHeight="1">
      <c r="A5345" s="517">
        <f t="shared" si="84"/>
        <v>5340</v>
      </c>
      <c r="B5345" s="518" t="s">
        <v>16021</v>
      </c>
      <c r="C5345" s="517" t="s">
        <v>12359</v>
      </c>
      <c r="D5345" s="525" t="s">
        <v>10225</v>
      </c>
      <c r="E5345" s="525" t="s">
        <v>12768</v>
      </c>
      <c r="F5345" s="346"/>
      <c r="G5345" s="540"/>
      <c r="H5345" s="547"/>
      <c r="I5345" s="365"/>
      <c r="J5345" s="348"/>
      <c r="K5345" s="348"/>
      <c r="L5345" s="348"/>
      <c r="M5345" s="348"/>
      <c r="N5345" s="348"/>
      <c r="O5345" s="348"/>
      <c r="P5345" s="348"/>
      <c r="Q5345" s="348"/>
      <c r="R5345" s="348"/>
      <c r="S5345" s="348"/>
      <c r="T5345" s="348"/>
      <c r="U5345" s="348"/>
      <c r="V5345" s="348"/>
      <c r="W5345" s="348"/>
    </row>
    <row r="5346" spans="1:23" ht="12" customHeight="1">
      <c r="A5346" s="517">
        <f t="shared" si="84"/>
        <v>5341</v>
      </c>
      <c r="B5346" s="518" t="s">
        <v>13184</v>
      </c>
      <c r="C5346" s="517" t="s">
        <v>12359</v>
      </c>
      <c r="D5346" s="525" t="s">
        <v>10225</v>
      </c>
      <c r="E5346" s="525" t="s">
        <v>12768</v>
      </c>
      <c r="F5346" s="346"/>
      <c r="G5346" s="540"/>
      <c r="H5346" s="547"/>
      <c r="I5346" s="365"/>
      <c r="J5346" s="348"/>
      <c r="K5346" s="348"/>
      <c r="L5346" s="348"/>
      <c r="M5346" s="348"/>
      <c r="N5346" s="348"/>
      <c r="O5346" s="348"/>
      <c r="P5346" s="348"/>
      <c r="Q5346" s="348"/>
      <c r="R5346" s="348"/>
      <c r="S5346" s="348"/>
      <c r="T5346" s="348"/>
      <c r="U5346" s="348"/>
      <c r="V5346" s="348"/>
      <c r="W5346" s="348"/>
    </row>
    <row r="5347" spans="1:23" ht="12" customHeight="1">
      <c r="A5347" s="517">
        <f t="shared" si="84"/>
        <v>5342</v>
      </c>
      <c r="B5347" s="518" t="s">
        <v>13184</v>
      </c>
      <c r="C5347" s="517" t="s">
        <v>12359</v>
      </c>
      <c r="D5347" s="525" t="s">
        <v>10225</v>
      </c>
      <c r="E5347" s="525" t="s">
        <v>12768</v>
      </c>
      <c r="F5347" s="346"/>
      <c r="G5347" s="540"/>
      <c r="H5347" s="547"/>
      <c r="I5347" s="365"/>
      <c r="J5347" s="348"/>
      <c r="K5347" s="348"/>
      <c r="L5347" s="348"/>
      <c r="M5347" s="348"/>
      <c r="N5347" s="348"/>
      <c r="O5347" s="348"/>
      <c r="P5347" s="348"/>
      <c r="Q5347" s="348"/>
      <c r="R5347" s="348"/>
      <c r="S5347" s="348"/>
      <c r="T5347" s="348"/>
      <c r="U5347" s="348"/>
      <c r="V5347" s="348"/>
      <c r="W5347" s="348"/>
    </row>
    <row r="5348" spans="1:23" ht="12" customHeight="1">
      <c r="A5348" s="517">
        <f t="shared" si="84"/>
        <v>5343</v>
      </c>
      <c r="B5348" s="518" t="s">
        <v>13184</v>
      </c>
      <c r="C5348" s="517" t="s">
        <v>12359</v>
      </c>
      <c r="D5348" s="525" t="s">
        <v>10225</v>
      </c>
      <c r="E5348" s="525" t="s">
        <v>12768</v>
      </c>
      <c r="F5348" s="346"/>
      <c r="G5348" s="540"/>
      <c r="H5348" s="547"/>
      <c r="I5348" s="365"/>
      <c r="J5348" s="348"/>
      <c r="K5348" s="348"/>
      <c r="L5348" s="348"/>
      <c r="M5348" s="348"/>
      <c r="N5348" s="348"/>
      <c r="O5348" s="348"/>
      <c r="P5348" s="348"/>
      <c r="Q5348" s="348"/>
      <c r="R5348" s="348"/>
      <c r="S5348" s="348"/>
      <c r="T5348" s="348"/>
      <c r="U5348" s="348"/>
      <c r="V5348" s="348"/>
      <c r="W5348" s="348"/>
    </row>
    <row r="5349" spans="1:23" ht="12" customHeight="1">
      <c r="A5349" s="517">
        <f t="shared" si="84"/>
        <v>5344</v>
      </c>
      <c r="B5349" s="518" t="s">
        <v>13184</v>
      </c>
      <c r="C5349" s="517" t="s">
        <v>12359</v>
      </c>
      <c r="D5349" s="525" t="s">
        <v>10225</v>
      </c>
      <c r="E5349" s="525" t="s">
        <v>12768</v>
      </c>
      <c r="F5349" s="346"/>
      <c r="G5349" s="540"/>
      <c r="H5349" s="547"/>
      <c r="I5349" s="365"/>
      <c r="J5349" s="348"/>
      <c r="K5349" s="348"/>
      <c r="L5349" s="348"/>
      <c r="M5349" s="348"/>
      <c r="N5349" s="348"/>
      <c r="O5349" s="348"/>
      <c r="P5349" s="348"/>
      <c r="Q5349" s="348"/>
      <c r="R5349" s="348"/>
      <c r="S5349" s="348"/>
      <c r="T5349" s="348"/>
      <c r="U5349" s="348"/>
      <c r="V5349" s="348"/>
      <c r="W5349" s="348"/>
    </row>
    <row r="5350" spans="1:23" ht="12" customHeight="1">
      <c r="A5350" s="517">
        <f t="shared" si="84"/>
        <v>5345</v>
      </c>
      <c r="B5350" s="518" t="s">
        <v>13184</v>
      </c>
      <c r="C5350" s="517" t="s">
        <v>12359</v>
      </c>
      <c r="D5350" s="525" t="s">
        <v>10225</v>
      </c>
      <c r="E5350" s="525" t="s">
        <v>12768</v>
      </c>
      <c r="F5350" s="346"/>
      <c r="G5350" s="540"/>
      <c r="H5350" s="547"/>
      <c r="I5350" s="365"/>
      <c r="J5350" s="348"/>
      <c r="K5350" s="348"/>
      <c r="L5350" s="348"/>
      <c r="M5350" s="348"/>
      <c r="N5350" s="348"/>
      <c r="O5350" s="348"/>
      <c r="P5350" s="348"/>
      <c r="Q5350" s="348"/>
      <c r="R5350" s="348"/>
      <c r="S5350" s="348"/>
      <c r="T5350" s="348"/>
      <c r="U5350" s="348"/>
      <c r="V5350" s="348"/>
      <c r="W5350" s="348"/>
    </row>
    <row r="5351" spans="1:23" ht="12" customHeight="1">
      <c r="A5351" s="517">
        <f t="shared" si="84"/>
        <v>5346</v>
      </c>
      <c r="B5351" s="518" t="s">
        <v>13184</v>
      </c>
      <c r="C5351" s="517" t="s">
        <v>12359</v>
      </c>
      <c r="D5351" s="525" t="s">
        <v>10225</v>
      </c>
      <c r="E5351" s="525" t="s">
        <v>12768</v>
      </c>
      <c r="F5351" s="346"/>
      <c r="G5351" s="540"/>
      <c r="H5351" s="547"/>
      <c r="I5351" s="365"/>
      <c r="J5351" s="348"/>
      <c r="K5351" s="348"/>
      <c r="L5351" s="348"/>
      <c r="M5351" s="348"/>
      <c r="N5351" s="348"/>
      <c r="O5351" s="348"/>
      <c r="P5351" s="348"/>
      <c r="Q5351" s="348"/>
      <c r="R5351" s="348"/>
      <c r="S5351" s="348"/>
      <c r="T5351" s="348"/>
      <c r="U5351" s="348"/>
      <c r="V5351" s="348"/>
      <c r="W5351" s="348"/>
    </row>
    <row r="5352" spans="1:23" ht="12" customHeight="1">
      <c r="A5352" s="517">
        <f t="shared" si="84"/>
        <v>5347</v>
      </c>
      <c r="B5352" s="518" t="s">
        <v>13184</v>
      </c>
      <c r="C5352" s="517" t="s">
        <v>12359</v>
      </c>
      <c r="D5352" s="525" t="s">
        <v>10225</v>
      </c>
      <c r="E5352" s="525" t="s">
        <v>12768</v>
      </c>
      <c r="F5352" s="346"/>
      <c r="G5352" s="540"/>
      <c r="H5352" s="547"/>
      <c r="I5352" s="365"/>
      <c r="J5352" s="348"/>
      <c r="K5352" s="348"/>
      <c r="L5352" s="348"/>
      <c r="M5352" s="348"/>
      <c r="N5352" s="348"/>
      <c r="O5352" s="348"/>
      <c r="P5352" s="348"/>
      <c r="Q5352" s="348"/>
      <c r="R5352" s="348"/>
      <c r="S5352" s="348"/>
      <c r="T5352" s="348"/>
      <c r="U5352" s="348"/>
      <c r="V5352" s="348"/>
      <c r="W5352" s="348"/>
    </row>
    <row r="5353" spans="1:23" ht="12" customHeight="1">
      <c r="A5353" s="517">
        <f t="shared" si="84"/>
        <v>5348</v>
      </c>
      <c r="B5353" s="518" t="s">
        <v>13184</v>
      </c>
      <c r="C5353" s="517" t="s">
        <v>12359</v>
      </c>
      <c r="D5353" s="525" t="s">
        <v>10225</v>
      </c>
      <c r="E5353" s="525" t="s">
        <v>12768</v>
      </c>
      <c r="F5353" s="346"/>
      <c r="G5353" s="540"/>
      <c r="H5353" s="547"/>
      <c r="I5353" s="365"/>
      <c r="J5353" s="348"/>
      <c r="K5353" s="348"/>
      <c r="L5353" s="348"/>
      <c r="M5353" s="348"/>
      <c r="N5353" s="348"/>
      <c r="O5353" s="348"/>
      <c r="P5353" s="348"/>
      <c r="Q5353" s="348"/>
      <c r="R5353" s="348"/>
      <c r="S5353" s="348"/>
      <c r="T5353" s="348"/>
      <c r="U5353" s="348"/>
      <c r="V5353" s="348"/>
      <c r="W5353" s="348"/>
    </row>
    <row r="5354" spans="1:23" ht="12" customHeight="1">
      <c r="A5354" s="517">
        <f t="shared" si="84"/>
        <v>5349</v>
      </c>
      <c r="B5354" s="518" t="s">
        <v>13184</v>
      </c>
      <c r="C5354" s="517" t="s">
        <v>12359</v>
      </c>
      <c r="D5354" s="525" t="s">
        <v>10225</v>
      </c>
      <c r="E5354" s="525" t="s">
        <v>12768</v>
      </c>
      <c r="F5354" s="346"/>
      <c r="G5354" s="540"/>
      <c r="H5354" s="547"/>
      <c r="I5354" s="365"/>
      <c r="J5354" s="348"/>
      <c r="K5354" s="348"/>
      <c r="L5354" s="348"/>
      <c r="M5354" s="348"/>
      <c r="N5354" s="348"/>
      <c r="O5354" s="348"/>
      <c r="P5354" s="348"/>
      <c r="Q5354" s="348"/>
      <c r="R5354" s="348"/>
      <c r="S5354" s="348"/>
      <c r="T5354" s="348"/>
      <c r="U5354" s="348"/>
      <c r="V5354" s="348"/>
      <c r="W5354" s="348"/>
    </row>
    <row r="5355" spans="1:23" ht="12" customHeight="1">
      <c r="A5355" s="517">
        <f t="shared" si="84"/>
        <v>5350</v>
      </c>
      <c r="B5355" s="518" t="s">
        <v>13184</v>
      </c>
      <c r="C5355" s="517" t="s">
        <v>12359</v>
      </c>
      <c r="D5355" s="525" t="s">
        <v>10225</v>
      </c>
      <c r="E5355" s="525" t="s">
        <v>12768</v>
      </c>
      <c r="F5355" s="346"/>
      <c r="G5355" s="540"/>
      <c r="H5355" s="547"/>
      <c r="I5355" s="365"/>
      <c r="J5355" s="348"/>
      <c r="K5355" s="348"/>
      <c r="L5355" s="348"/>
      <c r="M5355" s="348"/>
      <c r="N5355" s="348"/>
      <c r="O5355" s="348"/>
      <c r="P5355" s="348"/>
      <c r="Q5355" s="348"/>
      <c r="R5355" s="348"/>
      <c r="S5355" s="348"/>
      <c r="T5355" s="348"/>
      <c r="U5355" s="348"/>
      <c r="V5355" s="348"/>
      <c r="W5355" s="348"/>
    </row>
    <row r="5356" spans="1:23" ht="12" customHeight="1">
      <c r="A5356" s="517">
        <f t="shared" si="84"/>
        <v>5351</v>
      </c>
      <c r="B5356" s="518" t="s">
        <v>13184</v>
      </c>
      <c r="C5356" s="517" t="s">
        <v>12359</v>
      </c>
      <c r="D5356" s="525" t="s">
        <v>10225</v>
      </c>
      <c r="E5356" s="525" t="s">
        <v>12768</v>
      </c>
      <c r="F5356" s="346"/>
      <c r="G5356" s="540"/>
      <c r="H5356" s="547"/>
      <c r="I5356" s="365"/>
      <c r="J5356" s="348"/>
      <c r="K5356" s="348"/>
      <c r="L5356" s="348"/>
      <c r="M5356" s="348"/>
      <c r="N5356" s="348"/>
      <c r="O5356" s="348"/>
      <c r="P5356" s="348"/>
      <c r="Q5356" s="348"/>
      <c r="R5356" s="348"/>
      <c r="S5356" s="348"/>
      <c r="T5356" s="348"/>
      <c r="U5356" s="348"/>
      <c r="V5356" s="348"/>
      <c r="W5356" s="348"/>
    </row>
    <row r="5357" spans="1:23" ht="12" customHeight="1">
      <c r="A5357" s="517">
        <f t="shared" si="84"/>
        <v>5352</v>
      </c>
      <c r="B5357" s="518" t="s">
        <v>13184</v>
      </c>
      <c r="C5357" s="517" t="s">
        <v>12359</v>
      </c>
      <c r="D5357" s="525" t="s">
        <v>10225</v>
      </c>
      <c r="E5357" s="525" t="s">
        <v>12768</v>
      </c>
      <c r="F5357" s="346"/>
      <c r="G5357" s="540"/>
      <c r="H5357" s="547"/>
      <c r="I5357" s="365"/>
      <c r="J5357" s="348"/>
      <c r="K5357" s="348"/>
      <c r="L5357" s="348"/>
      <c r="M5357" s="348"/>
      <c r="N5357" s="348"/>
      <c r="O5357" s="348"/>
      <c r="P5357" s="348"/>
      <c r="Q5357" s="348"/>
      <c r="R5357" s="348"/>
      <c r="S5357" s="348"/>
      <c r="T5357" s="348"/>
      <c r="U5357" s="348"/>
      <c r="V5357" s="348"/>
      <c r="W5357" s="348"/>
    </row>
    <row r="5358" spans="1:23" ht="12" customHeight="1">
      <c r="A5358" s="517">
        <f t="shared" si="84"/>
        <v>5353</v>
      </c>
      <c r="B5358" s="518" t="s">
        <v>13184</v>
      </c>
      <c r="C5358" s="517" t="s">
        <v>12359</v>
      </c>
      <c r="D5358" s="525" t="s">
        <v>10225</v>
      </c>
      <c r="E5358" s="525" t="s">
        <v>12768</v>
      </c>
      <c r="F5358" s="346"/>
      <c r="G5358" s="540"/>
      <c r="H5358" s="547"/>
      <c r="I5358" s="365"/>
      <c r="J5358" s="348"/>
      <c r="K5358" s="348"/>
      <c r="L5358" s="348"/>
      <c r="M5358" s="348"/>
      <c r="N5358" s="348"/>
      <c r="O5358" s="348"/>
      <c r="P5358" s="348"/>
      <c r="Q5358" s="348"/>
      <c r="R5358" s="348"/>
      <c r="S5358" s="348"/>
      <c r="T5358" s="348"/>
      <c r="U5358" s="348"/>
      <c r="V5358" s="348"/>
      <c r="W5358" s="348"/>
    </row>
    <row r="5359" spans="1:23" ht="12" customHeight="1">
      <c r="A5359" s="517">
        <f t="shared" si="84"/>
        <v>5354</v>
      </c>
      <c r="B5359" s="518" t="s">
        <v>13184</v>
      </c>
      <c r="C5359" s="517" t="s">
        <v>12359</v>
      </c>
      <c r="D5359" s="525" t="s">
        <v>10225</v>
      </c>
      <c r="E5359" s="525" t="s">
        <v>12768</v>
      </c>
      <c r="F5359" s="346"/>
      <c r="G5359" s="540"/>
      <c r="H5359" s="547"/>
      <c r="I5359" s="365"/>
      <c r="J5359" s="348"/>
      <c r="K5359" s="348"/>
      <c r="L5359" s="348"/>
      <c r="M5359" s="348"/>
      <c r="N5359" s="348"/>
      <c r="O5359" s="348"/>
      <c r="P5359" s="348"/>
      <c r="Q5359" s="348"/>
      <c r="R5359" s="348"/>
      <c r="S5359" s="348"/>
      <c r="T5359" s="348"/>
      <c r="U5359" s="348"/>
      <c r="V5359" s="348"/>
      <c r="W5359" s="348"/>
    </row>
    <row r="5360" spans="1:23" ht="12" customHeight="1">
      <c r="A5360" s="517">
        <f t="shared" si="84"/>
        <v>5355</v>
      </c>
      <c r="B5360" s="518" t="s">
        <v>13184</v>
      </c>
      <c r="C5360" s="517" t="s">
        <v>12359</v>
      </c>
      <c r="D5360" s="525" t="s">
        <v>10225</v>
      </c>
      <c r="E5360" s="525" t="s">
        <v>12768</v>
      </c>
      <c r="F5360" s="346"/>
      <c r="G5360" s="540"/>
      <c r="H5360" s="547"/>
      <c r="I5360" s="365"/>
      <c r="J5360" s="348"/>
      <c r="K5360" s="348"/>
      <c r="L5360" s="348"/>
      <c r="M5360" s="348"/>
      <c r="N5360" s="348"/>
      <c r="O5360" s="348"/>
      <c r="P5360" s="348"/>
      <c r="Q5360" s="348"/>
      <c r="R5360" s="348"/>
      <c r="S5360" s="348"/>
      <c r="T5360" s="348"/>
      <c r="U5360" s="348"/>
      <c r="V5360" s="348"/>
      <c r="W5360" s="348"/>
    </row>
    <row r="5361" spans="1:23" ht="12" customHeight="1">
      <c r="A5361" s="517">
        <f t="shared" si="84"/>
        <v>5356</v>
      </c>
      <c r="B5361" s="518" t="s">
        <v>13184</v>
      </c>
      <c r="C5361" s="517" t="s">
        <v>12359</v>
      </c>
      <c r="D5361" s="525" t="s">
        <v>10225</v>
      </c>
      <c r="E5361" s="525" t="s">
        <v>12768</v>
      </c>
      <c r="F5361" s="346"/>
      <c r="G5361" s="540"/>
      <c r="H5361" s="547"/>
      <c r="I5361" s="365"/>
      <c r="J5361" s="348"/>
      <c r="K5361" s="348"/>
      <c r="L5361" s="348"/>
      <c r="M5361" s="348"/>
      <c r="N5361" s="348"/>
      <c r="O5361" s="348"/>
      <c r="P5361" s="348"/>
      <c r="Q5361" s="348"/>
      <c r="R5361" s="348"/>
      <c r="S5361" s="348"/>
      <c r="T5361" s="348"/>
      <c r="U5361" s="348"/>
      <c r="V5361" s="348"/>
      <c r="W5361" s="348"/>
    </row>
    <row r="5362" spans="1:23" ht="12" customHeight="1">
      <c r="A5362" s="517">
        <f t="shared" si="84"/>
        <v>5357</v>
      </c>
      <c r="B5362" s="518" t="s">
        <v>13184</v>
      </c>
      <c r="C5362" s="517" t="s">
        <v>12359</v>
      </c>
      <c r="D5362" s="525" t="s">
        <v>10225</v>
      </c>
      <c r="E5362" s="525" t="s">
        <v>12768</v>
      </c>
      <c r="F5362" s="346"/>
      <c r="G5362" s="540"/>
      <c r="H5362" s="547"/>
      <c r="I5362" s="365"/>
      <c r="J5362" s="348"/>
      <c r="K5362" s="348"/>
      <c r="L5362" s="348"/>
      <c r="M5362" s="348"/>
      <c r="N5362" s="348"/>
      <c r="O5362" s="348"/>
      <c r="P5362" s="348"/>
      <c r="Q5362" s="348"/>
      <c r="R5362" s="348"/>
      <c r="S5362" s="348"/>
      <c r="T5362" s="348"/>
      <c r="U5362" s="348"/>
      <c r="V5362" s="348"/>
      <c r="W5362" s="348"/>
    </row>
    <row r="5363" spans="1:23" ht="12" customHeight="1">
      <c r="A5363" s="517">
        <f t="shared" si="84"/>
        <v>5358</v>
      </c>
      <c r="B5363" s="518" t="s">
        <v>13184</v>
      </c>
      <c r="C5363" s="517" t="s">
        <v>12359</v>
      </c>
      <c r="D5363" s="525" t="s">
        <v>10225</v>
      </c>
      <c r="E5363" s="525" t="s">
        <v>12768</v>
      </c>
      <c r="F5363" s="346"/>
      <c r="G5363" s="540"/>
      <c r="H5363" s="547"/>
      <c r="I5363" s="365"/>
      <c r="J5363" s="348"/>
      <c r="K5363" s="348"/>
      <c r="L5363" s="348"/>
      <c r="M5363" s="348"/>
      <c r="N5363" s="348"/>
      <c r="O5363" s="348"/>
      <c r="P5363" s="348"/>
      <c r="Q5363" s="348"/>
      <c r="R5363" s="348"/>
      <c r="S5363" s="348"/>
      <c r="T5363" s="348"/>
      <c r="U5363" s="348"/>
      <c r="V5363" s="348"/>
      <c r="W5363" s="348"/>
    </row>
    <row r="5364" spans="1:23" ht="12" customHeight="1">
      <c r="A5364" s="517">
        <f t="shared" si="84"/>
        <v>5359</v>
      </c>
      <c r="B5364" s="518" t="s">
        <v>13184</v>
      </c>
      <c r="C5364" s="517" t="s">
        <v>12359</v>
      </c>
      <c r="D5364" s="525" t="s">
        <v>10225</v>
      </c>
      <c r="E5364" s="525" t="s">
        <v>12768</v>
      </c>
      <c r="F5364" s="346"/>
      <c r="G5364" s="540"/>
      <c r="H5364" s="547"/>
      <c r="I5364" s="365"/>
      <c r="J5364" s="348"/>
      <c r="K5364" s="348"/>
      <c r="L5364" s="348"/>
      <c r="M5364" s="348"/>
      <c r="N5364" s="348"/>
      <c r="O5364" s="348"/>
      <c r="P5364" s="348"/>
      <c r="Q5364" s="348"/>
      <c r="R5364" s="348"/>
      <c r="S5364" s="348"/>
      <c r="T5364" s="348"/>
      <c r="U5364" s="348"/>
      <c r="V5364" s="348"/>
      <c r="W5364" s="348"/>
    </row>
    <row r="5365" spans="1:23" ht="12" customHeight="1">
      <c r="A5365" s="517">
        <f t="shared" si="84"/>
        <v>5360</v>
      </c>
      <c r="B5365" s="518" t="s">
        <v>13184</v>
      </c>
      <c r="C5365" s="517" t="s">
        <v>12359</v>
      </c>
      <c r="D5365" s="525" t="s">
        <v>10225</v>
      </c>
      <c r="E5365" s="525" t="s">
        <v>12768</v>
      </c>
      <c r="F5365" s="346"/>
      <c r="G5365" s="540"/>
      <c r="H5365" s="547"/>
      <c r="I5365" s="365"/>
      <c r="J5365" s="348"/>
      <c r="K5365" s="348"/>
      <c r="L5365" s="348"/>
      <c r="M5365" s="348"/>
      <c r="N5365" s="348"/>
      <c r="O5365" s="348"/>
      <c r="P5365" s="348"/>
      <c r="Q5365" s="348"/>
      <c r="R5365" s="348"/>
      <c r="S5365" s="348"/>
      <c r="T5365" s="348"/>
      <c r="U5365" s="348"/>
      <c r="V5365" s="348"/>
      <c r="W5365" s="348"/>
    </row>
    <row r="5366" spans="1:23" ht="12" customHeight="1">
      <c r="A5366" s="517">
        <f t="shared" si="84"/>
        <v>5361</v>
      </c>
      <c r="B5366" s="518" t="s">
        <v>13184</v>
      </c>
      <c r="C5366" s="517" t="s">
        <v>12359</v>
      </c>
      <c r="D5366" s="525" t="s">
        <v>10225</v>
      </c>
      <c r="E5366" s="525" t="s">
        <v>12768</v>
      </c>
      <c r="F5366" s="346"/>
      <c r="G5366" s="540"/>
      <c r="H5366" s="547"/>
      <c r="I5366" s="365"/>
      <c r="J5366" s="348"/>
      <c r="K5366" s="348"/>
      <c r="L5366" s="348"/>
      <c r="M5366" s="348"/>
      <c r="N5366" s="348"/>
      <c r="O5366" s="348"/>
      <c r="P5366" s="348"/>
      <c r="Q5366" s="348"/>
      <c r="R5366" s="348"/>
      <c r="S5366" s="348"/>
      <c r="T5366" s="348"/>
      <c r="U5366" s="348"/>
      <c r="V5366" s="348"/>
      <c r="W5366" s="348"/>
    </row>
    <row r="5367" spans="1:23" ht="12" customHeight="1">
      <c r="A5367" s="517">
        <f t="shared" si="84"/>
        <v>5362</v>
      </c>
      <c r="B5367" s="518" t="s">
        <v>13184</v>
      </c>
      <c r="C5367" s="517" t="s">
        <v>12359</v>
      </c>
      <c r="D5367" s="525" t="s">
        <v>10225</v>
      </c>
      <c r="E5367" s="525" t="s">
        <v>12768</v>
      </c>
      <c r="F5367" s="346"/>
      <c r="G5367" s="540"/>
      <c r="H5367" s="547"/>
      <c r="I5367" s="365"/>
      <c r="J5367" s="348"/>
      <c r="K5367" s="348"/>
      <c r="L5367" s="348"/>
      <c r="M5367" s="348"/>
      <c r="N5367" s="348"/>
      <c r="O5367" s="348"/>
      <c r="P5367" s="348"/>
      <c r="Q5367" s="348"/>
      <c r="R5367" s="348"/>
      <c r="S5367" s="348"/>
      <c r="T5367" s="348"/>
      <c r="U5367" s="348"/>
      <c r="V5367" s="348"/>
      <c r="W5367" s="348"/>
    </row>
    <row r="5368" spans="1:23" ht="12" customHeight="1">
      <c r="A5368" s="517">
        <f t="shared" si="84"/>
        <v>5363</v>
      </c>
      <c r="B5368" s="518" t="s">
        <v>13265</v>
      </c>
      <c r="C5368" s="517" t="s">
        <v>12359</v>
      </c>
      <c r="D5368" s="525" t="s">
        <v>10225</v>
      </c>
      <c r="E5368" s="525" t="s">
        <v>12760</v>
      </c>
      <c r="F5368" s="346"/>
      <c r="G5368" s="540"/>
      <c r="H5368" s="547"/>
      <c r="I5368" s="365"/>
      <c r="J5368" s="348"/>
      <c r="K5368" s="348"/>
      <c r="L5368" s="348"/>
      <c r="M5368" s="348"/>
      <c r="N5368" s="348"/>
      <c r="O5368" s="348"/>
      <c r="P5368" s="348"/>
      <c r="Q5368" s="348"/>
      <c r="R5368" s="348"/>
      <c r="S5368" s="348"/>
      <c r="T5368" s="348"/>
      <c r="U5368" s="348"/>
      <c r="V5368" s="348"/>
      <c r="W5368" s="348"/>
    </row>
    <row r="5369" spans="1:23" ht="12" customHeight="1">
      <c r="A5369" s="517">
        <f t="shared" si="84"/>
        <v>5364</v>
      </c>
      <c r="B5369" s="518" t="s">
        <v>13265</v>
      </c>
      <c r="C5369" s="517" t="s">
        <v>12359</v>
      </c>
      <c r="D5369" s="525" t="s">
        <v>10225</v>
      </c>
      <c r="E5369" s="525" t="s">
        <v>12760</v>
      </c>
      <c r="F5369" s="346"/>
      <c r="G5369" s="540"/>
      <c r="H5369" s="547"/>
      <c r="I5369" s="365"/>
      <c r="J5369" s="348"/>
      <c r="K5369" s="348"/>
      <c r="L5369" s="348"/>
      <c r="M5369" s="348"/>
      <c r="N5369" s="348"/>
      <c r="O5369" s="348"/>
      <c r="P5369" s="348"/>
      <c r="Q5369" s="348"/>
      <c r="R5369" s="348"/>
      <c r="S5369" s="348"/>
      <c r="T5369" s="348"/>
      <c r="U5369" s="348"/>
      <c r="V5369" s="348"/>
      <c r="W5369" s="348"/>
    </row>
    <row r="5370" spans="1:23" ht="12" customHeight="1">
      <c r="A5370" s="517">
        <f t="shared" si="84"/>
        <v>5365</v>
      </c>
      <c r="B5370" s="518" t="s">
        <v>13265</v>
      </c>
      <c r="C5370" s="517" t="s">
        <v>12359</v>
      </c>
      <c r="D5370" s="525" t="s">
        <v>10225</v>
      </c>
      <c r="E5370" s="525" t="s">
        <v>12760</v>
      </c>
      <c r="F5370" s="346"/>
      <c r="G5370" s="540"/>
      <c r="H5370" s="547"/>
      <c r="I5370" s="365"/>
      <c r="J5370" s="348"/>
      <c r="K5370" s="348"/>
      <c r="L5370" s="348"/>
      <c r="M5370" s="348"/>
      <c r="N5370" s="348"/>
      <c r="O5370" s="348"/>
      <c r="P5370" s="348"/>
      <c r="Q5370" s="348"/>
      <c r="R5370" s="348"/>
      <c r="S5370" s="348"/>
      <c r="T5370" s="348"/>
      <c r="U5370" s="348"/>
      <c r="V5370" s="348"/>
      <c r="W5370" s="348"/>
    </row>
    <row r="5371" spans="1:23" ht="12" customHeight="1">
      <c r="A5371" s="517">
        <f t="shared" si="84"/>
        <v>5366</v>
      </c>
      <c r="B5371" s="518" t="s">
        <v>13265</v>
      </c>
      <c r="C5371" s="517" t="s">
        <v>12359</v>
      </c>
      <c r="D5371" s="525" t="s">
        <v>10225</v>
      </c>
      <c r="E5371" s="525" t="s">
        <v>12760</v>
      </c>
      <c r="F5371" s="346"/>
      <c r="G5371" s="540"/>
      <c r="H5371" s="547"/>
      <c r="I5371" s="365"/>
      <c r="J5371" s="348"/>
      <c r="K5371" s="348"/>
      <c r="L5371" s="348"/>
      <c r="M5371" s="348"/>
      <c r="N5371" s="348"/>
      <c r="O5371" s="348"/>
      <c r="P5371" s="348"/>
      <c r="Q5371" s="348"/>
      <c r="R5371" s="348"/>
      <c r="S5371" s="348"/>
      <c r="T5371" s="348"/>
      <c r="U5371" s="348"/>
      <c r="V5371" s="348"/>
      <c r="W5371" s="348"/>
    </row>
    <row r="5372" spans="1:23" ht="12" customHeight="1">
      <c r="A5372" s="517">
        <f t="shared" si="84"/>
        <v>5367</v>
      </c>
      <c r="B5372" s="518" t="s">
        <v>13265</v>
      </c>
      <c r="C5372" s="517" t="s">
        <v>12359</v>
      </c>
      <c r="D5372" s="525" t="s">
        <v>10225</v>
      </c>
      <c r="E5372" s="525" t="s">
        <v>12760</v>
      </c>
      <c r="F5372" s="346"/>
      <c r="G5372" s="540"/>
      <c r="H5372" s="547"/>
      <c r="I5372" s="365"/>
      <c r="J5372" s="348"/>
      <c r="K5372" s="348"/>
      <c r="L5372" s="348"/>
      <c r="M5372" s="348"/>
      <c r="N5372" s="348"/>
      <c r="O5372" s="348"/>
      <c r="P5372" s="348"/>
      <c r="Q5372" s="348"/>
      <c r="R5372" s="348"/>
      <c r="S5372" s="348"/>
      <c r="T5372" s="348"/>
      <c r="U5372" s="348"/>
      <c r="V5372" s="348"/>
      <c r="W5372" s="348"/>
    </row>
    <row r="5373" spans="1:23" ht="12" customHeight="1">
      <c r="A5373" s="517">
        <f t="shared" si="84"/>
        <v>5368</v>
      </c>
      <c r="B5373" s="518" t="s">
        <v>13265</v>
      </c>
      <c r="C5373" s="517" t="s">
        <v>12359</v>
      </c>
      <c r="D5373" s="525" t="s">
        <v>10225</v>
      </c>
      <c r="E5373" s="525" t="s">
        <v>12760</v>
      </c>
      <c r="F5373" s="346"/>
      <c r="G5373" s="540"/>
      <c r="H5373" s="547"/>
      <c r="I5373" s="365"/>
      <c r="J5373" s="348"/>
      <c r="K5373" s="348"/>
      <c r="L5373" s="348"/>
      <c r="M5373" s="348"/>
      <c r="N5373" s="348"/>
      <c r="O5373" s="348"/>
      <c r="P5373" s="348"/>
      <c r="Q5373" s="348"/>
      <c r="R5373" s="348"/>
      <c r="S5373" s="348"/>
      <c r="T5373" s="348"/>
      <c r="U5373" s="348"/>
      <c r="V5373" s="348"/>
      <c r="W5373" s="348"/>
    </row>
    <row r="5374" spans="1:23" ht="12" customHeight="1">
      <c r="A5374" s="517">
        <f t="shared" si="84"/>
        <v>5369</v>
      </c>
      <c r="B5374" s="518" t="s">
        <v>13265</v>
      </c>
      <c r="C5374" s="517" t="s">
        <v>12359</v>
      </c>
      <c r="D5374" s="525" t="s">
        <v>10225</v>
      </c>
      <c r="E5374" s="525" t="s">
        <v>12760</v>
      </c>
      <c r="F5374" s="346"/>
      <c r="G5374" s="540"/>
      <c r="H5374" s="547"/>
      <c r="I5374" s="365"/>
      <c r="J5374" s="348"/>
      <c r="K5374" s="348"/>
      <c r="L5374" s="348"/>
      <c r="M5374" s="348"/>
      <c r="N5374" s="348"/>
      <c r="O5374" s="348"/>
      <c r="P5374" s="348"/>
      <c r="Q5374" s="348"/>
      <c r="R5374" s="348"/>
      <c r="S5374" s="348"/>
      <c r="T5374" s="348"/>
      <c r="U5374" s="348"/>
      <c r="V5374" s="348"/>
      <c r="W5374" s="348"/>
    </row>
    <row r="5375" spans="1:23" ht="12" customHeight="1">
      <c r="A5375" s="517">
        <f t="shared" si="84"/>
        <v>5370</v>
      </c>
      <c r="B5375" s="518" t="s">
        <v>13184</v>
      </c>
      <c r="C5375" s="517" t="s">
        <v>12359</v>
      </c>
      <c r="D5375" s="525" t="s">
        <v>10225</v>
      </c>
      <c r="E5375" s="525" t="s">
        <v>12768</v>
      </c>
      <c r="F5375" s="346"/>
      <c r="G5375" s="540"/>
      <c r="H5375" s="547"/>
      <c r="I5375" s="365"/>
      <c r="J5375" s="348"/>
      <c r="K5375" s="348"/>
      <c r="L5375" s="348"/>
      <c r="M5375" s="348"/>
      <c r="N5375" s="348"/>
      <c r="O5375" s="348"/>
      <c r="P5375" s="348"/>
      <c r="Q5375" s="348"/>
      <c r="R5375" s="348"/>
      <c r="S5375" s="348"/>
      <c r="T5375" s="348"/>
      <c r="U5375" s="348"/>
      <c r="V5375" s="348"/>
      <c r="W5375" s="348"/>
    </row>
    <row r="5376" spans="1:23" ht="12" customHeight="1">
      <c r="A5376" s="517">
        <f t="shared" si="84"/>
        <v>5371</v>
      </c>
      <c r="B5376" s="518" t="s">
        <v>13265</v>
      </c>
      <c r="C5376" s="517" t="s">
        <v>12359</v>
      </c>
      <c r="D5376" s="525" t="s">
        <v>10225</v>
      </c>
      <c r="E5376" s="525" t="s">
        <v>12760</v>
      </c>
      <c r="F5376" s="346"/>
      <c r="G5376" s="540"/>
      <c r="H5376" s="547"/>
      <c r="I5376" s="365"/>
      <c r="J5376" s="348"/>
      <c r="K5376" s="348"/>
      <c r="L5376" s="348"/>
      <c r="M5376" s="348"/>
      <c r="N5376" s="348"/>
      <c r="O5376" s="348"/>
      <c r="P5376" s="348"/>
      <c r="Q5376" s="348"/>
      <c r="R5376" s="348"/>
      <c r="S5376" s="348"/>
      <c r="T5376" s="348"/>
      <c r="U5376" s="348"/>
      <c r="V5376" s="348"/>
      <c r="W5376" s="348"/>
    </row>
    <row r="5377" spans="1:23" ht="12" customHeight="1">
      <c r="A5377" s="517">
        <f t="shared" si="84"/>
        <v>5372</v>
      </c>
      <c r="B5377" s="518" t="s">
        <v>13489</v>
      </c>
      <c r="C5377" s="517" t="s">
        <v>12359</v>
      </c>
      <c r="D5377" s="525" t="s">
        <v>10067</v>
      </c>
      <c r="E5377" s="525" t="s">
        <v>11786</v>
      </c>
      <c r="F5377" s="346"/>
      <c r="G5377" s="540"/>
      <c r="H5377" s="547"/>
      <c r="I5377" s="365"/>
      <c r="J5377" s="348"/>
      <c r="K5377" s="348"/>
      <c r="L5377" s="348"/>
      <c r="M5377" s="348"/>
      <c r="N5377" s="348"/>
      <c r="O5377" s="348"/>
      <c r="P5377" s="348"/>
      <c r="Q5377" s="348"/>
      <c r="R5377" s="348"/>
      <c r="S5377" s="348"/>
      <c r="T5377" s="348"/>
      <c r="U5377" s="348"/>
      <c r="V5377" s="348"/>
      <c r="W5377" s="348"/>
    </row>
    <row r="5378" spans="1:23" ht="12" customHeight="1">
      <c r="A5378" s="517">
        <f t="shared" si="84"/>
        <v>5373</v>
      </c>
      <c r="B5378" s="518" t="s">
        <v>11495</v>
      </c>
      <c r="C5378" s="517">
        <v>1</v>
      </c>
      <c r="D5378" s="525" t="s">
        <v>10273</v>
      </c>
      <c r="E5378" s="525" t="s">
        <v>10845</v>
      </c>
      <c r="F5378" s="346"/>
      <c r="G5378" s="540"/>
      <c r="H5378" s="547"/>
      <c r="I5378" s="365"/>
      <c r="J5378" s="348"/>
      <c r="K5378" s="348"/>
      <c r="L5378" s="348"/>
      <c r="M5378" s="348"/>
      <c r="N5378" s="348"/>
      <c r="O5378" s="348"/>
      <c r="P5378" s="348"/>
      <c r="Q5378" s="348"/>
      <c r="R5378" s="348"/>
      <c r="S5378" s="348"/>
      <c r="T5378" s="348"/>
      <c r="U5378" s="348"/>
      <c r="V5378" s="348"/>
      <c r="W5378" s="348"/>
    </row>
    <row r="5379" spans="1:23" ht="12" customHeight="1">
      <c r="A5379" s="517">
        <f t="shared" si="84"/>
        <v>5374</v>
      </c>
      <c r="B5379" s="518" t="s">
        <v>11495</v>
      </c>
      <c r="C5379" s="517">
        <v>1</v>
      </c>
      <c r="D5379" s="525" t="s">
        <v>10273</v>
      </c>
      <c r="E5379" s="525" t="s">
        <v>10845</v>
      </c>
      <c r="F5379" s="346"/>
      <c r="G5379" s="540"/>
      <c r="H5379" s="547"/>
      <c r="I5379" s="365"/>
      <c r="J5379" s="348"/>
      <c r="K5379" s="348"/>
      <c r="L5379" s="348"/>
      <c r="M5379" s="348"/>
      <c r="N5379" s="348"/>
      <c r="O5379" s="348"/>
      <c r="P5379" s="348"/>
      <c r="Q5379" s="348"/>
      <c r="R5379" s="348"/>
      <c r="S5379" s="348"/>
      <c r="T5379" s="348"/>
      <c r="U5379" s="348"/>
      <c r="V5379" s="348"/>
      <c r="W5379" s="348"/>
    </row>
    <row r="5380" spans="1:23" ht="12" customHeight="1">
      <c r="A5380" s="517">
        <f t="shared" si="84"/>
        <v>5375</v>
      </c>
      <c r="B5380" s="518" t="s">
        <v>11495</v>
      </c>
      <c r="C5380" s="517">
        <v>1</v>
      </c>
      <c r="D5380" s="525" t="s">
        <v>10273</v>
      </c>
      <c r="E5380" s="525" t="s">
        <v>10845</v>
      </c>
      <c r="F5380" s="346"/>
      <c r="G5380" s="540"/>
      <c r="H5380" s="547"/>
      <c r="I5380" s="365"/>
      <c r="J5380" s="348"/>
      <c r="K5380" s="348"/>
      <c r="L5380" s="348"/>
      <c r="M5380" s="348"/>
      <c r="N5380" s="348"/>
      <c r="O5380" s="348"/>
      <c r="P5380" s="348"/>
      <c r="Q5380" s="348"/>
      <c r="R5380" s="348"/>
      <c r="S5380" s="348"/>
      <c r="T5380" s="348"/>
      <c r="U5380" s="348"/>
      <c r="V5380" s="348"/>
      <c r="W5380" s="348"/>
    </row>
    <row r="5381" spans="1:23" ht="12" customHeight="1">
      <c r="A5381" s="517">
        <f t="shared" si="84"/>
        <v>5376</v>
      </c>
      <c r="B5381" s="518" t="s">
        <v>11495</v>
      </c>
      <c r="C5381" s="517">
        <v>1</v>
      </c>
      <c r="D5381" s="525" t="s">
        <v>10273</v>
      </c>
      <c r="E5381" s="525" t="s">
        <v>10845</v>
      </c>
      <c r="F5381" s="346"/>
      <c r="G5381" s="540"/>
      <c r="H5381" s="547"/>
      <c r="I5381" s="365"/>
      <c r="J5381" s="348"/>
      <c r="K5381" s="348"/>
      <c r="L5381" s="348"/>
      <c r="M5381" s="348"/>
      <c r="N5381" s="348"/>
      <c r="O5381" s="348"/>
      <c r="P5381" s="348"/>
      <c r="Q5381" s="348"/>
      <c r="R5381" s="348"/>
      <c r="S5381" s="348"/>
      <c r="T5381" s="348"/>
      <c r="U5381" s="348"/>
      <c r="V5381" s="348"/>
      <c r="W5381" s="348"/>
    </row>
    <row r="5382" spans="1:23" ht="12" customHeight="1">
      <c r="A5382" s="517">
        <f t="shared" si="84"/>
        <v>5377</v>
      </c>
      <c r="B5382" s="518" t="s">
        <v>11495</v>
      </c>
      <c r="C5382" s="517">
        <v>1</v>
      </c>
      <c r="D5382" s="525" t="s">
        <v>10273</v>
      </c>
      <c r="E5382" s="525" t="s">
        <v>10845</v>
      </c>
      <c r="F5382" s="346"/>
      <c r="G5382" s="540"/>
      <c r="H5382" s="547"/>
      <c r="I5382" s="365"/>
      <c r="J5382" s="348"/>
      <c r="K5382" s="348"/>
      <c r="L5382" s="348"/>
      <c r="M5382" s="348"/>
      <c r="N5382" s="348"/>
      <c r="O5382" s="348"/>
      <c r="P5382" s="348"/>
      <c r="Q5382" s="348"/>
      <c r="R5382" s="348"/>
      <c r="S5382" s="348"/>
      <c r="T5382" s="348"/>
      <c r="U5382" s="348"/>
      <c r="V5382" s="348"/>
      <c r="W5382" s="348"/>
    </row>
    <row r="5383" spans="1:23" ht="12" customHeight="1">
      <c r="A5383" s="517">
        <f t="shared" si="84"/>
        <v>5378</v>
      </c>
      <c r="B5383" s="518" t="s">
        <v>15455</v>
      </c>
      <c r="C5383" s="517">
        <v>1</v>
      </c>
      <c r="D5383" s="525" t="s">
        <v>10273</v>
      </c>
      <c r="E5383" s="525" t="s">
        <v>10845</v>
      </c>
      <c r="F5383" s="346"/>
      <c r="G5383" s="540"/>
      <c r="H5383" s="547"/>
      <c r="I5383" s="365"/>
      <c r="J5383" s="348"/>
      <c r="K5383" s="348"/>
      <c r="L5383" s="348"/>
      <c r="M5383" s="348"/>
      <c r="N5383" s="348"/>
      <c r="O5383" s="348"/>
      <c r="P5383" s="348"/>
      <c r="Q5383" s="348"/>
      <c r="R5383" s="348"/>
      <c r="S5383" s="348"/>
      <c r="T5383" s="348"/>
      <c r="U5383" s="348"/>
      <c r="V5383" s="348"/>
      <c r="W5383" s="348"/>
    </row>
    <row r="5384" spans="1:23" ht="12" customHeight="1">
      <c r="A5384" s="517">
        <f t="shared" ref="A5384:A5447" si="85">A5383+1</f>
        <v>5379</v>
      </c>
      <c r="B5384" s="518" t="s">
        <v>11495</v>
      </c>
      <c r="C5384" s="517">
        <v>1</v>
      </c>
      <c r="D5384" s="525" t="s">
        <v>10273</v>
      </c>
      <c r="E5384" s="525" t="s">
        <v>10845</v>
      </c>
      <c r="F5384" s="346"/>
      <c r="G5384" s="540"/>
      <c r="H5384" s="547"/>
      <c r="I5384" s="365"/>
      <c r="J5384" s="348"/>
      <c r="K5384" s="348"/>
      <c r="L5384" s="348"/>
      <c r="M5384" s="348"/>
      <c r="N5384" s="348"/>
      <c r="O5384" s="348"/>
      <c r="P5384" s="348"/>
      <c r="Q5384" s="348"/>
      <c r="R5384" s="348"/>
      <c r="S5384" s="348"/>
      <c r="T5384" s="348"/>
      <c r="U5384" s="348"/>
      <c r="V5384" s="348"/>
      <c r="W5384" s="348"/>
    </row>
    <row r="5385" spans="1:23" ht="12" customHeight="1">
      <c r="A5385" s="517">
        <f t="shared" si="85"/>
        <v>5380</v>
      </c>
      <c r="B5385" s="518" t="s">
        <v>11495</v>
      </c>
      <c r="C5385" s="517">
        <v>1</v>
      </c>
      <c r="D5385" s="525" t="s">
        <v>10273</v>
      </c>
      <c r="E5385" s="525" t="s">
        <v>10066</v>
      </c>
      <c r="F5385" s="346"/>
      <c r="G5385" s="540"/>
      <c r="H5385" s="547"/>
      <c r="I5385" s="365"/>
      <c r="J5385" s="348"/>
      <c r="K5385" s="348"/>
      <c r="L5385" s="348"/>
      <c r="M5385" s="348"/>
      <c r="N5385" s="348"/>
      <c r="O5385" s="348"/>
      <c r="P5385" s="348"/>
      <c r="Q5385" s="348"/>
      <c r="R5385" s="348"/>
      <c r="S5385" s="348"/>
      <c r="T5385" s="348"/>
      <c r="U5385" s="348"/>
      <c r="V5385" s="348"/>
      <c r="W5385" s="348"/>
    </row>
    <row r="5386" spans="1:23" ht="12" customHeight="1">
      <c r="A5386" s="517">
        <f t="shared" si="85"/>
        <v>5381</v>
      </c>
      <c r="B5386" s="518" t="s">
        <v>15456</v>
      </c>
      <c r="C5386" s="517">
        <v>2</v>
      </c>
      <c r="D5386" s="525" t="s">
        <v>10803</v>
      </c>
      <c r="E5386" s="525" t="s">
        <v>11556</v>
      </c>
      <c r="F5386" s="346"/>
      <c r="G5386" s="540"/>
      <c r="H5386" s="547"/>
      <c r="I5386" s="365"/>
      <c r="J5386" s="348"/>
      <c r="K5386" s="348"/>
      <c r="L5386" s="348"/>
      <c r="M5386" s="348"/>
      <c r="N5386" s="348"/>
      <c r="O5386" s="348"/>
      <c r="P5386" s="348"/>
      <c r="Q5386" s="348"/>
      <c r="R5386" s="348"/>
      <c r="S5386" s="348"/>
      <c r="T5386" s="348"/>
      <c r="U5386" s="348"/>
      <c r="V5386" s="348"/>
      <c r="W5386" s="348"/>
    </row>
    <row r="5387" spans="1:23" ht="12" customHeight="1">
      <c r="A5387" s="517">
        <f t="shared" si="85"/>
        <v>5382</v>
      </c>
      <c r="B5387" s="518" t="s">
        <v>11495</v>
      </c>
      <c r="C5387" s="517">
        <v>1</v>
      </c>
      <c r="D5387" s="525" t="s">
        <v>10273</v>
      </c>
      <c r="E5387" s="525" t="s">
        <v>10845</v>
      </c>
      <c r="F5387" s="346"/>
      <c r="G5387" s="540"/>
      <c r="H5387" s="547"/>
      <c r="I5387" s="365"/>
      <c r="J5387" s="348"/>
      <c r="K5387" s="348"/>
      <c r="L5387" s="348"/>
      <c r="M5387" s="348"/>
      <c r="N5387" s="348"/>
      <c r="O5387" s="348"/>
      <c r="P5387" s="348"/>
      <c r="Q5387" s="348"/>
      <c r="R5387" s="348"/>
      <c r="S5387" s="348"/>
      <c r="T5387" s="348"/>
      <c r="U5387" s="348"/>
      <c r="V5387" s="348"/>
      <c r="W5387" s="348"/>
    </row>
    <row r="5388" spans="1:23" ht="12" customHeight="1">
      <c r="A5388" s="517">
        <f t="shared" si="85"/>
        <v>5383</v>
      </c>
      <c r="B5388" s="518" t="s">
        <v>11495</v>
      </c>
      <c r="C5388" s="517">
        <v>1</v>
      </c>
      <c r="D5388" s="525" t="s">
        <v>10273</v>
      </c>
      <c r="E5388" s="525" t="s">
        <v>10066</v>
      </c>
      <c r="F5388" s="346"/>
      <c r="G5388" s="540"/>
      <c r="H5388" s="547"/>
      <c r="I5388" s="365"/>
      <c r="J5388" s="348"/>
      <c r="K5388" s="348"/>
      <c r="L5388" s="348"/>
      <c r="M5388" s="348"/>
      <c r="N5388" s="348"/>
      <c r="O5388" s="348"/>
      <c r="P5388" s="348"/>
      <c r="Q5388" s="348"/>
      <c r="R5388" s="348"/>
      <c r="S5388" s="348"/>
      <c r="T5388" s="348"/>
      <c r="U5388" s="348"/>
      <c r="V5388" s="348"/>
      <c r="W5388" s="348"/>
    </row>
    <row r="5389" spans="1:23" ht="12" customHeight="1">
      <c r="A5389" s="517">
        <f t="shared" si="85"/>
        <v>5384</v>
      </c>
      <c r="B5389" s="518" t="s">
        <v>14018</v>
      </c>
      <c r="C5389" s="517" t="s">
        <v>12359</v>
      </c>
      <c r="D5389" s="525" t="s">
        <v>10159</v>
      </c>
      <c r="E5389" s="525" t="s">
        <v>12591</v>
      </c>
      <c r="F5389" s="346"/>
      <c r="G5389" s="540"/>
      <c r="H5389" s="547"/>
      <c r="I5389" s="365"/>
      <c r="J5389" s="348"/>
      <c r="K5389" s="348"/>
      <c r="L5389" s="348"/>
      <c r="M5389" s="348"/>
      <c r="N5389" s="348"/>
      <c r="O5389" s="348"/>
      <c r="P5389" s="348"/>
      <c r="Q5389" s="348"/>
      <c r="R5389" s="348"/>
      <c r="S5389" s="348"/>
      <c r="T5389" s="348"/>
      <c r="U5389" s="348"/>
      <c r="V5389" s="348"/>
      <c r="W5389" s="348"/>
    </row>
    <row r="5390" spans="1:23" ht="12" customHeight="1">
      <c r="A5390" s="517">
        <f t="shared" si="85"/>
        <v>5385</v>
      </c>
      <c r="B5390" s="518" t="s">
        <v>14018</v>
      </c>
      <c r="C5390" s="517" t="s">
        <v>12359</v>
      </c>
      <c r="D5390" s="525" t="s">
        <v>10159</v>
      </c>
      <c r="E5390" s="525" t="s">
        <v>12591</v>
      </c>
      <c r="F5390" s="346"/>
      <c r="G5390" s="540"/>
      <c r="H5390" s="547"/>
      <c r="I5390" s="365"/>
      <c r="J5390" s="348"/>
      <c r="K5390" s="348"/>
      <c r="L5390" s="348"/>
      <c r="M5390" s="348"/>
      <c r="N5390" s="348"/>
      <c r="O5390" s="348"/>
      <c r="P5390" s="348"/>
      <c r="Q5390" s="348"/>
      <c r="R5390" s="348"/>
      <c r="S5390" s="348"/>
      <c r="T5390" s="348"/>
      <c r="U5390" s="348"/>
      <c r="V5390" s="348"/>
      <c r="W5390" s="348"/>
    </row>
    <row r="5391" spans="1:23" ht="12" customHeight="1">
      <c r="A5391" s="517">
        <f t="shared" si="85"/>
        <v>5386</v>
      </c>
      <c r="B5391" s="518" t="s">
        <v>14018</v>
      </c>
      <c r="C5391" s="517" t="s">
        <v>12359</v>
      </c>
      <c r="D5391" s="525" t="s">
        <v>10159</v>
      </c>
      <c r="E5391" s="525" t="s">
        <v>12591</v>
      </c>
      <c r="F5391" s="346"/>
      <c r="G5391" s="540"/>
      <c r="H5391" s="547"/>
      <c r="I5391" s="365"/>
      <c r="J5391" s="348"/>
      <c r="K5391" s="348"/>
      <c r="L5391" s="348"/>
      <c r="M5391" s="348"/>
      <c r="N5391" s="348"/>
      <c r="O5391" s="348"/>
      <c r="P5391" s="348"/>
      <c r="Q5391" s="348"/>
      <c r="R5391" s="348"/>
      <c r="S5391" s="348"/>
      <c r="T5391" s="348"/>
      <c r="U5391" s="348"/>
      <c r="V5391" s="348"/>
      <c r="W5391" s="348"/>
    </row>
    <row r="5392" spans="1:23" ht="12" customHeight="1">
      <c r="A5392" s="517">
        <f t="shared" si="85"/>
        <v>5387</v>
      </c>
      <c r="B5392" s="518" t="s">
        <v>14018</v>
      </c>
      <c r="C5392" s="517" t="s">
        <v>12359</v>
      </c>
      <c r="D5392" s="525" t="s">
        <v>10159</v>
      </c>
      <c r="E5392" s="525" t="s">
        <v>12591</v>
      </c>
      <c r="F5392" s="346"/>
      <c r="G5392" s="540"/>
      <c r="H5392" s="547"/>
      <c r="I5392" s="365"/>
      <c r="J5392" s="348"/>
      <c r="K5392" s="348"/>
      <c r="L5392" s="348"/>
      <c r="M5392" s="348"/>
      <c r="N5392" s="348"/>
      <c r="O5392" s="348"/>
      <c r="P5392" s="348"/>
      <c r="Q5392" s="348"/>
      <c r="R5392" s="348"/>
      <c r="S5392" s="348"/>
      <c r="T5392" s="348"/>
      <c r="U5392" s="348"/>
      <c r="V5392" s="348"/>
      <c r="W5392" s="348"/>
    </row>
    <row r="5393" spans="1:23" ht="12" customHeight="1">
      <c r="A5393" s="517">
        <f t="shared" si="85"/>
        <v>5388</v>
      </c>
      <c r="B5393" s="518" t="s">
        <v>15457</v>
      </c>
      <c r="C5393" s="517">
        <v>1</v>
      </c>
      <c r="D5393" s="525" t="s">
        <v>10730</v>
      </c>
      <c r="E5393" s="525">
        <v>200192004</v>
      </c>
      <c r="F5393" s="346"/>
      <c r="G5393" s="540"/>
      <c r="H5393" s="547"/>
      <c r="I5393" s="365"/>
      <c r="J5393" s="348"/>
      <c r="K5393" s="348"/>
      <c r="L5393" s="348"/>
      <c r="M5393" s="348"/>
      <c r="N5393" s="348"/>
      <c r="O5393" s="348"/>
      <c r="P5393" s="348"/>
      <c r="Q5393" s="348"/>
      <c r="R5393" s="348"/>
      <c r="S5393" s="348"/>
      <c r="T5393" s="348"/>
      <c r="U5393" s="348"/>
      <c r="V5393" s="348"/>
      <c r="W5393" s="348"/>
    </row>
    <row r="5394" spans="1:23" ht="12" customHeight="1">
      <c r="A5394" s="517">
        <f t="shared" si="85"/>
        <v>5389</v>
      </c>
      <c r="B5394" s="518" t="s">
        <v>15458</v>
      </c>
      <c r="C5394" s="517">
        <v>1</v>
      </c>
      <c r="D5394" s="525" t="s">
        <v>10730</v>
      </c>
      <c r="E5394" s="525" t="s">
        <v>11904</v>
      </c>
      <c r="F5394" s="346"/>
      <c r="G5394" s="540"/>
      <c r="H5394" s="547"/>
      <c r="I5394" s="365"/>
      <c r="J5394" s="348"/>
      <c r="K5394" s="348"/>
      <c r="L5394" s="348"/>
      <c r="M5394" s="348"/>
      <c r="N5394" s="348"/>
      <c r="O5394" s="348"/>
      <c r="P5394" s="348"/>
      <c r="Q5394" s="348"/>
      <c r="R5394" s="348"/>
      <c r="S5394" s="348"/>
      <c r="T5394" s="348"/>
      <c r="U5394" s="348"/>
      <c r="V5394" s="348"/>
      <c r="W5394" s="348"/>
    </row>
    <row r="5395" spans="1:23" ht="12" customHeight="1">
      <c r="A5395" s="517">
        <f t="shared" si="85"/>
        <v>5390</v>
      </c>
      <c r="B5395" s="518" t="s">
        <v>15458</v>
      </c>
      <c r="C5395" s="517">
        <v>1</v>
      </c>
      <c r="D5395" s="525" t="s">
        <v>10730</v>
      </c>
      <c r="E5395" s="525" t="s">
        <v>11904</v>
      </c>
      <c r="F5395" s="346"/>
      <c r="G5395" s="540"/>
      <c r="H5395" s="547"/>
      <c r="I5395" s="365"/>
      <c r="J5395" s="348"/>
      <c r="K5395" s="348"/>
      <c r="L5395" s="348"/>
      <c r="M5395" s="348"/>
      <c r="N5395" s="348"/>
      <c r="O5395" s="348"/>
      <c r="P5395" s="348"/>
      <c r="Q5395" s="348"/>
      <c r="R5395" s="348"/>
      <c r="S5395" s="348"/>
      <c r="T5395" s="348"/>
      <c r="U5395" s="348"/>
      <c r="V5395" s="348"/>
      <c r="W5395" s="348"/>
    </row>
    <row r="5396" spans="1:23" ht="12" customHeight="1">
      <c r="A5396" s="517">
        <f t="shared" si="85"/>
        <v>5391</v>
      </c>
      <c r="B5396" s="518" t="s">
        <v>13641</v>
      </c>
      <c r="C5396" s="517" t="s">
        <v>12359</v>
      </c>
      <c r="D5396" s="525" t="s">
        <v>10067</v>
      </c>
      <c r="E5396" s="525" t="s">
        <v>13640</v>
      </c>
      <c r="F5396" s="346"/>
      <c r="G5396" s="540"/>
      <c r="H5396" s="547"/>
      <c r="I5396" s="365"/>
      <c r="J5396" s="348"/>
      <c r="K5396" s="348"/>
      <c r="L5396" s="348"/>
      <c r="M5396" s="348"/>
      <c r="N5396" s="348"/>
      <c r="O5396" s="348"/>
      <c r="P5396" s="348"/>
      <c r="Q5396" s="348"/>
      <c r="R5396" s="348"/>
      <c r="S5396" s="348"/>
      <c r="T5396" s="348"/>
      <c r="U5396" s="348"/>
      <c r="V5396" s="348"/>
      <c r="W5396" s="348"/>
    </row>
    <row r="5397" spans="1:23" ht="12" customHeight="1">
      <c r="A5397" s="517">
        <f t="shared" si="85"/>
        <v>5392</v>
      </c>
      <c r="B5397" s="518" t="s">
        <v>13641</v>
      </c>
      <c r="C5397" s="517" t="s">
        <v>12359</v>
      </c>
      <c r="D5397" s="525" t="s">
        <v>10067</v>
      </c>
      <c r="E5397" s="525" t="s">
        <v>13640</v>
      </c>
      <c r="F5397" s="346"/>
      <c r="G5397" s="540"/>
      <c r="H5397" s="547"/>
      <c r="I5397" s="365"/>
      <c r="J5397" s="348"/>
      <c r="K5397" s="348"/>
      <c r="L5397" s="348"/>
      <c r="M5397" s="348"/>
      <c r="N5397" s="348"/>
      <c r="O5397" s="348"/>
      <c r="P5397" s="348"/>
      <c r="Q5397" s="348"/>
      <c r="R5397" s="348"/>
      <c r="S5397" s="348"/>
      <c r="T5397" s="348"/>
      <c r="U5397" s="348"/>
      <c r="V5397" s="348"/>
      <c r="W5397" s="348"/>
    </row>
    <row r="5398" spans="1:23" ht="12" customHeight="1">
      <c r="A5398" s="517">
        <f t="shared" si="85"/>
        <v>5393</v>
      </c>
      <c r="B5398" s="518" t="s">
        <v>13641</v>
      </c>
      <c r="C5398" s="517" t="s">
        <v>12359</v>
      </c>
      <c r="D5398" s="525" t="s">
        <v>10067</v>
      </c>
      <c r="E5398" s="525" t="s">
        <v>13640</v>
      </c>
      <c r="F5398" s="346"/>
      <c r="G5398" s="540"/>
      <c r="H5398" s="547"/>
      <c r="I5398" s="365"/>
      <c r="J5398" s="348"/>
      <c r="K5398" s="348"/>
      <c r="L5398" s="348"/>
      <c r="M5398" s="348"/>
      <c r="N5398" s="348"/>
      <c r="O5398" s="348"/>
      <c r="P5398" s="348"/>
      <c r="Q5398" s="348"/>
      <c r="R5398" s="348"/>
      <c r="S5398" s="348"/>
      <c r="T5398" s="348"/>
      <c r="U5398" s="348"/>
      <c r="V5398" s="348"/>
      <c r="W5398" s="348"/>
    </row>
    <row r="5399" spans="1:23" ht="12" customHeight="1">
      <c r="A5399" s="517">
        <f t="shared" si="85"/>
        <v>5394</v>
      </c>
      <c r="B5399" s="518" t="s">
        <v>13641</v>
      </c>
      <c r="C5399" s="517" t="s">
        <v>12359</v>
      </c>
      <c r="D5399" s="525" t="s">
        <v>10067</v>
      </c>
      <c r="E5399" s="525" t="s">
        <v>13640</v>
      </c>
      <c r="F5399" s="346"/>
      <c r="G5399" s="540"/>
      <c r="H5399" s="547"/>
      <c r="I5399" s="365"/>
      <c r="J5399" s="348"/>
      <c r="K5399" s="348"/>
      <c r="L5399" s="348"/>
      <c r="M5399" s="348"/>
      <c r="N5399" s="348"/>
      <c r="O5399" s="348"/>
      <c r="P5399" s="348"/>
      <c r="Q5399" s="348"/>
      <c r="R5399" s="348"/>
      <c r="S5399" s="348"/>
      <c r="T5399" s="348"/>
      <c r="U5399" s="348"/>
      <c r="V5399" s="348"/>
      <c r="W5399" s="348"/>
    </row>
    <row r="5400" spans="1:23" ht="12" customHeight="1">
      <c r="A5400" s="517">
        <f t="shared" si="85"/>
        <v>5395</v>
      </c>
      <c r="B5400" s="518" t="s">
        <v>13641</v>
      </c>
      <c r="C5400" s="517" t="s">
        <v>12359</v>
      </c>
      <c r="D5400" s="525" t="s">
        <v>10067</v>
      </c>
      <c r="E5400" s="525" t="s">
        <v>13640</v>
      </c>
      <c r="F5400" s="346"/>
      <c r="G5400" s="540"/>
      <c r="H5400" s="547"/>
      <c r="I5400" s="365"/>
      <c r="J5400" s="348"/>
      <c r="K5400" s="348"/>
      <c r="L5400" s="348"/>
      <c r="M5400" s="348"/>
      <c r="N5400" s="348"/>
      <c r="O5400" s="348"/>
      <c r="P5400" s="348"/>
      <c r="Q5400" s="348"/>
      <c r="R5400" s="348"/>
      <c r="S5400" s="348"/>
      <c r="T5400" s="348"/>
      <c r="U5400" s="348"/>
      <c r="V5400" s="348"/>
      <c r="W5400" s="348"/>
    </row>
    <row r="5401" spans="1:23" ht="12" customHeight="1">
      <c r="A5401" s="517">
        <f t="shared" si="85"/>
        <v>5396</v>
      </c>
      <c r="B5401" s="518" t="s">
        <v>13641</v>
      </c>
      <c r="C5401" s="517" t="s">
        <v>12359</v>
      </c>
      <c r="D5401" s="525" t="s">
        <v>10067</v>
      </c>
      <c r="E5401" s="525" t="s">
        <v>13640</v>
      </c>
      <c r="F5401" s="346"/>
      <c r="G5401" s="540"/>
      <c r="H5401" s="547"/>
      <c r="I5401" s="365"/>
      <c r="J5401" s="348"/>
      <c r="K5401" s="348"/>
      <c r="L5401" s="348"/>
      <c r="M5401" s="348"/>
      <c r="N5401" s="348"/>
      <c r="O5401" s="348"/>
      <c r="P5401" s="348"/>
      <c r="Q5401" s="348"/>
      <c r="R5401" s="348"/>
      <c r="S5401" s="348"/>
      <c r="T5401" s="348"/>
      <c r="U5401" s="348"/>
      <c r="V5401" s="348"/>
      <c r="W5401" s="348"/>
    </row>
    <row r="5402" spans="1:23" ht="12" customHeight="1">
      <c r="A5402" s="517">
        <f t="shared" si="85"/>
        <v>5397</v>
      </c>
      <c r="B5402" s="518" t="s">
        <v>13641</v>
      </c>
      <c r="C5402" s="517" t="s">
        <v>12359</v>
      </c>
      <c r="D5402" s="525" t="s">
        <v>10067</v>
      </c>
      <c r="E5402" s="525" t="s">
        <v>13640</v>
      </c>
      <c r="F5402" s="346"/>
      <c r="G5402" s="540"/>
      <c r="H5402" s="547"/>
      <c r="I5402" s="365"/>
      <c r="J5402" s="348"/>
      <c r="K5402" s="348"/>
      <c r="L5402" s="348"/>
      <c r="M5402" s="348"/>
      <c r="N5402" s="348"/>
      <c r="O5402" s="348"/>
      <c r="P5402" s="348"/>
      <c r="Q5402" s="348"/>
      <c r="R5402" s="348"/>
      <c r="S5402" s="348"/>
      <c r="T5402" s="348"/>
      <c r="U5402" s="348"/>
      <c r="V5402" s="348"/>
      <c r="W5402" s="348"/>
    </row>
    <row r="5403" spans="1:23" ht="12" customHeight="1">
      <c r="A5403" s="517">
        <f t="shared" si="85"/>
        <v>5398</v>
      </c>
      <c r="B5403" s="518" t="s">
        <v>13641</v>
      </c>
      <c r="C5403" s="517" t="s">
        <v>12359</v>
      </c>
      <c r="D5403" s="525" t="s">
        <v>10067</v>
      </c>
      <c r="E5403" s="525" t="s">
        <v>13640</v>
      </c>
      <c r="F5403" s="346"/>
      <c r="G5403" s="540"/>
      <c r="H5403" s="547"/>
      <c r="I5403" s="365"/>
      <c r="J5403" s="348"/>
      <c r="K5403" s="348"/>
      <c r="L5403" s="348"/>
      <c r="M5403" s="348"/>
      <c r="N5403" s="348"/>
      <c r="O5403" s="348"/>
      <c r="P5403" s="348"/>
      <c r="Q5403" s="348"/>
      <c r="R5403" s="348"/>
      <c r="S5403" s="348"/>
      <c r="T5403" s="348"/>
      <c r="U5403" s="348"/>
      <c r="V5403" s="348"/>
      <c r="W5403" s="348"/>
    </row>
    <row r="5404" spans="1:23" ht="12" customHeight="1">
      <c r="A5404" s="517">
        <f t="shared" si="85"/>
        <v>5399</v>
      </c>
      <c r="B5404" s="518" t="s">
        <v>13641</v>
      </c>
      <c r="C5404" s="517" t="s">
        <v>12359</v>
      </c>
      <c r="D5404" s="525" t="s">
        <v>10067</v>
      </c>
      <c r="E5404" s="525" t="s">
        <v>13640</v>
      </c>
      <c r="F5404" s="346"/>
      <c r="G5404" s="540"/>
      <c r="H5404" s="547"/>
      <c r="I5404" s="365"/>
      <c r="J5404" s="348"/>
      <c r="K5404" s="348"/>
      <c r="L5404" s="348"/>
      <c r="M5404" s="348"/>
      <c r="N5404" s="348"/>
      <c r="O5404" s="348"/>
      <c r="P5404" s="348"/>
      <c r="Q5404" s="348"/>
      <c r="R5404" s="348"/>
      <c r="S5404" s="348"/>
      <c r="T5404" s="348"/>
      <c r="U5404" s="348"/>
      <c r="V5404" s="348"/>
      <c r="W5404" s="348"/>
    </row>
    <row r="5405" spans="1:23" ht="12" customHeight="1">
      <c r="A5405" s="517">
        <f t="shared" si="85"/>
        <v>5400</v>
      </c>
      <c r="B5405" s="518" t="s">
        <v>13641</v>
      </c>
      <c r="C5405" s="517" t="s">
        <v>12359</v>
      </c>
      <c r="D5405" s="525" t="s">
        <v>10067</v>
      </c>
      <c r="E5405" s="525" t="s">
        <v>13640</v>
      </c>
      <c r="F5405" s="346"/>
      <c r="G5405" s="540"/>
      <c r="H5405" s="547"/>
      <c r="I5405" s="365"/>
      <c r="J5405" s="348"/>
      <c r="K5405" s="348"/>
      <c r="L5405" s="348"/>
      <c r="M5405" s="348"/>
      <c r="N5405" s="348"/>
      <c r="O5405" s="348"/>
      <c r="P5405" s="348"/>
      <c r="Q5405" s="348"/>
      <c r="R5405" s="348"/>
      <c r="S5405" s="348"/>
      <c r="T5405" s="348"/>
      <c r="U5405" s="348"/>
      <c r="V5405" s="348"/>
      <c r="W5405" s="348"/>
    </row>
    <row r="5406" spans="1:23" ht="12" customHeight="1">
      <c r="A5406" s="517">
        <f t="shared" si="85"/>
        <v>5401</v>
      </c>
      <c r="B5406" s="518" t="s">
        <v>13641</v>
      </c>
      <c r="C5406" s="517" t="s">
        <v>12359</v>
      </c>
      <c r="D5406" s="525" t="s">
        <v>10067</v>
      </c>
      <c r="E5406" s="525" t="s">
        <v>13640</v>
      </c>
      <c r="F5406" s="346"/>
      <c r="G5406" s="540"/>
      <c r="H5406" s="547"/>
      <c r="I5406" s="365"/>
      <c r="J5406" s="348"/>
      <c r="K5406" s="348"/>
      <c r="L5406" s="348"/>
      <c r="M5406" s="348"/>
      <c r="N5406" s="348"/>
      <c r="O5406" s="348"/>
      <c r="P5406" s="348"/>
      <c r="Q5406" s="348"/>
      <c r="R5406" s="348"/>
      <c r="S5406" s="348"/>
      <c r="T5406" s="348"/>
      <c r="U5406" s="348"/>
      <c r="V5406" s="348"/>
      <c r="W5406" s="348"/>
    </row>
    <row r="5407" spans="1:23" ht="12" customHeight="1">
      <c r="A5407" s="517">
        <f t="shared" si="85"/>
        <v>5402</v>
      </c>
      <c r="B5407" s="518" t="s">
        <v>13641</v>
      </c>
      <c r="C5407" s="517" t="s">
        <v>12359</v>
      </c>
      <c r="D5407" s="525" t="s">
        <v>10067</v>
      </c>
      <c r="E5407" s="525" t="s">
        <v>13640</v>
      </c>
      <c r="F5407" s="346"/>
      <c r="G5407" s="540"/>
      <c r="H5407" s="547"/>
      <c r="I5407" s="365"/>
      <c r="J5407" s="348"/>
      <c r="K5407" s="348"/>
      <c r="L5407" s="348"/>
      <c r="M5407" s="348"/>
      <c r="N5407" s="348"/>
      <c r="O5407" s="348"/>
      <c r="P5407" s="348"/>
      <c r="Q5407" s="348"/>
      <c r="R5407" s="348"/>
      <c r="S5407" s="348"/>
      <c r="T5407" s="348"/>
      <c r="U5407" s="348"/>
      <c r="V5407" s="348"/>
      <c r="W5407" s="348"/>
    </row>
    <row r="5408" spans="1:23" ht="12" customHeight="1">
      <c r="A5408" s="517">
        <f t="shared" si="85"/>
        <v>5403</v>
      </c>
      <c r="B5408" s="518" t="s">
        <v>13641</v>
      </c>
      <c r="C5408" s="517" t="s">
        <v>12359</v>
      </c>
      <c r="D5408" s="525" t="s">
        <v>10067</v>
      </c>
      <c r="E5408" s="525" t="s">
        <v>13640</v>
      </c>
      <c r="F5408" s="346"/>
      <c r="G5408" s="540"/>
      <c r="H5408" s="547"/>
      <c r="I5408" s="365"/>
      <c r="J5408" s="348"/>
      <c r="K5408" s="348"/>
      <c r="L5408" s="348"/>
      <c r="M5408" s="348"/>
      <c r="N5408" s="348"/>
      <c r="O5408" s="348"/>
      <c r="P5408" s="348"/>
      <c r="Q5408" s="348"/>
      <c r="R5408" s="348"/>
      <c r="S5408" s="348"/>
      <c r="T5408" s="348"/>
      <c r="U5408" s="348"/>
      <c r="V5408" s="348"/>
      <c r="W5408" s="348"/>
    </row>
    <row r="5409" spans="1:23" ht="12" customHeight="1">
      <c r="A5409" s="517">
        <f t="shared" si="85"/>
        <v>5404</v>
      </c>
      <c r="B5409" s="518" t="s">
        <v>13641</v>
      </c>
      <c r="C5409" s="517" t="s">
        <v>12359</v>
      </c>
      <c r="D5409" s="525" t="s">
        <v>10067</v>
      </c>
      <c r="E5409" s="525" t="s">
        <v>13640</v>
      </c>
      <c r="F5409" s="346"/>
      <c r="G5409" s="540"/>
      <c r="H5409" s="547"/>
      <c r="I5409" s="365"/>
      <c r="J5409" s="348"/>
      <c r="K5409" s="348"/>
      <c r="L5409" s="348"/>
      <c r="M5409" s="348"/>
      <c r="N5409" s="348"/>
      <c r="O5409" s="348"/>
      <c r="P5409" s="348"/>
      <c r="Q5409" s="348"/>
      <c r="R5409" s="348"/>
      <c r="S5409" s="348"/>
      <c r="T5409" s="348"/>
      <c r="U5409" s="348"/>
      <c r="V5409" s="348"/>
      <c r="W5409" s="348"/>
    </row>
    <row r="5410" spans="1:23" ht="12" customHeight="1">
      <c r="A5410" s="517">
        <f t="shared" si="85"/>
        <v>5405</v>
      </c>
      <c r="B5410" s="518" t="s">
        <v>13641</v>
      </c>
      <c r="C5410" s="517" t="s">
        <v>12359</v>
      </c>
      <c r="D5410" s="525" t="s">
        <v>10067</v>
      </c>
      <c r="E5410" s="525" t="s">
        <v>13640</v>
      </c>
      <c r="F5410" s="346"/>
      <c r="G5410" s="540"/>
      <c r="H5410" s="547"/>
      <c r="I5410" s="365"/>
      <c r="J5410" s="348"/>
      <c r="K5410" s="348"/>
      <c r="L5410" s="348"/>
      <c r="M5410" s="348"/>
      <c r="N5410" s="348"/>
      <c r="O5410" s="348"/>
      <c r="P5410" s="348"/>
      <c r="Q5410" s="348"/>
      <c r="R5410" s="348"/>
      <c r="S5410" s="348"/>
      <c r="T5410" s="348"/>
      <c r="U5410" s="348"/>
      <c r="V5410" s="348"/>
      <c r="W5410" s="348"/>
    </row>
    <row r="5411" spans="1:23" ht="12" customHeight="1">
      <c r="A5411" s="517">
        <f t="shared" si="85"/>
        <v>5406</v>
      </c>
      <c r="B5411" s="518" t="s">
        <v>13641</v>
      </c>
      <c r="C5411" s="517" t="s">
        <v>12359</v>
      </c>
      <c r="D5411" s="525" t="s">
        <v>10067</v>
      </c>
      <c r="E5411" s="525" t="s">
        <v>13640</v>
      </c>
      <c r="F5411" s="346"/>
      <c r="G5411" s="540"/>
      <c r="H5411" s="547"/>
      <c r="I5411" s="365"/>
      <c r="J5411" s="348"/>
      <c r="K5411" s="348"/>
      <c r="L5411" s="348"/>
      <c r="M5411" s="348"/>
      <c r="N5411" s="348"/>
      <c r="O5411" s="348"/>
      <c r="P5411" s="348"/>
      <c r="Q5411" s="348"/>
      <c r="R5411" s="348"/>
      <c r="S5411" s="348"/>
      <c r="T5411" s="348"/>
      <c r="U5411" s="348"/>
      <c r="V5411" s="348"/>
      <c r="W5411" s="348"/>
    </row>
    <row r="5412" spans="1:23" ht="12" customHeight="1">
      <c r="A5412" s="517">
        <f t="shared" si="85"/>
        <v>5407</v>
      </c>
      <c r="B5412" s="518" t="s">
        <v>13641</v>
      </c>
      <c r="C5412" s="517" t="s">
        <v>12359</v>
      </c>
      <c r="D5412" s="525" t="s">
        <v>10067</v>
      </c>
      <c r="E5412" s="525" t="s">
        <v>13640</v>
      </c>
      <c r="F5412" s="346"/>
      <c r="G5412" s="540"/>
      <c r="H5412" s="547"/>
      <c r="I5412" s="365"/>
      <c r="J5412" s="348"/>
      <c r="K5412" s="348"/>
      <c r="L5412" s="348"/>
      <c r="M5412" s="348"/>
      <c r="N5412" s="348"/>
      <c r="O5412" s="348"/>
      <c r="P5412" s="348"/>
      <c r="Q5412" s="348"/>
      <c r="R5412" s="348"/>
      <c r="S5412" s="348"/>
      <c r="T5412" s="348"/>
      <c r="U5412" s="348"/>
      <c r="V5412" s="348"/>
      <c r="W5412" s="348"/>
    </row>
    <row r="5413" spans="1:23" ht="12" customHeight="1">
      <c r="A5413" s="517">
        <f t="shared" si="85"/>
        <v>5408</v>
      </c>
      <c r="B5413" s="518" t="s">
        <v>13641</v>
      </c>
      <c r="C5413" s="517" t="s">
        <v>12359</v>
      </c>
      <c r="D5413" s="525" t="s">
        <v>10067</v>
      </c>
      <c r="E5413" s="525" t="s">
        <v>13640</v>
      </c>
      <c r="F5413" s="346"/>
      <c r="G5413" s="540"/>
      <c r="H5413" s="547"/>
      <c r="I5413" s="365"/>
      <c r="J5413" s="348"/>
      <c r="K5413" s="348"/>
      <c r="L5413" s="348"/>
      <c r="M5413" s="348"/>
      <c r="N5413" s="348"/>
      <c r="O5413" s="348"/>
      <c r="P5413" s="348"/>
      <c r="Q5413" s="348"/>
      <c r="R5413" s="348"/>
      <c r="S5413" s="348"/>
      <c r="T5413" s="348"/>
      <c r="U5413" s="348"/>
      <c r="V5413" s="348"/>
      <c r="W5413" s="348"/>
    </row>
    <row r="5414" spans="1:23" ht="12" customHeight="1">
      <c r="A5414" s="517">
        <f t="shared" si="85"/>
        <v>5409</v>
      </c>
      <c r="B5414" s="518" t="s">
        <v>15459</v>
      </c>
      <c r="C5414" s="517">
        <v>1</v>
      </c>
      <c r="D5414" s="525" t="s">
        <v>10067</v>
      </c>
      <c r="E5414" s="525" t="s">
        <v>10932</v>
      </c>
      <c r="F5414" s="346"/>
      <c r="G5414" s="540"/>
      <c r="H5414" s="547"/>
      <c r="I5414" s="365"/>
      <c r="J5414" s="348"/>
      <c r="K5414" s="348"/>
      <c r="L5414" s="348"/>
      <c r="M5414" s="348"/>
      <c r="N5414" s="348"/>
      <c r="O5414" s="348"/>
      <c r="P5414" s="348"/>
      <c r="Q5414" s="348"/>
      <c r="R5414" s="348"/>
      <c r="S5414" s="348"/>
      <c r="T5414" s="348"/>
      <c r="U5414" s="348"/>
      <c r="V5414" s="348"/>
      <c r="W5414" s="348"/>
    </row>
    <row r="5415" spans="1:23" ht="12" customHeight="1">
      <c r="A5415" s="517">
        <f t="shared" si="85"/>
        <v>5410</v>
      </c>
      <c r="B5415" s="518" t="s">
        <v>13395</v>
      </c>
      <c r="C5415" s="517" t="s">
        <v>12359</v>
      </c>
      <c r="D5415" s="525" t="s">
        <v>12722</v>
      </c>
      <c r="E5415" s="525" t="s">
        <v>13389</v>
      </c>
      <c r="F5415" s="346"/>
      <c r="G5415" s="540"/>
      <c r="H5415" s="547"/>
      <c r="I5415" s="365"/>
      <c r="J5415" s="348"/>
      <c r="K5415" s="348"/>
      <c r="L5415" s="348"/>
      <c r="M5415" s="348"/>
      <c r="N5415" s="348"/>
      <c r="O5415" s="348"/>
      <c r="P5415" s="348"/>
      <c r="Q5415" s="348"/>
      <c r="R5415" s="348"/>
      <c r="S5415" s="348"/>
      <c r="T5415" s="348"/>
      <c r="U5415" s="348"/>
      <c r="V5415" s="348"/>
      <c r="W5415" s="348"/>
    </row>
    <row r="5416" spans="1:23" ht="12" customHeight="1">
      <c r="A5416" s="517">
        <f t="shared" si="85"/>
        <v>5411</v>
      </c>
      <c r="B5416" s="518" t="s">
        <v>13395</v>
      </c>
      <c r="C5416" s="517" t="s">
        <v>12359</v>
      </c>
      <c r="D5416" s="525" t="s">
        <v>12722</v>
      </c>
      <c r="E5416" s="525" t="s">
        <v>13389</v>
      </c>
      <c r="F5416" s="346"/>
      <c r="G5416" s="540"/>
      <c r="H5416" s="547"/>
      <c r="I5416" s="365"/>
      <c r="J5416" s="348"/>
      <c r="K5416" s="348"/>
      <c r="L5416" s="348"/>
      <c r="M5416" s="348"/>
      <c r="N5416" s="348"/>
      <c r="O5416" s="348"/>
      <c r="P5416" s="348"/>
      <c r="Q5416" s="348"/>
      <c r="R5416" s="348"/>
      <c r="S5416" s="348"/>
      <c r="T5416" s="348"/>
      <c r="U5416" s="348"/>
      <c r="V5416" s="348"/>
      <c r="W5416" s="348"/>
    </row>
    <row r="5417" spans="1:23" ht="12" customHeight="1">
      <c r="A5417" s="517">
        <f t="shared" si="85"/>
        <v>5412</v>
      </c>
      <c r="B5417" s="518" t="s">
        <v>13395</v>
      </c>
      <c r="C5417" s="517" t="s">
        <v>12359</v>
      </c>
      <c r="D5417" s="525" t="s">
        <v>12722</v>
      </c>
      <c r="E5417" s="525" t="s">
        <v>13389</v>
      </c>
      <c r="F5417" s="346"/>
      <c r="G5417" s="540"/>
      <c r="H5417" s="547"/>
      <c r="I5417" s="365"/>
      <c r="J5417" s="348"/>
      <c r="K5417" s="348"/>
      <c r="L5417" s="348"/>
      <c r="M5417" s="348"/>
      <c r="N5417" s="348"/>
      <c r="O5417" s="348"/>
      <c r="P5417" s="348"/>
      <c r="Q5417" s="348"/>
      <c r="R5417" s="348"/>
      <c r="S5417" s="348"/>
      <c r="T5417" s="348"/>
      <c r="U5417" s="348"/>
      <c r="V5417" s="348"/>
      <c r="W5417" s="348"/>
    </row>
    <row r="5418" spans="1:23" ht="12" customHeight="1">
      <c r="A5418" s="517">
        <f t="shared" si="85"/>
        <v>5413</v>
      </c>
      <c r="B5418" s="518" t="s">
        <v>13395</v>
      </c>
      <c r="C5418" s="517" t="s">
        <v>12359</v>
      </c>
      <c r="D5418" s="525" t="s">
        <v>12722</v>
      </c>
      <c r="E5418" s="525" t="s">
        <v>13389</v>
      </c>
      <c r="F5418" s="346"/>
      <c r="G5418" s="540"/>
      <c r="H5418" s="547"/>
      <c r="I5418" s="365"/>
      <c r="J5418" s="348"/>
      <c r="K5418" s="348"/>
      <c r="L5418" s="348"/>
      <c r="M5418" s="348"/>
      <c r="N5418" s="348"/>
      <c r="O5418" s="348"/>
      <c r="P5418" s="348"/>
      <c r="Q5418" s="348"/>
      <c r="R5418" s="348"/>
      <c r="S5418" s="348"/>
      <c r="T5418" s="348"/>
      <c r="U5418" s="348"/>
      <c r="V5418" s="348"/>
      <c r="W5418" s="348"/>
    </row>
    <row r="5419" spans="1:23" ht="12" customHeight="1">
      <c r="A5419" s="517">
        <f t="shared" si="85"/>
        <v>5414</v>
      </c>
      <c r="B5419" s="518" t="s">
        <v>13395</v>
      </c>
      <c r="C5419" s="517" t="s">
        <v>12359</v>
      </c>
      <c r="D5419" s="525" t="s">
        <v>12722</v>
      </c>
      <c r="E5419" s="525" t="s">
        <v>13389</v>
      </c>
      <c r="F5419" s="346"/>
      <c r="G5419" s="540"/>
      <c r="H5419" s="547"/>
      <c r="I5419" s="365"/>
      <c r="J5419" s="348"/>
      <c r="K5419" s="348"/>
      <c r="L5419" s="348"/>
      <c r="M5419" s="348"/>
      <c r="N5419" s="348"/>
      <c r="O5419" s="348"/>
      <c r="P5419" s="348"/>
      <c r="Q5419" s="348"/>
      <c r="R5419" s="348"/>
      <c r="S5419" s="348"/>
      <c r="T5419" s="348"/>
      <c r="U5419" s="348"/>
      <c r="V5419" s="348"/>
      <c r="W5419" s="348"/>
    </row>
    <row r="5420" spans="1:23" ht="12" customHeight="1">
      <c r="A5420" s="517">
        <f t="shared" si="85"/>
        <v>5415</v>
      </c>
      <c r="B5420" s="518" t="s">
        <v>13395</v>
      </c>
      <c r="C5420" s="517" t="s">
        <v>12359</v>
      </c>
      <c r="D5420" s="525" t="s">
        <v>12722</v>
      </c>
      <c r="E5420" s="525" t="s">
        <v>13389</v>
      </c>
      <c r="F5420" s="346"/>
      <c r="G5420" s="540"/>
      <c r="H5420" s="547"/>
      <c r="I5420" s="365"/>
      <c r="J5420" s="348"/>
      <c r="K5420" s="348"/>
      <c r="L5420" s="348"/>
      <c r="M5420" s="348"/>
      <c r="N5420" s="348"/>
      <c r="O5420" s="348"/>
      <c r="P5420" s="348"/>
      <c r="Q5420" s="348"/>
      <c r="R5420" s="348"/>
      <c r="S5420" s="348"/>
      <c r="T5420" s="348"/>
      <c r="U5420" s="348"/>
      <c r="V5420" s="348"/>
      <c r="W5420" s="348"/>
    </row>
    <row r="5421" spans="1:23" ht="12" customHeight="1">
      <c r="A5421" s="517">
        <f t="shared" si="85"/>
        <v>5416</v>
      </c>
      <c r="B5421" s="518" t="s">
        <v>13395</v>
      </c>
      <c r="C5421" s="517" t="s">
        <v>12359</v>
      </c>
      <c r="D5421" s="525" t="s">
        <v>12722</v>
      </c>
      <c r="E5421" s="525" t="s">
        <v>13389</v>
      </c>
      <c r="F5421" s="346"/>
      <c r="G5421" s="540"/>
      <c r="H5421" s="547"/>
      <c r="I5421" s="365"/>
      <c r="J5421" s="348"/>
      <c r="K5421" s="348"/>
      <c r="L5421" s="348"/>
      <c r="M5421" s="348"/>
      <c r="N5421" s="348"/>
      <c r="O5421" s="348"/>
      <c r="P5421" s="348"/>
      <c r="Q5421" s="348"/>
      <c r="R5421" s="348"/>
      <c r="S5421" s="348"/>
      <c r="T5421" s="348"/>
      <c r="U5421" s="348"/>
      <c r="V5421" s="348"/>
      <c r="W5421" s="348"/>
    </row>
    <row r="5422" spans="1:23" ht="12" customHeight="1">
      <c r="A5422" s="517">
        <f t="shared" si="85"/>
        <v>5417</v>
      </c>
      <c r="B5422" s="518" t="s">
        <v>13395</v>
      </c>
      <c r="C5422" s="517" t="s">
        <v>12359</v>
      </c>
      <c r="D5422" s="525" t="s">
        <v>12722</v>
      </c>
      <c r="E5422" s="525" t="s">
        <v>13389</v>
      </c>
      <c r="F5422" s="346"/>
      <c r="G5422" s="540"/>
      <c r="H5422" s="547"/>
      <c r="I5422" s="365"/>
      <c r="J5422" s="348"/>
      <c r="K5422" s="348"/>
      <c r="L5422" s="348"/>
      <c r="M5422" s="348"/>
      <c r="N5422" s="348"/>
      <c r="O5422" s="348"/>
      <c r="P5422" s="348"/>
      <c r="Q5422" s="348"/>
      <c r="R5422" s="348"/>
      <c r="S5422" s="348"/>
      <c r="T5422" s="348"/>
      <c r="U5422" s="348"/>
      <c r="V5422" s="348"/>
      <c r="W5422" s="348"/>
    </row>
    <row r="5423" spans="1:23" ht="12" customHeight="1">
      <c r="A5423" s="517">
        <f t="shared" si="85"/>
        <v>5418</v>
      </c>
      <c r="B5423" s="518" t="s">
        <v>13395</v>
      </c>
      <c r="C5423" s="517" t="s">
        <v>12359</v>
      </c>
      <c r="D5423" s="525" t="s">
        <v>12722</v>
      </c>
      <c r="E5423" s="525" t="s">
        <v>13389</v>
      </c>
      <c r="F5423" s="346"/>
      <c r="G5423" s="540"/>
      <c r="H5423" s="547"/>
      <c r="I5423" s="365"/>
      <c r="J5423" s="348"/>
      <c r="K5423" s="348"/>
      <c r="L5423" s="348"/>
      <c r="M5423" s="348"/>
      <c r="N5423" s="348"/>
      <c r="O5423" s="348"/>
      <c r="P5423" s="348"/>
      <c r="Q5423" s="348"/>
      <c r="R5423" s="348"/>
      <c r="S5423" s="348"/>
      <c r="T5423" s="348"/>
      <c r="U5423" s="348"/>
      <c r="V5423" s="348"/>
      <c r="W5423" s="348"/>
    </row>
    <row r="5424" spans="1:23" ht="12" customHeight="1">
      <c r="A5424" s="517">
        <f t="shared" si="85"/>
        <v>5419</v>
      </c>
      <c r="B5424" s="518" t="s">
        <v>13395</v>
      </c>
      <c r="C5424" s="517" t="s">
        <v>12359</v>
      </c>
      <c r="D5424" s="525" t="s">
        <v>12722</v>
      </c>
      <c r="E5424" s="525" t="s">
        <v>13389</v>
      </c>
      <c r="F5424" s="346"/>
      <c r="G5424" s="540"/>
      <c r="H5424" s="547"/>
      <c r="I5424" s="365"/>
      <c r="J5424" s="348"/>
      <c r="K5424" s="348"/>
      <c r="L5424" s="348"/>
      <c r="M5424" s="348"/>
      <c r="N5424" s="348"/>
      <c r="O5424" s="348"/>
      <c r="P5424" s="348"/>
      <c r="Q5424" s="348"/>
      <c r="R5424" s="348"/>
      <c r="S5424" s="348"/>
      <c r="T5424" s="348"/>
      <c r="U5424" s="348"/>
      <c r="V5424" s="348"/>
      <c r="W5424" s="348"/>
    </row>
    <row r="5425" spans="1:23" ht="12" customHeight="1">
      <c r="A5425" s="517">
        <f t="shared" si="85"/>
        <v>5420</v>
      </c>
      <c r="B5425" s="518" t="s">
        <v>13395</v>
      </c>
      <c r="C5425" s="517" t="s">
        <v>12359</v>
      </c>
      <c r="D5425" s="525" t="s">
        <v>12722</v>
      </c>
      <c r="E5425" s="525" t="s">
        <v>13389</v>
      </c>
      <c r="F5425" s="346"/>
      <c r="G5425" s="540"/>
      <c r="H5425" s="547"/>
      <c r="I5425" s="365"/>
      <c r="J5425" s="348"/>
      <c r="K5425" s="348"/>
      <c r="L5425" s="348"/>
      <c r="M5425" s="348"/>
      <c r="N5425" s="348"/>
      <c r="O5425" s="348"/>
      <c r="P5425" s="348"/>
      <c r="Q5425" s="348"/>
      <c r="R5425" s="348"/>
      <c r="S5425" s="348"/>
      <c r="T5425" s="348"/>
      <c r="U5425" s="348"/>
      <c r="V5425" s="348"/>
      <c r="W5425" s="348"/>
    </row>
    <row r="5426" spans="1:23" ht="12" customHeight="1">
      <c r="A5426" s="517">
        <f t="shared" si="85"/>
        <v>5421</v>
      </c>
      <c r="B5426" s="518" t="s">
        <v>13395</v>
      </c>
      <c r="C5426" s="517" t="s">
        <v>12359</v>
      </c>
      <c r="D5426" s="525" t="s">
        <v>12722</v>
      </c>
      <c r="E5426" s="525" t="s">
        <v>13389</v>
      </c>
      <c r="F5426" s="346"/>
      <c r="G5426" s="540"/>
      <c r="H5426" s="547"/>
      <c r="I5426" s="365"/>
      <c r="J5426" s="348"/>
      <c r="K5426" s="348"/>
      <c r="L5426" s="348"/>
      <c r="M5426" s="348"/>
      <c r="N5426" s="348"/>
      <c r="O5426" s="348"/>
      <c r="P5426" s="348"/>
      <c r="Q5426" s="348"/>
      <c r="R5426" s="348"/>
      <c r="S5426" s="348"/>
      <c r="T5426" s="348"/>
      <c r="U5426" s="348"/>
      <c r="V5426" s="348"/>
      <c r="W5426" s="348"/>
    </row>
    <row r="5427" spans="1:23" ht="12" customHeight="1">
      <c r="A5427" s="517">
        <f t="shared" si="85"/>
        <v>5422</v>
      </c>
      <c r="B5427" s="518" t="s">
        <v>13395</v>
      </c>
      <c r="C5427" s="517" t="s">
        <v>12359</v>
      </c>
      <c r="D5427" s="525" t="s">
        <v>12722</v>
      </c>
      <c r="E5427" s="525" t="s">
        <v>13389</v>
      </c>
      <c r="F5427" s="346"/>
      <c r="G5427" s="540"/>
      <c r="H5427" s="547"/>
      <c r="I5427" s="365"/>
      <c r="J5427" s="348"/>
      <c r="K5427" s="348"/>
      <c r="L5427" s="348"/>
      <c r="M5427" s="348"/>
      <c r="N5427" s="348"/>
      <c r="O5427" s="348"/>
      <c r="P5427" s="348"/>
      <c r="Q5427" s="348"/>
      <c r="R5427" s="348"/>
      <c r="S5427" s="348"/>
      <c r="T5427" s="348"/>
      <c r="U5427" s="348"/>
      <c r="V5427" s="348"/>
      <c r="W5427" s="348"/>
    </row>
    <row r="5428" spans="1:23" ht="12" customHeight="1">
      <c r="A5428" s="517">
        <f t="shared" si="85"/>
        <v>5423</v>
      </c>
      <c r="B5428" s="518" t="s">
        <v>13395</v>
      </c>
      <c r="C5428" s="517" t="s">
        <v>12359</v>
      </c>
      <c r="D5428" s="525" t="s">
        <v>12722</v>
      </c>
      <c r="E5428" s="525" t="s">
        <v>13389</v>
      </c>
      <c r="F5428" s="346"/>
      <c r="G5428" s="540"/>
      <c r="H5428" s="547"/>
      <c r="I5428" s="365"/>
      <c r="J5428" s="348"/>
      <c r="K5428" s="348"/>
      <c r="L5428" s="348"/>
      <c r="M5428" s="348"/>
      <c r="N5428" s="348"/>
      <c r="O5428" s="348"/>
      <c r="P5428" s="348"/>
      <c r="Q5428" s="348"/>
      <c r="R5428" s="348"/>
      <c r="S5428" s="348"/>
      <c r="T5428" s="348"/>
      <c r="U5428" s="348"/>
      <c r="V5428" s="348"/>
      <c r="W5428" s="348"/>
    </row>
    <row r="5429" spans="1:23" ht="12" customHeight="1">
      <c r="A5429" s="517">
        <f t="shared" si="85"/>
        <v>5424</v>
      </c>
      <c r="B5429" s="518" t="s">
        <v>13395</v>
      </c>
      <c r="C5429" s="517" t="s">
        <v>12359</v>
      </c>
      <c r="D5429" s="525" t="s">
        <v>12722</v>
      </c>
      <c r="E5429" s="525" t="s">
        <v>13389</v>
      </c>
      <c r="F5429" s="346"/>
      <c r="G5429" s="540"/>
      <c r="H5429" s="547"/>
      <c r="I5429" s="365"/>
      <c r="J5429" s="348"/>
      <c r="K5429" s="348"/>
      <c r="L5429" s="348"/>
      <c r="M5429" s="348"/>
      <c r="N5429" s="348"/>
      <c r="O5429" s="348"/>
      <c r="P5429" s="348"/>
      <c r="Q5429" s="348"/>
      <c r="R5429" s="348"/>
      <c r="S5429" s="348"/>
      <c r="T5429" s="348"/>
      <c r="U5429" s="348"/>
      <c r="V5429" s="348"/>
      <c r="W5429" s="348"/>
    </row>
    <row r="5430" spans="1:23" ht="12" customHeight="1">
      <c r="A5430" s="517">
        <f t="shared" si="85"/>
        <v>5425</v>
      </c>
      <c r="B5430" s="518" t="s">
        <v>13395</v>
      </c>
      <c r="C5430" s="517" t="s">
        <v>12359</v>
      </c>
      <c r="D5430" s="525" t="s">
        <v>12722</v>
      </c>
      <c r="E5430" s="525" t="s">
        <v>13389</v>
      </c>
      <c r="F5430" s="346"/>
      <c r="G5430" s="540"/>
      <c r="H5430" s="547"/>
      <c r="I5430" s="365"/>
      <c r="J5430" s="348"/>
      <c r="K5430" s="348"/>
      <c r="L5430" s="348"/>
      <c r="M5430" s="348"/>
      <c r="N5430" s="348"/>
      <c r="O5430" s="348"/>
      <c r="P5430" s="348"/>
      <c r="Q5430" s="348"/>
      <c r="R5430" s="348"/>
      <c r="S5430" s="348"/>
      <c r="T5430" s="348"/>
      <c r="U5430" s="348"/>
      <c r="V5430" s="348"/>
      <c r="W5430" s="348"/>
    </row>
    <row r="5431" spans="1:23" ht="12" customHeight="1">
      <c r="A5431" s="517">
        <f t="shared" si="85"/>
        <v>5426</v>
      </c>
      <c r="B5431" s="518" t="s">
        <v>13395</v>
      </c>
      <c r="C5431" s="517" t="s">
        <v>12359</v>
      </c>
      <c r="D5431" s="525" t="s">
        <v>12722</v>
      </c>
      <c r="E5431" s="525" t="s">
        <v>13389</v>
      </c>
      <c r="F5431" s="346"/>
      <c r="G5431" s="540"/>
      <c r="H5431" s="547"/>
      <c r="I5431" s="365"/>
      <c r="J5431" s="348"/>
      <c r="K5431" s="348"/>
      <c r="L5431" s="348"/>
      <c r="M5431" s="348"/>
      <c r="N5431" s="348"/>
      <c r="O5431" s="348"/>
      <c r="P5431" s="348"/>
      <c r="Q5431" s="348"/>
      <c r="R5431" s="348"/>
      <c r="S5431" s="348"/>
      <c r="T5431" s="348"/>
      <c r="U5431" s="348"/>
      <c r="V5431" s="348"/>
      <c r="W5431" s="348"/>
    </row>
    <row r="5432" spans="1:23" ht="12" customHeight="1">
      <c r="A5432" s="517">
        <f t="shared" si="85"/>
        <v>5427</v>
      </c>
      <c r="B5432" s="518" t="s">
        <v>13395</v>
      </c>
      <c r="C5432" s="517" t="s">
        <v>12359</v>
      </c>
      <c r="D5432" s="525" t="s">
        <v>12722</v>
      </c>
      <c r="E5432" s="525" t="s">
        <v>13389</v>
      </c>
      <c r="F5432" s="346"/>
      <c r="G5432" s="540"/>
      <c r="H5432" s="547"/>
      <c r="I5432" s="365"/>
      <c r="J5432" s="348"/>
      <c r="K5432" s="348"/>
      <c r="L5432" s="348"/>
      <c r="M5432" s="348"/>
      <c r="N5432" s="348"/>
      <c r="O5432" s="348"/>
      <c r="P5432" s="348"/>
      <c r="Q5432" s="348"/>
      <c r="R5432" s="348"/>
      <c r="S5432" s="348"/>
      <c r="T5432" s="348"/>
      <c r="U5432" s="348"/>
      <c r="V5432" s="348"/>
      <c r="W5432" s="348"/>
    </row>
    <row r="5433" spans="1:23" ht="12" customHeight="1">
      <c r="A5433" s="517">
        <f t="shared" si="85"/>
        <v>5428</v>
      </c>
      <c r="B5433" s="518" t="s">
        <v>13395</v>
      </c>
      <c r="C5433" s="517" t="s">
        <v>12359</v>
      </c>
      <c r="D5433" s="525" t="s">
        <v>12722</v>
      </c>
      <c r="E5433" s="525" t="s">
        <v>13389</v>
      </c>
      <c r="F5433" s="346"/>
      <c r="G5433" s="540"/>
      <c r="H5433" s="547"/>
      <c r="I5433" s="365"/>
      <c r="J5433" s="348"/>
      <c r="K5433" s="348"/>
      <c r="L5433" s="348"/>
      <c r="M5433" s="348"/>
      <c r="N5433" s="348"/>
      <c r="O5433" s="348"/>
      <c r="P5433" s="348"/>
      <c r="Q5433" s="348"/>
      <c r="R5433" s="348"/>
      <c r="S5433" s="348"/>
      <c r="T5433" s="348"/>
      <c r="U5433" s="348"/>
      <c r="V5433" s="348"/>
      <c r="W5433" s="348"/>
    </row>
    <row r="5434" spans="1:23" ht="12" customHeight="1">
      <c r="A5434" s="517">
        <f t="shared" si="85"/>
        <v>5429</v>
      </c>
      <c r="B5434" s="518" t="s">
        <v>13395</v>
      </c>
      <c r="C5434" s="517" t="s">
        <v>12359</v>
      </c>
      <c r="D5434" s="525" t="s">
        <v>12722</v>
      </c>
      <c r="E5434" s="525" t="s">
        <v>13389</v>
      </c>
      <c r="F5434" s="346"/>
      <c r="G5434" s="540"/>
      <c r="H5434" s="547"/>
      <c r="I5434" s="365"/>
      <c r="J5434" s="348"/>
      <c r="K5434" s="348"/>
      <c r="L5434" s="348"/>
      <c r="M5434" s="348"/>
      <c r="N5434" s="348"/>
      <c r="O5434" s="348"/>
      <c r="P5434" s="348"/>
      <c r="Q5434" s="348"/>
      <c r="R5434" s="348"/>
      <c r="S5434" s="348"/>
      <c r="T5434" s="348"/>
      <c r="U5434" s="348"/>
      <c r="V5434" s="348"/>
      <c r="W5434" s="348"/>
    </row>
    <row r="5435" spans="1:23" ht="12" customHeight="1">
      <c r="A5435" s="517">
        <f t="shared" si="85"/>
        <v>5430</v>
      </c>
      <c r="B5435" s="518" t="s">
        <v>13395</v>
      </c>
      <c r="C5435" s="517" t="s">
        <v>12359</v>
      </c>
      <c r="D5435" s="525" t="s">
        <v>12722</v>
      </c>
      <c r="E5435" s="525" t="s">
        <v>13389</v>
      </c>
      <c r="F5435" s="346"/>
      <c r="G5435" s="540"/>
      <c r="H5435" s="547"/>
      <c r="I5435" s="365"/>
      <c r="J5435" s="348"/>
      <c r="K5435" s="348"/>
      <c r="L5435" s="348"/>
      <c r="M5435" s="348"/>
      <c r="N5435" s="348"/>
      <c r="O5435" s="348"/>
      <c r="P5435" s="348"/>
      <c r="Q5435" s="348"/>
      <c r="R5435" s="348"/>
      <c r="S5435" s="348"/>
      <c r="T5435" s="348"/>
      <c r="U5435" s="348"/>
      <c r="V5435" s="348"/>
      <c r="W5435" s="348"/>
    </row>
    <row r="5436" spans="1:23" ht="12" customHeight="1">
      <c r="A5436" s="517">
        <f t="shared" si="85"/>
        <v>5431</v>
      </c>
      <c r="B5436" s="518" t="s">
        <v>13395</v>
      </c>
      <c r="C5436" s="517" t="s">
        <v>12359</v>
      </c>
      <c r="D5436" s="525" t="s">
        <v>12722</v>
      </c>
      <c r="E5436" s="525" t="s">
        <v>13389</v>
      </c>
      <c r="F5436" s="346"/>
      <c r="G5436" s="540"/>
      <c r="H5436" s="547"/>
      <c r="I5436" s="365"/>
      <c r="J5436" s="348"/>
      <c r="K5436" s="348"/>
      <c r="L5436" s="348"/>
      <c r="M5436" s="348"/>
      <c r="N5436" s="348"/>
      <c r="O5436" s="348"/>
      <c r="P5436" s="348"/>
      <c r="Q5436" s="348"/>
      <c r="R5436" s="348"/>
      <c r="S5436" s="348"/>
      <c r="T5436" s="348"/>
      <c r="U5436" s="348"/>
      <c r="V5436" s="348"/>
      <c r="W5436" s="348"/>
    </row>
    <row r="5437" spans="1:23" ht="12" customHeight="1">
      <c r="A5437" s="517">
        <f t="shared" si="85"/>
        <v>5432</v>
      </c>
      <c r="B5437" s="518" t="s">
        <v>13395</v>
      </c>
      <c r="C5437" s="517" t="s">
        <v>12359</v>
      </c>
      <c r="D5437" s="525" t="s">
        <v>12722</v>
      </c>
      <c r="E5437" s="525" t="s">
        <v>13389</v>
      </c>
      <c r="F5437" s="346"/>
      <c r="G5437" s="540"/>
      <c r="H5437" s="547"/>
      <c r="I5437" s="365"/>
      <c r="J5437" s="348"/>
      <c r="K5437" s="348"/>
      <c r="L5437" s="348"/>
      <c r="M5437" s="348"/>
      <c r="N5437" s="348"/>
      <c r="O5437" s="348"/>
      <c r="P5437" s="348"/>
      <c r="Q5437" s="348"/>
      <c r="R5437" s="348"/>
      <c r="S5437" s="348"/>
      <c r="T5437" s="348"/>
      <c r="U5437" s="348"/>
      <c r="V5437" s="348"/>
      <c r="W5437" s="348"/>
    </row>
    <row r="5438" spans="1:23" ht="12" customHeight="1">
      <c r="A5438" s="517">
        <f t="shared" si="85"/>
        <v>5433</v>
      </c>
      <c r="B5438" s="518" t="s">
        <v>13395</v>
      </c>
      <c r="C5438" s="517" t="s">
        <v>12359</v>
      </c>
      <c r="D5438" s="525" t="s">
        <v>12722</v>
      </c>
      <c r="E5438" s="525" t="s">
        <v>13389</v>
      </c>
      <c r="F5438" s="346"/>
      <c r="G5438" s="540"/>
      <c r="H5438" s="547"/>
      <c r="I5438" s="365"/>
      <c r="J5438" s="348"/>
      <c r="K5438" s="348"/>
      <c r="L5438" s="348"/>
      <c r="M5438" s="348"/>
      <c r="N5438" s="348"/>
      <c r="O5438" s="348"/>
      <c r="P5438" s="348"/>
      <c r="Q5438" s="348"/>
      <c r="R5438" s="348"/>
      <c r="S5438" s="348"/>
      <c r="T5438" s="348"/>
      <c r="U5438" s="348"/>
      <c r="V5438" s="348"/>
      <c r="W5438" s="348"/>
    </row>
    <row r="5439" spans="1:23" ht="12" customHeight="1">
      <c r="A5439" s="517">
        <f t="shared" si="85"/>
        <v>5434</v>
      </c>
      <c r="B5439" s="518" t="s">
        <v>13395</v>
      </c>
      <c r="C5439" s="517" t="s">
        <v>12359</v>
      </c>
      <c r="D5439" s="525" t="s">
        <v>12722</v>
      </c>
      <c r="E5439" s="525" t="s">
        <v>13389</v>
      </c>
      <c r="F5439" s="346"/>
      <c r="G5439" s="540"/>
      <c r="H5439" s="547"/>
      <c r="I5439" s="365"/>
      <c r="J5439" s="348"/>
      <c r="K5439" s="348"/>
      <c r="L5439" s="348"/>
      <c r="M5439" s="348"/>
      <c r="N5439" s="348"/>
      <c r="O5439" s="348"/>
      <c r="P5439" s="348"/>
      <c r="Q5439" s="348"/>
      <c r="R5439" s="348"/>
      <c r="S5439" s="348"/>
      <c r="T5439" s="348"/>
      <c r="U5439" s="348"/>
      <c r="V5439" s="348"/>
      <c r="W5439" s="348"/>
    </row>
    <row r="5440" spans="1:23" ht="12" customHeight="1">
      <c r="A5440" s="517">
        <f t="shared" si="85"/>
        <v>5435</v>
      </c>
      <c r="B5440" s="518" t="s">
        <v>13395</v>
      </c>
      <c r="C5440" s="517" t="s">
        <v>12359</v>
      </c>
      <c r="D5440" s="525" t="s">
        <v>12722</v>
      </c>
      <c r="E5440" s="525" t="s">
        <v>13389</v>
      </c>
      <c r="F5440" s="346"/>
      <c r="G5440" s="540"/>
      <c r="H5440" s="547"/>
      <c r="I5440" s="365"/>
      <c r="J5440" s="348"/>
      <c r="K5440" s="348"/>
      <c r="L5440" s="348"/>
      <c r="M5440" s="348"/>
      <c r="N5440" s="348"/>
      <c r="O5440" s="348"/>
      <c r="P5440" s="348"/>
      <c r="Q5440" s="348"/>
      <c r="R5440" s="348"/>
      <c r="S5440" s="348"/>
      <c r="T5440" s="348"/>
      <c r="U5440" s="348"/>
      <c r="V5440" s="348"/>
      <c r="W5440" s="348"/>
    </row>
    <row r="5441" spans="1:23" ht="12" customHeight="1">
      <c r="A5441" s="517">
        <f t="shared" si="85"/>
        <v>5436</v>
      </c>
      <c r="B5441" s="518" t="s">
        <v>13395</v>
      </c>
      <c r="C5441" s="517" t="s">
        <v>12359</v>
      </c>
      <c r="D5441" s="525" t="s">
        <v>12722</v>
      </c>
      <c r="E5441" s="525" t="s">
        <v>13389</v>
      </c>
      <c r="F5441" s="346"/>
      <c r="G5441" s="540"/>
      <c r="H5441" s="547"/>
      <c r="I5441" s="365"/>
      <c r="J5441" s="348"/>
      <c r="K5441" s="348"/>
      <c r="L5441" s="348"/>
      <c r="M5441" s="348"/>
      <c r="N5441" s="348"/>
      <c r="O5441" s="348"/>
      <c r="P5441" s="348"/>
      <c r="Q5441" s="348"/>
      <c r="R5441" s="348"/>
      <c r="S5441" s="348"/>
      <c r="T5441" s="348"/>
      <c r="U5441" s="348"/>
      <c r="V5441" s="348"/>
      <c r="W5441" s="348"/>
    </row>
    <row r="5442" spans="1:23" ht="12" customHeight="1">
      <c r="A5442" s="517">
        <f t="shared" si="85"/>
        <v>5437</v>
      </c>
      <c r="B5442" s="518" t="s">
        <v>13395</v>
      </c>
      <c r="C5442" s="517" t="s">
        <v>12359</v>
      </c>
      <c r="D5442" s="525" t="s">
        <v>12722</v>
      </c>
      <c r="E5442" s="525" t="s">
        <v>13389</v>
      </c>
      <c r="F5442" s="346"/>
      <c r="G5442" s="540"/>
      <c r="H5442" s="547"/>
      <c r="I5442" s="365"/>
      <c r="J5442" s="348"/>
      <c r="K5442" s="348"/>
      <c r="L5442" s="348"/>
      <c r="M5442" s="348"/>
      <c r="N5442" s="348"/>
      <c r="O5442" s="348"/>
      <c r="P5442" s="348"/>
      <c r="Q5442" s="348"/>
      <c r="R5442" s="348"/>
      <c r="S5442" s="348"/>
      <c r="T5442" s="348"/>
      <c r="U5442" s="348"/>
      <c r="V5442" s="348"/>
      <c r="W5442" s="348"/>
    </row>
    <row r="5443" spans="1:23" ht="12" customHeight="1">
      <c r="A5443" s="517">
        <f t="shared" si="85"/>
        <v>5438</v>
      </c>
      <c r="B5443" s="518" t="s">
        <v>13395</v>
      </c>
      <c r="C5443" s="517" t="s">
        <v>12359</v>
      </c>
      <c r="D5443" s="525" t="s">
        <v>12722</v>
      </c>
      <c r="E5443" s="525" t="s">
        <v>13389</v>
      </c>
      <c r="F5443" s="346"/>
      <c r="G5443" s="540"/>
      <c r="H5443" s="547"/>
      <c r="I5443" s="365"/>
      <c r="J5443" s="348"/>
      <c r="K5443" s="348"/>
      <c r="L5443" s="348"/>
      <c r="M5443" s="348"/>
      <c r="N5443" s="348"/>
      <c r="O5443" s="348"/>
      <c r="P5443" s="348"/>
      <c r="Q5443" s="348"/>
      <c r="R5443" s="348"/>
      <c r="S5443" s="348"/>
      <c r="T5443" s="348"/>
      <c r="U5443" s="348"/>
      <c r="V5443" s="348"/>
      <c r="W5443" s="348"/>
    </row>
    <row r="5444" spans="1:23" ht="12" customHeight="1">
      <c r="A5444" s="517">
        <f t="shared" si="85"/>
        <v>5439</v>
      </c>
      <c r="B5444" s="518" t="s">
        <v>13395</v>
      </c>
      <c r="C5444" s="517" t="s">
        <v>12359</v>
      </c>
      <c r="D5444" s="525" t="s">
        <v>12722</v>
      </c>
      <c r="E5444" s="525" t="s">
        <v>13389</v>
      </c>
      <c r="F5444" s="346"/>
      <c r="G5444" s="540"/>
      <c r="H5444" s="547"/>
      <c r="I5444" s="365"/>
      <c r="J5444" s="348"/>
      <c r="K5444" s="348"/>
      <c r="L5444" s="348"/>
      <c r="M5444" s="348"/>
      <c r="N5444" s="348"/>
      <c r="O5444" s="348"/>
      <c r="P5444" s="348"/>
      <c r="Q5444" s="348"/>
      <c r="R5444" s="348"/>
      <c r="S5444" s="348"/>
      <c r="T5444" s="348"/>
      <c r="U5444" s="348"/>
      <c r="V5444" s="348"/>
      <c r="W5444" s="348"/>
    </row>
    <row r="5445" spans="1:23" ht="12" customHeight="1">
      <c r="A5445" s="517">
        <f t="shared" si="85"/>
        <v>5440</v>
      </c>
      <c r="B5445" s="518" t="s">
        <v>13395</v>
      </c>
      <c r="C5445" s="517" t="s">
        <v>12359</v>
      </c>
      <c r="D5445" s="525" t="s">
        <v>12722</v>
      </c>
      <c r="E5445" s="525" t="s">
        <v>13389</v>
      </c>
      <c r="F5445" s="346"/>
      <c r="G5445" s="540"/>
      <c r="H5445" s="547"/>
      <c r="I5445" s="365"/>
      <c r="J5445" s="348"/>
      <c r="K5445" s="348"/>
      <c r="L5445" s="348"/>
      <c r="M5445" s="348"/>
      <c r="N5445" s="348"/>
      <c r="O5445" s="348"/>
      <c r="P5445" s="348"/>
      <c r="Q5445" s="348"/>
      <c r="R5445" s="348"/>
      <c r="S5445" s="348"/>
      <c r="T5445" s="348"/>
      <c r="U5445" s="348"/>
      <c r="V5445" s="348"/>
      <c r="W5445" s="348"/>
    </row>
    <row r="5446" spans="1:23" ht="12" customHeight="1">
      <c r="A5446" s="517">
        <f t="shared" si="85"/>
        <v>5441</v>
      </c>
      <c r="B5446" s="518" t="s">
        <v>13395</v>
      </c>
      <c r="C5446" s="517" t="s">
        <v>12359</v>
      </c>
      <c r="D5446" s="525" t="s">
        <v>12722</v>
      </c>
      <c r="E5446" s="525" t="s">
        <v>13389</v>
      </c>
      <c r="F5446" s="346"/>
      <c r="G5446" s="540"/>
      <c r="H5446" s="547"/>
      <c r="I5446" s="365"/>
      <c r="J5446" s="348"/>
      <c r="K5446" s="348"/>
      <c r="L5446" s="348"/>
      <c r="M5446" s="348"/>
      <c r="N5446" s="348"/>
      <c r="O5446" s="348"/>
      <c r="P5446" s="348"/>
      <c r="Q5446" s="348"/>
      <c r="R5446" s="348"/>
      <c r="S5446" s="348"/>
      <c r="T5446" s="348"/>
      <c r="U5446" s="348"/>
      <c r="V5446" s="348"/>
      <c r="W5446" s="348"/>
    </row>
    <row r="5447" spans="1:23" ht="12" customHeight="1">
      <c r="A5447" s="517">
        <f t="shared" si="85"/>
        <v>5442</v>
      </c>
      <c r="B5447" s="518" t="s">
        <v>13395</v>
      </c>
      <c r="C5447" s="517" t="s">
        <v>12359</v>
      </c>
      <c r="D5447" s="525" t="s">
        <v>12722</v>
      </c>
      <c r="E5447" s="525" t="s">
        <v>13389</v>
      </c>
      <c r="F5447" s="346"/>
      <c r="G5447" s="540"/>
      <c r="H5447" s="547"/>
      <c r="I5447" s="365"/>
      <c r="J5447" s="348"/>
      <c r="K5447" s="348"/>
      <c r="L5447" s="348"/>
      <c r="M5447" s="348"/>
      <c r="N5447" s="348"/>
      <c r="O5447" s="348"/>
      <c r="P5447" s="348"/>
      <c r="Q5447" s="348"/>
      <c r="R5447" s="348"/>
      <c r="S5447" s="348"/>
      <c r="T5447" s="348"/>
      <c r="U5447" s="348"/>
      <c r="V5447" s="348"/>
      <c r="W5447" s="348"/>
    </row>
    <row r="5448" spans="1:23" ht="12" customHeight="1">
      <c r="A5448" s="517">
        <f t="shared" ref="A5448:A5511" si="86">A5447+1</f>
        <v>5443</v>
      </c>
      <c r="B5448" s="518" t="s">
        <v>13395</v>
      </c>
      <c r="C5448" s="517" t="s">
        <v>12359</v>
      </c>
      <c r="D5448" s="525" t="s">
        <v>12722</v>
      </c>
      <c r="E5448" s="525" t="s">
        <v>13389</v>
      </c>
      <c r="F5448" s="346"/>
      <c r="G5448" s="540"/>
      <c r="H5448" s="547"/>
      <c r="I5448" s="365"/>
      <c r="J5448" s="348"/>
      <c r="K5448" s="348"/>
      <c r="L5448" s="348"/>
      <c r="M5448" s="348"/>
      <c r="N5448" s="348"/>
      <c r="O5448" s="348"/>
      <c r="P5448" s="348"/>
      <c r="Q5448" s="348"/>
      <c r="R5448" s="348"/>
      <c r="S5448" s="348"/>
      <c r="T5448" s="348"/>
      <c r="U5448" s="348"/>
      <c r="V5448" s="348"/>
      <c r="W5448" s="348"/>
    </row>
    <row r="5449" spans="1:23" ht="12" customHeight="1">
      <c r="A5449" s="517">
        <f t="shared" si="86"/>
        <v>5444</v>
      </c>
      <c r="B5449" s="518" t="s">
        <v>13395</v>
      </c>
      <c r="C5449" s="517" t="s">
        <v>12359</v>
      </c>
      <c r="D5449" s="525" t="s">
        <v>12722</v>
      </c>
      <c r="E5449" s="525" t="s">
        <v>13389</v>
      </c>
      <c r="F5449" s="346"/>
      <c r="G5449" s="540"/>
      <c r="H5449" s="547"/>
      <c r="I5449" s="365"/>
      <c r="J5449" s="348"/>
      <c r="K5449" s="348"/>
      <c r="L5449" s="348"/>
      <c r="M5449" s="348"/>
      <c r="N5449" s="348"/>
      <c r="O5449" s="348"/>
      <c r="P5449" s="348"/>
      <c r="Q5449" s="348"/>
      <c r="R5449" s="348"/>
      <c r="S5449" s="348"/>
      <c r="T5449" s="348"/>
      <c r="U5449" s="348"/>
      <c r="V5449" s="348"/>
      <c r="W5449" s="348"/>
    </row>
    <row r="5450" spans="1:23" ht="12" customHeight="1">
      <c r="A5450" s="517">
        <f t="shared" si="86"/>
        <v>5445</v>
      </c>
      <c r="B5450" s="518" t="s">
        <v>13395</v>
      </c>
      <c r="C5450" s="517" t="s">
        <v>12359</v>
      </c>
      <c r="D5450" s="525" t="s">
        <v>12722</v>
      </c>
      <c r="E5450" s="525" t="s">
        <v>13389</v>
      </c>
      <c r="F5450" s="346"/>
      <c r="G5450" s="540"/>
      <c r="H5450" s="547"/>
      <c r="I5450" s="365"/>
      <c r="J5450" s="348"/>
      <c r="K5450" s="348"/>
      <c r="L5450" s="348"/>
      <c r="M5450" s="348"/>
      <c r="N5450" s="348"/>
      <c r="O5450" s="348"/>
      <c r="P5450" s="348"/>
      <c r="Q5450" s="348"/>
      <c r="R5450" s="348"/>
      <c r="S5450" s="348"/>
      <c r="T5450" s="348"/>
      <c r="U5450" s="348"/>
      <c r="V5450" s="348"/>
      <c r="W5450" s="348"/>
    </row>
    <row r="5451" spans="1:23" ht="12" customHeight="1">
      <c r="A5451" s="517">
        <f t="shared" si="86"/>
        <v>5446</v>
      </c>
      <c r="B5451" s="518" t="s">
        <v>13395</v>
      </c>
      <c r="C5451" s="517" t="s">
        <v>12359</v>
      </c>
      <c r="D5451" s="525" t="s">
        <v>12722</v>
      </c>
      <c r="E5451" s="525" t="s">
        <v>13389</v>
      </c>
      <c r="F5451" s="346"/>
      <c r="G5451" s="540"/>
      <c r="H5451" s="547"/>
      <c r="I5451" s="365"/>
      <c r="J5451" s="348"/>
      <c r="K5451" s="348"/>
      <c r="L5451" s="348"/>
      <c r="M5451" s="348"/>
      <c r="N5451" s="348"/>
      <c r="O5451" s="348"/>
      <c r="P5451" s="348"/>
      <c r="Q5451" s="348"/>
      <c r="R5451" s="348"/>
      <c r="S5451" s="348"/>
      <c r="T5451" s="348"/>
      <c r="U5451" s="348"/>
      <c r="V5451" s="348"/>
      <c r="W5451" s="348"/>
    </row>
    <row r="5452" spans="1:23" ht="12" customHeight="1">
      <c r="A5452" s="517">
        <f t="shared" si="86"/>
        <v>5447</v>
      </c>
      <c r="B5452" s="518" t="s">
        <v>13395</v>
      </c>
      <c r="C5452" s="517" t="s">
        <v>12359</v>
      </c>
      <c r="D5452" s="525" t="s">
        <v>12722</v>
      </c>
      <c r="E5452" s="525" t="s">
        <v>13389</v>
      </c>
      <c r="F5452" s="346"/>
      <c r="G5452" s="540"/>
      <c r="H5452" s="547"/>
      <c r="I5452" s="365"/>
      <c r="J5452" s="348"/>
      <c r="K5452" s="348"/>
      <c r="L5452" s="348"/>
      <c r="M5452" s="348"/>
      <c r="N5452" s="348"/>
      <c r="O5452" s="348"/>
      <c r="P5452" s="348"/>
      <c r="Q5452" s="348"/>
      <c r="R5452" s="348"/>
      <c r="S5452" s="348"/>
      <c r="T5452" s="348"/>
      <c r="U5452" s="348"/>
      <c r="V5452" s="348"/>
      <c r="W5452" s="348"/>
    </row>
    <row r="5453" spans="1:23" ht="12" customHeight="1">
      <c r="A5453" s="517">
        <f t="shared" si="86"/>
        <v>5448</v>
      </c>
      <c r="B5453" s="518" t="s">
        <v>13395</v>
      </c>
      <c r="C5453" s="517" t="s">
        <v>12359</v>
      </c>
      <c r="D5453" s="525" t="s">
        <v>12722</v>
      </c>
      <c r="E5453" s="525" t="s">
        <v>13389</v>
      </c>
      <c r="F5453" s="346"/>
      <c r="G5453" s="540"/>
      <c r="H5453" s="547"/>
      <c r="I5453" s="365"/>
      <c r="J5453" s="348"/>
      <c r="K5453" s="348"/>
      <c r="L5453" s="348"/>
      <c r="M5453" s="348"/>
      <c r="N5453" s="348"/>
      <c r="O5453" s="348"/>
      <c r="P5453" s="348"/>
      <c r="Q5453" s="348"/>
      <c r="R5453" s="348"/>
      <c r="S5453" s="348"/>
      <c r="T5453" s="348"/>
      <c r="U5453" s="348"/>
      <c r="V5453" s="348"/>
      <c r="W5453" s="348"/>
    </row>
    <row r="5454" spans="1:23" ht="12" customHeight="1">
      <c r="A5454" s="517">
        <f t="shared" si="86"/>
        <v>5449</v>
      </c>
      <c r="B5454" s="518" t="s">
        <v>13395</v>
      </c>
      <c r="C5454" s="517" t="s">
        <v>12359</v>
      </c>
      <c r="D5454" s="525" t="s">
        <v>12722</v>
      </c>
      <c r="E5454" s="525" t="s">
        <v>13389</v>
      </c>
      <c r="F5454" s="346"/>
      <c r="G5454" s="540"/>
      <c r="H5454" s="547"/>
      <c r="I5454" s="365"/>
      <c r="J5454" s="348"/>
      <c r="K5454" s="348"/>
      <c r="L5454" s="348"/>
      <c r="M5454" s="348"/>
      <c r="N5454" s="348"/>
      <c r="O5454" s="348"/>
      <c r="P5454" s="348"/>
      <c r="Q5454" s="348"/>
      <c r="R5454" s="348"/>
      <c r="S5454" s="348"/>
      <c r="T5454" s="348"/>
      <c r="U5454" s="348"/>
      <c r="V5454" s="348"/>
      <c r="W5454" s="348"/>
    </row>
    <row r="5455" spans="1:23" ht="12" customHeight="1">
      <c r="A5455" s="517">
        <f t="shared" si="86"/>
        <v>5450</v>
      </c>
      <c r="B5455" s="518" t="s">
        <v>13395</v>
      </c>
      <c r="C5455" s="517" t="s">
        <v>12359</v>
      </c>
      <c r="D5455" s="525" t="s">
        <v>12722</v>
      </c>
      <c r="E5455" s="525" t="s">
        <v>13389</v>
      </c>
      <c r="F5455" s="346"/>
      <c r="G5455" s="540"/>
      <c r="H5455" s="547"/>
      <c r="I5455" s="365"/>
      <c r="J5455" s="348"/>
      <c r="K5455" s="348"/>
      <c r="L5455" s="348"/>
      <c r="M5455" s="348"/>
      <c r="N5455" s="348"/>
      <c r="O5455" s="348"/>
      <c r="P5455" s="348"/>
      <c r="Q5455" s="348"/>
      <c r="R5455" s="348"/>
      <c r="S5455" s="348"/>
      <c r="T5455" s="348"/>
      <c r="U5455" s="348"/>
      <c r="V5455" s="348"/>
      <c r="W5455" s="348"/>
    </row>
    <row r="5456" spans="1:23" ht="12" customHeight="1">
      <c r="A5456" s="517">
        <f t="shared" si="86"/>
        <v>5451</v>
      </c>
      <c r="B5456" s="518" t="s">
        <v>13395</v>
      </c>
      <c r="C5456" s="517" t="s">
        <v>12359</v>
      </c>
      <c r="D5456" s="525" t="s">
        <v>12722</v>
      </c>
      <c r="E5456" s="525" t="s">
        <v>13389</v>
      </c>
      <c r="F5456" s="346"/>
      <c r="G5456" s="540"/>
      <c r="H5456" s="547"/>
      <c r="I5456" s="365"/>
      <c r="J5456" s="348"/>
      <c r="K5456" s="348"/>
      <c r="L5456" s="348"/>
      <c r="M5456" s="348"/>
      <c r="N5456" s="348"/>
      <c r="O5456" s="348"/>
      <c r="P5456" s="348"/>
      <c r="Q5456" s="348"/>
      <c r="R5456" s="348"/>
      <c r="S5456" s="348"/>
      <c r="T5456" s="348"/>
      <c r="U5456" s="348"/>
      <c r="V5456" s="348"/>
      <c r="W5456" s="348"/>
    </row>
    <row r="5457" spans="1:23" ht="12" customHeight="1">
      <c r="A5457" s="517">
        <f t="shared" si="86"/>
        <v>5452</v>
      </c>
      <c r="B5457" s="518" t="s">
        <v>13395</v>
      </c>
      <c r="C5457" s="517" t="s">
        <v>12359</v>
      </c>
      <c r="D5457" s="525" t="s">
        <v>12722</v>
      </c>
      <c r="E5457" s="525" t="s">
        <v>13389</v>
      </c>
      <c r="F5457" s="346"/>
      <c r="G5457" s="540"/>
      <c r="H5457" s="547"/>
      <c r="I5457" s="365"/>
      <c r="J5457" s="348"/>
      <c r="K5457" s="348"/>
      <c r="L5457" s="348"/>
      <c r="M5457" s="348"/>
      <c r="N5457" s="348"/>
      <c r="O5457" s="348"/>
      <c r="P5457" s="348"/>
      <c r="Q5457" s="348"/>
      <c r="R5457" s="348"/>
      <c r="S5457" s="348"/>
      <c r="T5457" s="348"/>
      <c r="U5457" s="348"/>
      <c r="V5457" s="348"/>
      <c r="W5457" s="348"/>
    </row>
    <row r="5458" spans="1:23" ht="12" customHeight="1">
      <c r="A5458" s="517">
        <f t="shared" si="86"/>
        <v>5453</v>
      </c>
      <c r="B5458" s="518" t="s">
        <v>13395</v>
      </c>
      <c r="C5458" s="517" t="s">
        <v>12359</v>
      </c>
      <c r="D5458" s="525" t="s">
        <v>12722</v>
      </c>
      <c r="E5458" s="525" t="s">
        <v>13389</v>
      </c>
      <c r="F5458" s="346"/>
      <c r="G5458" s="540"/>
      <c r="H5458" s="547"/>
      <c r="I5458" s="365"/>
      <c r="J5458" s="348"/>
      <c r="K5458" s="348"/>
      <c r="L5458" s="348"/>
      <c r="M5458" s="348"/>
      <c r="N5458" s="348"/>
      <c r="O5458" s="348"/>
      <c r="P5458" s="348"/>
      <c r="Q5458" s="348"/>
      <c r="R5458" s="348"/>
      <c r="S5458" s="348"/>
      <c r="T5458" s="348"/>
      <c r="U5458" s="348"/>
      <c r="V5458" s="348"/>
      <c r="W5458" s="348"/>
    </row>
    <row r="5459" spans="1:23" ht="12" customHeight="1">
      <c r="A5459" s="517">
        <f t="shared" si="86"/>
        <v>5454</v>
      </c>
      <c r="B5459" s="518" t="s">
        <v>13395</v>
      </c>
      <c r="C5459" s="517" t="s">
        <v>12359</v>
      </c>
      <c r="D5459" s="525" t="s">
        <v>12722</v>
      </c>
      <c r="E5459" s="525" t="s">
        <v>13389</v>
      </c>
      <c r="F5459" s="346"/>
      <c r="G5459" s="540"/>
      <c r="H5459" s="547"/>
      <c r="I5459" s="365"/>
      <c r="J5459" s="348"/>
      <c r="K5459" s="348"/>
      <c r="L5459" s="348"/>
      <c r="M5459" s="348"/>
      <c r="N5459" s="348"/>
      <c r="O5459" s="348"/>
      <c r="P5459" s="348"/>
      <c r="Q5459" s="348"/>
      <c r="R5459" s="348"/>
      <c r="S5459" s="348"/>
      <c r="T5459" s="348"/>
      <c r="U5459" s="348"/>
      <c r="V5459" s="348"/>
      <c r="W5459" s="348"/>
    </row>
    <row r="5460" spans="1:23" ht="12" customHeight="1">
      <c r="A5460" s="517">
        <f t="shared" si="86"/>
        <v>5455</v>
      </c>
      <c r="B5460" s="518" t="s">
        <v>13395</v>
      </c>
      <c r="C5460" s="517" t="s">
        <v>12359</v>
      </c>
      <c r="D5460" s="525" t="s">
        <v>12722</v>
      </c>
      <c r="E5460" s="525" t="s">
        <v>13389</v>
      </c>
      <c r="F5460" s="346"/>
      <c r="G5460" s="540"/>
      <c r="H5460" s="547"/>
      <c r="I5460" s="365"/>
      <c r="J5460" s="348"/>
      <c r="K5460" s="348"/>
      <c r="L5460" s="348"/>
      <c r="M5460" s="348"/>
      <c r="N5460" s="348"/>
      <c r="O5460" s="348"/>
      <c r="P5460" s="348"/>
      <c r="Q5460" s="348"/>
      <c r="R5460" s="348"/>
      <c r="S5460" s="348"/>
      <c r="T5460" s="348"/>
      <c r="U5460" s="348"/>
      <c r="V5460" s="348"/>
      <c r="W5460" s="348"/>
    </row>
    <row r="5461" spans="1:23" ht="12" customHeight="1">
      <c r="A5461" s="517">
        <f t="shared" si="86"/>
        <v>5456</v>
      </c>
      <c r="B5461" s="518" t="s">
        <v>13395</v>
      </c>
      <c r="C5461" s="517" t="s">
        <v>12359</v>
      </c>
      <c r="D5461" s="525" t="s">
        <v>12722</v>
      </c>
      <c r="E5461" s="525" t="s">
        <v>13389</v>
      </c>
      <c r="F5461" s="346"/>
      <c r="G5461" s="540"/>
      <c r="H5461" s="547"/>
      <c r="I5461" s="365"/>
      <c r="J5461" s="348"/>
      <c r="K5461" s="348"/>
      <c r="L5461" s="348"/>
      <c r="M5461" s="348"/>
      <c r="N5461" s="348"/>
      <c r="O5461" s="348"/>
      <c r="P5461" s="348"/>
      <c r="Q5461" s="348"/>
      <c r="R5461" s="348"/>
      <c r="S5461" s="348"/>
      <c r="T5461" s="348"/>
      <c r="U5461" s="348"/>
      <c r="V5461" s="348"/>
      <c r="W5461" s="348"/>
    </row>
    <row r="5462" spans="1:23" ht="12" customHeight="1">
      <c r="A5462" s="517">
        <f t="shared" si="86"/>
        <v>5457</v>
      </c>
      <c r="B5462" s="518" t="s">
        <v>13395</v>
      </c>
      <c r="C5462" s="517" t="s">
        <v>12359</v>
      </c>
      <c r="D5462" s="525" t="s">
        <v>12722</v>
      </c>
      <c r="E5462" s="525" t="s">
        <v>13389</v>
      </c>
      <c r="F5462" s="346"/>
      <c r="G5462" s="540"/>
      <c r="H5462" s="547"/>
      <c r="I5462" s="365"/>
      <c r="J5462" s="348"/>
      <c r="K5462" s="348"/>
      <c r="L5462" s="348"/>
      <c r="M5462" s="348"/>
      <c r="N5462" s="348"/>
      <c r="O5462" s="348"/>
      <c r="P5462" s="348"/>
      <c r="Q5462" s="348"/>
      <c r="R5462" s="348"/>
      <c r="S5462" s="348"/>
      <c r="T5462" s="348"/>
      <c r="U5462" s="348"/>
      <c r="V5462" s="348"/>
      <c r="W5462" s="348"/>
    </row>
    <row r="5463" spans="1:23" ht="12" customHeight="1">
      <c r="A5463" s="517">
        <f t="shared" si="86"/>
        <v>5458</v>
      </c>
      <c r="B5463" s="518" t="s">
        <v>13395</v>
      </c>
      <c r="C5463" s="517" t="s">
        <v>12359</v>
      </c>
      <c r="D5463" s="525" t="s">
        <v>12722</v>
      </c>
      <c r="E5463" s="525" t="s">
        <v>13389</v>
      </c>
      <c r="F5463" s="346"/>
      <c r="G5463" s="540"/>
      <c r="H5463" s="547"/>
      <c r="I5463" s="365"/>
      <c r="J5463" s="348"/>
      <c r="K5463" s="348"/>
      <c r="L5463" s="348"/>
      <c r="M5463" s="348"/>
      <c r="N5463" s="348"/>
      <c r="O5463" s="348"/>
      <c r="P5463" s="348"/>
      <c r="Q5463" s="348"/>
      <c r="R5463" s="348"/>
      <c r="S5463" s="348"/>
      <c r="T5463" s="348"/>
      <c r="U5463" s="348"/>
      <c r="V5463" s="348"/>
      <c r="W5463" s="348"/>
    </row>
    <row r="5464" spans="1:23" ht="12" customHeight="1">
      <c r="A5464" s="517">
        <f t="shared" si="86"/>
        <v>5459</v>
      </c>
      <c r="B5464" s="518" t="s">
        <v>13395</v>
      </c>
      <c r="C5464" s="517" t="s">
        <v>12359</v>
      </c>
      <c r="D5464" s="525" t="s">
        <v>12722</v>
      </c>
      <c r="E5464" s="525" t="s">
        <v>13389</v>
      </c>
      <c r="F5464" s="346"/>
      <c r="G5464" s="540"/>
      <c r="H5464" s="547"/>
      <c r="I5464" s="365"/>
      <c r="J5464" s="348"/>
      <c r="K5464" s="348"/>
      <c r="L5464" s="348"/>
      <c r="M5464" s="348"/>
      <c r="N5464" s="348"/>
      <c r="O5464" s="348"/>
      <c r="P5464" s="348"/>
      <c r="Q5464" s="348"/>
      <c r="R5464" s="348"/>
      <c r="S5464" s="348"/>
      <c r="T5464" s="348"/>
      <c r="U5464" s="348"/>
      <c r="V5464" s="348"/>
      <c r="W5464" s="348"/>
    </row>
    <row r="5465" spans="1:23" ht="12" customHeight="1">
      <c r="A5465" s="517">
        <f t="shared" si="86"/>
        <v>5460</v>
      </c>
      <c r="B5465" s="518" t="s">
        <v>13395</v>
      </c>
      <c r="C5465" s="517" t="s">
        <v>12359</v>
      </c>
      <c r="D5465" s="525" t="s">
        <v>12722</v>
      </c>
      <c r="E5465" s="525" t="s">
        <v>13389</v>
      </c>
      <c r="F5465" s="346"/>
      <c r="G5465" s="540"/>
      <c r="H5465" s="547"/>
      <c r="I5465" s="365"/>
      <c r="J5465" s="348"/>
      <c r="K5465" s="348"/>
      <c r="L5465" s="348"/>
      <c r="M5465" s="348"/>
      <c r="N5465" s="348"/>
      <c r="O5465" s="348"/>
      <c r="P5465" s="348"/>
      <c r="Q5465" s="348"/>
      <c r="R5465" s="348"/>
      <c r="S5465" s="348"/>
      <c r="T5465" s="348"/>
      <c r="U5465" s="348"/>
      <c r="V5465" s="348"/>
      <c r="W5465" s="348"/>
    </row>
    <row r="5466" spans="1:23" ht="12" customHeight="1">
      <c r="A5466" s="517">
        <f t="shared" si="86"/>
        <v>5461</v>
      </c>
      <c r="B5466" s="518" t="s">
        <v>13395</v>
      </c>
      <c r="C5466" s="517" t="s">
        <v>12359</v>
      </c>
      <c r="D5466" s="525" t="s">
        <v>12722</v>
      </c>
      <c r="E5466" s="525" t="s">
        <v>13389</v>
      </c>
      <c r="F5466" s="346"/>
      <c r="G5466" s="540"/>
      <c r="H5466" s="547"/>
      <c r="I5466" s="365"/>
      <c r="J5466" s="348"/>
      <c r="K5466" s="348"/>
      <c r="L5466" s="348"/>
      <c r="M5466" s="348"/>
      <c r="N5466" s="348"/>
      <c r="O5466" s="348"/>
      <c r="P5466" s="348"/>
      <c r="Q5466" s="348"/>
      <c r="R5466" s="348"/>
      <c r="S5466" s="348"/>
      <c r="T5466" s="348"/>
      <c r="U5466" s="348"/>
      <c r="V5466" s="348"/>
      <c r="W5466" s="348"/>
    </row>
    <row r="5467" spans="1:23" ht="12" customHeight="1">
      <c r="A5467" s="517">
        <f t="shared" si="86"/>
        <v>5462</v>
      </c>
      <c r="B5467" s="518" t="s">
        <v>13395</v>
      </c>
      <c r="C5467" s="517" t="s">
        <v>12359</v>
      </c>
      <c r="D5467" s="525" t="s">
        <v>12722</v>
      </c>
      <c r="E5467" s="525" t="s">
        <v>13389</v>
      </c>
      <c r="F5467" s="346"/>
      <c r="G5467" s="540"/>
      <c r="H5467" s="547"/>
      <c r="I5467" s="365"/>
      <c r="J5467" s="348"/>
      <c r="K5467" s="348"/>
      <c r="L5467" s="348"/>
      <c r="M5467" s="348"/>
      <c r="N5467" s="348"/>
      <c r="O5467" s="348"/>
      <c r="P5467" s="348"/>
      <c r="Q5467" s="348"/>
      <c r="R5467" s="348"/>
      <c r="S5467" s="348"/>
      <c r="T5467" s="348"/>
      <c r="U5467" s="348"/>
      <c r="V5467" s="348"/>
      <c r="W5467" s="348"/>
    </row>
    <row r="5468" spans="1:23" ht="12" customHeight="1">
      <c r="A5468" s="517">
        <f t="shared" si="86"/>
        <v>5463</v>
      </c>
      <c r="B5468" s="518" t="s">
        <v>13395</v>
      </c>
      <c r="C5468" s="517" t="s">
        <v>12359</v>
      </c>
      <c r="D5468" s="525" t="s">
        <v>12722</v>
      </c>
      <c r="E5468" s="525" t="s">
        <v>13389</v>
      </c>
      <c r="F5468" s="346"/>
      <c r="G5468" s="540"/>
      <c r="H5468" s="547"/>
      <c r="I5468" s="365"/>
      <c r="J5468" s="348"/>
      <c r="K5468" s="348"/>
      <c r="L5468" s="348"/>
      <c r="M5468" s="348"/>
      <c r="N5468" s="348"/>
      <c r="O5468" s="348"/>
      <c r="P5468" s="348"/>
      <c r="Q5468" s="348"/>
      <c r="R5468" s="348"/>
      <c r="S5468" s="348"/>
      <c r="T5468" s="348"/>
      <c r="U5468" s="348"/>
      <c r="V5468" s="348"/>
      <c r="W5468" s="348"/>
    </row>
    <row r="5469" spans="1:23" ht="12" customHeight="1">
      <c r="A5469" s="517">
        <f t="shared" si="86"/>
        <v>5464</v>
      </c>
      <c r="B5469" s="518" t="s">
        <v>13395</v>
      </c>
      <c r="C5469" s="517" t="s">
        <v>12359</v>
      </c>
      <c r="D5469" s="525" t="s">
        <v>12722</v>
      </c>
      <c r="E5469" s="525" t="s">
        <v>13389</v>
      </c>
      <c r="F5469" s="346"/>
      <c r="G5469" s="540"/>
      <c r="H5469" s="547"/>
      <c r="I5469" s="365"/>
      <c r="J5469" s="348"/>
      <c r="K5469" s="348"/>
      <c r="L5469" s="348"/>
      <c r="M5469" s="348"/>
      <c r="N5469" s="348"/>
      <c r="O5469" s="348"/>
      <c r="P5469" s="348"/>
      <c r="Q5469" s="348"/>
      <c r="R5469" s="348"/>
      <c r="S5469" s="348"/>
      <c r="T5469" s="348"/>
      <c r="U5469" s="348"/>
      <c r="V5469" s="348"/>
      <c r="W5469" s="348"/>
    </row>
    <row r="5470" spans="1:23" ht="12" customHeight="1">
      <c r="A5470" s="517">
        <f t="shared" si="86"/>
        <v>5465</v>
      </c>
      <c r="B5470" s="518" t="s">
        <v>13395</v>
      </c>
      <c r="C5470" s="517" t="s">
        <v>12359</v>
      </c>
      <c r="D5470" s="525" t="s">
        <v>12722</v>
      </c>
      <c r="E5470" s="525" t="s">
        <v>13389</v>
      </c>
      <c r="F5470" s="346"/>
      <c r="G5470" s="540"/>
      <c r="H5470" s="547"/>
      <c r="I5470" s="365"/>
      <c r="J5470" s="348"/>
      <c r="K5470" s="348"/>
      <c r="L5470" s="348"/>
      <c r="M5470" s="348"/>
      <c r="N5470" s="348"/>
      <c r="O5470" s="348"/>
      <c r="P5470" s="348"/>
      <c r="Q5470" s="348"/>
      <c r="R5470" s="348"/>
      <c r="S5470" s="348"/>
      <c r="T5470" s="348"/>
      <c r="U5470" s="348"/>
      <c r="V5470" s="348"/>
      <c r="W5470" s="348"/>
    </row>
    <row r="5471" spans="1:23" ht="12" customHeight="1">
      <c r="A5471" s="517">
        <f t="shared" si="86"/>
        <v>5466</v>
      </c>
      <c r="B5471" s="518" t="s">
        <v>13395</v>
      </c>
      <c r="C5471" s="517" t="s">
        <v>12359</v>
      </c>
      <c r="D5471" s="525" t="s">
        <v>12722</v>
      </c>
      <c r="E5471" s="525" t="s">
        <v>13389</v>
      </c>
      <c r="F5471" s="346"/>
      <c r="G5471" s="540"/>
      <c r="H5471" s="547"/>
      <c r="I5471" s="365"/>
      <c r="J5471" s="348"/>
      <c r="K5471" s="348"/>
      <c r="L5471" s="348"/>
      <c r="M5471" s="348"/>
      <c r="N5471" s="348"/>
      <c r="O5471" s="348"/>
      <c r="P5471" s="348"/>
      <c r="Q5471" s="348"/>
      <c r="R5471" s="348"/>
      <c r="S5471" s="348"/>
      <c r="T5471" s="348"/>
      <c r="U5471" s="348"/>
      <c r="V5471" s="348"/>
      <c r="W5471" s="348"/>
    </row>
    <row r="5472" spans="1:23" ht="12" customHeight="1">
      <c r="A5472" s="517">
        <f t="shared" si="86"/>
        <v>5467</v>
      </c>
      <c r="B5472" s="518" t="s">
        <v>13395</v>
      </c>
      <c r="C5472" s="517" t="s">
        <v>12359</v>
      </c>
      <c r="D5472" s="525" t="s">
        <v>12722</v>
      </c>
      <c r="E5472" s="525" t="s">
        <v>13389</v>
      </c>
      <c r="F5472" s="346"/>
      <c r="G5472" s="540"/>
      <c r="H5472" s="547"/>
      <c r="I5472" s="365"/>
      <c r="J5472" s="348"/>
      <c r="K5472" s="348"/>
      <c r="L5472" s="348"/>
      <c r="M5472" s="348"/>
      <c r="N5472" s="348"/>
      <c r="O5472" s="348"/>
      <c r="P5472" s="348"/>
      <c r="Q5472" s="348"/>
      <c r="R5472" s="348"/>
      <c r="S5472" s="348"/>
      <c r="T5472" s="348"/>
      <c r="U5472" s="348"/>
      <c r="V5472" s="348"/>
      <c r="W5472" s="348"/>
    </row>
    <row r="5473" spans="1:23" ht="12" customHeight="1">
      <c r="A5473" s="517">
        <f t="shared" si="86"/>
        <v>5468</v>
      </c>
      <c r="B5473" s="518" t="s">
        <v>13395</v>
      </c>
      <c r="C5473" s="517" t="s">
        <v>12359</v>
      </c>
      <c r="D5473" s="525" t="s">
        <v>12722</v>
      </c>
      <c r="E5473" s="525" t="s">
        <v>13389</v>
      </c>
      <c r="F5473" s="346"/>
      <c r="G5473" s="540"/>
      <c r="H5473" s="547"/>
      <c r="I5473" s="365"/>
      <c r="J5473" s="348"/>
      <c r="K5473" s="348"/>
      <c r="L5473" s="348"/>
      <c r="M5473" s="348"/>
      <c r="N5473" s="348"/>
      <c r="O5473" s="348"/>
      <c r="P5473" s="348"/>
      <c r="Q5473" s="348"/>
      <c r="R5473" s="348"/>
      <c r="S5473" s="348"/>
      <c r="T5473" s="348"/>
      <c r="U5473" s="348"/>
      <c r="V5473" s="348"/>
      <c r="W5473" s="348"/>
    </row>
    <row r="5474" spans="1:23" ht="12" customHeight="1">
      <c r="A5474" s="517">
        <f t="shared" si="86"/>
        <v>5469</v>
      </c>
      <c r="B5474" s="518" t="s">
        <v>13395</v>
      </c>
      <c r="C5474" s="517" t="s">
        <v>12359</v>
      </c>
      <c r="D5474" s="525" t="s">
        <v>12722</v>
      </c>
      <c r="E5474" s="525" t="s">
        <v>13389</v>
      </c>
      <c r="F5474" s="346"/>
      <c r="G5474" s="540"/>
      <c r="H5474" s="547"/>
      <c r="I5474" s="365"/>
      <c r="J5474" s="348"/>
      <c r="K5474" s="348"/>
      <c r="L5474" s="348"/>
      <c r="M5474" s="348"/>
      <c r="N5474" s="348"/>
      <c r="O5474" s="348"/>
      <c r="P5474" s="348"/>
      <c r="Q5474" s="348"/>
      <c r="R5474" s="348"/>
      <c r="S5474" s="348"/>
      <c r="T5474" s="348"/>
      <c r="U5474" s="348"/>
      <c r="V5474" s="348"/>
      <c r="W5474" s="348"/>
    </row>
    <row r="5475" spans="1:23" ht="12" customHeight="1">
      <c r="A5475" s="517">
        <f t="shared" si="86"/>
        <v>5470</v>
      </c>
      <c r="B5475" s="518" t="s">
        <v>13395</v>
      </c>
      <c r="C5475" s="517" t="s">
        <v>12359</v>
      </c>
      <c r="D5475" s="525" t="s">
        <v>12722</v>
      </c>
      <c r="E5475" s="525" t="s">
        <v>13389</v>
      </c>
      <c r="F5475" s="346"/>
      <c r="G5475" s="540"/>
      <c r="H5475" s="547"/>
      <c r="I5475" s="365"/>
      <c r="J5475" s="348"/>
      <c r="K5475" s="348"/>
      <c r="L5475" s="348"/>
      <c r="M5475" s="348"/>
      <c r="N5475" s="348"/>
      <c r="O5475" s="348"/>
      <c r="P5475" s="348"/>
      <c r="Q5475" s="348"/>
      <c r="R5475" s="348"/>
      <c r="S5475" s="348"/>
      <c r="T5475" s="348"/>
      <c r="U5475" s="348"/>
      <c r="V5475" s="348"/>
      <c r="W5475" s="348"/>
    </row>
    <row r="5476" spans="1:23" ht="12" customHeight="1">
      <c r="A5476" s="517">
        <f t="shared" si="86"/>
        <v>5471</v>
      </c>
      <c r="B5476" s="518" t="s">
        <v>13395</v>
      </c>
      <c r="C5476" s="517" t="s">
        <v>12359</v>
      </c>
      <c r="D5476" s="525" t="s">
        <v>12722</v>
      </c>
      <c r="E5476" s="525" t="s">
        <v>13389</v>
      </c>
      <c r="F5476" s="346"/>
      <c r="G5476" s="540"/>
      <c r="H5476" s="547"/>
      <c r="I5476" s="365"/>
      <c r="J5476" s="348"/>
      <c r="K5476" s="348"/>
      <c r="L5476" s="348"/>
      <c r="M5476" s="348"/>
      <c r="N5476" s="348"/>
      <c r="O5476" s="348"/>
      <c r="P5476" s="348"/>
      <c r="Q5476" s="348"/>
      <c r="R5476" s="348"/>
      <c r="S5476" s="348"/>
      <c r="T5476" s="348"/>
      <c r="U5476" s="348"/>
      <c r="V5476" s="348"/>
      <c r="W5476" s="348"/>
    </row>
    <row r="5477" spans="1:23" ht="12" customHeight="1">
      <c r="A5477" s="517">
        <f t="shared" si="86"/>
        <v>5472</v>
      </c>
      <c r="B5477" s="518" t="s">
        <v>13395</v>
      </c>
      <c r="C5477" s="517" t="s">
        <v>12359</v>
      </c>
      <c r="D5477" s="525" t="s">
        <v>12722</v>
      </c>
      <c r="E5477" s="525" t="s">
        <v>13389</v>
      </c>
      <c r="F5477" s="346"/>
      <c r="G5477" s="540"/>
      <c r="H5477" s="547"/>
      <c r="I5477" s="365"/>
      <c r="J5477" s="348"/>
      <c r="K5477" s="348"/>
      <c r="L5477" s="348"/>
      <c r="M5477" s="348"/>
      <c r="N5477" s="348"/>
      <c r="O5477" s="348"/>
      <c r="P5477" s="348"/>
      <c r="Q5477" s="348"/>
      <c r="R5477" s="348"/>
      <c r="S5477" s="348"/>
      <c r="T5477" s="348"/>
      <c r="U5477" s="348"/>
      <c r="V5477" s="348"/>
      <c r="W5477" s="348"/>
    </row>
    <row r="5478" spans="1:23" ht="12" customHeight="1">
      <c r="A5478" s="517">
        <f t="shared" si="86"/>
        <v>5473</v>
      </c>
      <c r="B5478" s="518" t="s">
        <v>13395</v>
      </c>
      <c r="C5478" s="517" t="s">
        <v>12359</v>
      </c>
      <c r="D5478" s="525" t="s">
        <v>12722</v>
      </c>
      <c r="E5478" s="525" t="s">
        <v>13389</v>
      </c>
      <c r="F5478" s="346"/>
      <c r="G5478" s="540"/>
      <c r="H5478" s="547"/>
      <c r="I5478" s="365"/>
      <c r="J5478" s="348"/>
      <c r="K5478" s="348"/>
      <c r="L5478" s="348"/>
      <c r="M5478" s="348"/>
      <c r="N5478" s="348"/>
      <c r="O5478" s="348"/>
      <c r="P5478" s="348"/>
      <c r="Q5478" s="348"/>
      <c r="R5478" s="348"/>
      <c r="S5478" s="348"/>
      <c r="T5478" s="348"/>
      <c r="U5478" s="348"/>
      <c r="V5478" s="348"/>
      <c r="W5478" s="348"/>
    </row>
    <row r="5479" spans="1:23" ht="12" customHeight="1">
      <c r="A5479" s="517">
        <f t="shared" si="86"/>
        <v>5474</v>
      </c>
      <c r="B5479" s="518" t="s">
        <v>13395</v>
      </c>
      <c r="C5479" s="517" t="s">
        <v>12359</v>
      </c>
      <c r="D5479" s="525" t="s">
        <v>12722</v>
      </c>
      <c r="E5479" s="525" t="s">
        <v>13389</v>
      </c>
      <c r="F5479" s="346"/>
      <c r="G5479" s="540"/>
      <c r="H5479" s="547"/>
      <c r="I5479" s="365"/>
      <c r="J5479" s="348"/>
      <c r="K5479" s="348"/>
      <c r="L5479" s="348"/>
      <c r="M5479" s="348"/>
      <c r="N5479" s="348"/>
      <c r="O5479" s="348"/>
      <c r="P5479" s="348"/>
      <c r="Q5479" s="348"/>
      <c r="R5479" s="348"/>
      <c r="S5479" s="348"/>
      <c r="T5479" s="348"/>
      <c r="U5479" s="348"/>
      <c r="V5479" s="348"/>
      <c r="W5479" s="348"/>
    </row>
    <row r="5480" spans="1:23" ht="12" customHeight="1">
      <c r="A5480" s="517">
        <f t="shared" si="86"/>
        <v>5475</v>
      </c>
      <c r="B5480" s="518" t="s">
        <v>13395</v>
      </c>
      <c r="C5480" s="517" t="s">
        <v>12359</v>
      </c>
      <c r="D5480" s="525" t="s">
        <v>12722</v>
      </c>
      <c r="E5480" s="525" t="s">
        <v>13389</v>
      </c>
      <c r="F5480" s="346"/>
      <c r="G5480" s="540"/>
      <c r="H5480" s="547"/>
      <c r="I5480" s="365"/>
      <c r="J5480" s="348"/>
      <c r="K5480" s="348"/>
      <c r="L5480" s="348"/>
      <c r="M5480" s="348"/>
      <c r="N5480" s="348"/>
      <c r="O5480" s="348"/>
      <c r="P5480" s="348"/>
      <c r="Q5480" s="348"/>
      <c r="R5480" s="348"/>
      <c r="S5480" s="348"/>
      <c r="T5480" s="348"/>
      <c r="U5480" s="348"/>
      <c r="V5480" s="348"/>
      <c r="W5480" s="348"/>
    </row>
    <row r="5481" spans="1:23" ht="12" customHeight="1">
      <c r="A5481" s="517">
        <f t="shared" si="86"/>
        <v>5476</v>
      </c>
      <c r="B5481" s="518" t="s">
        <v>13395</v>
      </c>
      <c r="C5481" s="517" t="s">
        <v>12359</v>
      </c>
      <c r="D5481" s="525" t="s">
        <v>12722</v>
      </c>
      <c r="E5481" s="526" t="s">
        <v>13389</v>
      </c>
      <c r="F5481" s="346"/>
      <c r="G5481" s="540"/>
      <c r="H5481" s="547"/>
      <c r="I5481" s="365"/>
      <c r="J5481" s="348"/>
      <c r="K5481" s="348"/>
      <c r="L5481" s="348"/>
      <c r="M5481" s="348"/>
      <c r="N5481" s="348"/>
      <c r="O5481" s="348"/>
      <c r="P5481" s="348"/>
      <c r="Q5481" s="348"/>
      <c r="R5481" s="348"/>
      <c r="S5481" s="348"/>
      <c r="T5481" s="348"/>
      <c r="U5481" s="348"/>
      <c r="V5481" s="348"/>
      <c r="W5481" s="348"/>
    </row>
    <row r="5482" spans="1:23" ht="12" customHeight="1">
      <c r="A5482" s="517">
        <f t="shared" si="86"/>
        <v>5477</v>
      </c>
      <c r="B5482" s="518" t="s">
        <v>13395</v>
      </c>
      <c r="C5482" s="517" t="s">
        <v>12359</v>
      </c>
      <c r="D5482" s="525" t="s">
        <v>12722</v>
      </c>
      <c r="E5482" s="526" t="s">
        <v>13389</v>
      </c>
      <c r="F5482" s="346"/>
      <c r="G5482" s="540"/>
      <c r="H5482" s="547"/>
      <c r="I5482" s="365"/>
      <c r="J5482" s="348"/>
      <c r="K5482" s="348"/>
      <c r="L5482" s="348"/>
      <c r="M5482" s="348"/>
      <c r="N5482" s="348"/>
      <c r="O5482" s="348"/>
      <c r="P5482" s="348"/>
      <c r="Q5482" s="348"/>
      <c r="R5482" s="348"/>
      <c r="S5482" s="348"/>
      <c r="T5482" s="348"/>
      <c r="U5482" s="348"/>
      <c r="V5482" s="348"/>
      <c r="W5482" s="348"/>
    </row>
    <row r="5483" spans="1:23" ht="12" customHeight="1">
      <c r="A5483" s="517">
        <f t="shared" si="86"/>
        <v>5478</v>
      </c>
      <c r="B5483" s="518" t="s">
        <v>13395</v>
      </c>
      <c r="C5483" s="517" t="s">
        <v>12359</v>
      </c>
      <c r="D5483" s="525" t="s">
        <v>12722</v>
      </c>
      <c r="E5483" s="526" t="s">
        <v>13389</v>
      </c>
      <c r="F5483" s="346"/>
      <c r="G5483" s="540"/>
      <c r="H5483" s="547"/>
      <c r="I5483" s="365"/>
      <c r="J5483" s="348"/>
      <c r="K5483" s="348"/>
      <c r="L5483" s="348"/>
      <c r="M5483" s="348"/>
      <c r="N5483" s="348"/>
      <c r="O5483" s="348"/>
      <c r="P5483" s="348"/>
      <c r="Q5483" s="348"/>
      <c r="R5483" s="348"/>
      <c r="S5483" s="348"/>
      <c r="T5483" s="348"/>
      <c r="U5483" s="348"/>
      <c r="V5483" s="348"/>
      <c r="W5483" s="348"/>
    </row>
    <row r="5484" spans="1:23" ht="12" customHeight="1">
      <c r="A5484" s="517">
        <f t="shared" si="86"/>
        <v>5479</v>
      </c>
      <c r="B5484" s="518" t="s">
        <v>13395</v>
      </c>
      <c r="C5484" s="517" t="s">
        <v>12359</v>
      </c>
      <c r="D5484" s="525" t="s">
        <v>12722</v>
      </c>
      <c r="E5484" s="526" t="s">
        <v>13389</v>
      </c>
      <c r="F5484" s="346"/>
      <c r="G5484" s="540"/>
      <c r="H5484" s="547"/>
      <c r="I5484" s="365"/>
      <c r="J5484" s="348"/>
      <c r="K5484" s="348"/>
      <c r="L5484" s="348"/>
      <c r="M5484" s="348"/>
      <c r="N5484" s="348"/>
      <c r="O5484" s="348"/>
      <c r="P5484" s="348"/>
      <c r="Q5484" s="348"/>
      <c r="R5484" s="348"/>
      <c r="S5484" s="348"/>
      <c r="T5484" s="348"/>
      <c r="U5484" s="348"/>
      <c r="V5484" s="348"/>
      <c r="W5484" s="348"/>
    </row>
    <row r="5485" spans="1:23" ht="12" customHeight="1">
      <c r="A5485" s="517">
        <f t="shared" si="86"/>
        <v>5480</v>
      </c>
      <c r="B5485" s="518" t="s">
        <v>13395</v>
      </c>
      <c r="C5485" s="517" t="s">
        <v>12359</v>
      </c>
      <c r="D5485" s="525" t="s">
        <v>12722</v>
      </c>
      <c r="E5485" s="526" t="s">
        <v>13389</v>
      </c>
      <c r="F5485" s="346"/>
      <c r="G5485" s="540"/>
      <c r="H5485" s="547"/>
      <c r="I5485" s="365"/>
      <c r="J5485" s="348"/>
      <c r="K5485" s="348"/>
      <c r="L5485" s="348"/>
      <c r="M5485" s="348"/>
      <c r="N5485" s="348"/>
      <c r="O5485" s="348"/>
      <c r="P5485" s="348"/>
      <c r="Q5485" s="348"/>
      <c r="R5485" s="348"/>
      <c r="S5485" s="348"/>
      <c r="T5485" s="348"/>
      <c r="U5485" s="348"/>
      <c r="V5485" s="348"/>
      <c r="W5485" s="348"/>
    </row>
    <row r="5486" spans="1:23" ht="12" customHeight="1">
      <c r="A5486" s="517">
        <f t="shared" si="86"/>
        <v>5481</v>
      </c>
      <c r="B5486" s="518" t="s">
        <v>13395</v>
      </c>
      <c r="C5486" s="517" t="s">
        <v>12359</v>
      </c>
      <c r="D5486" s="525" t="s">
        <v>12722</v>
      </c>
      <c r="E5486" s="526" t="s">
        <v>13389</v>
      </c>
      <c r="F5486" s="346"/>
      <c r="G5486" s="540"/>
      <c r="H5486" s="547"/>
      <c r="I5486" s="365"/>
      <c r="J5486" s="348"/>
      <c r="K5486" s="348"/>
      <c r="L5486" s="348"/>
      <c r="M5486" s="348"/>
      <c r="N5486" s="348"/>
      <c r="O5486" s="348"/>
      <c r="P5486" s="348"/>
      <c r="Q5486" s="348"/>
      <c r="R5486" s="348"/>
      <c r="S5486" s="348"/>
      <c r="T5486" s="348"/>
      <c r="U5486" s="348"/>
      <c r="V5486" s="348"/>
      <c r="W5486" s="348"/>
    </row>
    <row r="5487" spans="1:23" ht="12" customHeight="1">
      <c r="A5487" s="517">
        <f t="shared" si="86"/>
        <v>5482</v>
      </c>
      <c r="B5487" s="518" t="s">
        <v>13395</v>
      </c>
      <c r="C5487" s="517" t="s">
        <v>12359</v>
      </c>
      <c r="D5487" s="525" t="s">
        <v>12722</v>
      </c>
      <c r="E5487" s="526" t="s">
        <v>13389</v>
      </c>
      <c r="F5487" s="346"/>
      <c r="G5487" s="540"/>
      <c r="H5487" s="547"/>
      <c r="I5487" s="365"/>
      <c r="J5487" s="348"/>
      <c r="K5487" s="348"/>
      <c r="L5487" s="348"/>
      <c r="M5487" s="348"/>
      <c r="N5487" s="348"/>
      <c r="O5487" s="348"/>
      <c r="P5487" s="348"/>
      <c r="Q5487" s="348"/>
      <c r="R5487" s="348"/>
      <c r="S5487" s="348"/>
      <c r="T5487" s="348"/>
      <c r="U5487" s="348"/>
      <c r="V5487" s="348"/>
      <c r="W5487" s="348"/>
    </row>
    <row r="5488" spans="1:23" ht="12" customHeight="1">
      <c r="A5488" s="517">
        <f t="shared" si="86"/>
        <v>5483</v>
      </c>
      <c r="B5488" s="518" t="s">
        <v>13395</v>
      </c>
      <c r="C5488" s="517" t="s">
        <v>12359</v>
      </c>
      <c r="D5488" s="525" t="s">
        <v>12722</v>
      </c>
      <c r="E5488" s="526" t="s">
        <v>13389</v>
      </c>
      <c r="F5488" s="346"/>
      <c r="G5488" s="540"/>
      <c r="H5488" s="547"/>
      <c r="I5488" s="365"/>
      <c r="J5488" s="348"/>
      <c r="K5488" s="348"/>
      <c r="L5488" s="348"/>
      <c r="M5488" s="348"/>
      <c r="N5488" s="348"/>
      <c r="O5488" s="348"/>
      <c r="P5488" s="348"/>
      <c r="Q5488" s="348"/>
      <c r="R5488" s="348"/>
      <c r="S5488" s="348"/>
      <c r="T5488" s="348"/>
      <c r="U5488" s="348"/>
      <c r="V5488" s="348"/>
      <c r="W5488" s="348"/>
    </row>
    <row r="5489" spans="1:23" ht="12" customHeight="1">
      <c r="A5489" s="517">
        <f t="shared" si="86"/>
        <v>5484</v>
      </c>
      <c r="B5489" s="518" t="s">
        <v>13395</v>
      </c>
      <c r="C5489" s="517" t="s">
        <v>12359</v>
      </c>
      <c r="D5489" s="525" t="s">
        <v>12722</v>
      </c>
      <c r="E5489" s="526" t="s">
        <v>13389</v>
      </c>
      <c r="F5489" s="346"/>
      <c r="G5489" s="540"/>
      <c r="H5489" s="547"/>
      <c r="I5489" s="365"/>
      <c r="J5489" s="348"/>
      <c r="K5489" s="348"/>
      <c r="L5489" s="348"/>
      <c r="M5489" s="348"/>
      <c r="N5489" s="348"/>
      <c r="O5489" s="348"/>
      <c r="P5489" s="348"/>
      <c r="Q5489" s="348"/>
      <c r="R5489" s="348"/>
      <c r="S5489" s="348"/>
      <c r="T5489" s="348"/>
      <c r="U5489" s="348"/>
      <c r="V5489" s="348"/>
      <c r="W5489" s="348"/>
    </row>
    <row r="5490" spans="1:23" ht="12" customHeight="1">
      <c r="A5490" s="517">
        <f t="shared" si="86"/>
        <v>5485</v>
      </c>
      <c r="B5490" s="518" t="s">
        <v>13395</v>
      </c>
      <c r="C5490" s="517" t="s">
        <v>12359</v>
      </c>
      <c r="D5490" s="525" t="s">
        <v>12722</v>
      </c>
      <c r="E5490" s="526" t="s">
        <v>13389</v>
      </c>
      <c r="F5490" s="346"/>
      <c r="G5490" s="540"/>
      <c r="H5490" s="547"/>
      <c r="I5490" s="365"/>
      <c r="J5490" s="348"/>
      <c r="K5490" s="348"/>
      <c r="L5490" s="348"/>
      <c r="M5490" s="348"/>
      <c r="N5490" s="348"/>
      <c r="O5490" s="348"/>
      <c r="P5490" s="348"/>
      <c r="Q5490" s="348"/>
      <c r="R5490" s="348"/>
      <c r="S5490" s="348"/>
      <c r="T5490" s="348"/>
      <c r="U5490" s="348"/>
      <c r="V5490" s="348"/>
      <c r="W5490" s="348"/>
    </row>
    <row r="5491" spans="1:23" ht="12" customHeight="1">
      <c r="A5491" s="517">
        <f t="shared" si="86"/>
        <v>5486</v>
      </c>
      <c r="B5491" s="518" t="s">
        <v>13395</v>
      </c>
      <c r="C5491" s="517" t="s">
        <v>12359</v>
      </c>
      <c r="D5491" s="525" t="s">
        <v>12722</v>
      </c>
      <c r="E5491" s="526" t="s">
        <v>13389</v>
      </c>
      <c r="F5491" s="346"/>
      <c r="G5491" s="540"/>
      <c r="H5491" s="547"/>
      <c r="I5491" s="365"/>
      <c r="J5491" s="348"/>
      <c r="K5491" s="348"/>
      <c r="L5491" s="348"/>
      <c r="M5491" s="348"/>
      <c r="N5491" s="348"/>
      <c r="O5491" s="348"/>
      <c r="P5491" s="348"/>
      <c r="Q5491" s="348"/>
      <c r="R5491" s="348"/>
      <c r="S5491" s="348"/>
      <c r="T5491" s="348"/>
      <c r="U5491" s="348"/>
      <c r="V5491" s="348"/>
      <c r="W5491" s="348"/>
    </row>
    <row r="5492" spans="1:23" ht="12" customHeight="1">
      <c r="A5492" s="517">
        <f t="shared" si="86"/>
        <v>5487</v>
      </c>
      <c r="B5492" s="518" t="s">
        <v>13395</v>
      </c>
      <c r="C5492" s="517" t="s">
        <v>12359</v>
      </c>
      <c r="D5492" s="525" t="s">
        <v>12722</v>
      </c>
      <c r="E5492" s="526" t="s">
        <v>13389</v>
      </c>
      <c r="F5492" s="346"/>
      <c r="G5492" s="540"/>
      <c r="H5492" s="547"/>
      <c r="I5492" s="365"/>
      <c r="J5492" s="348"/>
      <c r="K5492" s="348"/>
      <c r="L5492" s="348"/>
      <c r="M5492" s="348"/>
      <c r="N5492" s="348"/>
      <c r="O5492" s="348"/>
      <c r="P5492" s="348"/>
      <c r="Q5492" s="348"/>
      <c r="R5492" s="348"/>
      <c r="S5492" s="348"/>
      <c r="T5492" s="348"/>
      <c r="U5492" s="348"/>
      <c r="V5492" s="348"/>
      <c r="W5492" s="348"/>
    </row>
    <row r="5493" spans="1:23" ht="12" customHeight="1">
      <c r="A5493" s="517">
        <f t="shared" si="86"/>
        <v>5488</v>
      </c>
      <c r="B5493" s="518" t="s">
        <v>13395</v>
      </c>
      <c r="C5493" s="517" t="s">
        <v>12359</v>
      </c>
      <c r="D5493" s="525" t="s">
        <v>12722</v>
      </c>
      <c r="E5493" s="526" t="s">
        <v>13389</v>
      </c>
      <c r="F5493" s="346"/>
      <c r="G5493" s="540"/>
      <c r="H5493" s="547"/>
      <c r="I5493" s="365"/>
      <c r="J5493" s="348"/>
      <c r="K5493" s="348"/>
      <c r="L5493" s="348"/>
      <c r="M5493" s="348"/>
      <c r="N5493" s="348"/>
      <c r="O5493" s="348"/>
      <c r="P5493" s="348"/>
      <c r="Q5493" s="348"/>
      <c r="R5493" s="348"/>
      <c r="S5493" s="348"/>
      <c r="T5493" s="348"/>
      <c r="U5493" s="348"/>
      <c r="V5493" s="348"/>
      <c r="W5493" s="348"/>
    </row>
    <row r="5494" spans="1:23" ht="12" customHeight="1">
      <c r="A5494" s="517">
        <f t="shared" si="86"/>
        <v>5489</v>
      </c>
      <c r="B5494" s="518" t="s">
        <v>13395</v>
      </c>
      <c r="C5494" s="517" t="s">
        <v>12359</v>
      </c>
      <c r="D5494" s="525" t="s">
        <v>12722</v>
      </c>
      <c r="E5494" s="526" t="s">
        <v>13389</v>
      </c>
      <c r="F5494" s="346"/>
      <c r="G5494" s="540"/>
      <c r="H5494" s="547"/>
      <c r="I5494" s="365"/>
      <c r="J5494" s="348"/>
      <c r="K5494" s="348"/>
      <c r="L5494" s="348"/>
      <c r="M5494" s="348"/>
      <c r="N5494" s="348"/>
      <c r="O5494" s="348"/>
      <c r="P5494" s="348"/>
      <c r="Q5494" s="348"/>
      <c r="R5494" s="348"/>
      <c r="S5494" s="348"/>
      <c r="T5494" s="348"/>
      <c r="U5494" s="348"/>
      <c r="V5494" s="348"/>
      <c r="W5494" s="348"/>
    </row>
    <row r="5495" spans="1:23" ht="12" customHeight="1">
      <c r="A5495" s="517">
        <f t="shared" si="86"/>
        <v>5490</v>
      </c>
      <c r="B5495" s="518" t="s">
        <v>13395</v>
      </c>
      <c r="C5495" s="517" t="s">
        <v>12359</v>
      </c>
      <c r="D5495" s="525" t="s">
        <v>12722</v>
      </c>
      <c r="E5495" s="526" t="s">
        <v>13389</v>
      </c>
      <c r="F5495" s="346"/>
      <c r="G5495" s="540"/>
      <c r="H5495" s="547"/>
      <c r="I5495" s="365"/>
      <c r="J5495" s="348"/>
      <c r="K5495" s="348"/>
      <c r="L5495" s="348"/>
      <c r="M5495" s="348"/>
      <c r="N5495" s="348"/>
      <c r="O5495" s="348"/>
      <c r="P5495" s="348"/>
      <c r="Q5495" s="348"/>
      <c r="R5495" s="348"/>
      <c r="S5495" s="348"/>
      <c r="T5495" s="348"/>
      <c r="U5495" s="348"/>
      <c r="V5495" s="348"/>
      <c r="W5495" s="348"/>
    </row>
    <row r="5496" spans="1:23" ht="12" customHeight="1">
      <c r="A5496" s="517">
        <f t="shared" si="86"/>
        <v>5491</v>
      </c>
      <c r="B5496" s="518" t="s">
        <v>13395</v>
      </c>
      <c r="C5496" s="517" t="s">
        <v>12359</v>
      </c>
      <c r="D5496" s="525" t="s">
        <v>12722</v>
      </c>
      <c r="E5496" s="526" t="s">
        <v>13389</v>
      </c>
      <c r="F5496" s="346"/>
      <c r="G5496" s="540"/>
      <c r="H5496" s="547"/>
      <c r="I5496" s="365"/>
      <c r="J5496" s="348"/>
      <c r="K5496" s="348"/>
      <c r="L5496" s="348"/>
      <c r="M5496" s="348"/>
      <c r="N5496" s="348"/>
      <c r="O5496" s="348"/>
      <c r="P5496" s="348"/>
      <c r="Q5496" s="348"/>
      <c r="R5496" s="348"/>
      <c r="S5496" s="348"/>
      <c r="T5496" s="348"/>
      <c r="U5496" s="348"/>
      <c r="V5496" s="348"/>
      <c r="W5496" s="348"/>
    </row>
    <row r="5497" spans="1:23" ht="12" customHeight="1">
      <c r="A5497" s="517">
        <f t="shared" si="86"/>
        <v>5492</v>
      </c>
      <c r="B5497" s="518" t="s">
        <v>13395</v>
      </c>
      <c r="C5497" s="517" t="s">
        <v>12359</v>
      </c>
      <c r="D5497" s="525" t="s">
        <v>12722</v>
      </c>
      <c r="E5497" s="526" t="s">
        <v>13389</v>
      </c>
      <c r="F5497" s="346"/>
      <c r="G5497" s="540"/>
      <c r="H5497" s="547"/>
      <c r="I5497" s="365"/>
      <c r="J5497" s="348"/>
      <c r="K5497" s="348"/>
      <c r="L5497" s="348"/>
      <c r="M5497" s="348"/>
      <c r="N5497" s="348"/>
      <c r="O5497" s="348"/>
      <c r="P5497" s="348"/>
      <c r="Q5497" s="348"/>
      <c r="R5497" s="348"/>
      <c r="S5497" s="348"/>
      <c r="T5497" s="348"/>
      <c r="U5497" s="348"/>
      <c r="V5497" s="348"/>
      <c r="W5497" s="348"/>
    </row>
    <row r="5498" spans="1:23" ht="12" customHeight="1">
      <c r="A5498" s="517">
        <f t="shared" si="86"/>
        <v>5493</v>
      </c>
      <c r="B5498" s="518" t="s">
        <v>13395</v>
      </c>
      <c r="C5498" s="517" t="s">
        <v>12359</v>
      </c>
      <c r="D5498" s="525" t="s">
        <v>12722</v>
      </c>
      <c r="E5498" s="526" t="s">
        <v>13389</v>
      </c>
      <c r="F5498" s="346"/>
      <c r="G5498" s="540"/>
      <c r="H5498" s="547"/>
      <c r="I5498" s="365"/>
      <c r="J5498" s="348"/>
      <c r="K5498" s="348"/>
      <c r="L5498" s="348"/>
      <c r="M5498" s="348"/>
      <c r="N5498" s="348"/>
      <c r="O5498" s="348"/>
      <c r="P5498" s="348"/>
      <c r="Q5498" s="348"/>
      <c r="R5498" s="348"/>
      <c r="S5498" s="348"/>
      <c r="T5498" s="348"/>
      <c r="U5498" s="348"/>
      <c r="V5498" s="348"/>
      <c r="W5498" s="348"/>
    </row>
    <row r="5499" spans="1:23" ht="12" customHeight="1">
      <c r="A5499" s="517">
        <f t="shared" si="86"/>
        <v>5494</v>
      </c>
      <c r="B5499" s="518" t="s">
        <v>13395</v>
      </c>
      <c r="C5499" s="517" t="s">
        <v>12359</v>
      </c>
      <c r="D5499" s="525" t="s">
        <v>12722</v>
      </c>
      <c r="E5499" s="526" t="s">
        <v>13389</v>
      </c>
      <c r="F5499" s="346"/>
      <c r="G5499" s="540"/>
      <c r="H5499" s="547"/>
      <c r="I5499" s="365"/>
      <c r="J5499" s="348"/>
      <c r="K5499" s="348"/>
      <c r="L5499" s="348"/>
      <c r="M5499" s="348"/>
      <c r="N5499" s="348"/>
      <c r="O5499" s="348"/>
      <c r="P5499" s="348"/>
      <c r="Q5499" s="348"/>
      <c r="R5499" s="348"/>
      <c r="S5499" s="348"/>
      <c r="T5499" s="348"/>
      <c r="U5499" s="348"/>
      <c r="V5499" s="348"/>
      <c r="W5499" s="348"/>
    </row>
    <row r="5500" spans="1:23" ht="12" customHeight="1">
      <c r="A5500" s="517">
        <f t="shared" si="86"/>
        <v>5495</v>
      </c>
      <c r="B5500" s="518" t="s">
        <v>13395</v>
      </c>
      <c r="C5500" s="517" t="s">
        <v>12359</v>
      </c>
      <c r="D5500" s="525" t="s">
        <v>12722</v>
      </c>
      <c r="E5500" s="526" t="s">
        <v>13389</v>
      </c>
      <c r="F5500" s="346"/>
      <c r="G5500" s="540"/>
      <c r="H5500" s="547"/>
      <c r="I5500" s="365"/>
      <c r="J5500" s="348"/>
      <c r="K5500" s="348"/>
      <c r="L5500" s="348"/>
      <c r="M5500" s="348"/>
      <c r="N5500" s="348"/>
      <c r="O5500" s="348"/>
      <c r="P5500" s="348"/>
      <c r="Q5500" s="348"/>
      <c r="R5500" s="348"/>
      <c r="S5500" s="348"/>
      <c r="T5500" s="348"/>
      <c r="U5500" s="348"/>
      <c r="V5500" s="348"/>
      <c r="W5500" s="348"/>
    </row>
    <row r="5501" spans="1:23" ht="12" customHeight="1">
      <c r="A5501" s="517">
        <f t="shared" si="86"/>
        <v>5496</v>
      </c>
      <c r="B5501" s="518" t="s">
        <v>13395</v>
      </c>
      <c r="C5501" s="517" t="s">
        <v>12359</v>
      </c>
      <c r="D5501" s="525" t="s">
        <v>12722</v>
      </c>
      <c r="E5501" s="526" t="s">
        <v>13389</v>
      </c>
      <c r="F5501" s="346"/>
      <c r="G5501" s="540"/>
      <c r="H5501" s="547"/>
      <c r="I5501" s="365"/>
      <c r="J5501" s="348"/>
      <c r="K5501" s="348"/>
      <c r="L5501" s="348"/>
      <c r="M5501" s="348"/>
      <c r="N5501" s="348"/>
      <c r="O5501" s="348"/>
      <c r="P5501" s="348"/>
      <c r="Q5501" s="348"/>
      <c r="R5501" s="348"/>
      <c r="S5501" s="348"/>
      <c r="T5501" s="348"/>
      <c r="U5501" s="348"/>
      <c r="V5501" s="348"/>
      <c r="W5501" s="348"/>
    </row>
    <row r="5502" spans="1:23" ht="12" customHeight="1">
      <c r="A5502" s="517">
        <f t="shared" si="86"/>
        <v>5497</v>
      </c>
      <c r="B5502" s="518" t="s">
        <v>13395</v>
      </c>
      <c r="C5502" s="517" t="s">
        <v>12359</v>
      </c>
      <c r="D5502" s="525" t="s">
        <v>12722</v>
      </c>
      <c r="E5502" s="526" t="s">
        <v>13389</v>
      </c>
      <c r="F5502" s="346"/>
      <c r="G5502" s="540"/>
      <c r="H5502" s="547"/>
      <c r="I5502" s="365"/>
      <c r="J5502" s="348"/>
      <c r="K5502" s="348"/>
      <c r="L5502" s="348"/>
      <c r="M5502" s="348"/>
      <c r="N5502" s="348"/>
      <c r="O5502" s="348"/>
      <c r="P5502" s="348"/>
      <c r="Q5502" s="348"/>
      <c r="R5502" s="348"/>
      <c r="S5502" s="348"/>
      <c r="T5502" s="348"/>
      <c r="U5502" s="348"/>
      <c r="V5502" s="348"/>
      <c r="W5502" s="348"/>
    </row>
    <row r="5503" spans="1:23" ht="12" customHeight="1">
      <c r="A5503" s="517">
        <f t="shared" si="86"/>
        <v>5498</v>
      </c>
      <c r="B5503" s="518" t="s">
        <v>13395</v>
      </c>
      <c r="C5503" s="517" t="s">
        <v>12359</v>
      </c>
      <c r="D5503" s="525" t="s">
        <v>12722</v>
      </c>
      <c r="E5503" s="526" t="s">
        <v>13389</v>
      </c>
      <c r="F5503" s="346"/>
      <c r="G5503" s="540"/>
      <c r="H5503" s="547"/>
      <c r="I5503" s="365"/>
      <c r="J5503" s="348"/>
      <c r="K5503" s="348"/>
      <c r="L5503" s="348"/>
      <c r="M5503" s="348"/>
      <c r="N5503" s="348"/>
      <c r="O5503" s="348"/>
      <c r="P5503" s="348"/>
      <c r="Q5503" s="348"/>
      <c r="R5503" s="348"/>
      <c r="S5503" s="348"/>
      <c r="T5503" s="348"/>
      <c r="U5503" s="348"/>
      <c r="V5503" s="348"/>
      <c r="W5503" s="348"/>
    </row>
    <row r="5504" spans="1:23" ht="12" customHeight="1">
      <c r="A5504" s="517">
        <f t="shared" si="86"/>
        <v>5499</v>
      </c>
      <c r="B5504" s="518" t="s">
        <v>13395</v>
      </c>
      <c r="C5504" s="517" t="s">
        <v>12359</v>
      </c>
      <c r="D5504" s="525" t="s">
        <v>12722</v>
      </c>
      <c r="E5504" s="526" t="s">
        <v>13389</v>
      </c>
      <c r="F5504" s="346"/>
      <c r="G5504" s="540"/>
      <c r="H5504" s="547"/>
      <c r="I5504" s="365"/>
      <c r="J5504" s="348"/>
      <c r="K5504" s="348"/>
      <c r="L5504" s="348"/>
      <c r="M5504" s="348"/>
      <c r="N5504" s="348"/>
      <c r="O5504" s="348"/>
      <c r="P5504" s="348"/>
      <c r="Q5504" s="348"/>
      <c r="R5504" s="348"/>
      <c r="S5504" s="348"/>
      <c r="T5504" s="348"/>
      <c r="U5504" s="348"/>
      <c r="V5504" s="348"/>
      <c r="W5504" s="348"/>
    </row>
    <row r="5505" spans="1:23" ht="12" customHeight="1">
      <c r="A5505" s="517">
        <f t="shared" si="86"/>
        <v>5500</v>
      </c>
      <c r="B5505" s="518" t="s">
        <v>13395</v>
      </c>
      <c r="C5505" s="517" t="s">
        <v>12359</v>
      </c>
      <c r="D5505" s="525" t="s">
        <v>12722</v>
      </c>
      <c r="E5505" s="526" t="s">
        <v>13389</v>
      </c>
      <c r="F5505" s="346"/>
      <c r="G5505" s="540"/>
      <c r="H5505" s="547"/>
      <c r="I5505" s="365"/>
      <c r="J5505" s="348"/>
      <c r="K5505" s="348"/>
      <c r="L5505" s="348"/>
      <c r="M5505" s="348"/>
      <c r="N5505" s="348"/>
      <c r="O5505" s="348"/>
      <c r="P5505" s="348"/>
      <c r="Q5505" s="348"/>
      <c r="R5505" s="348"/>
      <c r="S5505" s="348"/>
      <c r="T5505" s="348"/>
      <c r="U5505" s="348"/>
      <c r="V5505" s="348"/>
      <c r="W5505" s="348"/>
    </row>
    <row r="5506" spans="1:23" ht="12" customHeight="1">
      <c r="A5506" s="517">
        <f t="shared" si="86"/>
        <v>5501</v>
      </c>
      <c r="B5506" s="518" t="s">
        <v>13395</v>
      </c>
      <c r="C5506" s="517" t="s">
        <v>12359</v>
      </c>
      <c r="D5506" s="525" t="s">
        <v>12722</v>
      </c>
      <c r="E5506" s="526" t="s">
        <v>13389</v>
      </c>
      <c r="F5506" s="346"/>
      <c r="G5506" s="540"/>
      <c r="H5506" s="547"/>
      <c r="I5506" s="365"/>
      <c r="J5506" s="348"/>
      <c r="K5506" s="348"/>
      <c r="L5506" s="348"/>
      <c r="M5506" s="348"/>
      <c r="N5506" s="348"/>
      <c r="O5506" s="348"/>
      <c r="P5506" s="348"/>
      <c r="Q5506" s="348"/>
      <c r="R5506" s="348"/>
      <c r="S5506" s="348"/>
      <c r="T5506" s="348"/>
      <c r="U5506" s="348"/>
      <c r="V5506" s="348"/>
      <c r="W5506" s="348"/>
    </row>
    <row r="5507" spans="1:23" ht="12" customHeight="1">
      <c r="A5507" s="517">
        <f t="shared" si="86"/>
        <v>5502</v>
      </c>
      <c r="B5507" s="518" t="s">
        <v>13395</v>
      </c>
      <c r="C5507" s="517" t="s">
        <v>12359</v>
      </c>
      <c r="D5507" s="525" t="s">
        <v>12722</v>
      </c>
      <c r="E5507" s="526" t="s">
        <v>13389</v>
      </c>
      <c r="F5507" s="346"/>
      <c r="G5507" s="540"/>
      <c r="H5507" s="547"/>
      <c r="I5507" s="365"/>
      <c r="J5507" s="348"/>
      <c r="K5507" s="348"/>
      <c r="L5507" s="348"/>
      <c r="M5507" s="348"/>
      <c r="N5507" s="348"/>
      <c r="O5507" s="348"/>
      <c r="P5507" s="348"/>
      <c r="Q5507" s="348"/>
      <c r="R5507" s="348"/>
      <c r="S5507" s="348"/>
      <c r="T5507" s="348"/>
      <c r="U5507" s="348"/>
      <c r="V5507" s="348"/>
      <c r="W5507" s="348"/>
    </row>
    <row r="5508" spans="1:23" ht="12" customHeight="1">
      <c r="A5508" s="517">
        <f t="shared" si="86"/>
        <v>5503</v>
      </c>
      <c r="B5508" s="518" t="s">
        <v>13395</v>
      </c>
      <c r="C5508" s="517" t="s">
        <v>12359</v>
      </c>
      <c r="D5508" s="525" t="s">
        <v>12722</v>
      </c>
      <c r="E5508" s="526" t="s">
        <v>13389</v>
      </c>
      <c r="F5508" s="346"/>
      <c r="G5508" s="540"/>
      <c r="H5508" s="547"/>
      <c r="I5508" s="365"/>
      <c r="J5508" s="348"/>
      <c r="K5508" s="348"/>
      <c r="L5508" s="348"/>
      <c r="M5508" s="348"/>
      <c r="N5508" s="348"/>
      <c r="O5508" s="348"/>
      <c r="P5508" s="348"/>
      <c r="Q5508" s="348"/>
      <c r="R5508" s="348"/>
      <c r="S5508" s="348"/>
      <c r="T5508" s="348"/>
      <c r="U5508" s="348"/>
      <c r="V5508" s="348"/>
      <c r="W5508" s="348"/>
    </row>
    <row r="5509" spans="1:23" ht="12" customHeight="1">
      <c r="A5509" s="517">
        <f t="shared" si="86"/>
        <v>5504</v>
      </c>
      <c r="B5509" s="518" t="s">
        <v>13395</v>
      </c>
      <c r="C5509" s="517" t="s">
        <v>12359</v>
      </c>
      <c r="D5509" s="525" t="s">
        <v>12722</v>
      </c>
      <c r="E5509" s="526" t="s">
        <v>13389</v>
      </c>
      <c r="F5509" s="346"/>
      <c r="G5509" s="540"/>
      <c r="H5509" s="547"/>
      <c r="I5509" s="365"/>
      <c r="J5509" s="348"/>
      <c r="K5509" s="348"/>
      <c r="L5509" s="348"/>
      <c r="M5509" s="348"/>
      <c r="N5509" s="348"/>
      <c r="O5509" s="348"/>
      <c r="P5509" s="348"/>
      <c r="Q5509" s="348"/>
      <c r="R5509" s="348"/>
      <c r="S5509" s="348"/>
      <c r="T5509" s="348"/>
      <c r="U5509" s="348"/>
      <c r="V5509" s="348"/>
      <c r="W5509" s="348"/>
    </row>
    <row r="5510" spans="1:23" ht="12" customHeight="1">
      <c r="A5510" s="517">
        <f t="shared" si="86"/>
        <v>5505</v>
      </c>
      <c r="B5510" s="518" t="s">
        <v>13395</v>
      </c>
      <c r="C5510" s="517" t="s">
        <v>12359</v>
      </c>
      <c r="D5510" s="525" t="s">
        <v>12722</v>
      </c>
      <c r="E5510" s="526" t="s">
        <v>13389</v>
      </c>
      <c r="F5510" s="346"/>
      <c r="G5510" s="540"/>
      <c r="H5510" s="547"/>
      <c r="I5510" s="365"/>
      <c r="J5510" s="348"/>
      <c r="K5510" s="348"/>
      <c r="L5510" s="348"/>
      <c r="M5510" s="348"/>
      <c r="N5510" s="348"/>
      <c r="O5510" s="348"/>
      <c r="P5510" s="348"/>
      <c r="Q5510" s="348"/>
      <c r="R5510" s="348"/>
      <c r="S5510" s="348"/>
      <c r="T5510" s="348"/>
      <c r="U5510" s="348"/>
      <c r="V5510" s="348"/>
      <c r="W5510" s="348"/>
    </row>
    <row r="5511" spans="1:23" ht="12" customHeight="1">
      <c r="A5511" s="517">
        <f t="shared" si="86"/>
        <v>5506</v>
      </c>
      <c r="B5511" s="519" t="s">
        <v>13395</v>
      </c>
      <c r="C5511" s="517" t="s">
        <v>12359</v>
      </c>
      <c r="D5511" s="525" t="s">
        <v>12722</v>
      </c>
      <c r="E5511" s="526" t="s">
        <v>13389</v>
      </c>
      <c r="F5511" s="346"/>
      <c r="G5511" s="540"/>
      <c r="H5511" s="547"/>
      <c r="I5511" s="365"/>
      <c r="J5511" s="348"/>
      <c r="K5511" s="348"/>
      <c r="L5511" s="348"/>
      <c r="M5511" s="348"/>
      <c r="N5511" s="348"/>
      <c r="O5511" s="348"/>
      <c r="P5511" s="348"/>
      <c r="Q5511" s="348"/>
      <c r="R5511" s="348"/>
      <c r="S5511" s="348"/>
      <c r="T5511" s="348"/>
      <c r="U5511" s="348"/>
      <c r="V5511" s="348"/>
      <c r="W5511" s="348"/>
    </row>
    <row r="5512" spans="1:23" ht="12" customHeight="1">
      <c r="A5512" s="517">
        <f t="shared" ref="A5512:A5575" si="87">A5511+1</f>
        <v>5507</v>
      </c>
      <c r="B5512" s="518" t="s">
        <v>13395</v>
      </c>
      <c r="C5512" s="517" t="s">
        <v>12359</v>
      </c>
      <c r="D5512" s="525" t="s">
        <v>12722</v>
      </c>
      <c r="E5512" s="525" t="s">
        <v>13389</v>
      </c>
      <c r="F5512" s="346"/>
      <c r="G5512" s="540"/>
      <c r="H5512" s="547"/>
      <c r="I5512" s="365"/>
      <c r="J5512" s="348"/>
      <c r="K5512" s="348"/>
      <c r="L5512" s="348"/>
      <c r="M5512" s="348"/>
      <c r="N5512" s="348"/>
      <c r="O5512" s="348"/>
      <c r="P5512" s="348"/>
      <c r="Q5512" s="348"/>
      <c r="R5512" s="348"/>
      <c r="S5512" s="348"/>
      <c r="T5512" s="348"/>
      <c r="U5512" s="348"/>
      <c r="V5512" s="348"/>
      <c r="W5512" s="348"/>
    </row>
    <row r="5513" spans="1:23" ht="12" customHeight="1">
      <c r="A5513" s="517">
        <f t="shared" si="87"/>
        <v>5508</v>
      </c>
      <c r="B5513" s="518" t="s">
        <v>13395</v>
      </c>
      <c r="C5513" s="517" t="s">
        <v>12359</v>
      </c>
      <c r="D5513" s="525" t="s">
        <v>12722</v>
      </c>
      <c r="E5513" s="525" t="s">
        <v>13389</v>
      </c>
      <c r="F5513" s="346"/>
      <c r="G5513" s="540"/>
      <c r="H5513" s="547"/>
      <c r="I5513" s="365"/>
      <c r="J5513" s="348"/>
      <c r="K5513" s="348"/>
      <c r="L5513" s="348"/>
      <c r="M5513" s="348"/>
      <c r="N5513" s="348"/>
      <c r="O5513" s="348"/>
      <c r="P5513" s="348"/>
      <c r="Q5513" s="348"/>
      <c r="R5513" s="348"/>
      <c r="S5513" s="348"/>
      <c r="T5513" s="348"/>
      <c r="U5513" s="348"/>
      <c r="V5513" s="348"/>
      <c r="W5513" s="348"/>
    </row>
    <row r="5514" spans="1:23" ht="12" customHeight="1">
      <c r="A5514" s="517">
        <f t="shared" si="87"/>
        <v>5509</v>
      </c>
      <c r="B5514" s="518" t="s">
        <v>13395</v>
      </c>
      <c r="C5514" s="517" t="s">
        <v>12359</v>
      </c>
      <c r="D5514" s="525" t="s">
        <v>12722</v>
      </c>
      <c r="E5514" s="525" t="s">
        <v>13389</v>
      </c>
      <c r="F5514" s="346"/>
      <c r="G5514" s="540"/>
      <c r="H5514" s="547"/>
      <c r="I5514" s="365"/>
      <c r="J5514" s="348"/>
      <c r="K5514" s="348"/>
      <c r="L5514" s="348"/>
      <c r="M5514" s="348"/>
      <c r="N5514" s="348"/>
      <c r="O5514" s="348"/>
      <c r="P5514" s="348"/>
      <c r="Q5514" s="348"/>
      <c r="R5514" s="348"/>
      <c r="S5514" s="348"/>
      <c r="T5514" s="348"/>
      <c r="U5514" s="348"/>
      <c r="V5514" s="348"/>
      <c r="W5514" s="348"/>
    </row>
    <row r="5515" spans="1:23" ht="12" customHeight="1">
      <c r="A5515" s="517">
        <f t="shared" si="87"/>
        <v>5510</v>
      </c>
      <c r="B5515" s="518" t="s">
        <v>13395</v>
      </c>
      <c r="C5515" s="517" t="s">
        <v>12359</v>
      </c>
      <c r="D5515" s="525" t="s">
        <v>12722</v>
      </c>
      <c r="E5515" s="525" t="s">
        <v>13389</v>
      </c>
      <c r="F5515" s="346"/>
      <c r="G5515" s="540"/>
      <c r="H5515" s="547"/>
      <c r="I5515" s="365"/>
      <c r="J5515" s="348"/>
      <c r="K5515" s="348"/>
      <c r="L5515" s="348"/>
      <c r="M5515" s="348"/>
      <c r="N5515" s="348"/>
      <c r="O5515" s="348"/>
      <c r="P5515" s="348"/>
      <c r="Q5515" s="348"/>
      <c r="R5515" s="348"/>
      <c r="S5515" s="348"/>
      <c r="T5515" s="348"/>
      <c r="U5515" s="348"/>
      <c r="V5515" s="348"/>
      <c r="W5515" s="348"/>
    </row>
    <row r="5516" spans="1:23" ht="12" customHeight="1">
      <c r="A5516" s="517">
        <f t="shared" si="87"/>
        <v>5511</v>
      </c>
      <c r="B5516" s="518" t="s">
        <v>13395</v>
      </c>
      <c r="C5516" s="517" t="s">
        <v>12359</v>
      </c>
      <c r="D5516" s="525" t="s">
        <v>12722</v>
      </c>
      <c r="E5516" s="525" t="s">
        <v>13389</v>
      </c>
      <c r="F5516" s="349"/>
      <c r="G5516" s="541"/>
      <c r="H5516" s="548"/>
      <c r="I5516" s="366"/>
      <c r="J5516" s="348"/>
      <c r="K5516" s="348"/>
      <c r="L5516" s="348"/>
      <c r="M5516" s="348"/>
      <c r="N5516" s="348"/>
      <c r="O5516" s="348"/>
      <c r="P5516" s="348"/>
      <c r="Q5516" s="348"/>
      <c r="R5516" s="348"/>
      <c r="S5516" s="348"/>
      <c r="T5516" s="348"/>
      <c r="U5516" s="348"/>
      <c r="V5516" s="348"/>
      <c r="W5516" s="348"/>
    </row>
    <row r="5517" spans="1:23" ht="12" customHeight="1">
      <c r="A5517" s="517">
        <f t="shared" si="87"/>
        <v>5512</v>
      </c>
      <c r="B5517" s="518" t="s">
        <v>13395</v>
      </c>
      <c r="C5517" s="517" t="s">
        <v>12359</v>
      </c>
      <c r="D5517" s="525" t="s">
        <v>12722</v>
      </c>
      <c r="E5517" s="525" t="s">
        <v>13389</v>
      </c>
      <c r="F5517" s="346"/>
      <c r="G5517" s="540"/>
      <c r="H5517" s="547"/>
      <c r="I5517" s="365"/>
      <c r="J5517" s="348"/>
      <c r="K5517" s="348"/>
      <c r="L5517" s="348"/>
      <c r="M5517" s="348"/>
      <c r="N5517" s="348"/>
      <c r="O5517" s="348"/>
      <c r="P5517" s="348"/>
      <c r="Q5517" s="348"/>
      <c r="R5517" s="348"/>
      <c r="S5517" s="348"/>
      <c r="T5517" s="348"/>
      <c r="U5517" s="348"/>
      <c r="V5517" s="348"/>
      <c r="W5517" s="348"/>
    </row>
    <row r="5518" spans="1:23" ht="12" customHeight="1">
      <c r="A5518" s="517">
        <f t="shared" si="87"/>
        <v>5513</v>
      </c>
      <c r="B5518" s="518" t="s">
        <v>13395</v>
      </c>
      <c r="C5518" s="517" t="s">
        <v>12359</v>
      </c>
      <c r="D5518" s="525" t="s">
        <v>12722</v>
      </c>
      <c r="E5518" s="525" t="s">
        <v>13389</v>
      </c>
      <c r="F5518" s="346"/>
      <c r="G5518" s="540"/>
      <c r="H5518" s="547"/>
      <c r="I5518" s="365"/>
      <c r="J5518" s="348"/>
      <c r="K5518" s="348"/>
      <c r="L5518" s="348"/>
      <c r="M5518" s="348"/>
      <c r="N5518" s="348"/>
      <c r="O5518" s="348"/>
      <c r="P5518" s="348"/>
      <c r="Q5518" s="348"/>
      <c r="R5518" s="348"/>
      <c r="S5518" s="348"/>
      <c r="T5518" s="348"/>
      <c r="U5518" s="348"/>
      <c r="V5518" s="348"/>
      <c r="W5518" s="348"/>
    </row>
    <row r="5519" spans="1:23" ht="12" customHeight="1">
      <c r="A5519" s="517">
        <f t="shared" si="87"/>
        <v>5514</v>
      </c>
      <c r="B5519" s="518" t="s">
        <v>13395</v>
      </c>
      <c r="C5519" s="517" t="s">
        <v>12359</v>
      </c>
      <c r="D5519" s="525" t="s">
        <v>12722</v>
      </c>
      <c r="E5519" s="525" t="s">
        <v>13389</v>
      </c>
      <c r="F5519" s="346"/>
      <c r="G5519" s="540"/>
      <c r="H5519" s="547"/>
      <c r="I5519" s="365"/>
      <c r="J5519" s="348"/>
      <c r="K5519" s="348"/>
      <c r="L5519" s="348"/>
      <c r="M5519" s="348"/>
      <c r="N5519" s="348"/>
      <c r="O5519" s="348"/>
      <c r="P5519" s="348"/>
      <c r="Q5519" s="348"/>
      <c r="R5519" s="348"/>
      <c r="S5519" s="348"/>
      <c r="T5519" s="348"/>
      <c r="U5519" s="348"/>
      <c r="V5519" s="348"/>
      <c r="W5519" s="348"/>
    </row>
    <row r="5520" spans="1:23" ht="12" customHeight="1">
      <c r="A5520" s="517">
        <f t="shared" si="87"/>
        <v>5515</v>
      </c>
      <c r="B5520" s="518" t="s">
        <v>13395</v>
      </c>
      <c r="C5520" s="517" t="s">
        <v>12359</v>
      </c>
      <c r="D5520" s="525" t="s">
        <v>12722</v>
      </c>
      <c r="E5520" s="525" t="s">
        <v>13389</v>
      </c>
      <c r="F5520" s="346"/>
      <c r="G5520" s="540"/>
      <c r="H5520" s="547"/>
      <c r="I5520" s="365"/>
      <c r="J5520" s="348"/>
      <c r="K5520" s="348"/>
      <c r="L5520" s="348"/>
      <c r="M5520" s="348"/>
      <c r="N5520" s="348"/>
      <c r="O5520" s="348"/>
      <c r="P5520" s="348"/>
      <c r="Q5520" s="348"/>
      <c r="R5520" s="348"/>
      <c r="S5520" s="348"/>
      <c r="T5520" s="348"/>
      <c r="U5520" s="348"/>
      <c r="V5520" s="348"/>
      <c r="W5520" s="348"/>
    </row>
    <row r="5521" spans="1:23" ht="12" customHeight="1">
      <c r="A5521" s="517">
        <f t="shared" si="87"/>
        <v>5516</v>
      </c>
      <c r="B5521" s="518" t="s">
        <v>13395</v>
      </c>
      <c r="C5521" s="517" t="s">
        <v>12359</v>
      </c>
      <c r="D5521" s="525" t="s">
        <v>12722</v>
      </c>
      <c r="E5521" s="525" t="s">
        <v>13389</v>
      </c>
      <c r="F5521" s="346"/>
      <c r="G5521" s="540"/>
      <c r="H5521" s="547"/>
      <c r="I5521" s="365"/>
      <c r="J5521" s="348"/>
      <c r="K5521" s="348"/>
      <c r="L5521" s="348"/>
      <c r="M5521" s="348"/>
      <c r="N5521" s="348"/>
      <c r="O5521" s="348"/>
      <c r="P5521" s="348"/>
      <c r="Q5521" s="348"/>
      <c r="R5521" s="348"/>
      <c r="S5521" s="348"/>
      <c r="T5521" s="348"/>
      <c r="U5521" s="348"/>
      <c r="V5521" s="348"/>
      <c r="W5521" s="348"/>
    </row>
    <row r="5522" spans="1:23" ht="12" customHeight="1">
      <c r="A5522" s="517">
        <f t="shared" si="87"/>
        <v>5517</v>
      </c>
      <c r="B5522" s="518" t="s">
        <v>13395</v>
      </c>
      <c r="C5522" s="517" t="s">
        <v>12359</v>
      </c>
      <c r="D5522" s="525" t="s">
        <v>12722</v>
      </c>
      <c r="E5522" s="525" t="s">
        <v>13389</v>
      </c>
      <c r="F5522" s="346"/>
      <c r="G5522" s="540"/>
      <c r="H5522" s="547"/>
      <c r="I5522" s="365"/>
      <c r="J5522" s="348"/>
      <c r="K5522" s="348"/>
      <c r="L5522" s="348"/>
      <c r="M5522" s="348"/>
      <c r="N5522" s="348"/>
      <c r="O5522" s="348"/>
      <c r="P5522" s="348"/>
      <c r="Q5522" s="348"/>
      <c r="R5522" s="348"/>
      <c r="S5522" s="348"/>
      <c r="T5522" s="348"/>
      <c r="U5522" s="348"/>
      <c r="V5522" s="348"/>
      <c r="W5522" s="348"/>
    </row>
    <row r="5523" spans="1:23" ht="12" customHeight="1">
      <c r="A5523" s="517">
        <f t="shared" si="87"/>
        <v>5518</v>
      </c>
      <c r="B5523" s="518" t="s">
        <v>13395</v>
      </c>
      <c r="C5523" s="517" t="s">
        <v>12359</v>
      </c>
      <c r="D5523" s="525" t="s">
        <v>12722</v>
      </c>
      <c r="E5523" s="525" t="s">
        <v>13389</v>
      </c>
      <c r="F5523" s="346"/>
      <c r="G5523" s="540"/>
      <c r="H5523" s="547"/>
      <c r="I5523" s="365"/>
      <c r="J5523" s="348"/>
      <c r="K5523" s="348"/>
      <c r="L5523" s="348"/>
      <c r="M5523" s="348"/>
      <c r="N5523" s="348"/>
      <c r="O5523" s="348"/>
      <c r="P5523" s="348"/>
      <c r="Q5523" s="348"/>
      <c r="R5523" s="348"/>
      <c r="S5523" s="348"/>
      <c r="T5523" s="348"/>
      <c r="U5523" s="348"/>
      <c r="V5523" s="348"/>
      <c r="W5523" s="348"/>
    </row>
    <row r="5524" spans="1:23" ht="12" customHeight="1">
      <c r="A5524" s="517">
        <f t="shared" si="87"/>
        <v>5519</v>
      </c>
      <c r="B5524" s="518" t="s">
        <v>13395</v>
      </c>
      <c r="C5524" s="517" t="s">
        <v>12359</v>
      </c>
      <c r="D5524" s="525" t="s">
        <v>12722</v>
      </c>
      <c r="E5524" s="525" t="s">
        <v>13389</v>
      </c>
      <c r="F5524" s="346"/>
      <c r="G5524" s="540"/>
      <c r="H5524" s="547"/>
      <c r="I5524" s="365"/>
      <c r="J5524" s="348"/>
      <c r="K5524" s="348"/>
      <c r="L5524" s="348"/>
      <c r="M5524" s="348"/>
      <c r="N5524" s="348"/>
      <c r="O5524" s="348"/>
      <c r="P5524" s="348"/>
      <c r="Q5524" s="348"/>
      <c r="R5524" s="348"/>
      <c r="S5524" s="348"/>
      <c r="T5524" s="348"/>
      <c r="U5524" s="348"/>
      <c r="V5524" s="348"/>
      <c r="W5524" s="348"/>
    </row>
    <row r="5525" spans="1:23" ht="12" customHeight="1">
      <c r="A5525" s="517">
        <f t="shared" si="87"/>
        <v>5520</v>
      </c>
      <c r="B5525" s="518" t="s">
        <v>13395</v>
      </c>
      <c r="C5525" s="517" t="s">
        <v>12359</v>
      </c>
      <c r="D5525" s="525" t="s">
        <v>12722</v>
      </c>
      <c r="E5525" s="525" t="s">
        <v>13389</v>
      </c>
      <c r="F5525" s="346"/>
      <c r="G5525" s="540"/>
      <c r="H5525" s="547"/>
      <c r="I5525" s="365"/>
      <c r="J5525" s="348"/>
      <c r="K5525" s="348"/>
      <c r="L5525" s="348"/>
      <c r="M5525" s="348"/>
      <c r="N5525" s="348"/>
      <c r="O5525" s="348"/>
      <c r="P5525" s="348"/>
      <c r="Q5525" s="348"/>
      <c r="R5525" s="348"/>
      <c r="S5525" s="348"/>
      <c r="T5525" s="348"/>
      <c r="U5525" s="348"/>
      <c r="V5525" s="348"/>
      <c r="W5525" s="348"/>
    </row>
    <row r="5526" spans="1:23" ht="12" customHeight="1">
      <c r="A5526" s="517">
        <f t="shared" si="87"/>
        <v>5521</v>
      </c>
      <c r="B5526" s="518" t="s">
        <v>13395</v>
      </c>
      <c r="C5526" s="517" t="s">
        <v>12359</v>
      </c>
      <c r="D5526" s="525" t="s">
        <v>12722</v>
      </c>
      <c r="E5526" s="525" t="s">
        <v>13389</v>
      </c>
      <c r="F5526" s="346"/>
      <c r="G5526" s="540"/>
      <c r="H5526" s="547"/>
      <c r="I5526" s="365"/>
      <c r="J5526" s="348"/>
      <c r="K5526" s="348"/>
      <c r="L5526" s="348"/>
      <c r="M5526" s="348"/>
      <c r="N5526" s="348"/>
      <c r="O5526" s="348"/>
      <c r="P5526" s="348"/>
      <c r="Q5526" s="348"/>
      <c r="R5526" s="348"/>
      <c r="S5526" s="348"/>
      <c r="T5526" s="348"/>
      <c r="U5526" s="348"/>
      <c r="V5526" s="348"/>
      <c r="W5526" s="348"/>
    </row>
    <row r="5527" spans="1:23" ht="12" customHeight="1">
      <c r="A5527" s="517">
        <f t="shared" si="87"/>
        <v>5522</v>
      </c>
      <c r="B5527" s="518" t="s">
        <v>13395</v>
      </c>
      <c r="C5527" s="517" t="s">
        <v>12359</v>
      </c>
      <c r="D5527" s="525" t="s">
        <v>12722</v>
      </c>
      <c r="E5527" s="525" t="s">
        <v>13389</v>
      </c>
      <c r="F5527" s="346"/>
      <c r="G5527" s="540"/>
      <c r="H5527" s="547"/>
      <c r="I5527" s="365"/>
      <c r="J5527" s="348"/>
      <c r="K5527" s="348"/>
      <c r="L5527" s="348"/>
      <c r="M5527" s="348"/>
      <c r="N5527" s="348"/>
      <c r="O5527" s="348"/>
      <c r="P5527" s="348"/>
      <c r="Q5527" s="348"/>
      <c r="R5527" s="348"/>
      <c r="S5527" s="348"/>
      <c r="T5527" s="348"/>
      <c r="U5527" s="348"/>
      <c r="V5527" s="348"/>
      <c r="W5527" s="348"/>
    </row>
    <row r="5528" spans="1:23" ht="12" customHeight="1">
      <c r="A5528" s="517">
        <f t="shared" si="87"/>
        <v>5523</v>
      </c>
      <c r="B5528" s="518" t="s">
        <v>13395</v>
      </c>
      <c r="C5528" s="517" t="s">
        <v>12359</v>
      </c>
      <c r="D5528" s="525" t="s">
        <v>12722</v>
      </c>
      <c r="E5528" s="525" t="s">
        <v>13389</v>
      </c>
      <c r="F5528" s="346"/>
      <c r="G5528" s="540"/>
      <c r="H5528" s="547"/>
      <c r="I5528" s="365"/>
      <c r="J5528" s="348"/>
      <c r="K5528" s="348"/>
      <c r="L5528" s="348"/>
      <c r="M5528" s="348"/>
      <c r="N5528" s="348"/>
      <c r="O5528" s="348"/>
      <c r="P5528" s="348"/>
      <c r="Q5528" s="348"/>
      <c r="R5528" s="348"/>
      <c r="S5528" s="348"/>
      <c r="T5528" s="348"/>
      <c r="U5528" s="348"/>
      <c r="V5528" s="348"/>
      <c r="W5528" s="348"/>
    </row>
    <row r="5529" spans="1:23" ht="12" customHeight="1">
      <c r="A5529" s="517">
        <f t="shared" si="87"/>
        <v>5524</v>
      </c>
      <c r="B5529" s="518" t="s">
        <v>13395</v>
      </c>
      <c r="C5529" s="517" t="s">
        <v>12359</v>
      </c>
      <c r="D5529" s="525" t="s">
        <v>12722</v>
      </c>
      <c r="E5529" s="525" t="s">
        <v>13389</v>
      </c>
      <c r="F5529" s="346"/>
      <c r="G5529" s="540"/>
      <c r="H5529" s="548"/>
      <c r="I5529" s="366"/>
      <c r="J5529" s="348"/>
      <c r="K5529" s="348"/>
      <c r="L5529" s="348"/>
      <c r="M5529" s="348"/>
      <c r="N5529" s="348"/>
      <c r="O5529" s="348"/>
      <c r="P5529" s="348"/>
      <c r="Q5529" s="348"/>
      <c r="R5529" s="348"/>
      <c r="S5529" s="348"/>
      <c r="T5529" s="348"/>
      <c r="U5529" s="348"/>
      <c r="V5529" s="348"/>
      <c r="W5529" s="348"/>
    </row>
    <row r="5530" spans="1:23" ht="12" customHeight="1">
      <c r="A5530" s="517">
        <f t="shared" si="87"/>
        <v>5525</v>
      </c>
      <c r="B5530" s="518" t="s">
        <v>13395</v>
      </c>
      <c r="C5530" s="517" t="s">
        <v>12359</v>
      </c>
      <c r="D5530" s="525" t="s">
        <v>12722</v>
      </c>
      <c r="E5530" s="525" t="s">
        <v>13389</v>
      </c>
      <c r="F5530" s="346"/>
      <c r="G5530" s="540"/>
      <c r="H5530" s="548"/>
      <c r="I5530" s="366"/>
      <c r="J5530" s="348"/>
      <c r="K5530" s="348"/>
      <c r="L5530" s="348"/>
      <c r="M5530" s="348"/>
      <c r="N5530" s="348"/>
      <c r="O5530" s="348"/>
      <c r="P5530" s="348"/>
      <c r="Q5530" s="348"/>
      <c r="R5530" s="348"/>
      <c r="S5530" s="348"/>
      <c r="T5530" s="348"/>
      <c r="U5530" s="348"/>
      <c r="V5530" s="348"/>
      <c r="W5530" s="348"/>
    </row>
    <row r="5531" spans="1:23" ht="12" customHeight="1">
      <c r="A5531" s="517">
        <f t="shared" si="87"/>
        <v>5526</v>
      </c>
      <c r="B5531" s="518" t="s">
        <v>13395</v>
      </c>
      <c r="C5531" s="517" t="s">
        <v>12359</v>
      </c>
      <c r="D5531" s="525" t="s">
        <v>12722</v>
      </c>
      <c r="E5531" s="525" t="s">
        <v>13389</v>
      </c>
      <c r="F5531" s="346"/>
      <c r="G5531" s="540"/>
      <c r="H5531" s="547"/>
      <c r="I5531" s="365"/>
      <c r="J5531" s="348"/>
      <c r="K5531" s="348"/>
      <c r="L5531" s="348"/>
      <c r="M5531" s="348"/>
      <c r="N5531" s="348"/>
      <c r="O5531" s="348"/>
      <c r="P5531" s="348"/>
      <c r="Q5531" s="348"/>
      <c r="R5531" s="348"/>
      <c r="S5531" s="348"/>
      <c r="T5531" s="348"/>
      <c r="U5531" s="348"/>
      <c r="V5531" s="348"/>
      <c r="W5531" s="348"/>
    </row>
    <row r="5532" spans="1:23" ht="12" customHeight="1">
      <c r="A5532" s="517">
        <f t="shared" si="87"/>
        <v>5527</v>
      </c>
      <c r="B5532" s="518" t="s">
        <v>13395</v>
      </c>
      <c r="C5532" s="517" t="s">
        <v>12359</v>
      </c>
      <c r="D5532" s="525" t="s">
        <v>12722</v>
      </c>
      <c r="E5532" s="525" t="s">
        <v>13389</v>
      </c>
      <c r="F5532" s="346"/>
      <c r="G5532" s="540"/>
      <c r="H5532" s="548"/>
      <c r="I5532" s="366"/>
      <c r="J5532" s="348"/>
      <c r="K5532" s="348"/>
      <c r="L5532" s="348"/>
      <c r="M5532" s="348"/>
      <c r="N5532" s="348"/>
      <c r="O5532" s="348"/>
      <c r="P5532" s="348"/>
      <c r="Q5532" s="348"/>
      <c r="R5532" s="348"/>
      <c r="S5532" s="348"/>
      <c r="T5532" s="348"/>
      <c r="U5532" s="348"/>
      <c r="V5532" s="348"/>
      <c r="W5532" s="348"/>
    </row>
    <row r="5533" spans="1:23" ht="12" customHeight="1">
      <c r="A5533" s="517">
        <f t="shared" si="87"/>
        <v>5528</v>
      </c>
      <c r="B5533" s="518" t="s">
        <v>13395</v>
      </c>
      <c r="C5533" s="517" t="s">
        <v>12359</v>
      </c>
      <c r="D5533" s="525" t="s">
        <v>12722</v>
      </c>
      <c r="E5533" s="525" t="s">
        <v>13389</v>
      </c>
      <c r="F5533" s="346"/>
      <c r="G5533" s="540"/>
      <c r="H5533" s="548"/>
      <c r="I5533" s="366"/>
      <c r="J5533" s="348"/>
      <c r="K5533" s="348"/>
      <c r="L5533" s="348"/>
      <c r="M5533" s="348"/>
      <c r="N5533" s="348"/>
      <c r="O5533" s="348"/>
      <c r="P5533" s="348"/>
      <c r="Q5533" s="348"/>
      <c r="R5533" s="348"/>
      <c r="S5533" s="348"/>
      <c r="T5533" s="348"/>
      <c r="U5533" s="348"/>
      <c r="V5533" s="348"/>
      <c r="W5533" s="348"/>
    </row>
    <row r="5534" spans="1:23" ht="12" customHeight="1">
      <c r="A5534" s="517">
        <f t="shared" si="87"/>
        <v>5529</v>
      </c>
      <c r="B5534" s="518" t="s">
        <v>13395</v>
      </c>
      <c r="C5534" s="517" t="s">
        <v>12359</v>
      </c>
      <c r="D5534" s="525" t="s">
        <v>12722</v>
      </c>
      <c r="E5534" s="525" t="s">
        <v>13389</v>
      </c>
      <c r="F5534" s="346"/>
      <c r="G5534" s="540"/>
      <c r="H5534" s="548"/>
      <c r="I5534" s="366"/>
      <c r="J5534" s="348"/>
      <c r="K5534" s="348"/>
      <c r="L5534" s="348"/>
      <c r="M5534" s="348"/>
      <c r="N5534" s="348"/>
      <c r="O5534" s="348"/>
      <c r="P5534" s="348"/>
      <c r="Q5534" s="348"/>
      <c r="R5534" s="348"/>
      <c r="S5534" s="348"/>
      <c r="T5534" s="348"/>
      <c r="U5534" s="348"/>
      <c r="V5534" s="348"/>
      <c r="W5534" s="348"/>
    </row>
    <row r="5535" spans="1:23" ht="12" customHeight="1">
      <c r="A5535" s="517">
        <f t="shared" si="87"/>
        <v>5530</v>
      </c>
      <c r="B5535" s="518" t="s">
        <v>13395</v>
      </c>
      <c r="C5535" s="517" t="s">
        <v>12359</v>
      </c>
      <c r="D5535" s="525" t="s">
        <v>12722</v>
      </c>
      <c r="E5535" s="525" t="s">
        <v>13389</v>
      </c>
      <c r="F5535" s="346"/>
      <c r="G5535" s="540"/>
      <c r="H5535" s="548"/>
      <c r="I5535" s="366"/>
      <c r="J5535" s="348"/>
      <c r="K5535" s="348"/>
      <c r="L5535" s="348"/>
      <c r="M5535" s="348"/>
      <c r="N5535" s="348"/>
      <c r="O5535" s="348"/>
      <c r="P5535" s="348"/>
      <c r="Q5535" s="348"/>
      <c r="R5535" s="348"/>
      <c r="S5535" s="348"/>
      <c r="T5535" s="348"/>
      <c r="U5535" s="348"/>
      <c r="V5535" s="348"/>
      <c r="W5535" s="348"/>
    </row>
    <row r="5536" spans="1:23" ht="12" customHeight="1">
      <c r="A5536" s="517">
        <f t="shared" si="87"/>
        <v>5531</v>
      </c>
      <c r="B5536" s="518" t="s">
        <v>13395</v>
      </c>
      <c r="C5536" s="517" t="s">
        <v>12359</v>
      </c>
      <c r="D5536" s="525" t="s">
        <v>12722</v>
      </c>
      <c r="E5536" s="525" t="s">
        <v>13389</v>
      </c>
      <c r="F5536" s="346"/>
      <c r="G5536" s="540"/>
      <c r="H5536" s="548"/>
      <c r="I5536" s="366"/>
      <c r="J5536" s="348"/>
      <c r="K5536" s="348"/>
      <c r="L5536" s="348"/>
      <c r="M5536" s="348"/>
      <c r="N5536" s="348"/>
      <c r="O5536" s="348"/>
      <c r="P5536" s="348"/>
      <c r="Q5536" s="348"/>
      <c r="R5536" s="348"/>
      <c r="S5536" s="348"/>
      <c r="T5536" s="348"/>
      <c r="U5536" s="348"/>
      <c r="V5536" s="348"/>
      <c r="W5536" s="348"/>
    </row>
    <row r="5537" spans="1:23" ht="12" customHeight="1">
      <c r="A5537" s="517">
        <f t="shared" si="87"/>
        <v>5532</v>
      </c>
      <c r="B5537" s="518" t="s">
        <v>13395</v>
      </c>
      <c r="C5537" s="517" t="s">
        <v>12359</v>
      </c>
      <c r="D5537" s="525" t="s">
        <v>12722</v>
      </c>
      <c r="E5537" s="525" t="s">
        <v>13389</v>
      </c>
      <c r="F5537" s="346"/>
      <c r="G5537" s="540"/>
      <c r="H5537" s="548"/>
      <c r="I5537" s="366"/>
      <c r="J5537" s="348"/>
      <c r="K5537" s="348"/>
      <c r="L5537" s="348"/>
      <c r="M5537" s="348"/>
      <c r="N5537" s="348"/>
      <c r="O5537" s="348"/>
      <c r="P5537" s="348"/>
      <c r="Q5537" s="348"/>
      <c r="R5537" s="348"/>
      <c r="S5537" s="348"/>
      <c r="T5537" s="348"/>
      <c r="U5537" s="348"/>
      <c r="V5537" s="348"/>
      <c r="W5537" s="348"/>
    </row>
    <row r="5538" spans="1:23" ht="12" customHeight="1">
      <c r="A5538" s="517">
        <f t="shared" si="87"/>
        <v>5533</v>
      </c>
      <c r="B5538" s="518" t="s">
        <v>13395</v>
      </c>
      <c r="C5538" s="517" t="s">
        <v>12359</v>
      </c>
      <c r="D5538" s="525" t="s">
        <v>12722</v>
      </c>
      <c r="E5538" s="525" t="s">
        <v>13389</v>
      </c>
      <c r="F5538" s="346"/>
      <c r="G5538" s="540"/>
      <c r="H5538" s="547"/>
      <c r="I5538" s="365"/>
      <c r="J5538" s="348"/>
      <c r="K5538" s="348"/>
      <c r="L5538" s="348"/>
      <c r="M5538" s="348"/>
      <c r="N5538" s="348"/>
      <c r="O5538" s="348"/>
      <c r="P5538" s="348"/>
      <c r="Q5538" s="348"/>
      <c r="R5538" s="348"/>
      <c r="S5538" s="348"/>
      <c r="T5538" s="348"/>
      <c r="U5538" s="348"/>
      <c r="V5538" s="348"/>
      <c r="W5538" s="348"/>
    </row>
    <row r="5539" spans="1:23" ht="12" customHeight="1">
      <c r="A5539" s="517">
        <f t="shared" si="87"/>
        <v>5534</v>
      </c>
      <c r="B5539" s="518" t="s">
        <v>13395</v>
      </c>
      <c r="C5539" s="517" t="s">
        <v>12359</v>
      </c>
      <c r="D5539" s="525" t="s">
        <v>12722</v>
      </c>
      <c r="E5539" s="525" t="s">
        <v>13389</v>
      </c>
      <c r="F5539" s="346"/>
      <c r="G5539" s="540"/>
      <c r="H5539" s="548"/>
      <c r="I5539" s="366"/>
      <c r="J5539" s="348"/>
      <c r="K5539" s="348"/>
      <c r="L5539" s="348"/>
      <c r="M5539" s="348"/>
      <c r="N5539" s="348"/>
      <c r="O5539" s="348"/>
      <c r="P5539" s="348"/>
      <c r="Q5539" s="348"/>
      <c r="R5539" s="348"/>
      <c r="S5539" s="348"/>
      <c r="T5539" s="348"/>
      <c r="U5539" s="348"/>
      <c r="V5539" s="348"/>
      <c r="W5539" s="348"/>
    </row>
    <row r="5540" spans="1:23" ht="12" customHeight="1">
      <c r="A5540" s="517">
        <f t="shared" si="87"/>
        <v>5535</v>
      </c>
      <c r="B5540" s="518" t="s">
        <v>13395</v>
      </c>
      <c r="C5540" s="517" t="s">
        <v>12359</v>
      </c>
      <c r="D5540" s="525" t="s">
        <v>12722</v>
      </c>
      <c r="E5540" s="525" t="s">
        <v>13389</v>
      </c>
      <c r="F5540" s="346"/>
      <c r="G5540" s="540"/>
      <c r="H5540" s="548"/>
      <c r="I5540" s="366"/>
      <c r="J5540" s="348"/>
      <c r="K5540" s="348"/>
      <c r="L5540" s="348"/>
      <c r="M5540" s="348"/>
      <c r="N5540" s="348"/>
      <c r="O5540" s="348"/>
      <c r="P5540" s="348"/>
      <c r="Q5540" s="348"/>
      <c r="R5540" s="348"/>
      <c r="S5540" s="348"/>
      <c r="T5540" s="348"/>
      <c r="U5540" s="348"/>
      <c r="V5540" s="348"/>
      <c r="W5540" s="348"/>
    </row>
    <row r="5541" spans="1:23" ht="12" customHeight="1">
      <c r="A5541" s="517">
        <f t="shared" si="87"/>
        <v>5536</v>
      </c>
      <c r="B5541" s="518" t="s">
        <v>13395</v>
      </c>
      <c r="C5541" s="517" t="s">
        <v>12359</v>
      </c>
      <c r="D5541" s="525" t="s">
        <v>12722</v>
      </c>
      <c r="E5541" s="525" t="s">
        <v>13389</v>
      </c>
      <c r="F5541" s="346"/>
      <c r="G5541" s="540"/>
      <c r="H5541" s="548"/>
      <c r="I5541" s="366"/>
      <c r="J5541" s="348"/>
      <c r="K5541" s="348"/>
      <c r="L5541" s="348"/>
      <c r="M5541" s="348"/>
      <c r="N5541" s="348"/>
      <c r="O5541" s="348"/>
      <c r="P5541" s="348"/>
      <c r="Q5541" s="348"/>
      <c r="R5541" s="348"/>
      <c r="S5541" s="348"/>
      <c r="T5541" s="348"/>
      <c r="U5541" s="348"/>
      <c r="V5541" s="348"/>
      <c r="W5541" s="348"/>
    </row>
    <row r="5542" spans="1:23" ht="12" customHeight="1">
      <c r="A5542" s="517">
        <f t="shared" si="87"/>
        <v>5537</v>
      </c>
      <c r="B5542" s="518" t="s">
        <v>13395</v>
      </c>
      <c r="C5542" s="517" t="s">
        <v>12359</v>
      </c>
      <c r="D5542" s="525" t="s">
        <v>12722</v>
      </c>
      <c r="E5542" s="525" t="s">
        <v>13389</v>
      </c>
      <c r="F5542" s="346"/>
      <c r="G5542" s="540"/>
      <c r="H5542" s="547"/>
      <c r="I5542" s="365"/>
      <c r="J5542" s="348"/>
      <c r="K5542" s="348"/>
      <c r="L5542" s="348"/>
      <c r="M5542" s="348"/>
      <c r="N5542" s="348"/>
      <c r="O5542" s="348"/>
      <c r="P5542" s="348"/>
      <c r="Q5542" s="348"/>
      <c r="R5542" s="348"/>
      <c r="S5542" s="348"/>
      <c r="T5542" s="348"/>
      <c r="U5542" s="348"/>
      <c r="V5542" s="348"/>
      <c r="W5542" s="348"/>
    </row>
    <row r="5543" spans="1:23" ht="12" customHeight="1">
      <c r="A5543" s="517">
        <f t="shared" si="87"/>
        <v>5538</v>
      </c>
      <c r="B5543" s="518" t="s">
        <v>13395</v>
      </c>
      <c r="C5543" s="517" t="s">
        <v>12359</v>
      </c>
      <c r="D5543" s="525" t="s">
        <v>12722</v>
      </c>
      <c r="E5543" s="525" t="s">
        <v>13389</v>
      </c>
      <c r="F5543" s="346"/>
      <c r="G5543" s="540"/>
      <c r="H5543" s="547"/>
      <c r="I5543" s="365"/>
      <c r="J5543" s="348"/>
      <c r="K5543" s="348"/>
      <c r="L5543" s="348"/>
      <c r="M5543" s="348"/>
      <c r="N5543" s="348"/>
      <c r="O5543" s="348"/>
      <c r="P5543" s="348"/>
      <c r="Q5543" s="348"/>
      <c r="R5543" s="348"/>
      <c r="S5543" s="348"/>
      <c r="T5543" s="348"/>
      <c r="U5543" s="348"/>
      <c r="V5543" s="348"/>
      <c r="W5543" s="348"/>
    </row>
    <row r="5544" spans="1:23" ht="12" customHeight="1">
      <c r="A5544" s="517">
        <f t="shared" si="87"/>
        <v>5539</v>
      </c>
      <c r="B5544" s="518" t="s">
        <v>13395</v>
      </c>
      <c r="C5544" s="517" t="s">
        <v>12359</v>
      </c>
      <c r="D5544" s="525" t="s">
        <v>12722</v>
      </c>
      <c r="E5544" s="525" t="s">
        <v>13389</v>
      </c>
      <c r="F5544" s="346"/>
      <c r="G5544" s="540"/>
      <c r="H5544" s="547"/>
      <c r="I5544" s="365"/>
      <c r="J5544" s="348"/>
      <c r="K5544" s="348"/>
      <c r="L5544" s="348"/>
      <c r="M5544" s="348"/>
      <c r="N5544" s="348"/>
      <c r="O5544" s="348"/>
      <c r="P5544" s="348"/>
      <c r="Q5544" s="348"/>
      <c r="R5544" s="348"/>
      <c r="S5544" s="348"/>
      <c r="T5544" s="348"/>
      <c r="U5544" s="348"/>
      <c r="V5544" s="348"/>
      <c r="W5544" s="348"/>
    </row>
    <row r="5545" spans="1:23" ht="12" customHeight="1">
      <c r="A5545" s="517">
        <f t="shared" si="87"/>
        <v>5540</v>
      </c>
      <c r="B5545" s="518" t="s">
        <v>13395</v>
      </c>
      <c r="C5545" s="517" t="s">
        <v>12359</v>
      </c>
      <c r="D5545" s="525" t="s">
        <v>12722</v>
      </c>
      <c r="E5545" s="525" t="s">
        <v>13389</v>
      </c>
      <c r="F5545" s="346"/>
      <c r="G5545" s="540"/>
      <c r="H5545" s="547"/>
      <c r="I5545" s="365"/>
      <c r="J5545" s="348"/>
      <c r="K5545" s="348"/>
      <c r="L5545" s="348"/>
      <c r="M5545" s="348"/>
      <c r="N5545" s="348"/>
      <c r="O5545" s="348"/>
      <c r="P5545" s="348"/>
      <c r="Q5545" s="348"/>
      <c r="R5545" s="348"/>
      <c r="S5545" s="348"/>
      <c r="T5545" s="348"/>
      <c r="U5545" s="348"/>
      <c r="V5545" s="348"/>
      <c r="W5545" s="348"/>
    </row>
    <row r="5546" spans="1:23" ht="12" customHeight="1">
      <c r="A5546" s="517">
        <f t="shared" si="87"/>
        <v>5541</v>
      </c>
      <c r="B5546" s="518" t="s">
        <v>13395</v>
      </c>
      <c r="C5546" s="517" t="s">
        <v>12359</v>
      </c>
      <c r="D5546" s="525" t="s">
        <v>12722</v>
      </c>
      <c r="E5546" s="525" t="s">
        <v>13389</v>
      </c>
      <c r="F5546" s="346"/>
      <c r="G5546" s="540"/>
      <c r="H5546" s="547"/>
      <c r="I5546" s="365"/>
      <c r="J5546" s="348"/>
      <c r="K5546" s="348"/>
      <c r="L5546" s="348"/>
      <c r="M5546" s="348"/>
      <c r="N5546" s="348"/>
      <c r="O5546" s="348"/>
      <c r="P5546" s="348"/>
      <c r="Q5546" s="348"/>
      <c r="R5546" s="348"/>
      <c r="S5546" s="348"/>
      <c r="T5546" s="348"/>
      <c r="U5546" s="348"/>
      <c r="V5546" s="348"/>
      <c r="W5546" s="348"/>
    </row>
    <row r="5547" spans="1:23" ht="12" customHeight="1">
      <c r="A5547" s="517">
        <f t="shared" si="87"/>
        <v>5542</v>
      </c>
      <c r="B5547" s="518" t="s">
        <v>13395</v>
      </c>
      <c r="C5547" s="517" t="s">
        <v>12359</v>
      </c>
      <c r="D5547" s="525" t="s">
        <v>12722</v>
      </c>
      <c r="E5547" s="525" t="s">
        <v>13389</v>
      </c>
      <c r="F5547" s="346"/>
      <c r="G5547" s="540"/>
      <c r="H5547" s="547"/>
      <c r="I5547" s="365"/>
      <c r="J5547" s="348"/>
      <c r="K5547" s="348"/>
      <c r="L5547" s="348"/>
      <c r="M5547" s="348"/>
      <c r="N5547" s="348"/>
      <c r="O5547" s="348"/>
      <c r="P5547" s="348"/>
      <c r="Q5547" s="348"/>
      <c r="R5547" s="348"/>
      <c r="S5547" s="348"/>
      <c r="T5547" s="348"/>
      <c r="U5547" s="348"/>
      <c r="V5547" s="348"/>
      <c r="W5547" s="348"/>
    </row>
    <row r="5548" spans="1:23" ht="12" customHeight="1">
      <c r="A5548" s="517">
        <f t="shared" si="87"/>
        <v>5543</v>
      </c>
      <c r="B5548" s="518" t="s">
        <v>13395</v>
      </c>
      <c r="C5548" s="517" t="s">
        <v>12359</v>
      </c>
      <c r="D5548" s="525" t="s">
        <v>12722</v>
      </c>
      <c r="E5548" s="525" t="s">
        <v>13389</v>
      </c>
      <c r="F5548" s="346"/>
      <c r="G5548" s="540"/>
      <c r="H5548" s="547"/>
      <c r="I5548" s="365"/>
      <c r="J5548" s="348"/>
      <c r="K5548" s="348"/>
      <c r="L5548" s="348"/>
      <c r="M5548" s="348"/>
      <c r="N5548" s="348"/>
      <c r="O5548" s="348"/>
      <c r="P5548" s="348"/>
      <c r="Q5548" s="348"/>
      <c r="R5548" s="348"/>
      <c r="S5548" s="348"/>
      <c r="T5548" s="348"/>
      <c r="U5548" s="348"/>
      <c r="V5548" s="348"/>
      <c r="W5548" s="348"/>
    </row>
    <row r="5549" spans="1:23" ht="12" customHeight="1">
      <c r="A5549" s="517">
        <f t="shared" si="87"/>
        <v>5544</v>
      </c>
      <c r="B5549" s="518" t="s">
        <v>13395</v>
      </c>
      <c r="C5549" s="517" t="s">
        <v>12359</v>
      </c>
      <c r="D5549" s="525" t="s">
        <v>12722</v>
      </c>
      <c r="E5549" s="525" t="s">
        <v>13389</v>
      </c>
      <c r="F5549" s="346"/>
      <c r="G5549" s="540"/>
      <c r="H5549" s="547"/>
      <c r="I5549" s="365"/>
      <c r="J5549" s="348"/>
      <c r="K5549" s="348"/>
      <c r="L5549" s="348"/>
      <c r="M5549" s="348"/>
      <c r="N5549" s="348"/>
      <c r="O5549" s="348"/>
      <c r="P5549" s="348"/>
      <c r="Q5549" s="348"/>
      <c r="R5549" s="348"/>
      <c r="S5549" s="348"/>
      <c r="T5549" s="348"/>
      <c r="U5549" s="348"/>
      <c r="V5549" s="348"/>
      <c r="W5549" s="348"/>
    </row>
    <row r="5550" spans="1:23" ht="12" customHeight="1">
      <c r="A5550" s="517">
        <f t="shared" si="87"/>
        <v>5545</v>
      </c>
      <c r="B5550" s="518" t="s">
        <v>13395</v>
      </c>
      <c r="C5550" s="517" t="s">
        <v>12359</v>
      </c>
      <c r="D5550" s="525" t="s">
        <v>12722</v>
      </c>
      <c r="E5550" s="525" t="s">
        <v>13389</v>
      </c>
      <c r="F5550" s="346"/>
      <c r="G5550" s="540"/>
      <c r="H5550" s="547"/>
      <c r="I5550" s="365"/>
      <c r="J5550" s="348"/>
      <c r="K5550" s="348"/>
      <c r="L5550" s="348"/>
      <c r="M5550" s="348"/>
      <c r="N5550" s="348"/>
      <c r="O5550" s="348"/>
      <c r="P5550" s="348"/>
      <c r="Q5550" s="348"/>
      <c r="R5550" s="348"/>
      <c r="S5550" s="348"/>
      <c r="T5550" s="348"/>
      <c r="U5550" s="348"/>
      <c r="V5550" s="348"/>
      <c r="W5550" s="348"/>
    </row>
    <row r="5551" spans="1:23" ht="12" customHeight="1">
      <c r="A5551" s="517">
        <f t="shared" si="87"/>
        <v>5546</v>
      </c>
      <c r="B5551" s="518" t="s">
        <v>13395</v>
      </c>
      <c r="C5551" s="517" t="s">
        <v>12359</v>
      </c>
      <c r="D5551" s="525" t="s">
        <v>12722</v>
      </c>
      <c r="E5551" s="525" t="s">
        <v>13389</v>
      </c>
      <c r="F5551" s="346"/>
      <c r="G5551" s="540"/>
      <c r="H5551" s="547"/>
      <c r="I5551" s="365"/>
      <c r="J5551" s="348"/>
      <c r="K5551" s="348"/>
      <c r="L5551" s="348"/>
      <c r="M5551" s="348"/>
      <c r="N5551" s="348"/>
      <c r="O5551" s="348"/>
      <c r="P5551" s="348"/>
      <c r="Q5551" s="348"/>
      <c r="R5551" s="348"/>
      <c r="S5551" s="348"/>
      <c r="T5551" s="348"/>
      <c r="U5551" s="348"/>
      <c r="V5551" s="348"/>
      <c r="W5551" s="348"/>
    </row>
    <row r="5552" spans="1:23" ht="12" customHeight="1">
      <c r="A5552" s="517">
        <f t="shared" si="87"/>
        <v>5547</v>
      </c>
      <c r="B5552" s="518" t="s">
        <v>13395</v>
      </c>
      <c r="C5552" s="517" t="s">
        <v>12359</v>
      </c>
      <c r="D5552" s="525" t="s">
        <v>12722</v>
      </c>
      <c r="E5552" s="525" t="s">
        <v>13389</v>
      </c>
      <c r="F5552" s="346"/>
      <c r="G5552" s="540"/>
      <c r="H5552" s="547"/>
      <c r="I5552" s="365"/>
      <c r="J5552" s="348"/>
      <c r="K5552" s="348"/>
      <c r="L5552" s="348"/>
      <c r="M5552" s="348"/>
      <c r="N5552" s="348"/>
      <c r="O5552" s="348"/>
      <c r="P5552" s="348"/>
      <c r="Q5552" s="348"/>
      <c r="R5552" s="348"/>
      <c r="S5552" s="348"/>
      <c r="T5552" s="348"/>
      <c r="U5552" s="348"/>
      <c r="V5552" s="348"/>
      <c r="W5552" s="348"/>
    </row>
    <row r="5553" spans="1:23" ht="12" customHeight="1">
      <c r="A5553" s="517">
        <f t="shared" si="87"/>
        <v>5548</v>
      </c>
      <c r="B5553" s="518" t="s">
        <v>13395</v>
      </c>
      <c r="C5553" s="517" t="s">
        <v>12359</v>
      </c>
      <c r="D5553" s="525" t="s">
        <v>12722</v>
      </c>
      <c r="E5553" s="525" t="s">
        <v>13389</v>
      </c>
      <c r="F5553" s="346"/>
      <c r="G5553" s="540"/>
      <c r="H5553" s="547"/>
      <c r="I5553" s="365"/>
      <c r="J5553" s="348"/>
      <c r="K5553" s="348"/>
      <c r="L5553" s="348"/>
      <c r="M5553" s="348"/>
      <c r="N5553" s="348"/>
      <c r="O5553" s="348"/>
      <c r="P5553" s="348"/>
      <c r="Q5553" s="348"/>
      <c r="R5553" s="348"/>
      <c r="S5553" s="348"/>
      <c r="T5553" s="348"/>
      <c r="U5553" s="348"/>
      <c r="V5553" s="348"/>
      <c r="W5553" s="348"/>
    </row>
    <row r="5554" spans="1:23" ht="12" customHeight="1">
      <c r="A5554" s="517">
        <f t="shared" si="87"/>
        <v>5549</v>
      </c>
      <c r="B5554" s="518" t="s">
        <v>13395</v>
      </c>
      <c r="C5554" s="517" t="s">
        <v>12359</v>
      </c>
      <c r="D5554" s="525" t="s">
        <v>12722</v>
      </c>
      <c r="E5554" s="525" t="s">
        <v>13389</v>
      </c>
      <c r="F5554" s="346"/>
      <c r="G5554" s="540"/>
      <c r="H5554" s="547"/>
      <c r="I5554" s="365"/>
      <c r="J5554" s="348"/>
      <c r="K5554" s="348"/>
      <c r="L5554" s="348"/>
      <c r="M5554" s="348"/>
      <c r="N5554" s="348"/>
      <c r="O5554" s="348"/>
      <c r="P5554" s="348"/>
      <c r="Q5554" s="348"/>
      <c r="R5554" s="348"/>
      <c r="S5554" s="348"/>
      <c r="T5554" s="348"/>
      <c r="U5554" s="348"/>
      <c r="V5554" s="348"/>
      <c r="W5554" s="348"/>
    </row>
    <row r="5555" spans="1:23" ht="12" customHeight="1">
      <c r="A5555" s="517">
        <f t="shared" si="87"/>
        <v>5550</v>
      </c>
      <c r="B5555" s="518" t="s">
        <v>13395</v>
      </c>
      <c r="C5555" s="517" t="s">
        <v>12359</v>
      </c>
      <c r="D5555" s="525" t="s">
        <v>12722</v>
      </c>
      <c r="E5555" s="525" t="s">
        <v>13389</v>
      </c>
      <c r="F5555" s="346"/>
      <c r="G5555" s="540"/>
      <c r="H5555" s="547"/>
      <c r="I5555" s="365"/>
      <c r="J5555" s="348"/>
      <c r="K5555" s="348"/>
      <c r="L5555" s="348"/>
      <c r="M5555" s="348"/>
      <c r="N5555" s="348"/>
      <c r="O5555" s="348"/>
      <c r="P5555" s="348"/>
      <c r="Q5555" s="348"/>
      <c r="R5555" s="348"/>
      <c r="S5555" s="348"/>
      <c r="T5555" s="348"/>
      <c r="U5555" s="348"/>
      <c r="V5555" s="348"/>
      <c r="W5555" s="348"/>
    </row>
    <row r="5556" spans="1:23" ht="12" customHeight="1">
      <c r="A5556" s="517">
        <f t="shared" si="87"/>
        <v>5551</v>
      </c>
      <c r="B5556" s="518" t="s">
        <v>13395</v>
      </c>
      <c r="C5556" s="517" t="s">
        <v>12359</v>
      </c>
      <c r="D5556" s="525" t="s">
        <v>12722</v>
      </c>
      <c r="E5556" s="525" t="s">
        <v>13389</v>
      </c>
      <c r="F5556" s="346"/>
      <c r="G5556" s="540"/>
      <c r="H5556" s="547"/>
      <c r="I5556" s="365"/>
      <c r="J5556" s="348"/>
      <c r="K5556" s="348"/>
      <c r="L5556" s="348"/>
      <c r="M5556" s="348"/>
      <c r="N5556" s="348"/>
      <c r="O5556" s="348"/>
      <c r="P5556" s="348"/>
      <c r="Q5556" s="348"/>
      <c r="R5556" s="348"/>
      <c r="S5556" s="348"/>
      <c r="T5556" s="348"/>
      <c r="U5556" s="348"/>
      <c r="V5556" s="348"/>
      <c r="W5556" s="348"/>
    </row>
    <row r="5557" spans="1:23" ht="12" customHeight="1">
      <c r="A5557" s="517">
        <f t="shared" si="87"/>
        <v>5552</v>
      </c>
      <c r="B5557" s="518" t="s">
        <v>13395</v>
      </c>
      <c r="C5557" s="517" t="s">
        <v>12359</v>
      </c>
      <c r="D5557" s="525" t="s">
        <v>12722</v>
      </c>
      <c r="E5557" s="525" t="s">
        <v>13389</v>
      </c>
      <c r="F5557" s="346"/>
      <c r="G5557" s="540"/>
      <c r="H5557" s="547"/>
      <c r="I5557" s="365"/>
      <c r="J5557" s="348"/>
      <c r="K5557" s="348"/>
      <c r="L5557" s="348"/>
      <c r="M5557" s="348"/>
      <c r="N5557" s="348"/>
      <c r="O5557" s="348"/>
      <c r="P5557" s="348"/>
      <c r="Q5557" s="348"/>
      <c r="R5557" s="348"/>
      <c r="S5557" s="348"/>
      <c r="T5557" s="348"/>
      <c r="U5557" s="348"/>
      <c r="V5557" s="348"/>
      <c r="W5557" s="348"/>
    </row>
    <row r="5558" spans="1:23" ht="12" customHeight="1">
      <c r="A5558" s="517">
        <f t="shared" si="87"/>
        <v>5553</v>
      </c>
      <c r="B5558" s="518" t="s">
        <v>13395</v>
      </c>
      <c r="C5558" s="517" t="s">
        <v>12359</v>
      </c>
      <c r="D5558" s="525" t="s">
        <v>12722</v>
      </c>
      <c r="E5558" s="525" t="s">
        <v>13389</v>
      </c>
      <c r="F5558" s="346"/>
      <c r="G5558" s="540"/>
      <c r="H5558" s="547"/>
      <c r="I5558" s="365"/>
      <c r="J5558" s="348"/>
      <c r="K5558" s="348"/>
      <c r="L5558" s="348"/>
      <c r="M5558" s="348"/>
      <c r="N5558" s="348"/>
      <c r="O5558" s="348"/>
      <c r="P5558" s="348"/>
      <c r="Q5558" s="348"/>
      <c r="R5558" s="348"/>
      <c r="S5558" s="348"/>
      <c r="T5558" s="348"/>
      <c r="U5558" s="348"/>
      <c r="V5558" s="348"/>
      <c r="W5558" s="348"/>
    </row>
    <row r="5559" spans="1:23" ht="12" customHeight="1">
      <c r="A5559" s="517">
        <f t="shared" si="87"/>
        <v>5554</v>
      </c>
      <c r="B5559" s="518" t="s">
        <v>13395</v>
      </c>
      <c r="C5559" s="517" t="s">
        <v>12359</v>
      </c>
      <c r="D5559" s="525" t="s">
        <v>12722</v>
      </c>
      <c r="E5559" s="525" t="s">
        <v>13389</v>
      </c>
      <c r="F5559" s="346"/>
      <c r="G5559" s="540"/>
      <c r="H5559" s="547"/>
      <c r="I5559" s="365"/>
      <c r="J5559" s="348"/>
      <c r="K5559" s="348"/>
      <c r="L5559" s="348"/>
      <c r="M5559" s="348"/>
      <c r="N5559" s="348"/>
      <c r="O5559" s="348"/>
      <c r="P5559" s="348"/>
      <c r="Q5559" s="348"/>
      <c r="R5559" s="348"/>
      <c r="S5559" s="348"/>
      <c r="T5559" s="348"/>
      <c r="U5559" s="348"/>
      <c r="V5559" s="348"/>
      <c r="W5559" s="348"/>
    </row>
    <row r="5560" spans="1:23" ht="12" customHeight="1">
      <c r="A5560" s="517">
        <f t="shared" si="87"/>
        <v>5555</v>
      </c>
      <c r="B5560" s="518" t="s">
        <v>13395</v>
      </c>
      <c r="C5560" s="517" t="s">
        <v>12359</v>
      </c>
      <c r="D5560" s="525" t="s">
        <v>12722</v>
      </c>
      <c r="E5560" s="525" t="s">
        <v>13389</v>
      </c>
      <c r="F5560" s="346"/>
      <c r="G5560" s="540"/>
      <c r="H5560" s="547"/>
      <c r="I5560" s="365"/>
      <c r="J5560" s="348"/>
      <c r="K5560" s="348"/>
      <c r="L5560" s="348"/>
      <c r="M5560" s="348"/>
      <c r="N5560" s="348"/>
      <c r="O5560" s="348"/>
      <c r="P5560" s="348"/>
      <c r="Q5560" s="348"/>
      <c r="R5560" s="348"/>
      <c r="S5560" s="348"/>
      <c r="T5560" s="348"/>
      <c r="U5560" s="348"/>
      <c r="V5560" s="348"/>
      <c r="W5560" s="348"/>
    </row>
    <row r="5561" spans="1:23" ht="12" customHeight="1">
      <c r="A5561" s="517">
        <f t="shared" si="87"/>
        <v>5556</v>
      </c>
      <c r="B5561" s="518" t="s">
        <v>13395</v>
      </c>
      <c r="C5561" s="517" t="s">
        <v>12359</v>
      </c>
      <c r="D5561" s="525" t="s">
        <v>12722</v>
      </c>
      <c r="E5561" s="525" t="s">
        <v>13389</v>
      </c>
      <c r="F5561" s="346"/>
      <c r="G5561" s="540"/>
      <c r="H5561" s="547"/>
      <c r="I5561" s="365"/>
      <c r="J5561" s="348"/>
      <c r="K5561" s="348"/>
      <c r="L5561" s="348"/>
      <c r="M5561" s="348"/>
      <c r="N5561" s="348"/>
      <c r="O5561" s="348"/>
      <c r="P5561" s="348"/>
      <c r="Q5561" s="348"/>
      <c r="R5561" s="348"/>
      <c r="S5561" s="348"/>
      <c r="T5561" s="348"/>
      <c r="U5561" s="348"/>
      <c r="V5561" s="348"/>
      <c r="W5561" s="348"/>
    </row>
    <row r="5562" spans="1:23" ht="12" customHeight="1">
      <c r="A5562" s="517">
        <f t="shared" si="87"/>
        <v>5557</v>
      </c>
      <c r="B5562" s="518" t="s">
        <v>13395</v>
      </c>
      <c r="C5562" s="517" t="s">
        <v>12359</v>
      </c>
      <c r="D5562" s="525" t="s">
        <v>12722</v>
      </c>
      <c r="E5562" s="525" t="s">
        <v>13389</v>
      </c>
      <c r="F5562" s="346"/>
      <c r="G5562" s="540"/>
      <c r="H5562" s="547"/>
      <c r="I5562" s="365"/>
      <c r="J5562" s="348"/>
      <c r="K5562" s="348"/>
      <c r="L5562" s="348"/>
      <c r="M5562" s="348"/>
      <c r="N5562" s="348"/>
      <c r="O5562" s="348"/>
      <c r="P5562" s="348"/>
      <c r="Q5562" s="348"/>
      <c r="R5562" s="348"/>
      <c r="S5562" s="348"/>
      <c r="T5562" s="348"/>
      <c r="U5562" s="348"/>
      <c r="V5562" s="348"/>
      <c r="W5562" s="348"/>
    </row>
    <row r="5563" spans="1:23" ht="12" customHeight="1">
      <c r="A5563" s="517">
        <f t="shared" si="87"/>
        <v>5558</v>
      </c>
      <c r="B5563" s="518" t="s">
        <v>13395</v>
      </c>
      <c r="C5563" s="517" t="s">
        <v>12359</v>
      </c>
      <c r="D5563" s="525" t="s">
        <v>12722</v>
      </c>
      <c r="E5563" s="525" t="s">
        <v>13389</v>
      </c>
      <c r="F5563" s="346"/>
      <c r="G5563" s="540"/>
      <c r="H5563" s="547"/>
      <c r="I5563" s="365"/>
      <c r="J5563" s="348"/>
      <c r="K5563" s="348"/>
      <c r="L5563" s="348"/>
      <c r="M5563" s="348"/>
      <c r="N5563" s="348"/>
      <c r="O5563" s="348"/>
      <c r="P5563" s="348"/>
      <c r="Q5563" s="348"/>
      <c r="R5563" s="348"/>
      <c r="S5563" s="348"/>
      <c r="T5563" s="348"/>
      <c r="U5563" s="348"/>
      <c r="V5563" s="348"/>
      <c r="W5563" s="348"/>
    </row>
    <row r="5564" spans="1:23" ht="12" customHeight="1">
      <c r="A5564" s="517">
        <f t="shared" si="87"/>
        <v>5559</v>
      </c>
      <c r="B5564" s="518" t="s">
        <v>13395</v>
      </c>
      <c r="C5564" s="517" t="s">
        <v>12359</v>
      </c>
      <c r="D5564" s="525" t="s">
        <v>12722</v>
      </c>
      <c r="E5564" s="525" t="s">
        <v>13389</v>
      </c>
      <c r="F5564" s="346"/>
      <c r="G5564" s="540"/>
      <c r="H5564" s="547"/>
      <c r="I5564" s="365"/>
      <c r="J5564" s="348"/>
      <c r="K5564" s="348"/>
      <c r="L5564" s="348"/>
      <c r="M5564" s="348"/>
      <c r="N5564" s="348"/>
      <c r="O5564" s="348"/>
      <c r="P5564" s="348"/>
      <c r="Q5564" s="348"/>
      <c r="R5564" s="348"/>
      <c r="S5564" s="348"/>
      <c r="T5564" s="348"/>
      <c r="U5564" s="348"/>
      <c r="V5564" s="348"/>
      <c r="W5564" s="348"/>
    </row>
    <row r="5565" spans="1:23" ht="12" customHeight="1">
      <c r="A5565" s="517">
        <f t="shared" si="87"/>
        <v>5560</v>
      </c>
      <c r="B5565" s="518" t="s">
        <v>13390</v>
      </c>
      <c r="C5565" s="517" t="s">
        <v>12359</v>
      </c>
      <c r="D5565" s="525" t="s">
        <v>12722</v>
      </c>
      <c r="E5565" s="525" t="s">
        <v>13389</v>
      </c>
      <c r="F5565" s="346"/>
      <c r="G5565" s="540"/>
      <c r="H5565" s="547"/>
      <c r="I5565" s="365"/>
      <c r="J5565" s="348"/>
      <c r="K5565" s="348"/>
      <c r="L5565" s="348"/>
      <c r="M5565" s="348"/>
      <c r="N5565" s="348"/>
      <c r="O5565" s="348"/>
      <c r="P5565" s="348"/>
      <c r="Q5565" s="348"/>
      <c r="R5565" s="348"/>
      <c r="S5565" s="348"/>
      <c r="T5565" s="348"/>
      <c r="U5565" s="348"/>
      <c r="V5565" s="348"/>
      <c r="W5565" s="348"/>
    </row>
    <row r="5566" spans="1:23" ht="12" customHeight="1">
      <c r="A5566" s="517">
        <f t="shared" si="87"/>
        <v>5561</v>
      </c>
      <c r="B5566" s="518" t="s">
        <v>13390</v>
      </c>
      <c r="C5566" s="517" t="s">
        <v>12359</v>
      </c>
      <c r="D5566" s="525" t="s">
        <v>12722</v>
      </c>
      <c r="E5566" s="525" t="s">
        <v>13389</v>
      </c>
      <c r="F5566" s="346"/>
      <c r="G5566" s="540"/>
      <c r="H5566" s="547"/>
      <c r="I5566" s="365"/>
      <c r="J5566" s="348"/>
      <c r="K5566" s="348"/>
      <c r="L5566" s="348"/>
      <c r="M5566" s="348"/>
      <c r="N5566" s="348"/>
      <c r="O5566" s="348"/>
      <c r="P5566" s="348"/>
      <c r="Q5566" s="348"/>
      <c r="R5566" s="348"/>
      <c r="S5566" s="348"/>
      <c r="T5566" s="348"/>
      <c r="U5566" s="348"/>
      <c r="V5566" s="348"/>
      <c r="W5566" s="348"/>
    </row>
    <row r="5567" spans="1:23" ht="12" customHeight="1">
      <c r="A5567" s="517">
        <f t="shared" si="87"/>
        <v>5562</v>
      </c>
      <c r="B5567" s="518" t="s">
        <v>13390</v>
      </c>
      <c r="C5567" s="517" t="s">
        <v>12359</v>
      </c>
      <c r="D5567" s="525" t="s">
        <v>12722</v>
      </c>
      <c r="E5567" s="525" t="s">
        <v>13389</v>
      </c>
      <c r="F5567" s="346"/>
      <c r="G5567" s="540"/>
      <c r="H5567" s="547"/>
      <c r="I5567" s="365"/>
      <c r="J5567" s="348"/>
      <c r="K5567" s="348"/>
      <c r="L5567" s="348"/>
      <c r="M5567" s="348"/>
      <c r="N5567" s="348"/>
      <c r="O5567" s="348"/>
      <c r="P5567" s="348"/>
      <c r="Q5567" s="348"/>
      <c r="R5567" s="348"/>
      <c r="S5567" s="348"/>
      <c r="T5567" s="348"/>
      <c r="U5567" s="348"/>
      <c r="V5567" s="348"/>
      <c r="W5567" s="348"/>
    </row>
    <row r="5568" spans="1:23" ht="12" customHeight="1">
      <c r="A5568" s="517">
        <f t="shared" si="87"/>
        <v>5563</v>
      </c>
      <c r="B5568" s="518" t="s">
        <v>13390</v>
      </c>
      <c r="C5568" s="517" t="s">
        <v>12359</v>
      </c>
      <c r="D5568" s="525" t="s">
        <v>12722</v>
      </c>
      <c r="E5568" s="525" t="s">
        <v>13389</v>
      </c>
      <c r="F5568" s="346"/>
      <c r="G5568" s="540"/>
      <c r="H5568" s="547"/>
      <c r="I5568" s="365"/>
      <c r="J5568" s="348"/>
      <c r="K5568" s="348"/>
      <c r="L5568" s="348"/>
      <c r="M5568" s="348"/>
      <c r="N5568" s="348"/>
      <c r="O5568" s="348"/>
      <c r="P5568" s="348"/>
      <c r="Q5568" s="348"/>
      <c r="R5568" s="348"/>
      <c r="S5568" s="348"/>
      <c r="T5568" s="348"/>
      <c r="U5568" s="348"/>
      <c r="V5568" s="348"/>
      <c r="W5568" s="348"/>
    </row>
    <row r="5569" spans="1:23" ht="12" customHeight="1">
      <c r="A5569" s="517">
        <f t="shared" si="87"/>
        <v>5564</v>
      </c>
      <c r="B5569" s="518" t="s">
        <v>13390</v>
      </c>
      <c r="C5569" s="517" t="s">
        <v>12359</v>
      </c>
      <c r="D5569" s="525" t="s">
        <v>12722</v>
      </c>
      <c r="E5569" s="525" t="s">
        <v>13389</v>
      </c>
      <c r="F5569" s="346"/>
      <c r="G5569" s="540"/>
      <c r="H5569" s="547"/>
      <c r="I5569" s="365"/>
      <c r="J5569" s="348"/>
      <c r="K5569" s="348"/>
      <c r="L5569" s="348"/>
      <c r="M5569" s="348"/>
      <c r="N5569" s="348"/>
      <c r="O5569" s="348"/>
      <c r="P5569" s="348"/>
      <c r="Q5569" s="348"/>
      <c r="R5569" s="348"/>
      <c r="S5569" s="348"/>
      <c r="T5569" s="348"/>
      <c r="U5569" s="348"/>
      <c r="V5569" s="348"/>
      <c r="W5569" s="348"/>
    </row>
    <row r="5570" spans="1:23" ht="12" customHeight="1">
      <c r="A5570" s="517">
        <f t="shared" si="87"/>
        <v>5565</v>
      </c>
      <c r="B5570" s="518" t="s">
        <v>13390</v>
      </c>
      <c r="C5570" s="517" t="s">
        <v>12359</v>
      </c>
      <c r="D5570" s="525" t="s">
        <v>12722</v>
      </c>
      <c r="E5570" s="525" t="s">
        <v>13389</v>
      </c>
      <c r="F5570" s="346"/>
      <c r="G5570" s="540"/>
      <c r="H5570" s="547"/>
      <c r="I5570" s="365"/>
      <c r="J5570" s="348"/>
      <c r="K5570" s="348"/>
      <c r="L5570" s="348"/>
      <c r="M5570" s="348"/>
      <c r="N5570" s="348"/>
      <c r="O5570" s="348"/>
      <c r="P5570" s="348"/>
      <c r="Q5570" s="348"/>
      <c r="R5570" s="348"/>
      <c r="S5570" s="348"/>
      <c r="T5570" s="348"/>
      <c r="U5570" s="348"/>
      <c r="V5570" s="348"/>
      <c r="W5570" s="348"/>
    </row>
    <row r="5571" spans="1:23" ht="12" customHeight="1">
      <c r="A5571" s="517">
        <f t="shared" si="87"/>
        <v>5566</v>
      </c>
      <c r="B5571" s="518" t="s">
        <v>13390</v>
      </c>
      <c r="C5571" s="517" t="s">
        <v>12359</v>
      </c>
      <c r="D5571" s="525" t="s">
        <v>12722</v>
      </c>
      <c r="E5571" s="525" t="s">
        <v>13389</v>
      </c>
      <c r="F5571" s="346"/>
      <c r="G5571" s="540"/>
      <c r="H5571" s="547"/>
      <c r="I5571" s="365"/>
      <c r="J5571" s="348"/>
      <c r="K5571" s="348"/>
      <c r="L5571" s="348"/>
      <c r="M5571" s="348"/>
      <c r="N5571" s="348"/>
      <c r="O5571" s="348"/>
      <c r="P5571" s="348"/>
      <c r="Q5571" s="348"/>
      <c r="R5571" s="348"/>
      <c r="S5571" s="348"/>
      <c r="T5571" s="348"/>
      <c r="U5571" s="348"/>
      <c r="V5571" s="348"/>
      <c r="W5571" s="348"/>
    </row>
    <row r="5572" spans="1:23" ht="12" customHeight="1">
      <c r="A5572" s="517">
        <f t="shared" si="87"/>
        <v>5567</v>
      </c>
      <c r="B5572" s="518" t="s">
        <v>13390</v>
      </c>
      <c r="C5572" s="517" t="s">
        <v>12359</v>
      </c>
      <c r="D5572" s="525" t="s">
        <v>12722</v>
      </c>
      <c r="E5572" s="525" t="s">
        <v>13389</v>
      </c>
      <c r="F5572" s="346"/>
      <c r="G5572" s="540"/>
      <c r="H5572" s="547"/>
      <c r="I5572" s="365"/>
      <c r="J5572" s="348"/>
      <c r="K5572" s="348"/>
      <c r="L5572" s="348"/>
      <c r="M5572" s="348"/>
      <c r="N5572" s="348"/>
      <c r="O5572" s="348"/>
      <c r="P5572" s="348"/>
      <c r="Q5572" s="348"/>
      <c r="R5572" s="348"/>
      <c r="S5572" s="348"/>
      <c r="T5572" s="348"/>
      <c r="U5572" s="348"/>
      <c r="V5572" s="348"/>
      <c r="W5572" s="348"/>
    </row>
    <row r="5573" spans="1:23" ht="12" customHeight="1">
      <c r="A5573" s="517">
        <f t="shared" si="87"/>
        <v>5568</v>
      </c>
      <c r="B5573" s="518" t="s">
        <v>13390</v>
      </c>
      <c r="C5573" s="517" t="s">
        <v>12359</v>
      </c>
      <c r="D5573" s="525" t="s">
        <v>12722</v>
      </c>
      <c r="E5573" s="525" t="s">
        <v>13389</v>
      </c>
      <c r="F5573" s="346"/>
      <c r="G5573" s="540"/>
      <c r="H5573" s="547"/>
      <c r="I5573" s="365"/>
      <c r="J5573" s="348"/>
      <c r="K5573" s="348"/>
      <c r="L5573" s="348"/>
      <c r="M5573" s="348"/>
      <c r="N5573" s="348"/>
      <c r="O5573" s="348"/>
      <c r="P5573" s="348"/>
      <c r="Q5573" s="348"/>
      <c r="R5573" s="348"/>
      <c r="S5573" s="348"/>
      <c r="T5573" s="348"/>
      <c r="U5573" s="348"/>
      <c r="V5573" s="348"/>
      <c r="W5573" s="348"/>
    </row>
    <row r="5574" spans="1:23" ht="12" customHeight="1">
      <c r="A5574" s="517">
        <f t="shared" si="87"/>
        <v>5569</v>
      </c>
      <c r="B5574" s="518" t="s">
        <v>13390</v>
      </c>
      <c r="C5574" s="517" t="s">
        <v>12359</v>
      </c>
      <c r="D5574" s="525" t="s">
        <v>12722</v>
      </c>
      <c r="E5574" s="525" t="s">
        <v>13389</v>
      </c>
      <c r="F5574" s="346"/>
      <c r="G5574" s="540"/>
      <c r="H5574" s="547"/>
      <c r="I5574" s="365"/>
      <c r="J5574" s="348"/>
      <c r="K5574" s="348"/>
      <c r="L5574" s="348"/>
      <c r="M5574" s="348"/>
      <c r="N5574" s="348"/>
      <c r="O5574" s="348"/>
      <c r="P5574" s="348"/>
      <c r="Q5574" s="348"/>
      <c r="R5574" s="348"/>
      <c r="S5574" s="348"/>
      <c r="T5574" s="348"/>
      <c r="U5574" s="348"/>
      <c r="V5574" s="348"/>
      <c r="W5574" s="348"/>
    </row>
    <row r="5575" spans="1:23" ht="12" customHeight="1">
      <c r="A5575" s="517">
        <f t="shared" si="87"/>
        <v>5570</v>
      </c>
      <c r="B5575" s="518" t="s">
        <v>13390</v>
      </c>
      <c r="C5575" s="517" t="s">
        <v>12359</v>
      </c>
      <c r="D5575" s="525" t="s">
        <v>12722</v>
      </c>
      <c r="E5575" s="525" t="s">
        <v>13389</v>
      </c>
      <c r="F5575" s="346"/>
      <c r="G5575" s="540"/>
      <c r="H5575" s="547"/>
      <c r="I5575" s="365"/>
      <c r="J5575" s="348"/>
      <c r="K5575" s="348"/>
      <c r="L5575" s="348"/>
      <c r="M5575" s="348"/>
      <c r="N5575" s="348"/>
      <c r="O5575" s="348"/>
      <c r="P5575" s="348"/>
      <c r="Q5575" s="348"/>
      <c r="R5575" s="348"/>
      <c r="S5575" s="348"/>
      <c r="T5575" s="348"/>
      <c r="U5575" s="348"/>
      <c r="V5575" s="348"/>
      <c r="W5575" s="348"/>
    </row>
    <row r="5576" spans="1:23" ht="12" customHeight="1">
      <c r="A5576" s="517">
        <f t="shared" ref="A5576:A5639" si="88">A5575+1</f>
        <v>5571</v>
      </c>
      <c r="B5576" s="518" t="s">
        <v>13390</v>
      </c>
      <c r="C5576" s="517" t="s">
        <v>12359</v>
      </c>
      <c r="D5576" s="525" t="s">
        <v>12722</v>
      </c>
      <c r="E5576" s="525" t="s">
        <v>13389</v>
      </c>
      <c r="F5576" s="346"/>
      <c r="G5576" s="540"/>
      <c r="H5576" s="547"/>
      <c r="I5576" s="365"/>
      <c r="J5576" s="348"/>
      <c r="K5576" s="348"/>
      <c r="L5576" s="348"/>
      <c r="M5576" s="348"/>
      <c r="N5576" s="348"/>
      <c r="O5576" s="348"/>
      <c r="P5576" s="348"/>
      <c r="Q5576" s="348"/>
      <c r="R5576" s="348"/>
      <c r="S5576" s="348"/>
      <c r="T5576" s="348"/>
      <c r="U5576" s="348"/>
      <c r="V5576" s="348"/>
      <c r="W5576" s="348"/>
    </row>
    <row r="5577" spans="1:23" ht="12" customHeight="1">
      <c r="A5577" s="517">
        <f t="shared" si="88"/>
        <v>5572</v>
      </c>
      <c r="B5577" s="518" t="s">
        <v>13390</v>
      </c>
      <c r="C5577" s="517" t="s">
        <v>12359</v>
      </c>
      <c r="D5577" s="525" t="s">
        <v>12722</v>
      </c>
      <c r="E5577" s="525" t="s">
        <v>13389</v>
      </c>
      <c r="F5577" s="346"/>
      <c r="G5577" s="540"/>
      <c r="H5577" s="547"/>
      <c r="I5577" s="365"/>
      <c r="J5577" s="348"/>
      <c r="K5577" s="348"/>
      <c r="L5577" s="348"/>
      <c r="M5577" s="348"/>
      <c r="N5577" s="348"/>
      <c r="O5577" s="348"/>
      <c r="P5577" s="348"/>
      <c r="Q5577" s="348"/>
      <c r="R5577" s="348"/>
      <c r="S5577" s="348"/>
      <c r="T5577" s="348"/>
      <c r="U5577" s="348"/>
      <c r="V5577" s="348"/>
      <c r="W5577" s="348"/>
    </row>
    <row r="5578" spans="1:23" ht="12" customHeight="1">
      <c r="A5578" s="517">
        <f t="shared" si="88"/>
        <v>5573</v>
      </c>
      <c r="B5578" s="518" t="s">
        <v>13390</v>
      </c>
      <c r="C5578" s="517" t="s">
        <v>12359</v>
      </c>
      <c r="D5578" s="525" t="s">
        <v>12722</v>
      </c>
      <c r="E5578" s="525" t="s">
        <v>13389</v>
      </c>
      <c r="F5578" s="346"/>
      <c r="G5578" s="540"/>
      <c r="H5578" s="547"/>
      <c r="I5578" s="365"/>
      <c r="J5578" s="348"/>
      <c r="K5578" s="348"/>
      <c r="L5578" s="348"/>
      <c r="M5578" s="348"/>
      <c r="N5578" s="348"/>
      <c r="O5578" s="348"/>
      <c r="P5578" s="348"/>
      <c r="Q5578" s="348"/>
      <c r="R5578" s="348"/>
      <c r="S5578" s="348"/>
      <c r="T5578" s="348"/>
      <c r="U5578" s="348"/>
      <c r="V5578" s="348"/>
      <c r="W5578" s="348"/>
    </row>
    <row r="5579" spans="1:23" ht="12" customHeight="1">
      <c r="A5579" s="517">
        <f t="shared" si="88"/>
        <v>5574</v>
      </c>
      <c r="B5579" s="518" t="s">
        <v>13390</v>
      </c>
      <c r="C5579" s="517" t="s">
        <v>12359</v>
      </c>
      <c r="D5579" s="525" t="s">
        <v>12722</v>
      </c>
      <c r="E5579" s="525" t="s">
        <v>13389</v>
      </c>
      <c r="F5579" s="346"/>
      <c r="G5579" s="540"/>
      <c r="H5579" s="547"/>
      <c r="I5579" s="365"/>
      <c r="J5579" s="348"/>
      <c r="K5579" s="348"/>
      <c r="L5579" s="348"/>
      <c r="M5579" s="348"/>
      <c r="N5579" s="348"/>
      <c r="O5579" s="348"/>
      <c r="P5579" s="348"/>
      <c r="Q5579" s="348"/>
      <c r="R5579" s="348"/>
      <c r="S5579" s="348"/>
      <c r="T5579" s="348"/>
      <c r="U5579" s="348"/>
      <c r="V5579" s="348"/>
      <c r="W5579" s="348"/>
    </row>
    <row r="5580" spans="1:23" ht="12" customHeight="1">
      <c r="A5580" s="517">
        <f t="shared" si="88"/>
        <v>5575</v>
      </c>
      <c r="B5580" s="518" t="s">
        <v>13390</v>
      </c>
      <c r="C5580" s="517" t="s">
        <v>12359</v>
      </c>
      <c r="D5580" s="525" t="s">
        <v>12722</v>
      </c>
      <c r="E5580" s="525" t="s">
        <v>13389</v>
      </c>
      <c r="F5580" s="346"/>
      <c r="G5580" s="540"/>
      <c r="H5580" s="547"/>
      <c r="I5580" s="365"/>
      <c r="J5580" s="348"/>
      <c r="K5580" s="348"/>
      <c r="L5580" s="348"/>
      <c r="M5580" s="348"/>
      <c r="N5580" s="348"/>
      <c r="O5580" s="348"/>
      <c r="P5580" s="348"/>
      <c r="Q5580" s="348"/>
      <c r="R5580" s="348"/>
      <c r="S5580" s="348"/>
      <c r="T5580" s="348"/>
      <c r="U5580" s="348"/>
      <c r="V5580" s="348"/>
      <c r="W5580" s="348"/>
    </row>
    <row r="5581" spans="1:23" ht="12" customHeight="1">
      <c r="A5581" s="517">
        <f t="shared" si="88"/>
        <v>5576</v>
      </c>
      <c r="B5581" s="518" t="s">
        <v>13390</v>
      </c>
      <c r="C5581" s="517" t="s">
        <v>12359</v>
      </c>
      <c r="D5581" s="525" t="s">
        <v>12722</v>
      </c>
      <c r="E5581" s="525" t="s">
        <v>13389</v>
      </c>
      <c r="F5581" s="346"/>
      <c r="G5581" s="540"/>
      <c r="H5581" s="547"/>
      <c r="I5581" s="365"/>
      <c r="J5581" s="348"/>
      <c r="K5581" s="348"/>
      <c r="L5581" s="348"/>
      <c r="M5581" s="348"/>
      <c r="N5581" s="348"/>
      <c r="O5581" s="348"/>
      <c r="P5581" s="348"/>
      <c r="Q5581" s="348"/>
      <c r="R5581" s="348"/>
      <c r="S5581" s="348"/>
      <c r="T5581" s="348"/>
      <c r="U5581" s="348"/>
      <c r="V5581" s="348"/>
      <c r="W5581" s="348"/>
    </row>
    <row r="5582" spans="1:23" ht="12" customHeight="1">
      <c r="A5582" s="517">
        <f t="shared" si="88"/>
        <v>5577</v>
      </c>
      <c r="B5582" s="518" t="s">
        <v>13390</v>
      </c>
      <c r="C5582" s="517" t="s">
        <v>12359</v>
      </c>
      <c r="D5582" s="525" t="s">
        <v>12722</v>
      </c>
      <c r="E5582" s="525" t="s">
        <v>13389</v>
      </c>
      <c r="F5582" s="346"/>
      <c r="G5582" s="540"/>
      <c r="H5582" s="547"/>
      <c r="I5582" s="365"/>
      <c r="J5582" s="348"/>
      <c r="K5582" s="348"/>
      <c r="L5582" s="348"/>
      <c r="M5582" s="348"/>
      <c r="N5582" s="348"/>
      <c r="O5582" s="348"/>
      <c r="P5582" s="348"/>
      <c r="Q5582" s="348"/>
      <c r="R5582" s="348"/>
      <c r="S5582" s="348"/>
      <c r="T5582" s="348"/>
      <c r="U5582" s="348"/>
      <c r="V5582" s="348"/>
      <c r="W5582" s="348"/>
    </row>
    <row r="5583" spans="1:23" ht="12" customHeight="1">
      <c r="A5583" s="517">
        <f t="shared" si="88"/>
        <v>5578</v>
      </c>
      <c r="B5583" s="518" t="s">
        <v>13390</v>
      </c>
      <c r="C5583" s="517" t="s">
        <v>12359</v>
      </c>
      <c r="D5583" s="525" t="s">
        <v>12722</v>
      </c>
      <c r="E5583" s="525" t="s">
        <v>13389</v>
      </c>
      <c r="F5583" s="346"/>
      <c r="G5583" s="540"/>
      <c r="H5583" s="547"/>
      <c r="I5583" s="365"/>
      <c r="J5583" s="348"/>
      <c r="K5583" s="348"/>
      <c r="L5583" s="348"/>
      <c r="M5583" s="348"/>
      <c r="N5583" s="348"/>
      <c r="O5583" s="348"/>
      <c r="P5583" s="348"/>
      <c r="Q5583" s="348"/>
      <c r="R5583" s="348"/>
      <c r="S5583" s="348"/>
      <c r="T5583" s="348"/>
      <c r="U5583" s="348"/>
      <c r="V5583" s="348"/>
      <c r="W5583" s="348"/>
    </row>
    <row r="5584" spans="1:23" ht="12" customHeight="1">
      <c r="A5584" s="517">
        <f t="shared" si="88"/>
        <v>5579</v>
      </c>
      <c r="B5584" s="518" t="s">
        <v>13390</v>
      </c>
      <c r="C5584" s="517" t="s">
        <v>12359</v>
      </c>
      <c r="D5584" s="525" t="s">
        <v>12722</v>
      </c>
      <c r="E5584" s="525" t="s">
        <v>13389</v>
      </c>
      <c r="F5584" s="346"/>
      <c r="G5584" s="540"/>
      <c r="H5584" s="547"/>
      <c r="I5584" s="365"/>
      <c r="J5584" s="348"/>
      <c r="K5584" s="348"/>
      <c r="L5584" s="348"/>
      <c r="M5584" s="348"/>
      <c r="N5584" s="348"/>
      <c r="O5584" s="348"/>
      <c r="P5584" s="348"/>
      <c r="Q5584" s="348"/>
      <c r="R5584" s="348"/>
      <c r="S5584" s="348"/>
      <c r="T5584" s="348"/>
      <c r="U5584" s="348"/>
      <c r="V5584" s="348"/>
      <c r="W5584" s="348"/>
    </row>
    <row r="5585" spans="1:23" ht="12" customHeight="1">
      <c r="A5585" s="517">
        <f t="shared" si="88"/>
        <v>5580</v>
      </c>
      <c r="B5585" s="518" t="s">
        <v>13390</v>
      </c>
      <c r="C5585" s="517" t="s">
        <v>12359</v>
      </c>
      <c r="D5585" s="525" t="s">
        <v>12722</v>
      </c>
      <c r="E5585" s="525" t="s">
        <v>13389</v>
      </c>
      <c r="F5585" s="346"/>
      <c r="G5585" s="540"/>
      <c r="H5585" s="547"/>
      <c r="I5585" s="365"/>
      <c r="J5585" s="348"/>
      <c r="K5585" s="348"/>
      <c r="L5585" s="348"/>
      <c r="M5585" s="348"/>
      <c r="N5585" s="348"/>
      <c r="O5585" s="348"/>
      <c r="P5585" s="348"/>
      <c r="Q5585" s="348"/>
      <c r="R5585" s="348"/>
      <c r="S5585" s="348"/>
      <c r="T5585" s="348"/>
      <c r="U5585" s="348"/>
      <c r="V5585" s="348"/>
      <c r="W5585" s="348"/>
    </row>
    <row r="5586" spans="1:23" ht="12" customHeight="1">
      <c r="A5586" s="517">
        <f t="shared" si="88"/>
        <v>5581</v>
      </c>
      <c r="B5586" s="518" t="s">
        <v>13390</v>
      </c>
      <c r="C5586" s="517" t="s">
        <v>12359</v>
      </c>
      <c r="D5586" s="525" t="s">
        <v>12722</v>
      </c>
      <c r="E5586" s="525" t="s">
        <v>13389</v>
      </c>
      <c r="F5586" s="346"/>
      <c r="G5586" s="540"/>
      <c r="H5586" s="547"/>
      <c r="I5586" s="365"/>
      <c r="J5586" s="348"/>
      <c r="K5586" s="348"/>
      <c r="L5586" s="348"/>
      <c r="M5586" s="348"/>
      <c r="N5586" s="348"/>
      <c r="O5586" s="348"/>
      <c r="P5586" s="348"/>
      <c r="Q5586" s="348"/>
      <c r="R5586" s="348"/>
      <c r="S5586" s="348"/>
      <c r="T5586" s="348"/>
      <c r="U5586" s="348"/>
      <c r="V5586" s="348"/>
      <c r="W5586" s="348"/>
    </row>
    <row r="5587" spans="1:23" ht="12" customHeight="1">
      <c r="A5587" s="517">
        <f t="shared" si="88"/>
        <v>5582</v>
      </c>
      <c r="B5587" s="518" t="s">
        <v>13390</v>
      </c>
      <c r="C5587" s="517" t="s">
        <v>12359</v>
      </c>
      <c r="D5587" s="525" t="s">
        <v>12722</v>
      </c>
      <c r="E5587" s="525" t="s">
        <v>13389</v>
      </c>
      <c r="F5587" s="346"/>
      <c r="G5587" s="540"/>
      <c r="H5587" s="547"/>
      <c r="I5587" s="365"/>
      <c r="J5587" s="348"/>
      <c r="K5587" s="348"/>
      <c r="L5587" s="348"/>
      <c r="M5587" s="348"/>
      <c r="N5587" s="348"/>
      <c r="O5587" s="348"/>
      <c r="P5587" s="348"/>
      <c r="Q5587" s="348"/>
      <c r="R5587" s="348"/>
      <c r="S5587" s="348"/>
      <c r="T5587" s="348"/>
      <c r="U5587" s="348"/>
      <c r="V5587" s="348"/>
      <c r="W5587" s="348"/>
    </row>
    <row r="5588" spans="1:23" ht="12" customHeight="1">
      <c r="A5588" s="517">
        <f t="shared" si="88"/>
        <v>5583</v>
      </c>
      <c r="B5588" s="518" t="s">
        <v>13390</v>
      </c>
      <c r="C5588" s="517" t="s">
        <v>12359</v>
      </c>
      <c r="D5588" s="525" t="s">
        <v>12722</v>
      </c>
      <c r="E5588" s="525" t="s">
        <v>13389</v>
      </c>
      <c r="F5588" s="346"/>
      <c r="G5588" s="540"/>
      <c r="H5588" s="547"/>
      <c r="I5588" s="365"/>
      <c r="J5588" s="348"/>
      <c r="K5588" s="348"/>
      <c r="L5588" s="348"/>
      <c r="M5588" s="348"/>
      <c r="N5588" s="348"/>
      <c r="O5588" s="348"/>
      <c r="P5588" s="348"/>
      <c r="Q5588" s="348"/>
      <c r="R5588" s="348"/>
      <c r="S5588" s="348"/>
      <c r="T5588" s="348"/>
      <c r="U5588" s="348"/>
      <c r="V5588" s="348"/>
      <c r="W5588" s="348"/>
    </row>
    <row r="5589" spans="1:23" ht="12" customHeight="1">
      <c r="A5589" s="517">
        <f t="shared" si="88"/>
        <v>5584</v>
      </c>
      <c r="B5589" s="518" t="s">
        <v>13390</v>
      </c>
      <c r="C5589" s="517" t="s">
        <v>12359</v>
      </c>
      <c r="D5589" s="525" t="s">
        <v>12722</v>
      </c>
      <c r="E5589" s="525" t="s">
        <v>13389</v>
      </c>
      <c r="F5589" s="346"/>
      <c r="G5589" s="540"/>
      <c r="H5589" s="547"/>
      <c r="I5589" s="365"/>
      <c r="J5589" s="348"/>
      <c r="K5589" s="348"/>
      <c r="L5589" s="348"/>
      <c r="M5589" s="348"/>
      <c r="N5589" s="348"/>
      <c r="O5589" s="348"/>
      <c r="P5589" s="348"/>
      <c r="Q5589" s="348"/>
      <c r="R5589" s="348"/>
      <c r="S5589" s="348"/>
      <c r="T5589" s="348"/>
      <c r="U5589" s="348"/>
      <c r="V5589" s="348"/>
      <c r="W5589" s="348"/>
    </row>
    <row r="5590" spans="1:23" ht="12" customHeight="1">
      <c r="A5590" s="517">
        <f t="shared" si="88"/>
        <v>5585</v>
      </c>
      <c r="B5590" s="518" t="s">
        <v>13390</v>
      </c>
      <c r="C5590" s="517" t="s">
        <v>12359</v>
      </c>
      <c r="D5590" s="525" t="s">
        <v>12722</v>
      </c>
      <c r="E5590" s="525" t="s">
        <v>13389</v>
      </c>
      <c r="F5590" s="346"/>
      <c r="G5590" s="540"/>
      <c r="H5590" s="547"/>
      <c r="I5590" s="365"/>
      <c r="J5590" s="348"/>
      <c r="K5590" s="348"/>
      <c r="L5590" s="348"/>
      <c r="M5590" s="348"/>
      <c r="N5590" s="348"/>
      <c r="O5590" s="348"/>
      <c r="P5590" s="348"/>
      <c r="Q5590" s="348"/>
      <c r="R5590" s="348"/>
      <c r="S5590" s="348"/>
      <c r="T5590" s="348"/>
      <c r="U5590" s="348"/>
      <c r="V5590" s="348"/>
      <c r="W5590" s="348"/>
    </row>
    <row r="5591" spans="1:23" ht="12" customHeight="1">
      <c r="A5591" s="517">
        <f t="shared" si="88"/>
        <v>5586</v>
      </c>
      <c r="B5591" s="518" t="s">
        <v>13390</v>
      </c>
      <c r="C5591" s="517" t="s">
        <v>12359</v>
      </c>
      <c r="D5591" s="525" t="s">
        <v>12722</v>
      </c>
      <c r="E5591" s="525" t="s">
        <v>13389</v>
      </c>
      <c r="F5591" s="346"/>
      <c r="G5591" s="540"/>
      <c r="H5591" s="547"/>
      <c r="I5591" s="365"/>
      <c r="J5591" s="348"/>
      <c r="K5591" s="348"/>
      <c r="L5591" s="348"/>
      <c r="M5591" s="348"/>
      <c r="N5591" s="348"/>
      <c r="O5591" s="348"/>
      <c r="P5591" s="348"/>
      <c r="Q5591" s="348"/>
      <c r="R5591" s="348"/>
      <c r="S5591" s="348"/>
      <c r="T5591" s="348"/>
      <c r="U5591" s="348"/>
      <c r="V5591" s="348"/>
      <c r="W5591" s="348"/>
    </row>
    <row r="5592" spans="1:23" ht="12" customHeight="1">
      <c r="A5592" s="517">
        <f t="shared" si="88"/>
        <v>5587</v>
      </c>
      <c r="B5592" s="518" t="s">
        <v>13390</v>
      </c>
      <c r="C5592" s="517" t="s">
        <v>12359</v>
      </c>
      <c r="D5592" s="525" t="s">
        <v>12722</v>
      </c>
      <c r="E5592" s="525" t="s">
        <v>13389</v>
      </c>
      <c r="F5592" s="346"/>
      <c r="G5592" s="540"/>
      <c r="H5592" s="547"/>
      <c r="I5592" s="365"/>
      <c r="J5592" s="348"/>
      <c r="K5592" s="348"/>
      <c r="L5592" s="348"/>
      <c r="M5592" s="348"/>
      <c r="N5592" s="348"/>
      <c r="O5592" s="348"/>
      <c r="P5592" s="348"/>
      <c r="Q5592" s="348"/>
      <c r="R5592" s="348"/>
      <c r="S5592" s="348"/>
      <c r="T5592" s="348"/>
      <c r="U5592" s="348"/>
      <c r="V5592" s="348"/>
      <c r="W5592" s="348"/>
    </row>
    <row r="5593" spans="1:23" ht="12" customHeight="1">
      <c r="A5593" s="517">
        <f t="shared" si="88"/>
        <v>5588</v>
      </c>
      <c r="B5593" s="518" t="s">
        <v>13390</v>
      </c>
      <c r="C5593" s="517" t="s">
        <v>12359</v>
      </c>
      <c r="D5593" s="525" t="s">
        <v>12722</v>
      </c>
      <c r="E5593" s="525" t="s">
        <v>13389</v>
      </c>
      <c r="F5593" s="346"/>
      <c r="G5593" s="540"/>
      <c r="H5593" s="547"/>
      <c r="I5593" s="365"/>
      <c r="J5593" s="348"/>
      <c r="K5593" s="348"/>
      <c r="L5593" s="348"/>
      <c r="M5593" s="348"/>
      <c r="N5593" s="348"/>
      <c r="O5593" s="348"/>
      <c r="P5593" s="348"/>
      <c r="Q5593" s="348"/>
      <c r="R5593" s="348"/>
      <c r="S5593" s="348"/>
      <c r="T5593" s="348"/>
      <c r="U5593" s="348"/>
      <c r="V5593" s="348"/>
      <c r="W5593" s="348"/>
    </row>
    <row r="5594" spans="1:23" ht="12" customHeight="1">
      <c r="A5594" s="517">
        <f t="shared" si="88"/>
        <v>5589</v>
      </c>
      <c r="B5594" s="518" t="s">
        <v>13390</v>
      </c>
      <c r="C5594" s="517" t="s">
        <v>12359</v>
      </c>
      <c r="D5594" s="525" t="s">
        <v>12722</v>
      </c>
      <c r="E5594" s="525" t="s">
        <v>13389</v>
      </c>
      <c r="F5594" s="346"/>
      <c r="G5594" s="540"/>
      <c r="H5594" s="547"/>
      <c r="I5594" s="365"/>
      <c r="J5594" s="348"/>
      <c r="K5594" s="348"/>
      <c r="L5594" s="348"/>
      <c r="M5594" s="348"/>
      <c r="N5594" s="348"/>
      <c r="O5594" s="348"/>
      <c r="P5594" s="348"/>
      <c r="Q5594" s="348"/>
      <c r="R5594" s="348"/>
      <c r="S5594" s="348"/>
      <c r="T5594" s="348"/>
      <c r="U5594" s="348"/>
      <c r="V5594" s="348"/>
      <c r="W5594" s="348"/>
    </row>
    <row r="5595" spans="1:23" ht="12" customHeight="1">
      <c r="A5595" s="517">
        <f t="shared" si="88"/>
        <v>5590</v>
      </c>
      <c r="B5595" s="518" t="s">
        <v>13390</v>
      </c>
      <c r="C5595" s="517" t="s">
        <v>12359</v>
      </c>
      <c r="D5595" s="525" t="s">
        <v>12722</v>
      </c>
      <c r="E5595" s="525" t="s">
        <v>13389</v>
      </c>
      <c r="F5595" s="346"/>
      <c r="G5595" s="540"/>
      <c r="H5595" s="547"/>
      <c r="I5595" s="365"/>
      <c r="J5595" s="348"/>
      <c r="K5595" s="348"/>
      <c r="L5595" s="348"/>
      <c r="M5595" s="348"/>
      <c r="N5595" s="348"/>
      <c r="O5595" s="348"/>
      <c r="P5595" s="348"/>
      <c r="Q5595" s="348"/>
      <c r="R5595" s="348"/>
      <c r="S5595" s="348"/>
      <c r="T5595" s="348"/>
      <c r="U5595" s="348"/>
      <c r="V5595" s="348"/>
      <c r="W5595" s="348"/>
    </row>
    <row r="5596" spans="1:23" ht="12" customHeight="1">
      <c r="A5596" s="517">
        <f t="shared" si="88"/>
        <v>5591</v>
      </c>
      <c r="B5596" s="518" t="s">
        <v>13390</v>
      </c>
      <c r="C5596" s="517" t="s">
        <v>12359</v>
      </c>
      <c r="D5596" s="525" t="s">
        <v>12722</v>
      </c>
      <c r="E5596" s="525" t="s">
        <v>13389</v>
      </c>
      <c r="F5596" s="346"/>
      <c r="G5596" s="540"/>
      <c r="H5596" s="547"/>
      <c r="I5596" s="365"/>
      <c r="J5596" s="348"/>
      <c r="K5596" s="348"/>
      <c r="L5596" s="348"/>
      <c r="M5596" s="348"/>
      <c r="N5596" s="348"/>
      <c r="O5596" s="348"/>
      <c r="P5596" s="348"/>
      <c r="Q5596" s="348"/>
      <c r="R5596" s="348"/>
      <c r="S5596" s="348"/>
      <c r="T5596" s="348"/>
      <c r="U5596" s="348"/>
      <c r="V5596" s="348"/>
      <c r="W5596" s="348"/>
    </row>
    <row r="5597" spans="1:23" ht="12" customHeight="1">
      <c r="A5597" s="517">
        <f t="shared" si="88"/>
        <v>5592</v>
      </c>
      <c r="B5597" s="518" t="s">
        <v>13390</v>
      </c>
      <c r="C5597" s="517" t="s">
        <v>12359</v>
      </c>
      <c r="D5597" s="525" t="s">
        <v>12722</v>
      </c>
      <c r="E5597" s="525" t="s">
        <v>13389</v>
      </c>
      <c r="F5597" s="346"/>
      <c r="G5597" s="540"/>
      <c r="H5597" s="547"/>
      <c r="I5597" s="365"/>
      <c r="J5597" s="348"/>
      <c r="K5597" s="348"/>
      <c r="L5597" s="348"/>
      <c r="M5597" s="348"/>
      <c r="N5597" s="348"/>
      <c r="O5597" s="348"/>
      <c r="P5597" s="348"/>
      <c r="Q5597" s="348"/>
      <c r="R5597" s="348"/>
      <c r="S5597" s="348"/>
      <c r="T5597" s="348"/>
      <c r="U5597" s="348"/>
      <c r="V5597" s="348"/>
      <c r="W5597" s="348"/>
    </row>
    <row r="5598" spans="1:23" ht="12" customHeight="1">
      <c r="A5598" s="517">
        <f t="shared" si="88"/>
        <v>5593</v>
      </c>
      <c r="B5598" s="518" t="s">
        <v>13390</v>
      </c>
      <c r="C5598" s="517" t="s">
        <v>12359</v>
      </c>
      <c r="D5598" s="525" t="s">
        <v>12722</v>
      </c>
      <c r="E5598" s="525" t="s">
        <v>13389</v>
      </c>
      <c r="F5598" s="346"/>
      <c r="G5598" s="540"/>
      <c r="H5598" s="547"/>
      <c r="I5598" s="365"/>
      <c r="J5598" s="348"/>
      <c r="K5598" s="348"/>
      <c r="L5598" s="348"/>
      <c r="M5598" s="348"/>
      <c r="N5598" s="348"/>
      <c r="O5598" s="348"/>
      <c r="P5598" s="348"/>
      <c r="Q5598" s="348"/>
      <c r="R5598" s="348"/>
      <c r="S5598" s="348"/>
      <c r="T5598" s="348"/>
      <c r="U5598" s="348"/>
      <c r="V5598" s="348"/>
      <c r="W5598" s="348"/>
    </row>
    <row r="5599" spans="1:23" ht="12" customHeight="1">
      <c r="A5599" s="517">
        <f t="shared" si="88"/>
        <v>5594</v>
      </c>
      <c r="B5599" s="518" t="s">
        <v>13390</v>
      </c>
      <c r="C5599" s="517" t="s">
        <v>12359</v>
      </c>
      <c r="D5599" s="525" t="s">
        <v>12722</v>
      </c>
      <c r="E5599" s="525" t="s">
        <v>13389</v>
      </c>
      <c r="F5599" s="346"/>
      <c r="G5599" s="540"/>
      <c r="H5599" s="547"/>
      <c r="I5599" s="365"/>
      <c r="J5599" s="348"/>
      <c r="K5599" s="348"/>
      <c r="L5599" s="348"/>
      <c r="M5599" s="348"/>
      <c r="N5599" s="348"/>
      <c r="O5599" s="348"/>
      <c r="P5599" s="348"/>
      <c r="Q5599" s="348"/>
      <c r="R5599" s="348"/>
      <c r="S5599" s="348"/>
      <c r="T5599" s="348"/>
      <c r="U5599" s="348"/>
      <c r="V5599" s="348"/>
      <c r="W5599" s="348"/>
    </row>
    <row r="5600" spans="1:23" ht="12" customHeight="1">
      <c r="A5600" s="517">
        <f t="shared" si="88"/>
        <v>5595</v>
      </c>
      <c r="B5600" s="518" t="s">
        <v>13390</v>
      </c>
      <c r="C5600" s="517" t="s">
        <v>12359</v>
      </c>
      <c r="D5600" s="525" t="s">
        <v>12722</v>
      </c>
      <c r="E5600" s="525" t="s">
        <v>13389</v>
      </c>
      <c r="F5600" s="346"/>
      <c r="G5600" s="540"/>
      <c r="H5600" s="547"/>
      <c r="I5600" s="365"/>
      <c r="J5600" s="348"/>
      <c r="K5600" s="348"/>
      <c r="L5600" s="348"/>
      <c r="M5600" s="348"/>
      <c r="N5600" s="348"/>
      <c r="O5600" s="348"/>
      <c r="P5600" s="348"/>
      <c r="Q5600" s="348"/>
      <c r="R5600" s="348"/>
      <c r="S5600" s="348"/>
      <c r="T5600" s="348"/>
      <c r="U5600" s="348"/>
      <c r="V5600" s="348"/>
      <c r="W5600" s="348"/>
    </row>
    <row r="5601" spans="1:23" ht="12" customHeight="1">
      <c r="A5601" s="517">
        <f t="shared" si="88"/>
        <v>5596</v>
      </c>
      <c r="B5601" s="518" t="s">
        <v>13390</v>
      </c>
      <c r="C5601" s="517" t="s">
        <v>12359</v>
      </c>
      <c r="D5601" s="525" t="s">
        <v>12722</v>
      </c>
      <c r="E5601" s="525" t="s">
        <v>13389</v>
      </c>
      <c r="F5601" s="346"/>
      <c r="G5601" s="540"/>
      <c r="H5601" s="547"/>
      <c r="I5601" s="365"/>
      <c r="J5601" s="348"/>
      <c r="K5601" s="348"/>
      <c r="L5601" s="348"/>
      <c r="M5601" s="348"/>
      <c r="N5601" s="348"/>
      <c r="O5601" s="348"/>
      <c r="P5601" s="348"/>
      <c r="Q5601" s="348"/>
      <c r="R5601" s="348"/>
      <c r="S5601" s="348"/>
      <c r="T5601" s="348"/>
      <c r="U5601" s="348"/>
      <c r="V5601" s="348"/>
      <c r="W5601" s="348"/>
    </row>
    <row r="5602" spans="1:23" ht="12" customHeight="1">
      <c r="A5602" s="517">
        <f t="shared" si="88"/>
        <v>5597</v>
      </c>
      <c r="B5602" s="518" t="s">
        <v>13390</v>
      </c>
      <c r="C5602" s="517" t="s">
        <v>12359</v>
      </c>
      <c r="D5602" s="525" t="s">
        <v>12722</v>
      </c>
      <c r="E5602" s="525" t="s">
        <v>13389</v>
      </c>
      <c r="F5602" s="346"/>
      <c r="G5602" s="540"/>
      <c r="H5602" s="547"/>
      <c r="I5602" s="365"/>
      <c r="J5602" s="348"/>
      <c r="K5602" s="348"/>
      <c r="L5602" s="348"/>
      <c r="M5602" s="348"/>
      <c r="N5602" s="348"/>
      <c r="O5602" s="348"/>
      <c r="P5602" s="348"/>
      <c r="Q5602" s="348"/>
      <c r="R5602" s="348"/>
      <c r="S5602" s="348"/>
      <c r="T5602" s="348"/>
      <c r="U5602" s="348"/>
      <c r="V5602" s="348"/>
      <c r="W5602" s="348"/>
    </row>
    <row r="5603" spans="1:23" ht="12" customHeight="1">
      <c r="A5603" s="517">
        <f t="shared" si="88"/>
        <v>5598</v>
      </c>
      <c r="B5603" s="518" t="s">
        <v>13390</v>
      </c>
      <c r="C5603" s="517" t="s">
        <v>12359</v>
      </c>
      <c r="D5603" s="525" t="s">
        <v>12722</v>
      </c>
      <c r="E5603" s="525" t="s">
        <v>13389</v>
      </c>
      <c r="F5603" s="346"/>
      <c r="G5603" s="540"/>
      <c r="H5603" s="547"/>
      <c r="I5603" s="365"/>
      <c r="J5603" s="348"/>
      <c r="K5603" s="348"/>
      <c r="L5603" s="348"/>
      <c r="M5603" s="348"/>
      <c r="N5603" s="348"/>
      <c r="O5603" s="348"/>
      <c r="P5603" s="348"/>
      <c r="Q5603" s="348"/>
      <c r="R5603" s="348"/>
      <c r="S5603" s="348"/>
      <c r="T5603" s="348"/>
      <c r="U5603" s="348"/>
      <c r="V5603" s="348"/>
      <c r="W5603" s="348"/>
    </row>
    <row r="5604" spans="1:23" ht="12" customHeight="1">
      <c r="A5604" s="517">
        <f t="shared" si="88"/>
        <v>5599</v>
      </c>
      <c r="B5604" s="518" t="s">
        <v>13390</v>
      </c>
      <c r="C5604" s="517" t="s">
        <v>12359</v>
      </c>
      <c r="D5604" s="525" t="s">
        <v>12722</v>
      </c>
      <c r="E5604" s="525" t="s">
        <v>13389</v>
      </c>
      <c r="F5604" s="346"/>
      <c r="G5604" s="540"/>
      <c r="H5604" s="547"/>
      <c r="I5604" s="365"/>
      <c r="J5604" s="348"/>
      <c r="K5604" s="348"/>
      <c r="L5604" s="348"/>
      <c r="M5604" s="348"/>
      <c r="N5604" s="348"/>
      <c r="O5604" s="348"/>
      <c r="P5604" s="348"/>
      <c r="Q5604" s="348"/>
      <c r="R5604" s="348"/>
      <c r="S5604" s="348"/>
      <c r="T5604" s="348"/>
      <c r="U5604" s="348"/>
      <c r="V5604" s="348"/>
      <c r="W5604" s="348"/>
    </row>
    <row r="5605" spans="1:23" ht="12" customHeight="1">
      <c r="A5605" s="517">
        <f t="shared" si="88"/>
        <v>5600</v>
      </c>
      <c r="B5605" s="518" t="s">
        <v>13390</v>
      </c>
      <c r="C5605" s="517" t="s">
        <v>12359</v>
      </c>
      <c r="D5605" s="525" t="s">
        <v>12722</v>
      </c>
      <c r="E5605" s="525" t="s">
        <v>13389</v>
      </c>
      <c r="F5605" s="346"/>
      <c r="G5605" s="540"/>
      <c r="H5605" s="547"/>
      <c r="I5605" s="365"/>
      <c r="J5605" s="348"/>
      <c r="K5605" s="348"/>
      <c r="L5605" s="348"/>
      <c r="M5605" s="348"/>
      <c r="N5605" s="348"/>
      <c r="O5605" s="348"/>
      <c r="P5605" s="348"/>
      <c r="Q5605" s="348"/>
      <c r="R5605" s="348"/>
      <c r="S5605" s="348"/>
      <c r="T5605" s="348"/>
      <c r="U5605" s="348"/>
      <c r="V5605" s="348"/>
      <c r="W5605" s="348"/>
    </row>
    <row r="5606" spans="1:23" ht="12" customHeight="1">
      <c r="A5606" s="517">
        <f t="shared" si="88"/>
        <v>5601</v>
      </c>
      <c r="B5606" s="518" t="s">
        <v>13390</v>
      </c>
      <c r="C5606" s="517" t="s">
        <v>12359</v>
      </c>
      <c r="D5606" s="525" t="s">
        <v>12722</v>
      </c>
      <c r="E5606" s="525" t="s">
        <v>13389</v>
      </c>
      <c r="F5606" s="346"/>
      <c r="G5606" s="540"/>
      <c r="H5606" s="547"/>
      <c r="I5606" s="365"/>
      <c r="J5606" s="348"/>
      <c r="K5606" s="348"/>
      <c r="L5606" s="348"/>
      <c r="M5606" s="348"/>
      <c r="N5606" s="348"/>
      <c r="O5606" s="348"/>
      <c r="P5606" s="348"/>
      <c r="Q5606" s="348"/>
      <c r="R5606" s="348"/>
      <c r="S5606" s="348"/>
      <c r="T5606" s="348"/>
      <c r="U5606" s="348"/>
      <c r="V5606" s="348"/>
      <c r="W5606" s="348"/>
    </row>
    <row r="5607" spans="1:23" ht="12" customHeight="1">
      <c r="A5607" s="517">
        <f t="shared" si="88"/>
        <v>5602</v>
      </c>
      <c r="B5607" s="518" t="s">
        <v>13390</v>
      </c>
      <c r="C5607" s="517" t="s">
        <v>12359</v>
      </c>
      <c r="D5607" s="525" t="s">
        <v>12722</v>
      </c>
      <c r="E5607" s="525" t="s">
        <v>13389</v>
      </c>
      <c r="F5607" s="346"/>
      <c r="G5607" s="540"/>
      <c r="H5607" s="547"/>
      <c r="I5607" s="365"/>
      <c r="J5607" s="348"/>
      <c r="K5607" s="348"/>
      <c r="L5607" s="348"/>
      <c r="M5607" s="348"/>
      <c r="N5607" s="348"/>
      <c r="O5607" s="348"/>
      <c r="P5607" s="348"/>
      <c r="Q5607" s="348"/>
      <c r="R5607" s="348"/>
      <c r="S5607" s="348"/>
      <c r="T5607" s="348"/>
      <c r="U5607" s="348"/>
      <c r="V5607" s="348"/>
      <c r="W5607" s="348"/>
    </row>
    <row r="5608" spans="1:23" ht="12" customHeight="1">
      <c r="A5608" s="517">
        <f t="shared" si="88"/>
        <v>5603</v>
      </c>
      <c r="B5608" s="518" t="s">
        <v>13390</v>
      </c>
      <c r="C5608" s="517" t="s">
        <v>12359</v>
      </c>
      <c r="D5608" s="525" t="s">
        <v>12722</v>
      </c>
      <c r="E5608" s="525" t="s">
        <v>13389</v>
      </c>
      <c r="F5608" s="346"/>
      <c r="G5608" s="540"/>
      <c r="H5608" s="547"/>
      <c r="I5608" s="365"/>
      <c r="J5608" s="348"/>
      <c r="K5608" s="348"/>
      <c r="L5608" s="348"/>
      <c r="M5608" s="348"/>
      <c r="N5608" s="348"/>
      <c r="O5608" s="348"/>
      <c r="P5608" s="348"/>
      <c r="Q5608" s="348"/>
      <c r="R5608" s="348"/>
      <c r="S5608" s="348"/>
      <c r="T5608" s="348"/>
      <c r="U5608" s="348"/>
      <c r="V5608" s="348"/>
      <c r="W5608" s="348"/>
    </row>
    <row r="5609" spans="1:23" ht="12" customHeight="1">
      <c r="A5609" s="517">
        <f t="shared" si="88"/>
        <v>5604</v>
      </c>
      <c r="B5609" s="518" t="s">
        <v>13390</v>
      </c>
      <c r="C5609" s="517" t="s">
        <v>12359</v>
      </c>
      <c r="D5609" s="525" t="s">
        <v>12722</v>
      </c>
      <c r="E5609" s="525" t="s">
        <v>13389</v>
      </c>
      <c r="F5609" s="346"/>
      <c r="G5609" s="540"/>
      <c r="H5609" s="547"/>
      <c r="I5609" s="365"/>
      <c r="J5609" s="348"/>
      <c r="K5609" s="348"/>
      <c r="L5609" s="348"/>
      <c r="M5609" s="348"/>
      <c r="N5609" s="348"/>
      <c r="O5609" s="348"/>
      <c r="P5609" s="348"/>
      <c r="Q5609" s="348"/>
      <c r="R5609" s="348"/>
      <c r="S5609" s="348"/>
      <c r="T5609" s="348"/>
      <c r="U5609" s="348"/>
      <c r="V5609" s="348"/>
      <c r="W5609" s="348"/>
    </row>
    <row r="5610" spans="1:23" ht="12" customHeight="1">
      <c r="A5610" s="517">
        <f t="shared" si="88"/>
        <v>5605</v>
      </c>
      <c r="B5610" s="518" t="s">
        <v>13390</v>
      </c>
      <c r="C5610" s="517" t="s">
        <v>12359</v>
      </c>
      <c r="D5610" s="525" t="s">
        <v>12722</v>
      </c>
      <c r="E5610" s="525" t="s">
        <v>13389</v>
      </c>
      <c r="F5610" s="346"/>
      <c r="G5610" s="540"/>
      <c r="H5610" s="547"/>
      <c r="I5610" s="365"/>
      <c r="J5610" s="348"/>
      <c r="K5610" s="348"/>
      <c r="L5610" s="348"/>
      <c r="M5610" s="348"/>
      <c r="N5610" s="348"/>
      <c r="O5610" s="348"/>
      <c r="P5610" s="348"/>
      <c r="Q5610" s="348"/>
      <c r="R5610" s="348"/>
      <c r="S5610" s="348"/>
      <c r="T5610" s="348"/>
      <c r="U5610" s="348"/>
      <c r="V5610" s="348"/>
      <c r="W5610" s="348"/>
    </row>
    <row r="5611" spans="1:23" ht="12" customHeight="1">
      <c r="A5611" s="517">
        <f t="shared" si="88"/>
        <v>5606</v>
      </c>
      <c r="B5611" s="518" t="s">
        <v>13390</v>
      </c>
      <c r="C5611" s="517" t="s">
        <v>12359</v>
      </c>
      <c r="D5611" s="525" t="s">
        <v>12722</v>
      </c>
      <c r="E5611" s="525" t="s">
        <v>13389</v>
      </c>
      <c r="F5611" s="346"/>
      <c r="G5611" s="540"/>
      <c r="H5611" s="547"/>
      <c r="I5611" s="365"/>
      <c r="J5611" s="348"/>
      <c r="K5611" s="348"/>
      <c r="L5611" s="348"/>
      <c r="M5611" s="348"/>
      <c r="N5611" s="348"/>
      <c r="O5611" s="348"/>
      <c r="P5611" s="348"/>
      <c r="Q5611" s="348"/>
      <c r="R5611" s="348"/>
      <c r="S5611" s="348"/>
      <c r="T5611" s="348"/>
      <c r="U5611" s="348"/>
      <c r="V5611" s="348"/>
      <c r="W5611" s="348"/>
    </row>
    <row r="5612" spans="1:23" ht="12" customHeight="1">
      <c r="A5612" s="517">
        <f t="shared" si="88"/>
        <v>5607</v>
      </c>
      <c r="B5612" s="518" t="s">
        <v>13390</v>
      </c>
      <c r="C5612" s="517" t="s">
        <v>12359</v>
      </c>
      <c r="D5612" s="525" t="s">
        <v>12722</v>
      </c>
      <c r="E5612" s="525" t="s">
        <v>13389</v>
      </c>
      <c r="F5612" s="346"/>
      <c r="G5612" s="540"/>
      <c r="H5612" s="547"/>
      <c r="I5612" s="365"/>
      <c r="J5612" s="348"/>
      <c r="K5612" s="348"/>
      <c r="L5612" s="348"/>
      <c r="M5612" s="348"/>
      <c r="N5612" s="348"/>
      <c r="O5612" s="348"/>
      <c r="P5612" s="348"/>
      <c r="Q5612" s="348"/>
      <c r="R5612" s="348"/>
      <c r="S5612" s="348"/>
      <c r="T5612" s="348"/>
      <c r="U5612" s="348"/>
      <c r="V5612" s="348"/>
      <c r="W5612" s="348"/>
    </row>
    <row r="5613" spans="1:23" ht="12" customHeight="1">
      <c r="A5613" s="517">
        <f t="shared" si="88"/>
        <v>5608</v>
      </c>
      <c r="B5613" s="518" t="s">
        <v>13390</v>
      </c>
      <c r="C5613" s="517" t="s">
        <v>12359</v>
      </c>
      <c r="D5613" s="525" t="s">
        <v>12722</v>
      </c>
      <c r="E5613" s="525" t="s">
        <v>13389</v>
      </c>
      <c r="F5613" s="346"/>
      <c r="G5613" s="540"/>
      <c r="H5613" s="547"/>
      <c r="I5613" s="365"/>
      <c r="J5613" s="348"/>
      <c r="K5613" s="348"/>
      <c r="L5613" s="348"/>
      <c r="M5613" s="348"/>
      <c r="N5613" s="348"/>
      <c r="O5613" s="348"/>
      <c r="P5613" s="348"/>
      <c r="Q5613" s="348"/>
      <c r="R5613" s="348"/>
      <c r="S5613" s="348"/>
      <c r="T5613" s="348"/>
      <c r="U5613" s="348"/>
      <c r="V5613" s="348"/>
      <c r="W5613" s="348"/>
    </row>
    <row r="5614" spans="1:23" ht="12" customHeight="1">
      <c r="A5614" s="517">
        <f t="shared" si="88"/>
        <v>5609</v>
      </c>
      <c r="B5614" s="518" t="s">
        <v>13390</v>
      </c>
      <c r="C5614" s="517" t="s">
        <v>12359</v>
      </c>
      <c r="D5614" s="525" t="s">
        <v>12722</v>
      </c>
      <c r="E5614" s="525" t="s">
        <v>13389</v>
      </c>
      <c r="F5614" s="346"/>
      <c r="G5614" s="540"/>
      <c r="H5614" s="547"/>
      <c r="I5614" s="365"/>
      <c r="J5614" s="348"/>
      <c r="K5614" s="348"/>
      <c r="L5614" s="348"/>
      <c r="M5614" s="348"/>
      <c r="N5614" s="348"/>
      <c r="O5614" s="348"/>
      <c r="P5614" s="348"/>
      <c r="Q5614" s="348"/>
      <c r="R5614" s="348"/>
      <c r="S5614" s="348"/>
      <c r="T5614" s="348"/>
      <c r="U5614" s="348"/>
      <c r="V5614" s="348"/>
      <c r="W5614" s="348"/>
    </row>
    <row r="5615" spans="1:23" ht="12" customHeight="1">
      <c r="A5615" s="517">
        <f t="shared" si="88"/>
        <v>5610</v>
      </c>
      <c r="B5615" s="518" t="s">
        <v>13390</v>
      </c>
      <c r="C5615" s="517" t="s">
        <v>12359</v>
      </c>
      <c r="D5615" s="525" t="s">
        <v>12722</v>
      </c>
      <c r="E5615" s="525" t="s">
        <v>13389</v>
      </c>
      <c r="F5615" s="346"/>
      <c r="G5615" s="540"/>
      <c r="H5615" s="547"/>
      <c r="I5615" s="365"/>
      <c r="J5615" s="348"/>
      <c r="K5615" s="348"/>
      <c r="L5615" s="348"/>
      <c r="M5615" s="348"/>
      <c r="N5615" s="348"/>
      <c r="O5615" s="348"/>
      <c r="P5615" s="348"/>
      <c r="Q5615" s="348"/>
      <c r="R5615" s="348"/>
      <c r="S5615" s="348"/>
      <c r="T5615" s="348"/>
      <c r="U5615" s="348"/>
      <c r="V5615" s="348"/>
      <c r="W5615" s="348"/>
    </row>
    <row r="5616" spans="1:23" ht="12" customHeight="1">
      <c r="A5616" s="517">
        <f t="shared" si="88"/>
        <v>5611</v>
      </c>
      <c r="B5616" s="518" t="s">
        <v>13390</v>
      </c>
      <c r="C5616" s="517" t="s">
        <v>12359</v>
      </c>
      <c r="D5616" s="525" t="s">
        <v>12722</v>
      </c>
      <c r="E5616" s="525" t="s">
        <v>13389</v>
      </c>
      <c r="F5616" s="346"/>
      <c r="G5616" s="540"/>
      <c r="H5616" s="547"/>
      <c r="I5616" s="365"/>
      <c r="J5616" s="348"/>
      <c r="K5616" s="348"/>
      <c r="L5616" s="348"/>
      <c r="M5616" s="348"/>
      <c r="N5616" s="348"/>
      <c r="O5616" s="348"/>
      <c r="P5616" s="348"/>
      <c r="Q5616" s="348"/>
      <c r="R5616" s="348"/>
      <c r="S5616" s="348"/>
      <c r="T5616" s="348"/>
      <c r="U5616" s="348"/>
      <c r="V5616" s="348"/>
      <c r="W5616" s="348"/>
    </row>
    <row r="5617" spans="1:23" ht="12" customHeight="1">
      <c r="A5617" s="517">
        <f t="shared" si="88"/>
        <v>5612</v>
      </c>
      <c r="B5617" s="518" t="s">
        <v>13390</v>
      </c>
      <c r="C5617" s="517" t="s">
        <v>12359</v>
      </c>
      <c r="D5617" s="525" t="s">
        <v>12722</v>
      </c>
      <c r="E5617" s="525" t="s">
        <v>13389</v>
      </c>
      <c r="F5617" s="346"/>
      <c r="G5617" s="540"/>
      <c r="H5617" s="547"/>
      <c r="I5617" s="365"/>
      <c r="J5617" s="348"/>
      <c r="K5617" s="348"/>
      <c r="L5617" s="348"/>
      <c r="M5617" s="348"/>
      <c r="N5617" s="348"/>
      <c r="O5617" s="348"/>
      <c r="P5617" s="348"/>
      <c r="Q5617" s="348"/>
      <c r="R5617" s="348"/>
      <c r="S5617" s="348"/>
      <c r="T5617" s="348"/>
      <c r="U5617" s="348"/>
      <c r="V5617" s="348"/>
      <c r="W5617" s="348"/>
    </row>
    <row r="5618" spans="1:23" ht="12" customHeight="1">
      <c r="A5618" s="517">
        <f t="shared" si="88"/>
        <v>5613</v>
      </c>
      <c r="B5618" s="518" t="s">
        <v>13390</v>
      </c>
      <c r="C5618" s="517" t="s">
        <v>12359</v>
      </c>
      <c r="D5618" s="525" t="s">
        <v>12722</v>
      </c>
      <c r="E5618" s="525" t="s">
        <v>13389</v>
      </c>
      <c r="F5618" s="346"/>
      <c r="G5618" s="540"/>
      <c r="H5618" s="547"/>
      <c r="I5618" s="365"/>
      <c r="J5618" s="348"/>
      <c r="K5618" s="348"/>
      <c r="L5618" s="348"/>
      <c r="M5618" s="348"/>
      <c r="N5618" s="348"/>
      <c r="O5618" s="348"/>
      <c r="P5618" s="348"/>
      <c r="Q5618" s="348"/>
      <c r="R5618" s="348"/>
      <c r="S5618" s="348"/>
      <c r="T5618" s="348"/>
      <c r="U5618" s="348"/>
      <c r="V5618" s="348"/>
      <c r="W5618" s="348"/>
    </row>
    <row r="5619" spans="1:23" ht="12" customHeight="1">
      <c r="A5619" s="517">
        <f t="shared" si="88"/>
        <v>5614</v>
      </c>
      <c r="B5619" s="518" t="s">
        <v>13390</v>
      </c>
      <c r="C5619" s="517" t="s">
        <v>12359</v>
      </c>
      <c r="D5619" s="525" t="s">
        <v>12722</v>
      </c>
      <c r="E5619" s="525" t="s">
        <v>13389</v>
      </c>
      <c r="F5619" s="346"/>
      <c r="G5619" s="540"/>
      <c r="H5619" s="547"/>
      <c r="I5619" s="365"/>
      <c r="J5619" s="348"/>
      <c r="K5619" s="348"/>
      <c r="L5619" s="348"/>
      <c r="M5619" s="348"/>
      <c r="N5619" s="348"/>
      <c r="O5619" s="348"/>
      <c r="P5619" s="348"/>
      <c r="Q5619" s="348"/>
      <c r="R5619" s="348"/>
      <c r="S5619" s="348"/>
      <c r="T5619" s="348"/>
      <c r="U5619" s="348"/>
      <c r="V5619" s="348"/>
      <c r="W5619" s="348"/>
    </row>
    <row r="5620" spans="1:23" ht="12" customHeight="1">
      <c r="A5620" s="517">
        <f t="shared" si="88"/>
        <v>5615</v>
      </c>
      <c r="B5620" s="518" t="s">
        <v>13390</v>
      </c>
      <c r="C5620" s="517" t="s">
        <v>12359</v>
      </c>
      <c r="D5620" s="525" t="s">
        <v>12722</v>
      </c>
      <c r="E5620" s="525" t="s">
        <v>13389</v>
      </c>
      <c r="F5620" s="346"/>
      <c r="G5620" s="540"/>
      <c r="H5620" s="547"/>
      <c r="I5620" s="365"/>
      <c r="J5620" s="348"/>
      <c r="K5620" s="348"/>
      <c r="L5620" s="348"/>
      <c r="M5620" s="348"/>
      <c r="N5620" s="348"/>
      <c r="O5620" s="348"/>
      <c r="P5620" s="348"/>
      <c r="Q5620" s="348"/>
      <c r="R5620" s="348"/>
      <c r="S5620" s="348"/>
      <c r="T5620" s="348"/>
      <c r="U5620" s="348"/>
      <c r="V5620" s="348"/>
      <c r="W5620" s="348"/>
    </row>
    <row r="5621" spans="1:23" ht="12" customHeight="1">
      <c r="A5621" s="517">
        <f t="shared" si="88"/>
        <v>5616</v>
      </c>
      <c r="B5621" s="518" t="s">
        <v>13390</v>
      </c>
      <c r="C5621" s="517" t="s">
        <v>12359</v>
      </c>
      <c r="D5621" s="525" t="s">
        <v>12722</v>
      </c>
      <c r="E5621" s="525" t="s">
        <v>13389</v>
      </c>
      <c r="F5621" s="346"/>
      <c r="G5621" s="540"/>
      <c r="H5621" s="547"/>
      <c r="I5621" s="365"/>
      <c r="J5621" s="348"/>
      <c r="K5621" s="348"/>
      <c r="L5621" s="348"/>
      <c r="M5621" s="348"/>
      <c r="N5621" s="348"/>
      <c r="O5621" s="348"/>
      <c r="P5621" s="348"/>
      <c r="Q5621" s="348"/>
      <c r="R5621" s="348"/>
      <c r="S5621" s="348"/>
      <c r="T5621" s="348"/>
      <c r="U5621" s="348"/>
      <c r="V5621" s="348"/>
      <c r="W5621" s="348"/>
    </row>
    <row r="5622" spans="1:23" ht="12" customHeight="1">
      <c r="A5622" s="517">
        <f t="shared" si="88"/>
        <v>5617</v>
      </c>
      <c r="B5622" s="518" t="s">
        <v>13390</v>
      </c>
      <c r="C5622" s="517" t="s">
        <v>12359</v>
      </c>
      <c r="D5622" s="525" t="s">
        <v>12722</v>
      </c>
      <c r="E5622" s="525" t="s">
        <v>13389</v>
      </c>
      <c r="F5622" s="346"/>
      <c r="G5622" s="540"/>
      <c r="H5622" s="547"/>
      <c r="I5622" s="365"/>
      <c r="J5622" s="348"/>
      <c r="K5622" s="348"/>
      <c r="L5622" s="348"/>
      <c r="M5622" s="348"/>
      <c r="N5622" s="348"/>
      <c r="O5622" s="348"/>
      <c r="P5622" s="348"/>
      <c r="Q5622" s="348"/>
      <c r="R5622" s="348"/>
      <c r="S5622" s="348"/>
      <c r="T5622" s="348"/>
      <c r="U5622" s="348"/>
      <c r="V5622" s="348"/>
      <c r="W5622" s="348"/>
    </row>
    <row r="5623" spans="1:23" ht="12" customHeight="1">
      <c r="A5623" s="517">
        <f t="shared" si="88"/>
        <v>5618</v>
      </c>
      <c r="B5623" s="518" t="s">
        <v>13390</v>
      </c>
      <c r="C5623" s="517" t="s">
        <v>12359</v>
      </c>
      <c r="D5623" s="525" t="s">
        <v>12722</v>
      </c>
      <c r="E5623" s="525" t="s">
        <v>13389</v>
      </c>
      <c r="F5623" s="346"/>
      <c r="G5623" s="540"/>
      <c r="H5623" s="547"/>
      <c r="I5623" s="365"/>
      <c r="J5623" s="348"/>
      <c r="K5623" s="348"/>
      <c r="L5623" s="348"/>
      <c r="M5623" s="348"/>
      <c r="N5623" s="348"/>
      <c r="O5623" s="348"/>
      <c r="P5623" s="348"/>
      <c r="Q5623" s="348"/>
      <c r="R5623" s="348"/>
      <c r="S5623" s="348"/>
      <c r="T5623" s="348"/>
      <c r="U5623" s="348"/>
      <c r="V5623" s="348"/>
      <c r="W5623" s="348"/>
    </row>
    <row r="5624" spans="1:23" ht="12" customHeight="1">
      <c r="A5624" s="517">
        <f t="shared" si="88"/>
        <v>5619</v>
      </c>
      <c r="B5624" s="518" t="s">
        <v>13390</v>
      </c>
      <c r="C5624" s="517" t="s">
        <v>12359</v>
      </c>
      <c r="D5624" s="525" t="s">
        <v>12722</v>
      </c>
      <c r="E5624" s="525" t="s">
        <v>13389</v>
      </c>
      <c r="F5624" s="346"/>
      <c r="G5624" s="540"/>
      <c r="H5624" s="547"/>
      <c r="I5624" s="365"/>
      <c r="J5624" s="348"/>
      <c r="K5624" s="348"/>
      <c r="L5624" s="348"/>
      <c r="M5624" s="348"/>
      <c r="N5624" s="348"/>
      <c r="O5624" s="348"/>
      <c r="P5624" s="348"/>
      <c r="Q5624" s="348"/>
      <c r="R5624" s="348"/>
      <c r="S5624" s="348"/>
      <c r="T5624" s="348"/>
      <c r="U5624" s="348"/>
      <c r="V5624" s="348"/>
      <c r="W5624" s="348"/>
    </row>
    <row r="5625" spans="1:23" ht="12" customHeight="1">
      <c r="A5625" s="517">
        <f t="shared" si="88"/>
        <v>5620</v>
      </c>
      <c r="B5625" s="518" t="s">
        <v>13390</v>
      </c>
      <c r="C5625" s="517" t="s">
        <v>12359</v>
      </c>
      <c r="D5625" s="525" t="s">
        <v>12722</v>
      </c>
      <c r="E5625" s="525" t="s">
        <v>13389</v>
      </c>
      <c r="F5625" s="346"/>
      <c r="G5625" s="540"/>
      <c r="H5625" s="547"/>
      <c r="I5625" s="365"/>
      <c r="J5625" s="348"/>
      <c r="K5625" s="348"/>
      <c r="L5625" s="348"/>
      <c r="M5625" s="348"/>
      <c r="N5625" s="348"/>
      <c r="O5625" s="348"/>
      <c r="P5625" s="348"/>
      <c r="Q5625" s="348"/>
      <c r="R5625" s="348"/>
      <c r="S5625" s="348"/>
      <c r="T5625" s="348"/>
      <c r="U5625" s="348"/>
      <c r="V5625" s="348"/>
      <c r="W5625" s="348"/>
    </row>
    <row r="5626" spans="1:23" ht="12" customHeight="1">
      <c r="A5626" s="517">
        <f t="shared" si="88"/>
        <v>5621</v>
      </c>
      <c r="B5626" s="518" t="s">
        <v>13390</v>
      </c>
      <c r="C5626" s="517" t="s">
        <v>12359</v>
      </c>
      <c r="D5626" s="525" t="s">
        <v>12722</v>
      </c>
      <c r="E5626" s="525" t="s">
        <v>13389</v>
      </c>
      <c r="F5626" s="346"/>
      <c r="G5626" s="540"/>
      <c r="H5626" s="547"/>
      <c r="I5626" s="365"/>
      <c r="J5626" s="348"/>
      <c r="K5626" s="348"/>
      <c r="L5626" s="348"/>
      <c r="M5626" s="348"/>
      <c r="N5626" s="348"/>
      <c r="O5626" s="348"/>
      <c r="P5626" s="348"/>
      <c r="Q5626" s="348"/>
      <c r="R5626" s="348"/>
      <c r="S5626" s="348"/>
      <c r="T5626" s="348"/>
      <c r="U5626" s="348"/>
      <c r="V5626" s="348"/>
      <c r="W5626" s="348"/>
    </row>
    <row r="5627" spans="1:23" ht="12" customHeight="1">
      <c r="A5627" s="517">
        <f t="shared" si="88"/>
        <v>5622</v>
      </c>
      <c r="B5627" s="518" t="s">
        <v>13390</v>
      </c>
      <c r="C5627" s="517" t="s">
        <v>12359</v>
      </c>
      <c r="D5627" s="525" t="s">
        <v>12722</v>
      </c>
      <c r="E5627" s="525" t="s">
        <v>13389</v>
      </c>
      <c r="F5627" s="346"/>
      <c r="G5627" s="540"/>
      <c r="H5627" s="547"/>
      <c r="I5627" s="365"/>
      <c r="J5627" s="348"/>
      <c r="K5627" s="348"/>
      <c r="L5627" s="348"/>
      <c r="M5627" s="348"/>
      <c r="N5627" s="348"/>
      <c r="O5627" s="348"/>
      <c r="P5627" s="348"/>
      <c r="Q5627" s="348"/>
      <c r="R5627" s="348"/>
      <c r="S5627" s="348"/>
      <c r="T5627" s="348"/>
      <c r="U5627" s="348"/>
      <c r="V5627" s="348"/>
      <c r="W5627" s="348"/>
    </row>
    <row r="5628" spans="1:23" ht="12" customHeight="1">
      <c r="A5628" s="517">
        <f t="shared" si="88"/>
        <v>5623</v>
      </c>
      <c r="B5628" s="518" t="s">
        <v>13390</v>
      </c>
      <c r="C5628" s="517" t="s">
        <v>12359</v>
      </c>
      <c r="D5628" s="525" t="s">
        <v>12722</v>
      </c>
      <c r="E5628" s="525" t="s">
        <v>13389</v>
      </c>
      <c r="F5628" s="346"/>
      <c r="G5628" s="540"/>
      <c r="H5628" s="547"/>
      <c r="I5628" s="365"/>
      <c r="J5628" s="348"/>
      <c r="K5628" s="348"/>
      <c r="L5628" s="348"/>
      <c r="M5628" s="348"/>
      <c r="N5628" s="348"/>
      <c r="O5628" s="348"/>
      <c r="P5628" s="348"/>
      <c r="Q5628" s="348"/>
      <c r="R5628" s="348"/>
      <c r="S5628" s="348"/>
      <c r="T5628" s="348"/>
      <c r="U5628" s="348"/>
      <c r="V5628" s="348"/>
      <c r="W5628" s="348"/>
    </row>
    <row r="5629" spans="1:23" ht="12" customHeight="1">
      <c r="A5629" s="517">
        <f t="shared" si="88"/>
        <v>5624</v>
      </c>
      <c r="B5629" s="518" t="s">
        <v>13390</v>
      </c>
      <c r="C5629" s="517" t="s">
        <v>12359</v>
      </c>
      <c r="D5629" s="525" t="s">
        <v>12722</v>
      </c>
      <c r="E5629" s="525" t="s">
        <v>13389</v>
      </c>
      <c r="F5629" s="346"/>
      <c r="G5629" s="540"/>
      <c r="H5629" s="547"/>
      <c r="I5629" s="365"/>
      <c r="J5629" s="348"/>
      <c r="K5629" s="348"/>
      <c r="L5629" s="348"/>
      <c r="M5629" s="348"/>
      <c r="N5629" s="348"/>
      <c r="O5629" s="348"/>
      <c r="P5629" s="348"/>
      <c r="Q5629" s="348"/>
      <c r="R5629" s="348"/>
      <c r="S5629" s="348"/>
      <c r="T5629" s="348"/>
      <c r="U5629" s="348"/>
      <c r="V5629" s="348"/>
      <c r="W5629" s="348"/>
    </row>
    <row r="5630" spans="1:23" ht="12" customHeight="1">
      <c r="A5630" s="517">
        <f t="shared" si="88"/>
        <v>5625</v>
      </c>
      <c r="B5630" s="518" t="s">
        <v>13390</v>
      </c>
      <c r="C5630" s="517" t="s">
        <v>12359</v>
      </c>
      <c r="D5630" s="525" t="s">
        <v>12722</v>
      </c>
      <c r="E5630" s="525" t="s">
        <v>13389</v>
      </c>
      <c r="F5630" s="346"/>
      <c r="G5630" s="540"/>
      <c r="H5630" s="547"/>
      <c r="I5630" s="365"/>
      <c r="J5630" s="348"/>
      <c r="K5630" s="348"/>
      <c r="L5630" s="348"/>
      <c r="M5630" s="348"/>
      <c r="N5630" s="348"/>
      <c r="O5630" s="348"/>
      <c r="P5630" s="348"/>
      <c r="Q5630" s="348"/>
      <c r="R5630" s="348"/>
      <c r="S5630" s="348"/>
      <c r="T5630" s="348"/>
      <c r="U5630" s="348"/>
      <c r="V5630" s="348"/>
      <c r="W5630" s="348"/>
    </row>
    <row r="5631" spans="1:23" ht="12" customHeight="1">
      <c r="A5631" s="517">
        <f t="shared" si="88"/>
        <v>5626</v>
      </c>
      <c r="B5631" s="518" t="s">
        <v>13390</v>
      </c>
      <c r="C5631" s="517" t="s">
        <v>12359</v>
      </c>
      <c r="D5631" s="525" t="s">
        <v>12722</v>
      </c>
      <c r="E5631" s="525" t="s">
        <v>13389</v>
      </c>
      <c r="F5631" s="346"/>
      <c r="G5631" s="540"/>
      <c r="H5631" s="547"/>
      <c r="I5631" s="365"/>
      <c r="J5631" s="348"/>
      <c r="K5631" s="348"/>
      <c r="L5631" s="348"/>
      <c r="M5631" s="348"/>
      <c r="N5631" s="348"/>
      <c r="O5631" s="348"/>
      <c r="P5631" s="348"/>
      <c r="Q5631" s="348"/>
      <c r="R5631" s="348"/>
      <c r="S5631" s="348"/>
      <c r="T5631" s="348"/>
      <c r="U5631" s="348"/>
      <c r="V5631" s="348"/>
      <c r="W5631" s="348"/>
    </row>
    <row r="5632" spans="1:23" ht="12" customHeight="1">
      <c r="A5632" s="517">
        <f t="shared" si="88"/>
        <v>5627</v>
      </c>
      <c r="B5632" s="518" t="s">
        <v>13390</v>
      </c>
      <c r="C5632" s="517" t="s">
        <v>12359</v>
      </c>
      <c r="D5632" s="525" t="s">
        <v>12722</v>
      </c>
      <c r="E5632" s="525" t="s">
        <v>13389</v>
      </c>
      <c r="F5632" s="346"/>
      <c r="G5632" s="540"/>
      <c r="H5632" s="547"/>
      <c r="I5632" s="365"/>
      <c r="J5632" s="348"/>
      <c r="K5632" s="348"/>
      <c r="L5632" s="348"/>
      <c r="M5632" s="348"/>
      <c r="N5632" s="348"/>
      <c r="O5632" s="348"/>
      <c r="P5632" s="348"/>
      <c r="Q5632" s="348"/>
      <c r="R5632" s="348"/>
      <c r="S5632" s="348"/>
      <c r="T5632" s="348"/>
      <c r="U5632" s="348"/>
      <c r="V5632" s="348"/>
      <c r="W5632" s="348"/>
    </row>
    <row r="5633" spans="1:23" ht="12" customHeight="1">
      <c r="A5633" s="517">
        <f t="shared" si="88"/>
        <v>5628</v>
      </c>
      <c r="B5633" s="518" t="s">
        <v>13390</v>
      </c>
      <c r="C5633" s="517" t="s">
        <v>12359</v>
      </c>
      <c r="D5633" s="525" t="s">
        <v>12722</v>
      </c>
      <c r="E5633" s="525" t="s">
        <v>13389</v>
      </c>
      <c r="F5633" s="346"/>
      <c r="G5633" s="540"/>
      <c r="H5633" s="547"/>
      <c r="I5633" s="365"/>
      <c r="J5633" s="348"/>
      <c r="K5633" s="348"/>
      <c r="L5633" s="348"/>
      <c r="M5633" s="348"/>
      <c r="N5633" s="348"/>
      <c r="O5633" s="348"/>
      <c r="P5633" s="348"/>
      <c r="Q5633" s="348"/>
      <c r="R5633" s="348"/>
      <c r="S5633" s="348"/>
      <c r="T5633" s="348"/>
      <c r="U5633" s="348"/>
      <c r="V5633" s="348"/>
      <c r="W5633" s="348"/>
    </row>
    <row r="5634" spans="1:23" ht="12" customHeight="1">
      <c r="A5634" s="517">
        <f t="shared" si="88"/>
        <v>5629</v>
      </c>
      <c r="B5634" s="518" t="s">
        <v>13390</v>
      </c>
      <c r="C5634" s="517" t="s">
        <v>12359</v>
      </c>
      <c r="D5634" s="525" t="s">
        <v>12722</v>
      </c>
      <c r="E5634" s="525" t="s">
        <v>13389</v>
      </c>
      <c r="F5634" s="346"/>
      <c r="G5634" s="540"/>
      <c r="H5634" s="547"/>
      <c r="I5634" s="365"/>
      <c r="J5634" s="348"/>
      <c r="K5634" s="348"/>
      <c r="L5634" s="348"/>
      <c r="M5634" s="348"/>
      <c r="N5634" s="348"/>
      <c r="O5634" s="348"/>
      <c r="P5634" s="348"/>
      <c r="Q5634" s="348"/>
      <c r="R5634" s="348"/>
      <c r="S5634" s="348"/>
      <c r="T5634" s="348"/>
      <c r="U5634" s="348"/>
      <c r="V5634" s="348"/>
      <c r="W5634" s="348"/>
    </row>
    <row r="5635" spans="1:23" ht="12" customHeight="1">
      <c r="A5635" s="517">
        <f t="shared" si="88"/>
        <v>5630</v>
      </c>
      <c r="B5635" s="518" t="s">
        <v>13390</v>
      </c>
      <c r="C5635" s="517" t="s">
        <v>12359</v>
      </c>
      <c r="D5635" s="525" t="s">
        <v>12722</v>
      </c>
      <c r="E5635" s="525" t="s">
        <v>13389</v>
      </c>
      <c r="F5635" s="346"/>
      <c r="G5635" s="540"/>
      <c r="H5635" s="547"/>
      <c r="I5635" s="365"/>
      <c r="J5635" s="348"/>
      <c r="K5635" s="348"/>
      <c r="L5635" s="348"/>
      <c r="M5635" s="348"/>
      <c r="N5635" s="348"/>
      <c r="O5635" s="348"/>
      <c r="P5635" s="348"/>
      <c r="Q5635" s="348"/>
      <c r="R5635" s="348"/>
      <c r="S5635" s="348"/>
      <c r="T5635" s="348"/>
      <c r="U5635" s="348"/>
      <c r="V5635" s="348"/>
      <c r="W5635" s="348"/>
    </row>
    <row r="5636" spans="1:23" ht="12" customHeight="1">
      <c r="A5636" s="517">
        <f t="shared" si="88"/>
        <v>5631</v>
      </c>
      <c r="B5636" s="518" t="s">
        <v>13390</v>
      </c>
      <c r="C5636" s="517" t="s">
        <v>12359</v>
      </c>
      <c r="D5636" s="525" t="s">
        <v>12722</v>
      </c>
      <c r="E5636" s="525" t="s">
        <v>13389</v>
      </c>
      <c r="F5636" s="346"/>
      <c r="G5636" s="540"/>
      <c r="H5636" s="547"/>
      <c r="I5636" s="365"/>
      <c r="J5636" s="348"/>
      <c r="K5636" s="348"/>
      <c r="L5636" s="348"/>
      <c r="M5636" s="348"/>
      <c r="N5636" s="348"/>
      <c r="O5636" s="348"/>
      <c r="P5636" s="348"/>
      <c r="Q5636" s="348"/>
      <c r="R5636" s="348"/>
      <c r="S5636" s="348"/>
      <c r="T5636" s="348"/>
      <c r="U5636" s="348"/>
      <c r="V5636" s="348"/>
      <c r="W5636" s="348"/>
    </row>
    <row r="5637" spans="1:23" ht="12" customHeight="1">
      <c r="A5637" s="517">
        <f t="shared" si="88"/>
        <v>5632</v>
      </c>
      <c r="B5637" s="518" t="s">
        <v>13390</v>
      </c>
      <c r="C5637" s="517" t="s">
        <v>12359</v>
      </c>
      <c r="D5637" s="525" t="s">
        <v>12722</v>
      </c>
      <c r="E5637" s="525" t="s">
        <v>13389</v>
      </c>
      <c r="F5637" s="346"/>
      <c r="G5637" s="540"/>
      <c r="H5637" s="547"/>
      <c r="I5637" s="365"/>
      <c r="J5637" s="348"/>
      <c r="K5637" s="348"/>
      <c r="L5637" s="348"/>
      <c r="M5637" s="348"/>
      <c r="N5637" s="348"/>
      <c r="O5637" s="348"/>
      <c r="P5637" s="348"/>
      <c r="Q5637" s="348"/>
      <c r="R5637" s="348"/>
      <c r="S5637" s="348"/>
      <c r="T5637" s="348"/>
      <c r="U5637" s="348"/>
      <c r="V5637" s="348"/>
      <c r="W5637" s="348"/>
    </row>
    <row r="5638" spans="1:23" ht="12" customHeight="1">
      <c r="A5638" s="517">
        <f t="shared" si="88"/>
        <v>5633</v>
      </c>
      <c r="B5638" s="518" t="s">
        <v>13390</v>
      </c>
      <c r="C5638" s="517" t="s">
        <v>12359</v>
      </c>
      <c r="D5638" s="525" t="s">
        <v>12722</v>
      </c>
      <c r="E5638" s="525" t="s">
        <v>13389</v>
      </c>
      <c r="F5638" s="346"/>
      <c r="G5638" s="540"/>
      <c r="H5638" s="547"/>
      <c r="I5638" s="365"/>
      <c r="J5638" s="348"/>
      <c r="K5638" s="348"/>
      <c r="L5638" s="348"/>
      <c r="M5638" s="348"/>
      <c r="N5638" s="348"/>
      <c r="O5638" s="348"/>
      <c r="P5638" s="348"/>
      <c r="Q5638" s="348"/>
      <c r="R5638" s="348"/>
      <c r="S5638" s="348"/>
      <c r="T5638" s="348"/>
      <c r="U5638" s="348"/>
      <c r="V5638" s="348"/>
      <c r="W5638" s="348"/>
    </row>
    <row r="5639" spans="1:23" ht="12" customHeight="1">
      <c r="A5639" s="517">
        <f t="shared" si="88"/>
        <v>5634</v>
      </c>
      <c r="B5639" s="518" t="s">
        <v>13390</v>
      </c>
      <c r="C5639" s="517" t="s">
        <v>12359</v>
      </c>
      <c r="D5639" s="525" t="s">
        <v>12722</v>
      </c>
      <c r="E5639" s="525" t="s">
        <v>13389</v>
      </c>
      <c r="F5639" s="346"/>
      <c r="G5639" s="540"/>
      <c r="H5639" s="547"/>
      <c r="I5639" s="365"/>
      <c r="J5639" s="348"/>
      <c r="K5639" s="348"/>
      <c r="L5639" s="348"/>
      <c r="M5639" s="348"/>
      <c r="N5639" s="348"/>
      <c r="O5639" s="348"/>
      <c r="P5639" s="348"/>
      <c r="Q5639" s="348"/>
      <c r="R5639" s="348"/>
      <c r="S5639" s="348"/>
      <c r="T5639" s="348"/>
      <c r="U5639" s="348"/>
      <c r="V5639" s="348"/>
      <c r="W5639" s="348"/>
    </row>
    <row r="5640" spans="1:23" ht="12" customHeight="1">
      <c r="A5640" s="517">
        <f t="shared" ref="A5640:A5703" si="89">A5639+1</f>
        <v>5635</v>
      </c>
      <c r="B5640" s="518" t="s">
        <v>13390</v>
      </c>
      <c r="C5640" s="517" t="s">
        <v>12359</v>
      </c>
      <c r="D5640" s="525" t="s">
        <v>12722</v>
      </c>
      <c r="E5640" s="525" t="s">
        <v>13389</v>
      </c>
      <c r="F5640" s="346"/>
      <c r="G5640" s="540"/>
      <c r="H5640" s="547"/>
      <c r="I5640" s="365"/>
      <c r="J5640" s="348"/>
      <c r="K5640" s="348"/>
      <c r="L5640" s="348"/>
      <c r="M5640" s="348"/>
      <c r="N5640" s="348"/>
      <c r="O5640" s="348"/>
      <c r="P5640" s="348"/>
      <c r="Q5640" s="348"/>
      <c r="R5640" s="348"/>
      <c r="S5640" s="348"/>
      <c r="T5640" s="348"/>
      <c r="U5640" s="348"/>
      <c r="V5640" s="348"/>
      <c r="W5640" s="348"/>
    </row>
    <row r="5641" spans="1:23" ht="12" customHeight="1">
      <c r="A5641" s="517">
        <f t="shared" si="89"/>
        <v>5636</v>
      </c>
      <c r="B5641" s="518" t="s">
        <v>13390</v>
      </c>
      <c r="C5641" s="517" t="s">
        <v>12359</v>
      </c>
      <c r="D5641" s="525" t="s">
        <v>12722</v>
      </c>
      <c r="E5641" s="525" t="s">
        <v>13389</v>
      </c>
      <c r="F5641" s="346"/>
      <c r="G5641" s="540"/>
      <c r="H5641" s="547"/>
      <c r="I5641" s="365"/>
      <c r="J5641" s="348"/>
      <c r="K5641" s="348"/>
      <c r="L5641" s="348"/>
      <c r="M5641" s="348"/>
      <c r="N5641" s="348"/>
      <c r="O5641" s="348"/>
      <c r="P5641" s="348"/>
      <c r="Q5641" s="348"/>
      <c r="R5641" s="348"/>
      <c r="S5641" s="348"/>
      <c r="T5641" s="348"/>
      <c r="U5641" s="348"/>
      <c r="V5641" s="348"/>
      <c r="W5641" s="348"/>
    </row>
    <row r="5642" spans="1:23" ht="12" customHeight="1">
      <c r="A5642" s="517">
        <f t="shared" si="89"/>
        <v>5637</v>
      </c>
      <c r="B5642" s="518" t="s">
        <v>13390</v>
      </c>
      <c r="C5642" s="517" t="s">
        <v>12359</v>
      </c>
      <c r="D5642" s="525" t="s">
        <v>12722</v>
      </c>
      <c r="E5642" s="525" t="s">
        <v>13389</v>
      </c>
      <c r="F5642" s="346"/>
      <c r="G5642" s="540"/>
      <c r="H5642" s="547"/>
      <c r="I5642" s="365"/>
      <c r="J5642" s="348"/>
      <c r="K5642" s="348"/>
      <c r="L5642" s="348"/>
      <c r="M5642" s="348"/>
      <c r="N5642" s="348"/>
      <c r="O5642" s="348"/>
      <c r="P5642" s="348"/>
      <c r="Q5642" s="348"/>
      <c r="R5642" s="348"/>
      <c r="S5642" s="348"/>
      <c r="T5642" s="348"/>
      <c r="U5642" s="348"/>
      <c r="V5642" s="348"/>
      <c r="W5642" s="348"/>
    </row>
    <row r="5643" spans="1:23" ht="12" customHeight="1">
      <c r="A5643" s="517">
        <f t="shared" si="89"/>
        <v>5638</v>
      </c>
      <c r="B5643" s="518" t="s">
        <v>13390</v>
      </c>
      <c r="C5643" s="517" t="s">
        <v>12359</v>
      </c>
      <c r="D5643" s="525" t="s">
        <v>12722</v>
      </c>
      <c r="E5643" s="525" t="s">
        <v>13389</v>
      </c>
      <c r="F5643" s="346"/>
      <c r="G5643" s="540"/>
      <c r="H5643" s="547"/>
      <c r="I5643" s="365"/>
      <c r="J5643" s="348"/>
      <c r="K5643" s="348"/>
      <c r="L5643" s="348"/>
      <c r="M5643" s="348"/>
      <c r="N5643" s="348"/>
      <c r="O5643" s="348"/>
      <c r="P5643" s="348"/>
      <c r="Q5643" s="348"/>
      <c r="R5643" s="348"/>
      <c r="S5643" s="348"/>
      <c r="T5643" s="348"/>
      <c r="U5643" s="348"/>
      <c r="V5643" s="348"/>
      <c r="W5643" s="348"/>
    </row>
    <row r="5644" spans="1:23" ht="12" customHeight="1">
      <c r="A5644" s="517">
        <f t="shared" si="89"/>
        <v>5639</v>
      </c>
      <c r="B5644" s="518" t="s">
        <v>13390</v>
      </c>
      <c r="C5644" s="517" t="s">
        <v>12359</v>
      </c>
      <c r="D5644" s="525" t="s">
        <v>12722</v>
      </c>
      <c r="E5644" s="525" t="s">
        <v>13389</v>
      </c>
      <c r="F5644" s="346"/>
      <c r="G5644" s="540"/>
      <c r="H5644" s="547"/>
      <c r="I5644" s="365"/>
      <c r="J5644" s="348"/>
      <c r="K5644" s="348"/>
      <c r="L5644" s="348"/>
      <c r="M5644" s="348"/>
      <c r="N5644" s="348"/>
      <c r="O5644" s="348"/>
      <c r="P5644" s="348"/>
      <c r="Q5644" s="348"/>
      <c r="R5644" s="348"/>
      <c r="S5644" s="348"/>
      <c r="T5644" s="348"/>
      <c r="U5644" s="348"/>
      <c r="V5644" s="348"/>
      <c r="W5644" s="348"/>
    </row>
    <row r="5645" spans="1:23" ht="12" customHeight="1">
      <c r="A5645" s="517">
        <f t="shared" si="89"/>
        <v>5640</v>
      </c>
      <c r="B5645" s="518" t="s">
        <v>12357</v>
      </c>
      <c r="C5645" s="517">
        <v>1</v>
      </c>
      <c r="D5645" s="525" t="s">
        <v>10611</v>
      </c>
      <c r="E5645" s="525" t="s">
        <v>12356</v>
      </c>
      <c r="F5645" s="346"/>
      <c r="G5645" s="540"/>
      <c r="H5645" s="547"/>
      <c r="I5645" s="365"/>
      <c r="J5645" s="348"/>
      <c r="K5645" s="348"/>
      <c r="L5645" s="348"/>
      <c r="M5645" s="348"/>
      <c r="N5645" s="348"/>
      <c r="O5645" s="348"/>
      <c r="P5645" s="348"/>
      <c r="Q5645" s="348"/>
      <c r="R5645" s="348"/>
      <c r="S5645" s="348"/>
      <c r="T5645" s="348"/>
      <c r="U5645" s="348"/>
      <c r="V5645" s="348"/>
      <c r="W5645" s="348"/>
    </row>
    <row r="5646" spans="1:23" ht="12" customHeight="1">
      <c r="A5646" s="517">
        <f t="shared" si="89"/>
        <v>5641</v>
      </c>
      <c r="B5646" s="518" t="s">
        <v>15460</v>
      </c>
      <c r="C5646" s="517">
        <v>1</v>
      </c>
      <c r="D5646" s="525" t="s">
        <v>12261</v>
      </c>
      <c r="E5646" s="525" t="s">
        <v>12033</v>
      </c>
      <c r="F5646" s="346"/>
      <c r="G5646" s="540"/>
      <c r="H5646" s="547"/>
      <c r="I5646" s="365"/>
      <c r="J5646" s="348"/>
      <c r="K5646" s="348"/>
      <c r="L5646" s="348"/>
      <c r="M5646" s="348"/>
      <c r="N5646" s="348"/>
      <c r="O5646" s="348"/>
      <c r="P5646" s="348"/>
      <c r="Q5646" s="348"/>
      <c r="R5646" s="348"/>
      <c r="S5646" s="348"/>
      <c r="T5646" s="348"/>
      <c r="U5646" s="348"/>
      <c r="V5646" s="348"/>
      <c r="W5646" s="348"/>
    </row>
    <row r="5647" spans="1:23" ht="12" customHeight="1">
      <c r="A5647" s="517">
        <f t="shared" si="89"/>
        <v>5642</v>
      </c>
      <c r="B5647" s="518" t="s">
        <v>15460</v>
      </c>
      <c r="C5647" s="517">
        <v>1</v>
      </c>
      <c r="D5647" s="525" t="s">
        <v>12261</v>
      </c>
      <c r="E5647" s="525" t="s">
        <v>12033</v>
      </c>
      <c r="F5647" s="346"/>
      <c r="G5647" s="540"/>
      <c r="H5647" s="547"/>
      <c r="I5647" s="365"/>
      <c r="J5647" s="348"/>
      <c r="K5647" s="348"/>
      <c r="L5647" s="348"/>
      <c r="M5647" s="348"/>
      <c r="N5647" s="348"/>
      <c r="O5647" s="348"/>
      <c r="P5647" s="348"/>
      <c r="Q5647" s="348"/>
      <c r="R5647" s="348"/>
      <c r="S5647" s="348"/>
      <c r="T5647" s="348"/>
      <c r="U5647" s="348"/>
      <c r="V5647" s="348"/>
      <c r="W5647" s="348"/>
    </row>
    <row r="5648" spans="1:23" ht="12" customHeight="1">
      <c r="A5648" s="517">
        <f t="shared" si="89"/>
        <v>5643</v>
      </c>
      <c r="B5648" s="518" t="s">
        <v>15461</v>
      </c>
      <c r="C5648" s="517">
        <v>1</v>
      </c>
      <c r="D5648" s="525" t="s">
        <v>10116</v>
      </c>
      <c r="E5648" s="525" t="s">
        <v>11924</v>
      </c>
      <c r="F5648" s="346"/>
      <c r="G5648" s="540"/>
      <c r="H5648" s="547"/>
      <c r="I5648" s="365"/>
      <c r="J5648" s="348"/>
      <c r="K5648" s="348"/>
      <c r="L5648" s="348"/>
      <c r="M5648" s="348"/>
      <c r="N5648" s="348"/>
      <c r="O5648" s="348"/>
      <c r="P5648" s="348"/>
      <c r="Q5648" s="348"/>
      <c r="R5648" s="348"/>
      <c r="S5648" s="348"/>
      <c r="T5648" s="348"/>
      <c r="U5648" s="348"/>
      <c r="V5648" s="348"/>
      <c r="W5648" s="348"/>
    </row>
    <row r="5649" spans="1:23" ht="12" customHeight="1">
      <c r="A5649" s="517">
        <f t="shared" si="89"/>
        <v>5644</v>
      </c>
      <c r="B5649" s="518" t="s">
        <v>15461</v>
      </c>
      <c r="C5649" s="517">
        <v>1</v>
      </c>
      <c r="D5649" s="525" t="s">
        <v>10116</v>
      </c>
      <c r="E5649" s="525" t="s">
        <v>11924</v>
      </c>
      <c r="F5649" s="346"/>
      <c r="G5649" s="540"/>
      <c r="H5649" s="547"/>
      <c r="I5649" s="365"/>
      <c r="J5649" s="348"/>
      <c r="K5649" s="348"/>
      <c r="L5649" s="348"/>
      <c r="M5649" s="348"/>
      <c r="N5649" s="348"/>
      <c r="O5649" s="348"/>
      <c r="P5649" s="348"/>
      <c r="Q5649" s="348"/>
      <c r="R5649" s="348"/>
      <c r="S5649" s="348"/>
      <c r="T5649" s="348"/>
      <c r="U5649" s="348"/>
      <c r="V5649" s="348"/>
      <c r="W5649" s="348"/>
    </row>
    <row r="5650" spans="1:23" ht="12" customHeight="1">
      <c r="A5650" s="517">
        <f t="shared" si="89"/>
        <v>5645</v>
      </c>
      <c r="B5650" s="518" t="s">
        <v>11648</v>
      </c>
      <c r="C5650" s="517">
        <v>1</v>
      </c>
      <c r="D5650" s="525" t="s">
        <v>11647</v>
      </c>
      <c r="E5650" s="525" t="s">
        <v>11646</v>
      </c>
      <c r="F5650" s="346"/>
      <c r="G5650" s="540"/>
      <c r="H5650" s="547"/>
      <c r="I5650" s="365"/>
      <c r="J5650" s="348"/>
      <c r="K5650" s="348"/>
      <c r="L5650" s="348"/>
      <c r="M5650" s="348"/>
      <c r="N5650" s="348"/>
      <c r="O5650" s="348"/>
      <c r="P5650" s="348"/>
      <c r="Q5650" s="348"/>
      <c r="R5650" s="348"/>
      <c r="S5650" s="348"/>
      <c r="T5650" s="348"/>
      <c r="U5650" s="348"/>
      <c r="V5650" s="348"/>
      <c r="W5650" s="348"/>
    </row>
    <row r="5651" spans="1:23" ht="12" customHeight="1">
      <c r="A5651" s="517">
        <f t="shared" si="89"/>
        <v>5646</v>
      </c>
      <c r="B5651" s="518" t="s">
        <v>11171</v>
      </c>
      <c r="C5651" s="517">
        <v>1</v>
      </c>
      <c r="D5651" s="525" t="s">
        <v>10246</v>
      </c>
      <c r="E5651" s="525" t="s">
        <v>11170</v>
      </c>
      <c r="F5651" s="346"/>
      <c r="G5651" s="540"/>
      <c r="H5651" s="547"/>
      <c r="I5651" s="365"/>
      <c r="J5651" s="348"/>
      <c r="K5651" s="348"/>
      <c r="L5651" s="348"/>
      <c r="M5651" s="348"/>
      <c r="N5651" s="348"/>
      <c r="O5651" s="348"/>
      <c r="P5651" s="348"/>
      <c r="Q5651" s="348"/>
      <c r="R5651" s="348"/>
      <c r="S5651" s="348"/>
      <c r="T5651" s="348"/>
      <c r="U5651" s="348"/>
      <c r="V5651" s="348"/>
      <c r="W5651" s="348"/>
    </row>
    <row r="5652" spans="1:23" ht="12" customHeight="1">
      <c r="A5652" s="517">
        <f t="shared" si="89"/>
        <v>5647</v>
      </c>
      <c r="B5652" s="518" t="s">
        <v>11171</v>
      </c>
      <c r="C5652" s="517">
        <v>1</v>
      </c>
      <c r="D5652" s="525" t="s">
        <v>10246</v>
      </c>
      <c r="E5652" s="525" t="s">
        <v>11170</v>
      </c>
      <c r="F5652" s="346"/>
      <c r="G5652" s="540"/>
      <c r="H5652" s="547"/>
      <c r="I5652" s="365"/>
      <c r="J5652" s="348"/>
      <c r="K5652" s="348"/>
      <c r="L5652" s="348"/>
      <c r="M5652" s="348"/>
      <c r="N5652" s="348"/>
      <c r="O5652" s="348"/>
      <c r="P5652" s="348"/>
      <c r="Q5652" s="348"/>
      <c r="R5652" s="348"/>
      <c r="S5652" s="348"/>
      <c r="T5652" s="348"/>
      <c r="U5652" s="348"/>
      <c r="V5652" s="348"/>
      <c r="W5652" s="348"/>
    </row>
    <row r="5653" spans="1:23" ht="12" customHeight="1">
      <c r="A5653" s="517">
        <f t="shared" si="89"/>
        <v>5648</v>
      </c>
      <c r="B5653" s="518" t="s">
        <v>13871</v>
      </c>
      <c r="C5653" s="517" t="s">
        <v>12359</v>
      </c>
      <c r="D5653" s="525" t="s">
        <v>10067</v>
      </c>
      <c r="E5653" s="525" t="s">
        <v>13870</v>
      </c>
      <c r="F5653" s="346"/>
      <c r="G5653" s="540"/>
      <c r="H5653" s="547"/>
      <c r="I5653" s="365"/>
      <c r="J5653" s="348"/>
      <c r="K5653" s="348"/>
      <c r="L5653" s="348"/>
      <c r="M5653" s="348"/>
      <c r="N5653" s="348"/>
      <c r="O5653" s="348"/>
      <c r="P5653" s="348"/>
      <c r="Q5653" s="348"/>
      <c r="R5653" s="348"/>
      <c r="S5653" s="348"/>
      <c r="T5653" s="348"/>
      <c r="U5653" s="348"/>
      <c r="V5653" s="348"/>
      <c r="W5653" s="348"/>
    </row>
    <row r="5654" spans="1:23" ht="12" customHeight="1">
      <c r="A5654" s="517">
        <f t="shared" si="89"/>
        <v>5649</v>
      </c>
      <c r="B5654" s="518" t="s">
        <v>13871</v>
      </c>
      <c r="C5654" s="517" t="s">
        <v>12359</v>
      </c>
      <c r="D5654" s="525" t="s">
        <v>10067</v>
      </c>
      <c r="E5654" s="525" t="s">
        <v>13870</v>
      </c>
      <c r="F5654" s="346"/>
      <c r="G5654" s="540"/>
      <c r="H5654" s="547"/>
      <c r="I5654" s="365"/>
      <c r="J5654" s="348"/>
      <c r="K5654" s="348"/>
      <c r="L5654" s="348"/>
      <c r="M5654" s="348"/>
      <c r="N5654" s="348"/>
      <c r="O5654" s="348"/>
      <c r="P5654" s="348"/>
      <c r="Q5654" s="348"/>
      <c r="R5654" s="348"/>
      <c r="S5654" s="348"/>
      <c r="T5654" s="348"/>
      <c r="U5654" s="348"/>
      <c r="V5654" s="348"/>
      <c r="W5654" s="348"/>
    </row>
    <row r="5655" spans="1:23" ht="12" customHeight="1">
      <c r="A5655" s="517">
        <f t="shared" si="89"/>
        <v>5650</v>
      </c>
      <c r="B5655" s="518" t="s">
        <v>13871</v>
      </c>
      <c r="C5655" s="517" t="s">
        <v>12359</v>
      </c>
      <c r="D5655" s="525" t="s">
        <v>10067</v>
      </c>
      <c r="E5655" s="525" t="s">
        <v>13870</v>
      </c>
      <c r="F5655" s="346"/>
      <c r="G5655" s="540"/>
      <c r="H5655" s="547"/>
      <c r="I5655" s="365"/>
      <c r="J5655" s="348"/>
      <c r="K5655" s="348"/>
      <c r="L5655" s="348"/>
      <c r="M5655" s="348"/>
      <c r="N5655" s="348"/>
      <c r="O5655" s="348"/>
      <c r="P5655" s="348"/>
      <c r="Q5655" s="348"/>
      <c r="R5655" s="348"/>
      <c r="S5655" s="348"/>
      <c r="T5655" s="348"/>
      <c r="U5655" s="348"/>
      <c r="V5655" s="348"/>
      <c r="W5655" s="348"/>
    </row>
    <row r="5656" spans="1:23" ht="12" customHeight="1">
      <c r="A5656" s="517">
        <f t="shared" si="89"/>
        <v>5651</v>
      </c>
      <c r="B5656" s="518" t="s">
        <v>13871</v>
      </c>
      <c r="C5656" s="517" t="s">
        <v>12359</v>
      </c>
      <c r="D5656" s="525" t="s">
        <v>10067</v>
      </c>
      <c r="E5656" s="525" t="s">
        <v>13870</v>
      </c>
      <c r="F5656" s="346"/>
      <c r="G5656" s="540"/>
      <c r="H5656" s="547"/>
      <c r="I5656" s="365"/>
      <c r="J5656" s="348"/>
      <c r="K5656" s="348"/>
      <c r="L5656" s="348"/>
      <c r="M5656" s="348"/>
      <c r="N5656" s="348"/>
      <c r="O5656" s="348"/>
      <c r="P5656" s="348"/>
      <c r="Q5656" s="348"/>
      <c r="R5656" s="348"/>
      <c r="S5656" s="348"/>
      <c r="T5656" s="348"/>
      <c r="U5656" s="348"/>
      <c r="V5656" s="348"/>
      <c r="W5656" s="348"/>
    </row>
    <row r="5657" spans="1:23" ht="12" customHeight="1">
      <c r="A5657" s="517">
        <f t="shared" si="89"/>
        <v>5652</v>
      </c>
      <c r="B5657" s="518" t="s">
        <v>13871</v>
      </c>
      <c r="C5657" s="517" t="s">
        <v>12359</v>
      </c>
      <c r="D5657" s="525" t="s">
        <v>10067</v>
      </c>
      <c r="E5657" s="525" t="s">
        <v>13870</v>
      </c>
      <c r="F5657" s="346"/>
      <c r="G5657" s="540"/>
      <c r="H5657" s="547"/>
      <c r="I5657" s="365"/>
      <c r="J5657" s="348"/>
      <c r="K5657" s="348"/>
      <c r="L5657" s="348"/>
      <c r="M5657" s="348"/>
      <c r="N5657" s="348"/>
      <c r="O5657" s="348"/>
      <c r="P5657" s="348"/>
      <c r="Q5657" s="348"/>
      <c r="R5657" s="348"/>
      <c r="S5657" s="348"/>
      <c r="T5657" s="348"/>
      <c r="U5657" s="348"/>
      <c r="V5657" s="348"/>
      <c r="W5657" s="348"/>
    </row>
    <row r="5658" spans="1:23" ht="12" customHeight="1">
      <c r="A5658" s="517">
        <f t="shared" si="89"/>
        <v>5653</v>
      </c>
      <c r="B5658" s="518" t="s">
        <v>13871</v>
      </c>
      <c r="C5658" s="517" t="s">
        <v>12359</v>
      </c>
      <c r="D5658" s="525" t="s">
        <v>10067</v>
      </c>
      <c r="E5658" s="525" t="s">
        <v>13870</v>
      </c>
      <c r="F5658" s="346"/>
      <c r="G5658" s="540"/>
      <c r="H5658" s="547"/>
      <c r="I5658" s="365"/>
      <c r="J5658" s="348"/>
      <c r="K5658" s="348"/>
      <c r="L5658" s="348"/>
      <c r="M5658" s="348"/>
      <c r="N5658" s="348"/>
      <c r="O5658" s="348"/>
      <c r="P5658" s="348"/>
      <c r="Q5658" s="348"/>
      <c r="R5658" s="348"/>
      <c r="S5658" s="348"/>
      <c r="T5658" s="348"/>
      <c r="U5658" s="348"/>
      <c r="V5658" s="348"/>
      <c r="W5658" s="348"/>
    </row>
    <row r="5659" spans="1:23" ht="12" customHeight="1">
      <c r="A5659" s="517">
        <f t="shared" si="89"/>
        <v>5654</v>
      </c>
      <c r="B5659" s="518" t="s">
        <v>13871</v>
      </c>
      <c r="C5659" s="517" t="s">
        <v>12359</v>
      </c>
      <c r="D5659" s="525" t="s">
        <v>10067</v>
      </c>
      <c r="E5659" s="525" t="s">
        <v>13870</v>
      </c>
      <c r="F5659" s="346"/>
      <c r="G5659" s="540"/>
      <c r="H5659" s="547"/>
      <c r="I5659" s="365"/>
      <c r="J5659" s="348"/>
      <c r="K5659" s="348"/>
      <c r="L5659" s="348"/>
      <c r="M5659" s="348"/>
      <c r="N5659" s="348"/>
      <c r="O5659" s="348"/>
      <c r="P5659" s="348"/>
      <c r="Q5659" s="348"/>
      <c r="R5659" s="348"/>
      <c r="S5659" s="348"/>
      <c r="T5659" s="348"/>
      <c r="U5659" s="348"/>
      <c r="V5659" s="348"/>
      <c r="W5659" s="348"/>
    </row>
    <row r="5660" spans="1:23" ht="12" customHeight="1">
      <c r="A5660" s="517">
        <f t="shared" si="89"/>
        <v>5655</v>
      </c>
      <c r="B5660" s="518" t="s">
        <v>13871</v>
      </c>
      <c r="C5660" s="517" t="s">
        <v>12359</v>
      </c>
      <c r="D5660" s="525" t="s">
        <v>10067</v>
      </c>
      <c r="E5660" s="525" t="s">
        <v>13870</v>
      </c>
      <c r="F5660" s="346"/>
      <c r="G5660" s="540"/>
      <c r="H5660" s="547"/>
      <c r="I5660" s="365"/>
      <c r="J5660" s="348"/>
      <c r="K5660" s="348"/>
      <c r="L5660" s="348"/>
      <c r="M5660" s="348"/>
      <c r="N5660" s="348"/>
      <c r="O5660" s="348"/>
      <c r="P5660" s="348"/>
      <c r="Q5660" s="348"/>
      <c r="R5660" s="348"/>
      <c r="S5660" s="348"/>
      <c r="T5660" s="348"/>
      <c r="U5660" s="348"/>
      <c r="V5660" s="348"/>
      <c r="W5660" s="348"/>
    </row>
    <row r="5661" spans="1:23" ht="12" customHeight="1">
      <c r="A5661" s="517">
        <f t="shared" si="89"/>
        <v>5656</v>
      </c>
      <c r="B5661" s="518" t="s">
        <v>13871</v>
      </c>
      <c r="C5661" s="517" t="s">
        <v>12359</v>
      </c>
      <c r="D5661" s="525" t="s">
        <v>10067</v>
      </c>
      <c r="E5661" s="525" t="s">
        <v>13870</v>
      </c>
      <c r="F5661" s="346"/>
      <c r="G5661" s="540"/>
      <c r="H5661" s="547"/>
      <c r="I5661" s="365"/>
      <c r="J5661" s="348"/>
      <c r="K5661" s="348"/>
      <c r="L5661" s="348"/>
      <c r="M5661" s="348"/>
      <c r="N5661" s="348"/>
      <c r="O5661" s="348"/>
      <c r="P5661" s="348"/>
      <c r="Q5661" s="348"/>
      <c r="R5661" s="348"/>
      <c r="S5661" s="348"/>
      <c r="T5661" s="348"/>
      <c r="U5661" s="348"/>
      <c r="V5661" s="348"/>
      <c r="W5661" s="348"/>
    </row>
    <row r="5662" spans="1:23" ht="12" customHeight="1">
      <c r="A5662" s="517">
        <f t="shared" si="89"/>
        <v>5657</v>
      </c>
      <c r="B5662" s="518" t="s">
        <v>10984</v>
      </c>
      <c r="C5662" s="517">
        <v>1</v>
      </c>
      <c r="D5662" s="525" t="s">
        <v>1921</v>
      </c>
      <c r="E5662" s="525" t="s">
        <v>10983</v>
      </c>
      <c r="F5662" s="346"/>
      <c r="G5662" s="540"/>
      <c r="H5662" s="547"/>
      <c r="I5662" s="365"/>
      <c r="J5662" s="348"/>
      <c r="K5662" s="348"/>
      <c r="L5662" s="348"/>
      <c r="M5662" s="348"/>
      <c r="N5662" s="348"/>
      <c r="O5662" s="348"/>
      <c r="P5662" s="348"/>
      <c r="Q5662" s="348"/>
      <c r="R5662" s="348"/>
      <c r="S5662" s="348"/>
      <c r="T5662" s="348"/>
      <c r="U5662" s="348"/>
      <c r="V5662" s="348"/>
      <c r="W5662" s="348"/>
    </row>
    <row r="5663" spans="1:23" ht="12" customHeight="1">
      <c r="A5663" s="517">
        <f t="shared" si="89"/>
        <v>5658</v>
      </c>
      <c r="B5663" s="518" t="s">
        <v>10984</v>
      </c>
      <c r="C5663" s="517">
        <v>1</v>
      </c>
      <c r="D5663" s="525" t="s">
        <v>1921</v>
      </c>
      <c r="E5663" s="525" t="s">
        <v>10983</v>
      </c>
      <c r="F5663" s="346"/>
      <c r="G5663" s="540"/>
      <c r="H5663" s="547"/>
      <c r="I5663" s="365"/>
      <c r="J5663" s="348"/>
      <c r="K5663" s="348"/>
      <c r="L5663" s="348"/>
      <c r="M5663" s="348"/>
      <c r="N5663" s="348"/>
      <c r="O5663" s="348"/>
      <c r="P5663" s="348"/>
      <c r="Q5663" s="348"/>
      <c r="R5663" s="348"/>
      <c r="S5663" s="348"/>
      <c r="T5663" s="348"/>
      <c r="U5663" s="348"/>
      <c r="V5663" s="348"/>
      <c r="W5663" s="348"/>
    </row>
    <row r="5664" spans="1:23" ht="12" customHeight="1">
      <c r="A5664" s="517">
        <f t="shared" si="89"/>
        <v>5659</v>
      </c>
      <c r="B5664" s="518" t="s">
        <v>10984</v>
      </c>
      <c r="C5664" s="517">
        <v>1</v>
      </c>
      <c r="D5664" s="525" t="s">
        <v>1921</v>
      </c>
      <c r="E5664" s="525" t="s">
        <v>10983</v>
      </c>
      <c r="F5664" s="346"/>
      <c r="G5664" s="540"/>
      <c r="H5664" s="547"/>
      <c r="I5664" s="365"/>
      <c r="J5664" s="348"/>
      <c r="K5664" s="348"/>
      <c r="L5664" s="348"/>
      <c r="M5664" s="348"/>
      <c r="N5664" s="348"/>
      <c r="O5664" s="348"/>
      <c r="P5664" s="348"/>
      <c r="Q5664" s="348"/>
      <c r="R5664" s="348"/>
      <c r="S5664" s="348"/>
      <c r="T5664" s="348"/>
      <c r="U5664" s="348"/>
      <c r="V5664" s="348"/>
      <c r="W5664" s="348"/>
    </row>
    <row r="5665" spans="1:23" ht="12" customHeight="1">
      <c r="A5665" s="517">
        <f t="shared" si="89"/>
        <v>5660</v>
      </c>
      <c r="B5665" s="518" t="s">
        <v>10984</v>
      </c>
      <c r="C5665" s="517">
        <v>1</v>
      </c>
      <c r="D5665" s="525" t="s">
        <v>1921</v>
      </c>
      <c r="E5665" s="525" t="s">
        <v>10983</v>
      </c>
      <c r="F5665" s="346"/>
      <c r="G5665" s="540"/>
      <c r="H5665" s="547"/>
      <c r="I5665" s="365"/>
      <c r="J5665" s="348"/>
      <c r="K5665" s="348"/>
      <c r="L5665" s="348"/>
      <c r="M5665" s="348"/>
      <c r="N5665" s="348"/>
      <c r="O5665" s="348"/>
      <c r="P5665" s="348"/>
      <c r="Q5665" s="348"/>
      <c r="R5665" s="348"/>
      <c r="S5665" s="348"/>
      <c r="T5665" s="348"/>
      <c r="U5665" s="348"/>
      <c r="V5665" s="348"/>
      <c r="W5665" s="348"/>
    </row>
    <row r="5666" spans="1:23" ht="12" customHeight="1">
      <c r="A5666" s="517">
        <f t="shared" si="89"/>
        <v>5661</v>
      </c>
      <c r="B5666" s="518" t="s">
        <v>10984</v>
      </c>
      <c r="C5666" s="517">
        <v>1</v>
      </c>
      <c r="D5666" s="525" t="s">
        <v>1921</v>
      </c>
      <c r="E5666" s="525" t="s">
        <v>10983</v>
      </c>
      <c r="F5666" s="346"/>
      <c r="G5666" s="540"/>
      <c r="H5666" s="547"/>
      <c r="I5666" s="365"/>
      <c r="J5666" s="348"/>
      <c r="K5666" s="348"/>
      <c r="L5666" s="348"/>
      <c r="M5666" s="348"/>
      <c r="N5666" s="348"/>
      <c r="O5666" s="348"/>
      <c r="P5666" s="348"/>
      <c r="Q5666" s="348"/>
      <c r="R5666" s="348"/>
      <c r="S5666" s="348"/>
      <c r="T5666" s="348"/>
      <c r="U5666" s="348"/>
      <c r="V5666" s="348"/>
      <c r="W5666" s="348"/>
    </row>
    <row r="5667" spans="1:23" ht="12" customHeight="1">
      <c r="A5667" s="517">
        <f t="shared" si="89"/>
        <v>5662</v>
      </c>
      <c r="B5667" s="518" t="s">
        <v>10984</v>
      </c>
      <c r="C5667" s="517">
        <v>1</v>
      </c>
      <c r="D5667" s="525" t="s">
        <v>1921</v>
      </c>
      <c r="E5667" s="525" t="s">
        <v>10983</v>
      </c>
      <c r="F5667" s="346"/>
      <c r="G5667" s="540"/>
      <c r="H5667" s="547"/>
      <c r="I5667" s="365"/>
      <c r="J5667" s="348"/>
      <c r="K5667" s="348"/>
      <c r="L5667" s="348"/>
      <c r="M5667" s="348"/>
      <c r="N5667" s="348"/>
      <c r="O5667" s="348"/>
      <c r="P5667" s="348"/>
      <c r="Q5667" s="348"/>
      <c r="R5667" s="348"/>
      <c r="S5667" s="348"/>
      <c r="T5667" s="348"/>
      <c r="U5667" s="348"/>
      <c r="V5667" s="348"/>
      <c r="W5667" s="348"/>
    </row>
    <row r="5668" spans="1:23" ht="12" customHeight="1">
      <c r="A5668" s="517">
        <f t="shared" si="89"/>
        <v>5663</v>
      </c>
      <c r="B5668" s="518" t="s">
        <v>10984</v>
      </c>
      <c r="C5668" s="517">
        <v>1</v>
      </c>
      <c r="D5668" s="525" t="s">
        <v>1921</v>
      </c>
      <c r="E5668" s="525" t="s">
        <v>10983</v>
      </c>
      <c r="F5668" s="346"/>
      <c r="G5668" s="540"/>
      <c r="H5668" s="547"/>
      <c r="I5668" s="365"/>
      <c r="J5668" s="348"/>
      <c r="K5668" s="348"/>
      <c r="L5668" s="348"/>
      <c r="M5668" s="348"/>
      <c r="N5668" s="348"/>
      <c r="O5668" s="348"/>
      <c r="P5668" s="348"/>
      <c r="Q5668" s="348"/>
      <c r="R5668" s="348"/>
      <c r="S5668" s="348"/>
      <c r="T5668" s="348"/>
      <c r="U5668" s="348"/>
      <c r="V5668" s="348"/>
      <c r="W5668" s="348"/>
    </row>
    <row r="5669" spans="1:23" ht="12" customHeight="1">
      <c r="A5669" s="517">
        <f t="shared" si="89"/>
        <v>5664</v>
      </c>
      <c r="B5669" s="518" t="s">
        <v>10984</v>
      </c>
      <c r="C5669" s="517">
        <v>1</v>
      </c>
      <c r="D5669" s="525" t="s">
        <v>1921</v>
      </c>
      <c r="E5669" s="525" t="s">
        <v>10983</v>
      </c>
      <c r="F5669" s="346"/>
      <c r="G5669" s="540"/>
      <c r="H5669" s="547"/>
      <c r="I5669" s="365"/>
      <c r="J5669" s="348"/>
      <c r="K5669" s="348"/>
      <c r="L5669" s="348"/>
      <c r="M5669" s="348"/>
      <c r="N5669" s="348"/>
      <c r="O5669" s="348"/>
      <c r="P5669" s="348"/>
      <c r="Q5669" s="348"/>
      <c r="R5669" s="348"/>
      <c r="S5669" s="348"/>
      <c r="T5669" s="348"/>
      <c r="U5669" s="348"/>
      <c r="V5669" s="348"/>
      <c r="W5669" s="348"/>
    </row>
    <row r="5670" spans="1:23" ht="12" customHeight="1">
      <c r="A5670" s="517">
        <f t="shared" si="89"/>
        <v>5665</v>
      </c>
      <c r="B5670" s="518" t="s">
        <v>10984</v>
      </c>
      <c r="C5670" s="517">
        <v>1</v>
      </c>
      <c r="D5670" s="525" t="s">
        <v>1921</v>
      </c>
      <c r="E5670" s="525" t="s">
        <v>10983</v>
      </c>
      <c r="F5670" s="346"/>
      <c r="G5670" s="540"/>
      <c r="H5670" s="547"/>
      <c r="I5670" s="365"/>
      <c r="J5670" s="348"/>
      <c r="K5670" s="348"/>
      <c r="L5670" s="348"/>
      <c r="M5670" s="348"/>
      <c r="N5670" s="348"/>
      <c r="O5670" s="348"/>
      <c r="P5670" s="348"/>
      <c r="Q5670" s="348"/>
      <c r="R5670" s="348"/>
      <c r="S5670" s="348"/>
      <c r="T5670" s="348"/>
      <c r="U5670" s="348"/>
      <c r="V5670" s="348"/>
      <c r="W5670" s="348"/>
    </row>
    <row r="5671" spans="1:23" ht="12" customHeight="1">
      <c r="A5671" s="517">
        <f t="shared" si="89"/>
        <v>5666</v>
      </c>
      <c r="B5671" s="518" t="s">
        <v>10984</v>
      </c>
      <c r="C5671" s="517">
        <v>1</v>
      </c>
      <c r="D5671" s="525" t="s">
        <v>1921</v>
      </c>
      <c r="E5671" s="525" t="s">
        <v>10983</v>
      </c>
      <c r="F5671" s="346"/>
      <c r="G5671" s="540"/>
      <c r="H5671" s="547"/>
      <c r="I5671" s="365"/>
      <c r="J5671" s="348"/>
      <c r="K5671" s="348"/>
      <c r="L5671" s="348"/>
      <c r="M5671" s="348"/>
      <c r="N5671" s="348"/>
      <c r="O5671" s="348"/>
      <c r="P5671" s="348"/>
      <c r="Q5671" s="348"/>
      <c r="R5671" s="348"/>
      <c r="S5671" s="348"/>
      <c r="T5671" s="348"/>
      <c r="U5671" s="348"/>
      <c r="V5671" s="348"/>
      <c r="W5671" s="348"/>
    </row>
    <row r="5672" spans="1:23" ht="12" customHeight="1">
      <c r="A5672" s="517">
        <f t="shared" si="89"/>
        <v>5667</v>
      </c>
      <c r="B5672" s="518" t="s">
        <v>10984</v>
      </c>
      <c r="C5672" s="517">
        <v>1</v>
      </c>
      <c r="D5672" s="525" t="s">
        <v>1921</v>
      </c>
      <c r="E5672" s="525" t="s">
        <v>10983</v>
      </c>
      <c r="F5672" s="346"/>
      <c r="G5672" s="540"/>
      <c r="H5672" s="547"/>
      <c r="I5672" s="365"/>
      <c r="J5672" s="348"/>
      <c r="K5672" s="348"/>
      <c r="L5672" s="348"/>
      <c r="M5672" s="348"/>
      <c r="N5672" s="348"/>
      <c r="O5672" s="348"/>
      <c r="P5672" s="348"/>
      <c r="Q5672" s="348"/>
      <c r="R5672" s="348"/>
      <c r="S5672" s="348"/>
      <c r="T5672" s="348"/>
      <c r="U5672" s="348"/>
      <c r="V5672" s="348"/>
      <c r="W5672" s="348"/>
    </row>
    <row r="5673" spans="1:23" ht="12" customHeight="1">
      <c r="A5673" s="517">
        <f t="shared" si="89"/>
        <v>5668</v>
      </c>
      <c r="B5673" s="518" t="s">
        <v>10984</v>
      </c>
      <c r="C5673" s="517">
        <v>1</v>
      </c>
      <c r="D5673" s="525" t="s">
        <v>1921</v>
      </c>
      <c r="E5673" s="525" t="s">
        <v>10983</v>
      </c>
      <c r="F5673" s="346"/>
      <c r="G5673" s="540"/>
      <c r="H5673" s="547"/>
      <c r="I5673" s="365"/>
      <c r="J5673" s="348"/>
      <c r="K5673" s="348"/>
      <c r="L5673" s="348"/>
      <c r="M5673" s="348"/>
      <c r="N5673" s="348"/>
      <c r="O5673" s="348"/>
      <c r="P5673" s="348"/>
      <c r="Q5673" s="348"/>
      <c r="R5673" s="348"/>
      <c r="S5673" s="348"/>
      <c r="T5673" s="348"/>
      <c r="U5673" s="348"/>
      <c r="V5673" s="348"/>
      <c r="W5673" s="348"/>
    </row>
    <row r="5674" spans="1:23" ht="12" customHeight="1">
      <c r="A5674" s="517">
        <f t="shared" si="89"/>
        <v>5669</v>
      </c>
      <c r="B5674" s="518" t="s">
        <v>10984</v>
      </c>
      <c r="C5674" s="517">
        <v>1</v>
      </c>
      <c r="D5674" s="525" t="s">
        <v>1921</v>
      </c>
      <c r="E5674" s="525" t="s">
        <v>10983</v>
      </c>
      <c r="F5674" s="346"/>
      <c r="G5674" s="540"/>
      <c r="H5674" s="547"/>
      <c r="I5674" s="365"/>
      <c r="J5674" s="348"/>
      <c r="K5674" s="348"/>
      <c r="L5674" s="348"/>
      <c r="M5674" s="348"/>
      <c r="N5674" s="348"/>
      <c r="O5674" s="348"/>
      <c r="P5674" s="348"/>
      <c r="Q5674" s="348"/>
      <c r="R5674" s="348"/>
      <c r="S5674" s="348"/>
      <c r="T5674" s="348"/>
      <c r="U5674" s="348"/>
      <c r="V5674" s="348"/>
      <c r="W5674" s="348"/>
    </row>
    <row r="5675" spans="1:23" ht="12" customHeight="1">
      <c r="A5675" s="517">
        <f t="shared" si="89"/>
        <v>5670</v>
      </c>
      <c r="B5675" s="518" t="s">
        <v>10984</v>
      </c>
      <c r="C5675" s="517">
        <v>1</v>
      </c>
      <c r="D5675" s="525" t="s">
        <v>1921</v>
      </c>
      <c r="E5675" s="525" t="s">
        <v>10983</v>
      </c>
      <c r="F5675" s="346"/>
      <c r="G5675" s="540"/>
      <c r="H5675" s="547"/>
      <c r="I5675" s="365"/>
      <c r="J5675" s="348"/>
      <c r="K5675" s="348"/>
      <c r="L5675" s="348"/>
      <c r="M5675" s="348"/>
      <c r="N5675" s="348"/>
      <c r="O5675" s="348"/>
      <c r="P5675" s="348"/>
      <c r="Q5675" s="348"/>
      <c r="R5675" s="348"/>
      <c r="S5675" s="348"/>
      <c r="T5675" s="348"/>
      <c r="U5675" s="348"/>
      <c r="V5675" s="348"/>
      <c r="W5675" s="348"/>
    </row>
    <row r="5676" spans="1:23" ht="12" customHeight="1">
      <c r="A5676" s="517">
        <f t="shared" si="89"/>
        <v>5671</v>
      </c>
      <c r="B5676" s="518" t="s">
        <v>10984</v>
      </c>
      <c r="C5676" s="517">
        <v>1</v>
      </c>
      <c r="D5676" s="525" t="s">
        <v>1921</v>
      </c>
      <c r="E5676" s="525" t="s">
        <v>10983</v>
      </c>
      <c r="F5676" s="346"/>
      <c r="G5676" s="540"/>
      <c r="H5676" s="547"/>
      <c r="I5676" s="365"/>
      <c r="J5676" s="348"/>
      <c r="K5676" s="348"/>
      <c r="L5676" s="348"/>
      <c r="M5676" s="348"/>
      <c r="N5676" s="348"/>
      <c r="O5676" s="348"/>
      <c r="P5676" s="348"/>
      <c r="Q5676" s="348"/>
      <c r="R5676" s="348"/>
      <c r="S5676" s="348"/>
      <c r="T5676" s="348"/>
      <c r="U5676" s="348"/>
      <c r="V5676" s="348"/>
      <c r="W5676" s="348"/>
    </row>
    <row r="5677" spans="1:23" ht="12" customHeight="1">
      <c r="A5677" s="517">
        <f t="shared" si="89"/>
        <v>5672</v>
      </c>
      <c r="B5677" s="518" t="s">
        <v>10984</v>
      </c>
      <c r="C5677" s="517">
        <v>1</v>
      </c>
      <c r="D5677" s="525" t="s">
        <v>1921</v>
      </c>
      <c r="E5677" s="525" t="s">
        <v>10983</v>
      </c>
      <c r="F5677" s="346"/>
      <c r="G5677" s="540"/>
      <c r="H5677" s="547"/>
      <c r="I5677" s="365"/>
      <c r="J5677" s="348"/>
      <c r="K5677" s="348"/>
      <c r="L5677" s="348"/>
      <c r="M5677" s="348"/>
      <c r="N5677" s="348"/>
      <c r="O5677" s="348"/>
      <c r="P5677" s="348"/>
      <c r="Q5677" s="348"/>
      <c r="R5677" s="348"/>
      <c r="S5677" s="348"/>
      <c r="T5677" s="348"/>
      <c r="U5677" s="348"/>
      <c r="V5677" s="348"/>
      <c r="W5677" s="348"/>
    </row>
    <row r="5678" spans="1:23" ht="12" customHeight="1">
      <c r="A5678" s="517">
        <f t="shared" si="89"/>
        <v>5673</v>
      </c>
      <c r="B5678" s="518" t="s">
        <v>10880</v>
      </c>
      <c r="C5678" s="517">
        <v>1</v>
      </c>
      <c r="D5678" s="525" t="s">
        <v>10879</v>
      </c>
      <c r="E5678" s="525" t="s">
        <v>10878</v>
      </c>
      <c r="F5678" s="346"/>
      <c r="G5678" s="540"/>
      <c r="H5678" s="547"/>
      <c r="I5678" s="365"/>
      <c r="J5678" s="348"/>
      <c r="K5678" s="348"/>
      <c r="L5678" s="348"/>
      <c r="M5678" s="348"/>
      <c r="N5678" s="348"/>
      <c r="O5678" s="348"/>
      <c r="P5678" s="348"/>
      <c r="Q5678" s="348"/>
      <c r="R5678" s="348"/>
      <c r="S5678" s="348"/>
      <c r="T5678" s="348"/>
      <c r="U5678" s="348"/>
      <c r="V5678" s="348"/>
      <c r="W5678" s="348"/>
    </row>
    <row r="5679" spans="1:23" ht="12" customHeight="1">
      <c r="A5679" s="517">
        <f t="shared" si="89"/>
        <v>5674</v>
      </c>
      <c r="B5679" s="518" t="s">
        <v>13789</v>
      </c>
      <c r="C5679" s="517" t="s">
        <v>12359</v>
      </c>
      <c r="D5679" s="525" t="s">
        <v>10067</v>
      </c>
      <c r="E5679" s="525" t="s">
        <v>13788</v>
      </c>
      <c r="F5679" s="346"/>
      <c r="G5679" s="540"/>
      <c r="H5679" s="547"/>
      <c r="I5679" s="365"/>
      <c r="J5679" s="348"/>
      <c r="K5679" s="348"/>
      <c r="L5679" s="348"/>
      <c r="M5679" s="348"/>
      <c r="N5679" s="348"/>
      <c r="O5679" s="348"/>
      <c r="P5679" s="348"/>
      <c r="Q5679" s="348"/>
      <c r="R5679" s="348"/>
      <c r="S5679" s="348"/>
      <c r="T5679" s="348"/>
      <c r="U5679" s="348"/>
      <c r="V5679" s="348"/>
      <c r="W5679" s="348"/>
    </row>
    <row r="5680" spans="1:23" ht="12" customHeight="1">
      <c r="A5680" s="517">
        <f t="shared" si="89"/>
        <v>5675</v>
      </c>
      <c r="B5680" s="518" t="s">
        <v>13641</v>
      </c>
      <c r="C5680" s="517" t="s">
        <v>12359</v>
      </c>
      <c r="D5680" s="525" t="s">
        <v>10067</v>
      </c>
      <c r="E5680" s="525" t="s">
        <v>13733</v>
      </c>
      <c r="F5680" s="346"/>
      <c r="G5680" s="540"/>
      <c r="H5680" s="547"/>
      <c r="I5680" s="365"/>
      <c r="J5680" s="348"/>
      <c r="K5680" s="348"/>
      <c r="L5680" s="348"/>
      <c r="M5680" s="348"/>
      <c r="N5680" s="348"/>
      <c r="O5680" s="348"/>
      <c r="P5680" s="348"/>
      <c r="Q5680" s="348"/>
      <c r="R5680" s="348"/>
      <c r="S5680" s="348"/>
      <c r="T5680" s="348"/>
      <c r="U5680" s="348"/>
      <c r="V5680" s="348"/>
      <c r="W5680" s="348"/>
    </row>
    <row r="5681" spans="1:23" ht="12" customHeight="1">
      <c r="A5681" s="517">
        <f t="shared" si="89"/>
        <v>5676</v>
      </c>
      <c r="B5681" s="518" t="s">
        <v>13672</v>
      </c>
      <c r="C5681" s="517" t="s">
        <v>12359</v>
      </c>
      <c r="D5681" s="525" t="s">
        <v>10067</v>
      </c>
      <c r="E5681" s="525" t="s">
        <v>13671</v>
      </c>
      <c r="F5681" s="346"/>
      <c r="G5681" s="540"/>
      <c r="H5681" s="547"/>
      <c r="I5681" s="365"/>
      <c r="J5681" s="348"/>
      <c r="K5681" s="348"/>
      <c r="L5681" s="348"/>
      <c r="M5681" s="348"/>
      <c r="N5681" s="348"/>
      <c r="O5681" s="348"/>
      <c r="P5681" s="348"/>
      <c r="Q5681" s="348"/>
      <c r="R5681" s="348"/>
      <c r="S5681" s="348"/>
      <c r="T5681" s="348"/>
      <c r="U5681" s="348"/>
      <c r="V5681" s="348"/>
      <c r="W5681" s="348"/>
    </row>
    <row r="5682" spans="1:23" ht="12" customHeight="1">
      <c r="A5682" s="517">
        <f t="shared" si="89"/>
        <v>5677</v>
      </c>
      <c r="B5682" s="518" t="s">
        <v>12383</v>
      </c>
      <c r="C5682" s="517">
        <v>1</v>
      </c>
      <c r="D5682" s="525" t="s">
        <v>15729</v>
      </c>
      <c r="E5682" s="525" t="s">
        <v>12382</v>
      </c>
      <c r="F5682" s="346"/>
      <c r="G5682" s="540"/>
      <c r="H5682" s="547"/>
      <c r="I5682" s="365"/>
      <c r="J5682" s="348"/>
      <c r="K5682" s="348"/>
      <c r="L5682" s="348"/>
      <c r="M5682" s="348"/>
      <c r="N5682" s="348"/>
      <c r="O5682" s="348"/>
      <c r="P5682" s="348"/>
      <c r="Q5682" s="348"/>
      <c r="R5682" s="348"/>
      <c r="S5682" s="348"/>
      <c r="T5682" s="348"/>
      <c r="U5682" s="348"/>
      <c r="V5682" s="348"/>
      <c r="W5682" s="348"/>
    </row>
    <row r="5683" spans="1:23" ht="12" customHeight="1">
      <c r="A5683" s="517">
        <f t="shared" si="89"/>
        <v>5678</v>
      </c>
      <c r="B5683" s="518" t="s">
        <v>12383</v>
      </c>
      <c r="C5683" s="517">
        <v>1</v>
      </c>
      <c r="D5683" s="525" t="s">
        <v>15729</v>
      </c>
      <c r="E5683" s="525" t="s">
        <v>12382</v>
      </c>
      <c r="F5683" s="346"/>
      <c r="G5683" s="540"/>
      <c r="H5683" s="547"/>
      <c r="I5683" s="365"/>
      <c r="J5683" s="348"/>
      <c r="K5683" s="348"/>
      <c r="L5683" s="348"/>
      <c r="M5683" s="348"/>
      <c r="N5683" s="348"/>
      <c r="O5683" s="348"/>
      <c r="P5683" s="348"/>
      <c r="Q5683" s="348"/>
      <c r="R5683" s="348"/>
      <c r="S5683" s="348"/>
      <c r="T5683" s="348"/>
      <c r="U5683" s="348"/>
      <c r="V5683" s="348"/>
      <c r="W5683" s="348"/>
    </row>
    <row r="5684" spans="1:23" ht="12" customHeight="1">
      <c r="A5684" s="517">
        <f t="shared" si="89"/>
        <v>5679</v>
      </c>
      <c r="B5684" s="518" t="s">
        <v>15462</v>
      </c>
      <c r="C5684" s="517">
        <v>2</v>
      </c>
      <c r="D5684" s="525" t="s">
        <v>10428</v>
      </c>
      <c r="E5684" s="525" t="s">
        <v>10826</v>
      </c>
      <c r="F5684" s="346"/>
      <c r="G5684" s="540"/>
      <c r="H5684" s="547"/>
      <c r="I5684" s="365"/>
      <c r="J5684" s="348"/>
      <c r="K5684" s="348"/>
      <c r="L5684" s="348"/>
      <c r="M5684" s="348"/>
      <c r="N5684" s="348"/>
      <c r="O5684" s="348"/>
      <c r="P5684" s="348"/>
      <c r="Q5684" s="348"/>
      <c r="R5684" s="348"/>
      <c r="S5684" s="348"/>
      <c r="T5684" s="348"/>
      <c r="U5684" s="348"/>
      <c r="V5684" s="348"/>
      <c r="W5684" s="348"/>
    </row>
    <row r="5685" spans="1:23" ht="12" customHeight="1">
      <c r="A5685" s="517">
        <f t="shared" si="89"/>
        <v>5680</v>
      </c>
      <c r="B5685" s="519" t="s">
        <v>16022</v>
      </c>
      <c r="C5685" s="517">
        <v>4</v>
      </c>
      <c r="D5685" s="525" t="s">
        <v>10067</v>
      </c>
      <c r="E5685" s="525" t="s">
        <v>10373</v>
      </c>
      <c r="F5685" s="346"/>
      <c r="G5685" s="540"/>
      <c r="H5685" s="547"/>
      <c r="I5685" s="365"/>
      <c r="J5685" s="348"/>
      <c r="K5685" s="348"/>
      <c r="L5685" s="348"/>
      <c r="M5685" s="348"/>
      <c r="N5685" s="348"/>
      <c r="O5685" s="348"/>
      <c r="P5685" s="348"/>
      <c r="Q5685" s="348"/>
      <c r="R5685" s="348"/>
      <c r="S5685" s="348"/>
      <c r="T5685" s="348"/>
      <c r="U5685" s="348"/>
      <c r="V5685" s="348"/>
      <c r="W5685" s="348"/>
    </row>
    <row r="5686" spans="1:23" ht="12" customHeight="1">
      <c r="A5686" s="517">
        <f t="shared" si="89"/>
        <v>5681</v>
      </c>
      <c r="B5686" s="518" t="s">
        <v>10429</v>
      </c>
      <c r="C5686" s="517">
        <v>2</v>
      </c>
      <c r="D5686" s="525" t="s">
        <v>10428</v>
      </c>
      <c r="E5686" s="525" t="s">
        <v>10427</v>
      </c>
      <c r="F5686" s="346"/>
      <c r="G5686" s="540"/>
      <c r="H5686" s="547"/>
      <c r="I5686" s="365"/>
      <c r="J5686" s="348"/>
      <c r="K5686" s="348"/>
      <c r="L5686" s="348"/>
      <c r="M5686" s="348"/>
      <c r="N5686" s="348"/>
      <c r="O5686" s="348"/>
      <c r="P5686" s="348"/>
      <c r="Q5686" s="348"/>
      <c r="R5686" s="348"/>
      <c r="S5686" s="348"/>
      <c r="T5686" s="348"/>
      <c r="U5686" s="348"/>
      <c r="V5686" s="348"/>
      <c r="W5686" s="348"/>
    </row>
    <row r="5687" spans="1:23" ht="12" customHeight="1">
      <c r="A5687" s="517">
        <f t="shared" si="89"/>
        <v>5682</v>
      </c>
      <c r="B5687" s="518" t="s">
        <v>13797</v>
      </c>
      <c r="C5687" s="517" t="s">
        <v>12359</v>
      </c>
      <c r="D5687" s="525" t="s">
        <v>10067</v>
      </c>
      <c r="E5687" s="525" t="s">
        <v>13796</v>
      </c>
      <c r="F5687" s="346"/>
      <c r="G5687" s="540"/>
      <c r="H5687" s="547"/>
      <c r="I5687" s="365"/>
      <c r="J5687" s="348"/>
      <c r="K5687" s="348"/>
      <c r="L5687" s="348"/>
      <c r="M5687" s="348"/>
      <c r="N5687" s="348"/>
      <c r="O5687" s="348"/>
      <c r="P5687" s="348"/>
      <c r="Q5687" s="348"/>
      <c r="R5687" s="348"/>
      <c r="S5687" s="348"/>
      <c r="T5687" s="348"/>
      <c r="U5687" s="348"/>
      <c r="V5687" s="348"/>
      <c r="W5687" s="348"/>
    </row>
    <row r="5688" spans="1:23" ht="12" customHeight="1">
      <c r="A5688" s="517">
        <f t="shared" si="89"/>
        <v>5683</v>
      </c>
      <c r="B5688" s="518" t="s">
        <v>13797</v>
      </c>
      <c r="C5688" s="517" t="s">
        <v>12359</v>
      </c>
      <c r="D5688" s="525" t="s">
        <v>10067</v>
      </c>
      <c r="E5688" s="525" t="s">
        <v>13796</v>
      </c>
      <c r="F5688" s="346"/>
      <c r="G5688" s="540"/>
      <c r="H5688" s="547"/>
      <c r="I5688" s="365"/>
      <c r="J5688" s="348"/>
      <c r="K5688" s="348"/>
      <c r="L5688" s="348"/>
      <c r="M5688" s="348"/>
      <c r="N5688" s="348"/>
      <c r="O5688" s="348"/>
      <c r="P5688" s="348"/>
      <c r="Q5688" s="348"/>
      <c r="R5688" s="348"/>
      <c r="S5688" s="348"/>
      <c r="T5688" s="348"/>
      <c r="U5688" s="348"/>
      <c r="V5688" s="348"/>
      <c r="W5688" s="348"/>
    </row>
    <row r="5689" spans="1:23" ht="12" customHeight="1">
      <c r="A5689" s="517">
        <f t="shared" si="89"/>
        <v>5684</v>
      </c>
      <c r="B5689" s="518" t="s">
        <v>11188</v>
      </c>
      <c r="C5689" s="517">
        <v>1</v>
      </c>
      <c r="D5689" s="525" t="s">
        <v>10428</v>
      </c>
      <c r="E5689" s="525" t="s">
        <v>10574</v>
      </c>
      <c r="F5689" s="346"/>
      <c r="G5689" s="540"/>
      <c r="H5689" s="547"/>
      <c r="I5689" s="365"/>
      <c r="J5689" s="348"/>
      <c r="K5689" s="348"/>
      <c r="L5689" s="348"/>
      <c r="M5689" s="348"/>
      <c r="N5689" s="348"/>
      <c r="O5689" s="348"/>
      <c r="P5689" s="348"/>
      <c r="Q5689" s="348"/>
      <c r="R5689" s="348"/>
      <c r="S5689" s="348"/>
      <c r="T5689" s="348"/>
      <c r="U5689" s="348"/>
      <c r="V5689" s="348"/>
      <c r="W5689" s="348"/>
    </row>
    <row r="5690" spans="1:23" ht="12" customHeight="1">
      <c r="A5690" s="517">
        <f t="shared" si="89"/>
        <v>5685</v>
      </c>
      <c r="B5690" s="518" t="s">
        <v>11188</v>
      </c>
      <c r="C5690" s="517">
        <v>1</v>
      </c>
      <c r="D5690" s="525" t="s">
        <v>10428</v>
      </c>
      <c r="E5690" s="525" t="s">
        <v>10574</v>
      </c>
      <c r="F5690" s="346"/>
      <c r="G5690" s="540"/>
      <c r="H5690" s="547"/>
      <c r="I5690" s="365"/>
      <c r="J5690" s="348"/>
      <c r="K5690" s="348"/>
      <c r="L5690" s="348"/>
      <c r="M5690" s="348"/>
      <c r="N5690" s="348"/>
      <c r="O5690" s="348"/>
      <c r="P5690" s="348"/>
      <c r="Q5690" s="348"/>
      <c r="R5690" s="348"/>
      <c r="S5690" s="348"/>
      <c r="T5690" s="348"/>
      <c r="U5690" s="348"/>
      <c r="V5690" s="348"/>
      <c r="W5690" s="348"/>
    </row>
    <row r="5691" spans="1:23" ht="12" customHeight="1">
      <c r="A5691" s="517">
        <f t="shared" si="89"/>
        <v>5686</v>
      </c>
      <c r="B5691" s="518" t="s">
        <v>10191</v>
      </c>
      <c r="C5691" s="517">
        <v>1</v>
      </c>
      <c r="D5691" s="525" t="s">
        <v>10251</v>
      </c>
      <c r="E5691" s="525" t="s">
        <v>11328</v>
      </c>
      <c r="F5691" s="346"/>
      <c r="G5691" s="540"/>
      <c r="H5691" s="547"/>
      <c r="I5691" s="365"/>
      <c r="J5691" s="348"/>
      <c r="K5691" s="348"/>
      <c r="L5691" s="348"/>
      <c r="M5691" s="348"/>
      <c r="N5691" s="348"/>
      <c r="O5691" s="348"/>
      <c r="P5691" s="348"/>
      <c r="Q5691" s="348"/>
      <c r="R5691" s="348"/>
      <c r="S5691" s="348"/>
      <c r="T5691" s="348"/>
      <c r="U5691" s="348"/>
      <c r="V5691" s="348"/>
      <c r="W5691" s="348"/>
    </row>
    <row r="5692" spans="1:23" ht="12" customHeight="1">
      <c r="A5692" s="517">
        <f t="shared" si="89"/>
        <v>5687</v>
      </c>
      <c r="B5692" s="518" t="s">
        <v>11326</v>
      </c>
      <c r="C5692" s="517">
        <v>1</v>
      </c>
      <c r="D5692" s="525" t="s">
        <v>10428</v>
      </c>
      <c r="E5692" s="525" t="s">
        <v>10574</v>
      </c>
      <c r="F5692" s="346"/>
      <c r="G5692" s="540"/>
      <c r="H5692" s="547"/>
      <c r="I5692" s="365"/>
      <c r="J5692" s="348"/>
      <c r="K5692" s="348"/>
      <c r="L5692" s="348"/>
      <c r="M5692" s="348"/>
      <c r="N5692" s="348"/>
      <c r="O5692" s="348"/>
      <c r="P5692" s="348"/>
      <c r="Q5692" s="348"/>
      <c r="R5692" s="348"/>
      <c r="S5692" s="348"/>
      <c r="T5692" s="348"/>
      <c r="U5692" s="348"/>
      <c r="V5692" s="348"/>
      <c r="W5692" s="348"/>
    </row>
    <row r="5693" spans="1:23" ht="12" customHeight="1">
      <c r="A5693" s="517">
        <f t="shared" si="89"/>
        <v>5688</v>
      </c>
      <c r="B5693" s="518" t="s">
        <v>11188</v>
      </c>
      <c r="C5693" s="517">
        <v>1</v>
      </c>
      <c r="D5693" s="525" t="s">
        <v>10428</v>
      </c>
      <c r="E5693" s="525" t="s">
        <v>10574</v>
      </c>
      <c r="F5693" s="346"/>
      <c r="G5693" s="540"/>
      <c r="H5693" s="547"/>
      <c r="I5693" s="365"/>
      <c r="J5693" s="348"/>
      <c r="K5693" s="348"/>
      <c r="L5693" s="348"/>
      <c r="M5693" s="348"/>
      <c r="N5693" s="348"/>
      <c r="O5693" s="348"/>
      <c r="P5693" s="348"/>
      <c r="Q5693" s="348"/>
      <c r="R5693" s="348"/>
      <c r="S5693" s="348"/>
      <c r="T5693" s="348"/>
      <c r="U5693" s="348"/>
      <c r="V5693" s="348"/>
      <c r="W5693" s="348"/>
    </row>
    <row r="5694" spans="1:23" ht="12" customHeight="1">
      <c r="A5694" s="517">
        <f t="shared" si="89"/>
        <v>5689</v>
      </c>
      <c r="B5694" s="518" t="s">
        <v>10575</v>
      </c>
      <c r="C5694" s="517">
        <v>1</v>
      </c>
      <c r="D5694" s="525" t="s">
        <v>10428</v>
      </c>
      <c r="E5694" s="525" t="s">
        <v>10574</v>
      </c>
      <c r="F5694" s="346"/>
      <c r="G5694" s="540"/>
      <c r="H5694" s="547"/>
      <c r="I5694" s="365"/>
      <c r="J5694" s="348"/>
      <c r="K5694" s="348"/>
      <c r="L5694" s="348"/>
      <c r="M5694" s="348"/>
      <c r="N5694" s="348"/>
      <c r="O5694" s="348"/>
      <c r="P5694" s="348"/>
      <c r="Q5694" s="348"/>
      <c r="R5694" s="348"/>
      <c r="S5694" s="348"/>
      <c r="T5694" s="348"/>
      <c r="U5694" s="348"/>
      <c r="V5694" s="348"/>
      <c r="W5694" s="348"/>
    </row>
    <row r="5695" spans="1:23" ht="12" customHeight="1">
      <c r="A5695" s="517">
        <f t="shared" si="89"/>
        <v>5690</v>
      </c>
      <c r="B5695" s="518" t="s">
        <v>10575</v>
      </c>
      <c r="C5695" s="517">
        <v>1</v>
      </c>
      <c r="D5695" s="525" t="s">
        <v>10428</v>
      </c>
      <c r="E5695" s="525" t="s">
        <v>10574</v>
      </c>
      <c r="F5695" s="346"/>
      <c r="G5695" s="540"/>
      <c r="H5695" s="547"/>
      <c r="I5695" s="365"/>
      <c r="J5695" s="348"/>
      <c r="K5695" s="348"/>
      <c r="L5695" s="348"/>
      <c r="M5695" s="348"/>
      <c r="N5695" s="348"/>
      <c r="O5695" s="348"/>
      <c r="P5695" s="348"/>
      <c r="Q5695" s="348"/>
      <c r="R5695" s="348"/>
      <c r="S5695" s="348"/>
      <c r="T5695" s="348"/>
      <c r="U5695" s="348"/>
      <c r="V5695" s="348"/>
      <c r="W5695" s="348"/>
    </row>
    <row r="5696" spans="1:23" ht="12" customHeight="1">
      <c r="A5696" s="517">
        <f t="shared" si="89"/>
        <v>5691</v>
      </c>
      <c r="B5696" s="518" t="s">
        <v>10575</v>
      </c>
      <c r="C5696" s="517">
        <v>3</v>
      </c>
      <c r="D5696" s="525" t="s">
        <v>10428</v>
      </c>
      <c r="E5696" s="525" t="s">
        <v>10574</v>
      </c>
      <c r="F5696" s="346"/>
      <c r="G5696" s="540"/>
      <c r="H5696" s="547"/>
      <c r="I5696" s="365"/>
      <c r="J5696" s="348"/>
      <c r="K5696" s="348"/>
      <c r="L5696" s="348"/>
      <c r="M5696" s="348"/>
      <c r="N5696" s="348"/>
      <c r="O5696" s="348"/>
      <c r="P5696" s="348"/>
      <c r="Q5696" s="348"/>
      <c r="R5696" s="348"/>
      <c r="S5696" s="348"/>
      <c r="T5696" s="348"/>
      <c r="U5696" s="348"/>
      <c r="V5696" s="348"/>
      <c r="W5696" s="348"/>
    </row>
    <row r="5697" spans="1:23" ht="12" customHeight="1">
      <c r="A5697" s="517">
        <f t="shared" si="89"/>
        <v>5692</v>
      </c>
      <c r="B5697" s="518" t="s">
        <v>13903</v>
      </c>
      <c r="C5697" s="517" t="s">
        <v>12359</v>
      </c>
      <c r="D5697" s="525" t="s">
        <v>10067</v>
      </c>
      <c r="E5697" s="526" t="s">
        <v>13902</v>
      </c>
      <c r="F5697" s="346"/>
      <c r="G5697" s="540"/>
      <c r="H5697" s="547"/>
      <c r="I5697" s="365"/>
      <c r="J5697" s="348"/>
      <c r="K5697" s="348"/>
      <c r="L5697" s="348"/>
      <c r="M5697" s="348"/>
      <c r="N5697" s="348"/>
      <c r="O5697" s="348"/>
      <c r="P5697" s="348"/>
      <c r="Q5697" s="348"/>
      <c r="R5697" s="348"/>
      <c r="S5697" s="348"/>
      <c r="T5697" s="348"/>
      <c r="U5697" s="348"/>
      <c r="V5697" s="348"/>
      <c r="W5697" s="348"/>
    </row>
    <row r="5698" spans="1:23" ht="12" customHeight="1">
      <c r="A5698" s="517">
        <f t="shared" si="89"/>
        <v>5693</v>
      </c>
      <c r="B5698" s="518" t="s">
        <v>13467</v>
      </c>
      <c r="C5698" s="517" t="s">
        <v>12359</v>
      </c>
      <c r="D5698" s="525" t="s">
        <v>10067</v>
      </c>
      <c r="E5698" s="525" t="s">
        <v>13466</v>
      </c>
      <c r="F5698" s="346"/>
      <c r="G5698" s="540"/>
      <c r="H5698" s="547"/>
      <c r="I5698" s="365"/>
      <c r="J5698" s="348"/>
      <c r="K5698" s="348"/>
      <c r="L5698" s="348"/>
      <c r="M5698" s="348"/>
      <c r="N5698" s="348"/>
      <c r="O5698" s="348"/>
      <c r="P5698" s="348"/>
      <c r="Q5698" s="348"/>
      <c r="R5698" s="348"/>
      <c r="S5698" s="348"/>
      <c r="T5698" s="348"/>
      <c r="U5698" s="348"/>
      <c r="V5698" s="348"/>
      <c r="W5698" s="348"/>
    </row>
    <row r="5699" spans="1:23" ht="12" customHeight="1">
      <c r="A5699" s="517">
        <f t="shared" si="89"/>
        <v>5694</v>
      </c>
      <c r="B5699" s="518" t="s">
        <v>15463</v>
      </c>
      <c r="C5699" s="517">
        <v>8</v>
      </c>
      <c r="D5699" s="525" t="s">
        <v>10067</v>
      </c>
      <c r="E5699" s="525" t="s">
        <v>11526</v>
      </c>
      <c r="F5699" s="346"/>
      <c r="G5699" s="540"/>
      <c r="H5699" s="547"/>
      <c r="I5699" s="365"/>
      <c r="J5699" s="348"/>
      <c r="K5699" s="348"/>
      <c r="L5699" s="348"/>
      <c r="M5699" s="348"/>
      <c r="N5699" s="348"/>
      <c r="O5699" s="348"/>
      <c r="P5699" s="348"/>
      <c r="Q5699" s="348"/>
      <c r="R5699" s="348"/>
      <c r="S5699" s="348"/>
      <c r="T5699" s="348"/>
      <c r="U5699" s="348"/>
      <c r="V5699" s="348"/>
      <c r="W5699" s="348"/>
    </row>
    <row r="5700" spans="1:23" ht="12" customHeight="1">
      <c r="A5700" s="517">
        <f t="shared" si="89"/>
        <v>5695</v>
      </c>
      <c r="B5700" s="518" t="s">
        <v>15463</v>
      </c>
      <c r="C5700" s="517">
        <v>1</v>
      </c>
      <c r="D5700" s="525" t="s">
        <v>10067</v>
      </c>
      <c r="E5700" s="525" t="s">
        <v>11526</v>
      </c>
      <c r="F5700" s="346"/>
      <c r="G5700" s="540"/>
      <c r="H5700" s="547"/>
      <c r="I5700" s="365"/>
      <c r="J5700" s="348"/>
      <c r="K5700" s="348"/>
      <c r="L5700" s="348"/>
      <c r="M5700" s="348"/>
      <c r="N5700" s="348"/>
      <c r="O5700" s="348"/>
      <c r="P5700" s="348"/>
      <c r="Q5700" s="348"/>
      <c r="R5700" s="348"/>
      <c r="S5700" s="348"/>
      <c r="T5700" s="348"/>
      <c r="U5700" s="348"/>
      <c r="V5700" s="348"/>
      <c r="W5700" s="348"/>
    </row>
    <row r="5701" spans="1:23" ht="12" customHeight="1">
      <c r="A5701" s="517">
        <f t="shared" si="89"/>
        <v>5696</v>
      </c>
      <c r="B5701" s="518" t="s">
        <v>15464</v>
      </c>
      <c r="C5701" s="517">
        <v>1</v>
      </c>
      <c r="D5701" s="525" t="s">
        <v>10375</v>
      </c>
      <c r="E5701" s="525">
        <v>10305400</v>
      </c>
      <c r="F5701" s="346"/>
      <c r="G5701" s="540"/>
      <c r="H5701" s="547"/>
      <c r="I5701" s="365"/>
      <c r="J5701" s="348"/>
      <c r="K5701" s="348"/>
      <c r="L5701" s="348"/>
      <c r="M5701" s="348"/>
      <c r="N5701" s="348"/>
      <c r="O5701" s="348"/>
      <c r="P5701" s="348"/>
      <c r="Q5701" s="348"/>
      <c r="R5701" s="348"/>
      <c r="S5701" s="348"/>
      <c r="T5701" s="348"/>
      <c r="U5701" s="348"/>
      <c r="V5701" s="348"/>
      <c r="W5701" s="348"/>
    </row>
    <row r="5702" spans="1:23" ht="12" customHeight="1">
      <c r="A5702" s="517">
        <f t="shared" si="89"/>
        <v>5697</v>
      </c>
      <c r="B5702" s="518" t="s">
        <v>13737</v>
      </c>
      <c r="C5702" s="517" t="s">
        <v>12359</v>
      </c>
      <c r="D5702" s="525" t="s">
        <v>10067</v>
      </c>
      <c r="E5702" s="525" t="s">
        <v>13807</v>
      </c>
      <c r="F5702" s="346"/>
      <c r="G5702" s="540"/>
      <c r="H5702" s="547"/>
      <c r="I5702" s="365"/>
      <c r="J5702" s="348"/>
      <c r="K5702" s="348"/>
      <c r="L5702" s="348"/>
      <c r="M5702" s="348"/>
      <c r="N5702" s="348"/>
      <c r="O5702" s="348"/>
      <c r="P5702" s="348"/>
      <c r="Q5702" s="348"/>
      <c r="R5702" s="348"/>
      <c r="S5702" s="348"/>
      <c r="T5702" s="348"/>
      <c r="U5702" s="348"/>
      <c r="V5702" s="348"/>
      <c r="W5702" s="348"/>
    </row>
    <row r="5703" spans="1:23" ht="12" customHeight="1">
      <c r="A5703" s="517">
        <f t="shared" si="89"/>
        <v>5698</v>
      </c>
      <c r="B5703" s="518" t="s">
        <v>13737</v>
      </c>
      <c r="C5703" s="517" t="s">
        <v>12359</v>
      </c>
      <c r="D5703" s="525" t="s">
        <v>10067</v>
      </c>
      <c r="E5703" s="525" t="s">
        <v>13807</v>
      </c>
      <c r="F5703" s="346"/>
      <c r="G5703" s="540"/>
      <c r="H5703" s="547"/>
      <c r="I5703" s="365"/>
      <c r="J5703" s="348"/>
      <c r="K5703" s="348"/>
      <c r="L5703" s="348"/>
      <c r="M5703" s="348"/>
      <c r="N5703" s="348"/>
      <c r="O5703" s="348"/>
      <c r="P5703" s="348"/>
      <c r="Q5703" s="348"/>
      <c r="R5703" s="348"/>
      <c r="S5703" s="348"/>
      <c r="T5703" s="348"/>
      <c r="U5703" s="348"/>
      <c r="V5703" s="348"/>
      <c r="W5703" s="348"/>
    </row>
    <row r="5704" spans="1:23" ht="12" customHeight="1">
      <c r="A5704" s="517">
        <f t="shared" ref="A5704:A5767" si="90">A5703+1</f>
        <v>5699</v>
      </c>
      <c r="B5704" s="518" t="s">
        <v>13867</v>
      </c>
      <c r="C5704" s="517" t="s">
        <v>12359</v>
      </c>
      <c r="D5704" s="525" t="s">
        <v>10067</v>
      </c>
      <c r="E5704" s="525" t="s">
        <v>13866</v>
      </c>
      <c r="F5704" s="346"/>
      <c r="G5704" s="540"/>
      <c r="H5704" s="547"/>
      <c r="I5704" s="365"/>
      <c r="J5704" s="348"/>
      <c r="K5704" s="348"/>
      <c r="L5704" s="348"/>
      <c r="M5704" s="348"/>
      <c r="N5704" s="348"/>
      <c r="O5704" s="348"/>
      <c r="P5704" s="348"/>
      <c r="Q5704" s="348"/>
      <c r="R5704" s="348"/>
      <c r="S5704" s="348"/>
      <c r="T5704" s="348"/>
      <c r="U5704" s="348"/>
      <c r="V5704" s="348"/>
      <c r="W5704" s="348"/>
    </row>
    <row r="5705" spans="1:23" ht="12" customHeight="1">
      <c r="A5705" s="517">
        <f t="shared" si="90"/>
        <v>5700</v>
      </c>
      <c r="B5705" s="518" t="s">
        <v>13712</v>
      </c>
      <c r="C5705" s="517" t="s">
        <v>12359</v>
      </c>
      <c r="D5705" s="525" t="s">
        <v>10067</v>
      </c>
      <c r="E5705" s="525" t="s">
        <v>13912</v>
      </c>
      <c r="F5705" s="346"/>
      <c r="G5705" s="540"/>
      <c r="H5705" s="547"/>
      <c r="I5705" s="365"/>
      <c r="J5705" s="348"/>
      <c r="K5705" s="348"/>
      <c r="L5705" s="348"/>
      <c r="M5705" s="348"/>
      <c r="N5705" s="348"/>
      <c r="O5705" s="348"/>
      <c r="P5705" s="348"/>
      <c r="Q5705" s="348"/>
      <c r="R5705" s="348"/>
      <c r="S5705" s="348"/>
      <c r="T5705" s="348"/>
      <c r="U5705" s="348"/>
      <c r="V5705" s="348"/>
      <c r="W5705" s="348"/>
    </row>
    <row r="5706" spans="1:23" ht="12" customHeight="1">
      <c r="A5706" s="517">
        <f t="shared" si="90"/>
        <v>5701</v>
      </c>
      <c r="B5706" s="518" t="s">
        <v>13799</v>
      </c>
      <c r="C5706" s="517" t="s">
        <v>12359</v>
      </c>
      <c r="D5706" s="525" t="s">
        <v>10067</v>
      </c>
      <c r="E5706" s="525" t="s">
        <v>10234</v>
      </c>
      <c r="F5706" s="346"/>
      <c r="G5706" s="540"/>
      <c r="H5706" s="547"/>
      <c r="I5706" s="365"/>
      <c r="J5706" s="348"/>
      <c r="K5706" s="348"/>
      <c r="L5706" s="348"/>
      <c r="M5706" s="348"/>
      <c r="N5706" s="348"/>
      <c r="O5706" s="348"/>
      <c r="P5706" s="348"/>
      <c r="Q5706" s="348"/>
      <c r="R5706" s="348"/>
      <c r="S5706" s="348"/>
      <c r="T5706" s="348"/>
      <c r="U5706" s="348"/>
      <c r="V5706" s="348"/>
      <c r="W5706" s="348"/>
    </row>
    <row r="5707" spans="1:23" ht="12" customHeight="1">
      <c r="A5707" s="517">
        <f t="shared" si="90"/>
        <v>5702</v>
      </c>
      <c r="B5707" s="518" t="s">
        <v>13799</v>
      </c>
      <c r="C5707" s="517" t="s">
        <v>12359</v>
      </c>
      <c r="D5707" s="525" t="s">
        <v>10067</v>
      </c>
      <c r="E5707" s="525" t="s">
        <v>10234</v>
      </c>
      <c r="F5707" s="346"/>
      <c r="G5707" s="540"/>
      <c r="H5707" s="547"/>
      <c r="I5707" s="365"/>
      <c r="J5707" s="348"/>
      <c r="K5707" s="348"/>
      <c r="L5707" s="348"/>
      <c r="M5707" s="348"/>
      <c r="N5707" s="348"/>
      <c r="O5707" s="348"/>
      <c r="P5707" s="348"/>
      <c r="Q5707" s="348"/>
      <c r="R5707" s="348"/>
      <c r="S5707" s="348"/>
      <c r="T5707" s="348"/>
      <c r="U5707" s="348"/>
      <c r="V5707" s="348"/>
      <c r="W5707" s="348"/>
    </row>
    <row r="5708" spans="1:23" ht="12" customHeight="1">
      <c r="A5708" s="517">
        <f t="shared" si="90"/>
        <v>5703</v>
      </c>
      <c r="B5708" s="518" t="s">
        <v>13799</v>
      </c>
      <c r="C5708" s="517" t="s">
        <v>12359</v>
      </c>
      <c r="D5708" s="525" t="s">
        <v>10067</v>
      </c>
      <c r="E5708" s="525" t="s">
        <v>10234</v>
      </c>
      <c r="F5708" s="346"/>
      <c r="G5708" s="540"/>
      <c r="H5708" s="547"/>
      <c r="I5708" s="365"/>
      <c r="J5708" s="348"/>
      <c r="K5708" s="348"/>
      <c r="L5708" s="348"/>
      <c r="M5708" s="348"/>
      <c r="N5708" s="348"/>
      <c r="O5708" s="348"/>
      <c r="P5708" s="348"/>
      <c r="Q5708" s="348"/>
      <c r="R5708" s="348"/>
      <c r="S5708" s="348"/>
      <c r="T5708" s="348"/>
      <c r="U5708" s="348"/>
      <c r="V5708" s="348"/>
      <c r="W5708" s="348"/>
    </row>
    <row r="5709" spans="1:23" ht="12" customHeight="1">
      <c r="A5709" s="517">
        <f t="shared" si="90"/>
        <v>5704</v>
      </c>
      <c r="B5709" s="518" t="s">
        <v>13799</v>
      </c>
      <c r="C5709" s="517" t="s">
        <v>12359</v>
      </c>
      <c r="D5709" s="525" t="s">
        <v>10067</v>
      </c>
      <c r="E5709" s="525" t="s">
        <v>10234</v>
      </c>
      <c r="F5709" s="346"/>
      <c r="G5709" s="540"/>
      <c r="H5709" s="547"/>
      <c r="I5709" s="365"/>
      <c r="J5709" s="348"/>
      <c r="K5709" s="348"/>
      <c r="L5709" s="348"/>
      <c r="M5709" s="348"/>
      <c r="N5709" s="348"/>
      <c r="O5709" s="348"/>
      <c r="P5709" s="348"/>
      <c r="Q5709" s="348"/>
      <c r="R5709" s="348"/>
      <c r="S5709" s="348"/>
      <c r="T5709" s="348"/>
      <c r="U5709" s="348"/>
      <c r="V5709" s="348"/>
      <c r="W5709" s="348"/>
    </row>
    <row r="5710" spans="1:23" ht="12" customHeight="1">
      <c r="A5710" s="517">
        <f t="shared" si="90"/>
        <v>5705</v>
      </c>
      <c r="B5710" s="518" t="s">
        <v>13799</v>
      </c>
      <c r="C5710" s="517" t="s">
        <v>12359</v>
      </c>
      <c r="D5710" s="525" t="s">
        <v>10067</v>
      </c>
      <c r="E5710" s="525" t="s">
        <v>10234</v>
      </c>
      <c r="F5710" s="346"/>
      <c r="G5710" s="540"/>
      <c r="H5710" s="547"/>
      <c r="I5710" s="365"/>
      <c r="J5710" s="348"/>
      <c r="K5710" s="348"/>
      <c r="L5710" s="348"/>
      <c r="M5710" s="348"/>
      <c r="N5710" s="348"/>
      <c r="O5710" s="348"/>
      <c r="P5710" s="348"/>
      <c r="Q5710" s="348"/>
      <c r="R5710" s="348"/>
      <c r="S5710" s="348"/>
      <c r="T5710" s="348"/>
      <c r="U5710" s="348"/>
      <c r="V5710" s="348"/>
      <c r="W5710" s="348"/>
    </row>
    <row r="5711" spans="1:23" ht="12" customHeight="1">
      <c r="A5711" s="517">
        <f t="shared" si="90"/>
        <v>5706</v>
      </c>
      <c r="B5711" s="518" t="s">
        <v>13935</v>
      </c>
      <c r="C5711" s="517">
        <v>1</v>
      </c>
      <c r="D5711" s="525" t="s">
        <v>280</v>
      </c>
      <c r="E5711" s="525" t="s">
        <v>12433</v>
      </c>
      <c r="F5711" s="346"/>
      <c r="G5711" s="540"/>
      <c r="H5711" s="547"/>
      <c r="I5711" s="365"/>
      <c r="J5711" s="348"/>
      <c r="K5711" s="348"/>
      <c r="L5711" s="348"/>
      <c r="M5711" s="348"/>
      <c r="N5711" s="348"/>
      <c r="O5711" s="348"/>
      <c r="P5711" s="348"/>
      <c r="Q5711" s="348"/>
      <c r="R5711" s="348"/>
      <c r="S5711" s="348"/>
      <c r="T5711" s="348"/>
      <c r="U5711" s="348"/>
      <c r="V5711" s="348"/>
      <c r="W5711" s="348"/>
    </row>
    <row r="5712" spans="1:23" ht="12" customHeight="1">
      <c r="A5712" s="517">
        <f t="shared" si="90"/>
        <v>5707</v>
      </c>
      <c r="B5712" s="518" t="s">
        <v>11784</v>
      </c>
      <c r="C5712" s="517">
        <v>1</v>
      </c>
      <c r="D5712" s="525" t="s">
        <v>10273</v>
      </c>
      <c r="E5712" s="525" t="s">
        <v>11783</v>
      </c>
      <c r="F5712" s="346"/>
      <c r="G5712" s="540"/>
      <c r="H5712" s="547"/>
      <c r="I5712" s="365"/>
      <c r="J5712" s="348"/>
      <c r="K5712" s="348"/>
      <c r="L5712" s="348"/>
      <c r="M5712" s="348"/>
      <c r="N5712" s="348"/>
      <c r="O5712" s="348"/>
      <c r="P5712" s="348"/>
      <c r="Q5712" s="348"/>
      <c r="R5712" s="348"/>
      <c r="S5712" s="348"/>
      <c r="T5712" s="348"/>
      <c r="U5712" s="348"/>
      <c r="V5712" s="348"/>
      <c r="W5712" s="348"/>
    </row>
    <row r="5713" spans="1:23" ht="12" customHeight="1">
      <c r="A5713" s="517">
        <f t="shared" si="90"/>
        <v>5708</v>
      </c>
      <c r="B5713" s="518" t="s">
        <v>11784</v>
      </c>
      <c r="C5713" s="517">
        <v>1</v>
      </c>
      <c r="D5713" s="525" t="s">
        <v>10273</v>
      </c>
      <c r="E5713" s="525" t="s">
        <v>11783</v>
      </c>
      <c r="F5713" s="346"/>
      <c r="G5713" s="540"/>
      <c r="H5713" s="547"/>
      <c r="I5713" s="365"/>
      <c r="J5713" s="348"/>
      <c r="K5713" s="348"/>
      <c r="L5713" s="348"/>
      <c r="M5713" s="348"/>
      <c r="N5713" s="348"/>
      <c r="O5713" s="348"/>
      <c r="P5713" s="348"/>
      <c r="Q5713" s="348"/>
      <c r="R5713" s="348"/>
      <c r="S5713" s="348"/>
      <c r="T5713" s="348"/>
      <c r="U5713" s="348"/>
      <c r="V5713" s="348"/>
      <c r="W5713" s="348"/>
    </row>
    <row r="5714" spans="1:23" ht="12" customHeight="1">
      <c r="A5714" s="517">
        <f t="shared" si="90"/>
        <v>5709</v>
      </c>
      <c r="B5714" s="518" t="s">
        <v>11188</v>
      </c>
      <c r="C5714" s="517">
        <v>1</v>
      </c>
      <c r="D5714" s="525" t="s">
        <v>10428</v>
      </c>
      <c r="E5714" s="525" t="s">
        <v>10574</v>
      </c>
      <c r="F5714" s="346"/>
      <c r="G5714" s="540"/>
      <c r="H5714" s="547"/>
      <c r="I5714" s="365"/>
      <c r="J5714" s="348"/>
      <c r="K5714" s="348"/>
      <c r="L5714" s="348"/>
      <c r="M5714" s="348"/>
      <c r="N5714" s="348"/>
      <c r="O5714" s="348"/>
      <c r="P5714" s="348"/>
      <c r="Q5714" s="348"/>
      <c r="R5714" s="348"/>
      <c r="S5714" s="348"/>
      <c r="T5714" s="348"/>
      <c r="U5714" s="348"/>
      <c r="V5714" s="348"/>
      <c r="W5714" s="348"/>
    </row>
    <row r="5715" spans="1:23" ht="12" customHeight="1">
      <c r="A5715" s="517">
        <f t="shared" si="90"/>
        <v>5710</v>
      </c>
      <c r="B5715" s="518" t="s">
        <v>11028</v>
      </c>
      <c r="C5715" s="517">
        <v>1</v>
      </c>
      <c r="D5715" s="525" t="s">
        <v>280</v>
      </c>
      <c r="E5715" s="525" t="s">
        <v>10323</v>
      </c>
      <c r="F5715" s="346"/>
      <c r="G5715" s="540"/>
      <c r="H5715" s="547"/>
      <c r="I5715" s="365"/>
      <c r="J5715" s="348"/>
      <c r="K5715" s="348"/>
      <c r="L5715" s="348"/>
      <c r="M5715" s="348"/>
      <c r="N5715" s="348"/>
      <c r="O5715" s="348"/>
      <c r="P5715" s="348"/>
      <c r="Q5715" s="348"/>
      <c r="R5715" s="348"/>
      <c r="S5715" s="348"/>
      <c r="T5715" s="348"/>
      <c r="U5715" s="348"/>
      <c r="V5715" s="348"/>
      <c r="W5715" s="348"/>
    </row>
    <row r="5716" spans="1:23" ht="12" customHeight="1">
      <c r="A5716" s="517">
        <f t="shared" si="90"/>
        <v>5711</v>
      </c>
      <c r="B5716" s="518" t="s">
        <v>16023</v>
      </c>
      <c r="C5716" s="517" t="s">
        <v>12359</v>
      </c>
      <c r="D5716" s="525" t="s">
        <v>10067</v>
      </c>
      <c r="E5716" s="525" t="s">
        <v>13915</v>
      </c>
      <c r="F5716" s="346"/>
      <c r="G5716" s="540"/>
      <c r="H5716" s="547"/>
      <c r="I5716" s="365"/>
      <c r="J5716" s="348"/>
      <c r="K5716" s="348"/>
      <c r="L5716" s="348"/>
      <c r="M5716" s="348"/>
      <c r="N5716" s="348"/>
      <c r="O5716" s="348"/>
      <c r="P5716" s="348"/>
      <c r="Q5716" s="348"/>
      <c r="R5716" s="348"/>
      <c r="S5716" s="348"/>
      <c r="T5716" s="348"/>
      <c r="U5716" s="348"/>
      <c r="V5716" s="348"/>
      <c r="W5716" s="348"/>
    </row>
    <row r="5717" spans="1:23" ht="12" customHeight="1">
      <c r="A5717" s="517">
        <f t="shared" si="90"/>
        <v>5712</v>
      </c>
      <c r="B5717" s="518" t="s">
        <v>15965</v>
      </c>
      <c r="C5717" s="517" t="s">
        <v>12359</v>
      </c>
      <c r="D5717" s="525" t="s">
        <v>10067</v>
      </c>
      <c r="E5717" s="525" t="s">
        <v>13915</v>
      </c>
      <c r="F5717" s="346"/>
      <c r="G5717" s="540"/>
      <c r="H5717" s="547"/>
      <c r="I5717" s="365"/>
      <c r="J5717" s="348"/>
      <c r="K5717" s="348"/>
      <c r="L5717" s="348"/>
      <c r="M5717" s="348"/>
      <c r="N5717" s="348"/>
      <c r="O5717" s="348"/>
      <c r="P5717" s="348"/>
      <c r="Q5717" s="348"/>
      <c r="R5717" s="348"/>
      <c r="S5717" s="348"/>
      <c r="T5717" s="348"/>
      <c r="U5717" s="348"/>
      <c r="V5717" s="348"/>
      <c r="W5717" s="348"/>
    </row>
    <row r="5718" spans="1:23" ht="12" customHeight="1">
      <c r="A5718" s="517">
        <f t="shared" si="90"/>
        <v>5713</v>
      </c>
      <c r="B5718" s="518" t="s">
        <v>10745</v>
      </c>
      <c r="C5718" s="517">
        <v>1</v>
      </c>
      <c r="D5718" s="525" t="s">
        <v>1921</v>
      </c>
      <c r="E5718" s="525" t="s">
        <v>10744</v>
      </c>
      <c r="F5718" s="346"/>
      <c r="G5718" s="540"/>
      <c r="H5718" s="547"/>
      <c r="I5718" s="365"/>
      <c r="J5718" s="348"/>
      <c r="K5718" s="348"/>
      <c r="L5718" s="348"/>
      <c r="M5718" s="348"/>
      <c r="N5718" s="348"/>
      <c r="O5718" s="348"/>
      <c r="P5718" s="348"/>
      <c r="Q5718" s="348"/>
      <c r="R5718" s="348"/>
      <c r="S5718" s="348"/>
      <c r="T5718" s="348"/>
      <c r="U5718" s="348"/>
      <c r="V5718" s="348"/>
      <c r="W5718" s="348"/>
    </row>
    <row r="5719" spans="1:23" ht="12" customHeight="1">
      <c r="A5719" s="517">
        <f t="shared" si="90"/>
        <v>5714</v>
      </c>
      <c r="B5719" s="518" t="s">
        <v>10565</v>
      </c>
      <c r="C5719" s="517">
        <v>1</v>
      </c>
      <c r="D5719" s="525" t="s">
        <v>10204</v>
      </c>
      <c r="E5719" s="525" t="s">
        <v>10564</v>
      </c>
      <c r="F5719" s="346"/>
      <c r="G5719" s="540"/>
      <c r="H5719" s="547"/>
      <c r="I5719" s="365"/>
      <c r="J5719" s="348"/>
      <c r="K5719" s="348"/>
      <c r="L5719" s="348"/>
      <c r="M5719" s="348"/>
      <c r="N5719" s="348"/>
      <c r="O5719" s="348"/>
      <c r="P5719" s="348"/>
      <c r="Q5719" s="348"/>
      <c r="R5719" s="348"/>
      <c r="S5719" s="348"/>
      <c r="T5719" s="348"/>
      <c r="U5719" s="348"/>
      <c r="V5719" s="348"/>
      <c r="W5719" s="348"/>
    </row>
    <row r="5720" spans="1:23" ht="12" customHeight="1">
      <c r="A5720" s="517">
        <f t="shared" si="90"/>
        <v>5715</v>
      </c>
      <c r="B5720" s="518" t="s">
        <v>15465</v>
      </c>
      <c r="C5720" s="517">
        <v>1</v>
      </c>
      <c r="D5720" s="525" t="s">
        <v>10428</v>
      </c>
      <c r="E5720" s="525" t="s">
        <v>10814</v>
      </c>
      <c r="F5720" s="346"/>
      <c r="G5720" s="540"/>
      <c r="H5720" s="547"/>
      <c r="I5720" s="365"/>
      <c r="J5720" s="348"/>
      <c r="K5720" s="348"/>
      <c r="L5720" s="348"/>
      <c r="M5720" s="348"/>
      <c r="N5720" s="348"/>
      <c r="O5720" s="348"/>
      <c r="P5720" s="348"/>
      <c r="Q5720" s="348"/>
      <c r="R5720" s="348"/>
      <c r="S5720" s="348"/>
      <c r="T5720" s="348"/>
      <c r="U5720" s="348"/>
      <c r="V5720" s="348"/>
      <c r="W5720" s="348"/>
    </row>
    <row r="5721" spans="1:23" ht="12" customHeight="1">
      <c r="A5721" s="517">
        <f t="shared" si="90"/>
        <v>5716</v>
      </c>
      <c r="B5721" s="518" t="s">
        <v>13488</v>
      </c>
      <c r="C5721" s="517" t="s">
        <v>12359</v>
      </c>
      <c r="D5721" s="525" t="s">
        <v>10067</v>
      </c>
      <c r="E5721" s="525" t="s">
        <v>10234</v>
      </c>
      <c r="F5721" s="346"/>
      <c r="G5721" s="540"/>
      <c r="H5721" s="547"/>
      <c r="I5721" s="365"/>
      <c r="J5721" s="348"/>
      <c r="K5721" s="348"/>
      <c r="L5721" s="348"/>
      <c r="M5721" s="348"/>
      <c r="N5721" s="348"/>
      <c r="O5721" s="348"/>
      <c r="P5721" s="348"/>
      <c r="Q5721" s="348"/>
      <c r="R5721" s="348"/>
      <c r="S5721" s="348"/>
      <c r="T5721" s="348"/>
      <c r="U5721" s="348"/>
      <c r="V5721" s="348"/>
      <c r="W5721" s="348"/>
    </row>
    <row r="5722" spans="1:23" ht="12" customHeight="1">
      <c r="A5722" s="517">
        <f t="shared" si="90"/>
        <v>5717</v>
      </c>
      <c r="B5722" s="518" t="s">
        <v>13488</v>
      </c>
      <c r="C5722" s="517" t="s">
        <v>12359</v>
      </c>
      <c r="D5722" s="525" t="s">
        <v>10067</v>
      </c>
      <c r="E5722" s="525" t="s">
        <v>10234</v>
      </c>
      <c r="F5722" s="346"/>
      <c r="G5722" s="540"/>
      <c r="H5722" s="547"/>
      <c r="I5722" s="365"/>
      <c r="J5722" s="348"/>
      <c r="K5722" s="348"/>
      <c r="L5722" s="348"/>
      <c r="M5722" s="348"/>
      <c r="N5722" s="348"/>
      <c r="O5722" s="348"/>
      <c r="P5722" s="348"/>
      <c r="Q5722" s="348"/>
      <c r="R5722" s="348"/>
      <c r="S5722" s="348"/>
      <c r="T5722" s="348"/>
      <c r="U5722" s="348"/>
      <c r="V5722" s="348"/>
      <c r="W5722" s="348"/>
    </row>
    <row r="5723" spans="1:23" ht="12" customHeight="1">
      <c r="A5723" s="517">
        <f t="shared" si="90"/>
        <v>5718</v>
      </c>
      <c r="B5723" s="518" t="s">
        <v>13488</v>
      </c>
      <c r="C5723" s="517" t="s">
        <v>12359</v>
      </c>
      <c r="D5723" s="525" t="s">
        <v>10067</v>
      </c>
      <c r="E5723" s="525" t="s">
        <v>10234</v>
      </c>
      <c r="F5723" s="346"/>
      <c r="G5723" s="540"/>
      <c r="H5723" s="547"/>
      <c r="I5723" s="365"/>
      <c r="J5723" s="348"/>
      <c r="K5723" s="348"/>
      <c r="L5723" s="348"/>
      <c r="M5723" s="348"/>
      <c r="N5723" s="348"/>
      <c r="O5723" s="348"/>
      <c r="P5723" s="348"/>
      <c r="Q5723" s="348"/>
      <c r="R5723" s="348"/>
      <c r="S5723" s="348"/>
      <c r="T5723" s="348"/>
      <c r="U5723" s="348"/>
      <c r="V5723" s="348"/>
      <c r="W5723" s="348"/>
    </row>
    <row r="5724" spans="1:23" ht="12" customHeight="1">
      <c r="A5724" s="517">
        <f t="shared" si="90"/>
        <v>5719</v>
      </c>
      <c r="B5724" s="518" t="s">
        <v>13488</v>
      </c>
      <c r="C5724" s="517" t="s">
        <v>12359</v>
      </c>
      <c r="D5724" s="525" t="s">
        <v>10067</v>
      </c>
      <c r="E5724" s="525" t="s">
        <v>10234</v>
      </c>
      <c r="F5724" s="346"/>
      <c r="G5724" s="540"/>
      <c r="H5724" s="547"/>
      <c r="I5724" s="365"/>
      <c r="J5724" s="348"/>
      <c r="K5724" s="348"/>
      <c r="L5724" s="348"/>
      <c r="M5724" s="348"/>
      <c r="N5724" s="348"/>
      <c r="O5724" s="348"/>
      <c r="P5724" s="348"/>
      <c r="Q5724" s="348"/>
      <c r="R5724" s="348"/>
      <c r="S5724" s="348"/>
      <c r="T5724" s="348"/>
      <c r="U5724" s="348"/>
      <c r="V5724" s="348"/>
      <c r="W5724" s="348"/>
    </row>
    <row r="5725" spans="1:23" ht="12" customHeight="1">
      <c r="A5725" s="517">
        <f t="shared" si="90"/>
        <v>5720</v>
      </c>
      <c r="B5725" s="518" t="s">
        <v>13488</v>
      </c>
      <c r="C5725" s="517" t="s">
        <v>12359</v>
      </c>
      <c r="D5725" s="525" t="s">
        <v>10067</v>
      </c>
      <c r="E5725" s="525" t="s">
        <v>10234</v>
      </c>
      <c r="F5725" s="346"/>
      <c r="G5725" s="540"/>
      <c r="H5725" s="547"/>
      <c r="I5725" s="365"/>
      <c r="J5725" s="348"/>
      <c r="K5725" s="348"/>
      <c r="L5725" s="348"/>
      <c r="M5725" s="348"/>
      <c r="N5725" s="348"/>
      <c r="O5725" s="348"/>
      <c r="P5725" s="348"/>
      <c r="Q5725" s="348"/>
      <c r="R5725" s="348"/>
      <c r="S5725" s="348"/>
      <c r="T5725" s="348"/>
      <c r="U5725" s="348"/>
      <c r="V5725" s="348"/>
      <c r="W5725" s="348"/>
    </row>
    <row r="5726" spans="1:23" ht="12" customHeight="1">
      <c r="A5726" s="517">
        <f t="shared" si="90"/>
        <v>5721</v>
      </c>
      <c r="B5726" s="518" t="s">
        <v>13488</v>
      </c>
      <c r="C5726" s="517" t="s">
        <v>12359</v>
      </c>
      <c r="D5726" s="525" t="s">
        <v>10067</v>
      </c>
      <c r="E5726" s="525" t="s">
        <v>10234</v>
      </c>
      <c r="F5726" s="346"/>
      <c r="G5726" s="540"/>
      <c r="H5726" s="547"/>
      <c r="I5726" s="365"/>
      <c r="J5726" s="348"/>
      <c r="K5726" s="348"/>
      <c r="L5726" s="348"/>
      <c r="M5726" s="348"/>
      <c r="N5726" s="348"/>
      <c r="O5726" s="348"/>
      <c r="P5726" s="348"/>
      <c r="Q5726" s="348"/>
      <c r="R5726" s="348"/>
      <c r="S5726" s="348"/>
      <c r="T5726" s="348"/>
      <c r="U5726" s="348"/>
      <c r="V5726" s="348"/>
      <c r="W5726" s="348"/>
    </row>
    <row r="5727" spans="1:23" ht="12" customHeight="1">
      <c r="A5727" s="517">
        <f t="shared" si="90"/>
        <v>5722</v>
      </c>
      <c r="B5727" s="518" t="s">
        <v>13488</v>
      </c>
      <c r="C5727" s="517" t="s">
        <v>12359</v>
      </c>
      <c r="D5727" s="525" t="s">
        <v>10067</v>
      </c>
      <c r="E5727" s="525" t="s">
        <v>10234</v>
      </c>
      <c r="F5727" s="346"/>
      <c r="G5727" s="540"/>
      <c r="H5727" s="547"/>
      <c r="I5727" s="365"/>
      <c r="J5727" s="348"/>
      <c r="K5727" s="348"/>
      <c r="L5727" s="348"/>
      <c r="M5727" s="348"/>
      <c r="N5727" s="348"/>
      <c r="O5727" s="348"/>
      <c r="P5727" s="348"/>
      <c r="Q5727" s="348"/>
      <c r="R5727" s="348"/>
      <c r="S5727" s="348"/>
      <c r="T5727" s="348"/>
      <c r="U5727" s="348"/>
      <c r="V5727" s="348"/>
      <c r="W5727" s="348"/>
    </row>
    <row r="5728" spans="1:23" ht="12" customHeight="1">
      <c r="A5728" s="517">
        <f t="shared" si="90"/>
        <v>5723</v>
      </c>
      <c r="B5728" s="518" t="s">
        <v>13488</v>
      </c>
      <c r="C5728" s="517" t="s">
        <v>12359</v>
      </c>
      <c r="D5728" s="525" t="s">
        <v>10067</v>
      </c>
      <c r="E5728" s="525" t="s">
        <v>10234</v>
      </c>
      <c r="F5728" s="346"/>
      <c r="G5728" s="540"/>
      <c r="H5728" s="547"/>
      <c r="I5728" s="365"/>
      <c r="J5728" s="348"/>
      <c r="K5728" s="348"/>
      <c r="L5728" s="348"/>
      <c r="M5728" s="348"/>
      <c r="N5728" s="348"/>
      <c r="O5728" s="348"/>
      <c r="P5728" s="348"/>
      <c r="Q5728" s="348"/>
      <c r="R5728" s="348"/>
      <c r="S5728" s="348"/>
      <c r="T5728" s="348"/>
      <c r="U5728" s="348"/>
      <c r="V5728" s="348"/>
      <c r="W5728" s="348"/>
    </row>
    <row r="5729" spans="1:23" ht="12" customHeight="1">
      <c r="A5729" s="517">
        <f t="shared" si="90"/>
        <v>5724</v>
      </c>
      <c r="B5729" s="518" t="s">
        <v>13488</v>
      </c>
      <c r="C5729" s="517" t="s">
        <v>12359</v>
      </c>
      <c r="D5729" s="525" t="s">
        <v>10067</v>
      </c>
      <c r="E5729" s="525" t="s">
        <v>10234</v>
      </c>
      <c r="F5729" s="346"/>
      <c r="G5729" s="540"/>
      <c r="H5729" s="547"/>
      <c r="I5729" s="365"/>
      <c r="J5729" s="348"/>
      <c r="K5729" s="348"/>
      <c r="L5729" s="348"/>
      <c r="M5729" s="348"/>
      <c r="N5729" s="348"/>
      <c r="O5729" s="348"/>
      <c r="P5729" s="348"/>
      <c r="Q5729" s="348"/>
      <c r="R5729" s="348"/>
      <c r="S5729" s="348"/>
      <c r="T5729" s="348"/>
      <c r="U5729" s="348"/>
      <c r="V5729" s="348"/>
      <c r="W5729" s="348"/>
    </row>
    <row r="5730" spans="1:23" ht="12" customHeight="1">
      <c r="A5730" s="517">
        <f t="shared" si="90"/>
        <v>5725</v>
      </c>
      <c r="B5730" s="518" t="s">
        <v>13488</v>
      </c>
      <c r="C5730" s="517" t="s">
        <v>12359</v>
      </c>
      <c r="D5730" s="525" t="s">
        <v>10067</v>
      </c>
      <c r="E5730" s="525" t="s">
        <v>10234</v>
      </c>
      <c r="F5730" s="346"/>
      <c r="G5730" s="540"/>
      <c r="H5730" s="547"/>
      <c r="I5730" s="365"/>
      <c r="J5730" s="348"/>
      <c r="K5730" s="348"/>
      <c r="L5730" s="348"/>
      <c r="M5730" s="348"/>
      <c r="N5730" s="348"/>
      <c r="O5730" s="348"/>
      <c r="P5730" s="348"/>
      <c r="Q5730" s="348"/>
      <c r="R5730" s="348"/>
      <c r="S5730" s="348"/>
      <c r="T5730" s="348"/>
      <c r="U5730" s="348"/>
      <c r="V5730" s="348"/>
      <c r="W5730" s="348"/>
    </row>
    <row r="5731" spans="1:23" ht="12" customHeight="1">
      <c r="A5731" s="517">
        <f t="shared" si="90"/>
        <v>5726</v>
      </c>
      <c r="B5731" s="518" t="s">
        <v>13488</v>
      </c>
      <c r="C5731" s="517" t="s">
        <v>12359</v>
      </c>
      <c r="D5731" s="525" t="s">
        <v>10067</v>
      </c>
      <c r="E5731" s="525" t="s">
        <v>10234</v>
      </c>
      <c r="F5731" s="346"/>
      <c r="G5731" s="540"/>
      <c r="H5731" s="547"/>
      <c r="I5731" s="365"/>
      <c r="J5731" s="348"/>
      <c r="K5731" s="348"/>
      <c r="L5731" s="348"/>
      <c r="M5731" s="348"/>
      <c r="N5731" s="348"/>
      <c r="O5731" s="348"/>
      <c r="P5731" s="348"/>
      <c r="Q5731" s="348"/>
      <c r="R5731" s="348"/>
      <c r="S5731" s="348"/>
      <c r="T5731" s="348"/>
      <c r="U5731" s="348"/>
      <c r="V5731" s="348"/>
      <c r="W5731" s="348"/>
    </row>
    <row r="5732" spans="1:23" ht="12" customHeight="1">
      <c r="A5732" s="517">
        <f t="shared" si="90"/>
        <v>5727</v>
      </c>
      <c r="B5732" s="518" t="s">
        <v>13488</v>
      </c>
      <c r="C5732" s="517" t="s">
        <v>12359</v>
      </c>
      <c r="D5732" s="525" t="s">
        <v>10067</v>
      </c>
      <c r="E5732" s="525" t="s">
        <v>10234</v>
      </c>
      <c r="F5732" s="346"/>
      <c r="G5732" s="540"/>
      <c r="H5732" s="547"/>
      <c r="I5732" s="365"/>
      <c r="J5732" s="348"/>
      <c r="K5732" s="348"/>
      <c r="L5732" s="348"/>
      <c r="M5732" s="348"/>
      <c r="N5732" s="348"/>
      <c r="O5732" s="348"/>
      <c r="P5732" s="348"/>
      <c r="Q5732" s="348"/>
      <c r="R5732" s="348"/>
      <c r="S5732" s="348"/>
      <c r="T5732" s="348"/>
      <c r="U5732" s="348"/>
      <c r="V5732" s="348"/>
      <c r="W5732" s="348"/>
    </row>
    <row r="5733" spans="1:23" ht="12" customHeight="1">
      <c r="A5733" s="517">
        <f t="shared" si="90"/>
        <v>5728</v>
      </c>
      <c r="B5733" s="518" t="s">
        <v>13488</v>
      </c>
      <c r="C5733" s="517" t="s">
        <v>12359</v>
      </c>
      <c r="D5733" s="525" t="s">
        <v>10067</v>
      </c>
      <c r="E5733" s="525" t="s">
        <v>10234</v>
      </c>
      <c r="F5733" s="346"/>
      <c r="G5733" s="540"/>
      <c r="H5733" s="547"/>
      <c r="I5733" s="365"/>
      <c r="J5733" s="348"/>
      <c r="K5733" s="348"/>
      <c r="L5733" s="348"/>
      <c r="M5733" s="348"/>
      <c r="N5733" s="348"/>
      <c r="O5733" s="348"/>
      <c r="P5733" s="348"/>
      <c r="Q5733" s="348"/>
      <c r="R5733" s="348"/>
      <c r="S5733" s="348"/>
      <c r="T5733" s="348"/>
      <c r="U5733" s="348"/>
      <c r="V5733" s="348"/>
      <c r="W5733" s="348"/>
    </row>
    <row r="5734" spans="1:23" ht="12" customHeight="1">
      <c r="A5734" s="517">
        <f t="shared" si="90"/>
        <v>5729</v>
      </c>
      <c r="B5734" s="518" t="s">
        <v>13488</v>
      </c>
      <c r="C5734" s="517" t="s">
        <v>12359</v>
      </c>
      <c r="D5734" s="525" t="s">
        <v>10067</v>
      </c>
      <c r="E5734" s="525" t="s">
        <v>10234</v>
      </c>
      <c r="F5734" s="346"/>
      <c r="G5734" s="540"/>
      <c r="H5734" s="547"/>
      <c r="I5734" s="365"/>
      <c r="J5734" s="348"/>
      <c r="K5734" s="348"/>
      <c r="L5734" s="348"/>
      <c r="M5734" s="348"/>
      <c r="N5734" s="348"/>
      <c r="O5734" s="348"/>
      <c r="P5734" s="348"/>
      <c r="Q5734" s="348"/>
      <c r="R5734" s="348"/>
      <c r="S5734" s="348"/>
      <c r="T5734" s="348"/>
      <c r="U5734" s="348"/>
      <c r="V5734" s="348"/>
      <c r="W5734" s="348"/>
    </row>
    <row r="5735" spans="1:23" ht="12" customHeight="1">
      <c r="A5735" s="517">
        <f t="shared" si="90"/>
        <v>5730</v>
      </c>
      <c r="B5735" s="518" t="s">
        <v>13488</v>
      </c>
      <c r="C5735" s="517" t="s">
        <v>12359</v>
      </c>
      <c r="D5735" s="525" t="s">
        <v>10067</v>
      </c>
      <c r="E5735" s="525" t="s">
        <v>10234</v>
      </c>
      <c r="F5735" s="346"/>
      <c r="G5735" s="540"/>
      <c r="H5735" s="547"/>
      <c r="I5735" s="365"/>
      <c r="J5735" s="348"/>
      <c r="K5735" s="348"/>
      <c r="L5735" s="348"/>
      <c r="M5735" s="348"/>
      <c r="N5735" s="348"/>
      <c r="O5735" s="348"/>
      <c r="P5735" s="348"/>
      <c r="Q5735" s="348"/>
      <c r="R5735" s="348"/>
      <c r="S5735" s="348"/>
      <c r="T5735" s="348"/>
      <c r="U5735" s="348"/>
      <c r="V5735" s="348"/>
      <c r="W5735" s="348"/>
    </row>
    <row r="5736" spans="1:23" ht="12" customHeight="1">
      <c r="A5736" s="517">
        <f t="shared" si="90"/>
        <v>5731</v>
      </c>
      <c r="B5736" s="518" t="s">
        <v>13488</v>
      </c>
      <c r="C5736" s="517" t="s">
        <v>12359</v>
      </c>
      <c r="D5736" s="525" t="s">
        <v>10067</v>
      </c>
      <c r="E5736" s="525" t="s">
        <v>10234</v>
      </c>
      <c r="F5736" s="346"/>
      <c r="G5736" s="540"/>
      <c r="H5736" s="547"/>
      <c r="I5736" s="365"/>
      <c r="J5736" s="348"/>
      <c r="K5736" s="348"/>
      <c r="L5736" s="348"/>
      <c r="M5736" s="348"/>
      <c r="N5736" s="348"/>
      <c r="O5736" s="348"/>
      <c r="P5736" s="348"/>
      <c r="Q5736" s="348"/>
      <c r="R5736" s="348"/>
      <c r="S5736" s="348"/>
      <c r="T5736" s="348"/>
      <c r="U5736" s="348"/>
      <c r="V5736" s="348"/>
      <c r="W5736" s="348"/>
    </row>
    <row r="5737" spans="1:23" ht="12" customHeight="1">
      <c r="A5737" s="517">
        <f t="shared" si="90"/>
        <v>5732</v>
      </c>
      <c r="B5737" s="518" t="s">
        <v>13488</v>
      </c>
      <c r="C5737" s="517" t="s">
        <v>12359</v>
      </c>
      <c r="D5737" s="525" t="s">
        <v>10067</v>
      </c>
      <c r="E5737" s="525" t="s">
        <v>10234</v>
      </c>
      <c r="F5737" s="346"/>
      <c r="G5737" s="540"/>
      <c r="H5737" s="547"/>
      <c r="I5737" s="365"/>
      <c r="J5737" s="348"/>
      <c r="K5737" s="348"/>
      <c r="L5737" s="348"/>
      <c r="M5737" s="348"/>
      <c r="N5737" s="348"/>
      <c r="O5737" s="348"/>
      <c r="P5737" s="348"/>
      <c r="Q5737" s="348"/>
      <c r="R5737" s="348"/>
      <c r="S5737" s="348"/>
      <c r="T5737" s="348"/>
      <c r="U5737" s="348"/>
      <c r="V5737" s="348"/>
      <c r="W5737" s="348"/>
    </row>
    <row r="5738" spans="1:23" ht="12" customHeight="1">
      <c r="A5738" s="517">
        <f t="shared" si="90"/>
        <v>5733</v>
      </c>
      <c r="B5738" s="518" t="s">
        <v>13488</v>
      </c>
      <c r="C5738" s="517" t="s">
        <v>12359</v>
      </c>
      <c r="D5738" s="525" t="s">
        <v>10067</v>
      </c>
      <c r="E5738" s="525" t="s">
        <v>10234</v>
      </c>
      <c r="F5738" s="346"/>
      <c r="G5738" s="540"/>
      <c r="H5738" s="547"/>
      <c r="I5738" s="365"/>
      <c r="J5738" s="348"/>
      <c r="K5738" s="348"/>
      <c r="L5738" s="348"/>
      <c r="M5738" s="348"/>
      <c r="N5738" s="348"/>
      <c r="O5738" s="348"/>
      <c r="P5738" s="348"/>
      <c r="Q5738" s="348"/>
      <c r="R5738" s="348"/>
      <c r="S5738" s="348"/>
      <c r="T5738" s="348"/>
      <c r="U5738" s="348"/>
      <c r="V5738" s="348"/>
      <c r="W5738" s="348"/>
    </row>
    <row r="5739" spans="1:23" ht="12" customHeight="1">
      <c r="A5739" s="517">
        <f t="shared" si="90"/>
        <v>5734</v>
      </c>
      <c r="B5739" s="518" t="s">
        <v>13488</v>
      </c>
      <c r="C5739" s="517" t="s">
        <v>12359</v>
      </c>
      <c r="D5739" s="525" t="s">
        <v>10067</v>
      </c>
      <c r="E5739" s="525" t="s">
        <v>10234</v>
      </c>
      <c r="F5739" s="346"/>
      <c r="G5739" s="540"/>
      <c r="H5739" s="547"/>
      <c r="I5739" s="365"/>
      <c r="J5739" s="348"/>
      <c r="K5739" s="348"/>
      <c r="L5739" s="348"/>
      <c r="M5739" s="348"/>
      <c r="N5739" s="348"/>
      <c r="O5739" s="348"/>
      <c r="P5739" s="348"/>
      <c r="Q5739" s="348"/>
      <c r="R5739" s="348"/>
      <c r="S5739" s="348"/>
      <c r="T5739" s="348"/>
      <c r="U5739" s="348"/>
      <c r="V5739" s="348"/>
      <c r="W5739" s="348"/>
    </row>
    <row r="5740" spans="1:23" ht="12" customHeight="1">
      <c r="A5740" s="517">
        <f t="shared" si="90"/>
        <v>5735</v>
      </c>
      <c r="B5740" s="518" t="s">
        <v>13488</v>
      </c>
      <c r="C5740" s="517" t="s">
        <v>12359</v>
      </c>
      <c r="D5740" s="525" t="s">
        <v>10067</v>
      </c>
      <c r="E5740" s="525" t="s">
        <v>10234</v>
      </c>
      <c r="F5740" s="346"/>
      <c r="G5740" s="540"/>
      <c r="H5740" s="547"/>
      <c r="I5740" s="365"/>
      <c r="J5740" s="348"/>
      <c r="K5740" s="348"/>
      <c r="L5740" s="348"/>
      <c r="M5740" s="348"/>
      <c r="N5740" s="348"/>
      <c r="O5740" s="348"/>
      <c r="P5740" s="348"/>
      <c r="Q5740" s="348"/>
      <c r="R5740" s="348"/>
      <c r="S5740" s="348"/>
      <c r="T5740" s="348"/>
      <c r="U5740" s="348"/>
      <c r="V5740" s="348"/>
      <c r="W5740" s="348"/>
    </row>
    <row r="5741" spans="1:23" ht="12" customHeight="1">
      <c r="A5741" s="517">
        <f t="shared" si="90"/>
        <v>5736</v>
      </c>
      <c r="B5741" s="518" t="s">
        <v>13799</v>
      </c>
      <c r="C5741" s="517" t="s">
        <v>12359</v>
      </c>
      <c r="D5741" s="525" t="s">
        <v>10067</v>
      </c>
      <c r="E5741" s="525" t="s">
        <v>10234</v>
      </c>
      <c r="F5741" s="346"/>
      <c r="G5741" s="540"/>
      <c r="H5741" s="547"/>
      <c r="I5741" s="365"/>
      <c r="J5741" s="348"/>
      <c r="K5741" s="348"/>
      <c r="L5741" s="348"/>
      <c r="M5741" s="348"/>
      <c r="N5741" s="348"/>
      <c r="O5741" s="348"/>
      <c r="P5741" s="348"/>
      <c r="Q5741" s="348"/>
      <c r="R5741" s="348"/>
      <c r="S5741" s="348"/>
      <c r="T5741" s="348"/>
      <c r="U5741" s="348"/>
      <c r="V5741" s="348"/>
      <c r="W5741" s="348"/>
    </row>
    <row r="5742" spans="1:23" ht="12" customHeight="1">
      <c r="A5742" s="517">
        <f t="shared" si="90"/>
        <v>5737</v>
      </c>
      <c r="B5742" s="518" t="s">
        <v>13488</v>
      </c>
      <c r="C5742" s="517" t="s">
        <v>12359</v>
      </c>
      <c r="D5742" s="525" t="s">
        <v>10067</v>
      </c>
      <c r="E5742" s="525" t="s">
        <v>10234</v>
      </c>
      <c r="F5742" s="346"/>
      <c r="G5742" s="540"/>
      <c r="H5742" s="547"/>
      <c r="I5742" s="365"/>
      <c r="J5742" s="348"/>
      <c r="K5742" s="348"/>
      <c r="L5742" s="348"/>
      <c r="M5742" s="348"/>
      <c r="N5742" s="348"/>
      <c r="O5742" s="348"/>
      <c r="P5742" s="348"/>
      <c r="Q5742" s="348"/>
      <c r="R5742" s="348"/>
      <c r="S5742" s="348"/>
      <c r="T5742" s="348"/>
      <c r="U5742" s="348"/>
      <c r="V5742" s="348"/>
      <c r="W5742" s="348"/>
    </row>
    <row r="5743" spans="1:23" ht="12" customHeight="1">
      <c r="A5743" s="517">
        <f t="shared" si="90"/>
        <v>5738</v>
      </c>
      <c r="B5743" s="518" t="s">
        <v>13488</v>
      </c>
      <c r="C5743" s="517" t="s">
        <v>12359</v>
      </c>
      <c r="D5743" s="525" t="s">
        <v>10067</v>
      </c>
      <c r="E5743" s="525" t="s">
        <v>10234</v>
      </c>
      <c r="F5743" s="346"/>
      <c r="G5743" s="540"/>
      <c r="H5743" s="547"/>
      <c r="I5743" s="365"/>
      <c r="J5743" s="348"/>
      <c r="K5743" s="348"/>
      <c r="L5743" s="348"/>
      <c r="M5743" s="348"/>
      <c r="N5743" s="348"/>
      <c r="O5743" s="348"/>
      <c r="P5743" s="348"/>
      <c r="Q5743" s="348"/>
      <c r="R5743" s="348"/>
      <c r="S5743" s="348"/>
      <c r="T5743" s="348"/>
      <c r="U5743" s="348"/>
      <c r="V5743" s="348"/>
      <c r="W5743" s="348"/>
    </row>
    <row r="5744" spans="1:23" ht="12" customHeight="1">
      <c r="A5744" s="517">
        <f t="shared" si="90"/>
        <v>5739</v>
      </c>
      <c r="B5744" s="518" t="s">
        <v>13488</v>
      </c>
      <c r="C5744" s="517" t="s">
        <v>12359</v>
      </c>
      <c r="D5744" s="525" t="s">
        <v>10067</v>
      </c>
      <c r="E5744" s="525" t="s">
        <v>10234</v>
      </c>
      <c r="F5744" s="346"/>
      <c r="G5744" s="540"/>
      <c r="H5744" s="547"/>
      <c r="I5744" s="365"/>
      <c r="J5744" s="348"/>
      <c r="K5744" s="348"/>
      <c r="L5744" s="348"/>
      <c r="M5744" s="348"/>
      <c r="N5744" s="348"/>
      <c r="O5744" s="348"/>
      <c r="P5744" s="348"/>
      <c r="Q5744" s="348"/>
      <c r="R5744" s="348"/>
      <c r="S5744" s="348"/>
      <c r="T5744" s="348"/>
      <c r="U5744" s="348"/>
      <c r="V5744" s="348"/>
      <c r="W5744" s="348"/>
    </row>
    <row r="5745" spans="1:23" ht="12" customHeight="1">
      <c r="A5745" s="517">
        <f t="shared" si="90"/>
        <v>5740</v>
      </c>
      <c r="B5745" s="518" t="s">
        <v>13488</v>
      </c>
      <c r="C5745" s="517" t="s">
        <v>12359</v>
      </c>
      <c r="D5745" s="525" t="s">
        <v>10067</v>
      </c>
      <c r="E5745" s="525" t="s">
        <v>10234</v>
      </c>
      <c r="F5745" s="346"/>
      <c r="G5745" s="540"/>
      <c r="H5745" s="547"/>
      <c r="I5745" s="365"/>
      <c r="J5745" s="348"/>
      <c r="K5745" s="348"/>
      <c r="L5745" s="348"/>
      <c r="M5745" s="348"/>
      <c r="N5745" s="348"/>
      <c r="O5745" s="348"/>
      <c r="P5745" s="348"/>
      <c r="Q5745" s="348"/>
      <c r="R5745" s="348"/>
      <c r="S5745" s="348"/>
      <c r="T5745" s="348"/>
      <c r="U5745" s="348"/>
      <c r="V5745" s="348"/>
      <c r="W5745" s="348"/>
    </row>
    <row r="5746" spans="1:23" ht="12" customHeight="1">
      <c r="A5746" s="517">
        <f t="shared" si="90"/>
        <v>5741</v>
      </c>
      <c r="B5746" s="518" t="s">
        <v>13488</v>
      </c>
      <c r="C5746" s="517" t="s">
        <v>12359</v>
      </c>
      <c r="D5746" s="525" t="s">
        <v>10067</v>
      </c>
      <c r="E5746" s="525" t="s">
        <v>10234</v>
      </c>
      <c r="F5746" s="346"/>
      <c r="G5746" s="540"/>
      <c r="H5746" s="547"/>
      <c r="I5746" s="365"/>
      <c r="J5746" s="348"/>
      <c r="K5746" s="348"/>
      <c r="L5746" s="348"/>
      <c r="M5746" s="348"/>
      <c r="N5746" s="348"/>
      <c r="O5746" s="348"/>
      <c r="P5746" s="348"/>
      <c r="Q5746" s="348"/>
      <c r="R5746" s="348"/>
      <c r="S5746" s="348"/>
      <c r="T5746" s="348"/>
      <c r="U5746" s="348"/>
      <c r="V5746" s="348"/>
      <c r="W5746" s="348"/>
    </row>
    <row r="5747" spans="1:23" ht="12" customHeight="1">
      <c r="A5747" s="517">
        <f t="shared" si="90"/>
        <v>5742</v>
      </c>
      <c r="B5747" s="518" t="s">
        <v>13488</v>
      </c>
      <c r="C5747" s="517" t="s">
        <v>12359</v>
      </c>
      <c r="D5747" s="525" t="s">
        <v>10067</v>
      </c>
      <c r="E5747" s="525" t="s">
        <v>10234</v>
      </c>
      <c r="F5747" s="346"/>
      <c r="G5747" s="540"/>
      <c r="H5747" s="547"/>
      <c r="I5747" s="365"/>
      <c r="J5747" s="348"/>
      <c r="K5747" s="348"/>
      <c r="L5747" s="348"/>
      <c r="M5747" s="348"/>
      <c r="N5747" s="348"/>
      <c r="O5747" s="348"/>
      <c r="P5747" s="348"/>
      <c r="Q5747" s="348"/>
      <c r="R5747" s="348"/>
      <c r="S5747" s="348"/>
      <c r="T5747" s="348"/>
      <c r="U5747" s="348"/>
      <c r="V5747" s="348"/>
      <c r="W5747" s="348"/>
    </row>
    <row r="5748" spans="1:23" ht="12" customHeight="1">
      <c r="A5748" s="517">
        <f t="shared" si="90"/>
        <v>5743</v>
      </c>
      <c r="B5748" s="518" t="s">
        <v>13488</v>
      </c>
      <c r="C5748" s="517" t="s">
        <v>12359</v>
      </c>
      <c r="D5748" s="525" t="s">
        <v>10067</v>
      </c>
      <c r="E5748" s="525" t="s">
        <v>10234</v>
      </c>
      <c r="F5748" s="346"/>
      <c r="G5748" s="540"/>
      <c r="H5748" s="547"/>
      <c r="I5748" s="365"/>
      <c r="J5748" s="348"/>
      <c r="K5748" s="348"/>
      <c r="L5748" s="348"/>
      <c r="M5748" s="348"/>
      <c r="N5748" s="348"/>
      <c r="O5748" s="348"/>
      <c r="P5748" s="348"/>
      <c r="Q5748" s="348"/>
      <c r="R5748" s="348"/>
      <c r="S5748" s="348"/>
      <c r="T5748" s="348"/>
      <c r="U5748" s="348"/>
      <c r="V5748" s="348"/>
      <c r="W5748" s="348"/>
    </row>
    <row r="5749" spans="1:23" ht="12" customHeight="1">
      <c r="A5749" s="517">
        <f t="shared" si="90"/>
        <v>5744</v>
      </c>
      <c r="B5749" s="518" t="s">
        <v>13488</v>
      </c>
      <c r="C5749" s="517" t="s">
        <v>12359</v>
      </c>
      <c r="D5749" s="525" t="s">
        <v>10067</v>
      </c>
      <c r="E5749" s="525" t="s">
        <v>10234</v>
      </c>
      <c r="F5749" s="346"/>
      <c r="G5749" s="540"/>
      <c r="H5749" s="547"/>
      <c r="I5749" s="365"/>
      <c r="J5749" s="348"/>
      <c r="K5749" s="348"/>
      <c r="L5749" s="348"/>
      <c r="M5749" s="348"/>
      <c r="N5749" s="348"/>
      <c r="O5749" s="348"/>
      <c r="P5749" s="348"/>
      <c r="Q5749" s="348"/>
      <c r="R5749" s="348"/>
      <c r="S5749" s="348"/>
      <c r="T5749" s="348"/>
      <c r="U5749" s="348"/>
      <c r="V5749" s="348"/>
      <c r="W5749" s="348"/>
    </row>
    <row r="5750" spans="1:23" ht="12" customHeight="1">
      <c r="A5750" s="517">
        <f t="shared" si="90"/>
        <v>5745</v>
      </c>
      <c r="B5750" s="518" t="s">
        <v>13488</v>
      </c>
      <c r="C5750" s="517" t="s">
        <v>12359</v>
      </c>
      <c r="D5750" s="525" t="s">
        <v>10067</v>
      </c>
      <c r="E5750" s="525" t="s">
        <v>10234</v>
      </c>
      <c r="F5750" s="346"/>
      <c r="G5750" s="540"/>
      <c r="H5750" s="547"/>
      <c r="I5750" s="365"/>
      <c r="J5750" s="348"/>
      <c r="K5750" s="348"/>
      <c r="L5750" s="348"/>
      <c r="M5750" s="348"/>
      <c r="N5750" s="348"/>
      <c r="O5750" s="348"/>
      <c r="P5750" s="348"/>
      <c r="Q5750" s="348"/>
      <c r="R5750" s="348"/>
      <c r="S5750" s="348"/>
      <c r="T5750" s="348"/>
      <c r="U5750" s="348"/>
      <c r="V5750" s="348"/>
      <c r="W5750" s="348"/>
    </row>
    <row r="5751" spans="1:23" ht="12" customHeight="1">
      <c r="A5751" s="517">
        <f t="shared" si="90"/>
        <v>5746</v>
      </c>
      <c r="B5751" s="518" t="s">
        <v>13488</v>
      </c>
      <c r="C5751" s="517" t="s">
        <v>12359</v>
      </c>
      <c r="D5751" s="525" t="s">
        <v>10067</v>
      </c>
      <c r="E5751" s="525" t="s">
        <v>10234</v>
      </c>
      <c r="F5751" s="346"/>
      <c r="G5751" s="540"/>
      <c r="H5751" s="547"/>
      <c r="I5751" s="365"/>
      <c r="J5751" s="348"/>
      <c r="K5751" s="348"/>
      <c r="L5751" s="348"/>
      <c r="M5751" s="348"/>
      <c r="N5751" s="348"/>
      <c r="O5751" s="348"/>
      <c r="P5751" s="348"/>
      <c r="Q5751" s="348"/>
      <c r="R5751" s="348"/>
      <c r="S5751" s="348"/>
      <c r="T5751" s="348"/>
      <c r="U5751" s="348"/>
      <c r="V5751" s="348"/>
      <c r="W5751" s="348"/>
    </row>
    <row r="5752" spans="1:23" ht="12" customHeight="1">
      <c r="A5752" s="517">
        <f t="shared" si="90"/>
        <v>5747</v>
      </c>
      <c r="B5752" s="518" t="s">
        <v>13488</v>
      </c>
      <c r="C5752" s="517" t="s">
        <v>12359</v>
      </c>
      <c r="D5752" s="525" t="s">
        <v>10067</v>
      </c>
      <c r="E5752" s="525" t="s">
        <v>10234</v>
      </c>
      <c r="F5752" s="346"/>
      <c r="G5752" s="540"/>
      <c r="H5752" s="547"/>
      <c r="I5752" s="365"/>
      <c r="J5752" s="348"/>
      <c r="K5752" s="348"/>
      <c r="L5752" s="348"/>
      <c r="M5752" s="348"/>
      <c r="N5752" s="348"/>
      <c r="O5752" s="348"/>
      <c r="P5752" s="348"/>
      <c r="Q5752" s="348"/>
      <c r="R5752" s="348"/>
      <c r="S5752" s="348"/>
      <c r="T5752" s="348"/>
      <c r="U5752" s="348"/>
      <c r="V5752" s="348"/>
      <c r="W5752" s="348"/>
    </row>
    <row r="5753" spans="1:23" ht="12" customHeight="1">
      <c r="A5753" s="517">
        <f t="shared" si="90"/>
        <v>5748</v>
      </c>
      <c r="B5753" s="518" t="s">
        <v>13488</v>
      </c>
      <c r="C5753" s="517" t="s">
        <v>12359</v>
      </c>
      <c r="D5753" s="525" t="s">
        <v>10067</v>
      </c>
      <c r="E5753" s="525" t="s">
        <v>10234</v>
      </c>
      <c r="F5753" s="346"/>
      <c r="G5753" s="540"/>
      <c r="H5753" s="547"/>
      <c r="I5753" s="365"/>
      <c r="J5753" s="348"/>
      <c r="K5753" s="348"/>
      <c r="L5753" s="348"/>
      <c r="M5753" s="348"/>
      <c r="N5753" s="348"/>
      <c r="O5753" s="348"/>
      <c r="P5753" s="348"/>
      <c r="Q5753" s="348"/>
      <c r="R5753" s="348"/>
      <c r="S5753" s="348"/>
      <c r="T5753" s="348"/>
      <c r="U5753" s="348"/>
      <c r="V5753" s="348"/>
      <c r="W5753" s="348"/>
    </row>
    <row r="5754" spans="1:23" ht="12" customHeight="1">
      <c r="A5754" s="517">
        <f t="shared" si="90"/>
        <v>5749</v>
      </c>
      <c r="B5754" s="518" t="s">
        <v>13488</v>
      </c>
      <c r="C5754" s="517" t="s">
        <v>12359</v>
      </c>
      <c r="D5754" s="525" t="s">
        <v>10067</v>
      </c>
      <c r="E5754" s="525" t="s">
        <v>10234</v>
      </c>
      <c r="F5754" s="346"/>
      <c r="G5754" s="540"/>
      <c r="H5754" s="547"/>
      <c r="I5754" s="365"/>
      <c r="J5754" s="348"/>
      <c r="K5754" s="348"/>
      <c r="L5754" s="348"/>
      <c r="M5754" s="348"/>
      <c r="N5754" s="348"/>
      <c r="O5754" s="348"/>
      <c r="P5754" s="348"/>
      <c r="Q5754" s="348"/>
      <c r="R5754" s="348"/>
      <c r="S5754" s="348"/>
      <c r="T5754" s="348"/>
      <c r="U5754" s="348"/>
      <c r="V5754" s="348"/>
      <c r="W5754" s="348"/>
    </row>
    <row r="5755" spans="1:23" ht="12" customHeight="1">
      <c r="A5755" s="517">
        <f t="shared" si="90"/>
        <v>5750</v>
      </c>
      <c r="B5755" s="518" t="s">
        <v>13488</v>
      </c>
      <c r="C5755" s="517" t="s">
        <v>12359</v>
      </c>
      <c r="D5755" s="525" t="s">
        <v>10067</v>
      </c>
      <c r="E5755" s="525" t="s">
        <v>10234</v>
      </c>
      <c r="F5755" s="346"/>
      <c r="G5755" s="540"/>
      <c r="H5755" s="547"/>
      <c r="I5755" s="365"/>
      <c r="J5755" s="348"/>
      <c r="K5755" s="348"/>
      <c r="L5755" s="348"/>
      <c r="M5755" s="348"/>
      <c r="N5755" s="348"/>
      <c r="O5755" s="348"/>
      <c r="P5755" s="348"/>
      <c r="Q5755" s="348"/>
      <c r="R5755" s="348"/>
      <c r="S5755" s="348"/>
      <c r="T5755" s="348"/>
      <c r="U5755" s="348"/>
      <c r="V5755" s="348"/>
      <c r="W5755" s="348"/>
    </row>
    <row r="5756" spans="1:23" ht="12" customHeight="1">
      <c r="A5756" s="517">
        <f t="shared" si="90"/>
        <v>5751</v>
      </c>
      <c r="B5756" s="518" t="s">
        <v>13488</v>
      </c>
      <c r="C5756" s="517" t="s">
        <v>12359</v>
      </c>
      <c r="D5756" s="525" t="s">
        <v>10067</v>
      </c>
      <c r="E5756" s="525" t="s">
        <v>10234</v>
      </c>
      <c r="F5756" s="346"/>
      <c r="G5756" s="540"/>
      <c r="H5756" s="547"/>
      <c r="I5756" s="365"/>
      <c r="J5756" s="348"/>
      <c r="K5756" s="348"/>
      <c r="L5756" s="348"/>
      <c r="M5756" s="348"/>
      <c r="N5756" s="348"/>
      <c r="O5756" s="348"/>
      <c r="P5756" s="348"/>
      <c r="Q5756" s="348"/>
      <c r="R5756" s="348"/>
      <c r="S5756" s="348"/>
      <c r="T5756" s="348"/>
      <c r="U5756" s="348"/>
      <c r="V5756" s="348"/>
      <c r="W5756" s="348"/>
    </row>
    <row r="5757" spans="1:23" ht="12" customHeight="1">
      <c r="A5757" s="517">
        <f t="shared" si="90"/>
        <v>5752</v>
      </c>
      <c r="B5757" s="518" t="s">
        <v>13488</v>
      </c>
      <c r="C5757" s="517" t="s">
        <v>12359</v>
      </c>
      <c r="D5757" s="525" t="s">
        <v>10067</v>
      </c>
      <c r="E5757" s="525" t="s">
        <v>10234</v>
      </c>
      <c r="F5757" s="346"/>
      <c r="G5757" s="540"/>
      <c r="H5757" s="547"/>
      <c r="I5757" s="365"/>
      <c r="J5757" s="348"/>
      <c r="K5757" s="348"/>
      <c r="L5757" s="348"/>
      <c r="M5757" s="348"/>
      <c r="N5757" s="348"/>
      <c r="O5757" s="348"/>
      <c r="P5757" s="348"/>
      <c r="Q5757" s="348"/>
      <c r="R5757" s="348"/>
      <c r="S5757" s="348"/>
      <c r="T5757" s="348"/>
      <c r="U5757" s="348"/>
      <c r="V5757" s="348"/>
      <c r="W5757" s="348"/>
    </row>
    <row r="5758" spans="1:23" ht="12" customHeight="1">
      <c r="A5758" s="517">
        <f t="shared" si="90"/>
        <v>5753</v>
      </c>
      <c r="B5758" s="518" t="s">
        <v>13488</v>
      </c>
      <c r="C5758" s="517" t="s">
        <v>12359</v>
      </c>
      <c r="D5758" s="525" t="s">
        <v>10067</v>
      </c>
      <c r="E5758" s="525" t="s">
        <v>10234</v>
      </c>
      <c r="F5758" s="346"/>
      <c r="G5758" s="540"/>
      <c r="H5758" s="547"/>
      <c r="I5758" s="365"/>
      <c r="J5758" s="348"/>
      <c r="K5758" s="348"/>
      <c r="L5758" s="348"/>
      <c r="M5758" s="348"/>
      <c r="N5758" s="348"/>
      <c r="O5758" s="348"/>
      <c r="P5758" s="348"/>
      <c r="Q5758" s="348"/>
      <c r="R5758" s="348"/>
      <c r="S5758" s="348"/>
      <c r="T5758" s="348"/>
      <c r="U5758" s="348"/>
      <c r="V5758" s="348"/>
      <c r="W5758" s="348"/>
    </row>
    <row r="5759" spans="1:23" ht="12" customHeight="1">
      <c r="A5759" s="517">
        <f t="shared" si="90"/>
        <v>5754</v>
      </c>
      <c r="B5759" s="518" t="s">
        <v>13488</v>
      </c>
      <c r="C5759" s="517" t="s">
        <v>12359</v>
      </c>
      <c r="D5759" s="525" t="s">
        <v>10067</v>
      </c>
      <c r="E5759" s="525" t="s">
        <v>10234</v>
      </c>
      <c r="F5759" s="346"/>
      <c r="G5759" s="540"/>
      <c r="H5759" s="547"/>
      <c r="I5759" s="365"/>
      <c r="J5759" s="348"/>
      <c r="K5759" s="348"/>
      <c r="L5759" s="348"/>
      <c r="M5759" s="348"/>
      <c r="N5759" s="348"/>
      <c r="O5759" s="348"/>
      <c r="P5759" s="348"/>
      <c r="Q5759" s="348"/>
      <c r="R5759" s="348"/>
      <c r="S5759" s="348"/>
      <c r="T5759" s="348"/>
      <c r="U5759" s="348"/>
      <c r="V5759" s="348"/>
      <c r="W5759" s="348"/>
    </row>
    <row r="5760" spans="1:23" ht="12" customHeight="1">
      <c r="A5760" s="517">
        <f t="shared" si="90"/>
        <v>5755</v>
      </c>
      <c r="B5760" s="518" t="s">
        <v>13488</v>
      </c>
      <c r="C5760" s="517" t="s">
        <v>12359</v>
      </c>
      <c r="D5760" s="525" t="s">
        <v>10067</v>
      </c>
      <c r="E5760" s="525" t="s">
        <v>10234</v>
      </c>
      <c r="F5760" s="346"/>
      <c r="G5760" s="540"/>
      <c r="H5760" s="547"/>
      <c r="I5760" s="365"/>
      <c r="J5760" s="348"/>
      <c r="K5760" s="348"/>
      <c r="L5760" s="348"/>
      <c r="M5760" s="348"/>
      <c r="N5760" s="348"/>
      <c r="O5760" s="348"/>
      <c r="P5760" s="348"/>
      <c r="Q5760" s="348"/>
      <c r="R5760" s="348"/>
      <c r="S5760" s="348"/>
      <c r="T5760" s="348"/>
      <c r="U5760" s="348"/>
      <c r="V5760" s="348"/>
      <c r="W5760" s="348"/>
    </row>
    <row r="5761" spans="1:23" ht="12" customHeight="1">
      <c r="A5761" s="517">
        <f t="shared" si="90"/>
        <v>5756</v>
      </c>
      <c r="B5761" s="518" t="s">
        <v>13488</v>
      </c>
      <c r="C5761" s="517" t="s">
        <v>12359</v>
      </c>
      <c r="D5761" s="525" t="s">
        <v>10067</v>
      </c>
      <c r="E5761" s="525" t="s">
        <v>10234</v>
      </c>
      <c r="F5761" s="346"/>
      <c r="G5761" s="540"/>
      <c r="H5761" s="547"/>
      <c r="I5761" s="365"/>
      <c r="J5761" s="348"/>
      <c r="K5761" s="348"/>
      <c r="L5761" s="348"/>
      <c r="M5761" s="348"/>
      <c r="N5761" s="348"/>
      <c r="O5761" s="348"/>
      <c r="P5761" s="348"/>
      <c r="Q5761" s="348"/>
      <c r="R5761" s="348"/>
      <c r="S5761" s="348"/>
      <c r="T5761" s="348"/>
      <c r="U5761" s="348"/>
      <c r="V5761" s="348"/>
      <c r="W5761" s="348"/>
    </row>
    <row r="5762" spans="1:23" ht="12" customHeight="1">
      <c r="A5762" s="517">
        <f t="shared" si="90"/>
        <v>5757</v>
      </c>
      <c r="B5762" s="518" t="s">
        <v>13488</v>
      </c>
      <c r="C5762" s="517" t="s">
        <v>12359</v>
      </c>
      <c r="D5762" s="525" t="s">
        <v>10067</v>
      </c>
      <c r="E5762" s="525" t="s">
        <v>10234</v>
      </c>
      <c r="F5762" s="346"/>
      <c r="G5762" s="540"/>
      <c r="H5762" s="547"/>
      <c r="I5762" s="365"/>
      <c r="J5762" s="348"/>
      <c r="K5762" s="348"/>
      <c r="L5762" s="348"/>
      <c r="M5762" s="348"/>
      <c r="N5762" s="348"/>
      <c r="O5762" s="348"/>
      <c r="P5762" s="348"/>
      <c r="Q5762" s="348"/>
      <c r="R5762" s="348"/>
      <c r="S5762" s="348"/>
      <c r="T5762" s="348"/>
      <c r="U5762" s="348"/>
      <c r="V5762" s="348"/>
      <c r="W5762" s="348"/>
    </row>
    <row r="5763" spans="1:23" ht="12" customHeight="1">
      <c r="A5763" s="517">
        <f t="shared" si="90"/>
        <v>5758</v>
      </c>
      <c r="B5763" s="518" t="s">
        <v>13488</v>
      </c>
      <c r="C5763" s="517" t="s">
        <v>12359</v>
      </c>
      <c r="D5763" s="525" t="s">
        <v>10067</v>
      </c>
      <c r="E5763" s="525" t="s">
        <v>10234</v>
      </c>
      <c r="F5763" s="346"/>
      <c r="G5763" s="540"/>
      <c r="H5763" s="547"/>
      <c r="I5763" s="365"/>
      <c r="J5763" s="348"/>
      <c r="K5763" s="348"/>
      <c r="L5763" s="348"/>
      <c r="M5763" s="348"/>
      <c r="N5763" s="348"/>
      <c r="O5763" s="348"/>
      <c r="P5763" s="348"/>
      <c r="Q5763" s="348"/>
      <c r="R5763" s="348"/>
      <c r="S5763" s="348"/>
      <c r="T5763" s="348"/>
      <c r="U5763" s="348"/>
      <c r="V5763" s="348"/>
      <c r="W5763" s="348"/>
    </row>
    <row r="5764" spans="1:23" ht="12" customHeight="1">
      <c r="A5764" s="517">
        <f t="shared" si="90"/>
        <v>5759</v>
      </c>
      <c r="B5764" s="518" t="s">
        <v>13488</v>
      </c>
      <c r="C5764" s="517" t="s">
        <v>12359</v>
      </c>
      <c r="D5764" s="525" t="s">
        <v>10067</v>
      </c>
      <c r="E5764" s="525" t="s">
        <v>10234</v>
      </c>
      <c r="F5764" s="346"/>
      <c r="G5764" s="540"/>
      <c r="H5764" s="547"/>
      <c r="I5764" s="365"/>
      <c r="J5764" s="348"/>
      <c r="K5764" s="348"/>
      <c r="L5764" s="348"/>
      <c r="M5764" s="348"/>
      <c r="N5764" s="348"/>
      <c r="O5764" s="348"/>
      <c r="P5764" s="348"/>
      <c r="Q5764" s="348"/>
      <c r="R5764" s="348"/>
      <c r="S5764" s="348"/>
      <c r="T5764" s="348"/>
      <c r="U5764" s="348"/>
      <c r="V5764" s="348"/>
      <c r="W5764" s="348"/>
    </row>
    <row r="5765" spans="1:23" ht="12" customHeight="1">
      <c r="A5765" s="517">
        <f t="shared" si="90"/>
        <v>5760</v>
      </c>
      <c r="B5765" s="518" t="s">
        <v>13488</v>
      </c>
      <c r="C5765" s="517" t="s">
        <v>12359</v>
      </c>
      <c r="D5765" s="525" t="s">
        <v>10067</v>
      </c>
      <c r="E5765" s="525" t="s">
        <v>10234</v>
      </c>
      <c r="F5765" s="346"/>
      <c r="G5765" s="540"/>
      <c r="H5765" s="547"/>
      <c r="I5765" s="365"/>
      <c r="J5765" s="348"/>
      <c r="K5765" s="348"/>
      <c r="L5765" s="348"/>
      <c r="M5765" s="348"/>
      <c r="N5765" s="348"/>
      <c r="O5765" s="348"/>
      <c r="P5765" s="348"/>
      <c r="Q5765" s="348"/>
      <c r="R5765" s="348"/>
      <c r="S5765" s="348"/>
      <c r="T5765" s="348"/>
      <c r="U5765" s="348"/>
      <c r="V5765" s="348"/>
      <c r="W5765" s="348"/>
    </row>
    <row r="5766" spans="1:23" ht="12" customHeight="1">
      <c r="A5766" s="517">
        <f t="shared" si="90"/>
        <v>5761</v>
      </c>
      <c r="B5766" s="518" t="s">
        <v>13488</v>
      </c>
      <c r="C5766" s="517" t="s">
        <v>12359</v>
      </c>
      <c r="D5766" s="525" t="s">
        <v>10067</v>
      </c>
      <c r="E5766" s="525" t="s">
        <v>10234</v>
      </c>
      <c r="F5766" s="346"/>
      <c r="G5766" s="540"/>
      <c r="H5766" s="547"/>
      <c r="I5766" s="365"/>
      <c r="J5766" s="348"/>
      <c r="K5766" s="348"/>
      <c r="L5766" s="348"/>
      <c r="M5766" s="348"/>
      <c r="N5766" s="348"/>
      <c r="O5766" s="348"/>
      <c r="P5766" s="348"/>
      <c r="Q5766" s="348"/>
      <c r="R5766" s="348"/>
      <c r="S5766" s="348"/>
      <c r="T5766" s="348"/>
      <c r="U5766" s="348"/>
      <c r="V5766" s="348"/>
      <c r="W5766" s="348"/>
    </row>
    <row r="5767" spans="1:23" ht="12" customHeight="1">
      <c r="A5767" s="517">
        <f t="shared" si="90"/>
        <v>5762</v>
      </c>
      <c r="B5767" s="518" t="s">
        <v>13488</v>
      </c>
      <c r="C5767" s="517" t="s">
        <v>12359</v>
      </c>
      <c r="D5767" s="525" t="s">
        <v>10067</v>
      </c>
      <c r="E5767" s="525" t="s">
        <v>10234</v>
      </c>
      <c r="F5767" s="346"/>
      <c r="G5767" s="540"/>
      <c r="H5767" s="547"/>
      <c r="I5767" s="365"/>
      <c r="J5767" s="348"/>
      <c r="K5767" s="348"/>
      <c r="L5767" s="348"/>
      <c r="M5767" s="348"/>
      <c r="N5767" s="348"/>
      <c r="O5767" s="348"/>
      <c r="P5767" s="348"/>
      <c r="Q5767" s="348"/>
      <c r="R5767" s="348"/>
      <c r="S5767" s="348"/>
      <c r="T5767" s="348"/>
      <c r="U5767" s="348"/>
      <c r="V5767" s="348"/>
      <c r="W5767" s="348"/>
    </row>
    <row r="5768" spans="1:23" ht="12" customHeight="1">
      <c r="A5768" s="517">
        <f t="shared" ref="A5768:A5831" si="91">A5767+1</f>
        <v>5763</v>
      </c>
      <c r="B5768" s="518" t="s">
        <v>13488</v>
      </c>
      <c r="C5768" s="517" t="s">
        <v>12359</v>
      </c>
      <c r="D5768" s="525" t="s">
        <v>10067</v>
      </c>
      <c r="E5768" s="525" t="s">
        <v>10234</v>
      </c>
      <c r="F5768" s="346"/>
      <c r="G5768" s="540"/>
      <c r="H5768" s="547"/>
      <c r="I5768" s="365"/>
      <c r="J5768" s="348"/>
      <c r="K5768" s="348"/>
      <c r="L5768" s="348"/>
      <c r="M5768" s="348"/>
      <c r="N5768" s="348"/>
      <c r="O5768" s="348"/>
      <c r="P5768" s="348"/>
      <c r="Q5768" s="348"/>
      <c r="R5768" s="348"/>
      <c r="S5768" s="348"/>
      <c r="T5768" s="348"/>
      <c r="U5768" s="348"/>
      <c r="V5768" s="348"/>
      <c r="W5768" s="348"/>
    </row>
    <row r="5769" spans="1:23" ht="12" customHeight="1">
      <c r="A5769" s="517">
        <f t="shared" si="91"/>
        <v>5764</v>
      </c>
      <c r="B5769" s="518" t="s">
        <v>13488</v>
      </c>
      <c r="C5769" s="517" t="s">
        <v>12359</v>
      </c>
      <c r="D5769" s="525" t="s">
        <v>10067</v>
      </c>
      <c r="E5769" s="525" t="s">
        <v>10234</v>
      </c>
      <c r="F5769" s="346"/>
      <c r="G5769" s="540"/>
      <c r="H5769" s="547"/>
      <c r="I5769" s="365"/>
      <c r="J5769" s="348"/>
      <c r="K5769" s="348"/>
      <c r="L5769" s="348"/>
      <c r="M5769" s="348"/>
      <c r="N5769" s="348"/>
      <c r="O5769" s="348"/>
      <c r="P5769" s="348"/>
      <c r="Q5769" s="348"/>
      <c r="R5769" s="348"/>
      <c r="S5769" s="348"/>
      <c r="T5769" s="348"/>
      <c r="U5769" s="348"/>
      <c r="V5769" s="348"/>
      <c r="W5769" s="348"/>
    </row>
    <row r="5770" spans="1:23" ht="12" customHeight="1">
      <c r="A5770" s="517">
        <f t="shared" si="91"/>
        <v>5765</v>
      </c>
      <c r="B5770" s="518" t="s">
        <v>13488</v>
      </c>
      <c r="C5770" s="517" t="s">
        <v>12359</v>
      </c>
      <c r="D5770" s="525" t="s">
        <v>10067</v>
      </c>
      <c r="E5770" s="525" t="s">
        <v>10234</v>
      </c>
      <c r="F5770" s="346"/>
      <c r="G5770" s="540"/>
      <c r="H5770" s="547"/>
      <c r="I5770" s="365"/>
      <c r="J5770" s="348"/>
      <c r="K5770" s="348"/>
      <c r="L5770" s="348"/>
      <c r="M5770" s="348"/>
      <c r="N5770" s="348"/>
      <c r="O5770" s="348"/>
      <c r="P5770" s="348"/>
      <c r="Q5770" s="348"/>
      <c r="R5770" s="348"/>
      <c r="S5770" s="348"/>
      <c r="T5770" s="348"/>
      <c r="U5770" s="348"/>
      <c r="V5770" s="348"/>
      <c r="W5770" s="348"/>
    </row>
    <row r="5771" spans="1:23" ht="12" customHeight="1">
      <c r="A5771" s="517">
        <f t="shared" si="91"/>
        <v>5766</v>
      </c>
      <c r="B5771" s="518" t="s">
        <v>13488</v>
      </c>
      <c r="C5771" s="517" t="s">
        <v>12359</v>
      </c>
      <c r="D5771" s="525" t="s">
        <v>10067</v>
      </c>
      <c r="E5771" s="525" t="s">
        <v>10234</v>
      </c>
      <c r="F5771" s="346"/>
      <c r="G5771" s="540"/>
      <c r="H5771" s="547"/>
      <c r="I5771" s="365"/>
      <c r="J5771" s="348"/>
      <c r="K5771" s="348"/>
      <c r="L5771" s="348"/>
      <c r="M5771" s="348"/>
      <c r="N5771" s="348"/>
      <c r="O5771" s="348"/>
      <c r="P5771" s="348"/>
      <c r="Q5771" s="348"/>
      <c r="R5771" s="348"/>
      <c r="S5771" s="348"/>
      <c r="T5771" s="348"/>
      <c r="U5771" s="348"/>
      <c r="V5771" s="348"/>
      <c r="W5771" s="348"/>
    </row>
    <row r="5772" spans="1:23" ht="12" customHeight="1">
      <c r="A5772" s="517">
        <f t="shared" si="91"/>
        <v>5767</v>
      </c>
      <c r="B5772" s="518" t="s">
        <v>13488</v>
      </c>
      <c r="C5772" s="517" t="s">
        <v>12359</v>
      </c>
      <c r="D5772" s="525" t="s">
        <v>10067</v>
      </c>
      <c r="E5772" s="525" t="s">
        <v>10234</v>
      </c>
      <c r="F5772" s="346"/>
      <c r="G5772" s="540"/>
      <c r="H5772" s="547"/>
      <c r="I5772" s="365"/>
      <c r="J5772" s="348"/>
      <c r="K5772" s="348"/>
      <c r="L5772" s="348"/>
      <c r="M5772" s="348"/>
      <c r="N5772" s="348"/>
      <c r="O5772" s="348"/>
      <c r="P5772" s="348"/>
      <c r="Q5772" s="348"/>
      <c r="R5772" s="348"/>
      <c r="S5772" s="348"/>
      <c r="T5772" s="348"/>
      <c r="U5772" s="348"/>
      <c r="V5772" s="348"/>
      <c r="W5772" s="348"/>
    </row>
    <row r="5773" spans="1:23" ht="12" customHeight="1">
      <c r="A5773" s="517">
        <f t="shared" si="91"/>
        <v>5768</v>
      </c>
      <c r="B5773" s="518" t="s">
        <v>13488</v>
      </c>
      <c r="C5773" s="517" t="s">
        <v>12359</v>
      </c>
      <c r="D5773" s="525" t="s">
        <v>10067</v>
      </c>
      <c r="E5773" s="525" t="s">
        <v>10234</v>
      </c>
      <c r="F5773" s="346"/>
      <c r="G5773" s="540"/>
      <c r="H5773" s="547"/>
      <c r="I5773" s="365"/>
      <c r="J5773" s="348"/>
      <c r="K5773" s="348"/>
      <c r="L5773" s="348"/>
      <c r="M5773" s="348"/>
      <c r="N5773" s="348"/>
      <c r="O5773" s="348"/>
      <c r="P5773" s="348"/>
      <c r="Q5773" s="348"/>
      <c r="R5773" s="348"/>
      <c r="S5773" s="348"/>
      <c r="T5773" s="348"/>
      <c r="U5773" s="348"/>
      <c r="V5773" s="348"/>
      <c r="W5773" s="348"/>
    </row>
    <row r="5774" spans="1:23" ht="12" customHeight="1">
      <c r="A5774" s="517">
        <f t="shared" si="91"/>
        <v>5769</v>
      </c>
      <c r="B5774" s="518" t="s">
        <v>13488</v>
      </c>
      <c r="C5774" s="517" t="s">
        <v>12359</v>
      </c>
      <c r="D5774" s="525" t="s">
        <v>10067</v>
      </c>
      <c r="E5774" s="525" t="s">
        <v>10234</v>
      </c>
      <c r="F5774" s="346"/>
      <c r="G5774" s="540"/>
      <c r="H5774" s="547"/>
      <c r="I5774" s="365"/>
      <c r="J5774" s="348"/>
      <c r="K5774" s="348"/>
      <c r="L5774" s="348"/>
      <c r="M5774" s="348"/>
      <c r="N5774" s="348"/>
      <c r="O5774" s="348"/>
      <c r="P5774" s="348"/>
      <c r="Q5774" s="348"/>
      <c r="R5774" s="348"/>
      <c r="S5774" s="348"/>
      <c r="T5774" s="348"/>
      <c r="U5774" s="348"/>
      <c r="V5774" s="348"/>
      <c r="W5774" s="348"/>
    </row>
    <row r="5775" spans="1:23" ht="12" customHeight="1">
      <c r="A5775" s="517">
        <f t="shared" si="91"/>
        <v>5770</v>
      </c>
      <c r="B5775" s="518" t="s">
        <v>13488</v>
      </c>
      <c r="C5775" s="517" t="s">
        <v>12359</v>
      </c>
      <c r="D5775" s="525" t="s">
        <v>10067</v>
      </c>
      <c r="E5775" s="525" t="s">
        <v>10234</v>
      </c>
      <c r="F5775" s="346"/>
      <c r="G5775" s="540"/>
      <c r="H5775" s="547"/>
      <c r="I5775" s="365"/>
      <c r="J5775" s="348"/>
      <c r="K5775" s="348"/>
      <c r="L5775" s="348"/>
      <c r="M5775" s="348"/>
      <c r="N5775" s="348"/>
      <c r="O5775" s="348"/>
      <c r="P5775" s="348"/>
      <c r="Q5775" s="348"/>
      <c r="R5775" s="348"/>
      <c r="S5775" s="348"/>
      <c r="T5775" s="348"/>
      <c r="U5775" s="348"/>
      <c r="V5775" s="348"/>
      <c r="W5775" s="348"/>
    </row>
    <row r="5776" spans="1:23" ht="12" customHeight="1">
      <c r="A5776" s="517">
        <f t="shared" si="91"/>
        <v>5771</v>
      </c>
      <c r="B5776" s="518" t="s">
        <v>13488</v>
      </c>
      <c r="C5776" s="517" t="s">
        <v>12359</v>
      </c>
      <c r="D5776" s="525" t="s">
        <v>10067</v>
      </c>
      <c r="E5776" s="525" t="s">
        <v>10234</v>
      </c>
      <c r="F5776" s="346"/>
      <c r="G5776" s="540"/>
      <c r="H5776" s="547"/>
      <c r="I5776" s="365"/>
      <c r="J5776" s="348"/>
      <c r="K5776" s="348"/>
      <c r="L5776" s="348"/>
      <c r="M5776" s="348"/>
      <c r="N5776" s="348"/>
      <c r="O5776" s="348"/>
      <c r="P5776" s="348"/>
      <c r="Q5776" s="348"/>
      <c r="R5776" s="348"/>
      <c r="S5776" s="348"/>
      <c r="T5776" s="348"/>
      <c r="U5776" s="348"/>
      <c r="V5776" s="348"/>
      <c r="W5776" s="348"/>
    </row>
    <row r="5777" spans="1:23" ht="12" customHeight="1">
      <c r="A5777" s="517">
        <f t="shared" si="91"/>
        <v>5772</v>
      </c>
      <c r="B5777" s="518" t="s">
        <v>13488</v>
      </c>
      <c r="C5777" s="517" t="s">
        <v>12359</v>
      </c>
      <c r="D5777" s="525" t="s">
        <v>10067</v>
      </c>
      <c r="E5777" s="525" t="s">
        <v>10234</v>
      </c>
      <c r="F5777" s="346"/>
      <c r="G5777" s="540"/>
      <c r="H5777" s="547"/>
      <c r="I5777" s="365"/>
      <c r="J5777" s="348"/>
      <c r="K5777" s="348"/>
      <c r="L5777" s="348"/>
      <c r="M5777" s="348"/>
      <c r="N5777" s="348"/>
      <c r="O5777" s="348"/>
      <c r="P5777" s="348"/>
      <c r="Q5777" s="348"/>
      <c r="R5777" s="348"/>
      <c r="S5777" s="348"/>
      <c r="T5777" s="348"/>
      <c r="U5777" s="348"/>
      <c r="V5777" s="348"/>
      <c r="W5777" s="348"/>
    </row>
    <row r="5778" spans="1:23" ht="12" customHeight="1">
      <c r="A5778" s="517">
        <f t="shared" si="91"/>
        <v>5773</v>
      </c>
      <c r="B5778" s="518" t="s">
        <v>13488</v>
      </c>
      <c r="C5778" s="517" t="s">
        <v>12359</v>
      </c>
      <c r="D5778" s="525" t="s">
        <v>10067</v>
      </c>
      <c r="E5778" s="525" t="s">
        <v>10234</v>
      </c>
      <c r="F5778" s="346"/>
      <c r="G5778" s="540"/>
      <c r="H5778" s="547"/>
      <c r="I5778" s="365"/>
      <c r="J5778" s="348"/>
      <c r="K5778" s="348"/>
      <c r="L5778" s="348"/>
      <c r="M5778" s="348"/>
      <c r="N5778" s="348"/>
      <c r="O5778" s="348"/>
      <c r="P5778" s="348"/>
      <c r="Q5778" s="348"/>
      <c r="R5778" s="348"/>
      <c r="S5778" s="348"/>
      <c r="T5778" s="348"/>
      <c r="U5778" s="348"/>
      <c r="V5778" s="348"/>
      <c r="W5778" s="348"/>
    </row>
    <row r="5779" spans="1:23" ht="12" customHeight="1">
      <c r="A5779" s="517">
        <f t="shared" si="91"/>
        <v>5774</v>
      </c>
      <c r="B5779" s="518" t="s">
        <v>13488</v>
      </c>
      <c r="C5779" s="517" t="s">
        <v>12359</v>
      </c>
      <c r="D5779" s="525" t="s">
        <v>10067</v>
      </c>
      <c r="E5779" s="525" t="s">
        <v>10234</v>
      </c>
      <c r="F5779" s="346"/>
      <c r="G5779" s="540"/>
      <c r="H5779" s="547"/>
      <c r="I5779" s="365"/>
      <c r="J5779" s="348"/>
      <c r="K5779" s="348"/>
      <c r="L5779" s="348"/>
      <c r="M5779" s="348"/>
      <c r="N5779" s="348"/>
      <c r="O5779" s="348"/>
      <c r="P5779" s="348"/>
      <c r="Q5779" s="348"/>
      <c r="R5779" s="348"/>
      <c r="S5779" s="348"/>
      <c r="T5779" s="348"/>
      <c r="U5779" s="348"/>
      <c r="V5779" s="348"/>
      <c r="W5779" s="348"/>
    </row>
    <row r="5780" spans="1:23" ht="12" customHeight="1">
      <c r="A5780" s="517">
        <f t="shared" si="91"/>
        <v>5775</v>
      </c>
      <c r="B5780" s="518" t="s">
        <v>13488</v>
      </c>
      <c r="C5780" s="517" t="s">
        <v>12359</v>
      </c>
      <c r="D5780" s="525" t="s">
        <v>10067</v>
      </c>
      <c r="E5780" s="525" t="s">
        <v>10234</v>
      </c>
      <c r="F5780" s="346"/>
      <c r="G5780" s="540"/>
      <c r="H5780" s="547"/>
      <c r="I5780" s="365"/>
      <c r="J5780" s="348"/>
      <c r="K5780" s="348"/>
      <c r="L5780" s="348"/>
      <c r="M5780" s="348"/>
      <c r="N5780" s="348"/>
      <c r="O5780" s="348"/>
      <c r="P5780" s="348"/>
      <c r="Q5780" s="348"/>
      <c r="R5780" s="348"/>
      <c r="S5780" s="348"/>
      <c r="T5780" s="348"/>
      <c r="U5780" s="348"/>
      <c r="V5780" s="348"/>
      <c r="W5780" s="348"/>
    </row>
    <row r="5781" spans="1:23" ht="12" customHeight="1">
      <c r="A5781" s="517">
        <f t="shared" si="91"/>
        <v>5776</v>
      </c>
      <c r="B5781" s="518" t="s">
        <v>13488</v>
      </c>
      <c r="C5781" s="517" t="s">
        <v>12359</v>
      </c>
      <c r="D5781" s="525" t="s">
        <v>10067</v>
      </c>
      <c r="E5781" s="525" t="s">
        <v>10234</v>
      </c>
      <c r="F5781" s="346"/>
      <c r="G5781" s="540"/>
      <c r="H5781" s="547"/>
      <c r="I5781" s="365"/>
      <c r="J5781" s="348"/>
      <c r="K5781" s="348"/>
      <c r="L5781" s="348"/>
      <c r="M5781" s="348"/>
      <c r="N5781" s="348"/>
      <c r="O5781" s="348"/>
      <c r="P5781" s="348"/>
      <c r="Q5781" s="348"/>
      <c r="R5781" s="348"/>
      <c r="S5781" s="348"/>
      <c r="T5781" s="348"/>
      <c r="U5781" s="348"/>
      <c r="V5781" s="348"/>
      <c r="W5781" s="348"/>
    </row>
    <row r="5782" spans="1:23" ht="12" customHeight="1">
      <c r="A5782" s="517">
        <f t="shared" si="91"/>
        <v>5777</v>
      </c>
      <c r="B5782" s="518" t="s">
        <v>13488</v>
      </c>
      <c r="C5782" s="517" t="s">
        <v>12359</v>
      </c>
      <c r="D5782" s="525" t="s">
        <v>10067</v>
      </c>
      <c r="E5782" s="525" t="s">
        <v>10234</v>
      </c>
      <c r="F5782" s="346"/>
      <c r="G5782" s="540"/>
      <c r="H5782" s="547"/>
      <c r="I5782" s="365"/>
      <c r="J5782" s="348"/>
      <c r="K5782" s="348"/>
      <c r="L5782" s="348"/>
      <c r="M5782" s="348"/>
      <c r="N5782" s="348"/>
      <c r="O5782" s="348"/>
      <c r="P5782" s="348"/>
      <c r="Q5782" s="348"/>
      <c r="R5782" s="348"/>
      <c r="S5782" s="348"/>
      <c r="T5782" s="348"/>
      <c r="U5782" s="348"/>
      <c r="V5782" s="348"/>
      <c r="W5782" s="348"/>
    </row>
    <row r="5783" spans="1:23" ht="12" customHeight="1">
      <c r="A5783" s="517">
        <f t="shared" si="91"/>
        <v>5778</v>
      </c>
      <c r="B5783" s="518" t="s">
        <v>13488</v>
      </c>
      <c r="C5783" s="517" t="s">
        <v>12359</v>
      </c>
      <c r="D5783" s="525" t="s">
        <v>10067</v>
      </c>
      <c r="E5783" s="525" t="s">
        <v>10234</v>
      </c>
      <c r="F5783" s="346"/>
      <c r="G5783" s="540"/>
      <c r="H5783" s="547"/>
      <c r="I5783" s="365"/>
      <c r="J5783" s="348"/>
      <c r="K5783" s="348"/>
      <c r="L5783" s="348"/>
      <c r="M5783" s="348"/>
      <c r="N5783" s="348"/>
      <c r="O5783" s="348"/>
      <c r="P5783" s="348"/>
      <c r="Q5783" s="348"/>
      <c r="R5783" s="348"/>
      <c r="S5783" s="348"/>
      <c r="T5783" s="348"/>
      <c r="U5783" s="348"/>
      <c r="V5783" s="348"/>
      <c r="W5783" s="348"/>
    </row>
    <row r="5784" spans="1:23" ht="12" customHeight="1">
      <c r="A5784" s="517">
        <f t="shared" si="91"/>
        <v>5779</v>
      </c>
      <c r="B5784" s="518" t="s">
        <v>13822</v>
      </c>
      <c r="C5784" s="517" t="s">
        <v>12359</v>
      </c>
      <c r="D5784" s="525" t="s">
        <v>10067</v>
      </c>
      <c r="E5784" s="525" t="s">
        <v>13821</v>
      </c>
      <c r="F5784" s="346"/>
      <c r="G5784" s="540"/>
      <c r="H5784" s="547"/>
      <c r="I5784" s="365"/>
      <c r="J5784" s="348"/>
      <c r="K5784" s="348"/>
      <c r="L5784" s="348"/>
      <c r="M5784" s="348"/>
      <c r="N5784" s="348"/>
      <c r="O5784" s="348"/>
      <c r="P5784" s="348"/>
      <c r="Q5784" s="348"/>
      <c r="R5784" s="348"/>
      <c r="S5784" s="348"/>
      <c r="T5784" s="348"/>
      <c r="U5784" s="348"/>
      <c r="V5784" s="348"/>
      <c r="W5784" s="348"/>
    </row>
    <row r="5785" spans="1:23" ht="12" customHeight="1">
      <c r="A5785" s="517">
        <f t="shared" si="91"/>
        <v>5780</v>
      </c>
      <c r="B5785" s="518" t="s">
        <v>12450</v>
      </c>
      <c r="C5785" s="517">
        <v>1</v>
      </c>
      <c r="D5785" s="525" t="s">
        <v>10067</v>
      </c>
      <c r="E5785" s="525" t="s">
        <v>12449</v>
      </c>
      <c r="F5785" s="346"/>
      <c r="G5785" s="540"/>
      <c r="H5785" s="547"/>
      <c r="I5785" s="365"/>
      <c r="J5785" s="348"/>
      <c r="K5785" s="348"/>
      <c r="L5785" s="348"/>
      <c r="M5785" s="348"/>
      <c r="N5785" s="348"/>
      <c r="O5785" s="348"/>
      <c r="P5785" s="348"/>
      <c r="Q5785" s="348"/>
      <c r="R5785" s="348"/>
      <c r="S5785" s="348"/>
      <c r="T5785" s="348"/>
      <c r="U5785" s="348"/>
      <c r="V5785" s="348"/>
      <c r="W5785" s="348"/>
    </row>
    <row r="5786" spans="1:23" ht="12" customHeight="1">
      <c r="A5786" s="517">
        <f t="shared" si="91"/>
        <v>5781</v>
      </c>
      <c r="B5786" s="518" t="s">
        <v>12450</v>
      </c>
      <c r="C5786" s="517">
        <v>1</v>
      </c>
      <c r="D5786" s="525" t="s">
        <v>10067</v>
      </c>
      <c r="E5786" s="525" t="s">
        <v>12449</v>
      </c>
      <c r="F5786" s="346"/>
      <c r="G5786" s="540"/>
      <c r="H5786" s="547"/>
      <c r="I5786" s="365"/>
      <c r="J5786" s="348"/>
      <c r="K5786" s="348"/>
      <c r="L5786" s="348"/>
      <c r="M5786" s="348"/>
      <c r="N5786" s="348"/>
      <c r="O5786" s="348"/>
      <c r="P5786" s="348"/>
      <c r="Q5786" s="348"/>
      <c r="R5786" s="348"/>
      <c r="S5786" s="348"/>
      <c r="T5786" s="348"/>
      <c r="U5786" s="348"/>
      <c r="V5786" s="348"/>
      <c r="W5786" s="348"/>
    </row>
    <row r="5787" spans="1:23" ht="12" customHeight="1">
      <c r="A5787" s="517">
        <f t="shared" si="91"/>
        <v>5782</v>
      </c>
      <c r="B5787" s="518" t="s">
        <v>15466</v>
      </c>
      <c r="C5787" s="517">
        <v>1</v>
      </c>
      <c r="D5787" s="525" t="s">
        <v>280</v>
      </c>
      <c r="E5787" s="525" t="s">
        <v>12348</v>
      </c>
      <c r="F5787" s="346"/>
      <c r="G5787" s="540"/>
      <c r="H5787" s="547"/>
      <c r="I5787" s="365"/>
      <c r="J5787" s="348"/>
      <c r="K5787" s="348"/>
      <c r="L5787" s="348"/>
      <c r="M5787" s="348"/>
      <c r="N5787" s="348"/>
      <c r="O5787" s="348"/>
      <c r="P5787" s="348"/>
      <c r="Q5787" s="348"/>
      <c r="R5787" s="348"/>
      <c r="S5787" s="348"/>
      <c r="T5787" s="348"/>
      <c r="U5787" s="348"/>
      <c r="V5787" s="348"/>
      <c r="W5787" s="348"/>
    </row>
    <row r="5788" spans="1:23" ht="12" customHeight="1">
      <c r="A5788" s="517">
        <f t="shared" si="91"/>
        <v>5783</v>
      </c>
      <c r="B5788" s="518" t="s">
        <v>15467</v>
      </c>
      <c r="C5788" s="517">
        <v>1</v>
      </c>
      <c r="D5788" s="525" t="s">
        <v>10251</v>
      </c>
      <c r="E5788" s="525" t="s">
        <v>12064</v>
      </c>
      <c r="F5788" s="346"/>
      <c r="G5788" s="540"/>
      <c r="H5788" s="547"/>
      <c r="I5788" s="365"/>
      <c r="J5788" s="348"/>
      <c r="K5788" s="348"/>
      <c r="L5788" s="348"/>
      <c r="M5788" s="348"/>
      <c r="N5788" s="348"/>
      <c r="O5788" s="348"/>
      <c r="P5788" s="348"/>
      <c r="Q5788" s="348"/>
      <c r="R5788" s="348"/>
      <c r="S5788" s="348"/>
      <c r="T5788" s="348"/>
      <c r="U5788" s="348"/>
      <c r="V5788" s="348"/>
      <c r="W5788" s="348"/>
    </row>
    <row r="5789" spans="1:23" ht="12" customHeight="1">
      <c r="A5789" s="517">
        <f t="shared" si="91"/>
        <v>5784</v>
      </c>
      <c r="B5789" s="518" t="s">
        <v>15468</v>
      </c>
      <c r="C5789" s="517">
        <v>1</v>
      </c>
      <c r="D5789" s="525" t="s">
        <v>10204</v>
      </c>
      <c r="E5789" s="525" t="s">
        <v>11670</v>
      </c>
      <c r="F5789" s="346"/>
      <c r="G5789" s="540"/>
      <c r="H5789" s="547"/>
      <c r="I5789" s="365"/>
      <c r="J5789" s="348"/>
      <c r="K5789" s="348"/>
      <c r="L5789" s="348"/>
      <c r="M5789" s="348"/>
      <c r="N5789" s="348"/>
      <c r="O5789" s="348"/>
      <c r="P5789" s="348"/>
      <c r="Q5789" s="348"/>
      <c r="R5789" s="348"/>
      <c r="S5789" s="348"/>
      <c r="T5789" s="348"/>
      <c r="U5789" s="348"/>
      <c r="V5789" s="348"/>
      <c r="W5789" s="348"/>
    </row>
    <row r="5790" spans="1:23" ht="12" customHeight="1">
      <c r="A5790" s="517">
        <f t="shared" si="91"/>
        <v>5785</v>
      </c>
      <c r="B5790" s="518" t="s">
        <v>10117</v>
      </c>
      <c r="C5790" s="517">
        <v>2</v>
      </c>
      <c r="D5790" s="525" t="s">
        <v>318</v>
      </c>
      <c r="E5790" s="525" t="s">
        <v>10306</v>
      </c>
      <c r="F5790" s="346"/>
      <c r="G5790" s="540"/>
      <c r="H5790" s="547"/>
      <c r="I5790" s="365"/>
      <c r="J5790" s="348"/>
      <c r="K5790" s="348"/>
      <c r="L5790" s="348"/>
      <c r="M5790" s="348"/>
      <c r="N5790" s="348"/>
      <c r="O5790" s="348"/>
      <c r="P5790" s="348"/>
      <c r="Q5790" s="348"/>
      <c r="R5790" s="348"/>
      <c r="S5790" s="348"/>
      <c r="T5790" s="348"/>
      <c r="U5790" s="348"/>
      <c r="V5790" s="348"/>
      <c r="W5790" s="348"/>
    </row>
    <row r="5791" spans="1:23" ht="12" customHeight="1">
      <c r="A5791" s="517">
        <f t="shared" si="91"/>
        <v>5786</v>
      </c>
      <c r="B5791" s="518" t="s">
        <v>11428</v>
      </c>
      <c r="C5791" s="517">
        <v>1</v>
      </c>
      <c r="D5791" s="525" t="s">
        <v>318</v>
      </c>
      <c r="E5791" s="525" t="s">
        <v>10306</v>
      </c>
      <c r="F5791" s="346"/>
      <c r="G5791" s="540"/>
      <c r="H5791" s="547"/>
      <c r="I5791" s="365"/>
      <c r="J5791" s="348"/>
      <c r="K5791" s="348"/>
      <c r="L5791" s="348"/>
      <c r="M5791" s="348"/>
      <c r="N5791" s="348"/>
      <c r="O5791" s="348"/>
      <c r="P5791" s="348"/>
      <c r="Q5791" s="348"/>
      <c r="R5791" s="348"/>
      <c r="S5791" s="348"/>
      <c r="T5791" s="348"/>
      <c r="U5791" s="348"/>
      <c r="V5791" s="348"/>
      <c r="W5791" s="348"/>
    </row>
    <row r="5792" spans="1:23" ht="12" customHeight="1">
      <c r="A5792" s="517">
        <f t="shared" si="91"/>
        <v>5787</v>
      </c>
      <c r="B5792" s="518" t="s">
        <v>10307</v>
      </c>
      <c r="C5792" s="517">
        <v>1</v>
      </c>
      <c r="D5792" s="525" t="s">
        <v>318</v>
      </c>
      <c r="E5792" s="525" t="s">
        <v>10306</v>
      </c>
      <c r="F5792" s="346"/>
      <c r="G5792" s="540"/>
      <c r="H5792" s="547"/>
      <c r="I5792" s="365"/>
      <c r="J5792" s="348"/>
      <c r="K5792" s="348"/>
      <c r="L5792" s="348"/>
      <c r="M5792" s="348"/>
      <c r="N5792" s="348"/>
      <c r="O5792" s="348"/>
      <c r="P5792" s="348"/>
      <c r="Q5792" s="348"/>
      <c r="R5792" s="348"/>
      <c r="S5792" s="348"/>
      <c r="T5792" s="348"/>
      <c r="U5792" s="348"/>
      <c r="V5792" s="348"/>
      <c r="W5792" s="348"/>
    </row>
    <row r="5793" spans="1:23" ht="12" customHeight="1">
      <c r="A5793" s="517">
        <f t="shared" si="91"/>
        <v>5788</v>
      </c>
      <c r="B5793" s="518" t="s">
        <v>10757</v>
      </c>
      <c r="C5793" s="517">
        <v>1</v>
      </c>
      <c r="D5793" s="525" t="s">
        <v>10756</v>
      </c>
      <c r="E5793" s="525" t="s">
        <v>10755</v>
      </c>
      <c r="F5793" s="346"/>
      <c r="G5793" s="540"/>
      <c r="H5793" s="547"/>
      <c r="I5793" s="365"/>
      <c r="J5793" s="348"/>
      <c r="K5793" s="348"/>
      <c r="L5793" s="348"/>
      <c r="M5793" s="348"/>
      <c r="N5793" s="348"/>
      <c r="O5793" s="348"/>
      <c r="P5793" s="348"/>
      <c r="Q5793" s="348"/>
      <c r="R5793" s="348"/>
      <c r="S5793" s="348"/>
      <c r="T5793" s="348"/>
      <c r="U5793" s="348"/>
      <c r="V5793" s="348"/>
      <c r="W5793" s="348"/>
    </row>
    <row r="5794" spans="1:23" ht="12" customHeight="1">
      <c r="A5794" s="517">
        <f t="shared" si="91"/>
        <v>5789</v>
      </c>
      <c r="B5794" s="518" t="s">
        <v>10698</v>
      </c>
      <c r="C5794" s="517">
        <v>2</v>
      </c>
      <c r="D5794" s="525" t="s">
        <v>318</v>
      </c>
      <c r="E5794" s="525" t="s">
        <v>10306</v>
      </c>
      <c r="F5794" s="346"/>
      <c r="G5794" s="540"/>
      <c r="H5794" s="547"/>
      <c r="I5794" s="365"/>
      <c r="J5794" s="348"/>
      <c r="K5794" s="348"/>
      <c r="L5794" s="348"/>
      <c r="M5794" s="348"/>
      <c r="N5794" s="348"/>
      <c r="O5794" s="348"/>
      <c r="P5794" s="348"/>
      <c r="Q5794" s="348"/>
      <c r="R5794" s="348"/>
      <c r="S5794" s="348"/>
      <c r="T5794" s="348"/>
      <c r="U5794" s="348"/>
      <c r="V5794" s="348"/>
      <c r="W5794" s="348"/>
    </row>
    <row r="5795" spans="1:23" ht="12" customHeight="1">
      <c r="A5795" s="517">
        <f t="shared" si="91"/>
        <v>5790</v>
      </c>
      <c r="B5795" s="518" t="s">
        <v>13909</v>
      </c>
      <c r="C5795" s="517" t="s">
        <v>12359</v>
      </c>
      <c r="D5795" s="525" t="s">
        <v>10067</v>
      </c>
      <c r="E5795" s="525" t="s">
        <v>13908</v>
      </c>
      <c r="F5795" s="346"/>
      <c r="G5795" s="540"/>
      <c r="H5795" s="547"/>
      <c r="I5795" s="365"/>
      <c r="J5795" s="348"/>
      <c r="K5795" s="348"/>
      <c r="L5795" s="348"/>
      <c r="M5795" s="348"/>
      <c r="N5795" s="348"/>
      <c r="O5795" s="348"/>
      <c r="P5795" s="348"/>
      <c r="Q5795" s="348"/>
      <c r="R5795" s="348"/>
      <c r="S5795" s="348"/>
      <c r="T5795" s="348"/>
      <c r="U5795" s="348"/>
      <c r="V5795" s="348"/>
      <c r="W5795" s="348"/>
    </row>
    <row r="5796" spans="1:23" ht="12" customHeight="1">
      <c r="A5796" s="517">
        <f t="shared" si="91"/>
        <v>5791</v>
      </c>
      <c r="B5796" s="518" t="s">
        <v>13909</v>
      </c>
      <c r="C5796" s="517" t="s">
        <v>12359</v>
      </c>
      <c r="D5796" s="525" t="s">
        <v>10067</v>
      </c>
      <c r="E5796" s="525" t="s">
        <v>13908</v>
      </c>
      <c r="F5796" s="346"/>
      <c r="G5796" s="540"/>
      <c r="H5796" s="547"/>
      <c r="I5796" s="365"/>
      <c r="J5796" s="348"/>
      <c r="K5796" s="348"/>
      <c r="L5796" s="348"/>
      <c r="M5796" s="348"/>
      <c r="N5796" s="348"/>
      <c r="O5796" s="348"/>
      <c r="P5796" s="348"/>
      <c r="Q5796" s="348"/>
      <c r="R5796" s="348"/>
      <c r="S5796" s="348"/>
      <c r="T5796" s="348"/>
      <c r="U5796" s="348"/>
      <c r="V5796" s="348"/>
      <c r="W5796" s="348"/>
    </row>
    <row r="5797" spans="1:23" ht="12" customHeight="1">
      <c r="A5797" s="517">
        <f t="shared" si="91"/>
        <v>5792</v>
      </c>
      <c r="B5797" s="518" t="s">
        <v>12159</v>
      </c>
      <c r="C5797" s="517">
        <v>1</v>
      </c>
      <c r="D5797" s="525" t="s">
        <v>12121</v>
      </c>
      <c r="E5797" s="525" t="s">
        <v>12124</v>
      </c>
      <c r="F5797" s="346"/>
      <c r="G5797" s="540"/>
      <c r="H5797" s="547"/>
      <c r="I5797" s="365"/>
      <c r="J5797" s="348"/>
      <c r="K5797" s="348"/>
      <c r="L5797" s="348"/>
      <c r="M5797" s="348"/>
      <c r="N5797" s="348"/>
      <c r="O5797" s="348"/>
      <c r="P5797" s="348"/>
      <c r="Q5797" s="348"/>
      <c r="R5797" s="348"/>
      <c r="S5797" s="348"/>
      <c r="T5797" s="348"/>
      <c r="U5797" s="348"/>
      <c r="V5797" s="348"/>
      <c r="W5797" s="348"/>
    </row>
    <row r="5798" spans="1:23" ht="12" customHeight="1">
      <c r="A5798" s="517">
        <f t="shared" si="91"/>
        <v>5793</v>
      </c>
      <c r="B5798" s="518" t="s">
        <v>12159</v>
      </c>
      <c r="C5798" s="517">
        <v>1</v>
      </c>
      <c r="D5798" s="525" t="s">
        <v>12121</v>
      </c>
      <c r="E5798" s="525" t="s">
        <v>12123</v>
      </c>
      <c r="F5798" s="346"/>
      <c r="G5798" s="540"/>
      <c r="H5798" s="547"/>
      <c r="I5798" s="365"/>
      <c r="J5798" s="348"/>
      <c r="K5798" s="348"/>
      <c r="L5798" s="348"/>
      <c r="M5798" s="348"/>
      <c r="N5798" s="348"/>
      <c r="O5798" s="348"/>
      <c r="P5798" s="348"/>
      <c r="Q5798" s="348"/>
      <c r="R5798" s="348"/>
      <c r="S5798" s="348"/>
      <c r="T5798" s="348"/>
      <c r="U5798" s="348"/>
      <c r="V5798" s="348"/>
      <c r="W5798" s="348"/>
    </row>
    <row r="5799" spans="1:23" ht="12" customHeight="1">
      <c r="A5799" s="517">
        <f t="shared" si="91"/>
        <v>5794</v>
      </c>
      <c r="B5799" s="518" t="s">
        <v>12159</v>
      </c>
      <c r="C5799" s="517">
        <v>1</v>
      </c>
      <c r="D5799" s="525" t="s">
        <v>12121</v>
      </c>
      <c r="E5799" s="525" t="s">
        <v>12124</v>
      </c>
      <c r="F5799" s="346"/>
      <c r="G5799" s="540"/>
      <c r="H5799" s="547"/>
      <c r="I5799" s="365"/>
      <c r="J5799" s="348"/>
      <c r="K5799" s="348"/>
      <c r="L5799" s="348"/>
      <c r="M5799" s="348"/>
      <c r="N5799" s="348"/>
      <c r="O5799" s="348"/>
      <c r="P5799" s="348"/>
      <c r="Q5799" s="348"/>
      <c r="R5799" s="348"/>
      <c r="S5799" s="348"/>
      <c r="T5799" s="348"/>
      <c r="U5799" s="348"/>
      <c r="V5799" s="348"/>
      <c r="W5799" s="348"/>
    </row>
    <row r="5800" spans="1:23" ht="12" customHeight="1">
      <c r="A5800" s="517">
        <f t="shared" si="91"/>
        <v>5795</v>
      </c>
      <c r="B5800" s="518" t="s">
        <v>13489</v>
      </c>
      <c r="C5800" s="517" t="s">
        <v>12359</v>
      </c>
      <c r="D5800" s="525" t="s">
        <v>10067</v>
      </c>
      <c r="E5800" s="525" t="s">
        <v>13457</v>
      </c>
      <c r="F5800" s="346"/>
      <c r="G5800" s="540"/>
      <c r="H5800" s="547"/>
      <c r="I5800" s="365"/>
      <c r="J5800" s="348"/>
      <c r="K5800" s="348"/>
      <c r="L5800" s="348"/>
      <c r="M5800" s="348"/>
      <c r="N5800" s="348"/>
      <c r="O5800" s="348"/>
      <c r="P5800" s="348"/>
      <c r="Q5800" s="348"/>
      <c r="R5800" s="348"/>
      <c r="S5800" s="348"/>
      <c r="T5800" s="348"/>
      <c r="U5800" s="348"/>
      <c r="V5800" s="348"/>
      <c r="W5800" s="348"/>
    </row>
    <row r="5801" spans="1:23" ht="12" customHeight="1">
      <c r="A5801" s="517">
        <f t="shared" si="91"/>
        <v>5796</v>
      </c>
      <c r="B5801" s="518" t="s">
        <v>13489</v>
      </c>
      <c r="C5801" s="517" t="s">
        <v>12359</v>
      </c>
      <c r="D5801" s="525" t="s">
        <v>10067</v>
      </c>
      <c r="E5801" s="525" t="s">
        <v>13457</v>
      </c>
      <c r="F5801" s="346"/>
      <c r="G5801" s="540"/>
      <c r="H5801" s="547"/>
      <c r="I5801" s="365"/>
      <c r="J5801" s="348"/>
      <c r="K5801" s="348"/>
      <c r="L5801" s="348"/>
      <c r="M5801" s="348"/>
      <c r="N5801" s="348"/>
      <c r="O5801" s="348"/>
      <c r="P5801" s="348"/>
      <c r="Q5801" s="348"/>
      <c r="R5801" s="348"/>
      <c r="S5801" s="348"/>
      <c r="T5801" s="348"/>
      <c r="U5801" s="348"/>
      <c r="V5801" s="348"/>
      <c r="W5801" s="348"/>
    </row>
    <row r="5802" spans="1:23" ht="12" customHeight="1">
      <c r="A5802" s="517">
        <f t="shared" si="91"/>
        <v>5797</v>
      </c>
      <c r="B5802" s="518" t="s">
        <v>13542</v>
      </c>
      <c r="C5802" s="517" t="s">
        <v>12359</v>
      </c>
      <c r="D5802" s="525" t="s">
        <v>10067</v>
      </c>
      <c r="E5802" s="525" t="s">
        <v>13541</v>
      </c>
      <c r="F5802" s="346"/>
      <c r="G5802" s="540"/>
      <c r="H5802" s="547"/>
      <c r="I5802" s="365"/>
      <c r="J5802" s="348"/>
      <c r="K5802" s="348"/>
      <c r="L5802" s="348"/>
      <c r="M5802" s="348"/>
      <c r="N5802" s="348"/>
      <c r="O5802" s="348"/>
      <c r="P5802" s="348"/>
      <c r="Q5802" s="348"/>
      <c r="R5802" s="348"/>
      <c r="S5802" s="348"/>
      <c r="T5802" s="348"/>
      <c r="U5802" s="348"/>
      <c r="V5802" s="348"/>
      <c r="W5802" s="348"/>
    </row>
    <row r="5803" spans="1:23" ht="12" customHeight="1">
      <c r="A5803" s="517">
        <f t="shared" si="91"/>
        <v>5798</v>
      </c>
      <c r="B5803" s="518" t="s">
        <v>13542</v>
      </c>
      <c r="C5803" s="517" t="s">
        <v>12359</v>
      </c>
      <c r="D5803" s="525" t="s">
        <v>10067</v>
      </c>
      <c r="E5803" s="525" t="s">
        <v>13541</v>
      </c>
      <c r="F5803" s="346"/>
      <c r="G5803" s="540"/>
      <c r="H5803" s="547"/>
      <c r="I5803" s="365"/>
      <c r="J5803" s="348"/>
      <c r="K5803" s="348"/>
      <c r="L5803" s="348"/>
      <c r="M5803" s="348"/>
      <c r="N5803" s="348"/>
      <c r="O5803" s="348"/>
      <c r="P5803" s="348"/>
      <c r="Q5803" s="348"/>
      <c r="R5803" s="348"/>
      <c r="S5803" s="348"/>
      <c r="T5803" s="348"/>
      <c r="U5803" s="348"/>
      <c r="V5803" s="348"/>
      <c r="W5803" s="348"/>
    </row>
    <row r="5804" spans="1:23" ht="12" customHeight="1">
      <c r="A5804" s="517">
        <f t="shared" si="91"/>
        <v>5799</v>
      </c>
      <c r="B5804" s="518" t="s">
        <v>13542</v>
      </c>
      <c r="C5804" s="517" t="s">
        <v>12359</v>
      </c>
      <c r="D5804" s="525" t="s">
        <v>10067</v>
      </c>
      <c r="E5804" s="525" t="s">
        <v>13541</v>
      </c>
      <c r="F5804" s="346"/>
      <c r="G5804" s="540"/>
      <c r="H5804" s="547"/>
      <c r="I5804" s="365"/>
      <c r="J5804" s="348"/>
      <c r="K5804" s="348"/>
      <c r="L5804" s="348"/>
      <c r="M5804" s="348"/>
      <c r="N5804" s="348"/>
      <c r="O5804" s="348"/>
      <c r="P5804" s="348"/>
      <c r="Q5804" s="348"/>
      <c r="R5804" s="348"/>
      <c r="S5804" s="348"/>
      <c r="T5804" s="348"/>
      <c r="U5804" s="348"/>
      <c r="V5804" s="348"/>
      <c r="W5804" s="348"/>
    </row>
    <row r="5805" spans="1:23" ht="12" customHeight="1">
      <c r="A5805" s="517">
        <f t="shared" si="91"/>
        <v>5800</v>
      </c>
      <c r="B5805" s="518" t="s">
        <v>13781</v>
      </c>
      <c r="C5805" s="517" t="s">
        <v>12359</v>
      </c>
      <c r="D5805" s="525" t="s">
        <v>10067</v>
      </c>
      <c r="E5805" s="525" t="s">
        <v>13780</v>
      </c>
      <c r="F5805" s="346"/>
      <c r="G5805" s="540"/>
      <c r="H5805" s="547"/>
      <c r="I5805" s="365"/>
      <c r="J5805" s="348"/>
      <c r="K5805" s="348"/>
      <c r="L5805" s="348"/>
      <c r="M5805" s="348"/>
      <c r="N5805" s="348"/>
      <c r="O5805" s="348"/>
      <c r="P5805" s="348"/>
      <c r="Q5805" s="348"/>
      <c r="R5805" s="348"/>
      <c r="S5805" s="348"/>
      <c r="T5805" s="348"/>
      <c r="U5805" s="348"/>
      <c r="V5805" s="348"/>
      <c r="W5805" s="348"/>
    </row>
    <row r="5806" spans="1:23" ht="12" customHeight="1">
      <c r="A5806" s="517">
        <f t="shared" si="91"/>
        <v>5801</v>
      </c>
      <c r="B5806" s="518" t="s">
        <v>13781</v>
      </c>
      <c r="C5806" s="517" t="s">
        <v>12359</v>
      </c>
      <c r="D5806" s="525" t="s">
        <v>10067</v>
      </c>
      <c r="E5806" s="525" t="s">
        <v>13780</v>
      </c>
      <c r="F5806" s="346"/>
      <c r="G5806" s="540"/>
      <c r="H5806" s="547"/>
      <c r="I5806" s="365"/>
      <c r="J5806" s="348"/>
      <c r="K5806" s="348"/>
      <c r="L5806" s="348"/>
      <c r="M5806" s="348"/>
      <c r="N5806" s="348"/>
      <c r="O5806" s="348"/>
      <c r="P5806" s="348"/>
      <c r="Q5806" s="348"/>
      <c r="R5806" s="348"/>
      <c r="S5806" s="348"/>
      <c r="T5806" s="348"/>
      <c r="U5806" s="348"/>
      <c r="V5806" s="348"/>
      <c r="W5806" s="348"/>
    </row>
    <row r="5807" spans="1:23" ht="12" customHeight="1">
      <c r="A5807" s="517">
        <f t="shared" si="91"/>
        <v>5802</v>
      </c>
      <c r="B5807" s="518" t="s">
        <v>13781</v>
      </c>
      <c r="C5807" s="517" t="s">
        <v>12359</v>
      </c>
      <c r="D5807" s="525" t="s">
        <v>10067</v>
      </c>
      <c r="E5807" s="525" t="s">
        <v>13780</v>
      </c>
      <c r="F5807" s="346"/>
      <c r="G5807" s="540"/>
      <c r="H5807" s="547"/>
      <c r="I5807" s="365"/>
      <c r="J5807" s="348"/>
      <c r="K5807" s="348"/>
      <c r="L5807" s="348"/>
      <c r="M5807" s="348"/>
      <c r="N5807" s="348"/>
      <c r="O5807" s="348"/>
      <c r="P5807" s="348"/>
      <c r="Q5807" s="348"/>
      <c r="R5807" s="348"/>
      <c r="S5807" s="348"/>
      <c r="T5807" s="348"/>
      <c r="U5807" s="348"/>
      <c r="V5807" s="348"/>
      <c r="W5807" s="348"/>
    </row>
    <row r="5808" spans="1:23" ht="12" customHeight="1">
      <c r="A5808" s="517">
        <f t="shared" si="91"/>
        <v>5803</v>
      </c>
      <c r="B5808" s="518" t="s">
        <v>13542</v>
      </c>
      <c r="C5808" s="517" t="s">
        <v>12359</v>
      </c>
      <c r="D5808" s="525" t="s">
        <v>10067</v>
      </c>
      <c r="E5808" s="525" t="s">
        <v>13541</v>
      </c>
      <c r="F5808" s="346"/>
      <c r="G5808" s="540"/>
      <c r="H5808" s="547"/>
      <c r="I5808" s="365"/>
      <c r="J5808" s="348"/>
      <c r="K5808" s="348"/>
      <c r="L5808" s="348"/>
      <c r="M5808" s="348"/>
      <c r="N5808" s="348"/>
      <c r="O5808" s="348"/>
      <c r="P5808" s="348"/>
      <c r="Q5808" s="348"/>
      <c r="R5808" s="348"/>
      <c r="S5808" s="348"/>
      <c r="T5808" s="348"/>
      <c r="U5808" s="348"/>
      <c r="V5808" s="348"/>
      <c r="W5808" s="348"/>
    </row>
    <row r="5809" spans="1:23" ht="12" customHeight="1">
      <c r="A5809" s="517">
        <f t="shared" si="91"/>
        <v>5804</v>
      </c>
      <c r="B5809" s="518" t="s">
        <v>13460</v>
      </c>
      <c r="C5809" s="517" t="s">
        <v>12359</v>
      </c>
      <c r="D5809" s="525" t="s">
        <v>10067</v>
      </c>
      <c r="E5809" s="525" t="s">
        <v>13459</v>
      </c>
      <c r="F5809" s="346"/>
      <c r="G5809" s="540"/>
      <c r="H5809" s="547"/>
      <c r="I5809" s="365"/>
      <c r="J5809" s="348"/>
      <c r="K5809" s="348"/>
      <c r="L5809" s="348"/>
      <c r="M5809" s="348"/>
      <c r="N5809" s="348"/>
      <c r="O5809" s="348"/>
      <c r="P5809" s="348"/>
      <c r="Q5809" s="348"/>
      <c r="R5809" s="348"/>
      <c r="S5809" s="348"/>
      <c r="T5809" s="348"/>
      <c r="U5809" s="348"/>
      <c r="V5809" s="348"/>
      <c r="W5809" s="348"/>
    </row>
    <row r="5810" spans="1:23" ht="12" customHeight="1">
      <c r="A5810" s="517">
        <f t="shared" si="91"/>
        <v>5805</v>
      </c>
      <c r="B5810" s="518" t="s">
        <v>13107</v>
      </c>
      <c r="C5810" s="517" t="s">
        <v>12359</v>
      </c>
      <c r="D5810" s="525" t="s">
        <v>12652</v>
      </c>
      <c r="E5810" s="525" t="s">
        <v>12651</v>
      </c>
      <c r="F5810" s="346"/>
      <c r="G5810" s="540"/>
      <c r="H5810" s="547"/>
      <c r="I5810" s="365"/>
      <c r="J5810" s="348"/>
      <c r="K5810" s="348"/>
      <c r="L5810" s="348"/>
      <c r="M5810" s="348"/>
      <c r="N5810" s="348"/>
      <c r="O5810" s="348"/>
      <c r="P5810" s="348"/>
      <c r="Q5810" s="348"/>
      <c r="R5810" s="348"/>
      <c r="S5810" s="348"/>
      <c r="T5810" s="348"/>
      <c r="U5810" s="348"/>
      <c r="V5810" s="348"/>
      <c r="W5810" s="348"/>
    </row>
    <row r="5811" spans="1:23" ht="12" customHeight="1">
      <c r="A5811" s="517">
        <f t="shared" si="91"/>
        <v>5806</v>
      </c>
      <c r="B5811" s="518" t="s">
        <v>13107</v>
      </c>
      <c r="C5811" s="517" t="s">
        <v>12359</v>
      </c>
      <c r="D5811" s="525" t="s">
        <v>12652</v>
      </c>
      <c r="E5811" s="525" t="s">
        <v>12651</v>
      </c>
      <c r="F5811" s="346"/>
      <c r="G5811" s="540"/>
      <c r="H5811" s="547"/>
      <c r="I5811" s="365"/>
      <c r="J5811" s="348"/>
      <c r="K5811" s="348"/>
      <c r="L5811" s="348"/>
      <c r="M5811" s="348"/>
      <c r="N5811" s="348"/>
      <c r="O5811" s="348"/>
      <c r="P5811" s="348"/>
      <c r="Q5811" s="348"/>
      <c r="R5811" s="348"/>
      <c r="S5811" s="348"/>
      <c r="T5811" s="348"/>
      <c r="U5811" s="348"/>
      <c r="V5811" s="348"/>
      <c r="W5811" s="348"/>
    </row>
    <row r="5812" spans="1:23" ht="12" customHeight="1">
      <c r="A5812" s="517">
        <f t="shared" si="91"/>
        <v>5807</v>
      </c>
      <c r="B5812" s="518" t="s">
        <v>13107</v>
      </c>
      <c r="C5812" s="517" t="s">
        <v>12359</v>
      </c>
      <c r="D5812" s="525" t="s">
        <v>12652</v>
      </c>
      <c r="E5812" s="525" t="s">
        <v>12651</v>
      </c>
      <c r="F5812" s="346"/>
      <c r="G5812" s="540"/>
      <c r="H5812" s="547"/>
      <c r="I5812" s="365"/>
      <c r="J5812" s="348"/>
      <c r="K5812" s="348"/>
      <c r="L5812" s="348"/>
      <c r="M5812" s="348"/>
      <c r="N5812" s="348"/>
      <c r="O5812" s="348"/>
      <c r="P5812" s="348"/>
      <c r="Q5812" s="348"/>
      <c r="R5812" s="348"/>
      <c r="S5812" s="348"/>
      <c r="T5812" s="348"/>
      <c r="U5812" s="348"/>
      <c r="V5812" s="348"/>
      <c r="W5812" s="348"/>
    </row>
    <row r="5813" spans="1:23" ht="12" customHeight="1">
      <c r="A5813" s="517">
        <f t="shared" si="91"/>
        <v>5808</v>
      </c>
      <c r="B5813" s="518" t="s">
        <v>10933</v>
      </c>
      <c r="C5813" s="517">
        <v>1</v>
      </c>
      <c r="D5813" s="525" t="s">
        <v>10067</v>
      </c>
      <c r="E5813" s="525" t="s">
        <v>10934</v>
      </c>
      <c r="F5813" s="346"/>
      <c r="G5813" s="540"/>
      <c r="H5813" s="547"/>
      <c r="I5813" s="365"/>
      <c r="J5813" s="348"/>
      <c r="K5813" s="348"/>
      <c r="L5813" s="348"/>
      <c r="M5813" s="348"/>
      <c r="N5813" s="348"/>
      <c r="O5813" s="348"/>
      <c r="P5813" s="348"/>
      <c r="Q5813" s="348"/>
      <c r="R5813" s="348"/>
      <c r="S5813" s="348"/>
      <c r="T5813" s="348"/>
      <c r="U5813" s="348"/>
      <c r="V5813" s="348"/>
      <c r="W5813" s="348"/>
    </row>
    <row r="5814" spans="1:23" ht="12" customHeight="1">
      <c r="A5814" s="517">
        <f t="shared" si="91"/>
        <v>5809</v>
      </c>
      <c r="B5814" s="518" t="s">
        <v>10933</v>
      </c>
      <c r="C5814" s="517">
        <v>1</v>
      </c>
      <c r="D5814" s="525" t="s">
        <v>10067</v>
      </c>
      <c r="E5814" s="525" t="s">
        <v>10932</v>
      </c>
      <c r="F5814" s="346"/>
      <c r="G5814" s="540"/>
      <c r="H5814" s="547"/>
      <c r="I5814" s="365"/>
      <c r="J5814" s="348"/>
      <c r="K5814" s="348"/>
      <c r="L5814" s="348"/>
      <c r="M5814" s="348"/>
      <c r="N5814" s="348"/>
      <c r="O5814" s="348"/>
      <c r="P5814" s="348"/>
      <c r="Q5814" s="348"/>
      <c r="R5814" s="348"/>
      <c r="S5814" s="348"/>
      <c r="T5814" s="348"/>
      <c r="U5814" s="348"/>
      <c r="V5814" s="348"/>
      <c r="W5814" s="348"/>
    </row>
    <row r="5815" spans="1:23" ht="12" customHeight="1">
      <c r="A5815" s="517">
        <f t="shared" si="91"/>
        <v>5810</v>
      </c>
      <c r="B5815" s="518" t="s">
        <v>10933</v>
      </c>
      <c r="C5815" s="517">
        <v>1</v>
      </c>
      <c r="D5815" s="525" t="s">
        <v>10067</v>
      </c>
      <c r="E5815" s="525" t="s">
        <v>10932</v>
      </c>
      <c r="F5815" s="346"/>
      <c r="G5815" s="540"/>
      <c r="H5815" s="547"/>
      <c r="I5815" s="365"/>
      <c r="J5815" s="348"/>
      <c r="K5815" s="348"/>
      <c r="L5815" s="348"/>
      <c r="M5815" s="348"/>
      <c r="N5815" s="348"/>
      <c r="O5815" s="348"/>
      <c r="P5815" s="348"/>
      <c r="Q5815" s="348"/>
      <c r="R5815" s="348"/>
      <c r="S5815" s="348"/>
      <c r="T5815" s="348"/>
      <c r="U5815" s="348"/>
      <c r="V5815" s="348"/>
      <c r="W5815" s="348"/>
    </row>
    <row r="5816" spans="1:23" ht="12" customHeight="1">
      <c r="A5816" s="517">
        <f t="shared" si="91"/>
        <v>5811</v>
      </c>
      <c r="B5816" s="518" t="s">
        <v>10933</v>
      </c>
      <c r="C5816" s="517">
        <v>1</v>
      </c>
      <c r="D5816" s="525" t="s">
        <v>10067</v>
      </c>
      <c r="E5816" s="525" t="s">
        <v>10932</v>
      </c>
      <c r="F5816" s="346"/>
      <c r="G5816" s="540"/>
      <c r="H5816" s="547"/>
      <c r="I5816" s="365"/>
      <c r="J5816" s="348"/>
      <c r="K5816" s="348"/>
      <c r="L5816" s="348"/>
      <c r="M5816" s="348"/>
      <c r="N5816" s="348"/>
      <c r="O5816" s="348"/>
      <c r="P5816" s="348"/>
      <c r="Q5816" s="348"/>
      <c r="R5816" s="348"/>
      <c r="S5816" s="348"/>
      <c r="T5816" s="348"/>
      <c r="U5816" s="348"/>
      <c r="V5816" s="348"/>
      <c r="W5816" s="348"/>
    </row>
    <row r="5817" spans="1:23" ht="12" customHeight="1">
      <c r="A5817" s="517">
        <f t="shared" si="91"/>
        <v>5812</v>
      </c>
      <c r="B5817" s="518" t="s">
        <v>10933</v>
      </c>
      <c r="C5817" s="517">
        <v>1</v>
      </c>
      <c r="D5817" s="525" t="s">
        <v>10067</v>
      </c>
      <c r="E5817" s="525" t="s">
        <v>10932</v>
      </c>
      <c r="F5817" s="346"/>
      <c r="G5817" s="540"/>
      <c r="H5817" s="547"/>
      <c r="I5817" s="365"/>
      <c r="J5817" s="348"/>
      <c r="K5817" s="348"/>
      <c r="L5817" s="348"/>
      <c r="M5817" s="348"/>
      <c r="N5817" s="348"/>
      <c r="O5817" s="348"/>
      <c r="P5817" s="348"/>
      <c r="Q5817" s="348"/>
      <c r="R5817" s="348"/>
      <c r="S5817" s="348"/>
      <c r="T5817" s="348"/>
      <c r="U5817" s="348"/>
      <c r="V5817" s="348"/>
      <c r="W5817" s="348"/>
    </row>
    <row r="5818" spans="1:23" ht="12" customHeight="1">
      <c r="A5818" s="517">
        <f t="shared" si="91"/>
        <v>5813</v>
      </c>
      <c r="B5818" s="518" t="s">
        <v>15469</v>
      </c>
      <c r="C5818" s="517">
        <v>1</v>
      </c>
      <c r="D5818" s="525" t="s">
        <v>4196</v>
      </c>
      <c r="E5818" s="525" t="s">
        <v>12434</v>
      </c>
      <c r="F5818" s="346"/>
      <c r="G5818" s="540"/>
      <c r="H5818" s="547"/>
      <c r="I5818" s="365"/>
      <c r="J5818" s="348"/>
      <c r="K5818" s="348"/>
      <c r="L5818" s="348"/>
      <c r="M5818" s="348"/>
      <c r="N5818" s="348"/>
      <c r="O5818" s="348"/>
      <c r="P5818" s="348"/>
      <c r="Q5818" s="348"/>
      <c r="R5818" s="348"/>
      <c r="S5818" s="348"/>
      <c r="T5818" s="348"/>
      <c r="U5818" s="348"/>
      <c r="V5818" s="348"/>
      <c r="W5818" s="348"/>
    </row>
    <row r="5819" spans="1:23" ht="12" customHeight="1">
      <c r="A5819" s="517">
        <f t="shared" si="91"/>
        <v>5814</v>
      </c>
      <c r="B5819" s="518" t="s">
        <v>15470</v>
      </c>
      <c r="C5819" s="517">
        <v>1</v>
      </c>
      <c r="D5819" s="525" t="s">
        <v>10070</v>
      </c>
      <c r="E5819" s="525" t="s">
        <v>12074</v>
      </c>
      <c r="F5819" s="346"/>
      <c r="G5819" s="540"/>
      <c r="H5819" s="547"/>
      <c r="I5819" s="365"/>
      <c r="J5819" s="348"/>
      <c r="K5819" s="348"/>
      <c r="L5819" s="348"/>
      <c r="M5819" s="348"/>
      <c r="N5819" s="348"/>
      <c r="O5819" s="348"/>
      <c r="P5819" s="348"/>
      <c r="Q5819" s="348"/>
      <c r="R5819" s="348"/>
      <c r="S5819" s="348"/>
      <c r="T5819" s="348"/>
      <c r="U5819" s="348"/>
      <c r="V5819" s="348"/>
      <c r="W5819" s="348"/>
    </row>
    <row r="5820" spans="1:23" ht="12" customHeight="1">
      <c r="A5820" s="517">
        <f t="shared" si="91"/>
        <v>5815</v>
      </c>
      <c r="B5820" s="518" t="s">
        <v>15471</v>
      </c>
      <c r="C5820" s="517">
        <v>1</v>
      </c>
      <c r="D5820" s="525" t="s">
        <v>10070</v>
      </c>
      <c r="E5820" s="525" t="s">
        <v>12073</v>
      </c>
      <c r="F5820" s="346"/>
      <c r="G5820" s="540"/>
      <c r="H5820" s="547"/>
      <c r="I5820" s="365"/>
      <c r="J5820" s="348"/>
      <c r="K5820" s="348"/>
      <c r="L5820" s="348"/>
      <c r="M5820" s="348"/>
      <c r="N5820" s="348"/>
      <c r="O5820" s="348"/>
      <c r="P5820" s="348"/>
      <c r="Q5820" s="348"/>
      <c r="R5820" s="348"/>
      <c r="S5820" s="348"/>
      <c r="T5820" s="348"/>
      <c r="U5820" s="348"/>
      <c r="V5820" s="348"/>
      <c r="W5820" s="348"/>
    </row>
    <row r="5821" spans="1:23" ht="12" customHeight="1">
      <c r="A5821" s="517">
        <f t="shared" si="91"/>
        <v>5816</v>
      </c>
      <c r="B5821" s="518" t="s">
        <v>15472</v>
      </c>
      <c r="C5821" s="517">
        <v>1</v>
      </c>
      <c r="D5821" s="525" t="s">
        <v>10070</v>
      </c>
      <c r="E5821" s="525" t="s">
        <v>12072</v>
      </c>
      <c r="F5821" s="346"/>
      <c r="G5821" s="540"/>
      <c r="H5821" s="547"/>
      <c r="I5821" s="365"/>
      <c r="J5821" s="348"/>
      <c r="K5821" s="348"/>
      <c r="L5821" s="348"/>
      <c r="M5821" s="348"/>
      <c r="N5821" s="348"/>
      <c r="O5821" s="348"/>
      <c r="P5821" s="348"/>
      <c r="Q5821" s="348"/>
      <c r="R5821" s="348"/>
      <c r="S5821" s="348"/>
      <c r="T5821" s="348"/>
      <c r="U5821" s="348"/>
      <c r="V5821" s="348"/>
      <c r="W5821" s="348"/>
    </row>
    <row r="5822" spans="1:23" ht="12" customHeight="1">
      <c r="A5822" s="517">
        <f t="shared" si="91"/>
        <v>5817</v>
      </c>
      <c r="B5822" s="518" t="s">
        <v>15473</v>
      </c>
      <c r="C5822" s="517">
        <v>1</v>
      </c>
      <c r="D5822" s="525" t="s">
        <v>10070</v>
      </c>
      <c r="E5822" s="525" t="s">
        <v>12071</v>
      </c>
      <c r="F5822" s="346"/>
      <c r="G5822" s="540"/>
      <c r="H5822" s="547"/>
      <c r="I5822" s="365"/>
      <c r="J5822" s="348"/>
      <c r="K5822" s="348"/>
      <c r="L5822" s="348"/>
      <c r="M5822" s="348"/>
      <c r="N5822" s="348"/>
      <c r="O5822" s="348"/>
      <c r="P5822" s="348"/>
      <c r="Q5822" s="348"/>
      <c r="R5822" s="348"/>
      <c r="S5822" s="348"/>
      <c r="T5822" s="348"/>
      <c r="U5822" s="348"/>
      <c r="V5822" s="348"/>
      <c r="W5822" s="348"/>
    </row>
    <row r="5823" spans="1:23" ht="12" customHeight="1">
      <c r="A5823" s="517">
        <f t="shared" si="91"/>
        <v>5818</v>
      </c>
      <c r="B5823" s="518" t="s">
        <v>15474</v>
      </c>
      <c r="C5823" s="517">
        <v>1</v>
      </c>
      <c r="D5823" s="525" t="s">
        <v>4196</v>
      </c>
      <c r="E5823" s="525" t="s">
        <v>11595</v>
      </c>
      <c r="F5823" s="346"/>
      <c r="G5823" s="540"/>
      <c r="H5823" s="547"/>
      <c r="I5823" s="365"/>
      <c r="J5823" s="348"/>
      <c r="K5823" s="348"/>
      <c r="L5823" s="348"/>
      <c r="M5823" s="348"/>
      <c r="N5823" s="348"/>
      <c r="O5823" s="348"/>
      <c r="P5823" s="348"/>
      <c r="Q5823" s="348"/>
      <c r="R5823" s="348"/>
      <c r="S5823" s="348"/>
      <c r="T5823" s="348"/>
      <c r="U5823" s="348"/>
      <c r="V5823" s="348"/>
      <c r="W5823" s="348"/>
    </row>
    <row r="5824" spans="1:23" ht="12" customHeight="1">
      <c r="A5824" s="517">
        <f t="shared" si="91"/>
        <v>5819</v>
      </c>
      <c r="B5824" s="518" t="s">
        <v>13579</v>
      </c>
      <c r="C5824" s="517" t="s">
        <v>12359</v>
      </c>
      <c r="D5824" s="525" t="s">
        <v>10067</v>
      </c>
      <c r="E5824" s="526" t="s">
        <v>13578</v>
      </c>
      <c r="F5824" s="346"/>
      <c r="G5824" s="540"/>
      <c r="H5824" s="547"/>
      <c r="I5824" s="365"/>
      <c r="J5824" s="348"/>
      <c r="K5824" s="348"/>
      <c r="L5824" s="348"/>
      <c r="M5824" s="348"/>
      <c r="N5824" s="348"/>
      <c r="O5824" s="348"/>
      <c r="P5824" s="348"/>
      <c r="Q5824" s="348"/>
      <c r="R5824" s="348"/>
      <c r="S5824" s="348"/>
      <c r="T5824" s="348"/>
      <c r="U5824" s="348"/>
      <c r="V5824" s="348"/>
      <c r="W5824" s="348"/>
    </row>
    <row r="5825" spans="1:23" ht="12" customHeight="1">
      <c r="A5825" s="517">
        <f t="shared" si="91"/>
        <v>5820</v>
      </c>
      <c r="B5825" s="518" t="s">
        <v>13579</v>
      </c>
      <c r="C5825" s="517" t="s">
        <v>12359</v>
      </c>
      <c r="D5825" s="525" t="s">
        <v>10067</v>
      </c>
      <c r="E5825" s="526" t="s">
        <v>13578</v>
      </c>
      <c r="F5825" s="346"/>
      <c r="G5825" s="540"/>
      <c r="H5825" s="547"/>
      <c r="I5825" s="365"/>
      <c r="J5825" s="348"/>
      <c r="K5825" s="348"/>
      <c r="L5825" s="348"/>
      <c r="M5825" s="348"/>
      <c r="N5825" s="348"/>
      <c r="O5825" s="348"/>
      <c r="P5825" s="348"/>
      <c r="Q5825" s="348"/>
      <c r="R5825" s="348"/>
      <c r="S5825" s="348"/>
      <c r="T5825" s="348"/>
      <c r="U5825" s="348"/>
      <c r="V5825" s="348"/>
      <c r="W5825" s="348"/>
    </row>
    <row r="5826" spans="1:23" ht="12" customHeight="1">
      <c r="A5826" s="517">
        <f t="shared" si="91"/>
        <v>5821</v>
      </c>
      <c r="B5826" s="518" t="s">
        <v>13579</v>
      </c>
      <c r="C5826" s="517" t="s">
        <v>12359</v>
      </c>
      <c r="D5826" s="525" t="s">
        <v>10067</v>
      </c>
      <c r="E5826" s="526" t="s">
        <v>13578</v>
      </c>
      <c r="F5826" s="346"/>
      <c r="G5826" s="540"/>
      <c r="H5826" s="547"/>
      <c r="I5826" s="365"/>
      <c r="J5826" s="348"/>
      <c r="K5826" s="348"/>
      <c r="L5826" s="348"/>
      <c r="M5826" s="348"/>
      <c r="N5826" s="348"/>
      <c r="O5826" s="348"/>
      <c r="P5826" s="348"/>
      <c r="Q5826" s="348"/>
      <c r="R5826" s="348"/>
      <c r="S5826" s="348"/>
      <c r="T5826" s="348"/>
      <c r="U5826" s="348"/>
      <c r="V5826" s="348"/>
      <c r="W5826" s="348"/>
    </row>
    <row r="5827" spans="1:23" ht="12" customHeight="1">
      <c r="A5827" s="517">
        <f t="shared" si="91"/>
        <v>5822</v>
      </c>
      <c r="B5827" s="518" t="s">
        <v>13579</v>
      </c>
      <c r="C5827" s="517" t="s">
        <v>12359</v>
      </c>
      <c r="D5827" s="525" t="s">
        <v>10067</v>
      </c>
      <c r="E5827" s="526" t="s">
        <v>13578</v>
      </c>
      <c r="F5827" s="346"/>
      <c r="G5827" s="540"/>
      <c r="H5827" s="547"/>
      <c r="I5827" s="365"/>
      <c r="J5827" s="348"/>
      <c r="K5827" s="348"/>
      <c r="L5827" s="348"/>
      <c r="M5827" s="348"/>
      <c r="N5827" s="348"/>
      <c r="O5827" s="348"/>
      <c r="P5827" s="348"/>
      <c r="Q5827" s="348"/>
      <c r="R5827" s="348"/>
      <c r="S5827" s="348"/>
      <c r="T5827" s="348"/>
      <c r="U5827" s="348"/>
      <c r="V5827" s="348"/>
      <c r="W5827" s="348"/>
    </row>
    <row r="5828" spans="1:23" ht="12" customHeight="1">
      <c r="A5828" s="517">
        <f t="shared" si="91"/>
        <v>5823</v>
      </c>
      <c r="B5828" s="518" t="s">
        <v>13579</v>
      </c>
      <c r="C5828" s="517" t="s">
        <v>12359</v>
      </c>
      <c r="D5828" s="525" t="s">
        <v>10067</v>
      </c>
      <c r="E5828" s="526" t="s">
        <v>13578</v>
      </c>
      <c r="F5828" s="346"/>
      <c r="G5828" s="540"/>
      <c r="H5828" s="547"/>
      <c r="I5828" s="365"/>
      <c r="J5828" s="348"/>
      <c r="K5828" s="348"/>
      <c r="L5828" s="348"/>
      <c r="M5828" s="348"/>
      <c r="N5828" s="348"/>
      <c r="O5828" s="348"/>
      <c r="P5828" s="348"/>
      <c r="Q5828" s="348"/>
      <c r="R5828" s="348"/>
      <c r="S5828" s="348"/>
      <c r="T5828" s="348"/>
      <c r="U5828" s="348"/>
      <c r="V5828" s="348"/>
      <c r="W5828" s="348"/>
    </row>
    <row r="5829" spans="1:23" ht="12" customHeight="1">
      <c r="A5829" s="517">
        <f t="shared" si="91"/>
        <v>5824</v>
      </c>
      <c r="B5829" s="518" t="s">
        <v>13579</v>
      </c>
      <c r="C5829" s="517" t="s">
        <v>12359</v>
      </c>
      <c r="D5829" s="525" t="s">
        <v>10067</v>
      </c>
      <c r="E5829" s="526" t="s">
        <v>13578</v>
      </c>
      <c r="F5829" s="346"/>
      <c r="G5829" s="540"/>
      <c r="H5829" s="547"/>
      <c r="I5829" s="365"/>
      <c r="J5829" s="348"/>
      <c r="K5829" s="348"/>
      <c r="L5829" s="348"/>
      <c r="M5829" s="348"/>
      <c r="N5829" s="348"/>
      <c r="O5829" s="348"/>
      <c r="P5829" s="348"/>
      <c r="Q5829" s="348"/>
      <c r="R5829" s="348"/>
      <c r="S5829" s="348"/>
      <c r="T5829" s="348"/>
      <c r="U5829" s="348"/>
      <c r="V5829" s="348"/>
      <c r="W5829" s="348"/>
    </row>
    <row r="5830" spans="1:23" ht="12" customHeight="1">
      <c r="A5830" s="517">
        <f t="shared" si="91"/>
        <v>5825</v>
      </c>
      <c r="B5830" s="518" t="s">
        <v>13579</v>
      </c>
      <c r="C5830" s="517" t="s">
        <v>12359</v>
      </c>
      <c r="D5830" s="525" t="s">
        <v>10067</v>
      </c>
      <c r="E5830" s="526" t="s">
        <v>13578</v>
      </c>
      <c r="F5830" s="346"/>
      <c r="G5830" s="540"/>
      <c r="H5830" s="547"/>
      <c r="I5830" s="365"/>
      <c r="J5830" s="348"/>
      <c r="K5830" s="348"/>
      <c r="L5830" s="348"/>
      <c r="M5830" s="348"/>
      <c r="N5830" s="348"/>
      <c r="O5830" s="348"/>
      <c r="P5830" s="348"/>
      <c r="Q5830" s="348"/>
      <c r="R5830" s="348"/>
      <c r="S5830" s="348"/>
      <c r="T5830" s="348"/>
      <c r="U5830" s="348"/>
      <c r="V5830" s="348"/>
      <c r="W5830" s="348"/>
    </row>
    <row r="5831" spans="1:23" ht="12" customHeight="1">
      <c r="A5831" s="517">
        <f t="shared" si="91"/>
        <v>5826</v>
      </c>
      <c r="B5831" s="518" t="s">
        <v>13579</v>
      </c>
      <c r="C5831" s="517" t="s">
        <v>12359</v>
      </c>
      <c r="D5831" s="525" t="s">
        <v>10067</v>
      </c>
      <c r="E5831" s="526" t="s">
        <v>13578</v>
      </c>
      <c r="F5831" s="346"/>
      <c r="G5831" s="540"/>
      <c r="H5831" s="547"/>
      <c r="I5831" s="365"/>
      <c r="J5831" s="348"/>
      <c r="K5831" s="348"/>
      <c r="L5831" s="348"/>
      <c r="M5831" s="348"/>
      <c r="N5831" s="348"/>
      <c r="O5831" s="348"/>
      <c r="P5831" s="348"/>
      <c r="Q5831" s="348"/>
      <c r="R5831" s="348"/>
      <c r="S5831" s="348"/>
      <c r="T5831" s="348"/>
      <c r="U5831" s="348"/>
      <c r="V5831" s="348"/>
      <c r="W5831" s="348"/>
    </row>
    <row r="5832" spans="1:23" ht="12" customHeight="1">
      <c r="A5832" s="517">
        <f t="shared" ref="A5832:A5895" si="92">A5831+1</f>
        <v>5827</v>
      </c>
      <c r="B5832" s="518" t="s">
        <v>13579</v>
      </c>
      <c r="C5832" s="517" t="s">
        <v>12359</v>
      </c>
      <c r="D5832" s="525" t="s">
        <v>10067</v>
      </c>
      <c r="E5832" s="526" t="s">
        <v>13578</v>
      </c>
      <c r="F5832" s="346"/>
      <c r="G5832" s="540"/>
      <c r="H5832" s="547"/>
      <c r="I5832" s="365"/>
      <c r="J5832" s="348"/>
      <c r="K5832" s="348"/>
      <c r="L5832" s="348"/>
      <c r="M5832" s="348"/>
      <c r="N5832" s="348"/>
      <c r="O5832" s="348"/>
      <c r="P5832" s="348"/>
      <c r="Q5832" s="348"/>
      <c r="R5832" s="348"/>
      <c r="S5832" s="348"/>
      <c r="T5832" s="348"/>
      <c r="U5832" s="348"/>
      <c r="V5832" s="348"/>
      <c r="W5832" s="348"/>
    </row>
    <row r="5833" spans="1:23" ht="12" customHeight="1">
      <c r="A5833" s="517">
        <f t="shared" si="92"/>
        <v>5828</v>
      </c>
      <c r="B5833" s="518" t="s">
        <v>13579</v>
      </c>
      <c r="C5833" s="517" t="s">
        <v>12359</v>
      </c>
      <c r="D5833" s="525" t="s">
        <v>10067</v>
      </c>
      <c r="E5833" s="526" t="s">
        <v>13578</v>
      </c>
      <c r="F5833" s="346"/>
      <c r="G5833" s="540"/>
      <c r="H5833" s="547"/>
      <c r="I5833" s="365"/>
      <c r="J5833" s="348"/>
      <c r="K5833" s="348"/>
      <c r="L5833" s="348"/>
      <c r="M5833" s="348"/>
      <c r="N5833" s="348"/>
      <c r="O5833" s="348"/>
      <c r="P5833" s="348"/>
      <c r="Q5833" s="348"/>
      <c r="R5833" s="348"/>
      <c r="S5833" s="348"/>
      <c r="T5833" s="348"/>
      <c r="U5833" s="348"/>
      <c r="V5833" s="348"/>
      <c r="W5833" s="348"/>
    </row>
    <row r="5834" spans="1:23" ht="12" customHeight="1">
      <c r="A5834" s="517">
        <f t="shared" si="92"/>
        <v>5829</v>
      </c>
      <c r="B5834" s="518" t="s">
        <v>13579</v>
      </c>
      <c r="C5834" s="517" t="s">
        <v>12359</v>
      </c>
      <c r="D5834" s="525" t="s">
        <v>10067</v>
      </c>
      <c r="E5834" s="526" t="s">
        <v>13578</v>
      </c>
      <c r="F5834" s="346"/>
      <c r="G5834" s="540"/>
      <c r="H5834" s="547"/>
      <c r="I5834" s="365"/>
      <c r="J5834" s="348"/>
      <c r="K5834" s="348"/>
      <c r="L5834" s="348"/>
      <c r="M5834" s="348"/>
      <c r="N5834" s="348"/>
      <c r="O5834" s="348"/>
      <c r="P5834" s="348"/>
      <c r="Q5834" s="348"/>
      <c r="R5834" s="348"/>
      <c r="S5834" s="348"/>
      <c r="T5834" s="348"/>
      <c r="U5834" s="348"/>
      <c r="V5834" s="348"/>
      <c r="W5834" s="348"/>
    </row>
    <row r="5835" spans="1:23" ht="12" customHeight="1">
      <c r="A5835" s="517">
        <f t="shared" si="92"/>
        <v>5830</v>
      </c>
      <c r="B5835" s="518" t="s">
        <v>13579</v>
      </c>
      <c r="C5835" s="517" t="s">
        <v>12359</v>
      </c>
      <c r="D5835" s="525" t="s">
        <v>10067</v>
      </c>
      <c r="E5835" s="526" t="s">
        <v>13578</v>
      </c>
      <c r="F5835" s="346"/>
      <c r="G5835" s="540"/>
      <c r="H5835" s="547"/>
      <c r="I5835" s="365"/>
      <c r="J5835" s="348"/>
      <c r="K5835" s="348"/>
      <c r="L5835" s="348"/>
      <c r="M5835" s="348"/>
      <c r="N5835" s="348"/>
      <c r="O5835" s="348"/>
      <c r="P5835" s="348"/>
      <c r="Q5835" s="348"/>
      <c r="R5835" s="348"/>
      <c r="S5835" s="348"/>
      <c r="T5835" s="348"/>
      <c r="U5835" s="348"/>
      <c r="V5835" s="348"/>
      <c r="W5835" s="348"/>
    </row>
    <row r="5836" spans="1:23" ht="12" customHeight="1">
      <c r="A5836" s="517">
        <f t="shared" si="92"/>
        <v>5831</v>
      </c>
      <c r="B5836" s="518" t="s">
        <v>15475</v>
      </c>
      <c r="C5836" s="517">
        <v>2</v>
      </c>
      <c r="D5836" s="525" t="s">
        <v>10273</v>
      </c>
      <c r="E5836" s="526" t="s">
        <v>10438</v>
      </c>
      <c r="F5836" s="346"/>
      <c r="G5836" s="540"/>
      <c r="H5836" s="547"/>
      <c r="I5836" s="365"/>
      <c r="J5836" s="348"/>
      <c r="K5836" s="348"/>
      <c r="L5836" s="348"/>
      <c r="M5836" s="348"/>
      <c r="N5836" s="348"/>
      <c r="O5836" s="348"/>
      <c r="P5836" s="348"/>
      <c r="Q5836" s="348"/>
      <c r="R5836" s="348"/>
      <c r="S5836" s="348"/>
      <c r="T5836" s="348"/>
      <c r="U5836" s="348"/>
      <c r="V5836" s="348"/>
      <c r="W5836" s="348"/>
    </row>
    <row r="5837" spans="1:23" ht="12" customHeight="1">
      <c r="A5837" s="517">
        <f t="shared" si="92"/>
        <v>5832</v>
      </c>
      <c r="B5837" s="518" t="s">
        <v>11550</v>
      </c>
      <c r="C5837" s="517">
        <v>1</v>
      </c>
      <c r="D5837" s="525" t="s">
        <v>10273</v>
      </c>
      <c r="E5837" s="525" t="s">
        <v>10066</v>
      </c>
      <c r="F5837" s="346"/>
      <c r="G5837" s="540"/>
      <c r="H5837" s="547"/>
      <c r="I5837" s="365"/>
      <c r="J5837" s="348"/>
      <c r="K5837" s="348"/>
      <c r="L5837" s="348"/>
      <c r="M5837" s="348"/>
      <c r="N5837" s="348"/>
      <c r="O5837" s="348"/>
      <c r="P5837" s="348"/>
      <c r="Q5837" s="348"/>
      <c r="R5837" s="348"/>
      <c r="S5837" s="348"/>
      <c r="T5837" s="348"/>
      <c r="U5837" s="348"/>
      <c r="V5837" s="348"/>
      <c r="W5837" s="348"/>
    </row>
    <row r="5838" spans="1:23" ht="12" customHeight="1">
      <c r="A5838" s="517">
        <f t="shared" si="92"/>
        <v>5833</v>
      </c>
      <c r="B5838" s="518" t="s">
        <v>11592</v>
      </c>
      <c r="C5838" s="517">
        <v>1</v>
      </c>
      <c r="D5838" s="525" t="s">
        <v>10116</v>
      </c>
      <c r="E5838" s="526" t="s">
        <v>11284</v>
      </c>
      <c r="F5838" s="346"/>
      <c r="G5838" s="540"/>
      <c r="H5838" s="547"/>
      <c r="I5838" s="365"/>
      <c r="J5838" s="348"/>
      <c r="K5838" s="348"/>
      <c r="L5838" s="348"/>
      <c r="M5838" s="348"/>
      <c r="N5838" s="348"/>
      <c r="O5838" s="348"/>
      <c r="P5838" s="348"/>
      <c r="Q5838" s="348"/>
      <c r="R5838" s="348"/>
      <c r="S5838" s="348"/>
      <c r="T5838" s="348"/>
      <c r="U5838" s="348"/>
      <c r="V5838" s="348"/>
      <c r="W5838" s="348"/>
    </row>
    <row r="5839" spans="1:23" ht="12" customHeight="1">
      <c r="A5839" s="517">
        <f t="shared" si="92"/>
        <v>5834</v>
      </c>
      <c r="B5839" s="518" t="s">
        <v>13471</v>
      </c>
      <c r="C5839" s="517" t="s">
        <v>12359</v>
      </c>
      <c r="D5839" s="525" t="s">
        <v>10067</v>
      </c>
      <c r="E5839" s="525" t="s">
        <v>13470</v>
      </c>
      <c r="F5839" s="346"/>
      <c r="G5839" s="540"/>
      <c r="H5839" s="547"/>
      <c r="I5839" s="365"/>
      <c r="J5839" s="348"/>
      <c r="K5839" s="348"/>
      <c r="L5839" s="348"/>
      <c r="M5839" s="348"/>
      <c r="N5839" s="348"/>
      <c r="O5839" s="348"/>
      <c r="P5839" s="348"/>
      <c r="Q5839" s="348"/>
      <c r="R5839" s="348"/>
      <c r="S5839" s="348"/>
      <c r="T5839" s="348"/>
      <c r="U5839" s="348"/>
      <c r="V5839" s="348"/>
      <c r="W5839" s="348"/>
    </row>
    <row r="5840" spans="1:23" ht="12" customHeight="1">
      <c r="A5840" s="517">
        <f t="shared" si="92"/>
        <v>5835</v>
      </c>
      <c r="B5840" s="518" t="s">
        <v>13471</v>
      </c>
      <c r="C5840" s="517" t="s">
        <v>12359</v>
      </c>
      <c r="D5840" s="525" t="s">
        <v>10067</v>
      </c>
      <c r="E5840" s="525" t="s">
        <v>13470</v>
      </c>
      <c r="F5840" s="346"/>
      <c r="G5840" s="540"/>
      <c r="H5840" s="547"/>
      <c r="I5840" s="365"/>
      <c r="J5840" s="348"/>
      <c r="K5840" s="348"/>
      <c r="L5840" s="348"/>
      <c r="M5840" s="348"/>
      <c r="N5840" s="348"/>
      <c r="O5840" s="348"/>
      <c r="P5840" s="348"/>
      <c r="Q5840" s="348"/>
      <c r="R5840" s="348"/>
      <c r="S5840" s="348"/>
      <c r="T5840" s="348"/>
      <c r="U5840" s="348"/>
      <c r="V5840" s="348"/>
      <c r="W5840" s="348"/>
    </row>
    <row r="5841" spans="1:23" ht="12" customHeight="1">
      <c r="A5841" s="517">
        <f t="shared" si="92"/>
        <v>5836</v>
      </c>
      <c r="B5841" s="518" t="s">
        <v>13471</v>
      </c>
      <c r="C5841" s="517" t="s">
        <v>12359</v>
      </c>
      <c r="D5841" s="525" t="s">
        <v>10067</v>
      </c>
      <c r="E5841" s="526" t="s">
        <v>13470</v>
      </c>
      <c r="F5841" s="346"/>
      <c r="G5841" s="540"/>
      <c r="H5841" s="547"/>
      <c r="I5841" s="365"/>
      <c r="J5841" s="348"/>
      <c r="K5841" s="348"/>
      <c r="L5841" s="348"/>
      <c r="M5841" s="348"/>
      <c r="N5841" s="348"/>
      <c r="O5841" s="348"/>
      <c r="P5841" s="348"/>
      <c r="Q5841" s="348"/>
      <c r="R5841" s="348"/>
      <c r="S5841" s="348"/>
      <c r="T5841" s="348"/>
      <c r="U5841" s="348"/>
      <c r="V5841" s="348"/>
      <c r="W5841" s="348"/>
    </row>
    <row r="5842" spans="1:23" ht="12" customHeight="1">
      <c r="A5842" s="517">
        <f t="shared" si="92"/>
        <v>5837</v>
      </c>
      <c r="B5842" s="518" t="s">
        <v>13471</v>
      </c>
      <c r="C5842" s="517" t="s">
        <v>12359</v>
      </c>
      <c r="D5842" s="525" t="s">
        <v>10067</v>
      </c>
      <c r="E5842" s="525" t="s">
        <v>13470</v>
      </c>
      <c r="F5842" s="346"/>
      <c r="G5842" s="540"/>
      <c r="H5842" s="547"/>
      <c r="I5842" s="365"/>
      <c r="J5842" s="348"/>
      <c r="K5842" s="348"/>
      <c r="L5842" s="348"/>
      <c r="M5842" s="348"/>
      <c r="N5842" s="348"/>
      <c r="O5842" s="348"/>
      <c r="P5842" s="348"/>
      <c r="Q5842" s="348"/>
      <c r="R5842" s="348"/>
      <c r="S5842" s="348"/>
      <c r="T5842" s="348"/>
      <c r="U5842" s="348"/>
      <c r="V5842" s="348"/>
      <c r="W5842" s="348"/>
    </row>
    <row r="5843" spans="1:23" ht="12" customHeight="1">
      <c r="A5843" s="517">
        <f t="shared" si="92"/>
        <v>5838</v>
      </c>
      <c r="B5843" s="518" t="s">
        <v>13471</v>
      </c>
      <c r="C5843" s="517" t="s">
        <v>12359</v>
      </c>
      <c r="D5843" s="525" t="s">
        <v>10067</v>
      </c>
      <c r="E5843" s="525" t="s">
        <v>13470</v>
      </c>
      <c r="F5843" s="346"/>
      <c r="G5843" s="540"/>
      <c r="H5843" s="547"/>
      <c r="I5843" s="365"/>
      <c r="J5843" s="348"/>
      <c r="K5843" s="348"/>
      <c r="L5843" s="348"/>
      <c r="M5843" s="348"/>
      <c r="N5843" s="348"/>
      <c r="O5843" s="348"/>
      <c r="P5843" s="348"/>
      <c r="Q5843" s="348"/>
      <c r="R5843" s="348"/>
      <c r="S5843" s="348"/>
      <c r="T5843" s="348"/>
      <c r="U5843" s="348"/>
      <c r="V5843" s="348"/>
      <c r="W5843" s="348"/>
    </row>
    <row r="5844" spans="1:23" ht="12" customHeight="1">
      <c r="A5844" s="517">
        <f t="shared" si="92"/>
        <v>5839</v>
      </c>
      <c r="B5844" s="518" t="s">
        <v>13471</v>
      </c>
      <c r="C5844" s="517" t="s">
        <v>12359</v>
      </c>
      <c r="D5844" s="525" t="s">
        <v>10067</v>
      </c>
      <c r="E5844" s="525" t="s">
        <v>13470</v>
      </c>
      <c r="F5844" s="346"/>
      <c r="G5844" s="540"/>
      <c r="H5844" s="547"/>
      <c r="I5844" s="365"/>
      <c r="J5844" s="348"/>
      <c r="K5844" s="348"/>
      <c r="L5844" s="348"/>
      <c r="M5844" s="348"/>
      <c r="N5844" s="348"/>
      <c r="O5844" s="348"/>
      <c r="P5844" s="348"/>
      <c r="Q5844" s="348"/>
      <c r="R5844" s="348"/>
      <c r="S5844" s="348"/>
      <c r="T5844" s="348"/>
      <c r="U5844" s="348"/>
      <c r="V5844" s="348"/>
      <c r="W5844" s="348"/>
    </row>
    <row r="5845" spans="1:23" ht="12" customHeight="1">
      <c r="A5845" s="517">
        <f t="shared" si="92"/>
        <v>5840</v>
      </c>
      <c r="B5845" s="518" t="s">
        <v>13471</v>
      </c>
      <c r="C5845" s="517" t="s">
        <v>12359</v>
      </c>
      <c r="D5845" s="525" t="s">
        <v>10067</v>
      </c>
      <c r="E5845" s="525" t="s">
        <v>13470</v>
      </c>
      <c r="F5845" s="346"/>
      <c r="G5845" s="540"/>
      <c r="H5845" s="548"/>
      <c r="I5845" s="366"/>
      <c r="J5845" s="348"/>
      <c r="K5845" s="348"/>
      <c r="L5845" s="348"/>
      <c r="M5845" s="348"/>
      <c r="N5845" s="348"/>
      <c r="O5845" s="348"/>
      <c r="P5845" s="348"/>
      <c r="Q5845" s="348"/>
      <c r="R5845" s="348"/>
      <c r="S5845" s="348"/>
      <c r="T5845" s="348"/>
      <c r="U5845" s="348"/>
      <c r="V5845" s="348"/>
      <c r="W5845" s="348"/>
    </row>
    <row r="5846" spans="1:23" ht="12" customHeight="1">
      <c r="A5846" s="517">
        <f t="shared" si="92"/>
        <v>5841</v>
      </c>
      <c r="B5846" s="518" t="s">
        <v>13471</v>
      </c>
      <c r="C5846" s="517" t="s">
        <v>12359</v>
      </c>
      <c r="D5846" s="525" t="s">
        <v>10067</v>
      </c>
      <c r="E5846" s="525" t="s">
        <v>13470</v>
      </c>
      <c r="F5846" s="346"/>
      <c r="G5846" s="540"/>
      <c r="H5846" s="548"/>
      <c r="I5846" s="366"/>
      <c r="J5846" s="348"/>
      <c r="K5846" s="348"/>
      <c r="L5846" s="348"/>
      <c r="M5846" s="348"/>
      <c r="N5846" s="348"/>
      <c r="O5846" s="348"/>
      <c r="P5846" s="348"/>
      <c r="Q5846" s="348"/>
      <c r="R5846" s="348"/>
      <c r="S5846" s="348"/>
      <c r="T5846" s="348"/>
      <c r="U5846" s="348"/>
      <c r="V5846" s="348"/>
      <c r="W5846" s="348"/>
    </row>
    <row r="5847" spans="1:23" ht="12" customHeight="1">
      <c r="A5847" s="517">
        <f t="shared" si="92"/>
        <v>5842</v>
      </c>
      <c r="B5847" s="518" t="s">
        <v>13471</v>
      </c>
      <c r="C5847" s="517" t="s">
        <v>12359</v>
      </c>
      <c r="D5847" s="525" t="s">
        <v>10067</v>
      </c>
      <c r="E5847" s="525" t="s">
        <v>13470</v>
      </c>
      <c r="F5847" s="346"/>
      <c r="G5847" s="540"/>
      <c r="H5847" s="547"/>
      <c r="I5847" s="365"/>
      <c r="J5847" s="348"/>
      <c r="K5847" s="348"/>
      <c r="L5847" s="348"/>
      <c r="M5847" s="348"/>
      <c r="N5847" s="348"/>
      <c r="O5847" s="348"/>
      <c r="P5847" s="348"/>
      <c r="Q5847" s="348"/>
      <c r="R5847" s="348"/>
      <c r="S5847" s="348"/>
      <c r="T5847" s="348"/>
      <c r="U5847" s="348"/>
      <c r="V5847" s="348"/>
      <c r="W5847" s="348"/>
    </row>
    <row r="5848" spans="1:23" ht="12" customHeight="1">
      <c r="A5848" s="517">
        <f t="shared" si="92"/>
        <v>5843</v>
      </c>
      <c r="B5848" s="518" t="s">
        <v>13471</v>
      </c>
      <c r="C5848" s="517" t="s">
        <v>12359</v>
      </c>
      <c r="D5848" s="525" t="s">
        <v>10067</v>
      </c>
      <c r="E5848" s="525" t="s">
        <v>13470</v>
      </c>
      <c r="F5848" s="346"/>
      <c r="G5848" s="540"/>
      <c r="H5848" s="547"/>
      <c r="I5848" s="365"/>
      <c r="J5848" s="348"/>
      <c r="K5848" s="348"/>
      <c r="L5848" s="348"/>
      <c r="M5848" s="348"/>
      <c r="N5848" s="348"/>
      <c r="O5848" s="348"/>
      <c r="P5848" s="348"/>
      <c r="Q5848" s="348"/>
      <c r="R5848" s="348"/>
      <c r="S5848" s="348"/>
      <c r="T5848" s="348"/>
      <c r="U5848" s="348"/>
      <c r="V5848" s="348"/>
      <c r="W5848" s="348"/>
    </row>
    <row r="5849" spans="1:23" ht="12" customHeight="1">
      <c r="A5849" s="517">
        <f t="shared" si="92"/>
        <v>5844</v>
      </c>
      <c r="B5849" s="518" t="s">
        <v>13471</v>
      </c>
      <c r="C5849" s="517" t="s">
        <v>12359</v>
      </c>
      <c r="D5849" s="525" t="s">
        <v>10067</v>
      </c>
      <c r="E5849" s="525" t="s">
        <v>13470</v>
      </c>
      <c r="F5849" s="346"/>
      <c r="G5849" s="540"/>
      <c r="H5849" s="547"/>
      <c r="I5849" s="365"/>
      <c r="J5849" s="348"/>
      <c r="K5849" s="348"/>
      <c r="L5849" s="348"/>
      <c r="M5849" s="348"/>
      <c r="N5849" s="348"/>
      <c r="O5849" s="348"/>
      <c r="P5849" s="348"/>
      <c r="Q5849" s="348"/>
      <c r="R5849" s="348"/>
      <c r="S5849" s="348"/>
      <c r="T5849" s="348"/>
      <c r="U5849" s="348"/>
      <c r="V5849" s="348"/>
      <c r="W5849" s="348"/>
    </row>
    <row r="5850" spans="1:23" ht="12" customHeight="1">
      <c r="A5850" s="517">
        <f t="shared" si="92"/>
        <v>5845</v>
      </c>
      <c r="B5850" s="518" t="s">
        <v>13471</v>
      </c>
      <c r="C5850" s="517" t="s">
        <v>12359</v>
      </c>
      <c r="D5850" s="525" t="s">
        <v>10067</v>
      </c>
      <c r="E5850" s="525" t="s">
        <v>13470</v>
      </c>
      <c r="F5850" s="346"/>
      <c r="G5850" s="540"/>
      <c r="H5850" s="547"/>
      <c r="I5850" s="365"/>
      <c r="J5850" s="348"/>
      <c r="K5850" s="348"/>
      <c r="L5850" s="348"/>
      <c r="M5850" s="348"/>
      <c r="N5850" s="348"/>
      <c r="O5850" s="348"/>
      <c r="P5850" s="348"/>
      <c r="Q5850" s="348"/>
      <c r="R5850" s="348"/>
      <c r="S5850" s="348"/>
      <c r="T5850" s="348"/>
      <c r="U5850" s="348"/>
      <c r="V5850" s="348"/>
      <c r="W5850" s="348"/>
    </row>
    <row r="5851" spans="1:23" ht="12" customHeight="1">
      <c r="A5851" s="517">
        <f t="shared" si="92"/>
        <v>5846</v>
      </c>
      <c r="B5851" s="518" t="s">
        <v>13471</v>
      </c>
      <c r="C5851" s="517" t="s">
        <v>12359</v>
      </c>
      <c r="D5851" s="525" t="s">
        <v>10067</v>
      </c>
      <c r="E5851" s="525" t="s">
        <v>13470</v>
      </c>
      <c r="F5851" s="346"/>
      <c r="G5851" s="540"/>
      <c r="H5851" s="547"/>
      <c r="I5851" s="365"/>
      <c r="J5851" s="348"/>
      <c r="K5851" s="348"/>
      <c r="L5851" s="348"/>
      <c r="M5851" s="348"/>
      <c r="N5851" s="348"/>
      <c r="O5851" s="348"/>
      <c r="P5851" s="348"/>
      <c r="Q5851" s="348"/>
      <c r="R5851" s="348"/>
      <c r="S5851" s="348"/>
      <c r="T5851" s="348"/>
      <c r="U5851" s="348"/>
      <c r="V5851" s="348"/>
      <c r="W5851" s="348"/>
    </row>
    <row r="5852" spans="1:23" ht="12" customHeight="1">
      <c r="A5852" s="517">
        <f t="shared" si="92"/>
        <v>5847</v>
      </c>
      <c r="B5852" s="518" t="s">
        <v>13471</v>
      </c>
      <c r="C5852" s="517" t="s">
        <v>12359</v>
      </c>
      <c r="D5852" s="525" t="s">
        <v>10067</v>
      </c>
      <c r="E5852" s="525" t="s">
        <v>13470</v>
      </c>
      <c r="F5852" s="346"/>
      <c r="G5852" s="540"/>
      <c r="H5852" s="547"/>
      <c r="I5852" s="365"/>
      <c r="J5852" s="348"/>
      <c r="K5852" s="348"/>
      <c r="L5852" s="348"/>
      <c r="M5852" s="348"/>
      <c r="N5852" s="348"/>
      <c r="O5852" s="348"/>
      <c r="P5852" s="348"/>
      <c r="Q5852" s="348"/>
      <c r="R5852" s="348"/>
      <c r="S5852" s="348"/>
      <c r="T5852" s="348"/>
      <c r="U5852" s="348"/>
      <c r="V5852" s="348"/>
      <c r="W5852" s="348"/>
    </row>
    <row r="5853" spans="1:23" ht="12" customHeight="1">
      <c r="A5853" s="517">
        <f t="shared" si="92"/>
        <v>5848</v>
      </c>
      <c r="B5853" s="519" t="s">
        <v>13471</v>
      </c>
      <c r="C5853" s="517" t="s">
        <v>12359</v>
      </c>
      <c r="D5853" s="525" t="s">
        <v>10067</v>
      </c>
      <c r="E5853" s="525" t="s">
        <v>13470</v>
      </c>
      <c r="F5853" s="346"/>
      <c r="G5853" s="540"/>
      <c r="H5853" s="547"/>
      <c r="I5853" s="365"/>
      <c r="J5853" s="348"/>
      <c r="K5853" s="348"/>
      <c r="L5853" s="348"/>
      <c r="M5853" s="348"/>
      <c r="N5853" s="348"/>
      <c r="O5853" s="348"/>
      <c r="P5853" s="348"/>
      <c r="Q5853" s="348"/>
      <c r="R5853" s="348"/>
      <c r="S5853" s="348"/>
      <c r="T5853" s="348"/>
      <c r="U5853" s="348"/>
      <c r="V5853" s="348"/>
      <c r="W5853" s="348"/>
    </row>
    <row r="5854" spans="1:23" ht="12" customHeight="1">
      <c r="A5854" s="517">
        <f t="shared" si="92"/>
        <v>5849</v>
      </c>
      <c r="B5854" s="518" t="s">
        <v>13471</v>
      </c>
      <c r="C5854" s="517" t="s">
        <v>12359</v>
      </c>
      <c r="D5854" s="525" t="s">
        <v>10067</v>
      </c>
      <c r="E5854" s="525" t="s">
        <v>13470</v>
      </c>
      <c r="F5854" s="346"/>
      <c r="G5854" s="540"/>
      <c r="H5854" s="547"/>
      <c r="I5854" s="365"/>
      <c r="J5854" s="348"/>
      <c r="K5854" s="348"/>
      <c r="L5854" s="348"/>
      <c r="M5854" s="348"/>
      <c r="N5854" s="348"/>
      <c r="O5854" s="348"/>
      <c r="P5854" s="348"/>
      <c r="Q5854" s="348"/>
      <c r="R5854" s="348"/>
      <c r="S5854" s="348"/>
      <c r="T5854" s="348"/>
      <c r="U5854" s="348"/>
      <c r="V5854" s="348"/>
      <c r="W5854" s="348"/>
    </row>
    <row r="5855" spans="1:23" ht="12" customHeight="1">
      <c r="A5855" s="517">
        <f t="shared" si="92"/>
        <v>5850</v>
      </c>
      <c r="B5855" s="518" t="s">
        <v>13471</v>
      </c>
      <c r="C5855" s="517" t="s">
        <v>12359</v>
      </c>
      <c r="D5855" s="525" t="s">
        <v>10067</v>
      </c>
      <c r="E5855" s="525" t="s">
        <v>13470</v>
      </c>
      <c r="F5855" s="346"/>
      <c r="G5855" s="540"/>
      <c r="H5855" s="547"/>
      <c r="I5855" s="365"/>
      <c r="J5855" s="348"/>
      <c r="K5855" s="348"/>
      <c r="L5855" s="348"/>
      <c r="M5855" s="348"/>
      <c r="N5855" s="348"/>
      <c r="O5855" s="348"/>
      <c r="P5855" s="348"/>
      <c r="Q5855" s="348"/>
      <c r="R5855" s="348"/>
      <c r="S5855" s="348"/>
      <c r="T5855" s="348"/>
      <c r="U5855" s="348"/>
      <c r="V5855" s="348"/>
      <c r="W5855" s="348"/>
    </row>
    <row r="5856" spans="1:23" ht="12" customHeight="1">
      <c r="A5856" s="517">
        <f t="shared" si="92"/>
        <v>5851</v>
      </c>
      <c r="B5856" s="518" t="s">
        <v>13471</v>
      </c>
      <c r="C5856" s="517" t="s">
        <v>12359</v>
      </c>
      <c r="D5856" s="525" t="s">
        <v>10067</v>
      </c>
      <c r="E5856" s="525" t="s">
        <v>13470</v>
      </c>
      <c r="F5856" s="346"/>
      <c r="G5856" s="540"/>
      <c r="H5856" s="547"/>
      <c r="I5856" s="365"/>
      <c r="J5856" s="348"/>
      <c r="K5856" s="348"/>
      <c r="L5856" s="348"/>
      <c r="M5856" s="348"/>
      <c r="N5856" s="348"/>
      <c r="O5856" s="348"/>
      <c r="P5856" s="348"/>
      <c r="Q5856" s="348"/>
      <c r="R5856" s="348"/>
      <c r="S5856" s="348"/>
      <c r="T5856" s="348"/>
      <c r="U5856" s="348"/>
      <c r="V5856" s="348"/>
      <c r="W5856" s="348"/>
    </row>
    <row r="5857" spans="1:23" ht="12" customHeight="1">
      <c r="A5857" s="517">
        <f t="shared" si="92"/>
        <v>5852</v>
      </c>
      <c r="B5857" s="518" t="s">
        <v>13471</v>
      </c>
      <c r="C5857" s="517" t="s">
        <v>12359</v>
      </c>
      <c r="D5857" s="525" t="s">
        <v>10067</v>
      </c>
      <c r="E5857" s="525" t="s">
        <v>13470</v>
      </c>
      <c r="F5857" s="346"/>
      <c r="G5857" s="540"/>
      <c r="H5857" s="547"/>
      <c r="I5857" s="365"/>
      <c r="J5857" s="348"/>
      <c r="K5857" s="348"/>
      <c r="L5857" s="348"/>
      <c r="M5857" s="348"/>
      <c r="N5857" s="348"/>
      <c r="O5857" s="348"/>
      <c r="P5857" s="348"/>
      <c r="Q5857" s="348"/>
      <c r="R5857" s="348"/>
      <c r="S5857" s="348"/>
      <c r="T5857" s="348"/>
      <c r="U5857" s="348"/>
      <c r="V5857" s="348"/>
      <c r="W5857" s="348"/>
    </row>
    <row r="5858" spans="1:23" ht="12" customHeight="1">
      <c r="A5858" s="517">
        <f t="shared" si="92"/>
        <v>5853</v>
      </c>
      <c r="B5858" s="518" t="s">
        <v>13471</v>
      </c>
      <c r="C5858" s="517" t="s">
        <v>12359</v>
      </c>
      <c r="D5858" s="525" t="s">
        <v>10067</v>
      </c>
      <c r="E5858" s="525" t="s">
        <v>13470</v>
      </c>
      <c r="F5858" s="349"/>
      <c r="G5858" s="541"/>
      <c r="H5858" s="548"/>
      <c r="I5858" s="366"/>
      <c r="J5858" s="348"/>
      <c r="K5858" s="348"/>
      <c r="L5858" s="348"/>
      <c r="M5858" s="348"/>
      <c r="N5858" s="348"/>
      <c r="O5858" s="348"/>
      <c r="P5858" s="348"/>
      <c r="Q5858" s="348"/>
      <c r="R5858" s="348"/>
      <c r="S5858" s="348"/>
      <c r="T5858" s="348"/>
      <c r="U5858" s="348"/>
      <c r="V5858" s="348"/>
      <c r="W5858" s="348"/>
    </row>
    <row r="5859" spans="1:23" ht="12" customHeight="1">
      <c r="A5859" s="517">
        <f t="shared" si="92"/>
        <v>5854</v>
      </c>
      <c r="B5859" s="518" t="s">
        <v>13752</v>
      </c>
      <c r="C5859" s="517" t="s">
        <v>12359</v>
      </c>
      <c r="D5859" s="525" t="s">
        <v>10067</v>
      </c>
      <c r="E5859" s="525" t="s">
        <v>13470</v>
      </c>
      <c r="F5859" s="346"/>
      <c r="G5859" s="540"/>
      <c r="H5859" s="547"/>
      <c r="I5859" s="365"/>
      <c r="J5859" s="348"/>
      <c r="K5859" s="348"/>
      <c r="L5859" s="348"/>
      <c r="M5859" s="348"/>
      <c r="N5859" s="348"/>
      <c r="O5859" s="348"/>
      <c r="P5859" s="348"/>
      <c r="Q5859" s="348"/>
      <c r="R5859" s="348"/>
      <c r="S5859" s="348"/>
      <c r="T5859" s="348"/>
      <c r="U5859" s="348"/>
      <c r="V5859" s="348"/>
      <c r="W5859" s="348"/>
    </row>
    <row r="5860" spans="1:23" ht="12" customHeight="1">
      <c r="A5860" s="517">
        <f t="shared" si="92"/>
        <v>5855</v>
      </c>
      <c r="B5860" s="518" t="s">
        <v>13752</v>
      </c>
      <c r="C5860" s="517" t="s">
        <v>12359</v>
      </c>
      <c r="D5860" s="525" t="s">
        <v>10067</v>
      </c>
      <c r="E5860" s="525" t="s">
        <v>13470</v>
      </c>
      <c r="F5860" s="346"/>
      <c r="G5860" s="540"/>
      <c r="H5860" s="547"/>
      <c r="I5860" s="365"/>
      <c r="J5860" s="348"/>
      <c r="K5860" s="348"/>
      <c r="L5860" s="348"/>
      <c r="M5860" s="348"/>
      <c r="N5860" s="348"/>
      <c r="O5860" s="348"/>
      <c r="P5860" s="348"/>
      <c r="Q5860" s="348"/>
      <c r="R5860" s="348"/>
      <c r="S5860" s="348"/>
      <c r="T5860" s="348"/>
      <c r="U5860" s="348"/>
      <c r="V5860" s="348"/>
      <c r="W5860" s="348"/>
    </row>
    <row r="5861" spans="1:23" ht="12" customHeight="1">
      <c r="A5861" s="517">
        <f t="shared" si="92"/>
        <v>5856</v>
      </c>
      <c r="B5861" s="518" t="s">
        <v>13471</v>
      </c>
      <c r="C5861" s="517" t="s">
        <v>12359</v>
      </c>
      <c r="D5861" s="525" t="s">
        <v>10067</v>
      </c>
      <c r="E5861" s="525" t="s">
        <v>13470</v>
      </c>
      <c r="F5861" s="346"/>
      <c r="G5861" s="540"/>
      <c r="H5861" s="547"/>
      <c r="I5861" s="365"/>
      <c r="J5861" s="348"/>
      <c r="K5861" s="348"/>
      <c r="L5861" s="348"/>
      <c r="M5861" s="348"/>
      <c r="N5861" s="348"/>
      <c r="O5861" s="348"/>
      <c r="P5861" s="348"/>
      <c r="Q5861" s="348"/>
      <c r="R5861" s="348"/>
      <c r="S5861" s="348"/>
      <c r="T5861" s="348"/>
      <c r="U5861" s="348"/>
      <c r="V5861" s="348"/>
      <c r="W5861" s="348"/>
    </row>
    <row r="5862" spans="1:23" ht="12" customHeight="1">
      <c r="A5862" s="517">
        <f t="shared" si="92"/>
        <v>5857</v>
      </c>
      <c r="B5862" s="518" t="s">
        <v>13471</v>
      </c>
      <c r="C5862" s="517" t="s">
        <v>12359</v>
      </c>
      <c r="D5862" s="525" t="s">
        <v>10067</v>
      </c>
      <c r="E5862" s="525" t="s">
        <v>13470</v>
      </c>
      <c r="F5862" s="346"/>
      <c r="G5862" s="540"/>
      <c r="H5862" s="547"/>
      <c r="I5862" s="365"/>
      <c r="J5862" s="348"/>
      <c r="K5862" s="348"/>
      <c r="L5862" s="348"/>
      <c r="M5862" s="348"/>
      <c r="N5862" s="348"/>
      <c r="O5862" s="348"/>
      <c r="P5862" s="348"/>
      <c r="Q5862" s="348"/>
      <c r="R5862" s="348"/>
      <c r="S5862" s="348"/>
      <c r="T5862" s="348"/>
      <c r="U5862" s="348"/>
      <c r="V5862" s="348"/>
      <c r="W5862" s="348"/>
    </row>
    <row r="5863" spans="1:23" ht="12" customHeight="1">
      <c r="A5863" s="517">
        <f t="shared" si="92"/>
        <v>5858</v>
      </c>
      <c r="B5863" s="518" t="s">
        <v>13471</v>
      </c>
      <c r="C5863" s="517" t="s">
        <v>12359</v>
      </c>
      <c r="D5863" s="525" t="s">
        <v>10067</v>
      </c>
      <c r="E5863" s="525" t="s">
        <v>13470</v>
      </c>
      <c r="F5863" s="346"/>
      <c r="G5863" s="540"/>
      <c r="H5863" s="547"/>
      <c r="I5863" s="365"/>
      <c r="J5863" s="348"/>
      <c r="K5863" s="348"/>
      <c r="L5863" s="348"/>
      <c r="M5863" s="348"/>
      <c r="N5863" s="348"/>
      <c r="O5863" s="348"/>
      <c r="P5863" s="348"/>
      <c r="Q5863" s="348"/>
      <c r="R5863" s="348"/>
      <c r="S5863" s="348"/>
      <c r="T5863" s="348"/>
      <c r="U5863" s="348"/>
      <c r="V5863" s="348"/>
      <c r="W5863" s="348"/>
    </row>
    <row r="5864" spans="1:23" ht="12" customHeight="1">
      <c r="A5864" s="517">
        <f t="shared" si="92"/>
        <v>5859</v>
      </c>
      <c r="B5864" s="518" t="s">
        <v>13471</v>
      </c>
      <c r="C5864" s="517" t="s">
        <v>12359</v>
      </c>
      <c r="D5864" s="525" t="s">
        <v>10067</v>
      </c>
      <c r="E5864" s="525" t="s">
        <v>13470</v>
      </c>
      <c r="F5864" s="346"/>
      <c r="G5864" s="540"/>
      <c r="H5864" s="547"/>
      <c r="I5864" s="365"/>
      <c r="J5864" s="348"/>
      <c r="K5864" s="348"/>
      <c r="L5864" s="348"/>
      <c r="M5864" s="348"/>
      <c r="N5864" s="348"/>
      <c r="O5864" s="348"/>
      <c r="P5864" s="348"/>
      <c r="Q5864" s="348"/>
      <c r="R5864" s="348"/>
      <c r="S5864" s="348"/>
      <c r="T5864" s="348"/>
      <c r="U5864" s="348"/>
      <c r="V5864" s="348"/>
      <c r="W5864" s="348"/>
    </row>
    <row r="5865" spans="1:23" ht="12" customHeight="1">
      <c r="A5865" s="517">
        <f t="shared" si="92"/>
        <v>5860</v>
      </c>
      <c r="B5865" s="518" t="s">
        <v>13471</v>
      </c>
      <c r="C5865" s="517" t="s">
        <v>12359</v>
      </c>
      <c r="D5865" s="525" t="s">
        <v>10067</v>
      </c>
      <c r="E5865" s="525" t="s">
        <v>13470</v>
      </c>
      <c r="F5865" s="346"/>
      <c r="G5865" s="540"/>
      <c r="H5865" s="547"/>
      <c r="I5865" s="365"/>
      <c r="J5865" s="348"/>
      <c r="K5865" s="348"/>
      <c r="L5865" s="348"/>
      <c r="M5865" s="348"/>
      <c r="N5865" s="348"/>
      <c r="O5865" s="348"/>
      <c r="P5865" s="348"/>
      <c r="Q5865" s="348"/>
      <c r="R5865" s="348"/>
      <c r="S5865" s="348"/>
      <c r="T5865" s="348"/>
      <c r="U5865" s="348"/>
      <c r="V5865" s="348"/>
      <c r="W5865" s="348"/>
    </row>
    <row r="5866" spans="1:23" ht="12" customHeight="1">
      <c r="A5866" s="517">
        <f t="shared" si="92"/>
        <v>5861</v>
      </c>
      <c r="B5866" s="518" t="s">
        <v>13471</v>
      </c>
      <c r="C5866" s="517" t="s">
        <v>12359</v>
      </c>
      <c r="D5866" s="525" t="s">
        <v>10067</v>
      </c>
      <c r="E5866" s="525" t="s">
        <v>13470</v>
      </c>
      <c r="F5866" s="346"/>
      <c r="G5866" s="540"/>
      <c r="H5866" s="547"/>
      <c r="I5866" s="365"/>
      <c r="J5866" s="348"/>
      <c r="K5866" s="348"/>
      <c r="L5866" s="348"/>
      <c r="M5866" s="348"/>
      <c r="N5866" s="348"/>
      <c r="O5866" s="348"/>
      <c r="P5866" s="348"/>
      <c r="Q5866" s="348"/>
      <c r="R5866" s="348"/>
      <c r="S5866" s="348"/>
      <c r="T5866" s="348"/>
      <c r="U5866" s="348"/>
      <c r="V5866" s="348"/>
      <c r="W5866" s="348"/>
    </row>
    <row r="5867" spans="1:23" ht="12" customHeight="1">
      <c r="A5867" s="517">
        <f t="shared" si="92"/>
        <v>5862</v>
      </c>
      <c r="B5867" s="518" t="s">
        <v>13471</v>
      </c>
      <c r="C5867" s="517" t="s">
        <v>12359</v>
      </c>
      <c r="D5867" s="525" t="s">
        <v>10067</v>
      </c>
      <c r="E5867" s="525" t="s">
        <v>13470</v>
      </c>
      <c r="F5867" s="346"/>
      <c r="G5867" s="540"/>
      <c r="H5867" s="547"/>
      <c r="I5867" s="365"/>
      <c r="J5867" s="348"/>
      <c r="K5867" s="348"/>
      <c r="L5867" s="348"/>
      <c r="M5867" s="348"/>
      <c r="N5867" s="348"/>
      <c r="O5867" s="348"/>
      <c r="P5867" s="348"/>
      <c r="Q5867" s="348"/>
      <c r="R5867" s="348"/>
      <c r="S5867" s="348"/>
      <c r="T5867" s="348"/>
      <c r="U5867" s="348"/>
      <c r="V5867" s="348"/>
      <c r="W5867" s="348"/>
    </row>
    <row r="5868" spans="1:23" ht="12" customHeight="1">
      <c r="A5868" s="517">
        <f t="shared" si="92"/>
        <v>5863</v>
      </c>
      <c r="B5868" s="518" t="s">
        <v>13471</v>
      </c>
      <c r="C5868" s="517" t="s">
        <v>12359</v>
      </c>
      <c r="D5868" s="525" t="s">
        <v>10067</v>
      </c>
      <c r="E5868" s="525" t="s">
        <v>13470</v>
      </c>
      <c r="F5868" s="346"/>
      <c r="G5868" s="540"/>
      <c r="H5868" s="547"/>
      <c r="I5868" s="365"/>
      <c r="J5868" s="348"/>
      <c r="K5868" s="348"/>
      <c r="L5868" s="348"/>
      <c r="M5868" s="348"/>
      <c r="N5868" s="348"/>
      <c r="O5868" s="348"/>
      <c r="P5868" s="348"/>
      <c r="Q5868" s="348"/>
      <c r="R5868" s="348"/>
      <c r="S5868" s="348"/>
      <c r="T5868" s="348"/>
      <c r="U5868" s="348"/>
      <c r="V5868" s="348"/>
      <c r="W5868" s="348"/>
    </row>
    <row r="5869" spans="1:23" ht="12" customHeight="1">
      <c r="A5869" s="517">
        <f t="shared" si="92"/>
        <v>5864</v>
      </c>
      <c r="B5869" s="518" t="s">
        <v>13471</v>
      </c>
      <c r="C5869" s="517" t="s">
        <v>12359</v>
      </c>
      <c r="D5869" s="525" t="s">
        <v>10067</v>
      </c>
      <c r="E5869" s="525" t="s">
        <v>13470</v>
      </c>
      <c r="F5869" s="346"/>
      <c r="G5869" s="540"/>
      <c r="H5869" s="547"/>
      <c r="I5869" s="365"/>
      <c r="J5869" s="348"/>
      <c r="K5869" s="348"/>
      <c r="L5869" s="348"/>
      <c r="M5869" s="348"/>
      <c r="N5869" s="348"/>
      <c r="O5869" s="348"/>
      <c r="P5869" s="348"/>
      <c r="Q5869" s="348"/>
      <c r="R5869" s="348"/>
      <c r="S5869" s="348"/>
      <c r="T5869" s="348"/>
      <c r="U5869" s="348"/>
      <c r="V5869" s="348"/>
      <c r="W5869" s="348"/>
    </row>
    <row r="5870" spans="1:23" ht="12" customHeight="1">
      <c r="A5870" s="517">
        <f t="shared" si="92"/>
        <v>5865</v>
      </c>
      <c r="B5870" s="518" t="s">
        <v>13471</v>
      </c>
      <c r="C5870" s="517" t="s">
        <v>12359</v>
      </c>
      <c r="D5870" s="525" t="s">
        <v>10067</v>
      </c>
      <c r="E5870" s="525" t="s">
        <v>13470</v>
      </c>
      <c r="F5870" s="346"/>
      <c r="G5870" s="540"/>
      <c r="H5870" s="547"/>
      <c r="I5870" s="365"/>
      <c r="J5870" s="348"/>
      <c r="K5870" s="348"/>
      <c r="L5870" s="348"/>
      <c r="M5870" s="348"/>
      <c r="N5870" s="348"/>
      <c r="O5870" s="348"/>
      <c r="P5870" s="348"/>
      <c r="Q5870" s="348"/>
      <c r="R5870" s="348"/>
      <c r="S5870" s="348"/>
      <c r="T5870" s="348"/>
      <c r="U5870" s="348"/>
      <c r="V5870" s="348"/>
      <c r="W5870" s="348"/>
    </row>
    <row r="5871" spans="1:23" ht="12" customHeight="1">
      <c r="A5871" s="517">
        <f t="shared" si="92"/>
        <v>5866</v>
      </c>
      <c r="B5871" s="518" t="s">
        <v>13471</v>
      </c>
      <c r="C5871" s="517" t="s">
        <v>12359</v>
      </c>
      <c r="D5871" s="525" t="s">
        <v>10067</v>
      </c>
      <c r="E5871" s="525" t="s">
        <v>13470</v>
      </c>
      <c r="F5871" s="346"/>
      <c r="G5871" s="540"/>
      <c r="H5871" s="547"/>
      <c r="I5871" s="365"/>
      <c r="J5871" s="348"/>
      <c r="K5871" s="348"/>
      <c r="L5871" s="348"/>
      <c r="M5871" s="348"/>
      <c r="N5871" s="348"/>
      <c r="O5871" s="348"/>
      <c r="P5871" s="348"/>
      <c r="Q5871" s="348"/>
      <c r="R5871" s="348"/>
      <c r="S5871" s="348"/>
      <c r="T5871" s="348"/>
      <c r="U5871" s="348"/>
      <c r="V5871" s="348"/>
      <c r="W5871" s="348"/>
    </row>
    <row r="5872" spans="1:23" ht="12" customHeight="1">
      <c r="A5872" s="517">
        <f t="shared" si="92"/>
        <v>5867</v>
      </c>
      <c r="B5872" s="518" t="s">
        <v>13471</v>
      </c>
      <c r="C5872" s="517" t="s">
        <v>12359</v>
      </c>
      <c r="D5872" s="525" t="s">
        <v>10067</v>
      </c>
      <c r="E5872" s="525" t="s">
        <v>13470</v>
      </c>
      <c r="F5872" s="346"/>
      <c r="G5872" s="540"/>
      <c r="H5872" s="547"/>
      <c r="I5872" s="365"/>
      <c r="J5872" s="348"/>
      <c r="K5872" s="348"/>
      <c r="L5872" s="348"/>
      <c r="M5872" s="348"/>
      <c r="N5872" s="348"/>
      <c r="O5872" s="348"/>
      <c r="P5872" s="348"/>
      <c r="Q5872" s="348"/>
      <c r="R5872" s="348"/>
      <c r="S5872" s="348"/>
      <c r="T5872" s="348"/>
      <c r="U5872" s="348"/>
      <c r="V5872" s="348"/>
      <c r="W5872" s="348"/>
    </row>
    <row r="5873" spans="1:23" ht="12" customHeight="1">
      <c r="A5873" s="517">
        <f t="shared" si="92"/>
        <v>5868</v>
      </c>
      <c r="B5873" s="518" t="s">
        <v>13471</v>
      </c>
      <c r="C5873" s="517" t="s">
        <v>12359</v>
      </c>
      <c r="D5873" s="525" t="s">
        <v>10067</v>
      </c>
      <c r="E5873" s="525" t="s">
        <v>13470</v>
      </c>
      <c r="F5873" s="346"/>
      <c r="G5873" s="540"/>
      <c r="H5873" s="547"/>
      <c r="I5873" s="365"/>
      <c r="J5873" s="348"/>
      <c r="K5873" s="348"/>
      <c r="L5873" s="348"/>
      <c r="M5873" s="348"/>
      <c r="N5873" s="348"/>
      <c r="O5873" s="348"/>
      <c r="P5873" s="348"/>
      <c r="Q5873" s="348"/>
      <c r="R5873" s="348"/>
      <c r="S5873" s="348"/>
      <c r="T5873" s="348"/>
      <c r="U5873" s="348"/>
      <c r="V5873" s="348"/>
      <c r="W5873" s="348"/>
    </row>
    <row r="5874" spans="1:23" ht="12" customHeight="1">
      <c r="A5874" s="517">
        <f t="shared" si="92"/>
        <v>5869</v>
      </c>
      <c r="B5874" s="518" t="s">
        <v>13471</v>
      </c>
      <c r="C5874" s="517" t="s">
        <v>12359</v>
      </c>
      <c r="D5874" s="525" t="s">
        <v>10067</v>
      </c>
      <c r="E5874" s="525" t="s">
        <v>13470</v>
      </c>
      <c r="F5874" s="346"/>
      <c r="G5874" s="540"/>
      <c r="H5874" s="547"/>
      <c r="I5874" s="365"/>
      <c r="J5874" s="348"/>
      <c r="K5874" s="348"/>
      <c r="L5874" s="348"/>
      <c r="M5874" s="348"/>
      <c r="N5874" s="348"/>
      <c r="O5874" s="348"/>
      <c r="P5874" s="348"/>
      <c r="Q5874" s="348"/>
      <c r="R5874" s="348"/>
      <c r="S5874" s="348"/>
      <c r="T5874" s="348"/>
      <c r="U5874" s="348"/>
      <c r="V5874" s="348"/>
      <c r="W5874" s="348"/>
    </row>
    <row r="5875" spans="1:23" ht="12" customHeight="1">
      <c r="A5875" s="517">
        <f t="shared" si="92"/>
        <v>5870</v>
      </c>
      <c r="B5875" s="518" t="s">
        <v>13471</v>
      </c>
      <c r="C5875" s="517" t="s">
        <v>12359</v>
      </c>
      <c r="D5875" s="525" t="s">
        <v>10067</v>
      </c>
      <c r="E5875" s="525" t="s">
        <v>13470</v>
      </c>
      <c r="F5875" s="346"/>
      <c r="G5875" s="540"/>
      <c r="H5875" s="547"/>
      <c r="I5875" s="365"/>
      <c r="J5875" s="348"/>
      <c r="K5875" s="348"/>
      <c r="L5875" s="348"/>
      <c r="M5875" s="348"/>
      <c r="N5875" s="348"/>
      <c r="O5875" s="348"/>
      <c r="P5875" s="348"/>
      <c r="Q5875" s="348"/>
      <c r="R5875" s="348"/>
      <c r="S5875" s="348"/>
      <c r="T5875" s="348"/>
      <c r="U5875" s="348"/>
      <c r="V5875" s="348"/>
      <c r="W5875" s="348"/>
    </row>
    <row r="5876" spans="1:23" ht="12" customHeight="1">
      <c r="A5876" s="517">
        <f t="shared" si="92"/>
        <v>5871</v>
      </c>
      <c r="B5876" s="518" t="s">
        <v>13471</v>
      </c>
      <c r="C5876" s="517" t="s">
        <v>12359</v>
      </c>
      <c r="D5876" s="525" t="s">
        <v>10067</v>
      </c>
      <c r="E5876" s="525" t="s">
        <v>13470</v>
      </c>
      <c r="F5876" s="346"/>
      <c r="G5876" s="540"/>
      <c r="H5876" s="547"/>
      <c r="I5876" s="365"/>
      <c r="J5876" s="348"/>
      <c r="K5876" s="348"/>
      <c r="L5876" s="348"/>
      <c r="M5876" s="348"/>
      <c r="N5876" s="348"/>
      <c r="O5876" s="348"/>
      <c r="P5876" s="348"/>
      <c r="Q5876" s="348"/>
      <c r="R5876" s="348"/>
      <c r="S5876" s="348"/>
      <c r="T5876" s="348"/>
      <c r="U5876" s="348"/>
      <c r="V5876" s="348"/>
      <c r="W5876" s="348"/>
    </row>
    <row r="5877" spans="1:23" ht="12" customHeight="1">
      <c r="A5877" s="517">
        <f t="shared" si="92"/>
        <v>5872</v>
      </c>
      <c r="B5877" s="518" t="s">
        <v>13471</v>
      </c>
      <c r="C5877" s="517" t="s">
        <v>12359</v>
      </c>
      <c r="D5877" s="525" t="s">
        <v>10067</v>
      </c>
      <c r="E5877" s="525" t="s">
        <v>13470</v>
      </c>
      <c r="F5877" s="346"/>
      <c r="G5877" s="540"/>
      <c r="H5877" s="547"/>
      <c r="I5877" s="365"/>
      <c r="J5877" s="348"/>
      <c r="K5877" s="348"/>
      <c r="L5877" s="348"/>
      <c r="M5877" s="348"/>
      <c r="N5877" s="348"/>
      <c r="O5877" s="348"/>
      <c r="P5877" s="348"/>
      <c r="Q5877" s="348"/>
      <c r="R5877" s="348"/>
      <c r="S5877" s="348"/>
      <c r="T5877" s="348"/>
      <c r="U5877" s="348"/>
      <c r="V5877" s="348"/>
      <c r="W5877" s="348"/>
    </row>
    <row r="5878" spans="1:23" ht="12" customHeight="1">
      <c r="A5878" s="517">
        <f t="shared" si="92"/>
        <v>5873</v>
      </c>
      <c r="B5878" s="518" t="s">
        <v>13471</v>
      </c>
      <c r="C5878" s="517" t="s">
        <v>12359</v>
      </c>
      <c r="D5878" s="525" t="s">
        <v>10067</v>
      </c>
      <c r="E5878" s="525" t="s">
        <v>13470</v>
      </c>
      <c r="F5878" s="346"/>
      <c r="G5878" s="540"/>
      <c r="H5878" s="547"/>
      <c r="I5878" s="365"/>
      <c r="J5878" s="348"/>
      <c r="K5878" s="348"/>
      <c r="L5878" s="348"/>
      <c r="M5878" s="348"/>
      <c r="N5878" s="348"/>
      <c r="O5878" s="348"/>
      <c r="P5878" s="348"/>
      <c r="Q5878" s="348"/>
      <c r="R5878" s="348"/>
      <c r="S5878" s="348"/>
      <c r="T5878" s="348"/>
      <c r="U5878" s="348"/>
      <c r="V5878" s="348"/>
      <c r="W5878" s="348"/>
    </row>
    <row r="5879" spans="1:23" ht="12" customHeight="1">
      <c r="A5879" s="517">
        <f t="shared" si="92"/>
        <v>5874</v>
      </c>
      <c r="B5879" s="518" t="s">
        <v>13471</v>
      </c>
      <c r="C5879" s="517" t="s">
        <v>12359</v>
      </c>
      <c r="D5879" s="525" t="s">
        <v>10067</v>
      </c>
      <c r="E5879" s="525" t="s">
        <v>13470</v>
      </c>
      <c r="F5879" s="346"/>
      <c r="G5879" s="540"/>
      <c r="H5879" s="547"/>
      <c r="I5879" s="365"/>
      <c r="J5879" s="348"/>
      <c r="K5879" s="348"/>
      <c r="L5879" s="348"/>
      <c r="M5879" s="348"/>
      <c r="N5879" s="348"/>
      <c r="O5879" s="348"/>
      <c r="P5879" s="348"/>
      <c r="Q5879" s="348"/>
      <c r="R5879" s="348"/>
      <c r="S5879" s="348"/>
      <c r="T5879" s="348"/>
      <c r="U5879" s="348"/>
      <c r="V5879" s="348"/>
      <c r="W5879" s="348"/>
    </row>
    <row r="5880" spans="1:23" ht="12" customHeight="1">
      <c r="A5880" s="517">
        <f t="shared" si="92"/>
        <v>5875</v>
      </c>
      <c r="B5880" s="518" t="s">
        <v>13471</v>
      </c>
      <c r="C5880" s="517" t="s">
        <v>12359</v>
      </c>
      <c r="D5880" s="525" t="s">
        <v>10067</v>
      </c>
      <c r="E5880" s="525" t="s">
        <v>13470</v>
      </c>
      <c r="F5880" s="346"/>
      <c r="G5880" s="540"/>
      <c r="H5880" s="547"/>
      <c r="I5880" s="365"/>
      <c r="J5880" s="348"/>
      <c r="K5880" s="348"/>
      <c r="L5880" s="348"/>
      <c r="M5880" s="348"/>
      <c r="N5880" s="348"/>
      <c r="O5880" s="348"/>
      <c r="P5880" s="348"/>
      <c r="Q5880" s="348"/>
      <c r="R5880" s="348"/>
      <c r="S5880" s="348"/>
      <c r="T5880" s="348"/>
      <c r="U5880" s="348"/>
      <c r="V5880" s="348"/>
      <c r="W5880" s="348"/>
    </row>
    <row r="5881" spans="1:23" ht="12" customHeight="1">
      <c r="A5881" s="517">
        <f t="shared" si="92"/>
        <v>5876</v>
      </c>
      <c r="B5881" s="518" t="s">
        <v>13471</v>
      </c>
      <c r="C5881" s="517" t="s">
        <v>12359</v>
      </c>
      <c r="D5881" s="525" t="s">
        <v>10067</v>
      </c>
      <c r="E5881" s="525" t="s">
        <v>13470</v>
      </c>
      <c r="F5881" s="346"/>
      <c r="G5881" s="540"/>
      <c r="H5881" s="547"/>
      <c r="I5881" s="365"/>
      <c r="J5881" s="348"/>
      <c r="K5881" s="348"/>
      <c r="L5881" s="348"/>
      <c r="M5881" s="348"/>
      <c r="N5881" s="348"/>
      <c r="O5881" s="348"/>
      <c r="P5881" s="348"/>
      <c r="Q5881" s="348"/>
      <c r="R5881" s="348"/>
      <c r="S5881" s="348"/>
      <c r="T5881" s="348"/>
      <c r="U5881" s="348"/>
      <c r="V5881" s="348"/>
      <c r="W5881" s="348"/>
    </row>
    <row r="5882" spans="1:23" ht="12" customHeight="1">
      <c r="A5882" s="517">
        <f t="shared" si="92"/>
        <v>5877</v>
      </c>
      <c r="B5882" s="518" t="s">
        <v>13471</v>
      </c>
      <c r="C5882" s="517" t="s">
        <v>12359</v>
      </c>
      <c r="D5882" s="525" t="s">
        <v>10067</v>
      </c>
      <c r="E5882" s="525" t="s">
        <v>13470</v>
      </c>
      <c r="F5882" s="346"/>
      <c r="G5882" s="540"/>
      <c r="H5882" s="547"/>
      <c r="I5882" s="365"/>
      <c r="J5882" s="348"/>
      <c r="K5882" s="348"/>
      <c r="L5882" s="348"/>
      <c r="M5882" s="348"/>
      <c r="N5882" s="348"/>
      <c r="O5882" s="348"/>
      <c r="P5882" s="348"/>
      <c r="Q5882" s="348"/>
      <c r="R5882" s="348"/>
      <c r="S5882" s="348"/>
      <c r="T5882" s="348"/>
      <c r="U5882" s="348"/>
      <c r="V5882" s="348"/>
      <c r="W5882" s="348"/>
    </row>
    <row r="5883" spans="1:23" ht="12" customHeight="1">
      <c r="A5883" s="517">
        <f t="shared" si="92"/>
        <v>5878</v>
      </c>
      <c r="B5883" s="518" t="s">
        <v>13471</v>
      </c>
      <c r="C5883" s="517" t="s">
        <v>12359</v>
      </c>
      <c r="D5883" s="525" t="s">
        <v>10067</v>
      </c>
      <c r="E5883" s="525" t="s">
        <v>13470</v>
      </c>
      <c r="F5883" s="346"/>
      <c r="G5883" s="540"/>
      <c r="H5883" s="547"/>
      <c r="I5883" s="365"/>
      <c r="J5883" s="348"/>
      <c r="K5883" s="348"/>
      <c r="L5883" s="348"/>
      <c r="M5883" s="348"/>
      <c r="N5883" s="348"/>
      <c r="O5883" s="348"/>
      <c r="P5883" s="348"/>
      <c r="Q5883" s="348"/>
      <c r="R5883" s="348"/>
      <c r="S5883" s="348"/>
      <c r="T5883" s="348"/>
      <c r="U5883" s="348"/>
      <c r="V5883" s="348"/>
      <c r="W5883" s="348"/>
    </row>
    <row r="5884" spans="1:23" ht="12" customHeight="1">
      <c r="A5884" s="517">
        <f t="shared" si="92"/>
        <v>5879</v>
      </c>
      <c r="B5884" s="518" t="s">
        <v>15476</v>
      </c>
      <c r="C5884" s="517">
        <v>1</v>
      </c>
      <c r="D5884" s="525" t="s">
        <v>10116</v>
      </c>
      <c r="E5884" s="525" t="s">
        <v>11284</v>
      </c>
      <c r="F5884" s="346"/>
      <c r="G5884" s="540"/>
      <c r="H5884" s="547"/>
      <c r="I5884" s="365"/>
      <c r="J5884" s="348"/>
      <c r="K5884" s="348"/>
      <c r="L5884" s="348"/>
      <c r="M5884" s="348"/>
      <c r="N5884" s="348"/>
      <c r="O5884" s="348"/>
      <c r="P5884" s="348"/>
      <c r="Q5884" s="348"/>
      <c r="R5884" s="348"/>
      <c r="S5884" s="348"/>
      <c r="T5884" s="348"/>
      <c r="U5884" s="348"/>
      <c r="V5884" s="348"/>
      <c r="W5884" s="348"/>
    </row>
    <row r="5885" spans="1:23" ht="12" customHeight="1">
      <c r="A5885" s="517">
        <f t="shared" si="92"/>
        <v>5880</v>
      </c>
      <c r="B5885" s="518" t="s">
        <v>15966</v>
      </c>
      <c r="C5885" s="517">
        <v>1</v>
      </c>
      <c r="D5885" s="525" t="s">
        <v>11902</v>
      </c>
      <c r="E5885" s="525" t="s">
        <v>11901</v>
      </c>
      <c r="F5885" s="346"/>
      <c r="G5885" s="540"/>
      <c r="H5885" s="547"/>
      <c r="I5885" s="365"/>
      <c r="J5885" s="348"/>
      <c r="K5885" s="348"/>
      <c r="L5885" s="348"/>
      <c r="M5885" s="348"/>
      <c r="N5885" s="348"/>
      <c r="O5885" s="348"/>
      <c r="P5885" s="348"/>
      <c r="Q5885" s="348"/>
      <c r="R5885" s="348"/>
      <c r="S5885" s="348"/>
      <c r="T5885" s="348"/>
      <c r="U5885" s="348"/>
      <c r="V5885" s="348"/>
      <c r="W5885" s="348"/>
    </row>
    <row r="5886" spans="1:23" ht="12" customHeight="1">
      <c r="A5886" s="517">
        <f t="shared" si="92"/>
        <v>5881</v>
      </c>
      <c r="B5886" s="518" t="s">
        <v>15967</v>
      </c>
      <c r="C5886" s="517">
        <v>1</v>
      </c>
      <c r="D5886" s="525" t="s">
        <v>11902</v>
      </c>
      <c r="E5886" s="525" t="s">
        <v>11901</v>
      </c>
      <c r="F5886" s="346"/>
      <c r="G5886" s="540"/>
      <c r="H5886" s="547"/>
      <c r="I5886" s="365"/>
      <c r="J5886" s="348"/>
      <c r="K5886" s="348"/>
      <c r="L5886" s="348"/>
      <c r="M5886" s="348"/>
      <c r="N5886" s="348"/>
      <c r="O5886" s="348"/>
      <c r="P5886" s="348"/>
      <c r="Q5886" s="348"/>
      <c r="R5886" s="348"/>
      <c r="S5886" s="348"/>
      <c r="T5886" s="348"/>
      <c r="U5886" s="348"/>
      <c r="V5886" s="348"/>
      <c r="W5886" s="348"/>
    </row>
    <row r="5887" spans="1:23" ht="12" customHeight="1">
      <c r="A5887" s="517">
        <f t="shared" si="92"/>
        <v>5882</v>
      </c>
      <c r="B5887" s="518" t="s">
        <v>13691</v>
      </c>
      <c r="C5887" s="517" t="s">
        <v>12359</v>
      </c>
      <c r="D5887" s="525" t="s">
        <v>10067</v>
      </c>
      <c r="E5887" s="525" t="s">
        <v>13690</v>
      </c>
      <c r="F5887" s="346"/>
      <c r="G5887" s="540"/>
      <c r="H5887" s="547"/>
      <c r="I5887" s="365"/>
      <c r="J5887" s="348"/>
      <c r="K5887" s="348"/>
      <c r="L5887" s="348"/>
      <c r="M5887" s="348"/>
      <c r="N5887" s="348"/>
      <c r="O5887" s="348"/>
      <c r="P5887" s="348"/>
      <c r="Q5887" s="348"/>
      <c r="R5887" s="348"/>
      <c r="S5887" s="348"/>
      <c r="T5887" s="348"/>
      <c r="U5887" s="348"/>
      <c r="V5887" s="348"/>
      <c r="W5887" s="348"/>
    </row>
    <row r="5888" spans="1:23" ht="12" customHeight="1">
      <c r="A5888" s="517">
        <f t="shared" si="92"/>
        <v>5883</v>
      </c>
      <c r="B5888" s="518" t="s">
        <v>13691</v>
      </c>
      <c r="C5888" s="517" t="s">
        <v>12359</v>
      </c>
      <c r="D5888" s="525" t="s">
        <v>10067</v>
      </c>
      <c r="E5888" s="525" t="s">
        <v>13690</v>
      </c>
      <c r="F5888" s="346"/>
      <c r="G5888" s="540"/>
      <c r="H5888" s="547"/>
      <c r="I5888" s="365"/>
      <c r="J5888" s="348"/>
      <c r="K5888" s="348"/>
      <c r="L5888" s="348"/>
      <c r="M5888" s="348"/>
      <c r="N5888" s="348"/>
      <c r="O5888" s="348"/>
      <c r="P5888" s="348"/>
      <c r="Q5888" s="348"/>
      <c r="R5888" s="348"/>
      <c r="S5888" s="348"/>
      <c r="T5888" s="348"/>
      <c r="U5888" s="348"/>
      <c r="V5888" s="348"/>
      <c r="W5888" s="348"/>
    </row>
    <row r="5889" spans="1:23" ht="12" customHeight="1">
      <c r="A5889" s="517">
        <f t="shared" si="92"/>
        <v>5884</v>
      </c>
      <c r="B5889" s="518" t="s">
        <v>13691</v>
      </c>
      <c r="C5889" s="517" t="s">
        <v>12359</v>
      </c>
      <c r="D5889" s="525" t="s">
        <v>10067</v>
      </c>
      <c r="E5889" s="525" t="s">
        <v>13690</v>
      </c>
      <c r="F5889" s="346"/>
      <c r="G5889" s="540"/>
      <c r="H5889" s="547"/>
      <c r="I5889" s="365"/>
      <c r="J5889" s="348"/>
      <c r="K5889" s="348"/>
      <c r="L5889" s="348"/>
      <c r="M5889" s="348"/>
      <c r="N5889" s="348"/>
      <c r="O5889" s="348"/>
      <c r="P5889" s="348"/>
      <c r="Q5889" s="348"/>
      <c r="R5889" s="348"/>
      <c r="S5889" s="348"/>
      <c r="T5889" s="348"/>
      <c r="U5889" s="348"/>
      <c r="V5889" s="348"/>
      <c r="W5889" s="348"/>
    </row>
    <row r="5890" spans="1:23" ht="12" customHeight="1">
      <c r="A5890" s="517">
        <f t="shared" si="92"/>
        <v>5885</v>
      </c>
      <c r="B5890" s="518" t="s">
        <v>13691</v>
      </c>
      <c r="C5890" s="517" t="s">
        <v>12359</v>
      </c>
      <c r="D5890" s="525" t="s">
        <v>10067</v>
      </c>
      <c r="E5890" s="525" t="s">
        <v>13690</v>
      </c>
      <c r="F5890" s="346"/>
      <c r="G5890" s="540"/>
      <c r="H5890" s="547"/>
      <c r="I5890" s="365"/>
      <c r="J5890" s="348"/>
      <c r="K5890" s="348"/>
      <c r="L5890" s="348"/>
      <c r="M5890" s="348"/>
      <c r="N5890" s="348"/>
      <c r="O5890" s="348"/>
      <c r="P5890" s="348"/>
      <c r="Q5890" s="348"/>
      <c r="R5890" s="348"/>
      <c r="S5890" s="348"/>
      <c r="T5890" s="348"/>
      <c r="U5890" s="348"/>
      <c r="V5890" s="348"/>
      <c r="W5890" s="348"/>
    </row>
    <row r="5891" spans="1:23" ht="12" customHeight="1">
      <c r="A5891" s="517">
        <f t="shared" si="92"/>
        <v>5886</v>
      </c>
      <c r="B5891" s="518" t="s">
        <v>13691</v>
      </c>
      <c r="C5891" s="517" t="s">
        <v>12359</v>
      </c>
      <c r="D5891" s="525" t="s">
        <v>10067</v>
      </c>
      <c r="E5891" s="525" t="s">
        <v>13690</v>
      </c>
      <c r="F5891" s="346"/>
      <c r="G5891" s="540"/>
      <c r="H5891" s="547"/>
      <c r="I5891" s="365"/>
      <c r="J5891" s="348"/>
      <c r="K5891" s="348"/>
      <c r="L5891" s="348"/>
      <c r="M5891" s="348"/>
      <c r="N5891" s="348"/>
      <c r="O5891" s="348"/>
      <c r="P5891" s="348"/>
      <c r="Q5891" s="348"/>
      <c r="R5891" s="348"/>
      <c r="S5891" s="348"/>
      <c r="T5891" s="348"/>
      <c r="U5891" s="348"/>
      <c r="V5891" s="348"/>
      <c r="W5891" s="348"/>
    </row>
    <row r="5892" spans="1:23" ht="12" customHeight="1">
      <c r="A5892" s="517">
        <f t="shared" si="92"/>
        <v>5887</v>
      </c>
      <c r="B5892" s="518" t="s">
        <v>13942</v>
      </c>
      <c r="C5892" s="517" t="s">
        <v>12359</v>
      </c>
      <c r="D5892" s="525" t="s">
        <v>10328</v>
      </c>
      <c r="E5892" s="525" t="s">
        <v>12735</v>
      </c>
      <c r="F5892" s="346"/>
      <c r="G5892" s="540"/>
      <c r="H5892" s="547"/>
      <c r="I5892" s="365"/>
      <c r="J5892" s="348"/>
      <c r="K5892" s="348"/>
      <c r="L5892" s="348"/>
      <c r="M5892" s="348"/>
      <c r="N5892" s="348"/>
      <c r="O5892" s="348"/>
      <c r="P5892" s="348"/>
      <c r="Q5892" s="348"/>
      <c r="R5892" s="348"/>
      <c r="S5892" s="348"/>
      <c r="T5892" s="348"/>
      <c r="U5892" s="348"/>
      <c r="V5892" s="348"/>
      <c r="W5892" s="348"/>
    </row>
    <row r="5893" spans="1:23" ht="12" customHeight="1">
      <c r="A5893" s="517">
        <f t="shared" si="92"/>
        <v>5888</v>
      </c>
      <c r="B5893" s="518" t="s">
        <v>13942</v>
      </c>
      <c r="C5893" s="517" t="s">
        <v>12359</v>
      </c>
      <c r="D5893" s="525" t="s">
        <v>10328</v>
      </c>
      <c r="E5893" s="525" t="s">
        <v>12735</v>
      </c>
      <c r="F5893" s="346"/>
      <c r="G5893" s="540"/>
      <c r="H5893" s="547"/>
      <c r="I5893" s="365"/>
      <c r="J5893" s="348"/>
      <c r="K5893" s="348"/>
      <c r="L5893" s="348"/>
      <c r="M5893" s="348"/>
      <c r="N5893" s="348"/>
      <c r="O5893" s="348"/>
      <c r="P5893" s="348"/>
      <c r="Q5893" s="348"/>
      <c r="R5893" s="348"/>
      <c r="S5893" s="348"/>
      <c r="T5893" s="348"/>
      <c r="U5893" s="348"/>
      <c r="V5893" s="348"/>
      <c r="W5893" s="348"/>
    </row>
    <row r="5894" spans="1:23" ht="12" customHeight="1">
      <c r="A5894" s="517">
        <f t="shared" si="92"/>
        <v>5889</v>
      </c>
      <c r="B5894" s="518" t="s">
        <v>13942</v>
      </c>
      <c r="C5894" s="517" t="s">
        <v>12359</v>
      </c>
      <c r="D5894" s="525" t="s">
        <v>10328</v>
      </c>
      <c r="E5894" s="525" t="s">
        <v>12735</v>
      </c>
      <c r="F5894" s="346"/>
      <c r="G5894" s="540"/>
      <c r="H5894" s="547"/>
      <c r="I5894" s="365"/>
      <c r="J5894" s="348"/>
      <c r="K5894" s="348"/>
      <c r="L5894" s="348"/>
      <c r="M5894" s="348"/>
      <c r="N5894" s="348"/>
      <c r="O5894" s="348"/>
      <c r="P5894" s="348"/>
      <c r="Q5894" s="348"/>
      <c r="R5894" s="348"/>
      <c r="S5894" s="348"/>
      <c r="T5894" s="348"/>
      <c r="U5894" s="348"/>
      <c r="V5894" s="348"/>
      <c r="W5894" s="348"/>
    </row>
    <row r="5895" spans="1:23" ht="12" customHeight="1">
      <c r="A5895" s="517">
        <f t="shared" si="92"/>
        <v>5890</v>
      </c>
      <c r="B5895" s="518" t="s">
        <v>13942</v>
      </c>
      <c r="C5895" s="517" t="s">
        <v>12359</v>
      </c>
      <c r="D5895" s="525" t="s">
        <v>10328</v>
      </c>
      <c r="E5895" s="526" t="s">
        <v>12735</v>
      </c>
      <c r="F5895" s="346"/>
      <c r="G5895" s="540"/>
      <c r="H5895" s="547"/>
      <c r="I5895" s="365"/>
      <c r="J5895" s="348"/>
      <c r="K5895" s="348"/>
      <c r="L5895" s="348"/>
      <c r="M5895" s="348"/>
      <c r="N5895" s="348"/>
      <c r="O5895" s="348"/>
      <c r="P5895" s="348"/>
      <c r="Q5895" s="348"/>
      <c r="R5895" s="348"/>
      <c r="S5895" s="348"/>
      <c r="T5895" s="348"/>
      <c r="U5895" s="348"/>
      <c r="V5895" s="348"/>
      <c r="W5895" s="348"/>
    </row>
    <row r="5896" spans="1:23" ht="12" customHeight="1">
      <c r="A5896" s="517">
        <f t="shared" ref="A5896:A5959" si="93">A5895+1</f>
        <v>5891</v>
      </c>
      <c r="B5896" s="518" t="s">
        <v>13942</v>
      </c>
      <c r="C5896" s="517" t="s">
        <v>12359</v>
      </c>
      <c r="D5896" s="525" t="s">
        <v>10328</v>
      </c>
      <c r="E5896" s="525" t="s">
        <v>12735</v>
      </c>
      <c r="F5896" s="346"/>
      <c r="G5896" s="540"/>
      <c r="H5896" s="547"/>
      <c r="I5896" s="365"/>
      <c r="J5896" s="348"/>
      <c r="K5896" s="348"/>
      <c r="L5896" s="348"/>
      <c r="M5896" s="348"/>
      <c r="N5896" s="348"/>
      <c r="O5896" s="348"/>
      <c r="P5896" s="348"/>
      <c r="Q5896" s="348"/>
      <c r="R5896" s="348"/>
      <c r="S5896" s="348"/>
      <c r="T5896" s="348"/>
      <c r="U5896" s="348"/>
      <c r="V5896" s="348"/>
      <c r="W5896" s="348"/>
    </row>
    <row r="5897" spans="1:23" ht="12" customHeight="1">
      <c r="A5897" s="517">
        <f t="shared" si="93"/>
        <v>5892</v>
      </c>
      <c r="B5897" s="518" t="s">
        <v>13942</v>
      </c>
      <c r="C5897" s="517" t="s">
        <v>12359</v>
      </c>
      <c r="D5897" s="525" t="s">
        <v>10328</v>
      </c>
      <c r="E5897" s="525" t="s">
        <v>12735</v>
      </c>
      <c r="F5897" s="346"/>
      <c r="G5897" s="540"/>
      <c r="H5897" s="547"/>
      <c r="I5897" s="365"/>
      <c r="J5897" s="348"/>
      <c r="K5897" s="348"/>
      <c r="L5897" s="348"/>
      <c r="M5897" s="348"/>
      <c r="N5897" s="348"/>
      <c r="O5897" s="348"/>
      <c r="P5897" s="348"/>
      <c r="Q5897" s="348"/>
      <c r="R5897" s="348"/>
      <c r="S5897" s="348"/>
      <c r="T5897" s="348"/>
      <c r="U5897" s="348"/>
      <c r="V5897" s="348"/>
      <c r="W5897" s="348"/>
    </row>
    <row r="5898" spans="1:23" ht="12" customHeight="1">
      <c r="A5898" s="517">
        <f t="shared" si="93"/>
        <v>5893</v>
      </c>
      <c r="B5898" s="518" t="s">
        <v>13942</v>
      </c>
      <c r="C5898" s="517" t="s">
        <v>12359</v>
      </c>
      <c r="D5898" s="525" t="s">
        <v>10328</v>
      </c>
      <c r="E5898" s="525" t="s">
        <v>12735</v>
      </c>
      <c r="F5898" s="346"/>
      <c r="G5898" s="540"/>
      <c r="H5898" s="547"/>
      <c r="I5898" s="365"/>
      <c r="J5898" s="348"/>
      <c r="K5898" s="348"/>
      <c r="L5898" s="348"/>
      <c r="M5898" s="348"/>
      <c r="N5898" s="348"/>
      <c r="O5898" s="348"/>
      <c r="P5898" s="348"/>
      <c r="Q5898" s="348"/>
      <c r="R5898" s="348"/>
      <c r="S5898" s="348"/>
      <c r="T5898" s="348"/>
      <c r="U5898" s="348"/>
      <c r="V5898" s="348"/>
      <c r="W5898" s="348"/>
    </row>
    <row r="5899" spans="1:23" ht="12" customHeight="1">
      <c r="A5899" s="517">
        <f t="shared" si="93"/>
        <v>5894</v>
      </c>
      <c r="B5899" s="518" t="s">
        <v>13942</v>
      </c>
      <c r="C5899" s="517" t="s">
        <v>12359</v>
      </c>
      <c r="D5899" s="525" t="s">
        <v>10328</v>
      </c>
      <c r="E5899" s="525" t="s">
        <v>12735</v>
      </c>
      <c r="F5899" s="346"/>
      <c r="G5899" s="540"/>
      <c r="H5899" s="547"/>
      <c r="I5899" s="365"/>
      <c r="J5899" s="348"/>
      <c r="K5899" s="348"/>
      <c r="L5899" s="348"/>
      <c r="M5899" s="348"/>
      <c r="N5899" s="348"/>
      <c r="O5899" s="348"/>
      <c r="P5899" s="348"/>
      <c r="Q5899" s="348"/>
      <c r="R5899" s="348"/>
      <c r="S5899" s="348"/>
      <c r="T5899" s="348"/>
      <c r="U5899" s="348"/>
      <c r="V5899" s="348"/>
      <c r="W5899" s="348"/>
    </row>
    <row r="5900" spans="1:23" ht="12" customHeight="1">
      <c r="A5900" s="517">
        <f t="shared" si="93"/>
        <v>5895</v>
      </c>
      <c r="B5900" s="518" t="s">
        <v>13942</v>
      </c>
      <c r="C5900" s="517" t="s">
        <v>12359</v>
      </c>
      <c r="D5900" s="525" t="s">
        <v>10328</v>
      </c>
      <c r="E5900" s="525" t="s">
        <v>12735</v>
      </c>
      <c r="F5900" s="346"/>
      <c r="G5900" s="540"/>
      <c r="H5900" s="547"/>
      <c r="I5900" s="365"/>
      <c r="J5900" s="348"/>
      <c r="K5900" s="348"/>
      <c r="L5900" s="348"/>
      <c r="M5900" s="348"/>
      <c r="N5900" s="348"/>
      <c r="O5900" s="348"/>
      <c r="P5900" s="348"/>
      <c r="Q5900" s="348"/>
      <c r="R5900" s="348"/>
      <c r="S5900" s="348"/>
      <c r="T5900" s="348"/>
      <c r="U5900" s="348"/>
      <c r="V5900" s="348"/>
      <c r="W5900" s="348"/>
    </row>
    <row r="5901" spans="1:23" ht="12" customHeight="1">
      <c r="A5901" s="517">
        <f t="shared" si="93"/>
        <v>5896</v>
      </c>
      <c r="B5901" s="518" t="s">
        <v>13942</v>
      </c>
      <c r="C5901" s="517" t="s">
        <v>12359</v>
      </c>
      <c r="D5901" s="525" t="s">
        <v>10328</v>
      </c>
      <c r="E5901" s="525" t="s">
        <v>12735</v>
      </c>
      <c r="F5901" s="346"/>
      <c r="G5901" s="540"/>
      <c r="H5901" s="547"/>
      <c r="I5901" s="365"/>
      <c r="J5901" s="348"/>
      <c r="K5901" s="348"/>
      <c r="L5901" s="348"/>
      <c r="M5901" s="348"/>
      <c r="N5901" s="348"/>
      <c r="O5901" s="348"/>
      <c r="P5901" s="348"/>
      <c r="Q5901" s="348"/>
      <c r="R5901" s="348"/>
      <c r="S5901" s="348"/>
      <c r="T5901" s="348"/>
      <c r="U5901" s="348"/>
      <c r="V5901" s="348"/>
      <c r="W5901" s="348"/>
    </row>
    <row r="5902" spans="1:23" ht="12" customHeight="1">
      <c r="A5902" s="517">
        <f t="shared" si="93"/>
        <v>5897</v>
      </c>
      <c r="B5902" s="518" t="s">
        <v>13942</v>
      </c>
      <c r="C5902" s="517" t="s">
        <v>12359</v>
      </c>
      <c r="D5902" s="525" t="s">
        <v>10328</v>
      </c>
      <c r="E5902" s="525" t="s">
        <v>12735</v>
      </c>
      <c r="F5902" s="346"/>
      <c r="G5902" s="540"/>
      <c r="H5902" s="547"/>
      <c r="I5902" s="365"/>
      <c r="J5902" s="348"/>
      <c r="K5902" s="348"/>
      <c r="L5902" s="348"/>
      <c r="M5902" s="348"/>
      <c r="N5902" s="348"/>
      <c r="O5902" s="348"/>
      <c r="P5902" s="348"/>
      <c r="Q5902" s="348"/>
      <c r="R5902" s="348"/>
      <c r="S5902" s="348"/>
      <c r="T5902" s="348"/>
      <c r="U5902" s="348"/>
      <c r="V5902" s="348"/>
      <c r="W5902" s="348"/>
    </row>
    <row r="5903" spans="1:23" ht="12" customHeight="1">
      <c r="A5903" s="517">
        <f t="shared" si="93"/>
        <v>5898</v>
      </c>
      <c r="B5903" s="518" t="s">
        <v>13942</v>
      </c>
      <c r="C5903" s="517" t="s">
        <v>12359</v>
      </c>
      <c r="D5903" s="525" t="s">
        <v>10328</v>
      </c>
      <c r="E5903" s="525" t="s">
        <v>12735</v>
      </c>
      <c r="F5903" s="346"/>
      <c r="G5903" s="540"/>
      <c r="H5903" s="547"/>
      <c r="I5903" s="365"/>
      <c r="J5903" s="348"/>
      <c r="K5903" s="348"/>
      <c r="L5903" s="348"/>
      <c r="M5903" s="348"/>
      <c r="N5903" s="348"/>
      <c r="O5903" s="348"/>
      <c r="P5903" s="348"/>
      <c r="Q5903" s="348"/>
      <c r="R5903" s="348"/>
      <c r="S5903" s="348"/>
      <c r="T5903" s="348"/>
      <c r="U5903" s="348"/>
      <c r="V5903" s="348"/>
      <c r="W5903" s="348"/>
    </row>
    <row r="5904" spans="1:23" ht="12" customHeight="1">
      <c r="A5904" s="517">
        <f t="shared" si="93"/>
        <v>5899</v>
      </c>
      <c r="B5904" s="518" t="s">
        <v>13942</v>
      </c>
      <c r="C5904" s="517" t="s">
        <v>12359</v>
      </c>
      <c r="D5904" s="525" t="s">
        <v>10328</v>
      </c>
      <c r="E5904" s="525" t="s">
        <v>12735</v>
      </c>
      <c r="F5904" s="346"/>
      <c r="G5904" s="540"/>
      <c r="H5904" s="547"/>
      <c r="I5904" s="365"/>
      <c r="J5904" s="348"/>
      <c r="K5904" s="348"/>
      <c r="L5904" s="348"/>
      <c r="M5904" s="348"/>
      <c r="N5904" s="348"/>
      <c r="O5904" s="348"/>
      <c r="P5904" s="348"/>
      <c r="Q5904" s="348"/>
      <c r="R5904" s="348"/>
      <c r="S5904" s="348"/>
      <c r="T5904" s="348"/>
      <c r="U5904" s="348"/>
      <c r="V5904" s="348"/>
      <c r="W5904" s="348"/>
    </row>
    <row r="5905" spans="1:23" ht="12" customHeight="1">
      <c r="A5905" s="517">
        <f t="shared" si="93"/>
        <v>5900</v>
      </c>
      <c r="B5905" s="518" t="s">
        <v>13942</v>
      </c>
      <c r="C5905" s="517" t="s">
        <v>12359</v>
      </c>
      <c r="D5905" s="525" t="s">
        <v>10328</v>
      </c>
      <c r="E5905" s="525" t="s">
        <v>12735</v>
      </c>
      <c r="F5905" s="346"/>
      <c r="G5905" s="540"/>
      <c r="H5905" s="547"/>
      <c r="I5905" s="365"/>
      <c r="J5905" s="348"/>
      <c r="K5905" s="348"/>
      <c r="L5905" s="348"/>
      <c r="M5905" s="348"/>
      <c r="N5905" s="348"/>
      <c r="O5905" s="348"/>
      <c r="P5905" s="348"/>
      <c r="Q5905" s="348"/>
      <c r="R5905" s="348"/>
      <c r="S5905" s="348"/>
      <c r="T5905" s="348"/>
      <c r="U5905" s="348"/>
      <c r="V5905" s="348"/>
      <c r="W5905" s="348"/>
    </row>
    <row r="5906" spans="1:23" ht="12" customHeight="1">
      <c r="A5906" s="517">
        <f t="shared" si="93"/>
        <v>5901</v>
      </c>
      <c r="B5906" s="518" t="s">
        <v>13942</v>
      </c>
      <c r="C5906" s="517" t="s">
        <v>12359</v>
      </c>
      <c r="D5906" s="525" t="s">
        <v>10328</v>
      </c>
      <c r="E5906" s="525" t="s">
        <v>12735</v>
      </c>
      <c r="F5906" s="346"/>
      <c r="G5906" s="540"/>
      <c r="H5906" s="547"/>
      <c r="I5906" s="365"/>
      <c r="J5906" s="348"/>
      <c r="K5906" s="348"/>
      <c r="L5906" s="348"/>
      <c r="M5906" s="348"/>
      <c r="N5906" s="348"/>
      <c r="O5906" s="348"/>
      <c r="P5906" s="348"/>
      <c r="Q5906" s="348"/>
      <c r="R5906" s="348"/>
      <c r="S5906" s="348"/>
      <c r="T5906" s="348"/>
      <c r="U5906" s="348"/>
      <c r="V5906" s="348"/>
      <c r="W5906" s="348"/>
    </row>
    <row r="5907" spans="1:23" ht="12" customHeight="1">
      <c r="A5907" s="517">
        <f t="shared" si="93"/>
        <v>5902</v>
      </c>
      <c r="B5907" s="518" t="s">
        <v>12274</v>
      </c>
      <c r="C5907" s="517">
        <v>1</v>
      </c>
      <c r="D5907" s="525" t="s">
        <v>12273</v>
      </c>
      <c r="E5907" s="525" t="s">
        <v>12272</v>
      </c>
      <c r="F5907" s="346"/>
      <c r="G5907" s="540"/>
      <c r="H5907" s="547"/>
      <c r="I5907" s="365"/>
      <c r="J5907" s="348"/>
      <c r="K5907" s="348"/>
      <c r="L5907" s="348"/>
      <c r="M5907" s="348"/>
      <c r="N5907" s="348"/>
      <c r="O5907" s="348"/>
      <c r="P5907" s="348"/>
      <c r="Q5907" s="348"/>
      <c r="R5907" s="348"/>
      <c r="S5907" s="348"/>
      <c r="T5907" s="348"/>
      <c r="U5907" s="348"/>
      <c r="V5907" s="348"/>
      <c r="W5907" s="348"/>
    </row>
    <row r="5908" spans="1:23" ht="12" customHeight="1">
      <c r="A5908" s="517">
        <f t="shared" si="93"/>
        <v>5903</v>
      </c>
      <c r="B5908" s="518" t="s">
        <v>13917</v>
      </c>
      <c r="C5908" s="517" t="s">
        <v>12359</v>
      </c>
      <c r="D5908" s="525" t="s">
        <v>10067</v>
      </c>
      <c r="E5908" s="525" t="s">
        <v>13916</v>
      </c>
      <c r="F5908" s="346"/>
      <c r="G5908" s="540"/>
      <c r="H5908" s="547"/>
      <c r="I5908" s="365"/>
      <c r="J5908" s="348"/>
      <c r="K5908" s="348"/>
      <c r="L5908" s="348"/>
      <c r="M5908" s="348"/>
      <c r="N5908" s="348"/>
      <c r="O5908" s="348"/>
      <c r="P5908" s="348"/>
      <c r="Q5908" s="348"/>
      <c r="R5908" s="348"/>
      <c r="S5908" s="348"/>
      <c r="T5908" s="348"/>
      <c r="U5908" s="348"/>
      <c r="V5908" s="348"/>
      <c r="W5908" s="348"/>
    </row>
    <row r="5909" spans="1:23" ht="12" customHeight="1">
      <c r="A5909" s="517">
        <f t="shared" si="93"/>
        <v>5904</v>
      </c>
      <c r="B5909" s="518" t="s">
        <v>13917</v>
      </c>
      <c r="C5909" s="517" t="s">
        <v>12359</v>
      </c>
      <c r="D5909" s="525" t="s">
        <v>10067</v>
      </c>
      <c r="E5909" s="525" t="s">
        <v>13916</v>
      </c>
      <c r="F5909" s="346"/>
      <c r="G5909" s="540"/>
      <c r="H5909" s="547"/>
      <c r="I5909" s="365"/>
      <c r="J5909" s="348"/>
      <c r="K5909" s="348"/>
      <c r="L5909" s="348"/>
      <c r="M5909" s="348"/>
      <c r="N5909" s="348"/>
      <c r="O5909" s="348"/>
      <c r="P5909" s="348"/>
      <c r="Q5909" s="348"/>
      <c r="R5909" s="348"/>
      <c r="S5909" s="348"/>
      <c r="T5909" s="348"/>
      <c r="U5909" s="348"/>
      <c r="V5909" s="348"/>
      <c r="W5909" s="348"/>
    </row>
    <row r="5910" spans="1:23" ht="12" customHeight="1">
      <c r="A5910" s="517">
        <f t="shared" si="93"/>
        <v>5905</v>
      </c>
      <c r="B5910" s="518" t="s">
        <v>11158</v>
      </c>
      <c r="C5910" s="517" t="s">
        <v>12359</v>
      </c>
      <c r="D5910" s="525" t="s">
        <v>12717</v>
      </c>
      <c r="E5910" s="525" t="s">
        <v>13966</v>
      </c>
      <c r="F5910" s="346"/>
      <c r="G5910" s="540"/>
      <c r="H5910" s="547"/>
      <c r="I5910" s="365"/>
      <c r="J5910" s="348"/>
      <c r="K5910" s="348"/>
      <c r="L5910" s="348"/>
      <c r="M5910" s="348"/>
      <c r="N5910" s="348"/>
      <c r="O5910" s="348"/>
      <c r="P5910" s="348"/>
      <c r="Q5910" s="348"/>
      <c r="R5910" s="348"/>
      <c r="S5910" s="348"/>
      <c r="T5910" s="348"/>
      <c r="U5910" s="348"/>
      <c r="V5910" s="348"/>
      <c r="W5910" s="348"/>
    </row>
    <row r="5911" spans="1:23" ht="12" customHeight="1">
      <c r="A5911" s="517">
        <f t="shared" si="93"/>
        <v>5906</v>
      </c>
      <c r="B5911" s="518" t="s">
        <v>11158</v>
      </c>
      <c r="C5911" s="517" t="s">
        <v>12359</v>
      </c>
      <c r="D5911" s="525" t="s">
        <v>12717</v>
      </c>
      <c r="E5911" s="525" t="s">
        <v>12716</v>
      </c>
      <c r="F5911" s="346"/>
      <c r="G5911" s="540"/>
      <c r="H5911" s="547"/>
      <c r="I5911" s="365"/>
      <c r="J5911" s="348"/>
      <c r="K5911" s="348"/>
      <c r="L5911" s="348"/>
      <c r="M5911" s="348"/>
      <c r="N5911" s="348"/>
      <c r="O5911" s="348"/>
      <c r="P5911" s="348"/>
      <c r="Q5911" s="348"/>
      <c r="R5911" s="348"/>
      <c r="S5911" s="348"/>
      <c r="T5911" s="348"/>
      <c r="U5911" s="348"/>
      <c r="V5911" s="348"/>
      <c r="W5911" s="348"/>
    </row>
    <row r="5912" spans="1:23" ht="12" customHeight="1">
      <c r="A5912" s="517">
        <f t="shared" si="93"/>
        <v>5907</v>
      </c>
      <c r="B5912" s="518" t="s">
        <v>11158</v>
      </c>
      <c r="C5912" s="517" t="s">
        <v>12359</v>
      </c>
      <c r="D5912" s="525" t="s">
        <v>12717</v>
      </c>
      <c r="E5912" s="525" t="s">
        <v>12716</v>
      </c>
      <c r="F5912" s="346"/>
      <c r="G5912" s="540"/>
      <c r="H5912" s="547"/>
      <c r="I5912" s="365"/>
      <c r="J5912" s="348"/>
      <c r="K5912" s="348"/>
      <c r="L5912" s="348"/>
      <c r="M5912" s="348"/>
      <c r="N5912" s="348"/>
      <c r="O5912" s="348"/>
      <c r="P5912" s="348"/>
      <c r="Q5912" s="348"/>
      <c r="R5912" s="348"/>
      <c r="S5912" s="348"/>
      <c r="T5912" s="348"/>
      <c r="U5912" s="348"/>
      <c r="V5912" s="348"/>
      <c r="W5912" s="348"/>
    </row>
    <row r="5913" spans="1:23" ht="12" customHeight="1">
      <c r="A5913" s="517">
        <f t="shared" si="93"/>
        <v>5908</v>
      </c>
      <c r="B5913" s="518" t="s">
        <v>11158</v>
      </c>
      <c r="C5913" s="517" t="s">
        <v>12359</v>
      </c>
      <c r="D5913" s="525" t="s">
        <v>12717</v>
      </c>
      <c r="E5913" s="525" t="s">
        <v>12716</v>
      </c>
      <c r="F5913" s="346"/>
      <c r="G5913" s="540"/>
      <c r="H5913" s="547"/>
      <c r="I5913" s="365"/>
      <c r="J5913" s="348"/>
      <c r="K5913" s="348"/>
      <c r="L5913" s="348"/>
      <c r="M5913" s="348"/>
      <c r="N5913" s="348"/>
      <c r="O5913" s="348"/>
      <c r="P5913" s="348"/>
      <c r="Q5913" s="348"/>
      <c r="R5913" s="348"/>
      <c r="S5913" s="348"/>
      <c r="T5913" s="348"/>
      <c r="U5913" s="348"/>
      <c r="V5913" s="348"/>
      <c r="W5913" s="348"/>
    </row>
    <row r="5914" spans="1:23" ht="12" customHeight="1">
      <c r="A5914" s="517">
        <f t="shared" si="93"/>
        <v>5909</v>
      </c>
      <c r="B5914" s="518" t="s">
        <v>11158</v>
      </c>
      <c r="C5914" s="517" t="s">
        <v>12359</v>
      </c>
      <c r="D5914" s="525" t="s">
        <v>12717</v>
      </c>
      <c r="E5914" s="525" t="s">
        <v>12716</v>
      </c>
      <c r="F5914" s="346"/>
      <c r="G5914" s="540"/>
      <c r="H5914" s="547"/>
      <c r="I5914" s="365"/>
      <c r="J5914" s="348"/>
      <c r="K5914" s="348"/>
      <c r="L5914" s="348"/>
      <c r="M5914" s="348"/>
      <c r="N5914" s="348"/>
      <c r="O5914" s="348"/>
      <c r="P5914" s="348"/>
      <c r="Q5914" s="348"/>
      <c r="R5914" s="348"/>
      <c r="S5914" s="348"/>
      <c r="T5914" s="348"/>
      <c r="U5914" s="348"/>
      <c r="V5914" s="348"/>
      <c r="W5914" s="348"/>
    </row>
    <row r="5915" spans="1:23" ht="12" customHeight="1">
      <c r="A5915" s="517">
        <f t="shared" si="93"/>
        <v>5910</v>
      </c>
      <c r="B5915" s="518" t="s">
        <v>11158</v>
      </c>
      <c r="C5915" s="517" t="s">
        <v>12359</v>
      </c>
      <c r="D5915" s="525" t="s">
        <v>12717</v>
      </c>
      <c r="E5915" s="525" t="s">
        <v>12716</v>
      </c>
      <c r="F5915" s="346"/>
      <c r="G5915" s="540"/>
      <c r="H5915" s="547"/>
      <c r="I5915" s="365"/>
      <c r="J5915" s="348"/>
      <c r="K5915" s="348"/>
      <c r="L5915" s="348"/>
      <c r="M5915" s="348"/>
      <c r="N5915" s="348"/>
      <c r="O5915" s="348"/>
      <c r="P5915" s="348"/>
      <c r="Q5915" s="348"/>
      <c r="R5915" s="348"/>
      <c r="S5915" s="348"/>
      <c r="T5915" s="348"/>
      <c r="U5915" s="348"/>
      <c r="V5915" s="348"/>
      <c r="W5915" s="348"/>
    </row>
    <row r="5916" spans="1:23" ht="12" customHeight="1">
      <c r="A5916" s="517">
        <f t="shared" si="93"/>
        <v>5911</v>
      </c>
      <c r="B5916" s="518" t="s">
        <v>11158</v>
      </c>
      <c r="C5916" s="517" t="s">
        <v>12359</v>
      </c>
      <c r="D5916" s="525" t="s">
        <v>12717</v>
      </c>
      <c r="E5916" s="525" t="s">
        <v>12716</v>
      </c>
      <c r="F5916" s="346"/>
      <c r="G5916" s="540"/>
      <c r="H5916" s="547"/>
      <c r="I5916" s="365"/>
      <c r="J5916" s="348"/>
      <c r="K5916" s="348"/>
      <c r="L5916" s="348"/>
      <c r="M5916" s="348"/>
      <c r="N5916" s="348"/>
      <c r="O5916" s="348"/>
      <c r="P5916" s="348"/>
      <c r="Q5916" s="348"/>
      <c r="R5916" s="348"/>
      <c r="S5916" s="348"/>
      <c r="T5916" s="348"/>
      <c r="U5916" s="348"/>
      <c r="V5916" s="348"/>
      <c r="W5916" s="348"/>
    </row>
    <row r="5917" spans="1:23" ht="12" customHeight="1">
      <c r="A5917" s="517">
        <f t="shared" si="93"/>
        <v>5912</v>
      </c>
      <c r="B5917" s="518" t="s">
        <v>11158</v>
      </c>
      <c r="C5917" s="517" t="s">
        <v>12359</v>
      </c>
      <c r="D5917" s="525" t="s">
        <v>12717</v>
      </c>
      <c r="E5917" s="525" t="s">
        <v>12716</v>
      </c>
      <c r="F5917" s="346"/>
      <c r="G5917" s="540"/>
      <c r="H5917" s="547"/>
      <c r="I5917" s="365"/>
      <c r="J5917" s="348"/>
      <c r="K5917" s="348"/>
      <c r="L5917" s="348"/>
      <c r="M5917" s="348"/>
      <c r="N5917" s="348"/>
      <c r="O5917" s="348"/>
      <c r="P5917" s="348"/>
      <c r="Q5917" s="348"/>
      <c r="R5917" s="348"/>
      <c r="S5917" s="348"/>
      <c r="T5917" s="348"/>
      <c r="U5917" s="348"/>
      <c r="V5917" s="348"/>
      <c r="W5917" s="348"/>
    </row>
    <row r="5918" spans="1:23" ht="12" customHeight="1">
      <c r="A5918" s="517">
        <f t="shared" si="93"/>
        <v>5913</v>
      </c>
      <c r="B5918" s="518" t="s">
        <v>11158</v>
      </c>
      <c r="C5918" s="517" t="s">
        <v>12359</v>
      </c>
      <c r="D5918" s="525" t="s">
        <v>12717</v>
      </c>
      <c r="E5918" s="525" t="s">
        <v>12716</v>
      </c>
      <c r="F5918" s="346"/>
      <c r="G5918" s="540"/>
      <c r="H5918" s="547"/>
      <c r="I5918" s="365"/>
      <c r="J5918" s="348"/>
      <c r="K5918" s="348"/>
      <c r="L5918" s="348"/>
      <c r="M5918" s="348"/>
      <c r="N5918" s="348"/>
      <c r="O5918" s="348"/>
      <c r="P5918" s="348"/>
      <c r="Q5918" s="348"/>
      <c r="R5918" s="348"/>
      <c r="S5918" s="348"/>
      <c r="T5918" s="348"/>
      <c r="U5918" s="348"/>
      <c r="V5918" s="348"/>
      <c r="W5918" s="348"/>
    </row>
    <row r="5919" spans="1:23" ht="12" customHeight="1">
      <c r="A5919" s="517">
        <f t="shared" si="93"/>
        <v>5914</v>
      </c>
      <c r="B5919" s="518" t="s">
        <v>11158</v>
      </c>
      <c r="C5919" s="517" t="s">
        <v>12359</v>
      </c>
      <c r="D5919" s="525" t="s">
        <v>12717</v>
      </c>
      <c r="E5919" s="525" t="s">
        <v>12716</v>
      </c>
      <c r="F5919" s="346"/>
      <c r="G5919" s="540"/>
      <c r="H5919" s="547"/>
      <c r="I5919" s="365"/>
      <c r="J5919" s="348"/>
      <c r="K5919" s="348"/>
      <c r="L5919" s="348"/>
      <c r="M5919" s="348"/>
      <c r="N5919" s="348"/>
      <c r="O5919" s="348"/>
      <c r="P5919" s="348"/>
      <c r="Q5919" s="348"/>
      <c r="R5919" s="348"/>
      <c r="S5919" s="348"/>
      <c r="T5919" s="348"/>
      <c r="U5919" s="348"/>
      <c r="V5919" s="348"/>
      <c r="W5919" s="348"/>
    </row>
    <row r="5920" spans="1:23" ht="12" customHeight="1">
      <c r="A5920" s="517">
        <f t="shared" si="93"/>
        <v>5915</v>
      </c>
      <c r="B5920" s="518" t="s">
        <v>11158</v>
      </c>
      <c r="C5920" s="517" t="s">
        <v>12359</v>
      </c>
      <c r="D5920" s="525" t="s">
        <v>12717</v>
      </c>
      <c r="E5920" s="525" t="s">
        <v>12716</v>
      </c>
      <c r="F5920" s="346"/>
      <c r="G5920" s="540"/>
      <c r="H5920" s="547"/>
      <c r="I5920" s="365"/>
      <c r="J5920" s="348"/>
      <c r="K5920" s="348"/>
      <c r="L5920" s="348"/>
      <c r="M5920" s="348"/>
      <c r="N5920" s="348"/>
      <c r="O5920" s="348"/>
      <c r="P5920" s="348"/>
      <c r="Q5920" s="348"/>
      <c r="R5920" s="348"/>
      <c r="S5920" s="348"/>
      <c r="T5920" s="348"/>
      <c r="U5920" s="348"/>
      <c r="V5920" s="348"/>
      <c r="W5920" s="348"/>
    </row>
    <row r="5921" spans="1:23" ht="12" customHeight="1">
      <c r="A5921" s="517">
        <f t="shared" si="93"/>
        <v>5916</v>
      </c>
      <c r="B5921" s="518" t="s">
        <v>15477</v>
      </c>
      <c r="C5921" s="517">
        <v>1</v>
      </c>
      <c r="D5921" s="525" t="s">
        <v>265</v>
      </c>
      <c r="E5921" s="525" t="s">
        <v>12057</v>
      </c>
      <c r="F5921" s="346"/>
      <c r="G5921" s="540"/>
      <c r="H5921" s="547"/>
      <c r="I5921" s="365"/>
      <c r="J5921" s="348"/>
      <c r="K5921" s="348"/>
      <c r="L5921" s="348"/>
      <c r="M5921" s="348"/>
      <c r="N5921" s="348"/>
      <c r="O5921" s="348"/>
      <c r="P5921" s="348"/>
      <c r="Q5921" s="348"/>
      <c r="R5921" s="348"/>
      <c r="S5921" s="348"/>
      <c r="T5921" s="348"/>
      <c r="U5921" s="348"/>
      <c r="V5921" s="348"/>
      <c r="W5921" s="348"/>
    </row>
    <row r="5922" spans="1:23" ht="12" customHeight="1">
      <c r="A5922" s="517">
        <f t="shared" si="93"/>
        <v>5917</v>
      </c>
      <c r="B5922" s="518" t="s">
        <v>15477</v>
      </c>
      <c r="C5922" s="517">
        <v>1</v>
      </c>
      <c r="D5922" s="525" t="s">
        <v>265</v>
      </c>
      <c r="E5922" s="525" t="s">
        <v>12057</v>
      </c>
      <c r="F5922" s="346"/>
      <c r="G5922" s="540"/>
      <c r="H5922" s="547"/>
      <c r="I5922" s="365"/>
      <c r="J5922" s="348"/>
      <c r="K5922" s="348"/>
      <c r="L5922" s="348"/>
      <c r="M5922" s="348"/>
      <c r="N5922" s="348"/>
      <c r="O5922" s="348"/>
      <c r="P5922" s="348"/>
      <c r="Q5922" s="348"/>
      <c r="R5922" s="348"/>
      <c r="S5922" s="348"/>
      <c r="T5922" s="348"/>
      <c r="U5922" s="348"/>
      <c r="V5922" s="348"/>
      <c r="W5922" s="348"/>
    </row>
    <row r="5923" spans="1:23" ht="12" customHeight="1">
      <c r="A5923" s="517">
        <f t="shared" si="93"/>
        <v>5918</v>
      </c>
      <c r="B5923" s="518" t="s">
        <v>15435</v>
      </c>
      <c r="C5923" s="517">
        <v>2</v>
      </c>
      <c r="D5923" s="525" t="s">
        <v>4306</v>
      </c>
      <c r="E5923" s="525">
        <v>29013</v>
      </c>
      <c r="F5923" s="346"/>
      <c r="G5923" s="540"/>
      <c r="H5923" s="547"/>
      <c r="I5923" s="365"/>
      <c r="J5923" s="348"/>
      <c r="K5923" s="348"/>
      <c r="L5923" s="348"/>
      <c r="M5923" s="348"/>
      <c r="N5923" s="348"/>
      <c r="O5923" s="348"/>
      <c r="P5923" s="348"/>
      <c r="Q5923" s="348"/>
      <c r="R5923" s="348"/>
      <c r="S5923" s="348"/>
      <c r="T5923" s="348"/>
      <c r="U5923" s="348"/>
      <c r="V5923" s="348"/>
      <c r="W5923" s="348"/>
    </row>
    <row r="5924" spans="1:23" ht="12" customHeight="1">
      <c r="A5924" s="517">
        <f t="shared" si="93"/>
        <v>5919</v>
      </c>
      <c r="B5924" s="518" t="s">
        <v>15435</v>
      </c>
      <c r="C5924" s="517">
        <v>1</v>
      </c>
      <c r="D5924" s="525" t="s">
        <v>4306</v>
      </c>
      <c r="E5924" s="525" t="s">
        <v>11520</v>
      </c>
      <c r="F5924" s="346"/>
      <c r="G5924" s="540"/>
      <c r="H5924" s="547"/>
      <c r="I5924" s="365"/>
      <c r="J5924" s="348"/>
      <c r="K5924" s="348"/>
      <c r="L5924" s="348"/>
      <c r="M5924" s="348"/>
      <c r="N5924" s="348"/>
      <c r="O5924" s="348"/>
      <c r="P5924" s="348"/>
      <c r="Q5924" s="348"/>
      <c r="R5924" s="348"/>
      <c r="S5924" s="348"/>
      <c r="T5924" s="348"/>
      <c r="U5924" s="348"/>
      <c r="V5924" s="348"/>
      <c r="W5924" s="348"/>
    </row>
    <row r="5925" spans="1:23" ht="12" customHeight="1">
      <c r="A5925" s="517">
        <f t="shared" si="93"/>
        <v>5920</v>
      </c>
      <c r="B5925" s="518" t="s">
        <v>11185</v>
      </c>
      <c r="C5925" s="517">
        <v>1</v>
      </c>
      <c r="D5925" s="525" t="s">
        <v>10208</v>
      </c>
      <c r="E5925" s="525" t="s">
        <v>11184</v>
      </c>
      <c r="F5925" s="346"/>
      <c r="G5925" s="540"/>
      <c r="H5925" s="547"/>
      <c r="I5925" s="365"/>
      <c r="J5925" s="348"/>
      <c r="K5925" s="348"/>
      <c r="L5925" s="348"/>
      <c r="M5925" s="348"/>
      <c r="N5925" s="348"/>
      <c r="O5925" s="348"/>
      <c r="P5925" s="348"/>
      <c r="Q5925" s="348"/>
      <c r="R5925" s="348"/>
      <c r="S5925" s="348"/>
      <c r="T5925" s="348"/>
      <c r="U5925" s="348"/>
      <c r="V5925" s="348"/>
      <c r="W5925" s="348"/>
    </row>
    <row r="5926" spans="1:23" ht="12" customHeight="1">
      <c r="A5926" s="517">
        <f t="shared" si="93"/>
        <v>5921</v>
      </c>
      <c r="B5926" s="518" t="s">
        <v>10870</v>
      </c>
      <c r="C5926" s="517">
        <v>1</v>
      </c>
      <c r="D5926" s="525" t="s">
        <v>4306</v>
      </c>
      <c r="E5926" s="525" t="s">
        <v>10123</v>
      </c>
      <c r="F5926" s="346"/>
      <c r="G5926" s="540"/>
      <c r="H5926" s="547"/>
      <c r="I5926" s="365"/>
      <c r="J5926" s="348"/>
      <c r="K5926" s="348"/>
      <c r="L5926" s="348"/>
      <c r="M5926" s="348"/>
      <c r="N5926" s="348"/>
      <c r="O5926" s="348"/>
      <c r="P5926" s="348"/>
      <c r="Q5926" s="348"/>
      <c r="R5926" s="348"/>
      <c r="S5926" s="348"/>
      <c r="T5926" s="348"/>
      <c r="U5926" s="348"/>
      <c r="V5926" s="348"/>
      <c r="W5926" s="348"/>
    </row>
    <row r="5927" spans="1:23" ht="12" customHeight="1">
      <c r="A5927" s="517">
        <f t="shared" si="93"/>
        <v>5922</v>
      </c>
      <c r="B5927" s="518" t="s">
        <v>10870</v>
      </c>
      <c r="C5927" s="517">
        <v>1</v>
      </c>
      <c r="D5927" s="525" t="s">
        <v>4306</v>
      </c>
      <c r="E5927" s="525" t="s">
        <v>10123</v>
      </c>
      <c r="F5927" s="346"/>
      <c r="G5927" s="540"/>
      <c r="H5927" s="547"/>
      <c r="I5927" s="365"/>
      <c r="J5927" s="348"/>
      <c r="K5927" s="348"/>
      <c r="L5927" s="348"/>
      <c r="M5927" s="348"/>
      <c r="N5927" s="348"/>
      <c r="O5927" s="348"/>
      <c r="P5927" s="348"/>
      <c r="Q5927" s="348"/>
      <c r="R5927" s="348"/>
      <c r="S5927" s="348"/>
      <c r="T5927" s="348"/>
      <c r="U5927" s="348"/>
      <c r="V5927" s="348"/>
      <c r="W5927" s="348"/>
    </row>
    <row r="5928" spans="1:23" ht="12" customHeight="1">
      <c r="A5928" s="517">
        <f t="shared" si="93"/>
        <v>5923</v>
      </c>
      <c r="B5928" s="518" t="s">
        <v>10870</v>
      </c>
      <c r="C5928" s="517">
        <v>2</v>
      </c>
      <c r="D5928" s="525" t="s">
        <v>4306</v>
      </c>
      <c r="E5928" s="525" t="s">
        <v>10123</v>
      </c>
      <c r="F5928" s="346"/>
      <c r="G5928" s="540"/>
      <c r="H5928" s="547"/>
      <c r="I5928" s="365"/>
      <c r="J5928" s="348"/>
      <c r="K5928" s="348"/>
      <c r="L5928" s="348"/>
      <c r="M5928" s="348"/>
      <c r="N5928" s="348"/>
      <c r="O5928" s="348"/>
      <c r="P5928" s="348"/>
      <c r="Q5928" s="348"/>
      <c r="R5928" s="348"/>
      <c r="S5928" s="348"/>
      <c r="T5928" s="348"/>
      <c r="U5928" s="348"/>
      <c r="V5928" s="348"/>
      <c r="W5928" s="348"/>
    </row>
    <row r="5929" spans="1:23" ht="12" customHeight="1">
      <c r="A5929" s="517">
        <f t="shared" si="93"/>
        <v>5924</v>
      </c>
      <c r="B5929" s="518" t="s">
        <v>10870</v>
      </c>
      <c r="C5929" s="517">
        <v>1</v>
      </c>
      <c r="D5929" s="525" t="s">
        <v>4306</v>
      </c>
      <c r="E5929" s="525" t="s">
        <v>10123</v>
      </c>
      <c r="F5929" s="346"/>
      <c r="G5929" s="540"/>
      <c r="H5929" s="547"/>
      <c r="I5929" s="365"/>
      <c r="J5929" s="348"/>
      <c r="K5929" s="348"/>
      <c r="L5929" s="348"/>
      <c r="M5929" s="348"/>
      <c r="N5929" s="348"/>
      <c r="O5929" s="348"/>
      <c r="P5929" s="348"/>
      <c r="Q5929" s="348"/>
      <c r="R5929" s="348"/>
      <c r="S5929" s="348"/>
      <c r="T5929" s="348"/>
      <c r="U5929" s="348"/>
      <c r="V5929" s="348"/>
      <c r="W5929" s="348"/>
    </row>
    <row r="5930" spans="1:23" ht="12" customHeight="1">
      <c r="A5930" s="517">
        <f t="shared" si="93"/>
        <v>5925</v>
      </c>
      <c r="B5930" s="518" t="s">
        <v>10870</v>
      </c>
      <c r="C5930" s="517">
        <v>1</v>
      </c>
      <c r="D5930" s="525" t="s">
        <v>4306</v>
      </c>
      <c r="E5930" s="525" t="s">
        <v>10123</v>
      </c>
      <c r="F5930" s="346"/>
      <c r="G5930" s="540"/>
      <c r="H5930" s="547"/>
      <c r="I5930" s="365"/>
      <c r="J5930" s="348"/>
      <c r="K5930" s="348"/>
      <c r="L5930" s="348"/>
      <c r="M5930" s="348"/>
      <c r="N5930" s="348"/>
      <c r="O5930" s="348"/>
      <c r="P5930" s="348"/>
      <c r="Q5930" s="348"/>
      <c r="R5930" s="348"/>
      <c r="S5930" s="348"/>
      <c r="T5930" s="348"/>
      <c r="U5930" s="348"/>
      <c r="V5930" s="348"/>
      <c r="W5930" s="348"/>
    </row>
    <row r="5931" spans="1:23" ht="12" customHeight="1">
      <c r="A5931" s="517">
        <f t="shared" si="93"/>
        <v>5926</v>
      </c>
      <c r="B5931" s="518" t="s">
        <v>13339</v>
      </c>
      <c r="C5931" s="517" t="s">
        <v>12359</v>
      </c>
      <c r="D5931" s="525" t="s">
        <v>10573</v>
      </c>
      <c r="E5931" s="525" t="s">
        <v>11252</v>
      </c>
      <c r="F5931" s="346"/>
      <c r="G5931" s="540"/>
      <c r="H5931" s="547"/>
      <c r="I5931" s="365"/>
      <c r="J5931" s="348"/>
      <c r="K5931" s="348"/>
      <c r="L5931" s="348"/>
      <c r="M5931" s="348"/>
      <c r="N5931" s="348"/>
      <c r="O5931" s="348"/>
      <c r="P5931" s="348"/>
      <c r="Q5931" s="348"/>
      <c r="R5931" s="348"/>
      <c r="S5931" s="348"/>
      <c r="T5931" s="348"/>
      <c r="U5931" s="348"/>
      <c r="V5931" s="348"/>
      <c r="W5931" s="348"/>
    </row>
    <row r="5932" spans="1:23" ht="12" customHeight="1">
      <c r="A5932" s="517">
        <f t="shared" si="93"/>
        <v>5927</v>
      </c>
      <c r="B5932" s="518" t="s">
        <v>13339</v>
      </c>
      <c r="C5932" s="517" t="s">
        <v>12359</v>
      </c>
      <c r="D5932" s="525" t="s">
        <v>10573</v>
      </c>
      <c r="E5932" s="526" t="s">
        <v>11252</v>
      </c>
      <c r="F5932" s="346"/>
      <c r="G5932" s="540"/>
      <c r="H5932" s="547"/>
      <c r="I5932" s="365"/>
      <c r="J5932" s="348"/>
      <c r="K5932" s="348"/>
      <c r="L5932" s="348"/>
      <c r="M5932" s="348"/>
      <c r="N5932" s="348"/>
      <c r="O5932" s="348"/>
      <c r="P5932" s="348"/>
      <c r="Q5932" s="348"/>
      <c r="R5932" s="348"/>
      <c r="S5932" s="348"/>
      <c r="T5932" s="348"/>
      <c r="U5932" s="348"/>
      <c r="V5932" s="348"/>
      <c r="W5932" s="348"/>
    </row>
    <row r="5933" spans="1:23" ht="12" customHeight="1">
      <c r="A5933" s="517">
        <f t="shared" si="93"/>
        <v>5928</v>
      </c>
      <c r="B5933" s="518" t="s">
        <v>13339</v>
      </c>
      <c r="C5933" s="517" t="s">
        <v>12359</v>
      </c>
      <c r="D5933" s="525" t="s">
        <v>10573</v>
      </c>
      <c r="E5933" s="526" t="s">
        <v>11252</v>
      </c>
      <c r="F5933" s="346"/>
      <c r="G5933" s="540"/>
      <c r="H5933" s="547"/>
      <c r="I5933" s="365"/>
      <c r="J5933" s="348"/>
      <c r="K5933" s="348"/>
      <c r="L5933" s="348"/>
      <c r="M5933" s="348"/>
      <c r="N5933" s="348"/>
      <c r="O5933" s="348"/>
      <c r="P5933" s="348"/>
      <c r="Q5933" s="348"/>
      <c r="R5933" s="348"/>
      <c r="S5933" s="348"/>
      <c r="T5933" s="348"/>
      <c r="U5933" s="348"/>
      <c r="V5933" s="348"/>
      <c r="W5933" s="348"/>
    </row>
    <row r="5934" spans="1:23" ht="12" customHeight="1">
      <c r="A5934" s="517">
        <f t="shared" si="93"/>
        <v>5929</v>
      </c>
      <c r="B5934" s="518" t="s">
        <v>13339</v>
      </c>
      <c r="C5934" s="517" t="s">
        <v>12359</v>
      </c>
      <c r="D5934" s="525" t="s">
        <v>10573</v>
      </c>
      <c r="E5934" s="525" t="s">
        <v>11252</v>
      </c>
      <c r="F5934" s="346"/>
      <c r="G5934" s="540"/>
      <c r="H5934" s="547"/>
      <c r="I5934" s="365"/>
      <c r="J5934" s="348"/>
      <c r="K5934" s="348"/>
      <c r="L5934" s="348"/>
      <c r="M5934" s="348"/>
      <c r="N5934" s="348"/>
      <c r="O5934" s="348"/>
      <c r="P5934" s="348"/>
      <c r="Q5934" s="348"/>
      <c r="R5934" s="348"/>
      <c r="S5934" s="348"/>
      <c r="T5934" s="348"/>
      <c r="U5934" s="348"/>
      <c r="V5934" s="348"/>
      <c r="W5934" s="348"/>
    </row>
    <row r="5935" spans="1:23" ht="12" customHeight="1">
      <c r="A5935" s="517">
        <f t="shared" si="93"/>
        <v>5930</v>
      </c>
      <c r="B5935" s="518" t="s">
        <v>13339</v>
      </c>
      <c r="C5935" s="517" t="s">
        <v>12359</v>
      </c>
      <c r="D5935" s="525" t="s">
        <v>10573</v>
      </c>
      <c r="E5935" s="525" t="s">
        <v>11252</v>
      </c>
      <c r="F5935" s="346"/>
      <c r="G5935" s="540"/>
      <c r="H5935" s="547"/>
      <c r="I5935" s="365"/>
      <c r="J5935" s="348"/>
      <c r="K5935" s="348"/>
      <c r="L5935" s="348"/>
      <c r="M5935" s="348"/>
      <c r="N5935" s="348"/>
      <c r="O5935" s="348"/>
      <c r="P5935" s="348"/>
      <c r="Q5935" s="348"/>
      <c r="R5935" s="348"/>
      <c r="S5935" s="348"/>
      <c r="T5935" s="348"/>
      <c r="U5935" s="348"/>
      <c r="V5935" s="348"/>
      <c r="W5935" s="348"/>
    </row>
    <row r="5936" spans="1:23" ht="12" customHeight="1">
      <c r="A5936" s="517">
        <f t="shared" si="93"/>
        <v>5931</v>
      </c>
      <c r="B5936" s="518" t="s">
        <v>13339</v>
      </c>
      <c r="C5936" s="517" t="s">
        <v>12359</v>
      </c>
      <c r="D5936" s="525" t="s">
        <v>10573</v>
      </c>
      <c r="E5936" s="525" t="s">
        <v>11252</v>
      </c>
      <c r="F5936" s="346"/>
      <c r="G5936" s="540"/>
      <c r="H5936" s="547"/>
      <c r="I5936" s="365"/>
      <c r="J5936" s="348"/>
      <c r="K5936" s="348"/>
      <c r="L5936" s="348"/>
      <c r="M5936" s="348"/>
      <c r="N5936" s="348"/>
      <c r="O5936" s="348"/>
      <c r="P5936" s="348"/>
      <c r="Q5936" s="348"/>
      <c r="R5936" s="348"/>
      <c r="S5936" s="348"/>
      <c r="T5936" s="348"/>
      <c r="U5936" s="348"/>
      <c r="V5936" s="348"/>
      <c r="W5936" s="348"/>
    </row>
    <row r="5937" spans="1:23" ht="12" customHeight="1">
      <c r="A5937" s="517">
        <f t="shared" si="93"/>
        <v>5932</v>
      </c>
      <c r="B5937" s="518" t="s">
        <v>13339</v>
      </c>
      <c r="C5937" s="517" t="s">
        <v>12359</v>
      </c>
      <c r="D5937" s="525" t="s">
        <v>10573</v>
      </c>
      <c r="E5937" s="525" t="s">
        <v>11252</v>
      </c>
      <c r="F5937" s="346"/>
      <c r="G5937" s="540"/>
      <c r="H5937" s="547"/>
      <c r="I5937" s="365"/>
      <c r="J5937" s="348"/>
      <c r="K5937" s="348"/>
      <c r="L5937" s="348"/>
      <c r="M5937" s="348"/>
      <c r="N5937" s="348"/>
      <c r="O5937" s="348"/>
      <c r="P5937" s="348"/>
      <c r="Q5937" s="348"/>
      <c r="R5937" s="348"/>
      <c r="S5937" s="348"/>
      <c r="T5937" s="348"/>
      <c r="U5937" s="348"/>
      <c r="V5937" s="348"/>
      <c r="W5937" s="348"/>
    </row>
    <row r="5938" spans="1:23" ht="12" customHeight="1">
      <c r="A5938" s="517">
        <f t="shared" si="93"/>
        <v>5933</v>
      </c>
      <c r="B5938" s="518" t="s">
        <v>12553</v>
      </c>
      <c r="C5938" s="517">
        <v>1</v>
      </c>
      <c r="D5938" s="525" t="s">
        <v>10070</v>
      </c>
      <c r="E5938" s="525" t="s">
        <v>12552</v>
      </c>
      <c r="F5938" s="346"/>
      <c r="G5938" s="540"/>
      <c r="H5938" s="547"/>
      <c r="I5938" s="365"/>
      <c r="J5938" s="348"/>
      <c r="K5938" s="348"/>
      <c r="L5938" s="348"/>
      <c r="M5938" s="348"/>
      <c r="N5938" s="348"/>
      <c r="O5938" s="348"/>
      <c r="P5938" s="348"/>
      <c r="Q5938" s="348"/>
      <c r="R5938" s="348"/>
      <c r="S5938" s="348"/>
      <c r="T5938" s="348"/>
      <c r="U5938" s="348"/>
      <c r="V5938" s="348"/>
      <c r="W5938" s="348"/>
    </row>
    <row r="5939" spans="1:23" ht="12" customHeight="1">
      <c r="A5939" s="517">
        <f t="shared" si="93"/>
        <v>5934</v>
      </c>
      <c r="B5939" s="518" t="s">
        <v>15478</v>
      </c>
      <c r="C5939" s="517">
        <v>1</v>
      </c>
      <c r="D5939" s="525" t="s">
        <v>386</v>
      </c>
      <c r="E5939" s="525" t="s">
        <v>11661</v>
      </c>
      <c r="F5939" s="346"/>
      <c r="G5939" s="540"/>
      <c r="H5939" s="547"/>
      <c r="I5939" s="365"/>
      <c r="J5939" s="348"/>
      <c r="K5939" s="348"/>
      <c r="L5939" s="348"/>
      <c r="M5939" s="348"/>
      <c r="N5939" s="348"/>
      <c r="O5939" s="348"/>
      <c r="P5939" s="348"/>
      <c r="Q5939" s="348"/>
      <c r="R5939" s="348"/>
      <c r="S5939" s="348"/>
      <c r="T5939" s="348"/>
      <c r="U5939" s="348"/>
      <c r="V5939" s="348"/>
      <c r="W5939" s="348"/>
    </row>
    <row r="5940" spans="1:23" ht="12" customHeight="1">
      <c r="A5940" s="517">
        <f t="shared" si="93"/>
        <v>5935</v>
      </c>
      <c r="B5940" s="518" t="s">
        <v>10669</v>
      </c>
      <c r="C5940" s="517">
        <v>1</v>
      </c>
      <c r="D5940" s="525" t="s">
        <v>318</v>
      </c>
      <c r="E5940" s="525" t="s">
        <v>10668</v>
      </c>
      <c r="F5940" s="346"/>
      <c r="G5940" s="540"/>
      <c r="H5940" s="547"/>
      <c r="I5940" s="365"/>
      <c r="J5940" s="348"/>
      <c r="K5940" s="348"/>
      <c r="L5940" s="348"/>
      <c r="M5940" s="348"/>
      <c r="N5940" s="348"/>
      <c r="O5940" s="348"/>
      <c r="P5940" s="348"/>
      <c r="Q5940" s="348"/>
      <c r="R5940" s="348"/>
      <c r="S5940" s="348"/>
      <c r="T5940" s="348"/>
      <c r="U5940" s="348"/>
      <c r="V5940" s="348"/>
      <c r="W5940" s="348"/>
    </row>
    <row r="5941" spans="1:23" ht="12" customHeight="1">
      <c r="A5941" s="517">
        <f t="shared" si="93"/>
        <v>5936</v>
      </c>
      <c r="B5941" s="518" t="s">
        <v>13496</v>
      </c>
      <c r="C5941" s="517" t="s">
        <v>12359</v>
      </c>
      <c r="D5941" s="525" t="s">
        <v>10067</v>
      </c>
      <c r="E5941" s="525" t="s">
        <v>13495</v>
      </c>
      <c r="F5941" s="346"/>
      <c r="G5941" s="540"/>
      <c r="H5941" s="547"/>
      <c r="I5941" s="365"/>
      <c r="J5941" s="348"/>
      <c r="K5941" s="348"/>
      <c r="L5941" s="348"/>
      <c r="M5941" s="348"/>
      <c r="N5941" s="348"/>
      <c r="O5941" s="348"/>
      <c r="P5941" s="348"/>
      <c r="Q5941" s="348"/>
      <c r="R5941" s="348"/>
      <c r="S5941" s="348"/>
      <c r="T5941" s="348"/>
      <c r="U5941" s="348"/>
      <c r="V5941" s="348"/>
      <c r="W5941" s="348"/>
    </row>
    <row r="5942" spans="1:23" ht="12" customHeight="1">
      <c r="A5942" s="517">
        <f t="shared" si="93"/>
        <v>5937</v>
      </c>
      <c r="B5942" s="518" t="s">
        <v>13496</v>
      </c>
      <c r="C5942" s="517" t="s">
        <v>12359</v>
      </c>
      <c r="D5942" s="525" t="s">
        <v>10067</v>
      </c>
      <c r="E5942" s="525" t="s">
        <v>13495</v>
      </c>
      <c r="F5942" s="346"/>
      <c r="G5942" s="540"/>
      <c r="H5942" s="547"/>
      <c r="I5942" s="365"/>
      <c r="J5942" s="348"/>
      <c r="K5942" s="348"/>
      <c r="L5942" s="348"/>
      <c r="M5942" s="348"/>
      <c r="N5942" s="348"/>
      <c r="O5942" s="348"/>
      <c r="P5942" s="348"/>
      <c r="Q5942" s="348"/>
      <c r="R5942" s="348"/>
      <c r="S5942" s="348"/>
      <c r="T5942" s="348"/>
      <c r="U5942" s="348"/>
      <c r="V5942" s="348"/>
      <c r="W5942" s="348"/>
    </row>
    <row r="5943" spans="1:23" ht="12" customHeight="1">
      <c r="A5943" s="517">
        <f t="shared" si="93"/>
        <v>5938</v>
      </c>
      <c r="B5943" s="518" t="s">
        <v>13496</v>
      </c>
      <c r="C5943" s="517" t="s">
        <v>12359</v>
      </c>
      <c r="D5943" s="525" t="s">
        <v>10067</v>
      </c>
      <c r="E5943" s="525" t="s">
        <v>13495</v>
      </c>
      <c r="F5943" s="346"/>
      <c r="G5943" s="540"/>
      <c r="H5943" s="547"/>
      <c r="I5943" s="365"/>
      <c r="J5943" s="348"/>
      <c r="K5943" s="348"/>
      <c r="L5943" s="348"/>
      <c r="M5943" s="348"/>
      <c r="N5943" s="348"/>
      <c r="O5943" s="348"/>
      <c r="P5943" s="348"/>
      <c r="Q5943" s="348"/>
      <c r="R5943" s="348"/>
      <c r="S5943" s="348"/>
      <c r="T5943" s="348"/>
      <c r="U5943" s="348"/>
      <c r="V5943" s="348"/>
      <c r="W5943" s="348"/>
    </row>
    <row r="5944" spans="1:23" ht="12" customHeight="1">
      <c r="A5944" s="517">
        <f t="shared" si="93"/>
        <v>5939</v>
      </c>
      <c r="B5944" s="518" t="s">
        <v>13496</v>
      </c>
      <c r="C5944" s="517" t="s">
        <v>12359</v>
      </c>
      <c r="D5944" s="525" t="s">
        <v>10067</v>
      </c>
      <c r="E5944" s="525" t="s">
        <v>13495</v>
      </c>
      <c r="F5944" s="346"/>
      <c r="G5944" s="540"/>
      <c r="H5944" s="547"/>
      <c r="I5944" s="365"/>
      <c r="J5944" s="348"/>
      <c r="K5944" s="348"/>
      <c r="L5944" s="348"/>
      <c r="M5944" s="348"/>
      <c r="N5944" s="348"/>
      <c r="O5944" s="348"/>
      <c r="P5944" s="348"/>
      <c r="Q5944" s="348"/>
      <c r="R5944" s="348"/>
      <c r="S5944" s="348"/>
      <c r="T5944" s="348"/>
      <c r="U5944" s="348"/>
      <c r="V5944" s="348"/>
      <c r="W5944" s="348"/>
    </row>
    <row r="5945" spans="1:23" ht="12" customHeight="1">
      <c r="A5945" s="517">
        <f t="shared" si="93"/>
        <v>5940</v>
      </c>
      <c r="B5945" s="518" t="s">
        <v>13496</v>
      </c>
      <c r="C5945" s="517" t="s">
        <v>12359</v>
      </c>
      <c r="D5945" s="525" t="s">
        <v>10067</v>
      </c>
      <c r="E5945" s="525" t="s">
        <v>13495</v>
      </c>
      <c r="F5945" s="346"/>
      <c r="G5945" s="540"/>
      <c r="H5945" s="547"/>
      <c r="I5945" s="365"/>
      <c r="J5945" s="348"/>
      <c r="K5945" s="348"/>
      <c r="L5945" s="348"/>
      <c r="M5945" s="348"/>
      <c r="N5945" s="348"/>
      <c r="O5945" s="348"/>
      <c r="P5945" s="348"/>
      <c r="Q5945" s="348"/>
      <c r="R5945" s="348"/>
      <c r="S5945" s="348"/>
      <c r="T5945" s="348"/>
      <c r="U5945" s="348"/>
      <c r="V5945" s="348"/>
      <c r="W5945" s="348"/>
    </row>
    <row r="5946" spans="1:23" ht="12" customHeight="1">
      <c r="A5946" s="517">
        <f t="shared" si="93"/>
        <v>5941</v>
      </c>
      <c r="B5946" s="518" t="s">
        <v>12159</v>
      </c>
      <c r="C5946" s="517">
        <v>1</v>
      </c>
      <c r="D5946" s="525" t="s">
        <v>12121</v>
      </c>
      <c r="E5946" s="525" t="s">
        <v>12124</v>
      </c>
      <c r="F5946" s="346"/>
      <c r="G5946" s="540"/>
      <c r="H5946" s="547"/>
      <c r="I5946" s="365"/>
      <c r="J5946" s="348"/>
      <c r="K5946" s="348"/>
      <c r="L5946" s="348"/>
      <c r="M5946" s="348"/>
      <c r="N5946" s="348"/>
      <c r="O5946" s="348"/>
      <c r="P5946" s="348"/>
      <c r="Q5946" s="348"/>
      <c r="R5946" s="348"/>
      <c r="S5946" s="348"/>
      <c r="T5946" s="348"/>
      <c r="U5946" s="348"/>
      <c r="V5946" s="348"/>
      <c r="W5946" s="348"/>
    </row>
    <row r="5947" spans="1:23" ht="12" customHeight="1">
      <c r="A5947" s="517">
        <f t="shared" si="93"/>
        <v>5942</v>
      </c>
      <c r="B5947" s="518" t="s">
        <v>12159</v>
      </c>
      <c r="C5947" s="517">
        <v>1</v>
      </c>
      <c r="D5947" s="525" t="s">
        <v>12121</v>
      </c>
      <c r="E5947" s="525" t="s">
        <v>12123</v>
      </c>
      <c r="F5947" s="346"/>
      <c r="G5947" s="540"/>
      <c r="H5947" s="547"/>
      <c r="I5947" s="365"/>
      <c r="J5947" s="348"/>
      <c r="K5947" s="348"/>
      <c r="L5947" s="348"/>
      <c r="M5947" s="348"/>
      <c r="N5947" s="348"/>
      <c r="O5947" s="348"/>
      <c r="P5947" s="348"/>
      <c r="Q5947" s="348"/>
      <c r="R5947" s="348"/>
      <c r="S5947" s="348"/>
      <c r="T5947" s="348"/>
      <c r="U5947" s="348"/>
      <c r="V5947" s="348"/>
      <c r="W5947" s="348"/>
    </row>
    <row r="5948" spans="1:23" ht="12" customHeight="1">
      <c r="A5948" s="517">
        <f t="shared" si="93"/>
        <v>5943</v>
      </c>
      <c r="B5948" s="518" t="s">
        <v>15479</v>
      </c>
      <c r="C5948" s="517">
        <v>1</v>
      </c>
      <c r="D5948" s="525" t="s">
        <v>11764</v>
      </c>
      <c r="E5948" s="525" t="s">
        <v>12240</v>
      </c>
      <c r="F5948" s="346"/>
      <c r="G5948" s="540"/>
      <c r="H5948" s="547"/>
      <c r="I5948" s="365"/>
      <c r="J5948" s="348"/>
      <c r="K5948" s="348"/>
      <c r="L5948" s="348"/>
      <c r="M5948" s="348"/>
      <c r="N5948" s="348"/>
      <c r="O5948" s="348"/>
      <c r="P5948" s="348"/>
      <c r="Q5948" s="348"/>
      <c r="R5948" s="348"/>
      <c r="S5948" s="348"/>
      <c r="T5948" s="348"/>
      <c r="U5948" s="348"/>
      <c r="V5948" s="348"/>
      <c r="W5948" s="348"/>
    </row>
    <row r="5949" spans="1:23" ht="12" customHeight="1">
      <c r="A5949" s="517">
        <f t="shared" si="93"/>
        <v>5944</v>
      </c>
      <c r="B5949" s="518" t="s">
        <v>15479</v>
      </c>
      <c r="C5949" s="517">
        <v>1</v>
      </c>
      <c r="D5949" s="525" t="s">
        <v>11764</v>
      </c>
      <c r="E5949" s="525" t="s">
        <v>11778</v>
      </c>
      <c r="F5949" s="346"/>
      <c r="G5949" s="540"/>
      <c r="H5949" s="547"/>
      <c r="I5949" s="365"/>
      <c r="J5949" s="348"/>
      <c r="K5949" s="348"/>
      <c r="L5949" s="348"/>
      <c r="M5949" s="348"/>
      <c r="N5949" s="348"/>
      <c r="O5949" s="348"/>
      <c r="P5949" s="348"/>
      <c r="Q5949" s="348"/>
      <c r="R5949" s="348"/>
      <c r="S5949" s="348"/>
      <c r="T5949" s="348"/>
      <c r="U5949" s="348"/>
      <c r="V5949" s="348"/>
      <c r="W5949" s="348"/>
    </row>
    <row r="5950" spans="1:23" ht="12" customHeight="1">
      <c r="A5950" s="517">
        <f t="shared" si="93"/>
        <v>5945</v>
      </c>
      <c r="B5950" s="518" t="s">
        <v>15479</v>
      </c>
      <c r="C5950" s="517">
        <v>1</v>
      </c>
      <c r="D5950" s="525" t="s">
        <v>11764</v>
      </c>
      <c r="E5950" s="525" t="s">
        <v>11778</v>
      </c>
      <c r="F5950" s="346"/>
      <c r="G5950" s="540"/>
      <c r="H5950" s="547"/>
      <c r="I5950" s="365"/>
      <c r="J5950" s="348"/>
      <c r="K5950" s="348"/>
      <c r="L5950" s="348"/>
      <c r="M5950" s="348"/>
      <c r="N5950" s="348"/>
      <c r="O5950" s="348"/>
      <c r="P5950" s="348"/>
      <c r="Q5950" s="348"/>
      <c r="R5950" s="348"/>
      <c r="S5950" s="348"/>
      <c r="T5950" s="348"/>
      <c r="U5950" s="348"/>
      <c r="V5950" s="348"/>
      <c r="W5950" s="348"/>
    </row>
    <row r="5951" spans="1:23" ht="12" customHeight="1">
      <c r="A5951" s="517">
        <f t="shared" si="93"/>
        <v>5946</v>
      </c>
      <c r="B5951" s="518" t="s">
        <v>15479</v>
      </c>
      <c r="C5951" s="517">
        <v>1</v>
      </c>
      <c r="D5951" s="525" t="s">
        <v>11764</v>
      </c>
      <c r="E5951" s="525" t="s">
        <v>11778</v>
      </c>
      <c r="F5951" s="346"/>
      <c r="G5951" s="540"/>
      <c r="H5951" s="547"/>
      <c r="I5951" s="365"/>
      <c r="J5951" s="348"/>
      <c r="K5951" s="348"/>
      <c r="L5951" s="348"/>
      <c r="M5951" s="348"/>
      <c r="N5951" s="348"/>
      <c r="O5951" s="348"/>
      <c r="P5951" s="348"/>
      <c r="Q5951" s="348"/>
      <c r="R5951" s="348"/>
      <c r="S5951" s="348"/>
      <c r="T5951" s="348"/>
      <c r="U5951" s="348"/>
      <c r="V5951" s="348"/>
      <c r="W5951" s="348"/>
    </row>
    <row r="5952" spans="1:23" ht="12" customHeight="1">
      <c r="A5952" s="517">
        <f t="shared" si="93"/>
        <v>5947</v>
      </c>
      <c r="B5952" s="518" t="s">
        <v>15479</v>
      </c>
      <c r="C5952" s="517">
        <v>1</v>
      </c>
      <c r="D5952" s="525" t="s">
        <v>11764</v>
      </c>
      <c r="E5952" s="525" t="s">
        <v>11778</v>
      </c>
      <c r="F5952" s="346"/>
      <c r="G5952" s="540"/>
      <c r="H5952" s="547"/>
      <c r="I5952" s="365"/>
      <c r="J5952" s="348"/>
      <c r="K5952" s="348"/>
      <c r="L5952" s="348"/>
      <c r="M5952" s="348"/>
      <c r="N5952" s="348"/>
      <c r="O5952" s="348"/>
      <c r="P5952" s="348"/>
      <c r="Q5952" s="348"/>
      <c r="R5952" s="348"/>
      <c r="S5952" s="348"/>
      <c r="T5952" s="348"/>
      <c r="U5952" s="348"/>
      <c r="V5952" s="348"/>
      <c r="W5952" s="348"/>
    </row>
    <row r="5953" spans="1:23" ht="12" customHeight="1">
      <c r="A5953" s="517">
        <f t="shared" si="93"/>
        <v>5948</v>
      </c>
      <c r="B5953" s="518" t="s">
        <v>15479</v>
      </c>
      <c r="C5953" s="517">
        <v>1</v>
      </c>
      <c r="D5953" s="525" t="s">
        <v>11764</v>
      </c>
      <c r="E5953" s="525" t="s">
        <v>11778</v>
      </c>
      <c r="F5953" s="346"/>
      <c r="G5953" s="540"/>
      <c r="H5953" s="547"/>
      <c r="I5953" s="365"/>
      <c r="J5953" s="348"/>
      <c r="K5953" s="348"/>
      <c r="L5953" s="348"/>
      <c r="M5953" s="348"/>
      <c r="N5953" s="348"/>
      <c r="O5953" s="348"/>
      <c r="P5953" s="348"/>
      <c r="Q5953" s="348"/>
      <c r="R5953" s="348"/>
      <c r="S5953" s="348"/>
      <c r="T5953" s="348"/>
      <c r="U5953" s="348"/>
      <c r="V5953" s="348"/>
      <c r="W5953" s="348"/>
    </row>
    <row r="5954" spans="1:23" ht="12" customHeight="1">
      <c r="A5954" s="517">
        <f t="shared" si="93"/>
        <v>5949</v>
      </c>
      <c r="B5954" s="518" t="s">
        <v>15479</v>
      </c>
      <c r="C5954" s="517">
        <v>1</v>
      </c>
      <c r="D5954" s="525" t="s">
        <v>11764</v>
      </c>
      <c r="E5954" s="525" t="s">
        <v>11778</v>
      </c>
      <c r="F5954" s="346"/>
      <c r="G5954" s="540"/>
      <c r="H5954" s="547"/>
      <c r="I5954" s="365"/>
      <c r="J5954" s="348"/>
      <c r="K5954" s="348"/>
      <c r="L5954" s="348"/>
      <c r="M5954" s="348"/>
      <c r="N5954" s="348"/>
      <c r="O5954" s="348"/>
      <c r="P5954" s="348"/>
      <c r="Q5954" s="348"/>
      <c r="R5954" s="348"/>
      <c r="S5954" s="348"/>
      <c r="T5954" s="348"/>
      <c r="U5954" s="348"/>
      <c r="V5954" s="348"/>
      <c r="W5954" s="348"/>
    </row>
    <row r="5955" spans="1:23" ht="12" customHeight="1">
      <c r="A5955" s="517">
        <f t="shared" si="93"/>
        <v>5950</v>
      </c>
      <c r="B5955" s="518" t="s">
        <v>15479</v>
      </c>
      <c r="C5955" s="517">
        <v>1</v>
      </c>
      <c r="D5955" s="525" t="s">
        <v>11764</v>
      </c>
      <c r="E5955" s="525" t="s">
        <v>11778</v>
      </c>
      <c r="F5955" s="346"/>
      <c r="G5955" s="540"/>
      <c r="H5955" s="547"/>
      <c r="I5955" s="365"/>
      <c r="J5955" s="348"/>
      <c r="K5955" s="348"/>
      <c r="L5955" s="348"/>
      <c r="M5955" s="348"/>
      <c r="N5955" s="348"/>
      <c r="O5955" s="348"/>
      <c r="P5955" s="348"/>
      <c r="Q5955" s="348"/>
      <c r="R5955" s="348"/>
      <c r="S5955" s="348"/>
      <c r="T5955" s="348"/>
      <c r="U5955" s="348"/>
      <c r="V5955" s="348"/>
      <c r="W5955" s="348"/>
    </row>
    <row r="5956" spans="1:23" ht="12" customHeight="1">
      <c r="A5956" s="517">
        <f t="shared" si="93"/>
        <v>5951</v>
      </c>
      <c r="B5956" s="518" t="s">
        <v>15479</v>
      </c>
      <c r="C5956" s="517">
        <v>1</v>
      </c>
      <c r="D5956" s="525" t="s">
        <v>11764</v>
      </c>
      <c r="E5956" s="525" t="s">
        <v>11778</v>
      </c>
      <c r="F5956" s="346"/>
      <c r="G5956" s="540"/>
      <c r="H5956" s="547"/>
      <c r="I5956" s="365"/>
      <c r="J5956" s="348"/>
      <c r="K5956" s="348"/>
      <c r="L5956" s="348"/>
      <c r="M5956" s="348"/>
      <c r="N5956" s="348"/>
      <c r="O5956" s="348"/>
      <c r="P5956" s="348"/>
      <c r="Q5956" s="348"/>
      <c r="R5956" s="348"/>
      <c r="S5956" s="348"/>
      <c r="T5956" s="348"/>
      <c r="U5956" s="348"/>
      <c r="V5956" s="348"/>
      <c r="W5956" s="348"/>
    </row>
    <row r="5957" spans="1:23" ht="12" customHeight="1">
      <c r="A5957" s="517">
        <f t="shared" si="93"/>
        <v>5952</v>
      </c>
      <c r="B5957" s="518" t="s">
        <v>15479</v>
      </c>
      <c r="C5957" s="517">
        <v>1</v>
      </c>
      <c r="D5957" s="525" t="s">
        <v>11764</v>
      </c>
      <c r="E5957" s="525" t="s">
        <v>11778</v>
      </c>
      <c r="F5957" s="346"/>
      <c r="G5957" s="540"/>
      <c r="H5957" s="547"/>
      <c r="I5957" s="365"/>
      <c r="J5957" s="348"/>
      <c r="K5957" s="348"/>
      <c r="L5957" s="348"/>
      <c r="M5957" s="348"/>
      <c r="N5957" s="348"/>
      <c r="O5957" s="348"/>
      <c r="P5957" s="348"/>
      <c r="Q5957" s="348"/>
      <c r="R5957" s="348"/>
      <c r="S5957" s="348"/>
      <c r="T5957" s="348"/>
      <c r="U5957" s="348"/>
      <c r="V5957" s="348"/>
      <c r="W5957" s="348"/>
    </row>
    <row r="5958" spans="1:23" ht="12" customHeight="1">
      <c r="A5958" s="517">
        <f t="shared" si="93"/>
        <v>5953</v>
      </c>
      <c r="B5958" s="518" t="s">
        <v>15480</v>
      </c>
      <c r="C5958" s="517">
        <v>1</v>
      </c>
      <c r="D5958" s="525" t="s">
        <v>11764</v>
      </c>
      <c r="E5958" s="525" t="s">
        <v>11778</v>
      </c>
      <c r="F5958" s="346"/>
      <c r="G5958" s="540"/>
      <c r="H5958" s="547"/>
      <c r="I5958" s="365"/>
      <c r="J5958" s="348"/>
      <c r="K5958" s="348"/>
      <c r="L5958" s="348"/>
      <c r="M5958" s="348"/>
      <c r="N5958" s="348"/>
      <c r="O5958" s="348"/>
      <c r="P5958" s="348"/>
      <c r="Q5958" s="348"/>
      <c r="R5958" s="348"/>
      <c r="S5958" s="348"/>
      <c r="T5958" s="348"/>
      <c r="U5958" s="348"/>
      <c r="V5958" s="348"/>
      <c r="W5958" s="348"/>
    </row>
    <row r="5959" spans="1:23" ht="12" customHeight="1">
      <c r="A5959" s="517">
        <f t="shared" si="93"/>
        <v>5954</v>
      </c>
      <c r="B5959" s="518" t="s">
        <v>15480</v>
      </c>
      <c r="C5959" s="517">
        <v>1</v>
      </c>
      <c r="D5959" s="525" t="s">
        <v>11764</v>
      </c>
      <c r="E5959" s="525" t="s">
        <v>11778</v>
      </c>
      <c r="F5959" s="346"/>
      <c r="G5959" s="540"/>
      <c r="H5959" s="547"/>
      <c r="I5959" s="365"/>
      <c r="J5959" s="348"/>
      <c r="K5959" s="348"/>
      <c r="L5959" s="348"/>
      <c r="M5959" s="348"/>
      <c r="N5959" s="348"/>
      <c r="O5959" s="348"/>
      <c r="P5959" s="348"/>
      <c r="Q5959" s="348"/>
      <c r="R5959" s="348"/>
      <c r="S5959" s="348"/>
      <c r="T5959" s="348"/>
      <c r="U5959" s="348"/>
      <c r="V5959" s="348"/>
      <c r="W5959" s="348"/>
    </row>
    <row r="5960" spans="1:23" ht="12" customHeight="1">
      <c r="A5960" s="517">
        <f t="shared" ref="A5960:A6023" si="94">A5959+1</f>
        <v>5955</v>
      </c>
      <c r="B5960" s="518" t="s">
        <v>15480</v>
      </c>
      <c r="C5960" s="517">
        <v>1</v>
      </c>
      <c r="D5960" s="525" t="s">
        <v>11764</v>
      </c>
      <c r="E5960" s="525" t="s">
        <v>11778</v>
      </c>
      <c r="F5960" s="346"/>
      <c r="G5960" s="540"/>
      <c r="H5960" s="547"/>
      <c r="I5960" s="365"/>
      <c r="J5960" s="348"/>
      <c r="K5960" s="348"/>
      <c r="L5960" s="348"/>
      <c r="M5960" s="348"/>
      <c r="N5960" s="348"/>
      <c r="O5960" s="348"/>
      <c r="P5960" s="348"/>
      <c r="Q5960" s="348"/>
      <c r="R5960" s="348"/>
      <c r="S5960" s="348"/>
      <c r="T5960" s="348"/>
      <c r="U5960" s="348"/>
      <c r="V5960" s="348"/>
      <c r="W5960" s="348"/>
    </row>
    <row r="5961" spans="1:23" ht="12" customHeight="1">
      <c r="A5961" s="517">
        <f t="shared" si="94"/>
        <v>5956</v>
      </c>
      <c r="B5961" s="518" t="s">
        <v>15480</v>
      </c>
      <c r="C5961" s="517">
        <v>1</v>
      </c>
      <c r="D5961" s="525" t="s">
        <v>11764</v>
      </c>
      <c r="E5961" s="525" t="s">
        <v>11778</v>
      </c>
      <c r="F5961" s="346"/>
      <c r="G5961" s="540"/>
      <c r="H5961" s="547"/>
      <c r="I5961" s="365"/>
      <c r="J5961" s="348"/>
      <c r="K5961" s="348"/>
      <c r="L5961" s="348"/>
      <c r="M5961" s="348"/>
      <c r="N5961" s="348"/>
      <c r="O5961" s="348"/>
      <c r="P5961" s="348"/>
      <c r="Q5961" s="348"/>
      <c r="R5961" s="348"/>
      <c r="S5961" s="348"/>
      <c r="T5961" s="348"/>
      <c r="U5961" s="348"/>
      <c r="V5961" s="348"/>
      <c r="W5961" s="348"/>
    </row>
    <row r="5962" spans="1:23" ht="12" customHeight="1">
      <c r="A5962" s="517">
        <f t="shared" si="94"/>
        <v>5957</v>
      </c>
      <c r="B5962" s="518" t="s">
        <v>15480</v>
      </c>
      <c r="C5962" s="517">
        <v>1</v>
      </c>
      <c r="D5962" s="525" t="s">
        <v>11764</v>
      </c>
      <c r="E5962" s="525" t="s">
        <v>11778</v>
      </c>
      <c r="F5962" s="346"/>
      <c r="G5962" s="540"/>
      <c r="H5962" s="547"/>
      <c r="I5962" s="365"/>
      <c r="J5962" s="348"/>
      <c r="K5962" s="348"/>
      <c r="L5962" s="348"/>
      <c r="M5962" s="348"/>
      <c r="N5962" s="348"/>
      <c r="O5962" s="348"/>
      <c r="P5962" s="348"/>
      <c r="Q5962" s="348"/>
      <c r="R5962" s="348"/>
      <c r="S5962" s="348"/>
      <c r="T5962" s="348"/>
      <c r="U5962" s="348"/>
      <c r="V5962" s="348"/>
      <c r="W5962" s="348"/>
    </row>
    <row r="5963" spans="1:23" ht="12" customHeight="1">
      <c r="A5963" s="517">
        <f t="shared" si="94"/>
        <v>5958</v>
      </c>
      <c r="B5963" s="518" t="s">
        <v>15480</v>
      </c>
      <c r="C5963" s="517">
        <v>1</v>
      </c>
      <c r="D5963" s="525" t="s">
        <v>11764</v>
      </c>
      <c r="E5963" s="525" t="s">
        <v>11778</v>
      </c>
      <c r="F5963" s="346"/>
      <c r="G5963" s="540"/>
      <c r="H5963" s="547"/>
      <c r="I5963" s="365"/>
      <c r="J5963" s="348"/>
      <c r="K5963" s="348"/>
      <c r="L5963" s="348"/>
      <c r="M5963" s="348"/>
      <c r="N5963" s="348"/>
      <c r="O5963" s="348"/>
      <c r="P5963" s="348"/>
      <c r="Q5963" s="348"/>
      <c r="R5963" s="348"/>
      <c r="S5963" s="348"/>
      <c r="T5963" s="348"/>
      <c r="U5963" s="348"/>
      <c r="V5963" s="348"/>
      <c r="W5963" s="348"/>
    </row>
    <row r="5964" spans="1:23" ht="12" customHeight="1">
      <c r="A5964" s="517">
        <f t="shared" si="94"/>
        <v>5959</v>
      </c>
      <c r="B5964" s="518" t="s">
        <v>15481</v>
      </c>
      <c r="C5964" s="517">
        <v>1</v>
      </c>
      <c r="D5964" s="525" t="s">
        <v>10116</v>
      </c>
      <c r="E5964" s="525" t="s">
        <v>11284</v>
      </c>
      <c r="F5964" s="346"/>
      <c r="G5964" s="540"/>
      <c r="H5964" s="547"/>
      <c r="I5964" s="365"/>
      <c r="J5964" s="348"/>
      <c r="K5964" s="348"/>
      <c r="L5964" s="348"/>
      <c r="M5964" s="348"/>
      <c r="N5964" s="348"/>
      <c r="O5964" s="348"/>
      <c r="P5964" s="348"/>
      <c r="Q5964" s="348"/>
      <c r="R5964" s="348"/>
      <c r="S5964" s="348"/>
      <c r="T5964" s="348"/>
      <c r="U5964" s="348"/>
      <c r="V5964" s="348"/>
      <c r="W5964" s="348"/>
    </row>
    <row r="5965" spans="1:23" ht="12" customHeight="1">
      <c r="A5965" s="517">
        <f t="shared" si="94"/>
        <v>5960</v>
      </c>
      <c r="B5965" s="518" t="s">
        <v>15481</v>
      </c>
      <c r="C5965" s="517">
        <v>1</v>
      </c>
      <c r="D5965" s="525" t="s">
        <v>10116</v>
      </c>
      <c r="E5965" s="525" t="s">
        <v>11284</v>
      </c>
      <c r="F5965" s="346"/>
      <c r="G5965" s="540"/>
      <c r="H5965" s="547"/>
      <c r="I5965" s="365"/>
      <c r="J5965" s="348"/>
      <c r="K5965" s="348"/>
      <c r="L5965" s="348"/>
      <c r="M5965" s="348"/>
      <c r="N5965" s="348"/>
      <c r="O5965" s="348"/>
      <c r="P5965" s="348"/>
      <c r="Q5965" s="348"/>
      <c r="R5965" s="348"/>
      <c r="S5965" s="348"/>
      <c r="T5965" s="348"/>
      <c r="U5965" s="348"/>
      <c r="V5965" s="348"/>
      <c r="W5965" s="348"/>
    </row>
    <row r="5966" spans="1:23" ht="12" customHeight="1">
      <c r="A5966" s="517">
        <f t="shared" si="94"/>
        <v>5961</v>
      </c>
      <c r="B5966" s="518" t="s">
        <v>15482</v>
      </c>
      <c r="C5966" s="517">
        <v>1</v>
      </c>
      <c r="D5966" s="525" t="s">
        <v>139</v>
      </c>
      <c r="E5966" s="525" t="s">
        <v>11669</v>
      </c>
      <c r="F5966" s="346"/>
      <c r="G5966" s="540"/>
      <c r="H5966" s="547"/>
      <c r="I5966" s="365"/>
      <c r="J5966" s="348"/>
      <c r="K5966" s="348"/>
      <c r="L5966" s="348"/>
      <c r="M5966" s="348"/>
      <c r="N5966" s="348"/>
      <c r="O5966" s="348"/>
      <c r="P5966" s="348"/>
      <c r="Q5966" s="348"/>
      <c r="R5966" s="348"/>
      <c r="S5966" s="348"/>
      <c r="T5966" s="348"/>
      <c r="U5966" s="348"/>
      <c r="V5966" s="348"/>
      <c r="W5966" s="348"/>
    </row>
    <row r="5967" spans="1:23" ht="12" customHeight="1">
      <c r="A5967" s="517">
        <f t="shared" si="94"/>
        <v>5962</v>
      </c>
      <c r="B5967" s="518" t="s">
        <v>13800</v>
      </c>
      <c r="C5967" s="517" t="s">
        <v>12359</v>
      </c>
      <c r="D5967" s="525" t="s">
        <v>10067</v>
      </c>
      <c r="E5967" s="525" t="s">
        <v>11786</v>
      </c>
      <c r="F5967" s="346"/>
      <c r="G5967" s="540"/>
      <c r="H5967" s="547"/>
      <c r="I5967" s="365"/>
      <c r="J5967" s="348"/>
      <c r="K5967" s="348"/>
      <c r="L5967" s="348"/>
      <c r="M5967" s="348"/>
      <c r="N5967" s="348"/>
      <c r="O5967" s="348"/>
      <c r="P5967" s="348"/>
      <c r="Q5967" s="348"/>
      <c r="R5967" s="348"/>
      <c r="S5967" s="348"/>
      <c r="T5967" s="348"/>
      <c r="U5967" s="348"/>
      <c r="V5967" s="348"/>
      <c r="W5967" s="348"/>
    </row>
    <row r="5968" spans="1:23" ht="12" customHeight="1">
      <c r="A5968" s="517">
        <f t="shared" si="94"/>
        <v>5963</v>
      </c>
      <c r="B5968" s="518" t="s">
        <v>13800</v>
      </c>
      <c r="C5968" s="517" t="s">
        <v>12359</v>
      </c>
      <c r="D5968" s="525" t="s">
        <v>10067</v>
      </c>
      <c r="E5968" s="525" t="s">
        <v>11786</v>
      </c>
      <c r="F5968" s="346"/>
      <c r="G5968" s="540"/>
      <c r="H5968" s="547"/>
      <c r="I5968" s="365"/>
      <c r="J5968" s="348"/>
      <c r="K5968" s="348"/>
      <c r="L5968" s="348"/>
      <c r="M5968" s="348"/>
      <c r="N5968" s="348"/>
      <c r="O5968" s="348"/>
      <c r="P5968" s="348"/>
      <c r="Q5968" s="348"/>
      <c r="R5968" s="348"/>
      <c r="S5968" s="348"/>
      <c r="T5968" s="348"/>
      <c r="U5968" s="348"/>
      <c r="V5968" s="348"/>
      <c r="W5968" s="348"/>
    </row>
    <row r="5969" spans="1:23" ht="12" customHeight="1">
      <c r="A5969" s="517">
        <f t="shared" si="94"/>
        <v>5964</v>
      </c>
      <c r="B5969" s="518" t="s">
        <v>13800</v>
      </c>
      <c r="C5969" s="517" t="s">
        <v>12359</v>
      </c>
      <c r="D5969" s="525" t="s">
        <v>10067</v>
      </c>
      <c r="E5969" s="525" t="s">
        <v>11786</v>
      </c>
      <c r="F5969" s="346"/>
      <c r="G5969" s="540"/>
      <c r="H5969" s="547"/>
      <c r="I5969" s="365"/>
      <c r="J5969" s="348"/>
      <c r="K5969" s="348"/>
      <c r="L5969" s="348"/>
      <c r="M5969" s="348"/>
      <c r="N5969" s="348"/>
      <c r="O5969" s="348"/>
      <c r="P5969" s="348"/>
      <c r="Q5969" s="348"/>
      <c r="R5969" s="348"/>
      <c r="S5969" s="348"/>
      <c r="T5969" s="348"/>
      <c r="U5969" s="348"/>
      <c r="V5969" s="348"/>
      <c r="W5969" s="348"/>
    </row>
    <row r="5970" spans="1:23" ht="12" customHeight="1">
      <c r="A5970" s="517">
        <f t="shared" si="94"/>
        <v>5965</v>
      </c>
      <c r="B5970" s="518" t="s">
        <v>13800</v>
      </c>
      <c r="C5970" s="517" t="s">
        <v>12359</v>
      </c>
      <c r="D5970" s="525" t="s">
        <v>10067</v>
      </c>
      <c r="E5970" s="525" t="s">
        <v>11786</v>
      </c>
      <c r="F5970" s="346"/>
      <c r="G5970" s="540"/>
      <c r="H5970" s="547"/>
      <c r="I5970" s="365"/>
      <c r="J5970" s="348"/>
      <c r="K5970" s="348"/>
      <c r="L5970" s="348"/>
      <c r="M5970" s="348"/>
      <c r="N5970" s="348"/>
      <c r="O5970" s="348"/>
      <c r="P5970" s="348"/>
      <c r="Q5970" s="348"/>
      <c r="R5970" s="348"/>
      <c r="S5970" s="348"/>
      <c r="T5970" s="348"/>
      <c r="U5970" s="348"/>
      <c r="V5970" s="348"/>
      <c r="W5970" s="348"/>
    </row>
    <row r="5971" spans="1:23" ht="12" customHeight="1">
      <c r="A5971" s="517">
        <f t="shared" si="94"/>
        <v>5966</v>
      </c>
      <c r="B5971" s="518" t="s">
        <v>13800</v>
      </c>
      <c r="C5971" s="517" t="s">
        <v>12359</v>
      </c>
      <c r="D5971" s="525" t="s">
        <v>10067</v>
      </c>
      <c r="E5971" s="525" t="s">
        <v>11786</v>
      </c>
      <c r="F5971" s="346"/>
      <c r="G5971" s="540"/>
      <c r="H5971" s="547"/>
      <c r="I5971" s="365"/>
      <c r="J5971" s="348"/>
      <c r="K5971" s="348"/>
      <c r="L5971" s="348"/>
      <c r="M5971" s="348"/>
      <c r="N5971" s="348"/>
      <c r="O5971" s="348"/>
      <c r="P5971" s="348"/>
      <c r="Q5971" s="348"/>
      <c r="R5971" s="348"/>
      <c r="S5971" s="348"/>
      <c r="T5971" s="348"/>
      <c r="U5971" s="348"/>
      <c r="V5971" s="348"/>
      <c r="W5971" s="348"/>
    </row>
    <row r="5972" spans="1:23" ht="12" customHeight="1">
      <c r="A5972" s="517">
        <f t="shared" si="94"/>
        <v>5967</v>
      </c>
      <c r="B5972" s="518" t="s">
        <v>14000</v>
      </c>
      <c r="C5972" s="517" t="s">
        <v>12359</v>
      </c>
      <c r="D5972" s="525" t="s">
        <v>1921</v>
      </c>
      <c r="E5972" s="525" t="s">
        <v>10066</v>
      </c>
      <c r="F5972" s="346"/>
      <c r="G5972" s="540"/>
      <c r="H5972" s="547"/>
      <c r="I5972" s="365"/>
      <c r="J5972" s="348"/>
      <c r="K5972" s="348"/>
      <c r="L5972" s="348"/>
      <c r="M5972" s="348"/>
      <c r="N5972" s="348"/>
      <c r="O5972" s="348"/>
      <c r="P5972" s="348"/>
      <c r="Q5972" s="348"/>
      <c r="R5972" s="348"/>
      <c r="S5972" s="348"/>
      <c r="T5972" s="348"/>
      <c r="U5972" s="348"/>
      <c r="V5972" s="348"/>
      <c r="W5972" s="348"/>
    </row>
    <row r="5973" spans="1:23" ht="12" customHeight="1">
      <c r="A5973" s="517">
        <f t="shared" si="94"/>
        <v>5968</v>
      </c>
      <c r="B5973" s="518" t="s">
        <v>14000</v>
      </c>
      <c r="C5973" s="517" t="s">
        <v>12359</v>
      </c>
      <c r="D5973" s="525" t="s">
        <v>1921</v>
      </c>
      <c r="E5973" s="526" t="s">
        <v>10066</v>
      </c>
      <c r="F5973" s="346"/>
      <c r="G5973" s="540"/>
      <c r="H5973" s="547"/>
      <c r="I5973" s="365"/>
      <c r="J5973" s="348"/>
      <c r="K5973" s="348"/>
      <c r="L5973" s="348"/>
      <c r="M5973" s="348"/>
      <c r="N5973" s="348"/>
      <c r="O5973" s="348"/>
      <c r="P5973" s="348"/>
      <c r="Q5973" s="348"/>
      <c r="R5973" s="348"/>
      <c r="S5973" s="348"/>
      <c r="T5973" s="348"/>
      <c r="U5973" s="348"/>
      <c r="V5973" s="348"/>
      <c r="W5973" s="348"/>
    </row>
    <row r="5974" spans="1:23" ht="12" customHeight="1">
      <c r="A5974" s="517">
        <f t="shared" si="94"/>
        <v>5969</v>
      </c>
      <c r="B5974" s="518" t="s">
        <v>14000</v>
      </c>
      <c r="C5974" s="517" t="s">
        <v>12359</v>
      </c>
      <c r="D5974" s="525" t="s">
        <v>1921</v>
      </c>
      <c r="E5974" s="525" t="s">
        <v>10066</v>
      </c>
      <c r="F5974" s="346"/>
      <c r="G5974" s="540"/>
      <c r="H5974" s="547"/>
      <c r="I5974" s="365"/>
      <c r="J5974" s="348"/>
      <c r="K5974" s="348"/>
      <c r="L5974" s="348"/>
      <c r="M5974" s="348"/>
      <c r="N5974" s="348"/>
      <c r="O5974" s="348"/>
      <c r="P5974" s="348"/>
      <c r="Q5974" s="348"/>
      <c r="R5974" s="348"/>
      <c r="S5974" s="348"/>
      <c r="T5974" s="348"/>
      <c r="U5974" s="348"/>
      <c r="V5974" s="348"/>
      <c r="W5974" s="348"/>
    </row>
    <row r="5975" spans="1:23" ht="12" customHeight="1">
      <c r="A5975" s="517">
        <f t="shared" si="94"/>
        <v>5970</v>
      </c>
      <c r="B5975" s="518" t="s">
        <v>14000</v>
      </c>
      <c r="C5975" s="517" t="s">
        <v>12359</v>
      </c>
      <c r="D5975" s="525" t="s">
        <v>1921</v>
      </c>
      <c r="E5975" s="525" t="s">
        <v>10066</v>
      </c>
      <c r="F5975" s="346"/>
      <c r="G5975" s="540"/>
      <c r="H5975" s="547"/>
      <c r="I5975" s="365"/>
      <c r="J5975" s="348"/>
      <c r="K5975" s="348"/>
      <c r="L5975" s="348"/>
      <c r="M5975" s="348"/>
      <c r="N5975" s="348"/>
      <c r="O5975" s="348"/>
      <c r="P5975" s="348"/>
      <c r="Q5975" s="348"/>
      <c r="R5975" s="348"/>
      <c r="S5975" s="348"/>
      <c r="T5975" s="348"/>
      <c r="U5975" s="348"/>
      <c r="V5975" s="348"/>
      <c r="W5975" s="348"/>
    </row>
    <row r="5976" spans="1:23" ht="12" customHeight="1">
      <c r="A5976" s="517">
        <f t="shared" si="94"/>
        <v>5971</v>
      </c>
      <c r="B5976" s="518" t="s">
        <v>14000</v>
      </c>
      <c r="C5976" s="517" t="s">
        <v>12359</v>
      </c>
      <c r="D5976" s="525" t="s">
        <v>1921</v>
      </c>
      <c r="E5976" s="525" t="s">
        <v>10066</v>
      </c>
      <c r="F5976" s="346"/>
      <c r="G5976" s="540"/>
      <c r="H5976" s="547"/>
      <c r="I5976" s="365"/>
      <c r="J5976" s="348"/>
      <c r="K5976" s="348"/>
      <c r="L5976" s="348"/>
      <c r="M5976" s="348"/>
      <c r="N5976" s="348"/>
      <c r="O5976" s="348"/>
      <c r="P5976" s="348"/>
      <c r="Q5976" s="348"/>
      <c r="R5976" s="348"/>
      <c r="S5976" s="348"/>
      <c r="T5976" s="348"/>
      <c r="U5976" s="348"/>
      <c r="V5976" s="348"/>
      <c r="W5976" s="348"/>
    </row>
    <row r="5977" spans="1:23" ht="12" customHeight="1">
      <c r="A5977" s="517">
        <f t="shared" si="94"/>
        <v>5972</v>
      </c>
      <c r="B5977" s="518" t="s">
        <v>14000</v>
      </c>
      <c r="C5977" s="517" t="s">
        <v>12359</v>
      </c>
      <c r="D5977" s="525" t="s">
        <v>1921</v>
      </c>
      <c r="E5977" s="525" t="s">
        <v>10066</v>
      </c>
      <c r="F5977" s="346"/>
      <c r="G5977" s="540"/>
      <c r="H5977" s="547"/>
      <c r="I5977" s="365"/>
      <c r="J5977" s="348"/>
      <c r="K5977" s="348"/>
      <c r="L5977" s="348"/>
      <c r="M5977" s="348"/>
      <c r="N5977" s="348"/>
      <c r="O5977" s="348"/>
      <c r="P5977" s="348"/>
      <c r="Q5977" s="348"/>
      <c r="R5977" s="348"/>
      <c r="S5977" s="348"/>
      <c r="T5977" s="348"/>
      <c r="U5977" s="348"/>
      <c r="V5977" s="348"/>
      <c r="W5977" s="348"/>
    </row>
    <row r="5978" spans="1:23" ht="12" customHeight="1">
      <c r="A5978" s="517">
        <f t="shared" si="94"/>
        <v>5973</v>
      </c>
      <c r="B5978" s="518" t="s">
        <v>13942</v>
      </c>
      <c r="C5978" s="517" t="s">
        <v>12359</v>
      </c>
      <c r="D5978" s="525" t="s">
        <v>10328</v>
      </c>
      <c r="E5978" s="525" t="s">
        <v>10327</v>
      </c>
      <c r="F5978" s="346"/>
      <c r="G5978" s="540"/>
      <c r="H5978" s="547"/>
      <c r="I5978" s="365"/>
      <c r="J5978" s="348"/>
      <c r="K5978" s="348"/>
      <c r="L5978" s="348"/>
      <c r="M5978" s="348"/>
      <c r="N5978" s="348"/>
      <c r="O5978" s="348"/>
      <c r="P5978" s="348"/>
      <c r="Q5978" s="348"/>
      <c r="R5978" s="348"/>
      <c r="S5978" s="348"/>
      <c r="T5978" s="348"/>
      <c r="U5978" s="348"/>
      <c r="V5978" s="348"/>
      <c r="W5978" s="348"/>
    </row>
    <row r="5979" spans="1:23" ht="12" customHeight="1">
      <c r="A5979" s="517">
        <f t="shared" si="94"/>
        <v>5974</v>
      </c>
      <c r="B5979" s="518" t="s">
        <v>13388</v>
      </c>
      <c r="C5979" s="517" t="s">
        <v>12359</v>
      </c>
      <c r="D5979" s="525" t="s">
        <v>12722</v>
      </c>
      <c r="E5979" s="525" t="s">
        <v>13387</v>
      </c>
      <c r="F5979" s="346"/>
      <c r="G5979" s="540"/>
      <c r="H5979" s="547"/>
      <c r="I5979" s="365"/>
      <c r="J5979" s="348"/>
      <c r="K5979" s="348"/>
      <c r="L5979" s="348"/>
      <c r="M5979" s="348"/>
      <c r="N5979" s="348"/>
      <c r="O5979" s="348"/>
      <c r="P5979" s="348"/>
      <c r="Q5979" s="348"/>
      <c r="R5979" s="348"/>
      <c r="S5979" s="348"/>
      <c r="T5979" s="348"/>
      <c r="U5979" s="348"/>
      <c r="V5979" s="348"/>
      <c r="W5979" s="348"/>
    </row>
    <row r="5980" spans="1:23" ht="12" customHeight="1">
      <c r="A5980" s="517">
        <f t="shared" si="94"/>
        <v>5975</v>
      </c>
      <c r="B5980" s="518" t="s">
        <v>13388</v>
      </c>
      <c r="C5980" s="517" t="s">
        <v>12359</v>
      </c>
      <c r="D5980" s="525" t="s">
        <v>12722</v>
      </c>
      <c r="E5980" s="526" t="s">
        <v>13387</v>
      </c>
      <c r="F5980" s="346"/>
      <c r="G5980" s="540"/>
      <c r="H5980" s="547"/>
      <c r="I5980" s="365"/>
      <c r="J5980" s="348"/>
      <c r="K5980" s="348"/>
      <c r="L5980" s="348"/>
      <c r="M5980" s="348"/>
      <c r="N5980" s="348"/>
      <c r="O5980" s="348"/>
      <c r="P5980" s="348"/>
      <c r="Q5980" s="348"/>
      <c r="R5980" s="348"/>
      <c r="S5980" s="348"/>
      <c r="T5980" s="348"/>
      <c r="U5980" s="348"/>
      <c r="V5980" s="348"/>
      <c r="W5980" s="348"/>
    </row>
    <row r="5981" spans="1:23" ht="12" customHeight="1">
      <c r="A5981" s="517">
        <f t="shared" si="94"/>
        <v>5976</v>
      </c>
      <c r="B5981" s="518" t="s">
        <v>13388</v>
      </c>
      <c r="C5981" s="517" t="s">
        <v>12359</v>
      </c>
      <c r="D5981" s="525" t="s">
        <v>12722</v>
      </c>
      <c r="E5981" s="525" t="s">
        <v>13387</v>
      </c>
      <c r="F5981" s="346"/>
      <c r="G5981" s="540"/>
      <c r="H5981" s="547"/>
      <c r="I5981" s="365"/>
      <c r="J5981" s="348"/>
      <c r="K5981" s="348"/>
      <c r="L5981" s="348"/>
      <c r="M5981" s="348"/>
      <c r="N5981" s="348"/>
      <c r="O5981" s="348"/>
      <c r="P5981" s="348"/>
      <c r="Q5981" s="348"/>
      <c r="R5981" s="348"/>
      <c r="S5981" s="348"/>
      <c r="T5981" s="348"/>
      <c r="U5981" s="348"/>
      <c r="V5981" s="348"/>
      <c r="W5981" s="348"/>
    </row>
    <row r="5982" spans="1:23" ht="12" customHeight="1">
      <c r="A5982" s="517">
        <f t="shared" si="94"/>
        <v>5977</v>
      </c>
      <c r="B5982" s="518" t="s">
        <v>13388</v>
      </c>
      <c r="C5982" s="517" t="s">
        <v>12359</v>
      </c>
      <c r="D5982" s="525" t="s">
        <v>12722</v>
      </c>
      <c r="E5982" s="525" t="s">
        <v>13387</v>
      </c>
      <c r="F5982" s="346"/>
      <c r="G5982" s="540"/>
      <c r="H5982" s="547"/>
      <c r="I5982" s="365"/>
      <c r="J5982" s="348"/>
      <c r="K5982" s="348"/>
      <c r="L5982" s="348"/>
      <c r="M5982" s="348"/>
      <c r="N5982" s="348"/>
      <c r="O5982" s="348"/>
      <c r="P5982" s="348"/>
      <c r="Q5982" s="348"/>
      <c r="R5982" s="348"/>
      <c r="S5982" s="348"/>
      <c r="T5982" s="348"/>
      <c r="U5982" s="348"/>
      <c r="V5982" s="348"/>
      <c r="W5982" s="348"/>
    </row>
    <row r="5983" spans="1:23" ht="12" customHeight="1">
      <c r="A5983" s="517">
        <f t="shared" si="94"/>
        <v>5978</v>
      </c>
      <c r="B5983" s="518" t="s">
        <v>13388</v>
      </c>
      <c r="C5983" s="517" t="s">
        <v>12359</v>
      </c>
      <c r="D5983" s="525" t="s">
        <v>12722</v>
      </c>
      <c r="E5983" s="525" t="s">
        <v>13387</v>
      </c>
      <c r="F5983" s="346"/>
      <c r="G5983" s="540"/>
      <c r="H5983" s="547"/>
      <c r="I5983" s="365"/>
      <c r="J5983" s="348"/>
      <c r="K5983" s="348"/>
      <c r="L5983" s="348"/>
      <c r="M5983" s="348"/>
      <c r="N5983" s="348"/>
      <c r="O5983" s="348"/>
      <c r="P5983" s="348"/>
      <c r="Q5983" s="348"/>
      <c r="R5983" s="348"/>
      <c r="S5983" s="348"/>
      <c r="T5983" s="348"/>
      <c r="U5983" s="348"/>
      <c r="V5983" s="348"/>
      <c r="W5983" s="348"/>
    </row>
    <row r="5984" spans="1:23" ht="12" customHeight="1">
      <c r="A5984" s="517">
        <f t="shared" si="94"/>
        <v>5979</v>
      </c>
      <c r="B5984" s="518" t="s">
        <v>13388</v>
      </c>
      <c r="C5984" s="517" t="s">
        <v>12359</v>
      </c>
      <c r="D5984" s="525" t="s">
        <v>12722</v>
      </c>
      <c r="E5984" s="525" t="s">
        <v>13387</v>
      </c>
      <c r="F5984" s="346"/>
      <c r="G5984" s="540"/>
      <c r="H5984" s="547"/>
      <c r="I5984" s="365"/>
      <c r="J5984" s="348"/>
      <c r="K5984" s="348"/>
      <c r="L5984" s="348"/>
      <c r="M5984" s="348"/>
      <c r="N5984" s="348"/>
      <c r="O5984" s="348"/>
      <c r="P5984" s="348"/>
      <c r="Q5984" s="348"/>
      <c r="R5984" s="348"/>
      <c r="S5984" s="348"/>
      <c r="T5984" s="348"/>
      <c r="U5984" s="348"/>
      <c r="V5984" s="348"/>
      <c r="W5984" s="348"/>
    </row>
    <row r="5985" spans="1:23" ht="12" customHeight="1">
      <c r="A5985" s="517">
        <f t="shared" si="94"/>
        <v>5980</v>
      </c>
      <c r="B5985" s="518" t="s">
        <v>13388</v>
      </c>
      <c r="C5985" s="517" t="s">
        <v>12359</v>
      </c>
      <c r="D5985" s="525" t="s">
        <v>12722</v>
      </c>
      <c r="E5985" s="525" t="s">
        <v>13387</v>
      </c>
      <c r="F5985" s="346"/>
      <c r="G5985" s="540"/>
      <c r="H5985" s="547"/>
      <c r="I5985" s="365"/>
      <c r="J5985" s="348"/>
      <c r="K5985" s="348"/>
      <c r="L5985" s="348"/>
      <c r="M5985" s="348"/>
      <c r="N5985" s="348"/>
      <c r="O5985" s="348"/>
      <c r="P5985" s="348"/>
      <c r="Q5985" s="348"/>
      <c r="R5985" s="348"/>
      <c r="S5985" s="348"/>
      <c r="T5985" s="348"/>
      <c r="U5985" s="348"/>
      <c r="V5985" s="348"/>
      <c r="W5985" s="348"/>
    </row>
    <row r="5986" spans="1:23" ht="12" customHeight="1">
      <c r="A5986" s="517">
        <f t="shared" si="94"/>
        <v>5981</v>
      </c>
      <c r="B5986" s="518" t="s">
        <v>13388</v>
      </c>
      <c r="C5986" s="517" t="s">
        <v>12359</v>
      </c>
      <c r="D5986" s="525" t="s">
        <v>12722</v>
      </c>
      <c r="E5986" s="525" t="s">
        <v>13387</v>
      </c>
      <c r="F5986" s="346"/>
      <c r="G5986" s="540"/>
      <c r="H5986" s="547"/>
      <c r="I5986" s="365"/>
      <c r="J5986" s="348"/>
      <c r="K5986" s="348"/>
      <c r="L5986" s="348"/>
      <c r="M5986" s="348"/>
      <c r="N5986" s="348"/>
      <c r="O5986" s="348"/>
      <c r="P5986" s="348"/>
      <c r="Q5986" s="348"/>
      <c r="R5986" s="348"/>
      <c r="S5986" s="348"/>
      <c r="T5986" s="348"/>
      <c r="U5986" s="348"/>
      <c r="V5986" s="348"/>
      <c r="W5986" s="348"/>
    </row>
    <row r="5987" spans="1:23" ht="12" customHeight="1">
      <c r="A5987" s="517">
        <f t="shared" si="94"/>
        <v>5982</v>
      </c>
      <c r="B5987" s="518" t="s">
        <v>13388</v>
      </c>
      <c r="C5987" s="517" t="s">
        <v>12359</v>
      </c>
      <c r="D5987" s="525" t="s">
        <v>12722</v>
      </c>
      <c r="E5987" s="525" t="s">
        <v>13387</v>
      </c>
      <c r="F5987" s="346"/>
      <c r="G5987" s="540"/>
      <c r="H5987" s="547"/>
      <c r="I5987" s="365"/>
      <c r="J5987" s="348"/>
      <c r="K5987" s="348"/>
      <c r="L5987" s="348"/>
      <c r="M5987" s="348"/>
      <c r="N5987" s="348"/>
      <c r="O5987" s="348"/>
      <c r="P5987" s="348"/>
      <c r="Q5987" s="348"/>
      <c r="R5987" s="348"/>
      <c r="S5987" s="348"/>
      <c r="T5987" s="348"/>
      <c r="U5987" s="348"/>
      <c r="V5987" s="348"/>
      <c r="W5987" s="348"/>
    </row>
    <row r="5988" spans="1:23" ht="12" customHeight="1">
      <c r="A5988" s="517">
        <f t="shared" si="94"/>
        <v>5983</v>
      </c>
      <c r="B5988" s="518" t="s">
        <v>13388</v>
      </c>
      <c r="C5988" s="517" t="s">
        <v>12359</v>
      </c>
      <c r="D5988" s="525" t="s">
        <v>12722</v>
      </c>
      <c r="E5988" s="525" t="s">
        <v>13387</v>
      </c>
      <c r="F5988" s="346"/>
      <c r="G5988" s="540"/>
      <c r="H5988" s="547"/>
      <c r="I5988" s="365"/>
      <c r="J5988" s="348"/>
      <c r="K5988" s="348"/>
      <c r="L5988" s="348"/>
      <c r="M5988" s="348"/>
      <c r="N5988" s="348"/>
      <c r="O5988" s="348"/>
      <c r="P5988" s="348"/>
      <c r="Q5988" s="348"/>
      <c r="R5988" s="348"/>
      <c r="S5988" s="348"/>
      <c r="T5988" s="348"/>
      <c r="U5988" s="348"/>
      <c r="V5988" s="348"/>
      <c r="W5988" s="348"/>
    </row>
    <row r="5989" spans="1:23" ht="12" customHeight="1">
      <c r="A5989" s="517">
        <f t="shared" si="94"/>
        <v>5984</v>
      </c>
      <c r="B5989" s="518" t="s">
        <v>13388</v>
      </c>
      <c r="C5989" s="517" t="s">
        <v>12359</v>
      </c>
      <c r="D5989" s="525" t="s">
        <v>12722</v>
      </c>
      <c r="E5989" s="525" t="s">
        <v>13387</v>
      </c>
      <c r="F5989" s="346"/>
      <c r="G5989" s="540"/>
      <c r="H5989" s="547"/>
      <c r="I5989" s="365"/>
      <c r="J5989" s="348"/>
      <c r="K5989" s="348"/>
      <c r="L5989" s="348"/>
      <c r="M5989" s="348"/>
      <c r="N5989" s="348"/>
      <c r="O5989" s="348"/>
      <c r="P5989" s="348"/>
      <c r="Q5989" s="348"/>
      <c r="R5989" s="348"/>
      <c r="S5989" s="348"/>
      <c r="T5989" s="348"/>
      <c r="U5989" s="348"/>
      <c r="V5989" s="348"/>
      <c r="W5989" s="348"/>
    </row>
    <row r="5990" spans="1:23" ht="12" customHeight="1">
      <c r="A5990" s="517">
        <f t="shared" si="94"/>
        <v>5985</v>
      </c>
      <c r="B5990" s="518" t="s">
        <v>13388</v>
      </c>
      <c r="C5990" s="517" t="s">
        <v>12359</v>
      </c>
      <c r="D5990" s="525" t="s">
        <v>12722</v>
      </c>
      <c r="E5990" s="525" t="s">
        <v>13387</v>
      </c>
      <c r="F5990" s="346"/>
      <c r="G5990" s="540"/>
      <c r="H5990" s="547"/>
      <c r="I5990" s="365"/>
      <c r="J5990" s="348"/>
      <c r="K5990" s="348"/>
      <c r="L5990" s="348"/>
      <c r="M5990" s="348"/>
      <c r="N5990" s="348"/>
      <c r="O5990" s="348"/>
      <c r="P5990" s="348"/>
      <c r="Q5990" s="348"/>
      <c r="R5990" s="348"/>
      <c r="S5990" s="348"/>
      <c r="T5990" s="348"/>
      <c r="U5990" s="348"/>
      <c r="V5990" s="348"/>
      <c r="W5990" s="348"/>
    </row>
    <row r="5991" spans="1:23" ht="12" customHeight="1">
      <c r="A5991" s="517">
        <f t="shared" si="94"/>
        <v>5986</v>
      </c>
      <c r="B5991" s="518" t="s">
        <v>13388</v>
      </c>
      <c r="C5991" s="517" t="s">
        <v>12359</v>
      </c>
      <c r="D5991" s="525" t="s">
        <v>12722</v>
      </c>
      <c r="E5991" s="525" t="s">
        <v>13387</v>
      </c>
      <c r="F5991" s="346"/>
      <c r="G5991" s="540"/>
      <c r="H5991" s="547"/>
      <c r="I5991" s="365"/>
      <c r="J5991" s="348"/>
      <c r="K5991" s="348"/>
      <c r="L5991" s="348"/>
      <c r="M5991" s="348"/>
      <c r="N5991" s="348"/>
      <c r="O5991" s="348"/>
      <c r="P5991" s="348"/>
      <c r="Q5991" s="348"/>
      <c r="R5991" s="348"/>
      <c r="S5991" s="348"/>
      <c r="T5991" s="348"/>
      <c r="U5991" s="348"/>
      <c r="V5991" s="348"/>
      <c r="W5991" s="348"/>
    </row>
    <row r="5992" spans="1:23" ht="12" customHeight="1">
      <c r="A5992" s="517">
        <f t="shared" si="94"/>
        <v>5987</v>
      </c>
      <c r="B5992" s="518" t="s">
        <v>13388</v>
      </c>
      <c r="C5992" s="517" t="s">
        <v>12359</v>
      </c>
      <c r="D5992" s="525" t="s">
        <v>12722</v>
      </c>
      <c r="E5992" s="525" t="s">
        <v>13387</v>
      </c>
      <c r="F5992" s="346"/>
      <c r="G5992" s="540"/>
      <c r="H5992" s="547"/>
      <c r="I5992" s="365"/>
      <c r="J5992" s="348"/>
      <c r="K5992" s="348"/>
      <c r="L5992" s="348"/>
      <c r="M5992" s="348"/>
      <c r="N5992" s="348"/>
      <c r="O5992" s="348"/>
      <c r="P5992" s="348"/>
      <c r="Q5992" s="348"/>
      <c r="R5992" s="348"/>
      <c r="S5992" s="348"/>
      <c r="T5992" s="348"/>
      <c r="U5992" s="348"/>
      <c r="V5992" s="348"/>
      <c r="W5992" s="348"/>
    </row>
    <row r="5993" spans="1:23" ht="12" customHeight="1">
      <c r="A5993" s="517">
        <f t="shared" si="94"/>
        <v>5988</v>
      </c>
      <c r="B5993" s="518" t="s">
        <v>13388</v>
      </c>
      <c r="C5993" s="517" t="s">
        <v>12359</v>
      </c>
      <c r="D5993" s="525" t="s">
        <v>12722</v>
      </c>
      <c r="E5993" s="525" t="s">
        <v>13387</v>
      </c>
      <c r="F5993" s="346"/>
      <c r="G5993" s="540"/>
      <c r="H5993" s="547"/>
      <c r="I5993" s="365"/>
      <c r="J5993" s="348"/>
      <c r="K5993" s="348"/>
      <c r="L5993" s="348"/>
      <c r="M5993" s="348"/>
      <c r="N5993" s="348"/>
      <c r="O5993" s="348"/>
      <c r="P5993" s="348"/>
      <c r="Q5993" s="348"/>
      <c r="R5993" s="348"/>
      <c r="S5993" s="348"/>
      <c r="T5993" s="348"/>
      <c r="U5993" s="348"/>
      <c r="V5993" s="348"/>
      <c r="W5993" s="348"/>
    </row>
    <row r="5994" spans="1:23" ht="12" customHeight="1">
      <c r="A5994" s="517">
        <f t="shared" si="94"/>
        <v>5989</v>
      </c>
      <c r="B5994" s="518" t="s">
        <v>13388</v>
      </c>
      <c r="C5994" s="517" t="s">
        <v>12359</v>
      </c>
      <c r="D5994" s="525" t="s">
        <v>12722</v>
      </c>
      <c r="E5994" s="525" t="s">
        <v>13387</v>
      </c>
      <c r="F5994" s="346"/>
      <c r="G5994" s="540"/>
      <c r="H5994" s="547"/>
      <c r="I5994" s="365"/>
      <c r="J5994" s="348"/>
      <c r="K5994" s="348"/>
      <c r="L5994" s="348"/>
      <c r="M5994" s="348"/>
      <c r="N5994" s="348"/>
      <c r="O5994" s="348"/>
      <c r="P5994" s="348"/>
      <c r="Q5994" s="348"/>
      <c r="R5994" s="348"/>
      <c r="S5994" s="348"/>
      <c r="T5994" s="348"/>
      <c r="U5994" s="348"/>
      <c r="V5994" s="348"/>
      <c r="W5994" s="348"/>
    </row>
    <row r="5995" spans="1:23" ht="12" customHeight="1">
      <c r="A5995" s="517">
        <f t="shared" si="94"/>
        <v>5990</v>
      </c>
      <c r="B5995" s="518" t="s">
        <v>13388</v>
      </c>
      <c r="C5995" s="517" t="s">
        <v>12359</v>
      </c>
      <c r="D5995" s="525" t="s">
        <v>12722</v>
      </c>
      <c r="E5995" s="525" t="s">
        <v>13387</v>
      </c>
      <c r="F5995" s="346"/>
      <c r="G5995" s="540"/>
      <c r="H5995" s="547"/>
      <c r="I5995" s="365"/>
      <c r="J5995" s="348"/>
      <c r="K5995" s="348"/>
      <c r="L5995" s="348"/>
      <c r="M5995" s="348"/>
      <c r="N5995" s="348"/>
      <c r="O5995" s="348"/>
      <c r="P5995" s="348"/>
      <c r="Q5995" s="348"/>
      <c r="R5995" s="348"/>
      <c r="S5995" s="348"/>
      <c r="T5995" s="348"/>
      <c r="U5995" s="348"/>
      <c r="V5995" s="348"/>
      <c r="W5995" s="348"/>
    </row>
    <row r="5996" spans="1:23" ht="12" customHeight="1">
      <c r="A5996" s="517">
        <f t="shared" si="94"/>
        <v>5991</v>
      </c>
      <c r="B5996" s="518" t="s">
        <v>13388</v>
      </c>
      <c r="C5996" s="517" t="s">
        <v>12359</v>
      </c>
      <c r="D5996" s="525" t="s">
        <v>12722</v>
      </c>
      <c r="E5996" s="525" t="s">
        <v>13387</v>
      </c>
      <c r="F5996" s="346"/>
      <c r="G5996" s="540"/>
      <c r="H5996" s="547"/>
      <c r="I5996" s="365"/>
      <c r="J5996" s="348"/>
      <c r="K5996" s="348"/>
      <c r="L5996" s="348"/>
      <c r="M5996" s="348"/>
      <c r="N5996" s="348"/>
      <c r="O5996" s="348"/>
      <c r="P5996" s="348"/>
      <c r="Q5996" s="348"/>
      <c r="R5996" s="348"/>
      <c r="S5996" s="348"/>
      <c r="T5996" s="348"/>
      <c r="U5996" s="348"/>
      <c r="V5996" s="348"/>
      <c r="W5996" s="348"/>
    </row>
    <row r="5997" spans="1:23" ht="12" customHeight="1">
      <c r="A5997" s="517">
        <f t="shared" si="94"/>
        <v>5992</v>
      </c>
      <c r="B5997" s="518" t="s">
        <v>13388</v>
      </c>
      <c r="C5997" s="517" t="s">
        <v>12359</v>
      </c>
      <c r="D5997" s="525" t="s">
        <v>12722</v>
      </c>
      <c r="E5997" s="525" t="s">
        <v>13387</v>
      </c>
      <c r="F5997" s="346"/>
      <c r="G5997" s="540"/>
      <c r="H5997" s="547"/>
      <c r="I5997" s="365"/>
      <c r="J5997" s="348"/>
      <c r="K5997" s="348"/>
      <c r="L5997" s="348"/>
      <c r="M5997" s="348"/>
      <c r="N5997" s="348"/>
      <c r="O5997" s="348"/>
      <c r="P5997" s="348"/>
      <c r="Q5997" s="348"/>
      <c r="R5997" s="348"/>
      <c r="S5997" s="348"/>
      <c r="T5997" s="348"/>
      <c r="U5997" s="348"/>
      <c r="V5997" s="348"/>
      <c r="W5997" s="348"/>
    </row>
    <row r="5998" spans="1:23" ht="12" customHeight="1">
      <c r="A5998" s="517">
        <f t="shared" si="94"/>
        <v>5993</v>
      </c>
      <c r="B5998" s="518" t="s">
        <v>13388</v>
      </c>
      <c r="C5998" s="517" t="s">
        <v>12359</v>
      </c>
      <c r="D5998" s="525" t="s">
        <v>12722</v>
      </c>
      <c r="E5998" s="525" t="s">
        <v>13387</v>
      </c>
      <c r="F5998" s="346"/>
      <c r="G5998" s="540"/>
      <c r="H5998" s="547"/>
      <c r="I5998" s="365"/>
      <c r="J5998" s="348"/>
      <c r="K5998" s="348"/>
      <c r="L5998" s="348"/>
      <c r="M5998" s="348"/>
      <c r="N5998" s="348"/>
      <c r="O5998" s="348"/>
      <c r="P5998" s="348"/>
      <c r="Q5998" s="348"/>
      <c r="R5998" s="348"/>
      <c r="S5998" s="348"/>
      <c r="T5998" s="348"/>
      <c r="U5998" s="348"/>
      <c r="V5998" s="348"/>
      <c r="W5998" s="348"/>
    </row>
    <row r="5999" spans="1:23" ht="12" customHeight="1">
      <c r="A5999" s="517">
        <f t="shared" si="94"/>
        <v>5994</v>
      </c>
      <c r="B5999" s="518" t="s">
        <v>13388</v>
      </c>
      <c r="C5999" s="517" t="s">
        <v>12359</v>
      </c>
      <c r="D5999" s="525" t="s">
        <v>12722</v>
      </c>
      <c r="E5999" s="525" t="s">
        <v>13387</v>
      </c>
      <c r="F5999" s="346"/>
      <c r="G5999" s="540"/>
      <c r="H5999" s="547"/>
      <c r="I5999" s="365"/>
      <c r="J5999" s="348"/>
      <c r="K5999" s="348"/>
      <c r="L5999" s="348"/>
      <c r="M5999" s="348"/>
      <c r="N5999" s="348"/>
      <c r="O5999" s="348"/>
      <c r="P5999" s="348"/>
      <c r="Q5999" s="348"/>
      <c r="R5999" s="348"/>
      <c r="S5999" s="348"/>
      <c r="T5999" s="348"/>
      <c r="U5999" s="348"/>
      <c r="V5999" s="348"/>
      <c r="W5999" s="348"/>
    </row>
    <row r="6000" spans="1:23" ht="12" customHeight="1">
      <c r="A6000" s="517">
        <f t="shared" si="94"/>
        <v>5995</v>
      </c>
      <c r="B6000" s="518" t="s">
        <v>13388</v>
      </c>
      <c r="C6000" s="517" t="s">
        <v>12359</v>
      </c>
      <c r="D6000" s="525" t="s">
        <v>12722</v>
      </c>
      <c r="E6000" s="525" t="s">
        <v>13387</v>
      </c>
      <c r="F6000" s="346"/>
      <c r="G6000" s="540"/>
      <c r="H6000" s="547"/>
      <c r="I6000" s="365"/>
      <c r="J6000" s="348"/>
      <c r="K6000" s="348"/>
      <c r="L6000" s="348"/>
      <c r="M6000" s="348"/>
      <c r="N6000" s="348"/>
      <c r="O6000" s="348"/>
      <c r="P6000" s="348"/>
      <c r="Q6000" s="348"/>
      <c r="R6000" s="348"/>
      <c r="S6000" s="348"/>
      <c r="T6000" s="348"/>
      <c r="U6000" s="348"/>
      <c r="V6000" s="348"/>
      <c r="W6000" s="348"/>
    </row>
    <row r="6001" spans="1:23" ht="12" customHeight="1">
      <c r="A6001" s="517">
        <f t="shared" si="94"/>
        <v>5996</v>
      </c>
      <c r="B6001" s="518" t="s">
        <v>13388</v>
      </c>
      <c r="C6001" s="517" t="s">
        <v>12359</v>
      </c>
      <c r="D6001" s="525" t="s">
        <v>12722</v>
      </c>
      <c r="E6001" s="525" t="s">
        <v>13387</v>
      </c>
      <c r="F6001" s="346"/>
      <c r="G6001" s="540"/>
      <c r="H6001" s="547"/>
      <c r="I6001" s="365"/>
      <c r="J6001" s="348"/>
      <c r="K6001" s="348"/>
      <c r="L6001" s="348"/>
      <c r="M6001" s="348"/>
      <c r="N6001" s="348"/>
      <c r="O6001" s="348"/>
      <c r="P6001" s="348"/>
      <c r="Q6001" s="348"/>
      <c r="R6001" s="348"/>
      <c r="S6001" s="348"/>
      <c r="T6001" s="348"/>
      <c r="U6001" s="348"/>
      <c r="V6001" s="348"/>
      <c r="W6001" s="348"/>
    </row>
    <row r="6002" spans="1:23" ht="12" customHeight="1">
      <c r="A6002" s="517">
        <f t="shared" si="94"/>
        <v>5997</v>
      </c>
      <c r="B6002" s="518" t="s">
        <v>13388</v>
      </c>
      <c r="C6002" s="517" t="s">
        <v>12359</v>
      </c>
      <c r="D6002" s="525" t="s">
        <v>12722</v>
      </c>
      <c r="E6002" s="525" t="s">
        <v>13387</v>
      </c>
      <c r="F6002" s="346"/>
      <c r="G6002" s="540"/>
      <c r="H6002" s="547"/>
      <c r="I6002" s="365"/>
      <c r="J6002" s="348"/>
      <c r="K6002" s="348"/>
      <c r="L6002" s="348"/>
      <c r="M6002" s="348"/>
      <c r="N6002" s="348"/>
      <c r="O6002" s="348"/>
      <c r="P6002" s="348"/>
      <c r="Q6002" s="348"/>
      <c r="R6002" s="348"/>
      <c r="S6002" s="348"/>
      <c r="T6002" s="348"/>
      <c r="U6002" s="348"/>
      <c r="V6002" s="348"/>
      <c r="W6002" s="348"/>
    </row>
    <row r="6003" spans="1:23" ht="12" customHeight="1">
      <c r="A6003" s="517">
        <f t="shared" si="94"/>
        <v>5998</v>
      </c>
      <c r="B6003" s="518" t="s">
        <v>13388</v>
      </c>
      <c r="C6003" s="517" t="s">
        <v>12359</v>
      </c>
      <c r="D6003" s="525" t="s">
        <v>12722</v>
      </c>
      <c r="E6003" s="525" t="s">
        <v>13387</v>
      </c>
      <c r="F6003" s="346"/>
      <c r="G6003" s="540"/>
      <c r="H6003" s="547"/>
      <c r="I6003" s="365"/>
      <c r="J6003" s="348"/>
      <c r="K6003" s="348"/>
      <c r="L6003" s="348"/>
      <c r="M6003" s="348"/>
      <c r="N6003" s="348"/>
      <c r="O6003" s="348"/>
      <c r="P6003" s="348"/>
      <c r="Q6003" s="348"/>
      <c r="R6003" s="348"/>
      <c r="S6003" s="348"/>
      <c r="T6003" s="348"/>
      <c r="U6003" s="348"/>
      <c r="V6003" s="348"/>
      <c r="W6003" s="348"/>
    </row>
    <row r="6004" spans="1:23" ht="12" customHeight="1">
      <c r="A6004" s="517">
        <f t="shared" si="94"/>
        <v>5999</v>
      </c>
      <c r="B6004" s="518" t="s">
        <v>13388</v>
      </c>
      <c r="C6004" s="517" t="s">
        <v>12359</v>
      </c>
      <c r="D6004" s="525" t="s">
        <v>12722</v>
      </c>
      <c r="E6004" s="525" t="s">
        <v>13387</v>
      </c>
      <c r="F6004" s="346"/>
      <c r="G6004" s="540"/>
      <c r="H6004" s="547"/>
      <c r="I6004" s="365"/>
      <c r="J6004" s="348"/>
      <c r="K6004" s="348"/>
      <c r="L6004" s="348"/>
      <c r="M6004" s="348"/>
      <c r="N6004" s="348"/>
      <c r="O6004" s="348"/>
      <c r="P6004" s="348"/>
      <c r="Q6004" s="348"/>
      <c r="R6004" s="348"/>
      <c r="S6004" s="348"/>
      <c r="T6004" s="348"/>
      <c r="U6004" s="348"/>
      <c r="V6004" s="348"/>
      <c r="W6004" s="348"/>
    </row>
    <row r="6005" spans="1:23" ht="12" customHeight="1">
      <c r="A6005" s="517">
        <f t="shared" si="94"/>
        <v>6000</v>
      </c>
      <c r="B6005" s="518" t="s">
        <v>13388</v>
      </c>
      <c r="C6005" s="517" t="s">
        <v>12359</v>
      </c>
      <c r="D6005" s="525" t="s">
        <v>12722</v>
      </c>
      <c r="E6005" s="525" t="s">
        <v>13387</v>
      </c>
      <c r="F6005" s="346"/>
      <c r="G6005" s="540"/>
      <c r="H6005" s="547"/>
      <c r="I6005" s="365"/>
      <c r="J6005" s="348"/>
      <c r="K6005" s="348"/>
      <c r="L6005" s="348"/>
      <c r="M6005" s="348"/>
      <c r="N6005" s="348"/>
      <c r="O6005" s="348"/>
      <c r="P6005" s="348"/>
      <c r="Q6005" s="348"/>
      <c r="R6005" s="348"/>
      <c r="S6005" s="348"/>
      <c r="T6005" s="348"/>
      <c r="U6005" s="348"/>
      <c r="V6005" s="348"/>
      <c r="W6005" s="348"/>
    </row>
    <row r="6006" spans="1:23" ht="12" customHeight="1">
      <c r="A6006" s="517">
        <f t="shared" si="94"/>
        <v>6001</v>
      </c>
      <c r="B6006" s="518" t="s">
        <v>13388</v>
      </c>
      <c r="C6006" s="517" t="s">
        <v>12359</v>
      </c>
      <c r="D6006" s="525" t="s">
        <v>12722</v>
      </c>
      <c r="E6006" s="525" t="s">
        <v>13387</v>
      </c>
      <c r="F6006" s="346"/>
      <c r="G6006" s="540"/>
      <c r="H6006" s="547"/>
      <c r="I6006" s="365"/>
      <c r="J6006" s="348"/>
      <c r="K6006" s="348"/>
      <c r="L6006" s="348"/>
      <c r="M6006" s="348"/>
      <c r="N6006" s="348"/>
      <c r="O6006" s="348"/>
      <c r="P6006" s="348"/>
      <c r="Q6006" s="348"/>
      <c r="R6006" s="348"/>
      <c r="S6006" s="348"/>
      <c r="T6006" s="348"/>
      <c r="U6006" s="348"/>
      <c r="V6006" s="348"/>
      <c r="W6006" s="348"/>
    </row>
    <row r="6007" spans="1:23" ht="12" customHeight="1">
      <c r="A6007" s="517">
        <f t="shared" si="94"/>
        <v>6002</v>
      </c>
      <c r="B6007" s="518" t="s">
        <v>13388</v>
      </c>
      <c r="C6007" s="517" t="s">
        <v>12359</v>
      </c>
      <c r="D6007" s="525" t="s">
        <v>12722</v>
      </c>
      <c r="E6007" s="525" t="s">
        <v>13387</v>
      </c>
      <c r="F6007" s="346"/>
      <c r="G6007" s="540"/>
      <c r="H6007" s="547"/>
      <c r="I6007" s="365"/>
      <c r="J6007" s="348"/>
      <c r="K6007" s="348"/>
      <c r="L6007" s="348"/>
      <c r="M6007" s="348"/>
      <c r="N6007" s="348"/>
      <c r="O6007" s="348"/>
      <c r="P6007" s="348"/>
      <c r="Q6007" s="348"/>
      <c r="R6007" s="348"/>
      <c r="S6007" s="348"/>
      <c r="T6007" s="348"/>
      <c r="U6007" s="348"/>
      <c r="V6007" s="348"/>
      <c r="W6007" s="348"/>
    </row>
    <row r="6008" spans="1:23" ht="12" customHeight="1">
      <c r="A6008" s="517">
        <f t="shared" si="94"/>
        <v>6003</v>
      </c>
      <c r="B6008" s="518" t="s">
        <v>13388</v>
      </c>
      <c r="C6008" s="517" t="s">
        <v>12359</v>
      </c>
      <c r="D6008" s="525" t="s">
        <v>12722</v>
      </c>
      <c r="E6008" s="525" t="s">
        <v>13387</v>
      </c>
      <c r="F6008" s="346"/>
      <c r="G6008" s="540"/>
      <c r="H6008" s="547"/>
      <c r="I6008" s="365"/>
      <c r="J6008" s="348"/>
      <c r="K6008" s="348"/>
      <c r="L6008" s="348"/>
      <c r="M6008" s="348"/>
      <c r="N6008" s="348"/>
      <c r="O6008" s="348"/>
      <c r="P6008" s="348"/>
      <c r="Q6008" s="348"/>
      <c r="R6008" s="348"/>
      <c r="S6008" s="348"/>
      <c r="T6008" s="348"/>
      <c r="U6008" s="348"/>
      <c r="V6008" s="348"/>
      <c r="W6008" s="348"/>
    </row>
    <row r="6009" spans="1:23" ht="12" customHeight="1">
      <c r="A6009" s="517">
        <f t="shared" si="94"/>
        <v>6004</v>
      </c>
      <c r="B6009" s="518" t="s">
        <v>13388</v>
      </c>
      <c r="C6009" s="517" t="s">
        <v>12359</v>
      </c>
      <c r="D6009" s="525" t="s">
        <v>12722</v>
      </c>
      <c r="E6009" s="525" t="s">
        <v>13387</v>
      </c>
      <c r="F6009" s="346"/>
      <c r="G6009" s="540"/>
      <c r="H6009" s="547"/>
      <c r="I6009" s="365"/>
      <c r="J6009" s="348"/>
      <c r="K6009" s="348"/>
      <c r="L6009" s="348"/>
      <c r="M6009" s="348"/>
      <c r="N6009" s="348"/>
      <c r="O6009" s="348"/>
      <c r="P6009" s="348"/>
      <c r="Q6009" s="348"/>
      <c r="R6009" s="348"/>
      <c r="S6009" s="348"/>
      <c r="T6009" s="348"/>
      <c r="U6009" s="348"/>
      <c r="V6009" s="348"/>
      <c r="W6009" s="348"/>
    </row>
    <row r="6010" spans="1:23" ht="12" customHeight="1">
      <c r="A6010" s="517">
        <f t="shared" si="94"/>
        <v>6005</v>
      </c>
      <c r="B6010" s="518" t="s">
        <v>13388</v>
      </c>
      <c r="C6010" s="517" t="s">
        <v>12359</v>
      </c>
      <c r="D6010" s="525" t="s">
        <v>12722</v>
      </c>
      <c r="E6010" s="525" t="s">
        <v>13387</v>
      </c>
      <c r="F6010" s="346"/>
      <c r="G6010" s="540"/>
      <c r="H6010" s="547"/>
      <c r="I6010" s="365"/>
      <c r="J6010" s="348"/>
      <c r="K6010" s="348"/>
      <c r="L6010" s="348"/>
      <c r="M6010" s="348"/>
      <c r="N6010" s="348"/>
      <c r="O6010" s="348"/>
      <c r="P6010" s="348"/>
      <c r="Q6010" s="348"/>
      <c r="R6010" s="348"/>
      <c r="S6010" s="348"/>
      <c r="T6010" s="348"/>
      <c r="U6010" s="348"/>
      <c r="V6010" s="348"/>
      <c r="W6010" s="348"/>
    </row>
    <row r="6011" spans="1:23" ht="12" customHeight="1">
      <c r="A6011" s="517">
        <f t="shared" si="94"/>
        <v>6006</v>
      </c>
      <c r="B6011" s="518" t="s">
        <v>13388</v>
      </c>
      <c r="C6011" s="517" t="s">
        <v>12359</v>
      </c>
      <c r="D6011" s="525" t="s">
        <v>12722</v>
      </c>
      <c r="E6011" s="525" t="s">
        <v>13387</v>
      </c>
      <c r="F6011" s="346"/>
      <c r="G6011" s="540"/>
      <c r="H6011" s="547"/>
      <c r="I6011" s="365"/>
      <c r="J6011" s="348"/>
      <c r="K6011" s="348"/>
      <c r="L6011" s="348"/>
      <c r="M6011" s="348"/>
      <c r="N6011" s="348"/>
      <c r="O6011" s="348"/>
      <c r="P6011" s="348"/>
      <c r="Q6011" s="348"/>
      <c r="R6011" s="348"/>
      <c r="S6011" s="348"/>
      <c r="T6011" s="348"/>
      <c r="U6011" s="348"/>
      <c r="V6011" s="348"/>
      <c r="W6011" s="348"/>
    </row>
    <row r="6012" spans="1:23" ht="12" customHeight="1">
      <c r="A6012" s="517">
        <f t="shared" si="94"/>
        <v>6007</v>
      </c>
      <c r="B6012" s="518" t="s">
        <v>13388</v>
      </c>
      <c r="C6012" s="517" t="s">
        <v>12359</v>
      </c>
      <c r="D6012" s="525" t="s">
        <v>12722</v>
      </c>
      <c r="E6012" s="525" t="s">
        <v>13387</v>
      </c>
      <c r="F6012" s="346"/>
      <c r="G6012" s="540"/>
      <c r="H6012" s="547"/>
      <c r="I6012" s="365"/>
      <c r="J6012" s="348"/>
      <c r="K6012" s="348"/>
      <c r="L6012" s="348"/>
      <c r="M6012" s="348"/>
      <c r="N6012" s="348"/>
      <c r="O6012" s="348"/>
      <c r="P6012" s="348"/>
      <c r="Q6012" s="348"/>
      <c r="R6012" s="348"/>
      <c r="S6012" s="348"/>
      <c r="T6012" s="348"/>
      <c r="U6012" s="348"/>
      <c r="V6012" s="348"/>
      <c r="W6012" s="348"/>
    </row>
    <row r="6013" spans="1:23" ht="12" customHeight="1">
      <c r="A6013" s="517">
        <f t="shared" si="94"/>
        <v>6008</v>
      </c>
      <c r="B6013" s="518" t="s">
        <v>13388</v>
      </c>
      <c r="C6013" s="517" t="s">
        <v>12359</v>
      </c>
      <c r="D6013" s="525" t="s">
        <v>12722</v>
      </c>
      <c r="E6013" s="525" t="s">
        <v>13387</v>
      </c>
      <c r="F6013" s="346"/>
      <c r="G6013" s="540"/>
      <c r="H6013" s="547"/>
      <c r="I6013" s="365"/>
      <c r="J6013" s="348"/>
      <c r="K6013" s="348"/>
      <c r="L6013" s="348"/>
      <c r="M6013" s="348"/>
      <c r="N6013" s="348"/>
      <c r="O6013" s="348"/>
      <c r="P6013" s="348"/>
      <c r="Q6013" s="348"/>
      <c r="R6013" s="348"/>
      <c r="S6013" s="348"/>
      <c r="T6013" s="348"/>
      <c r="U6013" s="348"/>
      <c r="V6013" s="348"/>
      <c r="W6013" s="348"/>
    </row>
    <row r="6014" spans="1:23" ht="12" customHeight="1">
      <c r="A6014" s="517">
        <f t="shared" si="94"/>
        <v>6009</v>
      </c>
      <c r="B6014" s="518" t="s">
        <v>13388</v>
      </c>
      <c r="C6014" s="517" t="s">
        <v>12359</v>
      </c>
      <c r="D6014" s="525" t="s">
        <v>12722</v>
      </c>
      <c r="E6014" s="525" t="s">
        <v>13387</v>
      </c>
      <c r="F6014" s="346"/>
      <c r="G6014" s="540"/>
      <c r="H6014" s="547"/>
      <c r="I6014" s="365"/>
      <c r="J6014" s="348"/>
      <c r="K6014" s="348"/>
      <c r="L6014" s="348"/>
      <c r="M6014" s="348"/>
      <c r="N6014" s="348"/>
      <c r="O6014" s="348"/>
      <c r="P6014" s="348"/>
      <c r="Q6014" s="348"/>
      <c r="R6014" s="348"/>
      <c r="S6014" s="348"/>
      <c r="T6014" s="348"/>
      <c r="U6014" s="348"/>
      <c r="V6014" s="348"/>
      <c r="W6014" s="348"/>
    </row>
    <row r="6015" spans="1:23" ht="12" customHeight="1">
      <c r="A6015" s="517">
        <f t="shared" si="94"/>
        <v>6010</v>
      </c>
      <c r="B6015" s="518" t="s">
        <v>13388</v>
      </c>
      <c r="C6015" s="517" t="s">
        <v>12359</v>
      </c>
      <c r="D6015" s="525" t="s">
        <v>12722</v>
      </c>
      <c r="E6015" s="525" t="s">
        <v>13387</v>
      </c>
      <c r="F6015" s="346"/>
      <c r="G6015" s="540"/>
      <c r="H6015" s="547"/>
      <c r="I6015" s="365"/>
      <c r="J6015" s="348"/>
      <c r="K6015" s="348"/>
      <c r="L6015" s="348"/>
      <c r="M6015" s="348"/>
      <c r="N6015" s="348"/>
      <c r="O6015" s="348"/>
      <c r="P6015" s="348"/>
      <c r="Q6015" s="348"/>
      <c r="R6015" s="348"/>
      <c r="S6015" s="348"/>
      <c r="T6015" s="348"/>
      <c r="U6015" s="348"/>
      <c r="V6015" s="348"/>
      <c r="W6015" s="348"/>
    </row>
    <row r="6016" spans="1:23" ht="12" customHeight="1">
      <c r="A6016" s="517">
        <f t="shared" si="94"/>
        <v>6011</v>
      </c>
      <c r="B6016" s="518" t="s">
        <v>13388</v>
      </c>
      <c r="C6016" s="517" t="s">
        <v>12359</v>
      </c>
      <c r="D6016" s="525" t="s">
        <v>12722</v>
      </c>
      <c r="E6016" s="525" t="s">
        <v>13387</v>
      </c>
      <c r="F6016" s="346"/>
      <c r="G6016" s="540"/>
      <c r="H6016" s="547"/>
      <c r="I6016" s="365"/>
      <c r="J6016" s="348"/>
      <c r="K6016" s="348"/>
      <c r="L6016" s="348"/>
      <c r="M6016" s="348"/>
      <c r="N6016" s="348"/>
      <c r="O6016" s="348"/>
      <c r="P6016" s="348"/>
      <c r="Q6016" s="348"/>
      <c r="R6016" s="348"/>
      <c r="S6016" s="348"/>
      <c r="T6016" s="348"/>
      <c r="U6016" s="348"/>
      <c r="V6016" s="348"/>
      <c r="W6016" s="348"/>
    </row>
    <row r="6017" spans="1:23" ht="12" customHeight="1">
      <c r="A6017" s="517">
        <f t="shared" si="94"/>
        <v>6012</v>
      </c>
      <c r="B6017" s="518" t="s">
        <v>13388</v>
      </c>
      <c r="C6017" s="517" t="s">
        <v>12359</v>
      </c>
      <c r="D6017" s="525" t="s">
        <v>12722</v>
      </c>
      <c r="E6017" s="525" t="s">
        <v>13387</v>
      </c>
      <c r="F6017" s="346"/>
      <c r="G6017" s="540"/>
      <c r="H6017" s="547"/>
      <c r="I6017" s="365"/>
      <c r="J6017" s="348"/>
      <c r="K6017" s="348"/>
      <c r="L6017" s="348"/>
      <c r="M6017" s="348"/>
      <c r="N6017" s="348"/>
      <c r="O6017" s="348"/>
      <c r="P6017" s="348"/>
      <c r="Q6017" s="348"/>
      <c r="R6017" s="348"/>
      <c r="S6017" s="348"/>
      <c r="T6017" s="348"/>
      <c r="U6017" s="348"/>
      <c r="V6017" s="348"/>
      <c r="W6017" s="348"/>
    </row>
    <row r="6018" spans="1:23" ht="12" customHeight="1">
      <c r="A6018" s="517">
        <f t="shared" si="94"/>
        <v>6013</v>
      </c>
      <c r="B6018" s="518" t="s">
        <v>13388</v>
      </c>
      <c r="C6018" s="517" t="s">
        <v>12359</v>
      </c>
      <c r="D6018" s="525" t="s">
        <v>12722</v>
      </c>
      <c r="E6018" s="525" t="s">
        <v>13387</v>
      </c>
      <c r="F6018" s="346"/>
      <c r="G6018" s="540"/>
      <c r="H6018" s="547"/>
      <c r="I6018" s="365"/>
      <c r="J6018" s="348"/>
      <c r="K6018" s="348"/>
      <c r="L6018" s="348"/>
      <c r="M6018" s="348"/>
      <c r="N6018" s="348"/>
      <c r="O6018" s="348"/>
      <c r="P6018" s="348"/>
      <c r="Q6018" s="348"/>
      <c r="R6018" s="348"/>
      <c r="S6018" s="348"/>
      <c r="T6018" s="348"/>
      <c r="U6018" s="348"/>
      <c r="V6018" s="348"/>
      <c r="W6018" s="348"/>
    </row>
    <row r="6019" spans="1:23" ht="12" customHeight="1">
      <c r="A6019" s="517">
        <f t="shared" si="94"/>
        <v>6014</v>
      </c>
      <c r="B6019" s="518" t="s">
        <v>13388</v>
      </c>
      <c r="C6019" s="517" t="s">
        <v>12359</v>
      </c>
      <c r="D6019" s="525" t="s">
        <v>12722</v>
      </c>
      <c r="E6019" s="525" t="s">
        <v>13387</v>
      </c>
      <c r="F6019" s="346"/>
      <c r="G6019" s="540"/>
      <c r="H6019" s="547"/>
      <c r="I6019" s="365"/>
      <c r="J6019" s="348"/>
      <c r="K6019" s="348"/>
      <c r="L6019" s="348"/>
      <c r="M6019" s="348"/>
      <c r="N6019" s="348"/>
      <c r="O6019" s="348"/>
      <c r="P6019" s="348"/>
      <c r="Q6019" s="348"/>
      <c r="R6019" s="348"/>
      <c r="S6019" s="348"/>
      <c r="T6019" s="348"/>
      <c r="U6019" s="348"/>
      <c r="V6019" s="348"/>
      <c r="W6019" s="348"/>
    </row>
    <row r="6020" spans="1:23" ht="12" customHeight="1">
      <c r="A6020" s="517">
        <f t="shared" si="94"/>
        <v>6015</v>
      </c>
      <c r="B6020" s="518" t="s">
        <v>13388</v>
      </c>
      <c r="C6020" s="517" t="s">
        <v>12359</v>
      </c>
      <c r="D6020" s="525" t="s">
        <v>12722</v>
      </c>
      <c r="E6020" s="525" t="s">
        <v>13387</v>
      </c>
      <c r="F6020" s="346"/>
      <c r="G6020" s="540"/>
      <c r="H6020" s="547"/>
      <c r="I6020" s="365"/>
      <c r="J6020" s="348"/>
      <c r="K6020" s="348"/>
      <c r="L6020" s="348"/>
      <c r="M6020" s="348"/>
      <c r="N6020" s="348"/>
      <c r="O6020" s="348"/>
      <c r="P6020" s="348"/>
      <c r="Q6020" s="348"/>
      <c r="R6020" s="348"/>
      <c r="S6020" s="348"/>
      <c r="T6020" s="348"/>
      <c r="U6020" s="348"/>
      <c r="V6020" s="348"/>
      <c r="W6020" s="348"/>
    </row>
    <row r="6021" spans="1:23" ht="12" customHeight="1">
      <c r="A6021" s="517">
        <f t="shared" si="94"/>
        <v>6016</v>
      </c>
      <c r="B6021" s="518" t="s">
        <v>13388</v>
      </c>
      <c r="C6021" s="517" t="s">
        <v>12359</v>
      </c>
      <c r="D6021" s="525" t="s">
        <v>12722</v>
      </c>
      <c r="E6021" s="525" t="s">
        <v>13387</v>
      </c>
      <c r="F6021" s="346"/>
      <c r="G6021" s="540"/>
      <c r="H6021" s="547"/>
      <c r="I6021" s="365"/>
      <c r="J6021" s="348"/>
      <c r="K6021" s="348"/>
      <c r="L6021" s="348"/>
      <c r="M6021" s="348"/>
      <c r="N6021" s="348"/>
      <c r="O6021" s="348"/>
      <c r="P6021" s="348"/>
      <c r="Q6021" s="348"/>
      <c r="R6021" s="348"/>
      <c r="S6021" s="348"/>
      <c r="T6021" s="348"/>
      <c r="U6021" s="348"/>
      <c r="V6021" s="348"/>
      <c r="W6021" s="348"/>
    </row>
    <row r="6022" spans="1:23" ht="12" customHeight="1">
      <c r="A6022" s="517">
        <f t="shared" si="94"/>
        <v>6017</v>
      </c>
      <c r="B6022" s="518" t="s">
        <v>13388</v>
      </c>
      <c r="C6022" s="517" t="s">
        <v>12359</v>
      </c>
      <c r="D6022" s="525" t="s">
        <v>12722</v>
      </c>
      <c r="E6022" s="525" t="s">
        <v>13387</v>
      </c>
      <c r="F6022" s="346"/>
      <c r="G6022" s="540"/>
      <c r="H6022" s="547"/>
      <c r="I6022" s="365"/>
      <c r="J6022" s="348"/>
      <c r="K6022" s="348"/>
      <c r="L6022" s="348"/>
      <c r="M6022" s="348"/>
      <c r="N6022" s="348"/>
      <c r="O6022" s="348"/>
      <c r="P6022" s="348"/>
      <c r="Q6022" s="348"/>
      <c r="R6022" s="348"/>
      <c r="S6022" s="348"/>
      <c r="T6022" s="348"/>
      <c r="U6022" s="348"/>
      <c r="V6022" s="348"/>
      <c r="W6022" s="348"/>
    </row>
    <row r="6023" spans="1:23" ht="12" customHeight="1">
      <c r="A6023" s="517">
        <f t="shared" si="94"/>
        <v>6018</v>
      </c>
      <c r="B6023" s="518" t="s">
        <v>13388</v>
      </c>
      <c r="C6023" s="517" t="s">
        <v>12359</v>
      </c>
      <c r="D6023" s="525" t="s">
        <v>12722</v>
      </c>
      <c r="E6023" s="525" t="s">
        <v>13387</v>
      </c>
      <c r="F6023" s="346"/>
      <c r="G6023" s="540"/>
      <c r="H6023" s="547"/>
      <c r="I6023" s="365"/>
      <c r="J6023" s="348"/>
      <c r="K6023" s="348"/>
      <c r="L6023" s="348"/>
      <c r="M6023" s="348"/>
      <c r="N6023" s="348"/>
      <c r="O6023" s="348"/>
      <c r="P6023" s="348"/>
      <c r="Q6023" s="348"/>
      <c r="R6023" s="348"/>
      <c r="S6023" s="348"/>
      <c r="T6023" s="348"/>
      <c r="U6023" s="348"/>
      <c r="V6023" s="348"/>
      <c r="W6023" s="348"/>
    </row>
    <row r="6024" spans="1:23" ht="12" customHeight="1">
      <c r="A6024" s="517">
        <f t="shared" ref="A6024:A6087" si="95">A6023+1</f>
        <v>6019</v>
      </c>
      <c r="B6024" s="518" t="s">
        <v>12960</v>
      </c>
      <c r="C6024" s="517" t="s">
        <v>12359</v>
      </c>
      <c r="D6024" s="525" t="s">
        <v>12696</v>
      </c>
      <c r="E6024" s="525" t="s">
        <v>12959</v>
      </c>
      <c r="F6024" s="346"/>
      <c r="G6024" s="540"/>
      <c r="H6024" s="547"/>
      <c r="I6024" s="365"/>
      <c r="J6024" s="348"/>
      <c r="K6024" s="348"/>
      <c r="L6024" s="348"/>
      <c r="M6024" s="348"/>
      <c r="N6024" s="348"/>
      <c r="O6024" s="348"/>
      <c r="P6024" s="348"/>
      <c r="Q6024" s="348"/>
      <c r="R6024" s="348"/>
      <c r="S6024" s="348"/>
      <c r="T6024" s="348"/>
      <c r="U6024" s="348"/>
      <c r="V6024" s="348"/>
      <c r="W6024" s="348"/>
    </row>
    <row r="6025" spans="1:23" ht="12" customHeight="1">
      <c r="A6025" s="517">
        <f t="shared" si="95"/>
        <v>6020</v>
      </c>
      <c r="B6025" s="518" t="s">
        <v>12600</v>
      </c>
      <c r="C6025" s="517" t="s">
        <v>12359</v>
      </c>
      <c r="D6025" s="525" t="s">
        <v>12599</v>
      </c>
      <c r="E6025" s="525" t="s">
        <v>12598</v>
      </c>
      <c r="F6025" s="346"/>
      <c r="G6025" s="540"/>
      <c r="H6025" s="547"/>
      <c r="I6025" s="365"/>
      <c r="J6025" s="348"/>
      <c r="K6025" s="348"/>
      <c r="L6025" s="348"/>
      <c r="M6025" s="348"/>
      <c r="N6025" s="348"/>
      <c r="O6025" s="348"/>
      <c r="P6025" s="348"/>
      <c r="Q6025" s="348"/>
      <c r="R6025" s="348"/>
      <c r="S6025" s="348"/>
      <c r="T6025" s="348"/>
      <c r="U6025" s="348"/>
      <c r="V6025" s="348"/>
      <c r="W6025" s="348"/>
    </row>
    <row r="6026" spans="1:23" ht="12" customHeight="1">
      <c r="A6026" s="517">
        <f t="shared" si="95"/>
        <v>6021</v>
      </c>
      <c r="B6026" s="518" t="s">
        <v>12600</v>
      </c>
      <c r="C6026" s="517" t="s">
        <v>12359</v>
      </c>
      <c r="D6026" s="525" t="s">
        <v>12599</v>
      </c>
      <c r="E6026" s="525" t="s">
        <v>12598</v>
      </c>
      <c r="F6026" s="346"/>
      <c r="G6026" s="540"/>
      <c r="H6026" s="547"/>
      <c r="I6026" s="365"/>
      <c r="J6026" s="348"/>
      <c r="K6026" s="348"/>
      <c r="L6026" s="348"/>
      <c r="M6026" s="348"/>
      <c r="N6026" s="348"/>
      <c r="O6026" s="348"/>
      <c r="P6026" s="348"/>
      <c r="Q6026" s="348"/>
      <c r="R6026" s="348"/>
      <c r="S6026" s="348"/>
      <c r="T6026" s="348"/>
      <c r="U6026" s="348"/>
      <c r="V6026" s="348"/>
      <c r="W6026" s="348"/>
    </row>
    <row r="6027" spans="1:23" ht="12" customHeight="1">
      <c r="A6027" s="517">
        <f t="shared" si="95"/>
        <v>6022</v>
      </c>
      <c r="B6027" s="518" t="s">
        <v>12600</v>
      </c>
      <c r="C6027" s="517" t="s">
        <v>12359</v>
      </c>
      <c r="D6027" s="525" t="s">
        <v>12599</v>
      </c>
      <c r="E6027" s="525" t="s">
        <v>12598</v>
      </c>
      <c r="F6027" s="346"/>
      <c r="G6027" s="540"/>
      <c r="H6027" s="547"/>
      <c r="I6027" s="365"/>
      <c r="J6027" s="348"/>
      <c r="K6027" s="348"/>
      <c r="L6027" s="348"/>
      <c r="M6027" s="348"/>
      <c r="N6027" s="348"/>
      <c r="O6027" s="348"/>
      <c r="P6027" s="348"/>
      <c r="Q6027" s="348"/>
      <c r="R6027" s="348"/>
      <c r="S6027" s="348"/>
      <c r="T6027" s="348"/>
      <c r="U6027" s="348"/>
      <c r="V6027" s="348"/>
      <c r="W6027" s="348"/>
    </row>
    <row r="6028" spans="1:23" ht="12" customHeight="1">
      <c r="A6028" s="517">
        <f t="shared" si="95"/>
        <v>6023</v>
      </c>
      <c r="B6028" s="518" t="s">
        <v>12600</v>
      </c>
      <c r="C6028" s="517" t="s">
        <v>12359</v>
      </c>
      <c r="D6028" s="525" t="s">
        <v>12599</v>
      </c>
      <c r="E6028" s="525" t="s">
        <v>12598</v>
      </c>
      <c r="F6028" s="346"/>
      <c r="G6028" s="540"/>
      <c r="H6028" s="547"/>
      <c r="I6028" s="365"/>
      <c r="J6028" s="348"/>
      <c r="K6028" s="348"/>
      <c r="L6028" s="348"/>
      <c r="M6028" s="348"/>
      <c r="N6028" s="348"/>
      <c r="O6028" s="348"/>
      <c r="P6028" s="348"/>
      <c r="Q6028" s="348"/>
      <c r="R6028" s="348"/>
      <c r="S6028" s="348"/>
      <c r="T6028" s="348"/>
      <c r="U6028" s="348"/>
      <c r="V6028" s="348"/>
      <c r="W6028" s="348"/>
    </row>
    <row r="6029" spans="1:23" ht="12" customHeight="1">
      <c r="A6029" s="517">
        <f t="shared" si="95"/>
        <v>6024</v>
      </c>
      <c r="B6029" s="518" t="s">
        <v>12600</v>
      </c>
      <c r="C6029" s="517" t="s">
        <v>12359</v>
      </c>
      <c r="D6029" s="525" t="s">
        <v>12599</v>
      </c>
      <c r="E6029" s="525" t="s">
        <v>12598</v>
      </c>
      <c r="F6029" s="346"/>
      <c r="G6029" s="540"/>
      <c r="H6029" s="547"/>
      <c r="I6029" s="365"/>
      <c r="J6029" s="348"/>
      <c r="K6029" s="348"/>
      <c r="L6029" s="348"/>
      <c r="M6029" s="348"/>
      <c r="N6029" s="348"/>
      <c r="O6029" s="348"/>
      <c r="P6029" s="348"/>
      <c r="Q6029" s="348"/>
      <c r="R6029" s="348"/>
      <c r="S6029" s="348"/>
      <c r="T6029" s="348"/>
      <c r="U6029" s="348"/>
      <c r="V6029" s="348"/>
      <c r="W6029" s="348"/>
    </row>
    <row r="6030" spans="1:23" ht="12" customHeight="1">
      <c r="A6030" s="517">
        <f t="shared" si="95"/>
        <v>6025</v>
      </c>
      <c r="B6030" s="518" t="s">
        <v>12600</v>
      </c>
      <c r="C6030" s="517" t="s">
        <v>12359</v>
      </c>
      <c r="D6030" s="525" t="s">
        <v>12599</v>
      </c>
      <c r="E6030" s="525" t="s">
        <v>12598</v>
      </c>
      <c r="F6030" s="346"/>
      <c r="G6030" s="540"/>
      <c r="H6030" s="547"/>
      <c r="I6030" s="365"/>
      <c r="J6030" s="348"/>
      <c r="K6030" s="348"/>
      <c r="L6030" s="348"/>
      <c r="M6030" s="348"/>
      <c r="N6030" s="348"/>
      <c r="O6030" s="348"/>
      <c r="P6030" s="348"/>
      <c r="Q6030" s="348"/>
      <c r="R6030" s="348"/>
      <c r="S6030" s="348"/>
      <c r="T6030" s="348"/>
      <c r="U6030" s="348"/>
      <c r="V6030" s="348"/>
      <c r="W6030" s="348"/>
    </row>
    <row r="6031" spans="1:23" ht="12" customHeight="1">
      <c r="A6031" s="517">
        <f t="shared" si="95"/>
        <v>6026</v>
      </c>
      <c r="B6031" s="518" t="s">
        <v>13015</v>
      </c>
      <c r="C6031" s="517" t="s">
        <v>12359</v>
      </c>
      <c r="D6031" s="525" t="s">
        <v>10273</v>
      </c>
      <c r="E6031" s="525" t="s">
        <v>13014</v>
      </c>
      <c r="F6031" s="346"/>
      <c r="G6031" s="540"/>
      <c r="H6031" s="547"/>
      <c r="I6031" s="365"/>
      <c r="J6031" s="348"/>
      <c r="K6031" s="348"/>
      <c r="L6031" s="348"/>
      <c r="M6031" s="348"/>
      <c r="N6031" s="348"/>
      <c r="O6031" s="348"/>
      <c r="P6031" s="348"/>
      <c r="Q6031" s="348"/>
      <c r="R6031" s="348"/>
      <c r="S6031" s="348"/>
      <c r="T6031" s="348"/>
      <c r="U6031" s="348"/>
      <c r="V6031" s="348"/>
      <c r="W6031" s="348"/>
    </row>
    <row r="6032" spans="1:23" ht="12" customHeight="1">
      <c r="A6032" s="517">
        <f t="shared" si="95"/>
        <v>6027</v>
      </c>
      <c r="B6032" s="518" t="s">
        <v>13015</v>
      </c>
      <c r="C6032" s="517" t="s">
        <v>12359</v>
      </c>
      <c r="D6032" s="525" t="s">
        <v>10273</v>
      </c>
      <c r="E6032" s="525" t="s">
        <v>13014</v>
      </c>
      <c r="F6032" s="346"/>
      <c r="G6032" s="540"/>
      <c r="H6032" s="547"/>
      <c r="I6032" s="365"/>
      <c r="J6032" s="348"/>
      <c r="K6032" s="348"/>
      <c r="L6032" s="348"/>
      <c r="M6032" s="348"/>
      <c r="N6032" s="348"/>
      <c r="O6032" s="348"/>
      <c r="P6032" s="348"/>
      <c r="Q6032" s="348"/>
      <c r="R6032" s="348"/>
      <c r="S6032" s="348"/>
      <c r="T6032" s="348"/>
      <c r="U6032" s="348"/>
      <c r="V6032" s="348"/>
      <c r="W6032" s="348"/>
    </row>
    <row r="6033" spans="1:23" ht="12" customHeight="1">
      <c r="A6033" s="517">
        <f t="shared" si="95"/>
        <v>6028</v>
      </c>
      <c r="B6033" s="518" t="s">
        <v>12523</v>
      </c>
      <c r="C6033" s="517">
        <v>1</v>
      </c>
      <c r="D6033" s="525" t="s">
        <v>12522</v>
      </c>
      <c r="E6033" s="525" t="s">
        <v>12521</v>
      </c>
      <c r="F6033" s="346"/>
      <c r="G6033" s="540"/>
      <c r="H6033" s="547"/>
      <c r="I6033" s="365"/>
      <c r="J6033" s="348"/>
      <c r="K6033" s="348"/>
      <c r="L6033" s="348"/>
      <c r="M6033" s="348"/>
      <c r="N6033" s="348"/>
      <c r="O6033" s="348"/>
      <c r="P6033" s="348"/>
      <c r="Q6033" s="348"/>
      <c r="R6033" s="348"/>
      <c r="S6033" s="348"/>
      <c r="T6033" s="348"/>
      <c r="U6033" s="348"/>
      <c r="V6033" s="348"/>
      <c r="W6033" s="348"/>
    </row>
    <row r="6034" spans="1:23" ht="12" customHeight="1">
      <c r="A6034" s="517">
        <f t="shared" si="95"/>
        <v>6029</v>
      </c>
      <c r="B6034" s="518" t="s">
        <v>12523</v>
      </c>
      <c r="C6034" s="517">
        <v>1</v>
      </c>
      <c r="D6034" s="525" t="s">
        <v>12522</v>
      </c>
      <c r="E6034" s="525" t="s">
        <v>12521</v>
      </c>
      <c r="F6034" s="346"/>
      <c r="G6034" s="540"/>
      <c r="H6034" s="547"/>
      <c r="I6034" s="365"/>
      <c r="J6034" s="348"/>
      <c r="K6034" s="348"/>
      <c r="L6034" s="348"/>
      <c r="M6034" s="348"/>
      <c r="N6034" s="348"/>
      <c r="O6034" s="348"/>
      <c r="P6034" s="348"/>
      <c r="Q6034" s="348"/>
      <c r="R6034" s="348"/>
      <c r="S6034" s="348"/>
      <c r="T6034" s="348"/>
      <c r="U6034" s="348"/>
      <c r="V6034" s="348"/>
      <c r="W6034" s="348"/>
    </row>
    <row r="6035" spans="1:23" ht="12" customHeight="1">
      <c r="A6035" s="517">
        <f t="shared" si="95"/>
        <v>6030</v>
      </c>
      <c r="B6035" s="518" t="s">
        <v>12420</v>
      </c>
      <c r="C6035" s="517" t="s">
        <v>12359</v>
      </c>
      <c r="D6035" s="525" t="s">
        <v>10328</v>
      </c>
      <c r="E6035" s="525" t="s">
        <v>10327</v>
      </c>
      <c r="F6035" s="346"/>
      <c r="G6035" s="540"/>
      <c r="H6035" s="547"/>
      <c r="I6035" s="365"/>
      <c r="J6035" s="348"/>
      <c r="K6035" s="348"/>
      <c r="L6035" s="348"/>
      <c r="M6035" s="348"/>
      <c r="N6035" s="348"/>
      <c r="O6035" s="348"/>
      <c r="P6035" s="348"/>
      <c r="Q6035" s="348"/>
      <c r="R6035" s="348"/>
      <c r="S6035" s="348"/>
      <c r="T6035" s="348"/>
      <c r="U6035" s="348"/>
      <c r="V6035" s="348"/>
      <c r="W6035" s="348"/>
    </row>
    <row r="6036" spans="1:23" ht="12" customHeight="1">
      <c r="A6036" s="517">
        <f t="shared" si="95"/>
        <v>6031</v>
      </c>
      <c r="B6036" s="518" t="s">
        <v>12420</v>
      </c>
      <c r="C6036" s="517" t="s">
        <v>12359</v>
      </c>
      <c r="D6036" s="525" t="s">
        <v>10328</v>
      </c>
      <c r="E6036" s="525" t="s">
        <v>10327</v>
      </c>
      <c r="F6036" s="346"/>
      <c r="G6036" s="540"/>
      <c r="H6036" s="547"/>
      <c r="I6036" s="365"/>
      <c r="J6036" s="348"/>
      <c r="K6036" s="348"/>
      <c r="L6036" s="348"/>
      <c r="M6036" s="348"/>
      <c r="N6036" s="348"/>
      <c r="O6036" s="348"/>
      <c r="P6036" s="348"/>
      <c r="Q6036" s="348"/>
      <c r="R6036" s="348"/>
      <c r="S6036" s="348"/>
      <c r="T6036" s="348"/>
      <c r="U6036" s="348"/>
      <c r="V6036" s="348"/>
      <c r="W6036" s="348"/>
    </row>
    <row r="6037" spans="1:23" ht="12" customHeight="1">
      <c r="A6037" s="517">
        <f t="shared" si="95"/>
        <v>6032</v>
      </c>
      <c r="B6037" s="518" t="s">
        <v>12420</v>
      </c>
      <c r="C6037" s="517" t="s">
        <v>12359</v>
      </c>
      <c r="D6037" s="525" t="s">
        <v>10328</v>
      </c>
      <c r="E6037" s="525" t="s">
        <v>10327</v>
      </c>
      <c r="F6037" s="346"/>
      <c r="G6037" s="540"/>
      <c r="H6037" s="547"/>
      <c r="I6037" s="365"/>
      <c r="J6037" s="348"/>
      <c r="K6037" s="348"/>
      <c r="L6037" s="348"/>
      <c r="M6037" s="348"/>
      <c r="N6037" s="348"/>
      <c r="O6037" s="348"/>
      <c r="P6037" s="348"/>
      <c r="Q6037" s="348"/>
      <c r="R6037" s="348"/>
      <c r="S6037" s="348"/>
      <c r="T6037" s="348"/>
      <c r="U6037" s="348"/>
      <c r="V6037" s="348"/>
      <c r="W6037" s="348"/>
    </row>
    <row r="6038" spans="1:23" ht="12" customHeight="1">
      <c r="A6038" s="517">
        <f t="shared" si="95"/>
        <v>6033</v>
      </c>
      <c r="B6038" s="518" t="s">
        <v>12420</v>
      </c>
      <c r="C6038" s="517" t="s">
        <v>12359</v>
      </c>
      <c r="D6038" s="525" t="s">
        <v>10328</v>
      </c>
      <c r="E6038" s="525" t="s">
        <v>10327</v>
      </c>
      <c r="F6038" s="346"/>
      <c r="G6038" s="540"/>
      <c r="H6038" s="547"/>
      <c r="I6038" s="365"/>
      <c r="J6038" s="348"/>
      <c r="K6038" s="348"/>
      <c r="L6038" s="348"/>
      <c r="M6038" s="348"/>
      <c r="N6038" s="348"/>
      <c r="O6038" s="348"/>
      <c r="P6038" s="348"/>
      <c r="Q6038" s="348"/>
      <c r="R6038" s="348"/>
      <c r="S6038" s="348"/>
      <c r="T6038" s="348"/>
      <c r="U6038" s="348"/>
      <c r="V6038" s="348"/>
      <c r="W6038" s="348"/>
    </row>
    <row r="6039" spans="1:23" ht="12" customHeight="1">
      <c r="A6039" s="517">
        <f t="shared" si="95"/>
        <v>6034</v>
      </c>
      <c r="B6039" s="518" t="s">
        <v>15483</v>
      </c>
      <c r="C6039" s="517">
        <v>1</v>
      </c>
      <c r="D6039" s="525" t="s">
        <v>10193</v>
      </c>
      <c r="E6039" s="525" t="s">
        <v>12343</v>
      </c>
      <c r="F6039" s="346"/>
      <c r="G6039" s="540"/>
      <c r="H6039" s="547"/>
      <c r="I6039" s="365"/>
      <c r="J6039" s="348"/>
      <c r="K6039" s="348"/>
      <c r="L6039" s="348"/>
      <c r="M6039" s="348"/>
      <c r="N6039" s="348"/>
      <c r="O6039" s="348"/>
      <c r="P6039" s="348"/>
      <c r="Q6039" s="348"/>
      <c r="R6039" s="348"/>
      <c r="S6039" s="348"/>
      <c r="T6039" s="348"/>
      <c r="U6039" s="348"/>
      <c r="V6039" s="348"/>
      <c r="W6039" s="348"/>
    </row>
    <row r="6040" spans="1:23" ht="12" customHeight="1">
      <c r="A6040" s="517">
        <f t="shared" si="95"/>
        <v>6035</v>
      </c>
      <c r="B6040" s="518" t="s">
        <v>15483</v>
      </c>
      <c r="C6040" s="517">
        <v>1</v>
      </c>
      <c r="D6040" s="525" t="s">
        <v>10193</v>
      </c>
      <c r="E6040" s="525" t="s">
        <v>12343</v>
      </c>
      <c r="F6040" s="346"/>
      <c r="G6040" s="540"/>
      <c r="H6040" s="547"/>
      <c r="I6040" s="365"/>
      <c r="J6040" s="348"/>
      <c r="K6040" s="348"/>
      <c r="L6040" s="348"/>
      <c r="M6040" s="348"/>
      <c r="N6040" s="348"/>
      <c r="O6040" s="348"/>
      <c r="P6040" s="348"/>
      <c r="Q6040" s="348"/>
      <c r="R6040" s="348"/>
      <c r="S6040" s="348"/>
      <c r="T6040" s="348"/>
      <c r="U6040" s="348"/>
      <c r="V6040" s="348"/>
      <c r="W6040" s="348"/>
    </row>
    <row r="6041" spans="1:23" ht="12" customHeight="1">
      <c r="A6041" s="517">
        <f t="shared" si="95"/>
        <v>6036</v>
      </c>
      <c r="B6041" s="518" t="s">
        <v>15483</v>
      </c>
      <c r="C6041" s="517">
        <v>1</v>
      </c>
      <c r="D6041" s="525" t="s">
        <v>10193</v>
      </c>
      <c r="E6041" s="525" t="s">
        <v>12343</v>
      </c>
      <c r="F6041" s="346"/>
      <c r="G6041" s="540"/>
      <c r="H6041" s="547"/>
      <c r="I6041" s="365"/>
      <c r="J6041" s="348"/>
      <c r="K6041" s="348"/>
      <c r="L6041" s="348"/>
      <c r="M6041" s="348"/>
      <c r="N6041" s="348"/>
      <c r="O6041" s="348"/>
      <c r="P6041" s="348"/>
      <c r="Q6041" s="348"/>
      <c r="R6041" s="348"/>
      <c r="S6041" s="348"/>
      <c r="T6041" s="348"/>
      <c r="U6041" s="348"/>
      <c r="V6041" s="348"/>
      <c r="W6041" s="348"/>
    </row>
    <row r="6042" spans="1:23" ht="12" customHeight="1">
      <c r="A6042" s="517">
        <f t="shared" si="95"/>
        <v>6037</v>
      </c>
      <c r="B6042" s="518" t="s">
        <v>15968</v>
      </c>
      <c r="C6042" s="517">
        <v>1</v>
      </c>
      <c r="D6042" s="525" t="s">
        <v>12139</v>
      </c>
      <c r="E6042" s="525" t="s">
        <v>12138</v>
      </c>
      <c r="F6042" s="346"/>
      <c r="G6042" s="540"/>
      <c r="H6042" s="547"/>
      <c r="I6042" s="365"/>
      <c r="J6042" s="348"/>
      <c r="K6042" s="348"/>
      <c r="L6042" s="348"/>
      <c r="M6042" s="348"/>
      <c r="N6042" s="348"/>
      <c r="O6042" s="348"/>
      <c r="P6042" s="348"/>
      <c r="Q6042" s="348"/>
      <c r="R6042" s="348"/>
      <c r="S6042" s="348"/>
      <c r="T6042" s="348"/>
      <c r="U6042" s="348"/>
      <c r="V6042" s="348"/>
      <c r="W6042" s="348"/>
    </row>
    <row r="6043" spans="1:23" ht="12" customHeight="1">
      <c r="A6043" s="517">
        <f t="shared" si="95"/>
        <v>6038</v>
      </c>
      <c r="B6043" s="518" t="s">
        <v>15968</v>
      </c>
      <c r="C6043" s="517">
        <v>1</v>
      </c>
      <c r="D6043" s="525" t="s">
        <v>12139</v>
      </c>
      <c r="E6043" s="525" t="s">
        <v>12138</v>
      </c>
      <c r="F6043" s="346"/>
      <c r="G6043" s="540"/>
      <c r="H6043" s="547"/>
      <c r="I6043" s="365"/>
      <c r="J6043" s="348"/>
      <c r="K6043" s="348"/>
      <c r="L6043" s="348"/>
      <c r="M6043" s="348"/>
      <c r="N6043" s="348"/>
      <c r="O6043" s="348"/>
      <c r="P6043" s="348"/>
      <c r="Q6043" s="348"/>
      <c r="R6043" s="348"/>
      <c r="S6043" s="348"/>
      <c r="T6043" s="348"/>
      <c r="U6043" s="348"/>
      <c r="V6043" s="348"/>
      <c r="W6043" s="348"/>
    </row>
    <row r="6044" spans="1:23" ht="12" customHeight="1">
      <c r="A6044" s="517">
        <f t="shared" si="95"/>
        <v>6039</v>
      </c>
      <c r="B6044" s="518" t="s">
        <v>15968</v>
      </c>
      <c r="C6044" s="517">
        <v>1</v>
      </c>
      <c r="D6044" s="525" t="s">
        <v>12139</v>
      </c>
      <c r="E6044" s="525" t="s">
        <v>12138</v>
      </c>
      <c r="F6044" s="346"/>
      <c r="G6044" s="540"/>
      <c r="H6044" s="547"/>
      <c r="I6044" s="365"/>
      <c r="J6044" s="348"/>
      <c r="K6044" s="348"/>
      <c r="L6044" s="348"/>
      <c r="M6044" s="348"/>
      <c r="N6044" s="348"/>
      <c r="O6044" s="348"/>
      <c r="P6044" s="348"/>
      <c r="Q6044" s="348"/>
      <c r="R6044" s="348"/>
      <c r="S6044" s="348"/>
      <c r="T6044" s="348"/>
      <c r="U6044" s="348"/>
      <c r="V6044" s="348"/>
      <c r="W6044" s="348"/>
    </row>
    <row r="6045" spans="1:23" ht="12" customHeight="1">
      <c r="A6045" s="517">
        <f t="shared" si="95"/>
        <v>6040</v>
      </c>
      <c r="B6045" s="518" t="s">
        <v>15968</v>
      </c>
      <c r="C6045" s="517">
        <v>1</v>
      </c>
      <c r="D6045" s="525" t="s">
        <v>12139</v>
      </c>
      <c r="E6045" s="525" t="s">
        <v>12138</v>
      </c>
      <c r="F6045" s="346"/>
      <c r="G6045" s="540"/>
      <c r="H6045" s="547"/>
      <c r="I6045" s="365"/>
      <c r="J6045" s="348"/>
      <c r="K6045" s="348"/>
      <c r="L6045" s="348"/>
      <c r="M6045" s="348"/>
      <c r="N6045" s="348"/>
      <c r="O6045" s="348"/>
      <c r="P6045" s="348"/>
      <c r="Q6045" s="348"/>
      <c r="R6045" s="348"/>
      <c r="S6045" s="348"/>
      <c r="T6045" s="348"/>
      <c r="U6045" s="348"/>
      <c r="V6045" s="348"/>
      <c r="W6045" s="348"/>
    </row>
    <row r="6046" spans="1:23" ht="12" customHeight="1">
      <c r="A6046" s="517">
        <f t="shared" si="95"/>
        <v>6041</v>
      </c>
      <c r="B6046" s="518" t="s">
        <v>15968</v>
      </c>
      <c r="C6046" s="517">
        <v>1</v>
      </c>
      <c r="D6046" s="525" t="s">
        <v>12139</v>
      </c>
      <c r="E6046" s="525" t="s">
        <v>12138</v>
      </c>
      <c r="F6046" s="346"/>
      <c r="G6046" s="540"/>
      <c r="H6046" s="547"/>
      <c r="I6046" s="365"/>
      <c r="J6046" s="348"/>
      <c r="K6046" s="348"/>
      <c r="L6046" s="348"/>
      <c r="M6046" s="348"/>
      <c r="N6046" s="348"/>
      <c r="O6046" s="348"/>
      <c r="P6046" s="348"/>
      <c r="Q6046" s="348"/>
      <c r="R6046" s="348"/>
      <c r="S6046" s="348"/>
      <c r="T6046" s="348"/>
      <c r="U6046" s="348"/>
      <c r="V6046" s="348"/>
      <c r="W6046" s="348"/>
    </row>
    <row r="6047" spans="1:23" ht="12" customHeight="1">
      <c r="A6047" s="517">
        <f t="shared" si="95"/>
        <v>6042</v>
      </c>
      <c r="B6047" s="518" t="s">
        <v>15968</v>
      </c>
      <c r="C6047" s="517">
        <v>1</v>
      </c>
      <c r="D6047" s="525" t="s">
        <v>12139</v>
      </c>
      <c r="E6047" s="525" t="s">
        <v>12138</v>
      </c>
      <c r="F6047" s="346"/>
      <c r="G6047" s="540"/>
      <c r="H6047" s="547"/>
      <c r="I6047" s="365"/>
      <c r="J6047" s="348"/>
      <c r="K6047" s="348"/>
      <c r="L6047" s="348"/>
      <c r="M6047" s="348"/>
      <c r="N6047" s="348"/>
      <c r="O6047" s="348"/>
      <c r="P6047" s="348"/>
      <c r="Q6047" s="348"/>
      <c r="R6047" s="348"/>
      <c r="S6047" s="348"/>
      <c r="T6047" s="348"/>
      <c r="U6047" s="348"/>
      <c r="V6047" s="348"/>
      <c r="W6047" s="348"/>
    </row>
    <row r="6048" spans="1:23" ht="12" customHeight="1">
      <c r="A6048" s="517">
        <f t="shared" si="95"/>
        <v>6043</v>
      </c>
      <c r="B6048" s="518" t="s">
        <v>15484</v>
      </c>
      <c r="C6048" s="517">
        <v>1</v>
      </c>
      <c r="D6048" s="525" t="s">
        <v>4196</v>
      </c>
      <c r="E6048" s="525" t="s">
        <v>10665</v>
      </c>
      <c r="F6048" s="346"/>
      <c r="G6048" s="540"/>
      <c r="H6048" s="547"/>
      <c r="I6048" s="365"/>
      <c r="J6048" s="348"/>
      <c r="K6048" s="348"/>
      <c r="L6048" s="348"/>
      <c r="M6048" s="348"/>
      <c r="N6048" s="348"/>
      <c r="O6048" s="348"/>
      <c r="P6048" s="348"/>
      <c r="Q6048" s="348"/>
      <c r="R6048" s="348"/>
      <c r="S6048" s="348"/>
      <c r="T6048" s="348"/>
      <c r="U6048" s="348"/>
      <c r="V6048" s="348"/>
      <c r="W6048" s="348"/>
    </row>
    <row r="6049" spans="1:23" ht="12" customHeight="1">
      <c r="A6049" s="517">
        <f t="shared" si="95"/>
        <v>6044</v>
      </c>
      <c r="B6049" s="518" t="s">
        <v>13911</v>
      </c>
      <c r="C6049" s="517" t="s">
        <v>12359</v>
      </c>
      <c r="D6049" s="525" t="s">
        <v>10067</v>
      </c>
      <c r="E6049" s="525" t="s">
        <v>13910</v>
      </c>
      <c r="F6049" s="346"/>
      <c r="G6049" s="540"/>
      <c r="H6049" s="547"/>
      <c r="I6049" s="365"/>
      <c r="J6049" s="348"/>
      <c r="K6049" s="348"/>
      <c r="L6049" s="348"/>
      <c r="M6049" s="348"/>
      <c r="N6049" s="348"/>
      <c r="O6049" s="348"/>
      <c r="P6049" s="348"/>
      <c r="Q6049" s="348"/>
      <c r="R6049" s="348"/>
      <c r="S6049" s="348"/>
      <c r="T6049" s="348"/>
      <c r="U6049" s="348"/>
      <c r="V6049" s="348"/>
      <c r="W6049" s="348"/>
    </row>
    <row r="6050" spans="1:23" ht="12" customHeight="1">
      <c r="A6050" s="517">
        <f t="shared" si="95"/>
        <v>6045</v>
      </c>
      <c r="B6050" s="518" t="s">
        <v>13911</v>
      </c>
      <c r="C6050" s="517" t="s">
        <v>12359</v>
      </c>
      <c r="D6050" s="525" t="s">
        <v>10067</v>
      </c>
      <c r="E6050" s="525" t="s">
        <v>13910</v>
      </c>
      <c r="F6050" s="346"/>
      <c r="G6050" s="540"/>
      <c r="H6050" s="547"/>
      <c r="I6050" s="365"/>
      <c r="J6050" s="348"/>
      <c r="K6050" s="348"/>
      <c r="L6050" s="348"/>
      <c r="M6050" s="348"/>
      <c r="N6050" s="348"/>
      <c r="O6050" s="348"/>
      <c r="P6050" s="348"/>
      <c r="Q6050" s="348"/>
      <c r="R6050" s="348"/>
      <c r="S6050" s="348"/>
      <c r="T6050" s="348"/>
      <c r="U6050" s="348"/>
      <c r="V6050" s="348"/>
      <c r="W6050" s="348"/>
    </row>
    <row r="6051" spans="1:23" ht="12" customHeight="1">
      <c r="A6051" s="517">
        <f t="shared" si="95"/>
        <v>6046</v>
      </c>
      <c r="B6051" s="518" t="s">
        <v>13999</v>
      </c>
      <c r="C6051" s="517" t="s">
        <v>12359</v>
      </c>
      <c r="D6051" s="525" t="s">
        <v>1921</v>
      </c>
      <c r="E6051" s="525" t="s">
        <v>13998</v>
      </c>
      <c r="F6051" s="346"/>
      <c r="G6051" s="540"/>
      <c r="H6051" s="547"/>
      <c r="I6051" s="365"/>
      <c r="J6051" s="348"/>
      <c r="K6051" s="348"/>
      <c r="L6051" s="348"/>
      <c r="M6051" s="348"/>
      <c r="N6051" s="348"/>
      <c r="O6051" s="348"/>
      <c r="P6051" s="348"/>
      <c r="Q6051" s="348"/>
      <c r="R6051" s="348"/>
      <c r="S6051" s="348"/>
      <c r="T6051" s="348"/>
      <c r="U6051" s="348"/>
      <c r="V6051" s="348"/>
      <c r="W6051" s="348"/>
    </row>
    <row r="6052" spans="1:23" ht="12" customHeight="1">
      <c r="A6052" s="517">
        <f t="shared" si="95"/>
        <v>6047</v>
      </c>
      <c r="B6052" s="518" t="s">
        <v>13999</v>
      </c>
      <c r="C6052" s="517" t="s">
        <v>12359</v>
      </c>
      <c r="D6052" s="525" t="s">
        <v>1921</v>
      </c>
      <c r="E6052" s="525" t="s">
        <v>13998</v>
      </c>
      <c r="F6052" s="346"/>
      <c r="G6052" s="540"/>
      <c r="H6052" s="547"/>
      <c r="I6052" s="365"/>
      <c r="J6052" s="348"/>
      <c r="K6052" s="348"/>
      <c r="L6052" s="348"/>
      <c r="M6052" s="348"/>
      <c r="N6052" s="348"/>
      <c r="O6052" s="348"/>
      <c r="P6052" s="348"/>
      <c r="Q6052" s="348"/>
      <c r="R6052" s="348"/>
      <c r="S6052" s="348"/>
      <c r="T6052" s="348"/>
      <c r="U6052" s="348"/>
      <c r="V6052" s="348"/>
      <c r="W6052" s="348"/>
    </row>
    <row r="6053" spans="1:23" ht="12" customHeight="1">
      <c r="A6053" s="517">
        <f t="shared" si="95"/>
        <v>6048</v>
      </c>
      <c r="B6053" s="518" t="s">
        <v>13373</v>
      </c>
      <c r="C6053" s="517" t="s">
        <v>12359</v>
      </c>
      <c r="D6053" s="525" t="s">
        <v>10453</v>
      </c>
      <c r="E6053" s="525" t="s">
        <v>12758</v>
      </c>
      <c r="F6053" s="346"/>
      <c r="G6053" s="540"/>
      <c r="H6053" s="547"/>
      <c r="I6053" s="365"/>
      <c r="J6053" s="348"/>
      <c r="K6053" s="348"/>
      <c r="L6053" s="348"/>
      <c r="M6053" s="348"/>
      <c r="N6053" s="348"/>
      <c r="O6053" s="348"/>
      <c r="P6053" s="348"/>
      <c r="Q6053" s="348"/>
      <c r="R6053" s="348"/>
      <c r="S6053" s="348"/>
      <c r="T6053" s="348"/>
      <c r="U6053" s="348"/>
      <c r="V6053" s="348"/>
      <c r="W6053" s="348"/>
    </row>
    <row r="6054" spans="1:23" ht="12" customHeight="1">
      <c r="A6054" s="517">
        <f t="shared" si="95"/>
        <v>6049</v>
      </c>
      <c r="B6054" s="518" t="s">
        <v>13373</v>
      </c>
      <c r="C6054" s="517" t="s">
        <v>12359</v>
      </c>
      <c r="D6054" s="525" t="s">
        <v>10453</v>
      </c>
      <c r="E6054" s="525" t="s">
        <v>12758</v>
      </c>
      <c r="F6054" s="346"/>
      <c r="G6054" s="540"/>
      <c r="H6054" s="547"/>
      <c r="I6054" s="365"/>
      <c r="J6054" s="348"/>
      <c r="K6054" s="348"/>
      <c r="L6054" s="348"/>
      <c r="M6054" s="348"/>
      <c r="N6054" s="348"/>
      <c r="O6054" s="348"/>
      <c r="P6054" s="348"/>
      <c r="Q6054" s="348"/>
      <c r="R6054" s="348"/>
      <c r="S6054" s="348"/>
      <c r="T6054" s="348"/>
      <c r="U6054" s="348"/>
      <c r="V6054" s="348"/>
      <c r="W6054" s="348"/>
    </row>
    <row r="6055" spans="1:23" ht="12" customHeight="1">
      <c r="A6055" s="517">
        <f t="shared" si="95"/>
        <v>6050</v>
      </c>
      <c r="B6055" s="518" t="s">
        <v>13373</v>
      </c>
      <c r="C6055" s="517" t="s">
        <v>12359</v>
      </c>
      <c r="D6055" s="525" t="s">
        <v>10453</v>
      </c>
      <c r="E6055" s="525" t="s">
        <v>12758</v>
      </c>
      <c r="F6055" s="346"/>
      <c r="G6055" s="540"/>
      <c r="H6055" s="547"/>
      <c r="I6055" s="365"/>
      <c r="J6055" s="348"/>
      <c r="K6055" s="348"/>
      <c r="L6055" s="348"/>
      <c r="M6055" s="348"/>
      <c r="N6055" s="348"/>
      <c r="O6055" s="348"/>
      <c r="P6055" s="348"/>
      <c r="Q6055" s="348"/>
      <c r="R6055" s="348"/>
      <c r="S6055" s="348"/>
      <c r="T6055" s="348"/>
      <c r="U6055" s="348"/>
      <c r="V6055" s="348"/>
      <c r="W6055" s="348"/>
    </row>
    <row r="6056" spans="1:23" ht="12" customHeight="1">
      <c r="A6056" s="517">
        <f t="shared" si="95"/>
        <v>6051</v>
      </c>
      <c r="B6056" s="518" t="s">
        <v>13373</v>
      </c>
      <c r="C6056" s="517" t="s">
        <v>12359</v>
      </c>
      <c r="D6056" s="525" t="s">
        <v>10453</v>
      </c>
      <c r="E6056" s="525" t="s">
        <v>12758</v>
      </c>
      <c r="F6056" s="346"/>
      <c r="G6056" s="540"/>
      <c r="H6056" s="547"/>
      <c r="I6056" s="365"/>
      <c r="J6056" s="348"/>
      <c r="K6056" s="348"/>
      <c r="L6056" s="348"/>
      <c r="M6056" s="348"/>
      <c r="N6056" s="348"/>
      <c r="O6056" s="348"/>
      <c r="P6056" s="348"/>
      <c r="Q6056" s="348"/>
      <c r="R6056" s="348"/>
      <c r="S6056" s="348"/>
      <c r="T6056" s="348"/>
      <c r="U6056" s="348"/>
      <c r="V6056" s="348"/>
      <c r="W6056" s="348"/>
    </row>
    <row r="6057" spans="1:23" ht="12" customHeight="1">
      <c r="A6057" s="517">
        <f t="shared" si="95"/>
        <v>6052</v>
      </c>
      <c r="B6057" s="518" t="s">
        <v>13373</v>
      </c>
      <c r="C6057" s="517" t="s">
        <v>12359</v>
      </c>
      <c r="D6057" s="525" t="s">
        <v>10453</v>
      </c>
      <c r="E6057" s="525" t="s">
        <v>12758</v>
      </c>
      <c r="F6057" s="346"/>
      <c r="G6057" s="540"/>
      <c r="H6057" s="547"/>
      <c r="I6057" s="365"/>
      <c r="J6057" s="348"/>
      <c r="K6057" s="348"/>
      <c r="L6057" s="348"/>
      <c r="M6057" s="348"/>
      <c r="N6057" s="348"/>
      <c r="O6057" s="348"/>
      <c r="P6057" s="348"/>
      <c r="Q6057" s="348"/>
      <c r="R6057" s="348"/>
      <c r="S6057" s="348"/>
      <c r="T6057" s="348"/>
      <c r="U6057" s="348"/>
      <c r="V6057" s="348"/>
      <c r="W6057" s="348"/>
    </row>
    <row r="6058" spans="1:23" ht="12" customHeight="1">
      <c r="A6058" s="517">
        <f t="shared" si="95"/>
        <v>6053</v>
      </c>
      <c r="B6058" s="518" t="s">
        <v>13160</v>
      </c>
      <c r="C6058" s="517" t="s">
        <v>12359</v>
      </c>
      <c r="D6058" s="525" t="s">
        <v>4196</v>
      </c>
      <c r="E6058" s="525" t="s">
        <v>13159</v>
      </c>
      <c r="F6058" s="346"/>
      <c r="G6058" s="540"/>
      <c r="H6058" s="547"/>
      <c r="I6058" s="365"/>
      <c r="J6058" s="348"/>
      <c r="K6058" s="348"/>
      <c r="L6058" s="348"/>
      <c r="M6058" s="348"/>
      <c r="N6058" s="348"/>
      <c r="O6058" s="348"/>
      <c r="P6058" s="348"/>
      <c r="Q6058" s="348"/>
      <c r="R6058" s="348"/>
      <c r="S6058" s="348"/>
      <c r="T6058" s="348"/>
      <c r="U6058" s="348"/>
      <c r="V6058" s="348"/>
      <c r="W6058" s="348"/>
    </row>
    <row r="6059" spans="1:23" ht="12" customHeight="1">
      <c r="A6059" s="517">
        <f t="shared" si="95"/>
        <v>6054</v>
      </c>
      <c r="B6059" s="518" t="s">
        <v>11660</v>
      </c>
      <c r="C6059" s="517">
        <v>1</v>
      </c>
      <c r="D6059" s="525" t="s">
        <v>4306</v>
      </c>
      <c r="E6059" s="525" t="s">
        <v>11659</v>
      </c>
      <c r="F6059" s="346"/>
      <c r="G6059" s="540"/>
      <c r="H6059" s="547"/>
      <c r="I6059" s="365"/>
      <c r="J6059" s="348"/>
      <c r="K6059" s="348"/>
      <c r="L6059" s="348"/>
      <c r="M6059" s="348"/>
      <c r="N6059" s="348"/>
      <c r="O6059" s="348"/>
      <c r="P6059" s="348"/>
      <c r="Q6059" s="348"/>
      <c r="R6059" s="348"/>
      <c r="S6059" s="348"/>
      <c r="T6059" s="348"/>
      <c r="U6059" s="348"/>
      <c r="V6059" s="348"/>
      <c r="W6059" s="348"/>
    </row>
    <row r="6060" spans="1:23" ht="12" customHeight="1">
      <c r="A6060" s="517">
        <f t="shared" si="95"/>
        <v>6055</v>
      </c>
      <c r="B6060" s="518" t="s">
        <v>11660</v>
      </c>
      <c r="C6060" s="517">
        <v>1</v>
      </c>
      <c r="D6060" s="525" t="s">
        <v>4306</v>
      </c>
      <c r="E6060" s="525" t="s">
        <v>11659</v>
      </c>
      <c r="F6060" s="346"/>
      <c r="G6060" s="540"/>
      <c r="H6060" s="547"/>
      <c r="I6060" s="365"/>
      <c r="J6060" s="348"/>
      <c r="K6060" s="348"/>
      <c r="L6060" s="348"/>
      <c r="M6060" s="348"/>
      <c r="N6060" s="348"/>
      <c r="O6060" s="348"/>
      <c r="P6060" s="348"/>
      <c r="Q6060" s="348"/>
      <c r="R6060" s="348"/>
      <c r="S6060" s="348"/>
      <c r="T6060" s="348"/>
      <c r="U6060" s="348"/>
      <c r="V6060" s="348"/>
      <c r="W6060" s="348"/>
    </row>
    <row r="6061" spans="1:23" ht="12" customHeight="1">
      <c r="A6061" s="517">
        <f t="shared" si="95"/>
        <v>6056</v>
      </c>
      <c r="B6061" s="518" t="s">
        <v>11660</v>
      </c>
      <c r="C6061" s="517">
        <v>1</v>
      </c>
      <c r="D6061" s="525" t="s">
        <v>4306</v>
      </c>
      <c r="E6061" s="525" t="s">
        <v>11659</v>
      </c>
      <c r="F6061" s="346"/>
      <c r="G6061" s="540"/>
      <c r="H6061" s="547"/>
      <c r="I6061" s="365"/>
      <c r="J6061" s="348"/>
      <c r="K6061" s="348"/>
      <c r="L6061" s="348"/>
      <c r="M6061" s="348"/>
      <c r="N6061" s="348"/>
      <c r="O6061" s="348"/>
      <c r="P6061" s="348"/>
      <c r="Q6061" s="348"/>
      <c r="R6061" s="348"/>
      <c r="S6061" s="348"/>
      <c r="T6061" s="348"/>
      <c r="U6061" s="348"/>
      <c r="V6061" s="348"/>
      <c r="W6061" s="348"/>
    </row>
    <row r="6062" spans="1:23" ht="12" customHeight="1">
      <c r="A6062" s="517">
        <f t="shared" si="95"/>
        <v>6057</v>
      </c>
      <c r="B6062" s="518" t="s">
        <v>10126</v>
      </c>
      <c r="C6062" s="517">
        <v>1</v>
      </c>
      <c r="D6062" s="525" t="s">
        <v>10204</v>
      </c>
      <c r="E6062" s="525" t="s">
        <v>10392</v>
      </c>
      <c r="F6062" s="346"/>
      <c r="G6062" s="540"/>
      <c r="H6062" s="547"/>
      <c r="I6062" s="365"/>
      <c r="J6062" s="348"/>
      <c r="K6062" s="348"/>
      <c r="L6062" s="348"/>
      <c r="M6062" s="348"/>
      <c r="N6062" s="348"/>
      <c r="O6062" s="348"/>
      <c r="P6062" s="348"/>
      <c r="Q6062" s="348"/>
      <c r="R6062" s="348"/>
      <c r="S6062" s="348"/>
      <c r="T6062" s="348"/>
      <c r="U6062" s="348"/>
      <c r="V6062" s="348"/>
      <c r="W6062" s="348"/>
    </row>
    <row r="6063" spans="1:23" ht="12" customHeight="1">
      <c r="A6063" s="517">
        <f t="shared" si="95"/>
        <v>6058</v>
      </c>
      <c r="B6063" s="518" t="s">
        <v>10126</v>
      </c>
      <c r="C6063" s="517">
        <v>1</v>
      </c>
      <c r="D6063" s="525" t="s">
        <v>10204</v>
      </c>
      <c r="E6063" s="525" t="s">
        <v>10392</v>
      </c>
      <c r="F6063" s="346"/>
      <c r="G6063" s="540"/>
      <c r="H6063" s="547"/>
      <c r="I6063" s="365"/>
      <c r="J6063" s="348"/>
      <c r="K6063" s="348"/>
      <c r="L6063" s="348"/>
      <c r="M6063" s="348"/>
      <c r="N6063" s="348"/>
      <c r="O6063" s="348"/>
      <c r="P6063" s="348"/>
      <c r="Q6063" s="348"/>
      <c r="R6063" s="348"/>
      <c r="S6063" s="348"/>
      <c r="T6063" s="348"/>
      <c r="U6063" s="348"/>
      <c r="V6063" s="348"/>
      <c r="W6063" s="348"/>
    </row>
    <row r="6064" spans="1:23" ht="12" customHeight="1">
      <c r="A6064" s="517">
        <f t="shared" si="95"/>
        <v>6059</v>
      </c>
      <c r="B6064" s="518" t="s">
        <v>13489</v>
      </c>
      <c r="C6064" s="517" t="s">
        <v>12359</v>
      </c>
      <c r="D6064" s="525" t="s">
        <v>10067</v>
      </c>
      <c r="E6064" s="525" t="s">
        <v>11786</v>
      </c>
      <c r="F6064" s="346"/>
      <c r="G6064" s="540"/>
      <c r="H6064" s="547"/>
      <c r="I6064" s="365"/>
      <c r="J6064" s="348"/>
      <c r="K6064" s="348"/>
      <c r="L6064" s="348"/>
      <c r="M6064" s="348"/>
      <c r="N6064" s="348"/>
      <c r="O6064" s="348"/>
      <c r="P6064" s="348"/>
      <c r="Q6064" s="348"/>
      <c r="R6064" s="348"/>
      <c r="S6064" s="348"/>
      <c r="T6064" s="348"/>
      <c r="U6064" s="348"/>
      <c r="V6064" s="348"/>
      <c r="W6064" s="348"/>
    </row>
    <row r="6065" spans="1:23" ht="12" customHeight="1">
      <c r="A6065" s="517">
        <f t="shared" si="95"/>
        <v>6060</v>
      </c>
      <c r="B6065" s="518" t="s">
        <v>13489</v>
      </c>
      <c r="C6065" s="517" t="s">
        <v>12359</v>
      </c>
      <c r="D6065" s="525" t="s">
        <v>10067</v>
      </c>
      <c r="E6065" s="525" t="s">
        <v>11786</v>
      </c>
      <c r="F6065" s="346"/>
      <c r="G6065" s="540"/>
      <c r="H6065" s="547"/>
      <c r="I6065" s="365"/>
      <c r="J6065" s="348"/>
      <c r="K6065" s="348"/>
      <c r="L6065" s="348"/>
      <c r="M6065" s="348"/>
      <c r="N6065" s="348"/>
      <c r="O6065" s="348"/>
      <c r="P6065" s="348"/>
      <c r="Q6065" s="348"/>
      <c r="R6065" s="348"/>
      <c r="S6065" s="348"/>
      <c r="T6065" s="348"/>
      <c r="U6065" s="348"/>
      <c r="V6065" s="348"/>
      <c r="W6065" s="348"/>
    </row>
    <row r="6066" spans="1:23" ht="12" customHeight="1">
      <c r="A6066" s="517">
        <f t="shared" si="95"/>
        <v>6061</v>
      </c>
      <c r="B6066" s="518" t="s">
        <v>13489</v>
      </c>
      <c r="C6066" s="517" t="s">
        <v>12359</v>
      </c>
      <c r="D6066" s="525" t="s">
        <v>10067</v>
      </c>
      <c r="E6066" s="525" t="s">
        <v>11786</v>
      </c>
      <c r="F6066" s="346"/>
      <c r="G6066" s="540"/>
      <c r="H6066" s="547"/>
      <c r="I6066" s="365"/>
      <c r="J6066" s="348"/>
      <c r="K6066" s="348"/>
      <c r="L6066" s="348"/>
      <c r="M6066" s="348"/>
      <c r="N6066" s="348"/>
      <c r="O6066" s="348"/>
      <c r="P6066" s="348"/>
      <c r="Q6066" s="348"/>
      <c r="R6066" s="348"/>
      <c r="S6066" s="348"/>
      <c r="T6066" s="348"/>
      <c r="U6066" s="348"/>
      <c r="V6066" s="348"/>
      <c r="W6066" s="348"/>
    </row>
    <row r="6067" spans="1:23" ht="12" customHeight="1">
      <c r="A6067" s="517">
        <f t="shared" si="95"/>
        <v>6062</v>
      </c>
      <c r="B6067" s="518" t="s">
        <v>13489</v>
      </c>
      <c r="C6067" s="517" t="s">
        <v>12359</v>
      </c>
      <c r="D6067" s="525" t="s">
        <v>10067</v>
      </c>
      <c r="E6067" s="525" t="s">
        <v>11786</v>
      </c>
      <c r="F6067" s="346"/>
      <c r="G6067" s="540"/>
      <c r="H6067" s="547"/>
      <c r="I6067" s="365"/>
      <c r="J6067" s="348"/>
      <c r="K6067" s="348"/>
      <c r="L6067" s="348"/>
      <c r="M6067" s="348"/>
      <c r="N6067" s="348"/>
      <c r="O6067" s="348"/>
      <c r="P6067" s="348"/>
      <c r="Q6067" s="348"/>
      <c r="R6067" s="348"/>
      <c r="S6067" s="348"/>
      <c r="T6067" s="348"/>
      <c r="U6067" s="348"/>
      <c r="V6067" s="348"/>
      <c r="W6067" s="348"/>
    </row>
    <row r="6068" spans="1:23" ht="12" customHeight="1">
      <c r="A6068" s="517">
        <f t="shared" si="95"/>
        <v>6063</v>
      </c>
      <c r="B6068" s="518" t="s">
        <v>13489</v>
      </c>
      <c r="C6068" s="517" t="s">
        <v>12359</v>
      </c>
      <c r="D6068" s="525" t="s">
        <v>10067</v>
      </c>
      <c r="E6068" s="525" t="s">
        <v>11786</v>
      </c>
      <c r="F6068" s="346"/>
      <c r="G6068" s="540"/>
      <c r="H6068" s="547"/>
      <c r="I6068" s="365"/>
      <c r="J6068" s="348"/>
      <c r="K6068" s="348"/>
      <c r="L6068" s="348"/>
      <c r="M6068" s="348"/>
      <c r="N6068" s="348"/>
      <c r="O6068" s="348"/>
      <c r="P6068" s="348"/>
      <c r="Q6068" s="348"/>
      <c r="R6068" s="348"/>
      <c r="S6068" s="348"/>
      <c r="T6068" s="348"/>
      <c r="U6068" s="348"/>
      <c r="V6068" s="348"/>
      <c r="W6068" s="348"/>
    </row>
    <row r="6069" spans="1:23" ht="12" customHeight="1">
      <c r="A6069" s="517">
        <f t="shared" si="95"/>
        <v>6064</v>
      </c>
      <c r="B6069" s="518" t="s">
        <v>13489</v>
      </c>
      <c r="C6069" s="517" t="s">
        <v>12359</v>
      </c>
      <c r="D6069" s="525" t="s">
        <v>10067</v>
      </c>
      <c r="E6069" s="525" t="s">
        <v>11786</v>
      </c>
      <c r="F6069" s="346"/>
      <c r="G6069" s="540"/>
      <c r="H6069" s="547"/>
      <c r="I6069" s="365"/>
      <c r="J6069" s="348"/>
      <c r="K6069" s="348"/>
      <c r="L6069" s="348"/>
      <c r="M6069" s="348"/>
      <c r="N6069" s="348"/>
      <c r="O6069" s="348"/>
      <c r="P6069" s="348"/>
      <c r="Q6069" s="348"/>
      <c r="R6069" s="348"/>
      <c r="S6069" s="348"/>
      <c r="T6069" s="348"/>
      <c r="U6069" s="348"/>
      <c r="V6069" s="348"/>
      <c r="W6069" s="348"/>
    </row>
    <row r="6070" spans="1:23" ht="12" customHeight="1">
      <c r="A6070" s="517">
        <f t="shared" si="95"/>
        <v>6065</v>
      </c>
      <c r="B6070" s="518" t="s">
        <v>13489</v>
      </c>
      <c r="C6070" s="517" t="s">
        <v>12359</v>
      </c>
      <c r="D6070" s="525" t="s">
        <v>10067</v>
      </c>
      <c r="E6070" s="525" t="s">
        <v>11786</v>
      </c>
      <c r="F6070" s="346"/>
      <c r="G6070" s="540"/>
      <c r="H6070" s="547"/>
      <c r="I6070" s="365"/>
      <c r="J6070" s="348"/>
      <c r="K6070" s="348"/>
      <c r="L6070" s="348"/>
      <c r="M6070" s="348"/>
      <c r="N6070" s="348"/>
      <c r="O6070" s="348"/>
      <c r="P6070" s="348"/>
      <c r="Q6070" s="348"/>
      <c r="R6070" s="348"/>
      <c r="S6070" s="348"/>
      <c r="T6070" s="348"/>
      <c r="U6070" s="348"/>
      <c r="V6070" s="348"/>
      <c r="W6070" s="348"/>
    </row>
    <row r="6071" spans="1:23" ht="12" customHeight="1">
      <c r="A6071" s="517">
        <f t="shared" si="95"/>
        <v>6066</v>
      </c>
      <c r="B6071" s="518" t="s">
        <v>13489</v>
      </c>
      <c r="C6071" s="517" t="s">
        <v>12359</v>
      </c>
      <c r="D6071" s="525" t="s">
        <v>10067</v>
      </c>
      <c r="E6071" s="525" t="s">
        <v>11786</v>
      </c>
      <c r="F6071" s="346"/>
      <c r="G6071" s="540"/>
      <c r="H6071" s="547"/>
      <c r="I6071" s="365"/>
      <c r="J6071" s="348"/>
      <c r="K6071" s="348"/>
      <c r="L6071" s="348"/>
      <c r="M6071" s="348"/>
      <c r="N6071" s="348"/>
      <c r="O6071" s="348"/>
      <c r="P6071" s="348"/>
      <c r="Q6071" s="348"/>
      <c r="R6071" s="348"/>
      <c r="S6071" s="348"/>
      <c r="T6071" s="348"/>
      <c r="U6071" s="348"/>
      <c r="V6071" s="348"/>
      <c r="W6071" s="348"/>
    </row>
    <row r="6072" spans="1:23" ht="12" customHeight="1">
      <c r="A6072" s="517">
        <f t="shared" si="95"/>
        <v>6067</v>
      </c>
      <c r="B6072" s="518" t="s">
        <v>13489</v>
      </c>
      <c r="C6072" s="517" t="s">
        <v>12359</v>
      </c>
      <c r="D6072" s="525" t="s">
        <v>10067</v>
      </c>
      <c r="E6072" s="525" t="s">
        <v>11786</v>
      </c>
      <c r="F6072" s="346"/>
      <c r="G6072" s="540"/>
      <c r="H6072" s="547"/>
      <c r="I6072" s="365"/>
      <c r="J6072" s="348"/>
      <c r="K6072" s="348"/>
      <c r="L6072" s="348"/>
      <c r="M6072" s="348"/>
      <c r="N6072" s="348"/>
      <c r="O6072" s="348"/>
      <c r="P6072" s="348"/>
      <c r="Q6072" s="348"/>
      <c r="R6072" s="348"/>
      <c r="S6072" s="348"/>
      <c r="T6072" s="348"/>
      <c r="U6072" s="348"/>
      <c r="V6072" s="348"/>
      <c r="W6072" s="348"/>
    </row>
    <row r="6073" spans="1:23" ht="12" customHeight="1">
      <c r="A6073" s="517">
        <f t="shared" si="95"/>
        <v>6068</v>
      </c>
      <c r="B6073" s="518" t="s">
        <v>13489</v>
      </c>
      <c r="C6073" s="517" t="s">
        <v>12359</v>
      </c>
      <c r="D6073" s="525" t="s">
        <v>10067</v>
      </c>
      <c r="E6073" s="525" t="s">
        <v>11786</v>
      </c>
      <c r="F6073" s="346"/>
      <c r="G6073" s="540"/>
      <c r="H6073" s="547"/>
      <c r="I6073" s="365"/>
      <c r="J6073" s="348"/>
      <c r="K6073" s="348"/>
      <c r="L6073" s="348"/>
      <c r="M6073" s="348"/>
      <c r="N6073" s="348"/>
      <c r="O6073" s="348"/>
      <c r="P6073" s="348"/>
      <c r="Q6073" s="348"/>
      <c r="R6073" s="348"/>
      <c r="S6073" s="348"/>
      <c r="T6073" s="348"/>
      <c r="U6073" s="348"/>
      <c r="V6073" s="348"/>
      <c r="W6073" s="348"/>
    </row>
    <row r="6074" spans="1:23" ht="12" customHeight="1">
      <c r="A6074" s="517">
        <f t="shared" si="95"/>
        <v>6069</v>
      </c>
      <c r="B6074" s="518" t="s">
        <v>13489</v>
      </c>
      <c r="C6074" s="517" t="s">
        <v>12359</v>
      </c>
      <c r="D6074" s="525" t="s">
        <v>10067</v>
      </c>
      <c r="E6074" s="525" t="s">
        <v>11786</v>
      </c>
      <c r="F6074" s="346"/>
      <c r="G6074" s="540"/>
      <c r="H6074" s="547"/>
      <c r="I6074" s="365"/>
      <c r="J6074" s="348"/>
      <c r="K6074" s="348"/>
      <c r="L6074" s="348"/>
      <c r="M6074" s="348"/>
      <c r="N6074" s="348"/>
      <c r="O6074" s="348"/>
      <c r="P6074" s="348"/>
      <c r="Q6074" s="348"/>
      <c r="R6074" s="348"/>
      <c r="S6074" s="348"/>
      <c r="T6074" s="348"/>
      <c r="U6074" s="348"/>
      <c r="V6074" s="348"/>
      <c r="W6074" s="348"/>
    </row>
    <row r="6075" spans="1:23" ht="12" customHeight="1">
      <c r="A6075" s="517">
        <f t="shared" si="95"/>
        <v>6070</v>
      </c>
      <c r="B6075" s="518" t="s">
        <v>13489</v>
      </c>
      <c r="C6075" s="517" t="s">
        <v>12359</v>
      </c>
      <c r="D6075" s="525" t="s">
        <v>10067</v>
      </c>
      <c r="E6075" s="525" t="s">
        <v>11786</v>
      </c>
      <c r="F6075" s="346"/>
      <c r="G6075" s="540"/>
      <c r="H6075" s="547"/>
      <c r="I6075" s="365"/>
      <c r="J6075" s="348"/>
      <c r="K6075" s="348"/>
      <c r="L6075" s="348"/>
      <c r="M6075" s="348"/>
      <c r="N6075" s="348"/>
      <c r="O6075" s="348"/>
      <c r="P6075" s="348"/>
      <c r="Q6075" s="348"/>
      <c r="R6075" s="348"/>
      <c r="S6075" s="348"/>
      <c r="T6075" s="348"/>
      <c r="U6075" s="348"/>
      <c r="V6075" s="348"/>
      <c r="W6075" s="348"/>
    </row>
    <row r="6076" spans="1:23" ht="12" customHeight="1">
      <c r="A6076" s="517">
        <f t="shared" si="95"/>
        <v>6071</v>
      </c>
      <c r="B6076" s="518" t="s">
        <v>13489</v>
      </c>
      <c r="C6076" s="517" t="s">
        <v>12359</v>
      </c>
      <c r="D6076" s="525" t="s">
        <v>10067</v>
      </c>
      <c r="E6076" s="526" t="s">
        <v>11786</v>
      </c>
      <c r="F6076" s="346"/>
      <c r="G6076" s="540"/>
      <c r="H6076" s="547"/>
      <c r="I6076" s="365"/>
      <c r="J6076" s="348"/>
      <c r="K6076" s="348"/>
      <c r="L6076" s="348"/>
      <c r="M6076" s="348"/>
      <c r="N6076" s="348"/>
      <c r="O6076" s="348"/>
      <c r="P6076" s="348"/>
      <c r="Q6076" s="348"/>
      <c r="R6076" s="348"/>
      <c r="S6076" s="348"/>
      <c r="T6076" s="348"/>
      <c r="U6076" s="348"/>
      <c r="V6076" s="348"/>
      <c r="W6076" s="348"/>
    </row>
    <row r="6077" spans="1:23" ht="12" customHeight="1">
      <c r="A6077" s="517">
        <f t="shared" si="95"/>
        <v>6072</v>
      </c>
      <c r="B6077" s="518" t="s">
        <v>13489</v>
      </c>
      <c r="C6077" s="517" t="s">
        <v>12359</v>
      </c>
      <c r="D6077" s="525" t="s">
        <v>10067</v>
      </c>
      <c r="E6077" s="525" t="s">
        <v>11786</v>
      </c>
      <c r="F6077" s="346"/>
      <c r="G6077" s="540"/>
      <c r="H6077" s="547"/>
      <c r="I6077" s="365"/>
      <c r="J6077" s="348"/>
      <c r="K6077" s="348"/>
      <c r="L6077" s="348"/>
      <c r="M6077" s="348"/>
      <c r="N6077" s="348"/>
      <c r="O6077" s="348"/>
      <c r="P6077" s="348"/>
      <c r="Q6077" s="348"/>
      <c r="R6077" s="348"/>
      <c r="S6077" s="348"/>
      <c r="T6077" s="348"/>
      <c r="U6077" s="348"/>
      <c r="V6077" s="348"/>
      <c r="W6077" s="348"/>
    </row>
    <row r="6078" spans="1:23" ht="12" customHeight="1">
      <c r="A6078" s="517">
        <f t="shared" si="95"/>
        <v>6073</v>
      </c>
      <c r="B6078" s="518" t="s">
        <v>13800</v>
      </c>
      <c r="C6078" s="517" t="s">
        <v>12359</v>
      </c>
      <c r="D6078" s="525" t="s">
        <v>10067</v>
      </c>
      <c r="E6078" s="525" t="s">
        <v>11786</v>
      </c>
      <c r="F6078" s="346"/>
      <c r="G6078" s="540"/>
      <c r="H6078" s="547"/>
      <c r="I6078" s="365"/>
      <c r="J6078" s="348"/>
      <c r="K6078" s="348"/>
      <c r="L6078" s="348"/>
      <c r="M6078" s="348"/>
      <c r="N6078" s="348"/>
      <c r="O6078" s="348"/>
      <c r="P6078" s="348"/>
      <c r="Q6078" s="348"/>
      <c r="R6078" s="348"/>
      <c r="S6078" s="348"/>
      <c r="T6078" s="348"/>
      <c r="U6078" s="348"/>
      <c r="V6078" s="348"/>
      <c r="W6078" s="348"/>
    </row>
    <row r="6079" spans="1:23" ht="12" customHeight="1">
      <c r="A6079" s="517">
        <f t="shared" si="95"/>
        <v>6074</v>
      </c>
      <c r="B6079" s="518" t="s">
        <v>13489</v>
      </c>
      <c r="C6079" s="517" t="s">
        <v>12359</v>
      </c>
      <c r="D6079" s="525" t="s">
        <v>10067</v>
      </c>
      <c r="E6079" s="525" t="s">
        <v>11786</v>
      </c>
      <c r="F6079" s="346"/>
      <c r="G6079" s="540"/>
      <c r="H6079" s="547"/>
      <c r="I6079" s="365"/>
      <c r="J6079" s="348"/>
      <c r="K6079" s="348"/>
      <c r="L6079" s="348"/>
      <c r="M6079" s="348"/>
      <c r="N6079" s="348"/>
      <c r="O6079" s="348"/>
      <c r="P6079" s="348"/>
      <c r="Q6079" s="348"/>
      <c r="R6079" s="348"/>
      <c r="S6079" s="348"/>
      <c r="T6079" s="348"/>
      <c r="U6079" s="348"/>
      <c r="V6079" s="348"/>
      <c r="W6079" s="348"/>
    </row>
    <row r="6080" spans="1:23" ht="12" customHeight="1">
      <c r="A6080" s="517">
        <f t="shared" si="95"/>
        <v>6075</v>
      </c>
      <c r="B6080" s="518" t="s">
        <v>13489</v>
      </c>
      <c r="C6080" s="517" t="s">
        <v>12359</v>
      </c>
      <c r="D6080" s="525" t="s">
        <v>10067</v>
      </c>
      <c r="E6080" s="525" t="s">
        <v>11786</v>
      </c>
      <c r="F6080" s="346"/>
      <c r="G6080" s="540"/>
      <c r="H6080" s="547"/>
      <c r="I6080" s="365"/>
      <c r="J6080" s="348"/>
      <c r="K6080" s="348"/>
      <c r="L6080" s="348"/>
      <c r="M6080" s="348"/>
      <c r="N6080" s="348"/>
      <c r="O6080" s="348"/>
      <c r="P6080" s="348"/>
      <c r="Q6080" s="348"/>
      <c r="R6080" s="348"/>
      <c r="S6080" s="348"/>
      <c r="T6080" s="348"/>
      <c r="U6080" s="348"/>
      <c r="V6080" s="348"/>
      <c r="W6080" s="348"/>
    </row>
    <row r="6081" spans="1:23" ht="12" customHeight="1">
      <c r="A6081" s="517">
        <f t="shared" si="95"/>
        <v>6076</v>
      </c>
      <c r="B6081" s="518" t="s">
        <v>13489</v>
      </c>
      <c r="C6081" s="517" t="s">
        <v>12359</v>
      </c>
      <c r="D6081" s="525" t="s">
        <v>10067</v>
      </c>
      <c r="E6081" s="525" t="s">
        <v>11786</v>
      </c>
      <c r="F6081" s="346"/>
      <c r="G6081" s="540"/>
      <c r="H6081" s="547"/>
      <c r="I6081" s="365"/>
      <c r="J6081" s="348"/>
      <c r="K6081" s="348"/>
      <c r="L6081" s="348"/>
      <c r="M6081" s="348"/>
      <c r="N6081" s="348"/>
      <c r="O6081" s="348"/>
      <c r="P6081" s="348"/>
      <c r="Q6081" s="348"/>
      <c r="R6081" s="348"/>
      <c r="S6081" s="348"/>
      <c r="T6081" s="348"/>
      <c r="U6081" s="348"/>
      <c r="V6081" s="348"/>
      <c r="W6081" s="348"/>
    </row>
    <row r="6082" spans="1:23" ht="12" customHeight="1">
      <c r="A6082" s="517">
        <f t="shared" si="95"/>
        <v>6077</v>
      </c>
      <c r="B6082" s="518" t="s">
        <v>13489</v>
      </c>
      <c r="C6082" s="517" t="s">
        <v>12359</v>
      </c>
      <c r="D6082" s="525" t="s">
        <v>10067</v>
      </c>
      <c r="E6082" s="525" t="s">
        <v>11786</v>
      </c>
      <c r="F6082" s="346"/>
      <c r="G6082" s="540"/>
      <c r="H6082" s="547"/>
      <c r="I6082" s="365"/>
      <c r="J6082" s="348"/>
      <c r="K6082" s="348"/>
      <c r="L6082" s="348"/>
      <c r="M6082" s="348"/>
      <c r="N6082" s="348"/>
      <c r="O6082" s="348"/>
      <c r="P6082" s="348"/>
      <c r="Q6082" s="348"/>
      <c r="R6082" s="348"/>
      <c r="S6082" s="348"/>
      <c r="T6082" s="348"/>
      <c r="U6082" s="348"/>
      <c r="V6082" s="348"/>
      <c r="W6082" s="348"/>
    </row>
    <row r="6083" spans="1:23" ht="12" customHeight="1">
      <c r="A6083" s="517">
        <f t="shared" si="95"/>
        <v>6078</v>
      </c>
      <c r="B6083" s="518" t="s">
        <v>13489</v>
      </c>
      <c r="C6083" s="517" t="s">
        <v>12359</v>
      </c>
      <c r="D6083" s="525" t="s">
        <v>10067</v>
      </c>
      <c r="E6083" s="525" t="s">
        <v>11786</v>
      </c>
      <c r="F6083" s="346"/>
      <c r="G6083" s="540"/>
      <c r="H6083" s="547"/>
      <c r="I6083" s="365"/>
      <c r="J6083" s="348"/>
      <c r="K6083" s="348"/>
      <c r="L6083" s="348"/>
      <c r="M6083" s="348"/>
      <c r="N6083" s="348"/>
      <c r="O6083" s="348"/>
      <c r="P6083" s="348"/>
      <c r="Q6083" s="348"/>
      <c r="R6083" s="348"/>
      <c r="S6083" s="348"/>
      <c r="T6083" s="348"/>
      <c r="U6083" s="348"/>
      <c r="V6083" s="348"/>
      <c r="W6083" s="348"/>
    </row>
    <row r="6084" spans="1:23" ht="12" customHeight="1">
      <c r="A6084" s="517">
        <f t="shared" si="95"/>
        <v>6079</v>
      </c>
      <c r="B6084" s="518" t="s">
        <v>13489</v>
      </c>
      <c r="C6084" s="517" t="s">
        <v>12359</v>
      </c>
      <c r="D6084" s="525" t="s">
        <v>10067</v>
      </c>
      <c r="E6084" s="525" t="s">
        <v>11786</v>
      </c>
      <c r="F6084" s="346"/>
      <c r="G6084" s="540"/>
      <c r="H6084" s="547"/>
      <c r="I6084" s="365"/>
      <c r="J6084" s="348"/>
      <c r="K6084" s="348"/>
      <c r="L6084" s="348"/>
      <c r="M6084" s="348"/>
      <c r="N6084" s="348"/>
      <c r="O6084" s="348"/>
      <c r="P6084" s="348"/>
      <c r="Q6084" s="348"/>
      <c r="R6084" s="348"/>
      <c r="S6084" s="348"/>
      <c r="T6084" s="348"/>
      <c r="U6084" s="348"/>
      <c r="V6084" s="348"/>
      <c r="W6084" s="348"/>
    </row>
    <row r="6085" spans="1:23" ht="12" customHeight="1">
      <c r="A6085" s="517">
        <f t="shared" si="95"/>
        <v>6080</v>
      </c>
      <c r="B6085" s="518" t="s">
        <v>13489</v>
      </c>
      <c r="C6085" s="517" t="s">
        <v>12359</v>
      </c>
      <c r="D6085" s="525" t="s">
        <v>10067</v>
      </c>
      <c r="E6085" s="525" t="s">
        <v>11786</v>
      </c>
      <c r="F6085" s="346"/>
      <c r="G6085" s="540"/>
      <c r="H6085" s="547"/>
      <c r="I6085" s="365"/>
      <c r="J6085" s="348"/>
      <c r="K6085" s="348"/>
      <c r="L6085" s="348"/>
      <c r="M6085" s="348"/>
      <c r="N6085" s="348"/>
      <c r="O6085" s="348"/>
      <c r="P6085" s="348"/>
      <c r="Q6085" s="348"/>
      <c r="R6085" s="348"/>
      <c r="S6085" s="348"/>
      <c r="T6085" s="348"/>
      <c r="U6085" s="348"/>
      <c r="V6085" s="348"/>
      <c r="W6085" s="348"/>
    </row>
    <row r="6086" spans="1:23" ht="12" customHeight="1">
      <c r="A6086" s="517">
        <f t="shared" si="95"/>
        <v>6081</v>
      </c>
      <c r="B6086" s="518" t="s">
        <v>13489</v>
      </c>
      <c r="C6086" s="517" t="s">
        <v>12359</v>
      </c>
      <c r="D6086" s="525" t="s">
        <v>10067</v>
      </c>
      <c r="E6086" s="525" t="s">
        <v>11786</v>
      </c>
      <c r="F6086" s="346"/>
      <c r="G6086" s="540"/>
      <c r="H6086" s="547"/>
      <c r="I6086" s="365"/>
      <c r="J6086" s="348"/>
      <c r="K6086" s="348"/>
      <c r="L6086" s="348"/>
      <c r="M6086" s="348"/>
      <c r="N6086" s="348"/>
      <c r="O6086" s="348"/>
      <c r="P6086" s="348"/>
      <c r="Q6086" s="348"/>
      <c r="R6086" s="348"/>
      <c r="S6086" s="348"/>
      <c r="T6086" s="348"/>
      <c r="U6086" s="348"/>
      <c r="V6086" s="348"/>
      <c r="W6086" s="348"/>
    </row>
    <row r="6087" spans="1:23" ht="12" customHeight="1">
      <c r="A6087" s="517">
        <f t="shared" si="95"/>
        <v>6082</v>
      </c>
      <c r="B6087" s="518" t="s">
        <v>13489</v>
      </c>
      <c r="C6087" s="517" t="s">
        <v>12359</v>
      </c>
      <c r="D6087" s="525" t="s">
        <v>10067</v>
      </c>
      <c r="E6087" s="525" t="s">
        <v>11786</v>
      </c>
      <c r="F6087" s="346"/>
      <c r="G6087" s="540"/>
      <c r="H6087" s="547"/>
      <c r="I6087" s="365"/>
      <c r="J6087" s="348"/>
      <c r="K6087" s="348"/>
      <c r="L6087" s="348"/>
      <c r="M6087" s="348"/>
      <c r="N6087" s="348"/>
      <c r="O6087" s="348"/>
      <c r="P6087" s="348"/>
      <c r="Q6087" s="348"/>
      <c r="R6087" s="348"/>
      <c r="S6087" s="348"/>
      <c r="T6087" s="348"/>
      <c r="U6087" s="348"/>
      <c r="V6087" s="348"/>
      <c r="W6087" s="348"/>
    </row>
    <row r="6088" spans="1:23" ht="12" customHeight="1">
      <c r="A6088" s="517">
        <f t="shared" ref="A6088:A6151" si="96">A6087+1</f>
        <v>6083</v>
      </c>
      <c r="B6088" s="518" t="s">
        <v>13489</v>
      </c>
      <c r="C6088" s="517" t="s">
        <v>12359</v>
      </c>
      <c r="D6088" s="525" t="s">
        <v>10067</v>
      </c>
      <c r="E6088" s="525" t="s">
        <v>11786</v>
      </c>
      <c r="F6088" s="346"/>
      <c r="G6088" s="540"/>
      <c r="H6088" s="547"/>
      <c r="I6088" s="365"/>
      <c r="J6088" s="348"/>
      <c r="K6088" s="348"/>
      <c r="L6088" s="348"/>
      <c r="M6088" s="348"/>
      <c r="N6088" s="348"/>
      <c r="O6088" s="348"/>
      <c r="P6088" s="348"/>
      <c r="Q6088" s="348"/>
      <c r="R6088" s="348"/>
      <c r="S6088" s="348"/>
      <c r="T6088" s="348"/>
      <c r="U6088" s="348"/>
      <c r="V6088" s="348"/>
      <c r="W6088" s="348"/>
    </row>
    <row r="6089" spans="1:23" ht="12" customHeight="1">
      <c r="A6089" s="517">
        <f t="shared" si="96"/>
        <v>6084</v>
      </c>
      <c r="B6089" s="518" t="s">
        <v>13489</v>
      </c>
      <c r="C6089" s="517" t="s">
        <v>12359</v>
      </c>
      <c r="D6089" s="525" t="s">
        <v>10067</v>
      </c>
      <c r="E6089" s="525" t="s">
        <v>11786</v>
      </c>
      <c r="F6089" s="346"/>
      <c r="G6089" s="540"/>
      <c r="H6089" s="547"/>
      <c r="I6089" s="365"/>
      <c r="J6089" s="348"/>
      <c r="K6089" s="348"/>
      <c r="L6089" s="348"/>
      <c r="M6089" s="348"/>
      <c r="N6089" s="348"/>
      <c r="O6089" s="348"/>
      <c r="P6089" s="348"/>
      <c r="Q6089" s="348"/>
      <c r="R6089" s="348"/>
      <c r="S6089" s="348"/>
      <c r="T6089" s="348"/>
      <c r="U6089" s="348"/>
      <c r="V6089" s="348"/>
      <c r="W6089" s="348"/>
    </row>
    <row r="6090" spans="1:23" ht="12" customHeight="1">
      <c r="A6090" s="517">
        <f t="shared" si="96"/>
        <v>6085</v>
      </c>
      <c r="B6090" s="518" t="s">
        <v>13489</v>
      </c>
      <c r="C6090" s="517" t="s">
        <v>12359</v>
      </c>
      <c r="D6090" s="525" t="s">
        <v>10067</v>
      </c>
      <c r="E6090" s="525" t="s">
        <v>11786</v>
      </c>
      <c r="F6090" s="346"/>
      <c r="G6090" s="540"/>
      <c r="H6090" s="547"/>
      <c r="I6090" s="365"/>
      <c r="J6090" s="348"/>
      <c r="K6090" s="348"/>
      <c r="L6090" s="348"/>
      <c r="M6090" s="348"/>
      <c r="N6090" s="348"/>
      <c r="O6090" s="348"/>
      <c r="P6090" s="348"/>
      <c r="Q6090" s="348"/>
      <c r="R6090" s="348"/>
      <c r="S6090" s="348"/>
      <c r="T6090" s="348"/>
      <c r="U6090" s="348"/>
      <c r="V6090" s="348"/>
      <c r="W6090" s="348"/>
    </row>
    <row r="6091" spans="1:23" ht="12" customHeight="1">
      <c r="A6091" s="517">
        <f t="shared" si="96"/>
        <v>6086</v>
      </c>
      <c r="B6091" s="518" t="s">
        <v>13489</v>
      </c>
      <c r="C6091" s="517" t="s">
        <v>12359</v>
      </c>
      <c r="D6091" s="525" t="s">
        <v>10067</v>
      </c>
      <c r="E6091" s="525" t="s">
        <v>11786</v>
      </c>
      <c r="F6091" s="346"/>
      <c r="G6091" s="540"/>
      <c r="H6091" s="547"/>
      <c r="I6091" s="365"/>
      <c r="J6091" s="348"/>
      <c r="K6091" s="348"/>
      <c r="L6091" s="348"/>
      <c r="M6091" s="348"/>
      <c r="N6091" s="348"/>
      <c r="O6091" s="348"/>
      <c r="P6091" s="348"/>
      <c r="Q6091" s="348"/>
      <c r="R6091" s="348"/>
      <c r="S6091" s="348"/>
      <c r="T6091" s="348"/>
      <c r="U6091" s="348"/>
      <c r="V6091" s="348"/>
      <c r="W6091" s="348"/>
    </row>
    <row r="6092" spans="1:23" ht="12" customHeight="1">
      <c r="A6092" s="517">
        <f t="shared" si="96"/>
        <v>6087</v>
      </c>
      <c r="B6092" s="518" t="s">
        <v>13489</v>
      </c>
      <c r="C6092" s="517" t="s">
        <v>12359</v>
      </c>
      <c r="D6092" s="525" t="s">
        <v>10067</v>
      </c>
      <c r="E6092" s="525" t="s">
        <v>11786</v>
      </c>
      <c r="F6092" s="346"/>
      <c r="G6092" s="540"/>
      <c r="H6092" s="547"/>
      <c r="I6092" s="365"/>
      <c r="J6092" s="348"/>
      <c r="K6092" s="348"/>
      <c r="L6092" s="348"/>
      <c r="M6092" s="348"/>
      <c r="N6092" s="348"/>
      <c r="O6092" s="348"/>
      <c r="P6092" s="348"/>
      <c r="Q6092" s="348"/>
      <c r="R6092" s="348"/>
      <c r="S6092" s="348"/>
      <c r="T6092" s="348"/>
      <c r="U6092" s="348"/>
      <c r="V6092" s="348"/>
      <c r="W6092" s="348"/>
    </row>
    <row r="6093" spans="1:23" ht="12" customHeight="1">
      <c r="A6093" s="517">
        <f t="shared" si="96"/>
        <v>6088</v>
      </c>
      <c r="B6093" s="518" t="s">
        <v>13489</v>
      </c>
      <c r="C6093" s="517" t="s">
        <v>12359</v>
      </c>
      <c r="D6093" s="525" t="s">
        <v>10067</v>
      </c>
      <c r="E6093" s="525" t="s">
        <v>11786</v>
      </c>
      <c r="F6093" s="346"/>
      <c r="G6093" s="540"/>
      <c r="H6093" s="547"/>
      <c r="I6093" s="365"/>
      <c r="J6093" s="348"/>
      <c r="K6093" s="348"/>
      <c r="L6093" s="348"/>
      <c r="M6093" s="348"/>
      <c r="N6093" s="348"/>
      <c r="O6093" s="348"/>
      <c r="P6093" s="348"/>
      <c r="Q6093" s="348"/>
      <c r="R6093" s="348"/>
      <c r="S6093" s="348"/>
      <c r="T6093" s="348"/>
      <c r="U6093" s="348"/>
      <c r="V6093" s="348"/>
      <c r="W6093" s="348"/>
    </row>
    <row r="6094" spans="1:23" ht="12" customHeight="1">
      <c r="A6094" s="517">
        <f t="shared" si="96"/>
        <v>6089</v>
      </c>
      <c r="B6094" s="518" t="s">
        <v>13489</v>
      </c>
      <c r="C6094" s="517" t="s">
        <v>12359</v>
      </c>
      <c r="D6094" s="525" t="s">
        <v>10067</v>
      </c>
      <c r="E6094" s="525" t="s">
        <v>11786</v>
      </c>
      <c r="F6094" s="346"/>
      <c r="G6094" s="540"/>
      <c r="H6094" s="547"/>
      <c r="I6094" s="365"/>
      <c r="J6094" s="348"/>
      <c r="K6094" s="348"/>
      <c r="L6094" s="348"/>
      <c r="M6094" s="348"/>
      <c r="N6094" s="348"/>
      <c r="O6094" s="348"/>
      <c r="P6094" s="348"/>
      <c r="Q6094" s="348"/>
      <c r="R6094" s="348"/>
      <c r="S6094" s="348"/>
      <c r="T6094" s="348"/>
      <c r="U6094" s="348"/>
      <c r="V6094" s="348"/>
      <c r="W6094" s="348"/>
    </row>
    <row r="6095" spans="1:23" ht="12" customHeight="1">
      <c r="A6095" s="517">
        <f t="shared" si="96"/>
        <v>6090</v>
      </c>
      <c r="B6095" s="518" t="s">
        <v>13489</v>
      </c>
      <c r="C6095" s="517" t="s">
        <v>12359</v>
      </c>
      <c r="D6095" s="525" t="s">
        <v>10067</v>
      </c>
      <c r="E6095" s="525" t="s">
        <v>11786</v>
      </c>
      <c r="F6095" s="346"/>
      <c r="G6095" s="540"/>
      <c r="H6095" s="547"/>
      <c r="I6095" s="365"/>
      <c r="J6095" s="348"/>
      <c r="K6095" s="348"/>
      <c r="L6095" s="348"/>
      <c r="M6095" s="348"/>
      <c r="N6095" s="348"/>
      <c r="O6095" s="348"/>
      <c r="P6095" s="348"/>
      <c r="Q6095" s="348"/>
      <c r="R6095" s="348"/>
      <c r="S6095" s="348"/>
      <c r="T6095" s="348"/>
      <c r="U6095" s="348"/>
      <c r="V6095" s="348"/>
      <c r="W6095" s="348"/>
    </row>
    <row r="6096" spans="1:23" ht="12" customHeight="1">
      <c r="A6096" s="517">
        <f t="shared" si="96"/>
        <v>6091</v>
      </c>
      <c r="B6096" s="518" t="s">
        <v>13489</v>
      </c>
      <c r="C6096" s="517" t="s">
        <v>12359</v>
      </c>
      <c r="D6096" s="525" t="s">
        <v>10067</v>
      </c>
      <c r="E6096" s="525" t="s">
        <v>11786</v>
      </c>
      <c r="F6096" s="346"/>
      <c r="G6096" s="540"/>
      <c r="H6096" s="547"/>
      <c r="I6096" s="365"/>
      <c r="J6096" s="348"/>
      <c r="K6096" s="348"/>
      <c r="L6096" s="348"/>
      <c r="M6096" s="348"/>
      <c r="N6096" s="348"/>
      <c r="O6096" s="348"/>
      <c r="P6096" s="348"/>
      <c r="Q6096" s="348"/>
      <c r="R6096" s="348"/>
      <c r="S6096" s="348"/>
      <c r="T6096" s="348"/>
      <c r="U6096" s="348"/>
      <c r="V6096" s="348"/>
      <c r="W6096" s="348"/>
    </row>
    <row r="6097" spans="1:23" ht="12" customHeight="1">
      <c r="A6097" s="517">
        <f t="shared" si="96"/>
        <v>6092</v>
      </c>
      <c r="B6097" s="518" t="s">
        <v>13489</v>
      </c>
      <c r="C6097" s="517" t="s">
        <v>12359</v>
      </c>
      <c r="D6097" s="525" t="s">
        <v>10067</v>
      </c>
      <c r="E6097" s="525" t="s">
        <v>11786</v>
      </c>
      <c r="F6097" s="346"/>
      <c r="G6097" s="540"/>
      <c r="H6097" s="547"/>
      <c r="I6097" s="365"/>
      <c r="J6097" s="348"/>
      <c r="K6097" s="348"/>
      <c r="L6097" s="348"/>
      <c r="M6097" s="348"/>
      <c r="N6097" s="348"/>
      <c r="O6097" s="348"/>
      <c r="P6097" s="348"/>
      <c r="Q6097" s="348"/>
      <c r="R6097" s="348"/>
      <c r="S6097" s="348"/>
      <c r="T6097" s="348"/>
      <c r="U6097" s="348"/>
      <c r="V6097" s="348"/>
      <c r="W6097" s="348"/>
    </row>
    <row r="6098" spans="1:23" ht="12" customHeight="1">
      <c r="A6098" s="517">
        <f t="shared" si="96"/>
        <v>6093</v>
      </c>
      <c r="B6098" s="518" t="s">
        <v>13489</v>
      </c>
      <c r="C6098" s="517" t="s">
        <v>12359</v>
      </c>
      <c r="D6098" s="525" t="s">
        <v>10067</v>
      </c>
      <c r="E6098" s="525" t="s">
        <v>11786</v>
      </c>
      <c r="F6098" s="346"/>
      <c r="G6098" s="540"/>
      <c r="H6098" s="547"/>
      <c r="I6098" s="365"/>
      <c r="J6098" s="348"/>
      <c r="K6098" s="348"/>
      <c r="L6098" s="348"/>
      <c r="M6098" s="348"/>
      <c r="N6098" s="348"/>
      <c r="O6098" s="348"/>
      <c r="P6098" s="348"/>
      <c r="Q6098" s="348"/>
      <c r="R6098" s="348"/>
      <c r="S6098" s="348"/>
      <c r="T6098" s="348"/>
      <c r="U6098" s="348"/>
      <c r="V6098" s="348"/>
      <c r="W6098" s="348"/>
    </row>
    <row r="6099" spans="1:23" ht="12" customHeight="1">
      <c r="A6099" s="517">
        <f t="shared" si="96"/>
        <v>6094</v>
      </c>
      <c r="B6099" s="518" t="s">
        <v>13489</v>
      </c>
      <c r="C6099" s="517" t="s">
        <v>12359</v>
      </c>
      <c r="D6099" s="525" t="s">
        <v>10067</v>
      </c>
      <c r="E6099" s="525" t="s">
        <v>11786</v>
      </c>
      <c r="F6099" s="346"/>
      <c r="G6099" s="540"/>
      <c r="H6099" s="547"/>
      <c r="I6099" s="365"/>
      <c r="J6099" s="348"/>
      <c r="K6099" s="348"/>
      <c r="L6099" s="348"/>
      <c r="M6099" s="348"/>
      <c r="N6099" s="348"/>
      <c r="O6099" s="348"/>
      <c r="P6099" s="348"/>
      <c r="Q6099" s="348"/>
      <c r="R6099" s="348"/>
      <c r="S6099" s="348"/>
      <c r="T6099" s="348"/>
      <c r="U6099" s="348"/>
      <c r="V6099" s="348"/>
      <c r="W6099" s="348"/>
    </row>
    <row r="6100" spans="1:23" ht="12" customHeight="1">
      <c r="A6100" s="517">
        <f t="shared" si="96"/>
        <v>6095</v>
      </c>
      <c r="B6100" s="518" t="s">
        <v>13489</v>
      </c>
      <c r="C6100" s="517" t="s">
        <v>12359</v>
      </c>
      <c r="D6100" s="525" t="s">
        <v>10067</v>
      </c>
      <c r="E6100" s="525" t="s">
        <v>11786</v>
      </c>
      <c r="F6100" s="346"/>
      <c r="G6100" s="540"/>
      <c r="H6100" s="547"/>
      <c r="I6100" s="365"/>
      <c r="J6100" s="348"/>
      <c r="K6100" s="348"/>
      <c r="L6100" s="348"/>
      <c r="M6100" s="348"/>
      <c r="N6100" s="348"/>
      <c r="O6100" s="348"/>
      <c r="P6100" s="348"/>
      <c r="Q6100" s="348"/>
      <c r="R6100" s="348"/>
      <c r="S6100" s="348"/>
      <c r="T6100" s="348"/>
      <c r="U6100" s="348"/>
      <c r="V6100" s="348"/>
      <c r="W6100" s="348"/>
    </row>
    <row r="6101" spans="1:23" ht="12" customHeight="1">
      <c r="A6101" s="517">
        <f t="shared" si="96"/>
        <v>6096</v>
      </c>
      <c r="B6101" s="518" t="s">
        <v>13489</v>
      </c>
      <c r="C6101" s="517" t="s">
        <v>12359</v>
      </c>
      <c r="D6101" s="525" t="s">
        <v>10067</v>
      </c>
      <c r="E6101" s="525" t="s">
        <v>11786</v>
      </c>
      <c r="F6101" s="346"/>
      <c r="G6101" s="540"/>
      <c r="H6101" s="547"/>
      <c r="I6101" s="365"/>
      <c r="J6101" s="348"/>
      <c r="K6101" s="348"/>
      <c r="L6101" s="348"/>
      <c r="M6101" s="348"/>
      <c r="N6101" s="348"/>
      <c r="O6101" s="348"/>
      <c r="P6101" s="348"/>
      <c r="Q6101" s="348"/>
      <c r="R6101" s="348"/>
      <c r="S6101" s="348"/>
      <c r="T6101" s="348"/>
      <c r="U6101" s="348"/>
      <c r="V6101" s="348"/>
      <c r="W6101" s="348"/>
    </row>
    <row r="6102" spans="1:23" ht="12" customHeight="1">
      <c r="A6102" s="517">
        <f t="shared" si="96"/>
        <v>6097</v>
      </c>
      <c r="B6102" s="518" t="s">
        <v>13489</v>
      </c>
      <c r="C6102" s="517" t="s">
        <v>12359</v>
      </c>
      <c r="D6102" s="525" t="s">
        <v>10067</v>
      </c>
      <c r="E6102" s="525" t="s">
        <v>11786</v>
      </c>
      <c r="F6102" s="346"/>
      <c r="G6102" s="540"/>
      <c r="H6102" s="547"/>
      <c r="I6102" s="365"/>
      <c r="J6102" s="348"/>
      <c r="K6102" s="348"/>
      <c r="L6102" s="348"/>
      <c r="M6102" s="348"/>
      <c r="N6102" s="348"/>
      <c r="O6102" s="348"/>
      <c r="P6102" s="348"/>
      <c r="Q6102" s="348"/>
      <c r="R6102" s="348"/>
      <c r="S6102" s="348"/>
      <c r="T6102" s="348"/>
      <c r="U6102" s="348"/>
      <c r="V6102" s="348"/>
      <c r="W6102" s="348"/>
    </row>
    <row r="6103" spans="1:23" ht="12" customHeight="1">
      <c r="A6103" s="517">
        <f t="shared" si="96"/>
        <v>6098</v>
      </c>
      <c r="B6103" s="518" t="s">
        <v>13489</v>
      </c>
      <c r="C6103" s="517" t="s">
        <v>12359</v>
      </c>
      <c r="D6103" s="525" t="s">
        <v>10067</v>
      </c>
      <c r="E6103" s="525" t="s">
        <v>11786</v>
      </c>
      <c r="F6103" s="346"/>
      <c r="G6103" s="540"/>
      <c r="H6103" s="547"/>
      <c r="I6103" s="365"/>
      <c r="J6103" s="348"/>
      <c r="K6103" s="348"/>
      <c r="L6103" s="348"/>
      <c r="M6103" s="348"/>
      <c r="N6103" s="348"/>
      <c r="O6103" s="348"/>
      <c r="P6103" s="348"/>
      <c r="Q6103" s="348"/>
      <c r="R6103" s="348"/>
      <c r="S6103" s="348"/>
      <c r="T6103" s="348"/>
      <c r="U6103" s="348"/>
      <c r="V6103" s="348"/>
      <c r="W6103" s="348"/>
    </row>
    <row r="6104" spans="1:23" ht="12" customHeight="1">
      <c r="A6104" s="517">
        <f t="shared" si="96"/>
        <v>6099</v>
      </c>
      <c r="B6104" s="518" t="s">
        <v>13489</v>
      </c>
      <c r="C6104" s="517" t="s">
        <v>12359</v>
      </c>
      <c r="D6104" s="525" t="s">
        <v>10067</v>
      </c>
      <c r="E6104" s="525" t="s">
        <v>11786</v>
      </c>
      <c r="F6104" s="346"/>
      <c r="G6104" s="540"/>
      <c r="H6104" s="547"/>
      <c r="I6104" s="365"/>
      <c r="J6104" s="348"/>
      <c r="K6104" s="348"/>
      <c r="L6104" s="348"/>
      <c r="M6104" s="348"/>
      <c r="N6104" s="348"/>
      <c r="O6104" s="348"/>
      <c r="P6104" s="348"/>
      <c r="Q6104" s="348"/>
      <c r="R6104" s="348"/>
      <c r="S6104" s="348"/>
      <c r="T6104" s="348"/>
      <c r="U6104" s="348"/>
      <c r="V6104" s="348"/>
      <c r="W6104" s="348"/>
    </row>
    <row r="6105" spans="1:23" ht="12" customHeight="1">
      <c r="A6105" s="517">
        <f t="shared" si="96"/>
        <v>6100</v>
      </c>
      <c r="B6105" s="518" t="s">
        <v>13489</v>
      </c>
      <c r="C6105" s="517" t="s">
        <v>12359</v>
      </c>
      <c r="D6105" s="525" t="s">
        <v>10067</v>
      </c>
      <c r="E6105" s="525" t="s">
        <v>11786</v>
      </c>
      <c r="F6105" s="346"/>
      <c r="G6105" s="540"/>
      <c r="H6105" s="547"/>
      <c r="I6105" s="365"/>
      <c r="J6105" s="348"/>
      <c r="K6105" s="348"/>
      <c r="L6105" s="348"/>
      <c r="M6105" s="348"/>
      <c r="N6105" s="348"/>
      <c r="O6105" s="348"/>
      <c r="P6105" s="348"/>
      <c r="Q6105" s="348"/>
      <c r="R6105" s="348"/>
      <c r="S6105" s="348"/>
      <c r="T6105" s="348"/>
      <c r="U6105" s="348"/>
      <c r="V6105" s="348"/>
      <c r="W6105" s="348"/>
    </row>
    <row r="6106" spans="1:23" ht="12" customHeight="1">
      <c r="A6106" s="517">
        <f t="shared" si="96"/>
        <v>6101</v>
      </c>
      <c r="B6106" s="518" t="s">
        <v>13489</v>
      </c>
      <c r="C6106" s="517" t="s">
        <v>12359</v>
      </c>
      <c r="D6106" s="525" t="s">
        <v>10067</v>
      </c>
      <c r="E6106" s="525" t="s">
        <v>11786</v>
      </c>
      <c r="F6106" s="346"/>
      <c r="G6106" s="540"/>
      <c r="H6106" s="547"/>
      <c r="I6106" s="365"/>
      <c r="J6106" s="348"/>
      <c r="K6106" s="348"/>
      <c r="L6106" s="348"/>
      <c r="M6106" s="348"/>
      <c r="N6106" s="348"/>
      <c r="O6106" s="348"/>
      <c r="P6106" s="348"/>
      <c r="Q6106" s="348"/>
      <c r="R6106" s="348"/>
      <c r="S6106" s="348"/>
      <c r="T6106" s="348"/>
      <c r="U6106" s="348"/>
      <c r="V6106" s="348"/>
      <c r="W6106" s="348"/>
    </row>
    <row r="6107" spans="1:23" ht="12" customHeight="1">
      <c r="A6107" s="517">
        <f t="shared" si="96"/>
        <v>6102</v>
      </c>
      <c r="B6107" s="518" t="s">
        <v>13489</v>
      </c>
      <c r="C6107" s="517" t="s">
        <v>12359</v>
      </c>
      <c r="D6107" s="525" t="s">
        <v>10067</v>
      </c>
      <c r="E6107" s="525" t="s">
        <v>11786</v>
      </c>
      <c r="F6107" s="346"/>
      <c r="G6107" s="540"/>
      <c r="H6107" s="547"/>
      <c r="I6107" s="365"/>
      <c r="J6107" s="348"/>
      <c r="K6107" s="348"/>
      <c r="L6107" s="348"/>
      <c r="M6107" s="348"/>
      <c r="N6107" s="348"/>
      <c r="O6107" s="348"/>
      <c r="P6107" s="348"/>
      <c r="Q6107" s="348"/>
      <c r="R6107" s="348"/>
      <c r="S6107" s="348"/>
      <c r="T6107" s="348"/>
      <c r="U6107" s="348"/>
      <c r="V6107" s="348"/>
      <c r="W6107" s="348"/>
    </row>
    <row r="6108" spans="1:23" ht="12" customHeight="1">
      <c r="A6108" s="517">
        <f t="shared" si="96"/>
        <v>6103</v>
      </c>
      <c r="B6108" s="518" t="s">
        <v>13489</v>
      </c>
      <c r="C6108" s="517" t="s">
        <v>12359</v>
      </c>
      <c r="D6108" s="525" t="s">
        <v>10067</v>
      </c>
      <c r="E6108" s="525" t="s">
        <v>11786</v>
      </c>
      <c r="F6108" s="346"/>
      <c r="G6108" s="540"/>
      <c r="H6108" s="547"/>
      <c r="I6108" s="365"/>
      <c r="J6108" s="348"/>
      <c r="K6108" s="348"/>
      <c r="L6108" s="348"/>
      <c r="M6108" s="348"/>
      <c r="N6108" s="348"/>
      <c r="O6108" s="348"/>
      <c r="P6108" s="348"/>
      <c r="Q6108" s="348"/>
      <c r="R6108" s="348"/>
      <c r="S6108" s="348"/>
      <c r="T6108" s="348"/>
      <c r="U6108" s="348"/>
      <c r="V6108" s="348"/>
      <c r="W6108" s="348"/>
    </row>
    <row r="6109" spans="1:23" ht="12" customHeight="1">
      <c r="A6109" s="517">
        <f t="shared" si="96"/>
        <v>6104</v>
      </c>
      <c r="B6109" s="518" t="s">
        <v>13489</v>
      </c>
      <c r="C6109" s="517" t="s">
        <v>12359</v>
      </c>
      <c r="D6109" s="525" t="s">
        <v>10067</v>
      </c>
      <c r="E6109" s="525" t="s">
        <v>11786</v>
      </c>
      <c r="F6109" s="346"/>
      <c r="G6109" s="540"/>
      <c r="H6109" s="547"/>
      <c r="I6109" s="365"/>
      <c r="J6109" s="348"/>
      <c r="K6109" s="348"/>
      <c r="L6109" s="348"/>
      <c r="M6109" s="348"/>
      <c r="N6109" s="348"/>
      <c r="O6109" s="348"/>
      <c r="P6109" s="348"/>
      <c r="Q6109" s="348"/>
      <c r="R6109" s="348"/>
      <c r="S6109" s="348"/>
      <c r="T6109" s="348"/>
      <c r="U6109" s="348"/>
      <c r="V6109" s="348"/>
      <c r="W6109" s="348"/>
    </row>
    <row r="6110" spans="1:23" ht="12" customHeight="1">
      <c r="A6110" s="517">
        <f t="shared" si="96"/>
        <v>6105</v>
      </c>
      <c r="B6110" s="518" t="s">
        <v>13489</v>
      </c>
      <c r="C6110" s="517" t="s">
        <v>12359</v>
      </c>
      <c r="D6110" s="525" t="s">
        <v>10067</v>
      </c>
      <c r="E6110" s="525" t="s">
        <v>11786</v>
      </c>
      <c r="F6110" s="346"/>
      <c r="G6110" s="540"/>
      <c r="H6110" s="547"/>
      <c r="I6110" s="365"/>
      <c r="J6110" s="348"/>
      <c r="K6110" s="348"/>
      <c r="L6110" s="348"/>
      <c r="M6110" s="348"/>
      <c r="N6110" s="348"/>
      <c r="O6110" s="348"/>
      <c r="P6110" s="348"/>
      <c r="Q6110" s="348"/>
      <c r="R6110" s="348"/>
      <c r="S6110" s="348"/>
      <c r="T6110" s="348"/>
      <c r="U6110" s="348"/>
      <c r="V6110" s="348"/>
      <c r="W6110" s="348"/>
    </row>
    <row r="6111" spans="1:23" ht="12" customHeight="1">
      <c r="A6111" s="517">
        <f t="shared" si="96"/>
        <v>6106</v>
      </c>
      <c r="B6111" s="518" t="s">
        <v>13489</v>
      </c>
      <c r="C6111" s="517" t="s">
        <v>12359</v>
      </c>
      <c r="D6111" s="525" t="s">
        <v>10067</v>
      </c>
      <c r="E6111" s="525" t="s">
        <v>11786</v>
      </c>
      <c r="F6111" s="346"/>
      <c r="G6111" s="540"/>
      <c r="H6111" s="547"/>
      <c r="I6111" s="365"/>
      <c r="J6111" s="348"/>
      <c r="K6111" s="348"/>
      <c r="L6111" s="348"/>
      <c r="M6111" s="348"/>
      <c r="N6111" s="348"/>
      <c r="O6111" s="348"/>
      <c r="P6111" s="348"/>
      <c r="Q6111" s="348"/>
      <c r="R6111" s="348"/>
      <c r="S6111" s="348"/>
      <c r="T6111" s="348"/>
      <c r="U6111" s="348"/>
      <c r="V6111" s="348"/>
      <c r="W6111" s="348"/>
    </row>
    <row r="6112" spans="1:23" ht="12" customHeight="1">
      <c r="A6112" s="517">
        <f t="shared" si="96"/>
        <v>6107</v>
      </c>
      <c r="B6112" s="518" t="s">
        <v>13489</v>
      </c>
      <c r="C6112" s="517" t="s">
        <v>12359</v>
      </c>
      <c r="D6112" s="525" t="s">
        <v>10067</v>
      </c>
      <c r="E6112" s="525" t="s">
        <v>11786</v>
      </c>
      <c r="F6112" s="346"/>
      <c r="G6112" s="540"/>
      <c r="H6112" s="547"/>
      <c r="I6112" s="365"/>
      <c r="J6112" s="348"/>
      <c r="K6112" s="348"/>
      <c r="L6112" s="348"/>
      <c r="M6112" s="348"/>
      <c r="N6112" s="348"/>
      <c r="O6112" s="348"/>
      <c r="P6112" s="348"/>
      <c r="Q6112" s="348"/>
      <c r="R6112" s="348"/>
      <c r="S6112" s="348"/>
      <c r="T6112" s="348"/>
      <c r="U6112" s="348"/>
      <c r="V6112" s="348"/>
      <c r="W6112" s="348"/>
    </row>
    <row r="6113" spans="1:23" ht="12" customHeight="1">
      <c r="A6113" s="517">
        <f t="shared" si="96"/>
        <v>6108</v>
      </c>
      <c r="B6113" s="518" t="s">
        <v>13489</v>
      </c>
      <c r="C6113" s="517" t="s">
        <v>12359</v>
      </c>
      <c r="D6113" s="525" t="s">
        <v>10067</v>
      </c>
      <c r="E6113" s="525" t="s">
        <v>11786</v>
      </c>
      <c r="F6113" s="346"/>
      <c r="G6113" s="540"/>
      <c r="H6113" s="547"/>
      <c r="I6113" s="365"/>
      <c r="J6113" s="348"/>
      <c r="K6113" s="348"/>
      <c r="L6113" s="348"/>
      <c r="M6113" s="348"/>
      <c r="N6113" s="348"/>
      <c r="O6113" s="348"/>
      <c r="P6113" s="348"/>
      <c r="Q6113" s="348"/>
      <c r="R6113" s="348"/>
      <c r="S6113" s="348"/>
      <c r="T6113" s="348"/>
      <c r="U6113" s="348"/>
      <c r="V6113" s="348"/>
      <c r="W6113" s="348"/>
    </row>
    <row r="6114" spans="1:23" ht="12" customHeight="1">
      <c r="A6114" s="517">
        <f t="shared" si="96"/>
        <v>6109</v>
      </c>
      <c r="B6114" s="518" t="s">
        <v>13489</v>
      </c>
      <c r="C6114" s="517" t="s">
        <v>12359</v>
      </c>
      <c r="D6114" s="525" t="s">
        <v>10067</v>
      </c>
      <c r="E6114" s="525" t="s">
        <v>11786</v>
      </c>
      <c r="F6114" s="346"/>
      <c r="G6114" s="540"/>
      <c r="H6114" s="547"/>
      <c r="I6114" s="365"/>
      <c r="J6114" s="348"/>
      <c r="K6114" s="348"/>
      <c r="L6114" s="348"/>
      <c r="M6114" s="348"/>
      <c r="N6114" s="348"/>
      <c r="O6114" s="348"/>
      <c r="P6114" s="348"/>
      <c r="Q6114" s="348"/>
      <c r="R6114" s="348"/>
      <c r="S6114" s="348"/>
      <c r="T6114" s="348"/>
      <c r="U6114" s="348"/>
      <c r="V6114" s="348"/>
      <c r="W6114" s="348"/>
    </row>
    <row r="6115" spans="1:23" ht="12" customHeight="1">
      <c r="A6115" s="517">
        <f t="shared" si="96"/>
        <v>6110</v>
      </c>
      <c r="B6115" s="518" t="s">
        <v>13489</v>
      </c>
      <c r="C6115" s="517" t="s">
        <v>12359</v>
      </c>
      <c r="D6115" s="525" t="s">
        <v>10067</v>
      </c>
      <c r="E6115" s="525" t="s">
        <v>11786</v>
      </c>
      <c r="F6115" s="346"/>
      <c r="G6115" s="540"/>
      <c r="H6115" s="547"/>
      <c r="I6115" s="365"/>
      <c r="J6115" s="348"/>
      <c r="K6115" s="348"/>
      <c r="L6115" s="348"/>
      <c r="M6115" s="348"/>
      <c r="N6115" s="348"/>
      <c r="O6115" s="348"/>
      <c r="P6115" s="348"/>
      <c r="Q6115" s="348"/>
      <c r="R6115" s="348"/>
      <c r="S6115" s="348"/>
      <c r="T6115" s="348"/>
      <c r="U6115" s="348"/>
      <c r="V6115" s="348"/>
      <c r="W6115" s="348"/>
    </row>
    <row r="6116" spans="1:23" ht="12" customHeight="1">
      <c r="A6116" s="517">
        <f t="shared" si="96"/>
        <v>6111</v>
      </c>
      <c r="B6116" s="518" t="s">
        <v>13489</v>
      </c>
      <c r="C6116" s="517" t="s">
        <v>12359</v>
      </c>
      <c r="D6116" s="525" t="s">
        <v>10067</v>
      </c>
      <c r="E6116" s="525" t="s">
        <v>11786</v>
      </c>
      <c r="F6116" s="346"/>
      <c r="G6116" s="540"/>
      <c r="H6116" s="547"/>
      <c r="I6116" s="365"/>
      <c r="J6116" s="348"/>
      <c r="K6116" s="348"/>
      <c r="L6116" s="348"/>
      <c r="M6116" s="348"/>
      <c r="N6116" s="348"/>
      <c r="O6116" s="348"/>
      <c r="P6116" s="348"/>
      <c r="Q6116" s="348"/>
      <c r="R6116" s="348"/>
      <c r="S6116" s="348"/>
      <c r="T6116" s="348"/>
      <c r="U6116" s="348"/>
      <c r="V6116" s="348"/>
      <c r="W6116" s="348"/>
    </row>
    <row r="6117" spans="1:23" ht="12" customHeight="1">
      <c r="A6117" s="517">
        <f t="shared" si="96"/>
        <v>6112</v>
      </c>
      <c r="B6117" s="518" t="s">
        <v>13489</v>
      </c>
      <c r="C6117" s="517" t="s">
        <v>12359</v>
      </c>
      <c r="D6117" s="525" t="s">
        <v>10067</v>
      </c>
      <c r="E6117" s="525" t="s">
        <v>11786</v>
      </c>
      <c r="F6117" s="346"/>
      <c r="G6117" s="540"/>
      <c r="H6117" s="547"/>
      <c r="I6117" s="365"/>
      <c r="J6117" s="348"/>
      <c r="K6117" s="348"/>
      <c r="L6117" s="348"/>
      <c r="M6117" s="348"/>
      <c r="N6117" s="348"/>
      <c r="O6117" s="348"/>
      <c r="P6117" s="348"/>
      <c r="Q6117" s="348"/>
      <c r="R6117" s="348"/>
      <c r="S6117" s="348"/>
      <c r="T6117" s="348"/>
      <c r="U6117" s="348"/>
      <c r="V6117" s="348"/>
      <c r="W6117" s="348"/>
    </row>
    <row r="6118" spans="1:23" ht="12" customHeight="1">
      <c r="A6118" s="517">
        <f t="shared" si="96"/>
        <v>6113</v>
      </c>
      <c r="B6118" s="518" t="s">
        <v>13489</v>
      </c>
      <c r="C6118" s="517" t="s">
        <v>12359</v>
      </c>
      <c r="D6118" s="525" t="s">
        <v>10067</v>
      </c>
      <c r="E6118" s="525" t="s">
        <v>11786</v>
      </c>
      <c r="F6118" s="346"/>
      <c r="G6118" s="540"/>
      <c r="H6118" s="547"/>
      <c r="I6118" s="365"/>
      <c r="J6118" s="348"/>
      <c r="K6118" s="348"/>
      <c r="L6118" s="348"/>
      <c r="M6118" s="348"/>
      <c r="N6118" s="348"/>
      <c r="O6118" s="348"/>
      <c r="P6118" s="348"/>
      <c r="Q6118" s="348"/>
      <c r="R6118" s="348"/>
      <c r="S6118" s="348"/>
      <c r="T6118" s="348"/>
      <c r="U6118" s="348"/>
      <c r="V6118" s="348"/>
      <c r="W6118" s="348"/>
    </row>
    <row r="6119" spans="1:23" ht="12" customHeight="1">
      <c r="A6119" s="517">
        <f t="shared" si="96"/>
        <v>6114</v>
      </c>
      <c r="B6119" s="518" t="s">
        <v>13489</v>
      </c>
      <c r="C6119" s="517" t="s">
        <v>12359</v>
      </c>
      <c r="D6119" s="525" t="s">
        <v>10067</v>
      </c>
      <c r="E6119" s="525" t="s">
        <v>11786</v>
      </c>
      <c r="F6119" s="346"/>
      <c r="G6119" s="540"/>
      <c r="H6119" s="547"/>
      <c r="I6119" s="365"/>
      <c r="J6119" s="348"/>
      <c r="K6119" s="348"/>
      <c r="L6119" s="348"/>
      <c r="M6119" s="348"/>
      <c r="N6119" s="348"/>
      <c r="O6119" s="348"/>
      <c r="P6119" s="348"/>
      <c r="Q6119" s="348"/>
      <c r="R6119" s="348"/>
      <c r="S6119" s="348"/>
      <c r="T6119" s="348"/>
      <c r="U6119" s="348"/>
      <c r="V6119" s="348"/>
      <c r="W6119" s="348"/>
    </row>
    <row r="6120" spans="1:23" ht="12" customHeight="1">
      <c r="A6120" s="517">
        <f t="shared" si="96"/>
        <v>6115</v>
      </c>
      <c r="B6120" s="518" t="s">
        <v>13489</v>
      </c>
      <c r="C6120" s="517" t="s">
        <v>12359</v>
      </c>
      <c r="D6120" s="525" t="s">
        <v>10067</v>
      </c>
      <c r="E6120" s="525" t="s">
        <v>11786</v>
      </c>
      <c r="F6120" s="346"/>
      <c r="G6120" s="540"/>
      <c r="H6120" s="547"/>
      <c r="I6120" s="365"/>
      <c r="J6120" s="348"/>
      <c r="K6120" s="348"/>
      <c r="L6120" s="348"/>
      <c r="M6120" s="348"/>
      <c r="N6120" s="348"/>
      <c r="O6120" s="348"/>
      <c r="P6120" s="348"/>
      <c r="Q6120" s="348"/>
      <c r="R6120" s="348"/>
      <c r="S6120" s="348"/>
      <c r="T6120" s="348"/>
      <c r="U6120" s="348"/>
      <c r="V6120" s="348"/>
      <c r="W6120" s="348"/>
    </row>
    <row r="6121" spans="1:23" ht="12" customHeight="1">
      <c r="A6121" s="517">
        <f t="shared" si="96"/>
        <v>6116</v>
      </c>
      <c r="B6121" s="518" t="s">
        <v>13489</v>
      </c>
      <c r="C6121" s="517" t="s">
        <v>12359</v>
      </c>
      <c r="D6121" s="525" t="s">
        <v>10067</v>
      </c>
      <c r="E6121" s="525" t="s">
        <v>11786</v>
      </c>
      <c r="F6121" s="346"/>
      <c r="G6121" s="540"/>
      <c r="H6121" s="547"/>
      <c r="I6121" s="365"/>
      <c r="J6121" s="348"/>
      <c r="K6121" s="348"/>
      <c r="L6121" s="348"/>
      <c r="M6121" s="348"/>
      <c r="N6121" s="348"/>
      <c r="O6121" s="348"/>
      <c r="P6121" s="348"/>
      <c r="Q6121" s="348"/>
      <c r="R6121" s="348"/>
      <c r="S6121" s="348"/>
      <c r="T6121" s="348"/>
      <c r="U6121" s="348"/>
      <c r="V6121" s="348"/>
      <c r="W6121" s="348"/>
    </row>
    <row r="6122" spans="1:23" ht="12" customHeight="1">
      <c r="A6122" s="517">
        <f t="shared" si="96"/>
        <v>6117</v>
      </c>
      <c r="B6122" s="518" t="s">
        <v>13489</v>
      </c>
      <c r="C6122" s="517" t="s">
        <v>12359</v>
      </c>
      <c r="D6122" s="525" t="s">
        <v>10067</v>
      </c>
      <c r="E6122" s="525" t="s">
        <v>11786</v>
      </c>
      <c r="F6122" s="346"/>
      <c r="G6122" s="540"/>
      <c r="H6122" s="547"/>
      <c r="I6122" s="365"/>
      <c r="J6122" s="348"/>
      <c r="K6122" s="348"/>
      <c r="L6122" s="348"/>
      <c r="M6122" s="348"/>
      <c r="N6122" s="348"/>
      <c r="O6122" s="348"/>
      <c r="P6122" s="348"/>
      <c r="Q6122" s="348"/>
      <c r="R6122" s="348"/>
      <c r="S6122" s="348"/>
      <c r="T6122" s="348"/>
      <c r="U6122" s="348"/>
      <c r="V6122" s="348"/>
      <c r="W6122" s="348"/>
    </row>
    <row r="6123" spans="1:23" ht="12" customHeight="1">
      <c r="A6123" s="517">
        <f t="shared" si="96"/>
        <v>6118</v>
      </c>
      <c r="B6123" s="518" t="s">
        <v>13489</v>
      </c>
      <c r="C6123" s="517" t="s">
        <v>12359</v>
      </c>
      <c r="D6123" s="525" t="s">
        <v>10067</v>
      </c>
      <c r="E6123" s="525" t="s">
        <v>11786</v>
      </c>
      <c r="F6123" s="346"/>
      <c r="G6123" s="540"/>
      <c r="H6123" s="547"/>
      <c r="I6123" s="365"/>
      <c r="J6123" s="348"/>
      <c r="K6123" s="348"/>
      <c r="L6123" s="348"/>
      <c r="M6123" s="348"/>
      <c r="N6123" s="348"/>
      <c r="O6123" s="348"/>
      <c r="P6123" s="348"/>
      <c r="Q6123" s="348"/>
      <c r="R6123" s="348"/>
      <c r="S6123" s="348"/>
      <c r="T6123" s="348"/>
      <c r="U6123" s="348"/>
      <c r="V6123" s="348"/>
      <c r="W6123" s="348"/>
    </row>
    <row r="6124" spans="1:23" ht="12" customHeight="1">
      <c r="A6124" s="517">
        <f t="shared" si="96"/>
        <v>6119</v>
      </c>
      <c r="B6124" s="518" t="s">
        <v>12420</v>
      </c>
      <c r="C6124" s="517" t="s">
        <v>12359</v>
      </c>
      <c r="D6124" s="525" t="s">
        <v>10328</v>
      </c>
      <c r="E6124" s="525" t="s">
        <v>10327</v>
      </c>
      <c r="F6124" s="346"/>
      <c r="G6124" s="540"/>
      <c r="H6124" s="547"/>
      <c r="I6124" s="365"/>
      <c r="J6124" s="348"/>
      <c r="K6124" s="348"/>
      <c r="L6124" s="348"/>
      <c r="M6124" s="348"/>
      <c r="N6124" s="348"/>
      <c r="O6124" s="348"/>
      <c r="P6124" s="348"/>
      <c r="Q6124" s="348"/>
      <c r="R6124" s="348"/>
      <c r="S6124" s="348"/>
      <c r="T6124" s="348"/>
      <c r="U6124" s="348"/>
      <c r="V6124" s="348"/>
      <c r="W6124" s="348"/>
    </row>
    <row r="6125" spans="1:23" ht="12" customHeight="1">
      <c r="A6125" s="517">
        <f t="shared" si="96"/>
        <v>6120</v>
      </c>
      <c r="B6125" s="518" t="s">
        <v>13520</v>
      </c>
      <c r="C6125" s="517" t="s">
        <v>12359</v>
      </c>
      <c r="D6125" s="525" t="s">
        <v>10067</v>
      </c>
      <c r="E6125" s="525" t="s">
        <v>13519</v>
      </c>
      <c r="F6125" s="346"/>
      <c r="G6125" s="540"/>
      <c r="H6125" s="547"/>
      <c r="I6125" s="365"/>
      <c r="J6125" s="348"/>
      <c r="K6125" s="348"/>
      <c r="L6125" s="348"/>
      <c r="M6125" s="348"/>
      <c r="N6125" s="348"/>
      <c r="O6125" s="348"/>
      <c r="P6125" s="348"/>
      <c r="Q6125" s="348"/>
      <c r="R6125" s="348"/>
      <c r="S6125" s="348"/>
      <c r="T6125" s="348"/>
      <c r="U6125" s="348"/>
      <c r="V6125" s="348"/>
      <c r="W6125" s="348"/>
    </row>
    <row r="6126" spans="1:23" ht="12" customHeight="1">
      <c r="A6126" s="517">
        <f t="shared" si="96"/>
        <v>6121</v>
      </c>
      <c r="B6126" s="518" t="s">
        <v>13070</v>
      </c>
      <c r="C6126" s="517" t="s">
        <v>12359</v>
      </c>
      <c r="D6126" s="525" t="s">
        <v>1442</v>
      </c>
      <c r="E6126" s="525" t="s">
        <v>12698</v>
      </c>
      <c r="F6126" s="346"/>
      <c r="G6126" s="540"/>
      <c r="H6126" s="547"/>
      <c r="I6126" s="365"/>
      <c r="J6126" s="348"/>
      <c r="K6126" s="348"/>
      <c r="L6126" s="348"/>
      <c r="M6126" s="348"/>
      <c r="N6126" s="348"/>
      <c r="O6126" s="348"/>
      <c r="P6126" s="348"/>
      <c r="Q6126" s="348"/>
      <c r="R6126" s="348"/>
      <c r="S6126" s="348"/>
      <c r="T6126" s="348"/>
      <c r="U6126" s="348"/>
      <c r="V6126" s="348"/>
      <c r="W6126" s="348"/>
    </row>
    <row r="6127" spans="1:23" ht="12" customHeight="1">
      <c r="A6127" s="517">
        <f t="shared" si="96"/>
        <v>6122</v>
      </c>
      <c r="B6127" s="518" t="s">
        <v>13070</v>
      </c>
      <c r="C6127" s="517" t="s">
        <v>12359</v>
      </c>
      <c r="D6127" s="525" t="s">
        <v>1442</v>
      </c>
      <c r="E6127" s="525" t="s">
        <v>12698</v>
      </c>
      <c r="F6127" s="346"/>
      <c r="G6127" s="540"/>
      <c r="H6127" s="547"/>
      <c r="I6127" s="365"/>
      <c r="J6127" s="348"/>
      <c r="K6127" s="348"/>
      <c r="L6127" s="348"/>
      <c r="M6127" s="348"/>
      <c r="N6127" s="348"/>
      <c r="O6127" s="348"/>
      <c r="P6127" s="348"/>
      <c r="Q6127" s="348"/>
      <c r="R6127" s="348"/>
      <c r="S6127" s="348"/>
      <c r="T6127" s="348"/>
      <c r="U6127" s="348"/>
      <c r="V6127" s="348"/>
      <c r="W6127" s="348"/>
    </row>
    <row r="6128" spans="1:23" ht="12" customHeight="1">
      <c r="A6128" s="517">
        <f t="shared" si="96"/>
        <v>6123</v>
      </c>
      <c r="B6128" s="518" t="s">
        <v>15485</v>
      </c>
      <c r="C6128" s="517">
        <v>1</v>
      </c>
      <c r="D6128" s="525" t="s">
        <v>15758</v>
      </c>
      <c r="E6128" s="525" t="s">
        <v>15757</v>
      </c>
      <c r="F6128" s="346"/>
      <c r="G6128" s="540"/>
      <c r="H6128" s="547"/>
      <c r="I6128" s="365"/>
      <c r="J6128" s="348"/>
      <c r="K6128" s="348"/>
      <c r="L6128" s="348"/>
      <c r="M6128" s="348"/>
      <c r="N6128" s="348"/>
      <c r="O6128" s="348"/>
      <c r="P6128" s="348"/>
      <c r="Q6128" s="348"/>
      <c r="R6128" s="348"/>
      <c r="S6128" s="348"/>
      <c r="T6128" s="348"/>
      <c r="U6128" s="348"/>
      <c r="V6128" s="348"/>
      <c r="W6128" s="348"/>
    </row>
    <row r="6129" spans="1:23" ht="12" customHeight="1">
      <c r="A6129" s="517">
        <f t="shared" si="96"/>
        <v>6124</v>
      </c>
      <c r="B6129" s="518" t="s">
        <v>15485</v>
      </c>
      <c r="C6129" s="517">
        <v>1</v>
      </c>
      <c r="D6129" s="525" t="s">
        <v>15758</v>
      </c>
      <c r="E6129" s="525" t="s">
        <v>15757</v>
      </c>
      <c r="F6129" s="346"/>
      <c r="G6129" s="540"/>
      <c r="H6129" s="547"/>
      <c r="I6129" s="365"/>
      <c r="J6129" s="348"/>
      <c r="K6129" s="348"/>
      <c r="L6129" s="348"/>
      <c r="M6129" s="348"/>
      <c r="N6129" s="348"/>
      <c r="O6129" s="348"/>
      <c r="P6129" s="348"/>
      <c r="Q6129" s="348"/>
      <c r="R6129" s="348"/>
      <c r="S6129" s="348"/>
      <c r="T6129" s="348"/>
      <c r="U6129" s="348"/>
      <c r="V6129" s="348"/>
      <c r="W6129" s="348"/>
    </row>
    <row r="6130" spans="1:23" ht="12" customHeight="1">
      <c r="A6130" s="517">
        <f t="shared" si="96"/>
        <v>6125</v>
      </c>
      <c r="B6130" s="518" t="s">
        <v>15486</v>
      </c>
      <c r="C6130" s="517">
        <v>1</v>
      </c>
      <c r="D6130" s="525" t="s">
        <v>4196</v>
      </c>
      <c r="E6130" s="525">
        <v>141301</v>
      </c>
      <c r="F6130" s="346"/>
      <c r="G6130" s="540"/>
      <c r="H6130" s="547"/>
      <c r="I6130" s="365"/>
      <c r="J6130" s="348"/>
      <c r="K6130" s="348"/>
      <c r="L6130" s="348"/>
      <c r="M6130" s="348"/>
      <c r="N6130" s="348"/>
      <c r="O6130" s="348"/>
      <c r="P6130" s="348"/>
      <c r="Q6130" s="348"/>
      <c r="R6130" s="348"/>
      <c r="S6130" s="348"/>
      <c r="T6130" s="348"/>
      <c r="U6130" s="348"/>
      <c r="V6130" s="348"/>
      <c r="W6130" s="348"/>
    </row>
    <row r="6131" spans="1:23" ht="12" customHeight="1">
      <c r="A6131" s="517">
        <f t="shared" si="96"/>
        <v>6126</v>
      </c>
      <c r="B6131" s="518" t="s">
        <v>15487</v>
      </c>
      <c r="C6131" s="517">
        <v>1</v>
      </c>
      <c r="D6131" s="525" t="s">
        <v>4196</v>
      </c>
      <c r="E6131" s="525" t="s">
        <v>12212</v>
      </c>
      <c r="F6131" s="346"/>
      <c r="G6131" s="540"/>
      <c r="H6131" s="547"/>
      <c r="I6131" s="365"/>
      <c r="J6131" s="348"/>
      <c r="K6131" s="348"/>
      <c r="L6131" s="348"/>
      <c r="M6131" s="348"/>
      <c r="N6131" s="348"/>
      <c r="O6131" s="348"/>
      <c r="P6131" s="348"/>
      <c r="Q6131" s="348"/>
      <c r="R6131" s="348"/>
      <c r="S6131" s="348"/>
      <c r="T6131" s="348"/>
      <c r="U6131" s="348"/>
      <c r="V6131" s="348"/>
      <c r="W6131" s="348"/>
    </row>
    <row r="6132" spans="1:23" ht="12" customHeight="1">
      <c r="A6132" s="517">
        <f t="shared" si="96"/>
        <v>6127</v>
      </c>
      <c r="B6132" s="518" t="s">
        <v>15488</v>
      </c>
      <c r="C6132" s="517">
        <v>1</v>
      </c>
      <c r="D6132" s="525" t="s">
        <v>15758</v>
      </c>
      <c r="E6132" s="525" t="s">
        <v>12120</v>
      </c>
      <c r="F6132" s="346"/>
      <c r="G6132" s="540"/>
      <c r="H6132" s="547"/>
      <c r="I6132" s="365"/>
      <c r="J6132" s="348"/>
      <c r="K6132" s="348"/>
      <c r="L6132" s="348"/>
      <c r="M6132" s="348"/>
      <c r="N6132" s="348"/>
      <c r="O6132" s="348"/>
      <c r="P6132" s="348"/>
      <c r="Q6132" s="348"/>
      <c r="R6132" s="348"/>
      <c r="S6132" s="348"/>
      <c r="T6132" s="348"/>
      <c r="U6132" s="348"/>
      <c r="V6132" s="348"/>
      <c r="W6132" s="348"/>
    </row>
    <row r="6133" spans="1:23" ht="12" customHeight="1">
      <c r="A6133" s="517">
        <f t="shared" si="96"/>
        <v>6128</v>
      </c>
      <c r="B6133" s="518" t="s">
        <v>15488</v>
      </c>
      <c r="C6133" s="517">
        <v>1</v>
      </c>
      <c r="D6133" s="525" t="s">
        <v>15758</v>
      </c>
      <c r="E6133" s="525" t="s">
        <v>12120</v>
      </c>
      <c r="F6133" s="346"/>
      <c r="G6133" s="540"/>
      <c r="H6133" s="547"/>
      <c r="I6133" s="365"/>
      <c r="J6133" s="348"/>
      <c r="K6133" s="348"/>
      <c r="L6133" s="348"/>
      <c r="M6133" s="348"/>
      <c r="N6133" s="348"/>
      <c r="O6133" s="348"/>
      <c r="P6133" s="348"/>
      <c r="Q6133" s="348"/>
      <c r="R6133" s="348"/>
      <c r="S6133" s="348"/>
      <c r="T6133" s="348"/>
      <c r="U6133" s="348"/>
      <c r="V6133" s="348"/>
      <c r="W6133" s="348"/>
    </row>
    <row r="6134" spans="1:23" ht="12" customHeight="1">
      <c r="A6134" s="517">
        <f t="shared" si="96"/>
        <v>6129</v>
      </c>
      <c r="B6134" s="518" t="s">
        <v>15489</v>
      </c>
      <c r="C6134" s="517">
        <v>1</v>
      </c>
      <c r="D6134" s="525" t="s">
        <v>15758</v>
      </c>
      <c r="E6134" s="525" t="s">
        <v>15759</v>
      </c>
      <c r="F6134" s="346"/>
      <c r="G6134" s="540"/>
      <c r="H6134" s="547"/>
      <c r="I6134" s="365"/>
      <c r="J6134" s="348"/>
      <c r="K6134" s="348"/>
      <c r="L6134" s="348"/>
      <c r="M6134" s="348"/>
      <c r="N6134" s="348"/>
      <c r="O6134" s="348"/>
      <c r="P6134" s="348"/>
      <c r="Q6134" s="348"/>
      <c r="R6134" s="348"/>
      <c r="S6134" s="348"/>
      <c r="T6134" s="348"/>
      <c r="U6134" s="348"/>
      <c r="V6134" s="348"/>
      <c r="W6134" s="348"/>
    </row>
    <row r="6135" spans="1:23" ht="12" customHeight="1">
      <c r="A6135" s="517">
        <f t="shared" si="96"/>
        <v>6130</v>
      </c>
      <c r="B6135" s="518" t="s">
        <v>15489</v>
      </c>
      <c r="C6135" s="517">
        <v>1</v>
      </c>
      <c r="D6135" s="525" t="s">
        <v>15758</v>
      </c>
      <c r="E6135" s="525" t="s">
        <v>15759</v>
      </c>
      <c r="F6135" s="346"/>
      <c r="G6135" s="540"/>
      <c r="H6135" s="547"/>
      <c r="I6135" s="365"/>
      <c r="J6135" s="348"/>
      <c r="K6135" s="348"/>
      <c r="L6135" s="348"/>
      <c r="M6135" s="348"/>
      <c r="N6135" s="348"/>
      <c r="O6135" s="348"/>
      <c r="P6135" s="348"/>
      <c r="Q6135" s="348"/>
      <c r="R6135" s="348"/>
      <c r="S6135" s="348"/>
      <c r="T6135" s="348"/>
      <c r="U6135" s="348"/>
      <c r="V6135" s="348"/>
      <c r="W6135" s="348"/>
    </row>
    <row r="6136" spans="1:23" ht="12" customHeight="1">
      <c r="A6136" s="517">
        <f t="shared" si="96"/>
        <v>6131</v>
      </c>
      <c r="B6136" s="518" t="s">
        <v>15489</v>
      </c>
      <c r="C6136" s="517">
        <v>1</v>
      </c>
      <c r="D6136" s="525" t="s">
        <v>15758</v>
      </c>
      <c r="E6136" s="525" t="s">
        <v>15759</v>
      </c>
      <c r="F6136" s="346"/>
      <c r="G6136" s="540"/>
      <c r="H6136" s="547"/>
      <c r="I6136" s="365"/>
      <c r="J6136" s="348"/>
      <c r="K6136" s="348"/>
      <c r="L6136" s="348"/>
      <c r="M6136" s="348"/>
      <c r="N6136" s="348"/>
      <c r="O6136" s="348"/>
      <c r="P6136" s="348"/>
      <c r="Q6136" s="348"/>
      <c r="R6136" s="348"/>
      <c r="S6136" s="348"/>
      <c r="T6136" s="348"/>
      <c r="U6136" s="348"/>
      <c r="V6136" s="348"/>
      <c r="W6136" s="348"/>
    </row>
    <row r="6137" spans="1:23" ht="12" customHeight="1">
      <c r="A6137" s="517">
        <f t="shared" si="96"/>
        <v>6132</v>
      </c>
      <c r="B6137" s="518" t="s">
        <v>15489</v>
      </c>
      <c r="C6137" s="517">
        <v>1</v>
      </c>
      <c r="D6137" s="525" t="s">
        <v>15758</v>
      </c>
      <c r="E6137" s="525" t="s">
        <v>15759</v>
      </c>
      <c r="F6137" s="346"/>
      <c r="G6137" s="540"/>
      <c r="H6137" s="547"/>
      <c r="I6137" s="365"/>
      <c r="J6137" s="348"/>
      <c r="K6137" s="348"/>
      <c r="L6137" s="348"/>
      <c r="M6137" s="348"/>
      <c r="N6137" s="348"/>
      <c r="O6137" s="348"/>
      <c r="P6137" s="348"/>
      <c r="Q6137" s="348"/>
      <c r="R6137" s="348"/>
      <c r="S6137" s="348"/>
      <c r="T6137" s="348"/>
      <c r="U6137" s="348"/>
      <c r="V6137" s="348"/>
      <c r="W6137" s="348"/>
    </row>
    <row r="6138" spans="1:23" ht="12" customHeight="1">
      <c r="A6138" s="517">
        <f t="shared" si="96"/>
        <v>6133</v>
      </c>
      <c r="B6138" s="518" t="s">
        <v>15489</v>
      </c>
      <c r="C6138" s="517">
        <v>1</v>
      </c>
      <c r="D6138" s="525" t="s">
        <v>15758</v>
      </c>
      <c r="E6138" s="525" t="s">
        <v>15759</v>
      </c>
      <c r="F6138" s="346"/>
      <c r="G6138" s="540"/>
      <c r="H6138" s="547"/>
      <c r="I6138" s="365"/>
      <c r="J6138" s="348"/>
      <c r="K6138" s="348"/>
      <c r="L6138" s="348"/>
      <c r="M6138" s="348"/>
      <c r="N6138" s="348"/>
      <c r="O6138" s="348"/>
      <c r="P6138" s="348"/>
      <c r="Q6138" s="348"/>
      <c r="R6138" s="348"/>
      <c r="S6138" s="348"/>
      <c r="T6138" s="348"/>
      <c r="U6138" s="348"/>
      <c r="V6138" s="348"/>
      <c r="W6138" s="348"/>
    </row>
    <row r="6139" spans="1:23" ht="12" customHeight="1">
      <c r="A6139" s="517">
        <f t="shared" si="96"/>
        <v>6134</v>
      </c>
      <c r="B6139" s="518" t="s">
        <v>15489</v>
      </c>
      <c r="C6139" s="517">
        <v>1</v>
      </c>
      <c r="D6139" s="525" t="s">
        <v>15758</v>
      </c>
      <c r="E6139" s="525" t="s">
        <v>15759</v>
      </c>
      <c r="F6139" s="346"/>
      <c r="G6139" s="540"/>
      <c r="H6139" s="547"/>
      <c r="I6139" s="365"/>
      <c r="J6139" s="348"/>
      <c r="K6139" s="348"/>
      <c r="L6139" s="348"/>
      <c r="M6139" s="348"/>
      <c r="N6139" s="348"/>
      <c r="O6139" s="348"/>
      <c r="P6139" s="348"/>
      <c r="Q6139" s="348"/>
      <c r="R6139" s="348"/>
      <c r="S6139" s="348"/>
      <c r="T6139" s="348"/>
      <c r="U6139" s="348"/>
      <c r="V6139" s="348"/>
      <c r="W6139" s="348"/>
    </row>
    <row r="6140" spans="1:23" ht="12" customHeight="1">
      <c r="A6140" s="517">
        <f t="shared" si="96"/>
        <v>6135</v>
      </c>
      <c r="B6140" s="518" t="s">
        <v>15489</v>
      </c>
      <c r="C6140" s="517">
        <v>1</v>
      </c>
      <c r="D6140" s="525" t="s">
        <v>15758</v>
      </c>
      <c r="E6140" s="525" t="s">
        <v>15759</v>
      </c>
      <c r="F6140" s="346"/>
      <c r="G6140" s="540"/>
      <c r="H6140" s="547"/>
      <c r="I6140" s="365"/>
      <c r="J6140" s="348"/>
      <c r="K6140" s="348"/>
      <c r="L6140" s="348"/>
      <c r="M6140" s="348"/>
      <c r="N6140" s="348"/>
      <c r="O6140" s="348"/>
      <c r="P6140" s="348"/>
      <c r="Q6140" s="348"/>
      <c r="R6140" s="348"/>
      <c r="S6140" s="348"/>
      <c r="T6140" s="348"/>
      <c r="U6140" s="348"/>
      <c r="V6140" s="348"/>
      <c r="W6140" s="348"/>
    </row>
    <row r="6141" spans="1:23" ht="12" customHeight="1">
      <c r="A6141" s="517">
        <f t="shared" si="96"/>
        <v>6136</v>
      </c>
      <c r="B6141" s="518" t="s">
        <v>15489</v>
      </c>
      <c r="C6141" s="517">
        <v>1</v>
      </c>
      <c r="D6141" s="525" t="s">
        <v>15758</v>
      </c>
      <c r="E6141" s="525" t="s">
        <v>15759</v>
      </c>
      <c r="F6141" s="346"/>
      <c r="G6141" s="540"/>
      <c r="H6141" s="547"/>
      <c r="I6141" s="365"/>
      <c r="J6141" s="348"/>
      <c r="K6141" s="348"/>
      <c r="L6141" s="348"/>
      <c r="M6141" s="348"/>
      <c r="N6141" s="348"/>
      <c r="O6141" s="348"/>
      <c r="P6141" s="348"/>
      <c r="Q6141" s="348"/>
      <c r="R6141" s="348"/>
      <c r="S6141" s="348"/>
      <c r="T6141" s="348"/>
      <c r="U6141" s="348"/>
      <c r="V6141" s="348"/>
      <c r="W6141" s="348"/>
    </row>
    <row r="6142" spans="1:23" ht="12" customHeight="1">
      <c r="A6142" s="517">
        <f t="shared" si="96"/>
        <v>6137</v>
      </c>
      <c r="B6142" s="518" t="s">
        <v>15489</v>
      </c>
      <c r="C6142" s="517">
        <v>1</v>
      </c>
      <c r="D6142" s="525" t="s">
        <v>15758</v>
      </c>
      <c r="E6142" s="525" t="s">
        <v>15759</v>
      </c>
      <c r="F6142" s="346"/>
      <c r="G6142" s="540"/>
      <c r="H6142" s="547"/>
      <c r="I6142" s="365"/>
      <c r="J6142" s="348"/>
      <c r="K6142" s="348"/>
      <c r="L6142" s="348"/>
      <c r="M6142" s="348"/>
      <c r="N6142" s="348"/>
      <c r="O6142" s="348"/>
      <c r="P6142" s="348"/>
      <c r="Q6142" s="348"/>
      <c r="R6142" s="348"/>
      <c r="S6142" s="348"/>
      <c r="T6142" s="348"/>
      <c r="U6142" s="348"/>
      <c r="V6142" s="348"/>
      <c r="W6142" s="348"/>
    </row>
    <row r="6143" spans="1:23" ht="12" customHeight="1">
      <c r="A6143" s="517">
        <f t="shared" si="96"/>
        <v>6138</v>
      </c>
      <c r="B6143" s="518" t="s">
        <v>15489</v>
      </c>
      <c r="C6143" s="517">
        <v>1</v>
      </c>
      <c r="D6143" s="525" t="s">
        <v>15758</v>
      </c>
      <c r="E6143" s="525" t="s">
        <v>15759</v>
      </c>
      <c r="F6143" s="346"/>
      <c r="G6143" s="540"/>
      <c r="H6143" s="547"/>
      <c r="I6143" s="365"/>
      <c r="J6143" s="348"/>
      <c r="K6143" s="348"/>
      <c r="L6143" s="348"/>
      <c r="M6143" s="348"/>
      <c r="N6143" s="348"/>
      <c r="O6143" s="348"/>
      <c r="P6143" s="348"/>
      <c r="Q6143" s="348"/>
      <c r="R6143" s="348"/>
      <c r="S6143" s="348"/>
      <c r="T6143" s="348"/>
      <c r="U6143" s="348"/>
      <c r="V6143" s="348"/>
      <c r="W6143" s="348"/>
    </row>
    <row r="6144" spans="1:23" ht="12" customHeight="1">
      <c r="A6144" s="517">
        <f t="shared" si="96"/>
        <v>6139</v>
      </c>
      <c r="B6144" s="518" t="s">
        <v>11653</v>
      </c>
      <c r="C6144" s="517">
        <v>1</v>
      </c>
      <c r="D6144" s="525" t="s">
        <v>11652</v>
      </c>
      <c r="E6144" s="525">
        <v>417</v>
      </c>
      <c r="F6144" s="346"/>
      <c r="G6144" s="540"/>
      <c r="H6144" s="547"/>
      <c r="I6144" s="365"/>
      <c r="J6144" s="348"/>
      <c r="K6144" s="348"/>
      <c r="L6144" s="348"/>
      <c r="M6144" s="348"/>
      <c r="N6144" s="348"/>
      <c r="O6144" s="348"/>
      <c r="P6144" s="348"/>
      <c r="Q6144" s="348"/>
      <c r="R6144" s="348"/>
      <c r="S6144" s="348"/>
      <c r="T6144" s="348"/>
      <c r="U6144" s="348"/>
      <c r="V6144" s="348"/>
      <c r="W6144" s="348"/>
    </row>
    <row r="6145" spans="1:23" ht="12" customHeight="1">
      <c r="A6145" s="517">
        <f t="shared" si="96"/>
        <v>6140</v>
      </c>
      <c r="B6145" s="518" t="s">
        <v>15490</v>
      </c>
      <c r="C6145" s="517">
        <v>1</v>
      </c>
      <c r="D6145" s="525" t="s">
        <v>139</v>
      </c>
      <c r="E6145" s="525" t="s">
        <v>11642</v>
      </c>
      <c r="F6145" s="346"/>
      <c r="G6145" s="540"/>
      <c r="H6145" s="547"/>
      <c r="I6145" s="365"/>
      <c r="J6145" s="348"/>
      <c r="K6145" s="348"/>
      <c r="L6145" s="348"/>
      <c r="M6145" s="348"/>
      <c r="N6145" s="348"/>
      <c r="O6145" s="348"/>
      <c r="P6145" s="348"/>
      <c r="Q6145" s="348"/>
      <c r="R6145" s="348"/>
      <c r="S6145" s="348"/>
      <c r="T6145" s="348"/>
      <c r="U6145" s="348"/>
      <c r="V6145" s="348"/>
      <c r="W6145" s="348"/>
    </row>
    <row r="6146" spans="1:23" ht="12" customHeight="1">
      <c r="A6146" s="517">
        <f t="shared" si="96"/>
        <v>6141</v>
      </c>
      <c r="B6146" s="518" t="s">
        <v>15491</v>
      </c>
      <c r="C6146" s="517">
        <v>1</v>
      </c>
      <c r="D6146" s="525" t="s">
        <v>15736</v>
      </c>
      <c r="E6146" s="525" t="s">
        <v>10066</v>
      </c>
      <c r="F6146" s="346"/>
      <c r="G6146" s="540"/>
      <c r="H6146" s="547"/>
      <c r="I6146" s="365"/>
      <c r="J6146" s="348"/>
      <c r="K6146" s="348"/>
      <c r="L6146" s="348"/>
      <c r="M6146" s="348"/>
      <c r="N6146" s="348"/>
      <c r="O6146" s="348"/>
      <c r="P6146" s="348"/>
      <c r="Q6146" s="348"/>
      <c r="R6146" s="348"/>
      <c r="S6146" s="348"/>
      <c r="T6146" s="348"/>
      <c r="U6146" s="348"/>
      <c r="V6146" s="348"/>
      <c r="W6146" s="348"/>
    </row>
    <row r="6147" spans="1:23" ht="12" customHeight="1">
      <c r="A6147" s="517">
        <f t="shared" si="96"/>
        <v>6142</v>
      </c>
      <c r="B6147" s="518" t="s">
        <v>15491</v>
      </c>
      <c r="C6147" s="517">
        <v>1</v>
      </c>
      <c r="D6147" s="525" t="s">
        <v>15736</v>
      </c>
      <c r="E6147" s="525" t="s">
        <v>10066</v>
      </c>
      <c r="F6147" s="346"/>
      <c r="G6147" s="540"/>
      <c r="H6147" s="547"/>
      <c r="I6147" s="365"/>
      <c r="J6147" s="348"/>
      <c r="K6147" s="348"/>
      <c r="L6147" s="348"/>
      <c r="M6147" s="348"/>
      <c r="N6147" s="348"/>
      <c r="O6147" s="348"/>
      <c r="P6147" s="348"/>
      <c r="Q6147" s="348"/>
      <c r="R6147" s="348"/>
      <c r="S6147" s="348"/>
      <c r="T6147" s="348"/>
      <c r="U6147" s="348"/>
      <c r="V6147" s="348"/>
      <c r="W6147" s="348"/>
    </row>
    <row r="6148" spans="1:23" ht="12" customHeight="1">
      <c r="A6148" s="517">
        <f t="shared" si="96"/>
        <v>6143</v>
      </c>
      <c r="B6148" s="518" t="s">
        <v>15491</v>
      </c>
      <c r="C6148" s="517">
        <v>1</v>
      </c>
      <c r="D6148" s="525" t="s">
        <v>15736</v>
      </c>
      <c r="E6148" s="525" t="s">
        <v>10066</v>
      </c>
      <c r="F6148" s="346"/>
      <c r="G6148" s="540"/>
      <c r="H6148" s="547"/>
      <c r="I6148" s="365"/>
      <c r="J6148" s="348"/>
      <c r="K6148" s="348"/>
      <c r="L6148" s="348"/>
      <c r="M6148" s="348"/>
      <c r="N6148" s="348"/>
      <c r="O6148" s="348"/>
      <c r="P6148" s="348"/>
      <c r="Q6148" s="348"/>
      <c r="R6148" s="348"/>
      <c r="S6148" s="348"/>
      <c r="T6148" s="348"/>
      <c r="U6148" s="348"/>
      <c r="V6148" s="348"/>
      <c r="W6148" s="348"/>
    </row>
    <row r="6149" spans="1:23" ht="12" customHeight="1">
      <c r="A6149" s="517">
        <f t="shared" si="96"/>
        <v>6144</v>
      </c>
      <c r="B6149" s="518" t="s">
        <v>15491</v>
      </c>
      <c r="C6149" s="517">
        <v>1</v>
      </c>
      <c r="D6149" s="525" t="s">
        <v>15736</v>
      </c>
      <c r="E6149" s="525" t="s">
        <v>10066</v>
      </c>
      <c r="F6149" s="346"/>
      <c r="G6149" s="540"/>
      <c r="H6149" s="547"/>
      <c r="I6149" s="365"/>
      <c r="J6149" s="348"/>
      <c r="K6149" s="348"/>
      <c r="L6149" s="348"/>
      <c r="M6149" s="348"/>
      <c r="N6149" s="348"/>
      <c r="O6149" s="348"/>
      <c r="P6149" s="348"/>
      <c r="Q6149" s="348"/>
      <c r="R6149" s="348"/>
      <c r="S6149" s="348"/>
      <c r="T6149" s="348"/>
      <c r="U6149" s="348"/>
      <c r="V6149" s="348"/>
      <c r="W6149" s="348"/>
    </row>
    <row r="6150" spans="1:23" ht="12" customHeight="1">
      <c r="A6150" s="517">
        <f t="shared" si="96"/>
        <v>6145</v>
      </c>
      <c r="B6150" s="518" t="s">
        <v>15491</v>
      </c>
      <c r="C6150" s="517">
        <v>1</v>
      </c>
      <c r="D6150" s="525" t="s">
        <v>15736</v>
      </c>
      <c r="E6150" s="525" t="s">
        <v>10066</v>
      </c>
      <c r="F6150" s="346"/>
      <c r="G6150" s="540"/>
      <c r="H6150" s="547"/>
      <c r="I6150" s="365"/>
      <c r="J6150" s="348"/>
      <c r="K6150" s="348"/>
      <c r="L6150" s="348"/>
      <c r="M6150" s="348"/>
      <c r="N6150" s="348"/>
      <c r="O6150" s="348"/>
      <c r="P6150" s="348"/>
      <c r="Q6150" s="348"/>
      <c r="R6150" s="348"/>
      <c r="S6150" s="348"/>
      <c r="T6150" s="348"/>
      <c r="U6150" s="348"/>
      <c r="V6150" s="348"/>
      <c r="W6150" s="348"/>
    </row>
    <row r="6151" spans="1:23" ht="12" customHeight="1">
      <c r="A6151" s="517">
        <f t="shared" si="96"/>
        <v>6146</v>
      </c>
      <c r="B6151" s="518" t="s">
        <v>15491</v>
      </c>
      <c r="C6151" s="517">
        <v>1</v>
      </c>
      <c r="D6151" s="525" t="s">
        <v>15736</v>
      </c>
      <c r="E6151" s="525" t="s">
        <v>10066</v>
      </c>
      <c r="F6151" s="346"/>
      <c r="G6151" s="540"/>
      <c r="H6151" s="547"/>
      <c r="I6151" s="365"/>
      <c r="J6151" s="348"/>
      <c r="K6151" s="348"/>
      <c r="L6151" s="348"/>
      <c r="M6151" s="348"/>
      <c r="N6151" s="348"/>
      <c r="O6151" s="348"/>
      <c r="P6151" s="348"/>
      <c r="Q6151" s="348"/>
      <c r="R6151" s="348"/>
      <c r="S6151" s="348"/>
      <c r="T6151" s="348"/>
      <c r="U6151" s="348"/>
      <c r="V6151" s="348"/>
      <c r="W6151" s="348"/>
    </row>
    <row r="6152" spans="1:23" ht="12" customHeight="1">
      <c r="A6152" s="517">
        <f t="shared" ref="A6152:A6215" si="97">A6151+1</f>
        <v>6147</v>
      </c>
      <c r="B6152" s="518" t="s">
        <v>15491</v>
      </c>
      <c r="C6152" s="517">
        <v>1</v>
      </c>
      <c r="D6152" s="525" t="s">
        <v>15736</v>
      </c>
      <c r="E6152" s="525" t="s">
        <v>10066</v>
      </c>
      <c r="F6152" s="346"/>
      <c r="G6152" s="540"/>
      <c r="H6152" s="547"/>
      <c r="I6152" s="365"/>
      <c r="J6152" s="348"/>
      <c r="K6152" s="348"/>
      <c r="L6152" s="348"/>
      <c r="M6152" s="348"/>
      <c r="N6152" s="348"/>
      <c r="O6152" s="348"/>
      <c r="P6152" s="348"/>
      <c r="Q6152" s="348"/>
      <c r="R6152" s="348"/>
      <c r="S6152" s="348"/>
      <c r="T6152" s="348"/>
      <c r="U6152" s="348"/>
      <c r="V6152" s="348"/>
      <c r="W6152" s="348"/>
    </row>
    <row r="6153" spans="1:23" ht="12" customHeight="1">
      <c r="A6153" s="517">
        <f t="shared" si="97"/>
        <v>6148</v>
      </c>
      <c r="B6153" s="518" t="s">
        <v>15491</v>
      </c>
      <c r="C6153" s="517">
        <v>1</v>
      </c>
      <c r="D6153" s="525" t="s">
        <v>15736</v>
      </c>
      <c r="E6153" s="525" t="s">
        <v>10066</v>
      </c>
      <c r="F6153" s="346"/>
      <c r="G6153" s="540"/>
      <c r="H6153" s="547"/>
      <c r="I6153" s="365"/>
      <c r="J6153" s="348"/>
      <c r="K6153" s="348"/>
      <c r="L6153" s="348"/>
      <c r="M6153" s="348"/>
      <c r="N6153" s="348"/>
      <c r="O6153" s="348"/>
      <c r="P6153" s="348"/>
      <c r="Q6153" s="348"/>
      <c r="R6153" s="348"/>
      <c r="S6153" s="348"/>
      <c r="T6153" s="348"/>
      <c r="U6153" s="348"/>
      <c r="V6153" s="348"/>
      <c r="W6153" s="348"/>
    </row>
    <row r="6154" spans="1:23" ht="12" customHeight="1">
      <c r="A6154" s="517">
        <f t="shared" si="97"/>
        <v>6149</v>
      </c>
      <c r="B6154" s="518" t="s">
        <v>15491</v>
      </c>
      <c r="C6154" s="517">
        <v>1</v>
      </c>
      <c r="D6154" s="525" t="s">
        <v>15736</v>
      </c>
      <c r="E6154" s="525" t="s">
        <v>10066</v>
      </c>
      <c r="F6154" s="346"/>
      <c r="G6154" s="540"/>
      <c r="H6154" s="547"/>
      <c r="I6154" s="365"/>
      <c r="J6154" s="348"/>
      <c r="K6154" s="348"/>
      <c r="L6154" s="348"/>
      <c r="M6154" s="348"/>
      <c r="N6154" s="348"/>
      <c r="O6154" s="348"/>
      <c r="P6154" s="348"/>
      <c r="Q6154" s="348"/>
      <c r="R6154" s="348"/>
      <c r="S6154" s="348"/>
      <c r="T6154" s="348"/>
      <c r="U6154" s="348"/>
      <c r="V6154" s="348"/>
      <c r="W6154" s="348"/>
    </row>
    <row r="6155" spans="1:23" ht="12" customHeight="1">
      <c r="A6155" s="517">
        <f t="shared" si="97"/>
        <v>6150</v>
      </c>
      <c r="B6155" s="518" t="s">
        <v>15491</v>
      </c>
      <c r="C6155" s="517">
        <v>1</v>
      </c>
      <c r="D6155" s="525" t="s">
        <v>15736</v>
      </c>
      <c r="E6155" s="525" t="s">
        <v>10066</v>
      </c>
      <c r="F6155" s="346"/>
      <c r="G6155" s="540"/>
      <c r="H6155" s="547"/>
      <c r="I6155" s="365"/>
      <c r="J6155" s="348"/>
      <c r="K6155" s="348"/>
      <c r="L6155" s="348"/>
      <c r="M6155" s="348"/>
      <c r="N6155" s="348"/>
      <c r="O6155" s="348"/>
      <c r="P6155" s="348"/>
      <c r="Q6155" s="348"/>
      <c r="R6155" s="348"/>
      <c r="S6155" s="348"/>
      <c r="T6155" s="348"/>
      <c r="U6155" s="348"/>
      <c r="V6155" s="348"/>
      <c r="W6155" s="348"/>
    </row>
    <row r="6156" spans="1:23" ht="12" customHeight="1">
      <c r="A6156" s="517">
        <f t="shared" si="97"/>
        <v>6151</v>
      </c>
      <c r="B6156" s="518" t="s">
        <v>11103</v>
      </c>
      <c r="C6156" s="517">
        <v>5</v>
      </c>
      <c r="D6156" s="525" t="s">
        <v>15736</v>
      </c>
      <c r="E6156" s="525" t="s">
        <v>10066</v>
      </c>
      <c r="F6156" s="346"/>
      <c r="G6156" s="540"/>
      <c r="H6156" s="547"/>
      <c r="I6156" s="365"/>
      <c r="J6156" s="348"/>
      <c r="K6156" s="348"/>
      <c r="L6156" s="348"/>
      <c r="M6156" s="348"/>
      <c r="N6156" s="348"/>
      <c r="O6156" s="348"/>
      <c r="P6156" s="348"/>
      <c r="Q6156" s="348"/>
      <c r="R6156" s="348"/>
      <c r="S6156" s="348"/>
      <c r="T6156" s="348"/>
      <c r="U6156" s="348"/>
      <c r="V6156" s="348"/>
      <c r="W6156" s="348"/>
    </row>
    <row r="6157" spans="1:23" ht="12" customHeight="1">
      <c r="A6157" s="517">
        <f t="shared" si="97"/>
        <v>6152</v>
      </c>
      <c r="B6157" s="518" t="s">
        <v>13530</v>
      </c>
      <c r="C6157" s="517" t="s">
        <v>12359</v>
      </c>
      <c r="D6157" s="525" t="s">
        <v>10067</v>
      </c>
      <c r="E6157" s="525" t="s">
        <v>11149</v>
      </c>
      <c r="F6157" s="346"/>
      <c r="G6157" s="540"/>
      <c r="H6157" s="547"/>
      <c r="I6157" s="365"/>
      <c r="J6157" s="348"/>
      <c r="K6157" s="348"/>
      <c r="L6157" s="348"/>
      <c r="M6157" s="348"/>
      <c r="N6157" s="348"/>
      <c r="O6157" s="348"/>
      <c r="P6157" s="348"/>
      <c r="Q6157" s="348"/>
      <c r="R6157" s="348"/>
      <c r="S6157" s="348"/>
      <c r="T6157" s="348"/>
      <c r="U6157" s="348"/>
      <c r="V6157" s="348"/>
      <c r="W6157" s="348"/>
    </row>
    <row r="6158" spans="1:23" ht="12" customHeight="1">
      <c r="A6158" s="517">
        <f t="shared" si="97"/>
        <v>6153</v>
      </c>
      <c r="B6158" s="518" t="s">
        <v>13530</v>
      </c>
      <c r="C6158" s="517" t="s">
        <v>12359</v>
      </c>
      <c r="D6158" s="525" t="s">
        <v>10067</v>
      </c>
      <c r="E6158" s="525" t="s">
        <v>11149</v>
      </c>
      <c r="F6158" s="346"/>
      <c r="G6158" s="540"/>
      <c r="H6158" s="547"/>
      <c r="I6158" s="365"/>
      <c r="J6158" s="348"/>
      <c r="K6158" s="348"/>
      <c r="L6158" s="348"/>
      <c r="M6158" s="348"/>
      <c r="N6158" s="348"/>
      <c r="O6158" s="348"/>
      <c r="P6158" s="348"/>
      <c r="Q6158" s="348"/>
      <c r="R6158" s="348"/>
      <c r="S6158" s="348"/>
      <c r="T6158" s="348"/>
      <c r="U6158" s="348"/>
      <c r="V6158" s="348"/>
      <c r="W6158" s="348"/>
    </row>
    <row r="6159" spans="1:23" ht="12" customHeight="1">
      <c r="A6159" s="517">
        <f t="shared" si="97"/>
        <v>6154</v>
      </c>
      <c r="B6159" s="518" t="s">
        <v>10540</v>
      </c>
      <c r="C6159" s="517">
        <v>1</v>
      </c>
      <c r="D6159" s="525" t="s">
        <v>10067</v>
      </c>
      <c r="E6159" s="525" t="s">
        <v>10525</v>
      </c>
      <c r="F6159" s="346"/>
      <c r="G6159" s="540"/>
      <c r="H6159" s="547"/>
      <c r="I6159" s="365"/>
      <c r="J6159" s="348"/>
      <c r="K6159" s="348"/>
      <c r="L6159" s="348"/>
      <c r="M6159" s="348"/>
      <c r="N6159" s="348"/>
      <c r="O6159" s="348"/>
      <c r="P6159" s="348"/>
      <c r="Q6159" s="348"/>
      <c r="R6159" s="348"/>
      <c r="S6159" s="348"/>
      <c r="T6159" s="348"/>
      <c r="U6159" s="348"/>
      <c r="V6159" s="348"/>
      <c r="W6159" s="348"/>
    </row>
    <row r="6160" spans="1:23" ht="12" customHeight="1">
      <c r="A6160" s="517">
        <f t="shared" si="97"/>
        <v>6155</v>
      </c>
      <c r="B6160" s="518" t="s">
        <v>15492</v>
      </c>
      <c r="C6160" s="517">
        <v>1</v>
      </c>
      <c r="D6160" s="525" t="s">
        <v>10428</v>
      </c>
      <c r="E6160" s="525" t="s">
        <v>10825</v>
      </c>
      <c r="F6160" s="346"/>
      <c r="G6160" s="540"/>
      <c r="H6160" s="547"/>
      <c r="I6160" s="365"/>
      <c r="J6160" s="348"/>
      <c r="K6160" s="348"/>
      <c r="L6160" s="348"/>
      <c r="M6160" s="348"/>
      <c r="N6160" s="348"/>
      <c r="O6160" s="348"/>
      <c r="P6160" s="348"/>
      <c r="Q6160" s="348"/>
      <c r="R6160" s="348"/>
      <c r="S6160" s="348"/>
      <c r="T6160" s="348"/>
      <c r="U6160" s="348"/>
      <c r="V6160" s="348"/>
      <c r="W6160" s="348"/>
    </row>
    <row r="6161" spans="1:23" ht="12" customHeight="1">
      <c r="A6161" s="517">
        <f t="shared" si="97"/>
        <v>6156</v>
      </c>
      <c r="B6161" s="518" t="s">
        <v>10774</v>
      </c>
      <c r="C6161" s="517">
        <v>1</v>
      </c>
      <c r="D6161" s="525" t="s">
        <v>10193</v>
      </c>
      <c r="E6161" s="525" t="s">
        <v>10534</v>
      </c>
      <c r="F6161" s="346"/>
      <c r="G6161" s="540"/>
      <c r="H6161" s="547"/>
      <c r="I6161" s="365"/>
      <c r="J6161" s="348"/>
      <c r="K6161" s="348"/>
      <c r="L6161" s="348"/>
      <c r="M6161" s="348"/>
      <c r="N6161" s="348"/>
      <c r="O6161" s="348"/>
      <c r="P6161" s="348"/>
      <c r="Q6161" s="348"/>
      <c r="R6161" s="348"/>
      <c r="S6161" s="348"/>
      <c r="T6161" s="348"/>
      <c r="U6161" s="348"/>
      <c r="V6161" s="348"/>
      <c r="W6161" s="348"/>
    </row>
    <row r="6162" spans="1:23" ht="12" customHeight="1">
      <c r="A6162" s="517">
        <f t="shared" si="97"/>
        <v>6157</v>
      </c>
      <c r="B6162" s="518" t="s">
        <v>13007</v>
      </c>
      <c r="C6162" s="517" t="s">
        <v>12359</v>
      </c>
      <c r="D6162" s="525" t="s">
        <v>13077</v>
      </c>
      <c r="E6162" s="525" t="s">
        <v>12772</v>
      </c>
      <c r="F6162" s="346"/>
      <c r="G6162" s="540"/>
      <c r="H6162" s="547"/>
      <c r="I6162" s="365"/>
      <c r="J6162" s="348"/>
      <c r="K6162" s="348"/>
      <c r="L6162" s="348"/>
      <c r="M6162" s="348"/>
      <c r="N6162" s="348"/>
      <c r="O6162" s="348"/>
      <c r="P6162" s="348"/>
      <c r="Q6162" s="348"/>
      <c r="R6162" s="348"/>
      <c r="S6162" s="348"/>
      <c r="T6162" s="348"/>
      <c r="U6162" s="348"/>
      <c r="V6162" s="348"/>
      <c r="W6162" s="348"/>
    </row>
    <row r="6163" spans="1:23" ht="12" customHeight="1">
      <c r="A6163" s="517">
        <f t="shared" si="97"/>
        <v>6158</v>
      </c>
      <c r="B6163" s="518" t="s">
        <v>13007</v>
      </c>
      <c r="C6163" s="517" t="s">
        <v>12359</v>
      </c>
      <c r="D6163" s="525" t="s">
        <v>13077</v>
      </c>
      <c r="E6163" s="525" t="s">
        <v>12772</v>
      </c>
      <c r="F6163" s="346"/>
      <c r="G6163" s="540"/>
      <c r="H6163" s="547"/>
      <c r="I6163" s="365"/>
      <c r="J6163" s="348"/>
      <c r="K6163" s="348"/>
      <c r="L6163" s="348"/>
      <c r="M6163" s="348"/>
      <c r="N6163" s="348"/>
      <c r="O6163" s="348"/>
      <c r="P6163" s="348"/>
      <c r="Q6163" s="348"/>
      <c r="R6163" s="348"/>
      <c r="S6163" s="348"/>
      <c r="T6163" s="348"/>
      <c r="U6163" s="348"/>
      <c r="V6163" s="348"/>
      <c r="W6163" s="348"/>
    </row>
    <row r="6164" spans="1:23" ht="12" customHeight="1">
      <c r="A6164" s="517">
        <f t="shared" si="97"/>
        <v>6159</v>
      </c>
      <c r="B6164" s="518" t="s">
        <v>10550</v>
      </c>
      <c r="C6164" s="517">
        <v>1</v>
      </c>
      <c r="D6164" s="525" t="s">
        <v>296</v>
      </c>
      <c r="E6164" s="525" t="s">
        <v>10549</v>
      </c>
      <c r="F6164" s="346"/>
      <c r="G6164" s="540"/>
      <c r="H6164" s="547"/>
      <c r="I6164" s="365"/>
      <c r="J6164" s="348"/>
      <c r="K6164" s="348"/>
      <c r="L6164" s="348"/>
      <c r="M6164" s="348"/>
      <c r="N6164" s="348"/>
      <c r="O6164" s="348"/>
      <c r="P6164" s="348"/>
      <c r="Q6164" s="348"/>
      <c r="R6164" s="348"/>
      <c r="S6164" s="348"/>
      <c r="T6164" s="348"/>
      <c r="U6164" s="348"/>
      <c r="V6164" s="348"/>
      <c r="W6164" s="348"/>
    </row>
    <row r="6165" spans="1:23" ht="12" customHeight="1">
      <c r="A6165" s="517">
        <f t="shared" si="97"/>
        <v>6160</v>
      </c>
      <c r="B6165" s="518" t="s">
        <v>10550</v>
      </c>
      <c r="C6165" s="517">
        <v>1</v>
      </c>
      <c r="D6165" s="525" t="s">
        <v>296</v>
      </c>
      <c r="E6165" s="525" t="s">
        <v>11029</v>
      </c>
      <c r="F6165" s="346"/>
      <c r="G6165" s="540"/>
      <c r="H6165" s="547"/>
      <c r="I6165" s="365"/>
      <c r="J6165" s="348"/>
      <c r="K6165" s="348"/>
      <c r="L6165" s="348"/>
      <c r="M6165" s="348"/>
      <c r="N6165" s="348"/>
      <c r="O6165" s="348"/>
      <c r="P6165" s="348"/>
      <c r="Q6165" s="348"/>
      <c r="R6165" s="348"/>
      <c r="S6165" s="348"/>
      <c r="T6165" s="348"/>
      <c r="U6165" s="348"/>
      <c r="V6165" s="348"/>
      <c r="W6165" s="348"/>
    </row>
    <row r="6166" spans="1:23" ht="12" customHeight="1">
      <c r="A6166" s="517">
        <f t="shared" si="97"/>
        <v>6161</v>
      </c>
      <c r="B6166" s="518" t="s">
        <v>11587</v>
      </c>
      <c r="C6166" s="517">
        <v>1</v>
      </c>
      <c r="D6166" s="525" t="s">
        <v>296</v>
      </c>
      <c r="E6166" s="525" t="s">
        <v>10760</v>
      </c>
      <c r="F6166" s="346"/>
      <c r="G6166" s="540"/>
      <c r="H6166" s="547"/>
      <c r="I6166" s="365"/>
      <c r="J6166" s="348"/>
      <c r="K6166" s="348"/>
      <c r="L6166" s="348"/>
      <c r="M6166" s="348"/>
      <c r="N6166" s="348"/>
      <c r="O6166" s="348"/>
      <c r="P6166" s="348"/>
      <c r="Q6166" s="348"/>
      <c r="R6166" s="348"/>
      <c r="S6166" s="348"/>
      <c r="T6166" s="348"/>
      <c r="U6166" s="348"/>
      <c r="V6166" s="348"/>
      <c r="W6166" s="348"/>
    </row>
    <row r="6167" spans="1:23" ht="12" customHeight="1">
      <c r="A6167" s="517">
        <f t="shared" si="97"/>
        <v>6162</v>
      </c>
      <c r="B6167" s="518" t="s">
        <v>10550</v>
      </c>
      <c r="C6167" s="517">
        <v>2</v>
      </c>
      <c r="D6167" s="525" t="s">
        <v>296</v>
      </c>
      <c r="E6167" s="525" t="s">
        <v>10760</v>
      </c>
      <c r="F6167" s="346"/>
      <c r="G6167" s="540"/>
      <c r="H6167" s="547"/>
      <c r="I6167" s="365"/>
      <c r="J6167" s="348"/>
      <c r="K6167" s="348"/>
      <c r="L6167" s="348"/>
      <c r="M6167" s="348"/>
      <c r="N6167" s="348"/>
      <c r="O6167" s="348"/>
      <c r="P6167" s="348"/>
      <c r="Q6167" s="348"/>
      <c r="R6167" s="348"/>
      <c r="S6167" s="348"/>
      <c r="T6167" s="348"/>
      <c r="U6167" s="348"/>
      <c r="V6167" s="348"/>
      <c r="W6167" s="348"/>
    </row>
    <row r="6168" spans="1:23" ht="12" customHeight="1">
      <c r="A6168" s="517">
        <f t="shared" si="97"/>
        <v>6163</v>
      </c>
      <c r="B6168" s="518" t="s">
        <v>10550</v>
      </c>
      <c r="C6168" s="517">
        <v>2</v>
      </c>
      <c r="D6168" s="525" t="s">
        <v>296</v>
      </c>
      <c r="E6168" s="525" t="s">
        <v>11513</v>
      </c>
      <c r="F6168" s="346"/>
      <c r="G6168" s="540"/>
      <c r="H6168" s="547"/>
      <c r="I6168" s="365"/>
      <c r="J6168" s="348"/>
      <c r="K6168" s="348"/>
      <c r="L6168" s="348"/>
      <c r="M6168" s="348"/>
      <c r="N6168" s="348"/>
      <c r="O6168" s="348"/>
      <c r="P6168" s="348"/>
      <c r="Q6168" s="348"/>
      <c r="R6168" s="348"/>
      <c r="S6168" s="348"/>
      <c r="T6168" s="348"/>
      <c r="U6168" s="348"/>
      <c r="V6168" s="348"/>
      <c r="W6168" s="348"/>
    </row>
    <row r="6169" spans="1:23" ht="12" customHeight="1">
      <c r="A6169" s="517">
        <f t="shared" si="97"/>
        <v>6164</v>
      </c>
      <c r="B6169" s="518" t="s">
        <v>10550</v>
      </c>
      <c r="C6169" s="517">
        <v>1</v>
      </c>
      <c r="D6169" s="525" t="s">
        <v>296</v>
      </c>
      <c r="E6169" s="525" t="s">
        <v>10760</v>
      </c>
      <c r="F6169" s="346"/>
      <c r="G6169" s="540"/>
      <c r="H6169" s="547"/>
      <c r="I6169" s="365"/>
      <c r="J6169" s="348"/>
      <c r="K6169" s="348"/>
      <c r="L6169" s="348"/>
      <c r="M6169" s="348"/>
      <c r="N6169" s="348"/>
      <c r="O6169" s="348"/>
      <c r="P6169" s="348"/>
      <c r="Q6169" s="348"/>
      <c r="R6169" s="348"/>
      <c r="S6169" s="348"/>
      <c r="T6169" s="348"/>
      <c r="U6169" s="348"/>
      <c r="V6169" s="348"/>
      <c r="W6169" s="348"/>
    </row>
    <row r="6170" spans="1:23" ht="12" customHeight="1">
      <c r="A6170" s="517">
        <f t="shared" si="97"/>
        <v>6165</v>
      </c>
      <c r="B6170" s="518" t="s">
        <v>10550</v>
      </c>
      <c r="C6170" s="517">
        <v>1</v>
      </c>
      <c r="D6170" s="525" t="s">
        <v>296</v>
      </c>
      <c r="E6170" s="525" t="s">
        <v>10549</v>
      </c>
      <c r="F6170" s="346"/>
      <c r="G6170" s="540"/>
      <c r="H6170" s="547"/>
      <c r="I6170" s="365"/>
      <c r="J6170" s="348"/>
      <c r="K6170" s="348"/>
      <c r="L6170" s="348"/>
      <c r="M6170" s="348"/>
      <c r="N6170" s="348"/>
      <c r="O6170" s="348"/>
      <c r="P6170" s="348"/>
      <c r="Q6170" s="348"/>
      <c r="R6170" s="348"/>
      <c r="S6170" s="348"/>
      <c r="T6170" s="348"/>
      <c r="U6170" s="348"/>
      <c r="V6170" s="348"/>
      <c r="W6170" s="348"/>
    </row>
    <row r="6171" spans="1:23" ht="12" customHeight="1">
      <c r="A6171" s="517">
        <f t="shared" si="97"/>
        <v>6166</v>
      </c>
      <c r="B6171" s="518" t="s">
        <v>10550</v>
      </c>
      <c r="C6171" s="517">
        <v>1</v>
      </c>
      <c r="D6171" s="525" t="s">
        <v>296</v>
      </c>
      <c r="E6171" s="525" t="s">
        <v>10549</v>
      </c>
      <c r="F6171" s="346"/>
      <c r="G6171" s="540"/>
      <c r="H6171" s="547"/>
      <c r="I6171" s="365"/>
      <c r="J6171" s="348"/>
      <c r="K6171" s="348"/>
      <c r="L6171" s="348"/>
      <c r="M6171" s="348"/>
      <c r="N6171" s="348"/>
      <c r="O6171" s="348"/>
      <c r="P6171" s="348"/>
      <c r="Q6171" s="348"/>
      <c r="R6171" s="348"/>
      <c r="S6171" s="348"/>
      <c r="T6171" s="348"/>
      <c r="U6171" s="348"/>
      <c r="V6171" s="348"/>
      <c r="W6171" s="348"/>
    </row>
    <row r="6172" spans="1:23" ht="12" customHeight="1">
      <c r="A6172" s="517">
        <f t="shared" si="97"/>
        <v>6167</v>
      </c>
      <c r="B6172" s="518" t="s">
        <v>10550</v>
      </c>
      <c r="C6172" s="517">
        <v>1</v>
      </c>
      <c r="D6172" s="525" t="s">
        <v>296</v>
      </c>
      <c r="E6172" s="525" t="s">
        <v>10549</v>
      </c>
      <c r="F6172" s="346"/>
      <c r="G6172" s="540"/>
      <c r="H6172" s="547"/>
      <c r="I6172" s="365"/>
      <c r="J6172" s="348"/>
      <c r="K6172" s="348"/>
      <c r="L6172" s="348"/>
      <c r="M6172" s="348"/>
      <c r="N6172" s="348"/>
      <c r="O6172" s="348"/>
      <c r="P6172" s="348"/>
      <c r="Q6172" s="348"/>
      <c r="R6172" s="348"/>
      <c r="S6172" s="348"/>
      <c r="T6172" s="348"/>
      <c r="U6172" s="348"/>
      <c r="V6172" s="348"/>
      <c r="W6172" s="348"/>
    </row>
    <row r="6173" spans="1:23" ht="12" customHeight="1">
      <c r="A6173" s="517">
        <f t="shared" si="97"/>
        <v>6168</v>
      </c>
      <c r="B6173" s="518" t="s">
        <v>10550</v>
      </c>
      <c r="C6173" s="517">
        <v>1</v>
      </c>
      <c r="D6173" s="525" t="s">
        <v>296</v>
      </c>
      <c r="E6173" s="525" t="s">
        <v>10760</v>
      </c>
      <c r="F6173" s="346"/>
      <c r="G6173" s="540"/>
      <c r="H6173" s="547"/>
      <c r="I6173" s="365"/>
      <c r="J6173" s="348"/>
      <c r="K6173" s="348"/>
      <c r="L6173" s="348"/>
      <c r="M6173" s="348"/>
      <c r="N6173" s="348"/>
      <c r="O6173" s="348"/>
      <c r="P6173" s="348"/>
      <c r="Q6173" s="348"/>
      <c r="R6173" s="348"/>
      <c r="S6173" s="348"/>
      <c r="T6173" s="348"/>
      <c r="U6173" s="348"/>
      <c r="V6173" s="348"/>
      <c r="W6173" s="348"/>
    </row>
    <row r="6174" spans="1:23" ht="12" customHeight="1">
      <c r="A6174" s="517">
        <f t="shared" si="97"/>
        <v>6169</v>
      </c>
      <c r="B6174" s="518" t="s">
        <v>10550</v>
      </c>
      <c r="C6174" s="517">
        <v>1</v>
      </c>
      <c r="D6174" s="525" t="s">
        <v>296</v>
      </c>
      <c r="E6174" s="525" t="s">
        <v>10760</v>
      </c>
      <c r="F6174" s="346"/>
      <c r="G6174" s="540"/>
      <c r="H6174" s="547"/>
      <c r="I6174" s="365"/>
      <c r="J6174" s="348"/>
      <c r="K6174" s="348"/>
      <c r="L6174" s="348"/>
      <c r="M6174" s="348"/>
      <c r="N6174" s="348"/>
      <c r="O6174" s="348"/>
      <c r="P6174" s="348"/>
      <c r="Q6174" s="348"/>
      <c r="R6174" s="348"/>
      <c r="S6174" s="348"/>
      <c r="T6174" s="348"/>
      <c r="U6174" s="348"/>
      <c r="V6174" s="348"/>
      <c r="W6174" s="348"/>
    </row>
    <row r="6175" spans="1:23" ht="12" customHeight="1">
      <c r="A6175" s="517">
        <f t="shared" si="97"/>
        <v>6170</v>
      </c>
      <c r="B6175" s="518" t="s">
        <v>10550</v>
      </c>
      <c r="C6175" s="517">
        <v>1</v>
      </c>
      <c r="D6175" s="525" t="s">
        <v>296</v>
      </c>
      <c r="E6175" s="525" t="s">
        <v>10760</v>
      </c>
      <c r="F6175" s="346"/>
      <c r="G6175" s="540"/>
      <c r="H6175" s="547"/>
      <c r="I6175" s="365"/>
      <c r="J6175" s="348"/>
      <c r="K6175" s="348"/>
      <c r="L6175" s="348"/>
      <c r="M6175" s="348"/>
      <c r="N6175" s="348"/>
      <c r="O6175" s="348"/>
      <c r="P6175" s="348"/>
      <c r="Q6175" s="348"/>
      <c r="R6175" s="348"/>
      <c r="S6175" s="348"/>
      <c r="T6175" s="348"/>
      <c r="U6175" s="348"/>
      <c r="V6175" s="348"/>
      <c r="W6175" s="348"/>
    </row>
    <row r="6176" spans="1:23" ht="12" customHeight="1">
      <c r="A6176" s="517">
        <f t="shared" si="97"/>
        <v>6171</v>
      </c>
      <c r="B6176" s="518" t="s">
        <v>10550</v>
      </c>
      <c r="C6176" s="517">
        <v>1</v>
      </c>
      <c r="D6176" s="525" t="s">
        <v>296</v>
      </c>
      <c r="E6176" s="525" t="s">
        <v>10760</v>
      </c>
      <c r="F6176" s="346"/>
      <c r="G6176" s="540"/>
      <c r="H6176" s="547"/>
      <c r="I6176" s="365"/>
      <c r="J6176" s="348"/>
      <c r="K6176" s="348"/>
      <c r="L6176" s="348"/>
      <c r="M6176" s="348"/>
      <c r="N6176" s="348"/>
      <c r="O6176" s="348"/>
      <c r="P6176" s="348"/>
      <c r="Q6176" s="348"/>
      <c r="R6176" s="348"/>
      <c r="S6176" s="348"/>
      <c r="T6176" s="348"/>
      <c r="U6176" s="348"/>
      <c r="V6176" s="348"/>
      <c r="W6176" s="348"/>
    </row>
    <row r="6177" spans="1:23" ht="12" customHeight="1">
      <c r="A6177" s="517">
        <f t="shared" si="97"/>
        <v>6172</v>
      </c>
      <c r="B6177" s="518" t="s">
        <v>10550</v>
      </c>
      <c r="C6177" s="517">
        <v>1</v>
      </c>
      <c r="D6177" s="525" t="s">
        <v>296</v>
      </c>
      <c r="E6177" s="525" t="s">
        <v>10760</v>
      </c>
      <c r="F6177" s="346"/>
      <c r="G6177" s="540"/>
      <c r="H6177" s="547"/>
      <c r="I6177" s="365"/>
      <c r="J6177" s="348"/>
      <c r="K6177" s="348"/>
      <c r="L6177" s="348"/>
      <c r="M6177" s="348"/>
      <c r="N6177" s="348"/>
      <c r="O6177" s="348"/>
      <c r="P6177" s="348"/>
      <c r="Q6177" s="348"/>
      <c r="R6177" s="348"/>
      <c r="S6177" s="348"/>
      <c r="T6177" s="348"/>
      <c r="U6177" s="348"/>
      <c r="V6177" s="348"/>
      <c r="W6177" s="348"/>
    </row>
    <row r="6178" spans="1:23" ht="12" customHeight="1">
      <c r="A6178" s="517">
        <f t="shared" si="97"/>
        <v>6173</v>
      </c>
      <c r="B6178" s="518" t="s">
        <v>10550</v>
      </c>
      <c r="C6178" s="517">
        <v>1</v>
      </c>
      <c r="D6178" s="525" t="s">
        <v>296</v>
      </c>
      <c r="E6178" s="525" t="s">
        <v>10760</v>
      </c>
      <c r="F6178" s="346"/>
      <c r="G6178" s="540"/>
      <c r="H6178" s="547"/>
      <c r="I6178" s="365"/>
      <c r="J6178" s="348"/>
      <c r="K6178" s="348"/>
      <c r="L6178" s="348"/>
      <c r="M6178" s="348"/>
      <c r="N6178" s="348"/>
      <c r="O6178" s="348"/>
      <c r="P6178" s="348"/>
      <c r="Q6178" s="348"/>
      <c r="R6178" s="348"/>
      <c r="S6178" s="348"/>
      <c r="T6178" s="348"/>
      <c r="U6178" s="348"/>
      <c r="V6178" s="348"/>
      <c r="W6178" s="348"/>
    </row>
    <row r="6179" spans="1:23" ht="12" customHeight="1">
      <c r="A6179" s="517">
        <f t="shared" si="97"/>
        <v>6174</v>
      </c>
      <c r="B6179" s="518" t="s">
        <v>10550</v>
      </c>
      <c r="C6179" s="517">
        <v>1</v>
      </c>
      <c r="D6179" s="525" t="s">
        <v>296</v>
      </c>
      <c r="E6179" s="525" t="s">
        <v>10760</v>
      </c>
      <c r="F6179" s="346"/>
      <c r="G6179" s="540"/>
      <c r="H6179" s="547"/>
      <c r="I6179" s="365"/>
      <c r="J6179" s="348"/>
      <c r="K6179" s="348"/>
      <c r="L6179" s="348"/>
      <c r="M6179" s="348"/>
      <c r="N6179" s="348"/>
      <c r="O6179" s="348"/>
      <c r="P6179" s="348"/>
      <c r="Q6179" s="348"/>
      <c r="R6179" s="348"/>
      <c r="S6179" s="348"/>
      <c r="T6179" s="348"/>
      <c r="U6179" s="348"/>
      <c r="V6179" s="348"/>
      <c r="W6179" s="348"/>
    </row>
    <row r="6180" spans="1:23" ht="12" customHeight="1">
      <c r="A6180" s="517">
        <f t="shared" si="97"/>
        <v>6175</v>
      </c>
      <c r="B6180" s="518" t="s">
        <v>10550</v>
      </c>
      <c r="C6180" s="517">
        <v>1</v>
      </c>
      <c r="D6180" s="525" t="s">
        <v>296</v>
      </c>
      <c r="E6180" s="525" t="s">
        <v>10760</v>
      </c>
      <c r="F6180" s="346"/>
      <c r="G6180" s="540"/>
      <c r="H6180" s="547"/>
      <c r="I6180" s="365"/>
      <c r="J6180" s="348"/>
      <c r="K6180" s="348"/>
      <c r="L6180" s="348"/>
      <c r="M6180" s="348"/>
      <c r="N6180" s="348"/>
      <c r="O6180" s="348"/>
      <c r="P6180" s="348"/>
      <c r="Q6180" s="348"/>
      <c r="R6180" s="348"/>
      <c r="S6180" s="348"/>
      <c r="T6180" s="348"/>
      <c r="U6180" s="348"/>
      <c r="V6180" s="348"/>
      <c r="W6180" s="348"/>
    </row>
    <row r="6181" spans="1:23" ht="12" customHeight="1">
      <c r="A6181" s="517">
        <f t="shared" si="97"/>
        <v>6176</v>
      </c>
      <c r="B6181" s="518" t="s">
        <v>10550</v>
      </c>
      <c r="C6181" s="517">
        <v>1</v>
      </c>
      <c r="D6181" s="525" t="s">
        <v>296</v>
      </c>
      <c r="E6181" s="525" t="s">
        <v>10760</v>
      </c>
      <c r="F6181" s="346"/>
      <c r="G6181" s="540"/>
      <c r="H6181" s="547"/>
      <c r="I6181" s="365"/>
      <c r="J6181" s="348"/>
      <c r="K6181" s="348"/>
      <c r="L6181" s="348"/>
      <c r="M6181" s="348"/>
      <c r="N6181" s="348"/>
      <c r="O6181" s="348"/>
      <c r="P6181" s="348"/>
      <c r="Q6181" s="348"/>
      <c r="R6181" s="348"/>
      <c r="S6181" s="348"/>
      <c r="T6181" s="348"/>
      <c r="U6181" s="348"/>
      <c r="V6181" s="348"/>
      <c r="W6181" s="348"/>
    </row>
    <row r="6182" spans="1:23" ht="12" customHeight="1">
      <c r="A6182" s="517">
        <f t="shared" si="97"/>
        <v>6177</v>
      </c>
      <c r="B6182" s="518" t="s">
        <v>10550</v>
      </c>
      <c r="C6182" s="517">
        <v>1</v>
      </c>
      <c r="D6182" s="525" t="s">
        <v>296</v>
      </c>
      <c r="E6182" s="525" t="s">
        <v>10760</v>
      </c>
      <c r="F6182" s="346"/>
      <c r="G6182" s="540"/>
      <c r="H6182" s="547"/>
      <c r="I6182" s="365"/>
      <c r="J6182" s="348"/>
      <c r="K6182" s="348"/>
      <c r="L6182" s="348"/>
      <c r="M6182" s="348"/>
      <c r="N6182" s="348"/>
      <c r="O6182" s="348"/>
      <c r="P6182" s="348"/>
      <c r="Q6182" s="348"/>
      <c r="R6182" s="348"/>
      <c r="S6182" s="348"/>
      <c r="T6182" s="348"/>
      <c r="U6182" s="348"/>
      <c r="V6182" s="348"/>
      <c r="W6182" s="348"/>
    </row>
    <row r="6183" spans="1:23" ht="12" customHeight="1">
      <c r="A6183" s="517">
        <f t="shared" si="97"/>
        <v>6178</v>
      </c>
      <c r="B6183" s="518" t="s">
        <v>10550</v>
      </c>
      <c r="C6183" s="517">
        <v>1</v>
      </c>
      <c r="D6183" s="525" t="s">
        <v>296</v>
      </c>
      <c r="E6183" s="525" t="s">
        <v>10760</v>
      </c>
      <c r="F6183" s="346"/>
      <c r="G6183" s="540"/>
      <c r="H6183" s="547"/>
      <c r="I6183" s="365"/>
      <c r="J6183" s="348"/>
      <c r="K6183" s="348"/>
      <c r="L6183" s="348"/>
      <c r="M6183" s="348"/>
      <c r="N6183" s="348"/>
      <c r="O6183" s="348"/>
      <c r="P6183" s="348"/>
      <c r="Q6183" s="348"/>
      <c r="R6183" s="348"/>
      <c r="S6183" s="348"/>
      <c r="T6183" s="348"/>
      <c r="U6183" s="348"/>
      <c r="V6183" s="348"/>
      <c r="W6183" s="348"/>
    </row>
    <row r="6184" spans="1:23" ht="12" customHeight="1">
      <c r="A6184" s="517">
        <f t="shared" si="97"/>
        <v>6179</v>
      </c>
      <c r="B6184" s="518" t="s">
        <v>10550</v>
      </c>
      <c r="C6184" s="517">
        <v>1</v>
      </c>
      <c r="D6184" s="525" t="s">
        <v>296</v>
      </c>
      <c r="E6184" s="525" t="s">
        <v>10760</v>
      </c>
      <c r="F6184" s="346"/>
      <c r="G6184" s="540"/>
      <c r="H6184" s="547"/>
      <c r="I6184" s="365"/>
      <c r="J6184" s="348"/>
      <c r="K6184" s="348"/>
      <c r="L6184" s="348"/>
      <c r="M6184" s="348"/>
      <c r="N6184" s="348"/>
      <c r="O6184" s="348"/>
      <c r="P6184" s="348"/>
      <c r="Q6184" s="348"/>
      <c r="R6184" s="348"/>
      <c r="S6184" s="348"/>
      <c r="T6184" s="348"/>
      <c r="U6184" s="348"/>
      <c r="V6184" s="348"/>
      <c r="W6184" s="348"/>
    </row>
    <row r="6185" spans="1:23" ht="12" customHeight="1">
      <c r="A6185" s="517">
        <f t="shared" si="97"/>
        <v>6180</v>
      </c>
      <c r="B6185" s="518" t="s">
        <v>10550</v>
      </c>
      <c r="C6185" s="517">
        <v>1</v>
      </c>
      <c r="D6185" s="525" t="s">
        <v>296</v>
      </c>
      <c r="E6185" s="525" t="s">
        <v>10760</v>
      </c>
      <c r="F6185" s="346"/>
      <c r="G6185" s="540"/>
      <c r="H6185" s="547"/>
      <c r="I6185" s="365"/>
      <c r="J6185" s="348"/>
      <c r="K6185" s="348"/>
      <c r="L6185" s="348"/>
      <c r="M6185" s="348"/>
      <c r="N6185" s="348"/>
      <c r="O6185" s="348"/>
      <c r="P6185" s="348"/>
      <c r="Q6185" s="348"/>
      <c r="R6185" s="348"/>
      <c r="S6185" s="348"/>
      <c r="T6185" s="348"/>
      <c r="U6185" s="348"/>
      <c r="V6185" s="348"/>
      <c r="W6185" s="348"/>
    </row>
    <row r="6186" spans="1:23" ht="12" customHeight="1">
      <c r="A6186" s="517">
        <f t="shared" si="97"/>
        <v>6181</v>
      </c>
      <c r="B6186" s="518" t="s">
        <v>10550</v>
      </c>
      <c r="C6186" s="517">
        <v>1</v>
      </c>
      <c r="D6186" s="525" t="s">
        <v>296</v>
      </c>
      <c r="E6186" s="525" t="s">
        <v>10760</v>
      </c>
      <c r="F6186" s="346"/>
      <c r="G6186" s="540"/>
      <c r="H6186" s="547"/>
      <c r="I6186" s="365"/>
      <c r="J6186" s="348"/>
      <c r="K6186" s="348"/>
      <c r="L6186" s="348"/>
      <c r="M6186" s="348"/>
      <c r="N6186" s="348"/>
      <c r="O6186" s="348"/>
      <c r="P6186" s="348"/>
      <c r="Q6186" s="348"/>
      <c r="R6186" s="348"/>
      <c r="S6186" s="348"/>
      <c r="T6186" s="348"/>
      <c r="U6186" s="348"/>
      <c r="V6186" s="348"/>
      <c r="W6186" s="348"/>
    </row>
    <row r="6187" spans="1:23" ht="12" customHeight="1">
      <c r="A6187" s="517">
        <f t="shared" si="97"/>
        <v>6182</v>
      </c>
      <c r="B6187" s="518" t="s">
        <v>10550</v>
      </c>
      <c r="C6187" s="517">
        <v>1</v>
      </c>
      <c r="D6187" s="525" t="s">
        <v>296</v>
      </c>
      <c r="E6187" s="525" t="s">
        <v>10760</v>
      </c>
      <c r="F6187" s="346"/>
      <c r="G6187" s="540"/>
      <c r="H6187" s="547"/>
      <c r="I6187" s="365"/>
      <c r="J6187" s="348"/>
      <c r="K6187" s="348"/>
      <c r="L6187" s="348"/>
      <c r="M6187" s="348"/>
      <c r="N6187" s="348"/>
      <c r="O6187" s="348"/>
      <c r="P6187" s="348"/>
      <c r="Q6187" s="348"/>
      <c r="R6187" s="348"/>
      <c r="S6187" s="348"/>
      <c r="T6187" s="348"/>
      <c r="U6187" s="348"/>
      <c r="V6187" s="348"/>
      <c r="W6187" s="348"/>
    </row>
    <row r="6188" spans="1:23" ht="12" customHeight="1">
      <c r="A6188" s="517">
        <f t="shared" si="97"/>
        <v>6183</v>
      </c>
      <c r="B6188" s="518" t="s">
        <v>10550</v>
      </c>
      <c r="C6188" s="517">
        <v>1</v>
      </c>
      <c r="D6188" s="525" t="s">
        <v>296</v>
      </c>
      <c r="E6188" s="525" t="s">
        <v>10066</v>
      </c>
      <c r="F6188" s="346"/>
      <c r="G6188" s="540"/>
      <c r="H6188" s="547"/>
      <c r="I6188" s="365"/>
      <c r="J6188" s="348"/>
      <c r="K6188" s="348"/>
      <c r="L6188" s="348"/>
      <c r="M6188" s="348"/>
      <c r="N6188" s="348"/>
      <c r="O6188" s="348"/>
      <c r="P6188" s="348"/>
      <c r="Q6188" s="348"/>
      <c r="R6188" s="348"/>
      <c r="S6188" s="348"/>
      <c r="T6188" s="348"/>
      <c r="U6188" s="348"/>
      <c r="V6188" s="348"/>
      <c r="W6188" s="348"/>
    </row>
    <row r="6189" spans="1:23" ht="12" customHeight="1">
      <c r="A6189" s="517">
        <f t="shared" si="97"/>
        <v>6184</v>
      </c>
      <c r="B6189" s="518" t="s">
        <v>10550</v>
      </c>
      <c r="C6189" s="517">
        <v>1</v>
      </c>
      <c r="D6189" s="525" t="s">
        <v>296</v>
      </c>
      <c r="E6189" s="525" t="s">
        <v>11029</v>
      </c>
      <c r="F6189" s="346"/>
      <c r="G6189" s="540"/>
      <c r="H6189" s="547"/>
      <c r="I6189" s="365"/>
      <c r="J6189" s="348"/>
      <c r="K6189" s="348"/>
      <c r="L6189" s="348"/>
      <c r="M6189" s="348"/>
      <c r="N6189" s="348"/>
      <c r="O6189" s="348"/>
      <c r="P6189" s="348"/>
      <c r="Q6189" s="348"/>
      <c r="R6189" s="348"/>
      <c r="S6189" s="348"/>
      <c r="T6189" s="348"/>
      <c r="U6189" s="348"/>
      <c r="V6189" s="348"/>
      <c r="W6189" s="348"/>
    </row>
    <row r="6190" spans="1:23" ht="12" customHeight="1">
      <c r="A6190" s="517">
        <f t="shared" si="97"/>
        <v>6185</v>
      </c>
      <c r="B6190" s="518" t="s">
        <v>10550</v>
      </c>
      <c r="C6190" s="517">
        <v>1</v>
      </c>
      <c r="D6190" s="525" t="s">
        <v>296</v>
      </c>
      <c r="E6190" s="525" t="s">
        <v>11029</v>
      </c>
      <c r="F6190" s="346"/>
      <c r="G6190" s="540"/>
      <c r="H6190" s="547"/>
      <c r="I6190" s="365"/>
      <c r="J6190" s="348"/>
      <c r="K6190" s="348"/>
      <c r="L6190" s="348"/>
      <c r="M6190" s="348"/>
      <c r="N6190" s="348"/>
      <c r="O6190" s="348"/>
      <c r="P6190" s="348"/>
      <c r="Q6190" s="348"/>
      <c r="R6190" s="348"/>
      <c r="S6190" s="348"/>
      <c r="T6190" s="348"/>
      <c r="U6190" s="348"/>
      <c r="V6190" s="348"/>
      <c r="W6190" s="348"/>
    </row>
    <row r="6191" spans="1:23" ht="12" customHeight="1">
      <c r="A6191" s="517">
        <f t="shared" si="97"/>
        <v>6186</v>
      </c>
      <c r="B6191" s="518" t="s">
        <v>10550</v>
      </c>
      <c r="C6191" s="517">
        <v>1</v>
      </c>
      <c r="D6191" s="525" t="s">
        <v>296</v>
      </c>
      <c r="E6191" s="525" t="s">
        <v>10760</v>
      </c>
      <c r="F6191" s="346"/>
      <c r="G6191" s="540"/>
      <c r="H6191" s="547"/>
      <c r="I6191" s="365"/>
      <c r="J6191" s="348"/>
      <c r="K6191" s="348"/>
      <c r="L6191" s="348"/>
      <c r="M6191" s="348"/>
      <c r="N6191" s="348"/>
      <c r="O6191" s="348"/>
      <c r="P6191" s="348"/>
      <c r="Q6191" s="348"/>
      <c r="R6191" s="348"/>
      <c r="S6191" s="348"/>
      <c r="T6191" s="348"/>
      <c r="U6191" s="348"/>
      <c r="V6191" s="348"/>
      <c r="W6191" s="348"/>
    </row>
    <row r="6192" spans="1:23" ht="12" customHeight="1">
      <c r="A6192" s="517">
        <f t="shared" si="97"/>
        <v>6187</v>
      </c>
      <c r="B6192" s="518" t="s">
        <v>10550</v>
      </c>
      <c r="C6192" s="517">
        <v>1</v>
      </c>
      <c r="D6192" s="525" t="s">
        <v>296</v>
      </c>
      <c r="E6192" s="525" t="s">
        <v>10549</v>
      </c>
      <c r="F6192" s="346"/>
      <c r="G6192" s="540"/>
      <c r="H6192" s="547"/>
      <c r="I6192" s="365"/>
      <c r="J6192" s="348"/>
      <c r="K6192" s="348"/>
      <c r="L6192" s="348"/>
      <c r="M6192" s="348"/>
      <c r="N6192" s="348"/>
      <c r="O6192" s="348"/>
      <c r="P6192" s="348"/>
      <c r="Q6192" s="348"/>
      <c r="R6192" s="348"/>
      <c r="S6192" s="348"/>
      <c r="T6192" s="348"/>
      <c r="U6192" s="348"/>
      <c r="V6192" s="348"/>
      <c r="W6192" s="348"/>
    </row>
    <row r="6193" spans="1:23" ht="12" customHeight="1">
      <c r="A6193" s="517">
        <f t="shared" si="97"/>
        <v>6188</v>
      </c>
      <c r="B6193" s="518" t="s">
        <v>10550</v>
      </c>
      <c r="C6193" s="517">
        <v>1</v>
      </c>
      <c r="D6193" s="525" t="s">
        <v>296</v>
      </c>
      <c r="E6193" s="525" t="s">
        <v>10549</v>
      </c>
      <c r="F6193" s="346"/>
      <c r="G6193" s="540"/>
      <c r="H6193" s="547"/>
      <c r="I6193" s="365"/>
      <c r="J6193" s="348"/>
      <c r="K6193" s="348"/>
      <c r="L6193" s="348"/>
      <c r="M6193" s="348"/>
      <c r="N6193" s="348"/>
      <c r="O6193" s="348"/>
      <c r="P6193" s="348"/>
      <c r="Q6193" s="348"/>
      <c r="R6193" s="348"/>
      <c r="S6193" s="348"/>
      <c r="T6193" s="348"/>
      <c r="U6193" s="348"/>
      <c r="V6193" s="348"/>
      <c r="W6193" s="348"/>
    </row>
    <row r="6194" spans="1:23" ht="12" customHeight="1">
      <c r="A6194" s="517">
        <f t="shared" si="97"/>
        <v>6189</v>
      </c>
      <c r="B6194" s="518" t="s">
        <v>10550</v>
      </c>
      <c r="C6194" s="517">
        <v>1</v>
      </c>
      <c r="D6194" s="525" t="s">
        <v>296</v>
      </c>
      <c r="E6194" s="525" t="s">
        <v>10549</v>
      </c>
      <c r="F6194" s="346"/>
      <c r="G6194" s="540"/>
      <c r="H6194" s="547"/>
      <c r="I6194" s="365"/>
      <c r="J6194" s="348"/>
      <c r="K6194" s="348"/>
      <c r="L6194" s="348"/>
      <c r="M6194" s="348"/>
      <c r="N6194" s="348"/>
      <c r="O6194" s="348"/>
      <c r="P6194" s="348"/>
      <c r="Q6194" s="348"/>
      <c r="R6194" s="348"/>
      <c r="S6194" s="348"/>
      <c r="T6194" s="348"/>
      <c r="U6194" s="348"/>
      <c r="V6194" s="348"/>
      <c r="W6194" s="348"/>
    </row>
    <row r="6195" spans="1:23" ht="12" customHeight="1">
      <c r="A6195" s="517">
        <f t="shared" si="97"/>
        <v>6190</v>
      </c>
      <c r="B6195" s="518" t="s">
        <v>10550</v>
      </c>
      <c r="C6195" s="517">
        <v>1</v>
      </c>
      <c r="D6195" s="525" t="s">
        <v>296</v>
      </c>
      <c r="E6195" s="525" t="s">
        <v>10760</v>
      </c>
      <c r="F6195" s="346"/>
      <c r="G6195" s="540"/>
      <c r="H6195" s="547"/>
      <c r="I6195" s="365"/>
      <c r="J6195" s="348"/>
      <c r="K6195" s="348"/>
      <c r="L6195" s="348"/>
      <c r="M6195" s="348"/>
      <c r="N6195" s="348"/>
      <c r="O6195" s="348"/>
      <c r="P6195" s="348"/>
      <c r="Q6195" s="348"/>
      <c r="R6195" s="348"/>
      <c r="S6195" s="348"/>
      <c r="T6195" s="348"/>
      <c r="U6195" s="348"/>
      <c r="V6195" s="348"/>
      <c r="W6195" s="348"/>
    </row>
    <row r="6196" spans="1:23" ht="12" customHeight="1">
      <c r="A6196" s="517">
        <f t="shared" si="97"/>
        <v>6191</v>
      </c>
      <c r="B6196" s="518" t="s">
        <v>10550</v>
      </c>
      <c r="C6196" s="517">
        <v>1</v>
      </c>
      <c r="D6196" s="525" t="s">
        <v>296</v>
      </c>
      <c r="E6196" s="525" t="s">
        <v>10549</v>
      </c>
      <c r="F6196" s="346"/>
      <c r="G6196" s="540"/>
      <c r="H6196" s="547"/>
      <c r="I6196" s="365"/>
      <c r="J6196" s="348"/>
      <c r="K6196" s="348"/>
      <c r="L6196" s="348"/>
      <c r="M6196" s="348"/>
      <c r="N6196" s="348"/>
      <c r="O6196" s="348"/>
      <c r="P6196" s="348"/>
      <c r="Q6196" s="348"/>
      <c r="R6196" s="348"/>
      <c r="S6196" s="348"/>
      <c r="T6196" s="348"/>
      <c r="U6196" s="348"/>
      <c r="V6196" s="348"/>
      <c r="W6196" s="348"/>
    </row>
    <row r="6197" spans="1:23" ht="12" customHeight="1">
      <c r="A6197" s="517">
        <f t="shared" si="97"/>
        <v>6192</v>
      </c>
      <c r="B6197" s="518" t="s">
        <v>13853</v>
      </c>
      <c r="C6197" s="517" t="s">
        <v>12359</v>
      </c>
      <c r="D6197" s="525" t="s">
        <v>10067</v>
      </c>
      <c r="E6197" s="525" t="s">
        <v>13852</v>
      </c>
      <c r="F6197" s="346"/>
      <c r="G6197" s="540"/>
      <c r="H6197" s="547"/>
      <c r="I6197" s="365"/>
      <c r="J6197" s="348"/>
      <c r="K6197" s="348"/>
      <c r="L6197" s="348"/>
      <c r="M6197" s="348"/>
      <c r="N6197" s="348"/>
      <c r="O6197" s="348"/>
      <c r="P6197" s="348"/>
      <c r="Q6197" s="348"/>
      <c r="R6197" s="348"/>
      <c r="S6197" s="348"/>
      <c r="T6197" s="348"/>
      <c r="U6197" s="348"/>
      <c r="V6197" s="348"/>
      <c r="W6197" s="348"/>
    </row>
    <row r="6198" spans="1:23" ht="12" customHeight="1">
      <c r="A6198" s="517">
        <f t="shared" si="97"/>
        <v>6193</v>
      </c>
      <c r="B6198" s="518" t="s">
        <v>13853</v>
      </c>
      <c r="C6198" s="517" t="s">
        <v>12359</v>
      </c>
      <c r="D6198" s="525" t="s">
        <v>10067</v>
      </c>
      <c r="E6198" s="525" t="s">
        <v>13852</v>
      </c>
      <c r="F6198" s="346"/>
      <c r="G6198" s="540"/>
      <c r="H6198" s="547"/>
      <c r="I6198" s="365"/>
      <c r="J6198" s="348"/>
      <c r="K6198" s="348"/>
      <c r="L6198" s="348"/>
      <c r="M6198" s="348"/>
      <c r="N6198" s="348"/>
      <c r="O6198" s="348"/>
      <c r="P6198" s="348"/>
      <c r="Q6198" s="348"/>
      <c r="R6198" s="348"/>
      <c r="S6198" s="348"/>
      <c r="T6198" s="348"/>
      <c r="U6198" s="348"/>
      <c r="V6198" s="348"/>
      <c r="W6198" s="348"/>
    </row>
    <row r="6199" spans="1:23" ht="12" customHeight="1">
      <c r="A6199" s="517">
        <f t="shared" si="97"/>
        <v>6194</v>
      </c>
      <c r="B6199" s="518" t="s">
        <v>15493</v>
      </c>
      <c r="C6199" s="517">
        <v>1</v>
      </c>
      <c r="D6199" s="525" t="s">
        <v>7855</v>
      </c>
      <c r="E6199" s="525" t="s">
        <v>12207</v>
      </c>
      <c r="F6199" s="346"/>
      <c r="G6199" s="540"/>
      <c r="H6199" s="547"/>
      <c r="I6199" s="365"/>
      <c r="J6199" s="348"/>
      <c r="K6199" s="348"/>
      <c r="L6199" s="348"/>
      <c r="M6199" s="348"/>
      <c r="N6199" s="348"/>
      <c r="O6199" s="348"/>
      <c r="P6199" s="348"/>
      <c r="Q6199" s="348"/>
      <c r="R6199" s="348"/>
      <c r="S6199" s="348"/>
      <c r="T6199" s="348"/>
      <c r="U6199" s="348"/>
      <c r="V6199" s="348"/>
      <c r="W6199" s="348"/>
    </row>
    <row r="6200" spans="1:23" ht="12" customHeight="1">
      <c r="A6200" s="517">
        <f t="shared" si="97"/>
        <v>6195</v>
      </c>
      <c r="B6200" s="518" t="s">
        <v>15494</v>
      </c>
      <c r="C6200" s="517">
        <v>1</v>
      </c>
      <c r="D6200" s="525" t="s">
        <v>192</v>
      </c>
      <c r="E6200" s="525" t="s">
        <v>12302</v>
      </c>
      <c r="F6200" s="346"/>
      <c r="G6200" s="540"/>
      <c r="H6200" s="547"/>
      <c r="I6200" s="365"/>
      <c r="J6200" s="348"/>
      <c r="K6200" s="348"/>
      <c r="L6200" s="348"/>
      <c r="M6200" s="348"/>
      <c r="N6200" s="348"/>
      <c r="O6200" s="348"/>
      <c r="P6200" s="348"/>
      <c r="Q6200" s="348"/>
      <c r="R6200" s="348"/>
      <c r="S6200" s="348"/>
      <c r="T6200" s="348"/>
      <c r="U6200" s="348"/>
      <c r="V6200" s="348"/>
      <c r="W6200" s="348"/>
    </row>
    <row r="6201" spans="1:23" ht="12" customHeight="1">
      <c r="A6201" s="517">
        <f t="shared" si="97"/>
        <v>6196</v>
      </c>
      <c r="B6201" s="518" t="s">
        <v>11813</v>
      </c>
      <c r="C6201" s="517">
        <v>1</v>
      </c>
      <c r="D6201" s="525" t="s">
        <v>10070</v>
      </c>
      <c r="E6201" s="525" t="s">
        <v>11812</v>
      </c>
      <c r="F6201" s="346"/>
      <c r="G6201" s="540"/>
      <c r="H6201" s="547"/>
      <c r="I6201" s="365"/>
      <c r="J6201" s="348"/>
      <c r="K6201" s="348"/>
      <c r="L6201" s="348"/>
      <c r="M6201" s="348"/>
      <c r="N6201" s="348"/>
      <c r="O6201" s="348"/>
      <c r="P6201" s="348"/>
      <c r="Q6201" s="348"/>
      <c r="R6201" s="348"/>
      <c r="S6201" s="348"/>
      <c r="T6201" s="348"/>
      <c r="U6201" s="348"/>
      <c r="V6201" s="348"/>
      <c r="W6201" s="348"/>
    </row>
    <row r="6202" spans="1:23" ht="12" customHeight="1">
      <c r="A6202" s="517">
        <f t="shared" si="97"/>
        <v>6197</v>
      </c>
      <c r="B6202" s="518" t="s">
        <v>11811</v>
      </c>
      <c r="C6202" s="517">
        <v>1</v>
      </c>
      <c r="D6202" s="525" t="s">
        <v>10070</v>
      </c>
      <c r="E6202" s="525" t="s">
        <v>11810</v>
      </c>
      <c r="F6202" s="346"/>
      <c r="G6202" s="540"/>
      <c r="H6202" s="547"/>
      <c r="I6202" s="365"/>
      <c r="J6202" s="348"/>
      <c r="K6202" s="348"/>
      <c r="L6202" s="348"/>
      <c r="M6202" s="348"/>
      <c r="N6202" s="348"/>
      <c r="O6202" s="348"/>
      <c r="P6202" s="348"/>
      <c r="Q6202" s="348"/>
      <c r="R6202" s="348"/>
      <c r="S6202" s="348"/>
      <c r="T6202" s="348"/>
      <c r="U6202" s="348"/>
      <c r="V6202" s="348"/>
      <c r="W6202" s="348"/>
    </row>
    <row r="6203" spans="1:23" ht="12" customHeight="1">
      <c r="A6203" s="517">
        <f t="shared" si="97"/>
        <v>6198</v>
      </c>
      <c r="B6203" s="518" t="s">
        <v>11813</v>
      </c>
      <c r="C6203" s="517">
        <v>1</v>
      </c>
      <c r="D6203" s="525" t="s">
        <v>10070</v>
      </c>
      <c r="E6203" s="525" t="s">
        <v>11812</v>
      </c>
      <c r="F6203" s="346"/>
      <c r="G6203" s="540"/>
      <c r="H6203" s="547"/>
      <c r="I6203" s="365"/>
      <c r="J6203" s="348"/>
      <c r="K6203" s="348"/>
      <c r="L6203" s="348"/>
      <c r="M6203" s="348"/>
      <c r="N6203" s="348"/>
      <c r="O6203" s="348"/>
      <c r="P6203" s="348"/>
      <c r="Q6203" s="348"/>
      <c r="R6203" s="348"/>
      <c r="S6203" s="348"/>
      <c r="T6203" s="348"/>
      <c r="U6203" s="348"/>
      <c r="V6203" s="348"/>
      <c r="W6203" s="348"/>
    </row>
    <row r="6204" spans="1:23" ht="12" customHeight="1">
      <c r="A6204" s="517">
        <f t="shared" si="97"/>
        <v>6199</v>
      </c>
      <c r="B6204" s="518" t="s">
        <v>11811</v>
      </c>
      <c r="C6204" s="517">
        <v>1</v>
      </c>
      <c r="D6204" s="525" t="s">
        <v>10070</v>
      </c>
      <c r="E6204" s="525" t="s">
        <v>11810</v>
      </c>
      <c r="F6204" s="346"/>
      <c r="G6204" s="540"/>
      <c r="H6204" s="547"/>
      <c r="I6204" s="365"/>
      <c r="J6204" s="348"/>
      <c r="K6204" s="348"/>
      <c r="L6204" s="348"/>
      <c r="M6204" s="348"/>
      <c r="N6204" s="348"/>
      <c r="O6204" s="348"/>
      <c r="P6204" s="348"/>
      <c r="Q6204" s="348"/>
      <c r="R6204" s="348"/>
      <c r="S6204" s="348"/>
      <c r="T6204" s="348"/>
      <c r="U6204" s="348"/>
      <c r="V6204" s="348"/>
      <c r="W6204" s="348"/>
    </row>
    <row r="6205" spans="1:23" ht="12" customHeight="1">
      <c r="A6205" s="517">
        <f t="shared" si="97"/>
        <v>6200</v>
      </c>
      <c r="B6205" s="518" t="s">
        <v>11567</v>
      </c>
      <c r="C6205" s="517">
        <v>1</v>
      </c>
      <c r="D6205" s="525" t="s">
        <v>15722</v>
      </c>
      <c r="E6205" s="525" t="s">
        <v>11565</v>
      </c>
      <c r="F6205" s="346"/>
      <c r="G6205" s="540"/>
      <c r="H6205" s="547"/>
      <c r="I6205" s="365"/>
      <c r="J6205" s="348"/>
      <c r="K6205" s="348"/>
      <c r="L6205" s="348"/>
      <c r="M6205" s="348"/>
      <c r="N6205" s="348"/>
      <c r="O6205" s="348"/>
      <c r="P6205" s="348"/>
      <c r="Q6205" s="348"/>
      <c r="R6205" s="348"/>
      <c r="S6205" s="348"/>
      <c r="T6205" s="348"/>
      <c r="U6205" s="348"/>
      <c r="V6205" s="348"/>
      <c r="W6205" s="348"/>
    </row>
    <row r="6206" spans="1:23" ht="12" customHeight="1">
      <c r="A6206" s="517">
        <f t="shared" si="97"/>
        <v>6201</v>
      </c>
      <c r="B6206" s="518" t="s">
        <v>15495</v>
      </c>
      <c r="C6206" s="517">
        <v>1</v>
      </c>
      <c r="D6206" s="525" t="s">
        <v>10067</v>
      </c>
      <c r="E6206" s="525" t="s">
        <v>10066</v>
      </c>
      <c r="F6206" s="346"/>
      <c r="G6206" s="540"/>
      <c r="H6206" s="547"/>
      <c r="I6206" s="365"/>
      <c r="J6206" s="348"/>
      <c r="K6206" s="348"/>
      <c r="L6206" s="348"/>
      <c r="M6206" s="348"/>
      <c r="N6206" s="348"/>
      <c r="O6206" s="348"/>
      <c r="P6206" s="348"/>
      <c r="Q6206" s="348"/>
      <c r="R6206" s="348"/>
      <c r="S6206" s="348"/>
      <c r="T6206" s="348"/>
      <c r="U6206" s="348"/>
      <c r="V6206" s="348"/>
      <c r="W6206" s="348"/>
    </row>
    <row r="6207" spans="1:23" ht="12" customHeight="1">
      <c r="A6207" s="517">
        <f t="shared" si="97"/>
        <v>6202</v>
      </c>
      <c r="B6207" s="518" t="s">
        <v>13007</v>
      </c>
      <c r="C6207" s="517" t="s">
        <v>12359</v>
      </c>
      <c r="D6207" s="525" t="s">
        <v>13077</v>
      </c>
      <c r="E6207" s="525" t="s">
        <v>12772</v>
      </c>
      <c r="F6207" s="346"/>
      <c r="G6207" s="540"/>
      <c r="H6207" s="547"/>
      <c r="I6207" s="365"/>
      <c r="J6207" s="348"/>
      <c r="K6207" s="348"/>
      <c r="L6207" s="348"/>
      <c r="M6207" s="348"/>
      <c r="N6207" s="348"/>
      <c r="O6207" s="348"/>
      <c r="P6207" s="348"/>
      <c r="Q6207" s="348"/>
      <c r="R6207" s="348"/>
      <c r="S6207" s="348"/>
      <c r="T6207" s="348"/>
      <c r="U6207" s="348"/>
      <c r="V6207" s="348"/>
      <c r="W6207" s="348"/>
    </row>
    <row r="6208" spans="1:23" ht="12" customHeight="1">
      <c r="A6208" s="517">
        <f t="shared" si="97"/>
        <v>6203</v>
      </c>
      <c r="B6208" s="518" t="s">
        <v>13007</v>
      </c>
      <c r="C6208" s="517" t="s">
        <v>12359</v>
      </c>
      <c r="D6208" s="525" t="s">
        <v>12615</v>
      </c>
      <c r="E6208" s="525" t="s">
        <v>12771</v>
      </c>
      <c r="F6208" s="346"/>
      <c r="G6208" s="540"/>
      <c r="H6208" s="547"/>
      <c r="I6208" s="365"/>
      <c r="J6208" s="348"/>
      <c r="K6208" s="348"/>
      <c r="L6208" s="348"/>
      <c r="M6208" s="348"/>
      <c r="N6208" s="348"/>
      <c r="O6208" s="348"/>
      <c r="P6208" s="348"/>
      <c r="Q6208" s="348"/>
      <c r="R6208" s="348"/>
      <c r="S6208" s="348"/>
      <c r="T6208" s="348"/>
      <c r="U6208" s="348"/>
      <c r="V6208" s="348"/>
      <c r="W6208" s="348"/>
    </row>
    <row r="6209" spans="1:23" ht="12" customHeight="1">
      <c r="A6209" s="517">
        <f t="shared" si="97"/>
        <v>6204</v>
      </c>
      <c r="B6209" s="518" t="s">
        <v>13643</v>
      </c>
      <c r="C6209" s="517" t="s">
        <v>12359</v>
      </c>
      <c r="D6209" s="525" t="s">
        <v>10067</v>
      </c>
      <c r="E6209" s="525" t="s">
        <v>13642</v>
      </c>
      <c r="F6209" s="346"/>
      <c r="G6209" s="540"/>
      <c r="H6209" s="547"/>
      <c r="I6209" s="365"/>
      <c r="J6209" s="348"/>
      <c r="K6209" s="348"/>
      <c r="L6209" s="348"/>
      <c r="M6209" s="348"/>
      <c r="N6209" s="348"/>
      <c r="O6209" s="348"/>
      <c r="P6209" s="348"/>
      <c r="Q6209" s="348"/>
      <c r="R6209" s="348"/>
      <c r="S6209" s="348"/>
      <c r="T6209" s="348"/>
      <c r="U6209" s="348"/>
      <c r="V6209" s="348"/>
      <c r="W6209" s="348"/>
    </row>
    <row r="6210" spans="1:23" ht="12" customHeight="1">
      <c r="A6210" s="517">
        <f t="shared" si="97"/>
        <v>6205</v>
      </c>
      <c r="B6210" s="518" t="s">
        <v>13643</v>
      </c>
      <c r="C6210" s="517" t="s">
        <v>12359</v>
      </c>
      <c r="D6210" s="525" t="s">
        <v>10067</v>
      </c>
      <c r="E6210" s="525" t="s">
        <v>13790</v>
      </c>
      <c r="F6210" s="346"/>
      <c r="G6210" s="540"/>
      <c r="H6210" s="547"/>
      <c r="I6210" s="365"/>
      <c r="J6210" s="348"/>
      <c r="K6210" s="348"/>
      <c r="L6210" s="348"/>
      <c r="M6210" s="348"/>
      <c r="N6210" s="348"/>
      <c r="O6210" s="348"/>
      <c r="P6210" s="348"/>
      <c r="Q6210" s="348"/>
      <c r="R6210" s="348"/>
      <c r="S6210" s="348"/>
      <c r="T6210" s="348"/>
      <c r="U6210" s="348"/>
      <c r="V6210" s="348"/>
      <c r="W6210" s="348"/>
    </row>
    <row r="6211" spans="1:23" ht="12" customHeight="1">
      <c r="A6211" s="517">
        <f t="shared" si="97"/>
        <v>6206</v>
      </c>
      <c r="B6211" s="518" t="s">
        <v>13643</v>
      </c>
      <c r="C6211" s="517" t="s">
        <v>12359</v>
      </c>
      <c r="D6211" s="525" t="s">
        <v>10067</v>
      </c>
      <c r="E6211" s="525" t="s">
        <v>13790</v>
      </c>
      <c r="F6211" s="346"/>
      <c r="G6211" s="540"/>
      <c r="H6211" s="547"/>
      <c r="I6211" s="365"/>
      <c r="J6211" s="348"/>
      <c r="K6211" s="348"/>
      <c r="L6211" s="348"/>
      <c r="M6211" s="348"/>
      <c r="N6211" s="348"/>
      <c r="O6211" s="348"/>
      <c r="P6211" s="348"/>
      <c r="Q6211" s="348"/>
      <c r="R6211" s="348"/>
      <c r="S6211" s="348"/>
      <c r="T6211" s="348"/>
      <c r="U6211" s="348"/>
      <c r="V6211" s="348"/>
      <c r="W6211" s="348"/>
    </row>
    <row r="6212" spans="1:23" ht="12" customHeight="1">
      <c r="A6212" s="517">
        <f t="shared" si="97"/>
        <v>6207</v>
      </c>
      <c r="B6212" s="518" t="s">
        <v>13643</v>
      </c>
      <c r="C6212" s="517" t="s">
        <v>12359</v>
      </c>
      <c r="D6212" s="525" t="s">
        <v>10067</v>
      </c>
      <c r="E6212" s="525" t="s">
        <v>13790</v>
      </c>
      <c r="F6212" s="346"/>
      <c r="G6212" s="540"/>
      <c r="H6212" s="547"/>
      <c r="I6212" s="365"/>
      <c r="J6212" s="348"/>
      <c r="K6212" s="348"/>
      <c r="L6212" s="348"/>
      <c r="M6212" s="348"/>
      <c r="N6212" s="348"/>
      <c r="O6212" s="348"/>
      <c r="P6212" s="348"/>
      <c r="Q6212" s="348"/>
      <c r="R6212" s="348"/>
      <c r="S6212" s="348"/>
      <c r="T6212" s="348"/>
      <c r="U6212" s="348"/>
      <c r="V6212" s="348"/>
      <c r="W6212" s="348"/>
    </row>
    <row r="6213" spans="1:23" ht="12" customHeight="1">
      <c r="A6213" s="517">
        <f t="shared" si="97"/>
        <v>6208</v>
      </c>
      <c r="B6213" s="518" t="s">
        <v>13643</v>
      </c>
      <c r="C6213" s="517" t="s">
        <v>12359</v>
      </c>
      <c r="D6213" s="525" t="s">
        <v>10067</v>
      </c>
      <c r="E6213" s="525" t="s">
        <v>13642</v>
      </c>
      <c r="F6213" s="346"/>
      <c r="G6213" s="540"/>
      <c r="H6213" s="547"/>
      <c r="I6213" s="365"/>
      <c r="J6213" s="348"/>
      <c r="K6213" s="348"/>
      <c r="L6213" s="348"/>
      <c r="M6213" s="348"/>
      <c r="N6213" s="348"/>
      <c r="O6213" s="348"/>
      <c r="P6213" s="348"/>
      <c r="Q6213" s="348"/>
      <c r="R6213" s="348"/>
      <c r="S6213" s="348"/>
      <c r="T6213" s="348"/>
      <c r="U6213" s="348"/>
      <c r="V6213" s="348"/>
      <c r="W6213" s="348"/>
    </row>
    <row r="6214" spans="1:23" ht="12" customHeight="1">
      <c r="A6214" s="517">
        <f t="shared" si="97"/>
        <v>6209</v>
      </c>
      <c r="B6214" s="518" t="s">
        <v>13643</v>
      </c>
      <c r="C6214" s="517" t="s">
        <v>12359</v>
      </c>
      <c r="D6214" s="525" t="s">
        <v>10067</v>
      </c>
      <c r="E6214" s="525" t="s">
        <v>13642</v>
      </c>
      <c r="F6214" s="346"/>
      <c r="G6214" s="540"/>
      <c r="H6214" s="547"/>
      <c r="I6214" s="365"/>
      <c r="J6214" s="348"/>
      <c r="K6214" s="348"/>
      <c r="L6214" s="348"/>
      <c r="M6214" s="348"/>
      <c r="N6214" s="348"/>
      <c r="O6214" s="348"/>
      <c r="P6214" s="348"/>
      <c r="Q6214" s="348"/>
      <c r="R6214" s="348"/>
      <c r="S6214" s="348"/>
      <c r="T6214" s="348"/>
      <c r="U6214" s="348"/>
      <c r="V6214" s="348"/>
      <c r="W6214" s="348"/>
    </row>
    <row r="6215" spans="1:23" ht="12" customHeight="1">
      <c r="A6215" s="517">
        <f t="shared" si="97"/>
        <v>6210</v>
      </c>
      <c r="B6215" s="518" t="s">
        <v>13643</v>
      </c>
      <c r="C6215" s="517" t="s">
        <v>12359</v>
      </c>
      <c r="D6215" s="525" t="s">
        <v>10067</v>
      </c>
      <c r="E6215" s="525" t="s">
        <v>13642</v>
      </c>
      <c r="F6215" s="346"/>
      <c r="G6215" s="540"/>
      <c r="H6215" s="547"/>
      <c r="I6215" s="365"/>
      <c r="J6215" s="348"/>
      <c r="K6215" s="348"/>
      <c r="L6215" s="348"/>
      <c r="M6215" s="348"/>
      <c r="N6215" s="348"/>
      <c r="O6215" s="348"/>
      <c r="P6215" s="348"/>
      <c r="Q6215" s="348"/>
      <c r="R6215" s="348"/>
      <c r="S6215" s="348"/>
      <c r="T6215" s="348"/>
      <c r="U6215" s="348"/>
      <c r="V6215" s="348"/>
      <c r="W6215" s="348"/>
    </row>
    <row r="6216" spans="1:23" ht="12" customHeight="1">
      <c r="A6216" s="517">
        <f t="shared" ref="A6216:A6279" si="98">A6215+1</f>
        <v>6211</v>
      </c>
      <c r="B6216" s="518" t="s">
        <v>13643</v>
      </c>
      <c r="C6216" s="517" t="s">
        <v>12359</v>
      </c>
      <c r="D6216" s="525" t="s">
        <v>10067</v>
      </c>
      <c r="E6216" s="525" t="s">
        <v>13642</v>
      </c>
      <c r="F6216" s="346"/>
      <c r="G6216" s="540"/>
      <c r="H6216" s="547"/>
      <c r="I6216" s="365"/>
      <c r="J6216" s="348"/>
      <c r="K6216" s="348"/>
      <c r="L6216" s="348"/>
      <c r="M6216" s="348"/>
      <c r="N6216" s="348"/>
      <c r="O6216" s="348"/>
      <c r="P6216" s="348"/>
      <c r="Q6216" s="348"/>
      <c r="R6216" s="348"/>
      <c r="S6216" s="348"/>
      <c r="T6216" s="348"/>
      <c r="U6216" s="348"/>
      <c r="V6216" s="348"/>
      <c r="W6216" s="348"/>
    </row>
    <row r="6217" spans="1:23" ht="12" customHeight="1">
      <c r="A6217" s="517">
        <f t="shared" si="98"/>
        <v>6212</v>
      </c>
      <c r="B6217" s="518" t="s">
        <v>13643</v>
      </c>
      <c r="C6217" s="517" t="s">
        <v>12359</v>
      </c>
      <c r="D6217" s="525" t="s">
        <v>10067</v>
      </c>
      <c r="E6217" s="525" t="s">
        <v>13642</v>
      </c>
      <c r="F6217" s="346"/>
      <c r="G6217" s="540"/>
      <c r="H6217" s="547"/>
      <c r="I6217" s="365"/>
      <c r="J6217" s="348"/>
      <c r="K6217" s="348"/>
      <c r="L6217" s="348"/>
      <c r="M6217" s="348"/>
      <c r="N6217" s="348"/>
      <c r="O6217" s="348"/>
      <c r="P6217" s="348"/>
      <c r="Q6217" s="348"/>
      <c r="R6217" s="348"/>
      <c r="S6217" s="348"/>
      <c r="T6217" s="348"/>
      <c r="U6217" s="348"/>
      <c r="V6217" s="348"/>
      <c r="W6217" s="348"/>
    </row>
    <row r="6218" spans="1:23" ht="12" customHeight="1">
      <c r="A6218" s="517">
        <f t="shared" si="98"/>
        <v>6213</v>
      </c>
      <c r="B6218" s="518" t="s">
        <v>13643</v>
      </c>
      <c r="C6218" s="517" t="s">
        <v>12359</v>
      </c>
      <c r="D6218" s="525" t="s">
        <v>10067</v>
      </c>
      <c r="E6218" s="525" t="s">
        <v>13642</v>
      </c>
      <c r="F6218" s="346"/>
      <c r="G6218" s="540"/>
      <c r="H6218" s="547"/>
      <c r="I6218" s="365"/>
      <c r="J6218" s="348"/>
      <c r="K6218" s="348"/>
      <c r="L6218" s="348"/>
      <c r="M6218" s="348"/>
      <c r="N6218" s="348"/>
      <c r="O6218" s="348"/>
      <c r="P6218" s="348"/>
      <c r="Q6218" s="348"/>
      <c r="R6218" s="348"/>
      <c r="S6218" s="348"/>
      <c r="T6218" s="348"/>
      <c r="U6218" s="348"/>
      <c r="V6218" s="348"/>
      <c r="W6218" s="348"/>
    </row>
    <row r="6219" spans="1:23" ht="12" customHeight="1">
      <c r="A6219" s="517">
        <f t="shared" si="98"/>
        <v>6214</v>
      </c>
      <c r="B6219" s="518" t="s">
        <v>13643</v>
      </c>
      <c r="C6219" s="517" t="s">
        <v>12359</v>
      </c>
      <c r="D6219" s="525" t="s">
        <v>10067</v>
      </c>
      <c r="E6219" s="525" t="s">
        <v>13642</v>
      </c>
      <c r="F6219" s="346"/>
      <c r="G6219" s="540"/>
      <c r="H6219" s="547"/>
      <c r="I6219" s="365"/>
      <c r="J6219" s="348"/>
      <c r="K6219" s="348"/>
      <c r="L6219" s="348"/>
      <c r="M6219" s="348"/>
      <c r="N6219" s="348"/>
      <c r="O6219" s="348"/>
      <c r="P6219" s="348"/>
      <c r="Q6219" s="348"/>
      <c r="R6219" s="348"/>
      <c r="S6219" s="348"/>
      <c r="T6219" s="348"/>
      <c r="U6219" s="348"/>
      <c r="V6219" s="348"/>
      <c r="W6219" s="348"/>
    </row>
    <row r="6220" spans="1:23" ht="12" customHeight="1">
      <c r="A6220" s="517">
        <f t="shared" si="98"/>
        <v>6215</v>
      </c>
      <c r="B6220" s="518" t="s">
        <v>13643</v>
      </c>
      <c r="C6220" s="517" t="s">
        <v>12359</v>
      </c>
      <c r="D6220" s="525" t="s">
        <v>10067</v>
      </c>
      <c r="E6220" s="525" t="s">
        <v>13642</v>
      </c>
      <c r="F6220" s="346"/>
      <c r="G6220" s="540"/>
      <c r="H6220" s="547"/>
      <c r="I6220" s="365"/>
      <c r="J6220" s="348"/>
      <c r="K6220" s="348"/>
      <c r="L6220" s="348"/>
      <c r="M6220" s="348"/>
      <c r="N6220" s="348"/>
      <c r="O6220" s="348"/>
      <c r="P6220" s="348"/>
      <c r="Q6220" s="348"/>
      <c r="R6220" s="348"/>
      <c r="S6220" s="348"/>
      <c r="T6220" s="348"/>
      <c r="U6220" s="348"/>
      <c r="V6220" s="348"/>
      <c r="W6220" s="348"/>
    </row>
    <row r="6221" spans="1:23" ht="12" customHeight="1">
      <c r="A6221" s="517">
        <f t="shared" si="98"/>
        <v>6216</v>
      </c>
      <c r="B6221" s="518" t="s">
        <v>13643</v>
      </c>
      <c r="C6221" s="517" t="s">
        <v>12359</v>
      </c>
      <c r="D6221" s="525" t="s">
        <v>10067</v>
      </c>
      <c r="E6221" s="525" t="s">
        <v>13642</v>
      </c>
      <c r="F6221" s="346"/>
      <c r="G6221" s="540"/>
      <c r="H6221" s="547"/>
      <c r="I6221" s="365"/>
      <c r="J6221" s="348"/>
      <c r="K6221" s="348"/>
      <c r="L6221" s="348"/>
      <c r="M6221" s="348"/>
      <c r="N6221" s="348"/>
      <c r="O6221" s="348"/>
      <c r="P6221" s="348"/>
      <c r="Q6221" s="348"/>
      <c r="R6221" s="348"/>
      <c r="S6221" s="348"/>
      <c r="T6221" s="348"/>
      <c r="U6221" s="348"/>
      <c r="V6221" s="348"/>
      <c r="W6221" s="348"/>
    </row>
    <row r="6222" spans="1:23" ht="12" customHeight="1">
      <c r="A6222" s="517">
        <f t="shared" si="98"/>
        <v>6217</v>
      </c>
      <c r="B6222" s="518" t="s">
        <v>13643</v>
      </c>
      <c r="C6222" s="517" t="s">
        <v>12359</v>
      </c>
      <c r="D6222" s="525" t="s">
        <v>10067</v>
      </c>
      <c r="E6222" s="525" t="s">
        <v>13642</v>
      </c>
      <c r="F6222" s="346"/>
      <c r="G6222" s="540"/>
      <c r="H6222" s="547"/>
      <c r="I6222" s="365"/>
      <c r="J6222" s="348"/>
      <c r="K6222" s="348"/>
      <c r="L6222" s="348"/>
      <c r="M6222" s="348"/>
      <c r="N6222" s="348"/>
      <c r="O6222" s="348"/>
      <c r="P6222" s="348"/>
      <c r="Q6222" s="348"/>
      <c r="R6222" s="348"/>
      <c r="S6222" s="348"/>
      <c r="T6222" s="348"/>
      <c r="U6222" s="348"/>
      <c r="V6222" s="348"/>
      <c r="W6222" s="348"/>
    </row>
    <row r="6223" spans="1:23" ht="12" customHeight="1">
      <c r="A6223" s="517">
        <f t="shared" si="98"/>
        <v>6218</v>
      </c>
      <c r="B6223" s="518" t="s">
        <v>13643</v>
      </c>
      <c r="C6223" s="517" t="s">
        <v>12359</v>
      </c>
      <c r="D6223" s="525" t="s">
        <v>10067</v>
      </c>
      <c r="E6223" s="526" t="s">
        <v>13642</v>
      </c>
      <c r="F6223" s="346"/>
      <c r="G6223" s="540"/>
      <c r="H6223" s="547"/>
      <c r="I6223" s="365"/>
      <c r="J6223" s="348"/>
      <c r="K6223" s="348"/>
      <c r="L6223" s="348"/>
      <c r="M6223" s="348"/>
      <c r="N6223" s="348"/>
      <c r="O6223" s="348"/>
      <c r="P6223" s="348"/>
      <c r="Q6223" s="348"/>
      <c r="R6223" s="348"/>
      <c r="S6223" s="348"/>
      <c r="T6223" s="348"/>
      <c r="U6223" s="348"/>
      <c r="V6223" s="348"/>
      <c r="W6223" s="348"/>
    </row>
    <row r="6224" spans="1:23" ht="12" customHeight="1">
      <c r="A6224" s="517">
        <f t="shared" si="98"/>
        <v>6219</v>
      </c>
      <c r="B6224" s="518" t="s">
        <v>13643</v>
      </c>
      <c r="C6224" s="517" t="s">
        <v>12359</v>
      </c>
      <c r="D6224" s="525" t="s">
        <v>10067</v>
      </c>
      <c r="E6224" s="525" t="s">
        <v>13642</v>
      </c>
      <c r="F6224" s="346"/>
      <c r="G6224" s="540"/>
      <c r="H6224" s="547"/>
      <c r="I6224" s="365"/>
      <c r="J6224" s="348"/>
      <c r="K6224" s="348"/>
      <c r="L6224" s="348"/>
      <c r="M6224" s="348"/>
      <c r="N6224" s="348"/>
      <c r="O6224" s="348"/>
      <c r="P6224" s="348"/>
      <c r="Q6224" s="348"/>
      <c r="R6224" s="348"/>
      <c r="S6224" s="348"/>
      <c r="T6224" s="348"/>
      <c r="U6224" s="348"/>
      <c r="V6224" s="348"/>
      <c r="W6224" s="348"/>
    </row>
    <row r="6225" spans="1:23" ht="12" customHeight="1">
      <c r="A6225" s="517">
        <f t="shared" si="98"/>
        <v>6220</v>
      </c>
      <c r="B6225" s="518" t="s">
        <v>13643</v>
      </c>
      <c r="C6225" s="517" t="s">
        <v>12359</v>
      </c>
      <c r="D6225" s="525" t="s">
        <v>10067</v>
      </c>
      <c r="E6225" s="526" t="s">
        <v>13642</v>
      </c>
      <c r="F6225" s="346"/>
      <c r="G6225" s="540"/>
      <c r="H6225" s="547"/>
      <c r="I6225" s="365"/>
      <c r="J6225" s="348"/>
      <c r="K6225" s="348"/>
      <c r="L6225" s="348"/>
      <c r="M6225" s="348"/>
      <c r="N6225" s="348"/>
      <c r="O6225" s="348"/>
      <c r="P6225" s="348"/>
      <c r="Q6225" s="348"/>
      <c r="R6225" s="348"/>
      <c r="S6225" s="348"/>
      <c r="T6225" s="348"/>
      <c r="U6225" s="348"/>
      <c r="V6225" s="348"/>
      <c r="W6225" s="348"/>
    </row>
    <row r="6226" spans="1:23" ht="12" customHeight="1">
      <c r="A6226" s="517">
        <f t="shared" si="98"/>
        <v>6221</v>
      </c>
      <c r="B6226" s="518" t="s">
        <v>13643</v>
      </c>
      <c r="C6226" s="517" t="s">
        <v>12359</v>
      </c>
      <c r="D6226" s="525" t="s">
        <v>10067</v>
      </c>
      <c r="E6226" s="526" t="s">
        <v>13642</v>
      </c>
      <c r="F6226" s="346"/>
      <c r="G6226" s="540"/>
      <c r="H6226" s="547"/>
      <c r="I6226" s="365"/>
      <c r="J6226" s="348"/>
      <c r="K6226" s="348"/>
      <c r="L6226" s="348"/>
      <c r="M6226" s="348"/>
      <c r="N6226" s="348"/>
      <c r="O6226" s="348"/>
      <c r="P6226" s="348"/>
      <c r="Q6226" s="348"/>
      <c r="R6226" s="348"/>
      <c r="S6226" s="348"/>
      <c r="T6226" s="348"/>
      <c r="U6226" s="348"/>
      <c r="V6226" s="348"/>
      <c r="W6226" s="348"/>
    </row>
    <row r="6227" spans="1:23" ht="12" customHeight="1">
      <c r="A6227" s="517">
        <f t="shared" si="98"/>
        <v>6222</v>
      </c>
      <c r="B6227" s="518" t="s">
        <v>13643</v>
      </c>
      <c r="C6227" s="517" t="s">
        <v>12359</v>
      </c>
      <c r="D6227" s="525" t="s">
        <v>10067</v>
      </c>
      <c r="E6227" s="525" t="s">
        <v>13642</v>
      </c>
      <c r="F6227" s="346"/>
      <c r="G6227" s="540"/>
      <c r="H6227" s="547"/>
      <c r="I6227" s="365"/>
      <c r="J6227" s="348"/>
      <c r="K6227" s="348"/>
      <c r="L6227" s="348"/>
      <c r="M6227" s="348"/>
      <c r="N6227" s="348"/>
      <c r="O6227" s="348"/>
      <c r="P6227" s="348"/>
      <c r="Q6227" s="348"/>
      <c r="R6227" s="348"/>
      <c r="S6227" s="348"/>
      <c r="T6227" s="348"/>
      <c r="U6227" s="348"/>
      <c r="V6227" s="348"/>
      <c r="W6227" s="348"/>
    </row>
    <row r="6228" spans="1:23" ht="12" customHeight="1">
      <c r="A6228" s="517">
        <f t="shared" si="98"/>
        <v>6223</v>
      </c>
      <c r="B6228" s="518" t="s">
        <v>13643</v>
      </c>
      <c r="C6228" s="517" t="s">
        <v>12359</v>
      </c>
      <c r="D6228" s="525" t="s">
        <v>10067</v>
      </c>
      <c r="E6228" s="525" t="s">
        <v>13642</v>
      </c>
      <c r="F6228" s="346"/>
      <c r="G6228" s="540"/>
      <c r="H6228" s="547"/>
      <c r="I6228" s="365"/>
      <c r="J6228" s="348"/>
      <c r="K6228" s="348"/>
      <c r="L6228" s="348"/>
      <c r="M6228" s="348"/>
      <c r="N6228" s="348"/>
      <c r="O6228" s="348"/>
      <c r="P6228" s="348"/>
      <c r="Q6228" s="348"/>
      <c r="R6228" s="348"/>
      <c r="S6228" s="348"/>
      <c r="T6228" s="348"/>
      <c r="U6228" s="348"/>
      <c r="V6228" s="348"/>
      <c r="W6228" s="348"/>
    </row>
    <row r="6229" spans="1:23" ht="12" customHeight="1">
      <c r="A6229" s="517">
        <f t="shared" si="98"/>
        <v>6224</v>
      </c>
      <c r="B6229" s="518" t="s">
        <v>13643</v>
      </c>
      <c r="C6229" s="517" t="s">
        <v>12359</v>
      </c>
      <c r="D6229" s="525" t="s">
        <v>10067</v>
      </c>
      <c r="E6229" s="525" t="s">
        <v>13642</v>
      </c>
      <c r="F6229" s="346"/>
      <c r="G6229" s="540"/>
      <c r="H6229" s="547"/>
      <c r="I6229" s="365"/>
      <c r="J6229" s="348"/>
      <c r="K6229" s="348"/>
      <c r="L6229" s="348"/>
      <c r="M6229" s="348"/>
      <c r="N6229" s="348"/>
      <c r="O6229" s="348"/>
      <c r="P6229" s="348"/>
      <c r="Q6229" s="348"/>
      <c r="R6229" s="348"/>
      <c r="S6229" s="348"/>
      <c r="T6229" s="348"/>
      <c r="U6229" s="348"/>
      <c r="V6229" s="348"/>
      <c r="W6229" s="348"/>
    </row>
    <row r="6230" spans="1:23" ht="12" customHeight="1">
      <c r="A6230" s="517">
        <f t="shared" si="98"/>
        <v>6225</v>
      </c>
      <c r="B6230" s="518" t="s">
        <v>13643</v>
      </c>
      <c r="C6230" s="517" t="s">
        <v>12359</v>
      </c>
      <c r="D6230" s="525" t="s">
        <v>10067</v>
      </c>
      <c r="E6230" s="525" t="s">
        <v>13642</v>
      </c>
      <c r="F6230" s="346"/>
      <c r="G6230" s="540"/>
      <c r="H6230" s="547"/>
      <c r="I6230" s="365"/>
      <c r="J6230" s="348"/>
      <c r="K6230" s="348"/>
      <c r="L6230" s="348"/>
      <c r="M6230" s="348"/>
      <c r="N6230" s="348"/>
      <c r="O6230" s="348"/>
      <c r="P6230" s="348"/>
      <c r="Q6230" s="348"/>
      <c r="R6230" s="348"/>
      <c r="S6230" s="348"/>
      <c r="T6230" s="348"/>
      <c r="U6230" s="348"/>
      <c r="V6230" s="348"/>
      <c r="W6230" s="348"/>
    </row>
    <row r="6231" spans="1:23" ht="12" customHeight="1">
      <c r="A6231" s="517">
        <f t="shared" si="98"/>
        <v>6226</v>
      </c>
      <c r="B6231" s="518" t="s">
        <v>13473</v>
      </c>
      <c r="C6231" s="517" t="s">
        <v>12359</v>
      </c>
      <c r="D6231" s="525" t="s">
        <v>10067</v>
      </c>
      <c r="E6231" s="525" t="s">
        <v>13886</v>
      </c>
      <c r="F6231" s="346"/>
      <c r="G6231" s="540"/>
      <c r="H6231" s="547"/>
      <c r="I6231" s="365"/>
      <c r="J6231" s="348"/>
      <c r="K6231" s="348"/>
      <c r="L6231" s="348"/>
      <c r="M6231" s="348"/>
      <c r="N6231" s="348"/>
      <c r="O6231" s="348"/>
      <c r="P6231" s="348"/>
      <c r="Q6231" s="348"/>
      <c r="R6231" s="348"/>
      <c r="S6231" s="348"/>
      <c r="T6231" s="348"/>
      <c r="U6231" s="348"/>
      <c r="V6231" s="348"/>
      <c r="W6231" s="348"/>
    </row>
    <row r="6232" spans="1:23" ht="12" customHeight="1">
      <c r="A6232" s="517">
        <f t="shared" si="98"/>
        <v>6227</v>
      </c>
      <c r="B6232" s="518" t="s">
        <v>11498</v>
      </c>
      <c r="C6232" s="517">
        <v>1</v>
      </c>
      <c r="D6232" s="525" t="s">
        <v>11497</v>
      </c>
      <c r="E6232" s="525" t="s">
        <v>11496</v>
      </c>
      <c r="F6232" s="346"/>
      <c r="G6232" s="540"/>
      <c r="H6232" s="547"/>
      <c r="I6232" s="365"/>
      <c r="J6232" s="348"/>
      <c r="K6232" s="348"/>
      <c r="L6232" s="348"/>
      <c r="M6232" s="348"/>
      <c r="N6232" s="348"/>
      <c r="O6232" s="348"/>
      <c r="P6232" s="348"/>
      <c r="Q6232" s="348"/>
      <c r="R6232" s="348"/>
      <c r="S6232" s="348"/>
      <c r="T6232" s="348"/>
      <c r="U6232" s="348"/>
      <c r="V6232" s="348"/>
      <c r="W6232" s="348"/>
    </row>
    <row r="6233" spans="1:23" ht="12" customHeight="1">
      <c r="A6233" s="517">
        <f t="shared" si="98"/>
        <v>6228</v>
      </c>
      <c r="B6233" s="518" t="s">
        <v>15496</v>
      </c>
      <c r="C6233" s="517">
        <v>1</v>
      </c>
      <c r="D6233" s="525" t="s">
        <v>10251</v>
      </c>
      <c r="E6233" s="525" t="s">
        <v>11961</v>
      </c>
      <c r="F6233" s="346"/>
      <c r="G6233" s="540"/>
      <c r="H6233" s="547"/>
      <c r="I6233" s="365"/>
      <c r="J6233" s="348"/>
      <c r="K6233" s="348"/>
      <c r="L6233" s="348"/>
      <c r="M6233" s="348"/>
      <c r="N6233" s="348"/>
      <c r="O6233" s="348"/>
      <c r="P6233" s="348"/>
      <c r="Q6233" s="348"/>
      <c r="R6233" s="348"/>
      <c r="S6233" s="348"/>
      <c r="T6233" s="348"/>
      <c r="U6233" s="348"/>
      <c r="V6233" s="348"/>
      <c r="W6233" s="348"/>
    </row>
    <row r="6234" spans="1:23" ht="12" customHeight="1">
      <c r="A6234" s="517">
        <f t="shared" si="98"/>
        <v>6229</v>
      </c>
      <c r="B6234" s="518" t="s">
        <v>13473</v>
      </c>
      <c r="C6234" s="517" t="s">
        <v>12359</v>
      </c>
      <c r="D6234" s="525" t="s">
        <v>10067</v>
      </c>
      <c r="E6234" s="525" t="s">
        <v>13857</v>
      </c>
      <c r="F6234" s="346"/>
      <c r="G6234" s="540"/>
      <c r="H6234" s="547"/>
      <c r="I6234" s="365"/>
      <c r="J6234" s="348"/>
      <c r="K6234" s="348"/>
      <c r="L6234" s="348"/>
      <c r="M6234" s="348"/>
      <c r="N6234" s="348"/>
      <c r="O6234" s="348"/>
      <c r="P6234" s="348"/>
      <c r="Q6234" s="348"/>
      <c r="R6234" s="348"/>
      <c r="S6234" s="348"/>
      <c r="T6234" s="348"/>
      <c r="U6234" s="348"/>
      <c r="V6234" s="348"/>
      <c r="W6234" s="348"/>
    </row>
    <row r="6235" spans="1:23" ht="12" customHeight="1">
      <c r="A6235" s="517">
        <f t="shared" si="98"/>
        <v>6230</v>
      </c>
      <c r="B6235" s="518" t="s">
        <v>11183</v>
      </c>
      <c r="C6235" s="517">
        <v>1</v>
      </c>
      <c r="D6235" s="525" t="s">
        <v>10153</v>
      </c>
      <c r="E6235" s="525" t="s">
        <v>11182</v>
      </c>
      <c r="F6235" s="346"/>
      <c r="G6235" s="540"/>
      <c r="H6235" s="547"/>
      <c r="I6235" s="365"/>
      <c r="J6235" s="348"/>
      <c r="K6235" s="348"/>
      <c r="L6235" s="348"/>
      <c r="M6235" s="348"/>
      <c r="N6235" s="348"/>
      <c r="O6235" s="348"/>
      <c r="P6235" s="348"/>
      <c r="Q6235" s="348"/>
      <c r="R6235" s="348"/>
      <c r="S6235" s="348"/>
      <c r="T6235" s="348"/>
      <c r="U6235" s="348"/>
      <c r="V6235" s="348"/>
      <c r="W6235" s="348"/>
    </row>
    <row r="6236" spans="1:23" ht="12" customHeight="1">
      <c r="A6236" s="517">
        <f t="shared" si="98"/>
        <v>6231</v>
      </c>
      <c r="B6236" s="518" t="s">
        <v>13392</v>
      </c>
      <c r="C6236" s="517" t="s">
        <v>12359</v>
      </c>
      <c r="D6236" s="525" t="s">
        <v>12722</v>
      </c>
      <c r="E6236" s="525" t="s">
        <v>13391</v>
      </c>
      <c r="F6236" s="346"/>
      <c r="G6236" s="540"/>
      <c r="H6236" s="547"/>
      <c r="I6236" s="365"/>
      <c r="J6236" s="348"/>
      <c r="K6236" s="348"/>
      <c r="L6236" s="348"/>
      <c r="M6236" s="348"/>
      <c r="N6236" s="348"/>
      <c r="O6236" s="348"/>
      <c r="P6236" s="348"/>
      <c r="Q6236" s="348"/>
      <c r="R6236" s="348"/>
      <c r="S6236" s="348"/>
      <c r="T6236" s="348"/>
      <c r="U6236" s="348"/>
      <c r="V6236" s="348"/>
      <c r="W6236" s="348"/>
    </row>
    <row r="6237" spans="1:23" ht="12" customHeight="1">
      <c r="A6237" s="517">
        <f t="shared" si="98"/>
        <v>6232</v>
      </c>
      <c r="B6237" s="518" t="s">
        <v>13392</v>
      </c>
      <c r="C6237" s="517" t="s">
        <v>12359</v>
      </c>
      <c r="D6237" s="525" t="s">
        <v>12722</v>
      </c>
      <c r="E6237" s="525" t="s">
        <v>13391</v>
      </c>
      <c r="F6237" s="346"/>
      <c r="G6237" s="540"/>
      <c r="H6237" s="547"/>
      <c r="I6237" s="365"/>
      <c r="J6237" s="348"/>
      <c r="K6237" s="348"/>
      <c r="L6237" s="348"/>
      <c r="M6237" s="348"/>
      <c r="N6237" s="348"/>
      <c r="O6237" s="348"/>
      <c r="P6237" s="348"/>
      <c r="Q6237" s="348"/>
      <c r="R6237" s="348"/>
      <c r="S6237" s="348"/>
      <c r="T6237" s="348"/>
      <c r="U6237" s="348"/>
      <c r="V6237" s="348"/>
      <c r="W6237" s="348"/>
    </row>
    <row r="6238" spans="1:23" ht="12" customHeight="1">
      <c r="A6238" s="517">
        <f t="shared" si="98"/>
        <v>6233</v>
      </c>
      <c r="B6238" s="518" t="s">
        <v>13392</v>
      </c>
      <c r="C6238" s="517" t="s">
        <v>12359</v>
      </c>
      <c r="D6238" s="525" t="s">
        <v>12722</v>
      </c>
      <c r="E6238" s="525" t="s">
        <v>13391</v>
      </c>
      <c r="F6238" s="346"/>
      <c r="G6238" s="540"/>
      <c r="H6238" s="548"/>
      <c r="I6238" s="366"/>
      <c r="J6238" s="348"/>
      <c r="K6238" s="348"/>
      <c r="L6238" s="348"/>
      <c r="M6238" s="348"/>
      <c r="N6238" s="348"/>
      <c r="O6238" s="348"/>
      <c r="P6238" s="348"/>
      <c r="Q6238" s="348"/>
      <c r="R6238" s="348"/>
      <c r="S6238" s="348"/>
      <c r="T6238" s="348"/>
      <c r="U6238" s="348"/>
      <c r="V6238" s="348"/>
      <c r="W6238" s="348"/>
    </row>
    <row r="6239" spans="1:23" ht="12" customHeight="1">
      <c r="A6239" s="517">
        <f t="shared" si="98"/>
        <v>6234</v>
      </c>
      <c r="B6239" s="518" t="s">
        <v>13392</v>
      </c>
      <c r="C6239" s="517" t="s">
        <v>12359</v>
      </c>
      <c r="D6239" s="525" t="s">
        <v>12722</v>
      </c>
      <c r="E6239" s="525" t="s">
        <v>13391</v>
      </c>
      <c r="F6239" s="346"/>
      <c r="G6239" s="540"/>
      <c r="H6239" s="547"/>
      <c r="I6239" s="365"/>
      <c r="J6239" s="348"/>
      <c r="K6239" s="348"/>
      <c r="L6239" s="348"/>
      <c r="M6239" s="348"/>
      <c r="N6239" s="348"/>
      <c r="O6239" s="348"/>
      <c r="P6239" s="348"/>
      <c r="Q6239" s="348"/>
      <c r="R6239" s="348"/>
      <c r="S6239" s="348"/>
      <c r="T6239" s="348"/>
      <c r="U6239" s="348"/>
      <c r="V6239" s="348"/>
      <c r="W6239" s="348"/>
    </row>
    <row r="6240" spans="1:23" ht="12" customHeight="1">
      <c r="A6240" s="517">
        <f t="shared" si="98"/>
        <v>6235</v>
      </c>
      <c r="B6240" s="518" t="s">
        <v>13392</v>
      </c>
      <c r="C6240" s="517" t="s">
        <v>12359</v>
      </c>
      <c r="D6240" s="525" t="s">
        <v>12722</v>
      </c>
      <c r="E6240" s="525" t="s">
        <v>13391</v>
      </c>
      <c r="F6240" s="346"/>
      <c r="G6240" s="540"/>
      <c r="H6240" s="547"/>
      <c r="I6240" s="365"/>
      <c r="J6240" s="348"/>
      <c r="K6240" s="348"/>
      <c r="L6240" s="348"/>
      <c r="M6240" s="348"/>
      <c r="N6240" s="348"/>
      <c r="O6240" s="348"/>
      <c r="P6240" s="348"/>
      <c r="Q6240" s="348"/>
      <c r="R6240" s="348"/>
      <c r="S6240" s="348"/>
      <c r="T6240" s="348"/>
      <c r="U6240" s="348"/>
      <c r="V6240" s="348"/>
      <c r="W6240" s="348"/>
    </row>
    <row r="6241" spans="1:23" ht="12" customHeight="1">
      <c r="A6241" s="517">
        <f t="shared" si="98"/>
        <v>6236</v>
      </c>
      <c r="B6241" s="518" t="s">
        <v>13392</v>
      </c>
      <c r="C6241" s="517" t="s">
        <v>12359</v>
      </c>
      <c r="D6241" s="525" t="s">
        <v>12722</v>
      </c>
      <c r="E6241" s="525" t="s">
        <v>13391</v>
      </c>
      <c r="F6241" s="346"/>
      <c r="G6241" s="540"/>
      <c r="H6241" s="547"/>
      <c r="I6241" s="365"/>
      <c r="J6241" s="348"/>
      <c r="K6241" s="348"/>
      <c r="L6241" s="348"/>
      <c r="M6241" s="348"/>
      <c r="N6241" s="348"/>
      <c r="O6241" s="348"/>
      <c r="P6241" s="348"/>
      <c r="Q6241" s="348"/>
      <c r="R6241" s="348"/>
      <c r="S6241" s="348"/>
      <c r="T6241" s="348"/>
      <c r="U6241" s="348"/>
      <c r="V6241" s="348"/>
      <c r="W6241" s="348"/>
    </row>
    <row r="6242" spans="1:23" ht="12" customHeight="1">
      <c r="A6242" s="517">
        <f t="shared" si="98"/>
        <v>6237</v>
      </c>
      <c r="B6242" s="518" t="s">
        <v>13392</v>
      </c>
      <c r="C6242" s="517" t="s">
        <v>12359</v>
      </c>
      <c r="D6242" s="525" t="s">
        <v>12722</v>
      </c>
      <c r="E6242" s="525" t="s">
        <v>13391</v>
      </c>
      <c r="F6242" s="346"/>
      <c r="G6242" s="540"/>
      <c r="H6242" s="547"/>
      <c r="I6242" s="365"/>
      <c r="J6242" s="348"/>
      <c r="K6242" s="348"/>
      <c r="L6242" s="348"/>
      <c r="M6242" s="348"/>
      <c r="N6242" s="348"/>
      <c r="O6242" s="348"/>
      <c r="P6242" s="348"/>
      <c r="Q6242" s="348"/>
      <c r="R6242" s="348"/>
      <c r="S6242" s="348"/>
      <c r="T6242" s="348"/>
      <c r="U6242" s="348"/>
      <c r="V6242" s="348"/>
      <c r="W6242" s="348"/>
    </row>
    <row r="6243" spans="1:23" ht="12" customHeight="1">
      <c r="A6243" s="517">
        <f t="shared" si="98"/>
        <v>6238</v>
      </c>
      <c r="B6243" s="518" t="s">
        <v>13392</v>
      </c>
      <c r="C6243" s="517" t="s">
        <v>12359</v>
      </c>
      <c r="D6243" s="525" t="s">
        <v>12722</v>
      </c>
      <c r="E6243" s="525" t="s">
        <v>13391</v>
      </c>
      <c r="F6243" s="346"/>
      <c r="G6243" s="540"/>
      <c r="H6243" s="547"/>
      <c r="I6243" s="365"/>
      <c r="J6243" s="348"/>
      <c r="K6243" s="348"/>
      <c r="L6243" s="348"/>
      <c r="M6243" s="348"/>
      <c r="N6243" s="348"/>
      <c r="O6243" s="348"/>
      <c r="P6243" s="348"/>
      <c r="Q6243" s="348"/>
      <c r="R6243" s="348"/>
      <c r="S6243" s="348"/>
      <c r="T6243" s="348"/>
      <c r="U6243" s="348"/>
      <c r="V6243" s="348"/>
      <c r="W6243" s="348"/>
    </row>
    <row r="6244" spans="1:23" ht="12" customHeight="1">
      <c r="A6244" s="517">
        <f t="shared" si="98"/>
        <v>6239</v>
      </c>
      <c r="B6244" s="518" t="s">
        <v>13392</v>
      </c>
      <c r="C6244" s="517" t="s">
        <v>12359</v>
      </c>
      <c r="D6244" s="525" t="s">
        <v>12722</v>
      </c>
      <c r="E6244" s="525" t="s">
        <v>13391</v>
      </c>
      <c r="F6244" s="346"/>
      <c r="G6244" s="540"/>
      <c r="H6244" s="547"/>
      <c r="I6244" s="365"/>
      <c r="J6244" s="348"/>
      <c r="K6244" s="348"/>
      <c r="L6244" s="348"/>
      <c r="M6244" s="348"/>
      <c r="N6244" s="348"/>
      <c r="O6244" s="348"/>
      <c r="P6244" s="348"/>
      <c r="Q6244" s="348"/>
      <c r="R6244" s="348"/>
      <c r="S6244" s="348"/>
      <c r="T6244" s="348"/>
      <c r="U6244" s="348"/>
      <c r="V6244" s="348"/>
      <c r="W6244" s="348"/>
    </row>
    <row r="6245" spans="1:23" ht="12" customHeight="1">
      <c r="A6245" s="517">
        <f t="shared" si="98"/>
        <v>6240</v>
      </c>
      <c r="B6245" s="518" t="s">
        <v>13392</v>
      </c>
      <c r="C6245" s="517" t="s">
        <v>12359</v>
      </c>
      <c r="D6245" s="525" t="s">
        <v>12722</v>
      </c>
      <c r="E6245" s="525" t="s">
        <v>13391</v>
      </c>
      <c r="F6245" s="346"/>
      <c r="G6245" s="540"/>
      <c r="H6245" s="547"/>
      <c r="I6245" s="365"/>
      <c r="J6245" s="348"/>
      <c r="K6245" s="348"/>
      <c r="L6245" s="348"/>
      <c r="M6245" s="348"/>
      <c r="N6245" s="348"/>
      <c r="O6245" s="348"/>
      <c r="P6245" s="348"/>
      <c r="Q6245" s="348"/>
      <c r="R6245" s="348"/>
      <c r="S6245" s="348"/>
      <c r="T6245" s="348"/>
      <c r="U6245" s="348"/>
      <c r="V6245" s="348"/>
      <c r="W6245" s="348"/>
    </row>
    <row r="6246" spans="1:23" ht="12" customHeight="1">
      <c r="A6246" s="517">
        <f t="shared" si="98"/>
        <v>6241</v>
      </c>
      <c r="B6246" s="518" t="s">
        <v>13392</v>
      </c>
      <c r="C6246" s="517" t="s">
        <v>12359</v>
      </c>
      <c r="D6246" s="525" t="s">
        <v>12722</v>
      </c>
      <c r="E6246" s="525" t="s">
        <v>13391</v>
      </c>
      <c r="F6246" s="346"/>
      <c r="G6246" s="540"/>
      <c r="H6246" s="547"/>
      <c r="I6246" s="365"/>
      <c r="J6246" s="348"/>
      <c r="K6246" s="348"/>
      <c r="L6246" s="348"/>
      <c r="M6246" s="348"/>
      <c r="N6246" s="348"/>
      <c r="O6246" s="348"/>
      <c r="P6246" s="348"/>
      <c r="Q6246" s="348"/>
      <c r="R6246" s="348"/>
      <c r="S6246" s="348"/>
      <c r="T6246" s="348"/>
      <c r="U6246" s="348"/>
      <c r="V6246" s="348"/>
      <c r="W6246" s="348"/>
    </row>
    <row r="6247" spans="1:23" ht="12" customHeight="1">
      <c r="A6247" s="517">
        <f t="shared" si="98"/>
        <v>6242</v>
      </c>
      <c r="B6247" s="518" t="s">
        <v>13392</v>
      </c>
      <c r="C6247" s="517" t="s">
        <v>12359</v>
      </c>
      <c r="D6247" s="525" t="s">
        <v>12722</v>
      </c>
      <c r="E6247" s="525" t="s">
        <v>13391</v>
      </c>
      <c r="F6247" s="346"/>
      <c r="G6247" s="540"/>
      <c r="H6247" s="547"/>
      <c r="I6247" s="365"/>
      <c r="J6247" s="348"/>
      <c r="K6247" s="348"/>
      <c r="L6247" s="348"/>
      <c r="M6247" s="348"/>
      <c r="N6247" s="348"/>
      <c r="O6247" s="348"/>
      <c r="P6247" s="348"/>
      <c r="Q6247" s="348"/>
      <c r="R6247" s="348"/>
      <c r="S6247" s="348"/>
      <c r="T6247" s="348"/>
      <c r="U6247" s="348"/>
      <c r="V6247" s="348"/>
      <c r="W6247" s="348"/>
    </row>
    <row r="6248" spans="1:23" ht="12" customHeight="1">
      <c r="A6248" s="517">
        <f t="shared" si="98"/>
        <v>6243</v>
      </c>
      <c r="B6248" s="518" t="s">
        <v>13392</v>
      </c>
      <c r="C6248" s="517" t="s">
        <v>12359</v>
      </c>
      <c r="D6248" s="525" t="s">
        <v>12722</v>
      </c>
      <c r="E6248" s="525" t="s">
        <v>13391</v>
      </c>
      <c r="F6248" s="346"/>
      <c r="G6248" s="540"/>
      <c r="H6248" s="547"/>
      <c r="I6248" s="365"/>
      <c r="J6248" s="348"/>
      <c r="K6248" s="348"/>
      <c r="L6248" s="348"/>
      <c r="M6248" s="348"/>
      <c r="N6248" s="348"/>
      <c r="O6248" s="348"/>
      <c r="P6248" s="348"/>
      <c r="Q6248" s="348"/>
      <c r="R6248" s="348"/>
      <c r="S6248" s="348"/>
      <c r="T6248" s="348"/>
      <c r="U6248" s="348"/>
      <c r="V6248" s="348"/>
      <c r="W6248" s="348"/>
    </row>
    <row r="6249" spans="1:23" ht="12" customHeight="1">
      <c r="A6249" s="517">
        <f t="shared" si="98"/>
        <v>6244</v>
      </c>
      <c r="B6249" s="518" t="s">
        <v>13392</v>
      </c>
      <c r="C6249" s="517" t="s">
        <v>12359</v>
      </c>
      <c r="D6249" s="525" t="s">
        <v>12722</v>
      </c>
      <c r="E6249" s="525" t="s">
        <v>13391</v>
      </c>
      <c r="F6249" s="346"/>
      <c r="G6249" s="540"/>
      <c r="H6249" s="547"/>
      <c r="I6249" s="365"/>
      <c r="J6249" s="348"/>
      <c r="K6249" s="348"/>
      <c r="L6249" s="348"/>
      <c r="M6249" s="348"/>
      <c r="N6249" s="348"/>
      <c r="O6249" s="348"/>
      <c r="P6249" s="348"/>
      <c r="Q6249" s="348"/>
      <c r="R6249" s="348"/>
      <c r="S6249" s="348"/>
      <c r="T6249" s="348"/>
      <c r="U6249" s="348"/>
      <c r="V6249" s="348"/>
      <c r="W6249" s="348"/>
    </row>
    <row r="6250" spans="1:23" ht="12" customHeight="1">
      <c r="A6250" s="517">
        <f t="shared" si="98"/>
        <v>6245</v>
      </c>
      <c r="B6250" s="518" t="s">
        <v>13392</v>
      </c>
      <c r="C6250" s="517" t="s">
        <v>12359</v>
      </c>
      <c r="D6250" s="525" t="s">
        <v>12722</v>
      </c>
      <c r="E6250" s="525" t="s">
        <v>13391</v>
      </c>
      <c r="F6250" s="346"/>
      <c r="G6250" s="540"/>
      <c r="H6250" s="547"/>
      <c r="I6250" s="365"/>
      <c r="J6250" s="348"/>
      <c r="K6250" s="348"/>
      <c r="L6250" s="348"/>
      <c r="M6250" s="348"/>
      <c r="N6250" s="348"/>
      <c r="O6250" s="348"/>
      <c r="P6250" s="348"/>
      <c r="Q6250" s="348"/>
      <c r="R6250" s="348"/>
      <c r="S6250" s="348"/>
      <c r="T6250" s="348"/>
      <c r="U6250" s="348"/>
      <c r="V6250" s="348"/>
      <c r="W6250" s="348"/>
    </row>
    <row r="6251" spans="1:23" ht="12" customHeight="1">
      <c r="A6251" s="517">
        <f t="shared" si="98"/>
        <v>6246</v>
      </c>
      <c r="B6251" s="518" t="s">
        <v>13392</v>
      </c>
      <c r="C6251" s="517" t="s">
        <v>12359</v>
      </c>
      <c r="D6251" s="525" t="s">
        <v>12722</v>
      </c>
      <c r="E6251" s="525" t="s">
        <v>13391</v>
      </c>
      <c r="F6251" s="346"/>
      <c r="G6251" s="540"/>
      <c r="H6251" s="547"/>
      <c r="I6251" s="365"/>
      <c r="J6251" s="348"/>
      <c r="K6251" s="348"/>
      <c r="L6251" s="348"/>
      <c r="M6251" s="348"/>
      <c r="N6251" s="348"/>
      <c r="O6251" s="348"/>
      <c r="P6251" s="348"/>
      <c r="Q6251" s="348"/>
      <c r="R6251" s="348"/>
      <c r="S6251" s="348"/>
      <c r="T6251" s="348"/>
      <c r="U6251" s="348"/>
      <c r="V6251" s="348"/>
      <c r="W6251" s="348"/>
    </row>
    <row r="6252" spans="1:23" ht="12" customHeight="1">
      <c r="A6252" s="517">
        <f t="shared" si="98"/>
        <v>6247</v>
      </c>
      <c r="B6252" s="518" t="s">
        <v>13392</v>
      </c>
      <c r="C6252" s="517" t="s">
        <v>12359</v>
      </c>
      <c r="D6252" s="525" t="s">
        <v>12722</v>
      </c>
      <c r="E6252" s="525" t="s">
        <v>13391</v>
      </c>
      <c r="F6252" s="346"/>
      <c r="G6252" s="540"/>
      <c r="H6252" s="547"/>
      <c r="I6252" s="365"/>
      <c r="J6252" s="348"/>
      <c r="K6252" s="348"/>
      <c r="L6252" s="348"/>
      <c r="M6252" s="348"/>
      <c r="N6252" s="348"/>
      <c r="O6252" s="348"/>
      <c r="P6252" s="348"/>
      <c r="Q6252" s="348"/>
      <c r="R6252" s="348"/>
      <c r="S6252" s="348"/>
      <c r="T6252" s="348"/>
      <c r="U6252" s="348"/>
      <c r="V6252" s="348"/>
      <c r="W6252" s="348"/>
    </row>
    <row r="6253" spans="1:23" ht="12" customHeight="1">
      <c r="A6253" s="517">
        <f t="shared" si="98"/>
        <v>6248</v>
      </c>
      <c r="B6253" s="518" t="s">
        <v>13392</v>
      </c>
      <c r="C6253" s="517" t="s">
        <v>12359</v>
      </c>
      <c r="D6253" s="525" t="s">
        <v>12722</v>
      </c>
      <c r="E6253" s="525" t="s">
        <v>13391</v>
      </c>
      <c r="F6253" s="346"/>
      <c r="G6253" s="540"/>
      <c r="H6253" s="547"/>
      <c r="I6253" s="365"/>
      <c r="J6253" s="348"/>
      <c r="K6253" s="348"/>
      <c r="L6253" s="348"/>
      <c r="M6253" s="348"/>
      <c r="N6253" s="348"/>
      <c r="O6253" s="348"/>
      <c r="P6253" s="348"/>
      <c r="Q6253" s="348"/>
      <c r="R6253" s="348"/>
      <c r="S6253" s="348"/>
      <c r="T6253" s="348"/>
      <c r="U6253" s="348"/>
      <c r="V6253" s="348"/>
      <c r="W6253" s="348"/>
    </row>
    <row r="6254" spans="1:23" ht="12" customHeight="1">
      <c r="A6254" s="517">
        <f t="shared" si="98"/>
        <v>6249</v>
      </c>
      <c r="B6254" s="518" t="s">
        <v>13392</v>
      </c>
      <c r="C6254" s="517" t="s">
        <v>12359</v>
      </c>
      <c r="D6254" s="525" t="s">
        <v>12722</v>
      </c>
      <c r="E6254" s="525" t="s">
        <v>13391</v>
      </c>
      <c r="F6254" s="346"/>
      <c r="G6254" s="540"/>
      <c r="H6254" s="547"/>
      <c r="I6254" s="365"/>
      <c r="J6254" s="348"/>
      <c r="K6254" s="348"/>
      <c r="L6254" s="348"/>
      <c r="M6254" s="348"/>
      <c r="N6254" s="348"/>
      <c r="O6254" s="348"/>
      <c r="P6254" s="348"/>
      <c r="Q6254" s="348"/>
      <c r="R6254" s="348"/>
      <c r="S6254" s="348"/>
      <c r="T6254" s="348"/>
      <c r="U6254" s="348"/>
      <c r="V6254" s="348"/>
      <c r="W6254" s="348"/>
    </row>
    <row r="6255" spans="1:23" ht="12" customHeight="1">
      <c r="A6255" s="517">
        <f t="shared" si="98"/>
        <v>6250</v>
      </c>
      <c r="B6255" s="518" t="s">
        <v>13392</v>
      </c>
      <c r="C6255" s="517" t="s">
        <v>12359</v>
      </c>
      <c r="D6255" s="525" t="s">
        <v>12722</v>
      </c>
      <c r="E6255" s="525" t="s">
        <v>13391</v>
      </c>
      <c r="F6255" s="346"/>
      <c r="G6255" s="540"/>
      <c r="H6255" s="547"/>
      <c r="I6255" s="365"/>
      <c r="J6255" s="348"/>
      <c r="K6255" s="348"/>
      <c r="L6255" s="348"/>
      <c r="M6255" s="348"/>
      <c r="N6255" s="348"/>
      <c r="O6255" s="348"/>
      <c r="P6255" s="348"/>
      <c r="Q6255" s="348"/>
      <c r="R6255" s="348"/>
      <c r="S6255" s="348"/>
      <c r="T6255" s="348"/>
      <c r="U6255" s="348"/>
      <c r="V6255" s="348"/>
      <c r="W6255" s="348"/>
    </row>
    <row r="6256" spans="1:23" ht="12" customHeight="1">
      <c r="A6256" s="517">
        <f t="shared" si="98"/>
        <v>6251</v>
      </c>
      <c r="B6256" s="518" t="s">
        <v>13392</v>
      </c>
      <c r="C6256" s="517" t="s">
        <v>12359</v>
      </c>
      <c r="D6256" s="525" t="s">
        <v>12722</v>
      </c>
      <c r="E6256" s="525" t="s">
        <v>13391</v>
      </c>
      <c r="F6256" s="346"/>
      <c r="G6256" s="540"/>
      <c r="H6256" s="547"/>
      <c r="I6256" s="365"/>
      <c r="J6256" s="348"/>
      <c r="K6256" s="348"/>
      <c r="L6256" s="348"/>
      <c r="M6256" s="348"/>
      <c r="N6256" s="348"/>
      <c r="O6256" s="348"/>
      <c r="P6256" s="348"/>
      <c r="Q6256" s="348"/>
      <c r="R6256" s="348"/>
      <c r="S6256" s="348"/>
      <c r="T6256" s="348"/>
      <c r="U6256" s="348"/>
      <c r="V6256" s="348"/>
      <c r="W6256" s="348"/>
    </row>
    <row r="6257" spans="1:23" ht="12" customHeight="1">
      <c r="A6257" s="517">
        <f t="shared" si="98"/>
        <v>6252</v>
      </c>
      <c r="B6257" s="518" t="s">
        <v>13392</v>
      </c>
      <c r="C6257" s="517" t="s">
        <v>12359</v>
      </c>
      <c r="D6257" s="525" t="s">
        <v>12722</v>
      </c>
      <c r="E6257" s="525" t="s">
        <v>13391</v>
      </c>
      <c r="F6257" s="346"/>
      <c r="G6257" s="540"/>
      <c r="H6257" s="547"/>
      <c r="I6257" s="365"/>
      <c r="J6257" s="348"/>
      <c r="K6257" s="348"/>
      <c r="L6257" s="348"/>
      <c r="M6257" s="348"/>
      <c r="N6257" s="348"/>
      <c r="O6257" s="348"/>
      <c r="P6257" s="348"/>
      <c r="Q6257" s="348"/>
      <c r="R6257" s="348"/>
      <c r="S6257" s="348"/>
      <c r="T6257" s="348"/>
      <c r="U6257" s="348"/>
      <c r="V6257" s="348"/>
      <c r="W6257" s="348"/>
    </row>
    <row r="6258" spans="1:23" ht="12" customHeight="1">
      <c r="A6258" s="517">
        <f t="shared" si="98"/>
        <v>6253</v>
      </c>
      <c r="B6258" s="518" t="s">
        <v>13392</v>
      </c>
      <c r="C6258" s="517" t="s">
        <v>12359</v>
      </c>
      <c r="D6258" s="525" t="s">
        <v>12722</v>
      </c>
      <c r="E6258" s="525" t="s">
        <v>13391</v>
      </c>
      <c r="F6258" s="346"/>
      <c r="G6258" s="540"/>
      <c r="H6258" s="547"/>
      <c r="I6258" s="365"/>
      <c r="J6258" s="348"/>
      <c r="K6258" s="348"/>
      <c r="L6258" s="348"/>
      <c r="M6258" s="348"/>
      <c r="N6258" s="348"/>
      <c r="O6258" s="348"/>
      <c r="P6258" s="348"/>
      <c r="Q6258" s="348"/>
      <c r="R6258" s="348"/>
      <c r="S6258" s="348"/>
      <c r="T6258" s="348"/>
      <c r="U6258" s="348"/>
      <c r="V6258" s="348"/>
      <c r="W6258" s="348"/>
    </row>
    <row r="6259" spans="1:23" ht="12" customHeight="1">
      <c r="A6259" s="517">
        <f t="shared" si="98"/>
        <v>6254</v>
      </c>
      <c r="B6259" s="518" t="s">
        <v>13392</v>
      </c>
      <c r="C6259" s="517" t="s">
        <v>12359</v>
      </c>
      <c r="D6259" s="525" t="s">
        <v>12722</v>
      </c>
      <c r="E6259" s="525" t="s">
        <v>13391</v>
      </c>
      <c r="F6259" s="346"/>
      <c r="G6259" s="540"/>
      <c r="H6259" s="547"/>
      <c r="I6259" s="365"/>
      <c r="J6259" s="348"/>
      <c r="K6259" s="348"/>
      <c r="L6259" s="348"/>
      <c r="M6259" s="348"/>
      <c r="N6259" s="348"/>
      <c r="O6259" s="348"/>
      <c r="P6259" s="348"/>
      <c r="Q6259" s="348"/>
      <c r="R6259" s="348"/>
      <c r="S6259" s="348"/>
      <c r="T6259" s="348"/>
      <c r="U6259" s="348"/>
      <c r="V6259" s="348"/>
      <c r="W6259" s="348"/>
    </row>
    <row r="6260" spans="1:23" ht="12" customHeight="1">
      <c r="A6260" s="517">
        <f t="shared" si="98"/>
        <v>6255</v>
      </c>
      <c r="B6260" s="518" t="s">
        <v>13392</v>
      </c>
      <c r="C6260" s="517" t="s">
        <v>12359</v>
      </c>
      <c r="D6260" s="525" t="s">
        <v>12722</v>
      </c>
      <c r="E6260" s="525" t="s">
        <v>13391</v>
      </c>
      <c r="F6260" s="346"/>
      <c r="G6260" s="540"/>
      <c r="H6260" s="547"/>
      <c r="I6260" s="365"/>
      <c r="J6260" s="348"/>
      <c r="K6260" s="348"/>
      <c r="L6260" s="348"/>
      <c r="M6260" s="348"/>
      <c r="N6260" s="348"/>
      <c r="O6260" s="348"/>
      <c r="P6260" s="348"/>
      <c r="Q6260" s="348"/>
      <c r="R6260" s="348"/>
      <c r="S6260" s="348"/>
      <c r="T6260" s="348"/>
      <c r="U6260" s="348"/>
      <c r="V6260" s="348"/>
      <c r="W6260" s="348"/>
    </row>
    <row r="6261" spans="1:23" ht="12" customHeight="1">
      <c r="A6261" s="517">
        <f t="shared" si="98"/>
        <v>6256</v>
      </c>
      <c r="B6261" s="518" t="s">
        <v>13392</v>
      </c>
      <c r="C6261" s="517" t="s">
        <v>12359</v>
      </c>
      <c r="D6261" s="525" t="s">
        <v>12722</v>
      </c>
      <c r="E6261" s="525" t="s">
        <v>13391</v>
      </c>
      <c r="F6261" s="346"/>
      <c r="G6261" s="540"/>
      <c r="H6261" s="547"/>
      <c r="I6261" s="365"/>
      <c r="J6261" s="348"/>
      <c r="K6261" s="348"/>
      <c r="L6261" s="348"/>
      <c r="M6261" s="348"/>
      <c r="N6261" s="348"/>
      <c r="O6261" s="348"/>
      <c r="P6261" s="348"/>
      <c r="Q6261" s="348"/>
      <c r="R6261" s="348"/>
      <c r="S6261" s="348"/>
      <c r="T6261" s="348"/>
      <c r="U6261" s="348"/>
      <c r="V6261" s="348"/>
      <c r="W6261" s="348"/>
    </row>
    <row r="6262" spans="1:23" ht="12" customHeight="1">
      <c r="A6262" s="517">
        <f t="shared" si="98"/>
        <v>6257</v>
      </c>
      <c r="B6262" s="518" t="s">
        <v>13392</v>
      </c>
      <c r="C6262" s="517" t="s">
        <v>12359</v>
      </c>
      <c r="D6262" s="525" t="s">
        <v>12722</v>
      </c>
      <c r="E6262" s="525" t="s">
        <v>13391</v>
      </c>
      <c r="F6262" s="346"/>
      <c r="G6262" s="540"/>
      <c r="H6262" s="547"/>
      <c r="I6262" s="365"/>
      <c r="J6262" s="348"/>
      <c r="K6262" s="348"/>
      <c r="L6262" s="348"/>
      <c r="M6262" s="348"/>
      <c r="N6262" s="348"/>
      <c r="O6262" s="348"/>
      <c r="P6262" s="348"/>
      <c r="Q6262" s="348"/>
      <c r="R6262" s="348"/>
      <c r="S6262" s="348"/>
      <c r="T6262" s="348"/>
      <c r="U6262" s="348"/>
      <c r="V6262" s="348"/>
      <c r="W6262" s="348"/>
    </row>
    <row r="6263" spans="1:23" ht="12" customHeight="1">
      <c r="A6263" s="517">
        <f t="shared" si="98"/>
        <v>6258</v>
      </c>
      <c r="B6263" s="518" t="s">
        <v>13392</v>
      </c>
      <c r="C6263" s="517" t="s">
        <v>12359</v>
      </c>
      <c r="D6263" s="525" t="s">
        <v>12722</v>
      </c>
      <c r="E6263" s="525" t="s">
        <v>13391</v>
      </c>
      <c r="F6263" s="346"/>
      <c r="G6263" s="540"/>
      <c r="H6263" s="547"/>
      <c r="I6263" s="365"/>
      <c r="J6263" s="348"/>
      <c r="K6263" s="348"/>
      <c r="L6263" s="348"/>
      <c r="M6263" s="348"/>
      <c r="N6263" s="348"/>
      <c r="O6263" s="348"/>
      <c r="P6263" s="348"/>
      <c r="Q6263" s="348"/>
      <c r="R6263" s="348"/>
      <c r="S6263" s="348"/>
      <c r="T6263" s="348"/>
      <c r="U6263" s="348"/>
      <c r="V6263" s="348"/>
      <c r="W6263" s="348"/>
    </row>
    <row r="6264" spans="1:23" ht="12" customHeight="1">
      <c r="A6264" s="517">
        <f t="shared" si="98"/>
        <v>6259</v>
      </c>
      <c r="B6264" s="518" t="s">
        <v>13392</v>
      </c>
      <c r="C6264" s="517" t="s">
        <v>12359</v>
      </c>
      <c r="D6264" s="525" t="s">
        <v>12722</v>
      </c>
      <c r="E6264" s="525" t="s">
        <v>13391</v>
      </c>
      <c r="F6264" s="346"/>
      <c r="G6264" s="540"/>
      <c r="H6264" s="547"/>
      <c r="I6264" s="365"/>
      <c r="J6264" s="348"/>
      <c r="K6264" s="348"/>
      <c r="L6264" s="348"/>
      <c r="M6264" s="348"/>
      <c r="N6264" s="348"/>
      <c r="O6264" s="348"/>
      <c r="P6264" s="348"/>
      <c r="Q6264" s="348"/>
      <c r="R6264" s="348"/>
      <c r="S6264" s="348"/>
      <c r="T6264" s="348"/>
      <c r="U6264" s="348"/>
      <c r="V6264" s="348"/>
      <c r="W6264" s="348"/>
    </row>
    <row r="6265" spans="1:23" ht="12" customHeight="1">
      <c r="A6265" s="517">
        <f t="shared" si="98"/>
        <v>6260</v>
      </c>
      <c r="B6265" s="518" t="s">
        <v>13392</v>
      </c>
      <c r="C6265" s="517" t="s">
        <v>12359</v>
      </c>
      <c r="D6265" s="525" t="s">
        <v>12722</v>
      </c>
      <c r="E6265" s="525" t="s">
        <v>13391</v>
      </c>
      <c r="F6265" s="346"/>
      <c r="G6265" s="540"/>
      <c r="H6265" s="547"/>
      <c r="I6265" s="365"/>
      <c r="J6265" s="348"/>
      <c r="K6265" s="348"/>
      <c r="L6265" s="348"/>
      <c r="M6265" s="348"/>
      <c r="N6265" s="348"/>
      <c r="O6265" s="348"/>
      <c r="P6265" s="348"/>
      <c r="Q6265" s="348"/>
      <c r="R6265" s="348"/>
      <c r="S6265" s="348"/>
      <c r="T6265" s="348"/>
      <c r="U6265" s="348"/>
      <c r="V6265" s="348"/>
      <c r="W6265" s="348"/>
    </row>
    <row r="6266" spans="1:23" ht="12" customHeight="1">
      <c r="A6266" s="517">
        <f t="shared" si="98"/>
        <v>6261</v>
      </c>
      <c r="B6266" s="518" t="s">
        <v>13392</v>
      </c>
      <c r="C6266" s="517" t="s">
        <v>12359</v>
      </c>
      <c r="D6266" s="525" t="s">
        <v>12722</v>
      </c>
      <c r="E6266" s="525" t="s">
        <v>13391</v>
      </c>
      <c r="F6266" s="346"/>
      <c r="G6266" s="540"/>
      <c r="H6266" s="547"/>
      <c r="I6266" s="365"/>
      <c r="J6266" s="348"/>
      <c r="K6266" s="348"/>
      <c r="L6266" s="348"/>
      <c r="M6266" s="348"/>
      <c r="N6266" s="348"/>
      <c r="O6266" s="348"/>
      <c r="P6266" s="348"/>
      <c r="Q6266" s="348"/>
      <c r="R6266" s="348"/>
      <c r="S6266" s="348"/>
      <c r="T6266" s="348"/>
      <c r="U6266" s="348"/>
      <c r="V6266" s="348"/>
      <c r="W6266" s="348"/>
    </row>
    <row r="6267" spans="1:23" ht="12" customHeight="1">
      <c r="A6267" s="517">
        <f t="shared" si="98"/>
        <v>6262</v>
      </c>
      <c r="B6267" s="518" t="s">
        <v>13392</v>
      </c>
      <c r="C6267" s="517" t="s">
        <v>12359</v>
      </c>
      <c r="D6267" s="525" t="s">
        <v>12722</v>
      </c>
      <c r="E6267" s="525" t="s">
        <v>13391</v>
      </c>
      <c r="F6267" s="346"/>
      <c r="G6267" s="540"/>
      <c r="H6267" s="547"/>
      <c r="I6267" s="365"/>
      <c r="J6267" s="348"/>
      <c r="K6267" s="348"/>
      <c r="L6267" s="348"/>
      <c r="M6267" s="348"/>
      <c r="N6267" s="348"/>
      <c r="O6267" s="348"/>
      <c r="P6267" s="348"/>
      <c r="Q6267" s="348"/>
      <c r="R6267" s="348"/>
      <c r="S6267" s="348"/>
      <c r="T6267" s="348"/>
      <c r="U6267" s="348"/>
      <c r="V6267" s="348"/>
      <c r="W6267" s="348"/>
    </row>
    <row r="6268" spans="1:23" ht="12" customHeight="1">
      <c r="A6268" s="517">
        <f t="shared" si="98"/>
        <v>6263</v>
      </c>
      <c r="B6268" s="518" t="s">
        <v>13392</v>
      </c>
      <c r="C6268" s="517" t="s">
        <v>12359</v>
      </c>
      <c r="D6268" s="525" t="s">
        <v>12722</v>
      </c>
      <c r="E6268" s="525" t="s">
        <v>13391</v>
      </c>
      <c r="F6268" s="346"/>
      <c r="G6268" s="540"/>
      <c r="H6268" s="547"/>
      <c r="I6268" s="365"/>
      <c r="J6268" s="348"/>
      <c r="K6268" s="348"/>
      <c r="L6268" s="348"/>
      <c r="M6268" s="348"/>
      <c r="N6268" s="348"/>
      <c r="O6268" s="348"/>
      <c r="P6268" s="348"/>
      <c r="Q6268" s="348"/>
      <c r="R6268" s="348"/>
      <c r="S6268" s="348"/>
      <c r="T6268" s="348"/>
      <c r="U6268" s="348"/>
      <c r="V6268" s="348"/>
      <c r="W6268" s="348"/>
    </row>
    <row r="6269" spans="1:23" ht="12" customHeight="1">
      <c r="A6269" s="517">
        <f t="shared" si="98"/>
        <v>6264</v>
      </c>
      <c r="B6269" s="518" t="s">
        <v>13392</v>
      </c>
      <c r="C6269" s="517" t="s">
        <v>12359</v>
      </c>
      <c r="D6269" s="525" t="s">
        <v>12722</v>
      </c>
      <c r="E6269" s="525" t="s">
        <v>13391</v>
      </c>
      <c r="F6269" s="346"/>
      <c r="G6269" s="540"/>
      <c r="H6269" s="547"/>
      <c r="I6269" s="365"/>
      <c r="J6269" s="348"/>
      <c r="K6269" s="348"/>
      <c r="L6269" s="348"/>
      <c r="M6269" s="348"/>
      <c r="N6269" s="348"/>
      <c r="O6269" s="348"/>
      <c r="P6269" s="348"/>
      <c r="Q6269" s="348"/>
      <c r="R6269" s="348"/>
      <c r="S6269" s="348"/>
      <c r="T6269" s="348"/>
      <c r="U6269" s="348"/>
      <c r="V6269" s="348"/>
      <c r="W6269" s="348"/>
    </row>
    <row r="6270" spans="1:23" ht="12" customHeight="1">
      <c r="A6270" s="517">
        <f t="shared" si="98"/>
        <v>6265</v>
      </c>
      <c r="B6270" s="518" t="s">
        <v>13392</v>
      </c>
      <c r="C6270" s="517" t="s">
        <v>12359</v>
      </c>
      <c r="D6270" s="525" t="s">
        <v>12722</v>
      </c>
      <c r="E6270" s="525" t="s">
        <v>13391</v>
      </c>
      <c r="F6270" s="346"/>
      <c r="G6270" s="540"/>
      <c r="H6270" s="547"/>
      <c r="I6270" s="365"/>
      <c r="J6270" s="348"/>
      <c r="K6270" s="348"/>
      <c r="L6270" s="348"/>
      <c r="M6270" s="348"/>
      <c r="N6270" s="348"/>
      <c r="O6270" s="348"/>
      <c r="P6270" s="348"/>
      <c r="Q6270" s="348"/>
      <c r="R6270" s="348"/>
      <c r="S6270" s="348"/>
      <c r="T6270" s="348"/>
      <c r="U6270" s="348"/>
      <c r="V6270" s="348"/>
      <c r="W6270" s="348"/>
    </row>
    <row r="6271" spans="1:23" ht="12" customHeight="1">
      <c r="A6271" s="517">
        <f t="shared" si="98"/>
        <v>6266</v>
      </c>
      <c r="B6271" s="518" t="s">
        <v>13392</v>
      </c>
      <c r="C6271" s="517" t="s">
        <v>12359</v>
      </c>
      <c r="D6271" s="525" t="s">
        <v>12722</v>
      </c>
      <c r="E6271" s="525" t="s">
        <v>13391</v>
      </c>
      <c r="F6271" s="346"/>
      <c r="G6271" s="540"/>
      <c r="H6271" s="547"/>
      <c r="I6271" s="365"/>
      <c r="J6271" s="348"/>
      <c r="K6271" s="348"/>
      <c r="L6271" s="348"/>
      <c r="M6271" s="348"/>
      <c r="N6271" s="348"/>
      <c r="O6271" s="348"/>
      <c r="P6271" s="348"/>
      <c r="Q6271" s="348"/>
      <c r="R6271" s="348"/>
      <c r="S6271" s="348"/>
      <c r="T6271" s="348"/>
      <c r="U6271" s="348"/>
      <c r="V6271" s="348"/>
      <c r="W6271" s="348"/>
    </row>
    <row r="6272" spans="1:23" ht="12" customHeight="1">
      <c r="A6272" s="517">
        <f t="shared" si="98"/>
        <v>6267</v>
      </c>
      <c r="B6272" s="518" t="s">
        <v>13392</v>
      </c>
      <c r="C6272" s="517" t="s">
        <v>12359</v>
      </c>
      <c r="D6272" s="525" t="s">
        <v>12722</v>
      </c>
      <c r="E6272" s="525" t="s">
        <v>13391</v>
      </c>
      <c r="F6272" s="346"/>
      <c r="G6272" s="540"/>
      <c r="H6272" s="547"/>
      <c r="I6272" s="365"/>
      <c r="J6272" s="348"/>
      <c r="K6272" s="348"/>
      <c r="L6272" s="348"/>
      <c r="M6272" s="348"/>
      <c r="N6272" s="348"/>
      <c r="O6272" s="348"/>
      <c r="P6272" s="348"/>
      <c r="Q6272" s="348"/>
      <c r="R6272" s="348"/>
      <c r="S6272" s="348"/>
      <c r="T6272" s="348"/>
      <c r="U6272" s="348"/>
      <c r="V6272" s="348"/>
      <c r="W6272" s="348"/>
    </row>
    <row r="6273" spans="1:23" ht="12" customHeight="1">
      <c r="A6273" s="517">
        <f t="shared" si="98"/>
        <v>6268</v>
      </c>
      <c r="B6273" s="518" t="s">
        <v>13392</v>
      </c>
      <c r="C6273" s="517" t="s">
        <v>12359</v>
      </c>
      <c r="D6273" s="525" t="s">
        <v>12722</v>
      </c>
      <c r="E6273" s="525" t="s">
        <v>13391</v>
      </c>
      <c r="F6273" s="346"/>
      <c r="G6273" s="540"/>
      <c r="H6273" s="547"/>
      <c r="I6273" s="365"/>
      <c r="J6273" s="348"/>
      <c r="K6273" s="348"/>
      <c r="L6273" s="348"/>
      <c r="M6273" s="348"/>
      <c r="N6273" s="348"/>
      <c r="O6273" s="348"/>
      <c r="P6273" s="348"/>
      <c r="Q6273" s="348"/>
      <c r="R6273" s="348"/>
      <c r="S6273" s="348"/>
      <c r="T6273" s="348"/>
      <c r="U6273" s="348"/>
      <c r="V6273" s="348"/>
      <c r="W6273" s="348"/>
    </row>
    <row r="6274" spans="1:23" ht="12" customHeight="1">
      <c r="A6274" s="517">
        <f t="shared" si="98"/>
        <v>6269</v>
      </c>
      <c r="B6274" s="518" t="s">
        <v>13392</v>
      </c>
      <c r="C6274" s="517" t="s">
        <v>12359</v>
      </c>
      <c r="D6274" s="525" t="s">
        <v>12722</v>
      </c>
      <c r="E6274" s="525" t="s">
        <v>13391</v>
      </c>
      <c r="F6274" s="346"/>
      <c r="G6274" s="540"/>
      <c r="H6274" s="547"/>
      <c r="I6274" s="365"/>
      <c r="J6274" s="348"/>
      <c r="K6274" s="348"/>
      <c r="L6274" s="348"/>
      <c r="M6274" s="348"/>
      <c r="N6274" s="348"/>
      <c r="O6274" s="348"/>
      <c r="P6274" s="348"/>
      <c r="Q6274" s="348"/>
      <c r="R6274" s="348"/>
      <c r="S6274" s="348"/>
      <c r="T6274" s="348"/>
      <c r="U6274" s="348"/>
      <c r="V6274" s="348"/>
      <c r="W6274" s="348"/>
    </row>
    <row r="6275" spans="1:23" ht="12" customHeight="1">
      <c r="A6275" s="517">
        <f t="shared" si="98"/>
        <v>6270</v>
      </c>
      <c r="B6275" s="518" t="s">
        <v>13392</v>
      </c>
      <c r="C6275" s="517" t="s">
        <v>12359</v>
      </c>
      <c r="D6275" s="525" t="s">
        <v>12722</v>
      </c>
      <c r="E6275" s="525" t="s">
        <v>13391</v>
      </c>
      <c r="F6275" s="346"/>
      <c r="G6275" s="540"/>
      <c r="H6275" s="547"/>
      <c r="I6275" s="365"/>
      <c r="J6275" s="348"/>
      <c r="K6275" s="348"/>
      <c r="L6275" s="348"/>
      <c r="M6275" s="348"/>
      <c r="N6275" s="348"/>
      <c r="O6275" s="348"/>
      <c r="P6275" s="348"/>
      <c r="Q6275" s="348"/>
      <c r="R6275" s="348"/>
      <c r="S6275" s="348"/>
      <c r="T6275" s="348"/>
      <c r="U6275" s="348"/>
      <c r="V6275" s="348"/>
      <c r="W6275" s="348"/>
    </row>
    <row r="6276" spans="1:23" ht="12" customHeight="1">
      <c r="A6276" s="517">
        <f t="shared" si="98"/>
        <v>6271</v>
      </c>
      <c r="B6276" s="518" t="s">
        <v>13392</v>
      </c>
      <c r="C6276" s="517" t="s">
        <v>12359</v>
      </c>
      <c r="D6276" s="525" t="s">
        <v>12722</v>
      </c>
      <c r="E6276" s="525" t="s">
        <v>13391</v>
      </c>
      <c r="F6276" s="346"/>
      <c r="G6276" s="540"/>
      <c r="H6276" s="547"/>
      <c r="I6276" s="365"/>
      <c r="J6276" s="348"/>
      <c r="K6276" s="348"/>
      <c r="L6276" s="348"/>
      <c r="M6276" s="348"/>
      <c r="N6276" s="348"/>
      <c r="O6276" s="348"/>
      <c r="P6276" s="348"/>
      <c r="Q6276" s="348"/>
      <c r="R6276" s="348"/>
      <c r="S6276" s="348"/>
      <c r="T6276" s="348"/>
      <c r="U6276" s="348"/>
      <c r="V6276" s="348"/>
      <c r="W6276" s="348"/>
    </row>
    <row r="6277" spans="1:23" ht="12" customHeight="1">
      <c r="A6277" s="517">
        <f t="shared" si="98"/>
        <v>6272</v>
      </c>
      <c r="B6277" s="518" t="s">
        <v>13392</v>
      </c>
      <c r="C6277" s="517" t="s">
        <v>12359</v>
      </c>
      <c r="D6277" s="525" t="s">
        <v>12722</v>
      </c>
      <c r="E6277" s="525" t="s">
        <v>13391</v>
      </c>
      <c r="F6277" s="346"/>
      <c r="G6277" s="540"/>
      <c r="H6277" s="547"/>
      <c r="I6277" s="365"/>
      <c r="J6277" s="348"/>
      <c r="K6277" s="348"/>
      <c r="L6277" s="348"/>
      <c r="M6277" s="348"/>
      <c r="N6277" s="348"/>
      <c r="O6277" s="348"/>
      <c r="P6277" s="348"/>
      <c r="Q6277" s="348"/>
      <c r="R6277" s="348"/>
      <c r="S6277" s="348"/>
      <c r="T6277" s="348"/>
      <c r="U6277" s="348"/>
      <c r="V6277" s="348"/>
      <c r="W6277" s="348"/>
    </row>
    <row r="6278" spans="1:23" ht="12" customHeight="1">
      <c r="A6278" s="517">
        <f t="shared" si="98"/>
        <v>6273</v>
      </c>
      <c r="B6278" s="518" t="s">
        <v>13392</v>
      </c>
      <c r="C6278" s="517" t="s">
        <v>12359</v>
      </c>
      <c r="D6278" s="525" t="s">
        <v>12722</v>
      </c>
      <c r="E6278" s="525" t="s">
        <v>13391</v>
      </c>
      <c r="F6278" s="346"/>
      <c r="G6278" s="540"/>
      <c r="H6278" s="547"/>
      <c r="I6278" s="365"/>
      <c r="J6278" s="348"/>
      <c r="K6278" s="348"/>
      <c r="L6278" s="348"/>
      <c r="M6278" s="348"/>
      <c r="N6278" s="348"/>
      <c r="O6278" s="348"/>
      <c r="P6278" s="348"/>
      <c r="Q6278" s="348"/>
      <c r="R6278" s="348"/>
      <c r="S6278" s="348"/>
      <c r="T6278" s="348"/>
      <c r="U6278" s="348"/>
      <c r="V6278" s="348"/>
      <c r="W6278" s="348"/>
    </row>
    <row r="6279" spans="1:23" ht="12" customHeight="1">
      <c r="A6279" s="517">
        <f t="shared" si="98"/>
        <v>6274</v>
      </c>
      <c r="B6279" s="518" t="s">
        <v>13392</v>
      </c>
      <c r="C6279" s="517" t="s">
        <v>12359</v>
      </c>
      <c r="D6279" s="525" t="s">
        <v>12722</v>
      </c>
      <c r="E6279" s="525" t="s">
        <v>13391</v>
      </c>
      <c r="F6279" s="346"/>
      <c r="G6279" s="540"/>
      <c r="H6279" s="547"/>
      <c r="I6279" s="365"/>
      <c r="J6279" s="348"/>
      <c r="K6279" s="348"/>
      <c r="L6279" s="348"/>
      <c r="M6279" s="348"/>
      <c r="N6279" s="348"/>
      <c r="O6279" s="348"/>
      <c r="P6279" s="348"/>
      <c r="Q6279" s="348"/>
      <c r="R6279" s="348"/>
      <c r="S6279" s="348"/>
      <c r="T6279" s="348"/>
      <c r="U6279" s="348"/>
      <c r="V6279" s="348"/>
      <c r="W6279" s="348"/>
    </row>
    <row r="6280" spans="1:23" ht="12" customHeight="1">
      <c r="A6280" s="517">
        <f t="shared" ref="A6280:A6343" si="99">A6279+1</f>
        <v>6275</v>
      </c>
      <c r="B6280" s="518" t="s">
        <v>13392</v>
      </c>
      <c r="C6280" s="517" t="s">
        <v>12359</v>
      </c>
      <c r="D6280" s="525" t="s">
        <v>12722</v>
      </c>
      <c r="E6280" s="525" t="s">
        <v>13391</v>
      </c>
      <c r="F6280" s="346"/>
      <c r="G6280" s="540"/>
      <c r="H6280" s="547"/>
      <c r="I6280" s="365"/>
      <c r="J6280" s="348"/>
      <c r="K6280" s="348"/>
      <c r="L6280" s="348"/>
      <c r="M6280" s="348"/>
      <c r="N6280" s="348"/>
      <c r="O6280" s="348"/>
      <c r="P6280" s="348"/>
      <c r="Q6280" s="348"/>
      <c r="R6280" s="348"/>
      <c r="S6280" s="348"/>
      <c r="T6280" s="348"/>
      <c r="U6280" s="348"/>
      <c r="V6280" s="348"/>
      <c r="W6280" s="348"/>
    </row>
    <row r="6281" spans="1:23" ht="12" customHeight="1">
      <c r="A6281" s="517">
        <f t="shared" si="99"/>
        <v>6276</v>
      </c>
      <c r="B6281" s="518" t="s">
        <v>13392</v>
      </c>
      <c r="C6281" s="517" t="s">
        <v>12359</v>
      </c>
      <c r="D6281" s="525" t="s">
        <v>12722</v>
      </c>
      <c r="E6281" s="525" t="s">
        <v>13391</v>
      </c>
      <c r="F6281" s="346"/>
      <c r="G6281" s="540"/>
      <c r="H6281" s="547"/>
      <c r="I6281" s="365"/>
      <c r="J6281" s="348"/>
      <c r="K6281" s="348"/>
      <c r="L6281" s="348"/>
      <c r="M6281" s="348"/>
      <c r="N6281" s="348"/>
      <c r="O6281" s="348"/>
      <c r="P6281" s="348"/>
      <c r="Q6281" s="348"/>
      <c r="R6281" s="348"/>
      <c r="S6281" s="348"/>
      <c r="T6281" s="348"/>
      <c r="U6281" s="348"/>
      <c r="V6281" s="348"/>
      <c r="W6281" s="348"/>
    </row>
    <row r="6282" spans="1:23" ht="12" customHeight="1">
      <c r="A6282" s="517">
        <f t="shared" si="99"/>
        <v>6277</v>
      </c>
      <c r="B6282" s="518" t="s">
        <v>13392</v>
      </c>
      <c r="C6282" s="517" t="s">
        <v>12359</v>
      </c>
      <c r="D6282" s="525" t="s">
        <v>12722</v>
      </c>
      <c r="E6282" s="525" t="s">
        <v>13391</v>
      </c>
      <c r="F6282" s="346"/>
      <c r="G6282" s="540"/>
      <c r="H6282" s="547"/>
      <c r="I6282" s="365"/>
      <c r="J6282" s="348"/>
      <c r="K6282" s="348"/>
      <c r="L6282" s="348"/>
      <c r="M6282" s="348"/>
      <c r="N6282" s="348"/>
      <c r="O6282" s="348"/>
      <c r="P6282" s="348"/>
      <c r="Q6282" s="348"/>
      <c r="R6282" s="348"/>
      <c r="S6282" s="348"/>
      <c r="T6282" s="348"/>
      <c r="U6282" s="348"/>
      <c r="V6282" s="348"/>
      <c r="W6282" s="348"/>
    </row>
    <row r="6283" spans="1:23" ht="12" customHeight="1">
      <c r="A6283" s="517">
        <f t="shared" si="99"/>
        <v>6278</v>
      </c>
      <c r="B6283" s="518" t="s">
        <v>13392</v>
      </c>
      <c r="C6283" s="517" t="s">
        <v>12359</v>
      </c>
      <c r="D6283" s="525" t="s">
        <v>12722</v>
      </c>
      <c r="E6283" s="525" t="s">
        <v>13391</v>
      </c>
      <c r="F6283" s="346"/>
      <c r="G6283" s="540"/>
      <c r="H6283" s="547"/>
      <c r="I6283" s="365"/>
      <c r="J6283" s="348"/>
      <c r="K6283" s="348"/>
      <c r="L6283" s="348"/>
      <c r="M6283" s="348"/>
      <c r="N6283" s="348"/>
      <c r="O6283" s="348"/>
      <c r="P6283" s="348"/>
      <c r="Q6283" s="348"/>
      <c r="R6283" s="348"/>
      <c r="S6283" s="348"/>
      <c r="T6283" s="348"/>
      <c r="U6283" s="348"/>
      <c r="V6283" s="348"/>
      <c r="W6283" s="348"/>
    </row>
    <row r="6284" spans="1:23" ht="12" customHeight="1">
      <c r="A6284" s="517">
        <f t="shared" si="99"/>
        <v>6279</v>
      </c>
      <c r="B6284" s="518" t="s">
        <v>13392</v>
      </c>
      <c r="C6284" s="517" t="s">
        <v>12359</v>
      </c>
      <c r="D6284" s="525" t="s">
        <v>12722</v>
      </c>
      <c r="E6284" s="525" t="s">
        <v>13391</v>
      </c>
      <c r="F6284" s="346"/>
      <c r="G6284" s="540"/>
      <c r="H6284" s="547"/>
      <c r="I6284" s="365"/>
      <c r="J6284" s="348"/>
      <c r="K6284" s="348"/>
      <c r="L6284" s="348"/>
      <c r="M6284" s="348"/>
      <c r="N6284" s="348"/>
      <c r="O6284" s="348"/>
      <c r="P6284" s="348"/>
      <c r="Q6284" s="348"/>
      <c r="R6284" s="348"/>
      <c r="S6284" s="348"/>
      <c r="T6284" s="348"/>
      <c r="U6284" s="348"/>
      <c r="V6284" s="348"/>
      <c r="W6284" s="348"/>
    </row>
    <row r="6285" spans="1:23" ht="12" customHeight="1">
      <c r="A6285" s="517">
        <f t="shared" si="99"/>
        <v>6280</v>
      </c>
      <c r="B6285" s="518" t="s">
        <v>13392</v>
      </c>
      <c r="C6285" s="517" t="s">
        <v>12359</v>
      </c>
      <c r="D6285" s="525" t="s">
        <v>12722</v>
      </c>
      <c r="E6285" s="525" t="s">
        <v>13391</v>
      </c>
      <c r="F6285" s="346"/>
      <c r="G6285" s="540"/>
      <c r="H6285" s="547"/>
      <c r="I6285" s="365"/>
      <c r="J6285" s="348"/>
      <c r="K6285" s="348"/>
      <c r="L6285" s="348"/>
      <c r="M6285" s="348"/>
      <c r="N6285" s="348"/>
      <c r="O6285" s="348"/>
      <c r="P6285" s="348"/>
      <c r="Q6285" s="348"/>
      <c r="R6285" s="348"/>
      <c r="S6285" s="348"/>
      <c r="T6285" s="348"/>
      <c r="U6285" s="348"/>
      <c r="V6285" s="348"/>
      <c r="W6285" s="348"/>
    </row>
    <row r="6286" spans="1:23" ht="12" customHeight="1">
      <c r="A6286" s="517">
        <f t="shared" si="99"/>
        <v>6281</v>
      </c>
      <c r="B6286" s="518" t="s">
        <v>13392</v>
      </c>
      <c r="C6286" s="517" t="s">
        <v>12359</v>
      </c>
      <c r="D6286" s="525" t="s">
        <v>12722</v>
      </c>
      <c r="E6286" s="525" t="s">
        <v>13391</v>
      </c>
      <c r="F6286" s="346"/>
      <c r="G6286" s="540"/>
      <c r="H6286" s="547"/>
      <c r="I6286" s="365"/>
      <c r="J6286" s="348"/>
      <c r="K6286" s="348"/>
      <c r="L6286" s="348"/>
      <c r="M6286" s="348"/>
      <c r="N6286" s="348"/>
      <c r="O6286" s="348"/>
      <c r="P6286" s="348"/>
      <c r="Q6286" s="348"/>
      <c r="R6286" s="348"/>
      <c r="S6286" s="348"/>
      <c r="T6286" s="348"/>
      <c r="U6286" s="348"/>
      <c r="V6286" s="348"/>
      <c r="W6286" s="348"/>
    </row>
    <row r="6287" spans="1:23" ht="12" customHeight="1">
      <c r="A6287" s="517">
        <f t="shared" si="99"/>
        <v>6282</v>
      </c>
      <c r="B6287" s="518" t="s">
        <v>13392</v>
      </c>
      <c r="C6287" s="517" t="s">
        <v>12359</v>
      </c>
      <c r="D6287" s="525" t="s">
        <v>12722</v>
      </c>
      <c r="E6287" s="525" t="s">
        <v>13391</v>
      </c>
      <c r="F6287" s="346"/>
      <c r="G6287" s="540"/>
      <c r="H6287" s="547"/>
      <c r="I6287" s="365"/>
      <c r="J6287" s="348"/>
      <c r="K6287" s="348"/>
      <c r="L6287" s="348"/>
      <c r="M6287" s="348"/>
      <c r="N6287" s="348"/>
      <c r="O6287" s="348"/>
      <c r="P6287" s="348"/>
      <c r="Q6287" s="348"/>
      <c r="R6287" s="348"/>
      <c r="S6287" s="348"/>
      <c r="T6287" s="348"/>
      <c r="U6287" s="348"/>
      <c r="V6287" s="348"/>
      <c r="W6287" s="348"/>
    </row>
    <row r="6288" spans="1:23" ht="12" customHeight="1">
      <c r="A6288" s="517">
        <f t="shared" si="99"/>
        <v>6283</v>
      </c>
      <c r="B6288" s="518" t="s">
        <v>13392</v>
      </c>
      <c r="C6288" s="517" t="s">
        <v>12359</v>
      </c>
      <c r="D6288" s="525" t="s">
        <v>12722</v>
      </c>
      <c r="E6288" s="525" t="s">
        <v>13391</v>
      </c>
      <c r="F6288" s="346"/>
      <c r="G6288" s="540"/>
      <c r="H6288" s="547"/>
      <c r="I6288" s="365"/>
      <c r="J6288" s="348"/>
      <c r="K6288" s="348"/>
      <c r="L6288" s="348"/>
      <c r="M6288" s="348"/>
      <c r="N6288" s="348"/>
      <c r="O6288" s="348"/>
      <c r="P6288" s="348"/>
      <c r="Q6288" s="348"/>
      <c r="R6288" s="348"/>
      <c r="S6288" s="348"/>
      <c r="T6288" s="348"/>
      <c r="U6288" s="348"/>
      <c r="V6288" s="348"/>
      <c r="W6288" s="348"/>
    </row>
    <row r="6289" spans="1:23" ht="12" customHeight="1">
      <c r="A6289" s="517">
        <f t="shared" si="99"/>
        <v>6284</v>
      </c>
      <c r="B6289" s="518" t="s">
        <v>13392</v>
      </c>
      <c r="C6289" s="517" t="s">
        <v>12359</v>
      </c>
      <c r="D6289" s="525" t="s">
        <v>12722</v>
      </c>
      <c r="E6289" s="525" t="s">
        <v>13391</v>
      </c>
      <c r="F6289" s="346"/>
      <c r="G6289" s="540"/>
      <c r="H6289" s="547"/>
      <c r="I6289" s="365"/>
      <c r="J6289" s="348"/>
      <c r="K6289" s="348"/>
      <c r="L6289" s="348"/>
      <c r="M6289" s="348"/>
      <c r="N6289" s="348"/>
      <c r="O6289" s="348"/>
      <c r="P6289" s="348"/>
      <c r="Q6289" s="348"/>
      <c r="R6289" s="348"/>
      <c r="S6289" s="348"/>
      <c r="T6289" s="348"/>
      <c r="U6289" s="348"/>
      <c r="V6289" s="348"/>
      <c r="W6289" s="348"/>
    </row>
    <row r="6290" spans="1:23" ht="12" customHeight="1">
      <c r="A6290" s="517">
        <f t="shared" si="99"/>
        <v>6285</v>
      </c>
      <c r="B6290" s="518" t="s">
        <v>13392</v>
      </c>
      <c r="C6290" s="517" t="s">
        <v>12359</v>
      </c>
      <c r="D6290" s="525" t="s">
        <v>12722</v>
      </c>
      <c r="E6290" s="525" t="s">
        <v>13391</v>
      </c>
      <c r="F6290" s="346"/>
      <c r="G6290" s="540"/>
      <c r="H6290" s="547"/>
      <c r="I6290" s="365"/>
      <c r="J6290" s="348"/>
      <c r="K6290" s="348"/>
      <c r="L6290" s="348"/>
      <c r="M6290" s="348"/>
      <c r="N6290" s="348"/>
      <c r="O6290" s="348"/>
      <c r="P6290" s="348"/>
      <c r="Q6290" s="348"/>
      <c r="R6290" s="348"/>
      <c r="S6290" s="348"/>
      <c r="T6290" s="348"/>
      <c r="U6290" s="348"/>
      <c r="V6290" s="348"/>
      <c r="W6290" s="348"/>
    </row>
    <row r="6291" spans="1:23" ht="12" customHeight="1">
      <c r="A6291" s="517">
        <f t="shared" si="99"/>
        <v>6286</v>
      </c>
      <c r="B6291" s="518" t="s">
        <v>13392</v>
      </c>
      <c r="C6291" s="517" t="s">
        <v>12359</v>
      </c>
      <c r="D6291" s="525" t="s">
        <v>12722</v>
      </c>
      <c r="E6291" s="525" t="s">
        <v>13391</v>
      </c>
      <c r="F6291" s="346"/>
      <c r="G6291" s="540"/>
      <c r="H6291" s="547"/>
      <c r="I6291" s="365"/>
      <c r="J6291" s="348"/>
      <c r="K6291" s="348"/>
      <c r="L6291" s="348"/>
      <c r="M6291" s="348"/>
      <c r="N6291" s="348"/>
      <c r="O6291" s="348"/>
      <c r="P6291" s="348"/>
      <c r="Q6291" s="348"/>
      <c r="R6291" s="348"/>
      <c r="S6291" s="348"/>
      <c r="T6291" s="348"/>
      <c r="U6291" s="348"/>
      <c r="V6291" s="348"/>
      <c r="W6291" s="348"/>
    </row>
    <row r="6292" spans="1:23" ht="12" customHeight="1">
      <c r="A6292" s="517">
        <f t="shared" si="99"/>
        <v>6287</v>
      </c>
      <c r="B6292" s="518" t="s">
        <v>13392</v>
      </c>
      <c r="C6292" s="517" t="s">
        <v>12359</v>
      </c>
      <c r="D6292" s="525" t="s">
        <v>12722</v>
      </c>
      <c r="E6292" s="525" t="s">
        <v>13391</v>
      </c>
      <c r="F6292" s="346"/>
      <c r="G6292" s="540"/>
      <c r="H6292" s="547"/>
      <c r="I6292" s="365"/>
      <c r="J6292" s="348"/>
      <c r="K6292" s="348"/>
      <c r="L6292" s="348"/>
      <c r="M6292" s="348"/>
      <c r="N6292" s="348"/>
      <c r="O6292" s="348"/>
      <c r="P6292" s="348"/>
      <c r="Q6292" s="348"/>
      <c r="R6292" s="348"/>
      <c r="S6292" s="348"/>
      <c r="T6292" s="348"/>
      <c r="U6292" s="348"/>
      <c r="V6292" s="348"/>
      <c r="W6292" s="348"/>
    </row>
    <row r="6293" spans="1:23" ht="12" customHeight="1">
      <c r="A6293" s="517">
        <f t="shared" si="99"/>
        <v>6288</v>
      </c>
      <c r="B6293" s="518" t="s">
        <v>13392</v>
      </c>
      <c r="C6293" s="517" t="s">
        <v>12359</v>
      </c>
      <c r="D6293" s="525" t="s">
        <v>12722</v>
      </c>
      <c r="E6293" s="525" t="s">
        <v>13391</v>
      </c>
      <c r="F6293" s="346"/>
      <c r="G6293" s="540"/>
      <c r="H6293" s="547"/>
      <c r="I6293" s="365"/>
      <c r="J6293" s="348"/>
      <c r="K6293" s="348"/>
      <c r="L6293" s="348"/>
      <c r="M6293" s="348"/>
      <c r="N6293" s="348"/>
      <c r="O6293" s="348"/>
      <c r="P6293" s="348"/>
      <c r="Q6293" s="348"/>
      <c r="R6293" s="348"/>
      <c r="S6293" s="348"/>
      <c r="T6293" s="348"/>
      <c r="U6293" s="348"/>
      <c r="V6293" s="348"/>
      <c r="W6293" s="348"/>
    </row>
    <row r="6294" spans="1:23" ht="12" customHeight="1">
      <c r="A6294" s="517">
        <f t="shared" si="99"/>
        <v>6289</v>
      </c>
      <c r="B6294" s="518" t="s">
        <v>13392</v>
      </c>
      <c r="C6294" s="517" t="s">
        <v>12359</v>
      </c>
      <c r="D6294" s="525" t="s">
        <v>12722</v>
      </c>
      <c r="E6294" s="525" t="s">
        <v>13391</v>
      </c>
      <c r="F6294" s="346"/>
      <c r="G6294" s="540"/>
      <c r="H6294" s="547"/>
      <c r="I6294" s="365"/>
      <c r="J6294" s="348"/>
      <c r="K6294" s="348"/>
      <c r="L6294" s="348"/>
      <c r="M6294" s="348"/>
      <c r="N6294" s="348"/>
      <c r="O6294" s="348"/>
      <c r="P6294" s="348"/>
      <c r="Q6294" s="348"/>
      <c r="R6294" s="348"/>
      <c r="S6294" s="348"/>
      <c r="T6294" s="348"/>
      <c r="U6294" s="348"/>
      <c r="V6294" s="348"/>
      <c r="W6294" s="348"/>
    </row>
    <row r="6295" spans="1:23" ht="12" customHeight="1">
      <c r="A6295" s="517">
        <f t="shared" si="99"/>
        <v>6290</v>
      </c>
      <c r="B6295" s="518" t="s">
        <v>13392</v>
      </c>
      <c r="C6295" s="517" t="s">
        <v>12359</v>
      </c>
      <c r="D6295" s="525" t="s">
        <v>12722</v>
      </c>
      <c r="E6295" s="525" t="s">
        <v>13391</v>
      </c>
      <c r="F6295" s="346"/>
      <c r="G6295" s="540"/>
      <c r="H6295" s="547"/>
      <c r="I6295" s="365"/>
      <c r="J6295" s="348"/>
      <c r="K6295" s="348"/>
      <c r="L6295" s="348"/>
      <c r="M6295" s="348"/>
      <c r="N6295" s="348"/>
      <c r="O6295" s="348"/>
      <c r="P6295" s="348"/>
      <c r="Q6295" s="348"/>
      <c r="R6295" s="348"/>
      <c r="S6295" s="348"/>
      <c r="T6295" s="348"/>
      <c r="U6295" s="348"/>
      <c r="V6295" s="348"/>
      <c r="W6295" s="348"/>
    </row>
    <row r="6296" spans="1:23" ht="12" customHeight="1">
      <c r="A6296" s="517">
        <f t="shared" si="99"/>
        <v>6291</v>
      </c>
      <c r="B6296" s="518" t="s">
        <v>13392</v>
      </c>
      <c r="C6296" s="517" t="s">
        <v>12359</v>
      </c>
      <c r="D6296" s="525" t="s">
        <v>12722</v>
      </c>
      <c r="E6296" s="525" t="s">
        <v>13391</v>
      </c>
      <c r="F6296" s="346"/>
      <c r="G6296" s="540"/>
      <c r="H6296" s="547"/>
      <c r="I6296" s="365"/>
      <c r="J6296" s="348"/>
      <c r="K6296" s="348"/>
      <c r="L6296" s="348"/>
      <c r="M6296" s="348"/>
      <c r="N6296" s="348"/>
      <c r="O6296" s="348"/>
      <c r="P6296" s="348"/>
      <c r="Q6296" s="348"/>
      <c r="R6296" s="348"/>
      <c r="S6296" s="348"/>
      <c r="T6296" s="348"/>
      <c r="U6296" s="348"/>
      <c r="V6296" s="348"/>
      <c r="W6296" s="348"/>
    </row>
    <row r="6297" spans="1:23" ht="12" customHeight="1">
      <c r="A6297" s="517">
        <f t="shared" si="99"/>
        <v>6292</v>
      </c>
      <c r="B6297" s="518" t="s">
        <v>13392</v>
      </c>
      <c r="C6297" s="517" t="s">
        <v>12359</v>
      </c>
      <c r="D6297" s="525" t="s">
        <v>12722</v>
      </c>
      <c r="E6297" s="525" t="s">
        <v>13391</v>
      </c>
      <c r="F6297" s="346"/>
      <c r="G6297" s="540"/>
      <c r="H6297" s="547"/>
      <c r="I6297" s="365"/>
      <c r="J6297" s="348"/>
      <c r="K6297" s="348"/>
      <c r="L6297" s="348"/>
      <c r="M6297" s="348"/>
      <c r="N6297" s="348"/>
      <c r="O6297" s="348"/>
      <c r="P6297" s="348"/>
      <c r="Q6297" s="348"/>
      <c r="R6297" s="348"/>
      <c r="S6297" s="348"/>
      <c r="T6297" s="348"/>
      <c r="U6297" s="348"/>
      <c r="V6297" s="348"/>
      <c r="W6297" s="348"/>
    </row>
    <row r="6298" spans="1:23" ht="12" customHeight="1">
      <c r="A6298" s="517">
        <f t="shared" si="99"/>
        <v>6293</v>
      </c>
      <c r="B6298" s="518" t="s">
        <v>13392</v>
      </c>
      <c r="C6298" s="517" t="s">
        <v>12359</v>
      </c>
      <c r="D6298" s="525" t="s">
        <v>12722</v>
      </c>
      <c r="E6298" s="525" t="s">
        <v>13391</v>
      </c>
      <c r="F6298" s="346"/>
      <c r="G6298" s="540"/>
      <c r="H6298" s="547"/>
      <c r="I6298" s="365"/>
      <c r="J6298" s="348"/>
      <c r="K6298" s="348"/>
      <c r="L6298" s="348"/>
      <c r="M6298" s="348"/>
      <c r="N6298" s="348"/>
      <c r="O6298" s="348"/>
      <c r="P6298" s="348"/>
      <c r="Q6298" s="348"/>
      <c r="R6298" s="348"/>
      <c r="S6298" s="348"/>
      <c r="T6298" s="348"/>
      <c r="U6298" s="348"/>
      <c r="V6298" s="348"/>
      <c r="W6298" s="348"/>
    </row>
    <row r="6299" spans="1:23" ht="12" customHeight="1">
      <c r="A6299" s="517">
        <f t="shared" si="99"/>
        <v>6294</v>
      </c>
      <c r="B6299" s="518" t="s">
        <v>13392</v>
      </c>
      <c r="C6299" s="517" t="s">
        <v>12359</v>
      </c>
      <c r="D6299" s="525" t="s">
        <v>12722</v>
      </c>
      <c r="E6299" s="525" t="s">
        <v>13391</v>
      </c>
      <c r="F6299" s="346"/>
      <c r="G6299" s="540"/>
      <c r="H6299" s="547"/>
      <c r="I6299" s="365"/>
      <c r="J6299" s="348"/>
      <c r="K6299" s="348"/>
      <c r="L6299" s="348"/>
      <c r="M6299" s="348"/>
      <c r="N6299" s="348"/>
      <c r="O6299" s="348"/>
      <c r="P6299" s="348"/>
      <c r="Q6299" s="348"/>
      <c r="R6299" s="348"/>
      <c r="S6299" s="348"/>
      <c r="T6299" s="348"/>
      <c r="U6299" s="348"/>
      <c r="V6299" s="348"/>
      <c r="W6299" s="348"/>
    </row>
    <row r="6300" spans="1:23" ht="12" customHeight="1">
      <c r="A6300" s="517">
        <f t="shared" si="99"/>
        <v>6295</v>
      </c>
      <c r="B6300" s="518" t="s">
        <v>13392</v>
      </c>
      <c r="C6300" s="517" t="s">
        <v>12359</v>
      </c>
      <c r="D6300" s="525" t="s">
        <v>12722</v>
      </c>
      <c r="E6300" s="525" t="s">
        <v>13391</v>
      </c>
      <c r="F6300" s="346"/>
      <c r="G6300" s="540"/>
      <c r="H6300" s="547"/>
      <c r="I6300" s="365"/>
      <c r="J6300" s="348"/>
      <c r="K6300" s="348"/>
      <c r="L6300" s="348"/>
      <c r="M6300" s="348"/>
      <c r="N6300" s="348"/>
      <c r="O6300" s="348"/>
      <c r="P6300" s="348"/>
      <c r="Q6300" s="348"/>
      <c r="R6300" s="348"/>
      <c r="S6300" s="348"/>
      <c r="T6300" s="348"/>
      <c r="U6300" s="348"/>
      <c r="V6300" s="348"/>
      <c r="W6300" s="348"/>
    </row>
    <row r="6301" spans="1:23" ht="12" customHeight="1">
      <c r="A6301" s="517">
        <f t="shared" si="99"/>
        <v>6296</v>
      </c>
      <c r="B6301" s="518" t="s">
        <v>13392</v>
      </c>
      <c r="C6301" s="517" t="s">
        <v>12359</v>
      </c>
      <c r="D6301" s="525" t="s">
        <v>12722</v>
      </c>
      <c r="E6301" s="525" t="s">
        <v>13391</v>
      </c>
      <c r="F6301" s="346"/>
      <c r="G6301" s="540"/>
      <c r="H6301" s="547"/>
      <c r="I6301" s="365"/>
      <c r="J6301" s="348"/>
      <c r="K6301" s="348"/>
      <c r="L6301" s="348"/>
      <c r="M6301" s="348"/>
      <c r="N6301" s="348"/>
      <c r="O6301" s="348"/>
      <c r="P6301" s="348"/>
      <c r="Q6301" s="348"/>
      <c r="R6301" s="348"/>
      <c r="S6301" s="348"/>
      <c r="T6301" s="348"/>
      <c r="U6301" s="348"/>
      <c r="V6301" s="348"/>
      <c r="W6301" s="348"/>
    </row>
    <row r="6302" spans="1:23" ht="12" customHeight="1">
      <c r="A6302" s="517">
        <f t="shared" si="99"/>
        <v>6297</v>
      </c>
      <c r="B6302" s="518" t="s">
        <v>13392</v>
      </c>
      <c r="C6302" s="517" t="s">
        <v>12359</v>
      </c>
      <c r="D6302" s="525" t="s">
        <v>12722</v>
      </c>
      <c r="E6302" s="525" t="s">
        <v>13391</v>
      </c>
      <c r="F6302" s="346"/>
      <c r="G6302" s="540"/>
      <c r="H6302" s="547"/>
      <c r="I6302" s="365"/>
      <c r="J6302" s="348"/>
      <c r="K6302" s="348"/>
      <c r="L6302" s="348"/>
      <c r="M6302" s="348"/>
      <c r="N6302" s="348"/>
      <c r="O6302" s="348"/>
      <c r="P6302" s="348"/>
      <c r="Q6302" s="348"/>
      <c r="R6302" s="348"/>
      <c r="S6302" s="348"/>
      <c r="T6302" s="348"/>
      <c r="U6302" s="348"/>
      <c r="V6302" s="348"/>
      <c r="W6302" s="348"/>
    </row>
    <row r="6303" spans="1:23" ht="12" customHeight="1">
      <c r="A6303" s="517">
        <f t="shared" si="99"/>
        <v>6298</v>
      </c>
      <c r="B6303" s="518" t="s">
        <v>13392</v>
      </c>
      <c r="C6303" s="517" t="s">
        <v>12359</v>
      </c>
      <c r="D6303" s="525" t="s">
        <v>12722</v>
      </c>
      <c r="E6303" s="525" t="s">
        <v>13391</v>
      </c>
      <c r="F6303" s="346"/>
      <c r="G6303" s="540"/>
      <c r="H6303" s="547"/>
      <c r="I6303" s="365"/>
      <c r="J6303" s="348"/>
      <c r="K6303" s="348"/>
      <c r="L6303" s="348"/>
      <c r="M6303" s="348"/>
      <c r="N6303" s="348"/>
      <c r="O6303" s="348"/>
      <c r="P6303" s="348"/>
      <c r="Q6303" s="348"/>
      <c r="R6303" s="348"/>
      <c r="S6303" s="348"/>
      <c r="T6303" s="348"/>
      <c r="U6303" s="348"/>
      <c r="V6303" s="348"/>
      <c r="W6303" s="348"/>
    </row>
    <row r="6304" spans="1:23" ht="12" customHeight="1">
      <c r="A6304" s="517">
        <f t="shared" si="99"/>
        <v>6299</v>
      </c>
      <c r="B6304" s="518" t="s">
        <v>13392</v>
      </c>
      <c r="C6304" s="517" t="s">
        <v>12359</v>
      </c>
      <c r="D6304" s="525" t="s">
        <v>12722</v>
      </c>
      <c r="E6304" s="525" t="s">
        <v>13391</v>
      </c>
      <c r="F6304" s="346"/>
      <c r="G6304" s="540"/>
      <c r="H6304" s="547"/>
      <c r="I6304" s="365"/>
      <c r="J6304" s="348"/>
      <c r="K6304" s="348"/>
      <c r="L6304" s="348"/>
      <c r="M6304" s="348"/>
      <c r="N6304" s="348"/>
      <c r="O6304" s="348"/>
      <c r="P6304" s="348"/>
      <c r="Q6304" s="348"/>
      <c r="R6304" s="348"/>
      <c r="S6304" s="348"/>
      <c r="T6304" s="348"/>
      <c r="U6304" s="348"/>
      <c r="V6304" s="348"/>
      <c r="W6304" s="348"/>
    </row>
    <row r="6305" spans="1:23" ht="12" customHeight="1">
      <c r="A6305" s="517">
        <f t="shared" si="99"/>
        <v>6300</v>
      </c>
      <c r="B6305" s="518" t="s">
        <v>13392</v>
      </c>
      <c r="C6305" s="517" t="s">
        <v>12359</v>
      </c>
      <c r="D6305" s="525" t="s">
        <v>12722</v>
      </c>
      <c r="E6305" s="525" t="s">
        <v>13391</v>
      </c>
      <c r="F6305" s="346"/>
      <c r="G6305" s="540"/>
      <c r="H6305" s="547"/>
      <c r="I6305" s="365"/>
      <c r="J6305" s="348"/>
      <c r="K6305" s="348"/>
      <c r="L6305" s="348"/>
      <c r="M6305" s="348"/>
      <c r="N6305" s="348"/>
      <c r="O6305" s="348"/>
      <c r="P6305" s="348"/>
      <c r="Q6305" s="348"/>
      <c r="R6305" s="348"/>
      <c r="S6305" s="348"/>
      <c r="T6305" s="348"/>
      <c r="U6305" s="348"/>
      <c r="V6305" s="348"/>
      <c r="W6305" s="348"/>
    </row>
    <row r="6306" spans="1:23" ht="12" customHeight="1">
      <c r="A6306" s="517">
        <f t="shared" si="99"/>
        <v>6301</v>
      </c>
      <c r="B6306" s="518" t="s">
        <v>13392</v>
      </c>
      <c r="C6306" s="517" t="s">
        <v>12359</v>
      </c>
      <c r="D6306" s="525" t="s">
        <v>12722</v>
      </c>
      <c r="E6306" s="525" t="s">
        <v>13391</v>
      </c>
      <c r="F6306" s="346"/>
      <c r="G6306" s="540"/>
      <c r="H6306" s="547"/>
      <c r="I6306" s="365"/>
      <c r="J6306" s="348"/>
      <c r="K6306" s="348"/>
      <c r="L6306" s="348"/>
      <c r="M6306" s="348"/>
      <c r="N6306" s="348"/>
      <c r="O6306" s="348"/>
      <c r="P6306" s="348"/>
      <c r="Q6306" s="348"/>
      <c r="R6306" s="348"/>
      <c r="S6306" s="348"/>
      <c r="T6306" s="348"/>
      <c r="U6306" s="348"/>
      <c r="V6306" s="348"/>
      <c r="W6306" s="348"/>
    </row>
    <row r="6307" spans="1:23" ht="12" customHeight="1">
      <c r="A6307" s="517">
        <f t="shared" si="99"/>
        <v>6302</v>
      </c>
      <c r="B6307" s="518" t="s">
        <v>13392</v>
      </c>
      <c r="C6307" s="517" t="s">
        <v>12359</v>
      </c>
      <c r="D6307" s="525" t="s">
        <v>12722</v>
      </c>
      <c r="E6307" s="525" t="s">
        <v>13391</v>
      </c>
      <c r="F6307" s="346"/>
      <c r="G6307" s="540"/>
      <c r="H6307" s="547"/>
      <c r="I6307" s="365"/>
      <c r="J6307" s="348"/>
      <c r="K6307" s="348"/>
      <c r="L6307" s="348"/>
      <c r="M6307" s="348"/>
      <c r="N6307" s="348"/>
      <c r="O6307" s="348"/>
      <c r="P6307" s="348"/>
      <c r="Q6307" s="348"/>
      <c r="R6307" s="348"/>
      <c r="S6307" s="348"/>
      <c r="T6307" s="348"/>
      <c r="U6307" s="348"/>
      <c r="V6307" s="348"/>
      <c r="W6307" s="348"/>
    </row>
    <row r="6308" spans="1:23" ht="12" customHeight="1">
      <c r="A6308" s="517">
        <f t="shared" si="99"/>
        <v>6303</v>
      </c>
      <c r="B6308" s="518" t="s">
        <v>13392</v>
      </c>
      <c r="C6308" s="517" t="s">
        <v>12359</v>
      </c>
      <c r="D6308" s="525" t="s">
        <v>12722</v>
      </c>
      <c r="E6308" s="525" t="s">
        <v>13391</v>
      </c>
      <c r="F6308" s="346"/>
      <c r="G6308" s="540"/>
      <c r="H6308" s="547"/>
      <c r="I6308" s="365"/>
      <c r="J6308" s="348"/>
      <c r="K6308" s="348"/>
      <c r="L6308" s="348"/>
      <c r="M6308" s="348"/>
      <c r="N6308" s="348"/>
      <c r="O6308" s="348"/>
      <c r="P6308" s="348"/>
      <c r="Q6308" s="348"/>
      <c r="R6308" s="348"/>
      <c r="S6308" s="348"/>
      <c r="T6308" s="348"/>
      <c r="U6308" s="348"/>
      <c r="V6308" s="348"/>
      <c r="W6308" s="348"/>
    </row>
    <row r="6309" spans="1:23" ht="12" customHeight="1">
      <c r="A6309" s="517">
        <f t="shared" si="99"/>
        <v>6304</v>
      </c>
      <c r="B6309" s="518" t="s">
        <v>13392</v>
      </c>
      <c r="C6309" s="517" t="s">
        <v>12359</v>
      </c>
      <c r="D6309" s="525" t="s">
        <v>12722</v>
      </c>
      <c r="E6309" s="525" t="s">
        <v>13391</v>
      </c>
      <c r="F6309" s="346"/>
      <c r="G6309" s="540"/>
      <c r="H6309" s="547"/>
      <c r="I6309" s="365"/>
      <c r="J6309" s="348"/>
      <c r="K6309" s="348"/>
      <c r="L6309" s="348"/>
      <c r="M6309" s="348"/>
      <c r="N6309" s="348"/>
      <c r="O6309" s="348"/>
      <c r="P6309" s="348"/>
      <c r="Q6309" s="348"/>
      <c r="R6309" s="348"/>
      <c r="S6309" s="348"/>
      <c r="T6309" s="348"/>
      <c r="U6309" s="348"/>
      <c r="V6309" s="348"/>
      <c r="W6309" s="348"/>
    </row>
    <row r="6310" spans="1:23" ht="12" customHeight="1">
      <c r="A6310" s="517">
        <f t="shared" si="99"/>
        <v>6305</v>
      </c>
      <c r="B6310" s="518" t="s">
        <v>13392</v>
      </c>
      <c r="C6310" s="517" t="s">
        <v>12359</v>
      </c>
      <c r="D6310" s="525" t="s">
        <v>12722</v>
      </c>
      <c r="E6310" s="525" t="s">
        <v>13391</v>
      </c>
      <c r="F6310" s="346"/>
      <c r="G6310" s="540"/>
      <c r="H6310" s="547"/>
      <c r="I6310" s="365"/>
      <c r="J6310" s="348"/>
      <c r="K6310" s="348"/>
      <c r="L6310" s="348"/>
      <c r="M6310" s="348"/>
      <c r="N6310" s="348"/>
      <c r="O6310" s="348"/>
      <c r="P6310" s="348"/>
      <c r="Q6310" s="348"/>
      <c r="R6310" s="348"/>
      <c r="S6310" s="348"/>
      <c r="T6310" s="348"/>
      <c r="U6310" s="348"/>
      <c r="V6310" s="348"/>
      <c r="W6310" s="348"/>
    </row>
    <row r="6311" spans="1:23" ht="12" customHeight="1">
      <c r="A6311" s="517">
        <f t="shared" si="99"/>
        <v>6306</v>
      </c>
      <c r="B6311" s="518" t="s">
        <v>13392</v>
      </c>
      <c r="C6311" s="517" t="s">
        <v>12359</v>
      </c>
      <c r="D6311" s="525" t="s">
        <v>12722</v>
      </c>
      <c r="E6311" s="525" t="s">
        <v>13391</v>
      </c>
      <c r="F6311" s="346"/>
      <c r="G6311" s="540"/>
      <c r="H6311" s="547"/>
      <c r="I6311" s="365"/>
      <c r="J6311" s="348"/>
      <c r="K6311" s="348"/>
      <c r="L6311" s="348"/>
      <c r="M6311" s="348"/>
      <c r="N6311" s="348"/>
      <c r="O6311" s="348"/>
      <c r="P6311" s="348"/>
      <c r="Q6311" s="348"/>
      <c r="R6311" s="348"/>
      <c r="S6311" s="348"/>
      <c r="T6311" s="348"/>
      <c r="U6311" s="348"/>
      <c r="V6311" s="348"/>
      <c r="W6311" s="348"/>
    </row>
    <row r="6312" spans="1:23" ht="12" customHeight="1">
      <c r="A6312" s="517">
        <f t="shared" si="99"/>
        <v>6307</v>
      </c>
      <c r="B6312" s="518" t="s">
        <v>13392</v>
      </c>
      <c r="C6312" s="517" t="s">
        <v>12359</v>
      </c>
      <c r="D6312" s="525" t="s">
        <v>12722</v>
      </c>
      <c r="E6312" s="525" t="s">
        <v>13391</v>
      </c>
      <c r="F6312" s="346"/>
      <c r="G6312" s="540"/>
      <c r="H6312" s="547"/>
      <c r="I6312" s="365"/>
      <c r="J6312" s="348"/>
      <c r="K6312" s="348"/>
      <c r="L6312" s="348"/>
      <c r="M6312" s="348"/>
      <c r="N6312" s="348"/>
      <c r="O6312" s="348"/>
      <c r="P6312" s="348"/>
      <c r="Q6312" s="348"/>
      <c r="R6312" s="348"/>
      <c r="S6312" s="348"/>
      <c r="T6312" s="348"/>
      <c r="U6312" s="348"/>
      <c r="V6312" s="348"/>
      <c r="W6312" s="348"/>
    </row>
    <row r="6313" spans="1:23" ht="12" customHeight="1">
      <c r="A6313" s="517">
        <f t="shared" si="99"/>
        <v>6308</v>
      </c>
      <c r="B6313" s="518" t="s">
        <v>13392</v>
      </c>
      <c r="C6313" s="517" t="s">
        <v>12359</v>
      </c>
      <c r="D6313" s="525" t="s">
        <v>12722</v>
      </c>
      <c r="E6313" s="525" t="s">
        <v>13391</v>
      </c>
      <c r="F6313" s="346"/>
      <c r="G6313" s="540"/>
      <c r="H6313" s="547"/>
      <c r="I6313" s="365"/>
      <c r="J6313" s="348"/>
      <c r="K6313" s="348"/>
      <c r="L6313" s="348"/>
      <c r="M6313" s="348"/>
      <c r="N6313" s="348"/>
      <c r="O6313" s="348"/>
      <c r="P6313" s="348"/>
      <c r="Q6313" s="348"/>
      <c r="R6313" s="348"/>
      <c r="S6313" s="348"/>
      <c r="T6313" s="348"/>
      <c r="U6313" s="348"/>
      <c r="V6313" s="348"/>
      <c r="W6313" s="348"/>
    </row>
    <row r="6314" spans="1:23" ht="12" customHeight="1">
      <c r="A6314" s="517">
        <f t="shared" si="99"/>
        <v>6309</v>
      </c>
      <c r="B6314" s="518" t="s">
        <v>13392</v>
      </c>
      <c r="C6314" s="517" t="s">
        <v>12359</v>
      </c>
      <c r="D6314" s="525" t="s">
        <v>12722</v>
      </c>
      <c r="E6314" s="525" t="s">
        <v>13391</v>
      </c>
      <c r="F6314" s="346"/>
      <c r="G6314" s="540"/>
      <c r="H6314" s="547"/>
      <c r="I6314" s="365"/>
      <c r="J6314" s="348"/>
      <c r="K6314" s="348"/>
      <c r="L6314" s="348"/>
      <c r="M6314" s="348"/>
      <c r="N6314" s="348"/>
      <c r="O6314" s="348"/>
      <c r="P6314" s="348"/>
      <c r="Q6314" s="348"/>
      <c r="R6314" s="348"/>
      <c r="S6314" s="348"/>
      <c r="T6314" s="348"/>
      <c r="U6314" s="348"/>
      <c r="V6314" s="348"/>
      <c r="W6314" s="348"/>
    </row>
    <row r="6315" spans="1:23" ht="12" customHeight="1">
      <c r="A6315" s="517">
        <f t="shared" si="99"/>
        <v>6310</v>
      </c>
      <c r="B6315" s="518" t="s">
        <v>13392</v>
      </c>
      <c r="C6315" s="517" t="s">
        <v>12359</v>
      </c>
      <c r="D6315" s="525" t="s">
        <v>12722</v>
      </c>
      <c r="E6315" s="525" t="s">
        <v>13391</v>
      </c>
      <c r="F6315" s="346"/>
      <c r="G6315" s="540"/>
      <c r="H6315" s="547"/>
      <c r="I6315" s="365"/>
      <c r="J6315" s="348"/>
      <c r="K6315" s="348"/>
      <c r="L6315" s="348"/>
      <c r="M6315" s="348"/>
      <c r="N6315" s="348"/>
      <c r="O6315" s="348"/>
      <c r="P6315" s="348"/>
      <c r="Q6315" s="348"/>
      <c r="R6315" s="348"/>
      <c r="S6315" s="348"/>
      <c r="T6315" s="348"/>
      <c r="U6315" s="348"/>
      <c r="V6315" s="348"/>
      <c r="W6315" s="348"/>
    </row>
    <row r="6316" spans="1:23" ht="12" customHeight="1">
      <c r="A6316" s="517">
        <f t="shared" si="99"/>
        <v>6311</v>
      </c>
      <c r="B6316" s="518" t="s">
        <v>13392</v>
      </c>
      <c r="C6316" s="517" t="s">
        <v>12359</v>
      </c>
      <c r="D6316" s="525" t="s">
        <v>12722</v>
      </c>
      <c r="E6316" s="525" t="s">
        <v>13391</v>
      </c>
      <c r="F6316" s="346"/>
      <c r="G6316" s="540"/>
      <c r="H6316" s="547"/>
      <c r="I6316" s="365"/>
      <c r="J6316" s="348"/>
      <c r="K6316" s="348"/>
      <c r="L6316" s="348"/>
      <c r="M6316" s="348"/>
      <c r="N6316" s="348"/>
      <c r="O6316" s="348"/>
      <c r="P6316" s="348"/>
      <c r="Q6316" s="348"/>
      <c r="R6316" s="348"/>
      <c r="S6316" s="348"/>
      <c r="T6316" s="348"/>
      <c r="U6316" s="348"/>
      <c r="V6316" s="348"/>
      <c r="W6316" s="348"/>
    </row>
    <row r="6317" spans="1:23" ht="12" customHeight="1">
      <c r="A6317" s="517">
        <f t="shared" si="99"/>
        <v>6312</v>
      </c>
      <c r="B6317" s="518" t="s">
        <v>13392</v>
      </c>
      <c r="C6317" s="517" t="s">
        <v>12359</v>
      </c>
      <c r="D6317" s="525" t="s">
        <v>12722</v>
      </c>
      <c r="E6317" s="525" t="s">
        <v>13391</v>
      </c>
      <c r="F6317" s="346"/>
      <c r="G6317" s="540"/>
      <c r="H6317" s="547"/>
      <c r="I6317" s="365"/>
      <c r="J6317" s="348"/>
      <c r="K6317" s="348"/>
      <c r="L6317" s="348"/>
      <c r="M6317" s="348"/>
      <c r="N6317" s="348"/>
      <c r="O6317" s="348"/>
      <c r="P6317" s="348"/>
      <c r="Q6317" s="348"/>
      <c r="R6317" s="348"/>
      <c r="S6317" s="348"/>
      <c r="T6317" s="348"/>
      <c r="U6317" s="348"/>
      <c r="V6317" s="348"/>
      <c r="W6317" s="348"/>
    </row>
    <row r="6318" spans="1:23" ht="12" customHeight="1">
      <c r="A6318" s="517">
        <f t="shared" si="99"/>
        <v>6313</v>
      </c>
      <c r="B6318" s="518" t="s">
        <v>13392</v>
      </c>
      <c r="C6318" s="517" t="s">
        <v>12359</v>
      </c>
      <c r="D6318" s="525" t="s">
        <v>12722</v>
      </c>
      <c r="E6318" s="525" t="s">
        <v>13391</v>
      </c>
      <c r="F6318" s="346"/>
      <c r="G6318" s="540"/>
      <c r="H6318" s="547"/>
      <c r="I6318" s="365"/>
      <c r="J6318" s="348"/>
      <c r="K6318" s="348"/>
      <c r="L6318" s="348"/>
      <c r="M6318" s="348"/>
      <c r="N6318" s="348"/>
      <c r="O6318" s="348"/>
      <c r="P6318" s="348"/>
      <c r="Q6318" s="348"/>
      <c r="R6318" s="348"/>
      <c r="S6318" s="348"/>
      <c r="T6318" s="348"/>
      <c r="U6318" s="348"/>
      <c r="V6318" s="348"/>
      <c r="W6318" s="348"/>
    </row>
    <row r="6319" spans="1:23" ht="12" customHeight="1">
      <c r="A6319" s="517">
        <f t="shared" si="99"/>
        <v>6314</v>
      </c>
      <c r="B6319" s="518" t="s">
        <v>13392</v>
      </c>
      <c r="C6319" s="517" t="s">
        <v>12359</v>
      </c>
      <c r="D6319" s="525" t="s">
        <v>12722</v>
      </c>
      <c r="E6319" s="525" t="s">
        <v>13391</v>
      </c>
      <c r="F6319" s="346"/>
      <c r="G6319" s="540"/>
      <c r="H6319" s="547"/>
      <c r="I6319" s="365"/>
      <c r="J6319" s="348"/>
      <c r="K6319" s="348"/>
      <c r="L6319" s="348"/>
      <c r="M6319" s="348"/>
      <c r="N6319" s="348"/>
      <c r="O6319" s="348"/>
      <c r="P6319" s="348"/>
      <c r="Q6319" s="348"/>
      <c r="R6319" s="348"/>
      <c r="S6319" s="348"/>
      <c r="T6319" s="348"/>
      <c r="U6319" s="348"/>
      <c r="V6319" s="348"/>
      <c r="W6319" s="348"/>
    </row>
    <row r="6320" spans="1:23" ht="12" customHeight="1">
      <c r="A6320" s="517">
        <f t="shared" si="99"/>
        <v>6315</v>
      </c>
      <c r="B6320" s="518" t="s">
        <v>13392</v>
      </c>
      <c r="C6320" s="517" t="s">
        <v>12359</v>
      </c>
      <c r="D6320" s="525" t="s">
        <v>12722</v>
      </c>
      <c r="E6320" s="525" t="s">
        <v>13391</v>
      </c>
      <c r="F6320" s="346"/>
      <c r="G6320" s="540"/>
      <c r="H6320" s="547"/>
      <c r="I6320" s="365"/>
      <c r="J6320" s="348"/>
      <c r="K6320" s="348"/>
      <c r="L6320" s="348"/>
      <c r="M6320" s="348"/>
      <c r="N6320" s="348"/>
      <c r="O6320" s="348"/>
      <c r="P6320" s="348"/>
      <c r="Q6320" s="348"/>
      <c r="R6320" s="348"/>
      <c r="S6320" s="348"/>
      <c r="T6320" s="348"/>
      <c r="U6320" s="348"/>
      <c r="V6320" s="348"/>
      <c r="W6320" s="348"/>
    </row>
    <row r="6321" spans="1:23" ht="12" customHeight="1">
      <c r="A6321" s="517">
        <f t="shared" si="99"/>
        <v>6316</v>
      </c>
      <c r="B6321" s="518" t="s">
        <v>13392</v>
      </c>
      <c r="C6321" s="517" t="s">
        <v>12359</v>
      </c>
      <c r="D6321" s="525" t="s">
        <v>12722</v>
      </c>
      <c r="E6321" s="525" t="s">
        <v>13391</v>
      </c>
      <c r="F6321" s="346"/>
      <c r="G6321" s="540"/>
      <c r="H6321" s="547"/>
      <c r="I6321" s="365"/>
      <c r="J6321" s="348"/>
      <c r="K6321" s="348"/>
      <c r="L6321" s="348"/>
      <c r="M6321" s="348"/>
      <c r="N6321" s="348"/>
      <c r="O6321" s="348"/>
      <c r="P6321" s="348"/>
      <c r="Q6321" s="348"/>
      <c r="R6321" s="348"/>
      <c r="S6321" s="348"/>
      <c r="T6321" s="348"/>
      <c r="U6321" s="348"/>
      <c r="V6321" s="348"/>
      <c r="W6321" s="348"/>
    </row>
    <row r="6322" spans="1:23" ht="12" customHeight="1">
      <c r="A6322" s="517">
        <f t="shared" si="99"/>
        <v>6317</v>
      </c>
      <c r="B6322" s="518" t="s">
        <v>13392</v>
      </c>
      <c r="C6322" s="517" t="s">
        <v>12359</v>
      </c>
      <c r="D6322" s="525" t="s">
        <v>12722</v>
      </c>
      <c r="E6322" s="525" t="s">
        <v>13391</v>
      </c>
      <c r="F6322" s="346"/>
      <c r="G6322" s="540"/>
      <c r="H6322" s="547"/>
      <c r="I6322" s="365"/>
      <c r="J6322" s="348"/>
      <c r="K6322" s="348"/>
      <c r="L6322" s="348"/>
      <c r="M6322" s="348"/>
      <c r="N6322" s="348"/>
      <c r="O6322" s="348"/>
      <c r="P6322" s="348"/>
      <c r="Q6322" s="348"/>
      <c r="R6322" s="348"/>
      <c r="S6322" s="348"/>
      <c r="T6322" s="348"/>
      <c r="U6322" s="348"/>
      <c r="V6322" s="348"/>
      <c r="W6322" s="348"/>
    </row>
    <row r="6323" spans="1:23" ht="12" customHeight="1">
      <c r="A6323" s="517">
        <f t="shared" si="99"/>
        <v>6318</v>
      </c>
      <c r="B6323" s="518" t="s">
        <v>13392</v>
      </c>
      <c r="C6323" s="517" t="s">
        <v>12359</v>
      </c>
      <c r="D6323" s="525" t="s">
        <v>12722</v>
      </c>
      <c r="E6323" s="525" t="s">
        <v>13391</v>
      </c>
      <c r="F6323" s="346"/>
      <c r="G6323" s="540"/>
      <c r="H6323" s="547"/>
      <c r="I6323" s="365"/>
      <c r="J6323" s="348"/>
      <c r="K6323" s="348"/>
      <c r="L6323" s="348"/>
      <c r="M6323" s="348"/>
      <c r="N6323" s="348"/>
      <c r="O6323" s="348"/>
      <c r="P6323" s="348"/>
      <c r="Q6323" s="348"/>
      <c r="R6323" s="348"/>
      <c r="S6323" s="348"/>
      <c r="T6323" s="348"/>
      <c r="U6323" s="348"/>
      <c r="V6323" s="348"/>
      <c r="W6323" s="348"/>
    </row>
    <row r="6324" spans="1:23" ht="12" customHeight="1">
      <c r="A6324" s="517">
        <f t="shared" si="99"/>
        <v>6319</v>
      </c>
      <c r="B6324" s="518" t="s">
        <v>13392</v>
      </c>
      <c r="C6324" s="517" t="s">
        <v>12359</v>
      </c>
      <c r="D6324" s="525" t="s">
        <v>12722</v>
      </c>
      <c r="E6324" s="525" t="s">
        <v>13391</v>
      </c>
      <c r="F6324" s="346"/>
      <c r="G6324" s="540"/>
      <c r="H6324" s="547"/>
      <c r="I6324" s="365"/>
      <c r="J6324" s="348"/>
      <c r="K6324" s="348"/>
      <c r="L6324" s="348"/>
      <c r="M6324" s="348"/>
      <c r="N6324" s="348"/>
      <c r="O6324" s="348"/>
      <c r="P6324" s="348"/>
      <c r="Q6324" s="348"/>
      <c r="R6324" s="348"/>
      <c r="S6324" s="348"/>
      <c r="T6324" s="348"/>
      <c r="U6324" s="348"/>
      <c r="V6324" s="348"/>
      <c r="W6324" s="348"/>
    </row>
    <row r="6325" spans="1:23" ht="12" customHeight="1">
      <c r="A6325" s="517">
        <f t="shared" si="99"/>
        <v>6320</v>
      </c>
      <c r="B6325" s="518" t="s">
        <v>13392</v>
      </c>
      <c r="C6325" s="517" t="s">
        <v>12359</v>
      </c>
      <c r="D6325" s="525" t="s">
        <v>12722</v>
      </c>
      <c r="E6325" s="525" t="s">
        <v>13391</v>
      </c>
      <c r="F6325" s="346"/>
      <c r="G6325" s="540"/>
      <c r="H6325" s="547"/>
      <c r="I6325" s="365"/>
      <c r="J6325" s="348"/>
      <c r="K6325" s="348"/>
      <c r="L6325" s="348"/>
      <c r="M6325" s="348"/>
      <c r="N6325" s="348"/>
      <c r="O6325" s="348"/>
      <c r="P6325" s="348"/>
      <c r="Q6325" s="348"/>
      <c r="R6325" s="348"/>
      <c r="S6325" s="348"/>
      <c r="T6325" s="348"/>
      <c r="U6325" s="348"/>
      <c r="V6325" s="348"/>
      <c r="W6325" s="348"/>
    </row>
    <row r="6326" spans="1:23" ht="12" customHeight="1">
      <c r="A6326" s="517">
        <f t="shared" si="99"/>
        <v>6321</v>
      </c>
      <c r="B6326" s="518" t="s">
        <v>13392</v>
      </c>
      <c r="C6326" s="517" t="s">
        <v>12359</v>
      </c>
      <c r="D6326" s="525" t="s">
        <v>12722</v>
      </c>
      <c r="E6326" s="525" t="s">
        <v>13391</v>
      </c>
      <c r="F6326" s="346"/>
      <c r="G6326" s="540"/>
      <c r="H6326" s="547"/>
      <c r="I6326" s="365"/>
      <c r="J6326" s="348"/>
      <c r="K6326" s="348"/>
      <c r="L6326" s="348"/>
      <c r="M6326" s="348"/>
      <c r="N6326" s="348"/>
      <c r="O6326" s="348"/>
      <c r="P6326" s="348"/>
      <c r="Q6326" s="348"/>
      <c r="R6326" s="348"/>
      <c r="S6326" s="348"/>
      <c r="T6326" s="348"/>
      <c r="U6326" s="348"/>
      <c r="V6326" s="348"/>
      <c r="W6326" s="348"/>
    </row>
    <row r="6327" spans="1:23" ht="12" customHeight="1">
      <c r="A6327" s="517">
        <f t="shared" si="99"/>
        <v>6322</v>
      </c>
      <c r="B6327" s="518" t="s">
        <v>13392</v>
      </c>
      <c r="C6327" s="517" t="s">
        <v>12359</v>
      </c>
      <c r="D6327" s="525" t="s">
        <v>12722</v>
      </c>
      <c r="E6327" s="525" t="s">
        <v>13391</v>
      </c>
      <c r="F6327" s="346"/>
      <c r="G6327" s="540"/>
      <c r="H6327" s="547"/>
      <c r="I6327" s="365"/>
      <c r="J6327" s="348"/>
      <c r="K6327" s="348"/>
      <c r="L6327" s="348"/>
      <c r="M6327" s="348"/>
      <c r="N6327" s="348"/>
      <c r="O6327" s="348"/>
      <c r="P6327" s="348"/>
      <c r="Q6327" s="348"/>
      <c r="R6327" s="348"/>
      <c r="S6327" s="348"/>
      <c r="T6327" s="348"/>
      <c r="U6327" s="348"/>
      <c r="V6327" s="348"/>
      <c r="W6327" s="348"/>
    </row>
    <row r="6328" spans="1:23" ht="12" customHeight="1">
      <c r="A6328" s="517">
        <f t="shared" si="99"/>
        <v>6323</v>
      </c>
      <c r="B6328" s="518" t="s">
        <v>13392</v>
      </c>
      <c r="C6328" s="517" t="s">
        <v>12359</v>
      </c>
      <c r="D6328" s="525" t="s">
        <v>12722</v>
      </c>
      <c r="E6328" s="525" t="s">
        <v>13391</v>
      </c>
      <c r="F6328" s="346"/>
      <c r="G6328" s="540"/>
      <c r="H6328" s="547"/>
      <c r="I6328" s="365"/>
      <c r="J6328" s="348"/>
      <c r="K6328" s="348"/>
      <c r="L6328" s="348"/>
      <c r="M6328" s="348"/>
      <c r="N6328" s="348"/>
      <c r="O6328" s="348"/>
      <c r="P6328" s="348"/>
      <c r="Q6328" s="348"/>
      <c r="R6328" s="348"/>
      <c r="S6328" s="348"/>
      <c r="T6328" s="348"/>
      <c r="U6328" s="348"/>
      <c r="V6328" s="348"/>
      <c r="W6328" s="348"/>
    </row>
    <row r="6329" spans="1:23" ht="12" customHeight="1">
      <c r="A6329" s="517">
        <f t="shared" si="99"/>
        <v>6324</v>
      </c>
      <c r="B6329" s="518" t="s">
        <v>13392</v>
      </c>
      <c r="C6329" s="517" t="s">
        <v>12359</v>
      </c>
      <c r="D6329" s="525" t="s">
        <v>12722</v>
      </c>
      <c r="E6329" s="525" t="s">
        <v>13391</v>
      </c>
      <c r="F6329" s="346"/>
      <c r="G6329" s="540"/>
      <c r="H6329" s="547"/>
      <c r="I6329" s="365"/>
      <c r="J6329" s="348"/>
      <c r="K6329" s="348"/>
      <c r="L6329" s="348"/>
      <c r="M6329" s="348"/>
      <c r="N6329" s="348"/>
      <c r="O6329" s="348"/>
      <c r="P6329" s="348"/>
      <c r="Q6329" s="348"/>
      <c r="R6329" s="348"/>
      <c r="S6329" s="348"/>
      <c r="T6329" s="348"/>
      <c r="U6329" s="348"/>
      <c r="V6329" s="348"/>
      <c r="W6329" s="348"/>
    </row>
    <row r="6330" spans="1:23" ht="12" customHeight="1">
      <c r="A6330" s="517">
        <f t="shared" si="99"/>
        <v>6325</v>
      </c>
      <c r="B6330" s="518" t="s">
        <v>13392</v>
      </c>
      <c r="C6330" s="517" t="s">
        <v>12359</v>
      </c>
      <c r="D6330" s="525" t="s">
        <v>12722</v>
      </c>
      <c r="E6330" s="525" t="s">
        <v>13391</v>
      </c>
      <c r="F6330" s="346"/>
      <c r="G6330" s="540"/>
      <c r="H6330" s="547"/>
      <c r="I6330" s="365"/>
      <c r="J6330" s="348"/>
      <c r="K6330" s="348"/>
      <c r="L6330" s="348"/>
      <c r="M6330" s="348"/>
      <c r="N6330" s="348"/>
      <c r="O6330" s="348"/>
      <c r="P6330" s="348"/>
      <c r="Q6330" s="348"/>
      <c r="R6330" s="348"/>
      <c r="S6330" s="348"/>
      <c r="T6330" s="348"/>
      <c r="U6330" s="348"/>
      <c r="V6330" s="348"/>
      <c r="W6330" s="348"/>
    </row>
    <row r="6331" spans="1:23" ht="12" customHeight="1">
      <c r="A6331" s="517">
        <f t="shared" si="99"/>
        <v>6326</v>
      </c>
      <c r="B6331" s="518" t="s">
        <v>13392</v>
      </c>
      <c r="C6331" s="517" t="s">
        <v>12359</v>
      </c>
      <c r="D6331" s="525" t="s">
        <v>12722</v>
      </c>
      <c r="E6331" s="525" t="s">
        <v>13391</v>
      </c>
      <c r="F6331" s="346"/>
      <c r="G6331" s="540"/>
      <c r="H6331" s="547"/>
      <c r="I6331" s="365"/>
      <c r="J6331" s="348"/>
      <c r="K6331" s="348"/>
      <c r="L6331" s="348"/>
      <c r="M6331" s="348"/>
      <c r="N6331" s="348"/>
      <c r="O6331" s="348"/>
      <c r="P6331" s="348"/>
      <c r="Q6331" s="348"/>
      <c r="R6331" s="348"/>
      <c r="S6331" s="348"/>
      <c r="T6331" s="348"/>
      <c r="U6331" s="348"/>
      <c r="V6331" s="348"/>
      <c r="W6331" s="348"/>
    </row>
    <row r="6332" spans="1:23" ht="12" customHeight="1">
      <c r="A6332" s="517">
        <f t="shared" si="99"/>
        <v>6327</v>
      </c>
      <c r="B6332" s="518" t="s">
        <v>13392</v>
      </c>
      <c r="C6332" s="517" t="s">
        <v>12359</v>
      </c>
      <c r="D6332" s="525" t="s">
        <v>12722</v>
      </c>
      <c r="E6332" s="525" t="s">
        <v>13391</v>
      </c>
      <c r="F6332" s="346"/>
      <c r="G6332" s="540"/>
      <c r="H6332" s="547"/>
      <c r="I6332" s="365"/>
      <c r="J6332" s="348"/>
      <c r="K6332" s="348"/>
      <c r="L6332" s="348"/>
      <c r="M6332" s="348"/>
      <c r="N6332" s="348"/>
      <c r="O6332" s="348"/>
      <c r="P6332" s="348"/>
      <c r="Q6332" s="348"/>
      <c r="R6332" s="348"/>
      <c r="S6332" s="348"/>
      <c r="T6332" s="348"/>
      <c r="U6332" s="348"/>
      <c r="V6332" s="348"/>
      <c r="W6332" s="348"/>
    </row>
    <row r="6333" spans="1:23" ht="12" customHeight="1">
      <c r="A6333" s="517">
        <f t="shared" si="99"/>
        <v>6328</v>
      </c>
      <c r="B6333" s="518" t="s">
        <v>13392</v>
      </c>
      <c r="C6333" s="517" t="s">
        <v>12359</v>
      </c>
      <c r="D6333" s="525" t="s">
        <v>12722</v>
      </c>
      <c r="E6333" s="525" t="s">
        <v>13391</v>
      </c>
      <c r="F6333" s="346"/>
      <c r="G6333" s="540"/>
      <c r="H6333" s="547"/>
      <c r="I6333" s="365"/>
      <c r="J6333" s="348"/>
      <c r="K6333" s="348"/>
      <c r="L6333" s="348"/>
      <c r="M6333" s="348"/>
      <c r="N6333" s="348"/>
      <c r="O6333" s="348"/>
      <c r="P6333" s="348"/>
      <c r="Q6333" s="348"/>
      <c r="R6333" s="348"/>
      <c r="S6333" s="348"/>
      <c r="T6333" s="348"/>
      <c r="U6333" s="348"/>
      <c r="V6333" s="348"/>
      <c r="W6333" s="348"/>
    </row>
    <row r="6334" spans="1:23" ht="12" customHeight="1">
      <c r="A6334" s="517">
        <f t="shared" si="99"/>
        <v>6329</v>
      </c>
      <c r="B6334" s="518" t="s">
        <v>13392</v>
      </c>
      <c r="C6334" s="517" t="s">
        <v>12359</v>
      </c>
      <c r="D6334" s="525" t="s">
        <v>12722</v>
      </c>
      <c r="E6334" s="525" t="s">
        <v>13391</v>
      </c>
      <c r="F6334" s="346"/>
      <c r="G6334" s="540"/>
      <c r="H6334" s="547"/>
      <c r="I6334" s="365"/>
      <c r="J6334" s="348"/>
      <c r="K6334" s="348"/>
      <c r="L6334" s="348"/>
      <c r="M6334" s="348"/>
      <c r="N6334" s="348"/>
      <c r="O6334" s="348"/>
      <c r="P6334" s="348"/>
      <c r="Q6334" s="348"/>
      <c r="R6334" s="348"/>
      <c r="S6334" s="348"/>
      <c r="T6334" s="348"/>
      <c r="U6334" s="348"/>
      <c r="V6334" s="348"/>
      <c r="W6334" s="348"/>
    </row>
    <row r="6335" spans="1:23" ht="12" customHeight="1">
      <c r="A6335" s="517">
        <f t="shared" si="99"/>
        <v>6330</v>
      </c>
      <c r="B6335" s="518" t="s">
        <v>13392</v>
      </c>
      <c r="C6335" s="517" t="s">
        <v>12359</v>
      </c>
      <c r="D6335" s="525" t="s">
        <v>12722</v>
      </c>
      <c r="E6335" s="525" t="s">
        <v>13391</v>
      </c>
      <c r="F6335" s="346"/>
      <c r="G6335" s="540"/>
      <c r="H6335" s="547"/>
      <c r="I6335" s="365"/>
      <c r="J6335" s="348"/>
      <c r="K6335" s="348"/>
      <c r="L6335" s="348"/>
      <c r="M6335" s="348"/>
      <c r="N6335" s="348"/>
      <c r="O6335" s="348"/>
      <c r="P6335" s="348"/>
      <c r="Q6335" s="348"/>
      <c r="R6335" s="348"/>
      <c r="S6335" s="348"/>
      <c r="T6335" s="348"/>
      <c r="U6335" s="348"/>
      <c r="V6335" s="348"/>
      <c r="W6335" s="348"/>
    </row>
    <row r="6336" spans="1:23" ht="12" customHeight="1">
      <c r="A6336" s="517">
        <f t="shared" si="99"/>
        <v>6331</v>
      </c>
      <c r="B6336" s="518" t="s">
        <v>13392</v>
      </c>
      <c r="C6336" s="517" t="s">
        <v>12359</v>
      </c>
      <c r="D6336" s="525" t="s">
        <v>12722</v>
      </c>
      <c r="E6336" s="525" t="s">
        <v>13391</v>
      </c>
      <c r="F6336" s="346"/>
      <c r="G6336" s="540"/>
      <c r="H6336" s="547"/>
      <c r="I6336" s="365"/>
      <c r="J6336" s="348"/>
      <c r="K6336" s="348"/>
      <c r="L6336" s="348"/>
      <c r="M6336" s="348"/>
      <c r="N6336" s="348"/>
      <c r="O6336" s="348"/>
      <c r="P6336" s="348"/>
      <c r="Q6336" s="348"/>
      <c r="R6336" s="348"/>
      <c r="S6336" s="348"/>
      <c r="T6336" s="348"/>
      <c r="U6336" s="348"/>
      <c r="V6336" s="348"/>
      <c r="W6336" s="348"/>
    </row>
    <row r="6337" spans="1:23" ht="12" customHeight="1">
      <c r="A6337" s="517">
        <f t="shared" si="99"/>
        <v>6332</v>
      </c>
      <c r="B6337" s="518" t="s">
        <v>13392</v>
      </c>
      <c r="C6337" s="517" t="s">
        <v>12359</v>
      </c>
      <c r="D6337" s="525" t="s">
        <v>12722</v>
      </c>
      <c r="E6337" s="525" t="s">
        <v>13391</v>
      </c>
      <c r="F6337" s="346"/>
      <c r="G6337" s="540"/>
      <c r="H6337" s="547"/>
      <c r="I6337" s="365"/>
      <c r="J6337" s="348"/>
      <c r="K6337" s="348"/>
      <c r="L6337" s="348"/>
      <c r="M6337" s="348"/>
      <c r="N6337" s="348"/>
      <c r="O6337" s="348"/>
      <c r="P6337" s="348"/>
      <c r="Q6337" s="348"/>
      <c r="R6337" s="348"/>
      <c r="S6337" s="348"/>
      <c r="T6337" s="348"/>
      <c r="U6337" s="348"/>
      <c r="V6337" s="348"/>
      <c r="W6337" s="348"/>
    </row>
    <row r="6338" spans="1:23" ht="12" customHeight="1">
      <c r="A6338" s="517">
        <f t="shared" si="99"/>
        <v>6333</v>
      </c>
      <c r="B6338" s="518" t="s">
        <v>13392</v>
      </c>
      <c r="C6338" s="517" t="s">
        <v>12359</v>
      </c>
      <c r="D6338" s="525" t="s">
        <v>12722</v>
      </c>
      <c r="E6338" s="525" t="s">
        <v>13391</v>
      </c>
      <c r="F6338" s="346"/>
      <c r="G6338" s="540"/>
      <c r="H6338" s="547"/>
      <c r="I6338" s="365"/>
      <c r="J6338" s="348"/>
      <c r="K6338" s="348"/>
      <c r="L6338" s="348"/>
      <c r="M6338" s="348"/>
      <c r="N6338" s="348"/>
      <c r="O6338" s="348"/>
      <c r="P6338" s="348"/>
      <c r="Q6338" s="348"/>
      <c r="R6338" s="348"/>
      <c r="S6338" s="348"/>
      <c r="T6338" s="348"/>
      <c r="U6338" s="348"/>
      <c r="V6338" s="348"/>
      <c r="W6338" s="348"/>
    </row>
    <row r="6339" spans="1:23" ht="12" customHeight="1">
      <c r="A6339" s="517">
        <f t="shared" si="99"/>
        <v>6334</v>
      </c>
      <c r="B6339" s="518" t="s">
        <v>13392</v>
      </c>
      <c r="C6339" s="517" t="s">
        <v>12359</v>
      </c>
      <c r="D6339" s="525" t="s">
        <v>12722</v>
      </c>
      <c r="E6339" s="525" t="s">
        <v>13391</v>
      </c>
      <c r="F6339" s="346"/>
      <c r="G6339" s="540"/>
      <c r="H6339" s="547"/>
      <c r="I6339" s="365"/>
      <c r="J6339" s="348"/>
      <c r="K6339" s="348"/>
      <c r="L6339" s="348"/>
      <c r="M6339" s="348"/>
      <c r="N6339" s="348"/>
      <c r="O6339" s="348"/>
      <c r="P6339" s="348"/>
      <c r="Q6339" s="348"/>
      <c r="R6339" s="348"/>
      <c r="S6339" s="348"/>
      <c r="T6339" s="348"/>
      <c r="U6339" s="348"/>
      <c r="V6339" s="348"/>
      <c r="W6339" s="348"/>
    </row>
    <row r="6340" spans="1:23" ht="12" customHeight="1">
      <c r="A6340" s="517">
        <f t="shared" si="99"/>
        <v>6335</v>
      </c>
      <c r="B6340" s="518" t="s">
        <v>13392</v>
      </c>
      <c r="C6340" s="517" t="s">
        <v>12359</v>
      </c>
      <c r="D6340" s="525" t="s">
        <v>12722</v>
      </c>
      <c r="E6340" s="525" t="s">
        <v>13391</v>
      </c>
      <c r="F6340" s="346"/>
      <c r="G6340" s="540"/>
      <c r="H6340" s="547"/>
      <c r="I6340" s="365"/>
      <c r="J6340" s="348"/>
      <c r="K6340" s="348"/>
      <c r="L6340" s="348"/>
      <c r="M6340" s="348"/>
      <c r="N6340" s="348"/>
      <c r="O6340" s="348"/>
      <c r="P6340" s="348"/>
      <c r="Q6340" s="348"/>
      <c r="R6340" s="348"/>
      <c r="S6340" s="348"/>
      <c r="T6340" s="348"/>
      <c r="U6340" s="348"/>
      <c r="V6340" s="348"/>
      <c r="W6340" s="348"/>
    </row>
    <row r="6341" spans="1:23" ht="12" customHeight="1">
      <c r="A6341" s="517">
        <f t="shared" si="99"/>
        <v>6336</v>
      </c>
      <c r="B6341" s="518" t="s">
        <v>13392</v>
      </c>
      <c r="C6341" s="517" t="s">
        <v>12359</v>
      </c>
      <c r="D6341" s="525" t="s">
        <v>12722</v>
      </c>
      <c r="E6341" s="525" t="s">
        <v>13391</v>
      </c>
      <c r="F6341" s="346"/>
      <c r="G6341" s="540"/>
      <c r="H6341" s="547"/>
      <c r="I6341" s="365"/>
      <c r="J6341" s="348"/>
      <c r="K6341" s="348"/>
      <c r="L6341" s="348"/>
      <c r="M6341" s="348"/>
      <c r="N6341" s="348"/>
      <c r="O6341" s="348"/>
      <c r="P6341" s="348"/>
      <c r="Q6341" s="348"/>
      <c r="R6341" s="348"/>
      <c r="S6341" s="348"/>
      <c r="T6341" s="348"/>
      <c r="U6341" s="348"/>
      <c r="V6341" s="348"/>
      <c r="W6341" s="348"/>
    </row>
    <row r="6342" spans="1:23" ht="12" customHeight="1">
      <c r="A6342" s="517">
        <f t="shared" si="99"/>
        <v>6337</v>
      </c>
      <c r="B6342" s="518" t="s">
        <v>13392</v>
      </c>
      <c r="C6342" s="517" t="s">
        <v>12359</v>
      </c>
      <c r="D6342" s="525" t="s">
        <v>12722</v>
      </c>
      <c r="E6342" s="525" t="s">
        <v>13391</v>
      </c>
      <c r="F6342" s="346"/>
      <c r="G6342" s="540"/>
      <c r="H6342" s="547"/>
      <c r="I6342" s="365"/>
      <c r="J6342" s="348"/>
      <c r="K6342" s="348"/>
      <c r="L6342" s="348"/>
      <c r="M6342" s="348"/>
      <c r="N6342" s="348"/>
      <c r="O6342" s="348"/>
      <c r="P6342" s="348"/>
      <c r="Q6342" s="348"/>
      <c r="R6342" s="348"/>
      <c r="S6342" s="348"/>
      <c r="T6342" s="348"/>
      <c r="U6342" s="348"/>
      <c r="V6342" s="348"/>
      <c r="W6342" s="348"/>
    </row>
    <row r="6343" spans="1:23" ht="12" customHeight="1">
      <c r="A6343" s="517">
        <f t="shared" si="99"/>
        <v>6338</v>
      </c>
      <c r="B6343" s="518" t="s">
        <v>13392</v>
      </c>
      <c r="C6343" s="517" t="s">
        <v>12359</v>
      </c>
      <c r="D6343" s="525" t="s">
        <v>12722</v>
      </c>
      <c r="E6343" s="525" t="s">
        <v>13391</v>
      </c>
      <c r="F6343" s="346"/>
      <c r="G6343" s="540"/>
      <c r="H6343" s="547"/>
      <c r="I6343" s="365"/>
      <c r="J6343" s="348"/>
      <c r="K6343" s="348"/>
      <c r="L6343" s="348"/>
      <c r="M6343" s="348"/>
      <c r="N6343" s="348"/>
      <c r="O6343" s="348"/>
      <c r="P6343" s="348"/>
      <c r="Q6343" s="348"/>
      <c r="R6343" s="348"/>
      <c r="S6343" s="348"/>
      <c r="T6343" s="348"/>
      <c r="U6343" s="348"/>
      <c r="V6343" s="348"/>
      <c r="W6343" s="348"/>
    </row>
    <row r="6344" spans="1:23" ht="12" customHeight="1">
      <c r="A6344" s="517">
        <f t="shared" ref="A6344:A6407" si="100">A6343+1</f>
        <v>6339</v>
      </c>
      <c r="B6344" s="518" t="s">
        <v>13392</v>
      </c>
      <c r="C6344" s="517" t="s">
        <v>12359</v>
      </c>
      <c r="D6344" s="525" t="s">
        <v>12722</v>
      </c>
      <c r="E6344" s="525" t="s">
        <v>13391</v>
      </c>
      <c r="F6344" s="346"/>
      <c r="G6344" s="540"/>
      <c r="H6344" s="547"/>
      <c r="I6344" s="365"/>
      <c r="J6344" s="348"/>
      <c r="K6344" s="348"/>
      <c r="L6344" s="348"/>
      <c r="M6344" s="348"/>
      <c r="N6344" s="348"/>
      <c r="O6344" s="348"/>
      <c r="P6344" s="348"/>
      <c r="Q6344" s="348"/>
      <c r="R6344" s="348"/>
      <c r="S6344" s="348"/>
      <c r="T6344" s="348"/>
      <c r="U6344" s="348"/>
      <c r="V6344" s="348"/>
      <c r="W6344" s="348"/>
    </row>
    <row r="6345" spans="1:23" ht="12" customHeight="1">
      <c r="A6345" s="517">
        <f t="shared" si="100"/>
        <v>6340</v>
      </c>
      <c r="B6345" s="518" t="s">
        <v>13392</v>
      </c>
      <c r="C6345" s="517" t="s">
        <v>12359</v>
      </c>
      <c r="D6345" s="525" t="s">
        <v>12722</v>
      </c>
      <c r="E6345" s="525" t="s">
        <v>13391</v>
      </c>
      <c r="F6345" s="346"/>
      <c r="G6345" s="540"/>
      <c r="H6345" s="547"/>
      <c r="I6345" s="365"/>
      <c r="J6345" s="348"/>
      <c r="K6345" s="348"/>
      <c r="L6345" s="348"/>
      <c r="M6345" s="348"/>
      <c r="N6345" s="348"/>
      <c r="O6345" s="348"/>
      <c r="P6345" s="348"/>
      <c r="Q6345" s="348"/>
      <c r="R6345" s="348"/>
      <c r="S6345" s="348"/>
      <c r="T6345" s="348"/>
      <c r="U6345" s="348"/>
      <c r="V6345" s="348"/>
      <c r="W6345" s="348"/>
    </row>
    <row r="6346" spans="1:23" ht="12" customHeight="1">
      <c r="A6346" s="517">
        <f t="shared" si="100"/>
        <v>6341</v>
      </c>
      <c r="B6346" s="518" t="s">
        <v>13208</v>
      </c>
      <c r="C6346" s="517" t="s">
        <v>12359</v>
      </c>
      <c r="D6346" s="525" t="s">
        <v>10193</v>
      </c>
      <c r="E6346" s="525" t="s">
        <v>13211</v>
      </c>
      <c r="F6346" s="346"/>
      <c r="G6346" s="540"/>
      <c r="H6346" s="547"/>
      <c r="I6346" s="365"/>
      <c r="J6346" s="348"/>
      <c r="K6346" s="348"/>
      <c r="L6346" s="348"/>
      <c r="M6346" s="348"/>
      <c r="N6346" s="348"/>
      <c r="O6346" s="348"/>
      <c r="P6346" s="348"/>
      <c r="Q6346" s="348"/>
      <c r="R6346" s="348"/>
      <c r="S6346" s="348"/>
      <c r="T6346" s="348"/>
      <c r="U6346" s="348"/>
      <c r="V6346" s="348"/>
      <c r="W6346" s="348"/>
    </row>
    <row r="6347" spans="1:23" ht="12" customHeight="1">
      <c r="A6347" s="517">
        <f t="shared" si="100"/>
        <v>6342</v>
      </c>
      <c r="B6347" s="518" t="s">
        <v>13208</v>
      </c>
      <c r="C6347" s="517" t="s">
        <v>12359</v>
      </c>
      <c r="D6347" s="525" t="s">
        <v>10193</v>
      </c>
      <c r="E6347" s="525" t="s">
        <v>13211</v>
      </c>
      <c r="F6347" s="346"/>
      <c r="G6347" s="540"/>
      <c r="H6347" s="547"/>
      <c r="I6347" s="365"/>
      <c r="J6347" s="348"/>
      <c r="K6347" s="348"/>
      <c r="L6347" s="348"/>
      <c r="M6347" s="348"/>
      <c r="N6347" s="348"/>
      <c r="O6347" s="348"/>
      <c r="P6347" s="348"/>
      <c r="Q6347" s="348"/>
      <c r="R6347" s="348"/>
      <c r="S6347" s="348"/>
      <c r="T6347" s="348"/>
      <c r="U6347" s="348"/>
      <c r="V6347" s="348"/>
      <c r="W6347" s="348"/>
    </row>
    <row r="6348" spans="1:23" ht="12" customHeight="1">
      <c r="A6348" s="517">
        <f t="shared" si="100"/>
        <v>6343</v>
      </c>
      <c r="B6348" s="518" t="s">
        <v>13208</v>
      </c>
      <c r="C6348" s="517" t="s">
        <v>12359</v>
      </c>
      <c r="D6348" s="525" t="s">
        <v>10193</v>
      </c>
      <c r="E6348" s="525" t="s">
        <v>13211</v>
      </c>
      <c r="F6348" s="346"/>
      <c r="G6348" s="540"/>
      <c r="H6348" s="547"/>
      <c r="I6348" s="365"/>
      <c r="J6348" s="348"/>
      <c r="K6348" s="348"/>
      <c r="L6348" s="348"/>
      <c r="M6348" s="348"/>
      <c r="N6348" s="348"/>
      <c r="O6348" s="348"/>
      <c r="P6348" s="348"/>
      <c r="Q6348" s="348"/>
      <c r="R6348" s="348"/>
      <c r="S6348" s="348"/>
      <c r="T6348" s="348"/>
      <c r="U6348" s="348"/>
      <c r="V6348" s="348"/>
      <c r="W6348" s="348"/>
    </row>
    <row r="6349" spans="1:23" ht="12" customHeight="1">
      <c r="A6349" s="517">
        <f t="shared" si="100"/>
        <v>6344</v>
      </c>
      <c r="B6349" s="518" t="s">
        <v>13208</v>
      </c>
      <c r="C6349" s="517" t="s">
        <v>12359</v>
      </c>
      <c r="D6349" s="525" t="s">
        <v>10193</v>
      </c>
      <c r="E6349" s="525" t="s">
        <v>13211</v>
      </c>
      <c r="F6349" s="346"/>
      <c r="G6349" s="540"/>
      <c r="H6349" s="547"/>
      <c r="I6349" s="365"/>
      <c r="J6349" s="348"/>
      <c r="K6349" s="348"/>
      <c r="L6349" s="348"/>
      <c r="M6349" s="348"/>
      <c r="N6349" s="348"/>
      <c r="O6349" s="348"/>
      <c r="P6349" s="348"/>
      <c r="Q6349" s="348"/>
      <c r="R6349" s="348"/>
      <c r="S6349" s="348"/>
      <c r="T6349" s="348"/>
      <c r="U6349" s="348"/>
      <c r="V6349" s="348"/>
      <c r="W6349" s="348"/>
    </row>
    <row r="6350" spans="1:23" ht="12" customHeight="1">
      <c r="A6350" s="517">
        <f t="shared" si="100"/>
        <v>6345</v>
      </c>
      <c r="B6350" s="518" t="s">
        <v>13193</v>
      </c>
      <c r="C6350" s="517" t="s">
        <v>12359</v>
      </c>
      <c r="D6350" s="525" t="s">
        <v>10193</v>
      </c>
      <c r="E6350" s="525" t="s">
        <v>13192</v>
      </c>
      <c r="F6350" s="346"/>
      <c r="G6350" s="540"/>
      <c r="H6350" s="547"/>
      <c r="I6350" s="365"/>
      <c r="J6350" s="348"/>
      <c r="K6350" s="348"/>
      <c r="L6350" s="348"/>
      <c r="M6350" s="348"/>
      <c r="N6350" s="348"/>
      <c r="O6350" s="348"/>
      <c r="P6350" s="348"/>
      <c r="Q6350" s="348"/>
      <c r="R6350" s="348"/>
      <c r="S6350" s="348"/>
      <c r="T6350" s="348"/>
      <c r="U6350" s="348"/>
      <c r="V6350" s="348"/>
      <c r="W6350" s="348"/>
    </row>
    <row r="6351" spans="1:23" ht="12" customHeight="1">
      <c r="A6351" s="517">
        <f t="shared" si="100"/>
        <v>6346</v>
      </c>
      <c r="B6351" s="518" t="s">
        <v>13193</v>
      </c>
      <c r="C6351" s="517" t="s">
        <v>12359</v>
      </c>
      <c r="D6351" s="525" t="s">
        <v>10193</v>
      </c>
      <c r="E6351" s="525" t="s">
        <v>13192</v>
      </c>
      <c r="F6351" s="346"/>
      <c r="G6351" s="540"/>
      <c r="H6351" s="547"/>
      <c r="I6351" s="365"/>
      <c r="J6351" s="348"/>
      <c r="K6351" s="348"/>
      <c r="L6351" s="348"/>
      <c r="M6351" s="348"/>
      <c r="N6351" s="348"/>
      <c r="O6351" s="348"/>
      <c r="P6351" s="348"/>
      <c r="Q6351" s="348"/>
      <c r="R6351" s="348"/>
      <c r="S6351" s="348"/>
      <c r="T6351" s="348"/>
      <c r="U6351" s="348"/>
      <c r="V6351" s="348"/>
      <c r="W6351" s="348"/>
    </row>
    <row r="6352" spans="1:23" ht="12" customHeight="1">
      <c r="A6352" s="517">
        <f t="shared" si="100"/>
        <v>6347</v>
      </c>
      <c r="B6352" s="518" t="s">
        <v>13193</v>
      </c>
      <c r="C6352" s="517" t="s">
        <v>12359</v>
      </c>
      <c r="D6352" s="525" t="s">
        <v>10193</v>
      </c>
      <c r="E6352" s="525" t="s">
        <v>13192</v>
      </c>
      <c r="F6352" s="346"/>
      <c r="G6352" s="540"/>
      <c r="H6352" s="547"/>
      <c r="I6352" s="365"/>
      <c r="J6352" s="348"/>
      <c r="K6352" s="348"/>
      <c r="L6352" s="348"/>
      <c r="M6352" s="348"/>
      <c r="N6352" s="348"/>
      <c r="O6352" s="348"/>
      <c r="P6352" s="348"/>
      <c r="Q6352" s="348"/>
      <c r="R6352" s="348"/>
      <c r="S6352" s="348"/>
      <c r="T6352" s="348"/>
      <c r="U6352" s="348"/>
      <c r="V6352" s="348"/>
      <c r="W6352" s="348"/>
    </row>
    <row r="6353" spans="1:23" ht="12" customHeight="1">
      <c r="A6353" s="517">
        <f t="shared" si="100"/>
        <v>6348</v>
      </c>
      <c r="B6353" s="518" t="s">
        <v>13193</v>
      </c>
      <c r="C6353" s="517" t="s">
        <v>12359</v>
      </c>
      <c r="D6353" s="525" t="s">
        <v>10193</v>
      </c>
      <c r="E6353" s="525" t="s">
        <v>13192</v>
      </c>
      <c r="F6353" s="346"/>
      <c r="G6353" s="540"/>
      <c r="H6353" s="547"/>
      <c r="I6353" s="365"/>
      <c r="J6353" s="348"/>
      <c r="K6353" s="348"/>
      <c r="L6353" s="348"/>
      <c r="M6353" s="348"/>
      <c r="N6353" s="348"/>
      <c r="O6353" s="348"/>
      <c r="P6353" s="348"/>
      <c r="Q6353" s="348"/>
      <c r="R6353" s="348"/>
      <c r="S6353" s="348"/>
      <c r="T6353" s="348"/>
      <c r="U6353" s="348"/>
      <c r="V6353" s="348"/>
      <c r="W6353" s="348"/>
    </row>
    <row r="6354" spans="1:23" ht="12" customHeight="1">
      <c r="A6354" s="517">
        <f t="shared" si="100"/>
        <v>6349</v>
      </c>
      <c r="B6354" s="518" t="s">
        <v>13193</v>
      </c>
      <c r="C6354" s="517" t="s">
        <v>12359</v>
      </c>
      <c r="D6354" s="525" t="s">
        <v>10193</v>
      </c>
      <c r="E6354" s="525" t="s">
        <v>13192</v>
      </c>
      <c r="F6354" s="346"/>
      <c r="G6354" s="540"/>
      <c r="H6354" s="547"/>
      <c r="I6354" s="365"/>
      <c r="J6354" s="348"/>
      <c r="K6354" s="348"/>
      <c r="L6354" s="348"/>
      <c r="M6354" s="348"/>
      <c r="N6354" s="348"/>
      <c r="O6354" s="348"/>
      <c r="P6354" s="348"/>
      <c r="Q6354" s="348"/>
      <c r="R6354" s="348"/>
      <c r="S6354" s="348"/>
      <c r="T6354" s="348"/>
      <c r="U6354" s="348"/>
      <c r="V6354" s="348"/>
      <c r="W6354" s="348"/>
    </row>
    <row r="6355" spans="1:23" ht="12" customHeight="1">
      <c r="A6355" s="517">
        <f t="shared" si="100"/>
        <v>6350</v>
      </c>
      <c r="B6355" s="518" t="s">
        <v>13193</v>
      </c>
      <c r="C6355" s="517" t="s">
        <v>12359</v>
      </c>
      <c r="D6355" s="525" t="s">
        <v>10193</v>
      </c>
      <c r="E6355" s="525" t="s">
        <v>13192</v>
      </c>
      <c r="F6355" s="346"/>
      <c r="G6355" s="540"/>
      <c r="H6355" s="547"/>
      <c r="I6355" s="365"/>
      <c r="J6355" s="348"/>
      <c r="K6355" s="348"/>
      <c r="L6355" s="348"/>
      <c r="M6355" s="348"/>
      <c r="N6355" s="348"/>
      <c r="O6355" s="348"/>
      <c r="P6355" s="348"/>
      <c r="Q6355" s="348"/>
      <c r="R6355" s="348"/>
      <c r="S6355" s="348"/>
      <c r="T6355" s="348"/>
      <c r="U6355" s="348"/>
      <c r="V6355" s="348"/>
      <c r="W6355" s="348"/>
    </row>
    <row r="6356" spans="1:23" ht="12" customHeight="1">
      <c r="A6356" s="517">
        <f t="shared" si="100"/>
        <v>6351</v>
      </c>
      <c r="B6356" s="518" t="s">
        <v>13193</v>
      </c>
      <c r="C6356" s="517" t="s">
        <v>12359</v>
      </c>
      <c r="D6356" s="525" t="s">
        <v>10193</v>
      </c>
      <c r="E6356" s="525" t="s">
        <v>13192</v>
      </c>
      <c r="F6356" s="346"/>
      <c r="G6356" s="540"/>
      <c r="H6356" s="547"/>
      <c r="I6356" s="365"/>
      <c r="J6356" s="348"/>
      <c r="K6356" s="348"/>
      <c r="L6356" s="348"/>
      <c r="M6356" s="348"/>
      <c r="N6356" s="348"/>
      <c r="O6356" s="348"/>
      <c r="P6356" s="348"/>
      <c r="Q6356" s="348"/>
      <c r="R6356" s="348"/>
      <c r="S6356" s="348"/>
      <c r="T6356" s="348"/>
      <c r="U6356" s="348"/>
      <c r="V6356" s="348"/>
      <c r="W6356" s="348"/>
    </row>
    <row r="6357" spans="1:23" ht="12" customHeight="1">
      <c r="A6357" s="517">
        <f t="shared" si="100"/>
        <v>6352</v>
      </c>
      <c r="B6357" s="518" t="s">
        <v>13193</v>
      </c>
      <c r="C6357" s="517" t="s">
        <v>12359</v>
      </c>
      <c r="D6357" s="525" t="s">
        <v>10193</v>
      </c>
      <c r="E6357" s="525" t="s">
        <v>13192</v>
      </c>
      <c r="F6357" s="346"/>
      <c r="G6357" s="540"/>
      <c r="H6357" s="547"/>
      <c r="I6357" s="365"/>
      <c r="J6357" s="348"/>
      <c r="K6357" s="348"/>
      <c r="L6357" s="348"/>
      <c r="M6357" s="348"/>
      <c r="N6357" s="348"/>
      <c r="O6357" s="348"/>
      <c r="P6357" s="348"/>
      <c r="Q6357" s="348"/>
      <c r="R6357" s="348"/>
      <c r="S6357" s="348"/>
      <c r="T6357" s="348"/>
      <c r="U6357" s="348"/>
      <c r="V6357" s="348"/>
      <c r="W6357" s="348"/>
    </row>
    <row r="6358" spans="1:23" ht="12" customHeight="1">
      <c r="A6358" s="517">
        <f t="shared" si="100"/>
        <v>6353</v>
      </c>
      <c r="B6358" s="518" t="s">
        <v>13193</v>
      </c>
      <c r="C6358" s="517" t="s">
        <v>12359</v>
      </c>
      <c r="D6358" s="525" t="s">
        <v>10193</v>
      </c>
      <c r="E6358" s="525" t="s">
        <v>13192</v>
      </c>
      <c r="F6358" s="346"/>
      <c r="G6358" s="540"/>
      <c r="H6358" s="547"/>
      <c r="I6358" s="365"/>
      <c r="J6358" s="348"/>
      <c r="K6358" s="348"/>
      <c r="L6358" s="348"/>
      <c r="M6358" s="348"/>
      <c r="N6358" s="348"/>
      <c r="O6358" s="348"/>
      <c r="P6358" s="348"/>
      <c r="Q6358" s="348"/>
      <c r="R6358" s="348"/>
      <c r="S6358" s="348"/>
      <c r="T6358" s="348"/>
      <c r="U6358" s="348"/>
      <c r="V6358" s="348"/>
      <c r="W6358" s="348"/>
    </row>
    <row r="6359" spans="1:23" ht="12" customHeight="1">
      <c r="A6359" s="517">
        <f t="shared" si="100"/>
        <v>6354</v>
      </c>
      <c r="B6359" s="518" t="s">
        <v>13210</v>
      </c>
      <c r="C6359" s="517" t="s">
        <v>12359</v>
      </c>
      <c r="D6359" s="525" t="s">
        <v>10193</v>
      </c>
      <c r="E6359" s="525" t="s">
        <v>13192</v>
      </c>
      <c r="F6359" s="346"/>
      <c r="G6359" s="540"/>
      <c r="H6359" s="547"/>
      <c r="I6359" s="365"/>
      <c r="J6359" s="348"/>
      <c r="K6359" s="348"/>
      <c r="L6359" s="348"/>
      <c r="M6359" s="348"/>
      <c r="N6359" s="348"/>
      <c r="O6359" s="348"/>
      <c r="P6359" s="348"/>
      <c r="Q6359" s="348"/>
      <c r="R6359" s="348"/>
      <c r="S6359" s="348"/>
      <c r="T6359" s="348"/>
      <c r="U6359" s="348"/>
      <c r="V6359" s="348"/>
      <c r="W6359" s="348"/>
    </row>
    <row r="6360" spans="1:23" ht="12" customHeight="1">
      <c r="A6360" s="517">
        <f t="shared" si="100"/>
        <v>6355</v>
      </c>
      <c r="B6360" s="518" t="s">
        <v>13193</v>
      </c>
      <c r="C6360" s="517" t="s">
        <v>12359</v>
      </c>
      <c r="D6360" s="525" t="s">
        <v>10193</v>
      </c>
      <c r="E6360" s="525" t="s">
        <v>13192</v>
      </c>
      <c r="F6360" s="346"/>
      <c r="G6360" s="540"/>
      <c r="H6360" s="547"/>
      <c r="I6360" s="365"/>
      <c r="J6360" s="348"/>
      <c r="K6360" s="348"/>
      <c r="L6360" s="348"/>
      <c r="M6360" s="348"/>
      <c r="N6360" s="348"/>
      <c r="O6360" s="348"/>
      <c r="P6360" s="348"/>
      <c r="Q6360" s="348"/>
      <c r="R6360" s="348"/>
      <c r="S6360" s="348"/>
      <c r="T6360" s="348"/>
      <c r="U6360" s="348"/>
      <c r="V6360" s="348"/>
      <c r="W6360" s="348"/>
    </row>
    <row r="6361" spans="1:23" ht="12" customHeight="1">
      <c r="A6361" s="517">
        <f t="shared" si="100"/>
        <v>6356</v>
      </c>
      <c r="B6361" s="518" t="s">
        <v>13193</v>
      </c>
      <c r="C6361" s="517" t="s">
        <v>12359</v>
      </c>
      <c r="D6361" s="525" t="s">
        <v>10193</v>
      </c>
      <c r="E6361" s="525" t="s">
        <v>13192</v>
      </c>
      <c r="F6361" s="346"/>
      <c r="G6361" s="540"/>
      <c r="H6361" s="547"/>
      <c r="I6361" s="365"/>
      <c r="J6361" s="348"/>
      <c r="K6361" s="348"/>
      <c r="L6361" s="348"/>
      <c r="M6361" s="348"/>
      <c r="N6361" s="348"/>
      <c r="O6361" s="348"/>
      <c r="P6361" s="348"/>
      <c r="Q6361" s="348"/>
      <c r="R6361" s="348"/>
      <c r="S6361" s="348"/>
      <c r="T6361" s="348"/>
      <c r="U6361" s="348"/>
      <c r="V6361" s="348"/>
      <c r="W6361" s="348"/>
    </row>
    <row r="6362" spans="1:23" ht="12" customHeight="1">
      <c r="A6362" s="517">
        <f t="shared" si="100"/>
        <v>6357</v>
      </c>
      <c r="B6362" s="518" t="s">
        <v>13193</v>
      </c>
      <c r="C6362" s="517" t="s">
        <v>12359</v>
      </c>
      <c r="D6362" s="525" t="s">
        <v>10193</v>
      </c>
      <c r="E6362" s="525" t="s">
        <v>13192</v>
      </c>
      <c r="F6362" s="346"/>
      <c r="G6362" s="540"/>
      <c r="H6362" s="547"/>
      <c r="I6362" s="365"/>
      <c r="J6362" s="348"/>
      <c r="K6362" s="348"/>
      <c r="L6362" s="348"/>
      <c r="M6362" s="348"/>
      <c r="N6362" s="348"/>
      <c r="O6362" s="348"/>
      <c r="P6362" s="348"/>
      <c r="Q6362" s="348"/>
      <c r="R6362" s="348"/>
      <c r="S6362" s="348"/>
      <c r="T6362" s="348"/>
      <c r="U6362" s="348"/>
      <c r="V6362" s="348"/>
      <c r="W6362" s="348"/>
    </row>
    <row r="6363" spans="1:23" ht="12" customHeight="1">
      <c r="A6363" s="517">
        <f t="shared" si="100"/>
        <v>6358</v>
      </c>
      <c r="B6363" s="518" t="s">
        <v>13193</v>
      </c>
      <c r="C6363" s="517" t="s">
        <v>12359</v>
      </c>
      <c r="D6363" s="525" t="s">
        <v>10193</v>
      </c>
      <c r="E6363" s="525" t="s">
        <v>13192</v>
      </c>
      <c r="F6363" s="346"/>
      <c r="G6363" s="540"/>
      <c r="H6363" s="547"/>
      <c r="I6363" s="365"/>
      <c r="J6363" s="348"/>
      <c r="K6363" s="348"/>
      <c r="L6363" s="348"/>
      <c r="M6363" s="348"/>
      <c r="N6363" s="348"/>
      <c r="O6363" s="348"/>
      <c r="P6363" s="348"/>
      <c r="Q6363" s="348"/>
      <c r="R6363" s="348"/>
      <c r="S6363" s="348"/>
      <c r="T6363" s="348"/>
      <c r="U6363" s="348"/>
      <c r="V6363" s="348"/>
      <c r="W6363" s="348"/>
    </row>
    <row r="6364" spans="1:23" ht="12" customHeight="1">
      <c r="A6364" s="517">
        <f t="shared" si="100"/>
        <v>6359</v>
      </c>
      <c r="B6364" s="518" t="s">
        <v>13193</v>
      </c>
      <c r="C6364" s="517" t="s">
        <v>12359</v>
      </c>
      <c r="D6364" s="525" t="s">
        <v>10193</v>
      </c>
      <c r="E6364" s="525" t="s">
        <v>13192</v>
      </c>
      <c r="F6364" s="346"/>
      <c r="G6364" s="540"/>
      <c r="H6364" s="547"/>
      <c r="I6364" s="365"/>
      <c r="J6364" s="348"/>
      <c r="K6364" s="348"/>
      <c r="L6364" s="348"/>
      <c r="M6364" s="348"/>
      <c r="N6364" s="348"/>
      <c r="O6364" s="348"/>
      <c r="P6364" s="348"/>
      <c r="Q6364" s="348"/>
      <c r="R6364" s="348"/>
      <c r="S6364" s="348"/>
      <c r="T6364" s="348"/>
      <c r="U6364" s="348"/>
      <c r="V6364" s="348"/>
      <c r="W6364" s="348"/>
    </row>
    <row r="6365" spans="1:23" ht="12" customHeight="1">
      <c r="A6365" s="517">
        <f t="shared" si="100"/>
        <v>6360</v>
      </c>
      <c r="B6365" s="518" t="s">
        <v>13193</v>
      </c>
      <c r="C6365" s="517" t="s">
        <v>12359</v>
      </c>
      <c r="D6365" s="525" t="s">
        <v>10193</v>
      </c>
      <c r="E6365" s="525" t="s">
        <v>13192</v>
      </c>
      <c r="F6365" s="346"/>
      <c r="G6365" s="540"/>
      <c r="H6365" s="547"/>
      <c r="I6365" s="365"/>
      <c r="J6365" s="348"/>
      <c r="K6365" s="348"/>
      <c r="L6365" s="348"/>
      <c r="M6365" s="348"/>
      <c r="N6365" s="348"/>
      <c r="O6365" s="348"/>
      <c r="P6365" s="348"/>
      <c r="Q6365" s="348"/>
      <c r="R6365" s="348"/>
      <c r="S6365" s="348"/>
      <c r="T6365" s="348"/>
      <c r="U6365" s="348"/>
      <c r="V6365" s="348"/>
      <c r="W6365" s="348"/>
    </row>
    <row r="6366" spans="1:23" ht="12" customHeight="1">
      <c r="A6366" s="517">
        <f t="shared" si="100"/>
        <v>6361</v>
      </c>
      <c r="B6366" s="518" t="s">
        <v>13193</v>
      </c>
      <c r="C6366" s="517" t="s">
        <v>12359</v>
      </c>
      <c r="D6366" s="525" t="s">
        <v>10193</v>
      </c>
      <c r="E6366" s="525" t="s">
        <v>13192</v>
      </c>
      <c r="F6366" s="346"/>
      <c r="G6366" s="540"/>
      <c r="H6366" s="547"/>
      <c r="I6366" s="365"/>
      <c r="J6366" s="348"/>
      <c r="K6366" s="348"/>
      <c r="L6366" s="348"/>
      <c r="M6366" s="348"/>
      <c r="N6366" s="348"/>
      <c r="O6366" s="348"/>
      <c r="P6366" s="348"/>
      <c r="Q6366" s="348"/>
      <c r="R6366" s="348"/>
      <c r="S6366" s="348"/>
      <c r="T6366" s="348"/>
      <c r="U6366" s="348"/>
      <c r="V6366" s="348"/>
      <c r="W6366" s="348"/>
    </row>
    <row r="6367" spans="1:23" ht="12" customHeight="1">
      <c r="A6367" s="517">
        <f t="shared" si="100"/>
        <v>6362</v>
      </c>
      <c r="B6367" s="518" t="s">
        <v>13193</v>
      </c>
      <c r="C6367" s="517" t="s">
        <v>12359</v>
      </c>
      <c r="D6367" s="525" t="s">
        <v>10193</v>
      </c>
      <c r="E6367" s="525" t="s">
        <v>13192</v>
      </c>
      <c r="F6367" s="346"/>
      <c r="G6367" s="540"/>
      <c r="H6367" s="547"/>
      <c r="I6367" s="365"/>
      <c r="J6367" s="348"/>
      <c r="K6367" s="348"/>
      <c r="L6367" s="348"/>
      <c r="M6367" s="348"/>
      <c r="N6367" s="348"/>
      <c r="O6367" s="348"/>
      <c r="P6367" s="348"/>
      <c r="Q6367" s="348"/>
      <c r="R6367" s="348"/>
      <c r="S6367" s="348"/>
      <c r="T6367" s="348"/>
      <c r="U6367" s="348"/>
      <c r="V6367" s="348"/>
      <c r="W6367" s="348"/>
    </row>
    <row r="6368" spans="1:23" ht="12" customHeight="1">
      <c r="A6368" s="517">
        <f t="shared" si="100"/>
        <v>6363</v>
      </c>
      <c r="B6368" s="518" t="s">
        <v>13193</v>
      </c>
      <c r="C6368" s="517" t="s">
        <v>12359</v>
      </c>
      <c r="D6368" s="525" t="s">
        <v>10193</v>
      </c>
      <c r="E6368" s="525" t="s">
        <v>13192</v>
      </c>
      <c r="F6368" s="346"/>
      <c r="G6368" s="540"/>
      <c r="H6368" s="547"/>
      <c r="I6368" s="365"/>
      <c r="J6368" s="348"/>
      <c r="K6368" s="348"/>
      <c r="L6368" s="348"/>
      <c r="M6368" s="348"/>
      <c r="N6368" s="348"/>
      <c r="O6368" s="348"/>
      <c r="P6368" s="348"/>
      <c r="Q6368" s="348"/>
      <c r="R6368" s="348"/>
      <c r="S6368" s="348"/>
      <c r="T6368" s="348"/>
      <c r="U6368" s="348"/>
      <c r="V6368" s="348"/>
      <c r="W6368" s="348"/>
    </row>
    <row r="6369" spans="1:23" ht="12" customHeight="1">
      <c r="A6369" s="517">
        <f t="shared" si="100"/>
        <v>6364</v>
      </c>
      <c r="B6369" s="518" t="s">
        <v>13193</v>
      </c>
      <c r="C6369" s="517" t="s">
        <v>12359</v>
      </c>
      <c r="D6369" s="525" t="s">
        <v>10193</v>
      </c>
      <c r="E6369" s="525" t="s">
        <v>13192</v>
      </c>
      <c r="F6369" s="346"/>
      <c r="G6369" s="540"/>
      <c r="H6369" s="547"/>
      <c r="I6369" s="365"/>
      <c r="J6369" s="348"/>
      <c r="K6369" s="348"/>
      <c r="L6369" s="348"/>
      <c r="M6369" s="348"/>
      <c r="N6369" s="348"/>
      <c r="O6369" s="348"/>
      <c r="P6369" s="348"/>
      <c r="Q6369" s="348"/>
      <c r="R6369" s="348"/>
      <c r="S6369" s="348"/>
      <c r="T6369" s="348"/>
      <c r="U6369" s="348"/>
      <c r="V6369" s="348"/>
      <c r="W6369" s="348"/>
    </row>
    <row r="6370" spans="1:23" ht="12" customHeight="1">
      <c r="A6370" s="517">
        <f t="shared" si="100"/>
        <v>6365</v>
      </c>
      <c r="B6370" s="518" t="s">
        <v>13193</v>
      </c>
      <c r="C6370" s="517" t="s">
        <v>12359</v>
      </c>
      <c r="D6370" s="525" t="s">
        <v>10193</v>
      </c>
      <c r="E6370" s="525" t="s">
        <v>13192</v>
      </c>
      <c r="F6370" s="346"/>
      <c r="G6370" s="540"/>
      <c r="H6370" s="547"/>
      <c r="I6370" s="365"/>
      <c r="J6370" s="348"/>
      <c r="K6370" s="348"/>
      <c r="L6370" s="348"/>
      <c r="M6370" s="348"/>
      <c r="N6370" s="348"/>
      <c r="O6370" s="348"/>
      <c r="P6370" s="348"/>
      <c r="Q6370" s="348"/>
      <c r="R6370" s="348"/>
      <c r="S6370" s="348"/>
      <c r="T6370" s="348"/>
      <c r="U6370" s="348"/>
      <c r="V6370" s="348"/>
      <c r="W6370" s="348"/>
    </row>
    <row r="6371" spans="1:23" ht="12" customHeight="1">
      <c r="A6371" s="517">
        <f t="shared" si="100"/>
        <v>6366</v>
      </c>
      <c r="B6371" s="518" t="s">
        <v>13193</v>
      </c>
      <c r="C6371" s="517" t="s">
        <v>12359</v>
      </c>
      <c r="D6371" s="525" t="s">
        <v>10193</v>
      </c>
      <c r="E6371" s="525" t="s">
        <v>13192</v>
      </c>
      <c r="F6371" s="346"/>
      <c r="G6371" s="540"/>
      <c r="H6371" s="547"/>
      <c r="I6371" s="365"/>
      <c r="J6371" s="348"/>
      <c r="K6371" s="348"/>
      <c r="L6371" s="348"/>
      <c r="M6371" s="348"/>
      <c r="N6371" s="348"/>
      <c r="O6371" s="348"/>
      <c r="P6371" s="348"/>
      <c r="Q6371" s="348"/>
      <c r="R6371" s="348"/>
      <c r="S6371" s="348"/>
      <c r="T6371" s="348"/>
      <c r="U6371" s="348"/>
      <c r="V6371" s="348"/>
      <c r="W6371" s="348"/>
    </row>
    <row r="6372" spans="1:23" ht="12" customHeight="1">
      <c r="A6372" s="517">
        <f t="shared" si="100"/>
        <v>6367</v>
      </c>
      <c r="B6372" s="518" t="s">
        <v>13193</v>
      </c>
      <c r="C6372" s="517" t="s">
        <v>12359</v>
      </c>
      <c r="D6372" s="525" t="s">
        <v>10193</v>
      </c>
      <c r="E6372" s="525" t="s">
        <v>13192</v>
      </c>
      <c r="F6372" s="346"/>
      <c r="G6372" s="540"/>
      <c r="H6372" s="547"/>
      <c r="I6372" s="365"/>
      <c r="J6372" s="348"/>
      <c r="K6372" s="348"/>
      <c r="L6372" s="348"/>
      <c r="M6372" s="348"/>
      <c r="N6372" s="348"/>
      <c r="O6372" s="348"/>
      <c r="P6372" s="348"/>
      <c r="Q6372" s="348"/>
      <c r="R6372" s="348"/>
      <c r="S6372" s="348"/>
      <c r="T6372" s="348"/>
      <c r="U6372" s="348"/>
      <c r="V6372" s="348"/>
      <c r="W6372" s="348"/>
    </row>
    <row r="6373" spans="1:23" ht="12" customHeight="1">
      <c r="A6373" s="517">
        <f t="shared" si="100"/>
        <v>6368</v>
      </c>
      <c r="B6373" s="518" t="s">
        <v>13193</v>
      </c>
      <c r="C6373" s="517" t="s">
        <v>12359</v>
      </c>
      <c r="D6373" s="525" t="s">
        <v>10193</v>
      </c>
      <c r="E6373" s="525" t="s">
        <v>13192</v>
      </c>
      <c r="F6373" s="346"/>
      <c r="G6373" s="540"/>
      <c r="H6373" s="547"/>
      <c r="I6373" s="365"/>
      <c r="J6373" s="348"/>
      <c r="K6373" s="348"/>
      <c r="L6373" s="348"/>
      <c r="M6373" s="348"/>
      <c r="N6373" s="348"/>
      <c r="O6373" s="348"/>
      <c r="P6373" s="348"/>
      <c r="Q6373" s="348"/>
      <c r="R6373" s="348"/>
      <c r="S6373" s="348"/>
      <c r="T6373" s="348"/>
      <c r="U6373" s="348"/>
      <c r="V6373" s="348"/>
      <c r="W6373" s="348"/>
    </row>
    <row r="6374" spans="1:23" ht="12" customHeight="1">
      <c r="A6374" s="517">
        <f t="shared" si="100"/>
        <v>6369</v>
      </c>
      <c r="B6374" s="518" t="s">
        <v>13193</v>
      </c>
      <c r="C6374" s="517" t="s">
        <v>12359</v>
      </c>
      <c r="D6374" s="525" t="s">
        <v>10193</v>
      </c>
      <c r="E6374" s="525" t="s">
        <v>13192</v>
      </c>
      <c r="F6374" s="346"/>
      <c r="G6374" s="540"/>
      <c r="H6374" s="547"/>
      <c r="I6374" s="365"/>
      <c r="J6374" s="348"/>
      <c r="K6374" s="348"/>
      <c r="L6374" s="348"/>
      <c r="M6374" s="348"/>
      <c r="N6374" s="348"/>
      <c r="O6374" s="348"/>
      <c r="P6374" s="348"/>
      <c r="Q6374" s="348"/>
      <c r="R6374" s="348"/>
      <c r="S6374" s="348"/>
      <c r="T6374" s="348"/>
      <c r="U6374" s="348"/>
      <c r="V6374" s="348"/>
      <c r="W6374" s="348"/>
    </row>
    <row r="6375" spans="1:23" ht="12" customHeight="1">
      <c r="A6375" s="517">
        <f t="shared" si="100"/>
        <v>6370</v>
      </c>
      <c r="B6375" s="518" t="s">
        <v>13193</v>
      </c>
      <c r="C6375" s="517" t="s">
        <v>12359</v>
      </c>
      <c r="D6375" s="525" t="s">
        <v>10193</v>
      </c>
      <c r="E6375" s="525" t="s">
        <v>13192</v>
      </c>
      <c r="F6375" s="346"/>
      <c r="G6375" s="540"/>
      <c r="H6375" s="547"/>
      <c r="I6375" s="365"/>
      <c r="J6375" s="348"/>
      <c r="K6375" s="348"/>
      <c r="L6375" s="348"/>
      <c r="M6375" s="348"/>
      <c r="N6375" s="348"/>
      <c r="O6375" s="348"/>
      <c r="P6375" s="348"/>
      <c r="Q6375" s="348"/>
      <c r="R6375" s="348"/>
      <c r="S6375" s="348"/>
      <c r="T6375" s="348"/>
      <c r="U6375" s="348"/>
      <c r="V6375" s="348"/>
      <c r="W6375" s="348"/>
    </row>
    <row r="6376" spans="1:23" ht="12" customHeight="1">
      <c r="A6376" s="517">
        <f t="shared" si="100"/>
        <v>6371</v>
      </c>
      <c r="B6376" s="518" t="s">
        <v>13193</v>
      </c>
      <c r="C6376" s="517" t="s">
        <v>12359</v>
      </c>
      <c r="D6376" s="525" t="s">
        <v>10193</v>
      </c>
      <c r="E6376" s="525" t="s">
        <v>13192</v>
      </c>
      <c r="F6376" s="346"/>
      <c r="G6376" s="540"/>
      <c r="H6376" s="547"/>
      <c r="I6376" s="365"/>
      <c r="J6376" s="348"/>
      <c r="K6376" s="348"/>
      <c r="L6376" s="348"/>
      <c r="M6376" s="348"/>
      <c r="N6376" s="348"/>
      <c r="O6376" s="348"/>
      <c r="P6376" s="348"/>
      <c r="Q6376" s="348"/>
      <c r="R6376" s="348"/>
      <c r="S6376" s="348"/>
      <c r="T6376" s="348"/>
      <c r="U6376" s="348"/>
      <c r="V6376" s="348"/>
      <c r="W6376" s="348"/>
    </row>
    <row r="6377" spans="1:23" ht="12" customHeight="1">
      <c r="A6377" s="517">
        <f t="shared" si="100"/>
        <v>6372</v>
      </c>
      <c r="B6377" s="518" t="s">
        <v>13193</v>
      </c>
      <c r="C6377" s="517" t="s">
        <v>12359</v>
      </c>
      <c r="D6377" s="525" t="s">
        <v>10193</v>
      </c>
      <c r="E6377" s="525" t="s">
        <v>13192</v>
      </c>
      <c r="F6377" s="346"/>
      <c r="G6377" s="540"/>
      <c r="H6377" s="547"/>
      <c r="I6377" s="365"/>
      <c r="J6377" s="348"/>
      <c r="K6377" s="348"/>
      <c r="L6377" s="348"/>
      <c r="M6377" s="348"/>
      <c r="N6377" s="348"/>
      <c r="O6377" s="348"/>
      <c r="P6377" s="348"/>
      <c r="Q6377" s="348"/>
      <c r="R6377" s="348"/>
      <c r="S6377" s="348"/>
      <c r="T6377" s="348"/>
      <c r="U6377" s="348"/>
      <c r="V6377" s="348"/>
      <c r="W6377" s="348"/>
    </row>
    <row r="6378" spans="1:23" ht="12" customHeight="1">
      <c r="A6378" s="517">
        <f t="shared" si="100"/>
        <v>6373</v>
      </c>
      <c r="B6378" s="518" t="s">
        <v>13193</v>
      </c>
      <c r="C6378" s="517" t="s">
        <v>12359</v>
      </c>
      <c r="D6378" s="525" t="s">
        <v>10193</v>
      </c>
      <c r="E6378" s="525" t="s">
        <v>13192</v>
      </c>
      <c r="F6378" s="346"/>
      <c r="G6378" s="540"/>
      <c r="H6378" s="547"/>
      <c r="I6378" s="365"/>
      <c r="J6378" s="348"/>
      <c r="K6378" s="348"/>
      <c r="L6378" s="348"/>
      <c r="M6378" s="348"/>
      <c r="N6378" s="348"/>
      <c r="O6378" s="348"/>
      <c r="P6378" s="348"/>
      <c r="Q6378" s="348"/>
      <c r="R6378" s="348"/>
      <c r="S6378" s="348"/>
      <c r="T6378" s="348"/>
      <c r="U6378" s="348"/>
      <c r="V6378" s="348"/>
      <c r="W6378" s="348"/>
    </row>
    <row r="6379" spans="1:23" ht="12" customHeight="1">
      <c r="A6379" s="517">
        <f t="shared" si="100"/>
        <v>6374</v>
      </c>
      <c r="B6379" s="518" t="s">
        <v>13193</v>
      </c>
      <c r="C6379" s="517" t="s">
        <v>12359</v>
      </c>
      <c r="D6379" s="525" t="s">
        <v>10193</v>
      </c>
      <c r="E6379" s="525" t="s">
        <v>13192</v>
      </c>
      <c r="F6379" s="346"/>
      <c r="G6379" s="540"/>
      <c r="H6379" s="547"/>
      <c r="I6379" s="365"/>
      <c r="J6379" s="348"/>
      <c r="K6379" s="348"/>
      <c r="L6379" s="348"/>
      <c r="M6379" s="348"/>
      <c r="N6379" s="348"/>
      <c r="O6379" s="348"/>
      <c r="P6379" s="348"/>
      <c r="Q6379" s="348"/>
      <c r="R6379" s="348"/>
      <c r="S6379" s="348"/>
      <c r="T6379" s="348"/>
      <c r="U6379" s="348"/>
      <c r="V6379" s="348"/>
      <c r="W6379" s="348"/>
    </row>
    <row r="6380" spans="1:23" ht="12" customHeight="1">
      <c r="A6380" s="517">
        <f t="shared" si="100"/>
        <v>6375</v>
      </c>
      <c r="B6380" s="518" t="s">
        <v>13193</v>
      </c>
      <c r="C6380" s="517" t="s">
        <v>12359</v>
      </c>
      <c r="D6380" s="525" t="s">
        <v>10193</v>
      </c>
      <c r="E6380" s="525" t="s">
        <v>13192</v>
      </c>
      <c r="F6380" s="346"/>
      <c r="G6380" s="540"/>
      <c r="H6380" s="547"/>
      <c r="I6380" s="365"/>
      <c r="J6380" s="348"/>
      <c r="K6380" s="348"/>
      <c r="L6380" s="348"/>
      <c r="M6380" s="348"/>
      <c r="N6380" s="348"/>
      <c r="O6380" s="348"/>
      <c r="P6380" s="348"/>
      <c r="Q6380" s="348"/>
      <c r="R6380" s="348"/>
      <c r="S6380" s="348"/>
      <c r="T6380" s="348"/>
      <c r="U6380" s="348"/>
      <c r="V6380" s="348"/>
      <c r="W6380" s="348"/>
    </row>
    <row r="6381" spans="1:23" ht="12" customHeight="1">
      <c r="A6381" s="517">
        <f t="shared" si="100"/>
        <v>6376</v>
      </c>
      <c r="B6381" s="518" t="s">
        <v>13193</v>
      </c>
      <c r="C6381" s="517" t="s">
        <v>12359</v>
      </c>
      <c r="D6381" s="525" t="s">
        <v>10193</v>
      </c>
      <c r="E6381" s="525" t="s">
        <v>13192</v>
      </c>
      <c r="F6381" s="346"/>
      <c r="G6381" s="540"/>
      <c r="H6381" s="547"/>
      <c r="I6381" s="365"/>
      <c r="J6381" s="348"/>
      <c r="K6381" s="348"/>
      <c r="L6381" s="348"/>
      <c r="M6381" s="348"/>
      <c r="N6381" s="348"/>
      <c r="O6381" s="348"/>
      <c r="P6381" s="348"/>
      <c r="Q6381" s="348"/>
      <c r="R6381" s="348"/>
      <c r="S6381" s="348"/>
      <c r="T6381" s="348"/>
      <c r="U6381" s="348"/>
      <c r="V6381" s="348"/>
      <c r="W6381" s="348"/>
    </row>
    <row r="6382" spans="1:23" ht="12" customHeight="1">
      <c r="A6382" s="517">
        <f t="shared" si="100"/>
        <v>6377</v>
      </c>
      <c r="B6382" s="518" t="s">
        <v>13193</v>
      </c>
      <c r="C6382" s="517" t="s">
        <v>12359</v>
      </c>
      <c r="D6382" s="525" t="s">
        <v>10193</v>
      </c>
      <c r="E6382" s="525" t="s">
        <v>13192</v>
      </c>
      <c r="F6382" s="346"/>
      <c r="G6382" s="540"/>
      <c r="H6382" s="547"/>
      <c r="I6382" s="365"/>
      <c r="J6382" s="348"/>
      <c r="K6382" s="348"/>
      <c r="L6382" s="348"/>
      <c r="M6382" s="348"/>
      <c r="N6382" s="348"/>
      <c r="O6382" s="348"/>
      <c r="P6382" s="348"/>
      <c r="Q6382" s="348"/>
      <c r="R6382" s="348"/>
      <c r="S6382" s="348"/>
      <c r="T6382" s="348"/>
      <c r="U6382" s="348"/>
      <c r="V6382" s="348"/>
      <c r="W6382" s="348"/>
    </row>
    <row r="6383" spans="1:23" ht="12" customHeight="1">
      <c r="A6383" s="517">
        <f t="shared" si="100"/>
        <v>6378</v>
      </c>
      <c r="B6383" s="518" t="s">
        <v>13193</v>
      </c>
      <c r="C6383" s="517" t="s">
        <v>12359</v>
      </c>
      <c r="D6383" s="525" t="s">
        <v>10193</v>
      </c>
      <c r="E6383" s="525" t="s">
        <v>13192</v>
      </c>
      <c r="F6383" s="346"/>
      <c r="G6383" s="540"/>
      <c r="H6383" s="547"/>
      <c r="I6383" s="365"/>
      <c r="J6383" s="348"/>
      <c r="K6383" s="348"/>
      <c r="L6383" s="348"/>
      <c r="M6383" s="348"/>
      <c r="N6383" s="348"/>
      <c r="O6383" s="348"/>
      <c r="P6383" s="348"/>
      <c r="Q6383" s="348"/>
      <c r="R6383" s="348"/>
      <c r="S6383" s="348"/>
      <c r="T6383" s="348"/>
      <c r="U6383" s="348"/>
      <c r="V6383" s="348"/>
      <c r="W6383" s="348"/>
    </row>
    <row r="6384" spans="1:23" ht="12" customHeight="1">
      <c r="A6384" s="517">
        <f t="shared" si="100"/>
        <v>6379</v>
      </c>
      <c r="B6384" s="518" t="s">
        <v>13193</v>
      </c>
      <c r="C6384" s="517" t="s">
        <v>12359</v>
      </c>
      <c r="D6384" s="525" t="s">
        <v>10193</v>
      </c>
      <c r="E6384" s="525" t="s">
        <v>13192</v>
      </c>
      <c r="F6384" s="346"/>
      <c r="G6384" s="540"/>
      <c r="H6384" s="547"/>
      <c r="I6384" s="365"/>
      <c r="J6384" s="348"/>
      <c r="K6384" s="348"/>
      <c r="L6384" s="348"/>
      <c r="M6384" s="348"/>
      <c r="N6384" s="348"/>
      <c r="O6384" s="348"/>
      <c r="P6384" s="348"/>
      <c r="Q6384" s="348"/>
      <c r="R6384" s="348"/>
      <c r="S6384" s="348"/>
      <c r="T6384" s="348"/>
      <c r="U6384" s="348"/>
      <c r="V6384" s="348"/>
      <c r="W6384" s="348"/>
    </row>
    <row r="6385" spans="1:23" ht="12" customHeight="1">
      <c r="A6385" s="517">
        <f t="shared" si="100"/>
        <v>6380</v>
      </c>
      <c r="B6385" s="518" t="s">
        <v>13193</v>
      </c>
      <c r="C6385" s="517" t="s">
        <v>12359</v>
      </c>
      <c r="D6385" s="525" t="s">
        <v>10193</v>
      </c>
      <c r="E6385" s="525" t="s">
        <v>13192</v>
      </c>
      <c r="F6385" s="346"/>
      <c r="G6385" s="540"/>
      <c r="H6385" s="547"/>
      <c r="I6385" s="365"/>
      <c r="J6385" s="348"/>
      <c r="K6385" s="348"/>
      <c r="L6385" s="348"/>
      <c r="M6385" s="348"/>
      <c r="N6385" s="348"/>
      <c r="O6385" s="348"/>
      <c r="P6385" s="348"/>
      <c r="Q6385" s="348"/>
      <c r="R6385" s="348"/>
      <c r="S6385" s="348"/>
      <c r="T6385" s="348"/>
      <c r="U6385" s="348"/>
      <c r="V6385" s="348"/>
      <c r="W6385" s="348"/>
    </row>
    <row r="6386" spans="1:23" ht="12" customHeight="1">
      <c r="A6386" s="517">
        <f t="shared" si="100"/>
        <v>6381</v>
      </c>
      <c r="B6386" s="518" t="s">
        <v>15497</v>
      </c>
      <c r="C6386" s="517">
        <v>1</v>
      </c>
      <c r="D6386" s="525" t="s">
        <v>10349</v>
      </c>
      <c r="E6386" s="525" t="s">
        <v>10348</v>
      </c>
      <c r="F6386" s="346"/>
      <c r="G6386" s="540"/>
      <c r="H6386" s="547"/>
      <c r="I6386" s="365"/>
      <c r="J6386" s="348"/>
      <c r="K6386" s="348"/>
      <c r="L6386" s="348"/>
      <c r="M6386" s="348"/>
      <c r="N6386" s="348"/>
      <c r="O6386" s="348"/>
      <c r="P6386" s="348"/>
      <c r="Q6386" s="348"/>
      <c r="R6386" s="348"/>
      <c r="S6386" s="348"/>
      <c r="T6386" s="348"/>
      <c r="U6386" s="348"/>
      <c r="V6386" s="348"/>
      <c r="W6386" s="348"/>
    </row>
    <row r="6387" spans="1:23" ht="12" customHeight="1">
      <c r="A6387" s="517">
        <f t="shared" si="100"/>
        <v>6382</v>
      </c>
      <c r="B6387" s="518" t="s">
        <v>11826</v>
      </c>
      <c r="C6387" s="517">
        <v>1</v>
      </c>
      <c r="D6387" s="525" t="s">
        <v>10067</v>
      </c>
      <c r="E6387" s="525" t="s">
        <v>11825</v>
      </c>
      <c r="F6387" s="346"/>
      <c r="G6387" s="540"/>
      <c r="H6387" s="547"/>
      <c r="I6387" s="365"/>
      <c r="J6387" s="348"/>
      <c r="K6387" s="348"/>
      <c r="L6387" s="348"/>
      <c r="M6387" s="348"/>
      <c r="N6387" s="348"/>
      <c r="O6387" s="348"/>
      <c r="P6387" s="348"/>
      <c r="Q6387" s="348"/>
      <c r="R6387" s="348"/>
      <c r="S6387" s="348"/>
      <c r="T6387" s="348"/>
      <c r="U6387" s="348"/>
      <c r="V6387" s="348"/>
      <c r="W6387" s="348"/>
    </row>
    <row r="6388" spans="1:23" ht="12" customHeight="1">
      <c r="A6388" s="517">
        <f t="shared" si="100"/>
        <v>6383</v>
      </c>
      <c r="B6388" s="518" t="s">
        <v>11826</v>
      </c>
      <c r="C6388" s="517">
        <v>1</v>
      </c>
      <c r="D6388" s="525" t="s">
        <v>10067</v>
      </c>
      <c r="E6388" s="525" t="s">
        <v>11825</v>
      </c>
      <c r="F6388" s="346"/>
      <c r="G6388" s="540"/>
      <c r="H6388" s="547"/>
      <c r="I6388" s="365"/>
      <c r="J6388" s="348"/>
      <c r="K6388" s="348"/>
      <c r="L6388" s="348"/>
      <c r="M6388" s="348"/>
      <c r="N6388" s="348"/>
      <c r="O6388" s="348"/>
      <c r="P6388" s="348"/>
      <c r="Q6388" s="348"/>
      <c r="R6388" s="348"/>
      <c r="S6388" s="348"/>
      <c r="T6388" s="348"/>
      <c r="U6388" s="348"/>
      <c r="V6388" s="348"/>
      <c r="W6388" s="348"/>
    </row>
    <row r="6389" spans="1:23" ht="12" customHeight="1">
      <c r="A6389" s="517">
        <f t="shared" si="100"/>
        <v>6384</v>
      </c>
      <c r="B6389" s="518" t="s">
        <v>11826</v>
      </c>
      <c r="C6389" s="517">
        <v>1</v>
      </c>
      <c r="D6389" s="525" t="s">
        <v>10067</v>
      </c>
      <c r="E6389" s="525" t="s">
        <v>11825</v>
      </c>
      <c r="F6389" s="346"/>
      <c r="G6389" s="540"/>
      <c r="H6389" s="547"/>
      <c r="I6389" s="365"/>
      <c r="J6389" s="348"/>
      <c r="K6389" s="348"/>
      <c r="L6389" s="348"/>
      <c r="M6389" s="348"/>
      <c r="N6389" s="348"/>
      <c r="O6389" s="348"/>
      <c r="P6389" s="348"/>
      <c r="Q6389" s="348"/>
      <c r="R6389" s="348"/>
      <c r="S6389" s="348"/>
      <c r="T6389" s="348"/>
      <c r="U6389" s="348"/>
      <c r="V6389" s="348"/>
      <c r="W6389" s="348"/>
    </row>
    <row r="6390" spans="1:23" ht="12" customHeight="1">
      <c r="A6390" s="517">
        <f t="shared" si="100"/>
        <v>6385</v>
      </c>
      <c r="B6390" s="518" t="s">
        <v>11826</v>
      </c>
      <c r="C6390" s="517">
        <v>1</v>
      </c>
      <c r="D6390" s="525" t="s">
        <v>10067</v>
      </c>
      <c r="E6390" s="525" t="s">
        <v>11825</v>
      </c>
      <c r="F6390" s="346"/>
      <c r="G6390" s="540"/>
      <c r="H6390" s="547"/>
      <c r="I6390" s="365"/>
      <c r="J6390" s="348"/>
      <c r="K6390" s="348"/>
      <c r="L6390" s="348"/>
      <c r="M6390" s="348"/>
      <c r="N6390" s="348"/>
      <c r="O6390" s="348"/>
      <c r="P6390" s="348"/>
      <c r="Q6390" s="348"/>
      <c r="R6390" s="348"/>
      <c r="S6390" s="348"/>
      <c r="T6390" s="348"/>
      <c r="U6390" s="348"/>
      <c r="V6390" s="348"/>
      <c r="W6390" s="348"/>
    </row>
    <row r="6391" spans="1:23" ht="12" customHeight="1">
      <c r="A6391" s="517">
        <f t="shared" si="100"/>
        <v>6386</v>
      </c>
      <c r="B6391" s="518" t="s">
        <v>11826</v>
      </c>
      <c r="C6391" s="517">
        <v>1</v>
      </c>
      <c r="D6391" s="525" t="s">
        <v>10067</v>
      </c>
      <c r="E6391" s="525" t="s">
        <v>11825</v>
      </c>
      <c r="F6391" s="346"/>
      <c r="G6391" s="540"/>
      <c r="H6391" s="547"/>
      <c r="I6391" s="365"/>
      <c r="J6391" s="348"/>
      <c r="K6391" s="348"/>
      <c r="L6391" s="348"/>
      <c r="M6391" s="348"/>
      <c r="N6391" s="348"/>
      <c r="O6391" s="348"/>
      <c r="P6391" s="348"/>
      <c r="Q6391" s="348"/>
      <c r="R6391" s="348"/>
      <c r="S6391" s="348"/>
      <c r="T6391" s="348"/>
      <c r="U6391" s="348"/>
      <c r="V6391" s="348"/>
      <c r="W6391" s="348"/>
    </row>
    <row r="6392" spans="1:23" ht="12" customHeight="1">
      <c r="A6392" s="517">
        <f t="shared" si="100"/>
        <v>6387</v>
      </c>
      <c r="B6392" s="518" t="s">
        <v>15498</v>
      </c>
      <c r="C6392" s="517">
        <v>1</v>
      </c>
      <c r="D6392" s="525" t="s">
        <v>10067</v>
      </c>
      <c r="E6392" s="525" t="s">
        <v>11668</v>
      </c>
      <c r="F6392" s="346"/>
      <c r="G6392" s="540"/>
      <c r="H6392" s="547"/>
      <c r="I6392" s="365"/>
      <c r="J6392" s="348"/>
      <c r="K6392" s="348"/>
      <c r="L6392" s="348"/>
      <c r="M6392" s="348"/>
      <c r="N6392" s="348"/>
      <c r="O6392" s="348"/>
      <c r="P6392" s="348"/>
      <c r="Q6392" s="348"/>
      <c r="R6392" s="348"/>
      <c r="S6392" s="348"/>
      <c r="T6392" s="348"/>
      <c r="U6392" s="348"/>
      <c r="V6392" s="348"/>
      <c r="W6392" s="348"/>
    </row>
    <row r="6393" spans="1:23" ht="12" customHeight="1">
      <c r="A6393" s="517">
        <f t="shared" si="100"/>
        <v>6388</v>
      </c>
      <c r="B6393" s="518" t="s">
        <v>11344</v>
      </c>
      <c r="C6393" s="517">
        <v>1</v>
      </c>
      <c r="D6393" s="525" t="s">
        <v>10610</v>
      </c>
      <c r="E6393" s="525" t="s">
        <v>11343</v>
      </c>
      <c r="F6393" s="346"/>
      <c r="G6393" s="540"/>
      <c r="H6393" s="547"/>
      <c r="I6393" s="365"/>
      <c r="J6393" s="348"/>
      <c r="K6393" s="348"/>
      <c r="L6393" s="348"/>
      <c r="M6393" s="348"/>
      <c r="N6393" s="348"/>
      <c r="O6393" s="348"/>
      <c r="P6393" s="348"/>
      <c r="Q6393" s="348"/>
      <c r="R6393" s="348"/>
      <c r="S6393" s="348"/>
      <c r="T6393" s="348"/>
      <c r="U6393" s="348"/>
      <c r="V6393" s="348"/>
      <c r="W6393" s="348"/>
    </row>
    <row r="6394" spans="1:23" ht="12" customHeight="1">
      <c r="A6394" s="517">
        <f t="shared" si="100"/>
        <v>6389</v>
      </c>
      <c r="B6394" s="518" t="s">
        <v>11021</v>
      </c>
      <c r="C6394" s="517">
        <v>1</v>
      </c>
      <c r="D6394" s="525" t="s">
        <v>11020</v>
      </c>
      <c r="E6394" s="525" t="s">
        <v>11019</v>
      </c>
      <c r="F6394" s="346"/>
      <c r="G6394" s="540"/>
      <c r="H6394" s="547"/>
      <c r="I6394" s="365"/>
      <c r="J6394" s="348"/>
      <c r="K6394" s="348"/>
      <c r="L6394" s="348"/>
      <c r="M6394" s="348"/>
      <c r="N6394" s="348"/>
      <c r="O6394" s="348"/>
      <c r="P6394" s="348"/>
      <c r="Q6394" s="348"/>
      <c r="R6394" s="348"/>
      <c r="S6394" s="348"/>
      <c r="T6394" s="348"/>
      <c r="U6394" s="348"/>
      <c r="V6394" s="348"/>
      <c r="W6394" s="348"/>
    </row>
    <row r="6395" spans="1:23" ht="12" customHeight="1">
      <c r="A6395" s="517">
        <f t="shared" si="100"/>
        <v>6390</v>
      </c>
      <c r="B6395" s="518" t="s">
        <v>11021</v>
      </c>
      <c r="C6395" s="517">
        <v>1</v>
      </c>
      <c r="D6395" s="525" t="s">
        <v>11020</v>
      </c>
      <c r="E6395" s="525" t="s">
        <v>11019</v>
      </c>
      <c r="F6395" s="346"/>
      <c r="G6395" s="540"/>
      <c r="H6395" s="547"/>
      <c r="I6395" s="365"/>
      <c r="J6395" s="348"/>
      <c r="K6395" s="348"/>
      <c r="L6395" s="348"/>
      <c r="M6395" s="348"/>
      <c r="N6395" s="348"/>
      <c r="O6395" s="348"/>
      <c r="P6395" s="348"/>
      <c r="Q6395" s="348"/>
      <c r="R6395" s="348"/>
      <c r="S6395" s="348"/>
      <c r="T6395" s="348"/>
      <c r="U6395" s="348"/>
      <c r="V6395" s="348"/>
      <c r="W6395" s="348"/>
    </row>
    <row r="6396" spans="1:23" ht="12" customHeight="1">
      <c r="A6396" s="517">
        <f t="shared" si="100"/>
        <v>6391</v>
      </c>
      <c r="B6396" s="518" t="s">
        <v>11021</v>
      </c>
      <c r="C6396" s="517">
        <v>1</v>
      </c>
      <c r="D6396" s="525" t="s">
        <v>11020</v>
      </c>
      <c r="E6396" s="525" t="s">
        <v>11019</v>
      </c>
      <c r="F6396" s="346"/>
      <c r="G6396" s="540"/>
      <c r="H6396" s="547"/>
      <c r="I6396" s="365"/>
      <c r="J6396" s="348"/>
      <c r="K6396" s="348"/>
      <c r="L6396" s="348"/>
      <c r="M6396" s="348"/>
      <c r="N6396" s="348"/>
      <c r="O6396" s="348"/>
      <c r="P6396" s="348"/>
      <c r="Q6396" s="348"/>
      <c r="R6396" s="348"/>
      <c r="S6396" s="348"/>
      <c r="T6396" s="348"/>
      <c r="U6396" s="348"/>
      <c r="V6396" s="348"/>
      <c r="W6396" s="348"/>
    </row>
    <row r="6397" spans="1:23" ht="12" customHeight="1">
      <c r="A6397" s="517">
        <f t="shared" si="100"/>
        <v>6392</v>
      </c>
      <c r="B6397" s="519" t="s">
        <v>16024</v>
      </c>
      <c r="C6397" s="517">
        <v>4</v>
      </c>
      <c r="D6397" s="525" t="s">
        <v>10067</v>
      </c>
      <c r="E6397" s="525" t="s">
        <v>10262</v>
      </c>
      <c r="F6397" s="346"/>
      <c r="G6397" s="540"/>
      <c r="H6397" s="547"/>
      <c r="I6397" s="365"/>
      <c r="J6397" s="348"/>
      <c r="K6397" s="348"/>
      <c r="L6397" s="348"/>
      <c r="M6397" s="348"/>
      <c r="N6397" s="348"/>
      <c r="O6397" s="348"/>
      <c r="P6397" s="348"/>
      <c r="Q6397" s="348"/>
      <c r="R6397" s="348"/>
      <c r="S6397" s="348"/>
      <c r="T6397" s="348"/>
      <c r="U6397" s="348"/>
      <c r="V6397" s="348"/>
      <c r="W6397" s="348"/>
    </row>
    <row r="6398" spans="1:23" ht="12" customHeight="1">
      <c r="A6398" s="517">
        <f t="shared" si="100"/>
        <v>6393</v>
      </c>
      <c r="B6398" s="518" t="s">
        <v>11281</v>
      </c>
      <c r="C6398" s="517">
        <v>1</v>
      </c>
      <c r="D6398" s="525" t="s">
        <v>10076</v>
      </c>
      <c r="E6398" s="525" t="s">
        <v>10836</v>
      </c>
      <c r="F6398" s="346"/>
      <c r="G6398" s="540"/>
      <c r="H6398" s="547"/>
      <c r="I6398" s="365"/>
      <c r="J6398" s="348"/>
      <c r="K6398" s="348"/>
      <c r="L6398" s="348"/>
      <c r="M6398" s="348"/>
      <c r="N6398" s="348"/>
      <c r="O6398" s="348"/>
      <c r="P6398" s="348"/>
      <c r="Q6398" s="348"/>
      <c r="R6398" s="348"/>
      <c r="S6398" s="348"/>
      <c r="T6398" s="348"/>
      <c r="U6398" s="348"/>
      <c r="V6398" s="348"/>
      <c r="W6398" s="348"/>
    </row>
    <row r="6399" spans="1:23" ht="12" customHeight="1">
      <c r="A6399" s="517">
        <f t="shared" si="100"/>
        <v>6394</v>
      </c>
      <c r="B6399" s="518" t="s">
        <v>11281</v>
      </c>
      <c r="C6399" s="517">
        <v>1</v>
      </c>
      <c r="D6399" s="525" t="s">
        <v>10076</v>
      </c>
      <c r="E6399" s="525" t="s">
        <v>10836</v>
      </c>
      <c r="F6399" s="346"/>
      <c r="G6399" s="540"/>
      <c r="H6399" s="547"/>
      <c r="I6399" s="365"/>
      <c r="J6399" s="348"/>
      <c r="K6399" s="348"/>
      <c r="L6399" s="348"/>
      <c r="M6399" s="348"/>
      <c r="N6399" s="348"/>
      <c r="O6399" s="348"/>
      <c r="P6399" s="348"/>
      <c r="Q6399" s="348"/>
      <c r="R6399" s="348"/>
      <c r="S6399" s="348"/>
      <c r="T6399" s="348"/>
      <c r="U6399" s="348"/>
      <c r="V6399" s="348"/>
      <c r="W6399" s="348"/>
    </row>
    <row r="6400" spans="1:23" ht="12" customHeight="1">
      <c r="A6400" s="517">
        <f t="shared" si="100"/>
        <v>6395</v>
      </c>
      <c r="B6400" s="518" t="s">
        <v>15499</v>
      </c>
      <c r="C6400" s="517">
        <v>1</v>
      </c>
      <c r="D6400" s="525" t="s">
        <v>10803</v>
      </c>
      <c r="E6400" s="525" t="s">
        <v>15760</v>
      </c>
      <c r="F6400" s="346"/>
      <c r="G6400" s="540"/>
      <c r="H6400" s="547"/>
      <c r="I6400" s="365"/>
      <c r="J6400" s="348"/>
      <c r="K6400" s="348"/>
      <c r="L6400" s="348"/>
      <c r="M6400" s="348"/>
      <c r="N6400" s="348"/>
      <c r="O6400" s="348"/>
      <c r="P6400" s="348"/>
      <c r="Q6400" s="348"/>
      <c r="R6400" s="348"/>
      <c r="S6400" s="348"/>
      <c r="T6400" s="348"/>
      <c r="U6400" s="348"/>
      <c r="V6400" s="348"/>
      <c r="W6400" s="348"/>
    </row>
    <row r="6401" spans="1:23" ht="12" customHeight="1">
      <c r="A6401" s="517">
        <f t="shared" si="100"/>
        <v>6396</v>
      </c>
      <c r="B6401" s="518" t="s">
        <v>15499</v>
      </c>
      <c r="C6401" s="517">
        <v>1</v>
      </c>
      <c r="D6401" s="525" t="s">
        <v>10803</v>
      </c>
      <c r="E6401" s="525" t="s">
        <v>15760</v>
      </c>
      <c r="F6401" s="346"/>
      <c r="G6401" s="540"/>
      <c r="H6401" s="547"/>
      <c r="I6401" s="365"/>
      <c r="J6401" s="348"/>
      <c r="K6401" s="348"/>
      <c r="L6401" s="348"/>
      <c r="M6401" s="348"/>
      <c r="N6401" s="348"/>
      <c r="O6401" s="348"/>
      <c r="P6401" s="348"/>
      <c r="Q6401" s="348"/>
      <c r="R6401" s="348"/>
      <c r="S6401" s="348"/>
      <c r="T6401" s="348"/>
      <c r="U6401" s="348"/>
      <c r="V6401" s="348"/>
      <c r="W6401" s="348"/>
    </row>
    <row r="6402" spans="1:23" ht="12" customHeight="1">
      <c r="A6402" s="517">
        <f t="shared" si="100"/>
        <v>6397</v>
      </c>
      <c r="B6402" s="518" t="s">
        <v>13347</v>
      </c>
      <c r="C6402" s="517" t="s">
        <v>12359</v>
      </c>
      <c r="D6402" s="525" t="s">
        <v>12261</v>
      </c>
      <c r="E6402" s="525" t="s">
        <v>13348</v>
      </c>
      <c r="F6402" s="346"/>
      <c r="G6402" s="540"/>
      <c r="H6402" s="547"/>
      <c r="I6402" s="365"/>
      <c r="J6402" s="348"/>
      <c r="K6402" s="348"/>
      <c r="L6402" s="348"/>
      <c r="M6402" s="348"/>
      <c r="N6402" s="348"/>
      <c r="O6402" s="348"/>
      <c r="P6402" s="348"/>
      <c r="Q6402" s="348"/>
      <c r="R6402" s="348"/>
      <c r="S6402" s="348"/>
      <c r="T6402" s="348"/>
      <c r="U6402" s="348"/>
      <c r="V6402" s="348"/>
      <c r="W6402" s="348"/>
    </row>
    <row r="6403" spans="1:23" ht="12" customHeight="1">
      <c r="A6403" s="517">
        <f t="shared" si="100"/>
        <v>6398</v>
      </c>
      <c r="B6403" s="518" t="s">
        <v>13347</v>
      </c>
      <c r="C6403" s="517" t="s">
        <v>12359</v>
      </c>
      <c r="D6403" s="525" t="s">
        <v>12261</v>
      </c>
      <c r="E6403" s="525" t="s">
        <v>13348</v>
      </c>
      <c r="F6403" s="346"/>
      <c r="G6403" s="540"/>
      <c r="H6403" s="547"/>
      <c r="I6403" s="365"/>
      <c r="J6403" s="348"/>
      <c r="K6403" s="348"/>
      <c r="L6403" s="348"/>
      <c r="M6403" s="348"/>
      <c r="N6403" s="348"/>
      <c r="O6403" s="348"/>
      <c r="P6403" s="348"/>
      <c r="Q6403" s="348"/>
      <c r="R6403" s="348"/>
      <c r="S6403" s="348"/>
      <c r="T6403" s="348"/>
      <c r="U6403" s="348"/>
      <c r="V6403" s="348"/>
      <c r="W6403" s="348"/>
    </row>
    <row r="6404" spans="1:23" ht="12" customHeight="1">
      <c r="A6404" s="517">
        <f t="shared" si="100"/>
        <v>6399</v>
      </c>
      <c r="B6404" s="518" t="s">
        <v>13347</v>
      </c>
      <c r="C6404" s="517" t="s">
        <v>12359</v>
      </c>
      <c r="D6404" s="525" t="s">
        <v>12261</v>
      </c>
      <c r="E6404" s="525" t="s">
        <v>13348</v>
      </c>
      <c r="F6404" s="346"/>
      <c r="G6404" s="540"/>
      <c r="H6404" s="547"/>
      <c r="I6404" s="365"/>
      <c r="J6404" s="348"/>
      <c r="K6404" s="348"/>
      <c r="L6404" s="348"/>
      <c r="M6404" s="348"/>
      <c r="N6404" s="348"/>
      <c r="O6404" s="348"/>
      <c r="P6404" s="348"/>
      <c r="Q6404" s="348"/>
      <c r="R6404" s="348"/>
      <c r="S6404" s="348"/>
      <c r="T6404" s="348"/>
      <c r="U6404" s="348"/>
      <c r="V6404" s="348"/>
      <c r="W6404" s="348"/>
    </row>
    <row r="6405" spans="1:23" ht="12" customHeight="1">
      <c r="A6405" s="517">
        <f t="shared" si="100"/>
        <v>6400</v>
      </c>
      <c r="B6405" s="518" t="s">
        <v>13347</v>
      </c>
      <c r="C6405" s="517" t="s">
        <v>12359</v>
      </c>
      <c r="D6405" s="525" t="s">
        <v>12261</v>
      </c>
      <c r="E6405" s="525" t="s">
        <v>13348</v>
      </c>
      <c r="F6405" s="346"/>
      <c r="G6405" s="540"/>
      <c r="H6405" s="547"/>
      <c r="I6405" s="365"/>
      <c r="J6405" s="348"/>
      <c r="K6405" s="348"/>
      <c r="L6405" s="348"/>
      <c r="M6405" s="348"/>
      <c r="N6405" s="348"/>
      <c r="O6405" s="348"/>
      <c r="P6405" s="348"/>
      <c r="Q6405" s="348"/>
      <c r="R6405" s="348"/>
      <c r="S6405" s="348"/>
      <c r="T6405" s="348"/>
      <c r="U6405" s="348"/>
      <c r="V6405" s="348"/>
      <c r="W6405" s="348"/>
    </row>
    <row r="6406" spans="1:23" ht="12" customHeight="1">
      <c r="A6406" s="517">
        <f t="shared" si="100"/>
        <v>6401</v>
      </c>
      <c r="B6406" s="518" t="s">
        <v>12675</v>
      </c>
      <c r="C6406" s="517" t="s">
        <v>12359</v>
      </c>
      <c r="D6406" s="525" t="s">
        <v>12615</v>
      </c>
      <c r="E6406" s="525" t="s">
        <v>12692</v>
      </c>
      <c r="F6406" s="346"/>
      <c r="G6406" s="540"/>
      <c r="H6406" s="547"/>
      <c r="I6406" s="365"/>
      <c r="J6406" s="348"/>
      <c r="K6406" s="348"/>
      <c r="L6406" s="348"/>
      <c r="M6406" s="348"/>
      <c r="N6406" s="348"/>
      <c r="O6406" s="348"/>
      <c r="P6406" s="348"/>
      <c r="Q6406" s="348"/>
      <c r="R6406" s="348"/>
      <c r="S6406" s="348"/>
      <c r="T6406" s="348"/>
      <c r="U6406" s="348"/>
      <c r="V6406" s="348"/>
      <c r="W6406" s="348"/>
    </row>
    <row r="6407" spans="1:23" ht="12" customHeight="1">
      <c r="A6407" s="517">
        <f t="shared" si="100"/>
        <v>6402</v>
      </c>
      <c r="B6407" s="518" t="s">
        <v>12675</v>
      </c>
      <c r="C6407" s="517" t="s">
        <v>12359</v>
      </c>
      <c r="D6407" s="525" t="s">
        <v>12615</v>
      </c>
      <c r="E6407" s="525" t="s">
        <v>12692</v>
      </c>
      <c r="F6407" s="346"/>
      <c r="G6407" s="540"/>
      <c r="H6407" s="547"/>
      <c r="I6407" s="365"/>
      <c r="J6407" s="348"/>
      <c r="K6407" s="348"/>
      <c r="L6407" s="348"/>
      <c r="M6407" s="348"/>
      <c r="N6407" s="348"/>
      <c r="O6407" s="348"/>
      <c r="P6407" s="348"/>
      <c r="Q6407" s="348"/>
      <c r="R6407" s="348"/>
      <c r="S6407" s="348"/>
      <c r="T6407" s="348"/>
      <c r="U6407" s="348"/>
      <c r="V6407" s="348"/>
      <c r="W6407" s="348"/>
    </row>
    <row r="6408" spans="1:23" ht="12" customHeight="1">
      <c r="A6408" s="517">
        <f t="shared" ref="A6408:A6471" si="101">A6407+1</f>
        <v>6403</v>
      </c>
      <c r="B6408" s="518" t="s">
        <v>12675</v>
      </c>
      <c r="C6408" s="517" t="s">
        <v>12359</v>
      </c>
      <c r="D6408" s="525" t="s">
        <v>12615</v>
      </c>
      <c r="E6408" s="525" t="s">
        <v>12692</v>
      </c>
      <c r="F6408" s="346"/>
      <c r="G6408" s="540"/>
      <c r="H6408" s="547"/>
      <c r="I6408" s="365"/>
      <c r="J6408" s="348"/>
      <c r="K6408" s="348"/>
      <c r="L6408" s="348"/>
      <c r="M6408" s="348"/>
      <c r="N6408" s="348"/>
      <c r="O6408" s="348"/>
      <c r="P6408" s="348"/>
      <c r="Q6408" s="348"/>
      <c r="R6408" s="348"/>
      <c r="S6408" s="348"/>
      <c r="T6408" s="348"/>
      <c r="U6408" s="348"/>
      <c r="V6408" s="348"/>
      <c r="W6408" s="348"/>
    </row>
    <row r="6409" spans="1:23" ht="12" customHeight="1">
      <c r="A6409" s="517">
        <f t="shared" si="101"/>
        <v>6404</v>
      </c>
      <c r="B6409" s="518" t="s">
        <v>12002</v>
      </c>
      <c r="C6409" s="517">
        <v>1</v>
      </c>
      <c r="D6409" s="525" t="s">
        <v>10756</v>
      </c>
      <c r="E6409" s="525" t="s">
        <v>12001</v>
      </c>
      <c r="F6409" s="346"/>
      <c r="G6409" s="540"/>
      <c r="H6409" s="547"/>
      <c r="I6409" s="365"/>
      <c r="J6409" s="348"/>
      <c r="K6409" s="348"/>
      <c r="L6409" s="348"/>
      <c r="M6409" s="348"/>
      <c r="N6409" s="348"/>
      <c r="O6409" s="348"/>
      <c r="P6409" s="348"/>
      <c r="Q6409" s="348"/>
      <c r="R6409" s="348"/>
      <c r="S6409" s="348"/>
      <c r="T6409" s="348"/>
      <c r="U6409" s="348"/>
      <c r="V6409" s="348"/>
      <c r="W6409" s="348"/>
    </row>
    <row r="6410" spans="1:23" ht="12" customHeight="1">
      <c r="A6410" s="517">
        <f t="shared" si="101"/>
        <v>6405</v>
      </c>
      <c r="B6410" s="518" t="s">
        <v>15969</v>
      </c>
      <c r="C6410" s="517">
        <v>1</v>
      </c>
      <c r="D6410" s="525" t="s">
        <v>10492</v>
      </c>
      <c r="E6410" s="525" t="s">
        <v>11982</v>
      </c>
      <c r="F6410" s="346"/>
      <c r="G6410" s="540"/>
      <c r="H6410" s="547"/>
      <c r="I6410" s="365"/>
      <c r="J6410" s="348"/>
      <c r="K6410" s="348"/>
      <c r="L6410" s="348"/>
      <c r="M6410" s="348"/>
      <c r="N6410" s="348"/>
      <c r="O6410" s="348"/>
      <c r="P6410" s="348"/>
      <c r="Q6410" s="348"/>
      <c r="R6410" s="348"/>
      <c r="S6410" s="348"/>
      <c r="T6410" s="348"/>
      <c r="U6410" s="348"/>
      <c r="V6410" s="348"/>
      <c r="W6410" s="348"/>
    </row>
    <row r="6411" spans="1:23" ht="12" customHeight="1">
      <c r="A6411" s="517">
        <f t="shared" si="101"/>
        <v>6406</v>
      </c>
      <c r="B6411" s="518" t="s">
        <v>12676</v>
      </c>
      <c r="C6411" s="517" t="s">
        <v>12359</v>
      </c>
      <c r="D6411" s="525" t="s">
        <v>10225</v>
      </c>
      <c r="E6411" s="525" t="s">
        <v>12473</v>
      </c>
      <c r="F6411" s="346"/>
      <c r="G6411" s="540"/>
      <c r="H6411" s="547"/>
      <c r="I6411" s="365"/>
      <c r="J6411" s="348"/>
      <c r="K6411" s="348"/>
      <c r="L6411" s="348"/>
      <c r="M6411" s="348"/>
      <c r="N6411" s="348"/>
      <c r="O6411" s="348"/>
      <c r="P6411" s="348"/>
      <c r="Q6411" s="348"/>
      <c r="R6411" s="348"/>
      <c r="S6411" s="348"/>
      <c r="T6411" s="348"/>
      <c r="U6411" s="348"/>
      <c r="V6411" s="348"/>
      <c r="W6411" s="348"/>
    </row>
    <row r="6412" spans="1:23" ht="12" customHeight="1">
      <c r="A6412" s="517">
        <f t="shared" si="101"/>
        <v>6407</v>
      </c>
      <c r="B6412" s="518" t="s">
        <v>12676</v>
      </c>
      <c r="C6412" s="517" t="s">
        <v>12359</v>
      </c>
      <c r="D6412" s="525" t="s">
        <v>10225</v>
      </c>
      <c r="E6412" s="525" t="s">
        <v>12473</v>
      </c>
      <c r="F6412" s="346"/>
      <c r="G6412" s="540"/>
      <c r="H6412" s="547"/>
      <c r="I6412" s="365"/>
      <c r="J6412" s="348"/>
      <c r="K6412" s="348"/>
      <c r="L6412" s="348"/>
      <c r="M6412" s="348"/>
      <c r="N6412" s="348"/>
      <c r="O6412" s="348"/>
      <c r="P6412" s="348"/>
      <c r="Q6412" s="348"/>
      <c r="R6412" s="348"/>
      <c r="S6412" s="348"/>
      <c r="T6412" s="348"/>
      <c r="U6412" s="348"/>
      <c r="V6412" s="348"/>
      <c r="W6412" s="348"/>
    </row>
    <row r="6413" spans="1:23" ht="12" customHeight="1">
      <c r="A6413" s="517">
        <f t="shared" si="101"/>
        <v>6408</v>
      </c>
      <c r="B6413" s="518" t="s">
        <v>12676</v>
      </c>
      <c r="C6413" s="517" t="s">
        <v>12359</v>
      </c>
      <c r="D6413" s="525" t="s">
        <v>10225</v>
      </c>
      <c r="E6413" s="525" t="s">
        <v>12473</v>
      </c>
      <c r="F6413" s="346"/>
      <c r="G6413" s="540"/>
      <c r="H6413" s="547"/>
      <c r="I6413" s="365"/>
      <c r="J6413" s="348"/>
      <c r="K6413" s="348"/>
      <c r="L6413" s="348"/>
      <c r="M6413" s="348"/>
      <c r="N6413" s="348"/>
      <c r="O6413" s="348"/>
      <c r="P6413" s="348"/>
      <c r="Q6413" s="348"/>
      <c r="R6413" s="348"/>
      <c r="S6413" s="348"/>
      <c r="T6413" s="348"/>
      <c r="U6413" s="348"/>
      <c r="V6413" s="348"/>
      <c r="W6413" s="348"/>
    </row>
    <row r="6414" spans="1:23" ht="12" customHeight="1">
      <c r="A6414" s="517">
        <f t="shared" si="101"/>
        <v>6409</v>
      </c>
      <c r="B6414" s="518" t="s">
        <v>12676</v>
      </c>
      <c r="C6414" s="517" t="s">
        <v>12359</v>
      </c>
      <c r="D6414" s="525" t="s">
        <v>10225</v>
      </c>
      <c r="E6414" s="525" t="s">
        <v>12473</v>
      </c>
      <c r="F6414" s="346"/>
      <c r="G6414" s="540"/>
      <c r="H6414" s="547"/>
      <c r="I6414" s="365"/>
      <c r="J6414" s="348"/>
      <c r="K6414" s="348"/>
      <c r="L6414" s="348"/>
      <c r="M6414" s="348"/>
      <c r="N6414" s="348"/>
      <c r="O6414" s="348"/>
      <c r="P6414" s="348"/>
      <c r="Q6414" s="348"/>
      <c r="R6414" s="348"/>
      <c r="S6414" s="348"/>
      <c r="T6414" s="348"/>
      <c r="U6414" s="348"/>
      <c r="V6414" s="348"/>
      <c r="W6414" s="348"/>
    </row>
    <row r="6415" spans="1:23" ht="12" customHeight="1">
      <c r="A6415" s="517">
        <f t="shared" si="101"/>
        <v>6410</v>
      </c>
      <c r="B6415" s="518" t="s">
        <v>12676</v>
      </c>
      <c r="C6415" s="517" t="s">
        <v>12359</v>
      </c>
      <c r="D6415" s="525" t="s">
        <v>10225</v>
      </c>
      <c r="E6415" s="525" t="s">
        <v>12473</v>
      </c>
      <c r="F6415" s="346"/>
      <c r="G6415" s="540"/>
      <c r="H6415" s="547"/>
      <c r="I6415" s="365"/>
      <c r="J6415" s="348"/>
      <c r="K6415" s="348"/>
      <c r="L6415" s="348"/>
      <c r="M6415" s="348"/>
      <c r="N6415" s="348"/>
      <c r="O6415" s="348"/>
      <c r="P6415" s="348"/>
      <c r="Q6415" s="348"/>
      <c r="R6415" s="348"/>
      <c r="S6415" s="348"/>
      <c r="T6415" s="348"/>
      <c r="U6415" s="348"/>
      <c r="V6415" s="348"/>
      <c r="W6415" s="348"/>
    </row>
    <row r="6416" spans="1:23" ht="12" customHeight="1">
      <c r="A6416" s="517">
        <f t="shared" si="101"/>
        <v>6411</v>
      </c>
      <c r="B6416" s="518" t="s">
        <v>12676</v>
      </c>
      <c r="C6416" s="517" t="s">
        <v>12359</v>
      </c>
      <c r="D6416" s="525" t="s">
        <v>10225</v>
      </c>
      <c r="E6416" s="525" t="s">
        <v>12473</v>
      </c>
      <c r="F6416" s="346"/>
      <c r="G6416" s="540"/>
      <c r="H6416" s="547"/>
      <c r="I6416" s="365"/>
      <c r="J6416" s="348"/>
      <c r="K6416" s="348"/>
      <c r="L6416" s="348"/>
      <c r="M6416" s="348"/>
      <c r="N6416" s="348"/>
      <c r="O6416" s="348"/>
      <c r="P6416" s="348"/>
      <c r="Q6416" s="348"/>
      <c r="R6416" s="348"/>
      <c r="S6416" s="348"/>
      <c r="T6416" s="348"/>
      <c r="U6416" s="348"/>
      <c r="V6416" s="348"/>
      <c r="W6416" s="348"/>
    </row>
    <row r="6417" spans="1:23" ht="12" customHeight="1">
      <c r="A6417" s="517">
        <f t="shared" si="101"/>
        <v>6412</v>
      </c>
      <c r="B6417" s="518" t="s">
        <v>12676</v>
      </c>
      <c r="C6417" s="517" t="s">
        <v>12359</v>
      </c>
      <c r="D6417" s="525" t="s">
        <v>10225</v>
      </c>
      <c r="E6417" s="525" t="s">
        <v>12473</v>
      </c>
      <c r="F6417" s="346"/>
      <c r="G6417" s="540"/>
      <c r="H6417" s="547"/>
      <c r="I6417" s="365"/>
      <c r="J6417" s="348"/>
      <c r="K6417" s="348"/>
      <c r="L6417" s="348"/>
      <c r="M6417" s="348"/>
      <c r="N6417" s="348"/>
      <c r="O6417" s="348"/>
      <c r="P6417" s="348"/>
      <c r="Q6417" s="348"/>
      <c r="R6417" s="348"/>
      <c r="S6417" s="348"/>
      <c r="T6417" s="348"/>
      <c r="U6417" s="348"/>
      <c r="V6417" s="348"/>
      <c r="W6417" s="348"/>
    </row>
    <row r="6418" spans="1:23" ht="12" customHeight="1">
      <c r="A6418" s="517">
        <f t="shared" si="101"/>
        <v>6413</v>
      </c>
      <c r="B6418" s="518" t="s">
        <v>12676</v>
      </c>
      <c r="C6418" s="517" t="s">
        <v>12359</v>
      </c>
      <c r="D6418" s="525" t="s">
        <v>10225</v>
      </c>
      <c r="E6418" s="525" t="s">
        <v>12473</v>
      </c>
      <c r="F6418" s="346"/>
      <c r="G6418" s="540"/>
      <c r="H6418" s="547"/>
      <c r="I6418" s="365"/>
      <c r="J6418" s="348"/>
      <c r="K6418" s="348"/>
      <c r="L6418" s="348"/>
      <c r="M6418" s="348"/>
      <c r="N6418" s="348"/>
      <c r="O6418" s="348"/>
      <c r="P6418" s="348"/>
      <c r="Q6418" s="348"/>
      <c r="R6418" s="348"/>
      <c r="S6418" s="348"/>
      <c r="T6418" s="348"/>
      <c r="U6418" s="348"/>
      <c r="V6418" s="348"/>
      <c r="W6418" s="348"/>
    </row>
    <row r="6419" spans="1:23" ht="12" customHeight="1">
      <c r="A6419" s="517">
        <f t="shared" si="101"/>
        <v>6414</v>
      </c>
      <c r="B6419" s="518" t="s">
        <v>12676</v>
      </c>
      <c r="C6419" s="517" t="s">
        <v>12359</v>
      </c>
      <c r="D6419" s="525" t="s">
        <v>10225</v>
      </c>
      <c r="E6419" s="525" t="s">
        <v>12473</v>
      </c>
      <c r="F6419" s="346"/>
      <c r="G6419" s="540"/>
      <c r="H6419" s="547"/>
      <c r="I6419" s="365"/>
      <c r="J6419" s="348"/>
      <c r="K6419" s="348"/>
      <c r="L6419" s="348"/>
      <c r="M6419" s="348"/>
      <c r="N6419" s="348"/>
      <c r="O6419" s="348"/>
      <c r="P6419" s="348"/>
      <c r="Q6419" s="348"/>
      <c r="R6419" s="348"/>
      <c r="S6419" s="348"/>
      <c r="T6419" s="348"/>
      <c r="U6419" s="348"/>
      <c r="V6419" s="348"/>
      <c r="W6419" s="348"/>
    </row>
    <row r="6420" spans="1:23" ht="12" customHeight="1">
      <c r="A6420" s="517">
        <f t="shared" si="101"/>
        <v>6415</v>
      </c>
      <c r="B6420" s="518" t="s">
        <v>12676</v>
      </c>
      <c r="C6420" s="517" t="s">
        <v>12359</v>
      </c>
      <c r="D6420" s="525" t="s">
        <v>10225</v>
      </c>
      <c r="E6420" s="525" t="s">
        <v>12473</v>
      </c>
      <c r="F6420" s="346"/>
      <c r="G6420" s="540"/>
      <c r="H6420" s="547"/>
      <c r="I6420" s="365"/>
      <c r="J6420" s="348"/>
      <c r="K6420" s="348"/>
      <c r="L6420" s="348"/>
      <c r="M6420" s="348"/>
      <c r="N6420" s="348"/>
      <c r="O6420" s="348"/>
      <c r="P6420" s="348"/>
      <c r="Q6420" s="348"/>
      <c r="R6420" s="348"/>
      <c r="S6420" s="348"/>
      <c r="T6420" s="348"/>
      <c r="U6420" s="348"/>
      <c r="V6420" s="348"/>
      <c r="W6420" s="348"/>
    </row>
    <row r="6421" spans="1:23" ht="12" customHeight="1">
      <c r="A6421" s="517">
        <f t="shared" si="101"/>
        <v>6416</v>
      </c>
      <c r="B6421" s="518" t="s">
        <v>12676</v>
      </c>
      <c r="C6421" s="517" t="s">
        <v>12359</v>
      </c>
      <c r="D6421" s="525" t="s">
        <v>10225</v>
      </c>
      <c r="E6421" s="525" t="s">
        <v>12473</v>
      </c>
      <c r="F6421" s="346"/>
      <c r="G6421" s="540"/>
      <c r="H6421" s="547"/>
      <c r="I6421" s="365"/>
      <c r="J6421" s="348"/>
      <c r="K6421" s="348"/>
      <c r="L6421" s="348"/>
      <c r="M6421" s="348"/>
      <c r="N6421" s="348"/>
      <c r="O6421" s="348"/>
      <c r="P6421" s="348"/>
      <c r="Q6421" s="348"/>
      <c r="R6421" s="348"/>
      <c r="S6421" s="348"/>
      <c r="T6421" s="348"/>
      <c r="U6421" s="348"/>
      <c r="V6421" s="348"/>
      <c r="W6421" s="348"/>
    </row>
    <row r="6422" spans="1:23" ht="12" customHeight="1">
      <c r="A6422" s="517">
        <f t="shared" si="101"/>
        <v>6417</v>
      </c>
      <c r="B6422" s="518" t="s">
        <v>12676</v>
      </c>
      <c r="C6422" s="517" t="s">
        <v>12359</v>
      </c>
      <c r="D6422" s="525" t="s">
        <v>10225</v>
      </c>
      <c r="E6422" s="525" t="s">
        <v>12473</v>
      </c>
      <c r="F6422" s="346"/>
      <c r="G6422" s="540"/>
      <c r="H6422" s="547"/>
      <c r="I6422" s="365"/>
      <c r="J6422" s="348"/>
      <c r="K6422" s="348"/>
      <c r="L6422" s="348"/>
      <c r="M6422" s="348"/>
      <c r="N6422" s="348"/>
      <c r="O6422" s="348"/>
      <c r="P6422" s="348"/>
      <c r="Q6422" s="348"/>
      <c r="R6422" s="348"/>
      <c r="S6422" s="348"/>
      <c r="T6422" s="348"/>
      <c r="U6422" s="348"/>
      <c r="V6422" s="348"/>
      <c r="W6422" s="348"/>
    </row>
    <row r="6423" spans="1:23" ht="12" customHeight="1">
      <c r="A6423" s="517">
        <f t="shared" si="101"/>
        <v>6418</v>
      </c>
      <c r="B6423" s="518" t="s">
        <v>12676</v>
      </c>
      <c r="C6423" s="517" t="s">
        <v>12359</v>
      </c>
      <c r="D6423" s="525" t="s">
        <v>10225</v>
      </c>
      <c r="E6423" s="525" t="s">
        <v>12473</v>
      </c>
      <c r="F6423" s="346"/>
      <c r="G6423" s="540"/>
      <c r="H6423" s="547"/>
      <c r="I6423" s="365"/>
      <c r="J6423" s="348"/>
      <c r="K6423" s="348"/>
      <c r="L6423" s="348"/>
      <c r="M6423" s="348"/>
      <c r="N6423" s="348"/>
      <c r="O6423" s="348"/>
      <c r="P6423" s="348"/>
      <c r="Q6423" s="348"/>
      <c r="R6423" s="348"/>
      <c r="S6423" s="348"/>
      <c r="T6423" s="348"/>
      <c r="U6423" s="348"/>
      <c r="V6423" s="348"/>
      <c r="W6423" s="348"/>
    </row>
    <row r="6424" spans="1:23" ht="12" customHeight="1">
      <c r="A6424" s="517">
        <f t="shared" si="101"/>
        <v>6419</v>
      </c>
      <c r="B6424" s="518" t="s">
        <v>12676</v>
      </c>
      <c r="C6424" s="517" t="s">
        <v>12359</v>
      </c>
      <c r="D6424" s="525" t="s">
        <v>10225</v>
      </c>
      <c r="E6424" s="525" t="s">
        <v>12473</v>
      </c>
      <c r="F6424" s="346"/>
      <c r="G6424" s="540"/>
      <c r="H6424" s="547"/>
      <c r="I6424" s="365"/>
      <c r="J6424" s="348"/>
      <c r="K6424" s="348"/>
      <c r="L6424" s="348"/>
      <c r="M6424" s="348"/>
      <c r="N6424" s="348"/>
      <c r="O6424" s="348"/>
      <c r="P6424" s="348"/>
      <c r="Q6424" s="348"/>
      <c r="R6424" s="348"/>
      <c r="S6424" s="348"/>
      <c r="T6424" s="348"/>
      <c r="U6424" s="348"/>
      <c r="V6424" s="348"/>
      <c r="W6424" s="348"/>
    </row>
    <row r="6425" spans="1:23" ht="12" customHeight="1">
      <c r="A6425" s="517">
        <f t="shared" si="101"/>
        <v>6420</v>
      </c>
      <c r="B6425" s="518" t="s">
        <v>12676</v>
      </c>
      <c r="C6425" s="517" t="s">
        <v>12359</v>
      </c>
      <c r="D6425" s="525" t="s">
        <v>10225</v>
      </c>
      <c r="E6425" s="525" t="s">
        <v>12473</v>
      </c>
      <c r="F6425" s="346"/>
      <c r="G6425" s="540"/>
      <c r="H6425" s="547"/>
      <c r="I6425" s="365"/>
      <c r="J6425" s="348"/>
      <c r="K6425" s="348"/>
      <c r="L6425" s="348"/>
      <c r="M6425" s="348"/>
      <c r="N6425" s="348"/>
      <c r="O6425" s="348"/>
      <c r="P6425" s="348"/>
      <c r="Q6425" s="348"/>
      <c r="R6425" s="348"/>
      <c r="S6425" s="348"/>
      <c r="T6425" s="348"/>
      <c r="U6425" s="348"/>
      <c r="V6425" s="348"/>
      <c r="W6425" s="348"/>
    </row>
    <row r="6426" spans="1:23" ht="12" customHeight="1">
      <c r="A6426" s="517">
        <f t="shared" si="101"/>
        <v>6421</v>
      </c>
      <c r="B6426" s="518" t="s">
        <v>12676</v>
      </c>
      <c r="C6426" s="517" t="s">
        <v>12359</v>
      </c>
      <c r="D6426" s="525" t="s">
        <v>10225</v>
      </c>
      <c r="E6426" s="525" t="s">
        <v>12473</v>
      </c>
      <c r="F6426" s="346"/>
      <c r="G6426" s="540"/>
      <c r="H6426" s="547"/>
      <c r="I6426" s="365"/>
      <c r="J6426" s="348"/>
      <c r="K6426" s="348"/>
      <c r="L6426" s="348"/>
      <c r="M6426" s="348"/>
      <c r="N6426" s="348"/>
      <c r="O6426" s="348"/>
      <c r="P6426" s="348"/>
      <c r="Q6426" s="348"/>
      <c r="R6426" s="348"/>
      <c r="S6426" s="348"/>
      <c r="T6426" s="348"/>
      <c r="U6426" s="348"/>
      <c r="V6426" s="348"/>
      <c r="W6426" s="348"/>
    </row>
    <row r="6427" spans="1:23" ht="12" customHeight="1">
      <c r="A6427" s="517">
        <f t="shared" si="101"/>
        <v>6422</v>
      </c>
      <c r="B6427" s="518" t="s">
        <v>12676</v>
      </c>
      <c r="C6427" s="517" t="s">
        <v>12359</v>
      </c>
      <c r="D6427" s="525" t="s">
        <v>10225</v>
      </c>
      <c r="E6427" s="525" t="s">
        <v>12473</v>
      </c>
      <c r="F6427" s="346"/>
      <c r="G6427" s="540"/>
      <c r="H6427" s="547"/>
      <c r="I6427" s="365"/>
      <c r="J6427" s="348"/>
      <c r="K6427" s="348"/>
      <c r="L6427" s="348"/>
      <c r="M6427" s="348"/>
      <c r="N6427" s="348"/>
      <c r="O6427" s="348"/>
      <c r="P6427" s="348"/>
      <c r="Q6427" s="348"/>
      <c r="R6427" s="348"/>
      <c r="S6427" s="348"/>
      <c r="T6427" s="348"/>
      <c r="U6427" s="348"/>
      <c r="V6427" s="348"/>
      <c r="W6427" s="348"/>
    </row>
    <row r="6428" spans="1:23" ht="12" customHeight="1">
      <c r="A6428" s="517">
        <f t="shared" si="101"/>
        <v>6423</v>
      </c>
      <c r="B6428" s="518" t="s">
        <v>12676</v>
      </c>
      <c r="C6428" s="517" t="s">
        <v>12359</v>
      </c>
      <c r="D6428" s="525" t="s">
        <v>10225</v>
      </c>
      <c r="E6428" s="525" t="s">
        <v>12473</v>
      </c>
      <c r="F6428" s="346"/>
      <c r="G6428" s="540"/>
      <c r="H6428" s="547"/>
      <c r="I6428" s="365"/>
      <c r="J6428" s="348"/>
      <c r="K6428" s="348"/>
      <c r="L6428" s="348"/>
      <c r="M6428" s="348"/>
      <c r="N6428" s="348"/>
      <c r="O6428" s="348"/>
      <c r="P6428" s="348"/>
      <c r="Q6428" s="348"/>
      <c r="R6428" s="348"/>
      <c r="S6428" s="348"/>
      <c r="T6428" s="348"/>
      <c r="U6428" s="348"/>
      <c r="V6428" s="348"/>
      <c r="W6428" s="348"/>
    </row>
    <row r="6429" spans="1:23" ht="12" customHeight="1">
      <c r="A6429" s="517">
        <f t="shared" si="101"/>
        <v>6424</v>
      </c>
      <c r="B6429" s="518" t="s">
        <v>12676</v>
      </c>
      <c r="C6429" s="517" t="s">
        <v>12359</v>
      </c>
      <c r="D6429" s="525" t="s">
        <v>10225</v>
      </c>
      <c r="E6429" s="525" t="s">
        <v>12473</v>
      </c>
      <c r="F6429" s="346"/>
      <c r="G6429" s="540"/>
      <c r="H6429" s="547"/>
      <c r="I6429" s="365"/>
      <c r="J6429" s="348"/>
      <c r="K6429" s="348"/>
      <c r="L6429" s="348"/>
      <c r="M6429" s="348"/>
      <c r="N6429" s="348"/>
      <c r="O6429" s="348"/>
      <c r="P6429" s="348"/>
      <c r="Q6429" s="348"/>
      <c r="R6429" s="348"/>
      <c r="S6429" s="348"/>
      <c r="T6429" s="348"/>
      <c r="U6429" s="348"/>
      <c r="V6429" s="348"/>
      <c r="W6429" s="348"/>
    </row>
    <row r="6430" spans="1:23" ht="12" customHeight="1">
      <c r="A6430" s="517">
        <f t="shared" si="101"/>
        <v>6425</v>
      </c>
      <c r="B6430" s="518" t="s">
        <v>12676</v>
      </c>
      <c r="C6430" s="517" t="s">
        <v>12359</v>
      </c>
      <c r="D6430" s="525" t="s">
        <v>10225</v>
      </c>
      <c r="E6430" s="525" t="s">
        <v>12473</v>
      </c>
      <c r="F6430" s="346"/>
      <c r="G6430" s="540"/>
      <c r="H6430" s="547"/>
      <c r="I6430" s="365"/>
      <c r="J6430" s="348"/>
      <c r="K6430" s="348"/>
      <c r="L6430" s="348"/>
      <c r="M6430" s="348"/>
      <c r="N6430" s="348"/>
      <c r="O6430" s="348"/>
      <c r="P6430" s="348"/>
      <c r="Q6430" s="348"/>
      <c r="R6430" s="348"/>
      <c r="S6430" s="348"/>
      <c r="T6430" s="348"/>
      <c r="U6430" s="348"/>
      <c r="V6430" s="348"/>
      <c r="W6430" s="348"/>
    </row>
    <row r="6431" spans="1:23" ht="12" customHeight="1">
      <c r="A6431" s="517">
        <f t="shared" si="101"/>
        <v>6426</v>
      </c>
      <c r="B6431" s="518" t="s">
        <v>12676</v>
      </c>
      <c r="C6431" s="517" t="s">
        <v>12359</v>
      </c>
      <c r="D6431" s="525" t="s">
        <v>10225</v>
      </c>
      <c r="E6431" s="525" t="s">
        <v>12473</v>
      </c>
      <c r="F6431" s="346"/>
      <c r="G6431" s="540"/>
      <c r="H6431" s="547"/>
      <c r="I6431" s="365"/>
      <c r="J6431" s="348"/>
      <c r="K6431" s="348"/>
      <c r="L6431" s="348"/>
      <c r="M6431" s="348"/>
      <c r="N6431" s="348"/>
      <c r="O6431" s="348"/>
      <c r="P6431" s="348"/>
      <c r="Q6431" s="348"/>
      <c r="R6431" s="348"/>
      <c r="S6431" s="348"/>
      <c r="T6431" s="348"/>
      <c r="U6431" s="348"/>
      <c r="V6431" s="348"/>
      <c r="W6431" s="348"/>
    </row>
    <row r="6432" spans="1:23" ht="12" customHeight="1">
      <c r="A6432" s="517">
        <f t="shared" si="101"/>
        <v>6427</v>
      </c>
      <c r="B6432" s="518" t="s">
        <v>12676</v>
      </c>
      <c r="C6432" s="517" t="s">
        <v>12359</v>
      </c>
      <c r="D6432" s="525" t="s">
        <v>10225</v>
      </c>
      <c r="E6432" s="525" t="s">
        <v>12473</v>
      </c>
      <c r="F6432" s="346"/>
      <c r="G6432" s="540"/>
      <c r="H6432" s="547"/>
      <c r="I6432" s="365"/>
      <c r="J6432" s="348"/>
      <c r="K6432" s="348"/>
      <c r="L6432" s="348"/>
      <c r="M6432" s="348"/>
      <c r="N6432" s="348"/>
      <c r="O6432" s="348"/>
      <c r="P6432" s="348"/>
      <c r="Q6432" s="348"/>
      <c r="R6432" s="348"/>
      <c r="S6432" s="348"/>
      <c r="T6432" s="348"/>
      <c r="U6432" s="348"/>
      <c r="V6432" s="348"/>
      <c r="W6432" s="348"/>
    </row>
    <row r="6433" spans="1:23" ht="12" customHeight="1">
      <c r="A6433" s="517">
        <f t="shared" si="101"/>
        <v>6428</v>
      </c>
      <c r="B6433" s="518" t="s">
        <v>12676</v>
      </c>
      <c r="C6433" s="517" t="s">
        <v>12359</v>
      </c>
      <c r="D6433" s="525" t="s">
        <v>10225</v>
      </c>
      <c r="E6433" s="525" t="s">
        <v>12473</v>
      </c>
      <c r="F6433" s="346"/>
      <c r="G6433" s="540"/>
      <c r="H6433" s="547"/>
      <c r="I6433" s="365"/>
      <c r="J6433" s="348"/>
      <c r="K6433" s="348"/>
      <c r="L6433" s="348"/>
      <c r="M6433" s="348"/>
      <c r="N6433" s="348"/>
      <c r="O6433" s="348"/>
      <c r="P6433" s="348"/>
      <c r="Q6433" s="348"/>
      <c r="R6433" s="348"/>
      <c r="S6433" s="348"/>
      <c r="T6433" s="348"/>
      <c r="U6433" s="348"/>
      <c r="V6433" s="348"/>
      <c r="W6433" s="348"/>
    </row>
    <row r="6434" spans="1:23" ht="12" customHeight="1">
      <c r="A6434" s="517">
        <f t="shared" si="101"/>
        <v>6429</v>
      </c>
      <c r="B6434" s="518" t="s">
        <v>12676</v>
      </c>
      <c r="C6434" s="517" t="s">
        <v>12359</v>
      </c>
      <c r="D6434" s="525" t="s">
        <v>10225</v>
      </c>
      <c r="E6434" s="525" t="s">
        <v>12473</v>
      </c>
      <c r="F6434" s="346"/>
      <c r="G6434" s="540"/>
      <c r="H6434" s="547"/>
      <c r="I6434" s="365"/>
      <c r="J6434" s="348"/>
      <c r="K6434" s="348"/>
      <c r="L6434" s="348"/>
      <c r="M6434" s="348"/>
      <c r="N6434" s="348"/>
      <c r="O6434" s="348"/>
      <c r="P6434" s="348"/>
      <c r="Q6434" s="348"/>
      <c r="R6434" s="348"/>
      <c r="S6434" s="348"/>
      <c r="T6434" s="348"/>
      <c r="U6434" s="348"/>
      <c r="V6434" s="348"/>
      <c r="W6434" s="348"/>
    </row>
    <row r="6435" spans="1:23" ht="12" customHeight="1">
      <c r="A6435" s="517">
        <f t="shared" si="101"/>
        <v>6430</v>
      </c>
      <c r="B6435" s="518" t="s">
        <v>12676</v>
      </c>
      <c r="C6435" s="517" t="s">
        <v>12359</v>
      </c>
      <c r="D6435" s="525" t="s">
        <v>10225</v>
      </c>
      <c r="E6435" s="525" t="s">
        <v>12473</v>
      </c>
      <c r="F6435" s="346"/>
      <c r="G6435" s="540"/>
      <c r="H6435" s="547"/>
      <c r="I6435" s="365"/>
      <c r="J6435" s="348"/>
      <c r="K6435" s="348"/>
      <c r="L6435" s="348"/>
      <c r="M6435" s="348"/>
      <c r="N6435" s="348"/>
      <c r="O6435" s="348"/>
      <c r="P6435" s="348"/>
      <c r="Q6435" s="348"/>
      <c r="R6435" s="348"/>
      <c r="S6435" s="348"/>
      <c r="T6435" s="348"/>
      <c r="U6435" s="348"/>
      <c r="V6435" s="348"/>
      <c r="W6435" s="348"/>
    </row>
    <row r="6436" spans="1:23" ht="12" customHeight="1">
      <c r="A6436" s="517">
        <f t="shared" si="101"/>
        <v>6431</v>
      </c>
      <c r="B6436" s="518" t="s">
        <v>12676</v>
      </c>
      <c r="C6436" s="517" t="s">
        <v>12359</v>
      </c>
      <c r="D6436" s="525" t="s">
        <v>10225</v>
      </c>
      <c r="E6436" s="525" t="s">
        <v>12473</v>
      </c>
      <c r="F6436" s="346"/>
      <c r="G6436" s="540"/>
      <c r="H6436" s="547"/>
      <c r="I6436" s="365"/>
      <c r="J6436" s="348"/>
      <c r="K6436" s="348"/>
      <c r="L6436" s="348"/>
      <c r="M6436" s="348"/>
      <c r="N6436" s="348"/>
      <c r="O6436" s="348"/>
      <c r="P6436" s="348"/>
      <c r="Q6436" s="348"/>
      <c r="R6436" s="348"/>
      <c r="S6436" s="348"/>
      <c r="T6436" s="348"/>
      <c r="U6436" s="348"/>
      <c r="V6436" s="348"/>
      <c r="W6436" s="348"/>
    </row>
    <row r="6437" spans="1:23" ht="12" customHeight="1">
      <c r="A6437" s="517">
        <f t="shared" si="101"/>
        <v>6432</v>
      </c>
      <c r="B6437" s="518" t="s">
        <v>12676</v>
      </c>
      <c r="C6437" s="517" t="s">
        <v>12359</v>
      </c>
      <c r="D6437" s="525" t="s">
        <v>10225</v>
      </c>
      <c r="E6437" s="525" t="s">
        <v>12473</v>
      </c>
      <c r="F6437" s="346"/>
      <c r="G6437" s="540"/>
      <c r="H6437" s="547"/>
      <c r="I6437" s="365"/>
      <c r="J6437" s="348"/>
      <c r="K6437" s="348"/>
      <c r="L6437" s="348"/>
      <c r="M6437" s="348"/>
      <c r="N6437" s="348"/>
      <c r="O6437" s="348"/>
      <c r="P6437" s="348"/>
      <c r="Q6437" s="348"/>
      <c r="R6437" s="348"/>
      <c r="S6437" s="348"/>
      <c r="T6437" s="348"/>
      <c r="U6437" s="348"/>
      <c r="V6437" s="348"/>
      <c r="W6437" s="348"/>
    </row>
    <row r="6438" spans="1:23" ht="12" customHeight="1">
      <c r="A6438" s="517">
        <f t="shared" si="101"/>
        <v>6433</v>
      </c>
      <c r="B6438" s="518" t="s">
        <v>12676</v>
      </c>
      <c r="C6438" s="517" t="s">
        <v>12359</v>
      </c>
      <c r="D6438" s="525" t="s">
        <v>10225</v>
      </c>
      <c r="E6438" s="525" t="s">
        <v>12473</v>
      </c>
      <c r="F6438" s="346"/>
      <c r="G6438" s="540"/>
      <c r="H6438" s="547"/>
      <c r="I6438" s="365"/>
      <c r="J6438" s="348"/>
      <c r="K6438" s="348"/>
      <c r="L6438" s="348"/>
      <c r="M6438" s="348"/>
      <c r="N6438" s="348"/>
      <c r="O6438" s="348"/>
      <c r="P6438" s="348"/>
      <c r="Q6438" s="348"/>
      <c r="R6438" s="348"/>
      <c r="S6438" s="348"/>
      <c r="T6438" s="348"/>
      <c r="U6438" s="348"/>
      <c r="V6438" s="348"/>
      <c r="W6438" s="348"/>
    </row>
    <row r="6439" spans="1:23" ht="12" customHeight="1">
      <c r="A6439" s="517">
        <f t="shared" si="101"/>
        <v>6434</v>
      </c>
      <c r="B6439" s="518" t="s">
        <v>12676</v>
      </c>
      <c r="C6439" s="517" t="s">
        <v>12359</v>
      </c>
      <c r="D6439" s="525" t="s">
        <v>10225</v>
      </c>
      <c r="E6439" s="525" t="s">
        <v>12473</v>
      </c>
      <c r="F6439" s="346"/>
      <c r="G6439" s="540"/>
      <c r="H6439" s="547"/>
      <c r="I6439" s="365"/>
      <c r="J6439" s="348"/>
      <c r="K6439" s="348"/>
      <c r="L6439" s="348"/>
      <c r="M6439" s="348"/>
      <c r="N6439" s="348"/>
      <c r="O6439" s="348"/>
      <c r="P6439" s="348"/>
      <c r="Q6439" s="348"/>
      <c r="R6439" s="348"/>
      <c r="S6439" s="348"/>
      <c r="T6439" s="348"/>
      <c r="U6439" s="348"/>
      <c r="V6439" s="348"/>
      <c r="W6439" s="348"/>
    </row>
    <row r="6440" spans="1:23" ht="12" customHeight="1">
      <c r="A6440" s="517">
        <f t="shared" si="101"/>
        <v>6435</v>
      </c>
      <c r="B6440" s="518" t="s">
        <v>12676</v>
      </c>
      <c r="C6440" s="517" t="s">
        <v>12359</v>
      </c>
      <c r="D6440" s="525" t="s">
        <v>10225</v>
      </c>
      <c r="E6440" s="525" t="s">
        <v>12473</v>
      </c>
      <c r="F6440" s="346"/>
      <c r="G6440" s="540"/>
      <c r="H6440" s="547"/>
      <c r="I6440" s="365"/>
      <c r="J6440" s="348"/>
      <c r="K6440" s="348"/>
      <c r="L6440" s="348"/>
      <c r="M6440" s="348"/>
      <c r="N6440" s="348"/>
      <c r="O6440" s="348"/>
      <c r="P6440" s="348"/>
      <c r="Q6440" s="348"/>
      <c r="R6440" s="348"/>
      <c r="S6440" s="348"/>
      <c r="T6440" s="348"/>
      <c r="U6440" s="348"/>
      <c r="V6440" s="348"/>
      <c r="W6440" s="348"/>
    </row>
    <row r="6441" spans="1:23" ht="12" customHeight="1">
      <c r="A6441" s="517">
        <f t="shared" si="101"/>
        <v>6436</v>
      </c>
      <c r="B6441" s="518" t="s">
        <v>12676</v>
      </c>
      <c r="C6441" s="517" t="s">
        <v>12359</v>
      </c>
      <c r="D6441" s="525" t="s">
        <v>10225</v>
      </c>
      <c r="E6441" s="525" t="s">
        <v>12473</v>
      </c>
      <c r="F6441" s="346"/>
      <c r="G6441" s="540"/>
      <c r="H6441" s="547"/>
      <c r="I6441" s="365"/>
      <c r="J6441" s="348"/>
      <c r="K6441" s="348"/>
      <c r="L6441" s="348"/>
      <c r="M6441" s="348"/>
      <c r="N6441" s="348"/>
      <c r="O6441" s="348"/>
      <c r="P6441" s="348"/>
      <c r="Q6441" s="348"/>
      <c r="R6441" s="348"/>
      <c r="S6441" s="348"/>
      <c r="T6441" s="348"/>
      <c r="U6441" s="348"/>
      <c r="V6441" s="348"/>
      <c r="W6441" s="348"/>
    </row>
    <row r="6442" spans="1:23" ht="12" customHeight="1">
      <c r="A6442" s="517">
        <f t="shared" si="101"/>
        <v>6437</v>
      </c>
      <c r="B6442" s="518" t="s">
        <v>12676</v>
      </c>
      <c r="C6442" s="517" t="s">
        <v>12359</v>
      </c>
      <c r="D6442" s="525" t="s">
        <v>10225</v>
      </c>
      <c r="E6442" s="525" t="s">
        <v>12473</v>
      </c>
      <c r="F6442" s="346"/>
      <c r="G6442" s="540"/>
      <c r="H6442" s="547"/>
      <c r="I6442" s="365"/>
      <c r="J6442" s="348"/>
      <c r="K6442" s="348"/>
      <c r="L6442" s="348"/>
      <c r="M6442" s="348"/>
      <c r="N6442" s="348"/>
      <c r="O6442" s="348"/>
      <c r="P6442" s="348"/>
      <c r="Q6442" s="348"/>
      <c r="R6442" s="348"/>
      <c r="S6442" s="348"/>
      <c r="T6442" s="348"/>
      <c r="U6442" s="348"/>
      <c r="V6442" s="348"/>
      <c r="W6442" s="348"/>
    </row>
    <row r="6443" spans="1:23" ht="12" customHeight="1">
      <c r="A6443" s="517">
        <f t="shared" si="101"/>
        <v>6438</v>
      </c>
      <c r="B6443" s="518" t="s">
        <v>12676</v>
      </c>
      <c r="C6443" s="517" t="s">
        <v>12359</v>
      </c>
      <c r="D6443" s="525" t="s">
        <v>10225</v>
      </c>
      <c r="E6443" s="525" t="s">
        <v>12473</v>
      </c>
      <c r="F6443" s="346"/>
      <c r="G6443" s="540"/>
      <c r="H6443" s="547"/>
      <c r="I6443" s="365"/>
      <c r="J6443" s="348"/>
      <c r="K6443" s="348"/>
      <c r="L6443" s="348"/>
      <c r="M6443" s="348"/>
      <c r="N6443" s="348"/>
      <c r="O6443" s="348"/>
      <c r="P6443" s="348"/>
      <c r="Q6443" s="348"/>
      <c r="R6443" s="348"/>
      <c r="S6443" s="348"/>
      <c r="T6443" s="348"/>
      <c r="U6443" s="348"/>
      <c r="V6443" s="348"/>
      <c r="W6443" s="348"/>
    </row>
    <row r="6444" spans="1:23" ht="12" customHeight="1">
      <c r="A6444" s="517">
        <f t="shared" si="101"/>
        <v>6439</v>
      </c>
      <c r="B6444" s="518" t="s">
        <v>12676</v>
      </c>
      <c r="C6444" s="517" t="s">
        <v>12359</v>
      </c>
      <c r="D6444" s="525" t="s">
        <v>10225</v>
      </c>
      <c r="E6444" s="525" t="s">
        <v>12473</v>
      </c>
      <c r="F6444" s="346"/>
      <c r="G6444" s="540"/>
      <c r="H6444" s="547"/>
      <c r="I6444" s="365"/>
      <c r="J6444" s="348"/>
      <c r="K6444" s="348"/>
      <c r="L6444" s="348"/>
      <c r="M6444" s="348"/>
      <c r="N6444" s="348"/>
      <c r="O6444" s="348"/>
      <c r="P6444" s="348"/>
      <c r="Q6444" s="348"/>
      <c r="R6444" s="348"/>
      <c r="S6444" s="348"/>
      <c r="T6444" s="348"/>
      <c r="U6444" s="348"/>
      <c r="V6444" s="348"/>
      <c r="W6444" s="348"/>
    </row>
    <row r="6445" spans="1:23" ht="12" customHeight="1">
      <c r="A6445" s="517">
        <f t="shared" si="101"/>
        <v>6440</v>
      </c>
      <c r="B6445" s="518" t="s">
        <v>12676</v>
      </c>
      <c r="C6445" s="517" t="s">
        <v>12359</v>
      </c>
      <c r="D6445" s="525" t="s">
        <v>10225</v>
      </c>
      <c r="E6445" s="525" t="s">
        <v>12473</v>
      </c>
      <c r="F6445" s="346"/>
      <c r="G6445" s="540"/>
      <c r="H6445" s="547"/>
      <c r="I6445" s="365"/>
      <c r="J6445" s="348"/>
      <c r="K6445" s="348"/>
      <c r="L6445" s="348"/>
      <c r="M6445" s="348"/>
      <c r="N6445" s="348"/>
      <c r="O6445" s="348"/>
      <c r="P6445" s="348"/>
      <c r="Q6445" s="348"/>
      <c r="R6445" s="348"/>
      <c r="S6445" s="348"/>
      <c r="T6445" s="348"/>
      <c r="U6445" s="348"/>
      <c r="V6445" s="348"/>
      <c r="W6445" s="348"/>
    </row>
    <row r="6446" spans="1:23" ht="12" customHeight="1">
      <c r="A6446" s="517">
        <f t="shared" si="101"/>
        <v>6441</v>
      </c>
      <c r="B6446" s="518" t="s">
        <v>12676</v>
      </c>
      <c r="C6446" s="517" t="s">
        <v>12359</v>
      </c>
      <c r="D6446" s="525" t="s">
        <v>10225</v>
      </c>
      <c r="E6446" s="525" t="s">
        <v>12473</v>
      </c>
      <c r="F6446" s="346"/>
      <c r="G6446" s="540"/>
      <c r="H6446" s="547"/>
      <c r="I6446" s="365"/>
      <c r="J6446" s="348"/>
      <c r="K6446" s="348"/>
      <c r="L6446" s="348"/>
      <c r="M6446" s="348"/>
      <c r="N6446" s="348"/>
      <c r="O6446" s="348"/>
      <c r="P6446" s="348"/>
      <c r="Q6446" s="348"/>
      <c r="R6446" s="348"/>
      <c r="S6446" s="348"/>
      <c r="T6446" s="348"/>
      <c r="U6446" s="348"/>
      <c r="V6446" s="348"/>
      <c r="W6446" s="348"/>
    </row>
    <row r="6447" spans="1:23" ht="12" customHeight="1">
      <c r="A6447" s="517">
        <f t="shared" si="101"/>
        <v>6442</v>
      </c>
      <c r="B6447" s="518" t="s">
        <v>13271</v>
      </c>
      <c r="C6447" s="517" t="s">
        <v>12359</v>
      </c>
      <c r="D6447" s="525" t="s">
        <v>10225</v>
      </c>
      <c r="E6447" s="525" t="s">
        <v>12473</v>
      </c>
      <c r="F6447" s="346"/>
      <c r="G6447" s="540"/>
      <c r="H6447" s="547"/>
      <c r="I6447" s="365"/>
      <c r="J6447" s="348"/>
      <c r="K6447" s="348"/>
      <c r="L6447" s="348"/>
      <c r="M6447" s="348"/>
      <c r="N6447" s="348"/>
      <c r="O6447" s="348"/>
      <c r="P6447" s="348"/>
      <c r="Q6447" s="348"/>
      <c r="R6447" s="348"/>
      <c r="S6447" s="348"/>
      <c r="T6447" s="348"/>
      <c r="U6447" s="348"/>
      <c r="V6447" s="348"/>
      <c r="W6447" s="348"/>
    </row>
    <row r="6448" spans="1:23" ht="12" customHeight="1">
      <c r="A6448" s="517">
        <f t="shared" si="101"/>
        <v>6443</v>
      </c>
      <c r="B6448" s="518" t="s">
        <v>12676</v>
      </c>
      <c r="C6448" s="517" t="s">
        <v>12359</v>
      </c>
      <c r="D6448" s="525" t="s">
        <v>10225</v>
      </c>
      <c r="E6448" s="525" t="s">
        <v>12473</v>
      </c>
      <c r="F6448" s="346"/>
      <c r="G6448" s="540"/>
      <c r="H6448" s="547"/>
      <c r="I6448" s="365"/>
      <c r="J6448" s="348"/>
      <c r="K6448" s="348"/>
      <c r="L6448" s="348"/>
      <c r="M6448" s="348"/>
      <c r="N6448" s="348"/>
      <c r="O6448" s="348"/>
      <c r="P6448" s="348"/>
      <c r="Q6448" s="348"/>
      <c r="R6448" s="348"/>
      <c r="S6448" s="348"/>
      <c r="T6448" s="348"/>
      <c r="U6448" s="348"/>
      <c r="V6448" s="348"/>
      <c r="W6448" s="348"/>
    </row>
    <row r="6449" spans="1:23" ht="12" customHeight="1">
      <c r="A6449" s="517">
        <f t="shared" si="101"/>
        <v>6444</v>
      </c>
      <c r="B6449" s="518" t="s">
        <v>12676</v>
      </c>
      <c r="C6449" s="517" t="s">
        <v>12359</v>
      </c>
      <c r="D6449" s="525" t="s">
        <v>10225</v>
      </c>
      <c r="E6449" s="525" t="s">
        <v>12473</v>
      </c>
      <c r="F6449" s="346"/>
      <c r="G6449" s="540"/>
      <c r="H6449" s="547"/>
      <c r="I6449" s="365"/>
      <c r="J6449" s="348"/>
      <c r="K6449" s="348"/>
      <c r="L6449" s="348"/>
      <c r="M6449" s="348"/>
      <c r="N6449" s="348"/>
      <c r="O6449" s="348"/>
      <c r="P6449" s="348"/>
      <c r="Q6449" s="348"/>
      <c r="R6449" s="348"/>
      <c r="S6449" s="348"/>
      <c r="T6449" s="348"/>
      <c r="U6449" s="348"/>
      <c r="V6449" s="348"/>
      <c r="W6449" s="348"/>
    </row>
    <row r="6450" spans="1:23" ht="12" customHeight="1">
      <c r="A6450" s="517">
        <f t="shared" si="101"/>
        <v>6445</v>
      </c>
      <c r="B6450" s="518" t="s">
        <v>12676</v>
      </c>
      <c r="C6450" s="517" t="s">
        <v>12359</v>
      </c>
      <c r="D6450" s="525" t="s">
        <v>10225</v>
      </c>
      <c r="E6450" s="525" t="s">
        <v>12473</v>
      </c>
      <c r="F6450" s="346"/>
      <c r="G6450" s="540"/>
      <c r="H6450" s="547"/>
      <c r="I6450" s="365"/>
      <c r="J6450" s="348"/>
      <c r="K6450" s="348"/>
      <c r="L6450" s="348"/>
      <c r="M6450" s="348"/>
      <c r="N6450" s="348"/>
      <c r="O6450" s="348"/>
      <c r="P6450" s="348"/>
      <c r="Q6450" s="348"/>
      <c r="R6450" s="348"/>
      <c r="S6450" s="348"/>
      <c r="T6450" s="348"/>
      <c r="U6450" s="348"/>
      <c r="V6450" s="348"/>
      <c r="W6450" s="348"/>
    </row>
    <row r="6451" spans="1:23" ht="12" customHeight="1">
      <c r="A6451" s="517">
        <f t="shared" si="101"/>
        <v>6446</v>
      </c>
      <c r="B6451" s="518" t="s">
        <v>12676</v>
      </c>
      <c r="C6451" s="517" t="s">
        <v>12359</v>
      </c>
      <c r="D6451" s="525" t="s">
        <v>10225</v>
      </c>
      <c r="E6451" s="525" t="s">
        <v>12473</v>
      </c>
      <c r="F6451" s="346"/>
      <c r="G6451" s="540"/>
      <c r="H6451" s="547"/>
      <c r="I6451" s="365"/>
      <c r="J6451" s="348"/>
      <c r="K6451" s="348"/>
      <c r="L6451" s="348"/>
      <c r="M6451" s="348"/>
      <c r="N6451" s="348"/>
      <c r="O6451" s="348"/>
      <c r="P6451" s="348"/>
      <c r="Q6451" s="348"/>
      <c r="R6451" s="348"/>
      <c r="S6451" s="348"/>
      <c r="T6451" s="348"/>
      <c r="U6451" s="348"/>
      <c r="V6451" s="348"/>
      <c r="W6451" s="348"/>
    </row>
    <row r="6452" spans="1:23" ht="12" customHeight="1">
      <c r="A6452" s="517">
        <f t="shared" si="101"/>
        <v>6447</v>
      </c>
      <c r="B6452" s="518" t="s">
        <v>12676</v>
      </c>
      <c r="C6452" s="517" t="s">
        <v>12359</v>
      </c>
      <c r="D6452" s="525" t="s">
        <v>10225</v>
      </c>
      <c r="E6452" s="525" t="s">
        <v>12473</v>
      </c>
      <c r="F6452" s="346"/>
      <c r="G6452" s="540"/>
      <c r="H6452" s="547"/>
      <c r="I6452" s="365"/>
      <c r="J6452" s="348"/>
      <c r="K6452" s="348"/>
      <c r="L6452" s="348"/>
      <c r="M6452" s="348"/>
      <c r="N6452" s="348"/>
      <c r="O6452" s="348"/>
      <c r="P6452" s="348"/>
      <c r="Q6452" s="348"/>
      <c r="R6452" s="348"/>
      <c r="S6452" s="348"/>
      <c r="T6452" s="348"/>
      <c r="U6452" s="348"/>
      <c r="V6452" s="348"/>
      <c r="W6452" s="348"/>
    </row>
    <row r="6453" spans="1:23" ht="12" customHeight="1">
      <c r="A6453" s="517">
        <f t="shared" si="101"/>
        <v>6448</v>
      </c>
      <c r="B6453" s="518" t="s">
        <v>12676</v>
      </c>
      <c r="C6453" s="517" t="s">
        <v>12359</v>
      </c>
      <c r="D6453" s="525" t="s">
        <v>10225</v>
      </c>
      <c r="E6453" s="525" t="s">
        <v>12473</v>
      </c>
      <c r="F6453" s="346"/>
      <c r="G6453" s="540"/>
      <c r="H6453" s="547"/>
      <c r="I6453" s="365"/>
      <c r="J6453" s="348"/>
      <c r="K6453" s="348"/>
      <c r="L6453" s="348"/>
      <c r="M6453" s="348"/>
      <c r="N6453" s="348"/>
      <c r="O6453" s="348"/>
      <c r="P6453" s="348"/>
      <c r="Q6453" s="348"/>
      <c r="R6453" s="348"/>
      <c r="S6453" s="348"/>
      <c r="T6453" s="348"/>
      <c r="U6453" s="348"/>
      <c r="V6453" s="348"/>
      <c r="W6453" s="348"/>
    </row>
    <row r="6454" spans="1:23" ht="12" customHeight="1">
      <c r="A6454" s="517">
        <f t="shared" si="101"/>
        <v>6449</v>
      </c>
      <c r="B6454" s="518" t="s">
        <v>12676</v>
      </c>
      <c r="C6454" s="517" t="s">
        <v>12359</v>
      </c>
      <c r="D6454" s="525" t="s">
        <v>10225</v>
      </c>
      <c r="E6454" s="525" t="s">
        <v>12473</v>
      </c>
      <c r="F6454" s="346"/>
      <c r="G6454" s="540"/>
      <c r="H6454" s="547"/>
      <c r="I6454" s="365"/>
      <c r="J6454" s="348"/>
      <c r="K6454" s="348"/>
      <c r="L6454" s="348"/>
      <c r="M6454" s="348"/>
      <c r="N6454" s="348"/>
      <c r="O6454" s="348"/>
      <c r="P6454" s="348"/>
      <c r="Q6454" s="348"/>
      <c r="R6454" s="348"/>
      <c r="S6454" s="348"/>
      <c r="T6454" s="348"/>
      <c r="U6454" s="348"/>
      <c r="V6454" s="348"/>
      <c r="W6454" s="348"/>
    </row>
    <row r="6455" spans="1:23" ht="12" customHeight="1">
      <c r="A6455" s="517">
        <f t="shared" si="101"/>
        <v>6450</v>
      </c>
      <c r="B6455" s="518" t="s">
        <v>12676</v>
      </c>
      <c r="C6455" s="517" t="s">
        <v>12359</v>
      </c>
      <c r="D6455" s="525" t="s">
        <v>10225</v>
      </c>
      <c r="E6455" s="525" t="s">
        <v>12473</v>
      </c>
      <c r="F6455" s="346"/>
      <c r="G6455" s="540"/>
      <c r="H6455" s="547"/>
      <c r="I6455" s="365"/>
      <c r="J6455" s="348"/>
      <c r="K6455" s="348"/>
      <c r="L6455" s="348"/>
      <c r="M6455" s="348"/>
      <c r="N6455" s="348"/>
      <c r="O6455" s="348"/>
      <c r="P6455" s="348"/>
      <c r="Q6455" s="348"/>
      <c r="R6455" s="348"/>
      <c r="S6455" s="348"/>
      <c r="T6455" s="348"/>
      <c r="U6455" s="348"/>
      <c r="V6455" s="348"/>
      <c r="W6455" s="348"/>
    </row>
    <row r="6456" spans="1:23" ht="12" customHeight="1">
      <c r="A6456" s="517">
        <f t="shared" si="101"/>
        <v>6451</v>
      </c>
      <c r="B6456" s="518" t="s">
        <v>12676</v>
      </c>
      <c r="C6456" s="517" t="s">
        <v>12359</v>
      </c>
      <c r="D6456" s="525" t="s">
        <v>10225</v>
      </c>
      <c r="E6456" s="525" t="s">
        <v>12473</v>
      </c>
      <c r="F6456" s="346"/>
      <c r="G6456" s="540"/>
      <c r="H6456" s="547"/>
      <c r="I6456" s="365"/>
      <c r="J6456" s="348"/>
      <c r="K6456" s="348"/>
      <c r="L6456" s="348"/>
      <c r="M6456" s="348"/>
      <c r="N6456" s="348"/>
      <c r="O6456" s="348"/>
      <c r="P6456" s="348"/>
      <c r="Q6456" s="348"/>
      <c r="R6456" s="348"/>
      <c r="S6456" s="348"/>
      <c r="T6456" s="348"/>
      <c r="U6456" s="348"/>
      <c r="V6456" s="348"/>
      <c r="W6456" s="348"/>
    </row>
    <row r="6457" spans="1:23" ht="12" customHeight="1">
      <c r="A6457" s="517">
        <f t="shared" si="101"/>
        <v>6452</v>
      </c>
      <c r="B6457" s="518" t="s">
        <v>12676</v>
      </c>
      <c r="C6457" s="517" t="s">
        <v>12359</v>
      </c>
      <c r="D6457" s="525" t="s">
        <v>10225</v>
      </c>
      <c r="E6457" s="525" t="s">
        <v>12473</v>
      </c>
      <c r="F6457" s="346"/>
      <c r="G6457" s="540"/>
      <c r="H6457" s="547"/>
      <c r="I6457" s="365"/>
      <c r="J6457" s="348"/>
      <c r="K6457" s="348"/>
      <c r="L6457" s="348"/>
      <c r="M6457" s="348"/>
      <c r="N6457" s="348"/>
      <c r="O6457" s="348"/>
      <c r="P6457" s="348"/>
      <c r="Q6457" s="348"/>
      <c r="R6457" s="348"/>
      <c r="S6457" s="348"/>
      <c r="T6457" s="348"/>
      <c r="U6457" s="348"/>
      <c r="V6457" s="348"/>
      <c r="W6457" s="348"/>
    </row>
    <row r="6458" spans="1:23" ht="12" customHeight="1">
      <c r="A6458" s="517">
        <f t="shared" si="101"/>
        <v>6453</v>
      </c>
      <c r="B6458" s="518" t="s">
        <v>12676</v>
      </c>
      <c r="C6458" s="517" t="s">
        <v>12359</v>
      </c>
      <c r="D6458" s="525" t="s">
        <v>10225</v>
      </c>
      <c r="E6458" s="525" t="s">
        <v>12473</v>
      </c>
      <c r="F6458" s="346"/>
      <c r="G6458" s="540"/>
      <c r="H6458" s="547"/>
      <c r="I6458" s="365"/>
      <c r="J6458" s="348"/>
      <c r="K6458" s="348"/>
      <c r="L6458" s="348"/>
      <c r="M6458" s="348"/>
      <c r="N6458" s="348"/>
      <c r="O6458" s="348"/>
      <c r="P6458" s="348"/>
      <c r="Q6458" s="348"/>
      <c r="R6458" s="348"/>
      <c r="S6458" s="348"/>
      <c r="T6458" s="348"/>
      <c r="U6458" s="348"/>
      <c r="V6458" s="348"/>
      <c r="W6458" s="348"/>
    </row>
    <row r="6459" spans="1:23" ht="12" customHeight="1">
      <c r="A6459" s="517">
        <f t="shared" si="101"/>
        <v>6454</v>
      </c>
      <c r="B6459" s="518" t="s">
        <v>12676</v>
      </c>
      <c r="C6459" s="517" t="s">
        <v>12359</v>
      </c>
      <c r="D6459" s="525" t="s">
        <v>10225</v>
      </c>
      <c r="E6459" s="525" t="s">
        <v>12473</v>
      </c>
      <c r="F6459" s="346"/>
      <c r="G6459" s="540"/>
      <c r="H6459" s="547"/>
      <c r="I6459" s="365"/>
      <c r="J6459" s="348"/>
      <c r="K6459" s="348"/>
      <c r="L6459" s="348"/>
      <c r="M6459" s="348"/>
      <c r="N6459" s="348"/>
      <c r="O6459" s="348"/>
      <c r="P6459" s="348"/>
      <c r="Q6459" s="348"/>
      <c r="R6459" s="348"/>
      <c r="S6459" s="348"/>
      <c r="T6459" s="348"/>
      <c r="U6459" s="348"/>
      <c r="V6459" s="348"/>
      <c r="W6459" s="348"/>
    </row>
    <row r="6460" spans="1:23" ht="12" customHeight="1">
      <c r="A6460" s="517">
        <f t="shared" si="101"/>
        <v>6455</v>
      </c>
      <c r="B6460" s="518" t="s">
        <v>12676</v>
      </c>
      <c r="C6460" s="517" t="s">
        <v>12359</v>
      </c>
      <c r="D6460" s="525" t="s">
        <v>10225</v>
      </c>
      <c r="E6460" s="525" t="s">
        <v>12473</v>
      </c>
      <c r="F6460" s="346"/>
      <c r="G6460" s="540"/>
      <c r="H6460" s="547"/>
      <c r="I6460" s="365"/>
      <c r="J6460" s="348"/>
      <c r="K6460" s="348"/>
      <c r="L6460" s="348"/>
      <c r="M6460" s="348"/>
      <c r="N6460" s="348"/>
      <c r="O6460" s="348"/>
      <c r="P6460" s="348"/>
      <c r="Q6460" s="348"/>
      <c r="R6460" s="348"/>
      <c r="S6460" s="348"/>
      <c r="T6460" s="348"/>
      <c r="U6460" s="348"/>
      <c r="V6460" s="348"/>
      <c r="W6460" s="348"/>
    </row>
    <row r="6461" spans="1:23" ht="12" customHeight="1">
      <c r="A6461" s="517">
        <f t="shared" si="101"/>
        <v>6456</v>
      </c>
      <c r="B6461" s="518" t="s">
        <v>12676</v>
      </c>
      <c r="C6461" s="517" t="s">
        <v>12359</v>
      </c>
      <c r="D6461" s="525" t="s">
        <v>10225</v>
      </c>
      <c r="E6461" s="525" t="s">
        <v>12473</v>
      </c>
      <c r="F6461" s="346"/>
      <c r="G6461" s="540"/>
      <c r="H6461" s="547"/>
      <c r="I6461" s="365"/>
      <c r="J6461" s="348"/>
      <c r="K6461" s="348"/>
      <c r="L6461" s="348"/>
      <c r="M6461" s="348"/>
      <c r="N6461" s="348"/>
      <c r="O6461" s="348"/>
      <c r="P6461" s="348"/>
      <c r="Q6461" s="348"/>
      <c r="R6461" s="348"/>
      <c r="S6461" s="348"/>
      <c r="T6461" s="348"/>
      <c r="U6461" s="348"/>
      <c r="V6461" s="348"/>
      <c r="W6461" s="348"/>
    </row>
    <row r="6462" spans="1:23" ht="12" customHeight="1">
      <c r="A6462" s="517">
        <f t="shared" si="101"/>
        <v>6457</v>
      </c>
      <c r="B6462" s="518" t="s">
        <v>12676</v>
      </c>
      <c r="C6462" s="517" t="s">
        <v>12359</v>
      </c>
      <c r="D6462" s="525" t="s">
        <v>10225</v>
      </c>
      <c r="E6462" s="525" t="s">
        <v>12473</v>
      </c>
      <c r="F6462" s="346"/>
      <c r="G6462" s="540"/>
      <c r="H6462" s="547"/>
      <c r="I6462" s="365"/>
      <c r="J6462" s="348"/>
      <c r="K6462" s="348"/>
      <c r="L6462" s="348"/>
      <c r="M6462" s="348"/>
      <c r="N6462" s="348"/>
      <c r="O6462" s="348"/>
      <c r="P6462" s="348"/>
      <c r="Q6462" s="348"/>
      <c r="R6462" s="348"/>
      <c r="S6462" s="348"/>
      <c r="T6462" s="348"/>
      <c r="U6462" s="348"/>
      <c r="V6462" s="348"/>
      <c r="W6462" s="348"/>
    </row>
    <row r="6463" spans="1:23" ht="12" customHeight="1">
      <c r="A6463" s="517">
        <f t="shared" si="101"/>
        <v>6458</v>
      </c>
      <c r="B6463" s="518" t="s">
        <v>12676</v>
      </c>
      <c r="C6463" s="517" t="s">
        <v>12359</v>
      </c>
      <c r="D6463" s="525" t="s">
        <v>10225</v>
      </c>
      <c r="E6463" s="525" t="s">
        <v>12473</v>
      </c>
      <c r="F6463" s="346"/>
      <c r="G6463" s="540"/>
      <c r="H6463" s="547"/>
      <c r="I6463" s="365"/>
      <c r="J6463" s="348"/>
      <c r="K6463" s="348"/>
      <c r="L6463" s="348"/>
      <c r="M6463" s="348"/>
      <c r="N6463" s="348"/>
      <c r="O6463" s="348"/>
      <c r="P6463" s="348"/>
      <c r="Q6463" s="348"/>
      <c r="R6463" s="348"/>
      <c r="S6463" s="348"/>
      <c r="T6463" s="348"/>
      <c r="U6463" s="348"/>
      <c r="V6463" s="348"/>
      <c r="W6463" s="348"/>
    </row>
    <row r="6464" spans="1:23" ht="12" customHeight="1">
      <c r="A6464" s="517">
        <f t="shared" si="101"/>
        <v>6459</v>
      </c>
      <c r="B6464" s="518" t="s">
        <v>12676</v>
      </c>
      <c r="C6464" s="517" t="s">
        <v>12359</v>
      </c>
      <c r="D6464" s="525" t="s">
        <v>10225</v>
      </c>
      <c r="E6464" s="525" t="s">
        <v>12473</v>
      </c>
      <c r="F6464" s="346"/>
      <c r="G6464" s="540"/>
      <c r="H6464" s="547"/>
      <c r="I6464" s="365"/>
      <c r="J6464" s="348"/>
      <c r="K6464" s="348"/>
      <c r="L6464" s="348"/>
      <c r="M6464" s="348"/>
      <c r="N6464" s="348"/>
      <c r="O6464" s="348"/>
      <c r="P6464" s="348"/>
      <c r="Q6464" s="348"/>
      <c r="R6464" s="348"/>
      <c r="S6464" s="348"/>
      <c r="T6464" s="348"/>
      <c r="U6464" s="348"/>
      <c r="V6464" s="348"/>
      <c r="W6464" s="348"/>
    </row>
    <row r="6465" spans="1:23" ht="12" customHeight="1">
      <c r="A6465" s="517">
        <f t="shared" si="101"/>
        <v>6460</v>
      </c>
      <c r="B6465" s="518" t="s">
        <v>12676</v>
      </c>
      <c r="C6465" s="517" t="s">
        <v>12359</v>
      </c>
      <c r="D6465" s="525" t="s">
        <v>10225</v>
      </c>
      <c r="E6465" s="525" t="s">
        <v>12473</v>
      </c>
      <c r="F6465" s="346"/>
      <c r="G6465" s="540"/>
      <c r="H6465" s="547"/>
      <c r="I6465" s="365"/>
      <c r="J6465" s="348"/>
      <c r="K6465" s="348"/>
      <c r="L6465" s="348"/>
      <c r="M6465" s="348"/>
      <c r="N6465" s="348"/>
      <c r="O6465" s="348"/>
      <c r="P6465" s="348"/>
      <c r="Q6465" s="348"/>
      <c r="R6465" s="348"/>
      <c r="S6465" s="348"/>
      <c r="T6465" s="348"/>
      <c r="U6465" s="348"/>
      <c r="V6465" s="348"/>
      <c r="W6465" s="348"/>
    </row>
    <row r="6466" spans="1:23" ht="12" customHeight="1">
      <c r="A6466" s="517">
        <f t="shared" si="101"/>
        <v>6461</v>
      </c>
      <c r="B6466" s="518" t="s">
        <v>12676</v>
      </c>
      <c r="C6466" s="517" t="s">
        <v>12359</v>
      </c>
      <c r="D6466" s="525" t="s">
        <v>10225</v>
      </c>
      <c r="E6466" s="525" t="s">
        <v>12473</v>
      </c>
      <c r="F6466" s="346"/>
      <c r="G6466" s="540"/>
      <c r="H6466" s="547"/>
      <c r="I6466" s="365"/>
      <c r="J6466" s="348"/>
      <c r="K6466" s="348"/>
      <c r="L6466" s="348"/>
      <c r="M6466" s="348"/>
      <c r="N6466" s="348"/>
      <c r="O6466" s="348"/>
      <c r="P6466" s="348"/>
      <c r="Q6466" s="348"/>
      <c r="R6466" s="348"/>
      <c r="S6466" s="348"/>
      <c r="T6466" s="348"/>
      <c r="U6466" s="348"/>
      <c r="V6466" s="348"/>
      <c r="W6466" s="348"/>
    </row>
    <row r="6467" spans="1:23" ht="12" customHeight="1">
      <c r="A6467" s="517">
        <f t="shared" si="101"/>
        <v>6462</v>
      </c>
      <c r="B6467" s="518" t="s">
        <v>12676</v>
      </c>
      <c r="C6467" s="517" t="s">
        <v>12359</v>
      </c>
      <c r="D6467" s="525" t="s">
        <v>10225</v>
      </c>
      <c r="E6467" s="525" t="s">
        <v>12473</v>
      </c>
      <c r="F6467" s="346"/>
      <c r="G6467" s="540"/>
      <c r="H6467" s="547"/>
      <c r="I6467" s="365"/>
      <c r="J6467" s="348"/>
      <c r="K6467" s="348"/>
      <c r="L6467" s="348"/>
      <c r="M6467" s="348"/>
      <c r="N6467" s="348"/>
      <c r="O6467" s="348"/>
      <c r="P6467" s="348"/>
      <c r="Q6467" s="348"/>
      <c r="R6467" s="348"/>
      <c r="S6467" s="348"/>
      <c r="T6467" s="348"/>
      <c r="U6467" s="348"/>
      <c r="V6467" s="348"/>
      <c r="W6467" s="348"/>
    </row>
    <row r="6468" spans="1:23" ht="12" customHeight="1">
      <c r="A6468" s="517">
        <f t="shared" si="101"/>
        <v>6463</v>
      </c>
      <c r="B6468" s="518" t="s">
        <v>12676</v>
      </c>
      <c r="C6468" s="517" t="s">
        <v>12359</v>
      </c>
      <c r="D6468" s="525" t="s">
        <v>10225</v>
      </c>
      <c r="E6468" s="525" t="s">
        <v>12473</v>
      </c>
      <c r="F6468" s="346"/>
      <c r="G6468" s="540"/>
      <c r="H6468" s="547"/>
      <c r="I6468" s="365"/>
      <c r="J6468" s="348"/>
      <c r="K6468" s="348"/>
      <c r="L6468" s="348"/>
      <c r="M6468" s="348"/>
      <c r="N6468" s="348"/>
      <c r="O6468" s="348"/>
      <c r="P6468" s="348"/>
      <c r="Q6468" s="348"/>
      <c r="R6468" s="348"/>
      <c r="S6468" s="348"/>
      <c r="T6468" s="348"/>
      <c r="U6468" s="348"/>
      <c r="V6468" s="348"/>
      <c r="W6468" s="348"/>
    </row>
    <row r="6469" spans="1:23" ht="12" customHeight="1">
      <c r="A6469" s="517">
        <f t="shared" si="101"/>
        <v>6464</v>
      </c>
      <c r="B6469" s="518" t="s">
        <v>12676</v>
      </c>
      <c r="C6469" s="517" t="s">
        <v>12359</v>
      </c>
      <c r="D6469" s="525" t="s">
        <v>10225</v>
      </c>
      <c r="E6469" s="525" t="s">
        <v>12473</v>
      </c>
      <c r="F6469" s="346"/>
      <c r="G6469" s="540"/>
      <c r="H6469" s="547"/>
      <c r="I6469" s="365"/>
      <c r="J6469" s="348"/>
      <c r="K6469" s="348"/>
      <c r="L6469" s="348"/>
      <c r="M6469" s="348"/>
      <c r="N6469" s="348"/>
      <c r="O6469" s="348"/>
      <c r="P6469" s="348"/>
      <c r="Q6469" s="348"/>
      <c r="R6469" s="348"/>
      <c r="S6469" s="348"/>
      <c r="T6469" s="348"/>
      <c r="U6469" s="348"/>
      <c r="V6469" s="348"/>
      <c r="W6469" s="348"/>
    </row>
    <row r="6470" spans="1:23" ht="12" customHeight="1">
      <c r="A6470" s="517">
        <f t="shared" si="101"/>
        <v>6465</v>
      </c>
      <c r="B6470" s="518" t="s">
        <v>12676</v>
      </c>
      <c r="C6470" s="517" t="s">
        <v>12359</v>
      </c>
      <c r="D6470" s="525" t="s">
        <v>10225</v>
      </c>
      <c r="E6470" s="525" t="s">
        <v>12473</v>
      </c>
      <c r="F6470" s="346"/>
      <c r="G6470" s="540"/>
      <c r="H6470" s="547"/>
      <c r="I6470" s="365"/>
      <c r="J6470" s="348"/>
      <c r="K6470" s="348"/>
      <c r="L6470" s="348"/>
      <c r="M6470" s="348"/>
      <c r="N6470" s="348"/>
      <c r="O6470" s="348"/>
      <c r="P6470" s="348"/>
      <c r="Q6470" s="348"/>
      <c r="R6470" s="348"/>
      <c r="S6470" s="348"/>
      <c r="T6470" s="348"/>
      <c r="U6470" s="348"/>
      <c r="V6470" s="348"/>
      <c r="W6470" s="348"/>
    </row>
    <row r="6471" spans="1:23" ht="12" customHeight="1">
      <c r="A6471" s="517">
        <f t="shared" si="101"/>
        <v>6466</v>
      </c>
      <c r="B6471" s="518" t="s">
        <v>12676</v>
      </c>
      <c r="C6471" s="517" t="s">
        <v>12359</v>
      </c>
      <c r="D6471" s="525" t="s">
        <v>10225</v>
      </c>
      <c r="E6471" s="525" t="s">
        <v>12473</v>
      </c>
      <c r="F6471" s="346"/>
      <c r="G6471" s="540"/>
      <c r="H6471" s="547"/>
      <c r="I6471" s="365"/>
      <c r="J6471" s="348"/>
      <c r="K6471" s="348"/>
      <c r="L6471" s="348"/>
      <c r="M6471" s="348"/>
      <c r="N6471" s="348"/>
      <c r="O6471" s="348"/>
      <c r="P6471" s="348"/>
      <c r="Q6471" s="348"/>
      <c r="R6471" s="348"/>
      <c r="S6471" s="348"/>
      <c r="T6471" s="348"/>
      <c r="U6471" s="348"/>
      <c r="V6471" s="348"/>
      <c r="W6471" s="348"/>
    </row>
    <row r="6472" spans="1:23" ht="12" customHeight="1">
      <c r="A6472" s="517">
        <f t="shared" ref="A6472:A6535" si="102">A6471+1</f>
        <v>6467</v>
      </c>
      <c r="B6472" s="518" t="s">
        <v>12676</v>
      </c>
      <c r="C6472" s="517" t="s">
        <v>12359</v>
      </c>
      <c r="D6472" s="525" t="s">
        <v>10225</v>
      </c>
      <c r="E6472" s="525" t="s">
        <v>12473</v>
      </c>
      <c r="F6472" s="346"/>
      <c r="G6472" s="540"/>
      <c r="H6472" s="547"/>
      <c r="I6472" s="365"/>
      <c r="J6472" s="348"/>
      <c r="K6472" s="348"/>
      <c r="L6472" s="348"/>
      <c r="M6472" s="348"/>
      <c r="N6472" s="348"/>
      <c r="O6472" s="348"/>
      <c r="P6472" s="348"/>
      <c r="Q6472" s="348"/>
      <c r="R6472" s="348"/>
      <c r="S6472" s="348"/>
      <c r="T6472" s="348"/>
      <c r="U6472" s="348"/>
      <c r="V6472" s="348"/>
      <c r="W6472" s="348"/>
    </row>
    <row r="6473" spans="1:23" ht="12" customHeight="1">
      <c r="A6473" s="517">
        <f t="shared" si="102"/>
        <v>6468</v>
      </c>
      <c r="B6473" s="518" t="s">
        <v>12676</v>
      </c>
      <c r="C6473" s="517" t="s">
        <v>12359</v>
      </c>
      <c r="D6473" s="525" t="s">
        <v>10225</v>
      </c>
      <c r="E6473" s="525" t="s">
        <v>12473</v>
      </c>
      <c r="F6473" s="346"/>
      <c r="G6473" s="540"/>
      <c r="H6473" s="547"/>
      <c r="I6473" s="365"/>
      <c r="J6473" s="348"/>
      <c r="K6473" s="348"/>
      <c r="L6473" s="348"/>
      <c r="M6473" s="348"/>
      <c r="N6473" s="348"/>
      <c r="O6473" s="348"/>
      <c r="P6473" s="348"/>
      <c r="Q6473" s="348"/>
      <c r="R6473" s="348"/>
      <c r="S6473" s="348"/>
      <c r="T6473" s="348"/>
      <c r="U6473" s="348"/>
      <c r="V6473" s="348"/>
      <c r="W6473" s="348"/>
    </row>
    <row r="6474" spans="1:23" ht="12" customHeight="1">
      <c r="A6474" s="517">
        <f t="shared" si="102"/>
        <v>6469</v>
      </c>
      <c r="B6474" s="518" t="s">
        <v>12676</v>
      </c>
      <c r="C6474" s="517" t="s">
        <v>12359</v>
      </c>
      <c r="D6474" s="525" t="s">
        <v>10225</v>
      </c>
      <c r="E6474" s="525" t="s">
        <v>12473</v>
      </c>
      <c r="F6474" s="346"/>
      <c r="G6474" s="540"/>
      <c r="H6474" s="547"/>
      <c r="I6474" s="365"/>
      <c r="J6474" s="348"/>
      <c r="K6474" s="348"/>
      <c r="L6474" s="348"/>
      <c r="M6474" s="348"/>
      <c r="N6474" s="348"/>
      <c r="O6474" s="348"/>
      <c r="P6474" s="348"/>
      <c r="Q6474" s="348"/>
      <c r="R6474" s="348"/>
      <c r="S6474" s="348"/>
      <c r="T6474" s="348"/>
      <c r="U6474" s="348"/>
      <c r="V6474" s="348"/>
      <c r="W6474" s="348"/>
    </row>
    <row r="6475" spans="1:23" ht="12" customHeight="1">
      <c r="A6475" s="517">
        <f t="shared" si="102"/>
        <v>6470</v>
      </c>
      <c r="B6475" s="518" t="s">
        <v>12676</v>
      </c>
      <c r="C6475" s="517" t="s">
        <v>12359</v>
      </c>
      <c r="D6475" s="525" t="s">
        <v>10225</v>
      </c>
      <c r="E6475" s="525" t="s">
        <v>12473</v>
      </c>
      <c r="F6475" s="346"/>
      <c r="G6475" s="540"/>
      <c r="H6475" s="547"/>
      <c r="I6475" s="365"/>
      <c r="J6475" s="348"/>
      <c r="K6475" s="348"/>
      <c r="L6475" s="348"/>
      <c r="M6475" s="348"/>
      <c r="N6475" s="348"/>
      <c r="O6475" s="348"/>
      <c r="P6475" s="348"/>
      <c r="Q6475" s="348"/>
      <c r="R6475" s="348"/>
      <c r="S6475" s="348"/>
      <c r="T6475" s="348"/>
      <c r="U6475" s="348"/>
      <c r="V6475" s="348"/>
      <c r="W6475" s="348"/>
    </row>
    <row r="6476" spans="1:23" ht="12" customHeight="1">
      <c r="A6476" s="517">
        <f t="shared" si="102"/>
        <v>6471</v>
      </c>
      <c r="B6476" s="518" t="s">
        <v>12676</v>
      </c>
      <c r="C6476" s="517" t="s">
        <v>12359</v>
      </c>
      <c r="D6476" s="525" t="s">
        <v>10225</v>
      </c>
      <c r="E6476" s="525" t="s">
        <v>12473</v>
      </c>
      <c r="F6476" s="346"/>
      <c r="G6476" s="540"/>
      <c r="H6476" s="547"/>
      <c r="I6476" s="365"/>
      <c r="J6476" s="348"/>
      <c r="K6476" s="348"/>
      <c r="L6476" s="348"/>
      <c r="M6476" s="348"/>
      <c r="N6476" s="348"/>
      <c r="O6476" s="348"/>
      <c r="P6476" s="348"/>
      <c r="Q6476" s="348"/>
      <c r="R6476" s="348"/>
      <c r="S6476" s="348"/>
      <c r="T6476" s="348"/>
      <c r="U6476" s="348"/>
      <c r="V6476" s="348"/>
      <c r="W6476" s="348"/>
    </row>
    <row r="6477" spans="1:23" ht="12" customHeight="1">
      <c r="A6477" s="517">
        <f t="shared" si="102"/>
        <v>6472</v>
      </c>
      <c r="B6477" s="518" t="s">
        <v>12676</v>
      </c>
      <c r="C6477" s="517" t="s">
        <v>12359</v>
      </c>
      <c r="D6477" s="525" t="s">
        <v>10225</v>
      </c>
      <c r="E6477" s="525" t="s">
        <v>12473</v>
      </c>
      <c r="F6477" s="346"/>
      <c r="G6477" s="540"/>
      <c r="H6477" s="547"/>
      <c r="I6477" s="365"/>
      <c r="J6477" s="348"/>
      <c r="K6477" s="348"/>
      <c r="L6477" s="348"/>
      <c r="M6477" s="348"/>
      <c r="N6477" s="348"/>
      <c r="O6477" s="348"/>
      <c r="P6477" s="348"/>
      <c r="Q6477" s="348"/>
      <c r="R6477" s="348"/>
      <c r="S6477" s="348"/>
      <c r="T6477" s="348"/>
      <c r="U6477" s="348"/>
      <c r="V6477" s="348"/>
      <c r="W6477" s="348"/>
    </row>
    <row r="6478" spans="1:23" ht="12" customHeight="1">
      <c r="A6478" s="517">
        <f t="shared" si="102"/>
        <v>6473</v>
      </c>
      <c r="B6478" s="518" t="s">
        <v>12676</v>
      </c>
      <c r="C6478" s="517" t="s">
        <v>12359</v>
      </c>
      <c r="D6478" s="525" t="s">
        <v>10225</v>
      </c>
      <c r="E6478" s="525" t="s">
        <v>12473</v>
      </c>
      <c r="F6478" s="346"/>
      <c r="G6478" s="540"/>
      <c r="H6478" s="547"/>
      <c r="I6478" s="365"/>
      <c r="J6478" s="348"/>
      <c r="K6478" s="348"/>
      <c r="L6478" s="348"/>
      <c r="M6478" s="348"/>
      <c r="N6478" s="348"/>
      <c r="O6478" s="348"/>
      <c r="P6478" s="348"/>
      <c r="Q6478" s="348"/>
      <c r="R6478" s="348"/>
      <c r="S6478" s="348"/>
      <c r="T6478" s="348"/>
      <c r="U6478" s="348"/>
      <c r="V6478" s="348"/>
      <c r="W6478" s="348"/>
    </row>
    <row r="6479" spans="1:23" ht="12" customHeight="1">
      <c r="A6479" s="517">
        <f t="shared" si="102"/>
        <v>6474</v>
      </c>
      <c r="B6479" s="518" t="s">
        <v>12676</v>
      </c>
      <c r="C6479" s="517" t="s">
        <v>12359</v>
      </c>
      <c r="D6479" s="525" t="s">
        <v>10225</v>
      </c>
      <c r="E6479" s="525" t="s">
        <v>12473</v>
      </c>
      <c r="F6479" s="346"/>
      <c r="G6479" s="540"/>
      <c r="H6479" s="547"/>
      <c r="I6479" s="365"/>
      <c r="J6479" s="348"/>
      <c r="K6479" s="348"/>
      <c r="L6479" s="348"/>
      <c r="M6479" s="348"/>
      <c r="N6479" s="348"/>
      <c r="O6479" s="348"/>
      <c r="P6479" s="348"/>
      <c r="Q6479" s="348"/>
      <c r="R6479" s="348"/>
      <c r="S6479" s="348"/>
      <c r="T6479" s="348"/>
      <c r="U6479" s="348"/>
      <c r="V6479" s="348"/>
      <c r="W6479" s="348"/>
    </row>
    <row r="6480" spans="1:23" ht="12" customHeight="1">
      <c r="A6480" s="517">
        <f t="shared" si="102"/>
        <v>6475</v>
      </c>
      <c r="B6480" s="518" t="s">
        <v>12676</v>
      </c>
      <c r="C6480" s="517" t="s">
        <v>12359</v>
      </c>
      <c r="D6480" s="525" t="s">
        <v>10225</v>
      </c>
      <c r="E6480" s="525" t="s">
        <v>12473</v>
      </c>
      <c r="F6480" s="346"/>
      <c r="G6480" s="540"/>
      <c r="H6480" s="547"/>
      <c r="I6480" s="365"/>
      <c r="J6480" s="348"/>
      <c r="K6480" s="348"/>
      <c r="L6480" s="348"/>
      <c r="M6480" s="348"/>
      <c r="N6480" s="348"/>
      <c r="O6480" s="348"/>
      <c r="P6480" s="348"/>
      <c r="Q6480" s="348"/>
      <c r="R6480" s="348"/>
      <c r="S6480" s="348"/>
      <c r="T6480" s="348"/>
      <c r="U6480" s="348"/>
      <c r="V6480" s="348"/>
      <c r="W6480" s="348"/>
    </row>
    <row r="6481" spans="1:23" ht="12" customHeight="1">
      <c r="A6481" s="517">
        <f t="shared" si="102"/>
        <v>6476</v>
      </c>
      <c r="B6481" s="518" t="s">
        <v>12676</v>
      </c>
      <c r="C6481" s="517" t="s">
        <v>12359</v>
      </c>
      <c r="D6481" s="525" t="s">
        <v>10225</v>
      </c>
      <c r="E6481" s="525" t="s">
        <v>12473</v>
      </c>
      <c r="F6481" s="346"/>
      <c r="G6481" s="540"/>
      <c r="H6481" s="547"/>
      <c r="I6481" s="365"/>
      <c r="J6481" s="348"/>
      <c r="K6481" s="348"/>
      <c r="L6481" s="348"/>
      <c r="M6481" s="348"/>
      <c r="N6481" s="348"/>
      <c r="O6481" s="348"/>
      <c r="P6481" s="348"/>
      <c r="Q6481" s="348"/>
      <c r="R6481" s="348"/>
      <c r="S6481" s="348"/>
      <c r="T6481" s="348"/>
      <c r="U6481" s="348"/>
      <c r="V6481" s="348"/>
      <c r="W6481" s="348"/>
    </row>
    <row r="6482" spans="1:23" ht="12" customHeight="1">
      <c r="A6482" s="517">
        <f t="shared" si="102"/>
        <v>6477</v>
      </c>
      <c r="B6482" s="518" t="s">
        <v>12676</v>
      </c>
      <c r="C6482" s="517" t="s">
        <v>12359</v>
      </c>
      <c r="D6482" s="525" t="s">
        <v>10225</v>
      </c>
      <c r="E6482" s="525" t="s">
        <v>12473</v>
      </c>
      <c r="F6482" s="346"/>
      <c r="G6482" s="540"/>
      <c r="H6482" s="547"/>
      <c r="I6482" s="365"/>
      <c r="J6482" s="348"/>
      <c r="K6482" s="348"/>
      <c r="L6482" s="348"/>
      <c r="M6482" s="348"/>
      <c r="N6482" s="348"/>
      <c r="O6482" s="348"/>
      <c r="P6482" s="348"/>
      <c r="Q6482" s="348"/>
      <c r="R6482" s="348"/>
      <c r="S6482" s="348"/>
      <c r="T6482" s="348"/>
      <c r="U6482" s="348"/>
      <c r="V6482" s="348"/>
      <c r="W6482" s="348"/>
    </row>
    <row r="6483" spans="1:23" ht="12" customHeight="1">
      <c r="A6483" s="517">
        <f t="shared" si="102"/>
        <v>6478</v>
      </c>
      <c r="B6483" s="518" t="s">
        <v>12676</v>
      </c>
      <c r="C6483" s="517" t="s">
        <v>12359</v>
      </c>
      <c r="D6483" s="525" t="s">
        <v>10225</v>
      </c>
      <c r="E6483" s="525" t="s">
        <v>12473</v>
      </c>
      <c r="F6483" s="346"/>
      <c r="G6483" s="540"/>
      <c r="H6483" s="547"/>
      <c r="I6483" s="365"/>
      <c r="J6483" s="348"/>
      <c r="K6483" s="348"/>
      <c r="L6483" s="348"/>
      <c r="M6483" s="348"/>
      <c r="N6483" s="348"/>
      <c r="O6483" s="348"/>
      <c r="P6483" s="348"/>
      <c r="Q6483" s="348"/>
      <c r="R6483" s="348"/>
      <c r="S6483" s="348"/>
      <c r="T6483" s="348"/>
      <c r="U6483" s="348"/>
      <c r="V6483" s="348"/>
      <c r="W6483" s="348"/>
    </row>
    <row r="6484" spans="1:23" ht="12" customHeight="1">
      <c r="A6484" s="517">
        <f t="shared" si="102"/>
        <v>6479</v>
      </c>
      <c r="B6484" s="518" t="s">
        <v>12676</v>
      </c>
      <c r="C6484" s="517" t="s">
        <v>12359</v>
      </c>
      <c r="D6484" s="525" t="s">
        <v>10225</v>
      </c>
      <c r="E6484" s="525" t="s">
        <v>12473</v>
      </c>
      <c r="F6484" s="346"/>
      <c r="G6484" s="540"/>
      <c r="H6484" s="547"/>
      <c r="I6484" s="365"/>
      <c r="J6484" s="348"/>
      <c r="K6484" s="348"/>
      <c r="L6484" s="348"/>
      <c r="M6484" s="348"/>
      <c r="N6484" s="348"/>
      <c r="O6484" s="348"/>
      <c r="P6484" s="348"/>
      <c r="Q6484" s="348"/>
      <c r="R6484" s="348"/>
      <c r="S6484" s="348"/>
      <c r="T6484" s="348"/>
      <c r="U6484" s="348"/>
      <c r="V6484" s="348"/>
      <c r="W6484" s="348"/>
    </row>
    <row r="6485" spans="1:23" ht="12" customHeight="1">
      <c r="A6485" s="517">
        <f t="shared" si="102"/>
        <v>6480</v>
      </c>
      <c r="B6485" s="518" t="s">
        <v>12676</v>
      </c>
      <c r="C6485" s="517" t="s">
        <v>12359</v>
      </c>
      <c r="D6485" s="525" t="s">
        <v>10225</v>
      </c>
      <c r="E6485" s="525" t="s">
        <v>12473</v>
      </c>
      <c r="F6485" s="346"/>
      <c r="G6485" s="540"/>
      <c r="H6485" s="547"/>
      <c r="I6485" s="365"/>
      <c r="J6485" s="348"/>
      <c r="K6485" s="348"/>
      <c r="L6485" s="348"/>
      <c r="M6485" s="348"/>
      <c r="N6485" s="348"/>
      <c r="O6485" s="348"/>
      <c r="P6485" s="348"/>
      <c r="Q6485" s="348"/>
      <c r="R6485" s="348"/>
      <c r="S6485" s="348"/>
      <c r="T6485" s="348"/>
      <c r="U6485" s="348"/>
      <c r="V6485" s="348"/>
      <c r="W6485" s="348"/>
    </row>
    <row r="6486" spans="1:23" ht="12" customHeight="1">
      <c r="A6486" s="517">
        <f t="shared" si="102"/>
        <v>6481</v>
      </c>
      <c r="B6486" s="518" t="s">
        <v>12676</v>
      </c>
      <c r="C6486" s="517" t="s">
        <v>12359</v>
      </c>
      <c r="D6486" s="525" t="s">
        <v>10225</v>
      </c>
      <c r="E6486" s="525" t="s">
        <v>12473</v>
      </c>
      <c r="F6486" s="346"/>
      <c r="G6486" s="540"/>
      <c r="H6486" s="547"/>
      <c r="I6486" s="365"/>
      <c r="J6486" s="348"/>
      <c r="K6486" s="348"/>
      <c r="L6486" s="348"/>
      <c r="M6486" s="348"/>
      <c r="N6486" s="348"/>
      <c r="O6486" s="348"/>
      <c r="P6486" s="348"/>
      <c r="Q6486" s="348"/>
      <c r="R6486" s="348"/>
      <c r="S6486" s="348"/>
      <c r="T6486" s="348"/>
      <c r="U6486" s="348"/>
      <c r="V6486" s="348"/>
      <c r="W6486" s="348"/>
    </row>
    <row r="6487" spans="1:23" ht="12" customHeight="1">
      <c r="A6487" s="517">
        <f t="shared" si="102"/>
        <v>6482</v>
      </c>
      <c r="B6487" s="518" t="s">
        <v>12676</v>
      </c>
      <c r="C6487" s="517" t="s">
        <v>12359</v>
      </c>
      <c r="D6487" s="525" t="s">
        <v>10225</v>
      </c>
      <c r="E6487" s="525" t="s">
        <v>12473</v>
      </c>
      <c r="F6487" s="346"/>
      <c r="G6487" s="540"/>
      <c r="H6487" s="547"/>
      <c r="I6487" s="365"/>
      <c r="J6487" s="348"/>
      <c r="K6487" s="348"/>
      <c r="L6487" s="348"/>
      <c r="M6487" s="348"/>
      <c r="N6487" s="348"/>
      <c r="O6487" s="348"/>
      <c r="P6487" s="348"/>
      <c r="Q6487" s="348"/>
      <c r="R6487" s="348"/>
      <c r="S6487" s="348"/>
      <c r="T6487" s="348"/>
      <c r="U6487" s="348"/>
      <c r="V6487" s="348"/>
      <c r="W6487" s="348"/>
    </row>
    <row r="6488" spans="1:23" ht="12" customHeight="1">
      <c r="A6488" s="517">
        <f t="shared" si="102"/>
        <v>6483</v>
      </c>
      <c r="B6488" s="518" t="s">
        <v>10962</v>
      </c>
      <c r="C6488" s="517" t="s">
        <v>12359</v>
      </c>
      <c r="D6488" s="525" t="s">
        <v>10225</v>
      </c>
      <c r="E6488" s="525" t="s">
        <v>12743</v>
      </c>
      <c r="F6488" s="346"/>
      <c r="G6488" s="540"/>
      <c r="H6488" s="547"/>
      <c r="I6488" s="365"/>
      <c r="J6488" s="348"/>
      <c r="K6488" s="348"/>
      <c r="L6488" s="348"/>
      <c r="M6488" s="348"/>
      <c r="N6488" s="348"/>
      <c r="O6488" s="348"/>
      <c r="P6488" s="348"/>
      <c r="Q6488" s="348"/>
      <c r="R6488" s="348"/>
      <c r="S6488" s="348"/>
      <c r="T6488" s="348"/>
      <c r="U6488" s="348"/>
      <c r="V6488" s="348"/>
      <c r="W6488" s="348"/>
    </row>
    <row r="6489" spans="1:23" ht="12" customHeight="1">
      <c r="A6489" s="517">
        <f t="shared" si="102"/>
        <v>6484</v>
      </c>
      <c r="B6489" s="518" t="s">
        <v>12676</v>
      </c>
      <c r="C6489" s="517" t="s">
        <v>12359</v>
      </c>
      <c r="D6489" s="525" t="s">
        <v>10225</v>
      </c>
      <c r="E6489" s="525" t="s">
        <v>12473</v>
      </c>
      <c r="F6489" s="346"/>
      <c r="G6489" s="540"/>
      <c r="H6489" s="547"/>
      <c r="I6489" s="365"/>
      <c r="J6489" s="348"/>
      <c r="K6489" s="348"/>
      <c r="L6489" s="348"/>
      <c r="M6489" s="348"/>
      <c r="N6489" s="348"/>
      <c r="O6489" s="348"/>
      <c r="P6489" s="348"/>
      <c r="Q6489" s="348"/>
      <c r="R6489" s="348"/>
      <c r="S6489" s="348"/>
      <c r="T6489" s="348"/>
      <c r="U6489" s="348"/>
      <c r="V6489" s="348"/>
      <c r="W6489" s="348"/>
    </row>
    <row r="6490" spans="1:23" ht="12" customHeight="1">
      <c r="A6490" s="517">
        <f t="shared" si="102"/>
        <v>6485</v>
      </c>
      <c r="B6490" s="518" t="s">
        <v>12676</v>
      </c>
      <c r="C6490" s="517" t="s">
        <v>12359</v>
      </c>
      <c r="D6490" s="525" t="s">
        <v>10225</v>
      </c>
      <c r="E6490" s="525" t="s">
        <v>12473</v>
      </c>
      <c r="F6490" s="346"/>
      <c r="G6490" s="540"/>
      <c r="H6490" s="547"/>
      <c r="I6490" s="365"/>
      <c r="J6490" s="348"/>
      <c r="K6490" s="348"/>
      <c r="L6490" s="348"/>
      <c r="M6490" s="348"/>
      <c r="N6490" s="348"/>
      <c r="O6490" s="348"/>
      <c r="P6490" s="348"/>
      <c r="Q6490" s="348"/>
      <c r="R6490" s="348"/>
      <c r="S6490" s="348"/>
      <c r="T6490" s="348"/>
      <c r="U6490" s="348"/>
      <c r="V6490" s="348"/>
      <c r="W6490" s="348"/>
    </row>
    <row r="6491" spans="1:23" ht="12" customHeight="1">
      <c r="A6491" s="517">
        <f t="shared" si="102"/>
        <v>6486</v>
      </c>
      <c r="B6491" s="518" t="s">
        <v>12676</v>
      </c>
      <c r="C6491" s="517" t="s">
        <v>12359</v>
      </c>
      <c r="D6491" s="525" t="s">
        <v>10225</v>
      </c>
      <c r="E6491" s="525" t="s">
        <v>12473</v>
      </c>
      <c r="F6491" s="346"/>
      <c r="G6491" s="540"/>
      <c r="H6491" s="547"/>
      <c r="I6491" s="365"/>
      <c r="J6491" s="348"/>
      <c r="K6491" s="348"/>
      <c r="L6491" s="348"/>
      <c r="M6491" s="348"/>
      <c r="N6491" s="348"/>
      <c r="O6491" s="348"/>
      <c r="P6491" s="348"/>
      <c r="Q6491" s="348"/>
      <c r="R6491" s="348"/>
      <c r="S6491" s="348"/>
      <c r="T6491" s="348"/>
      <c r="U6491" s="348"/>
      <c r="V6491" s="348"/>
      <c r="W6491" s="348"/>
    </row>
    <row r="6492" spans="1:23" ht="12" customHeight="1">
      <c r="A6492" s="517">
        <f t="shared" si="102"/>
        <v>6487</v>
      </c>
      <c r="B6492" s="518" t="s">
        <v>12676</v>
      </c>
      <c r="C6492" s="517" t="s">
        <v>12359</v>
      </c>
      <c r="D6492" s="525" t="s">
        <v>10225</v>
      </c>
      <c r="E6492" s="525" t="s">
        <v>12473</v>
      </c>
      <c r="F6492" s="346"/>
      <c r="G6492" s="540"/>
      <c r="H6492" s="547"/>
      <c r="I6492" s="365"/>
      <c r="J6492" s="348"/>
      <c r="K6492" s="348"/>
      <c r="L6492" s="348"/>
      <c r="M6492" s="348"/>
      <c r="N6492" s="348"/>
      <c r="O6492" s="348"/>
      <c r="P6492" s="348"/>
      <c r="Q6492" s="348"/>
      <c r="R6492" s="348"/>
      <c r="S6492" s="348"/>
      <c r="T6492" s="348"/>
      <c r="U6492" s="348"/>
      <c r="V6492" s="348"/>
      <c r="W6492" s="348"/>
    </row>
    <row r="6493" spans="1:23" ht="12" customHeight="1">
      <c r="A6493" s="517">
        <f t="shared" si="102"/>
        <v>6488</v>
      </c>
      <c r="B6493" s="518" t="s">
        <v>12676</v>
      </c>
      <c r="C6493" s="517" t="s">
        <v>12359</v>
      </c>
      <c r="D6493" s="525" t="s">
        <v>10225</v>
      </c>
      <c r="E6493" s="525" t="s">
        <v>12473</v>
      </c>
      <c r="F6493" s="346"/>
      <c r="G6493" s="540"/>
      <c r="H6493" s="547"/>
      <c r="I6493" s="365"/>
      <c r="J6493" s="348"/>
      <c r="K6493" s="348"/>
      <c r="L6493" s="348"/>
      <c r="M6493" s="348"/>
      <c r="N6493" s="348"/>
      <c r="O6493" s="348"/>
      <c r="P6493" s="348"/>
      <c r="Q6493" s="348"/>
      <c r="R6493" s="348"/>
      <c r="S6493" s="348"/>
      <c r="T6493" s="348"/>
      <c r="U6493" s="348"/>
      <c r="V6493" s="348"/>
      <c r="W6493" s="348"/>
    </row>
    <row r="6494" spans="1:23" ht="12" customHeight="1">
      <c r="A6494" s="517">
        <f t="shared" si="102"/>
        <v>6489</v>
      </c>
      <c r="B6494" s="518" t="s">
        <v>15970</v>
      </c>
      <c r="C6494" s="517" t="s">
        <v>12359</v>
      </c>
      <c r="D6494" s="525" t="s">
        <v>10225</v>
      </c>
      <c r="E6494" s="525" t="s">
        <v>12473</v>
      </c>
      <c r="F6494" s="346"/>
      <c r="G6494" s="540"/>
      <c r="H6494" s="547"/>
      <c r="I6494" s="365"/>
      <c r="J6494" s="348"/>
      <c r="K6494" s="348"/>
      <c r="L6494" s="348"/>
      <c r="M6494" s="348"/>
      <c r="N6494" s="348"/>
      <c r="O6494" s="348"/>
      <c r="P6494" s="348"/>
      <c r="Q6494" s="348"/>
      <c r="R6494" s="348"/>
      <c r="S6494" s="348"/>
      <c r="T6494" s="348"/>
      <c r="U6494" s="348"/>
      <c r="V6494" s="348"/>
      <c r="W6494" s="348"/>
    </row>
    <row r="6495" spans="1:23" ht="12" customHeight="1">
      <c r="A6495" s="517">
        <f t="shared" si="102"/>
        <v>6490</v>
      </c>
      <c r="B6495" s="518" t="s">
        <v>12676</v>
      </c>
      <c r="C6495" s="517" t="s">
        <v>12359</v>
      </c>
      <c r="D6495" s="525" t="s">
        <v>10225</v>
      </c>
      <c r="E6495" s="525" t="s">
        <v>12473</v>
      </c>
      <c r="F6495" s="346"/>
      <c r="G6495" s="540"/>
      <c r="H6495" s="547"/>
      <c r="I6495" s="365"/>
      <c r="J6495" s="348"/>
      <c r="K6495" s="348"/>
      <c r="L6495" s="348"/>
      <c r="M6495" s="348"/>
      <c r="N6495" s="348"/>
      <c r="O6495" s="348"/>
      <c r="P6495" s="348"/>
      <c r="Q6495" s="348"/>
      <c r="R6495" s="348"/>
      <c r="S6495" s="348"/>
      <c r="T6495" s="348"/>
      <c r="U6495" s="348"/>
      <c r="V6495" s="348"/>
      <c r="W6495" s="348"/>
    </row>
    <row r="6496" spans="1:23" ht="12" customHeight="1">
      <c r="A6496" s="517">
        <f t="shared" si="102"/>
        <v>6491</v>
      </c>
      <c r="B6496" s="518" t="s">
        <v>12676</v>
      </c>
      <c r="C6496" s="517" t="s">
        <v>12359</v>
      </c>
      <c r="D6496" s="525" t="s">
        <v>10225</v>
      </c>
      <c r="E6496" s="525" t="s">
        <v>12473</v>
      </c>
      <c r="F6496" s="346"/>
      <c r="G6496" s="540"/>
      <c r="H6496" s="547"/>
      <c r="I6496" s="365"/>
      <c r="J6496" s="348"/>
      <c r="K6496" s="348"/>
      <c r="L6496" s="348"/>
      <c r="M6496" s="348"/>
      <c r="N6496" s="348"/>
      <c r="O6496" s="348"/>
      <c r="P6496" s="348"/>
      <c r="Q6496" s="348"/>
      <c r="R6496" s="348"/>
      <c r="S6496" s="348"/>
      <c r="T6496" s="348"/>
      <c r="U6496" s="348"/>
      <c r="V6496" s="348"/>
      <c r="W6496" s="348"/>
    </row>
    <row r="6497" spans="1:23" ht="12" customHeight="1">
      <c r="A6497" s="517">
        <f t="shared" si="102"/>
        <v>6492</v>
      </c>
      <c r="B6497" s="518" t="s">
        <v>12676</v>
      </c>
      <c r="C6497" s="517" t="s">
        <v>12359</v>
      </c>
      <c r="D6497" s="525" t="s">
        <v>10225</v>
      </c>
      <c r="E6497" s="525" t="s">
        <v>12473</v>
      </c>
      <c r="F6497" s="346"/>
      <c r="G6497" s="540"/>
      <c r="H6497" s="547"/>
      <c r="I6497" s="365"/>
      <c r="J6497" s="348"/>
      <c r="K6497" s="348"/>
      <c r="L6497" s="348"/>
      <c r="M6497" s="348"/>
      <c r="N6497" s="348"/>
      <c r="O6497" s="348"/>
      <c r="P6497" s="348"/>
      <c r="Q6497" s="348"/>
      <c r="R6497" s="348"/>
      <c r="S6497" s="348"/>
      <c r="T6497" s="348"/>
      <c r="U6497" s="348"/>
      <c r="V6497" s="348"/>
      <c r="W6497" s="348"/>
    </row>
    <row r="6498" spans="1:23" ht="12" customHeight="1">
      <c r="A6498" s="517">
        <f t="shared" si="102"/>
        <v>6493</v>
      </c>
      <c r="B6498" s="518" t="s">
        <v>12474</v>
      </c>
      <c r="C6498" s="517" t="s">
        <v>12359</v>
      </c>
      <c r="D6498" s="525" t="s">
        <v>10225</v>
      </c>
      <c r="E6498" s="525" t="s">
        <v>12473</v>
      </c>
      <c r="F6498" s="346"/>
      <c r="G6498" s="540"/>
      <c r="H6498" s="547"/>
      <c r="I6498" s="365"/>
      <c r="J6498" s="348"/>
      <c r="K6498" s="348"/>
      <c r="L6498" s="348"/>
      <c r="M6498" s="348"/>
      <c r="N6498" s="348"/>
      <c r="O6498" s="348"/>
      <c r="P6498" s="348"/>
      <c r="Q6498" s="348"/>
      <c r="R6498" s="348"/>
      <c r="S6498" s="348"/>
      <c r="T6498" s="348"/>
      <c r="U6498" s="348"/>
      <c r="V6498" s="348"/>
      <c r="W6498" s="348"/>
    </row>
    <row r="6499" spans="1:23" ht="12" customHeight="1">
      <c r="A6499" s="517">
        <f t="shared" si="102"/>
        <v>6494</v>
      </c>
      <c r="B6499" s="518" t="s">
        <v>12474</v>
      </c>
      <c r="C6499" s="517" t="s">
        <v>12359</v>
      </c>
      <c r="D6499" s="525" t="s">
        <v>10225</v>
      </c>
      <c r="E6499" s="525" t="s">
        <v>12473</v>
      </c>
      <c r="F6499" s="346"/>
      <c r="G6499" s="540"/>
      <c r="H6499" s="547"/>
      <c r="I6499" s="365"/>
      <c r="J6499" s="348"/>
      <c r="K6499" s="348"/>
      <c r="L6499" s="348"/>
      <c r="M6499" s="348"/>
      <c r="N6499" s="348"/>
      <c r="O6499" s="348"/>
      <c r="P6499" s="348"/>
      <c r="Q6499" s="348"/>
      <c r="R6499" s="348"/>
      <c r="S6499" s="348"/>
      <c r="T6499" s="348"/>
      <c r="U6499" s="348"/>
      <c r="V6499" s="348"/>
      <c r="W6499" s="348"/>
    </row>
    <row r="6500" spans="1:23" ht="12" customHeight="1">
      <c r="A6500" s="517">
        <f t="shared" si="102"/>
        <v>6495</v>
      </c>
      <c r="B6500" s="518" t="s">
        <v>12474</v>
      </c>
      <c r="C6500" s="517" t="s">
        <v>12359</v>
      </c>
      <c r="D6500" s="525" t="s">
        <v>10225</v>
      </c>
      <c r="E6500" s="525" t="s">
        <v>12473</v>
      </c>
      <c r="F6500" s="346"/>
      <c r="G6500" s="540"/>
      <c r="H6500" s="547"/>
      <c r="I6500" s="365"/>
      <c r="J6500" s="348"/>
      <c r="K6500" s="348"/>
      <c r="L6500" s="348"/>
      <c r="M6500" s="348"/>
      <c r="N6500" s="348"/>
      <c r="O6500" s="348"/>
      <c r="P6500" s="348"/>
      <c r="Q6500" s="348"/>
      <c r="R6500" s="348"/>
      <c r="S6500" s="348"/>
      <c r="T6500" s="348"/>
      <c r="U6500" s="348"/>
      <c r="V6500" s="348"/>
      <c r="W6500" s="348"/>
    </row>
    <row r="6501" spans="1:23" ht="12" customHeight="1">
      <c r="A6501" s="517">
        <f t="shared" si="102"/>
        <v>6496</v>
      </c>
      <c r="B6501" s="518" t="s">
        <v>12474</v>
      </c>
      <c r="C6501" s="517" t="s">
        <v>12359</v>
      </c>
      <c r="D6501" s="525" t="s">
        <v>10225</v>
      </c>
      <c r="E6501" s="525" t="s">
        <v>12473</v>
      </c>
      <c r="F6501" s="346"/>
      <c r="G6501" s="540"/>
      <c r="H6501" s="547"/>
      <c r="I6501" s="365"/>
      <c r="J6501" s="348"/>
      <c r="K6501" s="348"/>
      <c r="L6501" s="348"/>
      <c r="M6501" s="348"/>
      <c r="N6501" s="348"/>
      <c r="O6501" s="348"/>
      <c r="P6501" s="348"/>
      <c r="Q6501" s="348"/>
      <c r="R6501" s="348"/>
      <c r="S6501" s="348"/>
      <c r="T6501" s="348"/>
      <c r="U6501" s="348"/>
      <c r="V6501" s="348"/>
      <c r="W6501" s="348"/>
    </row>
    <row r="6502" spans="1:23" ht="12" customHeight="1">
      <c r="A6502" s="517">
        <f t="shared" si="102"/>
        <v>6497</v>
      </c>
      <c r="B6502" s="518" t="s">
        <v>12474</v>
      </c>
      <c r="C6502" s="517" t="s">
        <v>12359</v>
      </c>
      <c r="D6502" s="525" t="s">
        <v>10225</v>
      </c>
      <c r="E6502" s="525" t="s">
        <v>12473</v>
      </c>
      <c r="F6502" s="346"/>
      <c r="G6502" s="540"/>
      <c r="H6502" s="547"/>
      <c r="I6502" s="365"/>
      <c r="J6502" s="348"/>
      <c r="K6502" s="348"/>
      <c r="L6502" s="348"/>
      <c r="M6502" s="348"/>
      <c r="N6502" s="348"/>
      <c r="O6502" s="348"/>
      <c r="P6502" s="348"/>
      <c r="Q6502" s="348"/>
      <c r="R6502" s="348"/>
      <c r="S6502" s="348"/>
      <c r="T6502" s="348"/>
      <c r="U6502" s="348"/>
      <c r="V6502" s="348"/>
      <c r="W6502" s="348"/>
    </row>
    <row r="6503" spans="1:23" ht="12" customHeight="1">
      <c r="A6503" s="517">
        <f t="shared" si="102"/>
        <v>6498</v>
      </c>
      <c r="B6503" s="518" t="s">
        <v>12676</v>
      </c>
      <c r="C6503" s="517" t="s">
        <v>12359</v>
      </c>
      <c r="D6503" s="525" t="s">
        <v>10225</v>
      </c>
      <c r="E6503" s="525" t="s">
        <v>12473</v>
      </c>
      <c r="F6503" s="346"/>
      <c r="G6503" s="540"/>
      <c r="H6503" s="547"/>
      <c r="I6503" s="365"/>
      <c r="J6503" s="348"/>
      <c r="K6503" s="348"/>
      <c r="L6503" s="348"/>
      <c r="M6503" s="348"/>
      <c r="N6503" s="348"/>
      <c r="O6503" s="348"/>
      <c r="P6503" s="348"/>
      <c r="Q6503" s="348"/>
      <c r="R6503" s="348"/>
      <c r="S6503" s="348"/>
      <c r="T6503" s="348"/>
      <c r="U6503" s="348"/>
      <c r="V6503" s="348"/>
      <c r="W6503" s="348"/>
    </row>
    <row r="6504" spans="1:23" ht="12" customHeight="1">
      <c r="A6504" s="517">
        <f t="shared" si="102"/>
        <v>6499</v>
      </c>
      <c r="B6504" s="518" t="s">
        <v>12676</v>
      </c>
      <c r="C6504" s="517" t="s">
        <v>12359</v>
      </c>
      <c r="D6504" s="525" t="s">
        <v>10225</v>
      </c>
      <c r="E6504" s="525" t="s">
        <v>12473</v>
      </c>
      <c r="F6504" s="346"/>
      <c r="G6504" s="540"/>
      <c r="H6504" s="547"/>
      <c r="I6504" s="365"/>
      <c r="J6504" s="348"/>
      <c r="K6504" s="348"/>
      <c r="L6504" s="348"/>
      <c r="M6504" s="348"/>
      <c r="N6504" s="348"/>
      <c r="O6504" s="348"/>
      <c r="P6504" s="348"/>
      <c r="Q6504" s="348"/>
      <c r="R6504" s="348"/>
      <c r="S6504" s="348"/>
      <c r="T6504" s="348"/>
      <c r="U6504" s="348"/>
      <c r="V6504" s="348"/>
      <c r="W6504" s="348"/>
    </row>
    <row r="6505" spans="1:23" ht="12" customHeight="1">
      <c r="A6505" s="517">
        <f t="shared" si="102"/>
        <v>6500</v>
      </c>
      <c r="B6505" s="518" t="s">
        <v>12694</v>
      </c>
      <c r="C6505" s="517" t="s">
        <v>12359</v>
      </c>
      <c r="D6505" s="525" t="s">
        <v>149</v>
      </c>
      <c r="E6505" s="525" t="s">
        <v>12737</v>
      </c>
      <c r="F6505" s="346"/>
      <c r="G6505" s="540"/>
      <c r="H6505" s="547"/>
      <c r="I6505" s="365"/>
      <c r="J6505" s="348"/>
      <c r="K6505" s="348"/>
      <c r="L6505" s="348"/>
      <c r="M6505" s="348"/>
      <c r="N6505" s="348"/>
      <c r="O6505" s="348"/>
      <c r="P6505" s="348"/>
      <c r="Q6505" s="348"/>
      <c r="R6505" s="348"/>
      <c r="S6505" s="348"/>
      <c r="T6505" s="348"/>
      <c r="U6505" s="348"/>
      <c r="V6505" s="348"/>
      <c r="W6505" s="348"/>
    </row>
    <row r="6506" spans="1:23" ht="12" customHeight="1">
      <c r="A6506" s="517">
        <f t="shared" si="102"/>
        <v>6501</v>
      </c>
      <c r="B6506" s="518" t="s">
        <v>12694</v>
      </c>
      <c r="C6506" s="517" t="s">
        <v>12359</v>
      </c>
      <c r="D6506" s="525" t="s">
        <v>149</v>
      </c>
      <c r="E6506" s="525" t="s">
        <v>12737</v>
      </c>
      <c r="F6506" s="346"/>
      <c r="G6506" s="540"/>
      <c r="H6506" s="547"/>
      <c r="I6506" s="365"/>
      <c r="J6506" s="348"/>
      <c r="K6506" s="348"/>
      <c r="L6506" s="348"/>
      <c r="M6506" s="348"/>
      <c r="N6506" s="348"/>
      <c r="O6506" s="348"/>
      <c r="P6506" s="348"/>
      <c r="Q6506" s="348"/>
      <c r="R6506" s="348"/>
      <c r="S6506" s="348"/>
      <c r="T6506" s="348"/>
      <c r="U6506" s="348"/>
      <c r="V6506" s="348"/>
      <c r="W6506" s="348"/>
    </row>
    <row r="6507" spans="1:23" ht="12" customHeight="1">
      <c r="A6507" s="517">
        <f t="shared" si="102"/>
        <v>6502</v>
      </c>
      <c r="B6507" s="518" t="s">
        <v>12694</v>
      </c>
      <c r="C6507" s="517" t="s">
        <v>12359</v>
      </c>
      <c r="D6507" s="525" t="s">
        <v>149</v>
      </c>
      <c r="E6507" s="525" t="s">
        <v>12737</v>
      </c>
      <c r="F6507" s="346"/>
      <c r="G6507" s="540"/>
      <c r="H6507" s="547"/>
      <c r="I6507" s="365"/>
      <c r="J6507" s="348"/>
      <c r="K6507" s="348"/>
      <c r="L6507" s="348"/>
      <c r="M6507" s="348"/>
      <c r="N6507" s="348"/>
      <c r="O6507" s="348"/>
      <c r="P6507" s="348"/>
      <c r="Q6507" s="348"/>
      <c r="R6507" s="348"/>
      <c r="S6507" s="348"/>
      <c r="T6507" s="348"/>
      <c r="U6507" s="348"/>
      <c r="V6507" s="348"/>
      <c r="W6507" s="348"/>
    </row>
    <row r="6508" spans="1:23" ht="12" customHeight="1">
      <c r="A6508" s="517">
        <f t="shared" si="102"/>
        <v>6503</v>
      </c>
      <c r="B6508" s="518" t="s">
        <v>12694</v>
      </c>
      <c r="C6508" s="517" t="s">
        <v>12359</v>
      </c>
      <c r="D6508" s="525" t="s">
        <v>149</v>
      </c>
      <c r="E6508" s="525" t="s">
        <v>12737</v>
      </c>
      <c r="F6508" s="346"/>
      <c r="G6508" s="540"/>
      <c r="H6508" s="547"/>
      <c r="I6508" s="365"/>
      <c r="J6508" s="348"/>
      <c r="K6508" s="348"/>
      <c r="L6508" s="348"/>
      <c r="M6508" s="348"/>
      <c r="N6508" s="348"/>
      <c r="O6508" s="348"/>
      <c r="P6508" s="348"/>
      <c r="Q6508" s="348"/>
      <c r="R6508" s="348"/>
      <c r="S6508" s="348"/>
      <c r="T6508" s="348"/>
      <c r="U6508" s="348"/>
      <c r="V6508" s="348"/>
      <c r="W6508" s="348"/>
    </row>
    <row r="6509" spans="1:23" ht="12" customHeight="1">
      <c r="A6509" s="517">
        <f t="shared" si="102"/>
        <v>6504</v>
      </c>
      <c r="B6509" s="518" t="s">
        <v>12694</v>
      </c>
      <c r="C6509" s="517" t="s">
        <v>12359</v>
      </c>
      <c r="D6509" s="525" t="s">
        <v>149</v>
      </c>
      <c r="E6509" s="525" t="s">
        <v>12737</v>
      </c>
      <c r="F6509" s="346"/>
      <c r="G6509" s="540"/>
      <c r="H6509" s="547"/>
      <c r="I6509" s="365"/>
      <c r="J6509" s="348"/>
      <c r="K6509" s="348"/>
      <c r="L6509" s="348"/>
      <c r="M6509" s="348"/>
      <c r="N6509" s="348"/>
      <c r="O6509" s="348"/>
      <c r="P6509" s="348"/>
      <c r="Q6509" s="348"/>
      <c r="R6509" s="348"/>
      <c r="S6509" s="348"/>
      <c r="T6509" s="348"/>
      <c r="U6509" s="348"/>
      <c r="V6509" s="348"/>
      <c r="W6509" s="348"/>
    </row>
    <row r="6510" spans="1:23" ht="12" customHeight="1">
      <c r="A6510" s="517">
        <f t="shared" si="102"/>
        <v>6505</v>
      </c>
      <c r="B6510" s="518" t="s">
        <v>12694</v>
      </c>
      <c r="C6510" s="517" t="s">
        <v>12359</v>
      </c>
      <c r="D6510" s="525" t="s">
        <v>149</v>
      </c>
      <c r="E6510" s="525" t="s">
        <v>12737</v>
      </c>
      <c r="F6510" s="346"/>
      <c r="G6510" s="540"/>
      <c r="H6510" s="547"/>
      <c r="I6510" s="365"/>
      <c r="J6510" s="348"/>
      <c r="K6510" s="348"/>
      <c r="L6510" s="348"/>
      <c r="M6510" s="348"/>
      <c r="N6510" s="348"/>
      <c r="O6510" s="348"/>
      <c r="P6510" s="348"/>
      <c r="Q6510" s="348"/>
      <c r="R6510" s="348"/>
      <c r="S6510" s="348"/>
      <c r="T6510" s="348"/>
      <c r="U6510" s="348"/>
      <c r="V6510" s="348"/>
      <c r="W6510" s="348"/>
    </row>
    <row r="6511" spans="1:23" ht="12" customHeight="1">
      <c r="A6511" s="517">
        <f t="shared" si="102"/>
        <v>6506</v>
      </c>
      <c r="B6511" s="518" t="s">
        <v>12694</v>
      </c>
      <c r="C6511" s="517" t="s">
        <v>12359</v>
      </c>
      <c r="D6511" s="525" t="s">
        <v>149</v>
      </c>
      <c r="E6511" s="525" t="s">
        <v>12737</v>
      </c>
      <c r="F6511" s="346"/>
      <c r="G6511" s="540"/>
      <c r="H6511" s="547"/>
      <c r="I6511" s="365"/>
      <c r="J6511" s="348"/>
      <c r="K6511" s="348"/>
      <c r="L6511" s="348"/>
      <c r="M6511" s="348"/>
      <c r="N6511" s="348"/>
      <c r="O6511" s="348"/>
      <c r="P6511" s="348"/>
      <c r="Q6511" s="348"/>
      <c r="R6511" s="348"/>
      <c r="S6511" s="348"/>
      <c r="T6511" s="348"/>
      <c r="U6511" s="348"/>
      <c r="V6511" s="348"/>
      <c r="W6511" s="348"/>
    </row>
    <row r="6512" spans="1:23" ht="12" customHeight="1">
      <c r="A6512" s="517">
        <f t="shared" si="102"/>
        <v>6507</v>
      </c>
      <c r="B6512" s="518" t="s">
        <v>12694</v>
      </c>
      <c r="C6512" s="517" t="s">
        <v>12359</v>
      </c>
      <c r="D6512" s="525" t="s">
        <v>149</v>
      </c>
      <c r="E6512" s="525" t="s">
        <v>12737</v>
      </c>
      <c r="F6512" s="346"/>
      <c r="G6512" s="540"/>
      <c r="H6512" s="547"/>
      <c r="I6512" s="365"/>
      <c r="J6512" s="348"/>
      <c r="K6512" s="348"/>
      <c r="L6512" s="348"/>
      <c r="M6512" s="348"/>
      <c r="N6512" s="348"/>
      <c r="O6512" s="348"/>
      <c r="P6512" s="348"/>
      <c r="Q6512" s="348"/>
      <c r="R6512" s="348"/>
      <c r="S6512" s="348"/>
      <c r="T6512" s="348"/>
      <c r="U6512" s="348"/>
      <c r="V6512" s="348"/>
      <c r="W6512" s="348"/>
    </row>
    <row r="6513" spans="1:23" ht="12" customHeight="1">
      <c r="A6513" s="517">
        <f t="shared" si="102"/>
        <v>6508</v>
      </c>
      <c r="B6513" s="518" t="s">
        <v>12694</v>
      </c>
      <c r="C6513" s="517" t="s">
        <v>12359</v>
      </c>
      <c r="D6513" s="525" t="s">
        <v>149</v>
      </c>
      <c r="E6513" s="525" t="s">
        <v>12737</v>
      </c>
      <c r="F6513" s="346"/>
      <c r="G6513" s="540"/>
      <c r="H6513" s="547"/>
      <c r="I6513" s="365"/>
      <c r="J6513" s="348"/>
      <c r="K6513" s="348"/>
      <c r="L6513" s="348"/>
      <c r="M6513" s="348"/>
      <c r="N6513" s="348"/>
      <c r="O6513" s="348"/>
      <c r="P6513" s="348"/>
      <c r="Q6513" s="348"/>
      <c r="R6513" s="348"/>
      <c r="S6513" s="348"/>
      <c r="T6513" s="348"/>
      <c r="U6513" s="348"/>
      <c r="V6513" s="348"/>
      <c r="W6513" s="348"/>
    </row>
    <row r="6514" spans="1:23" ht="12" customHeight="1">
      <c r="A6514" s="517">
        <f t="shared" si="102"/>
        <v>6509</v>
      </c>
      <c r="B6514" s="518" t="s">
        <v>12694</v>
      </c>
      <c r="C6514" s="517" t="s">
        <v>12359</v>
      </c>
      <c r="D6514" s="525" t="s">
        <v>149</v>
      </c>
      <c r="E6514" s="525" t="s">
        <v>12737</v>
      </c>
      <c r="F6514" s="346"/>
      <c r="G6514" s="540"/>
      <c r="H6514" s="547"/>
      <c r="I6514" s="365"/>
      <c r="J6514" s="348"/>
      <c r="K6514" s="348"/>
      <c r="L6514" s="348"/>
      <c r="M6514" s="348"/>
      <c r="N6514" s="348"/>
      <c r="O6514" s="348"/>
      <c r="P6514" s="348"/>
      <c r="Q6514" s="348"/>
      <c r="R6514" s="348"/>
      <c r="S6514" s="348"/>
      <c r="T6514" s="348"/>
      <c r="U6514" s="348"/>
      <c r="V6514" s="348"/>
      <c r="W6514" s="348"/>
    </row>
    <row r="6515" spans="1:23" ht="12" customHeight="1">
      <c r="A6515" s="517">
        <f t="shared" si="102"/>
        <v>6510</v>
      </c>
      <c r="B6515" s="518" t="s">
        <v>12694</v>
      </c>
      <c r="C6515" s="517" t="s">
        <v>12359</v>
      </c>
      <c r="D6515" s="525" t="s">
        <v>149</v>
      </c>
      <c r="E6515" s="525" t="s">
        <v>12737</v>
      </c>
      <c r="F6515" s="346"/>
      <c r="G6515" s="540"/>
      <c r="H6515" s="547"/>
      <c r="I6515" s="365"/>
      <c r="J6515" s="348"/>
      <c r="K6515" s="348"/>
      <c r="L6515" s="348"/>
      <c r="M6515" s="348"/>
      <c r="N6515" s="348"/>
      <c r="O6515" s="348"/>
      <c r="P6515" s="348"/>
      <c r="Q6515" s="348"/>
      <c r="R6515" s="348"/>
      <c r="S6515" s="348"/>
      <c r="T6515" s="348"/>
      <c r="U6515" s="348"/>
      <c r="V6515" s="348"/>
      <c r="W6515" s="348"/>
    </row>
    <row r="6516" spans="1:23" ht="12" customHeight="1">
      <c r="A6516" s="517">
        <f t="shared" si="102"/>
        <v>6511</v>
      </c>
      <c r="B6516" s="518" t="s">
        <v>12694</v>
      </c>
      <c r="C6516" s="517" t="s">
        <v>12359</v>
      </c>
      <c r="D6516" s="525" t="s">
        <v>149</v>
      </c>
      <c r="E6516" s="525" t="s">
        <v>12737</v>
      </c>
      <c r="F6516" s="346"/>
      <c r="G6516" s="540"/>
      <c r="H6516" s="547"/>
      <c r="I6516" s="365"/>
      <c r="J6516" s="348"/>
      <c r="K6516" s="348"/>
      <c r="L6516" s="348"/>
      <c r="M6516" s="348"/>
      <c r="N6516" s="348"/>
      <c r="O6516" s="348"/>
      <c r="P6516" s="348"/>
      <c r="Q6516" s="348"/>
      <c r="R6516" s="348"/>
      <c r="S6516" s="348"/>
      <c r="T6516" s="348"/>
      <c r="U6516" s="348"/>
      <c r="V6516" s="348"/>
      <c r="W6516" s="348"/>
    </row>
    <row r="6517" spans="1:23" ht="12" customHeight="1">
      <c r="A6517" s="517">
        <f t="shared" si="102"/>
        <v>6512</v>
      </c>
      <c r="B6517" s="518" t="s">
        <v>12694</v>
      </c>
      <c r="C6517" s="517" t="s">
        <v>12359</v>
      </c>
      <c r="D6517" s="525" t="s">
        <v>149</v>
      </c>
      <c r="E6517" s="525" t="s">
        <v>12737</v>
      </c>
      <c r="F6517" s="346"/>
      <c r="G6517" s="540"/>
      <c r="H6517" s="547"/>
      <c r="I6517" s="365"/>
      <c r="J6517" s="348"/>
      <c r="K6517" s="348"/>
      <c r="L6517" s="348"/>
      <c r="M6517" s="348"/>
      <c r="N6517" s="348"/>
      <c r="O6517" s="348"/>
      <c r="P6517" s="348"/>
      <c r="Q6517" s="348"/>
      <c r="R6517" s="348"/>
      <c r="S6517" s="348"/>
      <c r="T6517" s="348"/>
      <c r="U6517" s="348"/>
      <c r="V6517" s="348"/>
      <c r="W6517" s="348"/>
    </row>
    <row r="6518" spans="1:23" ht="12" customHeight="1">
      <c r="A6518" s="517">
        <f t="shared" si="102"/>
        <v>6513</v>
      </c>
      <c r="B6518" s="518" t="s">
        <v>12694</v>
      </c>
      <c r="C6518" s="517" t="s">
        <v>12359</v>
      </c>
      <c r="D6518" s="525" t="s">
        <v>149</v>
      </c>
      <c r="E6518" s="525" t="s">
        <v>12737</v>
      </c>
      <c r="F6518" s="346"/>
      <c r="G6518" s="540"/>
      <c r="H6518" s="547"/>
      <c r="I6518" s="365"/>
      <c r="J6518" s="348"/>
      <c r="K6518" s="348"/>
      <c r="L6518" s="348"/>
      <c r="M6518" s="348"/>
      <c r="N6518" s="348"/>
      <c r="O6518" s="348"/>
      <c r="P6518" s="348"/>
      <c r="Q6518" s="348"/>
      <c r="R6518" s="348"/>
      <c r="S6518" s="348"/>
      <c r="T6518" s="348"/>
      <c r="U6518" s="348"/>
      <c r="V6518" s="348"/>
      <c r="W6518" s="348"/>
    </row>
    <row r="6519" spans="1:23" ht="12" customHeight="1">
      <c r="A6519" s="517">
        <f t="shared" si="102"/>
        <v>6514</v>
      </c>
      <c r="B6519" s="518" t="s">
        <v>12694</v>
      </c>
      <c r="C6519" s="517" t="s">
        <v>12359</v>
      </c>
      <c r="D6519" s="525" t="s">
        <v>149</v>
      </c>
      <c r="E6519" s="525" t="s">
        <v>12737</v>
      </c>
      <c r="F6519" s="346"/>
      <c r="G6519" s="540"/>
      <c r="H6519" s="547"/>
      <c r="I6519" s="365"/>
      <c r="J6519" s="348"/>
      <c r="K6519" s="348"/>
      <c r="L6519" s="348"/>
      <c r="M6519" s="348"/>
      <c r="N6519" s="348"/>
      <c r="O6519" s="348"/>
      <c r="P6519" s="348"/>
      <c r="Q6519" s="348"/>
      <c r="R6519" s="348"/>
      <c r="S6519" s="348"/>
      <c r="T6519" s="348"/>
      <c r="U6519" s="348"/>
      <c r="V6519" s="348"/>
      <c r="W6519" s="348"/>
    </row>
    <row r="6520" spans="1:23" ht="12" customHeight="1">
      <c r="A6520" s="517">
        <f t="shared" si="102"/>
        <v>6515</v>
      </c>
      <c r="B6520" s="518" t="s">
        <v>12694</v>
      </c>
      <c r="C6520" s="517" t="s">
        <v>12359</v>
      </c>
      <c r="D6520" s="525" t="s">
        <v>149</v>
      </c>
      <c r="E6520" s="525" t="s">
        <v>12737</v>
      </c>
      <c r="F6520" s="346"/>
      <c r="G6520" s="540"/>
      <c r="H6520" s="547"/>
      <c r="I6520" s="365"/>
      <c r="J6520" s="348"/>
      <c r="K6520" s="348"/>
      <c r="L6520" s="348"/>
      <c r="M6520" s="348"/>
      <c r="N6520" s="348"/>
      <c r="O6520" s="348"/>
      <c r="P6520" s="348"/>
      <c r="Q6520" s="348"/>
      <c r="R6520" s="348"/>
      <c r="S6520" s="348"/>
      <c r="T6520" s="348"/>
      <c r="U6520" s="348"/>
      <c r="V6520" s="348"/>
      <c r="W6520" s="348"/>
    </row>
    <row r="6521" spans="1:23" ht="12" customHeight="1">
      <c r="A6521" s="517">
        <f t="shared" si="102"/>
        <v>6516</v>
      </c>
      <c r="B6521" s="518" t="s">
        <v>12694</v>
      </c>
      <c r="C6521" s="517" t="s">
        <v>12359</v>
      </c>
      <c r="D6521" s="525" t="s">
        <v>149</v>
      </c>
      <c r="E6521" s="525" t="s">
        <v>12737</v>
      </c>
      <c r="F6521" s="346"/>
      <c r="G6521" s="540"/>
      <c r="H6521" s="547"/>
      <c r="I6521" s="365"/>
      <c r="J6521" s="348"/>
      <c r="K6521" s="348"/>
      <c r="L6521" s="348"/>
      <c r="M6521" s="348"/>
      <c r="N6521" s="348"/>
      <c r="O6521" s="348"/>
      <c r="P6521" s="348"/>
      <c r="Q6521" s="348"/>
      <c r="R6521" s="348"/>
      <c r="S6521" s="348"/>
      <c r="T6521" s="348"/>
      <c r="U6521" s="348"/>
      <c r="V6521" s="348"/>
      <c r="W6521" s="348"/>
    </row>
    <row r="6522" spans="1:23" ht="12" customHeight="1">
      <c r="A6522" s="517">
        <f t="shared" si="102"/>
        <v>6517</v>
      </c>
      <c r="B6522" s="518" t="s">
        <v>12694</v>
      </c>
      <c r="C6522" s="517" t="s">
        <v>12359</v>
      </c>
      <c r="D6522" s="525" t="s">
        <v>149</v>
      </c>
      <c r="E6522" s="525" t="s">
        <v>12737</v>
      </c>
      <c r="F6522" s="346"/>
      <c r="G6522" s="540"/>
      <c r="H6522" s="547"/>
      <c r="I6522" s="365"/>
      <c r="J6522" s="348"/>
      <c r="K6522" s="348"/>
      <c r="L6522" s="348"/>
      <c r="M6522" s="348"/>
      <c r="N6522" s="348"/>
      <c r="O6522" s="348"/>
      <c r="P6522" s="348"/>
      <c r="Q6522" s="348"/>
      <c r="R6522" s="348"/>
      <c r="S6522" s="348"/>
      <c r="T6522" s="348"/>
      <c r="U6522" s="348"/>
      <c r="V6522" s="348"/>
      <c r="W6522" s="348"/>
    </row>
    <row r="6523" spans="1:23" ht="12" customHeight="1">
      <c r="A6523" s="517">
        <f t="shared" si="102"/>
        <v>6518</v>
      </c>
      <c r="B6523" s="518" t="s">
        <v>12694</v>
      </c>
      <c r="C6523" s="517" t="s">
        <v>12359</v>
      </c>
      <c r="D6523" s="525" t="s">
        <v>149</v>
      </c>
      <c r="E6523" s="525" t="s">
        <v>12737</v>
      </c>
      <c r="F6523" s="346"/>
      <c r="G6523" s="540"/>
      <c r="H6523" s="547"/>
      <c r="I6523" s="365"/>
      <c r="J6523" s="348"/>
      <c r="K6523" s="348"/>
      <c r="L6523" s="348"/>
      <c r="M6523" s="348"/>
      <c r="N6523" s="348"/>
      <c r="O6523" s="348"/>
      <c r="P6523" s="348"/>
      <c r="Q6523" s="348"/>
      <c r="R6523" s="348"/>
      <c r="S6523" s="348"/>
      <c r="T6523" s="348"/>
      <c r="U6523" s="348"/>
      <c r="V6523" s="348"/>
      <c r="W6523" s="348"/>
    </row>
    <row r="6524" spans="1:23" ht="12" customHeight="1">
      <c r="A6524" s="517">
        <f t="shared" si="102"/>
        <v>6519</v>
      </c>
      <c r="B6524" s="518" t="s">
        <v>12694</v>
      </c>
      <c r="C6524" s="517" t="s">
        <v>12359</v>
      </c>
      <c r="D6524" s="525" t="s">
        <v>149</v>
      </c>
      <c r="E6524" s="525" t="s">
        <v>12737</v>
      </c>
      <c r="F6524" s="346"/>
      <c r="G6524" s="540"/>
      <c r="H6524" s="547"/>
      <c r="I6524" s="365"/>
      <c r="J6524" s="348"/>
      <c r="K6524" s="348"/>
      <c r="L6524" s="348"/>
      <c r="M6524" s="348"/>
      <c r="N6524" s="348"/>
      <c r="O6524" s="348"/>
      <c r="P6524" s="348"/>
      <c r="Q6524" s="348"/>
      <c r="R6524" s="348"/>
      <c r="S6524" s="348"/>
      <c r="T6524" s="348"/>
      <c r="U6524" s="348"/>
      <c r="V6524" s="348"/>
      <c r="W6524" s="348"/>
    </row>
    <row r="6525" spans="1:23" ht="12" customHeight="1">
      <c r="A6525" s="517">
        <f t="shared" si="102"/>
        <v>6520</v>
      </c>
      <c r="B6525" s="518" t="s">
        <v>12694</v>
      </c>
      <c r="C6525" s="517" t="s">
        <v>12359</v>
      </c>
      <c r="D6525" s="525" t="s">
        <v>149</v>
      </c>
      <c r="E6525" s="525" t="s">
        <v>12737</v>
      </c>
      <c r="F6525" s="346"/>
      <c r="G6525" s="540"/>
      <c r="H6525" s="547"/>
      <c r="I6525" s="365"/>
      <c r="J6525" s="348"/>
      <c r="K6525" s="348"/>
      <c r="L6525" s="348"/>
      <c r="M6525" s="348"/>
      <c r="N6525" s="348"/>
      <c r="O6525" s="348"/>
      <c r="P6525" s="348"/>
      <c r="Q6525" s="348"/>
      <c r="R6525" s="348"/>
      <c r="S6525" s="348"/>
      <c r="T6525" s="348"/>
      <c r="U6525" s="348"/>
      <c r="V6525" s="348"/>
      <c r="W6525" s="348"/>
    </row>
    <row r="6526" spans="1:23" ht="12" customHeight="1">
      <c r="A6526" s="517">
        <f t="shared" si="102"/>
        <v>6521</v>
      </c>
      <c r="B6526" s="518" t="s">
        <v>12694</v>
      </c>
      <c r="C6526" s="517" t="s">
        <v>12359</v>
      </c>
      <c r="D6526" s="525" t="s">
        <v>149</v>
      </c>
      <c r="E6526" s="525" t="s">
        <v>12737</v>
      </c>
      <c r="F6526" s="346"/>
      <c r="G6526" s="540"/>
      <c r="H6526" s="547"/>
      <c r="I6526" s="365"/>
      <c r="J6526" s="348"/>
      <c r="K6526" s="348"/>
      <c r="L6526" s="348"/>
      <c r="M6526" s="348"/>
      <c r="N6526" s="348"/>
      <c r="O6526" s="348"/>
      <c r="P6526" s="348"/>
      <c r="Q6526" s="348"/>
      <c r="R6526" s="348"/>
      <c r="S6526" s="348"/>
      <c r="T6526" s="348"/>
      <c r="U6526" s="348"/>
      <c r="V6526" s="348"/>
      <c r="W6526" s="348"/>
    </row>
    <row r="6527" spans="1:23" ht="12" customHeight="1">
      <c r="A6527" s="517">
        <f t="shared" si="102"/>
        <v>6522</v>
      </c>
      <c r="B6527" s="518" t="s">
        <v>12694</v>
      </c>
      <c r="C6527" s="517" t="s">
        <v>12359</v>
      </c>
      <c r="D6527" s="525" t="s">
        <v>149</v>
      </c>
      <c r="E6527" s="525" t="s">
        <v>12737</v>
      </c>
      <c r="F6527" s="346"/>
      <c r="G6527" s="540"/>
      <c r="H6527" s="547"/>
      <c r="I6527" s="365"/>
      <c r="J6527" s="348"/>
      <c r="K6527" s="348"/>
      <c r="L6527" s="348"/>
      <c r="M6527" s="348"/>
      <c r="N6527" s="348"/>
      <c r="O6527" s="348"/>
      <c r="P6527" s="348"/>
      <c r="Q6527" s="348"/>
      <c r="R6527" s="348"/>
      <c r="S6527" s="348"/>
      <c r="T6527" s="348"/>
      <c r="U6527" s="348"/>
      <c r="V6527" s="348"/>
      <c r="W6527" s="348"/>
    </row>
    <row r="6528" spans="1:23" ht="12" customHeight="1">
      <c r="A6528" s="517">
        <f t="shared" si="102"/>
        <v>6523</v>
      </c>
      <c r="B6528" s="518" t="s">
        <v>12694</v>
      </c>
      <c r="C6528" s="517" t="s">
        <v>12359</v>
      </c>
      <c r="D6528" s="525" t="s">
        <v>149</v>
      </c>
      <c r="E6528" s="525" t="s">
        <v>12737</v>
      </c>
      <c r="F6528" s="346"/>
      <c r="G6528" s="540"/>
      <c r="H6528" s="547"/>
      <c r="I6528" s="365"/>
      <c r="J6528" s="348"/>
      <c r="K6528" s="348"/>
      <c r="L6528" s="348"/>
      <c r="M6528" s="348"/>
      <c r="N6528" s="348"/>
      <c r="O6528" s="348"/>
      <c r="P6528" s="348"/>
      <c r="Q6528" s="348"/>
      <c r="R6528" s="348"/>
      <c r="S6528" s="348"/>
      <c r="T6528" s="348"/>
      <c r="U6528" s="348"/>
      <c r="V6528" s="348"/>
      <c r="W6528" s="348"/>
    </row>
    <row r="6529" spans="1:23" ht="12" customHeight="1">
      <c r="A6529" s="517">
        <f t="shared" si="102"/>
        <v>6524</v>
      </c>
      <c r="B6529" s="518" t="s">
        <v>12694</v>
      </c>
      <c r="C6529" s="517" t="s">
        <v>12359</v>
      </c>
      <c r="D6529" s="525" t="s">
        <v>149</v>
      </c>
      <c r="E6529" s="525" t="s">
        <v>12737</v>
      </c>
      <c r="F6529" s="346"/>
      <c r="G6529" s="540"/>
      <c r="H6529" s="547"/>
      <c r="I6529" s="365"/>
      <c r="J6529" s="348"/>
      <c r="K6529" s="348"/>
      <c r="L6529" s="348"/>
      <c r="M6529" s="348"/>
      <c r="N6529" s="348"/>
      <c r="O6529" s="348"/>
      <c r="P6529" s="348"/>
      <c r="Q6529" s="348"/>
      <c r="R6529" s="348"/>
      <c r="S6529" s="348"/>
      <c r="T6529" s="348"/>
      <c r="U6529" s="348"/>
      <c r="V6529" s="348"/>
      <c r="W6529" s="348"/>
    </row>
    <row r="6530" spans="1:23" ht="12" customHeight="1">
      <c r="A6530" s="517">
        <f t="shared" si="102"/>
        <v>6525</v>
      </c>
      <c r="B6530" s="518" t="s">
        <v>12694</v>
      </c>
      <c r="C6530" s="517" t="s">
        <v>12359</v>
      </c>
      <c r="D6530" s="525" t="s">
        <v>149</v>
      </c>
      <c r="E6530" s="525" t="s">
        <v>12737</v>
      </c>
      <c r="F6530" s="346"/>
      <c r="G6530" s="540"/>
      <c r="H6530" s="547"/>
      <c r="I6530" s="365"/>
      <c r="J6530" s="348"/>
      <c r="K6530" s="348"/>
      <c r="L6530" s="348"/>
      <c r="M6530" s="348"/>
      <c r="N6530" s="348"/>
      <c r="O6530" s="348"/>
      <c r="P6530" s="348"/>
      <c r="Q6530" s="348"/>
      <c r="R6530" s="348"/>
      <c r="S6530" s="348"/>
      <c r="T6530" s="348"/>
      <c r="U6530" s="348"/>
      <c r="V6530" s="348"/>
      <c r="W6530" s="348"/>
    </row>
    <row r="6531" spans="1:23" ht="12" customHeight="1">
      <c r="A6531" s="517">
        <f t="shared" si="102"/>
        <v>6526</v>
      </c>
      <c r="B6531" s="518" t="s">
        <v>12694</v>
      </c>
      <c r="C6531" s="517" t="s">
        <v>12359</v>
      </c>
      <c r="D6531" s="525" t="s">
        <v>149</v>
      </c>
      <c r="E6531" s="525" t="s">
        <v>12737</v>
      </c>
      <c r="F6531" s="346"/>
      <c r="G6531" s="540"/>
      <c r="H6531" s="547"/>
      <c r="I6531" s="365"/>
      <c r="J6531" s="348"/>
      <c r="K6531" s="348"/>
      <c r="L6531" s="348"/>
      <c r="M6531" s="348"/>
      <c r="N6531" s="348"/>
      <c r="O6531" s="348"/>
      <c r="P6531" s="348"/>
      <c r="Q6531" s="348"/>
      <c r="R6531" s="348"/>
      <c r="S6531" s="348"/>
      <c r="T6531" s="348"/>
      <c r="U6531" s="348"/>
      <c r="V6531" s="348"/>
      <c r="W6531" s="348"/>
    </row>
    <row r="6532" spans="1:23" ht="12" customHeight="1">
      <c r="A6532" s="517">
        <f t="shared" si="102"/>
        <v>6527</v>
      </c>
      <c r="B6532" s="518" t="s">
        <v>12694</v>
      </c>
      <c r="C6532" s="517" t="s">
        <v>12359</v>
      </c>
      <c r="D6532" s="525" t="s">
        <v>149</v>
      </c>
      <c r="E6532" s="525" t="s">
        <v>12737</v>
      </c>
      <c r="F6532" s="346"/>
      <c r="G6532" s="540"/>
      <c r="H6532" s="547"/>
      <c r="I6532" s="365"/>
      <c r="J6532" s="348"/>
      <c r="K6532" s="348"/>
      <c r="L6532" s="348"/>
      <c r="M6532" s="348"/>
      <c r="N6532" s="348"/>
      <c r="O6532" s="348"/>
      <c r="P6532" s="348"/>
      <c r="Q6532" s="348"/>
      <c r="R6532" s="348"/>
      <c r="S6532" s="348"/>
      <c r="T6532" s="348"/>
      <c r="U6532" s="348"/>
      <c r="V6532" s="348"/>
      <c r="W6532" s="348"/>
    </row>
    <row r="6533" spans="1:23" ht="12" customHeight="1">
      <c r="A6533" s="517">
        <f t="shared" si="102"/>
        <v>6528</v>
      </c>
      <c r="B6533" s="518" t="s">
        <v>12694</v>
      </c>
      <c r="C6533" s="517" t="s">
        <v>12359</v>
      </c>
      <c r="D6533" s="525" t="s">
        <v>149</v>
      </c>
      <c r="E6533" s="525" t="s">
        <v>12737</v>
      </c>
      <c r="F6533" s="346"/>
      <c r="G6533" s="540"/>
      <c r="H6533" s="547"/>
      <c r="I6533" s="365"/>
      <c r="J6533" s="348"/>
      <c r="K6533" s="348"/>
      <c r="L6533" s="348"/>
      <c r="M6533" s="348"/>
      <c r="N6533" s="348"/>
      <c r="O6533" s="348"/>
      <c r="P6533" s="348"/>
      <c r="Q6533" s="348"/>
      <c r="R6533" s="348"/>
      <c r="S6533" s="348"/>
      <c r="T6533" s="348"/>
      <c r="U6533" s="348"/>
      <c r="V6533" s="348"/>
      <c r="W6533" s="348"/>
    </row>
    <row r="6534" spans="1:23" ht="12" customHeight="1">
      <c r="A6534" s="517">
        <f t="shared" si="102"/>
        <v>6529</v>
      </c>
      <c r="B6534" s="518" t="s">
        <v>13132</v>
      </c>
      <c r="C6534" s="517" t="s">
        <v>12359</v>
      </c>
      <c r="D6534" s="525" t="s">
        <v>10497</v>
      </c>
      <c r="E6534" s="525" t="s">
        <v>13131</v>
      </c>
      <c r="F6534" s="346"/>
      <c r="G6534" s="540"/>
      <c r="H6534" s="547"/>
      <c r="I6534" s="365"/>
      <c r="J6534" s="348"/>
      <c r="K6534" s="348"/>
      <c r="L6534" s="348"/>
      <c r="M6534" s="348"/>
      <c r="N6534" s="348"/>
      <c r="O6534" s="348"/>
      <c r="P6534" s="348"/>
      <c r="Q6534" s="348"/>
      <c r="R6534" s="348"/>
      <c r="S6534" s="348"/>
      <c r="T6534" s="348"/>
      <c r="U6534" s="348"/>
      <c r="V6534" s="348"/>
      <c r="W6534" s="348"/>
    </row>
    <row r="6535" spans="1:23" ht="12" customHeight="1">
      <c r="A6535" s="517">
        <f t="shared" si="102"/>
        <v>6530</v>
      </c>
      <c r="B6535" s="518" t="s">
        <v>11567</v>
      </c>
      <c r="C6535" s="517">
        <v>2</v>
      </c>
      <c r="D6535" s="525" t="s">
        <v>11566</v>
      </c>
      <c r="E6535" s="525" t="s">
        <v>11565</v>
      </c>
      <c r="F6535" s="346"/>
      <c r="G6535" s="540"/>
      <c r="H6535" s="547"/>
      <c r="I6535" s="365"/>
      <c r="J6535" s="348"/>
      <c r="K6535" s="348"/>
      <c r="L6535" s="348"/>
      <c r="M6535" s="348"/>
      <c r="N6535" s="348"/>
      <c r="O6535" s="348"/>
      <c r="P6535" s="348"/>
      <c r="Q6535" s="348"/>
      <c r="R6535" s="348"/>
      <c r="S6535" s="348"/>
      <c r="T6535" s="348"/>
      <c r="U6535" s="348"/>
      <c r="V6535" s="348"/>
      <c r="W6535" s="348"/>
    </row>
    <row r="6536" spans="1:23" ht="12" customHeight="1">
      <c r="A6536" s="517">
        <f t="shared" ref="A6536:A6599" si="103">A6535+1</f>
        <v>6531</v>
      </c>
      <c r="B6536" s="518" t="s">
        <v>13095</v>
      </c>
      <c r="C6536" s="517" t="s">
        <v>12359</v>
      </c>
      <c r="D6536" s="525" t="s">
        <v>12696</v>
      </c>
      <c r="E6536" s="525" t="s">
        <v>12695</v>
      </c>
      <c r="F6536" s="346"/>
      <c r="G6536" s="540"/>
      <c r="H6536" s="547"/>
      <c r="I6536" s="365"/>
      <c r="J6536" s="348"/>
      <c r="K6536" s="348"/>
      <c r="L6536" s="348"/>
      <c r="M6536" s="348"/>
      <c r="N6536" s="348"/>
      <c r="O6536" s="348"/>
      <c r="P6536" s="348"/>
      <c r="Q6536" s="348"/>
      <c r="R6536" s="348"/>
      <c r="S6536" s="348"/>
      <c r="T6536" s="348"/>
      <c r="U6536" s="348"/>
      <c r="V6536" s="348"/>
      <c r="W6536" s="348"/>
    </row>
    <row r="6537" spans="1:23" ht="12" customHeight="1">
      <c r="A6537" s="517">
        <f t="shared" si="103"/>
        <v>6532</v>
      </c>
      <c r="B6537" s="518" t="s">
        <v>13095</v>
      </c>
      <c r="C6537" s="517" t="s">
        <v>12359</v>
      </c>
      <c r="D6537" s="525" t="s">
        <v>12696</v>
      </c>
      <c r="E6537" s="525" t="s">
        <v>12695</v>
      </c>
      <c r="F6537" s="346"/>
      <c r="G6537" s="540"/>
      <c r="H6537" s="547"/>
      <c r="I6537" s="365"/>
      <c r="J6537" s="348"/>
      <c r="K6537" s="348"/>
      <c r="L6537" s="348"/>
      <c r="M6537" s="348"/>
      <c r="N6537" s="348"/>
      <c r="O6537" s="348"/>
      <c r="P6537" s="348"/>
      <c r="Q6537" s="348"/>
      <c r="R6537" s="348"/>
      <c r="S6537" s="348"/>
      <c r="T6537" s="348"/>
      <c r="U6537" s="348"/>
      <c r="V6537" s="348"/>
      <c r="W6537" s="348"/>
    </row>
    <row r="6538" spans="1:23" ht="12" customHeight="1">
      <c r="A6538" s="517">
        <f t="shared" si="103"/>
        <v>6533</v>
      </c>
      <c r="B6538" s="518" t="s">
        <v>13095</v>
      </c>
      <c r="C6538" s="517" t="s">
        <v>12359</v>
      </c>
      <c r="D6538" s="525" t="s">
        <v>12696</v>
      </c>
      <c r="E6538" s="525" t="s">
        <v>12695</v>
      </c>
      <c r="F6538" s="346"/>
      <c r="G6538" s="540"/>
      <c r="H6538" s="547"/>
      <c r="I6538" s="365"/>
      <c r="J6538" s="348"/>
      <c r="K6538" s="348"/>
      <c r="L6538" s="348"/>
      <c r="M6538" s="348"/>
      <c r="N6538" s="348"/>
      <c r="O6538" s="348"/>
      <c r="P6538" s="348"/>
      <c r="Q6538" s="348"/>
      <c r="R6538" s="348"/>
      <c r="S6538" s="348"/>
      <c r="T6538" s="348"/>
      <c r="U6538" s="348"/>
      <c r="V6538" s="348"/>
      <c r="W6538" s="348"/>
    </row>
    <row r="6539" spans="1:23" ht="12" customHeight="1">
      <c r="A6539" s="517">
        <f t="shared" si="103"/>
        <v>6534</v>
      </c>
      <c r="B6539" s="518" t="s">
        <v>13095</v>
      </c>
      <c r="C6539" s="517" t="s">
        <v>12359</v>
      </c>
      <c r="D6539" s="525" t="s">
        <v>12696</v>
      </c>
      <c r="E6539" s="525" t="s">
        <v>12695</v>
      </c>
      <c r="F6539" s="346"/>
      <c r="G6539" s="540"/>
      <c r="H6539" s="547"/>
      <c r="I6539" s="365"/>
      <c r="J6539" s="348"/>
      <c r="K6539" s="348"/>
      <c r="L6539" s="348"/>
      <c r="M6539" s="348"/>
      <c r="N6539" s="348"/>
      <c r="O6539" s="348"/>
      <c r="P6539" s="348"/>
      <c r="Q6539" s="348"/>
      <c r="R6539" s="348"/>
      <c r="S6539" s="348"/>
      <c r="T6539" s="348"/>
      <c r="U6539" s="348"/>
      <c r="V6539" s="348"/>
      <c r="W6539" s="348"/>
    </row>
    <row r="6540" spans="1:23" ht="12" customHeight="1">
      <c r="A6540" s="517">
        <f t="shared" si="103"/>
        <v>6535</v>
      </c>
      <c r="B6540" s="518" t="s">
        <v>13095</v>
      </c>
      <c r="C6540" s="517" t="s">
        <v>12359</v>
      </c>
      <c r="D6540" s="525" t="s">
        <v>12696</v>
      </c>
      <c r="E6540" s="525" t="s">
        <v>12695</v>
      </c>
      <c r="F6540" s="346"/>
      <c r="G6540" s="540"/>
      <c r="H6540" s="547"/>
      <c r="I6540" s="365"/>
      <c r="J6540" s="348"/>
      <c r="K6540" s="348"/>
      <c r="L6540" s="348"/>
      <c r="M6540" s="348"/>
      <c r="N6540" s="348"/>
      <c r="O6540" s="348"/>
      <c r="P6540" s="348"/>
      <c r="Q6540" s="348"/>
      <c r="R6540" s="348"/>
      <c r="S6540" s="348"/>
      <c r="T6540" s="348"/>
      <c r="U6540" s="348"/>
      <c r="V6540" s="348"/>
      <c r="W6540" s="348"/>
    </row>
    <row r="6541" spans="1:23" ht="12" customHeight="1">
      <c r="A6541" s="517">
        <f t="shared" si="103"/>
        <v>6536</v>
      </c>
      <c r="B6541" s="518" t="s">
        <v>13095</v>
      </c>
      <c r="C6541" s="517" t="s">
        <v>12359</v>
      </c>
      <c r="D6541" s="525" t="s">
        <v>12696</v>
      </c>
      <c r="E6541" s="525" t="s">
        <v>12695</v>
      </c>
      <c r="F6541" s="346"/>
      <c r="G6541" s="540"/>
      <c r="H6541" s="547"/>
      <c r="I6541" s="365"/>
      <c r="J6541" s="348"/>
      <c r="K6541" s="348"/>
      <c r="L6541" s="348"/>
      <c r="M6541" s="348"/>
      <c r="N6541" s="348"/>
      <c r="O6541" s="348"/>
      <c r="P6541" s="348"/>
      <c r="Q6541" s="348"/>
      <c r="R6541" s="348"/>
      <c r="S6541" s="348"/>
      <c r="T6541" s="348"/>
      <c r="U6541" s="348"/>
      <c r="V6541" s="348"/>
      <c r="W6541" s="348"/>
    </row>
    <row r="6542" spans="1:23" ht="12" customHeight="1">
      <c r="A6542" s="517">
        <f t="shared" si="103"/>
        <v>6537</v>
      </c>
      <c r="B6542" s="518" t="s">
        <v>12611</v>
      </c>
      <c r="C6542" s="517" t="s">
        <v>12359</v>
      </c>
      <c r="D6542" s="525" t="s">
        <v>10067</v>
      </c>
      <c r="E6542" s="525" t="s">
        <v>12642</v>
      </c>
      <c r="F6542" s="346"/>
      <c r="G6542" s="540"/>
      <c r="H6542" s="547"/>
      <c r="I6542" s="365"/>
      <c r="J6542" s="348"/>
      <c r="K6542" s="348"/>
      <c r="L6542" s="348"/>
      <c r="M6542" s="348"/>
      <c r="N6542" s="348"/>
      <c r="O6542" s="348"/>
      <c r="P6542" s="348"/>
      <c r="Q6542" s="348"/>
      <c r="R6542" s="348"/>
      <c r="S6542" s="348"/>
      <c r="T6542" s="348"/>
      <c r="U6542" s="348"/>
      <c r="V6542" s="348"/>
      <c r="W6542" s="348"/>
    </row>
    <row r="6543" spans="1:23" ht="12" customHeight="1">
      <c r="A6543" s="517">
        <f t="shared" si="103"/>
        <v>6538</v>
      </c>
      <c r="B6543" s="518" t="s">
        <v>12611</v>
      </c>
      <c r="C6543" s="517" t="s">
        <v>12359</v>
      </c>
      <c r="D6543" s="525" t="s">
        <v>10067</v>
      </c>
      <c r="E6543" s="525" t="s">
        <v>12642</v>
      </c>
      <c r="F6543" s="346"/>
      <c r="G6543" s="540"/>
      <c r="H6543" s="547"/>
      <c r="I6543" s="365"/>
      <c r="J6543" s="348"/>
      <c r="K6543" s="348"/>
      <c r="L6543" s="348"/>
      <c r="M6543" s="348"/>
      <c r="N6543" s="348"/>
      <c r="O6543" s="348"/>
      <c r="P6543" s="348"/>
      <c r="Q6543" s="348"/>
      <c r="R6543" s="348"/>
      <c r="S6543" s="348"/>
      <c r="T6543" s="348"/>
      <c r="U6543" s="348"/>
      <c r="V6543" s="348"/>
      <c r="W6543" s="348"/>
    </row>
    <row r="6544" spans="1:23" ht="12" customHeight="1">
      <c r="A6544" s="517">
        <f t="shared" si="103"/>
        <v>6539</v>
      </c>
      <c r="B6544" s="518" t="s">
        <v>15500</v>
      </c>
      <c r="C6544" s="517" t="s">
        <v>12359</v>
      </c>
      <c r="D6544" s="525" t="s">
        <v>10879</v>
      </c>
      <c r="E6544" s="525" t="s">
        <v>10878</v>
      </c>
      <c r="F6544" s="346"/>
      <c r="G6544" s="540"/>
      <c r="H6544" s="547"/>
      <c r="I6544" s="365"/>
      <c r="J6544" s="348"/>
      <c r="K6544" s="348"/>
      <c r="L6544" s="348"/>
      <c r="M6544" s="348"/>
      <c r="N6544" s="348"/>
      <c r="O6544" s="348"/>
      <c r="P6544" s="348"/>
      <c r="Q6544" s="348"/>
      <c r="R6544" s="348"/>
      <c r="S6544" s="348"/>
      <c r="T6544" s="348"/>
      <c r="U6544" s="348"/>
      <c r="V6544" s="348"/>
      <c r="W6544" s="348"/>
    </row>
    <row r="6545" spans="1:23" ht="12" customHeight="1">
      <c r="A6545" s="517">
        <f t="shared" si="103"/>
        <v>6540</v>
      </c>
      <c r="B6545" s="518" t="s">
        <v>13896</v>
      </c>
      <c r="C6545" s="517" t="s">
        <v>12359</v>
      </c>
      <c r="D6545" s="525" t="s">
        <v>10067</v>
      </c>
      <c r="E6545" s="525" t="s">
        <v>13895</v>
      </c>
      <c r="F6545" s="346"/>
      <c r="G6545" s="540"/>
      <c r="H6545" s="547"/>
      <c r="I6545" s="365"/>
      <c r="J6545" s="348"/>
      <c r="K6545" s="348"/>
      <c r="L6545" s="348"/>
      <c r="M6545" s="348"/>
      <c r="N6545" s="348"/>
      <c r="O6545" s="348"/>
      <c r="P6545" s="348"/>
      <c r="Q6545" s="348"/>
      <c r="R6545" s="348"/>
      <c r="S6545" s="348"/>
      <c r="T6545" s="348"/>
      <c r="U6545" s="348"/>
      <c r="V6545" s="348"/>
      <c r="W6545" s="348"/>
    </row>
    <row r="6546" spans="1:23" ht="12" customHeight="1">
      <c r="A6546" s="517">
        <f t="shared" si="103"/>
        <v>6541</v>
      </c>
      <c r="B6546" s="518" t="s">
        <v>12611</v>
      </c>
      <c r="C6546" s="517" t="s">
        <v>12359</v>
      </c>
      <c r="D6546" s="525" t="s">
        <v>10067</v>
      </c>
      <c r="E6546" s="525" t="s">
        <v>12610</v>
      </c>
      <c r="F6546" s="346"/>
      <c r="G6546" s="540"/>
      <c r="H6546" s="547"/>
      <c r="I6546" s="365"/>
      <c r="J6546" s="348"/>
      <c r="K6546" s="348"/>
      <c r="L6546" s="348"/>
      <c r="M6546" s="348"/>
      <c r="N6546" s="348"/>
      <c r="O6546" s="348"/>
      <c r="P6546" s="348"/>
      <c r="Q6546" s="348"/>
      <c r="R6546" s="348"/>
      <c r="S6546" s="348"/>
      <c r="T6546" s="348"/>
      <c r="U6546" s="348"/>
      <c r="V6546" s="348"/>
      <c r="W6546" s="348"/>
    </row>
    <row r="6547" spans="1:23" ht="12" customHeight="1">
      <c r="A6547" s="517">
        <f t="shared" si="103"/>
        <v>6542</v>
      </c>
      <c r="B6547" s="518" t="s">
        <v>12611</v>
      </c>
      <c r="C6547" s="517" t="s">
        <v>12359</v>
      </c>
      <c r="D6547" s="525" t="s">
        <v>10067</v>
      </c>
      <c r="E6547" s="525" t="s">
        <v>12610</v>
      </c>
      <c r="F6547" s="346"/>
      <c r="G6547" s="540"/>
      <c r="H6547" s="547"/>
      <c r="I6547" s="365"/>
      <c r="J6547" s="348"/>
      <c r="K6547" s="348"/>
      <c r="L6547" s="348"/>
      <c r="M6547" s="348"/>
      <c r="N6547" s="348"/>
      <c r="O6547" s="348"/>
      <c r="P6547" s="348"/>
      <c r="Q6547" s="348"/>
      <c r="R6547" s="348"/>
      <c r="S6547" s="348"/>
      <c r="T6547" s="348"/>
      <c r="U6547" s="348"/>
      <c r="V6547" s="348"/>
      <c r="W6547" s="348"/>
    </row>
    <row r="6548" spans="1:23" ht="12" customHeight="1">
      <c r="A6548" s="517">
        <f t="shared" si="103"/>
        <v>6543</v>
      </c>
      <c r="B6548" s="518" t="s">
        <v>12611</v>
      </c>
      <c r="C6548" s="517" t="s">
        <v>12359</v>
      </c>
      <c r="D6548" s="525" t="s">
        <v>10067</v>
      </c>
      <c r="E6548" s="525" t="s">
        <v>12610</v>
      </c>
      <c r="F6548" s="346"/>
      <c r="G6548" s="540"/>
      <c r="H6548" s="547"/>
      <c r="I6548" s="365"/>
      <c r="J6548" s="348"/>
      <c r="K6548" s="348"/>
      <c r="L6548" s="348"/>
      <c r="M6548" s="348"/>
      <c r="N6548" s="348"/>
      <c r="O6548" s="348"/>
      <c r="P6548" s="348"/>
      <c r="Q6548" s="348"/>
      <c r="R6548" s="348"/>
      <c r="S6548" s="348"/>
      <c r="T6548" s="348"/>
      <c r="U6548" s="348"/>
      <c r="V6548" s="348"/>
      <c r="W6548" s="348"/>
    </row>
    <row r="6549" spans="1:23" ht="12" customHeight="1">
      <c r="A6549" s="517">
        <f t="shared" si="103"/>
        <v>6544</v>
      </c>
      <c r="B6549" s="518" t="s">
        <v>12611</v>
      </c>
      <c r="C6549" s="517" t="s">
        <v>12359</v>
      </c>
      <c r="D6549" s="525" t="s">
        <v>10067</v>
      </c>
      <c r="E6549" s="525" t="s">
        <v>12610</v>
      </c>
      <c r="F6549" s="346"/>
      <c r="G6549" s="540"/>
      <c r="H6549" s="547"/>
      <c r="I6549" s="365"/>
      <c r="J6549" s="348"/>
      <c r="K6549" s="348"/>
      <c r="L6549" s="348"/>
      <c r="M6549" s="348"/>
      <c r="N6549" s="348"/>
      <c r="O6549" s="348"/>
      <c r="P6549" s="348"/>
      <c r="Q6549" s="348"/>
      <c r="R6549" s="348"/>
      <c r="S6549" s="348"/>
      <c r="T6549" s="348"/>
      <c r="U6549" s="348"/>
      <c r="V6549" s="348"/>
      <c r="W6549" s="348"/>
    </row>
    <row r="6550" spans="1:23" ht="12" customHeight="1">
      <c r="A6550" s="517">
        <f t="shared" si="103"/>
        <v>6545</v>
      </c>
      <c r="B6550" s="518" t="s">
        <v>12611</v>
      </c>
      <c r="C6550" s="517" t="s">
        <v>12359</v>
      </c>
      <c r="D6550" s="525" t="s">
        <v>10067</v>
      </c>
      <c r="E6550" s="525" t="s">
        <v>12610</v>
      </c>
      <c r="F6550" s="346"/>
      <c r="G6550" s="540"/>
      <c r="H6550" s="547"/>
      <c r="I6550" s="365"/>
      <c r="J6550" s="348"/>
      <c r="K6550" s="348"/>
      <c r="L6550" s="348"/>
      <c r="M6550" s="348"/>
      <c r="N6550" s="348"/>
      <c r="O6550" s="348"/>
      <c r="P6550" s="348"/>
      <c r="Q6550" s="348"/>
      <c r="R6550" s="348"/>
      <c r="S6550" s="348"/>
      <c r="T6550" s="348"/>
      <c r="U6550" s="348"/>
      <c r="V6550" s="348"/>
      <c r="W6550" s="348"/>
    </row>
    <row r="6551" spans="1:23" ht="12" customHeight="1">
      <c r="A6551" s="517">
        <f t="shared" si="103"/>
        <v>6546</v>
      </c>
      <c r="B6551" s="518" t="s">
        <v>12611</v>
      </c>
      <c r="C6551" s="517" t="s">
        <v>12359</v>
      </c>
      <c r="D6551" s="525" t="s">
        <v>10067</v>
      </c>
      <c r="E6551" s="525" t="s">
        <v>12610</v>
      </c>
      <c r="F6551" s="346"/>
      <c r="G6551" s="540"/>
      <c r="H6551" s="547"/>
      <c r="I6551" s="365"/>
      <c r="J6551" s="348"/>
      <c r="K6551" s="348"/>
      <c r="L6551" s="348"/>
      <c r="M6551" s="348"/>
      <c r="N6551" s="348"/>
      <c r="O6551" s="348"/>
      <c r="P6551" s="348"/>
      <c r="Q6551" s="348"/>
      <c r="R6551" s="348"/>
      <c r="S6551" s="348"/>
      <c r="T6551" s="348"/>
      <c r="U6551" s="348"/>
      <c r="V6551" s="348"/>
      <c r="W6551" s="348"/>
    </row>
    <row r="6552" spans="1:23" ht="12" customHeight="1">
      <c r="A6552" s="517">
        <f t="shared" si="103"/>
        <v>6547</v>
      </c>
      <c r="B6552" s="518" t="s">
        <v>12611</v>
      </c>
      <c r="C6552" s="517" t="s">
        <v>12359</v>
      </c>
      <c r="D6552" s="525" t="s">
        <v>10067</v>
      </c>
      <c r="E6552" s="525" t="s">
        <v>12610</v>
      </c>
      <c r="F6552" s="346"/>
      <c r="G6552" s="540"/>
      <c r="H6552" s="547"/>
      <c r="I6552" s="365"/>
      <c r="J6552" s="348"/>
      <c r="K6552" s="348"/>
      <c r="L6552" s="348"/>
      <c r="M6552" s="348"/>
      <c r="N6552" s="348"/>
      <c r="O6552" s="348"/>
      <c r="P6552" s="348"/>
      <c r="Q6552" s="348"/>
      <c r="R6552" s="348"/>
      <c r="S6552" s="348"/>
      <c r="T6552" s="348"/>
      <c r="U6552" s="348"/>
      <c r="V6552" s="348"/>
      <c r="W6552" s="348"/>
    </row>
    <row r="6553" spans="1:23" ht="12" customHeight="1">
      <c r="A6553" s="517">
        <f t="shared" si="103"/>
        <v>6548</v>
      </c>
      <c r="B6553" s="518" t="s">
        <v>12611</v>
      </c>
      <c r="C6553" s="517" t="s">
        <v>12359</v>
      </c>
      <c r="D6553" s="525" t="s">
        <v>10067</v>
      </c>
      <c r="E6553" s="525" t="s">
        <v>12610</v>
      </c>
      <c r="F6553" s="346"/>
      <c r="G6553" s="540"/>
      <c r="H6553" s="547"/>
      <c r="I6553" s="365"/>
      <c r="J6553" s="348"/>
      <c r="K6553" s="348"/>
      <c r="L6553" s="348"/>
      <c r="M6553" s="348"/>
      <c r="N6553" s="348"/>
      <c r="O6553" s="348"/>
      <c r="P6553" s="348"/>
      <c r="Q6553" s="348"/>
      <c r="R6553" s="348"/>
      <c r="S6553" s="348"/>
      <c r="T6553" s="348"/>
      <c r="U6553" s="348"/>
      <c r="V6553" s="348"/>
      <c r="W6553" s="348"/>
    </row>
    <row r="6554" spans="1:23" ht="12" customHeight="1">
      <c r="A6554" s="517">
        <f t="shared" si="103"/>
        <v>6549</v>
      </c>
      <c r="B6554" s="518" t="s">
        <v>12611</v>
      </c>
      <c r="C6554" s="517" t="s">
        <v>12359</v>
      </c>
      <c r="D6554" s="525" t="s">
        <v>10067</v>
      </c>
      <c r="E6554" s="525" t="s">
        <v>12610</v>
      </c>
      <c r="F6554" s="346"/>
      <c r="G6554" s="540"/>
      <c r="H6554" s="547"/>
      <c r="I6554" s="365"/>
      <c r="J6554" s="348"/>
      <c r="K6554" s="348"/>
      <c r="L6554" s="348"/>
      <c r="M6554" s="348"/>
      <c r="N6554" s="348"/>
      <c r="O6554" s="348"/>
      <c r="P6554" s="348"/>
      <c r="Q6554" s="348"/>
      <c r="R6554" s="348"/>
      <c r="S6554" s="348"/>
      <c r="T6554" s="348"/>
      <c r="U6554" s="348"/>
      <c r="V6554" s="348"/>
      <c r="W6554" s="348"/>
    </row>
    <row r="6555" spans="1:23" ht="12" customHeight="1">
      <c r="A6555" s="517">
        <f t="shared" si="103"/>
        <v>6550</v>
      </c>
      <c r="B6555" s="518" t="s">
        <v>12611</v>
      </c>
      <c r="C6555" s="517" t="s">
        <v>12359</v>
      </c>
      <c r="D6555" s="525" t="s">
        <v>10067</v>
      </c>
      <c r="E6555" s="525" t="s">
        <v>12610</v>
      </c>
      <c r="F6555" s="346"/>
      <c r="G6555" s="540"/>
      <c r="H6555" s="547"/>
      <c r="I6555" s="365"/>
      <c r="J6555" s="348"/>
      <c r="K6555" s="348"/>
      <c r="L6555" s="348"/>
      <c r="M6555" s="348"/>
      <c r="N6555" s="348"/>
      <c r="O6555" s="348"/>
      <c r="P6555" s="348"/>
      <c r="Q6555" s="348"/>
      <c r="R6555" s="348"/>
      <c r="S6555" s="348"/>
      <c r="T6555" s="348"/>
      <c r="U6555" s="348"/>
      <c r="V6555" s="348"/>
      <c r="W6555" s="348"/>
    </row>
    <row r="6556" spans="1:23" ht="12" customHeight="1">
      <c r="A6556" s="517">
        <f t="shared" si="103"/>
        <v>6551</v>
      </c>
      <c r="B6556" s="518" t="s">
        <v>12611</v>
      </c>
      <c r="C6556" s="517" t="s">
        <v>12359</v>
      </c>
      <c r="D6556" s="525" t="s">
        <v>10067</v>
      </c>
      <c r="E6556" s="525" t="s">
        <v>12610</v>
      </c>
      <c r="F6556" s="346"/>
      <c r="G6556" s="540"/>
      <c r="H6556" s="547"/>
      <c r="I6556" s="365"/>
      <c r="J6556" s="348"/>
      <c r="K6556" s="348"/>
      <c r="L6556" s="348"/>
      <c r="M6556" s="348"/>
      <c r="N6556" s="348"/>
      <c r="O6556" s="348"/>
      <c r="P6556" s="348"/>
      <c r="Q6556" s="348"/>
      <c r="R6556" s="348"/>
      <c r="S6556" s="348"/>
      <c r="T6556" s="348"/>
      <c r="U6556" s="348"/>
      <c r="V6556" s="348"/>
      <c r="W6556" s="348"/>
    </row>
    <row r="6557" spans="1:23" ht="12" customHeight="1">
      <c r="A6557" s="517">
        <f t="shared" si="103"/>
        <v>6552</v>
      </c>
      <c r="B6557" s="518" t="s">
        <v>12611</v>
      </c>
      <c r="C6557" s="517" t="s">
        <v>12359</v>
      </c>
      <c r="D6557" s="525" t="s">
        <v>10067</v>
      </c>
      <c r="E6557" s="525" t="s">
        <v>12610</v>
      </c>
      <c r="F6557" s="346"/>
      <c r="G6557" s="540"/>
      <c r="H6557" s="547"/>
      <c r="I6557" s="365"/>
      <c r="J6557" s="348"/>
      <c r="K6557" s="348"/>
      <c r="L6557" s="348"/>
      <c r="M6557" s="348"/>
      <c r="N6557" s="348"/>
      <c r="O6557" s="348"/>
      <c r="P6557" s="348"/>
      <c r="Q6557" s="348"/>
      <c r="R6557" s="348"/>
      <c r="S6557" s="348"/>
      <c r="T6557" s="348"/>
      <c r="U6557" s="348"/>
      <c r="V6557" s="348"/>
      <c r="W6557" s="348"/>
    </row>
    <row r="6558" spans="1:23" ht="12" customHeight="1">
      <c r="A6558" s="517">
        <f t="shared" si="103"/>
        <v>6553</v>
      </c>
      <c r="B6558" s="518" t="s">
        <v>12611</v>
      </c>
      <c r="C6558" s="517" t="s">
        <v>12359</v>
      </c>
      <c r="D6558" s="525" t="s">
        <v>10067</v>
      </c>
      <c r="E6558" s="525" t="s">
        <v>12610</v>
      </c>
      <c r="F6558" s="346"/>
      <c r="G6558" s="540"/>
      <c r="H6558" s="547"/>
      <c r="I6558" s="365"/>
      <c r="J6558" s="348"/>
      <c r="K6558" s="348"/>
      <c r="L6558" s="348"/>
      <c r="M6558" s="348"/>
      <c r="N6558" s="348"/>
      <c r="O6558" s="348"/>
      <c r="P6558" s="348"/>
      <c r="Q6558" s="348"/>
      <c r="R6558" s="348"/>
      <c r="S6558" s="348"/>
      <c r="T6558" s="348"/>
      <c r="U6558" s="348"/>
      <c r="V6558" s="348"/>
      <c r="W6558" s="348"/>
    </row>
    <row r="6559" spans="1:23" ht="12" customHeight="1">
      <c r="A6559" s="517">
        <f t="shared" si="103"/>
        <v>6554</v>
      </c>
      <c r="B6559" s="518" t="s">
        <v>12440</v>
      </c>
      <c r="C6559" s="517">
        <v>1</v>
      </c>
      <c r="D6559" s="525" t="s">
        <v>12439</v>
      </c>
      <c r="E6559" s="525" t="s">
        <v>12438</v>
      </c>
      <c r="F6559" s="346"/>
      <c r="G6559" s="540"/>
      <c r="H6559" s="547"/>
      <c r="I6559" s="365"/>
      <c r="J6559" s="348"/>
      <c r="K6559" s="348"/>
      <c r="L6559" s="348"/>
      <c r="M6559" s="348"/>
      <c r="N6559" s="348"/>
      <c r="O6559" s="348"/>
      <c r="P6559" s="348"/>
      <c r="Q6559" s="348"/>
      <c r="R6559" s="348"/>
      <c r="S6559" s="348"/>
      <c r="T6559" s="348"/>
      <c r="U6559" s="348"/>
      <c r="V6559" s="348"/>
      <c r="W6559" s="348"/>
    </row>
    <row r="6560" spans="1:23" ht="12" customHeight="1">
      <c r="A6560" s="517">
        <f t="shared" si="103"/>
        <v>6555</v>
      </c>
      <c r="B6560" s="518" t="s">
        <v>15501</v>
      </c>
      <c r="C6560" s="517">
        <v>1</v>
      </c>
      <c r="D6560" s="525" t="s">
        <v>10157</v>
      </c>
      <c r="E6560" s="525" t="s">
        <v>12355</v>
      </c>
      <c r="F6560" s="346"/>
      <c r="G6560" s="540"/>
      <c r="H6560" s="547"/>
      <c r="I6560" s="365"/>
      <c r="J6560" s="348"/>
      <c r="K6560" s="348"/>
      <c r="L6560" s="348"/>
      <c r="M6560" s="348"/>
      <c r="N6560" s="348"/>
      <c r="O6560" s="348"/>
      <c r="P6560" s="348"/>
      <c r="Q6560" s="348"/>
      <c r="R6560" s="348"/>
      <c r="S6560" s="348"/>
      <c r="T6560" s="348"/>
      <c r="U6560" s="348"/>
      <c r="V6560" s="348"/>
      <c r="W6560" s="348"/>
    </row>
    <row r="6561" spans="1:23" ht="12" customHeight="1">
      <c r="A6561" s="517">
        <f t="shared" si="103"/>
        <v>6556</v>
      </c>
      <c r="B6561" s="518" t="s">
        <v>15502</v>
      </c>
      <c r="C6561" s="517">
        <v>1</v>
      </c>
      <c r="D6561" s="525" t="s">
        <v>10157</v>
      </c>
      <c r="E6561" s="525" t="s">
        <v>12265</v>
      </c>
      <c r="F6561" s="346"/>
      <c r="G6561" s="540"/>
      <c r="H6561" s="547"/>
      <c r="I6561" s="365"/>
      <c r="J6561" s="348"/>
      <c r="K6561" s="348"/>
      <c r="L6561" s="348"/>
      <c r="M6561" s="348"/>
      <c r="N6561" s="348"/>
      <c r="O6561" s="348"/>
      <c r="P6561" s="348"/>
      <c r="Q6561" s="348"/>
      <c r="R6561" s="348"/>
      <c r="S6561" s="348"/>
      <c r="T6561" s="348"/>
      <c r="U6561" s="348"/>
      <c r="V6561" s="348"/>
      <c r="W6561" s="348"/>
    </row>
    <row r="6562" spans="1:23" ht="12" customHeight="1">
      <c r="A6562" s="517">
        <f t="shared" si="103"/>
        <v>6557</v>
      </c>
      <c r="B6562" s="518" t="s">
        <v>15502</v>
      </c>
      <c r="C6562" s="517">
        <v>1</v>
      </c>
      <c r="D6562" s="525" t="s">
        <v>10157</v>
      </c>
      <c r="E6562" s="525" t="s">
        <v>12265</v>
      </c>
      <c r="F6562" s="346"/>
      <c r="G6562" s="540"/>
      <c r="H6562" s="547"/>
      <c r="I6562" s="365"/>
      <c r="J6562" s="348"/>
      <c r="K6562" s="348"/>
      <c r="L6562" s="348"/>
      <c r="M6562" s="348"/>
      <c r="N6562" s="348"/>
      <c r="O6562" s="348"/>
      <c r="P6562" s="348"/>
      <c r="Q6562" s="348"/>
      <c r="R6562" s="348"/>
      <c r="S6562" s="348"/>
      <c r="T6562" s="348"/>
      <c r="U6562" s="348"/>
      <c r="V6562" s="348"/>
      <c r="W6562" s="348"/>
    </row>
    <row r="6563" spans="1:23" ht="12" customHeight="1">
      <c r="A6563" s="517">
        <f t="shared" si="103"/>
        <v>6558</v>
      </c>
      <c r="B6563" s="518" t="s">
        <v>15502</v>
      </c>
      <c r="C6563" s="517">
        <v>1</v>
      </c>
      <c r="D6563" s="525" t="s">
        <v>10157</v>
      </c>
      <c r="E6563" s="525" t="s">
        <v>12265</v>
      </c>
      <c r="F6563" s="346"/>
      <c r="G6563" s="540"/>
      <c r="H6563" s="547"/>
      <c r="I6563" s="365"/>
      <c r="J6563" s="348"/>
      <c r="K6563" s="348"/>
      <c r="L6563" s="348"/>
      <c r="M6563" s="348"/>
      <c r="N6563" s="348"/>
      <c r="O6563" s="348"/>
      <c r="P6563" s="348"/>
      <c r="Q6563" s="348"/>
      <c r="R6563" s="348"/>
      <c r="S6563" s="348"/>
      <c r="T6563" s="348"/>
      <c r="U6563" s="348"/>
      <c r="V6563" s="348"/>
      <c r="W6563" s="348"/>
    </row>
    <row r="6564" spans="1:23" ht="12" customHeight="1">
      <c r="A6564" s="517">
        <f t="shared" si="103"/>
        <v>6559</v>
      </c>
      <c r="B6564" s="518" t="s">
        <v>15502</v>
      </c>
      <c r="C6564" s="517">
        <v>1</v>
      </c>
      <c r="D6564" s="525" t="s">
        <v>10157</v>
      </c>
      <c r="E6564" s="525" t="s">
        <v>12265</v>
      </c>
      <c r="F6564" s="346"/>
      <c r="G6564" s="540"/>
      <c r="H6564" s="547"/>
      <c r="I6564" s="365"/>
      <c r="J6564" s="348"/>
      <c r="K6564" s="348"/>
      <c r="L6564" s="348"/>
      <c r="M6564" s="348"/>
      <c r="N6564" s="348"/>
      <c r="O6564" s="348"/>
      <c r="P6564" s="348"/>
      <c r="Q6564" s="348"/>
      <c r="R6564" s="348"/>
      <c r="S6564" s="348"/>
      <c r="T6564" s="348"/>
      <c r="U6564" s="348"/>
      <c r="V6564" s="348"/>
      <c r="W6564" s="348"/>
    </row>
    <row r="6565" spans="1:23" ht="12" customHeight="1">
      <c r="A6565" s="517">
        <f t="shared" si="103"/>
        <v>6560</v>
      </c>
      <c r="B6565" s="518" t="s">
        <v>15502</v>
      </c>
      <c r="C6565" s="517">
        <v>1</v>
      </c>
      <c r="D6565" s="525" t="s">
        <v>10157</v>
      </c>
      <c r="E6565" s="525" t="s">
        <v>12265</v>
      </c>
      <c r="F6565" s="346"/>
      <c r="G6565" s="540"/>
      <c r="H6565" s="547"/>
      <c r="I6565" s="365"/>
      <c r="J6565" s="348"/>
      <c r="K6565" s="348"/>
      <c r="L6565" s="348"/>
      <c r="M6565" s="348"/>
      <c r="N6565" s="348"/>
      <c r="O6565" s="348"/>
      <c r="P6565" s="348"/>
      <c r="Q6565" s="348"/>
      <c r="R6565" s="348"/>
      <c r="S6565" s="348"/>
      <c r="T6565" s="348"/>
      <c r="U6565" s="348"/>
      <c r="V6565" s="348"/>
      <c r="W6565" s="348"/>
    </row>
    <row r="6566" spans="1:23" ht="12" customHeight="1">
      <c r="A6566" s="517">
        <f t="shared" si="103"/>
        <v>6561</v>
      </c>
      <c r="B6566" s="518" t="s">
        <v>15503</v>
      </c>
      <c r="C6566" s="517">
        <v>1</v>
      </c>
      <c r="D6566" s="525" t="s">
        <v>11247</v>
      </c>
      <c r="E6566" s="525" t="s">
        <v>12166</v>
      </c>
      <c r="F6566" s="346"/>
      <c r="G6566" s="540"/>
      <c r="H6566" s="547"/>
      <c r="I6566" s="365"/>
      <c r="J6566" s="348"/>
      <c r="K6566" s="348"/>
      <c r="L6566" s="348"/>
      <c r="M6566" s="348"/>
      <c r="N6566" s="348"/>
      <c r="O6566" s="348"/>
      <c r="P6566" s="348"/>
      <c r="Q6566" s="348"/>
      <c r="R6566" s="348"/>
      <c r="S6566" s="348"/>
      <c r="T6566" s="348"/>
      <c r="U6566" s="348"/>
      <c r="V6566" s="348"/>
      <c r="W6566" s="348"/>
    </row>
    <row r="6567" spans="1:23" ht="12" customHeight="1">
      <c r="A6567" s="517">
        <f t="shared" si="103"/>
        <v>6562</v>
      </c>
      <c r="B6567" s="518" t="s">
        <v>15502</v>
      </c>
      <c r="C6567" s="517">
        <v>1</v>
      </c>
      <c r="D6567" s="525" t="s">
        <v>10157</v>
      </c>
      <c r="E6567" s="525" t="s">
        <v>12040</v>
      </c>
      <c r="F6567" s="346"/>
      <c r="G6567" s="540"/>
      <c r="H6567" s="547"/>
      <c r="I6567" s="365"/>
      <c r="J6567" s="348"/>
      <c r="K6567" s="348"/>
      <c r="L6567" s="348"/>
      <c r="M6567" s="348"/>
      <c r="N6567" s="348"/>
      <c r="O6567" s="348"/>
      <c r="P6567" s="348"/>
      <c r="Q6567" s="348"/>
      <c r="R6567" s="348"/>
      <c r="S6567" s="348"/>
      <c r="T6567" s="348"/>
      <c r="U6567" s="348"/>
      <c r="V6567" s="348"/>
      <c r="W6567" s="348"/>
    </row>
    <row r="6568" spans="1:23" ht="12" customHeight="1">
      <c r="A6568" s="517">
        <f t="shared" si="103"/>
        <v>6563</v>
      </c>
      <c r="B6568" s="518" t="s">
        <v>15504</v>
      </c>
      <c r="C6568" s="517">
        <v>1</v>
      </c>
      <c r="D6568" s="525" t="s">
        <v>4196</v>
      </c>
      <c r="E6568" s="525" t="s">
        <v>11936</v>
      </c>
      <c r="F6568" s="346"/>
      <c r="G6568" s="540"/>
      <c r="H6568" s="547"/>
      <c r="I6568" s="365"/>
      <c r="J6568" s="348"/>
      <c r="K6568" s="348"/>
      <c r="L6568" s="348"/>
      <c r="M6568" s="348"/>
      <c r="N6568" s="348"/>
      <c r="O6568" s="348"/>
      <c r="P6568" s="348"/>
      <c r="Q6568" s="348"/>
      <c r="R6568" s="348"/>
      <c r="S6568" s="348"/>
      <c r="T6568" s="348"/>
      <c r="U6568" s="348"/>
      <c r="V6568" s="348"/>
      <c r="W6568" s="348"/>
    </row>
    <row r="6569" spans="1:23" ht="12" customHeight="1">
      <c r="A6569" s="517">
        <f t="shared" si="103"/>
        <v>6564</v>
      </c>
      <c r="B6569" s="518" t="s">
        <v>15504</v>
      </c>
      <c r="C6569" s="517">
        <v>1</v>
      </c>
      <c r="D6569" s="525" t="s">
        <v>4196</v>
      </c>
      <c r="E6569" s="525" t="s">
        <v>11936</v>
      </c>
      <c r="F6569" s="346"/>
      <c r="G6569" s="540"/>
      <c r="H6569" s="547"/>
      <c r="I6569" s="365"/>
      <c r="J6569" s="348"/>
      <c r="K6569" s="348"/>
      <c r="L6569" s="348"/>
      <c r="M6569" s="348"/>
      <c r="N6569" s="348"/>
      <c r="O6569" s="348"/>
      <c r="P6569" s="348"/>
      <c r="Q6569" s="348"/>
      <c r="R6569" s="348"/>
      <c r="S6569" s="348"/>
      <c r="T6569" s="348"/>
      <c r="U6569" s="348"/>
      <c r="V6569" s="348"/>
      <c r="W6569" s="348"/>
    </row>
    <row r="6570" spans="1:23" ht="12" customHeight="1">
      <c r="A6570" s="517">
        <f t="shared" si="103"/>
        <v>6565</v>
      </c>
      <c r="B6570" s="518" t="s">
        <v>15505</v>
      </c>
      <c r="C6570" s="517">
        <v>1</v>
      </c>
      <c r="D6570" s="525" t="s">
        <v>4196</v>
      </c>
      <c r="E6570" s="525" t="s">
        <v>11535</v>
      </c>
      <c r="F6570" s="346"/>
      <c r="G6570" s="540"/>
      <c r="H6570" s="547"/>
      <c r="I6570" s="365"/>
      <c r="J6570" s="348"/>
      <c r="K6570" s="348"/>
      <c r="L6570" s="348"/>
      <c r="M6570" s="348"/>
      <c r="N6570" s="348"/>
      <c r="O6570" s="348"/>
      <c r="P6570" s="348"/>
      <c r="Q6570" s="348"/>
      <c r="R6570" s="348"/>
      <c r="S6570" s="348"/>
      <c r="T6570" s="348"/>
      <c r="U6570" s="348"/>
      <c r="V6570" s="348"/>
      <c r="W6570" s="348"/>
    </row>
    <row r="6571" spans="1:23" ht="12" customHeight="1">
      <c r="A6571" s="517">
        <f t="shared" si="103"/>
        <v>6566</v>
      </c>
      <c r="B6571" s="518" t="s">
        <v>11303</v>
      </c>
      <c r="C6571" s="517">
        <v>1</v>
      </c>
      <c r="D6571" s="525" t="s">
        <v>10204</v>
      </c>
      <c r="E6571" s="525" t="s">
        <v>11302</v>
      </c>
      <c r="F6571" s="346"/>
      <c r="G6571" s="540"/>
      <c r="H6571" s="547"/>
      <c r="I6571" s="365"/>
      <c r="J6571" s="348"/>
      <c r="K6571" s="348"/>
      <c r="L6571" s="348"/>
      <c r="M6571" s="348"/>
      <c r="N6571" s="348"/>
      <c r="O6571" s="348"/>
      <c r="P6571" s="348"/>
      <c r="Q6571" s="348"/>
      <c r="R6571" s="348"/>
      <c r="S6571" s="348"/>
      <c r="T6571" s="348"/>
      <c r="U6571" s="348"/>
      <c r="V6571" s="348"/>
      <c r="W6571" s="348"/>
    </row>
    <row r="6572" spans="1:23" ht="12" customHeight="1">
      <c r="A6572" s="517">
        <f t="shared" si="103"/>
        <v>6567</v>
      </c>
      <c r="B6572" s="518" t="s">
        <v>11303</v>
      </c>
      <c r="C6572" s="517">
        <v>1</v>
      </c>
      <c r="D6572" s="525" t="s">
        <v>10204</v>
      </c>
      <c r="E6572" s="525" t="s">
        <v>11302</v>
      </c>
      <c r="F6572" s="346"/>
      <c r="G6572" s="540"/>
      <c r="H6572" s="547"/>
      <c r="I6572" s="365"/>
      <c r="J6572" s="348"/>
      <c r="K6572" s="348"/>
      <c r="L6572" s="348"/>
      <c r="M6572" s="348"/>
      <c r="N6572" s="348"/>
      <c r="O6572" s="348"/>
      <c r="P6572" s="348"/>
      <c r="Q6572" s="348"/>
      <c r="R6572" s="348"/>
      <c r="S6572" s="348"/>
      <c r="T6572" s="348"/>
      <c r="U6572" s="348"/>
      <c r="V6572" s="348"/>
      <c r="W6572" s="348"/>
    </row>
    <row r="6573" spans="1:23" ht="12" customHeight="1">
      <c r="A6573" s="517">
        <f t="shared" si="103"/>
        <v>6568</v>
      </c>
      <c r="B6573" s="518" t="s">
        <v>11303</v>
      </c>
      <c r="C6573" s="517">
        <v>1</v>
      </c>
      <c r="D6573" s="525" t="s">
        <v>10204</v>
      </c>
      <c r="E6573" s="525" t="s">
        <v>11302</v>
      </c>
      <c r="F6573" s="346"/>
      <c r="G6573" s="540"/>
      <c r="H6573" s="547"/>
      <c r="I6573" s="365"/>
      <c r="J6573" s="348"/>
      <c r="K6573" s="348"/>
      <c r="L6573" s="348"/>
      <c r="M6573" s="348"/>
      <c r="N6573" s="348"/>
      <c r="O6573" s="348"/>
      <c r="P6573" s="348"/>
      <c r="Q6573" s="348"/>
      <c r="R6573" s="348"/>
      <c r="S6573" s="348"/>
      <c r="T6573" s="348"/>
      <c r="U6573" s="348"/>
      <c r="V6573" s="348"/>
      <c r="W6573" s="348"/>
    </row>
    <row r="6574" spans="1:23" ht="12" customHeight="1">
      <c r="A6574" s="517">
        <f t="shared" si="103"/>
        <v>6569</v>
      </c>
      <c r="B6574" s="518" t="s">
        <v>11303</v>
      </c>
      <c r="C6574" s="517">
        <v>1</v>
      </c>
      <c r="D6574" s="525" t="s">
        <v>10204</v>
      </c>
      <c r="E6574" s="525" t="s">
        <v>11302</v>
      </c>
      <c r="F6574" s="346"/>
      <c r="G6574" s="540"/>
      <c r="H6574" s="547"/>
      <c r="I6574" s="365"/>
      <c r="J6574" s="348"/>
      <c r="K6574" s="348"/>
      <c r="L6574" s="348"/>
      <c r="M6574" s="348"/>
      <c r="N6574" s="348"/>
      <c r="O6574" s="348"/>
      <c r="P6574" s="348"/>
      <c r="Q6574" s="348"/>
      <c r="R6574" s="348"/>
      <c r="S6574" s="348"/>
      <c r="T6574" s="348"/>
      <c r="U6574" s="348"/>
      <c r="V6574" s="348"/>
      <c r="W6574" s="348"/>
    </row>
    <row r="6575" spans="1:23" ht="12" customHeight="1">
      <c r="A6575" s="517">
        <f t="shared" si="103"/>
        <v>6570</v>
      </c>
      <c r="B6575" s="518" t="s">
        <v>11303</v>
      </c>
      <c r="C6575" s="517">
        <v>1</v>
      </c>
      <c r="D6575" s="525" t="s">
        <v>10204</v>
      </c>
      <c r="E6575" s="525" t="s">
        <v>11302</v>
      </c>
      <c r="F6575" s="346"/>
      <c r="G6575" s="540"/>
      <c r="H6575" s="547"/>
      <c r="I6575" s="365"/>
      <c r="J6575" s="348"/>
      <c r="K6575" s="348"/>
      <c r="L6575" s="348"/>
      <c r="M6575" s="348"/>
      <c r="N6575" s="348"/>
      <c r="O6575" s="348"/>
      <c r="P6575" s="348"/>
      <c r="Q6575" s="348"/>
      <c r="R6575" s="348"/>
      <c r="S6575" s="348"/>
      <c r="T6575" s="348"/>
      <c r="U6575" s="348"/>
      <c r="V6575" s="348"/>
      <c r="W6575" s="348"/>
    </row>
    <row r="6576" spans="1:23" ht="12" customHeight="1">
      <c r="A6576" s="517">
        <f t="shared" si="103"/>
        <v>6571</v>
      </c>
      <c r="B6576" s="518" t="s">
        <v>13890</v>
      </c>
      <c r="C6576" s="517" t="s">
        <v>12359</v>
      </c>
      <c r="D6576" s="525" t="s">
        <v>10067</v>
      </c>
      <c r="E6576" s="525" t="s">
        <v>13889</v>
      </c>
      <c r="F6576" s="346"/>
      <c r="G6576" s="540"/>
      <c r="H6576" s="547"/>
      <c r="I6576" s="365"/>
      <c r="J6576" s="348"/>
      <c r="K6576" s="348"/>
      <c r="L6576" s="348"/>
      <c r="M6576" s="348"/>
      <c r="N6576" s="348"/>
      <c r="O6576" s="348"/>
      <c r="P6576" s="348"/>
      <c r="Q6576" s="348"/>
      <c r="R6576" s="348"/>
      <c r="S6576" s="348"/>
      <c r="T6576" s="348"/>
      <c r="U6576" s="348"/>
      <c r="V6576" s="348"/>
      <c r="W6576" s="348"/>
    </row>
    <row r="6577" spans="1:23" ht="12" customHeight="1">
      <c r="A6577" s="517">
        <f t="shared" si="103"/>
        <v>6572</v>
      </c>
      <c r="B6577" s="518" t="s">
        <v>13890</v>
      </c>
      <c r="C6577" s="517" t="s">
        <v>12359</v>
      </c>
      <c r="D6577" s="525" t="s">
        <v>10067</v>
      </c>
      <c r="E6577" s="525" t="s">
        <v>13889</v>
      </c>
      <c r="F6577" s="346"/>
      <c r="G6577" s="540"/>
      <c r="H6577" s="547"/>
      <c r="I6577" s="365"/>
      <c r="J6577" s="348"/>
      <c r="K6577" s="348"/>
      <c r="L6577" s="348"/>
      <c r="M6577" s="348"/>
      <c r="N6577" s="348"/>
      <c r="O6577" s="348"/>
      <c r="P6577" s="348"/>
      <c r="Q6577" s="348"/>
      <c r="R6577" s="348"/>
      <c r="S6577" s="348"/>
      <c r="T6577" s="348"/>
      <c r="U6577" s="348"/>
      <c r="V6577" s="348"/>
      <c r="W6577" s="348"/>
    </row>
    <row r="6578" spans="1:23" ht="12" customHeight="1">
      <c r="A6578" s="517">
        <f t="shared" si="103"/>
        <v>6573</v>
      </c>
      <c r="B6578" s="518" t="s">
        <v>13427</v>
      </c>
      <c r="C6578" s="517" t="s">
        <v>12359</v>
      </c>
      <c r="D6578" s="525" t="s">
        <v>10231</v>
      </c>
      <c r="E6578" s="525" t="s">
        <v>13426</v>
      </c>
      <c r="F6578" s="346"/>
      <c r="G6578" s="540"/>
      <c r="H6578" s="547"/>
      <c r="I6578" s="365"/>
      <c r="J6578" s="348"/>
      <c r="K6578" s="348"/>
      <c r="L6578" s="348"/>
      <c r="M6578" s="348"/>
      <c r="N6578" s="348"/>
      <c r="O6578" s="348"/>
      <c r="P6578" s="348"/>
      <c r="Q6578" s="348"/>
      <c r="R6578" s="348"/>
      <c r="S6578" s="348"/>
      <c r="T6578" s="348"/>
      <c r="U6578" s="348"/>
      <c r="V6578" s="348"/>
      <c r="W6578" s="348"/>
    </row>
    <row r="6579" spans="1:23" ht="12" customHeight="1">
      <c r="A6579" s="517">
        <f t="shared" si="103"/>
        <v>6574</v>
      </c>
      <c r="B6579" s="518" t="s">
        <v>10618</v>
      </c>
      <c r="C6579" s="517">
        <v>1</v>
      </c>
      <c r="D6579" s="525" t="s">
        <v>10076</v>
      </c>
      <c r="E6579" s="525" t="s">
        <v>11995</v>
      </c>
      <c r="F6579" s="346"/>
      <c r="G6579" s="540"/>
      <c r="H6579" s="547"/>
      <c r="I6579" s="365"/>
      <c r="J6579" s="348"/>
      <c r="K6579" s="348"/>
      <c r="L6579" s="348"/>
      <c r="M6579" s="348"/>
      <c r="N6579" s="348"/>
      <c r="O6579" s="348"/>
      <c r="P6579" s="348"/>
      <c r="Q6579" s="348"/>
      <c r="R6579" s="348"/>
      <c r="S6579" s="348"/>
      <c r="T6579" s="348"/>
      <c r="U6579" s="348"/>
      <c r="V6579" s="348"/>
      <c r="W6579" s="348"/>
    </row>
    <row r="6580" spans="1:23" ht="12" customHeight="1">
      <c r="A6580" s="517">
        <f t="shared" si="103"/>
        <v>6575</v>
      </c>
      <c r="B6580" s="518" t="s">
        <v>10618</v>
      </c>
      <c r="C6580" s="517">
        <v>1</v>
      </c>
      <c r="D6580" s="525" t="s">
        <v>10076</v>
      </c>
      <c r="E6580" s="525" t="s">
        <v>11995</v>
      </c>
      <c r="F6580" s="346"/>
      <c r="G6580" s="540"/>
      <c r="H6580" s="547"/>
      <c r="I6580" s="365"/>
      <c r="J6580" s="348"/>
      <c r="K6580" s="348"/>
      <c r="L6580" s="348"/>
      <c r="M6580" s="348"/>
      <c r="N6580" s="348"/>
      <c r="O6580" s="348"/>
      <c r="P6580" s="348"/>
      <c r="Q6580" s="348"/>
      <c r="R6580" s="348"/>
      <c r="S6580" s="348"/>
      <c r="T6580" s="348"/>
      <c r="U6580" s="348"/>
      <c r="V6580" s="348"/>
      <c r="W6580" s="348"/>
    </row>
    <row r="6581" spans="1:23" ht="12" customHeight="1">
      <c r="A6581" s="517">
        <f t="shared" si="103"/>
        <v>6576</v>
      </c>
      <c r="B6581" s="518" t="s">
        <v>10618</v>
      </c>
      <c r="C6581" s="517">
        <v>1</v>
      </c>
      <c r="D6581" s="525" t="s">
        <v>10076</v>
      </c>
      <c r="E6581" s="525" t="s">
        <v>11995</v>
      </c>
      <c r="F6581" s="346"/>
      <c r="G6581" s="540"/>
      <c r="H6581" s="547"/>
      <c r="I6581" s="365"/>
      <c r="J6581" s="348"/>
      <c r="K6581" s="348"/>
      <c r="L6581" s="348"/>
      <c r="M6581" s="348"/>
      <c r="N6581" s="348"/>
      <c r="O6581" s="348"/>
      <c r="P6581" s="348"/>
      <c r="Q6581" s="348"/>
      <c r="R6581" s="348"/>
      <c r="S6581" s="348"/>
      <c r="T6581" s="348"/>
      <c r="U6581" s="348"/>
      <c r="V6581" s="348"/>
      <c r="W6581" s="348"/>
    </row>
    <row r="6582" spans="1:23" ht="12" customHeight="1">
      <c r="A6582" s="517">
        <f t="shared" si="103"/>
        <v>6577</v>
      </c>
      <c r="B6582" s="518" t="s">
        <v>10618</v>
      </c>
      <c r="C6582" s="517">
        <v>1</v>
      </c>
      <c r="D6582" s="525" t="s">
        <v>10076</v>
      </c>
      <c r="E6582" s="525" t="s">
        <v>11995</v>
      </c>
      <c r="F6582" s="346"/>
      <c r="G6582" s="540"/>
      <c r="H6582" s="547"/>
      <c r="I6582" s="365"/>
      <c r="J6582" s="348"/>
      <c r="K6582" s="348"/>
      <c r="L6582" s="348"/>
      <c r="M6582" s="348"/>
      <c r="N6582" s="348"/>
      <c r="O6582" s="348"/>
      <c r="P6582" s="348"/>
      <c r="Q6582" s="348"/>
      <c r="R6582" s="348"/>
      <c r="S6582" s="348"/>
      <c r="T6582" s="348"/>
      <c r="U6582" s="348"/>
      <c r="V6582" s="348"/>
      <c r="W6582" s="348"/>
    </row>
    <row r="6583" spans="1:23" ht="12" customHeight="1">
      <c r="A6583" s="517">
        <f t="shared" si="103"/>
        <v>6578</v>
      </c>
      <c r="B6583" s="518" t="s">
        <v>10618</v>
      </c>
      <c r="C6583" s="517">
        <v>1</v>
      </c>
      <c r="D6583" s="525" t="s">
        <v>10076</v>
      </c>
      <c r="E6583" s="525" t="s">
        <v>11995</v>
      </c>
      <c r="F6583" s="346"/>
      <c r="G6583" s="540"/>
      <c r="H6583" s="547"/>
      <c r="I6583" s="365"/>
      <c r="J6583" s="348"/>
      <c r="K6583" s="348"/>
      <c r="L6583" s="348"/>
      <c r="M6583" s="348"/>
      <c r="N6583" s="348"/>
      <c r="O6583" s="348"/>
      <c r="P6583" s="348"/>
      <c r="Q6583" s="348"/>
      <c r="R6583" s="348"/>
      <c r="S6583" s="348"/>
      <c r="T6583" s="348"/>
      <c r="U6583" s="348"/>
      <c r="V6583" s="348"/>
      <c r="W6583" s="348"/>
    </row>
    <row r="6584" spans="1:23" ht="12" customHeight="1">
      <c r="A6584" s="517">
        <f t="shared" si="103"/>
        <v>6579</v>
      </c>
      <c r="B6584" s="518" t="s">
        <v>11225</v>
      </c>
      <c r="C6584" s="517">
        <v>1</v>
      </c>
      <c r="D6584" s="525" t="s">
        <v>10076</v>
      </c>
      <c r="E6584" s="525" t="s">
        <v>10617</v>
      </c>
      <c r="F6584" s="346"/>
      <c r="G6584" s="540"/>
      <c r="H6584" s="547"/>
      <c r="I6584" s="365"/>
      <c r="J6584" s="348"/>
      <c r="K6584" s="348"/>
      <c r="L6584" s="348"/>
      <c r="M6584" s="348"/>
      <c r="N6584" s="348"/>
      <c r="O6584" s="348"/>
      <c r="P6584" s="348"/>
      <c r="Q6584" s="348"/>
      <c r="R6584" s="348"/>
      <c r="S6584" s="348"/>
      <c r="T6584" s="348"/>
      <c r="U6584" s="348"/>
      <c r="V6584" s="348"/>
      <c r="W6584" s="348"/>
    </row>
    <row r="6585" spans="1:23" ht="12" customHeight="1">
      <c r="A6585" s="517">
        <f t="shared" si="103"/>
        <v>6580</v>
      </c>
      <c r="B6585" s="518" t="s">
        <v>10618</v>
      </c>
      <c r="C6585" s="517">
        <v>2</v>
      </c>
      <c r="D6585" s="525" t="s">
        <v>10076</v>
      </c>
      <c r="E6585" s="525" t="s">
        <v>10617</v>
      </c>
      <c r="F6585" s="346"/>
      <c r="G6585" s="540"/>
      <c r="H6585" s="547"/>
      <c r="I6585" s="365"/>
      <c r="J6585" s="348"/>
      <c r="K6585" s="348"/>
      <c r="L6585" s="348"/>
      <c r="M6585" s="348"/>
      <c r="N6585" s="348"/>
      <c r="O6585" s="348"/>
      <c r="P6585" s="348"/>
      <c r="Q6585" s="348"/>
      <c r="R6585" s="348"/>
      <c r="S6585" s="348"/>
      <c r="T6585" s="348"/>
      <c r="U6585" s="348"/>
      <c r="V6585" s="348"/>
      <c r="W6585" s="348"/>
    </row>
    <row r="6586" spans="1:23" ht="12" customHeight="1">
      <c r="A6586" s="517">
        <f t="shared" si="103"/>
        <v>6581</v>
      </c>
      <c r="B6586" s="518" t="s">
        <v>13044</v>
      </c>
      <c r="C6586" s="517" t="s">
        <v>12359</v>
      </c>
      <c r="D6586" s="525" t="s">
        <v>10067</v>
      </c>
      <c r="E6586" s="525" t="s">
        <v>13881</v>
      </c>
      <c r="F6586" s="346"/>
      <c r="G6586" s="540"/>
      <c r="H6586" s="547"/>
      <c r="I6586" s="365"/>
      <c r="J6586" s="348"/>
      <c r="K6586" s="348"/>
      <c r="L6586" s="348"/>
      <c r="M6586" s="348"/>
      <c r="N6586" s="348"/>
      <c r="O6586" s="348"/>
      <c r="P6586" s="348"/>
      <c r="Q6586" s="348"/>
      <c r="R6586" s="348"/>
      <c r="S6586" s="348"/>
      <c r="T6586" s="348"/>
      <c r="U6586" s="348"/>
      <c r="V6586" s="348"/>
      <c r="W6586" s="348"/>
    </row>
    <row r="6587" spans="1:23" ht="12" customHeight="1">
      <c r="A6587" s="517">
        <f t="shared" si="103"/>
        <v>6582</v>
      </c>
      <c r="B6587" s="518" t="s">
        <v>13629</v>
      </c>
      <c r="C6587" s="517" t="s">
        <v>12359</v>
      </c>
      <c r="D6587" s="525" t="s">
        <v>10067</v>
      </c>
      <c r="E6587" s="525" t="s">
        <v>11800</v>
      </c>
      <c r="F6587" s="346"/>
      <c r="G6587" s="540"/>
      <c r="H6587" s="547"/>
      <c r="I6587" s="365"/>
      <c r="J6587" s="348"/>
      <c r="K6587" s="348"/>
      <c r="L6587" s="348"/>
      <c r="M6587" s="348"/>
      <c r="N6587" s="348"/>
      <c r="O6587" s="348"/>
      <c r="P6587" s="348"/>
      <c r="Q6587" s="348"/>
      <c r="R6587" s="348"/>
      <c r="S6587" s="348"/>
      <c r="T6587" s="348"/>
      <c r="U6587" s="348"/>
      <c r="V6587" s="348"/>
      <c r="W6587" s="348"/>
    </row>
    <row r="6588" spans="1:23" ht="12" customHeight="1">
      <c r="A6588" s="517">
        <f t="shared" si="103"/>
        <v>6583</v>
      </c>
      <c r="B6588" s="518" t="s">
        <v>13629</v>
      </c>
      <c r="C6588" s="517" t="s">
        <v>12359</v>
      </c>
      <c r="D6588" s="525" t="s">
        <v>10067</v>
      </c>
      <c r="E6588" s="525" t="s">
        <v>11800</v>
      </c>
      <c r="F6588" s="346"/>
      <c r="G6588" s="540"/>
      <c r="H6588" s="547"/>
      <c r="I6588" s="365"/>
      <c r="J6588" s="348"/>
      <c r="K6588" s="348"/>
      <c r="L6588" s="348"/>
      <c r="M6588" s="348"/>
      <c r="N6588" s="348"/>
      <c r="O6588" s="348"/>
      <c r="P6588" s="348"/>
      <c r="Q6588" s="348"/>
      <c r="R6588" s="348"/>
      <c r="S6588" s="348"/>
      <c r="T6588" s="348"/>
      <c r="U6588" s="348"/>
      <c r="V6588" s="348"/>
      <c r="W6588" s="348"/>
    </row>
    <row r="6589" spans="1:23" ht="12" customHeight="1">
      <c r="A6589" s="517">
        <f t="shared" si="103"/>
        <v>6584</v>
      </c>
      <c r="B6589" s="518" t="s">
        <v>13629</v>
      </c>
      <c r="C6589" s="517" t="s">
        <v>12359</v>
      </c>
      <c r="D6589" s="525" t="s">
        <v>10067</v>
      </c>
      <c r="E6589" s="525" t="s">
        <v>11800</v>
      </c>
      <c r="F6589" s="346"/>
      <c r="G6589" s="540"/>
      <c r="H6589" s="547"/>
      <c r="I6589" s="365"/>
      <c r="J6589" s="348"/>
      <c r="K6589" s="348"/>
      <c r="L6589" s="348"/>
      <c r="M6589" s="348"/>
      <c r="N6589" s="348"/>
      <c r="O6589" s="348"/>
      <c r="P6589" s="348"/>
      <c r="Q6589" s="348"/>
      <c r="R6589" s="348"/>
      <c r="S6589" s="348"/>
      <c r="T6589" s="348"/>
      <c r="U6589" s="348"/>
      <c r="V6589" s="348"/>
      <c r="W6589" s="348"/>
    </row>
    <row r="6590" spans="1:23" ht="12" customHeight="1">
      <c r="A6590" s="517">
        <f t="shared" si="103"/>
        <v>6585</v>
      </c>
      <c r="B6590" s="518" t="s">
        <v>13629</v>
      </c>
      <c r="C6590" s="517" t="s">
        <v>12359</v>
      </c>
      <c r="D6590" s="525" t="s">
        <v>10067</v>
      </c>
      <c r="E6590" s="525" t="s">
        <v>11800</v>
      </c>
      <c r="F6590" s="346"/>
      <c r="G6590" s="540"/>
      <c r="H6590" s="547"/>
      <c r="I6590" s="365"/>
      <c r="J6590" s="348"/>
      <c r="K6590" s="348"/>
      <c r="L6590" s="348"/>
      <c r="M6590" s="348"/>
      <c r="N6590" s="348"/>
      <c r="O6590" s="348"/>
      <c r="P6590" s="348"/>
      <c r="Q6590" s="348"/>
      <c r="R6590" s="348"/>
      <c r="S6590" s="348"/>
      <c r="T6590" s="348"/>
      <c r="U6590" s="348"/>
      <c r="V6590" s="348"/>
      <c r="W6590" s="348"/>
    </row>
    <row r="6591" spans="1:23" ht="12" customHeight="1">
      <c r="A6591" s="517">
        <f t="shared" si="103"/>
        <v>6586</v>
      </c>
      <c r="B6591" s="518" t="s">
        <v>13572</v>
      </c>
      <c r="C6591" s="517" t="s">
        <v>12359</v>
      </c>
      <c r="D6591" s="525" t="s">
        <v>10067</v>
      </c>
      <c r="E6591" s="525" t="s">
        <v>11800</v>
      </c>
      <c r="F6591" s="346"/>
      <c r="G6591" s="540"/>
      <c r="H6591" s="547"/>
      <c r="I6591" s="365"/>
      <c r="J6591" s="348"/>
      <c r="K6591" s="348"/>
      <c r="L6591" s="348"/>
      <c r="M6591" s="348"/>
      <c r="N6591" s="348"/>
      <c r="O6591" s="348"/>
      <c r="P6591" s="348"/>
      <c r="Q6591" s="348"/>
      <c r="R6591" s="348"/>
      <c r="S6591" s="348"/>
      <c r="T6591" s="348"/>
      <c r="U6591" s="348"/>
      <c r="V6591" s="348"/>
      <c r="W6591" s="348"/>
    </row>
    <row r="6592" spans="1:23" ht="12" customHeight="1">
      <c r="A6592" s="517">
        <f t="shared" si="103"/>
        <v>6587</v>
      </c>
      <c r="B6592" s="518" t="s">
        <v>15506</v>
      </c>
      <c r="C6592" s="517">
        <v>1</v>
      </c>
      <c r="D6592" s="525" t="s">
        <v>10375</v>
      </c>
      <c r="E6592" s="525" t="s">
        <v>11900</v>
      </c>
      <c r="F6592" s="346"/>
      <c r="G6592" s="540"/>
      <c r="H6592" s="547"/>
      <c r="I6592" s="365"/>
      <c r="J6592" s="348"/>
      <c r="K6592" s="348"/>
      <c r="L6592" s="348"/>
      <c r="M6592" s="348"/>
      <c r="N6592" s="348"/>
      <c r="O6592" s="348"/>
      <c r="P6592" s="348"/>
      <c r="Q6592" s="348"/>
      <c r="R6592" s="348"/>
      <c r="S6592" s="348"/>
      <c r="T6592" s="348"/>
      <c r="U6592" s="348"/>
      <c r="V6592" s="348"/>
      <c r="W6592" s="348"/>
    </row>
    <row r="6593" spans="1:23" ht="12" customHeight="1">
      <c r="A6593" s="517">
        <f t="shared" si="103"/>
        <v>6588</v>
      </c>
      <c r="B6593" s="518" t="s">
        <v>15506</v>
      </c>
      <c r="C6593" s="517">
        <v>1</v>
      </c>
      <c r="D6593" s="525" t="s">
        <v>10375</v>
      </c>
      <c r="E6593" s="525" t="s">
        <v>11900</v>
      </c>
      <c r="F6593" s="346"/>
      <c r="G6593" s="540"/>
      <c r="H6593" s="547"/>
      <c r="I6593" s="365"/>
      <c r="J6593" s="348"/>
      <c r="K6593" s="348"/>
      <c r="L6593" s="348"/>
      <c r="M6593" s="348"/>
      <c r="N6593" s="348"/>
      <c r="O6593" s="348"/>
      <c r="P6593" s="348"/>
      <c r="Q6593" s="348"/>
      <c r="R6593" s="348"/>
      <c r="S6593" s="348"/>
      <c r="T6593" s="348"/>
      <c r="U6593" s="348"/>
      <c r="V6593" s="348"/>
      <c r="W6593" s="348"/>
    </row>
    <row r="6594" spans="1:23" ht="12" customHeight="1">
      <c r="A6594" s="517">
        <f t="shared" si="103"/>
        <v>6589</v>
      </c>
      <c r="B6594" s="518" t="s">
        <v>15506</v>
      </c>
      <c r="C6594" s="517">
        <v>1</v>
      </c>
      <c r="D6594" s="525" t="s">
        <v>10375</v>
      </c>
      <c r="E6594" s="525" t="s">
        <v>11900</v>
      </c>
      <c r="F6594" s="346"/>
      <c r="G6594" s="540"/>
      <c r="H6594" s="547"/>
      <c r="I6594" s="365"/>
      <c r="J6594" s="348"/>
      <c r="K6594" s="348"/>
      <c r="L6594" s="348"/>
      <c r="M6594" s="348"/>
      <c r="N6594" s="348"/>
      <c r="O6594" s="348"/>
      <c r="P6594" s="348"/>
      <c r="Q6594" s="348"/>
      <c r="R6594" s="348"/>
      <c r="S6594" s="348"/>
      <c r="T6594" s="348"/>
      <c r="U6594" s="348"/>
      <c r="V6594" s="348"/>
      <c r="W6594" s="348"/>
    </row>
    <row r="6595" spans="1:23" ht="12" customHeight="1">
      <c r="A6595" s="517">
        <f t="shared" si="103"/>
        <v>6590</v>
      </c>
      <c r="B6595" s="518" t="s">
        <v>15506</v>
      </c>
      <c r="C6595" s="517">
        <v>1</v>
      </c>
      <c r="D6595" s="525" t="s">
        <v>10375</v>
      </c>
      <c r="E6595" s="525" t="s">
        <v>11900</v>
      </c>
      <c r="F6595" s="346"/>
      <c r="G6595" s="540"/>
      <c r="H6595" s="547"/>
      <c r="I6595" s="365"/>
      <c r="J6595" s="348"/>
      <c r="K6595" s="348"/>
      <c r="L6595" s="348"/>
      <c r="M6595" s="348"/>
      <c r="N6595" s="348"/>
      <c r="O6595" s="348"/>
      <c r="P6595" s="348"/>
      <c r="Q6595" s="348"/>
      <c r="R6595" s="348"/>
      <c r="S6595" s="348"/>
      <c r="T6595" s="348"/>
      <c r="U6595" s="348"/>
      <c r="V6595" s="348"/>
      <c r="W6595" s="348"/>
    </row>
    <row r="6596" spans="1:23" ht="12" customHeight="1">
      <c r="A6596" s="517">
        <f t="shared" si="103"/>
        <v>6591</v>
      </c>
      <c r="B6596" s="518" t="s">
        <v>12688</v>
      </c>
      <c r="C6596" s="517" t="s">
        <v>12359</v>
      </c>
      <c r="D6596" s="525" t="s">
        <v>139</v>
      </c>
      <c r="E6596" s="525" t="s">
        <v>13075</v>
      </c>
      <c r="F6596" s="346"/>
      <c r="G6596" s="540"/>
      <c r="H6596" s="547"/>
      <c r="I6596" s="365"/>
      <c r="J6596" s="348"/>
      <c r="K6596" s="348"/>
      <c r="L6596" s="348"/>
      <c r="M6596" s="348"/>
      <c r="N6596" s="348"/>
      <c r="O6596" s="348"/>
      <c r="P6596" s="348"/>
      <c r="Q6596" s="348"/>
      <c r="R6596" s="348"/>
      <c r="S6596" s="348"/>
      <c r="T6596" s="348"/>
      <c r="U6596" s="348"/>
      <c r="V6596" s="348"/>
      <c r="W6596" s="348"/>
    </row>
    <row r="6597" spans="1:23" ht="12" customHeight="1">
      <c r="A6597" s="517">
        <f t="shared" si="103"/>
        <v>6592</v>
      </c>
      <c r="B6597" s="518" t="s">
        <v>12688</v>
      </c>
      <c r="C6597" s="517" t="s">
        <v>12359</v>
      </c>
      <c r="D6597" s="525" t="s">
        <v>139</v>
      </c>
      <c r="E6597" s="525" t="s">
        <v>13075</v>
      </c>
      <c r="F6597" s="346"/>
      <c r="G6597" s="540"/>
      <c r="H6597" s="547"/>
      <c r="I6597" s="365"/>
      <c r="J6597" s="348"/>
      <c r="K6597" s="348"/>
      <c r="L6597" s="348"/>
      <c r="M6597" s="348"/>
      <c r="N6597" s="348"/>
      <c r="O6597" s="348"/>
      <c r="P6597" s="348"/>
      <c r="Q6597" s="348"/>
      <c r="R6597" s="348"/>
      <c r="S6597" s="348"/>
      <c r="T6597" s="348"/>
      <c r="U6597" s="348"/>
      <c r="V6597" s="348"/>
      <c r="W6597" s="348"/>
    </row>
    <row r="6598" spans="1:23" ht="12" customHeight="1">
      <c r="A6598" s="517">
        <f t="shared" si="103"/>
        <v>6593</v>
      </c>
      <c r="B6598" s="518" t="s">
        <v>12688</v>
      </c>
      <c r="C6598" s="517" t="s">
        <v>12359</v>
      </c>
      <c r="D6598" s="525" t="s">
        <v>139</v>
      </c>
      <c r="E6598" s="525" t="s">
        <v>13075</v>
      </c>
      <c r="F6598" s="346"/>
      <c r="G6598" s="540"/>
      <c r="H6598" s="547"/>
      <c r="I6598" s="365"/>
      <c r="J6598" s="348"/>
      <c r="K6598" s="348"/>
      <c r="L6598" s="348"/>
      <c r="M6598" s="348"/>
      <c r="N6598" s="348"/>
      <c r="O6598" s="348"/>
      <c r="P6598" s="348"/>
      <c r="Q6598" s="348"/>
      <c r="R6598" s="348"/>
      <c r="S6598" s="348"/>
      <c r="T6598" s="348"/>
      <c r="U6598" s="348"/>
      <c r="V6598" s="348"/>
      <c r="W6598" s="348"/>
    </row>
    <row r="6599" spans="1:23" ht="12" customHeight="1">
      <c r="A6599" s="517">
        <f t="shared" si="103"/>
        <v>6594</v>
      </c>
      <c r="B6599" s="518" t="s">
        <v>12688</v>
      </c>
      <c r="C6599" s="517" t="s">
        <v>12359</v>
      </c>
      <c r="D6599" s="525" t="s">
        <v>139</v>
      </c>
      <c r="E6599" s="525" t="s">
        <v>13075</v>
      </c>
      <c r="F6599" s="346"/>
      <c r="G6599" s="540"/>
      <c r="H6599" s="547"/>
      <c r="I6599" s="365"/>
      <c r="J6599" s="348"/>
      <c r="K6599" s="348"/>
      <c r="L6599" s="348"/>
      <c r="M6599" s="348"/>
      <c r="N6599" s="348"/>
      <c r="O6599" s="348"/>
      <c r="P6599" s="348"/>
      <c r="Q6599" s="348"/>
      <c r="R6599" s="348"/>
      <c r="S6599" s="348"/>
      <c r="T6599" s="348"/>
      <c r="U6599" s="348"/>
      <c r="V6599" s="348"/>
      <c r="W6599" s="348"/>
    </row>
    <row r="6600" spans="1:23" ht="12" customHeight="1">
      <c r="A6600" s="517">
        <f t="shared" ref="A6600:A6663" si="104">A6599+1</f>
        <v>6595</v>
      </c>
      <c r="B6600" s="518" t="s">
        <v>12710</v>
      </c>
      <c r="C6600" s="517" t="s">
        <v>12359</v>
      </c>
      <c r="D6600" s="525" t="s">
        <v>10067</v>
      </c>
      <c r="E6600" s="525" t="s">
        <v>12709</v>
      </c>
      <c r="F6600" s="346"/>
      <c r="G6600" s="540"/>
      <c r="H6600" s="547"/>
      <c r="I6600" s="365"/>
      <c r="J6600" s="348"/>
      <c r="K6600" s="348"/>
      <c r="L6600" s="348"/>
      <c r="M6600" s="348"/>
      <c r="N6600" s="348"/>
      <c r="O6600" s="348"/>
      <c r="P6600" s="348"/>
      <c r="Q6600" s="348"/>
      <c r="R6600" s="348"/>
      <c r="S6600" s="348"/>
      <c r="T6600" s="348"/>
      <c r="U6600" s="348"/>
      <c r="V6600" s="348"/>
      <c r="W6600" s="348"/>
    </row>
    <row r="6601" spans="1:23" ht="12" customHeight="1">
      <c r="A6601" s="517">
        <f t="shared" si="104"/>
        <v>6596</v>
      </c>
      <c r="B6601" s="518" t="s">
        <v>13710</v>
      </c>
      <c r="C6601" s="517" t="s">
        <v>12359</v>
      </c>
      <c r="D6601" s="525" t="s">
        <v>10067</v>
      </c>
      <c r="E6601" s="525" t="s">
        <v>13709</v>
      </c>
      <c r="F6601" s="346"/>
      <c r="G6601" s="540"/>
      <c r="H6601" s="547"/>
      <c r="I6601" s="365"/>
      <c r="J6601" s="348"/>
      <c r="K6601" s="348"/>
      <c r="L6601" s="348"/>
      <c r="M6601" s="348"/>
      <c r="N6601" s="348"/>
      <c r="O6601" s="348"/>
      <c r="P6601" s="348"/>
      <c r="Q6601" s="348"/>
      <c r="R6601" s="348"/>
      <c r="S6601" s="348"/>
      <c r="T6601" s="348"/>
      <c r="U6601" s="348"/>
      <c r="V6601" s="348"/>
      <c r="W6601" s="348"/>
    </row>
    <row r="6602" spans="1:23" ht="12" customHeight="1">
      <c r="A6602" s="517">
        <f t="shared" si="104"/>
        <v>6597</v>
      </c>
      <c r="B6602" s="518" t="s">
        <v>13710</v>
      </c>
      <c r="C6602" s="517" t="s">
        <v>12359</v>
      </c>
      <c r="D6602" s="525" t="s">
        <v>10067</v>
      </c>
      <c r="E6602" s="525" t="s">
        <v>13709</v>
      </c>
      <c r="F6602" s="346"/>
      <c r="G6602" s="540"/>
      <c r="H6602" s="547"/>
      <c r="I6602" s="365"/>
      <c r="J6602" s="348"/>
      <c r="K6602" s="348"/>
      <c r="L6602" s="348"/>
      <c r="M6602" s="348"/>
      <c r="N6602" s="348"/>
      <c r="O6602" s="348"/>
      <c r="P6602" s="348"/>
      <c r="Q6602" s="348"/>
      <c r="R6602" s="348"/>
      <c r="S6602" s="348"/>
      <c r="T6602" s="348"/>
      <c r="U6602" s="348"/>
      <c r="V6602" s="348"/>
      <c r="W6602" s="348"/>
    </row>
    <row r="6603" spans="1:23" ht="12" customHeight="1">
      <c r="A6603" s="517">
        <f t="shared" si="104"/>
        <v>6598</v>
      </c>
      <c r="B6603" s="518" t="s">
        <v>13710</v>
      </c>
      <c r="C6603" s="517" t="s">
        <v>12359</v>
      </c>
      <c r="D6603" s="525" t="s">
        <v>10067</v>
      </c>
      <c r="E6603" s="525" t="s">
        <v>13709</v>
      </c>
      <c r="F6603" s="346"/>
      <c r="G6603" s="540"/>
      <c r="H6603" s="547"/>
      <c r="I6603" s="365"/>
      <c r="J6603" s="348"/>
      <c r="K6603" s="348"/>
      <c r="L6603" s="348"/>
      <c r="M6603" s="348"/>
      <c r="N6603" s="348"/>
      <c r="O6603" s="348"/>
      <c r="P6603" s="348"/>
      <c r="Q6603" s="348"/>
      <c r="R6603" s="348"/>
      <c r="S6603" s="348"/>
      <c r="T6603" s="348"/>
      <c r="U6603" s="348"/>
      <c r="V6603" s="348"/>
      <c r="W6603" s="348"/>
    </row>
    <row r="6604" spans="1:23" ht="12" customHeight="1">
      <c r="A6604" s="517">
        <f t="shared" si="104"/>
        <v>6599</v>
      </c>
      <c r="B6604" s="518" t="s">
        <v>13710</v>
      </c>
      <c r="C6604" s="517" t="s">
        <v>12359</v>
      </c>
      <c r="D6604" s="525" t="s">
        <v>10067</v>
      </c>
      <c r="E6604" s="525" t="s">
        <v>13709</v>
      </c>
      <c r="F6604" s="346"/>
      <c r="G6604" s="540"/>
      <c r="H6604" s="547"/>
      <c r="I6604" s="365"/>
      <c r="J6604" s="348"/>
      <c r="K6604" s="348"/>
      <c r="L6604" s="348"/>
      <c r="M6604" s="348"/>
      <c r="N6604" s="348"/>
      <c r="O6604" s="348"/>
      <c r="P6604" s="348"/>
      <c r="Q6604" s="348"/>
      <c r="R6604" s="348"/>
      <c r="S6604" s="348"/>
      <c r="T6604" s="348"/>
      <c r="U6604" s="348"/>
      <c r="V6604" s="348"/>
      <c r="W6604" s="348"/>
    </row>
    <row r="6605" spans="1:23" ht="12" customHeight="1">
      <c r="A6605" s="517">
        <f t="shared" si="104"/>
        <v>6600</v>
      </c>
      <c r="B6605" s="518" t="s">
        <v>13757</v>
      </c>
      <c r="C6605" s="517" t="s">
        <v>12359</v>
      </c>
      <c r="D6605" s="525" t="s">
        <v>10067</v>
      </c>
      <c r="E6605" s="525" t="s">
        <v>13756</v>
      </c>
      <c r="F6605" s="346"/>
      <c r="G6605" s="540"/>
      <c r="H6605" s="547"/>
      <c r="I6605" s="365"/>
      <c r="J6605" s="348"/>
      <c r="K6605" s="348"/>
      <c r="L6605" s="348"/>
      <c r="M6605" s="348"/>
      <c r="N6605" s="348"/>
      <c r="O6605" s="348"/>
      <c r="P6605" s="348"/>
      <c r="Q6605" s="348"/>
      <c r="R6605" s="348"/>
      <c r="S6605" s="348"/>
      <c r="T6605" s="348"/>
      <c r="U6605" s="348"/>
      <c r="V6605" s="348"/>
      <c r="W6605" s="348"/>
    </row>
    <row r="6606" spans="1:23" ht="12" customHeight="1">
      <c r="A6606" s="517">
        <f t="shared" si="104"/>
        <v>6601</v>
      </c>
      <c r="B6606" s="518" t="s">
        <v>15495</v>
      </c>
      <c r="C6606" s="517">
        <v>1</v>
      </c>
      <c r="D6606" s="525" t="s">
        <v>10067</v>
      </c>
      <c r="E6606" s="525" t="s">
        <v>10066</v>
      </c>
      <c r="F6606" s="346"/>
      <c r="G6606" s="540"/>
      <c r="H6606" s="547"/>
      <c r="I6606" s="365"/>
      <c r="J6606" s="348"/>
      <c r="K6606" s="348"/>
      <c r="L6606" s="348"/>
      <c r="M6606" s="348"/>
      <c r="N6606" s="348"/>
      <c r="O6606" s="348"/>
      <c r="P6606" s="348"/>
      <c r="Q6606" s="348"/>
      <c r="R6606" s="348"/>
      <c r="S6606" s="348"/>
      <c r="T6606" s="348"/>
      <c r="U6606" s="348"/>
      <c r="V6606" s="348"/>
      <c r="W6606" s="348"/>
    </row>
    <row r="6607" spans="1:23" ht="12" customHeight="1">
      <c r="A6607" s="517">
        <f t="shared" si="104"/>
        <v>6602</v>
      </c>
      <c r="B6607" s="518" t="s">
        <v>10540</v>
      </c>
      <c r="C6607" s="517">
        <v>1</v>
      </c>
      <c r="D6607" s="525" t="s">
        <v>10067</v>
      </c>
      <c r="E6607" s="525" t="s">
        <v>10066</v>
      </c>
      <c r="F6607" s="346"/>
      <c r="G6607" s="540"/>
      <c r="H6607" s="547"/>
      <c r="I6607" s="365"/>
      <c r="J6607" s="348"/>
      <c r="K6607" s="348"/>
      <c r="L6607" s="348"/>
      <c r="M6607" s="348"/>
      <c r="N6607" s="348"/>
      <c r="O6607" s="348"/>
      <c r="P6607" s="348"/>
      <c r="Q6607" s="348"/>
      <c r="R6607" s="348"/>
      <c r="S6607" s="348"/>
      <c r="T6607" s="348"/>
      <c r="U6607" s="348"/>
      <c r="V6607" s="348"/>
      <c r="W6607" s="348"/>
    </row>
    <row r="6608" spans="1:23" ht="12" customHeight="1">
      <c r="A6608" s="517">
        <f t="shared" si="104"/>
        <v>6603</v>
      </c>
      <c r="B6608" s="518" t="s">
        <v>10540</v>
      </c>
      <c r="C6608" s="517">
        <v>1</v>
      </c>
      <c r="D6608" s="525" t="s">
        <v>10067</v>
      </c>
      <c r="E6608" s="525" t="s">
        <v>10066</v>
      </c>
      <c r="F6608" s="346"/>
      <c r="G6608" s="540"/>
      <c r="H6608" s="547"/>
      <c r="I6608" s="365"/>
      <c r="J6608" s="348"/>
      <c r="K6608" s="348"/>
      <c r="L6608" s="348"/>
      <c r="M6608" s="348"/>
      <c r="N6608" s="348"/>
      <c r="O6608" s="348"/>
      <c r="P6608" s="348"/>
      <c r="Q6608" s="348"/>
      <c r="R6608" s="348"/>
      <c r="S6608" s="348"/>
      <c r="T6608" s="348"/>
      <c r="U6608" s="348"/>
      <c r="V6608" s="348"/>
      <c r="W6608" s="348"/>
    </row>
    <row r="6609" spans="1:23" ht="12" customHeight="1">
      <c r="A6609" s="517">
        <f t="shared" si="104"/>
        <v>6604</v>
      </c>
      <c r="B6609" s="518" t="s">
        <v>10540</v>
      </c>
      <c r="C6609" s="517">
        <v>1</v>
      </c>
      <c r="D6609" s="525" t="s">
        <v>10067</v>
      </c>
      <c r="E6609" s="525" t="s">
        <v>10066</v>
      </c>
      <c r="F6609" s="346"/>
      <c r="G6609" s="540"/>
      <c r="H6609" s="547"/>
      <c r="I6609" s="365"/>
      <c r="J6609" s="348"/>
      <c r="K6609" s="348"/>
      <c r="L6609" s="348"/>
      <c r="M6609" s="348"/>
      <c r="N6609" s="348"/>
      <c r="O6609" s="348"/>
      <c r="P6609" s="348"/>
      <c r="Q6609" s="348"/>
      <c r="R6609" s="348"/>
      <c r="S6609" s="348"/>
      <c r="T6609" s="348"/>
      <c r="U6609" s="348"/>
      <c r="V6609" s="348"/>
      <c r="W6609" s="348"/>
    </row>
    <row r="6610" spans="1:23" ht="12" customHeight="1">
      <c r="A6610" s="517">
        <f t="shared" si="104"/>
        <v>6605</v>
      </c>
      <c r="B6610" s="518" t="s">
        <v>13731</v>
      </c>
      <c r="C6610" s="517" t="s">
        <v>12359</v>
      </c>
      <c r="D6610" s="525" t="s">
        <v>10067</v>
      </c>
      <c r="E6610" s="525" t="s">
        <v>13730</v>
      </c>
      <c r="F6610" s="346"/>
      <c r="G6610" s="540"/>
      <c r="H6610" s="547"/>
      <c r="I6610" s="365"/>
      <c r="J6610" s="348"/>
      <c r="K6610" s="348"/>
      <c r="L6610" s="348"/>
      <c r="M6610" s="348"/>
      <c r="N6610" s="348"/>
      <c r="O6610" s="348"/>
      <c r="P6610" s="348"/>
      <c r="Q6610" s="348"/>
      <c r="R6610" s="348"/>
      <c r="S6610" s="348"/>
      <c r="T6610" s="348"/>
      <c r="U6610" s="348"/>
      <c r="V6610" s="348"/>
      <c r="W6610" s="348"/>
    </row>
    <row r="6611" spans="1:23" ht="12" customHeight="1">
      <c r="A6611" s="517">
        <f t="shared" si="104"/>
        <v>6606</v>
      </c>
      <c r="B6611" s="518" t="s">
        <v>13731</v>
      </c>
      <c r="C6611" s="517" t="s">
        <v>12359</v>
      </c>
      <c r="D6611" s="525" t="s">
        <v>10067</v>
      </c>
      <c r="E6611" s="525" t="s">
        <v>13730</v>
      </c>
      <c r="F6611" s="346"/>
      <c r="G6611" s="540"/>
      <c r="H6611" s="547"/>
      <c r="I6611" s="365"/>
      <c r="J6611" s="348"/>
      <c r="K6611" s="348"/>
      <c r="L6611" s="348"/>
      <c r="M6611" s="348"/>
      <c r="N6611" s="348"/>
      <c r="O6611" s="348"/>
      <c r="P6611" s="348"/>
      <c r="Q6611" s="348"/>
      <c r="R6611" s="348"/>
      <c r="S6611" s="348"/>
      <c r="T6611" s="348"/>
      <c r="U6611" s="348"/>
      <c r="V6611" s="348"/>
      <c r="W6611" s="348"/>
    </row>
    <row r="6612" spans="1:23" ht="12" customHeight="1">
      <c r="A6612" s="517">
        <f t="shared" si="104"/>
        <v>6607</v>
      </c>
      <c r="B6612" s="518" t="s">
        <v>13731</v>
      </c>
      <c r="C6612" s="517" t="s">
        <v>12359</v>
      </c>
      <c r="D6612" s="525" t="s">
        <v>10067</v>
      </c>
      <c r="E6612" s="525" t="s">
        <v>13730</v>
      </c>
      <c r="F6612" s="346"/>
      <c r="G6612" s="540"/>
      <c r="H6612" s="547"/>
      <c r="I6612" s="365"/>
      <c r="J6612" s="348"/>
      <c r="K6612" s="348"/>
      <c r="L6612" s="348"/>
      <c r="M6612" s="348"/>
      <c r="N6612" s="348"/>
      <c r="O6612" s="348"/>
      <c r="P6612" s="348"/>
      <c r="Q6612" s="348"/>
      <c r="R6612" s="348"/>
      <c r="S6612" s="348"/>
      <c r="T6612" s="348"/>
      <c r="U6612" s="348"/>
      <c r="V6612" s="348"/>
      <c r="W6612" s="348"/>
    </row>
    <row r="6613" spans="1:23" ht="12" customHeight="1">
      <c r="A6613" s="517">
        <f t="shared" si="104"/>
        <v>6608</v>
      </c>
      <c r="B6613" s="518" t="s">
        <v>13731</v>
      </c>
      <c r="C6613" s="517" t="s">
        <v>12359</v>
      </c>
      <c r="D6613" s="525" t="s">
        <v>10067</v>
      </c>
      <c r="E6613" s="525" t="s">
        <v>13730</v>
      </c>
      <c r="F6613" s="346"/>
      <c r="G6613" s="540"/>
      <c r="H6613" s="547"/>
      <c r="I6613" s="365"/>
      <c r="J6613" s="348"/>
      <c r="K6613" s="348"/>
      <c r="L6613" s="348"/>
      <c r="M6613" s="348"/>
      <c r="N6613" s="348"/>
      <c r="O6613" s="348"/>
      <c r="P6613" s="348"/>
      <c r="Q6613" s="348"/>
      <c r="R6613" s="348"/>
      <c r="S6613" s="348"/>
      <c r="T6613" s="348"/>
      <c r="U6613" s="348"/>
      <c r="V6613" s="348"/>
      <c r="W6613" s="348"/>
    </row>
    <row r="6614" spans="1:23" ht="12" customHeight="1">
      <c r="A6614" s="517">
        <f t="shared" si="104"/>
        <v>6609</v>
      </c>
      <c r="B6614" s="518" t="s">
        <v>13731</v>
      </c>
      <c r="C6614" s="517" t="s">
        <v>12359</v>
      </c>
      <c r="D6614" s="525" t="s">
        <v>10067</v>
      </c>
      <c r="E6614" s="525" t="s">
        <v>13730</v>
      </c>
      <c r="F6614" s="346"/>
      <c r="G6614" s="540"/>
      <c r="H6614" s="547"/>
      <c r="I6614" s="365"/>
      <c r="J6614" s="348"/>
      <c r="K6614" s="348"/>
      <c r="L6614" s="348"/>
      <c r="M6614" s="348"/>
      <c r="N6614" s="348"/>
      <c r="O6614" s="348"/>
      <c r="P6614" s="348"/>
      <c r="Q6614" s="348"/>
      <c r="R6614" s="348"/>
      <c r="S6614" s="348"/>
      <c r="T6614" s="348"/>
      <c r="U6614" s="348"/>
      <c r="V6614" s="348"/>
      <c r="W6614" s="348"/>
    </row>
    <row r="6615" spans="1:23" ht="12" customHeight="1">
      <c r="A6615" s="517">
        <f t="shared" si="104"/>
        <v>6610</v>
      </c>
      <c r="B6615" s="518" t="s">
        <v>13488</v>
      </c>
      <c r="C6615" s="517" t="s">
        <v>12359</v>
      </c>
      <c r="D6615" s="525" t="s">
        <v>10067</v>
      </c>
      <c r="E6615" s="525" t="s">
        <v>13850</v>
      </c>
      <c r="F6615" s="346"/>
      <c r="G6615" s="540"/>
      <c r="H6615" s="547"/>
      <c r="I6615" s="365"/>
      <c r="J6615" s="348"/>
      <c r="K6615" s="348"/>
      <c r="L6615" s="348"/>
      <c r="M6615" s="348"/>
      <c r="N6615" s="348"/>
      <c r="O6615" s="348"/>
      <c r="P6615" s="348"/>
      <c r="Q6615" s="348"/>
      <c r="R6615" s="348"/>
      <c r="S6615" s="348"/>
      <c r="T6615" s="348"/>
      <c r="U6615" s="348"/>
      <c r="V6615" s="348"/>
      <c r="W6615" s="348"/>
    </row>
    <row r="6616" spans="1:23" ht="12" customHeight="1">
      <c r="A6616" s="517">
        <f t="shared" si="104"/>
        <v>6611</v>
      </c>
      <c r="B6616" s="518" t="s">
        <v>13488</v>
      </c>
      <c r="C6616" s="517" t="s">
        <v>12359</v>
      </c>
      <c r="D6616" s="525" t="s">
        <v>10067</v>
      </c>
      <c r="E6616" s="525" t="s">
        <v>13850</v>
      </c>
      <c r="F6616" s="346"/>
      <c r="G6616" s="540"/>
      <c r="H6616" s="547"/>
      <c r="I6616" s="365"/>
      <c r="J6616" s="348"/>
      <c r="K6616" s="348"/>
      <c r="L6616" s="348"/>
      <c r="M6616" s="348"/>
      <c r="N6616" s="348"/>
      <c r="O6616" s="348"/>
      <c r="P6616" s="348"/>
      <c r="Q6616" s="348"/>
      <c r="R6616" s="348"/>
      <c r="S6616" s="348"/>
      <c r="T6616" s="348"/>
      <c r="U6616" s="348"/>
      <c r="V6616" s="348"/>
      <c r="W6616" s="348"/>
    </row>
    <row r="6617" spans="1:23" ht="12" customHeight="1">
      <c r="A6617" s="517">
        <f t="shared" si="104"/>
        <v>6612</v>
      </c>
      <c r="B6617" s="518" t="s">
        <v>13130</v>
      </c>
      <c r="C6617" s="517" t="s">
        <v>12359</v>
      </c>
      <c r="D6617" s="525" t="s">
        <v>10497</v>
      </c>
      <c r="E6617" s="525" t="s">
        <v>13129</v>
      </c>
      <c r="F6617" s="346"/>
      <c r="G6617" s="540"/>
      <c r="H6617" s="547"/>
      <c r="I6617" s="365"/>
      <c r="J6617" s="348"/>
      <c r="K6617" s="348"/>
      <c r="L6617" s="348"/>
      <c r="M6617" s="348"/>
      <c r="N6617" s="348"/>
      <c r="O6617" s="348"/>
      <c r="P6617" s="348"/>
      <c r="Q6617" s="348"/>
      <c r="R6617" s="348"/>
      <c r="S6617" s="348"/>
      <c r="T6617" s="348"/>
      <c r="U6617" s="348"/>
      <c r="V6617" s="348"/>
      <c r="W6617" s="348"/>
    </row>
    <row r="6618" spans="1:23" ht="12" customHeight="1">
      <c r="A6618" s="517">
        <f t="shared" si="104"/>
        <v>6613</v>
      </c>
      <c r="B6618" s="518" t="s">
        <v>13013</v>
      </c>
      <c r="C6618" s="517" t="s">
        <v>12359</v>
      </c>
      <c r="D6618" s="525" t="s">
        <v>10273</v>
      </c>
      <c r="E6618" s="525" t="s">
        <v>13012</v>
      </c>
      <c r="F6618" s="346"/>
      <c r="G6618" s="540"/>
      <c r="H6618" s="547"/>
      <c r="I6618" s="365"/>
      <c r="J6618" s="348"/>
      <c r="K6618" s="348"/>
      <c r="L6618" s="348"/>
      <c r="M6618" s="348"/>
      <c r="N6618" s="348"/>
      <c r="O6618" s="348"/>
      <c r="P6618" s="348"/>
      <c r="Q6618" s="348"/>
      <c r="R6618" s="348"/>
      <c r="S6618" s="348"/>
      <c r="T6618" s="348"/>
      <c r="U6618" s="348"/>
      <c r="V6618" s="348"/>
      <c r="W6618" s="348"/>
    </row>
    <row r="6619" spans="1:23" ht="12" customHeight="1">
      <c r="A6619" s="517">
        <f t="shared" si="104"/>
        <v>6614</v>
      </c>
      <c r="B6619" s="518" t="s">
        <v>12336</v>
      </c>
      <c r="C6619" s="517">
        <v>1</v>
      </c>
      <c r="D6619" s="525" t="s">
        <v>10530</v>
      </c>
      <c r="E6619" s="525" t="s">
        <v>12335</v>
      </c>
      <c r="F6619" s="346"/>
      <c r="G6619" s="540"/>
      <c r="H6619" s="547"/>
      <c r="I6619" s="365"/>
      <c r="J6619" s="348"/>
      <c r="K6619" s="348"/>
      <c r="L6619" s="348"/>
      <c r="M6619" s="348"/>
      <c r="N6619" s="348"/>
      <c r="O6619" s="348"/>
      <c r="P6619" s="348"/>
      <c r="Q6619" s="348"/>
      <c r="R6619" s="348"/>
      <c r="S6619" s="348"/>
      <c r="T6619" s="348"/>
      <c r="U6619" s="348"/>
      <c r="V6619" s="348"/>
      <c r="W6619" s="348"/>
    </row>
    <row r="6620" spans="1:23" ht="12" customHeight="1">
      <c r="A6620" s="517">
        <f t="shared" si="104"/>
        <v>6615</v>
      </c>
      <c r="B6620" s="518" t="s">
        <v>14015</v>
      </c>
      <c r="C6620" s="517">
        <v>1</v>
      </c>
      <c r="D6620" s="525" t="s">
        <v>10157</v>
      </c>
      <c r="E6620" s="525" t="s">
        <v>12060</v>
      </c>
      <c r="F6620" s="346"/>
      <c r="G6620" s="540"/>
      <c r="H6620" s="547"/>
      <c r="I6620" s="365"/>
      <c r="J6620" s="348"/>
      <c r="K6620" s="348"/>
      <c r="L6620" s="348"/>
      <c r="M6620" s="348"/>
      <c r="N6620" s="348"/>
      <c r="O6620" s="348"/>
      <c r="P6620" s="348"/>
      <c r="Q6620" s="348"/>
      <c r="R6620" s="348"/>
      <c r="S6620" s="348"/>
      <c r="T6620" s="348"/>
      <c r="U6620" s="348"/>
      <c r="V6620" s="348"/>
      <c r="W6620" s="348"/>
    </row>
    <row r="6621" spans="1:23" ht="12" customHeight="1">
      <c r="A6621" s="517">
        <f t="shared" si="104"/>
        <v>6616</v>
      </c>
      <c r="B6621" s="518" t="s">
        <v>15507</v>
      </c>
      <c r="C6621" s="517">
        <v>1</v>
      </c>
      <c r="D6621" s="525" t="s">
        <v>4306</v>
      </c>
      <c r="E6621" s="525" t="s">
        <v>12038</v>
      </c>
      <c r="F6621" s="346"/>
      <c r="G6621" s="540"/>
      <c r="H6621" s="547"/>
      <c r="I6621" s="365"/>
      <c r="J6621" s="348"/>
      <c r="K6621" s="348"/>
      <c r="L6621" s="348"/>
      <c r="M6621" s="348"/>
      <c r="N6621" s="348"/>
      <c r="O6621" s="348"/>
      <c r="P6621" s="348"/>
      <c r="Q6621" s="348"/>
      <c r="R6621" s="348"/>
      <c r="S6621" s="348"/>
      <c r="T6621" s="348"/>
      <c r="U6621" s="348"/>
      <c r="V6621" s="348"/>
      <c r="W6621" s="348"/>
    </row>
    <row r="6622" spans="1:23" ht="12" customHeight="1">
      <c r="A6622" s="517">
        <f t="shared" si="104"/>
        <v>6617</v>
      </c>
      <c r="B6622" s="518" t="s">
        <v>15508</v>
      </c>
      <c r="C6622" s="517">
        <v>1</v>
      </c>
      <c r="D6622" s="525" t="s">
        <v>10583</v>
      </c>
      <c r="E6622" s="525" t="s">
        <v>10336</v>
      </c>
      <c r="F6622" s="346"/>
      <c r="G6622" s="540"/>
      <c r="H6622" s="547"/>
      <c r="I6622" s="365"/>
      <c r="J6622" s="348"/>
      <c r="K6622" s="348"/>
      <c r="L6622" s="348"/>
      <c r="M6622" s="348"/>
      <c r="N6622" s="348"/>
      <c r="O6622" s="348"/>
      <c r="P6622" s="348"/>
      <c r="Q6622" s="348"/>
      <c r="R6622" s="348"/>
      <c r="S6622" s="348"/>
      <c r="T6622" s="348"/>
      <c r="U6622" s="348"/>
      <c r="V6622" s="348"/>
      <c r="W6622" s="348"/>
    </row>
    <row r="6623" spans="1:23" ht="12" customHeight="1">
      <c r="A6623" s="517">
        <f t="shared" si="104"/>
        <v>6618</v>
      </c>
      <c r="B6623" s="518" t="s">
        <v>15508</v>
      </c>
      <c r="C6623" s="517">
        <v>1</v>
      </c>
      <c r="D6623" s="525" t="s">
        <v>10583</v>
      </c>
      <c r="E6623" s="525" t="s">
        <v>10336</v>
      </c>
      <c r="F6623" s="346"/>
      <c r="G6623" s="540"/>
      <c r="H6623" s="547"/>
      <c r="I6623" s="365"/>
      <c r="J6623" s="348"/>
      <c r="K6623" s="348"/>
      <c r="L6623" s="348"/>
      <c r="M6623" s="348"/>
      <c r="N6623" s="348"/>
      <c r="O6623" s="348"/>
      <c r="P6623" s="348"/>
      <c r="Q6623" s="348"/>
      <c r="R6623" s="348"/>
      <c r="S6623" s="348"/>
      <c r="T6623" s="348"/>
      <c r="U6623" s="348"/>
      <c r="V6623" s="348"/>
      <c r="W6623" s="348"/>
    </row>
    <row r="6624" spans="1:23" ht="12" customHeight="1">
      <c r="A6624" s="517">
        <f t="shared" si="104"/>
        <v>6619</v>
      </c>
      <c r="B6624" s="518" t="s">
        <v>11909</v>
      </c>
      <c r="C6624" s="517">
        <v>1</v>
      </c>
      <c r="D6624" s="525" t="s">
        <v>4306</v>
      </c>
      <c r="E6624" s="525" t="s">
        <v>11908</v>
      </c>
      <c r="F6624" s="346"/>
      <c r="G6624" s="540"/>
      <c r="H6624" s="547"/>
      <c r="I6624" s="365"/>
      <c r="J6624" s="348"/>
      <c r="K6624" s="348"/>
      <c r="L6624" s="348"/>
      <c r="M6624" s="348"/>
      <c r="N6624" s="348"/>
      <c r="O6624" s="348"/>
      <c r="P6624" s="348"/>
      <c r="Q6624" s="348"/>
      <c r="R6624" s="348"/>
      <c r="S6624" s="348"/>
      <c r="T6624" s="348"/>
      <c r="U6624" s="348"/>
      <c r="V6624" s="348"/>
      <c r="W6624" s="348"/>
    </row>
    <row r="6625" spans="1:23" ht="12" customHeight="1">
      <c r="A6625" s="517">
        <f t="shared" si="104"/>
        <v>6620</v>
      </c>
      <c r="B6625" s="518" t="s">
        <v>11909</v>
      </c>
      <c r="C6625" s="517">
        <v>1</v>
      </c>
      <c r="D6625" s="525" t="s">
        <v>4306</v>
      </c>
      <c r="E6625" s="525" t="s">
        <v>11908</v>
      </c>
      <c r="F6625" s="346"/>
      <c r="G6625" s="540"/>
      <c r="H6625" s="547"/>
      <c r="I6625" s="365"/>
      <c r="J6625" s="348"/>
      <c r="K6625" s="348"/>
      <c r="L6625" s="348"/>
      <c r="M6625" s="348"/>
      <c r="N6625" s="348"/>
      <c r="O6625" s="348"/>
      <c r="P6625" s="348"/>
      <c r="Q6625" s="348"/>
      <c r="R6625" s="348"/>
      <c r="S6625" s="348"/>
      <c r="T6625" s="348"/>
      <c r="U6625" s="348"/>
      <c r="V6625" s="348"/>
      <c r="W6625" s="348"/>
    </row>
    <row r="6626" spans="1:23" ht="12" customHeight="1">
      <c r="A6626" s="517">
        <f t="shared" si="104"/>
        <v>6621</v>
      </c>
      <c r="B6626" s="518" t="s">
        <v>11909</v>
      </c>
      <c r="C6626" s="517">
        <v>1</v>
      </c>
      <c r="D6626" s="525" t="s">
        <v>4306</v>
      </c>
      <c r="E6626" s="525" t="s">
        <v>11908</v>
      </c>
      <c r="F6626" s="346"/>
      <c r="G6626" s="540"/>
      <c r="H6626" s="547"/>
      <c r="I6626" s="365"/>
      <c r="J6626" s="348"/>
      <c r="K6626" s="348"/>
      <c r="L6626" s="348"/>
      <c r="M6626" s="348"/>
      <c r="N6626" s="348"/>
      <c r="O6626" s="348"/>
      <c r="P6626" s="348"/>
      <c r="Q6626" s="348"/>
      <c r="R6626" s="348"/>
      <c r="S6626" s="348"/>
      <c r="T6626" s="348"/>
      <c r="U6626" s="348"/>
      <c r="V6626" s="348"/>
      <c r="W6626" s="348"/>
    </row>
    <row r="6627" spans="1:23" ht="12" customHeight="1">
      <c r="A6627" s="517">
        <f t="shared" si="104"/>
        <v>6622</v>
      </c>
      <c r="B6627" s="518" t="s">
        <v>15509</v>
      </c>
      <c r="C6627" s="517">
        <v>1</v>
      </c>
      <c r="D6627" s="525" t="s">
        <v>10157</v>
      </c>
      <c r="E6627" s="525" t="s">
        <v>11899</v>
      </c>
      <c r="F6627" s="346"/>
      <c r="G6627" s="540"/>
      <c r="H6627" s="547"/>
      <c r="I6627" s="365"/>
      <c r="J6627" s="348"/>
      <c r="K6627" s="348"/>
      <c r="L6627" s="348"/>
      <c r="M6627" s="348"/>
      <c r="N6627" s="348"/>
      <c r="O6627" s="348"/>
      <c r="P6627" s="348"/>
      <c r="Q6627" s="348"/>
      <c r="R6627" s="348"/>
      <c r="S6627" s="348"/>
      <c r="T6627" s="348"/>
      <c r="U6627" s="348"/>
      <c r="V6627" s="348"/>
      <c r="W6627" s="348"/>
    </row>
    <row r="6628" spans="1:23" ht="12" customHeight="1">
      <c r="A6628" s="517">
        <f t="shared" si="104"/>
        <v>6623</v>
      </c>
      <c r="B6628" s="518" t="s">
        <v>11831</v>
      </c>
      <c r="C6628" s="517">
        <v>1</v>
      </c>
      <c r="D6628" s="525" t="s">
        <v>10243</v>
      </c>
      <c r="E6628" s="525" t="s">
        <v>11830</v>
      </c>
      <c r="F6628" s="346"/>
      <c r="G6628" s="540"/>
      <c r="H6628" s="547"/>
      <c r="I6628" s="365"/>
      <c r="J6628" s="348"/>
      <c r="K6628" s="348"/>
      <c r="L6628" s="348"/>
      <c r="M6628" s="348"/>
      <c r="N6628" s="348"/>
      <c r="O6628" s="348"/>
      <c r="P6628" s="348"/>
      <c r="Q6628" s="348"/>
      <c r="R6628" s="348"/>
      <c r="S6628" s="348"/>
      <c r="T6628" s="348"/>
      <c r="U6628" s="348"/>
      <c r="V6628" s="348"/>
      <c r="W6628" s="348"/>
    </row>
    <row r="6629" spans="1:23" ht="12" customHeight="1">
      <c r="A6629" s="517">
        <f t="shared" si="104"/>
        <v>6624</v>
      </c>
      <c r="B6629" s="518" t="s">
        <v>15510</v>
      </c>
      <c r="C6629" s="517">
        <v>1</v>
      </c>
      <c r="D6629" s="525" t="s">
        <v>10879</v>
      </c>
      <c r="E6629" s="525" t="s">
        <v>11763</v>
      </c>
      <c r="F6629" s="346"/>
      <c r="G6629" s="540"/>
      <c r="H6629" s="547"/>
      <c r="I6629" s="365"/>
      <c r="J6629" s="348"/>
      <c r="K6629" s="348"/>
      <c r="L6629" s="348"/>
      <c r="M6629" s="348"/>
      <c r="N6629" s="348"/>
      <c r="O6629" s="348"/>
      <c r="P6629" s="348"/>
      <c r="Q6629" s="348"/>
      <c r="R6629" s="348"/>
      <c r="S6629" s="348"/>
      <c r="T6629" s="348"/>
      <c r="U6629" s="348"/>
      <c r="V6629" s="348"/>
      <c r="W6629" s="348"/>
    </row>
    <row r="6630" spans="1:23" ht="12" customHeight="1">
      <c r="A6630" s="517">
        <f t="shared" si="104"/>
        <v>6625</v>
      </c>
      <c r="B6630" s="518" t="s">
        <v>15510</v>
      </c>
      <c r="C6630" s="517">
        <v>1</v>
      </c>
      <c r="D6630" s="525" t="s">
        <v>10879</v>
      </c>
      <c r="E6630" s="525" t="s">
        <v>11762</v>
      </c>
      <c r="F6630" s="346"/>
      <c r="G6630" s="540"/>
      <c r="H6630" s="547"/>
      <c r="I6630" s="365"/>
      <c r="J6630" s="348"/>
      <c r="K6630" s="348"/>
      <c r="L6630" s="348"/>
      <c r="M6630" s="348"/>
      <c r="N6630" s="348"/>
      <c r="O6630" s="348"/>
      <c r="P6630" s="348"/>
      <c r="Q6630" s="348"/>
      <c r="R6630" s="348"/>
      <c r="S6630" s="348"/>
      <c r="T6630" s="348"/>
      <c r="U6630" s="348"/>
      <c r="V6630" s="348"/>
      <c r="W6630" s="348"/>
    </row>
    <row r="6631" spans="1:23" ht="12" customHeight="1">
      <c r="A6631" s="517">
        <f t="shared" si="104"/>
        <v>6626</v>
      </c>
      <c r="B6631" s="518" t="s">
        <v>14015</v>
      </c>
      <c r="C6631" s="517">
        <v>1</v>
      </c>
      <c r="D6631" s="525" t="s">
        <v>10157</v>
      </c>
      <c r="E6631" s="525" t="s">
        <v>11059</v>
      </c>
      <c r="F6631" s="346"/>
      <c r="G6631" s="540"/>
      <c r="H6631" s="547"/>
      <c r="I6631" s="365"/>
      <c r="J6631" s="348"/>
      <c r="K6631" s="348"/>
      <c r="L6631" s="348"/>
      <c r="M6631" s="348"/>
      <c r="N6631" s="348"/>
      <c r="O6631" s="348"/>
      <c r="P6631" s="348"/>
      <c r="Q6631" s="348"/>
      <c r="R6631" s="348"/>
      <c r="S6631" s="348"/>
      <c r="T6631" s="348"/>
      <c r="U6631" s="348"/>
      <c r="V6631" s="348"/>
      <c r="W6631" s="348"/>
    </row>
    <row r="6632" spans="1:23" ht="12" customHeight="1">
      <c r="A6632" s="517">
        <f t="shared" si="104"/>
        <v>6627</v>
      </c>
      <c r="B6632" s="518" t="s">
        <v>14015</v>
      </c>
      <c r="C6632" s="517">
        <v>1</v>
      </c>
      <c r="D6632" s="525" t="s">
        <v>10157</v>
      </c>
      <c r="E6632" s="525" t="s">
        <v>11059</v>
      </c>
      <c r="F6632" s="346"/>
      <c r="G6632" s="540"/>
      <c r="H6632" s="547"/>
      <c r="I6632" s="365"/>
      <c r="J6632" s="348"/>
      <c r="K6632" s="348"/>
      <c r="L6632" s="348"/>
      <c r="M6632" s="348"/>
      <c r="N6632" s="348"/>
      <c r="O6632" s="348"/>
      <c r="P6632" s="348"/>
      <c r="Q6632" s="348"/>
      <c r="R6632" s="348"/>
      <c r="S6632" s="348"/>
      <c r="T6632" s="348"/>
      <c r="U6632" s="348"/>
      <c r="V6632" s="348"/>
      <c r="W6632" s="348"/>
    </row>
    <row r="6633" spans="1:23" ht="12" customHeight="1">
      <c r="A6633" s="517">
        <f t="shared" si="104"/>
        <v>6628</v>
      </c>
      <c r="B6633" s="518" t="s">
        <v>15511</v>
      </c>
      <c r="C6633" s="517">
        <v>1</v>
      </c>
      <c r="D6633" s="525" t="s">
        <v>4306</v>
      </c>
      <c r="E6633" s="525" t="s">
        <v>11674</v>
      </c>
      <c r="F6633" s="346"/>
      <c r="G6633" s="540"/>
      <c r="H6633" s="547"/>
      <c r="I6633" s="365"/>
      <c r="J6633" s="348"/>
      <c r="K6633" s="348"/>
      <c r="L6633" s="348"/>
      <c r="M6633" s="348"/>
      <c r="N6633" s="348"/>
      <c r="O6633" s="348"/>
      <c r="P6633" s="348"/>
      <c r="Q6633" s="348"/>
      <c r="R6633" s="348"/>
      <c r="S6633" s="348"/>
      <c r="T6633" s="348"/>
      <c r="U6633" s="348"/>
      <c r="V6633" s="348"/>
      <c r="W6633" s="348"/>
    </row>
    <row r="6634" spans="1:23" ht="12" customHeight="1">
      <c r="A6634" s="517">
        <f t="shared" si="104"/>
        <v>6629</v>
      </c>
      <c r="B6634" s="518" t="s">
        <v>15512</v>
      </c>
      <c r="C6634" s="517">
        <v>1</v>
      </c>
      <c r="D6634" s="525" t="s">
        <v>10157</v>
      </c>
      <c r="E6634" s="525" t="s">
        <v>11059</v>
      </c>
      <c r="F6634" s="346"/>
      <c r="G6634" s="540"/>
      <c r="H6634" s="547"/>
      <c r="I6634" s="365"/>
      <c r="J6634" s="348"/>
      <c r="K6634" s="348"/>
      <c r="L6634" s="348"/>
      <c r="M6634" s="348"/>
      <c r="N6634" s="348"/>
      <c r="O6634" s="348"/>
      <c r="P6634" s="348"/>
      <c r="Q6634" s="348"/>
      <c r="R6634" s="348"/>
      <c r="S6634" s="348"/>
      <c r="T6634" s="348"/>
      <c r="U6634" s="348"/>
      <c r="V6634" s="348"/>
      <c r="W6634" s="348"/>
    </row>
    <row r="6635" spans="1:23" ht="12" customHeight="1">
      <c r="A6635" s="517">
        <f t="shared" si="104"/>
        <v>6630</v>
      </c>
      <c r="B6635" s="518" t="s">
        <v>15512</v>
      </c>
      <c r="C6635" s="517">
        <v>1</v>
      </c>
      <c r="D6635" s="525" t="s">
        <v>10157</v>
      </c>
      <c r="E6635" s="525" t="s">
        <v>11059</v>
      </c>
      <c r="F6635" s="346"/>
      <c r="G6635" s="540"/>
      <c r="H6635" s="547"/>
      <c r="I6635" s="365"/>
      <c r="J6635" s="348"/>
      <c r="K6635" s="348"/>
      <c r="L6635" s="348"/>
      <c r="M6635" s="348"/>
      <c r="N6635" s="348"/>
      <c r="O6635" s="348"/>
      <c r="P6635" s="348"/>
      <c r="Q6635" s="348"/>
      <c r="R6635" s="348"/>
      <c r="S6635" s="348"/>
      <c r="T6635" s="348"/>
      <c r="U6635" s="348"/>
      <c r="V6635" s="348"/>
      <c r="W6635" s="348"/>
    </row>
    <row r="6636" spans="1:23" ht="12" customHeight="1">
      <c r="A6636" s="517">
        <f t="shared" si="104"/>
        <v>6631</v>
      </c>
      <c r="B6636" s="518" t="s">
        <v>11549</v>
      </c>
      <c r="C6636" s="517">
        <v>1</v>
      </c>
      <c r="D6636" s="525" t="s">
        <v>10157</v>
      </c>
      <c r="E6636" s="525" t="s">
        <v>10066</v>
      </c>
      <c r="F6636" s="346"/>
      <c r="G6636" s="540"/>
      <c r="H6636" s="547"/>
      <c r="I6636" s="365"/>
      <c r="J6636" s="348"/>
      <c r="K6636" s="348"/>
      <c r="L6636" s="348"/>
      <c r="M6636" s="348"/>
      <c r="N6636" s="348"/>
      <c r="O6636" s="348"/>
      <c r="P6636" s="348"/>
      <c r="Q6636" s="348"/>
      <c r="R6636" s="348"/>
      <c r="S6636" s="348"/>
      <c r="T6636" s="348"/>
      <c r="U6636" s="348"/>
      <c r="V6636" s="348"/>
      <c r="W6636" s="348"/>
    </row>
    <row r="6637" spans="1:23" ht="12" customHeight="1">
      <c r="A6637" s="517">
        <f t="shared" si="104"/>
        <v>6632</v>
      </c>
      <c r="B6637" s="518" t="s">
        <v>11549</v>
      </c>
      <c r="C6637" s="517">
        <v>1</v>
      </c>
      <c r="D6637" s="525" t="s">
        <v>10157</v>
      </c>
      <c r="E6637" s="525" t="s">
        <v>10066</v>
      </c>
      <c r="F6637" s="346"/>
      <c r="G6637" s="540"/>
      <c r="H6637" s="547"/>
      <c r="I6637" s="365"/>
      <c r="J6637" s="348"/>
      <c r="K6637" s="348"/>
      <c r="L6637" s="348"/>
      <c r="M6637" s="348"/>
      <c r="N6637" s="348"/>
      <c r="O6637" s="348"/>
      <c r="P6637" s="348"/>
      <c r="Q6637" s="348"/>
      <c r="R6637" s="348"/>
      <c r="S6637" s="348"/>
      <c r="T6637" s="348"/>
      <c r="U6637" s="348"/>
      <c r="V6637" s="348"/>
      <c r="W6637" s="348"/>
    </row>
    <row r="6638" spans="1:23" ht="12" customHeight="1">
      <c r="A6638" s="517">
        <f t="shared" si="104"/>
        <v>6633</v>
      </c>
      <c r="B6638" s="518" t="s">
        <v>15513</v>
      </c>
      <c r="C6638" s="517">
        <v>3</v>
      </c>
      <c r="D6638" s="525" t="s">
        <v>265</v>
      </c>
      <c r="E6638" s="525" t="s">
        <v>11610</v>
      </c>
      <c r="F6638" s="346"/>
      <c r="G6638" s="540"/>
      <c r="H6638" s="547"/>
      <c r="I6638" s="365"/>
      <c r="J6638" s="348"/>
      <c r="K6638" s="348"/>
      <c r="L6638" s="348"/>
      <c r="M6638" s="348"/>
      <c r="N6638" s="348"/>
      <c r="O6638" s="348"/>
      <c r="P6638" s="348"/>
      <c r="Q6638" s="348"/>
      <c r="R6638" s="348"/>
      <c r="S6638" s="348"/>
      <c r="T6638" s="348"/>
      <c r="U6638" s="348"/>
      <c r="V6638" s="348"/>
      <c r="W6638" s="348"/>
    </row>
    <row r="6639" spans="1:23" ht="12" customHeight="1">
      <c r="A6639" s="517">
        <f t="shared" si="104"/>
        <v>6634</v>
      </c>
      <c r="B6639" s="518" t="s">
        <v>11549</v>
      </c>
      <c r="C6639" s="517">
        <v>1</v>
      </c>
      <c r="D6639" s="525" t="s">
        <v>10157</v>
      </c>
      <c r="E6639" s="525" t="s">
        <v>10066</v>
      </c>
      <c r="F6639" s="346"/>
      <c r="G6639" s="540"/>
      <c r="H6639" s="547"/>
      <c r="I6639" s="365"/>
      <c r="J6639" s="348"/>
      <c r="K6639" s="348"/>
      <c r="L6639" s="348"/>
      <c r="M6639" s="348"/>
      <c r="N6639" s="348"/>
      <c r="O6639" s="348"/>
      <c r="P6639" s="348"/>
      <c r="Q6639" s="348"/>
      <c r="R6639" s="348"/>
      <c r="S6639" s="348"/>
      <c r="T6639" s="348"/>
      <c r="U6639" s="348"/>
      <c r="V6639" s="348"/>
      <c r="W6639" s="348"/>
    </row>
    <row r="6640" spans="1:23" ht="12" customHeight="1">
      <c r="A6640" s="517">
        <f t="shared" si="104"/>
        <v>6635</v>
      </c>
      <c r="B6640" s="518" t="s">
        <v>11549</v>
      </c>
      <c r="C6640" s="517">
        <v>1</v>
      </c>
      <c r="D6640" s="525" t="s">
        <v>10157</v>
      </c>
      <c r="E6640" s="525" t="s">
        <v>11059</v>
      </c>
      <c r="F6640" s="346"/>
      <c r="G6640" s="540"/>
      <c r="H6640" s="547"/>
      <c r="I6640" s="365"/>
      <c r="J6640" s="348"/>
      <c r="K6640" s="348"/>
      <c r="L6640" s="348"/>
      <c r="M6640" s="348"/>
      <c r="N6640" s="348"/>
      <c r="O6640" s="348"/>
      <c r="P6640" s="348"/>
      <c r="Q6640" s="348"/>
      <c r="R6640" s="348"/>
      <c r="S6640" s="348"/>
      <c r="T6640" s="348"/>
      <c r="U6640" s="348"/>
      <c r="V6640" s="348"/>
      <c r="W6640" s="348"/>
    </row>
    <row r="6641" spans="1:23" ht="12" customHeight="1">
      <c r="A6641" s="517">
        <f t="shared" si="104"/>
        <v>6636</v>
      </c>
      <c r="B6641" s="518" t="s">
        <v>11549</v>
      </c>
      <c r="C6641" s="517">
        <v>1</v>
      </c>
      <c r="D6641" s="525" t="s">
        <v>10157</v>
      </c>
      <c r="E6641" s="525" t="s">
        <v>11059</v>
      </c>
      <c r="F6641" s="346"/>
      <c r="G6641" s="540"/>
      <c r="H6641" s="547"/>
      <c r="I6641" s="365"/>
      <c r="J6641" s="348"/>
      <c r="K6641" s="348"/>
      <c r="L6641" s="348"/>
      <c r="M6641" s="348"/>
      <c r="N6641" s="348"/>
      <c r="O6641" s="348"/>
      <c r="P6641" s="348"/>
      <c r="Q6641" s="348"/>
      <c r="R6641" s="348"/>
      <c r="S6641" s="348"/>
      <c r="T6641" s="348"/>
      <c r="U6641" s="348"/>
      <c r="V6641" s="348"/>
      <c r="W6641" s="348"/>
    </row>
    <row r="6642" spans="1:23" ht="12" customHeight="1">
      <c r="A6642" s="517">
        <f t="shared" si="104"/>
        <v>6637</v>
      </c>
      <c r="B6642" s="518" t="s">
        <v>11549</v>
      </c>
      <c r="C6642" s="517">
        <v>1</v>
      </c>
      <c r="D6642" s="525" t="s">
        <v>10157</v>
      </c>
      <c r="E6642" s="525" t="s">
        <v>11059</v>
      </c>
      <c r="F6642" s="346"/>
      <c r="G6642" s="540"/>
      <c r="H6642" s="547"/>
      <c r="I6642" s="365"/>
      <c r="J6642" s="348"/>
      <c r="K6642" s="348"/>
      <c r="L6642" s="348"/>
      <c r="M6642" s="348"/>
      <c r="N6642" s="348"/>
      <c r="O6642" s="348"/>
      <c r="P6642" s="348"/>
      <c r="Q6642" s="348"/>
      <c r="R6642" s="348"/>
      <c r="S6642" s="348"/>
      <c r="T6642" s="348"/>
      <c r="U6642" s="348"/>
      <c r="V6642" s="348"/>
      <c r="W6642" s="348"/>
    </row>
    <row r="6643" spans="1:23" ht="12" customHeight="1">
      <c r="A6643" s="517">
        <f t="shared" si="104"/>
        <v>6638</v>
      </c>
      <c r="B6643" s="518" t="s">
        <v>11549</v>
      </c>
      <c r="C6643" s="517">
        <v>1</v>
      </c>
      <c r="D6643" s="525" t="s">
        <v>10157</v>
      </c>
      <c r="E6643" s="525" t="s">
        <v>11059</v>
      </c>
      <c r="F6643" s="346"/>
      <c r="G6643" s="540"/>
      <c r="H6643" s="547"/>
      <c r="I6643" s="365"/>
      <c r="J6643" s="348"/>
      <c r="K6643" s="348"/>
      <c r="L6643" s="348"/>
      <c r="M6643" s="348"/>
      <c r="N6643" s="348"/>
      <c r="O6643" s="348"/>
      <c r="P6643" s="348"/>
      <c r="Q6643" s="348"/>
      <c r="R6643" s="348"/>
      <c r="S6643" s="348"/>
      <c r="T6643" s="348"/>
      <c r="U6643" s="348"/>
      <c r="V6643" s="348"/>
      <c r="W6643" s="348"/>
    </row>
    <row r="6644" spans="1:23" ht="12" customHeight="1">
      <c r="A6644" s="517">
        <f t="shared" si="104"/>
        <v>6639</v>
      </c>
      <c r="B6644" s="518" t="s">
        <v>11549</v>
      </c>
      <c r="C6644" s="517">
        <v>1</v>
      </c>
      <c r="D6644" s="525" t="s">
        <v>10157</v>
      </c>
      <c r="E6644" s="525" t="s">
        <v>11059</v>
      </c>
      <c r="F6644" s="346"/>
      <c r="G6644" s="540"/>
      <c r="H6644" s="547"/>
      <c r="I6644" s="365"/>
      <c r="J6644" s="348"/>
      <c r="K6644" s="348"/>
      <c r="L6644" s="348"/>
      <c r="M6644" s="348"/>
      <c r="N6644" s="348"/>
      <c r="O6644" s="348"/>
      <c r="P6644" s="348"/>
      <c r="Q6644" s="348"/>
      <c r="R6644" s="348"/>
      <c r="S6644" s="348"/>
      <c r="T6644" s="348"/>
      <c r="U6644" s="348"/>
      <c r="V6644" s="348"/>
      <c r="W6644" s="348"/>
    </row>
    <row r="6645" spans="1:23" ht="12" customHeight="1">
      <c r="A6645" s="517">
        <f t="shared" si="104"/>
        <v>6640</v>
      </c>
      <c r="B6645" s="518" t="s">
        <v>11549</v>
      </c>
      <c r="C6645" s="517">
        <v>1</v>
      </c>
      <c r="D6645" s="525" t="s">
        <v>10157</v>
      </c>
      <c r="E6645" s="525" t="s">
        <v>11059</v>
      </c>
      <c r="F6645" s="346"/>
      <c r="G6645" s="540"/>
      <c r="H6645" s="547"/>
      <c r="I6645" s="365"/>
      <c r="J6645" s="348"/>
      <c r="K6645" s="348"/>
      <c r="L6645" s="348"/>
      <c r="M6645" s="348"/>
      <c r="N6645" s="348"/>
      <c r="O6645" s="348"/>
      <c r="P6645" s="348"/>
      <c r="Q6645" s="348"/>
      <c r="R6645" s="348"/>
      <c r="S6645" s="348"/>
      <c r="T6645" s="348"/>
      <c r="U6645" s="348"/>
      <c r="V6645" s="348"/>
      <c r="W6645" s="348"/>
    </row>
    <row r="6646" spans="1:23" ht="12" customHeight="1">
      <c r="A6646" s="517">
        <f t="shared" si="104"/>
        <v>6641</v>
      </c>
      <c r="B6646" s="518" t="s">
        <v>11549</v>
      </c>
      <c r="C6646" s="517">
        <v>1</v>
      </c>
      <c r="D6646" s="525" t="s">
        <v>10157</v>
      </c>
      <c r="E6646" s="525" t="s">
        <v>11059</v>
      </c>
      <c r="F6646" s="346"/>
      <c r="G6646" s="540"/>
      <c r="H6646" s="547"/>
      <c r="I6646" s="365"/>
      <c r="J6646" s="348"/>
      <c r="K6646" s="348"/>
      <c r="L6646" s="348"/>
      <c r="M6646" s="348"/>
      <c r="N6646" s="348"/>
      <c r="O6646" s="348"/>
      <c r="P6646" s="348"/>
      <c r="Q6646" s="348"/>
      <c r="R6646" s="348"/>
      <c r="S6646" s="348"/>
      <c r="T6646" s="348"/>
      <c r="U6646" s="348"/>
      <c r="V6646" s="348"/>
      <c r="W6646" s="348"/>
    </row>
    <row r="6647" spans="1:23" ht="12" customHeight="1">
      <c r="A6647" s="517">
        <f t="shared" si="104"/>
        <v>6642</v>
      </c>
      <c r="B6647" s="518" t="s">
        <v>11060</v>
      </c>
      <c r="C6647" s="517">
        <v>1</v>
      </c>
      <c r="D6647" s="525" t="s">
        <v>10157</v>
      </c>
      <c r="E6647" s="525" t="s">
        <v>11059</v>
      </c>
      <c r="F6647" s="346"/>
      <c r="G6647" s="540"/>
      <c r="H6647" s="547"/>
      <c r="I6647" s="365"/>
      <c r="J6647" s="348"/>
      <c r="K6647" s="348"/>
      <c r="L6647" s="348"/>
      <c r="M6647" s="348"/>
      <c r="N6647" s="348"/>
      <c r="O6647" s="348"/>
      <c r="P6647" s="348"/>
      <c r="Q6647" s="348"/>
      <c r="R6647" s="348"/>
      <c r="S6647" s="348"/>
      <c r="T6647" s="348"/>
      <c r="U6647" s="348"/>
      <c r="V6647" s="348"/>
      <c r="W6647" s="348"/>
    </row>
    <row r="6648" spans="1:23" ht="12" customHeight="1">
      <c r="A6648" s="517">
        <f t="shared" si="104"/>
        <v>6643</v>
      </c>
      <c r="B6648" s="518" t="s">
        <v>11060</v>
      </c>
      <c r="C6648" s="517">
        <v>1</v>
      </c>
      <c r="D6648" s="525" t="s">
        <v>10157</v>
      </c>
      <c r="E6648" s="525" t="s">
        <v>11059</v>
      </c>
      <c r="F6648" s="346"/>
      <c r="G6648" s="540"/>
      <c r="H6648" s="547"/>
      <c r="I6648" s="365"/>
      <c r="J6648" s="348"/>
      <c r="K6648" s="348"/>
      <c r="L6648" s="348"/>
      <c r="M6648" s="348"/>
      <c r="N6648" s="348"/>
      <c r="O6648" s="348"/>
      <c r="P6648" s="348"/>
      <c r="Q6648" s="348"/>
      <c r="R6648" s="348"/>
      <c r="S6648" s="348"/>
      <c r="T6648" s="348"/>
      <c r="U6648" s="348"/>
      <c r="V6648" s="348"/>
      <c r="W6648" s="348"/>
    </row>
    <row r="6649" spans="1:23" ht="12" customHeight="1">
      <c r="A6649" s="517">
        <f t="shared" si="104"/>
        <v>6644</v>
      </c>
      <c r="B6649" s="518" t="s">
        <v>11044</v>
      </c>
      <c r="C6649" s="517">
        <v>1</v>
      </c>
      <c r="D6649" s="525" t="s">
        <v>4306</v>
      </c>
      <c r="E6649" s="525">
        <v>17069</v>
      </c>
      <c r="F6649" s="346"/>
      <c r="G6649" s="540"/>
      <c r="H6649" s="547"/>
      <c r="I6649" s="365"/>
      <c r="J6649" s="348"/>
      <c r="K6649" s="348"/>
      <c r="L6649" s="348"/>
      <c r="M6649" s="348"/>
      <c r="N6649" s="348"/>
      <c r="O6649" s="348"/>
      <c r="P6649" s="348"/>
      <c r="Q6649" s="348"/>
      <c r="R6649" s="348"/>
      <c r="S6649" s="348"/>
      <c r="T6649" s="348"/>
      <c r="U6649" s="348"/>
      <c r="V6649" s="348"/>
      <c r="W6649" s="348"/>
    </row>
    <row r="6650" spans="1:23" ht="12" customHeight="1">
      <c r="A6650" s="517">
        <f t="shared" si="104"/>
        <v>6645</v>
      </c>
      <c r="B6650" s="518" t="s">
        <v>10602</v>
      </c>
      <c r="C6650" s="517">
        <v>2</v>
      </c>
      <c r="D6650" s="525" t="s">
        <v>10157</v>
      </c>
      <c r="E6650" s="525" t="s">
        <v>10601</v>
      </c>
      <c r="F6650" s="346"/>
      <c r="G6650" s="540"/>
      <c r="H6650" s="547"/>
      <c r="I6650" s="365"/>
      <c r="J6650" s="348"/>
      <c r="K6650" s="348"/>
      <c r="L6650" s="348"/>
      <c r="M6650" s="348"/>
      <c r="N6650" s="348"/>
      <c r="O6650" s="348"/>
      <c r="P6650" s="348"/>
      <c r="Q6650" s="348"/>
      <c r="R6650" s="348"/>
      <c r="S6650" s="348"/>
      <c r="T6650" s="348"/>
      <c r="U6650" s="348"/>
      <c r="V6650" s="348"/>
      <c r="W6650" s="348"/>
    </row>
    <row r="6651" spans="1:23" ht="12" customHeight="1">
      <c r="A6651" s="517">
        <f t="shared" si="104"/>
        <v>6646</v>
      </c>
      <c r="B6651" s="518" t="s">
        <v>13548</v>
      </c>
      <c r="C6651" s="517" t="s">
        <v>12359</v>
      </c>
      <c r="D6651" s="525" t="s">
        <v>10067</v>
      </c>
      <c r="E6651" s="525" t="s">
        <v>13547</v>
      </c>
      <c r="F6651" s="346"/>
      <c r="G6651" s="540"/>
      <c r="H6651" s="547"/>
      <c r="I6651" s="365"/>
      <c r="J6651" s="348"/>
      <c r="K6651" s="348"/>
      <c r="L6651" s="348"/>
      <c r="M6651" s="348"/>
      <c r="N6651" s="348"/>
      <c r="O6651" s="348"/>
      <c r="P6651" s="348"/>
      <c r="Q6651" s="348"/>
      <c r="R6651" s="348"/>
      <c r="S6651" s="348"/>
      <c r="T6651" s="348"/>
      <c r="U6651" s="348"/>
      <c r="V6651" s="348"/>
      <c r="W6651" s="348"/>
    </row>
    <row r="6652" spans="1:23" ht="12" customHeight="1">
      <c r="A6652" s="517">
        <f t="shared" si="104"/>
        <v>6647</v>
      </c>
      <c r="B6652" s="518" t="s">
        <v>13548</v>
      </c>
      <c r="C6652" s="517" t="s">
        <v>12359</v>
      </c>
      <c r="D6652" s="525" t="s">
        <v>10067</v>
      </c>
      <c r="E6652" s="525" t="s">
        <v>13547</v>
      </c>
      <c r="F6652" s="346"/>
      <c r="G6652" s="540"/>
      <c r="H6652" s="547"/>
      <c r="I6652" s="365"/>
      <c r="J6652" s="348"/>
      <c r="K6652" s="348"/>
      <c r="L6652" s="348"/>
      <c r="M6652" s="348"/>
      <c r="N6652" s="348"/>
      <c r="O6652" s="348"/>
      <c r="P6652" s="348"/>
      <c r="Q6652" s="348"/>
      <c r="R6652" s="348"/>
      <c r="S6652" s="348"/>
      <c r="T6652" s="348"/>
      <c r="U6652" s="348"/>
      <c r="V6652" s="348"/>
      <c r="W6652" s="348"/>
    </row>
    <row r="6653" spans="1:23" ht="12" customHeight="1">
      <c r="A6653" s="517">
        <f t="shared" si="104"/>
        <v>6648</v>
      </c>
      <c r="B6653" s="518" t="s">
        <v>13548</v>
      </c>
      <c r="C6653" s="517" t="s">
        <v>12359</v>
      </c>
      <c r="D6653" s="525" t="s">
        <v>10067</v>
      </c>
      <c r="E6653" s="525" t="s">
        <v>13547</v>
      </c>
      <c r="F6653" s="346"/>
      <c r="G6653" s="540"/>
      <c r="H6653" s="547"/>
      <c r="I6653" s="365"/>
      <c r="J6653" s="348"/>
      <c r="K6653" s="348"/>
      <c r="L6653" s="348"/>
      <c r="M6653" s="348"/>
      <c r="N6653" s="348"/>
      <c r="O6653" s="348"/>
      <c r="P6653" s="348"/>
      <c r="Q6653" s="348"/>
      <c r="R6653" s="348"/>
      <c r="S6653" s="348"/>
      <c r="T6653" s="348"/>
      <c r="U6653" s="348"/>
      <c r="V6653" s="348"/>
      <c r="W6653" s="348"/>
    </row>
    <row r="6654" spans="1:23" ht="12" customHeight="1">
      <c r="A6654" s="517">
        <f t="shared" si="104"/>
        <v>6649</v>
      </c>
      <c r="B6654" s="518" t="s">
        <v>13548</v>
      </c>
      <c r="C6654" s="517" t="s">
        <v>12359</v>
      </c>
      <c r="D6654" s="525" t="s">
        <v>10067</v>
      </c>
      <c r="E6654" s="525" t="s">
        <v>13547</v>
      </c>
      <c r="F6654" s="346"/>
      <c r="G6654" s="540"/>
      <c r="H6654" s="547"/>
      <c r="I6654" s="365"/>
      <c r="J6654" s="348"/>
      <c r="K6654" s="348"/>
      <c r="L6654" s="348"/>
      <c r="M6654" s="348"/>
      <c r="N6654" s="348"/>
      <c r="O6654" s="348"/>
      <c r="P6654" s="348"/>
      <c r="Q6654" s="348"/>
      <c r="R6654" s="348"/>
      <c r="S6654" s="348"/>
      <c r="T6654" s="348"/>
      <c r="U6654" s="348"/>
      <c r="V6654" s="348"/>
      <c r="W6654" s="348"/>
    </row>
    <row r="6655" spans="1:23" ht="12" customHeight="1">
      <c r="A6655" s="517">
        <f t="shared" si="104"/>
        <v>6650</v>
      </c>
      <c r="B6655" s="518" t="s">
        <v>13548</v>
      </c>
      <c r="C6655" s="517" t="s">
        <v>12359</v>
      </c>
      <c r="D6655" s="525" t="s">
        <v>10067</v>
      </c>
      <c r="E6655" s="525" t="s">
        <v>13547</v>
      </c>
      <c r="F6655" s="346"/>
      <c r="G6655" s="540"/>
      <c r="H6655" s="547"/>
      <c r="I6655" s="365"/>
      <c r="J6655" s="348"/>
      <c r="K6655" s="348"/>
      <c r="L6655" s="348"/>
      <c r="M6655" s="348"/>
      <c r="N6655" s="348"/>
      <c r="O6655" s="348"/>
      <c r="P6655" s="348"/>
      <c r="Q6655" s="348"/>
      <c r="R6655" s="348"/>
      <c r="S6655" s="348"/>
      <c r="T6655" s="348"/>
      <c r="U6655" s="348"/>
      <c r="V6655" s="348"/>
      <c r="W6655" s="348"/>
    </row>
    <row r="6656" spans="1:23" ht="12" customHeight="1">
      <c r="A6656" s="517">
        <f t="shared" si="104"/>
        <v>6651</v>
      </c>
      <c r="B6656" s="518" t="s">
        <v>13488</v>
      </c>
      <c r="C6656" s="517" t="s">
        <v>12359</v>
      </c>
      <c r="D6656" s="525" t="s">
        <v>10067</v>
      </c>
      <c r="E6656" s="525" t="s">
        <v>10234</v>
      </c>
      <c r="F6656" s="346"/>
      <c r="G6656" s="540"/>
      <c r="H6656" s="547"/>
      <c r="I6656" s="365"/>
      <c r="J6656" s="348"/>
      <c r="K6656" s="348"/>
      <c r="L6656" s="348"/>
      <c r="M6656" s="348"/>
      <c r="N6656" s="348"/>
      <c r="O6656" s="348"/>
      <c r="P6656" s="348"/>
      <c r="Q6656" s="348"/>
      <c r="R6656" s="348"/>
      <c r="S6656" s="348"/>
      <c r="T6656" s="348"/>
      <c r="U6656" s="348"/>
      <c r="V6656" s="348"/>
      <c r="W6656" s="348"/>
    </row>
    <row r="6657" spans="1:23" ht="12" customHeight="1">
      <c r="A6657" s="517">
        <f t="shared" si="104"/>
        <v>6652</v>
      </c>
      <c r="B6657" s="518" t="s">
        <v>13548</v>
      </c>
      <c r="C6657" s="517" t="s">
        <v>12359</v>
      </c>
      <c r="D6657" s="525" t="s">
        <v>10067</v>
      </c>
      <c r="E6657" s="525" t="s">
        <v>13547</v>
      </c>
      <c r="F6657" s="346"/>
      <c r="G6657" s="540"/>
      <c r="H6657" s="547"/>
      <c r="I6657" s="365"/>
      <c r="J6657" s="348"/>
      <c r="K6657" s="348"/>
      <c r="L6657" s="348"/>
      <c r="M6657" s="348"/>
      <c r="N6657" s="348"/>
      <c r="O6657" s="348"/>
      <c r="P6657" s="348"/>
      <c r="Q6657" s="348"/>
      <c r="R6657" s="348"/>
      <c r="S6657" s="348"/>
      <c r="T6657" s="348"/>
      <c r="U6657" s="348"/>
      <c r="V6657" s="348"/>
      <c r="W6657" s="348"/>
    </row>
    <row r="6658" spans="1:23" ht="12" customHeight="1">
      <c r="A6658" s="517">
        <f t="shared" si="104"/>
        <v>6653</v>
      </c>
      <c r="B6658" s="518" t="s">
        <v>13548</v>
      </c>
      <c r="C6658" s="517" t="s">
        <v>12359</v>
      </c>
      <c r="D6658" s="525" t="s">
        <v>10067</v>
      </c>
      <c r="E6658" s="525" t="s">
        <v>13547</v>
      </c>
      <c r="F6658" s="346"/>
      <c r="G6658" s="540"/>
      <c r="H6658" s="547"/>
      <c r="I6658" s="365"/>
      <c r="J6658" s="348"/>
      <c r="K6658" s="348"/>
      <c r="L6658" s="348"/>
      <c r="M6658" s="348"/>
      <c r="N6658" s="348"/>
      <c r="O6658" s="348"/>
      <c r="P6658" s="348"/>
      <c r="Q6658" s="348"/>
      <c r="R6658" s="348"/>
      <c r="S6658" s="348"/>
      <c r="T6658" s="348"/>
      <c r="U6658" s="348"/>
      <c r="V6658" s="348"/>
      <c r="W6658" s="348"/>
    </row>
    <row r="6659" spans="1:23" ht="12" customHeight="1">
      <c r="A6659" s="517">
        <f t="shared" si="104"/>
        <v>6654</v>
      </c>
      <c r="B6659" s="518" t="s">
        <v>13019</v>
      </c>
      <c r="C6659" s="517" t="s">
        <v>12359</v>
      </c>
      <c r="D6659" s="525" t="s">
        <v>10273</v>
      </c>
      <c r="E6659" s="525" t="s">
        <v>12251</v>
      </c>
      <c r="F6659" s="346"/>
      <c r="G6659" s="540"/>
      <c r="H6659" s="547"/>
      <c r="I6659" s="365"/>
      <c r="J6659" s="348"/>
      <c r="K6659" s="348"/>
      <c r="L6659" s="348"/>
      <c r="M6659" s="348"/>
      <c r="N6659" s="348"/>
      <c r="O6659" s="348"/>
      <c r="P6659" s="348"/>
      <c r="Q6659" s="348"/>
      <c r="R6659" s="348"/>
      <c r="S6659" s="348"/>
      <c r="T6659" s="348"/>
      <c r="U6659" s="348"/>
      <c r="V6659" s="348"/>
      <c r="W6659" s="348"/>
    </row>
    <row r="6660" spans="1:23" ht="12" customHeight="1">
      <c r="A6660" s="517">
        <f t="shared" si="104"/>
        <v>6655</v>
      </c>
      <c r="B6660" s="518" t="s">
        <v>12187</v>
      </c>
      <c r="C6660" s="517" t="s">
        <v>12359</v>
      </c>
      <c r="D6660" s="525" t="s">
        <v>10273</v>
      </c>
      <c r="E6660" s="525" t="s">
        <v>13018</v>
      </c>
      <c r="F6660" s="346"/>
      <c r="G6660" s="540"/>
      <c r="H6660" s="547"/>
      <c r="I6660" s="365"/>
      <c r="J6660" s="348"/>
      <c r="K6660" s="348"/>
      <c r="L6660" s="348"/>
      <c r="M6660" s="348"/>
      <c r="N6660" s="348"/>
      <c r="O6660" s="348"/>
      <c r="P6660" s="348"/>
      <c r="Q6660" s="348"/>
      <c r="R6660" s="348"/>
      <c r="S6660" s="348"/>
      <c r="T6660" s="348"/>
      <c r="U6660" s="348"/>
      <c r="V6660" s="348"/>
      <c r="W6660" s="348"/>
    </row>
    <row r="6661" spans="1:23" ht="12" customHeight="1">
      <c r="A6661" s="517">
        <f t="shared" si="104"/>
        <v>6656</v>
      </c>
      <c r="B6661" s="518" t="s">
        <v>12187</v>
      </c>
      <c r="C6661" s="517" t="s">
        <v>12359</v>
      </c>
      <c r="D6661" s="525" t="s">
        <v>10273</v>
      </c>
      <c r="E6661" s="525" t="s">
        <v>13018</v>
      </c>
      <c r="F6661" s="346"/>
      <c r="G6661" s="540"/>
      <c r="H6661" s="547"/>
      <c r="I6661" s="365"/>
      <c r="J6661" s="348"/>
      <c r="K6661" s="348"/>
      <c r="L6661" s="348"/>
      <c r="M6661" s="348"/>
      <c r="N6661" s="348"/>
      <c r="O6661" s="348"/>
      <c r="P6661" s="348"/>
      <c r="Q6661" s="348"/>
      <c r="R6661" s="348"/>
      <c r="S6661" s="348"/>
      <c r="T6661" s="348"/>
      <c r="U6661" s="348"/>
      <c r="V6661" s="348"/>
      <c r="W6661" s="348"/>
    </row>
    <row r="6662" spans="1:23" ht="12" customHeight="1">
      <c r="A6662" s="517">
        <f t="shared" si="104"/>
        <v>6657</v>
      </c>
      <c r="B6662" s="518" t="s">
        <v>13914</v>
      </c>
      <c r="C6662" s="517" t="s">
        <v>12359</v>
      </c>
      <c r="D6662" s="525" t="s">
        <v>10067</v>
      </c>
      <c r="E6662" s="525" t="s">
        <v>13913</v>
      </c>
      <c r="F6662" s="346"/>
      <c r="G6662" s="540"/>
      <c r="H6662" s="547"/>
      <c r="I6662" s="365"/>
      <c r="J6662" s="348"/>
      <c r="K6662" s="348"/>
      <c r="L6662" s="348"/>
      <c r="M6662" s="348"/>
      <c r="N6662" s="348"/>
      <c r="O6662" s="348"/>
      <c r="P6662" s="348"/>
      <c r="Q6662" s="348"/>
      <c r="R6662" s="348"/>
      <c r="S6662" s="348"/>
      <c r="T6662" s="348"/>
      <c r="U6662" s="348"/>
      <c r="V6662" s="348"/>
      <c r="W6662" s="348"/>
    </row>
    <row r="6663" spans="1:23" ht="12" customHeight="1">
      <c r="A6663" s="517">
        <f t="shared" si="104"/>
        <v>6658</v>
      </c>
      <c r="B6663" s="518" t="s">
        <v>13483</v>
      </c>
      <c r="C6663" s="517" t="s">
        <v>12359</v>
      </c>
      <c r="D6663" s="525" t="s">
        <v>10067</v>
      </c>
      <c r="E6663" s="525" t="s">
        <v>13482</v>
      </c>
      <c r="F6663" s="346"/>
      <c r="G6663" s="540"/>
      <c r="H6663" s="547"/>
      <c r="I6663" s="365"/>
      <c r="J6663" s="348"/>
      <c r="K6663" s="348"/>
      <c r="L6663" s="348"/>
      <c r="M6663" s="348"/>
      <c r="N6663" s="348"/>
      <c r="O6663" s="348"/>
      <c r="P6663" s="348"/>
      <c r="Q6663" s="348"/>
      <c r="R6663" s="348"/>
      <c r="S6663" s="348"/>
      <c r="T6663" s="348"/>
      <c r="U6663" s="348"/>
      <c r="V6663" s="348"/>
      <c r="W6663" s="348"/>
    </row>
    <row r="6664" spans="1:23" ht="12" customHeight="1">
      <c r="A6664" s="517">
        <f t="shared" ref="A6664:A6727" si="105">A6663+1</f>
        <v>6659</v>
      </c>
      <c r="B6664" s="518" t="s">
        <v>13483</v>
      </c>
      <c r="C6664" s="517" t="s">
        <v>12359</v>
      </c>
      <c r="D6664" s="525" t="s">
        <v>10067</v>
      </c>
      <c r="E6664" s="525" t="s">
        <v>13482</v>
      </c>
      <c r="F6664" s="346"/>
      <c r="G6664" s="540"/>
      <c r="H6664" s="547"/>
      <c r="I6664" s="365"/>
      <c r="J6664" s="348"/>
      <c r="K6664" s="348"/>
      <c r="L6664" s="348"/>
      <c r="M6664" s="348"/>
      <c r="N6664" s="348"/>
      <c r="O6664" s="348"/>
      <c r="P6664" s="348"/>
      <c r="Q6664" s="348"/>
      <c r="R6664" s="348"/>
      <c r="S6664" s="348"/>
      <c r="T6664" s="348"/>
      <c r="U6664" s="348"/>
      <c r="V6664" s="348"/>
      <c r="W6664" s="348"/>
    </row>
    <row r="6665" spans="1:23" ht="12" customHeight="1">
      <c r="A6665" s="517">
        <f t="shared" si="105"/>
        <v>6660</v>
      </c>
      <c r="B6665" s="518" t="s">
        <v>13483</v>
      </c>
      <c r="C6665" s="517" t="s">
        <v>12359</v>
      </c>
      <c r="D6665" s="525" t="s">
        <v>10067</v>
      </c>
      <c r="E6665" s="525" t="s">
        <v>13482</v>
      </c>
      <c r="F6665" s="346"/>
      <c r="G6665" s="540"/>
      <c r="H6665" s="547"/>
      <c r="I6665" s="365"/>
      <c r="J6665" s="348"/>
      <c r="K6665" s="348"/>
      <c r="L6665" s="348"/>
      <c r="M6665" s="348"/>
      <c r="N6665" s="348"/>
      <c r="O6665" s="348"/>
      <c r="P6665" s="348"/>
      <c r="Q6665" s="348"/>
      <c r="R6665" s="348"/>
      <c r="S6665" s="348"/>
      <c r="T6665" s="348"/>
      <c r="U6665" s="348"/>
      <c r="V6665" s="348"/>
      <c r="W6665" s="348"/>
    </row>
    <row r="6666" spans="1:23" ht="12" customHeight="1">
      <c r="A6666" s="517">
        <f t="shared" si="105"/>
        <v>6661</v>
      </c>
      <c r="B6666" s="518" t="s">
        <v>12492</v>
      </c>
      <c r="C6666" s="517">
        <v>1</v>
      </c>
      <c r="D6666" s="525" t="s">
        <v>10243</v>
      </c>
      <c r="E6666" s="525" t="s">
        <v>12491</v>
      </c>
      <c r="F6666" s="346"/>
      <c r="G6666" s="540"/>
      <c r="H6666" s="547"/>
      <c r="I6666" s="365"/>
      <c r="J6666" s="348"/>
      <c r="K6666" s="348"/>
      <c r="L6666" s="348"/>
      <c r="M6666" s="348"/>
      <c r="N6666" s="348"/>
      <c r="O6666" s="348"/>
      <c r="P6666" s="348"/>
      <c r="Q6666" s="348"/>
      <c r="R6666" s="348"/>
      <c r="S6666" s="348"/>
      <c r="T6666" s="348"/>
      <c r="U6666" s="348"/>
      <c r="V6666" s="348"/>
      <c r="W6666" s="348"/>
    </row>
    <row r="6667" spans="1:23" ht="12" customHeight="1">
      <c r="A6667" s="517">
        <f t="shared" si="105"/>
        <v>6662</v>
      </c>
      <c r="B6667" s="518" t="s">
        <v>12414</v>
      </c>
      <c r="C6667" s="517">
        <v>1</v>
      </c>
      <c r="D6667" s="525" t="s">
        <v>10243</v>
      </c>
      <c r="E6667" s="525" t="s">
        <v>12413</v>
      </c>
      <c r="F6667" s="346"/>
      <c r="G6667" s="540"/>
      <c r="H6667" s="547"/>
      <c r="I6667" s="365"/>
      <c r="J6667" s="348"/>
      <c r="K6667" s="348"/>
      <c r="L6667" s="348"/>
      <c r="M6667" s="348"/>
      <c r="N6667" s="348"/>
      <c r="O6667" s="348"/>
      <c r="P6667" s="348"/>
      <c r="Q6667" s="348"/>
      <c r="R6667" s="348"/>
      <c r="S6667" s="348"/>
      <c r="T6667" s="348"/>
      <c r="U6667" s="348"/>
      <c r="V6667" s="348"/>
      <c r="W6667" s="348"/>
    </row>
    <row r="6668" spans="1:23" ht="12" customHeight="1">
      <c r="A6668" s="517">
        <f t="shared" si="105"/>
        <v>6663</v>
      </c>
      <c r="B6668" s="518" t="s">
        <v>15514</v>
      </c>
      <c r="C6668" s="517">
        <v>1</v>
      </c>
      <c r="D6668" s="525" t="s">
        <v>10573</v>
      </c>
      <c r="E6668" s="525" t="s">
        <v>12065</v>
      </c>
      <c r="F6668" s="346"/>
      <c r="G6668" s="540"/>
      <c r="H6668" s="547"/>
      <c r="I6668" s="365"/>
      <c r="J6668" s="348"/>
      <c r="K6668" s="348"/>
      <c r="L6668" s="348"/>
      <c r="M6668" s="348"/>
      <c r="N6668" s="348"/>
      <c r="O6668" s="348"/>
      <c r="P6668" s="348"/>
      <c r="Q6668" s="348"/>
      <c r="R6668" s="348"/>
      <c r="S6668" s="348"/>
      <c r="T6668" s="348"/>
      <c r="U6668" s="348"/>
      <c r="V6668" s="348"/>
      <c r="W6668" s="348"/>
    </row>
    <row r="6669" spans="1:23" ht="12" customHeight="1">
      <c r="A6669" s="517">
        <f t="shared" si="105"/>
        <v>6664</v>
      </c>
      <c r="B6669" s="518" t="s">
        <v>13530</v>
      </c>
      <c r="C6669" s="517" t="s">
        <v>12359</v>
      </c>
      <c r="D6669" s="525" t="s">
        <v>10067</v>
      </c>
      <c r="E6669" s="525" t="s">
        <v>11149</v>
      </c>
      <c r="F6669" s="346"/>
      <c r="G6669" s="540"/>
      <c r="H6669" s="547"/>
      <c r="I6669" s="365"/>
      <c r="J6669" s="348"/>
      <c r="K6669" s="348"/>
      <c r="L6669" s="348"/>
      <c r="M6669" s="348"/>
      <c r="N6669" s="348"/>
      <c r="O6669" s="348"/>
      <c r="P6669" s="348"/>
      <c r="Q6669" s="348"/>
      <c r="R6669" s="348"/>
      <c r="S6669" s="348"/>
      <c r="T6669" s="348"/>
      <c r="U6669" s="348"/>
      <c r="V6669" s="348"/>
      <c r="W6669" s="348"/>
    </row>
    <row r="6670" spans="1:23" ht="12" customHeight="1">
      <c r="A6670" s="517">
        <f t="shared" si="105"/>
        <v>6665</v>
      </c>
      <c r="B6670" s="518" t="s">
        <v>13530</v>
      </c>
      <c r="C6670" s="517" t="s">
        <v>12359</v>
      </c>
      <c r="D6670" s="525" t="s">
        <v>10067</v>
      </c>
      <c r="E6670" s="525" t="s">
        <v>11149</v>
      </c>
      <c r="F6670" s="346"/>
      <c r="G6670" s="540"/>
      <c r="H6670" s="547"/>
      <c r="I6670" s="365"/>
      <c r="J6670" s="348"/>
      <c r="K6670" s="348"/>
      <c r="L6670" s="348"/>
      <c r="M6670" s="348"/>
      <c r="N6670" s="348"/>
      <c r="O6670" s="348"/>
      <c r="P6670" s="348"/>
      <c r="Q6670" s="348"/>
      <c r="R6670" s="348"/>
      <c r="S6670" s="348"/>
      <c r="T6670" s="348"/>
      <c r="U6670" s="348"/>
      <c r="V6670" s="348"/>
      <c r="W6670" s="348"/>
    </row>
    <row r="6671" spans="1:23" ht="12" customHeight="1">
      <c r="A6671" s="517">
        <f t="shared" si="105"/>
        <v>6666</v>
      </c>
      <c r="B6671" s="518" t="s">
        <v>13530</v>
      </c>
      <c r="C6671" s="517" t="s">
        <v>12359</v>
      </c>
      <c r="D6671" s="525" t="s">
        <v>10067</v>
      </c>
      <c r="E6671" s="525" t="s">
        <v>11149</v>
      </c>
      <c r="F6671" s="346"/>
      <c r="G6671" s="540"/>
      <c r="H6671" s="547"/>
      <c r="I6671" s="365"/>
      <c r="J6671" s="348"/>
      <c r="K6671" s="348"/>
      <c r="L6671" s="348"/>
      <c r="M6671" s="348"/>
      <c r="N6671" s="348"/>
      <c r="O6671" s="348"/>
      <c r="P6671" s="348"/>
      <c r="Q6671" s="348"/>
      <c r="R6671" s="348"/>
      <c r="S6671" s="348"/>
      <c r="T6671" s="348"/>
      <c r="U6671" s="348"/>
      <c r="V6671" s="348"/>
      <c r="W6671" s="348"/>
    </row>
    <row r="6672" spans="1:23" ht="12" customHeight="1">
      <c r="A6672" s="517">
        <f t="shared" si="105"/>
        <v>6667</v>
      </c>
      <c r="B6672" s="518" t="s">
        <v>13530</v>
      </c>
      <c r="C6672" s="517" t="s">
        <v>12359</v>
      </c>
      <c r="D6672" s="525" t="s">
        <v>10067</v>
      </c>
      <c r="E6672" s="525" t="s">
        <v>11149</v>
      </c>
      <c r="F6672" s="346"/>
      <c r="G6672" s="540"/>
      <c r="H6672" s="547"/>
      <c r="I6672" s="365"/>
      <c r="J6672" s="348"/>
      <c r="K6672" s="348"/>
      <c r="L6672" s="348"/>
      <c r="M6672" s="348"/>
      <c r="N6672" s="348"/>
      <c r="O6672" s="348"/>
      <c r="P6672" s="348"/>
      <c r="Q6672" s="348"/>
      <c r="R6672" s="348"/>
      <c r="S6672" s="348"/>
      <c r="T6672" s="348"/>
      <c r="U6672" s="348"/>
      <c r="V6672" s="348"/>
      <c r="W6672" s="348"/>
    </row>
    <row r="6673" spans="1:23" ht="12" customHeight="1">
      <c r="A6673" s="517">
        <f t="shared" si="105"/>
        <v>6668</v>
      </c>
      <c r="B6673" s="518" t="s">
        <v>13530</v>
      </c>
      <c r="C6673" s="517" t="s">
        <v>12359</v>
      </c>
      <c r="D6673" s="525" t="s">
        <v>10067</v>
      </c>
      <c r="E6673" s="525" t="s">
        <v>11149</v>
      </c>
      <c r="F6673" s="346"/>
      <c r="G6673" s="540"/>
      <c r="H6673" s="547"/>
      <c r="I6673" s="365"/>
      <c r="J6673" s="348"/>
      <c r="K6673" s="348"/>
      <c r="L6673" s="348"/>
      <c r="M6673" s="348"/>
      <c r="N6673" s="348"/>
      <c r="O6673" s="348"/>
      <c r="P6673" s="348"/>
      <c r="Q6673" s="348"/>
      <c r="R6673" s="348"/>
      <c r="S6673" s="348"/>
      <c r="T6673" s="348"/>
      <c r="U6673" s="348"/>
      <c r="V6673" s="348"/>
      <c r="W6673" s="348"/>
    </row>
    <row r="6674" spans="1:23" ht="12" customHeight="1">
      <c r="A6674" s="517">
        <f t="shared" si="105"/>
        <v>6669</v>
      </c>
      <c r="B6674" s="518" t="s">
        <v>13530</v>
      </c>
      <c r="C6674" s="517" t="s">
        <v>12359</v>
      </c>
      <c r="D6674" s="525" t="s">
        <v>10067</v>
      </c>
      <c r="E6674" s="525" t="s">
        <v>11149</v>
      </c>
      <c r="F6674" s="346"/>
      <c r="G6674" s="540"/>
      <c r="H6674" s="547"/>
      <c r="I6674" s="365"/>
      <c r="J6674" s="348"/>
      <c r="K6674" s="348"/>
      <c r="L6674" s="348"/>
      <c r="M6674" s="348"/>
      <c r="N6674" s="348"/>
      <c r="O6674" s="348"/>
      <c r="P6674" s="348"/>
      <c r="Q6674" s="348"/>
      <c r="R6674" s="348"/>
      <c r="S6674" s="348"/>
      <c r="T6674" s="348"/>
      <c r="U6674" s="348"/>
      <c r="V6674" s="348"/>
      <c r="W6674" s="348"/>
    </row>
    <row r="6675" spans="1:23" ht="12" customHeight="1">
      <c r="A6675" s="517">
        <f t="shared" si="105"/>
        <v>6670</v>
      </c>
      <c r="B6675" s="518" t="s">
        <v>13530</v>
      </c>
      <c r="C6675" s="517" t="s">
        <v>12359</v>
      </c>
      <c r="D6675" s="525" t="s">
        <v>10067</v>
      </c>
      <c r="E6675" s="525" t="s">
        <v>11149</v>
      </c>
      <c r="F6675" s="346"/>
      <c r="G6675" s="540"/>
      <c r="H6675" s="547"/>
      <c r="I6675" s="365"/>
      <c r="J6675" s="348"/>
      <c r="K6675" s="348"/>
      <c r="L6675" s="348"/>
      <c r="M6675" s="348"/>
      <c r="N6675" s="348"/>
      <c r="O6675" s="348"/>
      <c r="P6675" s="348"/>
      <c r="Q6675" s="348"/>
      <c r="R6675" s="348"/>
      <c r="S6675" s="348"/>
      <c r="T6675" s="348"/>
      <c r="U6675" s="348"/>
      <c r="V6675" s="348"/>
      <c r="W6675" s="348"/>
    </row>
    <row r="6676" spans="1:23" ht="12" customHeight="1">
      <c r="A6676" s="517">
        <f t="shared" si="105"/>
        <v>6671</v>
      </c>
      <c r="B6676" s="518" t="s">
        <v>13530</v>
      </c>
      <c r="C6676" s="517" t="s">
        <v>12359</v>
      </c>
      <c r="D6676" s="525" t="s">
        <v>10067</v>
      </c>
      <c r="E6676" s="525" t="s">
        <v>11149</v>
      </c>
      <c r="F6676" s="346"/>
      <c r="G6676" s="540"/>
      <c r="H6676" s="547"/>
      <c r="I6676" s="365"/>
      <c r="J6676" s="348"/>
      <c r="K6676" s="348"/>
      <c r="L6676" s="348"/>
      <c r="M6676" s="348"/>
      <c r="N6676" s="348"/>
      <c r="O6676" s="348"/>
      <c r="P6676" s="348"/>
      <c r="Q6676" s="348"/>
      <c r="R6676" s="348"/>
      <c r="S6676" s="348"/>
      <c r="T6676" s="348"/>
      <c r="U6676" s="348"/>
      <c r="V6676" s="348"/>
      <c r="W6676" s="348"/>
    </row>
    <row r="6677" spans="1:23" ht="12" customHeight="1">
      <c r="A6677" s="517">
        <f t="shared" si="105"/>
        <v>6672</v>
      </c>
      <c r="B6677" s="518" t="s">
        <v>13530</v>
      </c>
      <c r="C6677" s="517" t="s">
        <v>12359</v>
      </c>
      <c r="D6677" s="525" t="s">
        <v>10067</v>
      </c>
      <c r="E6677" s="525" t="s">
        <v>11149</v>
      </c>
      <c r="F6677" s="346"/>
      <c r="G6677" s="540"/>
      <c r="H6677" s="547"/>
      <c r="I6677" s="365"/>
      <c r="J6677" s="348"/>
      <c r="K6677" s="348"/>
      <c r="L6677" s="348"/>
      <c r="M6677" s="348"/>
      <c r="N6677" s="348"/>
      <c r="O6677" s="348"/>
      <c r="P6677" s="348"/>
      <c r="Q6677" s="348"/>
      <c r="R6677" s="348"/>
      <c r="S6677" s="348"/>
      <c r="T6677" s="348"/>
      <c r="U6677" s="348"/>
      <c r="V6677" s="348"/>
      <c r="W6677" s="348"/>
    </row>
    <row r="6678" spans="1:23" ht="12" customHeight="1">
      <c r="A6678" s="517">
        <f t="shared" si="105"/>
        <v>6673</v>
      </c>
      <c r="B6678" s="518" t="s">
        <v>13530</v>
      </c>
      <c r="C6678" s="517" t="s">
        <v>12359</v>
      </c>
      <c r="D6678" s="525" t="s">
        <v>10067</v>
      </c>
      <c r="E6678" s="525" t="s">
        <v>11149</v>
      </c>
      <c r="F6678" s="346"/>
      <c r="G6678" s="540"/>
      <c r="H6678" s="547"/>
      <c r="I6678" s="365"/>
      <c r="J6678" s="348"/>
      <c r="K6678" s="348"/>
      <c r="L6678" s="348"/>
      <c r="M6678" s="348"/>
      <c r="N6678" s="348"/>
      <c r="O6678" s="348"/>
      <c r="P6678" s="348"/>
      <c r="Q6678" s="348"/>
      <c r="R6678" s="348"/>
      <c r="S6678" s="348"/>
      <c r="T6678" s="348"/>
      <c r="U6678" s="348"/>
      <c r="V6678" s="348"/>
      <c r="W6678" s="348"/>
    </row>
    <row r="6679" spans="1:23" ht="12" customHeight="1">
      <c r="A6679" s="517">
        <f t="shared" si="105"/>
        <v>6674</v>
      </c>
      <c r="B6679" s="518" t="s">
        <v>13566</v>
      </c>
      <c r="C6679" s="517" t="s">
        <v>12359</v>
      </c>
      <c r="D6679" s="525" t="s">
        <v>10067</v>
      </c>
      <c r="E6679" s="525" t="s">
        <v>11149</v>
      </c>
      <c r="F6679" s="346"/>
      <c r="G6679" s="540"/>
      <c r="H6679" s="547"/>
      <c r="I6679" s="365"/>
      <c r="J6679" s="348"/>
      <c r="K6679" s="348"/>
      <c r="L6679" s="348"/>
      <c r="M6679" s="348"/>
      <c r="N6679" s="348"/>
      <c r="O6679" s="348"/>
      <c r="P6679" s="348"/>
      <c r="Q6679" s="348"/>
      <c r="R6679" s="348"/>
      <c r="S6679" s="348"/>
      <c r="T6679" s="348"/>
      <c r="U6679" s="348"/>
      <c r="V6679" s="348"/>
      <c r="W6679" s="348"/>
    </row>
    <row r="6680" spans="1:23" ht="12" customHeight="1">
      <c r="A6680" s="517">
        <f t="shared" si="105"/>
        <v>6675</v>
      </c>
      <c r="B6680" s="518" t="s">
        <v>13530</v>
      </c>
      <c r="C6680" s="517" t="s">
        <v>12359</v>
      </c>
      <c r="D6680" s="525" t="s">
        <v>10067</v>
      </c>
      <c r="E6680" s="525" t="s">
        <v>11149</v>
      </c>
      <c r="F6680" s="346"/>
      <c r="G6680" s="540"/>
      <c r="H6680" s="547"/>
      <c r="I6680" s="365"/>
      <c r="J6680" s="348"/>
      <c r="K6680" s="348"/>
      <c r="L6680" s="348"/>
      <c r="M6680" s="348"/>
      <c r="N6680" s="348"/>
      <c r="O6680" s="348"/>
      <c r="P6680" s="348"/>
      <c r="Q6680" s="348"/>
      <c r="R6680" s="348"/>
      <c r="S6680" s="348"/>
      <c r="T6680" s="348"/>
      <c r="U6680" s="348"/>
      <c r="V6680" s="348"/>
      <c r="W6680" s="348"/>
    </row>
    <row r="6681" spans="1:23" ht="12" customHeight="1">
      <c r="A6681" s="517">
        <f t="shared" si="105"/>
        <v>6676</v>
      </c>
      <c r="B6681" s="518" t="s">
        <v>13144</v>
      </c>
      <c r="C6681" s="517" t="s">
        <v>12359</v>
      </c>
      <c r="D6681" s="525" t="s">
        <v>13143</v>
      </c>
      <c r="E6681" s="525" t="s">
        <v>13142</v>
      </c>
      <c r="F6681" s="346"/>
      <c r="G6681" s="540"/>
      <c r="H6681" s="547"/>
      <c r="I6681" s="365"/>
      <c r="J6681" s="348"/>
      <c r="K6681" s="348"/>
      <c r="L6681" s="348"/>
      <c r="M6681" s="348"/>
      <c r="N6681" s="348"/>
      <c r="O6681" s="348"/>
      <c r="P6681" s="348"/>
      <c r="Q6681" s="348"/>
      <c r="R6681" s="348"/>
      <c r="S6681" s="348"/>
      <c r="T6681" s="348"/>
      <c r="U6681" s="348"/>
      <c r="V6681" s="348"/>
      <c r="W6681" s="348"/>
    </row>
    <row r="6682" spans="1:23" ht="12" customHeight="1">
      <c r="A6682" s="517">
        <f t="shared" si="105"/>
        <v>6677</v>
      </c>
      <c r="B6682" s="518" t="s">
        <v>13720</v>
      </c>
      <c r="C6682" s="517" t="s">
        <v>12359</v>
      </c>
      <c r="D6682" s="525" t="s">
        <v>10067</v>
      </c>
      <c r="E6682" s="525" t="s">
        <v>13719</v>
      </c>
      <c r="F6682" s="346"/>
      <c r="G6682" s="540"/>
      <c r="H6682" s="547"/>
      <c r="I6682" s="365"/>
      <c r="J6682" s="348"/>
      <c r="K6682" s="348"/>
      <c r="L6682" s="348"/>
      <c r="M6682" s="348"/>
      <c r="N6682" s="348"/>
      <c r="O6682" s="348"/>
      <c r="P6682" s="348"/>
      <c r="Q6682" s="348"/>
      <c r="R6682" s="348"/>
      <c r="S6682" s="348"/>
      <c r="T6682" s="348"/>
      <c r="U6682" s="348"/>
      <c r="V6682" s="348"/>
      <c r="W6682" s="348"/>
    </row>
    <row r="6683" spans="1:23" ht="12" customHeight="1">
      <c r="A6683" s="517">
        <f t="shared" si="105"/>
        <v>6678</v>
      </c>
      <c r="B6683" s="518" t="s">
        <v>13720</v>
      </c>
      <c r="C6683" s="517" t="s">
        <v>12359</v>
      </c>
      <c r="D6683" s="525" t="s">
        <v>10067</v>
      </c>
      <c r="E6683" s="525" t="s">
        <v>13719</v>
      </c>
      <c r="F6683" s="346"/>
      <c r="G6683" s="540"/>
      <c r="H6683" s="547"/>
      <c r="I6683" s="365"/>
      <c r="J6683" s="348"/>
      <c r="K6683" s="348"/>
      <c r="L6683" s="348"/>
      <c r="M6683" s="348"/>
      <c r="N6683" s="348"/>
      <c r="O6683" s="348"/>
      <c r="P6683" s="348"/>
      <c r="Q6683" s="348"/>
      <c r="R6683" s="348"/>
      <c r="S6683" s="348"/>
      <c r="T6683" s="348"/>
      <c r="U6683" s="348"/>
      <c r="V6683" s="348"/>
      <c r="W6683" s="348"/>
    </row>
    <row r="6684" spans="1:23" ht="12" customHeight="1">
      <c r="A6684" s="517">
        <f t="shared" si="105"/>
        <v>6679</v>
      </c>
      <c r="B6684" s="518" t="s">
        <v>13720</v>
      </c>
      <c r="C6684" s="517" t="s">
        <v>12359</v>
      </c>
      <c r="D6684" s="525" t="s">
        <v>10067</v>
      </c>
      <c r="E6684" s="525" t="s">
        <v>13719</v>
      </c>
      <c r="F6684" s="346"/>
      <c r="G6684" s="540"/>
      <c r="H6684" s="547"/>
      <c r="I6684" s="365"/>
      <c r="J6684" s="348"/>
      <c r="K6684" s="348"/>
      <c r="L6684" s="348"/>
      <c r="M6684" s="348"/>
      <c r="N6684" s="348"/>
      <c r="O6684" s="348"/>
      <c r="P6684" s="348"/>
      <c r="Q6684" s="348"/>
      <c r="R6684" s="348"/>
      <c r="S6684" s="348"/>
      <c r="T6684" s="348"/>
      <c r="U6684" s="348"/>
      <c r="V6684" s="348"/>
      <c r="W6684" s="348"/>
    </row>
    <row r="6685" spans="1:23" ht="12" customHeight="1">
      <c r="A6685" s="517">
        <f t="shared" si="105"/>
        <v>6680</v>
      </c>
      <c r="B6685" s="518" t="s">
        <v>13720</v>
      </c>
      <c r="C6685" s="517" t="s">
        <v>12359</v>
      </c>
      <c r="D6685" s="525" t="s">
        <v>10067</v>
      </c>
      <c r="E6685" s="525" t="s">
        <v>13719</v>
      </c>
      <c r="F6685" s="346"/>
      <c r="G6685" s="540"/>
      <c r="H6685" s="547"/>
      <c r="I6685" s="365"/>
      <c r="J6685" s="348"/>
      <c r="K6685" s="348"/>
      <c r="L6685" s="348"/>
      <c r="M6685" s="348"/>
      <c r="N6685" s="348"/>
      <c r="O6685" s="348"/>
      <c r="P6685" s="348"/>
      <c r="Q6685" s="348"/>
      <c r="R6685" s="348"/>
      <c r="S6685" s="348"/>
      <c r="T6685" s="348"/>
      <c r="U6685" s="348"/>
      <c r="V6685" s="348"/>
      <c r="W6685" s="348"/>
    </row>
    <row r="6686" spans="1:23" ht="12" customHeight="1">
      <c r="A6686" s="517">
        <f t="shared" si="105"/>
        <v>6681</v>
      </c>
      <c r="B6686" s="518" t="s">
        <v>13720</v>
      </c>
      <c r="C6686" s="517" t="s">
        <v>12359</v>
      </c>
      <c r="D6686" s="525" t="s">
        <v>10067</v>
      </c>
      <c r="E6686" s="525" t="s">
        <v>13719</v>
      </c>
      <c r="F6686" s="346"/>
      <c r="G6686" s="540"/>
      <c r="H6686" s="547"/>
      <c r="I6686" s="365"/>
      <c r="J6686" s="348"/>
      <c r="K6686" s="348"/>
      <c r="L6686" s="348"/>
      <c r="M6686" s="348"/>
      <c r="N6686" s="348"/>
      <c r="O6686" s="348"/>
      <c r="P6686" s="348"/>
      <c r="Q6686" s="348"/>
      <c r="R6686" s="348"/>
      <c r="S6686" s="348"/>
      <c r="T6686" s="348"/>
      <c r="U6686" s="348"/>
      <c r="V6686" s="348"/>
      <c r="W6686" s="348"/>
    </row>
    <row r="6687" spans="1:23" ht="12" customHeight="1">
      <c r="A6687" s="517">
        <f t="shared" si="105"/>
        <v>6682</v>
      </c>
      <c r="B6687" s="518" t="s">
        <v>13720</v>
      </c>
      <c r="C6687" s="517" t="s">
        <v>12359</v>
      </c>
      <c r="D6687" s="525" t="s">
        <v>10067</v>
      </c>
      <c r="E6687" s="525" t="s">
        <v>13719</v>
      </c>
      <c r="F6687" s="346"/>
      <c r="G6687" s="540"/>
      <c r="H6687" s="547"/>
      <c r="I6687" s="365"/>
      <c r="J6687" s="348"/>
      <c r="K6687" s="348"/>
      <c r="L6687" s="348"/>
      <c r="M6687" s="348"/>
      <c r="N6687" s="348"/>
      <c r="O6687" s="348"/>
      <c r="P6687" s="348"/>
      <c r="Q6687" s="348"/>
      <c r="R6687" s="348"/>
      <c r="S6687" s="348"/>
      <c r="T6687" s="348"/>
      <c r="U6687" s="348"/>
      <c r="V6687" s="348"/>
      <c r="W6687" s="348"/>
    </row>
    <row r="6688" spans="1:23" ht="12" customHeight="1">
      <c r="A6688" s="517">
        <f t="shared" si="105"/>
        <v>6683</v>
      </c>
      <c r="B6688" s="518" t="s">
        <v>15495</v>
      </c>
      <c r="C6688" s="517">
        <v>2</v>
      </c>
      <c r="D6688" s="525" t="s">
        <v>10067</v>
      </c>
      <c r="E6688" s="525" t="s">
        <v>10066</v>
      </c>
      <c r="F6688" s="346"/>
      <c r="G6688" s="540"/>
      <c r="H6688" s="547"/>
      <c r="I6688" s="365"/>
      <c r="J6688" s="348"/>
      <c r="K6688" s="348"/>
      <c r="L6688" s="348"/>
      <c r="M6688" s="348"/>
      <c r="N6688" s="348"/>
      <c r="O6688" s="348"/>
      <c r="P6688" s="348"/>
      <c r="Q6688" s="348"/>
      <c r="R6688" s="348"/>
      <c r="S6688" s="348"/>
      <c r="T6688" s="348"/>
      <c r="U6688" s="348"/>
      <c r="V6688" s="348"/>
      <c r="W6688" s="348"/>
    </row>
    <row r="6689" spans="1:23" ht="12" customHeight="1">
      <c r="A6689" s="517">
        <f t="shared" si="105"/>
        <v>6684</v>
      </c>
      <c r="B6689" s="518" t="s">
        <v>12980</v>
      </c>
      <c r="C6689" s="517" t="s">
        <v>12359</v>
      </c>
      <c r="D6689" s="525" t="s">
        <v>10067</v>
      </c>
      <c r="E6689" s="525" t="s">
        <v>12979</v>
      </c>
      <c r="F6689" s="346"/>
      <c r="G6689" s="540"/>
      <c r="H6689" s="547"/>
      <c r="I6689" s="365"/>
      <c r="J6689" s="348"/>
      <c r="K6689" s="348"/>
      <c r="L6689" s="348"/>
      <c r="M6689" s="348"/>
      <c r="N6689" s="348"/>
      <c r="O6689" s="348"/>
      <c r="P6689" s="348"/>
      <c r="Q6689" s="348"/>
      <c r="R6689" s="348"/>
      <c r="S6689" s="348"/>
      <c r="T6689" s="348"/>
      <c r="U6689" s="348"/>
      <c r="V6689" s="348"/>
      <c r="W6689" s="348"/>
    </row>
    <row r="6690" spans="1:23" ht="12" customHeight="1">
      <c r="A6690" s="517">
        <f t="shared" si="105"/>
        <v>6685</v>
      </c>
      <c r="B6690" s="518" t="s">
        <v>12980</v>
      </c>
      <c r="C6690" s="517" t="s">
        <v>12359</v>
      </c>
      <c r="D6690" s="525" t="s">
        <v>10067</v>
      </c>
      <c r="E6690" s="525" t="s">
        <v>12979</v>
      </c>
      <c r="F6690" s="346"/>
      <c r="G6690" s="540"/>
      <c r="H6690" s="547"/>
      <c r="I6690" s="365"/>
      <c r="J6690" s="348"/>
      <c r="K6690" s="348"/>
      <c r="L6690" s="348"/>
      <c r="M6690" s="348"/>
      <c r="N6690" s="348"/>
      <c r="O6690" s="348"/>
      <c r="P6690" s="348"/>
      <c r="Q6690" s="348"/>
      <c r="R6690" s="348"/>
      <c r="S6690" s="348"/>
      <c r="T6690" s="348"/>
      <c r="U6690" s="348"/>
      <c r="V6690" s="348"/>
      <c r="W6690" s="348"/>
    </row>
    <row r="6691" spans="1:23" ht="12" customHeight="1">
      <c r="A6691" s="517">
        <f t="shared" si="105"/>
        <v>6686</v>
      </c>
      <c r="B6691" s="518" t="s">
        <v>12980</v>
      </c>
      <c r="C6691" s="517" t="s">
        <v>12359</v>
      </c>
      <c r="D6691" s="525" t="s">
        <v>10067</v>
      </c>
      <c r="E6691" s="525" t="s">
        <v>12979</v>
      </c>
      <c r="F6691" s="346"/>
      <c r="G6691" s="540"/>
      <c r="H6691" s="547"/>
      <c r="I6691" s="365"/>
      <c r="J6691" s="348"/>
      <c r="K6691" s="348"/>
      <c r="L6691" s="348"/>
      <c r="M6691" s="348"/>
      <c r="N6691" s="348"/>
      <c r="O6691" s="348"/>
      <c r="P6691" s="348"/>
      <c r="Q6691" s="348"/>
      <c r="R6691" s="348"/>
      <c r="S6691" s="348"/>
      <c r="T6691" s="348"/>
      <c r="U6691" s="348"/>
      <c r="V6691" s="348"/>
      <c r="W6691" s="348"/>
    </row>
    <row r="6692" spans="1:23" ht="12" customHeight="1">
      <c r="A6692" s="517">
        <f t="shared" si="105"/>
        <v>6687</v>
      </c>
      <c r="B6692" s="518" t="s">
        <v>12980</v>
      </c>
      <c r="C6692" s="517" t="s">
        <v>12359</v>
      </c>
      <c r="D6692" s="525" t="s">
        <v>10067</v>
      </c>
      <c r="E6692" s="525" t="s">
        <v>12979</v>
      </c>
      <c r="F6692" s="346"/>
      <c r="G6692" s="540"/>
      <c r="H6692" s="547"/>
      <c r="I6692" s="365"/>
      <c r="J6692" s="348"/>
      <c r="K6692" s="348"/>
      <c r="L6692" s="348"/>
      <c r="M6692" s="348"/>
      <c r="N6692" s="348"/>
      <c r="O6692" s="348"/>
      <c r="P6692" s="348"/>
      <c r="Q6692" s="348"/>
      <c r="R6692" s="348"/>
      <c r="S6692" s="348"/>
      <c r="T6692" s="348"/>
      <c r="U6692" s="348"/>
      <c r="V6692" s="348"/>
      <c r="W6692" s="348"/>
    </row>
    <row r="6693" spans="1:23" ht="12" customHeight="1">
      <c r="A6693" s="517">
        <f t="shared" si="105"/>
        <v>6688</v>
      </c>
      <c r="B6693" s="518" t="s">
        <v>12980</v>
      </c>
      <c r="C6693" s="517" t="s">
        <v>12359</v>
      </c>
      <c r="D6693" s="525" t="s">
        <v>10067</v>
      </c>
      <c r="E6693" s="525" t="s">
        <v>12979</v>
      </c>
      <c r="F6693" s="346"/>
      <c r="G6693" s="540"/>
      <c r="H6693" s="547"/>
      <c r="I6693" s="365"/>
      <c r="J6693" s="348"/>
      <c r="K6693" s="348"/>
      <c r="L6693" s="348"/>
      <c r="M6693" s="348"/>
      <c r="N6693" s="348"/>
      <c r="O6693" s="348"/>
      <c r="P6693" s="348"/>
      <c r="Q6693" s="348"/>
      <c r="R6693" s="348"/>
      <c r="S6693" s="348"/>
      <c r="T6693" s="348"/>
      <c r="U6693" s="348"/>
      <c r="V6693" s="348"/>
      <c r="W6693" s="348"/>
    </row>
    <row r="6694" spans="1:23" ht="12" customHeight="1">
      <c r="A6694" s="517">
        <f t="shared" si="105"/>
        <v>6689</v>
      </c>
      <c r="B6694" s="518" t="s">
        <v>12980</v>
      </c>
      <c r="C6694" s="517" t="s">
        <v>12359</v>
      </c>
      <c r="D6694" s="525" t="s">
        <v>10067</v>
      </c>
      <c r="E6694" s="525" t="s">
        <v>12979</v>
      </c>
      <c r="F6694" s="346"/>
      <c r="G6694" s="540"/>
      <c r="H6694" s="547"/>
      <c r="I6694" s="365"/>
      <c r="J6694" s="348"/>
      <c r="K6694" s="348"/>
      <c r="L6694" s="348"/>
      <c r="M6694" s="348"/>
      <c r="N6694" s="348"/>
      <c r="O6694" s="348"/>
      <c r="P6694" s="348"/>
      <c r="Q6694" s="348"/>
      <c r="R6694" s="348"/>
      <c r="S6694" s="348"/>
      <c r="T6694" s="348"/>
      <c r="U6694" s="348"/>
      <c r="V6694" s="348"/>
      <c r="W6694" s="348"/>
    </row>
    <row r="6695" spans="1:23" ht="12" customHeight="1">
      <c r="A6695" s="517">
        <f t="shared" si="105"/>
        <v>6690</v>
      </c>
      <c r="B6695" s="518" t="s">
        <v>13964</v>
      </c>
      <c r="C6695" s="517" t="s">
        <v>12359</v>
      </c>
      <c r="D6695" s="525" t="s">
        <v>12558</v>
      </c>
      <c r="E6695" s="525" t="s">
        <v>13963</v>
      </c>
      <c r="F6695" s="346"/>
      <c r="G6695" s="540"/>
      <c r="H6695" s="547"/>
      <c r="I6695" s="365"/>
      <c r="J6695" s="348"/>
      <c r="K6695" s="348"/>
      <c r="L6695" s="348"/>
      <c r="M6695" s="348"/>
      <c r="N6695" s="348"/>
      <c r="O6695" s="348"/>
      <c r="P6695" s="348"/>
      <c r="Q6695" s="348"/>
      <c r="R6695" s="348"/>
      <c r="S6695" s="348"/>
      <c r="T6695" s="348"/>
      <c r="U6695" s="348"/>
      <c r="V6695" s="348"/>
      <c r="W6695" s="348"/>
    </row>
    <row r="6696" spans="1:23" ht="12" customHeight="1">
      <c r="A6696" s="517">
        <f t="shared" si="105"/>
        <v>6691</v>
      </c>
      <c r="B6696" s="518" t="s">
        <v>13351</v>
      </c>
      <c r="C6696" s="517" t="s">
        <v>12359</v>
      </c>
      <c r="D6696" s="525" t="s">
        <v>149</v>
      </c>
      <c r="E6696" s="525" t="s">
        <v>10066</v>
      </c>
      <c r="F6696" s="346"/>
      <c r="G6696" s="540"/>
      <c r="H6696" s="547"/>
      <c r="I6696" s="365"/>
      <c r="J6696" s="348"/>
      <c r="K6696" s="348"/>
      <c r="L6696" s="348"/>
      <c r="M6696" s="348"/>
      <c r="N6696" s="348"/>
      <c r="O6696" s="348"/>
      <c r="P6696" s="348"/>
      <c r="Q6696" s="348"/>
      <c r="R6696" s="348"/>
      <c r="S6696" s="348"/>
      <c r="T6696" s="348"/>
      <c r="U6696" s="348"/>
      <c r="V6696" s="348"/>
      <c r="W6696" s="348"/>
    </row>
    <row r="6697" spans="1:23" ht="12" customHeight="1">
      <c r="A6697" s="517">
        <f t="shared" si="105"/>
        <v>6692</v>
      </c>
      <c r="B6697" s="518" t="s">
        <v>12849</v>
      </c>
      <c r="C6697" s="517" t="s">
        <v>12359</v>
      </c>
      <c r="D6697" s="525" t="s">
        <v>12615</v>
      </c>
      <c r="E6697" s="525" t="s">
        <v>12848</v>
      </c>
      <c r="F6697" s="346"/>
      <c r="G6697" s="540"/>
      <c r="H6697" s="547"/>
      <c r="I6697" s="365"/>
      <c r="J6697" s="348"/>
      <c r="K6697" s="348"/>
      <c r="L6697" s="348"/>
      <c r="M6697" s="348"/>
      <c r="N6697" s="348"/>
      <c r="O6697" s="348"/>
      <c r="P6697" s="348"/>
      <c r="Q6697" s="348"/>
      <c r="R6697" s="348"/>
      <c r="S6697" s="348"/>
      <c r="T6697" s="348"/>
      <c r="U6697" s="348"/>
      <c r="V6697" s="348"/>
      <c r="W6697" s="348"/>
    </row>
    <row r="6698" spans="1:23" ht="12" customHeight="1">
      <c r="A6698" s="517">
        <f t="shared" si="105"/>
        <v>6693</v>
      </c>
      <c r="B6698" s="518" t="s">
        <v>10907</v>
      </c>
      <c r="C6698" s="517">
        <v>1</v>
      </c>
      <c r="D6698" s="525" t="s">
        <v>265</v>
      </c>
      <c r="E6698" s="525" t="s">
        <v>11907</v>
      </c>
      <c r="F6698" s="346"/>
      <c r="G6698" s="540"/>
      <c r="H6698" s="547"/>
      <c r="I6698" s="365"/>
      <c r="J6698" s="348"/>
      <c r="K6698" s="348"/>
      <c r="L6698" s="348"/>
      <c r="M6698" s="348"/>
      <c r="N6698" s="348"/>
      <c r="O6698" s="348"/>
      <c r="P6698" s="348"/>
      <c r="Q6698" s="348"/>
      <c r="R6698" s="348"/>
      <c r="S6698" s="348"/>
      <c r="T6698" s="348"/>
      <c r="U6698" s="348"/>
      <c r="V6698" s="348"/>
      <c r="W6698" s="348"/>
    </row>
    <row r="6699" spans="1:23" ht="12" customHeight="1">
      <c r="A6699" s="517">
        <f t="shared" si="105"/>
        <v>6694</v>
      </c>
      <c r="B6699" s="518" t="s">
        <v>10907</v>
      </c>
      <c r="C6699" s="517">
        <v>1</v>
      </c>
      <c r="D6699" s="525" t="s">
        <v>265</v>
      </c>
      <c r="E6699" s="525" t="s">
        <v>11907</v>
      </c>
      <c r="F6699" s="346"/>
      <c r="G6699" s="540"/>
      <c r="H6699" s="547"/>
      <c r="I6699" s="365"/>
      <c r="J6699" s="348"/>
      <c r="K6699" s="348"/>
      <c r="L6699" s="348"/>
      <c r="M6699" s="348"/>
      <c r="N6699" s="348"/>
      <c r="O6699" s="348"/>
      <c r="P6699" s="348"/>
      <c r="Q6699" s="348"/>
      <c r="R6699" s="348"/>
      <c r="S6699" s="348"/>
      <c r="T6699" s="348"/>
      <c r="U6699" s="348"/>
      <c r="V6699" s="348"/>
      <c r="W6699" s="348"/>
    </row>
    <row r="6700" spans="1:23" ht="12" customHeight="1">
      <c r="A6700" s="517">
        <f t="shared" si="105"/>
        <v>6695</v>
      </c>
      <c r="B6700" s="518" t="s">
        <v>15515</v>
      </c>
      <c r="C6700" s="517">
        <v>1</v>
      </c>
      <c r="D6700" s="525" t="s">
        <v>4196</v>
      </c>
      <c r="E6700" s="525" t="s">
        <v>11501</v>
      </c>
      <c r="F6700" s="346"/>
      <c r="G6700" s="540"/>
      <c r="H6700" s="547"/>
      <c r="I6700" s="365"/>
      <c r="J6700" s="348"/>
      <c r="K6700" s="348"/>
      <c r="L6700" s="348"/>
      <c r="M6700" s="348"/>
      <c r="N6700" s="348"/>
      <c r="O6700" s="348"/>
      <c r="P6700" s="348"/>
      <c r="Q6700" s="348"/>
      <c r="R6700" s="348"/>
      <c r="S6700" s="348"/>
      <c r="T6700" s="348"/>
      <c r="U6700" s="348"/>
      <c r="V6700" s="348"/>
      <c r="W6700" s="348"/>
    </row>
    <row r="6701" spans="1:23" ht="12" customHeight="1">
      <c r="A6701" s="517">
        <f t="shared" si="105"/>
        <v>6696</v>
      </c>
      <c r="B6701" s="518" t="s">
        <v>11476</v>
      </c>
      <c r="C6701" s="517">
        <v>1</v>
      </c>
      <c r="D6701" s="525" t="s">
        <v>3589</v>
      </c>
      <c r="E6701" s="525" t="s">
        <v>11475</v>
      </c>
      <c r="F6701" s="346"/>
      <c r="G6701" s="540"/>
      <c r="H6701" s="547"/>
      <c r="I6701" s="365"/>
      <c r="J6701" s="348"/>
      <c r="K6701" s="348"/>
      <c r="L6701" s="348"/>
      <c r="M6701" s="348"/>
      <c r="N6701" s="348"/>
      <c r="O6701" s="348"/>
      <c r="P6701" s="348"/>
      <c r="Q6701" s="348"/>
      <c r="R6701" s="348"/>
      <c r="S6701" s="348"/>
      <c r="T6701" s="348"/>
      <c r="U6701" s="348"/>
      <c r="V6701" s="348"/>
      <c r="W6701" s="348"/>
    </row>
    <row r="6702" spans="1:23" ht="12" customHeight="1">
      <c r="A6702" s="517">
        <f t="shared" si="105"/>
        <v>6697</v>
      </c>
      <c r="B6702" s="518" t="s">
        <v>11476</v>
      </c>
      <c r="C6702" s="517">
        <v>1</v>
      </c>
      <c r="D6702" s="525" t="s">
        <v>3589</v>
      </c>
      <c r="E6702" s="525" t="s">
        <v>11475</v>
      </c>
      <c r="F6702" s="346"/>
      <c r="G6702" s="540"/>
      <c r="H6702" s="547"/>
      <c r="I6702" s="365"/>
      <c r="J6702" s="348"/>
      <c r="K6702" s="348"/>
      <c r="L6702" s="348"/>
      <c r="M6702" s="348"/>
      <c r="N6702" s="348"/>
      <c r="O6702" s="348"/>
      <c r="P6702" s="348"/>
      <c r="Q6702" s="348"/>
      <c r="R6702" s="348"/>
      <c r="S6702" s="348"/>
      <c r="T6702" s="348"/>
      <c r="U6702" s="348"/>
      <c r="V6702" s="348"/>
      <c r="W6702" s="348"/>
    </row>
    <row r="6703" spans="1:23" ht="12" customHeight="1">
      <c r="A6703" s="517">
        <f t="shared" si="105"/>
        <v>6698</v>
      </c>
      <c r="B6703" s="518" t="s">
        <v>11351</v>
      </c>
      <c r="C6703" s="517">
        <v>1</v>
      </c>
      <c r="D6703" s="525" t="s">
        <v>4196</v>
      </c>
      <c r="E6703" s="525" t="s">
        <v>11350</v>
      </c>
      <c r="F6703" s="346"/>
      <c r="G6703" s="540"/>
      <c r="H6703" s="547"/>
      <c r="I6703" s="365"/>
      <c r="J6703" s="348"/>
      <c r="K6703" s="348"/>
      <c r="L6703" s="348"/>
      <c r="M6703" s="348"/>
      <c r="N6703" s="348"/>
      <c r="O6703" s="348"/>
      <c r="P6703" s="348"/>
      <c r="Q6703" s="348"/>
      <c r="R6703" s="348"/>
      <c r="S6703" s="348"/>
      <c r="T6703" s="348"/>
      <c r="U6703" s="348"/>
      <c r="V6703" s="348"/>
      <c r="W6703" s="348"/>
    </row>
    <row r="6704" spans="1:23" ht="12" customHeight="1">
      <c r="A6704" s="517">
        <f t="shared" si="105"/>
        <v>6699</v>
      </c>
      <c r="B6704" s="518" t="s">
        <v>11297</v>
      </c>
      <c r="C6704" s="517">
        <v>1</v>
      </c>
      <c r="D6704" s="525" t="s">
        <v>4196</v>
      </c>
      <c r="E6704" s="525" t="s">
        <v>11296</v>
      </c>
      <c r="F6704" s="346"/>
      <c r="G6704" s="540"/>
      <c r="H6704" s="547"/>
      <c r="I6704" s="365"/>
      <c r="J6704" s="348"/>
      <c r="K6704" s="348"/>
      <c r="L6704" s="348"/>
      <c r="M6704" s="348"/>
      <c r="N6704" s="348"/>
      <c r="O6704" s="348"/>
      <c r="P6704" s="348"/>
      <c r="Q6704" s="348"/>
      <c r="R6704" s="348"/>
      <c r="S6704" s="348"/>
      <c r="T6704" s="348"/>
      <c r="U6704" s="348"/>
      <c r="V6704" s="348"/>
      <c r="W6704" s="348"/>
    </row>
    <row r="6705" spans="1:23" ht="12" customHeight="1">
      <c r="A6705" s="517">
        <f t="shared" si="105"/>
        <v>6700</v>
      </c>
      <c r="B6705" s="518" t="s">
        <v>10907</v>
      </c>
      <c r="C6705" s="517">
        <v>1</v>
      </c>
      <c r="D6705" s="525" t="s">
        <v>265</v>
      </c>
      <c r="E6705" s="525">
        <v>17477</v>
      </c>
      <c r="F6705" s="346"/>
      <c r="G6705" s="540"/>
      <c r="H6705" s="547"/>
      <c r="I6705" s="365"/>
      <c r="J6705" s="348"/>
      <c r="K6705" s="348"/>
      <c r="L6705" s="348"/>
      <c r="M6705" s="348"/>
      <c r="N6705" s="348"/>
      <c r="O6705" s="348"/>
      <c r="P6705" s="348"/>
      <c r="Q6705" s="348"/>
      <c r="R6705" s="348"/>
      <c r="S6705" s="348"/>
      <c r="T6705" s="348"/>
      <c r="U6705" s="348"/>
      <c r="V6705" s="348"/>
      <c r="W6705" s="348"/>
    </row>
    <row r="6706" spans="1:23" ht="12" customHeight="1">
      <c r="A6706" s="517">
        <f t="shared" si="105"/>
        <v>6701</v>
      </c>
      <c r="B6706" s="518" t="s">
        <v>10661</v>
      </c>
      <c r="C6706" s="517">
        <v>1</v>
      </c>
      <c r="D6706" s="525" t="s">
        <v>10193</v>
      </c>
      <c r="E6706" s="525" t="s">
        <v>10877</v>
      </c>
      <c r="F6706" s="346"/>
      <c r="G6706" s="540"/>
      <c r="H6706" s="547"/>
      <c r="I6706" s="365"/>
      <c r="J6706" s="348"/>
      <c r="K6706" s="348"/>
      <c r="L6706" s="348"/>
      <c r="M6706" s="348"/>
      <c r="N6706" s="348"/>
      <c r="O6706" s="348"/>
      <c r="P6706" s="348"/>
      <c r="Q6706" s="348"/>
      <c r="R6706" s="348"/>
      <c r="S6706" s="348"/>
      <c r="T6706" s="348"/>
      <c r="U6706" s="348"/>
      <c r="V6706" s="348"/>
      <c r="W6706" s="348"/>
    </row>
    <row r="6707" spans="1:23" ht="12" customHeight="1">
      <c r="A6707" s="517">
        <f t="shared" si="105"/>
        <v>6702</v>
      </c>
      <c r="B6707" s="518" t="s">
        <v>10661</v>
      </c>
      <c r="C6707" s="517">
        <v>1</v>
      </c>
      <c r="D6707" s="525" t="s">
        <v>10193</v>
      </c>
      <c r="E6707" s="525" t="s">
        <v>10877</v>
      </c>
      <c r="F6707" s="346"/>
      <c r="G6707" s="540"/>
      <c r="H6707" s="547"/>
      <c r="I6707" s="365"/>
      <c r="J6707" s="348"/>
      <c r="K6707" s="348"/>
      <c r="L6707" s="348"/>
      <c r="M6707" s="348"/>
      <c r="N6707" s="348"/>
      <c r="O6707" s="348"/>
      <c r="P6707" s="348"/>
      <c r="Q6707" s="348"/>
      <c r="R6707" s="348"/>
      <c r="S6707" s="348"/>
      <c r="T6707" s="348"/>
      <c r="U6707" s="348"/>
      <c r="V6707" s="348"/>
      <c r="W6707" s="348"/>
    </row>
    <row r="6708" spans="1:23" ht="12" customHeight="1">
      <c r="A6708" s="517">
        <f t="shared" si="105"/>
        <v>6703</v>
      </c>
      <c r="B6708" s="518" t="s">
        <v>10661</v>
      </c>
      <c r="C6708" s="517">
        <v>1</v>
      </c>
      <c r="D6708" s="525" t="s">
        <v>10193</v>
      </c>
      <c r="E6708" s="525" t="s">
        <v>10877</v>
      </c>
      <c r="F6708" s="346"/>
      <c r="G6708" s="540"/>
      <c r="H6708" s="547"/>
      <c r="I6708" s="365"/>
      <c r="J6708" s="348"/>
      <c r="K6708" s="348"/>
      <c r="L6708" s="348"/>
      <c r="M6708" s="348"/>
      <c r="N6708" s="348"/>
      <c r="O6708" s="348"/>
      <c r="P6708" s="348"/>
      <c r="Q6708" s="348"/>
      <c r="R6708" s="348"/>
      <c r="S6708" s="348"/>
      <c r="T6708" s="348"/>
      <c r="U6708" s="348"/>
      <c r="V6708" s="348"/>
      <c r="W6708" s="348"/>
    </row>
    <row r="6709" spans="1:23" ht="12" customHeight="1">
      <c r="A6709" s="517">
        <f t="shared" si="105"/>
        <v>6704</v>
      </c>
      <c r="B6709" s="518" t="s">
        <v>10661</v>
      </c>
      <c r="C6709" s="517">
        <v>1</v>
      </c>
      <c r="D6709" s="525" t="s">
        <v>10193</v>
      </c>
      <c r="E6709" s="525" t="s">
        <v>10877</v>
      </c>
      <c r="F6709" s="346"/>
      <c r="G6709" s="540"/>
      <c r="H6709" s="547"/>
      <c r="I6709" s="365"/>
      <c r="J6709" s="348"/>
      <c r="K6709" s="348"/>
      <c r="L6709" s="348"/>
      <c r="M6709" s="348"/>
      <c r="N6709" s="348"/>
      <c r="O6709" s="348"/>
      <c r="P6709" s="348"/>
      <c r="Q6709" s="348"/>
      <c r="R6709" s="348"/>
      <c r="S6709" s="348"/>
      <c r="T6709" s="348"/>
      <c r="U6709" s="348"/>
      <c r="V6709" s="348"/>
      <c r="W6709" s="348"/>
    </row>
    <row r="6710" spans="1:23" ht="12" customHeight="1">
      <c r="A6710" s="517">
        <f t="shared" si="105"/>
        <v>6705</v>
      </c>
      <c r="B6710" s="518" t="s">
        <v>15516</v>
      </c>
      <c r="C6710" s="517">
        <v>1</v>
      </c>
      <c r="D6710" s="525" t="s">
        <v>4196</v>
      </c>
      <c r="E6710" s="525" t="s">
        <v>10824</v>
      </c>
      <c r="F6710" s="346"/>
      <c r="G6710" s="540"/>
      <c r="H6710" s="547"/>
      <c r="I6710" s="365"/>
      <c r="J6710" s="348"/>
      <c r="K6710" s="348"/>
      <c r="L6710" s="348"/>
      <c r="M6710" s="348"/>
      <c r="N6710" s="348"/>
      <c r="O6710" s="348"/>
      <c r="P6710" s="348"/>
      <c r="Q6710" s="348"/>
      <c r="R6710" s="348"/>
      <c r="S6710" s="348"/>
      <c r="T6710" s="348"/>
      <c r="U6710" s="348"/>
      <c r="V6710" s="348"/>
      <c r="W6710" s="348"/>
    </row>
    <row r="6711" spans="1:23" ht="12" customHeight="1">
      <c r="A6711" s="517">
        <f t="shared" si="105"/>
        <v>6706</v>
      </c>
      <c r="B6711" s="518" t="s">
        <v>10743</v>
      </c>
      <c r="C6711" s="517">
        <v>1</v>
      </c>
      <c r="D6711" s="525" t="s">
        <v>4196</v>
      </c>
      <c r="E6711" s="525" t="s">
        <v>10742</v>
      </c>
      <c r="F6711" s="346"/>
      <c r="G6711" s="540"/>
      <c r="H6711" s="547"/>
      <c r="I6711" s="365"/>
      <c r="J6711" s="348"/>
      <c r="K6711" s="348"/>
      <c r="L6711" s="348"/>
      <c r="M6711" s="348"/>
      <c r="N6711" s="348"/>
      <c r="O6711" s="348"/>
      <c r="P6711" s="348"/>
      <c r="Q6711" s="348"/>
      <c r="R6711" s="348"/>
      <c r="S6711" s="348"/>
      <c r="T6711" s="348"/>
      <c r="U6711" s="348"/>
      <c r="V6711" s="348"/>
      <c r="W6711" s="348"/>
    </row>
    <row r="6712" spans="1:23" ht="12" customHeight="1">
      <c r="A6712" s="517">
        <f t="shared" si="105"/>
        <v>6707</v>
      </c>
      <c r="B6712" s="518" t="s">
        <v>14015</v>
      </c>
      <c r="C6712" s="517" t="s">
        <v>12359</v>
      </c>
      <c r="D6712" s="525" t="s">
        <v>10157</v>
      </c>
      <c r="E6712" s="525" t="s">
        <v>12442</v>
      </c>
      <c r="F6712" s="346"/>
      <c r="G6712" s="540"/>
      <c r="H6712" s="547"/>
      <c r="I6712" s="365"/>
      <c r="J6712" s="348"/>
      <c r="K6712" s="348"/>
      <c r="L6712" s="348"/>
      <c r="M6712" s="348"/>
      <c r="N6712" s="348"/>
      <c r="O6712" s="348"/>
      <c r="P6712" s="348"/>
      <c r="Q6712" s="348"/>
      <c r="R6712" s="348"/>
      <c r="S6712" s="348"/>
      <c r="T6712" s="348"/>
      <c r="U6712" s="348"/>
      <c r="V6712" s="348"/>
      <c r="W6712" s="348"/>
    </row>
    <row r="6713" spans="1:23" ht="12" customHeight="1">
      <c r="A6713" s="517">
        <f t="shared" si="105"/>
        <v>6708</v>
      </c>
      <c r="B6713" s="518" t="s">
        <v>14015</v>
      </c>
      <c r="C6713" s="517" t="s">
        <v>12359</v>
      </c>
      <c r="D6713" s="525" t="s">
        <v>10157</v>
      </c>
      <c r="E6713" s="525" t="s">
        <v>12442</v>
      </c>
      <c r="F6713" s="346"/>
      <c r="G6713" s="540"/>
      <c r="H6713" s="547"/>
      <c r="I6713" s="365"/>
      <c r="J6713" s="348"/>
      <c r="K6713" s="348"/>
      <c r="L6713" s="348"/>
      <c r="M6713" s="348"/>
      <c r="N6713" s="348"/>
      <c r="O6713" s="348"/>
      <c r="P6713" s="348"/>
      <c r="Q6713" s="348"/>
      <c r="R6713" s="348"/>
      <c r="S6713" s="348"/>
      <c r="T6713" s="348"/>
      <c r="U6713" s="348"/>
      <c r="V6713" s="348"/>
      <c r="W6713" s="348"/>
    </row>
    <row r="6714" spans="1:23" ht="12" customHeight="1">
      <c r="A6714" s="517">
        <f t="shared" si="105"/>
        <v>6709</v>
      </c>
      <c r="B6714" s="518" t="s">
        <v>14015</v>
      </c>
      <c r="C6714" s="517">
        <v>1</v>
      </c>
      <c r="D6714" s="525" t="s">
        <v>10157</v>
      </c>
      <c r="E6714" s="525" t="s">
        <v>12442</v>
      </c>
      <c r="F6714" s="346"/>
      <c r="G6714" s="540"/>
      <c r="H6714" s="547"/>
      <c r="I6714" s="365"/>
      <c r="J6714" s="348"/>
      <c r="K6714" s="348"/>
      <c r="L6714" s="348"/>
      <c r="M6714" s="348"/>
      <c r="N6714" s="348"/>
      <c r="O6714" s="348"/>
      <c r="P6714" s="348"/>
      <c r="Q6714" s="348"/>
      <c r="R6714" s="348"/>
      <c r="S6714" s="348"/>
      <c r="T6714" s="348"/>
      <c r="U6714" s="348"/>
      <c r="V6714" s="348"/>
      <c r="W6714" s="348"/>
    </row>
    <row r="6715" spans="1:23" ht="12" customHeight="1">
      <c r="A6715" s="517">
        <f t="shared" si="105"/>
        <v>6710</v>
      </c>
      <c r="B6715" s="518" t="s">
        <v>14015</v>
      </c>
      <c r="C6715" s="517">
        <v>1</v>
      </c>
      <c r="D6715" s="525" t="s">
        <v>10157</v>
      </c>
      <c r="E6715" s="525" t="s">
        <v>12442</v>
      </c>
      <c r="F6715" s="346"/>
      <c r="G6715" s="540"/>
      <c r="H6715" s="547"/>
      <c r="I6715" s="365"/>
      <c r="J6715" s="348"/>
      <c r="K6715" s="348"/>
      <c r="L6715" s="348"/>
      <c r="M6715" s="348"/>
      <c r="N6715" s="348"/>
      <c r="O6715" s="348"/>
      <c r="P6715" s="348"/>
      <c r="Q6715" s="348"/>
      <c r="R6715" s="348"/>
      <c r="S6715" s="348"/>
      <c r="T6715" s="348"/>
      <c r="U6715" s="348"/>
      <c r="V6715" s="348"/>
      <c r="W6715" s="348"/>
    </row>
    <row r="6716" spans="1:23" ht="12" customHeight="1">
      <c r="A6716" s="517">
        <f t="shared" si="105"/>
        <v>6711</v>
      </c>
      <c r="B6716" s="518" t="s">
        <v>14015</v>
      </c>
      <c r="C6716" s="517">
        <v>1</v>
      </c>
      <c r="D6716" s="525" t="s">
        <v>10157</v>
      </c>
      <c r="E6716" s="525" t="s">
        <v>12442</v>
      </c>
      <c r="F6716" s="346"/>
      <c r="G6716" s="540"/>
      <c r="H6716" s="547"/>
      <c r="I6716" s="365"/>
      <c r="J6716" s="348"/>
      <c r="K6716" s="348"/>
      <c r="L6716" s="348"/>
      <c r="M6716" s="348"/>
      <c r="N6716" s="348"/>
      <c r="O6716" s="348"/>
      <c r="P6716" s="348"/>
      <c r="Q6716" s="348"/>
      <c r="R6716" s="348"/>
      <c r="S6716" s="348"/>
      <c r="T6716" s="348"/>
      <c r="U6716" s="348"/>
      <c r="V6716" s="348"/>
      <c r="W6716" s="348"/>
    </row>
    <row r="6717" spans="1:23" ht="12" customHeight="1">
      <c r="A6717" s="517">
        <f t="shared" si="105"/>
        <v>6712</v>
      </c>
      <c r="B6717" s="518" t="s">
        <v>14015</v>
      </c>
      <c r="C6717" s="517">
        <v>1</v>
      </c>
      <c r="D6717" s="525" t="s">
        <v>10157</v>
      </c>
      <c r="E6717" s="525" t="s">
        <v>12442</v>
      </c>
      <c r="F6717" s="346"/>
      <c r="G6717" s="540"/>
      <c r="H6717" s="547"/>
      <c r="I6717" s="365"/>
      <c r="J6717" s="348"/>
      <c r="K6717" s="348"/>
      <c r="L6717" s="348"/>
      <c r="M6717" s="348"/>
      <c r="N6717" s="348"/>
      <c r="O6717" s="348"/>
      <c r="P6717" s="348"/>
      <c r="Q6717" s="348"/>
      <c r="R6717" s="348"/>
      <c r="S6717" s="348"/>
      <c r="T6717" s="348"/>
      <c r="U6717" s="348"/>
      <c r="V6717" s="348"/>
      <c r="W6717" s="348"/>
    </row>
    <row r="6718" spans="1:23" ht="12" customHeight="1">
      <c r="A6718" s="517">
        <f t="shared" si="105"/>
        <v>6713</v>
      </c>
      <c r="B6718" s="518" t="s">
        <v>14015</v>
      </c>
      <c r="C6718" s="517">
        <v>1</v>
      </c>
      <c r="D6718" s="525" t="s">
        <v>10157</v>
      </c>
      <c r="E6718" s="525" t="s">
        <v>12442</v>
      </c>
      <c r="F6718" s="346"/>
      <c r="G6718" s="540"/>
      <c r="H6718" s="547"/>
      <c r="I6718" s="365"/>
      <c r="J6718" s="348"/>
      <c r="K6718" s="348"/>
      <c r="L6718" s="348"/>
      <c r="M6718" s="348"/>
      <c r="N6718" s="348"/>
      <c r="O6718" s="348"/>
      <c r="P6718" s="348"/>
      <c r="Q6718" s="348"/>
      <c r="R6718" s="348"/>
      <c r="S6718" s="348"/>
      <c r="T6718" s="348"/>
      <c r="U6718" s="348"/>
      <c r="V6718" s="348"/>
      <c r="W6718" s="348"/>
    </row>
    <row r="6719" spans="1:23" ht="12" customHeight="1">
      <c r="A6719" s="517">
        <f t="shared" si="105"/>
        <v>6714</v>
      </c>
      <c r="B6719" s="518" t="s">
        <v>11910</v>
      </c>
      <c r="C6719" s="517">
        <v>1</v>
      </c>
      <c r="D6719" s="525" t="s">
        <v>10846</v>
      </c>
      <c r="E6719" s="525" t="s">
        <v>11132</v>
      </c>
      <c r="F6719" s="346"/>
      <c r="G6719" s="540"/>
      <c r="H6719" s="547"/>
      <c r="I6719" s="365"/>
      <c r="J6719" s="348"/>
      <c r="K6719" s="348"/>
      <c r="L6719" s="348"/>
      <c r="M6719" s="348"/>
      <c r="N6719" s="348"/>
      <c r="O6719" s="348"/>
      <c r="P6719" s="348"/>
      <c r="Q6719" s="348"/>
      <c r="R6719" s="348"/>
      <c r="S6719" s="348"/>
      <c r="T6719" s="348"/>
      <c r="U6719" s="348"/>
      <c r="V6719" s="348"/>
      <c r="W6719" s="348"/>
    </row>
    <row r="6720" spans="1:23" ht="12" customHeight="1">
      <c r="A6720" s="517">
        <f t="shared" si="105"/>
        <v>6715</v>
      </c>
      <c r="B6720" s="518" t="s">
        <v>11567</v>
      </c>
      <c r="C6720" s="517">
        <v>1</v>
      </c>
      <c r="D6720" s="525" t="s">
        <v>11566</v>
      </c>
      <c r="E6720" s="525" t="s">
        <v>11737</v>
      </c>
      <c r="F6720" s="346"/>
      <c r="G6720" s="540"/>
      <c r="H6720" s="547"/>
      <c r="I6720" s="365"/>
      <c r="J6720" s="348"/>
      <c r="K6720" s="348"/>
      <c r="L6720" s="348"/>
      <c r="M6720" s="348"/>
      <c r="N6720" s="348"/>
      <c r="O6720" s="348"/>
      <c r="P6720" s="348"/>
      <c r="Q6720" s="348"/>
      <c r="R6720" s="348"/>
      <c r="S6720" s="348"/>
      <c r="T6720" s="348"/>
      <c r="U6720" s="348"/>
      <c r="V6720" s="348"/>
      <c r="W6720" s="348"/>
    </row>
    <row r="6721" spans="1:23" ht="12" customHeight="1">
      <c r="A6721" s="517">
        <f t="shared" si="105"/>
        <v>6716</v>
      </c>
      <c r="B6721" s="518" t="s">
        <v>11482</v>
      </c>
      <c r="C6721" s="517">
        <v>1</v>
      </c>
      <c r="D6721" s="525" t="s">
        <v>10846</v>
      </c>
      <c r="E6721" s="526" t="s">
        <v>11132</v>
      </c>
      <c r="F6721" s="346"/>
      <c r="G6721" s="540"/>
      <c r="H6721" s="547"/>
      <c r="I6721" s="365"/>
      <c r="J6721" s="348"/>
      <c r="K6721" s="348"/>
      <c r="L6721" s="348"/>
      <c r="M6721" s="348"/>
      <c r="N6721" s="348"/>
      <c r="O6721" s="348"/>
      <c r="P6721" s="348"/>
      <c r="Q6721" s="348"/>
      <c r="R6721" s="348"/>
      <c r="S6721" s="348"/>
      <c r="T6721" s="348"/>
      <c r="U6721" s="348"/>
      <c r="V6721" s="348"/>
      <c r="W6721" s="348"/>
    </row>
    <row r="6722" spans="1:23" ht="12" customHeight="1">
      <c r="A6722" s="517">
        <f t="shared" si="105"/>
        <v>6717</v>
      </c>
      <c r="B6722" s="518" t="s">
        <v>11222</v>
      </c>
      <c r="C6722" s="517">
        <v>1</v>
      </c>
      <c r="D6722" s="525" t="s">
        <v>10070</v>
      </c>
      <c r="E6722" s="525" t="s">
        <v>11221</v>
      </c>
      <c r="F6722" s="346"/>
      <c r="G6722" s="540"/>
      <c r="H6722" s="547"/>
      <c r="I6722" s="365"/>
      <c r="J6722" s="348"/>
      <c r="K6722" s="348"/>
      <c r="L6722" s="348"/>
      <c r="M6722" s="348"/>
      <c r="N6722" s="348"/>
      <c r="O6722" s="348"/>
      <c r="P6722" s="348"/>
      <c r="Q6722" s="348"/>
      <c r="R6722" s="348"/>
      <c r="S6722" s="348"/>
      <c r="T6722" s="348"/>
      <c r="U6722" s="348"/>
      <c r="V6722" s="348"/>
      <c r="W6722" s="348"/>
    </row>
    <row r="6723" spans="1:23" ht="12" customHeight="1">
      <c r="A6723" s="517">
        <f t="shared" si="105"/>
        <v>6718</v>
      </c>
      <c r="B6723" s="518" t="s">
        <v>11222</v>
      </c>
      <c r="C6723" s="517">
        <v>1</v>
      </c>
      <c r="D6723" s="525" t="s">
        <v>10070</v>
      </c>
      <c r="E6723" s="525" t="s">
        <v>11221</v>
      </c>
      <c r="F6723" s="346"/>
      <c r="G6723" s="540"/>
      <c r="H6723" s="547"/>
      <c r="I6723" s="365"/>
      <c r="J6723" s="348"/>
      <c r="K6723" s="348"/>
      <c r="L6723" s="348"/>
      <c r="M6723" s="348"/>
      <c r="N6723" s="348"/>
      <c r="O6723" s="348"/>
      <c r="P6723" s="348"/>
      <c r="Q6723" s="348"/>
      <c r="R6723" s="348"/>
      <c r="S6723" s="348"/>
      <c r="T6723" s="348"/>
      <c r="U6723" s="348"/>
      <c r="V6723" s="348"/>
      <c r="W6723" s="348"/>
    </row>
    <row r="6724" spans="1:23" ht="12" customHeight="1">
      <c r="A6724" s="517">
        <f t="shared" si="105"/>
        <v>6719</v>
      </c>
      <c r="B6724" s="518" t="s">
        <v>15513</v>
      </c>
      <c r="C6724" s="517">
        <v>1</v>
      </c>
      <c r="D6724" s="525" t="s">
        <v>265</v>
      </c>
      <c r="E6724" s="525" t="s">
        <v>12026</v>
      </c>
      <c r="F6724" s="346"/>
      <c r="G6724" s="540"/>
      <c r="H6724" s="547"/>
      <c r="I6724" s="365"/>
      <c r="J6724" s="348"/>
      <c r="K6724" s="348"/>
      <c r="L6724" s="348"/>
      <c r="M6724" s="348"/>
      <c r="N6724" s="348"/>
      <c r="O6724" s="348"/>
      <c r="P6724" s="348"/>
      <c r="Q6724" s="348"/>
      <c r="R6724" s="348"/>
      <c r="S6724" s="348"/>
      <c r="T6724" s="348"/>
      <c r="U6724" s="348"/>
      <c r="V6724" s="348"/>
      <c r="W6724" s="348"/>
    </row>
    <row r="6725" spans="1:23" ht="12" customHeight="1">
      <c r="A6725" s="517">
        <f t="shared" si="105"/>
        <v>6720</v>
      </c>
      <c r="B6725" s="518" t="s">
        <v>15517</v>
      </c>
      <c r="C6725" s="517">
        <v>2</v>
      </c>
      <c r="D6725" s="525" t="s">
        <v>280</v>
      </c>
      <c r="E6725" s="525" t="s">
        <v>11564</v>
      </c>
      <c r="F6725" s="346"/>
      <c r="G6725" s="540"/>
      <c r="H6725" s="547"/>
      <c r="I6725" s="365"/>
      <c r="J6725" s="348"/>
      <c r="K6725" s="348"/>
      <c r="L6725" s="348"/>
      <c r="M6725" s="348"/>
      <c r="N6725" s="348"/>
      <c r="O6725" s="348"/>
      <c r="P6725" s="348"/>
      <c r="Q6725" s="348"/>
      <c r="R6725" s="348"/>
      <c r="S6725" s="348"/>
      <c r="T6725" s="348"/>
      <c r="U6725" s="348"/>
      <c r="V6725" s="348"/>
      <c r="W6725" s="348"/>
    </row>
    <row r="6726" spans="1:23" ht="12" customHeight="1">
      <c r="A6726" s="517">
        <f t="shared" si="105"/>
        <v>6721</v>
      </c>
      <c r="B6726" s="518" t="s">
        <v>15518</v>
      </c>
      <c r="C6726" s="517">
        <v>2</v>
      </c>
      <c r="D6726" s="525" t="s">
        <v>280</v>
      </c>
      <c r="E6726" s="525" t="s">
        <v>11563</v>
      </c>
      <c r="F6726" s="346"/>
      <c r="G6726" s="540"/>
      <c r="H6726" s="547"/>
      <c r="I6726" s="365"/>
      <c r="J6726" s="348"/>
      <c r="K6726" s="348"/>
      <c r="L6726" s="348"/>
      <c r="M6726" s="348"/>
      <c r="N6726" s="348"/>
      <c r="O6726" s="348"/>
      <c r="P6726" s="348"/>
      <c r="Q6726" s="348"/>
      <c r="R6726" s="348"/>
      <c r="S6726" s="348"/>
      <c r="T6726" s="348"/>
      <c r="U6726" s="348"/>
      <c r="V6726" s="348"/>
      <c r="W6726" s="348"/>
    </row>
    <row r="6727" spans="1:23" ht="12" customHeight="1">
      <c r="A6727" s="517">
        <f t="shared" si="105"/>
        <v>6722</v>
      </c>
      <c r="B6727" s="518" t="s">
        <v>11819</v>
      </c>
      <c r="C6727" s="517">
        <v>1</v>
      </c>
      <c r="D6727" s="525" t="s">
        <v>10397</v>
      </c>
      <c r="E6727" s="525" t="s">
        <v>10066</v>
      </c>
      <c r="F6727" s="346"/>
      <c r="G6727" s="540"/>
      <c r="H6727" s="547"/>
      <c r="I6727" s="365"/>
      <c r="J6727" s="348"/>
      <c r="K6727" s="348"/>
      <c r="L6727" s="348"/>
      <c r="M6727" s="348"/>
      <c r="N6727" s="348"/>
      <c r="O6727" s="348"/>
      <c r="P6727" s="348"/>
      <c r="Q6727" s="348"/>
      <c r="R6727" s="348"/>
      <c r="S6727" s="348"/>
      <c r="T6727" s="348"/>
      <c r="U6727" s="348"/>
      <c r="V6727" s="348"/>
      <c r="W6727" s="348"/>
    </row>
    <row r="6728" spans="1:23" ht="12" customHeight="1">
      <c r="A6728" s="517">
        <f t="shared" ref="A6728:A6791" si="106">A6727+1</f>
        <v>6723</v>
      </c>
      <c r="B6728" s="518" t="s">
        <v>11819</v>
      </c>
      <c r="C6728" s="517">
        <v>1</v>
      </c>
      <c r="D6728" s="525" t="s">
        <v>10397</v>
      </c>
      <c r="E6728" s="525" t="s">
        <v>10066</v>
      </c>
      <c r="F6728" s="346"/>
      <c r="G6728" s="540"/>
      <c r="H6728" s="547"/>
      <c r="I6728" s="365"/>
      <c r="J6728" s="348"/>
      <c r="K6728" s="348"/>
      <c r="L6728" s="348"/>
      <c r="M6728" s="348"/>
      <c r="N6728" s="348"/>
      <c r="O6728" s="348"/>
      <c r="P6728" s="348"/>
      <c r="Q6728" s="348"/>
      <c r="R6728" s="348"/>
      <c r="S6728" s="348"/>
      <c r="T6728" s="348"/>
      <c r="U6728" s="348"/>
      <c r="V6728" s="348"/>
      <c r="W6728" s="348"/>
    </row>
    <row r="6729" spans="1:23" ht="12" customHeight="1">
      <c r="A6729" s="517">
        <f t="shared" si="106"/>
        <v>6724</v>
      </c>
      <c r="B6729" s="518" t="s">
        <v>10765</v>
      </c>
      <c r="C6729" s="517">
        <v>1</v>
      </c>
      <c r="D6729" s="525" t="s">
        <v>10764</v>
      </c>
      <c r="E6729" s="525" t="s">
        <v>10763</v>
      </c>
      <c r="F6729" s="346"/>
      <c r="G6729" s="540"/>
      <c r="H6729" s="547"/>
      <c r="I6729" s="365"/>
      <c r="J6729" s="348"/>
      <c r="K6729" s="348"/>
      <c r="L6729" s="348"/>
      <c r="M6729" s="348"/>
      <c r="N6729" s="348"/>
      <c r="O6729" s="348"/>
      <c r="P6729" s="348"/>
      <c r="Q6729" s="348"/>
      <c r="R6729" s="348"/>
      <c r="S6729" s="348"/>
      <c r="T6729" s="348"/>
      <c r="U6729" s="348"/>
      <c r="V6729" s="348"/>
      <c r="W6729" s="348"/>
    </row>
    <row r="6730" spans="1:23" ht="12" customHeight="1">
      <c r="A6730" s="517">
        <f t="shared" si="106"/>
        <v>6725</v>
      </c>
      <c r="B6730" s="518" t="s">
        <v>15519</v>
      </c>
      <c r="C6730" s="517">
        <v>1</v>
      </c>
      <c r="D6730" s="525" t="s">
        <v>265</v>
      </c>
      <c r="E6730" s="525">
        <v>18018</v>
      </c>
      <c r="F6730" s="346"/>
      <c r="G6730" s="540"/>
      <c r="H6730" s="547"/>
      <c r="I6730" s="365"/>
      <c r="J6730" s="348"/>
      <c r="K6730" s="348"/>
      <c r="L6730" s="348"/>
      <c r="M6730" s="348"/>
      <c r="N6730" s="348"/>
      <c r="O6730" s="348"/>
      <c r="P6730" s="348"/>
      <c r="Q6730" s="348"/>
      <c r="R6730" s="348"/>
      <c r="S6730" s="348"/>
      <c r="T6730" s="348"/>
      <c r="U6730" s="348"/>
      <c r="V6730" s="348"/>
      <c r="W6730" s="348"/>
    </row>
    <row r="6731" spans="1:23" ht="12" customHeight="1">
      <c r="A6731" s="517">
        <f t="shared" si="106"/>
        <v>6726</v>
      </c>
      <c r="B6731" s="518" t="s">
        <v>14015</v>
      </c>
      <c r="C6731" s="517">
        <v>1</v>
      </c>
      <c r="D6731" s="525" t="s">
        <v>10157</v>
      </c>
      <c r="E6731" s="525" t="s">
        <v>12060</v>
      </c>
      <c r="F6731" s="346"/>
      <c r="G6731" s="540"/>
      <c r="H6731" s="547"/>
      <c r="I6731" s="365"/>
      <c r="J6731" s="348"/>
      <c r="K6731" s="348"/>
      <c r="L6731" s="348"/>
      <c r="M6731" s="348"/>
      <c r="N6731" s="348"/>
      <c r="O6731" s="348"/>
      <c r="P6731" s="348"/>
      <c r="Q6731" s="348"/>
      <c r="R6731" s="348"/>
      <c r="S6731" s="348"/>
      <c r="T6731" s="348"/>
      <c r="U6731" s="348"/>
      <c r="V6731" s="348"/>
      <c r="W6731" s="348"/>
    </row>
    <row r="6732" spans="1:23" ht="12" customHeight="1">
      <c r="A6732" s="517">
        <f t="shared" si="106"/>
        <v>6727</v>
      </c>
      <c r="B6732" s="518" t="s">
        <v>11776</v>
      </c>
      <c r="C6732" s="517">
        <v>1</v>
      </c>
      <c r="D6732" s="525" t="s">
        <v>11775</v>
      </c>
      <c r="E6732" s="525" t="s">
        <v>11774</v>
      </c>
      <c r="F6732" s="346"/>
      <c r="G6732" s="540"/>
      <c r="H6732" s="547"/>
      <c r="I6732" s="365"/>
      <c r="J6732" s="348"/>
      <c r="K6732" s="348"/>
      <c r="L6732" s="348"/>
      <c r="M6732" s="348"/>
      <c r="N6732" s="348"/>
      <c r="O6732" s="348"/>
      <c r="P6732" s="348"/>
      <c r="Q6732" s="348"/>
      <c r="R6732" s="348"/>
      <c r="S6732" s="348"/>
      <c r="T6732" s="348"/>
      <c r="U6732" s="348"/>
      <c r="V6732" s="348"/>
      <c r="W6732" s="348"/>
    </row>
    <row r="6733" spans="1:23" ht="12" customHeight="1">
      <c r="A6733" s="517">
        <f t="shared" si="106"/>
        <v>6728</v>
      </c>
      <c r="B6733" s="518" t="s">
        <v>13574</v>
      </c>
      <c r="C6733" s="517" t="s">
        <v>12359</v>
      </c>
      <c r="D6733" s="525" t="s">
        <v>10067</v>
      </c>
      <c r="E6733" s="525" t="s">
        <v>13573</v>
      </c>
      <c r="F6733" s="346"/>
      <c r="G6733" s="540"/>
      <c r="H6733" s="547"/>
      <c r="I6733" s="365"/>
      <c r="J6733" s="348"/>
      <c r="K6733" s="348"/>
      <c r="L6733" s="348"/>
      <c r="M6733" s="348"/>
      <c r="N6733" s="348"/>
      <c r="O6733" s="348"/>
      <c r="P6733" s="348"/>
      <c r="Q6733" s="348"/>
      <c r="R6733" s="348"/>
      <c r="S6733" s="348"/>
      <c r="T6733" s="348"/>
      <c r="U6733" s="348"/>
      <c r="V6733" s="348"/>
      <c r="W6733" s="348"/>
    </row>
    <row r="6734" spans="1:23" ht="12" customHeight="1">
      <c r="A6734" s="517">
        <f t="shared" si="106"/>
        <v>6729</v>
      </c>
      <c r="B6734" s="518" t="s">
        <v>13574</v>
      </c>
      <c r="C6734" s="517" t="s">
        <v>12359</v>
      </c>
      <c r="D6734" s="525" t="s">
        <v>10067</v>
      </c>
      <c r="E6734" s="525" t="s">
        <v>13573</v>
      </c>
      <c r="F6734" s="346"/>
      <c r="G6734" s="540"/>
      <c r="H6734" s="547"/>
      <c r="I6734" s="365"/>
      <c r="J6734" s="348"/>
      <c r="K6734" s="348"/>
      <c r="L6734" s="348"/>
      <c r="M6734" s="348"/>
      <c r="N6734" s="348"/>
      <c r="O6734" s="348"/>
      <c r="P6734" s="348"/>
      <c r="Q6734" s="348"/>
      <c r="R6734" s="348"/>
      <c r="S6734" s="348"/>
      <c r="T6734" s="348"/>
      <c r="U6734" s="348"/>
      <c r="V6734" s="348"/>
      <c r="W6734" s="348"/>
    </row>
    <row r="6735" spans="1:23" ht="12" customHeight="1">
      <c r="A6735" s="517">
        <f t="shared" si="106"/>
        <v>6730</v>
      </c>
      <c r="B6735" s="518" t="s">
        <v>13574</v>
      </c>
      <c r="C6735" s="517" t="s">
        <v>12359</v>
      </c>
      <c r="D6735" s="525" t="s">
        <v>10067</v>
      </c>
      <c r="E6735" s="525" t="s">
        <v>13573</v>
      </c>
      <c r="F6735" s="346"/>
      <c r="G6735" s="540"/>
      <c r="H6735" s="547"/>
      <c r="I6735" s="365"/>
      <c r="J6735" s="348"/>
      <c r="K6735" s="348"/>
      <c r="L6735" s="348"/>
      <c r="M6735" s="348"/>
      <c r="N6735" s="348"/>
      <c r="O6735" s="348"/>
      <c r="P6735" s="348"/>
      <c r="Q6735" s="348"/>
      <c r="R6735" s="348"/>
      <c r="S6735" s="348"/>
      <c r="T6735" s="348"/>
      <c r="U6735" s="348"/>
      <c r="V6735" s="348"/>
      <c r="W6735" s="348"/>
    </row>
    <row r="6736" spans="1:23" ht="12" customHeight="1">
      <c r="A6736" s="517">
        <f t="shared" si="106"/>
        <v>6731</v>
      </c>
      <c r="B6736" s="518" t="s">
        <v>13574</v>
      </c>
      <c r="C6736" s="517" t="s">
        <v>12359</v>
      </c>
      <c r="D6736" s="525" t="s">
        <v>10067</v>
      </c>
      <c r="E6736" s="525" t="s">
        <v>13573</v>
      </c>
      <c r="F6736" s="346"/>
      <c r="G6736" s="540"/>
      <c r="H6736" s="547"/>
      <c r="I6736" s="365"/>
      <c r="J6736" s="348"/>
      <c r="K6736" s="348"/>
      <c r="L6736" s="348"/>
      <c r="M6736" s="348"/>
      <c r="N6736" s="348"/>
      <c r="O6736" s="348"/>
      <c r="P6736" s="348"/>
      <c r="Q6736" s="348"/>
      <c r="R6736" s="348"/>
      <c r="S6736" s="348"/>
      <c r="T6736" s="348"/>
      <c r="U6736" s="348"/>
      <c r="V6736" s="348"/>
      <c r="W6736" s="348"/>
    </row>
    <row r="6737" spans="1:23" ht="12" customHeight="1">
      <c r="A6737" s="517">
        <f t="shared" si="106"/>
        <v>6732</v>
      </c>
      <c r="B6737" s="518" t="s">
        <v>13574</v>
      </c>
      <c r="C6737" s="517" t="s">
        <v>12359</v>
      </c>
      <c r="D6737" s="525" t="s">
        <v>10067</v>
      </c>
      <c r="E6737" s="525" t="s">
        <v>13573</v>
      </c>
      <c r="F6737" s="346"/>
      <c r="G6737" s="540"/>
      <c r="H6737" s="547"/>
      <c r="I6737" s="365"/>
      <c r="J6737" s="348"/>
      <c r="K6737" s="348"/>
      <c r="L6737" s="348"/>
      <c r="M6737" s="348"/>
      <c r="N6737" s="348"/>
      <c r="O6737" s="348"/>
      <c r="P6737" s="348"/>
      <c r="Q6737" s="348"/>
      <c r="R6737" s="348"/>
      <c r="S6737" s="348"/>
      <c r="T6737" s="348"/>
      <c r="U6737" s="348"/>
      <c r="V6737" s="348"/>
      <c r="W6737" s="348"/>
    </row>
    <row r="6738" spans="1:23" ht="12" customHeight="1">
      <c r="A6738" s="517">
        <f t="shared" si="106"/>
        <v>6733</v>
      </c>
      <c r="B6738" s="518" t="s">
        <v>15971</v>
      </c>
      <c r="C6738" s="517">
        <v>1</v>
      </c>
      <c r="D6738" s="525" t="s">
        <v>10067</v>
      </c>
      <c r="E6738" s="525" t="s">
        <v>10539</v>
      </c>
      <c r="F6738" s="346"/>
      <c r="G6738" s="540"/>
      <c r="H6738" s="547"/>
      <c r="I6738" s="365"/>
      <c r="J6738" s="348"/>
      <c r="K6738" s="348"/>
      <c r="L6738" s="348"/>
      <c r="M6738" s="348"/>
      <c r="N6738" s="348"/>
      <c r="O6738" s="348"/>
      <c r="P6738" s="348"/>
      <c r="Q6738" s="348"/>
      <c r="R6738" s="348"/>
      <c r="S6738" s="348"/>
      <c r="T6738" s="348"/>
      <c r="U6738" s="348"/>
      <c r="V6738" s="348"/>
      <c r="W6738" s="348"/>
    </row>
    <row r="6739" spans="1:23" ht="12" customHeight="1">
      <c r="A6739" s="517">
        <f t="shared" si="106"/>
        <v>6734</v>
      </c>
      <c r="B6739" s="518" t="s">
        <v>11848</v>
      </c>
      <c r="C6739" s="517">
        <v>1</v>
      </c>
      <c r="D6739" s="525" t="s">
        <v>265</v>
      </c>
      <c r="E6739" s="525" t="s">
        <v>11847</v>
      </c>
      <c r="F6739" s="346"/>
      <c r="G6739" s="540"/>
      <c r="H6739" s="547"/>
      <c r="I6739" s="365"/>
      <c r="J6739" s="348"/>
      <c r="K6739" s="348"/>
      <c r="L6739" s="348"/>
      <c r="M6739" s="348"/>
      <c r="N6739" s="348"/>
      <c r="O6739" s="348"/>
      <c r="P6739" s="348"/>
      <c r="Q6739" s="348"/>
      <c r="R6739" s="348"/>
      <c r="S6739" s="348"/>
      <c r="T6739" s="348"/>
      <c r="U6739" s="348"/>
      <c r="V6739" s="348"/>
      <c r="W6739" s="348"/>
    </row>
    <row r="6740" spans="1:23" ht="12" customHeight="1">
      <c r="A6740" s="517">
        <f t="shared" si="106"/>
        <v>6735</v>
      </c>
      <c r="B6740" s="518" t="s">
        <v>11848</v>
      </c>
      <c r="C6740" s="517">
        <v>1</v>
      </c>
      <c r="D6740" s="525" t="s">
        <v>265</v>
      </c>
      <c r="E6740" s="525" t="s">
        <v>11847</v>
      </c>
      <c r="F6740" s="346"/>
      <c r="G6740" s="540"/>
      <c r="H6740" s="547"/>
      <c r="I6740" s="365"/>
      <c r="J6740" s="348"/>
      <c r="K6740" s="348"/>
      <c r="L6740" s="348"/>
      <c r="M6740" s="348"/>
      <c r="N6740" s="348"/>
      <c r="O6740" s="348"/>
      <c r="P6740" s="348"/>
      <c r="Q6740" s="348"/>
      <c r="R6740" s="348"/>
      <c r="S6740" s="348"/>
      <c r="T6740" s="348"/>
      <c r="U6740" s="348"/>
      <c r="V6740" s="348"/>
      <c r="W6740" s="348"/>
    </row>
    <row r="6741" spans="1:23" ht="12" customHeight="1">
      <c r="A6741" s="517">
        <f t="shared" si="106"/>
        <v>6736</v>
      </c>
      <c r="B6741" s="518" t="s">
        <v>11848</v>
      </c>
      <c r="C6741" s="517">
        <v>1</v>
      </c>
      <c r="D6741" s="525" t="s">
        <v>265</v>
      </c>
      <c r="E6741" s="525" t="s">
        <v>11847</v>
      </c>
      <c r="F6741" s="346"/>
      <c r="G6741" s="540"/>
      <c r="H6741" s="547"/>
      <c r="I6741" s="365"/>
      <c r="J6741" s="348"/>
      <c r="K6741" s="348"/>
      <c r="L6741" s="348"/>
      <c r="M6741" s="348"/>
      <c r="N6741" s="348"/>
      <c r="O6741" s="348"/>
      <c r="P6741" s="348"/>
      <c r="Q6741" s="348"/>
      <c r="R6741" s="348"/>
      <c r="S6741" s="348"/>
      <c r="T6741" s="348"/>
      <c r="U6741" s="348"/>
      <c r="V6741" s="348"/>
      <c r="W6741" s="348"/>
    </row>
    <row r="6742" spans="1:23" ht="12" customHeight="1">
      <c r="A6742" s="517">
        <f t="shared" si="106"/>
        <v>6737</v>
      </c>
      <c r="B6742" s="518" t="s">
        <v>11024</v>
      </c>
      <c r="C6742" s="517">
        <v>1</v>
      </c>
      <c r="D6742" s="525" t="s">
        <v>265</v>
      </c>
      <c r="E6742" s="525">
        <v>18231</v>
      </c>
      <c r="F6742" s="346"/>
      <c r="G6742" s="540"/>
      <c r="H6742" s="547"/>
      <c r="I6742" s="365"/>
      <c r="J6742" s="348"/>
      <c r="K6742" s="348"/>
      <c r="L6742" s="348"/>
      <c r="M6742" s="348"/>
      <c r="N6742" s="348"/>
      <c r="O6742" s="348"/>
      <c r="P6742" s="348"/>
      <c r="Q6742" s="348"/>
      <c r="R6742" s="348"/>
      <c r="S6742" s="348"/>
      <c r="T6742" s="348"/>
      <c r="U6742" s="348"/>
      <c r="V6742" s="348"/>
      <c r="W6742" s="348"/>
    </row>
    <row r="6743" spans="1:23" ht="12" customHeight="1">
      <c r="A6743" s="517">
        <f t="shared" si="106"/>
        <v>6738</v>
      </c>
      <c r="B6743" s="518" t="s">
        <v>11024</v>
      </c>
      <c r="C6743" s="517">
        <v>1</v>
      </c>
      <c r="D6743" s="525" t="s">
        <v>265</v>
      </c>
      <c r="E6743" s="525">
        <v>18231</v>
      </c>
      <c r="F6743" s="346"/>
      <c r="G6743" s="540"/>
      <c r="H6743" s="547"/>
      <c r="I6743" s="365"/>
      <c r="J6743" s="348"/>
      <c r="K6743" s="348"/>
      <c r="L6743" s="348"/>
      <c r="M6743" s="348"/>
      <c r="N6743" s="348"/>
      <c r="O6743" s="348"/>
      <c r="P6743" s="348"/>
      <c r="Q6743" s="348"/>
      <c r="R6743" s="348"/>
      <c r="S6743" s="348"/>
      <c r="T6743" s="348"/>
      <c r="U6743" s="348"/>
      <c r="V6743" s="348"/>
      <c r="W6743" s="348"/>
    </row>
    <row r="6744" spans="1:23" ht="12" customHeight="1">
      <c r="A6744" s="517">
        <f t="shared" si="106"/>
        <v>6739</v>
      </c>
      <c r="B6744" s="518" t="s">
        <v>11024</v>
      </c>
      <c r="C6744" s="517">
        <v>1</v>
      </c>
      <c r="D6744" s="525" t="s">
        <v>265</v>
      </c>
      <c r="E6744" s="525">
        <v>18231</v>
      </c>
      <c r="F6744" s="346"/>
      <c r="G6744" s="540"/>
      <c r="H6744" s="547"/>
      <c r="I6744" s="365"/>
      <c r="J6744" s="348"/>
      <c r="K6744" s="348"/>
      <c r="L6744" s="348"/>
      <c r="M6744" s="348"/>
      <c r="N6744" s="348"/>
      <c r="O6744" s="348"/>
      <c r="P6744" s="348"/>
      <c r="Q6744" s="348"/>
      <c r="R6744" s="348"/>
      <c r="S6744" s="348"/>
      <c r="T6744" s="348"/>
      <c r="U6744" s="348"/>
      <c r="V6744" s="348"/>
      <c r="W6744" s="348"/>
    </row>
    <row r="6745" spans="1:23" ht="12" customHeight="1">
      <c r="A6745" s="517">
        <f t="shared" si="106"/>
        <v>6740</v>
      </c>
      <c r="B6745" s="518" t="s">
        <v>13759</v>
      </c>
      <c r="C6745" s="517" t="s">
        <v>12359</v>
      </c>
      <c r="D6745" s="525" t="s">
        <v>10067</v>
      </c>
      <c r="E6745" s="525" t="s">
        <v>13758</v>
      </c>
      <c r="F6745" s="346"/>
      <c r="G6745" s="540"/>
      <c r="H6745" s="547"/>
      <c r="I6745" s="365"/>
      <c r="J6745" s="348"/>
      <c r="K6745" s="348"/>
      <c r="L6745" s="348"/>
      <c r="M6745" s="348"/>
      <c r="N6745" s="348"/>
      <c r="O6745" s="348"/>
      <c r="P6745" s="348"/>
      <c r="Q6745" s="348"/>
      <c r="R6745" s="348"/>
      <c r="S6745" s="348"/>
      <c r="T6745" s="348"/>
      <c r="U6745" s="348"/>
      <c r="V6745" s="348"/>
      <c r="W6745" s="348"/>
    </row>
    <row r="6746" spans="1:23" ht="12" customHeight="1">
      <c r="A6746" s="517">
        <f t="shared" si="106"/>
        <v>6741</v>
      </c>
      <c r="B6746" s="518" t="s">
        <v>13755</v>
      </c>
      <c r="C6746" s="517" t="s">
        <v>12359</v>
      </c>
      <c r="D6746" s="525" t="s">
        <v>10067</v>
      </c>
      <c r="E6746" s="525" t="s">
        <v>13754</v>
      </c>
      <c r="F6746" s="346"/>
      <c r="G6746" s="540"/>
      <c r="H6746" s="547"/>
      <c r="I6746" s="365"/>
      <c r="J6746" s="348"/>
      <c r="K6746" s="348"/>
      <c r="L6746" s="348"/>
      <c r="M6746" s="348"/>
      <c r="N6746" s="348"/>
      <c r="O6746" s="348"/>
      <c r="P6746" s="348"/>
      <c r="Q6746" s="348"/>
      <c r="R6746" s="348"/>
      <c r="S6746" s="348"/>
      <c r="T6746" s="348"/>
      <c r="U6746" s="348"/>
      <c r="V6746" s="348"/>
      <c r="W6746" s="348"/>
    </row>
    <row r="6747" spans="1:23" ht="12" customHeight="1">
      <c r="A6747" s="517">
        <f t="shared" si="106"/>
        <v>6742</v>
      </c>
      <c r="B6747" s="518" t="s">
        <v>13755</v>
      </c>
      <c r="C6747" s="517" t="s">
        <v>12359</v>
      </c>
      <c r="D6747" s="525" t="s">
        <v>10067</v>
      </c>
      <c r="E6747" s="525" t="s">
        <v>13754</v>
      </c>
      <c r="F6747" s="346"/>
      <c r="G6747" s="540"/>
      <c r="H6747" s="547"/>
      <c r="I6747" s="365"/>
      <c r="J6747" s="348"/>
      <c r="K6747" s="348"/>
      <c r="L6747" s="348"/>
      <c r="M6747" s="348"/>
      <c r="N6747" s="348"/>
      <c r="O6747" s="348"/>
      <c r="P6747" s="348"/>
      <c r="Q6747" s="348"/>
      <c r="R6747" s="348"/>
      <c r="S6747" s="348"/>
      <c r="T6747" s="348"/>
      <c r="U6747" s="348"/>
      <c r="V6747" s="348"/>
      <c r="W6747" s="348"/>
    </row>
    <row r="6748" spans="1:23" ht="12" customHeight="1">
      <c r="A6748" s="517">
        <f t="shared" si="106"/>
        <v>6743</v>
      </c>
      <c r="B6748" s="518" t="s">
        <v>13755</v>
      </c>
      <c r="C6748" s="517" t="s">
        <v>12359</v>
      </c>
      <c r="D6748" s="525" t="s">
        <v>10067</v>
      </c>
      <c r="E6748" s="525" t="s">
        <v>13754</v>
      </c>
      <c r="F6748" s="346"/>
      <c r="G6748" s="540"/>
      <c r="H6748" s="547"/>
      <c r="I6748" s="365"/>
      <c r="J6748" s="348"/>
      <c r="K6748" s="348"/>
      <c r="L6748" s="348"/>
      <c r="M6748" s="348"/>
      <c r="N6748" s="348"/>
      <c r="O6748" s="348"/>
      <c r="P6748" s="348"/>
      <c r="Q6748" s="348"/>
      <c r="R6748" s="348"/>
      <c r="S6748" s="348"/>
      <c r="T6748" s="348"/>
      <c r="U6748" s="348"/>
      <c r="V6748" s="348"/>
      <c r="W6748" s="348"/>
    </row>
    <row r="6749" spans="1:23" ht="12" customHeight="1">
      <c r="A6749" s="517">
        <f t="shared" si="106"/>
        <v>6744</v>
      </c>
      <c r="B6749" s="518" t="s">
        <v>13755</v>
      </c>
      <c r="C6749" s="517" t="s">
        <v>12359</v>
      </c>
      <c r="D6749" s="525" t="s">
        <v>10067</v>
      </c>
      <c r="E6749" s="525" t="s">
        <v>13754</v>
      </c>
      <c r="F6749" s="346"/>
      <c r="G6749" s="540"/>
      <c r="H6749" s="547"/>
      <c r="I6749" s="365"/>
      <c r="J6749" s="348"/>
      <c r="K6749" s="348"/>
      <c r="L6749" s="348"/>
      <c r="M6749" s="348"/>
      <c r="N6749" s="348"/>
      <c r="O6749" s="348"/>
      <c r="P6749" s="348"/>
      <c r="Q6749" s="348"/>
      <c r="R6749" s="348"/>
      <c r="S6749" s="348"/>
      <c r="T6749" s="348"/>
      <c r="U6749" s="348"/>
      <c r="V6749" s="348"/>
      <c r="W6749" s="348"/>
    </row>
    <row r="6750" spans="1:23" ht="12" customHeight="1">
      <c r="A6750" s="517">
        <f t="shared" si="106"/>
        <v>6745</v>
      </c>
      <c r="B6750" s="518" t="s">
        <v>13755</v>
      </c>
      <c r="C6750" s="517" t="s">
        <v>12359</v>
      </c>
      <c r="D6750" s="525" t="s">
        <v>10067</v>
      </c>
      <c r="E6750" s="525" t="s">
        <v>13754</v>
      </c>
      <c r="F6750" s="346"/>
      <c r="G6750" s="540"/>
      <c r="H6750" s="547"/>
      <c r="I6750" s="365"/>
      <c r="J6750" s="348"/>
      <c r="K6750" s="348"/>
      <c r="L6750" s="348"/>
      <c r="M6750" s="348"/>
      <c r="N6750" s="348"/>
      <c r="O6750" s="348"/>
      <c r="P6750" s="348"/>
      <c r="Q6750" s="348"/>
      <c r="R6750" s="348"/>
      <c r="S6750" s="348"/>
      <c r="T6750" s="348"/>
      <c r="U6750" s="348"/>
      <c r="V6750" s="348"/>
      <c r="W6750" s="348"/>
    </row>
    <row r="6751" spans="1:23" ht="12" customHeight="1">
      <c r="A6751" s="517">
        <f t="shared" si="106"/>
        <v>6746</v>
      </c>
      <c r="B6751" s="518" t="s">
        <v>15520</v>
      </c>
      <c r="C6751" s="517">
        <v>1</v>
      </c>
      <c r="D6751" s="525" t="s">
        <v>10417</v>
      </c>
      <c r="E6751" s="525" t="s">
        <v>12175</v>
      </c>
      <c r="F6751" s="346"/>
      <c r="G6751" s="540"/>
      <c r="H6751" s="547"/>
      <c r="I6751" s="365"/>
      <c r="J6751" s="348"/>
      <c r="K6751" s="348"/>
      <c r="L6751" s="348"/>
      <c r="M6751" s="348"/>
      <c r="N6751" s="348"/>
      <c r="O6751" s="348"/>
      <c r="P6751" s="348"/>
      <c r="Q6751" s="348"/>
      <c r="R6751" s="348"/>
      <c r="S6751" s="348"/>
      <c r="T6751" s="348"/>
      <c r="U6751" s="348"/>
      <c r="V6751" s="348"/>
      <c r="W6751" s="348"/>
    </row>
    <row r="6752" spans="1:23" ht="12" customHeight="1">
      <c r="A6752" s="517">
        <f t="shared" si="106"/>
        <v>6747</v>
      </c>
      <c r="B6752" s="519" t="s">
        <v>16038</v>
      </c>
      <c r="C6752" s="517">
        <v>1</v>
      </c>
      <c r="D6752" s="525" t="s">
        <v>10225</v>
      </c>
      <c r="E6752" s="525" t="s">
        <v>10969</v>
      </c>
      <c r="F6752" s="346"/>
      <c r="G6752" s="540"/>
      <c r="H6752" s="547"/>
      <c r="I6752" s="365"/>
      <c r="J6752" s="348"/>
      <c r="K6752" s="348"/>
      <c r="L6752" s="348"/>
      <c r="M6752" s="348"/>
      <c r="N6752" s="348"/>
      <c r="O6752" s="348"/>
      <c r="P6752" s="348"/>
      <c r="Q6752" s="348"/>
      <c r="R6752" s="348"/>
      <c r="S6752" s="348"/>
      <c r="T6752" s="348"/>
      <c r="U6752" s="348"/>
      <c r="V6752" s="348"/>
      <c r="W6752" s="348"/>
    </row>
    <row r="6753" spans="1:23" ht="12" customHeight="1">
      <c r="A6753" s="517">
        <f t="shared" si="106"/>
        <v>6748</v>
      </c>
      <c r="B6753" s="518" t="s">
        <v>13134</v>
      </c>
      <c r="C6753" s="517" t="s">
        <v>12359</v>
      </c>
      <c r="D6753" s="525" t="s">
        <v>10497</v>
      </c>
      <c r="E6753" s="525" t="s">
        <v>13133</v>
      </c>
      <c r="F6753" s="346"/>
      <c r="G6753" s="540"/>
      <c r="H6753" s="547"/>
      <c r="I6753" s="365"/>
      <c r="J6753" s="348"/>
      <c r="K6753" s="348"/>
      <c r="L6753" s="348"/>
      <c r="M6753" s="348"/>
      <c r="N6753" s="348"/>
      <c r="O6753" s="348"/>
      <c r="P6753" s="348"/>
      <c r="Q6753" s="348"/>
      <c r="R6753" s="348"/>
      <c r="S6753" s="348"/>
      <c r="T6753" s="348"/>
      <c r="U6753" s="348"/>
      <c r="V6753" s="348"/>
      <c r="W6753" s="348"/>
    </row>
    <row r="6754" spans="1:23" ht="12" customHeight="1">
      <c r="A6754" s="517">
        <f t="shared" si="106"/>
        <v>6749</v>
      </c>
      <c r="B6754" s="518" t="s">
        <v>10561</v>
      </c>
      <c r="C6754" s="517">
        <v>1</v>
      </c>
      <c r="D6754" s="525" t="s">
        <v>10560</v>
      </c>
      <c r="E6754" s="525" t="s">
        <v>10559</v>
      </c>
      <c r="F6754" s="346"/>
      <c r="G6754" s="540"/>
      <c r="H6754" s="547"/>
      <c r="I6754" s="365"/>
      <c r="J6754" s="348"/>
      <c r="K6754" s="348"/>
      <c r="L6754" s="348"/>
      <c r="M6754" s="348"/>
      <c r="N6754" s="348"/>
      <c r="O6754" s="348"/>
      <c r="P6754" s="348"/>
      <c r="Q6754" s="348"/>
      <c r="R6754" s="348"/>
      <c r="S6754" s="348"/>
      <c r="T6754" s="348"/>
      <c r="U6754" s="348"/>
      <c r="V6754" s="348"/>
      <c r="W6754" s="348"/>
    </row>
    <row r="6755" spans="1:23" ht="12" customHeight="1">
      <c r="A6755" s="517">
        <f t="shared" si="106"/>
        <v>6750</v>
      </c>
      <c r="B6755" s="518" t="s">
        <v>13451</v>
      </c>
      <c r="C6755" s="517" t="s">
        <v>12359</v>
      </c>
      <c r="D6755" s="525" t="s">
        <v>10067</v>
      </c>
      <c r="E6755" s="525" t="s">
        <v>10524</v>
      </c>
      <c r="F6755" s="346"/>
      <c r="G6755" s="540"/>
      <c r="H6755" s="547"/>
      <c r="I6755" s="365"/>
      <c r="J6755" s="348"/>
      <c r="K6755" s="348"/>
      <c r="L6755" s="348"/>
      <c r="M6755" s="348"/>
      <c r="N6755" s="348"/>
      <c r="O6755" s="348"/>
      <c r="P6755" s="348"/>
      <c r="Q6755" s="348"/>
      <c r="R6755" s="348"/>
      <c r="S6755" s="348"/>
      <c r="T6755" s="348"/>
      <c r="U6755" s="348"/>
      <c r="V6755" s="348"/>
      <c r="W6755" s="348"/>
    </row>
    <row r="6756" spans="1:23" ht="12" customHeight="1">
      <c r="A6756" s="517">
        <f t="shared" si="106"/>
        <v>6751</v>
      </c>
      <c r="B6756" s="518" t="s">
        <v>13451</v>
      </c>
      <c r="C6756" s="517" t="s">
        <v>12359</v>
      </c>
      <c r="D6756" s="525" t="s">
        <v>10067</v>
      </c>
      <c r="E6756" s="525" t="s">
        <v>10524</v>
      </c>
      <c r="F6756" s="346"/>
      <c r="G6756" s="540"/>
      <c r="H6756" s="547"/>
      <c r="I6756" s="365"/>
      <c r="J6756" s="348"/>
      <c r="K6756" s="348"/>
      <c r="L6756" s="348"/>
      <c r="M6756" s="348"/>
      <c r="N6756" s="348"/>
      <c r="O6756" s="348"/>
      <c r="P6756" s="348"/>
      <c r="Q6756" s="348"/>
      <c r="R6756" s="348"/>
      <c r="S6756" s="348"/>
      <c r="T6756" s="348"/>
      <c r="U6756" s="348"/>
      <c r="V6756" s="348"/>
      <c r="W6756" s="348"/>
    </row>
    <row r="6757" spans="1:23" ht="12" customHeight="1">
      <c r="A6757" s="517">
        <f t="shared" si="106"/>
        <v>6752</v>
      </c>
      <c r="B6757" s="518" t="s">
        <v>13451</v>
      </c>
      <c r="C6757" s="517" t="s">
        <v>12359</v>
      </c>
      <c r="D6757" s="525" t="s">
        <v>10067</v>
      </c>
      <c r="E6757" s="525" t="s">
        <v>10524</v>
      </c>
      <c r="F6757" s="346"/>
      <c r="G6757" s="540"/>
      <c r="H6757" s="547"/>
      <c r="I6757" s="365"/>
      <c r="J6757" s="348"/>
      <c r="K6757" s="348"/>
      <c r="L6757" s="348"/>
      <c r="M6757" s="348"/>
      <c r="N6757" s="348"/>
      <c r="O6757" s="348"/>
      <c r="P6757" s="348"/>
      <c r="Q6757" s="348"/>
      <c r="R6757" s="348"/>
      <c r="S6757" s="348"/>
      <c r="T6757" s="348"/>
      <c r="U6757" s="348"/>
      <c r="V6757" s="348"/>
      <c r="W6757" s="348"/>
    </row>
    <row r="6758" spans="1:23" ht="12" customHeight="1">
      <c r="A6758" s="517">
        <f t="shared" si="106"/>
        <v>6753</v>
      </c>
      <c r="B6758" s="518" t="s">
        <v>13451</v>
      </c>
      <c r="C6758" s="517" t="s">
        <v>12359</v>
      </c>
      <c r="D6758" s="525" t="s">
        <v>10067</v>
      </c>
      <c r="E6758" s="525" t="s">
        <v>10524</v>
      </c>
      <c r="F6758" s="346"/>
      <c r="G6758" s="540"/>
      <c r="H6758" s="547"/>
      <c r="I6758" s="365"/>
      <c r="J6758" s="348"/>
      <c r="K6758" s="348"/>
      <c r="L6758" s="348"/>
      <c r="M6758" s="348"/>
      <c r="N6758" s="348"/>
      <c r="O6758" s="348"/>
      <c r="P6758" s="348"/>
      <c r="Q6758" s="348"/>
      <c r="R6758" s="348"/>
      <c r="S6758" s="348"/>
      <c r="T6758" s="348"/>
      <c r="U6758" s="348"/>
      <c r="V6758" s="348"/>
      <c r="W6758" s="348"/>
    </row>
    <row r="6759" spans="1:23" ht="12" customHeight="1">
      <c r="A6759" s="517">
        <f t="shared" si="106"/>
        <v>6754</v>
      </c>
      <c r="B6759" s="518" t="s">
        <v>12198</v>
      </c>
      <c r="C6759" s="517" t="s">
        <v>12359</v>
      </c>
      <c r="D6759" s="525" t="s">
        <v>12722</v>
      </c>
      <c r="E6759" s="525" t="s">
        <v>10066</v>
      </c>
      <c r="F6759" s="346"/>
      <c r="G6759" s="540"/>
      <c r="H6759" s="547"/>
      <c r="I6759" s="365"/>
      <c r="J6759" s="348"/>
      <c r="K6759" s="348"/>
      <c r="L6759" s="348"/>
      <c r="M6759" s="348"/>
      <c r="N6759" s="348"/>
      <c r="O6759" s="348"/>
      <c r="P6759" s="348"/>
      <c r="Q6759" s="348"/>
      <c r="R6759" s="348"/>
      <c r="S6759" s="348"/>
      <c r="T6759" s="348"/>
      <c r="U6759" s="348"/>
      <c r="V6759" s="348"/>
      <c r="W6759" s="348"/>
    </row>
    <row r="6760" spans="1:23" ht="12" customHeight="1">
      <c r="A6760" s="517">
        <f t="shared" si="106"/>
        <v>6755</v>
      </c>
      <c r="B6760" s="518" t="s">
        <v>12198</v>
      </c>
      <c r="C6760" s="517" t="s">
        <v>12359</v>
      </c>
      <c r="D6760" s="525" t="s">
        <v>12722</v>
      </c>
      <c r="E6760" s="525" t="s">
        <v>10066</v>
      </c>
      <c r="F6760" s="346"/>
      <c r="G6760" s="540"/>
      <c r="H6760" s="547"/>
      <c r="I6760" s="365"/>
      <c r="J6760" s="348"/>
      <c r="K6760" s="348"/>
      <c r="L6760" s="348"/>
      <c r="M6760" s="348"/>
      <c r="N6760" s="348"/>
      <c r="O6760" s="348"/>
      <c r="P6760" s="348"/>
      <c r="Q6760" s="348"/>
      <c r="R6760" s="348"/>
      <c r="S6760" s="348"/>
      <c r="T6760" s="348"/>
      <c r="U6760" s="348"/>
      <c r="V6760" s="348"/>
      <c r="W6760" s="348"/>
    </row>
    <row r="6761" spans="1:23" ht="12" customHeight="1">
      <c r="A6761" s="517">
        <f t="shared" si="106"/>
        <v>6756</v>
      </c>
      <c r="B6761" s="518" t="s">
        <v>12198</v>
      </c>
      <c r="C6761" s="517" t="s">
        <v>12359</v>
      </c>
      <c r="D6761" s="525" t="s">
        <v>12722</v>
      </c>
      <c r="E6761" s="525" t="s">
        <v>10066</v>
      </c>
      <c r="F6761" s="346"/>
      <c r="G6761" s="540"/>
      <c r="H6761" s="547"/>
      <c r="I6761" s="365"/>
      <c r="J6761" s="348"/>
      <c r="K6761" s="348"/>
      <c r="L6761" s="348"/>
      <c r="M6761" s="348"/>
      <c r="N6761" s="348"/>
      <c r="O6761" s="348"/>
      <c r="P6761" s="348"/>
      <c r="Q6761" s="348"/>
      <c r="R6761" s="348"/>
      <c r="S6761" s="348"/>
      <c r="T6761" s="348"/>
      <c r="U6761" s="348"/>
      <c r="V6761" s="348"/>
      <c r="W6761" s="348"/>
    </row>
    <row r="6762" spans="1:23" ht="12" customHeight="1">
      <c r="A6762" s="517">
        <f t="shared" si="106"/>
        <v>6757</v>
      </c>
      <c r="B6762" s="518" t="s">
        <v>12198</v>
      </c>
      <c r="C6762" s="517" t="s">
        <v>12359</v>
      </c>
      <c r="D6762" s="525" t="s">
        <v>12722</v>
      </c>
      <c r="E6762" s="525" t="s">
        <v>10066</v>
      </c>
      <c r="F6762" s="346"/>
      <c r="G6762" s="540"/>
      <c r="H6762" s="547"/>
      <c r="I6762" s="365"/>
      <c r="J6762" s="348"/>
      <c r="K6762" s="348"/>
      <c r="L6762" s="348"/>
      <c r="M6762" s="348"/>
      <c r="N6762" s="348"/>
      <c r="O6762" s="348"/>
      <c r="P6762" s="348"/>
      <c r="Q6762" s="348"/>
      <c r="R6762" s="348"/>
      <c r="S6762" s="348"/>
      <c r="T6762" s="348"/>
      <c r="U6762" s="348"/>
      <c r="V6762" s="348"/>
      <c r="W6762" s="348"/>
    </row>
    <row r="6763" spans="1:23" ht="12" customHeight="1">
      <c r="A6763" s="517">
        <f t="shared" si="106"/>
        <v>6758</v>
      </c>
      <c r="B6763" s="518" t="s">
        <v>12198</v>
      </c>
      <c r="C6763" s="517" t="s">
        <v>12359</v>
      </c>
      <c r="D6763" s="525" t="s">
        <v>12722</v>
      </c>
      <c r="E6763" s="525" t="s">
        <v>10066</v>
      </c>
      <c r="F6763" s="346"/>
      <c r="G6763" s="540"/>
      <c r="H6763" s="547"/>
      <c r="I6763" s="365"/>
      <c r="J6763" s="348"/>
      <c r="K6763" s="348"/>
      <c r="L6763" s="348"/>
      <c r="M6763" s="348"/>
      <c r="N6763" s="348"/>
      <c r="O6763" s="348"/>
      <c r="P6763" s="348"/>
      <c r="Q6763" s="348"/>
      <c r="R6763" s="348"/>
      <c r="S6763" s="348"/>
      <c r="T6763" s="348"/>
      <c r="U6763" s="348"/>
      <c r="V6763" s="348"/>
      <c r="W6763" s="348"/>
    </row>
    <row r="6764" spans="1:23" ht="12" customHeight="1">
      <c r="A6764" s="517">
        <f t="shared" si="106"/>
        <v>6759</v>
      </c>
      <c r="B6764" s="518" t="s">
        <v>12198</v>
      </c>
      <c r="C6764" s="517" t="s">
        <v>12359</v>
      </c>
      <c r="D6764" s="525" t="s">
        <v>12722</v>
      </c>
      <c r="E6764" s="525" t="s">
        <v>10066</v>
      </c>
      <c r="F6764" s="346"/>
      <c r="G6764" s="540"/>
      <c r="H6764" s="547"/>
      <c r="I6764" s="365"/>
      <c r="J6764" s="348"/>
      <c r="K6764" s="348"/>
      <c r="L6764" s="348"/>
      <c r="M6764" s="348"/>
      <c r="N6764" s="348"/>
      <c r="O6764" s="348"/>
      <c r="P6764" s="348"/>
      <c r="Q6764" s="348"/>
      <c r="R6764" s="348"/>
      <c r="S6764" s="348"/>
      <c r="T6764" s="348"/>
      <c r="U6764" s="348"/>
      <c r="V6764" s="348"/>
      <c r="W6764" s="348"/>
    </row>
    <row r="6765" spans="1:23" ht="12" customHeight="1">
      <c r="A6765" s="517">
        <f t="shared" si="106"/>
        <v>6760</v>
      </c>
      <c r="B6765" s="518" t="s">
        <v>12198</v>
      </c>
      <c r="C6765" s="517" t="s">
        <v>12359</v>
      </c>
      <c r="D6765" s="525" t="s">
        <v>12722</v>
      </c>
      <c r="E6765" s="525" t="s">
        <v>10066</v>
      </c>
      <c r="F6765" s="346"/>
      <c r="G6765" s="540"/>
      <c r="H6765" s="547"/>
      <c r="I6765" s="365"/>
      <c r="J6765" s="348"/>
      <c r="K6765" s="348"/>
      <c r="L6765" s="348"/>
      <c r="M6765" s="348"/>
      <c r="N6765" s="348"/>
      <c r="O6765" s="348"/>
      <c r="P6765" s="348"/>
      <c r="Q6765" s="348"/>
      <c r="R6765" s="348"/>
      <c r="S6765" s="348"/>
      <c r="T6765" s="348"/>
      <c r="U6765" s="348"/>
      <c r="V6765" s="348"/>
      <c r="W6765" s="348"/>
    </row>
    <row r="6766" spans="1:23" ht="12" customHeight="1">
      <c r="A6766" s="517">
        <f t="shared" si="106"/>
        <v>6761</v>
      </c>
      <c r="B6766" s="518" t="s">
        <v>12198</v>
      </c>
      <c r="C6766" s="517" t="s">
        <v>12359</v>
      </c>
      <c r="D6766" s="525" t="s">
        <v>12722</v>
      </c>
      <c r="E6766" s="525" t="s">
        <v>10066</v>
      </c>
      <c r="F6766" s="346"/>
      <c r="G6766" s="540"/>
      <c r="H6766" s="547"/>
      <c r="I6766" s="365"/>
      <c r="J6766" s="348"/>
      <c r="K6766" s="348"/>
      <c r="L6766" s="348"/>
      <c r="M6766" s="348"/>
      <c r="N6766" s="348"/>
      <c r="O6766" s="348"/>
      <c r="P6766" s="348"/>
      <c r="Q6766" s="348"/>
      <c r="R6766" s="348"/>
      <c r="S6766" s="348"/>
      <c r="T6766" s="348"/>
      <c r="U6766" s="348"/>
      <c r="V6766" s="348"/>
      <c r="W6766" s="348"/>
    </row>
    <row r="6767" spans="1:23" ht="12" customHeight="1">
      <c r="A6767" s="517">
        <f t="shared" si="106"/>
        <v>6762</v>
      </c>
      <c r="B6767" s="518" t="s">
        <v>12198</v>
      </c>
      <c r="C6767" s="517" t="s">
        <v>12359</v>
      </c>
      <c r="D6767" s="525" t="s">
        <v>12722</v>
      </c>
      <c r="E6767" s="525" t="s">
        <v>10066</v>
      </c>
      <c r="F6767" s="346"/>
      <c r="G6767" s="540"/>
      <c r="H6767" s="547"/>
      <c r="I6767" s="365"/>
      <c r="J6767" s="348"/>
      <c r="K6767" s="348"/>
      <c r="L6767" s="348"/>
      <c r="M6767" s="348"/>
      <c r="N6767" s="348"/>
      <c r="O6767" s="348"/>
      <c r="P6767" s="348"/>
      <c r="Q6767" s="348"/>
      <c r="R6767" s="348"/>
      <c r="S6767" s="348"/>
      <c r="T6767" s="348"/>
      <c r="U6767" s="348"/>
      <c r="V6767" s="348"/>
      <c r="W6767" s="348"/>
    </row>
    <row r="6768" spans="1:23" ht="12" customHeight="1">
      <c r="A6768" s="517">
        <f t="shared" si="106"/>
        <v>6763</v>
      </c>
      <c r="B6768" s="518" t="s">
        <v>12198</v>
      </c>
      <c r="C6768" s="517" t="s">
        <v>12359</v>
      </c>
      <c r="D6768" s="525" t="s">
        <v>12722</v>
      </c>
      <c r="E6768" s="525" t="s">
        <v>10066</v>
      </c>
      <c r="F6768" s="346"/>
      <c r="G6768" s="540"/>
      <c r="H6768" s="547"/>
      <c r="I6768" s="365"/>
      <c r="J6768" s="348"/>
      <c r="K6768" s="348"/>
      <c r="L6768" s="348"/>
      <c r="M6768" s="348"/>
      <c r="N6768" s="348"/>
      <c r="O6768" s="348"/>
      <c r="P6768" s="348"/>
      <c r="Q6768" s="348"/>
      <c r="R6768" s="348"/>
      <c r="S6768" s="348"/>
      <c r="T6768" s="348"/>
      <c r="U6768" s="348"/>
      <c r="V6768" s="348"/>
      <c r="W6768" s="348"/>
    </row>
    <row r="6769" spans="1:23" ht="12" customHeight="1">
      <c r="A6769" s="517">
        <f t="shared" si="106"/>
        <v>6764</v>
      </c>
      <c r="B6769" s="518" t="s">
        <v>12198</v>
      </c>
      <c r="C6769" s="517" t="s">
        <v>12359</v>
      </c>
      <c r="D6769" s="525" t="s">
        <v>12722</v>
      </c>
      <c r="E6769" s="525" t="s">
        <v>10066</v>
      </c>
      <c r="F6769" s="346"/>
      <c r="G6769" s="540"/>
      <c r="H6769" s="547"/>
      <c r="I6769" s="365"/>
      <c r="J6769" s="348"/>
      <c r="K6769" s="348"/>
      <c r="L6769" s="348"/>
      <c r="M6769" s="348"/>
      <c r="N6769" s="348"/>
      <c r="O6769" s="348"/>
      <c r="P6769" s="348"/>
      <c r="Q6769" s="348"/>
      <c r="R6769" s="348"/>
      <c r="S6769" s="348"/>
      <c r="T6769" s="348"/>
      <c r="U6769" s="348"/>
      <c r="V6769" s="348"/>
      <c r="W6769" s="348"/>
    </row>
    <row r="6770" spans="1:23" ht="12" customHeight="1">
      <c r="A6770" s="517">
        <f t="shared" si="106"/>
        <v>6765</v>
      </c>
      <c r="B6770" s="518" t="s">
        <v>12198</v>
      </c>
      <c r="C6770" s="517" t="s">
        <v>12359</v>
      </c>
      <c r="D6770" s="525" t="s">
        <v>12722</v>
      </c>
      <c r="E6770" s="525" t="s">
        <v>10066</v>
      </c>
      <c r="F6770" s="346"/>
      <c r="G6770" s="540"/>
      <c r="H6770" s="547"/>
      <c r="I6770" s="365"/>
      <c r="J6770" s="348"/>
      <c r="K6770" s="348"/>
      <c r="L6770" s="348"/>
      <c r="M6770" s="348"/>
      <c r="N6770" s="348"/>
      <c r="O6770" s="348"/>
      <c r="P6770" s="348"/>
      <c r="Q6770" s="348"/>
      <c r="R6770" s="348"/>
      <c r="S6770" s="348"/>
      <c r="T6770" s="348"/>
      <c r="U6770" s="348"/>
      <c r="V6770" s="348"/>
      <c r="W6770" s="348"/>
    </row>
    <row r="6771" spans="1:23" ht="12" customHeight="1">
      <c r="A6771" s="517">
        <f t="shared" si="106"/>
        <v>6766</v>
      </c>
      <c r="B6771" s="518" t="s">
        <v>12198</v>
      </c>
      <c r="C6771" s="517" t="s">
        <v>12359</v>
      </c>
      <c r="D6771" s="525" t="s">
        <v>12722</v>
      </c>
      <c r="E6771" s="525" t="s">
        <v>10066</v>
      </c>
      <c r="F6771" s="346"/>
      <c r="G6771" s="540"/>
      <c r="H6771" s="547"/>
      <c r="I6771" s="365"/>
      <c r="J6771" s="348"/>
      <c r="K6771" s="348"/>
      <c r="L6771" s="348"/>
      <c r="M6771" s="348"/>
      <c r="N6771" s="348"/>
      <c r="O6771" s="348"/>
      <c r="P6771" s="348"/>
      <c r="Q6771" s="348"/>
      <c r="R6771" s="348"/>
      <c r="S6771" s="348"/>
      <c r="T6771" s="348"/>
      <c r="U6771" s="348"/>
      <c r="V6771" s="348"/>
      <c r="W6771" s="348"/>
    </row>
    <row r="6772" spans="1:23" ht="12" customHeight="1">
      <c r="A6772" s="517">
        <f t="shared" si="106"/>
        <v>6767</v>
      </c>
      <c r="B6772" s="518" t="s">
        <v>12198</v>
      </c>
      <c r="C6772" s="517" t="s">
        <v>12359</v>
      </c>
      <c r="D6772" s="525" t="s">
        <v>12722</v>
      </c>
      <c r="E6772" s="525" t="s">
        <v>10066</v>
      </c>
      <c r="F6772" s="346"/>
      <c r="G6772" s="540"/>
      <c r="H6772" s="547"/>
      <c r="I6772" s="365"/>
      <c r="J6772" s="348"/>
      <c r="K6772" s="348"/>
      <c r="L6772" s="348"/>
      <c r="M6772" s="348"/>
      <c r="N6772" s="348"/>
      <c r="O6772" s="348"/>
      <c r="P6772" s="348"/>
      <c r="Q6772" s="348"/>
      <c r="R6772" s="348"/>
      <c r="S6772" s="348"/>
      <c r="T6772" s="348"/>
      <c r="U6772" s="348"/>
      <c r="V6772" s="348"/>
      <c r="W6772" s="348"/>
    </row>
    <row r="6773" spans="1:23" ht="12" customHeight="1">
      <c r="A6773" s="517">
        <f t="shared" si="106"/>
        <v>6768</v>
      </c>
      <c r="B6773" s="518" t="s">
        <v>12198</v>
      </c>
      <c r="C6773" s="517" t="s">
        <v>12359</v>
      </c>
      <c r="D6773" s="525" t="s">
        <v>12722</v>
      </c>
      <c r="E6773" s="525" t="s">
        <v>10066</v>
      </c>
      <c r="F6773" s="346"/>
      <c r="G6773" s="540"/>
      <c r="H6773" s="547"/>
      <c r="I6773" s="365"/>
      <c r="J6773" s="348"/>
      <c r="K6773" s="348"/>
      <c r="L6773" s="348"/>
      <c r="M6773" s="348"/>
      <c r="N6773" s="348"/>
      <c r="O6773" s="348"/>
      <c r="P6773" s="348"/>
      <c r="Q6773" s="348"/>
      <c r="R6773" s="348"/>
      <c r="S6773" s="348"/>
      <c r="T6773" s="348"/>
      <c r="U6773" s="348"/>
      <c r="V6773" s="348"/>
      <c r="W6773" s="348"/>
    </row>
    <row r="6774" spans="1:23" ht="12" customHeight="1">
      <c r="A6774" s="517">
        <f t="shared" si="106"/>
        <v>6769</v>
      </c>
      <c r="B6774" s="518" t="s">
        <v>12198</v>
      </c>
      <c r="C6774" s="517" t="s">
        <v>12359</v>
      </c>
      <c r="D6774" s="525" t="s">
        <v>12722</v>
      </c>
      <c r="E6774" s="525" t="s">
        <v>10066</v>
      </c>
      <c r="F6774" s="346"/>
      <c r="G6774" s="540"/>
      <c r="H6774" s="547"/>
      <c r="I6774" s="365"/>
      <c r="J6774" s="348"/>
      <c r="K6774" s="348"/>
      <c r="L6774" s="348"/>
      <c r="M6774" s="348"/>
      <c r="N6774" s="348"/>
      <c r="O6774" s="348"/>
      <c r="P6774" s="348"/>
      <c r="Q6774" s="348"/>
      <c r="R6774" s="348"/>
      <c r="S6774" s="348"/>
      <c r="T6774" s="348"/>
      <c r="U6774" s="348"/>
      <c r="V6774" s="348"/>
      <c r="W6774" s="348"/>
    </row>
    <row r="6775" spans="1:23" ht="12" customHeight="1">
      <c r="A6775" s="517">
        <f t="shared" si="106"/>
        <v>6770</v>
      </c>
      <c r="B6775" s="518" t="s">
        <v>12198</v>
      </c>
      <c r="C6775" s="517" t="s">
        <v>12359</v>
      </c>
      <c r="D6775" s="525" t="s">
        <v>12722</v>
      </c>
      <c r="E6775" s="525" t="s">
        <v>10066</v>
      </c>
      <c r="F6775" s="346"/>
      <c r="G6775" s="540"/>
      <c r="H6775" s="547"/>
      <c r="I6775" s="365"/>
      <c r="J6775" s="348"/>
      <c r="K6775" s="348"/>
      <c r="L6775" s="348"/>
      <c r="M6775" s="348"/>
      <c r="N6775" s="348"/>
      <c r="O6775" s="348"/>
      <c r="P6775" s="348"/>
      <c r="Q6775" s="348"/>
      <c r="R6775" s="348"/>
      <c r="S6775" s="348"/>
      <c r="T6775" s="348"/>
      <c r="U6775" s="348"/>
      <c r="V6775" s="348"/>
      <c r="W6775" s="348"/>
    </row>
    <row r="6776" spans="1:23" ht="12" customHeight="1">
      <c r="A6776" s="517">
        <f t="shared" si="106"/>
        <v>6771</v>
      </c>
      <c r="B6776" s="518" t="s">
        <v>12198</v>
      </c>
      <c r="C6776" s="517" t="s">
        <v>12359</v>
      </c>
      <c r="D6776" s="525" t="s">
        <v>12722</v>
      </c>
      <c r="E6776" s="525" t="s">
        <v>10066</v>
      </c>
      <c r="F6776" s="346"/>
      <c r="G6776" s="540"/>
      <c r="H6776" s="547"/>
      <c r="I6776" s="365"/>
      <c r="J6776" s="348"/>
      <c r="K6776" s="348"/>
      <c r="L6776" s="348"/>
      <c r="M6776" s="348"/>
      <c r="N6776" s="348"/>
      <c r="O6776" s="348"/>
      <c r="P6776" s="348"/>
      <c r="Q6776" s="348"/>
      <c r="R6776" s="348"/>
      <c r="S6776" s="348"/>
      <c r="T6776" s="348"/>
      <c r="U6776" s="348"/>
      <c r="V6776" s="348"/>
      <c r="W6776" s="348"/>
    </row>
    <row r="6777" spans="1:23" ht="12" customHeight="1">
      <c r="A6777" s="517">
        <f t="shared" si="106"/>
        <v>6772</v>
      </c>
      <c r="B6777" s="518" t="s">
        <v>12198</v>
      </c>
      <c r="C6777" s="517" t="s">
        <v>12359</v>
      </c>
      <c r="D6777" s="525" t="s">
        <v>12722</v>
      </c>
      <c r="E6777" s="525" t="s">
        <v>10066</v>
      </c>
      <c r="F6777" s="346"/>
      <c r="G6777" s="540"/>
      <c r="H6777" s="547"/>
      <c r="I6777" s="365"/>
      <c r="J6777" s="348"/>
      <c r="K6777" s="348"/>
      <c r="L6777" s="348"/>
      <c r="M6777" s="348"/>
      <c r="N6777" s="348"/>
      <c r="O6777" s="348"/>
      <c r="P6777" s="348"/>
      <c r="Q6777" s="348"/>
      <c r="R6777" s="348"/>
      <c r="S6777" s="348"/>
      <c r="T6777" s="348"/>
      <c r="U6777" s="348"/>
      <c r="V6777" s="348"/>
      <c r="W6777" s="348"/>
    </row>
    <row r="6778" spans="1:23" ht="12" customHeight="1">
      <c r="A6778" s="517">
        <f t="shared" si="106"/>
        <v>6773</v>
      </c>
      <c r="B6778" s="518" t="s">
        <v>12198</v>
      </c>
      <c r="C6778" s="517" t="s">
        <v>12359</v>
      </c>
      <c r="D6778" s="525" t="s">
        <v>12722</v>
      </c>
      <c r="E6778" s="525" t="s">
        <v>10066</v>
      </c>
      <c r="F6778" s="346"/>
      <c r="G6778" s="540"/>
      <c r="H6778" s="547"/>
      <c r="I6778" s="365"/>
      <c r="J6778" s="348"/>
      <c r="K6778" s="348"/>
      <c r="L6778" s="348"/>
      <c r="M6778" s="348"/>
      <c r="N6778" s="348"/>
      <c r="O6778" s="348"/>
      <c r="P6778" s="348"/>
      <c r="Q6778" s="348"/>
      <c r="R6778" s="348"/>
      <c r="S6778" s="348"/>
      <c r="T6778" s="348"/>
      <c r="U6778" s="348"/>
      <c r="V6778" s="348"/>
      <c r="W6778" s="348"/>
    </row>
    <row r="6779" spans="1:23" ht="12" customHeight="1">
      <c r="A6779" s="517">
        <f t="shared" si="106"/>
        <v>6774</v>
      </c>
      <c r="B6779" s="518" t="s">
        <v>12198</v>
      </c>
      <c r="C6779" s="517" t="s">
        <v>12359</v>
      </c>
      <c r="D6779" s="525" t="s">
        <v>12722</v>
      </c>
      <c r="E6779" s="525" t="s">
        <v>10066</v>
      </c>
      <c r="F6779" s="346"/>
      <c r="G6779" s="540"/>
      <c r="H6779" s="547"/>
      <c r="I6779" s="365"/>
      <c r="J6779" s="348"/>
      <c r="K6779" s="348"/>
      <c r="L6779" s="348"/>
      <c r="M6779" s="348"/>
      <c r="N6779" s="348"/>
      <c r="O6779" s="348"/>
      <c r="P6779" s="348"/>
      <c r="Q6779" s="348"/>
      <c r="R6779" s="348"/>
      <c r="S6779" s="348"/>
      <c r="T6779" s="348"/>
      <c r="U6779" s="348"/>
      <c r="V6779" s="348"/>
      <c r="W6779" s="348"/>
    </row>
    <row r="6780" spans="1:23" ht="12" customHeight="1">
      <c r="A6780" s="517">
        <f t="shared" si="106"/>
        <v>6775</v>
      </c>
      <c r="B6780" s="518" t="s">
        <v>12198</v>
      </c>
      <c r="C6780" s="517" t="s">
        <v>12359</v>
      </c>
      <c r="D6780" s="525" t="s">
        <v>12722</v>
      </c>
      <c r="E6780" s="525" t="s">
        <v>10066</v>
      </c>
      <c r="F6780" s="346"/>
      <c r="G6780" s="540"/>
      <c r="H6780" s="547"/>
      <c r="I6780" s="365"/>
      <c r="J6780" s="348"/>
      <c r="K6780" s="348"/>
      <c r="L6780" s="348"/>
      <c r="M6780" s="348"/>
      <c r="N6780" s="348"/>
      <c r="O6780" s="348"/>
      <c r="P6780" s="348"/>
      <c r="Q6780" s="348"/>
      <c r="R6780" s="348"/>
      <c r="S6780" s="348"/>
      <c r="T6780" s="348"/>
      <c r="U6780" s="348"/>
      <c r="V6780" s="348"/>
      <c r="W6780" s="348"/>
    </row>
    <row r="6781" spans="1:23" ht="12" customHeight="1">
      <c r="A6781" s="517">
        <f t="shared" si="106"/>
        <v>6776</v>
      </c>
      <c r="B6781" s="518" t="s">
        <v>12198</v>
      </c>
      <c r="C6781" s="517" t="s">
        <v>12359</v>
      </c>
      <c r="D6781" s="525" t="s">
        <v>12722</v>
      </c>
      <c r="E6781" s="525" t="s">
        <v>10066</v>
      </c>
      <c r="F6781" s="346"/>
      <c r="G6781" s="540"/>
      <c r="H6781" s="547"/>
      <c r="I6781" s="365"/>
      <c r="J6781" s="348"/>
      <c r="K6781" s="348"/>
      <c r="L6781" s="348"/>
      <c r="M6781" s="348"/>
      <c r="N6781" s="348"/>
      <c r="O6781" s="348"/>
      <c r="P6781" s="348"/>
      <c r="Q6781" s="348"/>
      <c r="R6781" s="348"/>
      <c r="S6781" s="348"/>
      <c r="T6781" s="348"/>
      <c r="U6781" s="348"/>
      <c r="V6781" s="348"/>
      <c r="W6781" s="348"/>
    </row>
    <row r="6782" spans="1:23" ht="12" customHeight="1">
      <c r="A6782" s="517">
        <f t="shared" si="106"/>
        <v>6777</v>
      </c>
      <c r="B6782" s="518" t="s">
        <v>12198</v>
      </c>
      <c r="C6782" s="517" t="s">
        <v>12359</v>
      </c>
      <c r="D6782" s="525" t="s">
        <v>12722</v>
      </c>
      <c r="E6782" s="525" t="s">
        <v>10066</v>
      </c>
      <c r="F6782" s="346"/>
      <c r="G6782" s="540"/>
      <c r="H6782" s="547"/>
      <c r="I6782" s="365"/>
      <c r="J6782" s="348"/>
      <c r="K6782" s="348"/>
      <c r="L6782" s="348"/>
      <c r="M6782" s="348"/>
      <c r="N6782" s="348"/>
      <c r="O6782" s="348"/>
      <c r="P6782" s="348"/>
      <c r="Q6782" s="348"/>
      <c r="R6782" s="348"/>
      <c r="S6782" s="348"/>
      <c r="T6782" s="348"/>
      <c r="U6782" s="348"/>
      <c r="V6782" s="348"/>
      <c r="W6782" s="348"/>
    </row>
    <row r="6783" spans="1:23" ht="12" customHeight="1">
      <c r="A6783" s="517">
        <f t="shared" si="106"/>
        <v>6778</v>
      </c>
      <c r="B6783" s="518" t="s">
        <v>12198</v>
      </c>
      <c r="C6783" s="517" t="s">
        <v>12359</v>
      </c>
      <c r="D6783" s="525" t="s">
        <v>12722</v>
      </c>
      <c r="E6783" s="525" t="s">
        <v>10066</v>
      </c>
      <c r="F6783" s="346"/>
      <c r="G6783" s="540"/>
      <c r="H6783" s="547"/>
      <c r="I6783" s="365"/>
      <c r="J6783" s="348"/>
      <c r="K6783" s="348"/>
      <c r="L6783" s="348"/>
      <c r="M6783" s="348"/>
      <c r="N6783" s="348"/>
      <c r="O6783" s="348"/>
      <c r="P6783" s="348"/>
      <c r="Q6783" s="348"/>
      <c r="R6783" s="348"/>
      <c r="S6783" s="348"/>
      <c r="T6783" s="348"/>
      <c r="U6783" s="348"/>
      <c r="V6783" s="348"/>
      <c r="W6783" s="348"/>
    </row>
    <row r="6784" spans="1:23" ht="12" customHeight="1">
      <c r="A6784" s="517">
        <f t="shared" si="106"/>
        <v>6779</v>
      </c>
      <c r="B6784" s="518" t="s">
        <v>12198</v>
      </c>
      <c r="C6784" s="517" t="s">
        <v>12359</v>
      </c>
      <c r="D6784" s="525" t="s">
        <v>12722</v>
      </c>
      <c r="E6784" s="525" t="s">
        <v>10066</v>
      </c>
      <c r="F6784" s="346"/>
      <c r="G6784" s="540"/>
      <c r="H6784" s="547"/>
      <c r="I6784" s="365"/>
      <c r="J6784" s="348"/>
      <c r="K6784" s="348"/>
      <c r="L6784" s="348"/>
      <c r="M6784" s="348"/>
      <c r="N6784" s="348"/>
      <c r="O6784" s="348"/>
      <c r="P6784" s="348"/>
      <c r="Q6784" s="348"/>
      <c r="R6784" s="348"/>
      <c r="S6784" s="348"/>
      <c r="T6784" s="348"/>
      <c r="U6784" s="348"/>
      <c r="V6784" s="348"/>
      <c r="W6784" s="348"/>
    </row>
    <row r="6785" spans="1:23" ht="12" customHeight="1">
      <c r="A6785" s="517">
        <f t="shared" si="106"/>
        <v>6780</v>
      </c>
      <c r="B6785" s="518" t="s">
        <v>12198</v>
      </c>
      <c r="C6785" s="517" t="s">
        <v>12359</v>
      </c>
      <c r="D6785" s="525" t="s">
        <v>12722</v>
      </c>
      <c r="E6785" s="525" t="s">
        <v>10066</v>
      </c>
      <c r="F6785" s="346"/>
      <c r="G6785" s="540"/>
      <c r="H6785" s="547"/>
      <c r="I6785" s="365"/>
      <c r="J6785" s="348"/>
      <c r="K6785" s="348"/>
      <c r="L6785" s="348"/>
      <c r="M6785" s="348"/>
      <c r="N6785" s="348"/>
      <c r="O6785" s="348"/>
      <c r="P6785" s="348"/>
      <c r="Q6785" s="348"/>
      <c r="R6785" s="348"/>
      <c r="S6785" s="348"/>
      <c r="T6785" s="348"/>
      <c r="U6785" s="348"/>
      <c r="V6785" s="348"/>
      <c r="W6785" s="348"/>
    </row>
    <row r="6786" spans="1:23" ht="12" customHeight="1">
      <c r="A6786" s="517">
        <f t="shared" si="106"/>
        <v>6781</v>
      </c>
      <c r="B6786" s="518" t="s">
        <v>12198</v>
      </c>
      <c r="C6786" s="517" t="s">
        <v>12359</v>
      </c>
      <c r="D6786" s="525" t="s">
        <v>12722</v>
      </c>
      <c r="E6786" s="525" t="s">
        <v>10066</v>
      </c>
      <c r="F6786" s="346"/>
      <c r="G6786" s="540"/>
      <c r="H6786" s="547"/>
      <c r="I6786" s="365"/>
      <c r="J6786" s="348"/>
      <c r="K6786" s="348"/>
      <c r="L6786" s="348"/>
      <c r="M6786" s="348"/>
      <c r="N6786" s="348"/>
      <c r="O6786" s="348"/>
      <c r="P6786" s="348"/>
      <c r="Q6786" s="348"/>
      <c r="R6786" s="348"/>
      <c r="S6786" s="348"/>
      <c r="T6786" s="348"/>
      <c r="U6786" s="348"/>
      <c r="V6786" s="348"/>
      <c r="W6786" s="348"/>
    </row>
    <row r="6787" spans="1:23" ht="12" customHeight="1">
      <c r="A6787" s="517">
        <f t="shared" si="106"/>
        <v>6782</v>
      </c>
      <c r="B6787" s="518" t="s">
        <v>12198</v>
      </c>
      <c r="C6787" s="517" t="s">
        <v>12359</v>
      </c>
      <c r="D6787" s="525" t="s">
        <v>12722</v>
      </c>
      <c r="E6787" s="525" t="s">
        <v>10066</v>
      </c>
      <c r="F6787" s="346"/>
      <c r="G6787" s="540"/>
      <c r="H6787" s="547"/>
      <c r="I6787" s="365"/>
      <c r="J6787" s="348"/>
      <c r="K6787" s="348"/>
      <c r="L6787" s="348"/>
      <c r="M6787" s="348"/>
      <c r="N6787" s="348"/>
      <c r="O6787" s="348"/>
      <c r="P6787" s="348"/>
      <c r="Q6787" s="348"/>
      <c r="R6787" s="348"/>
      <c r="S6787" s="348"/>
      <c r="T6787" s="348"/>
      <c r="U6787" s="348"/>
      <c r="V6787" s="348"/>
      <c r="W6787" s="348"/>
    </row>
    <row r="6788" spans="1:23" ht="12" customHeight="1">
      <c r="A6788" s="517">
        <f t="shared" si="106"/>
        <v>6783</v>
      </c>
      <c r="B6788" s="518" t="s">
        <v>12198</v>
      </c>
      <c r="C6788" s="517" t="s">
        <v>12359</v>
      </c>
      <c r="D6788" s="525" t="s">
        <v>12722</v>
      </c>
      <c r="E6788" s="525" t="s">
        <v>10066</v>
      </c>
      <c r="F6788" s="346"/>
      <c r="G6788" s="540"/>
      <c r="H6788" s="547"/>
      <c r="I6788" s="365"/>
      <c r="J6788" s="348"/>
      <c r="K6788" s="348"/>
      <c r="L6788" s="348"/>
      <c r="M6788" s="348"/>
      <c r="N6788" s="348"/>
      <c r="O6788" s="348"/>
      <c r="P6788" s="348"/>
      <c r="Q6788" s="348"/>
      <c r="R6788" s="348"/>
      <c r="S6788" s="348"/>
      <c r="T6788" s="348"/>
      <c r="U6788" s="348"/>
      <c r="V6788" s="348"/>
      <c r="W6788" s="348"/>
    </row>
    <row r="6789" spans="1:23" ht="12" customHeight="1">
      <c r="A6789" s="517">
        <f t="shared" si="106"/>
        <v>6784</v>
      </c>
      <c r="B6789" s="518" t="s">
        <v>12476</v>
      </c>
      <c r="C6789" s="517">
        <v>1</v>
      </c>
      <c r="D6789" s="525" t="s">
        <v>4306</v>
      </c>
      <c r="E6789" s="525" t="s">
        <v>11908</v>
      </c>
      <c r="F6789" s="346"/>
      <c r="G6789" s="540"/>
      <c r="H6789" s="547"/>
      <c r="I6789" s="365"/>
      <c r="J6789" s="348"/>
      <c r="K6789" s="348"/>
      <c r="L6789" s="348"/>
      <c r="M6789" s="348"/>
      <c r="N6789" s="348"/>
      <c r="O6789" s="348"/>
      <c r="P6789" s="348"/>
      <c r="Q6789" s="348"/>
      <c r="R6789" s="348"/>
      <c r="S6789" s="348"/>
      <c r="T6789" s="348"/>
      <c r="U6789" s="348"/>
      <c r="V6789" s="348"/>
      <c r="W6789" s="348"/>
    </row>
    <row r="6790" spans="1:23" ht="12" customHeight="1">
      <c r="A6790" s="517">
        <f t="shared" si="106"/>
        <v>6785</v>
      </c>
      <c r="B6790" s="518" t="s">
        <v>12446</v>
      </c>
      <c r="C6790" s="517">
        <v>1</v>
      </c>
      <c r="D6790" s="525" t="s">
        <v>4306</v>
      </c>
      <c r="E6790" s="525" t="s">
        <v>12445</v>
      </c>
      <c r="F6790" s="346"/>
      <c r="G6790" s="540"/>
      <c r="H6790" s="547"/>
      <c r="I6790" s="365"/>
      <c r="J6790" s="348"/>
      <c r="K6790" s="348"/>
      <c r="L6790" s="348"/>
      <c r="M6790" s="348"/>
      <c r="N6790" s="348"/>
      <c r="O6790" s="348"/>
      <c r="P6790" s="348"/>
      <c r="Q6790" s="348"/>
      <c r="R6790" s="348"/>
      <c r="S6790" s="348"/>
      <c r="T6790" s="348"/>
      <c r="U6790" s="348"/>
      <c r="V6790" s="348"/>
      <c r="W6790" s="348"/>
    </row>
    <row r="6791" spans="1:23" ht="12" customHeight="1">
      <c r="A6791" s="517">
        <f t="shared" si="106"/>
        <v>6786</v>
      </c>
      <c r="B6791" s="518" t="s">
        <v>12368</v>
      </c>
      <c r="C6791" s="517">
        <v>1</v>
      </c>
      <c r="D6791" s="525" t="s">
        <v>4196</v>
      </c>
      <c r="E6791" s="525" t="s">
        <v>11350</v>
      </c>
      <c r="F6791" s="346"/>
      <c r="G6791" s="540"/>
      <c r="H6791" s="547"/>
      <c r="I6791" s="365"/>
      <c r="J6791" s="348"/>
      <c r="K6791" s="348"/>
      <c r="L6791" s="348"/>
      <c r="M6791" s="348"/>
      <c r="N6791" s="348"/>
      <c r="O6791" s="348"/>
      <c r="P6791" s="348"/>
      <c r="Q6791" s="348"/>
      <c r="R6791" s="348"/>
      <c r="S6791" s="348"/>
      <c r="T6791" s="348"/>
      <c r="U6791" s="348"/>
      <c r="V6791" s="348"/>
      <c r="W6791" s="348"/>
    </row>
    <row r="6792" spans="1:23" ht="12" customHeight="1">
      <c r="A6792" s="517">
        <f t="shared" ref="A6792:A6855" si="107">A6791+1</f>
        <v>6787</v>
      </c>
      <c r="B6792" s="518" t="s">
        <v>12656</v>
      </c>
      <c r="C6792" s="517">
        <v>1</v>
      </c>
      <c r="D6792" s="525" t="s">
        <v>12338</v>
      </c>
      <c r="E6792" s="525" t="s">
        <v>12337</v>
      </c>
      <c r="F6792" s="346"/>
      <c r="G6792" s="540"/>
      <c r="H6792" s="547"/>
      <c r="I6792" s="365"/>
      <c r="J6792" s="348"/>
      <c r="K6792" s="348"/>
      <c r="L6792" s="348"/>
      <c r="M6792" s="348"/>
      <c r="N6792" s="348"/>
      <c r="O6792" s="348"/>
      <c r="P6792" s="348"/>
      <c r="Q6792" s="348"/>
      <c r="R6792" s="348"/>
      <c r="S6792" s="348"/>
      <c r="T6792" s="348"/>
      <c r="U6792" s="348"/>
      <c r="V6792" s="348"/>
      <c r="W6792" s="348"/>
    </row>
    <row r="6793" spans="1:23" ht="12" customHeight="1">
      <c r="A6793" s="517">
        <f t="shared" si="107"/>
        <v>6788</v>
      </c>
      <c r="B6793" s="518" t="s">
        <v>12656</v>
      </c>
      <c r="C6793" s="517">
        <v>1</v>
      </c>
      <c r="D6793" s="525" t="s">
        <v>12338</v>
      </c>
      <c r="E6793" s="525" t="s">
        <v>12337</v>
      </c>
      <c r="F6793" s="346"/>
      <c r="G6793" s="540"/>
      <c r="H6793" s="547"/>
      <c r="I6793" s="365"/>
      <c r="J6793" s="348"/>
      <c r="K6793" s="348"/>
      <c r="L6793" s="348"/>
      <c r="M6793" s="348"/>
      <c r="N6793" s="348"/>
      <c r="O6793" s="348"/>
      <c r="P6793" s="348"/>
      <c r="Q6793" s="348"/>
      <c r="R6793" s="348"/>
      <c r="S6793" s="348"/>
      <c r="T6793" s="348"/>
      <c r="U6793" s="348"/>
      <c r="V6793" s="348"/>
      <c r="W6793" s="348"/>
    </row>
    <row r="6794" spans="1:23" ht="12" customHeight="1">
      <c r="A6794" s="517">
        <f t="shared" si="107"/>
        <v>6789</v>
      </c>
      <c r="B6794" s="518" t="s">
        <v>15521</v>
      </c>
      <c r="C6794" s="517">
        <v>1</v>
      </c>
      <c r="D6794" s="525" t="s">
        <v>10879</v>
      </c>
      <c r="E6794" s="525" t="s">
        <v>12201</v>
      </c>
      <c r="F6794" s="346"/>
      <c r="G6794" s="540"/>
      <c r="H6794" s="547"/>
      <c r="I6794" s="365"/>
      <c r="J6794" s="348"/>
      <c r="K6794" s="348"/>
      <c r="L6794" s="348"/>
      <c r="M6794" s="348"/>
      <c r="N6794" s="348"/>
      <c r="O6794" s="348"/>
      <c r="P6794" s="348"/>
      <c r="Q6794" s="348"/>
      <c r="R6794" s="348"/>
      <c r="S6794" s="348"/>
      <c r="T6794" s="348"/>
      <c r="U6794" s="348"/>
      <c r="V6794" s="348"/>
      <c r="W6794" s="348"/>
    </row>
    <row r="6795" spans="1:23" ht="12" customHeight="1">
      <c r="A6795" s="517">
        <f t="shared" si="107"/>
        <v>6790</v>
      </c>
      <c r="B6795" s="518" t="s">
        <v>15972</v>
      </c>
      <c r="C6795" s="517">
        <v>1</v>
      </c>
      <c r="D6795" s="525" t="s">
        <v>11911</v>
      </c>
      <c r="E6795" s="525" t="s">
        <v>15761</v>
      </c>
      <c r="F6795" s="346"/>
      <c r="G6795" s="540"/>
      <c r="H6795" s="547"/>
      <c r="I6795" s="365"/>
      <c r="J6795" s="348"/>
      <c r="K6795" s="348"/>
      <c r="L6795" s="348"/>
      <c r="M6795" s="348"/>
      <c r="N6795" s="348"/>
      <c r="O6795" s="348"/>
      <c r="P6795" s="348"/>
      <c r="Q6795" s="348"/>
      <c r="R6795" s="348"/>
      <c r="S6795" s="348"/>
      <c r="T6795" s="348"/>
      <c r="U6795" s="348"/>
      <c r="V6795" s="348"/>
      <c r="W6795" s="348"/>
    </row>
    <row r="6796" spans="1:23" ht="12" customHeight="1">
      <c r="A6796" s="517">
        <f t="shared" si="107"/>
        <v>6791</v>
      </c>
      <c r="B6796" s="518" t="s">
        <v>15973</v>
      </c>
      <c r="C6796" s="517">
        <v>1</v>
      </c>
      <c r="D6796" s="525" t="s">
        <v>10251</v>
      </c>
      <c r="E6796" s="525" t="s">
        <v>11876</v>
      </c>
      <c r="F6796" s="346"/>
      <c r="G6796" s="540"/>
      <c r="H6796" s="547"/>
      <c r="I6796" s="365"/>
      <c r="J6796" s="348"/>
      <c r="K6796" s="348"/>
      <c r="L6796" s="348"/>
      <c r="M6796" s="348"/>
      <c r="N6796" s="348"/>
      <c r="O6796" s="348"/>
      <c r="P6796" s="348"/>
      <c r="Q6796" s="348"/>
      <c r="R6796" s="348"/>
      <c r="S6796" s="348"/>
      <c r="T6796" s="348"/>
      <c r="U6796" s="348"/>
      <c r="V6796" s="348"/>
      <c r="W6796" s="348"/>
    </row>
    <row r="6797" spans="1:23" ht="12" customHeight="1">
      <c r="A6797" s="517">
        <f t="shared" si="107"/>
        <v>6792</v>
      </c>
      <c r="B6797" s="518" t="s">
        <v>15522</v>
      </c>
      <c r="C6797" s="517">
        <v>1</v>
      </c>
      <c r="D6797" s="525" t="s">
        <v>10067</v>
      </c>
      <c r="E6797" s="525" t="s">
        <v>11798</v>
      </c>
      <c r="F6797" s="346"/>
      <c r="G6797" s="540"/>
      <c r="H6797" s="547"/>
      <c r="I6797" s="365"/>
      <c r="J6797" s="348"/>
      <c r="K6797" s="348"/>
      <c r="L6797" s="348"/>
      <c r="M6797" s="348"/>
      <c r="N6797" s="348"/>
      <c r="O6797" s="348"/>
      <c r="P6797" s="348"/>
      <c r="Q6797" s="348"/>
      <c r="R6797" s="348"/>
      <c r="S6797" s="348"/>
      <c r="T6797" s="348"/>
      <c r="U6797" s="348"/>
      <c r="V6797" s="348"/>
      <c r="W6797" s="348"/>
    </row>
    <row r="6798" spans="1:23" ht="12" customHeight="1">
      <c r="A6798" s="517">
        <f t="shared" si="107"/>
        <v>6793</v>
      </c>
      <c r="B6798" s="518" t="s">
        <v>11222</v>
      </c>
      <c r="C6798" s="517">
        <v>1</v>
      </c>
      <c r="D6798" s="525" t="s">
        <v>10070</v>
      </c>
      <c r="E6798" s="525" t="s">
        <v>11221</v>
      </c>
      <c r="F6798" s="346"/>
      <c r="G6798" s="540"/>
      <c r="H6798" s="547"/>
      <c r="I6798" s="365"/>
      <c r="J6798" s="348"/>
      <c r="K6798" s="348"/>
      <c r="L6798" s="348"/>
      <c r="M6798" s="348"/>
      <c r="N6798" s="348"/>
      <c r="O6798" s="348"/>
      <c r="P6798" s="348"/>
      <c r="Q6798" s="348"/>
      <c r="R6798" s="348"/>
      <c r="S6798" s="348"/>
      <c r="T6798" s="348"/>
      <c r="U6798" s="348"/>
      <c r="V6798" s="348"/>
      <c r="W6798" s="348"/>
    </row>
    <row r="6799" spans="1:23" ht="12" customHeight="1">
      <c r="A6799" s="517">
        <f t="shared" si="107"/>
        <v>6794</v>
      </c>
      <c r="B6799" s="518" t="s">
        <v>11222</v>
      </c>
      <c r="C6799" s="517">
        <v>1</v>
      </c>
      <c r="D6799" s="525" t="s">
        <v>10070</v>
      </c>
      <c r="E6799" s="525" t="s">
        <v>11221</v>
      </c>
      <c r="F6799" s="346"/>
      <c r="G6799" s="540"/>
      <c r="H6799" s="547"/>
      <c r="I6799" s="365"/>
      <c r="J6799" s="348"/>
      <c r="K6799" s="348"/>
      <c r="L6799" s="348"/>
      <c r="M6799" s="348"/>
      <c r="N6799" s="348"/>
      <c r="O6799" s="348"/>
      <c r="P6799" s="348"/>
      <c r="Q6799" s="348"/>
      <c r="R6799" s="348"/>
      <c r="S6799" s="348"/>
      <c r="T6799" s="348"/>
      <c r="U6799" s="348"/>
      <c r="V6799" s="348"/>
      <c r="W6799" s="348"/>
    </row>
    <row r="6800" spans="1:23" ht="12" customHeight="1">
      <c r="A6800" s="517">
        <f t="shared" si="107"/>
        <v>6795</v>
      </c>
      <c r="B6800" s="518" t="s">
        <v>15523</v>
      </c>
      <c r="C6800" s="517">
        <v>1</v>
      </c>
      <c r="D6800" s="525" t="s">
        <v>4196</v>
      </c>
      <c r="E6800" s="525" t="s">
        <v>11598</v>
      </c>
      <c r="F6800" s="346"/>
      <c r="G6800" s="540"/>
      <c r="H6800" s="547"/>
      <c r="I6800" s="365"/>
      <c r="J6800" s="348"/>
      <c r="K6800" s="348"/>
      <c r="L6800" s="348"/>
      <c r="M6800" s="348"/>
      <c r="N6800" s="348"/>
      <c r="O6800" s="348"/>
      <c r="P6800" s="348"/>
      <c r="Q6800" s="348"/>
      <c r="R6800" s="348"/>
      <c r="S6800" s="348"/>
      <c r="T6800" s="348"/>
      <c r="U6800" s="348"/>
      <c r="V6800" s="348"/>
      <c r="W6800" s="348"/>
    </row>
    <row r="6801" spans="1:23" ht="12" customHeight="1">
      <c r="A6801" s="517">
        <f t="shared" si="107"/>
        <v>6796</v>
      </c>
      <c r="B6801" s="518" t="s">
        <v>11222</v>
      </c>
      <c r="C6801" s="517">
        <v>1</v>
      </c>
      <c r="D6801" s="525" t="s">
        <v>10070</v>
      </c>
      <c r="E6801" s="525" t="s">
        <v>11221</v>
      </c>
      <c r="F6801" s="346"/>
      <c r="G6801" s="540"/>
      <c r="H6801" s="547"/>
      <c r="I6801" s="365"/>
      <c r="J6801" s="348"/>
      <c r="K6801" s="348"/>
      <c r="L6801" s="348"/>
      <c r="M6801" s="348"/>
      <c r="N6801" s="348"/>
      <c r="O6801" s="348"/>
      <c r="P6801" s="348"/>
      <c r="Q6801" s="348"/>
      <c r="R6801" s="348"/>
      <c r="S6801" s="348"/>
      <c r="T6801" s="348"/>
      <c r="U6801" s="348"/>
      <c r="V6801" s="348"/>
      <c r="W6801" s="348"/>
    </row>
    <row r="6802" spans="1:23" ht="12" customHeight="1">
      <c r="A6802" s="517">
        <f t="shared" si="107"/>
        <v>6797</v>
      </c>
      <c r="B6802" s="518" t="s">
        <v>11222</v>
      </c>
      <c r="C6802" s="517">
        <v>1</v>
      </c>
      <c r="D6802" s="525" t="s">
        <v>10070</v>
      </c>
      <c r="E6802" s="525" t="s">
        <v>11221</v>
      </c>
      <c r="F6802" s="346"/>
      <c r="G6802" s="540"/>
      <c r="H6802" s="547"/>
      <c r="I6802" s="365"/>
      <c r="J6802" s="348"/>
      <c r="K6802" s="348"/>
      <c r="L6802" s="348"/>
      <c r="M6802" s="348"/>
      <c r="N6802" s="348"/>
      <c r="O6802" s="348"/>
      <c r="P6802" s="348"/>
      <c r="Q6802" s="348"/>
      <c r="R6802" s="348"/>
      <c r="S6802" s="348"/>
      <c r="T6802" s="348"/>
      <c r="U6802" s="348"/>
      <c r="V6802" s="348"/>
      <c r="W6802" s="348"/>
    </row>
    <row r="6803" spans="1:23" ht="12" customHeight="1">
      <c r="A6803" s="517">
        <f t="shared" si="107"/>
        <v>6798</v>
      </c>
      <c r="B6803" s="518" t="s">
        <v>11222</v>
      </c>
      <c r="C6803" s="517">
        <v>1</v>
      </c>
      <c r="D6803" s="525" t="s">
        <v>10070</v>
      </c>
      <c r="E6803" s="525" t="s">
        <v>11221</v>
      </c>
      <c r="F6803" s="346"/>
      <c r="G6803" s="540"/>
      <c r="H6803" s="547"/>
      <c r="I6803" s="365"/>
      <c r="J6803" s="348"/>
      <c r="K6803" s="348"/>
      <c r="L6803" s="348"/>
      <c r="M6803" s="348"/>
      <c r="N6803" s="348"/>
      <c r="O6803" s="348"/>
      <c r="P6803" s="348"/>
      <c r="Q6803" s="348"/>
      <c r="R6803" s="348"/>
      <c r="S6803" s="348"/>
      <c r="T6803" s="348"/>
      <c r="U6803" s="348"/>
      <c r="V6803" s="348"/>
      <c r="W6803" s="348"/>
    </row>
    <row r="6804" spans="1:23" ht="12" customHeight="1">
      <c r="A6804" s="517">
        <f t="shared" si="107"/>
        <v>6799</v>
      </c>
      <c r="B6804" s="518" t="s">
        <v>11222</v>
      </c>
      <c r="C6804" s="517">
        <v>1</v>
      </c>
      <c r="D6804" s="525" t="s">
        <v>10070</v>
      </c>
      <c r="E6804" s="525" t="s">
        <v>11221</v>
      </c>
      <c r="F6804" s="346"/>
      <c r="G6804" s="540"/>
      <c r="H6804" s="547"/>
      <c r="I6804" s="365"/>
      <c r="J6804" s="348"/>
      <c r="K6804" s="348"/>
      <c r="L6804" s="348"/>
      <c r="M6804" s="348"/>
      <c r="N6804" s="348"/>
      <c r="O6804" s="348"/>
      <c r="P6804" s="348"/>
      <c r="Q6804" s="348"/>
      <c r="R6804" s="348"/>
      <c r="S6804" s="348"/>
      <c r="T6804" s="348"/>
      <c r="U6804" s="348"/>
      <c r="V6804" s="348"/>
      <c r="W6804" s="348"/>
    </row>
    <row r="6805" spans="1:23" ht="12" customHeight="1">
      <c r="A6805" s="517">
        <f t="shared" si="107"/>
        <v>6800</v>
      </c>
      <c r="B6805" s="518" t="s">
        <v>15524</v>
      </c>
      <c r="C6805" s="517">
        <v>1</v>
      </c>
      <c r="D6805" s="525" t="s">
        <v>10067</v>
      </c>
      <c r="E6805" s="525" t="s">
        <v>11160</v>
      </c>
      <c r="F6805" s="346"/>
      <c r="G6805" s="540"/>
      <c r="H6805" s="547"/>
      <c r="I6805" s="365"/>
      <c r="J6805" s="348"/>
      <c r="K6805" s="348"/>
      <c r="L6805" s="348"/>
      <c r="M6805" s="348"/>
      <c r="N6805" s="348"/>
      <c r="O6805" s="348"/>
      <c r="P6805" s="348"/>
      <c r="Q6805" s="348"/>
      <c r="R6805" s="348"/>
      <c r="S6805" s="348"/>
      <c r="T6805" s="348"/>
      <c r="U6805" s="348"/>
      <c r="V6805" s="348"/>
      <c r="W6805" s="348"/>
    </row>
    <row r="6806" spans="1:23" ht="12" customHeight="1">
      <c r="A6806" s="517">
        <f t="shared" si="107"/>
        <v>6801</v>
      </c>
      <c r="B6806" s="518" t="s">
        <v>11999</v>
      </c>
      <c r="C6806" s="517">
        <v>1</v>
      </c>
      <c r="D6806" s="525" t="s">
        <v>10225</v>
      </c>
      <c r="E6806" s="525" t="s">
        <v>11049</v>
      </c>
      <c r="F6806" s="346"/>
      <c r="G6806" s="540"/>
      <c r="H6806" s="547"/>
      <c r="I6806" s="365"/>
      <c r="J6806" s="348"/>
      <c r="K6806" s="348"/>
      <c r="L6806" s="348"/>
      <c r="M6806" s="348"/>
      <c r="N6806" s="348"/>
      <c r="O6806" s="348"/>
      <c r="P6806" s="348"/>
      <c r="Q6806" s="348"/>
      <c r="R6806" s="348"/>
      <c r="S6806" s="348"/>
      <c r="T6806" s="348"/>
      <c r="U6806" s="348"/>
      <c r="V6806" s="348"/>
      <c r="W6806" s="348"/>
    </row>
    <row r="6807" spans="1:23" ht="12" customHeight="1">
      <c r="A6807" s="517">
        <f t="shared" si="107"/>
        <v>6802</v>
      </c>
      <c r="B6807" s="518" t="s">
        <v>11999</v>
      </c>
      <c r="C6807" s="517">
        <v>1</v>
      </c>
      <c r="D6807" s="525" t="s">
        <v>10225</v>
      </c>
      <c r="E6807" s="525" t="s">
        <v>11049</v>
      </c>
      <c r="F6807" s="346"/>
      <c r="G6807" s="540"/>
      <c r="H6807" s="547"/>
      <c r="I6807" s="365"/>
      <c r="J6807" s="348"/>
      <c r="K6807" s="348"/>
      <c r="L6807" s="348"/>
      <c r="M6807" s="348"/>
      <c r="N6807" s="348"/>
      <c r="O6807" s="348"/>
      <c r="P6807" s="348"/>
      <c r="Q6807" s="348"/>
      <c r="R6807" s="348"/>
      <c r="S6807" s="348"/>
      <c r="T6807" s="348"/>
      <c r="U6807" s="348"/>
      <c r="V6807" s="348"/>
      <c r="W6807" s="348"/>
    </row>
    <row r="6808" spans="1:23" ht="12" customHeight="1">
      <c r="A6808" s="517">
        <f t="shared" si="107"/>
        <v>6803</v>
      </c>
      <c r="B6808" s="518" t="s">
        <v>11999</v>
      </c>
      <c r="C6808" s="517">
        <v>1</v>
      </c>
      <c r="D6808" s="525" t="s">
        <v>10225</v>
      </c>
      <c r="E6808" s="525" t="s">
        <v>11049</v>
      </c>
      <c r="F6808" s="346"/>
      <c r="G6808" s="540"/>
      <c r="H6808" s="547"/>
      <c r="I6808" s="365"/>
      <c r="J6808" s="348"/>
      <c r="K6808" s="348"/>
      <c r="L6808" s="348"/>
      <c r="M6808" s="348"/>
      <c r="N6808" s="348"/>
      <c r="O6808" s="348"/>
      <c r="P6808" s="348"/>
      <c r="Q6808" s="348"/>
      <c r="R6808" s="348"/>
      <c r="S6808" s="348"/>
      <c r="T6808" s="348"/>
      <c r="U6808" s="348"/>
      <c r="V6808" s="348"/>
      <c r="W6808" s="348"/>
    </row>
    <row r="6809" spans="1:23" ht="12" customHeight="1">
      <c r="A6809" s="517">
        <f t="shared" si="107"/>
        <v>6804</v>
      </c>
      <c r="B6809" s="518" t="s">
        <v>11999</v>
      </c>
      <c r="C6809" s="517">
        <v>1</v>
      </c>
      <c r="D6809" s="525" t="s">
        <v>10225</v>
      </c>
      <c r="E6809" s="525" t="s">
        <v>11049</v>
      </c>
      <c r="F6809" s="346"/>
      <c r="G6809" s="540"/>
      <c r="H6809" s="547"/>
      <c r="I6809" s="365"/>
      <c r="J6809" s="348"/>
      <c r="K6809" s="348"/>
      <c r="L6809" s="348"/>
      <c r="M6809" s="348"/>
      <c r="N6809" s="348"/>
      <c r="O6809" s="348"/>
      <c r="P6809" s="348"/>
      <c r="Q6809" s="348"/>
      <c r="R6809" s="348"/>
      <c r="S6809" s="348"/>
      <c r="T6809" s="348"/>
      <c r="U6809" s="348"/>
      <c r="V6809" s="348"/>
      <c r="W6809" s="348"/>
    </row>
    <row r="6810" spans="1:23" ht="12" customHeight="1">
      <c r="A6810" s="517">
        <f t="shared" si="107"/>
        <v>6805</v>
      </c>
      <c r="B6810" s="518" t="s">
        <v>11999</v>
      </c>
      <c r="C6810" s="517">
        <v>1</v>
      </c>
      <c r="D6810" s="525" t="s">
        <v>10225</v>
      </c>
      <c r="E6810" s="525" t="s">
        <v>11049</v>
      </c>
      <c r="F6810" s="346"/>
      <c r="G6810" s="540"/>
      <c r="H6810" s="547"/>
      <c r="I6810" s="365"/>
      <c r="J6810" s="348"/>
      <c r="K6810" s="348"/>
      <c r="L6810" s="348"/>
      <c r="M6810" s="348"/>
      <c r="N6810" s="348"/>
      <c r="O6810" s="348"/>
      <c r="P6810" s="348"/>
      <c r="Q6810" s="348"/>
      <c r="R6810" s="348"/>
      <c r="S6810" s="348"/>
      <c r="T6810" s="348"/>
      <c r="U6810" s="348"/>
      <c r="V6810" s="348"/>
      <c r="W6810" s="348"/>
    </row>
    <row r="6811" spans="1:23" ht="12" customHeight="1">
      <c r="A6811" s="517">
        <f t="shared" si="107"/>
        <v>6806</v>
      </c>
      <c r="B6811" s="518" t="s">
        <v>11999</v>
      </c>
      <c r="C6811" s="517">
        <v>1</v>
      </c>
      <c r="D6811" s="525" t="s">
        <v>10225</v>
      </c>
      <c r="E6811" s="525" t="s">
        <v>11049</v>
      </c>
      <c r="F6811" s="346"/>
      <c r="G6811" s="540"/>
      <c r="H6811" s="547"/>
      <c r="I6811" s="365"/>
      <c r="J6811" s="348"/>
      <c r="K6811" s="348"/>
      <c r="L6811" s="348"/>
      <c r="M6811" s="348"/>
      <c r="N6811" s="348"/>
      <c r="O6811" s="348"/>
      <c r="P6811" s="348"/>
      <c r="Q6811" s="348"/>
      <c r="R6811" s="348"/>
      <c r="S6811" s="348"/>
      <c r="T6811" s="348"/>
      <c r="U6811" s="348"/>
      <c r="V6811" s="348"/>
      <c r="W6811" s="348"/>
    </row>
    <row r="6812" spans="1:23" ht="12" customHeight="1">
      <c r="A6812" s="517">
        <f t="shared" si="107"/>
        <v>6807</v>
      </c>
      <c r="B6812" s="518" t="s">
        <v>11999</v>
      </c>
      <c r="C6812" s="517">
        <v>1</v>
      </c>
      <c r="D6812" s="525" t="s">
        <v>10225</v>
      </c>
      <c r="E6812" s="525" t="s">
        <v>11049</v>
      </c>
      <c r="F6812" s="346"/>
      <c r="G6812" s="540"/>
      <c r="H6812" s="547"/>
      <c r="I6812" s="365"/>
      <c r="J6812" s="348"/>
      <c r="K6812" s="348"/>
      <c r="L6812" s="348"/>
      <c r="M6812" s="348"/>
      <c r="N6812" s="348"/>
      <c r="O6812" s="348"/>
      <c r="P6812" s="348"/>
      <c r="Q6812" s="348"/>
      <c r="R6812" s="348"/>
      <c r="S6812" s="348"/>
      <c r="T6812" s="348"/>
      <c r="U6812" s="348"/>
      <c r="V6812" s="348"/>
      <c r="W6812" s="348"/>
    </row>
    <row r="6813" spans="1:23" ht="12" customHeight="1">
      <c r="A6813" s="517">
        <f t="shared" si="107"/>
        <v>6808</v>
      </c>
      <c r="B6813" s="518" t="s">
        <v>11999</v>
      </c>
      <c r="C6813" s="517">
        <v>1</v>
      </c>
      <c r="D6813" s="525" t="s">
        <v>10225</v>
      </c>
      <c r="E6813" s="525" t="s">
        <v>11049</v>
      </c>
      <c r="F6813" s="346"/>
      <c r="G6813" s="540"/>
      <c r="H6813" s="547"/>
      <c r="I6813" s="365"/>
      <c r="J6813" s="348"/>
      <c r="K6813" s="348"/>
      <c r="L6813" s="348"/>
      <c r="M6813" s="348"/>
      <c r="N6813" s="348"/>
      <c r="O6813" s="348"/>
      <c r="P6813" s="348"/>
      <c r="Q6813" s="348"/>
      <c r="R6813" s="348"/>
      <c r="S6813" s="348"/>
      <c r="T6813" s="348"/>
      <c r="U6813" s="348"/>
      <c r="V6813" s="348"/>
      <c r="W6813" s="348"/>
    </row>
    <row r="6814" spans="1:23" ht="12" customHeight="1">
      <c r="A6814" s="517">
        <f t="shared" si="107"/>
        <v>6809</v>
      </c>
      <c r="B6814" s="518" t="s">
        <v>11999</v>
      </c>
      <c r="C6814" s="517">
        <v>1</v>
      </c>
      <c r="D6814" s="525" t="s">
        <v>10225</v>
      </c>
      <c r="E6814" s="525" t="s">
        <v>11049</v>
      </c>
      <c r="F6814" s="346"/>
      <c r="G6814" s="540"/>
      <c r="H6814" s="547"/>
      <c r="I6814" s="365"/>
      <c r="J6814" s="348"/>
      <c r="K6814" s="348"/>
      <c r="L6814" s="348"/>
      <c r="M6814" s="348"/>
      <c r="N6814" s="348"/>
      <c r="O6814" s="348"/>
      <c r="P6814" s="348"/>
      <c r="Q6814" s="348"/>
      <c r="R6814" s="348"/>
      <c r="S6814" s="348"/>
      <c r="T6814" s="348"/>
      <c r="U6814" s="348"/>
      <c r="V6814" s="348"/>
      <c r="W6814" s="348"/>
    </row>
    <row r="6815" spans="1:23" ht="12" customHeight="1">
      <c r="A6815" s="517">
        <f t="shared" si="107"/>
        <v>6810</v>
      </c>
      <c r="B6815" s="518" t="s">
        <v>11050</v>
      </c>
      <c r="C6815" s="517">
        <v>1</v>
      </c>
      <c r="D6815" s="525" t="s">
        <v>10225</v>
      </c>
      <c r="E6815" s="525" t="s">
        <v>11049</v>
      </c>
      <c r="F6815" s="346"/>
      <c r="G6815" s="540"/>
      <c r="H6815" s="547"/>
      <c r="I6815" s="365"/>
      <c r="J6815" s="348"/>
      <c r="K6815" s="348"/>
      <c r="L6815" s="348"/>
      <c r="M6815" s="348"/>
      <c r="N6815" s="348"/>
      <c r="O6815" s="348"/>
      <c r="P6815" s="348"/>
      <c r="Q6815" s="348"/>
      <c r="R6815" s="348"/>
      <c r="S6815" s="348"/>
      <c r="T6815" s="348"/>
      <c r="U6815" s="348"/>
      <c r="V6815" s="348"/>
      <c r="W6815" s="348"/>
    </row>
    <row r="6816" spans="1:23" ht="12" customHeight="1">
      <c r="A6816" s="517">
        <f t="shared" si="107"/>
        <v>6811</v>
      </c>
      <c r="B6816" s="518" t="s">
        <v>11050</v>
      </c>
      <c r="C6816" s="517">
        <v>1</v>
      </c>
      <c r="D6816" s="525" t="s">
        <v>10225</v>
      </c>
      <c r="E6816" s="525" t="s">
        <v>11049</v>
      </c>
      <c r="F6816" s="346"/>
      <c r="G6816" s="540"/>
      <c r="H6816" s="547"/>
      <c r="I6816" s="365"/>
      <c r="J6816" s="348"/>
      <c r="K6816" s="348"/>
      <c r="L6816" s="348"/>
      <c r="M6816" s="348"/>
      <c r="N6816" s="348"/>
      <c r="O6816" s="348"/>
      <c r="P6816" s="348"/>
      <c r="Q6816" s="348"/>
      <c r="R6816" s="348"/>
      <c r="S6816" s="348"/>
      <c r="T6816" s="348"/>
      <c r="U6816" s="348"/>
      <c r="V6816" s="348"/>
      <c r="W6816" s="348"/>
    </row>
    <row r="6817" spans="1:23" ht="12" customHeight="1">
      <c r="A6817" s="517">
        <f t="shared" si="107"/>
        <v>6812</v>
      </c>
      <c r="B6817" s="518" t="s">
        <v>13801</v>
      </c>
      <c r="C6817" s="517" t="s">
        <v>12359</v>
      </c>
      <c r="D6817" s="525" t="s">
        <v>10067</v>
      </c>
      <c r="E6817" s="525" t="s">
        <v>12610</v>
      </c>
      <c r="F6817" s="346"/>
      <c r="G6817" s="540"/>
      <c r="H6817" s="547"/>
      <c r="I6817" s="365"/>
      <c r="J6817" s="348"/>
      <c r="K6817" s="348"/>
      <c r="L6817" s="348"/>
      <c r="M6817" s="348"/>
      <c r="N6817" s="348"/>
      <c r="O6817" s="348"/>
      <c r="P6817" s="348"/>
      <c r="Q6817" s="348"/>
      <c r="R6817" s="348"/>
      <c r="S6817" s="348"/>
      <c r="T6817" s="348"/>
      <c r="U6817" s="348"/>
      <c r="V6817" s="348"/>
      <c r="W6817" s="348"/>
    </row>
    <row r="6818" spans="1:23" ht="12" customHeight="1">
      <c r="A6818" s="517">
        <f t="shared" si="107"/>
        <v>6813</v>
      </c>
      <c r="B6818" s="518" t="s">
        <v>13801</v>
      </c>
      <c r="C6818" s="517" t="s">
        <v>12359</v>
      </c>
      <c r="D6818" s="525" t="s">
        <v>10067</v>
      </c>
      <c r="E6818" s="525" t="s">
        <v>12610</v>
      </c>
      <c r="F6818" s="346"/>
      <c r="G6818" s="540"/>
      <c r="H6818" s="547"/>
      <c r="I6818" s="365"/>
      <c r="J6818" s="348"/>
      <c r="K6818" s="348"/>
      <c r="L6818" s="348"/>
      <c r="M6818" s="348"/>
      <c r="N6818" s="348"/>
      <c r="O6818" s="348"/>
      <c r="P6818" s="348"/>
      <c r="Q6818" s="348"/>
      <c r="R6818" s="348"/>
      <c r="S6818" s="348"/>
      <c r="T6818" s="348"/>
      <c r="U6818" s="348"/>
      <c r="V6818" s="348"/>
      <c r="W6818" s="348"/>
    </row>
    <row r="6819" spans="1:23" ht="12" customHeight="1">
      <c r="A6819" s="517">
        <f t="shared" si="107"/>
        <v>6814</v>
      </c>
      <c r="B6819" s="518" t="s">
        <v>13801</v>
      </c>
      <c r="C6819" s="517" t="s">
        <v>12359</v>
      </c>
      <c r="D6819" s="525" t="s">
        <v>10067</v>
      </c>
      <c r="E6819" s="525" t="s">
        <v>12610</v>
      </c>
      <c r="F6819" s="346"/>
      <c r="G6819" s="540"/>
      <c r="H6819" s="547"/>
      <c r="I6819" s="365"/>
      <c r="J6819" s="348"/>
      <c r="K6819" s="348"/>
      <c r="L6819" s="348"/>
      <c r="M6819" s="348"/>
      <c r="N6819" s="348"/>
      <c r="O6819" s="348"/>
      <c r="P6819" s="348"/>
      <c r="Q6819" s="348"/>
      <c r="R6819" s="348"/>
      <c r="S6819" s="348"/>
      <c r="T6819" s="348"/>
      <c r="U6819" s="348"/>
      <c r="V6819" s="348"/>
      <c r="W6819" s="348"/>
    </row>
    <row r="6820" spans="1:23" ht="12" customHeight="1">
      <c r="A6820" s="517">
        <f t="shared" si="107"/>
        <v>6815</v>
      </c>
      <c r="B6820" s="518" t="s">
        <v>13801</v>
      </c>
      <c r="C6820" s="517" t="s">
        <v>12359</v>
      </c>
      <c r="D6820" s="525" t="s">
        <v>10067</v>
      </c>
      <c r="E6820" s="525" t="s">
        <v>12610</v>
      </c>
      <c r="F6820" s="346"/>
      <c r="G6820" s="540"/>
      <c r="H6820" s="547"/>
      <c r="I6820" s="365"/>
      <c r="J6820" s="348"/>
      <c r="K6820" s="348"/>
      <c r="L6820" s="348"/>
      <c r="M6820" s="348"/>
      <c r="N6820" s="348"/>
      <c r="O6820" s="348"/>
      <c r="P6820" s="348"/>
      <c r="Q6820" s="348"/>
      <c r="R6820" s="348"/>
      <c r="S6820" s="348"/>
      <c r="T6820" s="348"/>
      <c r="U6820" s="348"/>
      <c r="V6820" s="348"/>
      <c r="W6820" s="348"/>
    </row>
    <row r="6821" spans="1:23" ht="12" customHeight="1">
      <c r="A6821" s="517">
        <f t="shared" si="107"/>
        <v>6816</v>
      </c>
      <c r="B6821" s="518" t="s">
        <v>13801</v>
      </c>
      <c r="C6821" s="517" t="s">
        <v>12359</v>
      </c>
      <c r="D6821" s="525" t="s">
        <v>10067</v>
      </c>
      <c r="E6821" s="525" t="s">
        <v>12610</v>
      </c>
      <c r="F6821" s="346"/>
      <c r="G6821" s="540"/>
      <c r="H6821" s="547"/>
      <c r="I6821" s="365"/>
      <c r="J6821" s="348"/>
      <c r="K6821" s="348"/>
      <c r="L6821" s="348"/>
      <c r="M6821" s="348"/>
      <c r="N6821" s="348"/>
      <c r="O6821" s="348"/>
      <c r="P6821" s="348"/>
      <c r="Q6821" s="348"/>
      <c r="R6821" s="348"/>
      <c r="S6821" s="348"/>
      <c r="T6821" s="348"/>
      <c r="U6821" s="348"/>
      <c r="V6821" s="348"/>
      <c r="W6821" s="348"/>
    </row>
    <row r="6822" spans="1:23" ht="12" customHeight="1">
      <c r="A6822" s="517">
        <f t="shared" si="107"/>
        <v>6817</v>
      </c>
      <c r="B6822" s="518" t="s">
        <v>13801</v>
      </c>
      <c r="C6822" s="517" t="s">
        <v>12359</v>
      </c>
      <c r="D6822" s="525" t="s">
        <v>10067</v>
      </c>
      <c r="E6822" s="525" t="s">
        <v>12610</v>
      </c>
      <c r="F6822" s="346"/>
      <c r="G6822" s="540"/>
      <c r="H6822" s="547"/>
      <c r="I6822" s="365"/>
      <c r="J6822" s="348"/>
      <c r="K6822" s="348"/>
      <c r="L6822" s="348"/>
      <c r="M6822" s="348"/>
      <c r="N6822" s="348"/>
      <c r="O6822" s="348"/>
      <c r="P6822" s="348"/>
      <c r="Q6822" s="348"/>
      <c r="R6822" s="348"/>
      <c r="S6822" s="348"/>
      <c r="T6822" s="348"/>
      <c r="U6822" s="348"/>
      <c r="V6822" s="348"/>
      <c r="W6822" s="348"/>
    </row>
    <row r="6823" spans="1:23" ht="12" customHeight="1">
      <c r="A6823" s="517">
        <f t="shared" si="107"/>
        <v>6818</v>
      </c>
      <c r="B6823" s="518" t="s">
        <v>12386</v>
      </c>
      <c r="C6823" s="517">
        <v>1</v>
      </c>
      <c r="D6823" s="525" t="s">
        <v>12385</v>
      </c>
      <c r="E6823" s="525" t="s">
        <v>10066</v>
      </c>
      <c r="F6823" s="346"/>
      <c r="G6823" s="540"/>
      <c r="H6823" s="547"/>
      <c r="I6823" s="365"/>
      <c r="J6823" s="348"/>
      <c r="K6823" s="348"/>
      <c r="L6823" s="348"/>
      <c r="M6823" s="348"/>
      <c r="N6823" s="348"/>
      <c r="O6823" s="348"/>
      <c r="P6823" s="348"/>
      <c r="Q6823" s="348"/>
      <c r="R6823" s="348"/>
      <c r="S6823" s="348"/>
      <c r="T6823" s="348"/>
      <c r="U6823" s="348"/>
      <c r="V6823" s="348"/>
      <c r="W6823" s="348"/>
    </row>
    <row r="6824" spans="1:23" ht="12" customHeight="1">
      <c r="A6824" s="517">
        <f t="shared" si="107"/>
        <v>6819</v>
      </c>
      <c r="B6824" s="518" t="s">
        <v>12056</v>
      </c>
      <c r="C6824" s="517">
        <v>1</v>
      </c>
      <c r="D6824" s="525" t="s">
        <v>10204</v>
      </c>
      <c r="E6824" s="525" t="s">
        <v>12055</v>
      </c>
      <c r="F6824" s="346"/>
      <c r="G6824" s="540"/>
      <c r="H6824" s="547"/>
      <c r="I6824" s="365"/>
      <c r="J6824" s="348"/>
      <c r="K6824" s="348"/>
      <c r="L6824" s="348"/>
      <c r="M6824" s="348"/>
      <c r="N6824" s="348"/>
      <c r="O6824" s="348"/>
      <c r="P6824" s="348"/>
      <c r="Q6824" s="348"/>
      <c r="R6824" s="348"/>
      <c r="S6824" s="348"/>
      <c r="T6824" s="348"/>
      <c r="U6824" s="348"/>
      <c r="V6824" s="348"/>
      <c r="W6824" s="348"/>
    </row>
    <row r="6825" spans="1:23" ht="12" customHeight="1">
      <c r="A6825" s="517">
        <f t="shared" si="107"/>
        <v>6820</v>
      </c>
      <c r="B6825" s="518" t="s">
        <v>11190</v>
      </c>
      <c r="C6825" s="517">
        <v>2</v>
      </c>
      <c r="D6825" s="525" t="s">
        <v>10153</v>
      </c>
      <c r="E6825" s="525" t="s">
        <v>11189</v>
      </c>
      <c r="F6825" s="346"/>
      <c r="G6825" s="540"/>
      <c r="H6825" s="547"/>
      <c r="I6825" s="365"/>
      <c r="J6825" s="348"/>
      <c r="K6825" s="348"/>
      <c r="L6825" s="348"/>
      <c r="M6825" s="348"/>
      <c r="N6825" s="348"/>
      <c r="O6825" s="348"/>
      <c r="P6825" s="348"/>
      <c r="Q6825" s="348"/>
      <c r="R6825" s="348"/>
      <c r="S6825" s="348"/>
      <c r="T6825" s="348"/>
      <c r="U6825" s="348"/>
      <c r="V6825" s="348"/>
      <c r="W6825" s="348"/>
    </row>
    <row r="6826" spans="1:23" ht="12" customHeight="1">
      <c r="A6826" s="517">
        <f t="shared" si="107"/>
        <v>6821</v>
      </c>
      <c r="B6826" s="518" t="s">
        <v>13875</v>
      </c>
      <c r="C6826" s="517" t="s">
        <v>12359</v>
      </c>
      <c r="D6826" s="525" t="s">
        <v>10067</v>
      </c>
      <c r="E6826" s="525" t="s">
        <v>10950</v>
      </c>
      <c r="F6826" s="346"/>
      <c r="G6826" s="540"/>
      <c r="H6826" s="547"/>
      <c r="I6826" s="365"/>
      <c r="J6826" s="348"/>
      <c r="K6826" s="348"/>
      <c r="L6826" s="348"/>
      <c r="M6826" s="348"/>
      <c r="N6826" s="348"/>
      <c r="O6826" s="348"/>
      <c r="P6826" s="348"/>
      <c r="Q6826" s="348"/>
      <c r="R6826" s="348"/>
      <c r="S6826" s="348"/>
      <c r="T6826" s="348"/>
      <c r="U6826" s="348"/>
      <c r="V6826" s="348"/>
      <c r="W6826" s="348"/>
    </row>
    <row r="6827" spans="1:23" ht="12" customHeight="1">
      <c r="A6827" s="517">
        <f t="shared" si="107"/>
        <v>6822</v>
      </c>
      <c r="B6827" s="518" t="s">
        <v>13648</v>
      </c>
      <c r="C6827" s="517" t="s">
        <v>12359</v>
      </c>
      <c r="D6827" s="525" t="s">
        <v>10067</v>
      </c>
      <c r="E6827" s="525" t="s">
        <v>13647</v>
      </c>
      <c r="F6827" s="346"/>
      <c r="G6827" s="540"/>
      <c r="H6827" s="547"/>
      <c r="I6827" s="365"/>
      <c r="J6827" s="348"/>
      <c r="K6827" s="348"/>
      <c r="L6827" s="348"/>
      <c r="M6827" s="348"/>
      <c r="N6827" s="348"/>
      <c r="O6827" s="348"/>
      <c r="P6827" s="348"/>
      <c r="Q6827" s="348"/>
      <c r="R6827" s="348"/>
      <c r="S6827" s="348"/>
      <c r="T6827" s="348"/>
      <c r="U6827" s="348"/>
      <c r="V6827" s="348"/>
      <c r="W6827" s="348"/>
    </row>
    <row r="6828" spans="1:23" ht="12" customHeight="1">
      <c r="A6828" s="517">
        <f t="shared" si="107"/>
        <v>6823</v>
      </c>
      <c r="B6828" s="518" t="s">
        <v>13648</v>
      </c>
      <c r="C6828" s="517" t="s">
        <v>12359</v>
      </c>
      <c r="D6828" s="525" t="s">
        <v>10067</v>
      </c>
      <c r="E6828" s="525" t="s">
        <v>13647</v>
      </c>
      <c r="F6828" s="346"/>
      <c r="G6828" s="540"/>
      <c r="H6828" s="547"/>
      <c r="I6828" s="365"/>
      <c r="J6828" s="348"/>
      <c r="K6828" s="348"/>
      <c r="L6828" s="348"/>
      <c r="M6828" s="348"/>
      <c r="N6828" s="348"/>
      <c r="O6828" s="348"/>
      <c r="P6828" s="348"/>
      <c r="Q6828" s="348"/>
      <c r="R6828" s="348"/>
      <c r="S6828" s="348"/>
      <c r="T6828" s="348"/>
      <c r="U6828" s="348"/>
      <c r="V6828" s="348"/>
      <c r="W6828" s="348"/>
    </row>
    <row r="6829" spans="1:23" ht="12" customHeight="1">
      <c r="A6829" s="517">
        <f t="shared" si="107"/>
        <v>6824</v>
      </c>
      <c r="B6829" s="518" t="s">
        <v>13648</v>
      </c>
      <c r="C6829" s="517" t="s">
        <v>12359</v>
      </c>
      <c r="D6829" s="525" t="s">
        <v>10067</v>
      </c>
      <c r="E6829" s="525" t="s">
        <v>13647</v>
      </c>
      <c r="F6829" s="346"/>
      <c r="G6829" s="540"/>
      <c r="H6829" s="547"/>
      <c r="I6829" s="365"/>
      <c r="J6829" s="348"/>
      <c r="K6829" s="348"/>
      <c r="L6829" s="348"/>
      <c r="M6829" s="348"/>
      <c r="N6829" s="348"/>
      <c r="O6829" s="348"/>
      <c r="P6829" s="348"/>
      <c r="Q6829" s="348"/>
      <c r="R6829" s="348"/>
      <c r="S6829" s="348"/>
      <c r="T6829" s="348"/>
      <c r="U6829" s="348"/>
      <c r="V6829" s="348"/>
      <c r="W6829" s="348"/>
    </row>
    <row r="6830" spans="1:23" ht="12" customHeight="1">
      <c r="A6830" s="517">
        <f t="shared" si="107"/>
        <v>6825</v>
      </c>
      <c r="B6830" s="518" t="s">
        <v>13648</v>
      </c>
      <c r="C6830" s="517" t="s">
        <v>12359</v>
      </c>
      <c r="D6830" s="525" t="s">
        <v>10067</v>
      </c>
      <c r="E6830" s="525" t="s">
        <v>13647</v>
      </c>
      <c r="F6830" s="346"/>
      <c r="G6830" s="540"/>
      <c r="H6830" s="547"/>
      <c r="I6830" s="365"/>
      <c r="J6830" s="348"/>
      <c r="K6830" s="348"/>
      <c r="L6830" s="348"/>
      <c r="M6830" s="348"/>
      <c r="N6830" s="348"/>
      <c r="O6830" s="348"/>
      <c r="P6830" s="348"/>
      <c r="Q6830" s="348"/>
      <c r="R6830" s="348"/>
      <c r="S6830" s="348"/>
      <c r="T6830" s="348"/>
      <c r="U6830" s="348"/>
      <c r="V6830" s="348"/>
      <c r="W6830" s="348"/>
    </row>
    <row r="6831" spans="1:23" ht="12" customHeight="1">
      <c r="A6831" s="517">
        <f t="shared" si="107"/>
        <v>6826</v>
      </c>
      <c r="B6831" s="518" t="s">
        <v>13648</v>
      </c>
      <c r="C6831" s="517" t="s">
        <v>12359</v>
      </c>
      <c r="D6831" s="525" t="s">
        <v>10067</v>
      </c>
      <c r="E6831" s="525" t="s">
        <v>13647</v>
      </c>
      <c r="F6831" s="346"/>
      <c r="G6831" s="540"/>
      <c r="H6831" s="547"/>
      <c r="I6831" s="365"/>
      <c r="J6831" s="348"/>
      <c r="K6831" s="348"/>
      <c r="L6831" s="348"/>
      <c r="M6831" s="348"/>
      <c r="N6831" s="348"/>
      <c r="O6831" s="348"/>
      <c r="P6831" s="348"/>
      <c r="Q6831" s="348"/>
      <c r="R6831" s="348"/>
      <c r="S6831" s="348"/>
      <c r="T6831" s="348"/>
      <c r="U6831" s="348"/>
      <c r="V6831" s="348"/>
      <c r="W6831" s="348"/>
    </row>
    <row r="6832" spans="1:23" ht="12" customHeight="1">
      <c r="A6832" s="517">
        <f t="shared" si="107"/>
        <v>6827</v>
      </c>
      <c r="B6832" s="518" t="s">
        <v>13704</v>
      </c>
      <c r="C6832" s="517" t="s">
        <v>12359</v>
      </c>
      <c r="D6832" s="525" t="s">
        <v>10067</v>
      </c>
      <c r="E6832" s="525" t="s">
        <v>12623</v>
      </c>
      <c r="F6832" s="346"/>
      <c r="G6832" s="540"/>
      <c r="H6832" s="547"/>
      <c r="I6832" s="365"/>
      <c r="J6832" s="348"/>
      <c r="K6832" s="348"/>
      <c r="L6832" s="348"/>
      <c r="M6832" s="348"/>
      <c r="N6832" s="348"/>
      <c r="O6832" s="348"/>
      <c r="P6832" s="348"/>
      <c r="Q6832" s="348"/>
      <c r="R6832" s="348"/>
      <c r="S6832" s="348"/>
      <c r="T6832" s="348"/>
      <c r="U6832" s="348"/>
      <c r="V6832" s="348"/>
      <c r="W6832" s="348"/>
    </row>
    <row r="6833" spans="1:23" ht="12" customHeight="1">
      <c r="A6833" s="517">
        <f t="shared" si="107"/>
        <v>6828</v>
      </c>
      <c r="B6833" s="518" t="s">
        <v>13687</v>
      </c>
      <c r="C6833" s="517" t="s">
        <v>12359</v>
      </c>
      <c r="D6833" s="525" t="s">
        <v>10067</v>
      </c>
      <c r="E6833" s="525" t="s">
        <v>13686</v>
      </c>
      <c r="F6833" s="346"/>
      <c r="G6833" s="540"/>
      <c r="H6833" s="547"/>
      <c r="I6833" s="365"/>
      <c r="J6833" s="348"/>
      <c r="K6833" s="348"/>
      <c r="L6833" s="348"/>
      <c r="M6833" s="348"/>
      <c r="N6833" s="348"/>
      <c r="O6833" s="348"/>
      <c r="P6833" s="348"/>
      <c r="Q6833" s="348"/>
      <c r="R6833" s="348"/>
      <c r="S6833" s="348"/>
      <c r="T6833" s="348"/>
      <c r="U6833" s="348"/>
      <c r="V6833" s="348"/>
      <c r="W6833" s="348"/>
    </row>
    <row r="6834" spans="1:23" ht="12" customHeight="1">
      <c r="A6834" s="517">
        <f t="shared" si="107"/>
        <v>6829</v>
      </c>
      <c r="B6834" s="518" t="s">
        <v>13687</v>
      </c>
      <c r="C6834" s="517" t="s">
        <v>12359</v>
      </c>
      <c r="D6834" s="525" t="s">
        <v>10067</v>
      </c>
      <c r="E6834" s="525" t="s">
        <v>13686</v>
      </c>
      <c r="F6834" s="346"/>
      <c r="G6834" s="540"/>
      <c r="H6834" s="547"/>
      <c r="I6834" s="365"/>
      <c r="J6834" s="348"/>
      <c r="K6834" s="348"/>
      <c r="L6834" s="348"/>
      <c r="M6834" s="348"/>
      <c r="N6834" s="348"/>
      <c r="O6834" s="348"/>
      <c r="P6834" s="348"/>
      <c r="Q6834" s="348"/>
      <c r="R6834" s="348"/>
      <c r="S6834" s="348"/>
      <c r="T6834" s="348"/>
      <c r="U6834" s="348"/>
      <c r="V6834" s="348"/>
      <c r="W6834" s="348"/>
    </row>
    <row r="6835" spans="1:23" ht="12" customHeight="1">
      <c r="A6835" s="517">
        <f t="shared" si="107"/>
        <v>6830</v>
      </c>
      <c r="B6835" s="518" t="s">
        <v>13648</v>
      </c>
      <c r="C6835" s="517" t="s">
        <v>12359</v>
      </c>
      <c r="D6835" s="525" t="s">
        <v>10067</v>
      </c>
      <c r="E6835" s="525" t="s">
        <v>13647</v>
      </c>
      <c r="F6835" s="346"/>
      <c r="G6835" s="540"/>
      <c r="H6835" s="547"/>
      <c r="I6835" s="365"/>
      <c r="J6835" s="348"/>
      <c r="K6835" s="348"/>
      <c r="L6835" s="348"/>
      <c r="M6835" s="348"/>
      <c r="N6835" s="348"/>
      <c r="O6835" s="348"/>
      <c r="P6835" s="348"/>
      <c r="Q6835" s="348"/>
      <c r="R6835" s="348"/>
      <c r="S6835" s="348"/>
      <c r="T6835" s="348"/>
      <c r="U6835" s="348"/>
      <c r="V6835" s="348"/>
      <c r="W6835" s="348"/>
    </row>
    <row r="6836" spans="1:23" ht="12" customHeight="1">
      <c r="A6836" s="517">
        <f t="shared" si="107"/>
        <v>6831</v>
      </c>
      <c r="B6836" s="518" t="s">
        <v>12446</v>
      </c>
      <c r="C6836" s="517">
        <v>1</v>
      </c>
      <c r="D6836" s="525" t="s">
        <v>4306</v>
      </c>
      <c r="E6836" s="525" t="s">
        <v>12373</v>
      </c>
      <c r="F6836" s="346"/>
      <c r="G6836" s="540"/>
      <c r="H6836" s="547"/>
      <c r="I6836" s="365"/>
      <c r="J6836" s="348"/>
      <c r="K6836" s="348"/>
      <c r="L6836" s="348"/>
      <c r="M6836" s="348"/>
      <c r="N6836" s="348"/>
      <c r="O6836" s="348"/>
      <c r="P6836" s="348"/>
      <c r="Q6836" s="348"/>
      <c r="R6836" s="348"/>
      <c r="S6836" s="348"/>
      <c r="T6836" s="348"/>
      <c r="U6836" s="348"/>
      <c r="V6836" s="348"/>
      <c r="W6836" s="348"/>
    </row>
    <row r="6837" spans="1:23" ht="12" customHeight="1">
      <c r="A6837" s="517">
        <f t="shared" si="107"/>
        <v>6832</v>
      </c>
      <c r="B6837" s="518" t="s">
        <v>12446</v>
      </c>
      <c r="C6837" s="517">
        <v>1</v>
      </c>
      <c r="D6837" s="525" t="s">
        <v>4306</v>
      </c>
      <c r="E6837" s="525" t="s">
        <v>12373</v>
      </c>
      <c r="F6837" s="346"/>
      <c r="G6837" s="540"/>
      <c r="H6837" s="547"/>
      <c r="I6837" s="365"/>
      <c r="J6837" s="348"/>
      <c r="K6837" s="348"/>
      <c r="L6837" s="348"/>
      <c r="M6837" s="348"/>
      <c r="N6837" s="348"/>
      <c r="O6837" s="348"/>
      <c r="P6837" s="348"/>
      <c r="Q6837" s="348"/>
      <c r="R6837" s="348"/>
      <c r="S6837" s="348"/>
      <c r="T6837" s="348"/>
      <c r="U6837" s="348"/>
      <c r="V6837" s="348"/>
      <c r="W6837" s="348"/>
    </row>
    <row r="6838" spans="1:23" ht="12" customHeight="1">
      <c r="A6838" s="517">
        <f t="shared" si="107"/>
        <v>6833</v>
      </c>
      <c r="B6838" s="518" t="s">
        <v>13530</v>
      </c>
      <c r="C6838" s="517" t="s">
        <v>12359</v>
      </c>
      <c r="D6838" s="525" t="s">
        <v>10067</v>
      </c>
      <c r="E6838" s="525" t="s">
        <v>11149</v>
      </c>
      <c r="F6838" s="346"/>
      <c r="G6838" s="540"/>
      <c r="H6838" s="547"/>
      <c r="I6838" s="365"/>
      <c r="J6838" s="348"/>
      <c r="K6838" s="348"/>
      <c r="L6838" s="348"/>
      <c r="M6838" s="348"/>
      <c r="N6838" s="348"/>
      <c r="O6838" s="348"/>
      <c r="P6838" s="348"/>
      <c r="Q6838" s="348"/>
      <c r="R6838" s="348"/>
      <c r="S6838" s="348"/>
      <c r="T6838" s="348"/>
      <c r="U6838" s="348"/>
      <c r="V6838" s="348"/>
      <c r="W6838" s="348"/>
    </row>
    <row r="6839" spans="1:23" ht="12" customHeight="1">
      <c r="A6839" s="517">
        <f t="shared" si="107"/>
        <v>6834</v>
      </c>
      <c r="B6839" s="518" t="s">
        <v>12182</v>
      </c>
      <c r="C6839" s="517">
        <v>1</v>
      </c>
      <c r="D6839" s="525" t="s">
        <v>12181</v>
      </c>
      <c r="E6839" s="525" t="s">
        <v>12180</v>
      </c>
      <c r="F6839" s="346"/>
      <c r="G6839" s="540"/>
      <c r="H6839" s="547"/>
      <c r="I6839" s="365"/>
      <c r="J6839" s="348"/>
      <c r="K6839" s="348"/>
      <c r="L6839" s="348"/>
      <c r="M6839" s="348"/>
      <c r="N6839" s="348"/>
      <c r="O6839" s="348"/>
      <c r="P6839" s="348"/>
      <c r="Q6839" s="348"/>
      <c r="R6839" s="348"/>
      <c r="S6839" s="348"/>
      <c r="T6839" s="348"/>
      <c r="U6839" s="348"/>
      <c r="V6839" s="348"/>
      <c r="W6839" s="348"/>
    </row>
    <row r="6840" spans="1:23" ht="12" customHeight="1">
      <c r="A6840" s="517">
        <f t="shared" si="107"/>
        <v>6835</v>
      </c>
      <c r="B6840" s="518" t="s">
        <v>12182</v>
      </c>
      <c r="C6840" s="517">
        <v>1</v>
      </c>
      <c r="D6840" s="525" t="s">
        <v>12181</v>
      </c>
      <c r="E6840" s="525" t="s">
        <v>12180</v>
      </c>
      <c r="F6840" s="346"/>
      <c r="G6840" s="540"/>
      <c r="H6840" s="547"/>
      <c r="I6840" s="365"/>
      <c r="J6840" s="348"/>
      <c r="K6840" s="348"/>
      <c r="L6840" s="348"/>
      <c r="M6840" s="348"/>
      <c r="N6840" s="348"/>
      <c r="O6840" s="348"/>
      <c r="P6840" s="348"/>
      <c r="Q6840" s="348"/>
      <c r="R6840" s="348"/>
      <c r="S6840" s="348"/>
      <c r="T6840" s="348"/>
      <c r="U6840" s="348"/>
      <c r="V6840" s="348"/>
      <c r="W6840" s="348"/>
    </row>
    <row r="6841" spans="1:23" ht="12" customHeight="1">
      <c r="A6841" s="517">
        <f t="shared" si="107"/>
        <v>6836</v>
      </c>
      <c r="B6841" s="518" t="s">
        <v>12182</v>
      </c>
      <c r="C6841" s="517">
        <v>1</v>
      </c>
      <c r="D6841" s="525" t="s">
        <v>12181</v>
      </c>
      <c r="E6841" s="525" t="s">
        <v>12180</v>
      </c>
      <c r="F6841" s="346"/>
      <c r="G6841" s="540"/>
      <c r="H6841" s="547"/>
      <c r="I6841" s="365"/>
      <c r="J6841" s="348"/>
      <c r="K6841" s="348"/>
      <c r="L6841" s="348"/>
      <c r="M6841" s="348"/>
      <c r="N6841" s="348"/>
      <c r="O6841" s="348"/>
      <c r="P6841" s="348"/>
      <c r="Q6841" s="348"/>
      <c r="R6841" s="348"/>
      <c r="S6841" s="348"/>
      <c r="T6841" s="348"/>
      <c r="U6841" s="348"/>
      <c r="V6841" s="348"/>
      <c r="W6841" s="348"/>
    </row>
    <row r="6842" spans="1:23" ht="12" customHeight="1">
      <c r="A6842" s="517">
        <f t="shared" si="107"/>
        <v>6837</v>
      </c>
      <c r="B6842" s="518" t="s">
        <v>12182</v>
      </c>
      <c r="C6842" s="517">
        <v>1</v>
      </c>
      <c r="D6842" s="525" t="s">
        <v>12181</v>
      </c>
      <c r="E6842" s="525" t="s">
        <v>12180</v>
      </c>
      <c r="F6842" s="346"/>
      <c r="G6842" s="540"/>
      <c r="H6842" s="547"/>
      <c r="I6842" s="365"/>
      <c r="J6842" s="348"/>
      <c r="K6842" s="348"/>
      <c r="L6842" s="348"/>
      <c r="M6842" s="348"/>
      <c r="N6842" s="348"/>
      <c r="O6842" s="348"/>
      <c r="P6842" s="348"/>
      <c r="Q6842" s="348"/>
      <c r="R6842" s="348"/>
      <c r="S6842" s="348"/>
      <c r="T6842" s="348"/>
      <c r="U6842" s="348"/>
      <c r="V6842" s="348"/>
      <c r="W6842" s="348"/>
    </row>
    <row r="6843" spans="1:23" ht="12" customHeight="1">
      <c r="A6843" s="517">
        <f t="shared" si="107"/>
        <v>6838</v>
      </c>
      <c r="B6843" s="518" t="s">
        <v>12611</v>
      </c>
      <c r="C6843" s="517" t="s">
        <v>12359</v>
      </c>
      <c r="D6843" s="525" t="s">
        <v>10067</v>
      </c>
      <c r="E6843" s="525" t="s">
        <v>12642</v>
      </c>
      <c r="F6843" s="346"/>
      <c r="G6843" s="540"/>
      <c r="H6843" s="547"/>
      <c r="I6843" s="365"/>
      <c r="J6843" s="348"/>
      <c r="K6843" s="348"/>
      <c r="L6843" s="348"/>
      <c r="M6843" s="348"/>
      <c r="N6843" s="348"/>
      <c r="O6843" s="348"/>
      <c r="P6843" s="348"/>
      <c r="Q6843" s="348"/>
      <c r="R6843" s="348"/>
      <c r="S6843" s="348"/>
      <c r="T6843" s="348"/>
      <c r="U6843" s="348"/>
      <c r="V6843" s="348"/>
      <c r="W6843" s="348"/>
    </row>
    <row r="6844" spans="1:23" ht="12" customHeight="1">
      <c r="A6844" s="517">
        <f t="shared" si="107"/>
        <v>6839</v>
      </c>
      <c r="B6844" s="518" t="s">
        <v>12611</v>
      </c>
      <c r="C6844" s="517" t="s">
        <v>12359</v>
      </c>
      <c r="D6844" s="525" t="s">
        <v>10067</v>
      </c>
      <c r="E6844" s="525" t="s">
        <v>12610</v>
      </c>
      <c r="F6844" s="346"/>
      <c r="G6844" s="540"/>
      <c r="H6844" s="547"/>
      <c r="I6844" s="365"/>
      <c r="J6844" s="348"/>
      <c r="K6844" s="348"/>
      <c r="L6844" s="348"/>
      <c r="M6844" s="348"/>
      <c r="N6844" s="348"/>
      <c r="O6844" s="348"/>
      <c r="P6844" s="348"/>
      <c r="Q6844" s="348"/>
      <c r="R6844" s="348"/>
      <c r="S6844" s="348"/>
      <c r="T6844" s="348"/>
      <c r="U6844" s="348"/>
      <c r="V6844" s="348"/>
      <c r="W6844" s="348"/>
    </row>
    <row r="6845" spans="1:23" ht="12" customHeight="1">
      <c r="A6845" s="517">
        <f t="shared" si="107"/>
        <v>6840</v>
      </c>
      <c r="B6845" s="518" t="s">
        <v>12611</v>
      </c>
      <c r="C6845" s="517" t="s">
        <v>12359</v>
      </c>
      <c r="D6845" s="525" t="s">
        <v>10067</v>
      </c>
      <c r="E6845" s="525" t="s">
        <v>12610</v>
      </c>
      <c r="F6845" s="346"/>
      <c r="G6845" s="540"/>
      <c r="H6845" s="547"/>
      <c r="I6845" s="365"/>
      <c r="J6845" s="348"/>
      <c r="K6845" s="348"/>
      <c r="L6845" s="348"/>
      <c r="M6845" s="348"/>
      <c r="N6845" s="348"/>
      <c r="O6845" s="348"/>
      <c r="P6845" s="348"/>
      <c r="Q6845" s="348"/>
      <c r="R6845" s="348"/>
      <c r="S6845" s="348"/>
      <c r="T6845" s="348"/>
      <c r="U6845" s="348"/>
      <c r="V6845" s="348"/>
      <c r="W6845" s="348"/>
    </row>
    <row r="6846" spans="1:23" ht="12" customHeight="1">
      <c r="A6846" s="517">
        <f t="shared" si="107"/>
        <v>6841</v>
      </c>
      <c r="B6846" s="518" t="s">
        <v>12611</v>
      </c>
      <c r="C6846" s="517" t="s">
        <v>12359</v>
      </c>
      <c r="D6846" s="525" t="s">
        <v>10067</v>
      </c>
      <c r="E6846" s="525" t="s">
        <v>12610</v>
      </c>
      <c r="F6846" s="346"/>
      <c r="G6846" s="540"/>
      <c r="H6846" s="547"/>
      <c r="I6846" s="365"/>
      <c r="J6846" s="348"/>
      <c r="K6846" s="348"/>
      <c r="L6846" s="348"/>
      <c r="M6846" s="348"/>
      <c r="N6846" s="348"/>
      <c r="O6846" s="348"/>
      <c r="P6846" s="348"/>
      <c r="Q6846" s="348"/>
      <c r="R6846" s="348"/>
      <c r="S6846" s="348"/>
      <c r="T6846" s="348"/>
      <c r="U6846" s="348"/>
      <c r="V6846" s="348"/>
      <c r="W6846" s="348"/>
    </row>
    <row r="6847" spans="1:23" ht="12" customHeight="1">
      <c r="A6847" s="517">
        <f t="shared" si="107"/>
        <v>6842</v>
      </c>
      <c r="B6847" s="518" t="s">
        <v>12611</v>
      </c>
      <c r="C6847" s="517" t="s">
        <v>12359</v>
      </c>
      <c r="D6847" s="525" t="s">
        <v>10067</v>
      </c>
      <c r="E6847" s="525" t="s">
        <v>12610</v>
      </c>
      <c r="F6847" s="346"/>
      <c r="G6847" s="540"/>
      <c r="H6847" s="547"/>
      <c r="I6847" s="365"/>
      <c r="J6847" s="348"/>
      <c r="K6847" s="348"/>
      <c r="L6847" s="348"/>
      <c r="M6847" s="348"/>
      <c r="N6847" s="348"/>
      <c r="O6847" s="348"/>
      <c r="P6847" s="348"/>
      <c r="Q6847" s="348"/>
      <c r="R6847" s="348"/>
      <c r="S6847" s="348"/>
      <c r="T6847" s="348"/>
      <c r="U6847" s="348"/>
      <c r="V6847" s="348"/>
      <c r="W6847" s="348"/>
    </row>
    <row r="6848" spans="1:23" ht="12" customHeight="1">
      <c r="A6848" s="517">
        <f t="shared" si="107"/>
        <v>6843</v>
      </c>
      <c r="B6848" s="518" t="s">
        <v>12611</v>
      </c>
      <c r="C6848" s="517" t="s">
        <v>12359</v>
      </c>
      <c r="D6848" s="525" t="s">
        <v>10067</v>
      </c>
      <c r="E6848" s="525" t="s">
        <v>12610</v>
      </c>
      <c r="F6848" s="346"/>
      <c r="G6848" s="540"/>
      <c r="H6848" s="547"/>
      <c r="I6848" s="365"/>
      <c r="J6848" s="348"/>
      <c r="K6848" s="348"/>
      <c r="L6848" s="348"/>
      <c r="M6848" s="348"/>
      <c r="N6848" s="348"/>
      <c r="O6848" s="348"/>
      <c r="P6848" s="348"/>
      <c r="Q6848" s="348"/>
      <c r="R6848" s="348"/>
      <c r="S6848" s="348"/>
      <c r="T6848" s="348"/>
      <c r="U6848" s="348"/>
      <c r="V6848" s="348"/>
      <c r="W6848" s="348"/>
    </row>
    <row r="6849" spans="1:23" ht="12" customHeight="1">
      <c r="A6849" s="517">
        <f t="shared" si="107"/>
        <v>6844</v>
      </c>
      <c r="B6849" s="518" t="s">
        <v>12611</v>
      </c>
      <c r="C6849" s="517" t="s">
        <v>12359</v>
      </c>
      <c r="D6849" s="525" t="s">
        <v>10067</v>
      </c>
      <c r="E6849" s="525" t="s">
        <v>12642</v>
      </c>
      <c r="F6849" s="346"/>
      <c r="G6849" s="540"/>
      <c r="H6849" s="547"/>
      <c r="I6849" s="365"/>
      <c r="J6849" s="348"/>
      <c r="K6849" s="348"/>
      <c r="L6849" s="348"/>
      <c r="M6849" s="348"/>
      <c r="N6849" s="348"/>
      <c r="O6849" s="348"/>
      <c r="P6849" s="348"/>
      <c r="Q6849" s="348"/>
      <c r="R6849" s="348"/>
      <c r="S6849" s="348"/>
      <c r="T6849" s="348"/>
      <c r="U6849" s="348"/>
      <c r="V6849" s="348"/>
      <c r="W6849" s="348"/>
    </row>
    <row r="6850" spans="1:23" ht="12" customHeight="1">
      <c r="A6850" s="517">
        <f t="shared" si="107"/>
        <v>6845</v>
      </c>
      <c r="B6850" s="518" t="s">
        <v>12611</v>
      </c>
      <c r="C6850" s="517" t="s">
        <v>12359</v>
      </c>
      <c r="D6850" s="525" t="s">
        <v>10067</v>
      </c>
      <c r="E6850" s="525" t="s">
        <v>12642</v>
      </c>
      <c r="F6850" s="346"/>
      <c r="G6850" s="540"/>
      <c r="H6850" s="547"/>
      <c r="I6850" s="365"/>
      <c r="J6850" s="348"/>
      <c r="K6850" s="348"/>
      <c r="L6850" s="348"/>
      <c r="M6850" s="348"/>
      <c r="N6850" s="348"/>
      <c r="O6850" s="348"/>
      <c r="P6850" s="348"/>
      <c r="Q6850" s="348"/>
      <c r="R6850" s="348"/>
      <c r="S6850" s="348"/>
      <c r="T6850" s="348"/>
      <c r="U6850" s="348"/>
      <c r="V6850" s="348"/>
      <c r="W6850" s="348"/>
    </row>
    <row r="6851" spans="1:23" ht="12" customHeight="1">
      <c r="A6851" s="517">
        <f t="shared" si="107"/>
        <v>6846</v>
      </c>
      <c r="B6851" s="518" t="s">
        <v>12611</v>
      </c>
      <c r="C6851" s="517" t="s">
        <v>12359</v>
      </c>
      <c r="D6851" s="525" t="s">
        <v>10067</v>
      </c>
      <c r="E6851" s="525" t="s">
        <v>12642</v>
      </c>
      <c r="F6851" s="346"/>
      <c r="G6851" s="540"/>
      <c r="H6851" s="547"/>
      <c r="I6851" s="365"/>
      <c r="J6851" s="348"/>
      <c r="K6851" s="348"/>
      <c r="L6851" s="348"/>
      <c r="M6851" s="348"/>
      <c r="N6851" s="348"/>
      <c r="O6851" s="348"/>
      <c r="P6851" s="348"/>
      <c r="Q6851" s="348"/>
      <c r="R6851" s="348"/>
      <c r="S6851" s="348"/>
      <c r="T6851" s="348"/>
      <c r="U6851" s="348"/>
      <c r="V6851" s="348"/>
      <c r="W6851" s="348"/>
    </row>
    <row r="6852" spans="1:23" ht="12" customHeight="1">
      <c r="A6852" s="517">
        <f t="shared" si="107"/>
        <v>6847</v>
      </c>
      <c r="B6852" s="518" t="s">
        <v>12611</v>
      </c>
      <c r="C6852" s="517" t="s">
        <v>12359</v>
      </c>
      <c r="D6852" s="525" t="s">
        <v>10067</v>
      </c>
      <c r="E6852" s="525" t="s">
        <v>12642</v>
      </c>
      <c r="F6852" s="346"/>
      <c r="G6852" s="540"/>
      <c r="H6852" s="547"/>
      <c r="I6852" s="365"/>
      <c r="J6852" s="348"/>
      <c r="K6852" s="348"/>
      <c r="L6852" s="348"/>
      <c r="M6852" s="348"/>
      <c r="N6852" s="348"/>
      <c r="O6852" s="348"/>
      <c r="P6852" s="348"/>
      <c r="Q6852" s="348"/>
      <c r="R6852" s="348"/>
      <c r="S6852" s="348"/>
      <c r="T6852" s="348"/>
      <c r="U6852" s="348"/>
      <c r="V6852" s="348"/>
      <c r="W6852" s="348"/>
    </row>
    <row r="6853" spans="1:23" ht="12" customHeight="1">
      <c r="A6853" s="517">
        <f t="shared" si="107"/>
        <v>6848</v>
      </c>
      <c r="B6853" s="518" t="s">
        <v>12611</v>
      </c>
      <c r="C6853" s="517" t="s">
        <v>12359</v>
      </c>
      <c r="D6853" s="525" t="s">
        <v>10067</v>
      </c>
      <c r="E6853" s="525" t="s">
        <v>12642</v>
      </c>
      <c r="F6853" s="346"/>
      <c r="G6853" s="540"/>
      <c r="H6853" s="547"/>
      <c r="I6853" s="365"/>
      <c r="J6853" s="348"/>
      <c r="K6853" s="348"/>
      <c r="L6853" s="348"/>
      <c r="M6853" s="348"/>
      <c r="N6853" s="348"/>
      <c r="O6853" s="348"/>
      <c r="P6853" s="348"/>
      <c r="Q6853" s="348"/>
      <c r="R6853" s="348"/>
      <c r="S6853" s="348"/>
      <c r="T6853" s="348"/>
      <c r="U6853" s="348"/>
      <c r="V6853" s="348"/>
      <c r="W6853" s="348"/>
    </row>
    <row r="6854" spans="1:23" ht="12" customHeight="1">
      <c r="A6854" s="517">
        <f t="shared" si="107"/>
        <v>6849</v>
      </c>
      <c r="B6854" s="518" t="s">
        <v>12611</v>
      </c>
      <c r="C6854" s="517" t="s">
        <v>12359</v>
      </c>
      <c r="D6854" s="525" t="s">
        <v>10067</v>
      </c>
      <c r="E6854" s="525" t="s">
        <v>12642</v>
      </c>
      <c r="F6854" s="346"/>
      <c r="G6854" s="540"/>
      <c r="H6854" s="547"/>
      <c r="I6854" s="365"/>
      <c r="J6854" s="348"/>
      <c r="K6854" s="348"/>
      <c r="L6854" s="348"/>
      <c r="M6854" s="348"/>
      <c r="N6854" s="348"/>
      <c r="O6854" s="348"/>
      <c r="P6854" s="348"/>
      <c r="Q6854" s="348"/>
      <c r="R6854" s="348"/>
      <c r="S6854" s="348"/>
      <c r="T6854" s="348"/>
      <c r="U6854" s="348"/>
      <c r="V6854" s="348"/>
      <c r="W6854" s="348"/>
    </row>
    <row r="6855" spans="1:23" ht="12" customHeight="1">
      <c r="A6855" s="517">
        <f t="shared" si="107"/>
        <v>6850</v>
      </c>
      <c r="B6855" s="518" t="s">
        <v>12611</v>
      </c>
      <c r="C6855" s="517" t="s">
        <v>12359</v>
      </c>
      <c r="D6855" s="525" t="s">
        <v>10067</v>
      </c>
      <c r="E6855" s="525" t="s">
        <v>12642</v>
      </c>
      <c r="F6855" s="346"/>
      <c r="G6855" s="540"/>
      <c r="H6855" s="547"/>
      <c r="I6855" s="365"/>
      <c r="J6855" s="348"/>
      <c r="K6855" s="348"/>
      <c r="L6855" s="348"/>
      <c r="M6855" s="348"/>
      <c r="N6855" s="348"/>
      <c r="O6855" s="348"/>
      <c r="P6855" s="348"/>
      <c r="Q6855" s="348"/>
      <c r="R6855" s="348"/>
      <c r="S6855" s="348"/>
      <c r="T6855" s="348"/>
      <c r="U6855" s="348"/>
      <c r="V6855" s="348"/>
      <c r="W6855" s="348"/>
    </row>
    <row r="6856" spans="1:23" ht="12" customHeight="1">
      <c r="A6856" s="517">
        <f t="shared" ref="A6856:A6919" si="108">A6855+1</f>
        <v>6851</v>
      </c>
      <c r="B6856" s="518" t="s">
        <v>12611</v>
      </c>
      <c r="C6856" s="517" t="s">
        <v>12359</v>
      </c>
      <c r="D6856" s="525" t="s">
        <v>10067</v>
      </c>
      <c r="E6856" s="525" t="s">
        <v>12642</v>
      </c>
      <c r="F6856" s="346"/>
      <c r="G6856" s="540"/>
      <c r="H6856" s="547"/>
      <c r="I6856" s="365"/>
      <c r="J6856" s="348"/>
      <c r="K6856" s="348"/>
      <c r="L6856" s="348"/>
      <c r="M6856" s="348"/>
      <c r="N6856" s="348"/>
      <c r="O6856" s="348"/>
      <c r="P6856" s="348"/>
      <c r="Q6856" s="348"/>
      <c r="R6856" s="348"/>
      <c r="S6856" s="348"/>
      <c r="T6856" s="348"/>
      <c r="U6856" s="348"/>
      <c r="V6856" s="348"/>
      <c r="W6856" s="348"/>
    </row>
    <row r="6857" spans="1:23" ht="12" customHeight="1">
      <c r="A6857" s="517">
        <f t="shared" si="108"/>
        <v>6852</v>
      </c>
      <c r="B6857" s="518" t="s">
        <v>12611</v>
      </c>
      <c r="C6857" s="517" t="s">
        <v>12359</v>
      </c>
      <c r="D6857" s="525" t="s">
        <v>10067</v>
      </c>
      <c r="E6857" s="525" t="s">
        <v>12642</v>
      </c>
      <c r="F6857" s="346"/>
      <c r="G6857" s="540"/>
      <c r="H6857" s="547"/>
      <c r="I6857" s="365"/>
      <c r="J6857" s="348"/>
      <c r="K6857" s="348"/>
      <c r="L6857" s="348"/>
      <c r="M6857" s="348"/>
      <c r="N6857" s="348"/>
      <c r="O6857" s="348"/>
      <c r="P6857" s="348"/>
      <c r="Q6857" s="348"/>
      <c r="R6857" s="348"/>
      <c r="S6857" s="348"/>
      <c r="T6857" s="348"/>
      <c r="U6857" s="348"/>
      <c r="V6857" s="348"/>
      <c r="W6857" s="348"/>
    </row>
    <row r="6858" spans="1:23" ht="12" customHeight="1">
      <c r="A6858" s="517">
        <f t="shared" si="108"/>
        <v>6853</v>
      </c>
      <c r="B6858" s="518" t="s">
        <v>12611</v>
      </c>
      <c r="C6858" s="517" t="s">
        <v>12359</v>
      </c>
      <c r="D6858" s="525" t="s">
        <v>10067</v>
      </c>
      <c r="E6858" s="525" t="s">
        <v>12642</v>
      </c>
      <c r="F6858" s="346"/>
      <c r="G6858" s="540"/>
      <c r="H6858" s="547"/>
      <c r="I6858" s="365"/>
      <c r="J6858" s="348"/>
      <c r="K6858" s="348"/>
      <c r="L6858" s="348"/>
      <c r="M6858" s="348"/>
      <c r="N6858" s="348"/>
      <c r="O6858" s="348"/>
      <c r="P6858" s="348"/>
      <c r="Q6858" s="348"/>
      <c r="R6858" s="348"/>
      <c r="S6858" s="348"/>
      <c r="T6858" s="348"/>
      <c r="U6858" s="348"/>
      <c r="V6858" s="348"/>
      <c r="W6858" s="348"/>
    </row>
    <row r="6859" spans="1:23" ht="12" customHeight="1">
      <c r="A6859" s="517">
        <f t="shared" si="108"/>
        <v>6854</v>
      </c>
      <c r="B6859" s="518" t="s">
        <v>12611</v>
      </c>
      <c r="C6859" s="517" t="s">
        <v>12359</v>
      </c>
      <c r="D6859" s="525" t="s">
        <v>10067</v>
      </c>
      <c r="E6859" s="525" t="s">
        <v>12642</v>
      </c>
      <c r="F6859" s="346"/>
      <c r="G6859" s="540"/>
      <c r="H6859" s="547"/>
      <c r="I6859" s="365"/>
      <c r="J6859" s="348"/>
      <c r="K6859" s="348"/>
      <c r="L6859" s="348"/>
      <c r="M6859" s="348"/>
      <c r="N6859" s="348"/>
      <c r="O6859" s="348"/>
      <c r="P6859" s="348"/>
      <c r="Q6859" s="348"/>
      <c r="R6859" s="348"/>
      <c r="S6859" s="348"/>
      <c r="T6859" s="348"/>
      <c r="U6859" s="348"/>
      <c r="V6859" s="348"/>
      <c r="W6859" s="348"/>
    </row>
    <row r="6860" spans="1:23" ht="12" customHeight="1">
      <c r="A6860" s="517">
        <f t="shared" si="108"/>
        <v>6855</v>
      </c>
      <c r="B6860" s="518" t="s">
        <v>12611</v>
      </c>
      <c r="C6860" s="517" t="s">
        <v>12359</v>
      </c>
      <c r="D6860" s="525" t="s">
        <v>10067</v>
      </c>
      <c r="E6860" s="525" t="s">
        <v>12642</v>
      </c>
      <c r="F6860" s="346"/>
      <c r="G6860" s="540"/>
      <c r="H6860" s="547"/>
      <c r="I6860" s="365"/>
      <c r="J6860" s="348"/>
      <c r="K6860" s="348"/>
      <c r="L6860" s="348"/>
      <c r="M6860" s="348"/>
      <c r="N6860" s="348"/>
      <c r="O6860" s="348"/>
      <c r="P6860" s="348"/>
      <c r="Q6860" s="348"/>
      <c r="R6860" s="348"/>
      <c r="S6860" s="348"/>
      <c r="T6860" s="348"/>
      <c r="U6860" s="348"/>
      <c r="V6860" s="348"/>
      <c r="W6860" s="348"/>
    </row>
    <row r="6861" spans="1:23" ht="12" customHeight="1">
      <c r="A6861" s="517">
        <f t="shared" si="108"/>
        <v>6856</v>
      </c>
      <c r="B6861" s="518" t="s">
        <v>12611</v>
      </c>
      <c r="C6861" s="517" t="s">
        <v>12359</v>
      </c>
      <c r="D6861" s="525" t="s">
        <v>10067</v>
      </c>
      <c r="E6861" s="525" t="s">
        <v>12642</v>
      </c>
      <c r="F6861" s="346"/>
      <c r="G6861" s="540"/>
      <c r="H6861" s="547"/>
      <c r="I6861" s="365"/>
      <c r="J6861" s="348"/>
      <c r="K6861" s="348"/>
      <c r="L6861" s="348"/>
      <c r="M6861" s="348"/>
      <c r="N6861" s="348"/>
      <c r="O6861" s="348"/>
      <c r="P6861" s="348"/>
      <c r="Q6861" s="348"/>
      <c r="R6861" s="348"/>
      <c r="S6861" s="348"/>
      <c r="T6861" s="348"/>
      <c r="U6861" s="348"/>
      <c r="V6861" s="348"/>
      <c r="W6861" s="348"/>
    </row>
    <row r="6862" spans="1:23" ht="12" customHeight="1">
      <c r="A6862" s="517">
        <f t="shared" si="108"/>
        <v>6857</v>
      </c>
      <c r="B6862" s="518" t="s">
        <v>12611</v>
      </c>
      <c r="C6862" s="517" t="s">
        <v>12359</v>
      </c>
      <c r="D6862" s="525" t="s">
        <v>10067</v>
      </c>
      <c r="E6862" s="525" t="s">
        <v>12642</v>
      </c>
      <c r="F6862" s="346"/>
      <c r="G6862" s="540"/>
      <c r="H6862" s="547"/>
      <c r="I6862" s="365"/>
      <c r="J6862" s="348"/>
      <c r="K6862" s="348"/>
      <c r="L6862" s="348"/>
      <c r="M6862" s="348"/>
      <c r="N6862" s="348"/>
      <c r="O6862" s="348"/>
      <c r="P6862" s="348"/>
      <c r="Q6862" s="348"/>
      <c r="R6862" s="348"/>
      <c r="S6862" s="348"/>
      <c r="T6862" s="348"/>
      <c r="U6862" s="348"/>
      <c r="V6862" s="348"/>
      <c r="W6862" s="348"/>
    </row>
    <row r="6863" spans="1:23" ht="12" customHeight="1">
      <c r="A6863" s="517">
        <f t="shared" si="108"/>
        <v>6858</v>
      </c>
      <c r="B6863" s="518" t="s">
        <v>12611</v>
      </c>
      <c r="C6863" s="517" t="s">
        <v>12359</v>
      </c>
      <c r="D6863" s="525" t="s">
        <v>10067</v>
      </c>
      <c r="E6863" s="525" t="s">
        <v>12642</v>
      </c>
      <c r="F6863" s="346"/>
      <c r="G6863" s="540"/>
      <c r="H6863" s="547"/>
      <c r="I6863" s="365"/>
      <c r="J6863" s="348"/>
      <c r="K6863" s="348"/>
      <c r="L6863" s="348"/>
      <c r="M6863" s="348"/>
      <c r="N6863" s="348"/>
      <c r="O6863" s="348"/>
      <c r="P6863" s="348"/>
      <c r="Q6863" s="348"/>
      <c r="R6863" s="348"/>
      <c r="S6863" s="348"/>
      <c r="T6863" s="348"/>
      <c r="U6863" s="348"/>
      <c r="V6863" s="348"/>
      <c r="W6863" s="348"/>
    </row>
    <row r="6864" spans="1:23" ht="12" customHeight="1">
      <c r="A6864" s="517">
        <f t="shared" si="108"/>
        <v>6859</v>
      </c>
      <c r="B6864" s="518" t="s">
        <v>12611</v>
      </c>
      <c r="C6864" s="517" t="s">
        <v>12359</v>
      </c>
      <c r="D6864" s="525" t="s">
        <v>10067</v>
      </c>
      <c r="E6864" s="525" t="s">
        <v>12642</v>
      </c>
      <c r="F6864" s="346"/>
      <c r="G6864" s="540"/>
      <c r="H6864" s="547"/>
      <c r="I6864" s="365"/>
      <c r="J6864" s="348"/>
      <c r="K6864" s="348"/>
      <c r="L6864" s="348"/>
      <c r="M6864" s="348"/>
      <c r="N6864" s="348"/>
      <c r="O6864" s="348"/>
      <c r="P6864" s="348"/>
      <c r="Q6864" s="348"/>
      <c r="R6864" s="348"/>
      <c r="S6864" s="348"/>
      <c r="T6864" s="348"/>
      <c r="U6864" s="348"/>
      <c r="V6864" s="348"/>
      <c r="W6864" s="348"/>
    </row>
    <row r="6865" spans="1:23" ht="12" customHeight="1">
      <c r="A6865" s="517">
        <f t="shared" si="108"/>
        <v>6860</v>
      </c>
      <c r="B6865" s="518" t="s">
        <v>12611</v>
      </c>
      <c r="C6865" s="517" t="s">
        <v>12359</v>
      </c>
      <c r="D6865" s="525" t="s">
        <v>10067</v>
      </c>
      <c r="E6865" s="525" t="s">
        <v>12610</v>
      </c>
      <c r="F6865" s="346"/>
      <c r="G6865" s="540"/>
      <c r="H6865" s="547"/>
      <c r="I6865" s="365"/>
      <c r="J6865" s="348"/>
      <c r="K6865" s="348"/>
      <c r="L6865" s="348"/>
      <c r="M6865" s="348"/>
      <c r="N6865" s="348"/>
      <c r="O6865" s="348"/>
      <c r="P6865" s="348"/>
      <c r="Q6865" s="348"/>
      <c r="R6865" s="348"/>
      <c r="S6865" s="348"/>
      <c r="T6865" s="348"/>
      <c r="U6865" s="348"/>
      <c r="V6865" s="348"/>
      <c r="W6865" s="348"/>
    </row>
    <row r="6866" spans="1:23" ht="12" customHeight="1">
      <c r="A6866" s="517">
        <f t="shared" si="108"/>
        <v>6861</v>
      </c>
      <c r="B6866" s="518" t="s">
        <v>12611</v>
      </c>
      <c r="C6866" s="517" t="s">
        <v>12359</v>
      </c>
      <c r="D6866" s="525" t="s">
        <v>10067</v>
      </c>
      <c r="E6866" s="525" t="s">
        <v>12610</v>
      </c>
      <c r="F6866" s="346"/>
      <c r="G6866" s="540"/>
      <c r="H6866" s="547"/>
      <c r="I6866" s="365"/>
      <c r="J6866" s="348"/>
      <c r="K6866" s="348"/>
      <c r="L6866" s="348"/>
      <c r="M6866" s="348"/>
      <c r="N6866" s="348"/>
      <c r="O6866" s="348"/>
      <c r="P6866" s="348"/>
      <c r="Q6866" s="348"/>
      <c r="R6866" s="348"/>
      <c r="S6866" s="348"/>
      <c r="T6866" s="348"/>
      <c r="U6866" s="348"/>
      <c r="V6866" s="348"/>
      <c r="W6866" s="348"/>
    </row>
    <row r="6867" spans="1:23" ht="12" customHeight="1">
      <c r="A6867" s="517">
        <f t="shared" si="108"/>
        <v>6862</v>
      </c>
      <c r="B6867" s="518" t="s">
        <v>12611</v>
      </c>
      <c r="C6867" s="517" t="s">
        <v>12359</v>
      </c>
      <c r="D6867" s="525" t="s">
        <v>10067</v>
      </c>
      <c r="E6867" s="525" t="s">
        <v>12610</v>
      </c>
      <c r="F6867" s="346"/>
      <c r="G6867" s="540"/>
      <c r="H6867" s="547"/>
      <c r="I6867" s="365"/>
      <c r="J6867" s="348"/>
      <c r="K6867" s="348"/>
      <c r="L6867" s="348"/>
      <c r="M6867" s="348"/>
      <c r="N6867" s="348"/>
      <c r="O6867" s="348"/>
      <c r="P6867" s="348"/>
      <c r="Q6867" s="348"/>
      <c r="R6867" s="348"/>
      <c r="S6867" s="348"/>
      <c r="T6867" s="348"/>
      <c r="U6867" s="348"/>
      <c r="V6867" s="348"/>
      <c r="W6867" s="348"/>
    </row>
    <row r="6868" spans="1:23" ht="12" customHeight="1">
      <c r="A6868" s="517">
        <f t="shared" si="108"/>
        <v>6863</v>
      </c>
      <c r="B6868" s="518" t="s">
        <v>12611</v>
      </c>
      <c r="C6868" s="517" t="s">
        <v>12359</v>
      </c>
      <c r="D6868" s="525" t="s">
        <v>10067</v>
      </c>
      <c r="E6868" s="525" t="s">
        <v>12610</v>
      </c>
      <c r="F6868" s="346"/>
      <c r="G6868" s="540"/>
      <c r="H6868" s="547"/>
      <c r="I6868" s="365"/>
      <c r="J6868" s="348"/>
      <c r="K6868" s="348"/>
      <c r="L6868" s="348"/>
      <c r="M6868" s="348"/>
      <c r="N6868" s="348"/>
      <c r="O6868" s="348"/>
      <c r="P6868" s="348"/>
      <c r="Q6868" s="348"/>
      <c r="R6868" s="348"/>
      <c r="S6868" s="348"/>
      <c r="T6868" s="348"/>
      <c r="U6868" s="348"/>
      <c r="V6868" s="348"/>
      <c r="W6868" s="348"/>
    </row>
    <row r="6869" spans="1:23" ht="12" customHeight="1">
      <c r="A6869" s="517">
        <f t="shared" si="108"/>
        <v>6864</v>
      </c>
      <c r="B6869" s="518" t="s">
        <v>12611</v>
      </c>
      <c r="C6869" s="517" t="s">
        <v>12359</v>
      </c>
      <c r="D6869" s="525" t="s">
        <v>10067</v>
      </c>
      <c r="E6869" s="525" t="s">
        <v>12610</v>
      </c>
      <c r="F6869" s="346"/>
      <c r="G6869" s="540"/>
      <c r="H6869" s="547"/>
      <c r="I6869" s="365"/>
      <c r="J6869" s="348"/>
      <c r="K6869" s="348"/>
      <c r="L6869" s="348"/>
      <c r="M6869" s="348"/>
      <c r="N6869" s="348"/>
      <c r="O6869" s="348"/>
      <c r="P6869" s="348"/>
      <c r="Q6869" s="348"/>
      <c r="R6869" s="348"/>
      <c r="S6869" s="348"/>
      <c r="T6869" s="348"/>
      <c r="U6869" s="348"/>
      <c r="V6869" s="348"/>
      <c r="W6869" s="348"/>
    </row>
    <row r="6870" spans="1:23" ht="12" customHeight="1">
      <c r="A6870" s="517">
        <f t="shared" si="108"/>
        <v>6865</v>
      </c>
      <c r="B6870" s="518" t="s">
        <v>12611</v>
      </c>
      <c r="C6870" s="517" t="s">
        <v>12359</v>
      </c>
      <c r="D6870" s="525" t="s">
        <v>10067</v>
      </c>
      <c r="E6870" s="525" t="s">
        <v>12610</v>
      </c>
      <c r="F6870" s="346"/>
      <c r="G6870" s="540"/>
      <c r="H6870" s="547"/>
      <c r="I6870" s="365"/>
      <c r="J6870" s="348"/>
      <c r="K6870" s="348"/>
      <c r="L6870" s="348"/>
      <c r="M6870" s="348"/>
      <c r="N6870" s="348"/>
      <c r="O6870" s="348"/>
      <c r="P6870" s="348"/>
      <c r="Q6870" s="348"/>
      <c r="R6870" s="348"/>
      <c r="S6870" s="348"/>
      <c r="T6870" s="348"/>
      <c r="U6870" s="348"/>
      <c r="V6870" s="348"/>
      <c r="W6870" s="348"/>
    </row>
    <row r="6871" spans="1:23" ht="12" customHeight="1">
      <c r="A6871" s="517">
        <f t="shared" si="108"/>
        <v>6866</v>
      </c>
      <c r="B6871" s="518" t="s">
        <v>13851</v>
      </c>
      <c r="C6871" s="517" t="s">
        <v>12359</v>
      </c>
      <c r="D6871" s="525" t="s">
        <v>10067</v>
      </c>
      <c r="E6871" s="525" t="s">
        <v>12642</v>
      </c>
      <c r="F6871" s="346"/>
      <c r="G6871" s="540"/>
      <c r="H6871" s="547"/>
      <c r="I6871" s="365"/>
      <c r="J6871" s="348"/>
      <c r="K6871" s="348"/>
      <c r="L6871" s="348"/>
      <c r="M6871" s="348"/>
      <c r="N6871" s="348"/>
      <c r="O6871" s="348"/>
      <c r="P6871" s="348"/>
      <c r="Q6871" s="348"/>
      <c r="R6871" s="348"/>
      <c r="S6871" s="348"/>
      <c r="T6871" s="348"/>
      <c r="U6871" s="348"/>
      <c r="V6871" s="348"/>
      <c r="W6871" s="348"/>
    </row>
    <row r="6872" spans="1:23" ht="12" customHeight="1">
      <c r="A6872" s="517">
        <f t="shared" si="108"/>
        <v>6867</v>
      </c>
      <c r="B6872" s="518" t="s">
        <v>13819</v>
      </c>
      <c r="C6872" s="517" t="s">
        <v>12359</v>
      </c>
      <c r="D6872" s="525" t="s">
        <v>10067</v>
      </c>
      <c r="E6872" s="525" t="s">
        <v>13836</v>
      </c>
      <c r="F6872" s="346"/>
      <c r="G6872" s="540"/>
      <c r="H6872" s="547"/>
      <c r="I6872" s="365"/>
      <c r="J6872" s="348"/>
      <c r="K6872" s="348"/>
      <c r="L6872" s="348"/>
      <c r="M6872" s="348"/>
      <c r="N6872" s="348"/>
      <c r="O6872" s="348"/>
      <c r="P6872" s="348"/>
      <c r="Q6872" s="348"/>
      <c r="R6872" s="348"/>
      <c r="S6872" s="348"/>
      <c r="T6872" s="348"/>
      <c r="U6872" s="348"/>
      <c r="V6872" s="348"/>
      <c r="W6872" s="348"/>
    </row>
    <row r="6873" spans="1:23" ht="12" customHeight="1">
      <c r="A6873" s="517">
        <f t="shared" si="108"/>
        <v>6868</v>
      </c>
      <c r="B6873" s="518" t="s">
        <v>12611</v>
      </c>
      <c r="C6873" s="517" t="s">
        <v>12359</v>
      </c>
      <c r="D6873" s="525" t="s">
        <v>10067</v>
      </c>
      <c r="E6873" s="525" t="s">
        <v>12642</v>
      </c>
      <c r="F6873" s="346"/>
      <c r="G6873" s="540"/>
      <c r="H6873" s="547"/>
      <c r="I6873" s="365"/>
      <c r="J6873" s="348"/>
      <c r="K6873" s="348"/>
      <c r="L6873" s="348"/>
      <c r="M6873" s="348"/>
      <c r="N6873" s="348"/>
      <c r="O6873" s="348"/>
      <c r="P6873" s="348"/>
      <c r="Q6873" s="348"/>
      <c r="R6873" s="348"/>
      <c r="S6873" s="348"/>
      <c r="T6873" s="348"/>
      <c r="U6873" s="348"/>
      <c r="V6873" s="348"/>
      <c r="W6873" s="348"/>
    </row>
    <row r="6874" spans="1:23" ht="12" customHeight="1">
      <c r="A6874" s="517">
        <f t="shared" si="108"/>
        <v>6869</v>
      </c>
      <c r="B6874" s="518" t="s">
        <v>12611</v>
      </c>
      <c r="C6874" s="517" t="s">
        <v>12359</v>
      </c>
      <c r="D6874" s="525" t="s">
        <v>10067</v>
      </c>
      <c r="E6874" s="525" t="s">
        <v>12642</v>
      </c>
      <c r="F6874" s="346"/>
      <c r="G6874" s="540"/>
      <c r="H6874" s="547"/>
      <c r="I6874" s="365"/>
      <c r="J6874" s="348"/>
      <c r="K6874" s="348"/>
      <c r="L6874" s="348"/>
      <c r="M6874" s="348"/>
      <c r="N6874" s="348"/>
      <c r="O6874" s="348"/>
      <c r="P6874" s="348"/>
      <c r="Q6874" s="348"/>
      <c r="R6874" s="348"/>
      <c r="S6874" s="348"/>
      <c r="T6874" s="348"/>
      <c r="U6874" s="348"/>
      <c r="V6874" s="348"/>
      <c r="W6874" s="348"/>
    </row>
    <row r="6875" spans="1:23" ht="12" customHeight="1">
      <c r="A6875" s="517">
        <f t="shared" si="108"/>
        <v>6870</v>
      </c>
      <c r="B6875" s="518" t="s">
        <v>12611</v>
      </c>
      <c r="C6875" s="517" t="s">
        <v>12359</v>
      </c>
      <c r="D6875" s="525" t="s">
        <v>10067</v>
      </c>
      <c r="E6875" s="525" t="s">
        <v>12642</v>
      </c>
      <c r="F6875" s="346"/>
      <c r="G6875" s="540"/>
      <c r="H6875" s="547"/>
      <c r="I6875" s="365"/>
      <c r="J6875" s="348"/>
      <c r="K6875" s="348"/>
      <c r="L6875" s="348"/>
      <c r="M6875" s="348"/>
      <c r="N6875" s="348"/>
      <c r="O6875" s="348"/>
      <c r="P6875" s="348"/>
      <c r="Q6875" s="348"/>
      <c r="R6875" s="348"/>
      <c r="S6875" s="348"/>
      <c r="T6875" s="348"/>
      <c r="U6875" s="348"/>
      <c r="V6875" s="348"/>
      <c r="W6875" s="348"/>
    </row>
    <row r="6876" spans="1:23" ht="12" customHeight="1">
      <c r="A6876" s="517">
        <f t="shared" si="108"/>
        <v>6871</v>
      </c>
      <c r="B6876" s="518" t="s">
        <v>12611</v>
      </c>
      <c r="C6876" s="517" t="s">
        <v>12359</v>
      </c>
      <c r="D6876" s="525" t="s">
        <v>10067</v>
      </c>
      <c r="E6876" s="525" t="s">
        <v>12642</v>
      </c>
      <c r="F6876" s="346"/>
      <c r="G6876" s="540"/>
      <c r="H6876" s="547"/>
      <c r="I6876" s="365"/>
      <c r="J6876" s="348"/>
      <c r="K6876" s="348"/>
      <c r="L6876" s="348"/>
      <c r="M6876" s="348"/>
      <c r="N6876" s="348"/>
      <c r="O6876" s="348"/>
      <c r="P6876" s="348"/>
      <c r="Q6876" s="348"/>
      <c r="R6876" s="348"/>
      <c r="S6876" s="348"/>
      <c r="T6876" s="348"/>
      <c r="U6876" s="348"/>
      <c r="V6876" s="348"/>
      <c r="W6876" s="348"/>
    </row>
    <row r="6877" spans="1:23" ht="12" customHeight="1">
      <c r="A6877" s="517">
        <f t="shared" si="108"/>
        <v>6872</v>
      </c>
      <c r="B6877" s="518" t="s">
        <v>12611</v>
      </c>
      <c r="C6877" s="517" t="s">
        <v>12359</v>
      </c>
      <c r="D6877" s="525" t="s">
        <v>10067</v>
      </c>
      <c r="E6877" s="525" t="s">
        <v>12642</v>
      </c>
      <c r="F6877" s="346"/>
      <c r="G6877" s="540"/>
      <c r="H6877" s="547"/>
      <c r="I6877" s="365"/>
      <c r="J6877" s="348"/>
      <c r="K6877" s="348"/>
      <c r="L6877" s="348"/>
      <c r="M6877" s="348"/>
      <c r="N6877" s="348"/>
      <c r="O6877" s="348"/>
      <c r="P6877" s="348"/>
      <c r="Q6877" s="348"/>
      <c r="R6877" s="348"/>
      <c r="S6877" s="348"/>
      <c r="T6877" s="348"/>
      <c r="U6877" s="348"/>
      <c r="V6877" s="348"/>
      <c r="W6877" s="348"/>
    </row>
    <row r="6878" spans="1:23" ht="12" customHeight="1">
      <c r="A6878" s="517">
        <f t="shared" si="108"/>
        <v>6873</v>
      </c>
      <c r="B6878" s="518" t="s">
        <v>12611</v>
      </c>
      <c r="C6878" s="517" t="s">
        <v>12359</v>
      </c>
      <c r="D6878" s="525" t="s">
        <v>10067</v>
      </c>
      <c r="E6878" s="525" t="s">
        <v>12642</v>
      </c>
      <c r="F6878" s="346"/>
      <c r="G6878" s="540"/>
      <c r="H6878" s="547"/>
      <c r="I6878" s="365"/>
      <c r="J6878" s="348"/>
      <c r="K6878" s="348"/>
      <c r="L6878" s="348"/>
      <c r="M6878" s="348"/>
      <c r="N6878" s="348"/>
      <c r="O6878" s="348"/>
      <c r="P6878" s="348"/>
      <c r="Q6878" s="348"/>
      <c r="R6878" s="348"/>
      <c r="S6878" s="348"/>
      <c r="T6878" s="348"/>
      <c r="U6878" s="348"/>
      <c r="V6878" s="348"/>
      <c r="W6878" s="348"/>
    </row>
    <row r="6879" spans="1:23" ht="12" customHeight="1">
      <c r="A6879" s="517">
        <f t="shared" si="108"/>
        <v>6874</v>
      </c>
      <c r="B6879" s="518" t="s">
        <v>12611</v>
      </c>
      <c r="C6879" s="517" t="s">
        <v>12359</v>
      </c>
      <c r="D6879" s="525" t="s">
        <v>10067</v>
      </c>
      <c r="E6879" s="525" t="s">
        <v>12642</v>
      </c>
      <c r="F6879" s="346"/>
      <c r="G6879" s="540"/>
      <c r="H6879" s="547"/>
      <c r="I6879" s="365"/>
      <c r="J6879" s="348"/>
      <c r="K6879" s="348"/>
      <c r="L6879" s="348"/>
      <c r="M6879" s="348"/>
      <c r="N6879" s="348"/>
      <c r="O6879" s="348"/>
      <c r="P6879" s="348"/>
      <c r="Q6879" s="348"/>
      <c r="R6879" s="348"/>
      <c r="S6879" s="348"/>
      <c r="T6879" s="348"/>
      <c r="U6879" s="348"/>
      <c r="V6879" s="348"/>
      <c r="W6879" s="348"/>
    </row>
    <row r="6880" spans="1:23" ht="12" customHeight="1">
      <c r="A6880" s="517">
        <f t="shared" si="108"/>
        <v>6875</v>
      </c>
      <c r="B6880" s="518" t="s">
        <v>12611</v>
      </c>
      <c r="C6880" s="517" t="s">
        <v>12359</v>
      </c>
      <c r="D6880" s="525" t="s">
        <v>10067</v>
      </c>
      <c r="E6880" s="525" t="s">
        <v>12642</v>
      </c>
      <c r="F6880" s="346"/>
      <c r="G6880" s="540"/>
      <c r="H6880" s="547"/>
      <c r="I6880" s="365"/>
      <c r="J6880" s="348"/>
      <c r="K6880" s="348"/>
      <c r="L6880" s="348"/>
      <c r="M6880" s="348"/>
      <c r="N6880" s="348"/>
      <c r="O6880" s="348"/>
      <c r="P6880" s="348"/>
      <c r="Q6880" s="348"/>
      <c r="R6880" s="348"/>
      <c r="S6880" s="348"/>
      <c r="T6880" s="348"/>
      <c r="U6880" s="348"/>
      <c r="V6880" s="348"/>
      <c r="W6880" s="348"/>
    </row>
    <row r="6881" spans="1:23" ht="12" customHeight="1">
      <c r="A6881" s="517">
        <f t="shared" si="108"/>
        <v>6876</v>
      </c>
      <c r="B6881" s="518" t="s">
        <v>12611</v>
      </c>
      <c r="C6881" s="517" t="s">
        <v>12359</v>
      </c>
      <c r="D6881" s="525" t="s">
        <v>10067</v>
      </c>
      <c r="E6881" s="525" t="s">
        <v>12642</v>
      </c>
      <c r="F6881" s="346"/>
      <c r="G6881" s="540"/>
      <c r="H6881" s="547"/>
      <c r="I6881" s="365"/>
      <c r="J6881" s="348"/>
      <c r="K6881" s="348"/>
      <c r="L6881" s="348"/>
      <c r="M6881" s="348"/>
      <c r="N6881" s="348"/>
      <c r="O6881" s="348"/>
      <c r="P6881" s="348"/>
      <c r="Q6881" s="348"/>
      <c r="R6881" s="348"/>
      <c r="S6881" s="348"/>
      <c r="T6881" s="348"/>
      <c r="U6881" s="348"/>
      <c r="V6881" s="348"/>
      <c r="W6881" s="348"/>
    </row>
    <row r="6882" spans="1:23" ht="12" customHeight="1">
      <c r="A6882" s="517">
        <f t="shared" si="108"/>
        <v>6877</v>
      </c>
      <c r="B6882" s="518" t="s">
        <v>12611</v>
      </c>
      <c r="C6882" s="517" t="s">
        <v>12359</v>
      </c>
      <c r="D6882" s="525" t="s">
        <v>10067</v>
      </c>
      <c r="E6882" s="525" t="s">
        <v>12642</v>
      </c>
      <c r="F6882" s="346"/>
      <c r="G6882" s="540"/>
      <c r="H6882" s="547"/>
      <c r="I6882" s="365"/>
      <c r="J6882" s="348"/>
      <c r="K6882" s="348"/>
      <c r="L6882" s="348"/>
      <c r="M6882" s="348"/>
      <c r="N6882" s="348"/>
      <c r="O6882" s="348"/>
      <c r="P6882" s="348"/>
      <c r="Q6882" s="348"/>
      <c r="R6882" s="348"/>
      <c r="S6882" s="348"/>
      <c r="T6882" s="348"/>
      <c r="U6882" s="348"/>
      <c r="V6882" s="348"/>
      <c r="W6882" s="348"/>
    </row>
    <row r="6883" spans="1:23" ht="12" customHeight="1">
      <c r="A6883" s="517">
        <f t="shared" si="108"/>
        <v>6878</v>
      </c>
      <c r="B6883" s="518" t="s">
        <v>12611</v>
      </c>
      <c r="C6883" s="517" t="s">
        <v>12359</v>
      </c>
      <c r="D6883" s="525" t="s">
        <v>10067</v>
      </c>
      <c r="E6883" s="525" t="s">
        <v>12642</v>
      </c>
      <c r="F6883" s="346"/>
      <c r="G6883" s="540"/>
      <c r="H6883" s="547"/>
      <c r="I6883" s="365"/>
      <c r="J6883" s="348"/>
      <c r="K6883" s="348"/>
      <c r="L6883" s="348"/>
      <c r="M6883" s="348"/>
      <c r="N6883" s="348"/>
      <c r="O6883" s="348"/>
      <c r="P6883" s="348"/>
      <c r="Q6883" s="348"/>
      <c r="R6883" s="348"/>
      <c r="S6883" s="348"/>
      <c r="T6883" s="348"/>
      <c r="U6883" s="348"/>
      <c r="V6883" s="348"/>
      <c r="W6883" s="348"/>
    </row>
    <row r="6884" spans="1:23" ht="12" customHeight="1">
      <c r="A6884" s="517">
        <f t="shared" si="108"/>
        <v>6879</v>
      </c>
      <c r="B6884" s="518" t="s">
        <v>12611</v>
      </c>
      <c r="C6884" s="517" t="s">
        <v>12359</v>
      </c>
      <c r="D6884" s="525" t="s">
        <v>10067</v>
      </c>
      <c r="E6884" s="525" t="s">
        <v>12642</v>
      </c>
      <c r="F6884" s="346"/>
      <c r="G6884" s="540"/>
      <c r="H6884" s="547"/>
      <c r="I6884" s="365"/>
      <c r="J6884" s="348"/>
      <c r="K6884" s="348"/>
      <c r="L6884" s="348"/>
      <c r="M6884" s="348"/>
      <c r="N6884" s="348"/>
      <c r="O6884" s="348"/>
      <c r="P6884" s="348"/>
      <c r="Q6884" s="348"/>
      <c r="R6884" s="348"/>
      <c r="S6884" s="348"/>
      <c r="T6884" s="348"/>
      <c r="U6884" s="348"/>
      <c r="V6884" s="348"/>
      <c r="W6884" s="348"/>
    </row>
    <row r="6885" spans="1:23" ht="12" customHeight="1">
      <c r="A6885" s="517">
        <f t="shared" si="108"/>
        <v>6880</v>
      </c>
      <c r="B6885" s="518" t="s">
        <v>12611</v>
      </c>
      <c r="C6885" s="517" t="s">
        <v>12359</v>
      </c>
      <c r="D6885" s="525" t="s">
        <v>10067</v>
      </c>
      <c r="E6885" s="525" t="s">
        <v>12642</v>
      </c>
      <c r="F6885" s="346"/>
      <c r="G6885" s="540"/>
      <c r="H6885" s="547"/>
      <c r="I6885" s="365"/>
      <c r="J6885" s="348"/>
      <c r="K6885" s="348"/>
      <c r="L6885" s="348"/>
      <c r="M6885" s="348"/>
      <c r="N6885" s="348"/>
      <c r="O6885" s="348"/>
      <c r="P6885" s="348"/>
      <c r="Q6885" s="348"/>
      <c r="R6885" s="348"/>
      <c r="S6885" s="348"/>
      <c r="T6885" s="348"/>
      <c r="U6885" s="348"/>
      <c r="V6885" s="348"/>
      <c r="W6885" s="348"/>
    </row>
    <row r="6886" spans="1:23" ht="12" customHeight="1">
      <c r="A6886" s="517">
        <f t="shared" si="108"/>
        <v>6881</v>
      </c>
      <c r="B6886" s="518" t="s">
        <v>12611</v>
      </c>
      <c r="C6886" s="517" t="s">
        <v>12359</v>
      </c>
      <c r="D6886" s="525" t="s">
        <v>10067</v>
      </c>
      <c r="E6886" s="525" t="s">
        <v>12642</v>
      </c>
      <c r="F6886" s="346"/>
      <c r="G6886" s="540"/>
      <c r="H6886" s="547"/>
      <c r="I6886" s="365"/>
      <c r="J6886" s="348"/>
      <c r="K6886" s="348"/>
      <c r="L6886" s="348"/>
      <c r="M6886" s="348"/>
      <c r="N6886" s="348"/>
      <c r="O6886" s="348"/>
      <c r="P6886" s="348"/>
      <c r="Q6886" s="348"/>
      <c r="R6886" s="348"/>
      <c r="S6886" s="348"/>
      <c r="T6886" s="348"/>
      <c r="U6886" s="348"/>
      <c r="V6886" s="348"/>
      <c r="W6886" s="348"/>
    </row>
    <row r="6887" spans="1:23" ht="12" customHeight="1">
      <c r="A6887" s="517">
        <f t="shared" si="108"/>
        <v>6882</v>
      </c>
      <c r="B6887" s="518" t="s">
        <v>12611</v>
      </c>
      <c r="C6887" s="517" t="s">
        <v>12359</v>
      </c>
      <c r="D6887" s="525" t="s">
        <v>10067</v>
      </c>
      <c r="E6887" s="525" t="s">
        <v>12642</v>
      </c>
      <c r="F6887" s="346"/>
      <c r="G6887" s="540"/>
      <c r="H6887" s="547"/>
      <c r="I6887" s="365"/>
      <c r="J6887" s="348"/>
      <c r="K6887" s="348"/>
      <c r="L6887" s="348"/>
      <c r="M6887" s="348"/>
      <c r="N6887" s="348"/>
      <c r="O6887" s="348"/>
      <c r="P6887" s="348"/>
      <c r="Q6887" s="348"/>
      <c r="R6887" s="348"/>
      <c r="S6887" s="348"/>
      <c r="T6887" s="348"/>
      <c r="U6887" s="348"/>
      <c r="V6887" s="348"/>
      <c r="W6887" s="348"/>
    </row>
    <row r="6888" spans="1:23" ht="12" customHeight="1">
      <c r="A6888" s="517">
        <f t="shared" si="108"/>
        <v>6883</v>
      </c>
      <c r="B6888" s="518" t="s">
        <v>12611</v>
      </c>
      <c r="C6888" s="517" t="s">
        <v>12359</v>
      </c>
      <c r="D6888" s="525" t="s">
        <v>10067</v>
      </c>
      <c r="E6888" s="525" t="s">
        <v>12642</v>
      </c>
      <c r="F6888" s="346"/>
      <c r="G6888" s="540"/>
      <c r="H6888" s="547"/>
      <c r="I6888" s="365"/>
      <c r="J6888" s="348"/>
      <c r="K6888" s="348"/>
      <c r="L6888" s="348"/>
      <c r="M6888" s="348"/>
      <c r="N6888" s="348"/>
      <c r="O6888" s="348"/>
      <c r="P6888" s="348"/>
      <c r="Q6888" s="348"/>
      <c r="R6888" s="348"/>
      <c r="S6888" s="348"/>
      <c r="T6888" s="348"/>
      <c r="U6888" s="348"/>
      <c r="V6888" s="348"/>
      <c r="W6888" s="348"/>
    </row>
    <row r="6889" spans="1:23" ht="12" customHeight="1">
      <c r="A6889" s="517">
        <f t="shared" si="108"/>
        <v>6884</v>
      </c>
      <c r="B6889" s="518" t="s">
        <v>12611</v>
      </c>
      <c r="C6889" s="517" t="s">
        <v>12359</v>
      </c>
      <c r="D6889" s="525" t="s">
        <v>10067</v>
      </c>
      <c r="E6889" s="525" t="s">
        <v>12610</v>
      </c>
      <c r="F6889" s="346"/>
      <c r="G6889" s="540"/>
      <c r="H6889" s="547"/>
      <c r="I6889" s="365"/>
      <c r="J6889" s="348"/>
      <c r="K6889" s="348"/>
      <c r="L6889" s="348"/>
      <c r="M6889" s="348"/>
      <c r="N6889" s="348"/>
      <c r="O6889" s="348"/>
      <c r="P6889" s="348"/>
      <c r="Q6889" s="348"/>
      <c r="R6889" s="348"/>
      <c r="S6889" s="348"/>
      <c r="T6889" s="348"/>
      <c r="U6889" s="348"/>
      <c r="V6889" s="348"/>
      <c r="W6889" s="348"/>
    </row>
    <row r="6890" spans="1:23" ht="12" customHeight="1">
      <c r="A6890" s="517">
        <f t="shared" si="108"/>
        <v>6885</v>
      </c>
      <c r="B6890" s="518" t="s">
        <v>13819</v>
      </c>
      <c r="C6890" s="517" t="s">
        <v>12359</v>
      </c>
      <c r="D6890" s="525" t="s">
        <v>10067</v>
      </c>
      <c r="E6890" s="525" t="s">
        <v>13818</v>
      </c>
      <c r="F6890" s="346"/>
      <c r="G6890" s="540"/>
      <c r="H6890" s="547"/>
      <c r="I6890" s="365"/>
      <c r="J6890" s="348"/>
      <c r="K6890" s="348"/>
      <c r="L6890" s="348"/>
      <c r="M6890" s="348"/>
      <c r="N6890" s="348"/>
      <c r="O6890" s="348"/>
      <c r="P6890" s="348"/>
      <c r="Q6890" s="348"/>
      <c r="R6890" s="348"/>
      <c r="S6890" s="348"/>
      <c r="T6890" s="348"/>
      <c r="U6890" s="348"/>
      <c r="V6890" s="348"/>
      <c r="W6890" s="348"/>
    </row>
    <row r="6891" spans="1:23" ht="12" customHeight="1">
      <c r="A6891" s="517">
        <f t="shared" si="108"/>
        <v>6886</v>
      </c>
      <c r="B6891" s="518" t="s">
        <v>13819</v>
      </c>
      <c r="C6891" s="517" t="s">
        <v>12359</v>
      </c>
      <c r="D6891" s="525" t="s">
        <v>10067</v>
      </c>
      <c r="E6891" s="525" t="s">
        <v>13818</v>
      </c>
      <c r="F6891" s="346"/>
      <c r="G6891" s="540"/>
      <c r="H6891" s="547"/>
      <c r="I6891" s="365"/>
      <c r="J6891" s="348"/>
      <c r="K6891" s="348"/>
      <c r="L6891" s="348"/>
      <c r="M6891" s="348"/>
      <c r="N6891" s="348"/>
      <c r="O6891" s="348"/>
      <c r="P6891" s="348"/>
      <c r="Q6891" s="348"/>
      <c r="R6891" s="348"/>
      <c r="S6891" s="348"/>
      <c r="T6891" s="348"/>
      <c r="U6891" s="348"/>
      <c r="V6891" s="348"/>
      <c r="W6891" s="348"/>
    </row>
    <row r="6892" spans="1:23" ht="12" customHeight="1">
      <c r="A6892" s="517">
        <f t="shared" si="108"/>
        <v>6887</v>
      </c>
      <c r="B6892" s="518" t="s">
        <v>13819</v>
      </c>
      <c r="C6892" s="517" t="s">
        <v>12359</v>
      </c>
      <c r="D6892" s="525" t="s">
        <v>10067</v>
      </c>
      <c r="E6892" s="525" t="s">
        <v>13818</v>
      </c>
      <c r="F6892" s="346"/>
      <c r="G6892" s="540"/>
      <c r="H6892" s="547"/>
      <c r="I6892" s="365"/>
      <c r="J6892" s="348"/>
      <c r="K6892" s="348"/>
      <c r="L6892" s="348"/>
      <c r="M6892" s="348"/>
      <c r="N6892" s="348"/>
      <c r="O6892" s="348"/>
      <c r="P6892" s="348"/>
      <c r="Q6892" s="348"/>
      <c r="R6892" s="348"/>
      <c r="S6892" s="348"/>
      <c r="T6892" s="348"/>
      <c r="U6892" s="348"/>
      <c r="V6892" s="348"/>
      <c r="W6892" s="348"/>
    </row>
    <row r="6893" spans="1:23" ht="12" customHeight="1">
      <c r="A6893" s="517">
        <f t="shared" si="108"/>
        <v>6888</v>
      </c>
      <c r="B6893" s="518" t="s">
        <v>13819</v>
      </c>
      <c r="C6893" s="517" t="s">
        <v>12359</v>
      </c>
      <c r="D6893" s="525" t="s">
        <v>10067</v>
      </c>
      <c r="E6893" s="525" t="s">
        <v>13818</v>
      </c>
      <c r="F6893" s="346"/>
      <c r="G6893" s="540"/>
      <c r="H6893" s="547"/>
      <c r="I6893" s="365"/>
      <c r="J6893" s="348"/>
      <c r="K6893" s="348"/>
      <c r="L6893" s="348"/>
      <c r="M6893" s="348"/>
      <c r="N6893" s="348"/>
      <c r="O6893" s="348"/>
      <c r="P6893" s="348"/>
      <c r="Q6893" s="348"/>
      <c r="R6893" s="348"/>
      <c r="S6893" s="348"/>
      <c r="T6893" s="348"/>
      <c r="U6893" s="348"/>
      <c r="V6893" s="348"/>
      <c r="W6893" s="348"/>
    </row>
    <row r="6894" spans="1:23" ht="12" customHeight="1">
      <c r="A6894" s="517">
        <f t="shared" si="108"/>
        <v>6889</v>
      </c>
      <c r="B6894" s="518" t="s">
        <v>13819</v>
      </c>
      <c r="C6894" s="517" t="s">
        <v>12359</v>
      </c>
      <c r="D6894" s="525" t="s">
        <v>10067</v>
      </c>
      <c r="E6894" s="525" t="s">
        <v>13818</v>
      </c>
      <c r="F6894" s="346"/>
      <c r="G6894" s="540"/>
      <c r="H6894" s="547"/>
      <c r="I6894" s="365"/>
      <c r="J6894" s="348"/>
      <c r="K6894" s="348"/>
      <c r="L6894" s="348"/>
      <c r="M6894" s="348"/>
      <c r="N6894" s="348"/>
      <c r="O6894" s="348"/>
      <c r="P6894" s="348"/>
      <c r="Q6894" s="348"/>
      <c r="R6894" s="348"/>
      <c r="S6894" s="348"/>
      <c r="T6894" s="348"/>
      <c r="U6894" s="348"/>
      <c r="V6894" s="348"/>
      <c r="W6894" s="348"/>
    </row>
    <row r="6895" spans="1:23" ht="12" customHeight="1">
      <c r="A6895" s="517">
        <f t="shared" si="108"/>
        <v>6890</v>
      </c>
      <c r="B6895" s="518" t="s">
        <v>13819</v>
      </c>
      <c r="C6895" s="517" t="s">
        <v>12359</v>
      </c>
      <c r="D6895" s="525" t="s">
        <v>10067</v>
      </c>
      <c r="E6895" s="525" t="s">
        <v>13818</v>
      </c>
      <c r="F6895" s="346"/>
      <c r="G6895" s="540"/>
      <c r="H6895" s="547"/>
      <c r="I6895" s="365"/>
      <c r="J6895" s="348"/>
      <c r="K6895" s="348"/>
      <c r="L6895" s="348"/>
      <c r="M6895" s="348"/>
      <c r="N6895" s="348"/>
      <c r="O6895" s="348"/>
      <c r="P6895" s="348"/>
      <c r="Q6895" s="348"/>
      <c r="R6895" s="348"/>
      <c r="S6895" s="348"/>
      <c r="T6895" s="348"/>
      <c r="U6895" s="348"/>
      <c r="V6895" s="348"/>
      <c r="W6895" s="348"/>
    </row>
    <row r="6896" spans="1:23" ht="12" customHeight="1">
      <c r="A6896" s="517">
        <f t="shared" si="108"/>
        <v>6891</v>
      </c>
      <c r="B6896" s="518" t="s">
        <v>13819</v>
      </c>
      <c r="C6896" s="517" t="s">
        <v>12359</v>
      </c>
      <c r="D6896" s="525" t="s">
        <v>10067</v>
      </c>
      <c r="E6896" s="525" t="s">
        <v>13818</v>
      </c>
      <c r="F6896" s="346"/>
      <c r="G6896" s="540"/>
      <c r="H6896" s="547"/>
      <c r="I6896" s="365"/>
      <c r="J6896" s="348"/>
      <c r="K6896" s="348"/>
      <c r="L6896" s="348"/>
      <c r="M6896" s="348"/>
      <c r="N6896" s="348"/>
      <c r="O6896" s="348"/>
      <c r="P6896" s="348"/>
      <c r="Q6896" s="348"/>
      <c r="R6896" s="348"/>
      <c r="S6896" s="348"/>
      <c r="T6896" s="348"/>
      <c r="U6896" s="348"/>
      <c r="V6896" s="348"/>
      <c r="W6896" s="348"/>
    </row>
    <row r="6897" spans="1:23" ht="12" customHeight="1">
      <c r="A6897" s="517">
        <f t="shared" si="108"/>
        <v>6892</v>
      </c>
      <c r="B6897" s="518" t="s">
        <v>13819</v>
      </c>
      <c r="C6897" s="517" t="s">
        <v>12359</v>
      </c>
      <c r="D6897" s="525" t="s">
        <v>10067</v>
      </c>
      <c r="E6897" s="525" t="s">
        <v>13818</v>
      </c>
      <c r="F6897" s="346"/>
      <c r="G6897" s="540"/>
      <c r="H6897" s="547"/>
      <c r="I6897" s="365"/>
      <c r="J6897" s="348"/>
      <c r="K6897" s="348"/>
      <c r="L6897" s="348"/>
      <c r="M6897" s="348"/>
      <c r="N6897" s="348"/>
      <c r="O6897" s="348"/>
      <c r="P6897" s="348"/>
      <c r="Q6897" s="348"/>
      <c r="R6897" s="348"/>
      <c r="S6897" s="348"/>
      <c r="T6897" s="348"/>
      <c r="U6897" s="348"/>
      <c r="V6897" s="348"/>
      <c r="W6897" s="348"/>
    </row>
    <row r="6898" spans="1:23" ht="12" customHeight="1">
      <c r="A6898" s="517">
        <f t="shared" si="108"/>
        <v>6893</v>
      </c>
      <c r="B6898" s="518" t="s">
        <v>12611</v>
      </c>
      <c r="C6898" s="517" t="s">
        <v>12359</v>
      </c>
      <c r="D6898" s="525" t="s">
        <v>10067</v>
      </c>
      <c r="E6898" s="525" t="s">
        <v>12642</v>
      </c>
      <c r="F6898" s="346"/>
      <c r="G6898" s="540"/>
      <c r="H6898" s="547"/>
      <c r="I6898" s="365"/>
      <c r="J6898" s="348"/>
      <c r="K6898" s="348"/>
      <c r="L6898" s="348"/>
      <c r="M6898" s="348"/>
      <c r="N6898" s="348"/>
      <c r="O6898" s="348"/>
      <c r="P6898" s="348"/>
      <c r="Q6898" s="348"/>
      <c r="R6898" s="348"/>
      <c r="S6898" s="348"/>
      <c r="T6898" s="348"/>
      <c r="U6898" s="348"/>
      <c r="V6898" s="348"/>
      <c r="W6898" s="348"/>
    </row>
    <row r="6899" spans="1:23" ht="12" customHeight="1">
      <c r="A6899" s="517">
        <f t="shared" si="108"/>
        <v>6894</v>
      </c>
      <c r="B6899" s="518" t="s">
        <v>12611</v>
      </c>
      <c r="C6899" s="517" t="s">
        <v>12359</v>
      </c>
      <c r="D6899" s="525" t="s">
        <v>10067</v>
      </c>
      <c r="E6899" s="525" t="s">
        <v>12642</v>
      </c>
      <c r="F6899" s="346"/>
      <c r="G6899" s="540"/>
      <c r="H6899" s="547"/>
      <c r="I6899" s="365"/>
      <c r="J6899" s="348"/>
      <c r="K6899" s="348"/>
      <c r="L6899" s="348"/>
      <c r="M6899" s="348"/>
      <c r="N6899" s="348"/>
      <c r="O6899" s="348"/>
      <c r="P6899" s="348"/>
      <c r="Q6899" s="348"/>
      <c r="R6899" s="348"/>
      <c r="S6899" s="348"/>
      <c r="T6899" s="348"/>
      <c r="U6899" s="348"/>
      <c r="V6899" s="348"/>
      <c r="W6899" s="348"/>
    </row>
    <row r="6900" spans="1:23" ht="12" customHeight="1">
      <c r="A6900" s="517">
        <f t="shared" si="108"/>
        <v>6895</v>
      </c>
      <c r="B6900" s="518" t="s">
        <v>12611</v>
      </c>
      <c r="C6900" s="517" t="s">
        <v>12359</v>
      </c>
      <c r="D6900" s="525" t="s">
        <v>10067</v>
      </c>
      <c r="E6900" s="525" t="s">
        <v>12642</v>
      </c>
      <c r="F6900" s="346"/>
      <c r="G6900" s="540"/>
      <c r="H6900" s="547"/>
      <c r="I6900" s="365"/>
      <c r="J6900" s="348"/>
      <c r="K6900" s="348"/>
      <c r="L6900" s="348"/>
      <c r="M6900" s="348"/>
      <c r="N6900" s="348"/>
      <c r="O6900" s="348"/>
      <c r="P6900" s="348"/>
      <c r="Q6900" s="348"/>
      <c r="R6900" s="348"/>
      <c r="S6900" s="348"/>
      <c r="T6900" s="348"/>
      <c r="U6900" s="348"/>
      <c r="V6900" s="348"/>
      <c r="W6900" s="348"/>
    </row>
    <row r="6901" spans="1:23" ht="12" customHeight="1">
      <c r="A6901" s="517">
        <f t="shared" si="108"/>
        <v>6896</v>
      </c>
      <c r="B6901" s="518" t="s">
        <v>12611</v>
      </c>
      <c r="C6901" s="517" t="s">
        <v>12359</v>
      </c>
      <c r="D6901" s="525" t="s">
        <v>10067</v>
      </c>
      <c r="E6901" s="525" t="s">
        <v>12642</v>
      </c>
      <c r="F6901" s="346"/>
      <c r="G6901" s="540"/>
      <c r="H6901" s="547"/>
      <c r="I6901" s="365"/>
      <c r="J6901" s="348"/>
      <c r="K6901" s="348"/>
      <c r="L6901" s="348"/>
      <c r="M6901" s="348"/>
      <c r="N6901" s="348"/>
      <c r="O6901" s="348"/>
      <c r="P6901" s="348"/>
      <c r="Q6901" s="348"/>
      <c r="R6901" s="348"/>
      <c r="S6901" s="348"/>
      <c r="T6901" s="348"/>
      <c r="U6901" s="348"/>
      <c r="V6901" s="348"/>
      <c r="W6901" s="348"/>
    </row>
    <row r="6902" spans="1:23" ht="12" customHeight="1">
      <c r="A6902" s="517">
        <f t="shared" si="108"/>
        <v>6897</v>
      </c>
      <c r="B6902" s="518" t="s">
        <v>12611</v>
      </c>
      <c r="C6902" s="517" t="s">
        <v>12359</v>
      </c>
      <c r="D6902" s="525" t="s">
        <v>10067</v>
      </c>
      <c r="E6902" s="525" t="s">
        <v>12642</v>
      </c>
      <c r="F6902" s="346"/>
      <c r="G6902" s="540"/>
      <c r="H6902" s="547"/>
      <c r="I6902" s="365"/>
      <c r="J6902" s="348"/>
      <c r="K6902" s="348"/>
      <c r="L6902" s="348"/>
      <c r="M6902" s="348"/>
      <c r="N6902" s="348"/>
      <c r="O6902" s="348"/>
      <c r="P6902" s="348"/>
      <c r="Q6902" s="348"/>
      <c r="R6902" s="348"/>
      <c r="S6902" s="348"/>
      <c r="T6902" s="348"/>
      <c r="U6902" s="348"/>
      <c r="V6902" s="348"/>
      <c r="W6902" s="348"/>
    </row>
    <row r="6903" spans="1:23" ht="12" customHeight="1">
      <c r="A6903" s="517">
        <f t="shared" si="108"/>
        <v>6898</v>
      </c>
      <c r="B6903" s="518" t="s">
        <v>12611</v>
      </c>
      <c r="C6903" s="517" t="s">
        <v>12359</v>
      </c>
      <c r="D6903" s="525" t="s">
        <v>10067</v>
      </c>
      <c r="E6903" s="525" t="s">
        <v>12642</v>
      </c>
      <c r="F6903" s="346"/>
      <c r="G6903" s="540"/>
      <c r="H6903" s="547"/>
      <c r="I6903" s="365"/>
      <c r="J6903" s="348"/>
      <c r="K6903" s="348"/>
      <c r="L6903" s="348"/>
      <c r="M6903" s="348"/>
      <c r="N6903" s="348"/>
      <c r="O6903" s="348"/>
      <c r="P6903" s="348"/>
      <c r="Q6903" s="348"/>
      <c r="R6903" s="348"/>
      <c r="S6903" s="348"/>
      <c r="T6903" s="348"/>
      <c r="U6903" s="348"/>
      <c r="V6903" s="348"/>
      <c r="W6903" s="348"/>
    </row>
    <row r="6904" spans="1:23" ht="12" customHeight="1">
      <c r="A6904" s="517">
        <f t="shared" si="108"/>
        <v>6899</v>
      </c>
      <c r="B6904" s="518" t="s">
        <v>12611</v>
      </c>
      <c r="C6904" s="517" t="s">
        <v>12359</v>
      </c>
      <c r="D6904" s="525" t="s">
        <v>10067</v>
      </c>
      <c r="E6904" s="525" t="s">
        <v>12642</v>
      </c>
      <c r="F6904" s="346"/>
      <c r="G6904" s="540"/>
      <c r="H6904" s="547"/>
      <c r="I6904" s="365"/>
      <c r="J6904" s="348"/>
      <c r="K6904" s="348"/>
      <c r="L6904" s="348"/>
      <c r="M6904" s="348"/>
      <c r="N6904" s="348"/>
      <c r="O6904" s="348"/>
      <c r="P6904" s="348"/>
      <c r="Q6904" s="348"/>
      <c r="R6904" s="348"/>
      <c r="S6904" s="348"/>
      <c r="T6904" s="348"/>
      <c r="U6904" s="348"/>
      <c r="V6904" s="348"/>
      <c r="W6904" s="348"/>
    </row>
    <row r="6905" spans="1:23" ht="12" customHeight="1">
      <c r="A6905" s="517">
        <f t="shared" si="108"/>
        <v>6900</v>
      </c>
      <c r="B6905" s="518" t="s">
        <v>12611</v>
      </c>
      <c r="C6905" s="517" t="s">
        <v>12359</v>
      </c>
      <c r="D6905" s="525" t="s">
        <v>10067</v>
      </c>
      <c r="E6905" s="525" t="s">
        <v>12642</v>
      </c>
      <c r="F6905" s="346"/>
      <c r="G6905" s="540"/>
      <c r="H6905" s="547"/>
      <c r="I6905" s="365"/>
      <c r="J6905" s="348"/>
      <c r="K6905" s="348"/>
      <c r="L6905" s="348"/>
      <c r="M6905" s="348"/>
      <c r="N6905" s="348"/>
      <c r="O6905" s="348"/>
      <c r="P6905" s="348"/>
      <c r="Q6905" s="348"/>
      <c r="R6905" s="348"/>
      <c r="S6905" s="348"/>
      <c r="T6905" s="348"/>
      <c r="U6905" s="348"/>
      <c r="V6905" s="348"/>
      <c r="W6905" s="348"/>
    </row>
    <row r="6906" spans="1:23" ht="12" customHeight="1">
      <c r="A6906" s="517">
        <f t="shared" si="108"/>
        <v>6901</v>
      </c>
      <c r="B6906" s="518" t="s">
        <v>12611</v>
      </c>
      <c r="C6906" s="517" t="s">
        <v>12359</v>
      </c>
      <c r="D6906" s="525" t="s">
        <v>10067</v>
      </c>
      <c r="E6906" s="525" t="s">
        <v>12642</v>
      </c>
      <c r="F6906" s="346"/>
      <c r="G6906" s="540"/>
      <c r="H6906" s="547"/>
      <c r="I6906" s="365"/>
      <c r="J6906" s="348"/>
      <c r="K6906" s="348"/>
      <c r="L6906" s="348"/>
      <c r="M6906" s="348"/>
      <c r="N6906" s="348"/>
      <c r="O6906" s="348"/>
      <c r="P6906" s="348"/>
      <c r="Q6906" s="348"/>
      <c r="R6906" s="348"/>
      <c r="S6906" s="348"/>
      <c r="T6906" s="348"/>
      <c r="U6906" s="348"/>
      <c r="V6906" s="348"/>
      <c r="W6906" s="348"/>
    </row>
    <row r="6907" spans="1:23" ht="12" customHeight="1">
      <c r="A6907" s="517">
        <f t="shared" si="108"/>
        <v>6902</v>
      </c>
      <c r="B6907" s="518" t="s">
        <v>12611</v>
      </c>
      <c r="C6907" s="517" t="s">
        <v>12359</v>
      </c>
      <c r="D6907" s="525" t="s">
        <v>10067</v>
      </c>
      <c r="E6907" s="525" t="s">
        <v>12642</v>
      </c>
      <c r="F6907" s="346"/>
      <c r="G6907" s="540"/>
      <c r="H6907" s="547"/>
      <c r="I6907" s="365"/>
      <c r="J6907" s="348"/>
      <c r="K6907" s="348"/>
      <c r="L6907" s="348"/>
      <c r="M6907" s="348"/>
      <c r="N6907" s="348"/>
      <c r="O6907" s="348"/>
      <c r="P6907" s="348"/>
      <c r="Q6907" s="348"/>
      <c r="R6907" s="348"/>
      <c r="S6907" s="348"/>
      <c r="T6907" s="348"/>
      <c r="U6907" s="348"/>
      <c r="V6907" s="348"/>
      <c r="W6907" s="348"/>
    </row>
    <row r="6908" spans="1:23" ht="12" customHeight="1">
      <c r="A6908" s="517">
        <f t="shared" si="108"/>
        <v>6903</v>
      </c>
      <c r="B6908" s="518" t="s">
        <v>12611</v>
      </c>
      <c r="C6908" s="517" t="s">
        <v>12359</v>
      </c>
      <c r="D6908" s="525" t="s">
        <v>10067</v>
      </c>
      <c r="E6908" s="525" t="s">
        <v>12642</v>
      </c>
      <c r="F6908" s="346"/>
      <c r="G6908" s="540"/>
      <c r="H6908" s="547"/>
      <c r="I6908" s="365"/>
      <c r="J6908" s="348"/>
      <c r="K6908" s="348"/>
      <c r="L6908" s="348"/>
      <c r="M6908" s="348"/>
      <c r="N6908" s="348"/>
      <c r="O6908" s="348"/>
      <c r="P6908" s="348"/>
      <c r="Q6908" s="348"/>
      <c r="R6908" s="348"/>
      <c r="S6908" s="348"/>
      <c r="T6908" s="348"/>
      <c r="U6908" s="348"/>
      <c r="V6908" s="348"/>
      <c r="W6908" s="348"/>
    </row>
    <row r="6909" spans="1:23" ht="12" customHeight="1">
      <c r="A6909" s="517">
        <f t="shared" si="108"/>
        <v>6904</v>
      </c>
      <c r="B6909" s="518" t="s">
        <v>12611</v>
      </c>
      <c r="C6909" s="517" t="s">
        <v>12359</v>
      </c>
      <c r="D6909" s="525" t="s">
        <v>10067</v>
      </c>
      <c r="E6909" s="525" t="s">
        <v>12642</v>
      </c>
      <c r="F6909" s="346"/>
      <c r="G6909" s="540"/>
      <c r="H6909" s="547"/>
      <c r="I6909" s="365"/>
      <c r="J6909" s="348"/>
      <c r="K6909" s="348"/>
      <c r="L6909" s="348"/>
      <c r="M6909" s="348"/>
      <c r="N6909" s="348"/>
      <c r="O6909" s="348"/>
      <c r="P6909" s="348"/>
      <c r="Q6909" s="348"/>
      <c r="R6909" s="348"/>
      <c r="S6909" s="348"/>
      <c r="T6909" s="348"/>
      <c r="U6909" s="348"/>
      <c r="V6909" s="348"/>
      <c r="W6909" s="348"/>
    </row>
    <row r="6910" spans="1:23" ht="12" customHeight="1">
      <c r="A6910" s="517">
        <f t="shared" si="108"/>
        <v>6905</v>
      </c>
      <c r="B6910" s="518" t="s">
        <v>12611</v>
      </c>
      <c r="C6910" s="517" t="s">
        <v>12359</v>
      </c>
      <c r="D6910" s="525" t="s">
        <v>10067</v>
      </c>
      <c r="E6910" s="525" t="s">
        <v>12642</v>
      </c>
      <c r="F6910" s="346"/>
      <c r="G6910" s="540"/>
      <c r="H6910" s="547"/>
      <c r="I6910" s="365"/>
      <c r="J6910" s="348"/>
      <c r="K6910" s="348"/>
      <c r="L6910" s="348"/>
      <c r="M6910" s="348"/>
      <c r="N6910" s="348"/>
      <c r="O6910" s="348"/>
      <c r="P6910" s="348"/>
      <c r="Q6910" s="348"/>
      <c r="R6910" s="348"/>
      <c r="S6910" s="348"/>
      <c r="T6910" s="348"/>
      <c r="U6910" s="348"/>
      <c r="V6910" s="348"/>
      <c r="W6910" s="348"/>
    </row>
    <row r="6911" spans="1:23" ht="12" customHeight="1">
      <c r="A6911" s="517">
        <f t="shared" si="108"/>
        <v>6906</v>
      </c>
      <c r="B6911" s="518" t="s">
        <v>12611</v>
      </c>
      <c r="C6911" s="517" t="s">
        <v>12359</v>
      </c>
      <c r="D6911" s="525" t="s">
        <v>10067</v>
      </c>
      <c r="E6911" s="525" t="s">
        <v>12642</v>
      </c>
      <c r="F6911" s="346"/>
      <c r="G6911" s="540"/>
      <c r="H6911" s="547"/>
      <c r="I6911" s="365"/>
      <c r="J6911" s="348"/>
      <c r="K6911" s="348"/>
      <c r="L6911" s="348"/>
      <c r="M6911" s="348"/>
      <c r="N6911" s="348"/>
      <c r="O6911" s="348"/>
      <c r="P6911" s="348"/>
      <c r="Q6911" s="348"/>
      <c r="R6911" s="348"/>
      <c r="S6911" s="348"/>
      <c r="T6911" s="348"/>
      <c r="U6911" s="348"/>
      <c r="V6911" s="348"/>
      <c r="W6911" s="348"/>
    </row>
    <row r="6912" spans="1:23" ht="12" customHeight="1">
      <c r="A6912" s="517">
        <f t="shared" si="108"/>
        <v>6907</v>
      </c>
      <c r="B6912" s="518" t="s">
        <v>12611</v>
      </c>
      <c r="C6912" s="517" t="s">
        <v>12359</v>
      </c>
      <c r="D6912" s="525" t="s">
        <v>10067</v>
      </c>
      <c r="E6912" s="525" t="s">
        <v>12642</v>
      </c>
      <c r="F6912" s="346"/>
      <c r="G6912" s="540"/>
      <c r="H6912" s="547"/>
      <c r="I6912" s="365"/>
      <c r="J6912" s="348"/>
      <c r="K6912" s="348"/>
      <c r="L6912" s="348"/>
      <c r="M6912" s="348"/>
      <c r="N6912" s="348"/>
      <c r="O6912" s="348"/>
      <c r="P6912" s="348"/>
      <c r="Q6912" s="348"/>
      <c r="R6912" s="348"/>
      <c r="S6912" s="348"/>
      <c r="T6912" s="348"/>
      <c r="U6912" s="348"/>
      <c r="V6912" s="348"/>
      <c r="W6912" s="348"/>
    </row>
    <row r="6913" spans="1:23" ht="12" customHeight="1">
      <c r="A6913" s="517">
        <f t="shared" si="108"/>
        <v>6908</v>
      </c>
      <c r="B6913" s="518" t="s">
        <v>12611</v>
      </c>
      <c r="C6913" s="517" t="s">
        <v>12359</v>
      </c>
      <c r="D6913" s="525" t="s">
        <v>10067</v>
      </c>
      <c r="E6913" s="525" t="s">
        <v>12642</v>
      </c>
      <c r="F6913" s="346"/>
      <c r="G6913" s="540"/>
      <c r="H6913" s="547"/>
      <c r="I6913" s="365"/>
      <c r="J6913" s="348"/>
      <c r="K6913" s="348"/>
      <c r="L6913" s="348"/>
      <c r="M6913" s="348"/>
      <c r="N6913" s="348"/>
      <c r="O6913" s="348"/>
      <c r="P6913" s="348"/>
      <c r="Q6913" s="348"/>
      <c r="R6913" s="348"/>
      <c r="S6913" s="348"/>
      <c r="T6913" s="348"/>
      <c r="U6913" s="348"/>
      <c r="V6913" s="348"/>
      <c r="W6913" s="348"/>
    </row>
    <row r="6914" spans="1:23" ht="12" customHeight="1">
      <c r="A6914" s="517">
        <f t="shared" si="108"/>
        <v>6909</v>
      </c>
      <c r="B6914" s="518" t="s">
        <v>12611</v>
      </c>
      <c r="C6914" s="517" t="s">
        <v>12359</v>
      </c>
      <c r="D6914" s="525" t="s">
        <v>10067</v>
      </c>
      <c r="E6914" s="525" t="s">
        <v>12642</v>
      </c>
      <c r="F6914" s="346"/>
      <c r="G6914" s="540"/>
      <c r="H6914" s="547"/>
      <c r="I6914" s="365"/>
      <c r="J6914" s="348"/>
      <c r="K6914" s="348"/>
      <c r="L6914" s="348"/>
      <c r="M6914" s="348"/>
      <c r="N6914" s="348"/>
      <c r="O6914" s="348"/>
      <c r="P6914" s="348"/>
      <c r="Q6914" s="348"/>
      <c r="R6914" s="348"/>
      <c r="S6914" s="348"/>
      <c r="T6914" s="348"/>
      <c r="U6914" s="348"/>
      <c r="V6914" s="348"/>
      <c r="W6914" s="348"/>
    </row>
    <row r="6915" spans="1:23" ht="12" customHeight="1">
      <c r="A6915" s="517">
        <f t="shared" si="108"/>
        <v>6910</v>
      </c>
      <c r="B6915" s="518" t="s">
        <v>12611</v>
      </c>
      <c r="C6915" s="517" t="s">
        <v>12359</v>
      </c>
      <c r="D6915" s="525" t="s">
        <v>10067</v>
      </c>
      <c r="E6915" s="525" t="s">
        <v>12642</v>
      </c>
      <c r="F6915" s="346"/>
      <c r="G6915" s="540"/>
      <c r="H6915" s="547"/>
      <c r="I6915" s="365"/>
      <c r="J6915" s="348"/>
      <c r="K6915" s="348"/>
      <c r="L6915" s="348"/>
      <c r="M6915" s="348"/>
      <c r="N6915" s="348"/>
      <c r="O6915" s="348"/>
      <c r="P6915" s="348"/>
      <c r="Q6915" s="348"/>
      <c r="R6915" s="348"/>
      <c r="S6915" s="348"/>
      <c r="T6915" s="348"/>
      <c r="U6915" s="348"/>
      <c r="V6915" s="348"/>
      <c r="W6915" s="348"/>
    </row>
    <row r="6916" spans="1:23" ht="12" customHeight="1">
      <c r="A6916" s="517">
        <f t="shared" si="108"/>
        <v>6911</v>
      </c>
      <c r="B6916" s="518" t="s">
        <v>12611</v>
      </c>
      <c r="C6916" s="517" t="s">
        <v>12359</v>
      </c>
      <c r="D6916" s="525" t="s">
        <v>10067</v>
      </c>
      <c r="E6916" s="525" t="s">
        <v>12642</v>
      </c>
      <c r="F6916" s="346"/>
      <c r="G6916" s="540"/>
      <c r="H6916" s="547"/>
      <c r="I6916" s="365"/>
      <c r="J6916" s="348"/>
      <c r="K6916" s="348"/>
      <c r="L6916" s="348"/>
      <c r="M6916" s="348"/>
      <c r="N6916" s="348"/>
      <c r="O6916" s="348"/>
      <c r="P6916" s="348"/>
      <c r="Q6916" s="348"/>
      <c r="R6916" s="348"/>
      <c r="S6916" s="348"/>
      <c r="T6916" s="348"/>
      <c r="U6916" s="348"/>
      <c r="V6916" s="348"/>
      <c r="W6916" s="348"/>
    </row>
    <row r="6917" spans="1:23" ht="12" customHeight="1">
      <c r="A6917" s="517">
        <f t="shared" si="108"/>
        <v>6912</v>
      </c>
      <c r="B6917" s="518" t="s">
        <v>12611</v>
      </c>
      <c r="C6917" s="517" t="s">
        <v>12359</v>
      </c>
      <c r="D6917" s="525" t="s">
        <v>10067</v>
      </c>
      <c r="E6917" s="525" t="s">
        <v>12642</v>
      </c>
      <c r="F6917" s="346"/>
      <c r="G6917" s="540"/>
      <c r="H6917" s="547"/>
      <c r="I6917" s="365"/>
      <c r="J6917" s="348"/>
      <c r="K6917" s="348"/>
      <c r="L6917" s="348"/>
      <c r="M6917" s="348"/>
      <c r="N6917" s="348"/>
      <c r="O6917" s="348"/>
      <c r="P6917" s="348"/>
      <c r="Q6917" s="348"/>
      <c r="R6917" s="348"/>
      <c r="S6917" s="348"/>
      <c r="T6917" s="348"/>
      <c r="U6917" s="348"/>
      <c r="V6917" s="348"/>
      <c r="W6917" s="348"/>
    </row>
    <row r="6918" spans="1:23" ht="12" customHeight="1">
      <c r="A6918" s="517">
        <f t="shared" si="108"/>
        <v>6913</v>
      </c>
      <c r="B6918" s="518" t="s">
        <v>12611</v>
      </c>
      <c r="C6918" s="517" t="s">
        <v>12359</v>
      </c>
      <c r="D6918" s="525" t="s">
        <v>10067</v>
      </c>
      <c r="E6918" s="525" t="s">
        <v>12642</v>
      </c>
      <c r="F6918" s="346"/>
      <c r="G6918" s="540"/>
      <c r="H6918" s="547"/>
      <c r="I6918" s="365"/>
      <c r="J6918" s="348"/>
      <c r="K6918" s="348"/>
      <c r="L6918" s="348"/>
      <c r="M6918" s="348"/>
      <c r="N6918" s="348"/>
      <c r="O6918" s="348"/>
      <c r="P6918" s="348"/>
      <c r="Q6918" s="348"/>
      <c r="R6918" s="348"/>
      <c r="S6918" s="348"/>
      <c r="T6918" s="348"/>
      <c r="U6918" s="348"/>
      <c r="V6918" s="348"/>
      <c r="W6918" s="348"/>
    </row>
    <row r="6919" spans="1:23" ht="12" customHeight="1">
      <c r="A6919" s="517">
        <f t="shared" si="108"/>
        <v>6914</v>
      </c>
      <c r="B6919" s="518" t="s">
        <v>12611</v>
      </c>
      <c r="C6919" s="517" t="s">
        <v>12359</v>
      </c>
      <c r="D6919" s="525" t="s">
        <v>10067</v>
      </c>
      <c r="E6919" s="525" t="s">
        <v>12642</v>
      </c>
      <c r="F6919" s="346"/>
      <c r="G6919" s="540"/>
      <c r="H6919" s="547"/>
      <c r="I6919" s="365"/>
      <c r="J6919" s="348"/>
      <c r="K6919" s="348"/>
      <c r="L6919" s="348"/>
      <c r="M6919" s="348"/>
      <c r="N6919" s="348"/>
      <c r="O6919" s="348"/>
      <c r="P6919" s="348"/>
      <c r="Q6919" s="348"/>
      <c r="R6919" s="348"/>
      <c r="S6919" s="348"/>
      <c r="T6919" s="348"/>
      <c r="U6919" s="348"/>
      <c r="V6919" s="348"/>
      <c r="W6919" s="348"/>
    </row>
    <row r="6920" spans="1:23" ht="12" customHeight="1">
      <c r="A6920" s="517">
        <f t="shared" ref="A6920:A6983" si="109">A6919+1</f>
        <v>6915</v>
      </c>
      <c r="B6920" s="518" t="s">
        <v>12611</v>
      </c>
      <c r="C6920" s="517" t="s">
        <v>12359</v>
      </c>
      <c r="D6920" s="525" t="s">
        <v>10067</v>
      </c>
      <c r="E6920" s="525" t="s">
        <v>12642</v>
      </c>
      <c r="F6920" s="346"/>
      <c r="G6920" s="540"/>
      <c r="H6920" s="547"/>
      <c r="I6920" s="365"/>
      <c r="J6920" s="348"/>
      <c r="K6920" s="348"/>
      <c r="L6920" s="348"/>
      <c r="M6920" s="348"/>
      <c r="N6920" s="348"/>
      <c r="O6920" s="348"/>
      <c r="P6920" s="348"/>
      <c r="Q6920" s="348"/>
      <c r="R6920" s="348"/>
      <c r="S6920" s="348"/>
      <c r="T6920" s="348"/>
      <c r="U6920" s="348"/>
      <c r="V6920" s="348"/>
      <c r="W6920" s="348"/>
    </row>
    <row r="6921" spans="1:23" ht="12" customHeight="1">
      <c r="A6921" s="517">
        <f t="shared" si="109"/>
        <v>6916</v>
      </c>
      <c r="B6921" s="518" t="s">
        <v>12611</v>
      </c>
      <c r="C6921" s="517" t="s">
        <v>12359</v>
      </c>
      <c r="D6921" s="525" t="s">
        <v>10067</v>
      </c>
      <c r="E6921" s="525" t="s">
        <v>12642</v>
      </c>
      <c r="F6921" s="346"/>
      <c r="G6921" s="540"/>
      <c r="H6921" s="547"/>
      <c r="I6921" s="365"/>
      <c r="J6921" s="348"/>
      <c r="K6921" s="348"/>
      <c r="L6921" s="348"/>
      <c r="M6921" s="348"/>
      <c r="N6921" s="348"/>
      <c r="O6921" s="348"/>
      <c r="P6921" s="348"/>
      <c r="Q6921" s="348"/>
      <c r="R6921" s="348"/>
      <c r="S6921" s="348"/>
      <c r="T6921" s="348"/>
      <c r="U6921" s="348"/>
      <c r="V6921" s="348"/>
      <c r="W6921" s="348"/>
    </row>
    <row r="6922" spans="1:23" ht="12" customHeight="1">
      <c r="A6922" s="517">
        <f t="shared" si="109"/>
        <v>6917</v>
      </c>
      <c r="B6922" s="518" t="s">
        <v>12611</v>
      </c>
      <c r="C6922" s="517" t="s">
        <v>12359</v>
      </c>
      <c r="D6922" s="525" t="s">
        <v>10067</v>
      </c>
      <c r="E6922" s="526" t="s">
        <v>12642</v>
      </c>
      <c r="F6922" s="346"/>
      <c r="G6922" s="540"/>
      <c r="H6922" s="547"/>
      <c r="I6922" s="365"/>
      <c r="J6922" s="348"/>
      <c r="K6922" s="348"/>
      <c r="L6922" s="348"/>
      <c r="M6922" s="348"/>
      <c r="N6922" s="348"/>
      <c r="O6922" s="348"/>
      <c r="P6922" s="348"/>
      <c r="Q6922" s="348"/>
      <c r="R6922" s="348"/>
      <c r="S6922" s="348"/>
      <c r="T6922" s="348"/>
      <c r="U6922" s="348"/>
      <c r="V6922" s="348"/>
      <c r="W6922" s="348"/>
    </row>
    <row r="6923" spans="1:23" ht="12" customHeight="1">
      <c r="A6923" s="517">
        <f t="shared" si="109"/>
        <v>6918</v>
      </c>
      <c r="B6923" s="518" t="s">
        <v>12611</v>
      </c>
      <c r="C6923" s="517" t="s">
        <v>12359</v>
      </c>
      <c r="D6923" s="525" t="s">
        <v>10067</v>
      </c>
      <c r="E6923" s="525" t="s">
        <v>12642</v>
      </c>
      <c r="F6923" s="346"/>
      <c r="G6923" s="540"/>
      <c r="H6923" s="547"/>
      <c r="I6923" s="365"/>
      <c r="J6923" s="348"/>
      <c r="K6923" s="348"/>
      <c r="L6923" s="348"/>
      <c r="M6923" s="348"/>
      <c r="N6923" s="348"/>
      <c r="O6923" s="348"/>
      <c r="P6923" s="348"/>
      <c r="Q6923" s="348"/>
      <c r="R6923" s="348"/>
      <c r="S6923" s="348"/>
      <c r="T6923" s="348"/>
      <c r="U6923" s="348"/>
      <c r="V6923" s="348"/>
      <c r="W6923" s="348"/>
    </row>
    <row r="6924" spans="1:23" ht="12" customHeight="1">
      <c r="A6924" s="517">
        <f t="shared" si="109"/>
        <v>6919</v>
      </c>
      <c r="B6924" s="518" t="s">
        <v>12611</v>
      </c>
      <c r="C6924" s="517" t="s">
        <v>12359</v>
      </c>
      <c r="D6924" s="525" t="s">
        <v>10067</v>
      </c>
      <c r="E6924" s="525" t="s">
        <v>12642</v>
      </c>
      <c r="F6924" s="346"/>
      <c r="G6924" s="540"/>
      <c r="H6924" s="547"/>
      <c r="I6924" s="365"/>
      <c r="J6924" s="348"/>
      <c r="K6924" s="348"/>
      <c r="L6924" s="348"/>
      <c r="M6924" s="348"/>
      <c r="N6924" s="348"/>
      <c r="O6924" s="348"/>
      <c r="P6924" s="348"/>
      <c r="Q6924" s="348"/>
      <c r="R6924" s="348"/>
      <c r="S6924" s="348"/>
      <c r="T6924" s="348"/>
      <c r="U6924" s="348"/>
      <c r="V6924" s="348"/>
      <c r="W6924" s="348"/>
    </row>
    <row r="6925" spans="1:23" ht="12" customHeight="1">
      <c r="A6925" s="517">
        <f t="shared" si="109"/>
        <v>6920</v>
      </c>
      <c r="B6925" s="518" t="s">
        <v>12611</v>
      </c>
      <c r="C6925" s="517" t="s">
        <v>12359</v>
      </c>
      <c r="D6925" s="525" t="s">
        <v>10067</v>
      </c>
      <c r="E6925" s="525" t="s">
        <v>12642</v>
      </c>
      <c r="F6925" s="346"/>
      <c r="G6925" s="540"/>
      <c r="H6925" s="547"/>
      <c r="I6925" s="365"/>
      <c r="J6925" s="348"/>
      <c r="K6925" s="348"/>
      <c r="L6925" s="348"/>
      <c r="M6925" s="348"/>
      <c r="N6925" s="348"/>
      <c r="O6925" s="348"/>
      <c r="P6925" s="348"/>
      <c r="Q6925" s="348"/>
      <c r="R6925" s="348"/>
      <c r="S6925" s="348"/>
      <c r="T6925" s="348"/>
      <c r="U6925" s="348"/>
      <c r="V6925" s="348"/>
      <c r="W6925" s="348"/>
    </row>
    <row r="6926" spans="1:23" ht="12" customHeight="1">
      <c r="A6926" s="517">
        <f t="shared" si="109"/>
        <v>6921</v>
      </c>
      <c r="B6926" s="518" t="s">
        <v>12611</v>
      </c>
      <c r="C6926" s="517" t="s">
        <v>12359</v>
      </c>
      <c r="D6926" s="525" t="s">
        <v>10067</v>
      </c>
      <c r="E6926" s="525" t="s">
        <v>12642</v>
      </c>
      <c r="F6926" s="346"/>
      <c r="G6926" s="540"/>
      <c r="H6926" s="547"/>
      <c r="I6926" s="365"/>
      <c r="J6926" s="348"/>
      <c r="K6926" s="348"/>
      <c r="L6926" s="348"/>
      <c r="M6926" s="348"/>
      <c r="N6926" s="348"/>
      <c r="O6926" s="348"/>
      <c r="P6926" s="348"/>
      <c r="Q6926" s="348"/>
      <c r="R6926" s="348"/>
      <c r="S6926" s="348"/>
      <c r="T6926" s="348"/>
      <c r="U6926" s="348"/>
      <c r="V6926" s="348"/>
      <c r="W6926" s="348"/>
    </row>
    <row r="6927" spans="1:23" ht="12" customHeight="1">
      <c r="A6927" s="517">
        <f t="shared" si="109"/>
        <v>6922</v>
      </c>
      <c r="B6927" s="518" t="s">
        <v>12611</v>
      </c>
      <c r="C6927" s="517" t="s">
        <v>12359</v>
      </c>
      <c r="D6927" s="525" t="s">
        <v>10067</v>
      </c>
      <c r="E6927" s="525" t="s">
        <v>12642</v>
      </c>
      <c r="F6927" s="346"/>
      <c r="G6927" s="540"/>
      <c r="H6927" s="547"/>
      <c r="I6927" s="365"/>
      <c r="J6927" s="348"/>
      <c r="K6927" s="348"/>
      <c r="L6927" s="348"/>
      <c r="M6927" s="348"/>
      <c r="N6927" s="348"/>
      <c r="O6927" s="348"/>
      <c r="P6927" s="348"/>
      <c r="Q6927" s="348"/>
      <c r="R6927" s="348"/>
      <c r="S6927" s="348"/>
      <c r="T6927" s="348"/>
      <c r="U6927" s="348"/>
      <c r="V6927" s="348"/>
      <c r="W6927" s="348"/>
    </row>
    <row r="6928" spans="1:23" ht="12" customHeight="1">
      <c r="A6928" s="517">
        <f t="shared" si="109"/>
        <v>6923</v>
      </c>
      <c r="B6928" s="518" t="s">
        <v>12611</v>
      </c>
      <c r="C6928" s="517" t="s">
        <v>12359</v>
      </c>
      <c r="D6928" s="525" t="s">
        <v>10067</v>
      </c>
      <c r="E6928" s="525" t="s">
        <v>12642</v>
      </c>
      <c r="F6928" s="346"/>
      <c r="G6928" s="540"/>
      <c r="H6928" s="547"/>
      <c r="I6928" s="365"/>
      <c r="J6928" s="348"/>
      <c r="K6928" s="348"/>
      <c r="L6928" s="348"/>
      <c r="M6928" s="348"/>
      <c r="N6928" s="348"/>
      <c r="O6928" s="348"/>
      <c r="P6928" s="348"/>
      <c r="Q6928" s="348"/>
      <c r="R6928" s="348"/>
      <c r="S6928" s="348"/>
      <c r="T6928" s="348"/>
      <c r="U6928" s="348"/>
      <c r="V6928" s="348"/>
      <c r="W6928" s="348"/>
    </row>
    <row r="6929" spans="1:23" ht="12" customHeight="1">
      <c r="A6929" s="517">
        <f t="shared" si="109"/>
        <v>6924</v>
      </c>
      <c r="B6929" s="518" t="s">
        <v>12611</v>
      </c>
      <c r="C6929" s="517" t="s">
        <v>12359</v>
      </c>
      <c r="D6929" s="525" t="s">
        <v>10067</v>
      </c>
      <c r="E6929" s="525" t="s">
        <v>12642</v>
      </c>
      <c r="F6929" s="346"/>
      <c r="G6929" s="540"/>
      <c r="H6929" s="547"/>
      <c r="I6929" s="365"/>
      <c r="J6929" s="348"/>
      <c r="K6929" s="348"/>
      <c r="L6929" s="348"/>
      <c r="M6929" s="348"/>
      <c r="N6929" s="348"/>
      <c r="O6929" s="348"/>
      <c r="P6929" s="348"/>
      <c r="Q6929" s="348"/>
      <c r="R6929" s="348"/>
      <c r="S6929" s="348"/>
      <c r="T6929" s="348"/>
      <c r="U6929" s="348"/>
      <c r="V6929" s="348"/>
      <c r="W6929" s="348"/>
    </row>
    <row r="6930" spans="1:23" ht="12" customHeight="1">
      <c r="A6930" s="517">
        <f t="shared" si="109"/>
        <v>6925</v>
      </c>
      <c r="B6930" s="518" t="s">
        <v>12611</v>
      </c>
      <c r="C6930" s="517" t="s">
        <v>12359</v>
      </c>
      <c r="D6930" s="525" t="s">
        <v>10067</v>
      </c>
      <c r="E6930" s="525" t="s">
        <v>12642</v>
      </c>
      <c r="F6930" s="346"/>
      <c r="G6930" s="540"/>
      <c r="H6930" s="547"/>
      <c r="I6930" s="365"/>
      <c r="J6930" s="348"/>
      <c r="K6930" s="348"/>
      <c r="L6930" s="348"/>
      <c r="M6930" s="348"/>
      <c r="N6930" s="348"/>
      <c r="O6930" s="348"/>
      <c r="P6930" s="348"/>
      <c r="Q6930" s="348"/>
      <c r="R6930" s="348"/>
      <c r="S6930" s="348"/>
      <c r="T6930" s="348"/>
      <c r="U6930" s="348"/>
      <c r="V6930" s="348"/>
      <c r="W6930" s="348"/>
    </row>
    <row r="6931" spans="1:23" ht="12" customHeight="1">
      <c r="A6931" s="517">
        <f t="shared" si="109"/>
        <v>6926</v>
      </c>
      <c r="B6931" s="518" t="s">
        <v>12611</v>
      </c>
      <c r="C6931" s="517" t="s">
        <v>12359</v>
      </c>
      <c r="D6931" s="525" t="s">
        <v>10067</v>
      </c>
      <c r="E6931" s="525" t="s">
        <v>12642</v>
      </c>
      <c r="F6931" s="346"/>
      <c r="G6931" s="540"/>
      <c r="H6931" s="547"/>
      <c r="I6931" s="365"/>
      <c r="J6931" s="348"/>
      <c r="K6931" s="348"/>
      <c r="L6931" s="348"/>
      <c r="M6931" s="348"/>
      <c r="N6931" s="348"/>
      <c r="O6931" s="348"/>
      <c r="P6931" s="348"/>
      <c r="Q6931" s="348"/>
      <c r="R6931" s="348"/>
      <c r="S6931" s="348"/>
      <c r="T6931" s="348"/>
      <c r="U6931" s="348"/>
      <c r="V6931" s="348"/>
      <c r="W6931" s="348"/>
    </row>
    <row r="6932" spans="1:23" ht="12" customHeight="1">
      <c r="A6932" s="517">
        <f t="shared" si="109"/>
        <v>6927</v>
      </c>
      <c r="B6932" s="518" t="s">
        <v>12611</v>
      </c>
      <c r="C6932" s="517" t="s">
        <v>12359</v>
      </c>
      <c r="D6932" s="525" t="s">
        <v>10067</v>
      </c>
      <c r="E6932" s="525" t="s">
        <v>12642</v>
      </c>
      <c r="F6932" s="346"/>
      <c r="G6932" s="540"/>
      <c r="H6932" s="547"/>
      <c r="I6932" s="365"/>
      <c r="J6932" s="348"/>
      <c r="K6932" s="348"/>
      <c r="L6932" s="348"/>
      <c r="M6932" s="348"/>
      <c r="N6932" s="348"/>
      <c r="O6932" s="348"/>
      <c r="P6932" s="348"/>
      <c r="Q6932" s="348"/>
      <c r="R6932" s="348"/>
      <c r="S6932" s="348"/>
      <c r="T6932" s="348"/>
      <c r="U6932" s="348"/>
      <c r="V6932" s="348"/>
      <c r="W6932" s="348"/>
    </row>
    <row r="6933" spans="1:23" ht="12" customHeight="1">
      <c r="A6933" s="517">
        <f t="shared" si="109"/>
        <v>6928</v>
      </c>
      <c r="B6933" s="518" t="s">
        <v>12611</v>
      </c>
      <c r="C6933" s="517" t="s">
        <v>12359</v>
      </c>
      <c r="D6933" s="525" t="s">
        <v>10067</v>
      </c>
      <c r="E6933" s="525" t="s">
        <v>12642</v>
      </c>
      <c r="F6933" s="346"/>
      <c r="G6933" s="540"/>
      <c r="H6933" s="547"/>
      <c r="I6933" s="365"/>
      <c r="J6933" s="348"/>
      <c r="K6933" s="348"/>
      <c r="L6933" s="348"/>
      <c r="M6933" s="348"/>
      <c r="N6933" s="348"/>
      <c r="O6933" s="348"/>
      <c r="P6933" s="348"/>
      <c r="Q6933" s="348"/>
      <c r="R6933" s="348"/>
      <c r="S6933" s="348"/>
      <c r="T6933" s="348"/>
      <c r="U6933" s="348"/>
      <c r="V6933" s="348"/>
      <c r="W6933" s="348"/>
    </row>
    <row r="6934" spans="1:23" ht="12" customHeight="1">
      <c r="A6934" s="517">
        <f t="shared" si="109"/>
        <v>6929</v>
      </c>
      <c r="B6934" s="518" t="s">
        <v>12611</v>
      </c>
      <c r="C6934" s="517" t="s">
        <v>12359</v>
      </c>
      <c r="D6934" s="525" t="s">
        <v>10067</v>
      </c>
      <c r="E6934" s="525" t="s">
        <v>12642</v>
      </c>
      <c r="F6934" s="346"/>
      <c r="G6934" s="540"/>
      <c r="H6934" s="547"/>
      <c r="I6934" s="365"/>
      <c r="J6934" s="348"/>
      <c r="K6934" s="348"/>
      <c r="L6934" s="348"/>
      <c r="M6934" s="348"/>
      <c r="N6934" s="348"/>
      <c r="O6934" s="348"/>
      <c r="P6934" s="348"/>
      <c r="Q6934" s="348"/>
      <c r="R6934" s="348"/>
      <c r="S6934" s="348"/>
      <c r="T6934" s="348"/>
      <c r="U6934" s="348"/>
      <c r="V6934" s="348"/>
      <c r="W6934" s="348"/>
    </row>
    <row r="6935" spans="1:23" ht="12" customHeight="1">
      <c r="A6935" s="517">
        <f t="shared" si="109"/>
        <v>6930</v>
      </c>
      <c r="B6935" s="518" t="s">
        <v>12611</v>
      </c>
      <c r="C6935" s="517" t="s">
        <v>12359</v>
      </c>
      <c r="D6935" s="525" t="s">
        <v>10067</v>
      </c>
      <c r="E6935" s="525" t="s">
        <v>12642</v>
      </c>
      <c r="F6935" s="346"/>
      <c r="G6935" s="540"/>
      <c r="H6935" s="547"/>
      <c r="I6935" s="365"/>
      <c r="J6935" s="348"/>
      <c r="K6935" s="348"/>
      <c r="L6935" s="348"/>
      <c r="M6935" s="348"/>
      <c r="N6935" s="348"/>
      <c r="O6935" s="348"/>
      <c r="P6935" s="348"/>
      <c r="Q6935" s="348"/>
      <c r="R6935" s="348"/>
      <c r="S6935" s="348"/>
      <c r="T6935" s="348"/>
      <c r="U6935" s="348"/>
      <c r="V6935" s="348"/>
      <c r="W6935" s="348"/>
    </row>
    <row r="6936" spans="1:23" ht="12" customHeight="1">
      <c r="A6936" s="517">
        <f t="shared" si="109"/>
        <v>6931</v>
      </c>
      <c r="B6936" s="518" t="s">
        <v>12611</v>
      </c>
      <c r="C6936" s="517" t="s">
        <v>12359</v>
      </c>
      <c r="D6936" s="525" t="s">
        <v>10067</v>
      </c>
      <c r="E6936" s="525" t="s">
        <v>12642</v>
      </c>
      <c r="F6936" s="346"/>
      <c r="G6936" s="540"/>
      <c r="H6936" s="547"/>
      <c r="I6936" s="365"/>
      <c r="J6936" s="348"/>
      <c r="K6936" s="348"/>
      <c r="L6936" s="348"/>
      <c r="M6936" s="348"/>
      <c r="N6936" s="348"/>
      <c r="O6936" s="348"/>
      <c r="P6936" s="348"/>
      <c r="Q6936" s="348"/>
      <c r="R6936" s="348"/>
      <c r="S6936" s="348"/>
      <c r="T6936" s="348"/>
      <c r="U6936" s="348"/>
      <c r="V6936" s="348"/>
      <c r="W6936" s="348"/>
    </row>
    <row r="6937" spans="1:23" ht="12" customHeight="1">
      <c r="A6937" s="517">
        <f t="shared" si="109"/>
        <v>6932</v>
      </c>
      <c r="B6937" s="518" t="s">
        <v>12611</v>
      </c>
      <c r="C6937" s="517" t="s">
        <v>12359</v>
      </c>
      <c r="D6937" s="525" t="s">
        <v>10067</v>
      </c>
      <c r="E6937" s="525" t="s">
        <v>12642</v>
      </c>
      <c r="F6937" s="346"/>
      <c r="G6937" s="540"/>
      <c r="H6937" s="547"/>
      <c r="I6937" s="365"/>
      <c r="J6937" s="348"/>
      <c r="K6937" s="348"/>
      <c r="L6937" s="348"/>
      <c r="M6937" s="348"/>
      <c r="N6937" s="348"/>
      <c r="O6937" s="348"/>
      <c r="P6937" s="348"/>
      <c r="Q6937" s="348"/>
      <c r="R6937" s="348"/>
      <c r="S6937" s="348"/>
      <c r="T6937" s="348"/>
      <c r="U6937" s="348"/>
      <c r="V6937" s="348"/>
      <c r="W6937" s="348"/>
    </row>
    <row r="6938" spans="1:23" ht="12" customHeight="1">
      <c r="A6938" s="517">
        <f t="shared" si="109"/>
        <v>6933</v>
      </c>
      <c r="B6938" s="518" t="s">
        <v>12611</v>
      </c>
      <c r="C6938" s="517" t="s">
        <v>12359</v>
      </c>
      <c r="D6938" s="525" t="s">
        <v>10067</v>
      </c>
      <c r="E6938" s="525" t="s">
        <v>12610</v>
      </c>
      <c r="F6938" s="346"/>
      <c r="G6938" s="540"/>
      <c r="H6938" s="547"/>
      <c r="I6938" s="365"/>
      <c r="J6938" s="348"/>
      <c r="K6938" s="348"/>
      <c r="L6938" s="348"/>
      <c r="M6938" s="348"/>
      <c r="N6938" s="348"/>
      <c r="O6938" s="348"/>
      <c r="P6938" s="348"/>
      <c r="Q6938" s="348"/>
      <c r="R6938" s="348"/>
      <c r="S6938" s="348"/>
      <c r="T6938" s="348"/>
      <c r="U6938" s="348"/>
      <c r="V6938" s="348"/>
      <c r="W6938" s="348"/>
    </row>
    <row r="6939" spans="1:23" ht="12" customHeight="1">
      <c r="A6939" s="517">
        <f t="shared" si="109"/>
        <v>6934</v>
      </c>
      <c r="B6939" s="518" t="s">
        <v>12611</v>
      </c>
      <c r="C6939" s="517" t="s">
        <v>12359</v>
      </c>
      <c r="D6939" s="525" t="s">
        <v>10067</v>
      </c>
      <c r="E6939" s="525" t="s">
        <v>12642</v>
      </c>
      <c r="F6939" s="346"/>
      <c r="G6939" s="540"/>
      <c r="H6939" s="547"/>
      <c r="I6939" s="365"/>
      <c r="J6939" s="348"/>
      <c r="K6939" s="348"/>
      <c r="L6939" s="348"/>
      <c r="M6939" s="348"/>
      <c r="N6939" s="348"/>
      <c r="O6939" s="348"/>
      <c r="P6939" s="348"/>
      <c r="Q6939" s="348"/>
      <c r="R6939" s="348"/>
      <c r="S6939" s="348"/>
      <c r="T6939" s="348"/>
      <c r="U6939" s="348"/>
      <c r="V6939" s="348"/>
      <c r="W6939" s="348"/>
    </row>
    <row r="6940" spans="1:23" ht="12" customHeight="1">
      <c r="A6940" s="517">
        <f t="shared" si="109"/>
        <v>6935</v>
      </c>
      <c r="B6940" s="518" t="s">
        <v>12611</v>
      </c>
      <c r="C6940" s="517" t="s">
        <v>12359</v>
      </c>
      <c r="D6940" s="525" t="s">
        <v>10067</v>
      </c>
      <c r="E6940" s="525" t="s">
        <v>12642</v>
      </c>
      <c r="F6940" s="346"/>
      <c r="G6940" s="540"/>
      <c r="H6940" s="547"/>
      <c r="I6940" s="365"/>
      <c r="J6940" s="348"/>
      <c r="K6940" s="348"/>
      <c r="L6940" s="348"/>
      <c r="M6940" s="348"/>
      <c r="N6940" s="348"/>
      <c r="O6940" s="348"/>
      <c r="P6940" s="348"/>
      <c r="Q6940" s="348"/>
      <c r="R6940" s="348"/>
      <c r="S6940" s="348"/>
      <c r="T6940" s="348"/>
      <c r="U6940" s="348"/>
      <c r="V6940" s="348"/>
      <c r="W6940" s="348"/>
    </row>
    <row r="6941" spans="1:23" ht="12" customHeight="1">
      <c r="A6941" s="517">
        <f t="shared" si="109"/>
        <v>6936</v>
      </c>
      <c r="B6941" s="518" t="s">
        <v>12611</v>
      </c>
      <c r="C6941" s="517" t="s">
        <v>12359</v>
      </c>
      <c r="D6941" s="525" t="s">
        <v>10067</v>
      </c>
      <c r="E6941" s="526" t="s">
        <v>12642</v>
      </c>
      <c r="F6941" s="346"/>
      <c r="G6941" s="540"/>
      <c r="H6941" s="547"/>
      <c r="I6941" s="365"/>
      <c r="J6941" s="348"/>
      <c r="K6941" s="348"/>
      <c r="L6941" s="348"/>
      <c r="M6941" s="348"/>
      <c r="N6941" s="348"/>
      <c r="O6941" s="348"/>
      <c r="P6941" s="348"/>
      <c r="Q6941" s="348"/>
      <c r="R6941" s="348"/>
      <c r="S6941" s="348"/>
      <c r="T6941" s="348"/>
      <c r="U6941" s="348"/>
      <c r="V6941" s="348"/>
      <c r="W6941" s="348"/>
    </row>
    <row r="6942" spans="1:23" ht="12" customHeight="1">
      <c r="A6942" s="517">
        <f t="shared" si="109"/>
        <v>6937</v>
      </c>
      <c r="B6942" s="518" t="s">
        <v>12611</v>
      </c>
      <c r="C6942" s="517" t="s">
        <v>12359</v>
      </c>
      <c r="D6942" s="525" t="s">
        <v>10067</v>
      </c>
      <c r="E6942" s="525" t="s">
        <v>13767</v>
      </c>
      <c r="F6942" s="346"/>
      <c r="G6942" s="540"/>
      <c r="H6942" s="547"/>
      <c r="I6942" s="365"/>
      <c r="J6942" s="348"/>
      <c r="K6942" s="348"/>
      <c r="L6942" s="348"/>
      <c r="M6942" s="348"/>
      <c r="N6942" s="348"/>
      <c r="O6942" s="348"/>
      <c r="P6942" s="348"/>
      <c r="Q6942" s="348"/>
      <c r="R6942" s="348"/>
      <c r="S6942" s="348"/>
      <c r="T6942" s="348"/>
      <c r="U6942" s="348"/>
      <c r="V6942" s="348"/>
      <c r="W6942" s="348"/>
    </row>
    <row r="6943" spans="1:23" ht="12" customHeight="1">
      <c r="A6943" s="517">
        <f t="shared" si="109"/>
        <v>6938</v>
      </c>
      <c r="B6943" s="518" t="s">
        <v>12611</v>
      </c>
      <c r="C6943" s="517" t="s">
        <v>12359</v>
      </c>
      <c r="D6943" s="525" t="s">
        <v>10067</v>
      </c>
      <c r="E6943" s="525" t="s">
        <v>12642</v>
      </c>
      <c r="F6943" s="346"/>
      <c r="G6943" s="540"/>
      <c r="H6943" s="547"/>
      <c r="I6943" s="365"/>
      <c r="J6943" s="348"/>
      <c r="K6943" s="348"/>
      <c r="L6943" s="348"/>
      <c r="M6943" s="348"/>
      <c r="N6943" s="348"/>
      <c r="O6943" s="348"/>
      <c r="P6943" s="348"/>
      <c r="Q6943" s="348"/>
      <c r="R6943" s="348"/>
      <c r="S6943" s="348"/>
      <c r="T6943" s="348"/>
      <c r="U6943" s="348"/>
      <c r="V6943" s="348"/>
      <c r="W6943" s="348"/>
    </row>
    <row r="6944" spans="1:23" ht="12" customHeight="1">
      <c r="A6944" s="517">
        <f t="shared" si="109"/>
        <v>6939</v>
      </c>
      <c r="B6944" s="518" t="s">
        <v>12611</v>
      </c>
      <c r="C6944" s="517" t="s">
        <v>12359</v>
      </c>
      <c r="D6944" s="525" t="s">
        <v>10067</v>
      </c>
      <c r="E6944" s="525" t="s">
        <v>13767</v>
      </c>
      <c r="F6944" s="346"/>
      <c r="G6944" s="540"/>
      <c r="H6944" s="547"/>
      <c r="I6944" s="365"/>
      <c r="J6944" s="348"/>
      <c r="K6944" s="348"/>
      <c r="L6944" s="348"/>
      <c r="M6944" s="348"/>
      <c r="N6944" s="348"/>
      <c r="O6944" s="348"/>
      <c r="P6944" s="348"/>
      <c r="Q6944" s="348"/>
      <c r="R6944" s="348"/>
      <c r="S6944" s="348"/>
      <c r="T6944" s="348"/>
      <c r="U6944" s="348"/>
      <c r="V6944" s="348"/>
      <c r="W6944" s="348"/>
    </row>
    <row r="6945" spans="1:23" ht="12" customHeight="1">
      <c r="A6945" s="517">
        <f t="shared" si="109"/>
        <v>6940</v>
      </c>
      <c r="B6945" s="518" t="s">
        <v>12611</v>
      </c>
      <c r="C6945" s="517" t="s">
        <v>12359</v>
      </c>
      <c r="D6945" s="525" t="s">
        <v>10067</v>
      </c>
      <c r="E6945" s="525" t="s">
        <v>12642</v>
      </c>
      <c r="F6945" s="346"/>
      <c r="G6945" s="540"/>
      <c r="H6945" s="547"/>
      <c r="I6945" s="365"/>
      <c r="J6945" s="348"/>
      <c r="K6945" s="348"/>
      <c r="L6945" s="348"/>
      <c r="M6945" s="348"/>
      <c r="N6945" s="348"/>
      <c r="O6945" s="348"/>
      <c r="P6945" s="348"/>
      <c r="Q6945" s="348"/>
      <c r="R6945" s="348"/>
      <c r="S6945" s="348"/>
      <c r="T6945" s="348"/>
      <c r="U6945" s="348"/>
      <c r="V6945" s="348"/>
      <c r="W6945" s="348"/>
    </row>
    <row r="6946" spans="1:23" ht="12" customHeight="1">
      <c r="A6946" s="517">
        <f t="shared" si="109"/>
        <v>6941</v>
      </c>
      <c r="B6946" s="518" t="s">
        <v>12611</v>
      </c>
      <c r="C6946" s="517" t="s">
        <v>12359</v>
      </c>
      <c r="D6946" s="525" t="s">
        <v>10067</v>
      </c>
      <c r="E6946" s="525" t="s">
        <v>12642</v>
      </c>
      <c r="F6946" s="346"/>
      <c r="G6946" s="540"/>
      <c r="H6946" s="547"/>
      <c r="I6946" s="365"/>
      <c r="J6946" s="348"/>
      <c r="K6946" s="348"/>
      <c r="L6946" s="348"/>
      <c r="M6946" s="348"/>
      <c r="N6946" s="348"/>
      <c r="O6946" s="348"/>
      <c r="P6946" s="348"/>
      <c r="Q6946" s="348"/>
      <c r="R6946" s="348"/>
      <c r="S6946" s="348"/>
      <c r="T6946" s="348"/>
      <c r="U6946" s="348"/>
      <c r="V6946" s="348"/>
      <c r="W6946" s="348"/>
    </row>
    <row r="6947" spans="1:23" ht="12" customHeight="1">
      <c r="A6947" s="517">
        <f t="shared" si="109"/>
        <v>6942</v>
      </c>
      <c r="B6947" s="518" t="s">
        <v>12611</v>
      </c>
      <c r="C6947" s="517" t="s">
        <v>12359</v>
      </c>
      <c r="D6947" s="525" t="s">
        <v>10067</v>
      </c>
      <c r="E6947" s="525" t="s">
        <v>12642</v>
      </c>
      <c r="F6947" s="346"/>
      <c r="G6947" s="540"/>
      <c r="H6947" s="547"/>
      <c r="I6947" s="365"/>
      <c r="J6947" s="348"/>
      <c r="K6947" s="348"/>
      <c r="L6947" s="348"/>
      <c r="M6947" s="348"/>
      <c r="N6947" s="348"/>
      <c r="O6947" s="348"/>
      <c r="P6947" s="348"/>
      <c r="Q6947" s="348"/>
      <c r="R6947" s="348"/>
      <c r="S6947" s="348"/>
      <c r="T6947" s="348"/>
      <c r="U6947" s="348"/>
      <c r="V6947" s="348"/>
      <c r="W6947" s="348"/>
    </row>
    <row r="6948" spans="1:23" ht="12" customHeight="1">
      <c r="A6948" s="517">
        <f t="shared" si="109"/>
        <v>6943</v>
      </c>
      <c r="B6948" s="518" t="s">
        <v>12611</v>
      </c>
      <c r="C6948" s="517" t="s">
        <v>12359</v>
      </c>
      <c r="D6948" s="525" t="s">
        <v>10067</v>
      </c>
      <c r="E6948" s="525" t="s">
        <v>12642</v>
      </c>
      <c r="F6948" s="346"/>
      <c r="G6948" s="540"/>
      <c r="H6948" s="547"/>
      <c r="I6948" s="365"/>
      <c r="J6948" s="348"/>
      <c r="K6948" s="348"/>
      <c r="L6948" s="348"/>
      <c r="M6948" s="348"/>
      <c r="N6948" s="348"/>
      <c r="O6948" s="348"/>
      <c r="P6948" s="348"/>
      <c r="Q6948" s="348"/>
      <c r="R6948" s="348"/>
      <c r="S6948" s="348"/>
      <c r="T6948" s="348"/>
      <c r="U6948" s="348"/>
      <c r="V6948" s="348"/>
      <c r="W6948" s="348"/>
    </row>
    <row r="6949" spans="1:23" ht="12" customHeight="1">
      <c r="A6949" s="517">
        <f t="shared" si="109"/>
        <v>6944</v>
      </c>
      <c r="B6949" s="518" t="s">
        <v>12611</v>
      </c>
      <c r="C6949" s="517" t="s">
        <v>12359</v>
      </c>
      <c r="D6949" s="525" t="s">
        <v>10067</v>
      </c>
      <c r="E6949" s="525" t="s">
        <v>12642</v>
      </c>
      <c r="F6949" s="346"/>
      <c r="G6949" s="540"/>
      <c r="H6949" s="547"/>
      <c r="I6949" s="365"/>
      <c r="J6949" s="348"/>
      <c r="K6949" s="348"/>
      <c r="L6949" s="348"/>
      <c r="M6949" s="348"/>
      <c r="N6949" s="348"/>
      <c r="O6949" s="348"/>
      <c r="P6949" s="348"/>
      <c r="Q6949" s="348"/>
      <c r="R6949" s="348"/>
      <c r="S6949" s="348"/>
      <c r="T6949" s="348"/>
      <c r="U6949" s="348"/>
      <c r="V6949" s="348"/>
      <c r="W6949" s="348"/>
    </row>
    <row r="6950" spans="1:23" ht="12" customHeight="1">
      <c r="A6950" s="517">
        <f t="shared" si="109"/>
        <v>6945</v>
      </c>
      <c r="B6950" s="518" t="s">
        <v>12611</v>
      </c>
      <c r="C6950" s="517" t="s">
        <v>12359</v>
      </c>
      <c r="D6950" s="525" t="s">
        <v>10067</v>
      </c>
      <c r="E6950" s="525" t="s">
        <v>12642</v>
      </c>
      <c r="F6950" s="346"/>
      <c r="G6950" s="540"/>
      <c r="H6950" s="547"/>
      <c r="I6950" s="365"/>
      <c r="J6950" s="348"/>
      <c r="K6950" s="348"/>
      <c r="L6950" s="348"/>
      <c r="M6950" s="348"/>
      <c r="N6950" s="348"/>
      <c r="O6950" s="348"/>
      <c r="P6950" s="348"/>
      <c r="Q6950" s="348"/>
      <c r="R6950" s="348"/>
      <c r="S6950" s="348"/>
      <c r="T6950" s="348"/>
      <c r="U6950" s="348"/>
      <c r="V6950" s="348"/>
      <c r="W6950" s="348"/>
    </row>
    <row r="6951" spans="1:23" ht="12" customHeight="1">
      <c r="A6951" s="517">
        <f t="shared" si="109"/>
        <v>6946</v>
      </c>
      <c r="B6951" s="518" t="s">
        <v>12611</v>
      </c>
      <c r="C6951" s="517" t="s">
        <v>12359</v>
      </c>
      <c r="D6951" s="525" t="s">
        <v>10067</v>
      </c>
      <c r="E6951" s="525" t="s">
        <v>12642</v>
      </c>
      <c r="F6951" s="346"/>
      <c r="G6951" s="540"/>
      <c r="H6951" s="547"/>
      <c r="I6951" s="365"/>
      <c r="J6951" s="348"/>
      <c r="K6951" s="348"/>
      <c r="L6951" s="348"/>
      <c r="M6951" s="348"/>
      <c r="N6951" s="348"/>
      <c r="O6951" s="348"/>
      <c r="P6951" s="348"/>
      <c r="Q6951" s="348"/>
      <c r="R6951" s="348"/>
      <c r="S6951" s="348"/>
      <c r="T6951" s="348"/>
      <c r="U6951" s="348"/>
      <c r="V6951" s="348"/>
      <c r="W6951" s="348"/>
    </row>
    <row r="6952" spans="1:23" ht="12" customHeight="1">
      <c r="A6952" s="517">
        <f t="shared" si="109"/>
        <v>6947</v>
      </c>
      <c r="B6952" s="518" t="s">
        <v>12611</v>
      </c>
      <c r="C6952" s="517" t="s">
        <v>12359</v>
      </c>
      <c r="D6952" s="525" t="s">
        <v>10067</v>
      </c>
      <c r="E6952" s="525" t="s">
        <v>12642</v>
      </c>
      <c r="F6952" s="346"/>
      <c r="G6952" s="540"/>
      <c r="H6952" s="547"/>
      <c r="I6952" s="365"/>
      <c r="J6952" s="348"/>
      <c r="K6952" s="348"/>
      <c r="L6952" s="348"/>
      <c r="M6952" s="348"/>
      <c r="N6952" s="348"/>
      <c r="O6952" s="348"/>
      <c r="P6952" s="348"/>
      <c r="Q6952" s="348"/>
      <c r="R6952" s="348"/>
      <c r="S6952" s="348"/>
      <c r="T6952" s="348"/>
      <c r="U6952" s="348"/>
      <c r="V6952" s="348"/>
      <c r="W6952" s="348"/>
    </row>
    <row r="6953" spans="1:23" ht="12" customHeight="1">
      <c r="A6953" s="517">
        <f t="shared" si="109"/>
        <v>6948</v>
      </c>
      <c r="B6953" s="518" t="s">
        <v>12611</v>
      </c>
      <c r="C6953" s="517" t="s">
        <v>12359</v>
      </c>
      <c r="D6953" s="525" t="s">
        <v>10067</v>
      </c>
      <c r="E6953" s="525" t="s">
        <v>12642</v>
      </c>
      <c r="F6953" s="346"/>
      <c r="G6953" s="540"/>
      <c r="H6953" s="547"/>
      <c r="I6953" s="365"/>
      <c r="J6953" s="348"/>
      <c r="K6953" s="348"/>
      <c r="L6953" s="348"/>
      <c r="M6953" s="348"/>
      <c r="N6953" s="348"/>
      <c r="O6953" s="348"/>
      <c r="P6953" s="348"/>
      <c r="Q6953" s="348"/>
      <c r="R6953" s="348"/>
      <c r="S6953" s="348"/>
      <c r="T6953" s="348"/>
      <c r="U6953" s="348"/>
      <c r="V6953" s="348"/>
      <c r="W6953" s="348"/>
    </row>
    <row r="6954" spans="1:23" ht="12" customHeight="1">
      <c r="A6954" s="517">
        <f t="shared" si="109"/>
        <v>6949</v>
      </c>
      <c r="B6954" s="518" t="s">
        <v>12611</v>
      </c>
      <c r="C6954" s="517" t="s">
        <v>12359</v>
      </c>
      <c r="D6954" s="525" t="s">
        <v>10067</v>
      </c>
      <c r="E6954" s="525" t="s">
        <v>12642</v>
      </c>
      <c r="F6954" s="346"/>
      <c r="G6954" s="540"/>
      <c r="H6954" s="547"/>
      <c r="I6954" s="365"/>
      <c r="J6954" s="348"/>
      <c r="K6954" s="348"/>
      <c r="L6954" s="348"/>
      <c r="M6954" s="348"/>
      <c r="N6954" s="348"/>
      <c r="O6954" s="348"/>
      <c r="P6954" s="348"/>
      <c r="Q6954" s="348"/>
      <c r="R6954" s="348"/>
      <c r="S6954" s="348"/>
      <c r="T6954" s="348"/>
      <c r="U6954" s="348"/>
      <c r="V6954" s="348"/>
      <c r="W6954" s="348"/>
    </row>
    <row r="6955" spans="1:23" ht="12" customHeight="1">
      <c r="A6955" s="517">
        <f t="shared" si="109"/>
        <v>6950</v>
      </c>
      <c r="B6955" s="518" t="s">
        <v>12611</v>
      </c>
      <c r="C6955" s="517" t="s">
        <v>12359</v>
      </c>
      <c r="D6955" s="525" t="s">
        <v>10067</v>
      </c>
      <c r="E6955" s="525" t="s">
        <v>12642</v>
      </c>
      <c r="F6955" s="346"/>
      <c r="G6955" s="540"/>
      <c r="H6955" s="547"/>
      <c r="I6955" s="365"/>
      <c r="J6955" s="348"/>
      <c r="K6955" s="348"/>
      <c r="L6955" s="348"/>
      <c r="M6955" s="348"/>
      <c r="N6955" s="348"/>
      <c r="O6955" s="348"/>
      <c r="P6955" s="348"/>
      <c r="Q6955" s="348"/>
      <c r="R6955" s="348"/>
      <c r="S6955" s="348"/>
      <c r="T6955" s="348"/>
      <c r="U6955" s="348"/>
      <c r="V6955" s="348"/>
      <c r="W6955" s="348"/>
    </row>
    <row r="6956" spans="1:23" ht="12" customHeight="1">
      <c r="A6956" s="517">
        <f t="shared" si="109"/>
        <v>6951</v>
      </c>
      <c r="B6956" s="518" t="s">
        <v>12611</v>
      </c>
      <c r="C6956" s="517" t="s">
        <v>12359</v>
      </c>
      <c r="D6956" s="525" t="s">
        <v>10067</v>
      </c>
      <c r="E6956" s="525" t="s">
        <v>12642</v>
      </c>
      <c r="F6956" s="346"/>
      <c r="G6956" s="540"/>
      <c r="H6956" s="547"/>
      <c r="I6956" s="365"/>
      <c r="J6956" s="348"/>
      <c r="K6956" s="348"/>
      <c r="L6956" s="348"/>
      <c r="M6956" s="348"/>
      <c r="N6956" s="348"/>
      <c r="O6956" s="348"/>
      <c r="P6956" s="348"/>
      <c r="Q6956" s="348"/>
      <c r="R6956" s="348"/>
      <c r="S6956" s="348"/>
      <c r="T6956" s="348"/>
      <c r="U6956" s="348"/>
      <c r="V6956" s="348"/>
      <c r="W6956" s="348"/>
    </row>
    <row r="6957" spans="1:23" ht="12" customHeight="1">
      <c r="A6957" s="517">
        <f t="shared" si="109"/>
        <v>6952</v>
      </c>
      <c r="B6957" s="518" t="s">
        <v>12611</v>
      </c>
      <c r="C6957" s="517" t="s">
        <v>12359</v>
      </c>
      <c r="D6957" s="525" t="s">
        <v>10067</v>
      </c>
      <c r="E6957" s="525" t="s">
        <v>12642</v>
      </c>
      <c r="F6957" s="346"/>
      <c r="G6957" s="540"/>
      <c r="H6957" s="547"/>
      <c r="I6957" s="365"/>
      <c r="J6957" s="348"/>
      <c r="K6957" s="348"/>
      <c r="L6957" s="348"/>
      <c r="M6957" s="348"/>
      <c r="N6957" s="348"/>
      <c r="O6957" s="348"/>
      <c r="P6957" s="348"/>
      <c r="Q6957" s="348"/>
      <c r="R6957" s="348"/>
      <c r="S6957" s="348"/>
      <c r="T6957" s="348"/>
      <c r="U6957" s="348"/>
      <c r="V6957" s="348"/>
      <c r="W6957" s="348"/>
    </row>
    <row r="6958" spans="1:23" ht="12" customHeight="1">
      <c r="A6958" s="517">
        <f t="shared" si="109"/>
        <v>6953</v>
      </c>
      <c r="B6958" s="518" t="s">
        <v>12611</v>
      </c>
      <c r="C6958" s="517" t="s">
        <v>12359</v>
      </c>
      <c r="D6958" s="525" t="s">
        <v>10067</v>
      </c>
      <c r="E6958" s="525" t="s">
        <v>12642</v>
      </c>
      <c r="F6958" s="346"/>
      <c r="G6958" s="540"/>
      <c r="H6958" s="547"/>
      <c r="I6958" s="365"/>
      <c r="J6958" s="348"/>
      <c r="K6958" s="348"/>
      <c r="L6958" s="348"/>
      <c r="M6958" s="348"/>
      <c r="N6958" s="348"/>
      <c r="O6958" s="348"/>
      <c r="P6958" s="348"/>
      <c r="Q6958" s="348"/>
      <c r="R6958" s="348"/>
      <c r="S6958" s="348"/>
      <c r="T6958" s="348"/>
      <c r="U6958" s="348"/>
      <c r="V6958" s="348"/>
      <c r="W6958" s="348"/>
    </row>
    <row r="6959" spans="1:23" ht="12" customHeight="1">
      <c r="A6959" s="517">
        <f t="shared" si="109"/>
        <v>6954</v>
      </c>
      <c r="B6959" s="518" t="s">
        <v>12611</v>
      </c>
      <c r="C6959" s="517" t="s">
        <v>12359</v>
      </c>
      <c r="D6959" s="525" t="s">
        <v>10067</v>
      </c>
      <c r="E6959" s="526" t="s">
        <v>12642</v>
      </c>
      <c r="F6959" s="346"/>
      <c r="G6959" s="540"/>
      <c r="H6959" s="547"/>
      <c r="I6959" s="365"/>
      <c r="J6959" s="348"/>
      <c r="K6959" s="348"/>
      <c r="L6959" s="348"/>
      <c r="M6959" s="348"/>
      <c r="N6959" s="348"/>
      <c r="O6959" s="348"/>
      <c r="P6959" s="348"/>
      <c r="Q6959" s="348"/>
      <c r="R6959" s="348"/>
      <c r="S6959" s="348"/>
      <c r="T6959" s="348"/>
      <c r="U6959" s="348"/>
      <c r="V6959" s="348"/>
      <c r="W6959" s="348"/>
    </row>
    <row r="6960" spans="1:23" ht="12" customHeight="1">
      <c r="A6960" s="517">
        <f t="shared" si="109"/>
        <v>6955</v>
      </c>
      <c r="B6960" s="518" t="s">
        <v>12611</v>
      </c>
      <c r="C6960" s="517" t="s">
        <v>12359</v>
      </c>
      <c r="D6960" s="525" t="s">
        <v>10067</v>
      </c>
      <c r="E6960" s="526" t="s">
        <v>12642</v>
      </c>
      <c r="F6960" s="346"/>
      <c r="G6960" s="540"/>
      <c r="H6960" s="547"/>
      <c r="I6960" s="365"/>
      <c r="J6960" s="348"/>
      <c r="K6960" s="348"/>
      <c r="L6960" s="348"/>
      <c r="M6960" s="348"/>
      <c r="N6960" s="348"/>
      <c r="O6960" s="348"/>
      <c r="P6960" s="348"/>
      <c r="Q6960" s="348"/>
      <c r="R6960" s="348"/>
      <c r="S6960" s="348"/>
      <c r="T6960" s="348"/>
      <c r="U6960" s="348"/>
      <c r="V6960" s="348"/>
      <c r="W6960" s="348"/>
    </row>
    <row r="6961" spans="1:23" ht="12" customHeight="1">
      <c r="A6961" s="517">
        <f t="shared" si="109"/>
        <v>6956</v>
      </c>
      <c r="B6961" s="518" t="s">
        <v>12611</v>
      </c>
      <c r="C6961" s="517" t="s">
        <v>12359</v>
      </c>
      <c r="D6961" s="525" t="s">
        <v>10067</v>
      </c>
      <c r="E6961" s="526" t="s">
        <v>12642</v>
      </c>
      <c r="F6961" s="346"/>
      <c r="G6961" s="540"/>
      <c r="H6961" s="547"/>
      <c r="I6961" s="365"/>
      <c r="J6961" s="348"/>
      <c r="K6961" s="348"/>
      <c r="L6961" s="348"/>
      <c r="M6961" s="348"/>
      <c r="N6961" s="348"/>
      <c r="O6961" s="348"/>
      <c r="P6961" s="348"/>
      <c r="Q6961" s="348"/>
      <c r="R6961" s="348"/>
      <c r="S6961" s="348"/>
      <c r="T6961" s="348"/>
      <c r="U6961" s="348"/>
      <c r="V6961" s="348"/>
      <c r="W6961" s="348"/>
    </row>
    <row r="6962" spans="1:23" ht="12" customHeight="1">
      <c r="A6962" s="517">
        <f t="shared" si="109"/>
        <v>6957</v>
      </c>
      <c r="B6962" s="518" t="s">
        <v>12611</v>
      </c>
      <c r="C6962" s="517" t="s">
        <v>12359</v>
      </c>
      <c r="D6962" s="525" t="s">
        <v>10067</v>
      </c>
      <c r="E6962" s="526" t="s">
        <v>12642</v>
      </c>
      <c r="F6962" s="346"/>
      <c r="G6962" s="540"/>
      <c r="H6962" s="547"/>
      <c r="I6962" s="365"/>
      <c r="J6962" s="348"/>
      <c r="K6962" s="348"/>
      <c r="L6962" s="348"/>
      <c r="M6962" s="348"/>
      <c r="N6962" s="348"/>
      <c r="O6962" s="348"/>
      <c r="P6962" s="348"/>
      <c r="Q6962" s="348"/>
      <c r="R6962" s="348"/>
      <c r="S6962" s="348"/>
      <c r="T6962" s="348"/>
      <c r="U6962" s="348"/>
      <c r="V6962" s="348"/>
      <c r="W6962" s="348"/>
    </row>
    <row r="6963" spans="1:23" ht="12" customHeight="1">
      <c r="A6963" s="517">
        <f t="shared" si="109"/>
        <v>6958</v>
      </c>
      <c r="B6963" s="518" t="s">
        <v>12611</v>
      </c>
      <c r="C6963" s="517" t="s">
        <v>12359</v>
      </c>
      <c r="D6963" s="525" t="s">
        <v>10067</v>
      </c>
      <c r="E6963" s="526" t="s">
        <v>12642</v>
      </c>
      <c r="F6963" s="346"/>
      <c r="G6963" s="540"/>
      <c r="H6963" s="547"/>
      <c r="I6963" s="365"/>
      <c r="J6963" s="348"/>
      <c r="K6963" s="348"/>
      <c r="L6963" s="348"/>
      <c r="M6963" s="348"/>
      <c r="N6963" s="348"/>
      <c r="O6963" s="348"/>
      <c r="P6963" s="348"/>
      <c r="Q6963" s="348"/>
      <c r="R6963" s="348"/>
      <c r="S6963" s="348"/>
      <c r="T6963" s="348"/>
      <c r="U6963" s="348"/>
      <c r="V6963" s="348"/>
      <c r="W6963" s="348"/>
    </row>
    <row r="6964" spans="1:23" ht="12" customHeight="1">
      <c r="A6964" s="517">
        <f t="shared" si="109"/>
        <v>6959</v>
      </c>
      <c r="B6964" s="518" t="s">
        <v>12611</v>
      </c>
      <c r="C6964" s="517" t="s">
        <v>12359</v>
      </c>
      <c r="D6964" s="525" t="s">
        <v>10067</v>
      </c>
      <c r="E6964" s="526" t="s">
        <v>12642</v>
      </c>
      <c r="F6964" s="346"/>
      <c r="G6964" s="540"/>
      <c r="H6964" s="547"/>
      <c r="I6964" s="365"/>
      <c r="J6964" s="348"/>
      <c r="K6964" s="348"/>
      <c r="L6964" s="348"/>
      <c r="M6964" s="348"/>
      <c r="N6964" s="348"/>
      <c r="O6964" s="348"/>
      <c r="P6964" s="348"/>
      <c r="Q6964" s="348"/>
      <c r="R6964" s="348"/>
      <c r="S6964" s="348"/>
      <c r="T6964" s="348"/>
      <c r="U6964" s="348"/>
      <c r="V6964" s="348"/>
      <c r="W6964" s="348"/>
    </row>
    <row r="6965" spans="1:23" ht="12" customHeight="1">
      <c r="A6965" s="517">
        <f t="shared" si="109"/>
        <v>6960</v>
      </c>
      <c r="B6965" s="518" t="s">
        <v>12611</v>
      </c>
      <c r="C6965" s="517" t="s">
        <v>12359</v>
      </c>
      <c r="D6965" s="525" t="s">
        <v>10067</v>
      </c>
      <c r="E6965" s="526" t="s">
        <v>12642</v>
      </c>
      <c r="F6965" s="346"/>
      <c r="G6965" s="540"/>
      <c r="H6965" s="547"/>
      <c r="I6965" s="365"/>
      <c r="J6965" s="348"/>
      <c r="K6965" s="348"/>
      <c r="L6965" s="348"/>
      <c r="M6965" s="348"/>
      <c r="N6965" s="348"/>
      <c r="O6965" s="348"/>
      <c r="P6965" s="348"/>
      <c r="Q6965" s="348"/>
      <c r="R6965" s="348"/>
      <c r="S6965" s="348"/>
      <c r="T6965" s="348"/>
      <c r="U6965" s="348"/>
      <c r="V6965" s="348"/>
      <c r="W6965" s="348"/>
    </row>
    <row r="6966" spans="1:23" ht="12" customHeight="1">
      <c r="A6966" s="517">
        <f t="shared" si="109"/>
        <v>6961</v>
      </c>
      <c r="B6966" s="518" t="s">
        <v>12611</v>
      </c>
      <c r="C6966" s="517" t="s">
        <v>12359</v>
      </c>
      <c r="D6966" s="525" t="s">
        <v>10067</v>
      </c>
      <c r="E6966" s="526" t="s">
        <v>12610</v>
      </c>
      <c r="F6966" s="346"/>
      <c r="G6966" s="540"/>
      <c r="H6966" s="547"/>
      <c r="I6966" s="365"/>
      <c r="J6966" s="348"/>
      <c r="K6966" s="348"/>
      <c r="L6966" s="348"/>
      <c r="M6966" s="348"/>
      <c r="N6966" s="348"/>
      <c r="O6966" s="348"/>
      <c r="P6966" s="348"/>
      <c r="Q6966" s="348"/>
      <c r="R6966" s="348"/>
      <c r="S6966" s="348"/>
      <c r="T6966" s="348"/>
      <c r="U6966" s="348"/>
      <c r="V6966" s="348"/>
      <c r="W6966" s="348"/>
    </row>
    <row r="6967" spans="1:23" ht="12" customHeight="1">
      <c r="A6967" s="517">
        <f t="shared" si="109"/>
        <v>6962</v>
      </c>
      <c r="B6967" s="518" t="s">
        <v>12611</v>
      </c>
      <c r="C6967" s="517" t="s">
        <v>12359</v>
      </c>
      <c r="D6967" s="525" t="s">
        <v>10067</v>
      </c>
      <c r="E6967" s="526" t="s">
        <v>12610</v>
      </c>
      <c r="F6967" s="346"/>
      <c r="G6967" s="540"/>
      <c r="H6967" s="547"/>
      <c r="I6967" s="365"/>
      <c r="J6967" s="348"/>
      <c r="K6967" s="348"/>
      <c r="L6967" s="348"/>
      <c r="M6967" s="348"/>
      <c r="N6967" s="348"/>
      <c r="O6967" s="348"/>
      <c r="P6967" s="348"/>
      <c r="Q6967" s="348"/>
      <c r="R6967" s="348"/>
      <c r="S6967" s="348"/>
      <c r="T6967" s="348"/>
      <c r="U6967" s="348"/>
      <c r="V6967" s="348"/>
      <c r="W6967" s="348"/>
    </row>
    <row r="6968" spans="1:23" ht="12" customHeight="1">
      <c r="A6968" s="517">
        <f t="shared" si="109"/>
        <v>6963</v>
      </c>
      <c r="B6968" s="518" t="s">
        <v>12611</v>
      </c>
      <c r="C6968" s="517" t="s">
        <v>12359</v>
      </c>
      <c r="D6968" s="525" t="s">
        <v>10067</v>
      </c>
      <c r="E6968" s="525" t="s">
        <v>12610</v>
      </c>
      <c r="F6968" s="346"/>
      <c r="G6968" s="540"/>
      <c r="H6968" s="547"/>
      <c r="I6968" s="365"/>
      <c r="J6968" s="348"/>
      <c r="K6968" s="348"/>
      <c r="L6968" s="348"/>
      <c r="M6968" s="348"/>
      <c r="N6968" s="348"/>
      <c r="O6968" s="348"/>
      <c r="P6968" s="348"/>
      <c r="Q6968" s="348"/>
      <c r="R6968" s="348"/>
      <c r="S6968" s="348"/>
      <c r="T6968" s="348"/>
      <c r="U6968" s="348"/>
      <c r="V6968" s="348"/>
      <c r="W6968" s="348"/>
    </row>
    <row r="6969" spans="1:23" ht="12" customHeight="1">
      <c r="A6969" s="517">
        <f t="shared" si="109"/>
        <v>6964</v>
      </c>
      <c r="B6969" s="518" t="s">
        <v>12611</v>
      </c>
      <c r="C6969" s="517" t="s">
        <v>12359</v>
      </c>
      <c r="D6969" s="525" t="s">
        <v>10067</v>
      </c>
      <c r="E6969" s="525" t="s">
        <v>12610</v>
      </c>
      <c r="F6969" s="346"/>
      <c r="G6969" s="540"/>
      <c r="H6969" s="547"/>
      <c r="I6969" s="365"/>
      <c r="J6969" s="348"/>
      <c r="K6969" s="348"/>
      <c r="L6969" s="348"/>
      <c r="M6969" s="348"/>
      <c r="N6969" s="348"/>
      <c r="O6969" s="348"/>
      <c r="P6969" s="348"/>
      <c r="Q6969" s="348"/>
      <c r="R6969" s="348"/>
      <c r="S6969" s="348"/>
      <c r="T6969" s="348"/>
      <c r="U6969" s="348"/>
      <c r="V6969" s="348"/>
      <c r="W6969" s="348"/>
    </row>
    <row r="6970" spans="1:23" ht="12" customHeight="1">
      <c r="A6970" s="517">
        <f t="shared" si="109"/>
        <v>6965</v>
      </c>
      <c r="B6970" s="518" t="s">
        <v>12611</v>
      </c>
      <c r="C6970" s="517" t="s">
        <v>12359</v>
      </c>
      <c r="D6970" s="525" t="s">
        <v>10067</v>
      </c>
      <c r="E6970" s="525" t="s">
        <v>12610</v>
      </c>
      <c r="F6970" s="346"/>
      <c r="G6970" s="540"/>
      <c r="H6970" s="547"/>
      <c r="I6970" s="365"/>
      <c r="J6970" s="348"/>
      <c r="K6970" s="348"/>
      <c r="L6970" s="348"/>
      <c r="M6970" s="348"/>
      <c r="N6970" s="348"/>
      <c r="O6970" s="348"/>
      <c r="P6970" s="348"/>
      <c r="Q6970" s="348"/>
      <c r="R6970" s="348"/>
      <c r="S6970" s="348"/>
      <c r="T6970" s="348"/>
      <c r="U6970" s="348"/>
      <c r="V6970" s="348"/>
      <c r="W6970" s="348"/>
    </row>
    <row r="6971" spans="1:23" ht="12" customHeight="1">
      <c r="A6971" s="517">
        <f t="shared" si="109"/>
        <v>6966</v>
      </c>
      <c r="B6971" s="518" t="s">
        <v>12611</v>
      </c>
      <c r="C6971" s="517" t="s">
        <v>12359</v>
      </c>
      <c r="D6971" s="525" t="s">
        <v>10067</v>
      </c>
      <c r="E6971" s="525" t="s">
        <v>12610</v>
      </c>
      <c r="F6971" s="346"/>
      <c r="G6971" s="540"/>
      <c r="H6971" s="547"/>
      <c r="I6971" s="365"/>
      <c r="J6971" s="348"/>
      <c r="K6971" s="348"/>
      <c r="L6971" s="348"/>
      <c r="M6971" s="348"/>
      <c r="N6971" s="348"/>
      <c r="O6971" s="348"/>
      <c r="P6971" s="348"/>
      <c r="Q6971" s="348"/>
      <c r="R6971" s="348"/>
      <c r="S6971" s="348"/>
      <c r="T6971" s="348"/>
      <c r="U6971" s="348"/>
      <c r="V6971" s="348"/>
      <c r="W6971" s="348"/>
    </row>
    <row r="6972" spans="1:23" ht="12" customHeight="1">
      <c r="A6972" s="517">
        <f t="shared" si="109"/>
        <v>6967</v>
      </c>
      <c r="B6972" s="518" t="s">
        <v>12611</v>
      </c>
      <c r="C6972" s="517" t="s">
        <v>12359</v>
      </c>
      <c r="D6972" s="525" t="s">
        <v>10067</v>
      </c>
      <c r="E6972" s="525" t="s">
        <v>12610</v>
      </c>
      <c r="F6972" s="346"/>
      <c r="G6972" s="540"/>
      <c r="H6972" s="547"/>
      <c r="I6972" s="365"/>
      <c r="J6972" s="348"/>
      <c r="K6972" s="348"/>
      <c r="L6972" s="348"/>
      <c r="M6972" s="348"/>
      <c r="N6972" s="348"/>
      <c r="O6972" s="348"/>
      <c r="P6972" s="348"/>
      <c r="Q6972" s="348"/>
      <c r="R6972" s="348"/>
      <c r="S6972" s="348"/>
      <c r="T6972" s="348"/>
      <c r="U6972" s="348"/>
      <c r="V6972" s="348"/>
      <c r="W6972" s="348"/>
    </row>
    <row r="6973" spans="1:23" ht="12" customHeight="1">
      <c r="A6973" s="517">
        <f t="shared" si="109"/>
        <v>6968</v>
      </c>
      <c r="B6973" s="518" t="s">
        <v>12611</v>
      </c>
      <c r="C6973" s="517" t="s">
        <v>12359</v>
      </c>
      <c r="D6973" s="525" t="s">
        <v>10067</v>
      </c>
      <c r="E6973" s="525" t="s">
        <v>12610</v>
      </c>
      <c r="F6973" s="346"/>
      <c r="G6973" s="540"/>
      <c r="H6973" s="547"/>
      <c r="I6973" s="365"/>
      <c r="J6973" s="348"/>
      <c r="K6973" s="348"/>
      <c r="L6973" s="348"/>
      <c r="M6973" s="348"/>
      <c r="N6973" s="348"/>
      <c r="O6973" s="348"/>
      <c r="P6973" s="348"/>
      <c r="Q6973" s="348"/>
      <c r="R6973" s="348"/>
      <c r="S6973" s="348"/>
      <c r="T6973" s="348"/>
      <c r="U6973" s="348"/>
      <c r="V6973" s="348"/>
      <c r="W6973" s="348"/>
    </row>
    <row r="6974" spans="1:23" ht="12" customHeight="1">
      <c r="A6974" s="517">
        <f t="shared" si="109"/>
        <v>6969</v>
      </c>
      <c r="B6974" s="518" t="s">
        <v>12611</v>
      </c>
      <c r="C6974" s="517" t="s">
        <v>12359</v>
      </c>
      <c r="D6974" s="525" t="s">
        <v>10067</v>
      </c>
      <c r="E6974" s="525" t="s">
        <v>12610</v>
      </c>
      <c r="F6974" s="346"/>
      <c r="G6974" s="540"/>
      <c r="H6974" s="547"/>
      <c r="I6974" s="365"/>
      <c r="J6974" s="348"/>
      <c r="K6974" s="348"/>
      <c r="L6974" s="348"/>
      <c r="M6974" s="348"/>
      <c r="N6974" s="348"/>
      <c r="O6974" s="348"/>
      <c r="P6974" s="348"/>
      <c r="Q6974" s="348"/>
      <c r="R6974" s="348"/>
      <c r="S6974" s="348"/>
      <c r="T6974" s="348"/>
      <c r="U6974" s="348"/>
      <c r="V6974" s="348"/>
      <c r="W6974" s="348"/>
    </row>
    <row r="6975" spans="1:23" ht="12" customHeight="1">
      <c r="A6975" s="517">
        <f t="shared" si="109"/>
        <v>6970</v>
      </c>
      <c r="B6975" s="518" t="s">
        <v>12611</v>
      </c>
      <c r="C6975" s="517" t="s">
        <v>12359</v>
      </c>
      <c r="D6975" s="525" t="s">
        <v>10067</v>
      </c>
      <c r="E6975" s="525" t="s">
        <v>12610</v>
      </c>
      <c r="F6975" s="346"/>
      <c r="G6975" s="540"/>
      <c r="H6975" s="547"/>
      <c r="I6975" s="365"/>
      <c r="J6975" s="348"/>
      <c r="K6975" s="348"/>
      <c r="L6975" s="348"/>
      <c r="M6975" s="348"/>
      <c r="N6975" s="348"/>
      <c r="O6975" s="348"/>
      <c r="P6975" s="348"/>
      <c r="Q6975" s="348"/>
      <c r="R6975" s="348"/>
      <c r="S6975" s="348"/>
      <c r="T6975" s="348"/>
      <c r="U6975" s="348"/>
      <c r="V6975" s="348"/>
      <c r="W6975" s="348"/>
    </row>
    <row r="6976" spans="1:23" ht="12" customHeight="1">
      <c r="A6976" s="517">
        <f t="shared" si="109"/>
        <v>6971</v>
      </c>
      <c r="B6976" s="518" t="s">
        <v>12611</v>
      </c>
      <c r="C6976" s="517" t="s">
        <v>12359</v>
      </c>
      <c r="D6976" s="525" t="s">
        <v>10067</v>
      </c>
      <c r="E6976" s="526" t="s">
        <v>12610</v>
      </c>
      <c r="F6976" s="346"/>
      <c r="G6976" s="540"/>
      <c r="H6976" s="547"/>
      <c r="I6976" s="365"/>
      <c r="J6976" s="348"/>
      <c r="K6976" s="348"/>
      <c r="L6976" s="348"/>
      <c r="M6976" s="348"/>
      <c r="N6976" s="348"/>
      <c r="O6976" s="348"/>
      <c r="P6976" s="348"/>
      <c r="Q6976" s="348"/>
      <c r="R6976" s="348"/>
      <c r="S6976" s="348"/>
      <c r="T6976" s="348"/>
      <c r="U6976" s="348"/>
      <c r="V6976" s="348"/>
      <c r="W6976" s="348"/>
    </row>
    <row r="6977" spans="1:23" ht="12" customHeight="1">
      <c r="A6977" s="517">
        <f t="shared" si="109"/>
        <v>6972</v>
      </c>
      <c r="B6977" s="518" t="s">
        <v>12611</v>
      </c>
      <c r="C6977" s="517" t="s">
        <v>12359</v>
      </c>
      <c r="D6977" s="525" t="s">
        <v>10067</v>
      </c>
      <c r="E6977" s="526" t="s">
        <v>12610</v>
      </c>
      <c r="F6977" s="346"/>
      <c r="G6977" s="540"/>
      <c r="H6977" s="547"/>
      <c r="I6977" s="365"/>
      <c r="J6977" s="348"/>
      <c r="K6977" s="348"/>
      <c r="L6977" s="348"/>
      <c r="M6977" s="348"/>
      <c r="N6977" s="348"/>
      <c r="O6977" s="348"/>
      <c r="P6977" s="348"/>
      <c r="Q6977" s="348"/>
      <c r="R6977" s="348"/>
      <c r="S6977" s="348"/>
      <c r="T6977" s="348"/>
      <c r="U6977" s="348"/>
      <c r="V6977" s="348"/>
      <c r="W6977" s="348"/>
    </row>
    <row r="6978" spans="1:23" ht="12" customHeight="1">
      <c r="A6978" s="517">
        <f t="shared" si="109"/>
        <v>6973</v>
      </c>
      <c r="B6978" s="518" t="s">
        <v>12611</v>
      </c>
      <c r="C6978" s="517" t="s">
        <v>12359</v>
      </c>
      <c r="D6978" s="525" t="s">
        <v>10067</v>
      </c>
      <c r="E6978" s="526" t="s">
        <v>12642</v>
      </c>
      <c r="F6978" s="346"/>
      <c r="G6978" s="540"/>
      <c r="H6978" s="547"/>
      <c r="I6978" s="365"/>
      <c r="J6978" s="348"/>
      <c r="K6978" s="348"/>
      <c r="L6978" s="348"/>
      <c r="M6978" s="348"/>
      <c r="N6978" s="348"/>
      <c r="O6978" s="348"/>
      <c r="P6978" s="348"/>
      <c r="Q6978" s="348"/>
      <c r="R6978" s="348"/>
      <c r="S6978" s="348"/>
      <c r="T6978" s="348"/>
      <c r="U6978" s="348"/>
      <c r="V6978" s="348"/>
      <c r="W6978" s="348"/>
    </row>
    <row r="6979" spans="1:23" ht="12" customHeight="1">
      <c r="A6979" s="517">
        <f t="shared" si="109"/>
        <v>6974</v>
      </c>
      <c r="B6979" s="518" t="s">
        <v>12611</v>
      </c>
      <c r="C6979" s="517" t="s">
        <v>12359</v>
      </c>
      <c r="D6979" s="525" t="s">
        <v>10067</v>
      </c>
      <c r="E6979" s="526" t="s">
        <v>12642</v>
      </c>
      <c r="F6979" s="346"/>
      <c r="G6979" s="540"/>
      <c r="H6979" s="547"/>
      <c r="I6979" s="365"/>
      <c r="J6979" s="348"/>
      <c r="K6979" s="348"/>
      <c r="L6979" s="348"/>
      <c r="M6979" s="348"/>
      <c r="N6979" s="348"/>
      <c r="O6979" s="348"/>
      <c r="P6979" s="348"/>
      <c r="Q6979" s="348"/>
      <c r="R6979" s="348"/>
      <c r="S6979" s="348"/>
      <c r="T6979" s="348"/>
      <c r="U6979" s="348"/>
      <c r="V6979" s="348"/>
      <c r="W6979" s="348"/>
    </row>
    <row r="6980" spans="1:23" ht="12" customHeight="1">
      <c r="A6980" s="517">
        <f t="shared" si="109"/>
        <v>6975</v>
      </c>
      <c r="B6980" s="518" t="s">
        <v>12611</v>
      </c>
      <c r="C6980" s="517" t="s">
        <v>12359</v>
      </c>
      <c r="D6980" s="525" t="s">
        <v>10067</v>
      </c>
      <c r="E6980" s="526" t="s">
        <v>12642</v>
      </c>
      <c r="F6980" s="346"/>
      <c r="G6980" s="540"/>
      <c r="H6980" s="547"/>
      <c r="I6980" s="365"/>
      <c r="J6980" s="348"/>
      <c r="K6980" s="348"/>
      <c r="L6980" s="348"/>
      <c r="M6980" s="348"/>
      <c r="N6980" s="348"/>
      <c r="O6980" s="348"/>
      <c r="P6980" s="348"/>
      <c r="Q6980" s="348"/>
      <c r="R6980" s="348"/>
      <c r="S6980" s="348"/>
      <c r="T6980" s="348"/>
      <c r="U6980" s="348"/>
      <c r="V6980" s="348"/>
      <c r="W6980" s="348"/>
    </row>
    <row r="6981" spans="1:23" ht="12" customHeight="1">
      <c r="A6981" s="517">
        <f t="shared" si="109"/>
        <v>6976</v>
      </c>
      <c r="B6981" s="518" t="s">
        <v>12611</v>
      </c>
      <c r="C6981" s="517" t="s">
        <v>12359</v>
      </c>
      <c r="D6981" s="525" t="s">
        <v>10067</v>
      </c>
      <c r="E6981" s="526" t="s">
        <v>12642</v>
      </c>
      <c r="F6981" s="346"/>
      <c r="G6981" s="540"/>
      <c r="H6981" s="547"/>
      <c r="I6981" s="365"/>
      <c r="J6981" s="348"/>
      <c r="K6981" s="348"/>
      <c r="L6981" s="348"/>
      <c r="M6981" s="348"/>
      <c r="N6981" s="348"/>
      <c r="O6981" s="348"/>
      <c r="P6981" s="348"/>
      <c r="Q6981" s="348"/>
      <c r="R6981" s="348"/>
      <c r="S6981" s="348"/>
      <c r="T6981" s="348"/>
      <c r="U6981" s="348"/>
      <c r="V6981" s="348"/>
      <c r="W6981" s="348"/>
    </row>
    <row r="6982" spans="1:23" ht="12" customHeight="1">
      <c r="A6982" s="517">
        <f t="shared" si="109"/>
        <v>6977</v>
      </c>
      <c r="B6982" s="518" t="s">
        <v>12611</v>
      </c>
      <c r="C6982" s="517" t="s">
        <v>12359</v>
      </c>
      <c r="D6982" s="525" t="s">
        <v>10067</v>
      </c>
      <c r="E6982" s="526" t="s">
        <v>12642</v>
      </c>
      <c r="F6982" s="346"/>
      <c r="G6982" s="540"/>
      <c r="H6982" s="547"/>
      <c r="I6982" s="365"/>
      <c r="J6982" s="348"/>
      <c r="K6982" s="348"/>
      <c r="L6982" s="348"/>
      <c r="M6982" s="348"/>
      <c r="N6982" s="348"/>
      <c r="O6982" s="348"/>
      <c r="P6982" s="348"/>
      <c r="Q6982" s="348"/>
      <c r="R6982" s="348"/>
      <c r="S6982" s="348"/>
      <c r="T6982" s="348"/>
      <c r="U6982" s="348"/>
      <c r="V6982" s="348"/>
      <c r="W6982" s="348"/>
    </row>
    <row r="6983" spans="1:23" ht="12" customHeight="1">
      <c r="A6983" s="517">
        <f t="shared" si="109"/>
        <v>6978</v>
      </c>
      <c r="B6983" s="518" t="s">
        <v>12611</v>
      </c>
      <c r="C6983" s="517" t="s">
        <v>12359</v>
      </c>
      <c r="D6983" s="525" t="s">
        <v>10067</v>
      </c>
      <c r="E6983" s="526" t="s">
        <v>12642</v>
      </c>
      <c r="F6983" s="346"/>
      <c r="G6983" s="540"/>
      <c r="H6983" s="547"/>
      <c r="I6983" s="365"/>
      <c r="J6983" s="348"/>
      <c r="K6983" s="348"/>
      <c r="L6983" s="348"/>
      <c r="M6983" s="348"/>
      <c r="N6983" s="348"/>
      <c r="O6983" s="348"/>
      <c r="P6983" s="348"/>
      <c r="Q6983" s="348"/>
      <c r="R6983" s="348"/>
      <c r="S6983" s="348"/>
      <c r="T6983" s="348"/>
      <c r="U6983" s="348"/>
      <c r="V6983" s="348"/>
      <c r="W6983" s="348"/>
    </row>
    <row r="6984" spans="1:23" ht="12" customHeight="1">
      <c r="A6984" s="517">
        <f t="shared" ref="A6984:A7047" si="110">A6983+1</f>
        <v>6979</v>
      </c>
      <c r="B6984" s="518" t="s">
        <v>12611</v>
      </c>
      <c r="C6984" s="517" t="s">
        <v>12359</v>
      </c>
      <c r="D6984" s="525" t="s">
        <v>10067</v>
      </c>
      <c r="E6984" s="526" t="s">
        <v>12642</v>
      </c>
      <c r="F6984" s="346"/>
      <c r="G6984" s="540"/>
      <c r="H6984" s="547"/>
      <c r="I6984" s="365"/>
      <c r="J6984" s="348"/>
      <c r="K6984" s="348"/>
      <c r="L6984" s="348"/>
      <c r="M6984" s="348"/>
      <c r="N6984" s="348"/>
      <c r="O6984" s="348"/>
      <c r="P6984" s="348"/>
      <c r="Q6984" s="348"/>
      <c r="R6984" s="348"/>
      <c r="S6984" s="348"/>
      <c r="T6984" s="348"/>
      <c r="U6984" s="348"/>
      <c r="V6984" s="348"/>
      <c r="W6984" s="348"/>
    </row>
    <row r="6985" spans="1:23" ht="12" customHeight="1">
      <c r="A6985" s="517">
        <f t="shared" si="110"/>
        <v>6980</v>
      </c>
      <c r="B6985" s="518" t="s">
        <v>12611</v>
      </c>
      <c r="C6985" s="517" t="s">
        <v>12359</v>
      </c>
      <c r="D6985" s="525" t="s">
        <v>10067</v>
      </c>
      <c r="E6985" s="526" t="s">
        <v>12642</v>
      </c>
      <c r="F6985" s="346"/>
      <c r="G6985" s="540"/>
      <c r="H6985" s="547"/>
      <c r="I6985" s="365"/>
      <c r="J6985" s="348"/>
      <c r="K6985" s="348"/>
      <c r="L6985" s="348"/>
      <c r="M6985" s="348"/>
      <c r="N6985" s="348"/>
      <c r="O6985" s="348"/>
      <c r="P6985" s="348"/>
      <c r="Q6985" s="348"/>
      <c r="R6985" s="348"/>
      <c r="S6985" s="348"/>
      <c r="T6985" s="348"/>
      <c r="U6985" s="348"/>
      <c r="V6985" s="348"/>
      <c r="W6985" s="348"/>
    </row>
    <row r="6986" spans="1:23" ht="12" customHeight="1">
      <c r="A6986" s="517">
        <f t="shared" si="110"/>
        <v>6981</v>
      </c>
      <c r="B6986" s="518" t="s">
        <v>12611</v>
      </c>
      <c r="C6986" s="517" t="s">
        <v>12359</v>
      </c>
      <c r="D6986" s="525" t="s">
        <v>10067</v>
      </c>
      <c r="E6986" s="525" t="s">
        <v>12642</v>
      </c>
      <c r="F6986" s="346"/>
      <c r="G6986" s="540"/>
      <c r="H6986" s="547"/>
      <c r="I6986" s="365"/>
      <c r="J6986" s="348"/>
      <c r="K6986" s="348"/>
      <c r="L6986" s="348"/>
      <c r="M6986" s="348"/>
      <c r="N6986" s="348"/>
      <c r="O6986" s="348"/>
      <c r="P6986" s="348"/>
      <c r="Q6986" s="348"/>
      <c r="R6986" s="348"/>
      <c r="S6986" s="348"/>
      <c r="T6986" s="348"/>
      <c r="U6986" s="348"/>
      <c r="V6986" s="348"/>
      <c r="W6986" s="348"/>
    </row>
    <row r="6987" spans="1:23" ht="12" customHeight="1">
      <c r="A6987" s="517">
        <f t="shared" si="110"/>
        <v>6982</v>
      </c>
      <c r="B6987" s="518" t="s">
        <v>12611</v>
      </c>
      <c r="C6987" s="517" t="s">
        <v>12359</v>
      </c>
      <c r="D6987" s="525" t="s">
        <v>10067</v>
      </c>
      <c r="E6987" s="525" t="s">
        <v>12642</v>
      </c>
      <c r="F6987" s="346"/>
      <c r="G6987" s="540"/>
      <c r="H6987" s="547"/>
      <c r="I6987" s="365"/>
      <c r="J6987" s="348"/>
      <c r="K6987" s="348"/>
      <c r="L6987" s="348"/>
      <c r="M6987" s="348"/>
      <c r="N6987" s="348"/>
      <c r="O6987" s="348"/>
      <c r="P6987" s="348"/>
      <c r="Q6987" s="348"/>
      <c r="R6987" s="348"/>
      <c r="S6987" s="348"/>
      <c r="T6987" s="348"/>
      <c r="U6987" s="348"/>
      <c r="V6987" s="348"/>
      <c r="W6987" s="348"/>
    </row>
    <row r="6988" spans="1:23" ht="12" customHeight="1">
      <c r="A6988" s="517">
        <f t="shared" si="110"/>
        <v>6983</v>
      </c>
      <c r="B6988" s="518" t="s">
        <v>12611</v>
      </c>
      <c r="C6988" s="517" t="s">
        <v>12359</v>
      </c>
      <c r="D6988" s="525" t="s">
        <v>10067</v>
      </c>
      <c r="E6988" s="526" t="s">
        <v>12642</v>
      </c>
      <c r="F6988" s="346"/>
      <c r="G6988" s="540"/>
      <c r="H6988" s="547"/>
      <c r="I6988" s="365"/>
      <c r="J6988" s="348"/>
      <c r="K6988" s="348"/>
      <c r="L6988" s="348"/>
      <c r="M6988" s="348"/>
      <c r="N6988" s="348"/>
      <c r="O6988" s="348"/>
      <c r="P6988" s="348"/>
      <c r="Q6988" s="348"/>
      <c r="R6988" s="348"/>
      <c r="S6988" s="348"/>
      <c r="T6988" s="348"/>
      <c r="U6988" s="348"/>
      <c r="V6988" s="348"/>
      <c r="W6988" s="348"/>
    </row>
    <row r="6989" spans="1:23" ht="12" customHeight="1">
      <c r="A6989" s="517">
        <f t="shared" si="110"/>
        <v>6984</v>
      </c>
      <c r="B6989" s="518" t="s">
        <v>12611</v>
      </c>
      <c r="C6989" s="517" t="s">
        <v>12359</v>
      </c>
      <c r="D6989" s="525" t="s">
        <v>10067</v>
      </c>
      <c r="E6989" s="526" t="s">
        <v>12642</v>
      </c>
      <c r="F6989" s="346"/>
      <c r="G6989" s="540"/>
      <c r="H6989" s="547"/>
      <c r="I6989" s="365"/>
      <c r="J6989" s="348"/>
      <c r="K6989" s="348"/>
      <c r="L6989" s="348"/>
      <c r="M6989" s="348"/>
      <c r="N6989" s="348"/>
      <c r="O6989" s="348"/>
      <c r="P6989" s="348"/>
      <c r="Q6989" s="348"/>
      <c r="R6989" s="348"/>
      <c r="S6989" s="348"/>
      <c r="T6989" s="348"/>
      <c r="U6989" s="348"/>
      <c r="V6989" s="348"/>
      <c r="W6989" s="348"/>
    </row>
    <row r="6990" spans="1:23" ht="12" customHeight="1">
      <c r="A6990" s="517">
        <f t="shared" si="110"/>
        <v>6985</v>
      </c>
      <c r="B6990" s="518" t="s">
        <v>12611</v>
      </c>
      <c r="C6990" s="517" t="s">
        <v>12359</v>
      </c>
      <c r="D6990" s="525" t="s">
        <v>10067</v>
      </c>
      <c r="E6990" s="525" t="s">
        <v>12610</v>
      </c>
      <c r="F6990" s="346"/>
      <c r="G6990" s="540"/>
      <c r="H6990" s="547"/>
      <c r="I6990" s="365"/>
      <c r="J6990" s="348"/>
      <c r="K6990" s="348"/>
      <c r="L6990" s="348"/>
      <c r="M6990" s="348"/>
      <c r="N6990" s="348"/>
      <c r="O6990" s="348"/>
      <c r="P6990" s="348"/>
      <c r="Q6990" s="348"/>
      <c r="R6990" s="348"/>
      <c r="S6990" s="348"/>
      <c r="T6990" s="348"/>
      <c r="U6990" s="348"/>
      <c r="V6990" s="348"/>
      <c r="W6990" s="348"/>
    </row>
    <row r="6991" spans="1:23" ht="12" customHeight="1">
      <c r="A6991" s="517">
        <f t="shared" si="110"/>
        <v>6986</v>
      </c>
      <c r="B6991" s="518" t="s">
        <v>12611</v>
      </c>
      <c r="C6991" s="517" t="s">
        <v>12359</v>
      </c>
      <c r="D6991" s="525" t="s">
        <v>10067</v>
      </c>
      <c r="E6991" s="525" t="s">
        <v>12610</v>
      </c>
      <c r="F6991" s="346"/>
      <c r="G6991" s="540"/>
      <c r="H6991" s="547"/>
      <c r="I6991" s="365"/>
      <c r="J6991" s="348"/>
      <c r="K6991" s="348"/>
      <c r="L6991" s="348"/>
      <c r="M6991" s="348"/>
      <c r="N6991" s="348"/>
      <c r="O6991" s="348"/>
      <c r="P6991" s="348"/>
      <c r="Q6991" s="348"/>
      <c r="R6991" s="348"/>
      <c r="S6991" s="348"/>
      <c r="T6991" s="348"/>
      <c r="U6991" s="348"/>
      <c r="V6991" s="348"/>
      <c r="W6991" s="348"/>
    </row>
    <row r="6992" spans="1:23" ht="12" customHeight="1">
      <c r="A6992" s="517">
        <f t="shared" si="110"/>
        <v>6987</v>
      </c>
      <c r="B6992" s="518" t="s">
        <v>12611</v>
      </c>
      <c r="C6992" s="517" t="s">
        <v>12359</v>
      </c>
      <c r="D6992" s="525" t="s">
        <v>10067</v>
      </c>
      <c r="E6992" s="525" t="s">
        <v>12610</v>
      </c>
      <c r="F6992" s="346"/>
      <c r="G6992" s="540"/>
      <c r="H6992" s="547"/>
      <c r="I6992" s="365"/>
      <c r="J6992" s="348"/>
      <c r="K6992" s="348"/>
      <c r="L6992" s="348"/>
      <c r="M6992" s="348"/>
      <c r="N6992" s="348"/>
      <c r="O6992" s="348"/>
      <c r="P6992" s="348"/>
      <c r="Q6992" s="348"/>
      <c r="R6992" s="348"/>
      <c r="S6992" s="348"/>
      <c r="T6992" s="348"/>
      <c r="U6992" s="348"/>
      <c r="V6992" s="348"/>
      <c r="W6992" s="348"/>
    </row>
    <row r="6993" spans="1:23" ht="12" customHeight="1">
      <c r="A6993" s="517">
        <f t="shared" si="110"/>
        <v>6988</v>
      </c>
      <c r="B6993" s="518" t="s">
        <v>12611</v>
      </c>
      <c r="C6993" s="517" t="s">
        <v>12359</v>
      </c>
      <c r="D6993" s="525" t="s">
        <v>10067</v>
      </c>
      <c r="E6993" s="525" t="s">
        <v>12610</v>
      </c>
      <c r="F6993" s="346"/>
      <c r="G6993" s="540"/>
      <c r="H6993" s="547"/>
      <c r="I6993" s="365"/>
      <c r="J6993" s="348"/>
      <c r="K6993" s="348"/>
      <c r="L6993" s="348"/>
      <c r="M6993" s="348"/>
      <c r="N6993" s="348"/>
      <c r="O6993" s="348"/>
      <c r="P6993" s="348"/>
      <c r="Q6993" s="348"/>
      <c r="R6993" s="348"/>
      <c r="S6993" s="348"/>
      <c r="T6993" s="348"/>
      <c r="U6993" s="348"/>
      <c r="V6993" s="348"/>
      <c r="W6993" s="348"/>
    </row>
    <row r="6994" spans="1:23" ht="12" customHeight="1">
      <c r="A6994" s="517">
        <f t="shared" si="110"/>
        <v>6989</v>
      </c>
      <c r="B6994" s="518" t="s">
        <v>12611</v>
      </c>
      <c r="C6994" s="517" t="s">
        <v>12359</v>
      </c>
      <c r="D6994" s="525" t="s">
        <v>10067</v>
      </c>
      <c r="E6994" s="525" t="s">
        <v>12610</v>
      </c>
      <c r="F6994" s="346"/>
      <c r="G6994" s="540"/>
      <c r="H6994" s="547"/>
      <c r="I6994" s="365"/>
      <c r="J6994" s="348"/>
      <c r="K6994" s="348"/>
      <c r="L6994" s="348"/>
      <c r="M6994" s="348"/>
      <c r="N6994" s="348"/>
      <c r="O6994" s="348"/>
      <c r="P6994" s="348"/>
      <c r="Q6994" s="348"/>
      <c r="R6994" s="348"/>
      <c r="S6994" s="348"/>
      <c r="T6994" s="348"/>
      <c r="U6994" s="348"/>
      <c r="V6994" s="348"/>
      <c r="W6994" s="348"/>
    </row>
    <row r="6995" spans="1:23" ht="12" customHeight="1">
      <c r="A6995" s="517">
        <f t="shared" si="110"/>
        <v>6990</v>
      </c>
      <c r="B6995" s="518" t="s">
        <v>12611</v>
      </c>
      <c r="C6995" s="517" t="s">
        <v>12359</v>
      </c>
      <c r="D6995" s="525" t="s">
        <v>10067</v>
      </c>
      <c r="E6995" s="525" t="s">
        <v>12610</v>
      </c>
      <c r="F6995" s="346"/>
      <c r="G6995" s="540"/>
      <c r="H6995" s="547"/>
      <c r="I6995" s="365"/>
      <c r="J6995" s="348"/>
      <c r="K6995" s="348"/>
      <c r="L6995" s="348"/>
      <c r="M6995" s="348"/>
      <c r="N6995" s="348"/>
      <c r="O6995" s="348"/>
      <c r="P6995" s="348"/>
      <c r="Q6995" s="348"/>
      <c r="R6995" s="348"/>
      <c r="S6995" s="348"/>
      <c r="T6995" s="348"/>
      <c r="U6995" s="348"/>
      <c r="V6995" s="348"/>
      <c r="W6995" s="348"/>
    </row>
    <row r="6996" spans="1:23" ht="12" customHeight="1">
      <c r="A6996" s="517">
        <f t="shared" si="110"/>
        <v>6991</v>
      </c>
      <c r="B6996" s="518" t="s">
        <v>12611</v>
      </c>
      <c r="C6996" s="517" t="s">
        <v>12359</v>
      </c>
      <c r="D6996" s="525" t="s">
        <v>10067</v>
      </c>
      <c r="E6996" s="525" t="s">
        <v>12610</v>
      </c>
      <c r="F6996" s="346"/>
      <c r="G6996" s="540"/>
      <c r="H6996" s="547"/>
      <c r="I6996" s="365"/>
      <c r="J6996" s="348"/>
      <c r="K6996" s="348"/>
      <c r="L6996" s="348"/>
      <c r="M6996" s="348"/>
      <c r="N6996" s="348"/>
      <c r="O6996" s="348"/>
      <c r="P6996" s="348"/>
      <c r="Q6996" s="348"/>
      <c r="R6996" s="348"/>
      <c r="S6996" s="348"/>
      <c r="T6996" s="348"/>
      <c r="U6996" s="348"/>
      <c r="V6996" s="348"/>
      <c r="W6996" s="348"/>
    </row>
    <row r="6997" spans="1:23" ht="12" customHeight="1">
      <c r="A6997" s="517">
        <f t="shared" si="110"/>
        <v>6992</v>
      </c>
      <c r="B6997" s="518" t="s">
        <v>12611</v>
      </c>
      <c r="C6997" s="517" t="s">
        <v>12359</v>
      </c>
      <c r="D6997" s="525" t="s">
        <v>10067</v>
      </c>
      <c r="E6997" s="525" t="s">
        <v>12610</v>
      </c>
      <c r="F6997" s="346"/>
      <c r="G6997" s="540"/>
      <c r="H6997" s="547"/>
      <c r="I6997" s="365"/>
      <c r="J6997" s="348"/>
      <c r="K6997" s="348"/>
      <c r="L6997" s="348"/>
      <c r="M6997" s="348"/>
      <c r="N6997" s="348"/>
      <c r="O6997" s="348"/>
      <c r="P6997" s="348"/>
      <c r="Q6997" s="348"/>
      <c r="R6997" s="348"/>
      <c r="S6997" s="348"/>
      <c r="T6997" s="348"/>
      <c r="U6997" s="348"/>
      <c r="V6997" s="348"/>
      <c r="W6997" s="348"/>
    </row>
    <row r="6998" spans="1:23" ht="12" customHeight="1">
      <c r="A6998" s="517">
        <f t="shared" si="110"/>
        <v>6993</v>
      </c>
      <c r="B6998" s="518" t="s">
        <v>12611</v>
      </c>
      <c r="C6998" s="517" t="s">
        <v>12359</v>
      </c>
      <c r="D6998" s="525" t="s">
        <v>10067</v>
      </c>
      <c r="E6998" s="525" t="s">
        <v>12610</v>
      </c>
      <c r="F6998" s="346"/>
      <c r="G6998" s="540"/>
      <c r="H6998" s="547"/>
      <c r="I6998" s="365"/>
      <c r="J6998" s="348"/>
      <c r="K6998" s="348"/>
      <c r="L6998" s="348"/>
      <c r="M6998" s="348"/>
      <c r="N6998" s="348"/>
      <c r="O6998" s="348"/>
      <c r="P6998" s="348"/>
      <c r="Q6998" s="348"/>
      <c r="R6998" s="348"/>
      <c r="S6998" s="348"/>
      <c r="T6998" s="348"/>
      <c r="U6998" s="348"/>
      <c r="V6998" s="348"/>
      <c r="W6998" s="348"/>
    </row>
    <row r="6999" spans="1:23" ht="12" customHeight="1">
      <c r="A6999" s="517">
        <f t="shared" si="110"/>
        <v>6994</v>
      </c>
      <c r="B6999" s="518" t="s">
        <v>12611</v>
      </c>
      <c r="C6999" s="517" t="s">
        <v>12359</v>
      </c>
      <c r="D6999" s="525" t="s">
        <v>10067</v>
      </c>
      <c r="E6999" s="525" t="s">
        <v>12610</v>
      </c>
      <c r="F6999" s="346"/>
      <c r="G6999" s="540"/>
      <c r="H6999" s="547"/>
      <c r="I6999" s="365"/>
      <c r="J6999" s="348"/>
      <c r="K6999" s="348"/>
      <c r="L6999" s="348"/>
      <c r="M6999" s="348"/>
      <c r="N6999" s="348"/>
      <c r="O6999" s="348"/>
      <c r="P6999" s="348"/>
      <c r="Q6999" s="348"/>
      <c r="R6999" s="348"/>
      <c r="S6999" s="348"/>
      <c r="T6999" s="348"/>
      <c r="U6999" s="348"/>
      <c r="V6999" s="348"/>
      <c r="W6999" s="348"/>
    </row>
    <row r="7000" spans="1:23" ht="12" customHeight="1">
      <c r="A7000" s="517">
        <f t="shared" si="110"/>
        <v>6995</v>
      </c>
      <c r="B7000" s="518" t="s">
        <v>12611</v>
      </c>
      <c r="C7000" s="517" t="s">
        <v>12359</v>
      </c>
      <c r="D7000" s="525" t="s">
        <v>10067</v>
      </c>
      <c r="E7000" s="525" t="s">
        <v>12610</v>
      </c>
      <c r="F7000" s="346"/>
      <c r="G7000" s="540"/>
      <c r="H7000" s="547"/>
      <c r="I7000" s="365"/>
      <c r="J7000" s="348"/>
      <c r="K7000" s="348"/>
      <c r="L7000" s="348"/>
      <c r="M7000" s="348"/>
      <c r="N7000" s="348"/>
      <c r="O7000" s="348"/>
      <c r="P7000" s="348"/>
      <c r="Q7000" s="348"/>
      <c r="R7000" s="348"/>
      <c r="S7000" s="348"/>
      <c r="T7000" s="348"/>
      <c r="U7000" s="348"/>
      <c r="V7000" s="348"/>
      <c r="W7000" s="348"/>
    </row>
    <row r="7001" spans="1:23" ht="12" customHeight="1">
      <c r="A7001" s="517">
        <f t="shared" si="110"/>
        <v>6996</v>
      </c>
      <c r="B7001" s="518" t="s">
        <v>12611</v>
      </c>
      <c r="C7001" s="517" t="s">
        <v>12359</v>
      </c>
      <c r="D7001" s="525" t="s">
        <v>10067</v>
      </c>
      <c r="E7001" s="525" t="s">
        <v>12610</v>
      </c>
      <c r="F7001" s="346"/>
      <c r="G7001" s="540"/>
      <c r="H7001" s="547"/>
      <c r="I7001" s="365"/>
      <c r="J7001" s="348"/>
      <c r="K7001" s="348"/>
      <c r="L7001" s="348"/>
      <c r="M7001" s="348"/>
      <c r="N7001" s="348"/>
      <c r="O7001" s="348"/>
      <c r="P7001" s="348"/>
      <c r="Q7001" s="348"/>
      <c r="R7001" s="348"/>
      <c r="S7001" s="348"/>
      <c r="T7001" s="348"/>
      <c r="U7001" s="348"/>
      <c r="V7001" s="348"/>
      <c r="W7001" s="348"/>
    </row>
    <row r="7002" spans="1:23" ht="12" customHeight="1">
      <c r="A7002" s="517">
        <f t="shared" si="110"/>
        <v>6997</v>
      </c>
      <c r="B7002" s="518" t="s">
        <v>12611</v>
      </c>
      <c r="C7002" s="517" t="s">
        <v>12359</v>
      </c>
      <c r="D7002" s="525" t="s">
        <v>10067</v>
      </c>
      <c r="E7002" s="525" t="s">
        <v>12610</v>
      </c>
      <c r="F7002" s="346"/>
      <c r="G7002" s="540"/>
      <c r="H7002" s="547"/>
      <c r="I7002" s="365"/>
      <c r="J7002" s="348"/>
      <c r="K7002" s="348"/>
      <c r="L7002" s="348"/>
      <c r="M7002" s="348"/>
      <c r="N7002" s="348"/>
      <c r="O7002" s="348"/>
      <c r="P7002" s="348"/>
      <c r="Q7002" s="348"/>
      <c r="R7002" s="348"/>
      <c r="S7002" s="348"/>
      <c r="T7002" s="348"/>
      <c r="U7002" s="348"/>
      <c r="V7002" s="348"/>
      <c r="W7002" s="348"/>
    </row>
    <row r="7003" spans="1:23" ht="12" customHeight="1">
      <c r="A7003" s="517">
        <f t="shared" si="110"/>
        <v>6998</v>
      </c>
      <c r="B7003" s="518" t="s">
        <v>12611</v>
      </c>
      <c r="C7003" s="517" t="s">
        <v>12359</v>
      </c>
      <c r="D7003" s="525" t="s">
        <v>10067</v>
      </c>
      <c r="E7003" s="525" t="s">
        <v>12610</v>
      </c>
      <c r="F7003" s="346"/>
      <c r="G7003" s="540"/>
      <c r="H7003" s="547"/>
      <c r="I7003" s="365"/>
      <c r="J7003" s="348"/>
      <c r="K7003" s="348"/>
      <c r="L7003" s="348"/>
      <c r="M7003" s="348"/>
      <c r="N7003" s="348"/>
      <c r="O7003" s="348"/>
      <c r="P7003" s="348"/>
      <c r="Q7003" s="348"/>
      <c r="R7003" s="348"/>
      <c r="S7003" s="348"/>
      <c r="T7003" s="348"/>
      <c r="U7003" s="348"/>
      <c r="V7003" s="348"/>
      <c r="W7003" s="348"/>
    </row>
    <row r="7004" spans="1:23" ht="12" customHeight="1">
      <c r="A7004" s="517">
        <f t="shared" si="110"/>
        <v>6999</v>
      </c>
      <c r="B7004" s="518" t="s">
        <v>12611</v>
      </c>
      <c r="C7004" s="517" t="s">
        <v>12359</v>
      </c>
      <c r="D7004" s="525" t="s">
        <v>10067</v>
      </c>
      <c r="E7004" s="525" t="s">
        <v>12610</v>
      </c>
      <c r="F7004" s="346"/>
      <c r="G7004" s="540"/>
      <c r="H7004" s="547"/>
      <c r="I7004" s="365"/>
      <c r="J7004" s="348"/>
      <c r="K7004" s="348"/>
      <c r="L7004" s="348"/>
      <c r="M7004" s="348"/>
      <c r="N7004" s="348"/>
      <c r="O7004" s="348"/>
      <c r="P7004" s="348"/>
      <c r="Q7004" s="348"/>
      <c r="R7004" s="348"/>
      <c r="S7004" s="348"/>
      <c r="T7004" s="348"/>
      <c r="U7004" s="348"/>
      <c r="V7004" s="348"/>
      <c r="W7004" s="348"/>
    </row>
    <row r="7005" spans="1:23" ht="12" customHeight="1">
      <c r="A7005" s="517">
        <f t="shared" si="110"/>
        <v>7000</v>
      </c>
      <c r="B7005" s="518" t="s">
        <v>12611</v>
      </c>
      <c r="C7005" s="517" t="s">
        <v>12359</v>
      </c>
      <c r="D7005" s="525" t="s">
        <v>10067</v>
      </c>
      <c r="E7005" s="525" t="s">
        <v>12610</v>
      </c>
      <c r="F7005" s="346"/>
      <c r="G7005" s="540"/>
      <c r="H7005" s="547"/>
      <c r="I7005" s="365"/>
      <c r="J7005" s="348"/>
      <c r="K7005" s="348"/>
      <c r="L7005" s="348"/>
      <c r="M7005" s="348"/>
      <c r="N7005" s="348"/>
      <c r="O7005" s="348"/>
      <c r="P7005" s="348"/>
      <c r="Q7005" s="348"/>
      <c r="R7005" s="348"/>
      <c r="S7005" s="348"/>
      <c r="T7005" s="348"/>
      <c r="U7005" s="348"/>
      <c r="V7005" s="348"/>
      <c r="W7005" s="348"/>
    </row>
    <row r="7006" spans="1:23" ht="12" customHeight="1">
      <c r="A7006" s="517">
        <f t="shared" si="110"/>
        <v>7001</v>
      </c>
      <c r="B7006" s="518" t="s">
        <v>12611</v>
      </c>
      <c r="C7006" s="517" t="s">
        <v>12359</v>
      </c>
      <c r="D7006" s="525" t="s">
        <v>10067</v>
      </c>
      <c r="E7006" s="525" t="s">
        <v>12610</v>
      </c>
      <c r="F7006" s="346"/>
      <c r="G7006" s="540"/>
      <c r="H7006" s="547"/>
      <c r="I7006" s="365"/>
      <c r="J7006" s="348"/>
      <c r="K7006" s="348"/>
      <c r="L7006" s="348"/>
      <c r="M7006" s="348"/>
      <c r="N7006" s="348"/>
      <c r="O7006" s="348"/>
      <c r="P7006" s="348"/>
      <c r="Q7006" s="348"/>
      <c r="R7006" s="348"/>
      <c r="S7006" s="348"/>
      <c r="T7006" s="348"/>
      <c r="U7006" s="348"/>
      <c r="V7006" s="348"/>
      <c r="W7006" s="348"/>
    </row>
    <row r="7007" spans="1:23" ht="12" customHeight="1">
      <c r="A7007" s="517">
        <f t="shared" si="110"/>
        <v>7002</v>
      </c>
      <c r="B7007" s="518" t="s">
        <v>12611</v>
      </c>
      <c r="C7007" s="517" t="s">
        <v>12359</v>
      </c>
      <c r="D7007" s="525" t="s">
        <v>10067</v>
      </c>
      <c r="E7007" s="525" t="s">
        <v>12610</v>
      </c>
      <c r="F7007" s="346"/>
      <c r="G7007" s="540"/>
      <c r="H7007" s="547"/>
      <c r="I7007" s="365"/>
      <c r="J7007" s="348"/>
      <c r="K7007" s="348"/>
      <c r="L7007" s="348"/>
      <c r="M7007" s="348"/>
      <c r="N7007" s="348"/>
      <c r="O7007" s="348"/>
      <c r="P7007" s="348"/>
      <c r="Q7007" s="348"/>
      <c r="R7007" s="348"/>
      <c r="S7007" s="348"/>
      <c r="T7007" s="348"/>
      <c r="U7007" s="348"/>
      <c r="V7007" s="348"/>
      <c r="W7007" s="348"/>
    </row>
    <row r="7008" spans="1:23" ht="12" customHeight="1">
      <c r="A7008" s="517">
        <f t="shared" si="110"/>
        <v>7003</v>
      </c>
      <c r="B7008" s="518" t="s">
        <v>12611</v>
      </c>
      <c r="C7008" s="517" t="s">
        <v>12359</v>
      </c>
      <c r="D7008" s="525" t="s">
        <v>10067</v>
      </c>
      <c r="E7008" s="525" t="s">
        <v>12610</v>
      </c>
      <c r="F7008" s="346"/>
      <c r="G7008" s="540"/>
      <c r="H7008" s="547"/>
      <c r="I7008" s="365"/>
      <c r="J7008" s="348"/>
      <c r="K7008" s="348"/>
      <c r="L7008" s="348"/>
      <c r="M7008" s="348"/>
      <c r="N7008" s="348"/>
      <c r="O7008" s="348"/>
      <c r="P7008" s="348"/>
      <c r="Q7008" s="348"/>
      <c r="R7008" s="348"/>
      <c r="S7008" s="348"/>
      <c r="T7008" s="348"/>
      <c r="U7008" s="348"/>
      <c r="V7008" s="348"/>
      <c r="W7008" s="348"/>
    </row>
    <row r="7009" spans="1:23" ht="12" customHeight="1">
      <c r="A7009" s="517">
        <f t="shared" si="110"/>
        <v>7004</v>
      </c>
      <c r="B7009" s="518" t="s">
        <v>12611</v>
      </c>
      <c r="C7009" s="517" t="s">
        <v>12359</v>
      </c>
      <c r="D7009" s="525" t="s">
        <v>10067</v>
      </c>
      <c r="E7009" s="525" t="s">
        <v>12610</v>
      </c>
      <c r="F7009" s="346"/>
      <c r="G7009" s="540"/>
      <c r="H7009" s="547"/>
      <c r="I7009" s="365"/>
      <c r="J7009" s="348"/>
      <c r="K7009" s="348"/>
      <c r="L7009" s="348"/>
      <c r="M7009" s="348"/>
      <c r="N7009" s="348"/>
      <c r="O7009" s="348"/>
      <c r="P7009" s="348"/>
      <c r="Q7009" s="348"/>
      <c r="R7009" s="348"/>
      <c r="S7009" s="348"/>
      <c r="T7009" s="348"/>
      <c r="U7009" s="348"/>
      <c r="V7009" s="348"/>
      <c r="W7009" s="348"/>
    </row>
    <row r="7010" spans="1:23" ht="12" customHeight="1">
      <c r="A7010" s="517">
        <f t="shared" si="110"/>
        <v>7005</v>
      </c>
      <c r="B7010" s="518" t="s">
        <v>12611</v>
      </c>
      <c r="C7010" s="517" t="s">
        <v>12359</v>
      </c>
      <c r="D7010" s="525" t="s">
        <v>10067</v>
      </c>
      <c r="E7010" s="525" t="s">
        <v>12610</v>
      </c>
      <c r="F7010" s="346"/>
      <c r="G7010" s="540"/>
      <c r="H7010" s="547"/>
      <c r="I7010" s="365"/>
      <c r="J7010" s="348"/>
      <c r="K7010" s="348"/>
      <c r="L7010" s="348"/>
      <c r="M7010" s="348"/>
      <c r="N7010" s="348"/>
      <c r="O7010" s="348"/>
      <c r="P7010" s="348"/>
      <c r="Q7010" s="348"/>
      <c r="R7010" s="348"/>
      <c r="S7010" s="348"/>
      <c r="T7010" s="348"/>
      <c r="U7010" s="348"/>
      <c r="V7010" s="348"/>
      <c r="W7010" s="348"/>
    </row>
    <row r="7011" spans="1:23" ht="12" customHeight="1">
      <c r="A7011" s="517">
        <f t="shared" si="110"/>
        <v>7006</v>
      </c>
      <c r="B7011" s="518" t="s">
        <v>12611</v>
      </c>
      <c r="C7011" s="517" t="s">
        <v>12359</v>
      </c>
      <c r="D7011" s="525" t="s">
        <v>10067</v>
      </c>
      <c r="E7011" s="525" t="s">
        <v>12610</v>
      </c>
      <c r="F7011" s="346"/>
      <c r="G7011" s="540"/>
      <c r="H7011" s="547"/>
      <c r="I7011" s="365"/>
      <c r="J7011" s="348"/>
      <c r="K7011" s="348"/>
      <c r="L7011" s="348"/>
      <c r="M7011" s="348"/>
      <c r="N7011" s="348"/>
      <c r="O7011" s="348"/>
      <c r="P7011" s="348"/>
      <c r="Q7011" s="348"/>
      <c r="R7011" s="348"/>
      <c r="S7011" s="348"/>
      <c r="T7011" s="348"/>
      <c r="U7011" s="348"/>
      <c r="V7011" s="348"/>
      <c r="W7011" s="348"/>
    </row>
    <row r="7012" spans="1:23" ht="12" customHeight="1">
      <c r="A7012" s="517">
        <f t="shared" si="110"/>
        <v>7007</v>
      </c>
      <c r="B7012" s="518" t="s">
        <v>12611</v>
      </c>
      <c r="C7012" s="517" t="s">
        <v>12359</v>
      </c>
      <c r="D7012" s="525" t="s">
        <v>10067</v>
      </c>
      <c r="E7012" s="525" t="s">
        <v>12610</v>
      </c>
      <c r="F7012" s="346"/>
      <c r="G7012" s="540"/>
      <c r="H7012" s="547"/>
      <c r="I7012" s="365"/>
      <c r="J7012" s="348"/>
      <c r="K7012" s="348"/>
      <c r="L7012" s="348"/>
      <c r="M7012" s="348"/>
      <c r="N7012" s="348"/>
      <c r="O7012" s="348"/>
      <c r="P7012" s="348"/>
      <c r="Q7012" s="348"/>
      <c r="R7012" s="348"/>
      <c r="S7012" s="348"/>
      <c r="T7012" s="348"/>
      <c r="U7012" s="348"/>
      <c r="V7012" s="348"/>
      <c r="W7012" s="348"/>
    </row>
    <row r="7013" spans="1:23" ht="12" customHeight="1">
      <c r="A7013" s="517">
        <f t="shared" si="110"/>
        <v>7008</v>
      </c>
      <c r="B7013" s="518" t="s">
        <v>12611</v>
      </c>
      <c r="C7013" s="517" t="s">
        <v>12359</v>
      </c>
      <c r="D7013" s="525" t="s">
        <v>10067</v>
      </c>
      <c r="E7013" s="525" t="s">
        <v>12610</v>
      </c>
      <c r="F7013" s="346"/>
      <c r="G7013" s="540"/>
      <c r="H7013" s="547"/>
      <c r="I7013" s="365"/>
      <c r="J7013" s="348"/>
      <c r="K7013" s="348"/>
      <c r="L7013" s="348"/>
      <c r="M7013" s="348"/>
      <c r="N7013" s="348"/>
      <c r="O7013" s="348"/>
      <c r="P7013" s="348"/>
      <c r="Q7013" s="348"/>
      <c r="R7013" s="348"/>
      <c r="S7013" s="348"/>
      <c r="T7013" s="348"/>
      <c r="U7013" s="348"/>
      <c r="V7013" s="348"/>
      <c r="W7013" s="348"/>
    </row>
    <row r="7014" spans="1:23" ht="12" customHeight="1">
      <c r="A7014" s="517">
        <f t="shared" si="110"/>
        <v>7009</v>
      </c>
      <c r="B7014" s="518" t="s">
        <v>12611</v>
      </c>
      <c r="C7014" s="517" t="s">
        <v>12359</v>
      </c>
      <c r="D7014" s="525" t="s">
        <v>10067</v>
      </c>
      <c r="E7014" s="525" t="s">
        <v>12610</v>
      </c>
      <c r="F7014" s="346"/>
      <c r="G7014" s="540"/>
      <c r="H7014" s="547"/>
      <c r="I7014" s="365"/>
      <c r="J7014" s="348"/>
      <c r="K7014" s="348"/>
      <c r="L7014" s="348"/>
      <c r="M7014" s="348"/>
      <c r="N7014" s="348"/>
      <c r="O7014" s="348"/>
      <c r="P7014" s="348"/>
      <c r="Q7014" s="348"/>
      <c r="R7014" s="348"/>
      <c r="S7014" s="348"/>
      <c r="T7014" s="348"/>
      <c r="U7014" s="348"/>
      <c r="V7014" s="348"/>
      <c r="W7014" s="348"/>
    </row>
    <row r="7015" spans="1:23" ht="12" customHeight="1">
      <c r="A7015" s="517">
        <f t="shared" si="110"/>
        <v>7010</v>
      </c>
      <c r="B7015" s="518" t="s">
        <v>12611</v>
      </c>
      <c r="C7015" s="517" t="s">
        <v>12359</v>
      </c>
      <c r="D7015" s="525" t="s">
        <v>10067</v>
      </c>
      <c r="E7015" s="525" t="s">
        <v>12610</v>
      </c>
      <c r="F7015" s="346"/>
      <c r="G7015" s="540"/>
      <c r="H7015" s="547"/>
      <c r="I7015" s="365"/>
      <c r="J7015" s="348"/>
      <c r="K7015" s="348"/>
      <c r="L7015" s="348"/>
      <c r="M7015" s="348"/>
      <c r="N7015" s="348"/>
      <c r="O7015" s="348"/>
      <c r="P7015" s="348"/>
      <c r="Q7015" s="348"/>
      <c r="R7015" s="348"/>
      <c r="S7015" s="348"/>
      <c r="T7015" s="348"/>
      <c r="U7015" s="348"/>
      <c r="V7015" s="348"/>
      <c r="W7015" s="348"/>
    </row>
    <row r="7016" spans="1:23" ht="12" customHeight="1">
      <c r="A7016" s="517">
        <f t="shared" si="110"/>
        <v>7011</v>
      </c>
      <c r="B7016" s="518" t="s">
        <v>12611</v>
      </c>
      <c r="C7016" s="517" t="s">
        <v>12359</v>
      </c>
      <c r="D7016" s="525" t="s">
        <v>10067</v>
      </c>
      <c r="E7016" s="525" t="s">
        <v>12610</v>
      </c>
      <c r="F7016" s="346"/>
      <c r="G7016" s="540"/>
      <c r="H7016" s="547"/>
      <c r="I7016" s="365"/>
      <c r="J7016" s="348"/>
      <c r="K7016" s="348"/>
      <c r="L7016" s="348"/>
      <c r="M7016" s="348"/>
      <c r="N7016" s="348"/>
      <c r="O7016" s="348"/>
      <c r="P7016" s="348"/>
      <c r="Q7016" s="348"/>
      <c r="R7016" s="348"/>
      <c r="S7016" s="348"/>
      <c r="T7016" s="348"/>
      <c r="U7016" s="348"/>
      <c r="V7016" s="348"/>
      <c r="W7016" s="348"/>
    </row>
    <row r="7017" spans="1:23" ht="12" customHeight="1">
      <c r="A7017" s="517">
        <f t="shared" si="110"/>
        <v>7012</v>
      </c>
      <c r="B7017" s="518" t="s">
        <v>12611</v>
      </c>
      <c r="C7017" s="517" t="s">
        <v>12359</v>
      </c>
      <c r="D7017" s="525" t="s">
        <v>10067</v>
      </c>
      <c r="E7017" s="525" t="s">
        <v>12610</v>
      </c>
      <c r="F7017" s="346"/>
      <c r="G7017" s="540"/>
      <c r="H7017" s="547"/>
      <c r="I7017" s="365"/>
      <c r="J7017" s="348"/>
      <c r="K7017" s="348"/>
      <c r="L7017" s="348"/>
      <c r="M7017" s="348"/>
      <c r="N7017" s="348"/>
      <c r="O7017" s="348"/>
      <c r="P7017" s="348"/>
      <c r="Q7017" s="348"/>
      <c r="R7017" s="348"/>
      <c r="S7017" s="348"/>
      <c r="T7017" s="348"/>
      <c r="U7017" s="348"/>
      <c r="V7017" s="348"/>
      <c r="W7017" s="348"/>
    </row>
    <row r="7018" spans="1:23" ht="12" customHeight="1">
      <c r="A7018" s="517">
        <f t="shared" si="110"/>
        <v>7013</v>
      </c>
      <c r="B7018" s="518" t="s">
        <v>12611</v>
      </c>
      <c r="C7018" s="517" t="s">
        <v>12359</v>
      </c>
      <c r="D7018" s="525" t="s">
        <v>10067</v>
      </c>
      <c r="E7018" s="525" t="s">
        <v>12610</v>
      </c>
      <c r="F7018" s="346"/>
      <c r="G7018" s="540"/>
      <c r="H7018" s="547"/>
      <c r="I7018" s="365"/>
      <c r="J7018" s="348"/>
      <c r="K7018" s="348"/>
      <c r="L7018" s="348"/>
      <c r="M7018" s="348"/>
      <c r="N7018" s="348"/>
      <c r="O7018" s="348"/>
      <c r="P7018" s="348"/>
      <c r="Q7018" s="348"/>
      <c r="R7018" s="348"/>
      <c r="S7018" s="348"/>
      <c r="T7018" s="348"/>
      <c r="U7018" s="348"/>
      <c r="V7018" s="348"/>
      <c r="W7018" s="348"/>
    </row>
    <row r="7019" spans="1:23" ht="12" customHeight="1">
      <c r="A7019" s="517">
        <f t="shared" si="110"/>
        <v>7014</v>
      </c>
      <c r="B7019" s="518" t="s">
        <v>12611</v>
      </c>
      <c r="C7019" s="517" t="s">
        <v>12359</v>
      </c>
      <c r="D7019" s="525" t="s">
        <v>10067</v>
      </c>
      <c r="E7019" s="525" t="s">
        <v>12610</v>
      </c>
      <c r="F7019" s="346"/>
      <c r="G7019" s="540"/>
      <c r="H7019" s="547"/>
      <c r="I7019" s="365"/>
      <c r="J7019" s="348"/>
      <c r="K7019" s="348"/>
      <c r="L7019" s="348"/>
      <c r="M7019" s="348"/>
      <c r="N7019" s="348"/>
      <c r="O7019" s="348"/>
      <c r="P7019" s="348"/>
      <c r="Q7019" s="348"/>
      <c r="R7019" s="348"/>
      <c r="S7019" s="348"/>
      <c r="T7019" s="348"/>
      <c r="U7019" s="348"/>
      <c r="V7019" s="348"/>
      <c r="W7019" s="348"/>
    </row>
    <row r="7020" spans="1:23" ht="12" customHeight="1">
      <c r="A7020" s="517">
        <f t="shared" si="110"/>
        <v>7015</v>
      </c>
      <c r="B7020" s="518" t="s">
        <v>12611</v>
      </c>
      <c r="C7020" s="517" t="s">
        <v>12359</v>
      </c>
      <c r="D7020" s="525" t="s">
        <v>10067</v>
      </c>
      <c r="E7020" s="525" t="s">
        <v>12610</v>
      </c>
      <c r="F7020" s="346"/>
      <c r="G7020" s="540"/>
      <c r="H7020" s="547"/>
      <c r="I7020" s="365"/>
      <c r="J7020" s="348"/>
      <c r="K7020" s="348"/>
      <c r="L7020" s="348"/>
      <c r="M7020" s="348"/>
      <c r="N7020" s="348"/>
      <c r="O7020" s="348"/>
      <c r="P7020" s="348"/>
      <c r="Q7020" s="348"/>
      <c r="R7020" s="348"/>
      <c r="S7020" s="348"/>
      <c r="T7020" s="348"/>
      <c r="U7020" s="348"/>
      <c r="V7020" s="348"/>
      <c r="W7020" s="348"/>
    </row>
    <row r="7021" spans="1:23" ht="12" customHeight="1">
      <c r="A7021" s="517">
        <f t="shared" si="110"/>
        <v>7016</v>
      </c>
      <c r="B7021" s="518" t="s">
        <v>13644</v>
      </c>
      <c r="C7021" s="517" t="s">
        <v>12359</v>
      </c>
      <c r="D7021" s="525" t="s">
        <v>10067</v>
      </c>
      <c r="E7021" s="525" t="s">
        <v>12610</v>
      </c>
      <c r="F7021" s="346"/>
      <c r="G7021" s="540"/>
      <c r="H7021" s="547"/>
      <c r="I7021" s="365"/>
      <c r="J7021" s="348"/>
      <c r="K7021" s="348"/>
      <c r="L7021" s="348"/>
      <c r="M7021" s="348"/>
      <c r="N7021" s="348"/>
      <c r="O7021" s="348"/>
      <c r="P7021" s="348"/>
      <c r="Q7021" s="348"/>
      <c r="R7021" s="348"/>
      <c r="S7021" s="348"/>
      <c r="T7021" s="348"/>
      <c r="U7021" s="348"/>
      <c r="V7021" s="348"/>
      <c r="W7021" s="348"/>
    </row>
    <row r="7022" spans="1:23" ht="12" customHeight="1">
      <c r="A7022" s="517">
        <f t="shared" si="110"/>
        <v>7017</v>
      </c>
      <c r="B7022" s="518" t="s">
        <v>13644</v>
      </c>
      <c r="C7022" s="517" t="s">
        <v>12359</v>
      </c>
      <c r="D7022" s="525" t="s">
        <v>10067</v>
      </c>
      <c r="E7022" s="525" t="s">
        <v>12610</v>
      </c>
      <c r="F7022" s="346"/>
      <c r="G7022" s="540"/>
      <c r="H7022" s="547"/>
      <c r="I7022" s="365"/>
      <c r="J7022" s="348"/>
      <c r="K7022" s="348"/>
      <c r="L7022" s="348"/>
      <c r="M7022" s="348"/>
      <c r="N7022" s="348"/>
      <c r="O7022" s="348"/>
      <c r="P7022" s="348"/>
      <c r="Q7022" s="348"/>
      <c r="R7022" s="348"/>
      <c r="S7022" s="348"/>
      <c r="T7022" s="348"/>
      <c r="U7022" s="348"/>
      <c r="V7022" s="348"/>
      <c r="W7022" s="348"/>
    </row>
    <row r="7023" spans="1:23" ht="12" customHeight="1">
      <c r="A7023" s="517">
        <f t="shared" si="110"/>
        <v>7018</v>
      </c>
      <c r="B7023" s="518" t="s">
        <v>13644</v>
      </c>
      <c r="C7023" s="517" t="s">
        <v>12359</v>
      </c>
      <c r="D7023" s="525" t="s">
        <v>10067</v>
      </c>
      <c r="E7023" s="525" t="s">
        <v>12610</v>
      </c>
      <c r="F7023" s="346"/>
      <c r="G7023" s="540"/>
      <c r="H7023" s="547"/>
      <c r="I7023" s="365"/>
      <c r="J7023" s="348"/>
      <c r="K7023" s="348"/>
      <c r="L7023" s="348"/>
      <c r="M7023" s="348"/>
      <c r="N7023" s="348"/>
      <c r="O7023" s="348"/>
      <c r="P7023" s="348"/>
      <c r="Q7023" s="348"/>
      <c r="R7023" s="348"/>
      <c r="S7023" s="348"/>
      <c r="T7023" s="348"/>
      <c r="U7023" s="348"/>
      <c r="V7023" s="348"/>
      <c r="W7023" s="348"/>
    </row>
    <row r="7024" spans="1:23" ht="12" customHeight="1">
      <c r="A7024" s="517">
        <f t="shared" si="110"/>
        <v>7019</v>
      </c>
      <c r="B7024" s="518" t="s">
        <v>13644</v>
      </c>
      <c r="C7024" s="517" t="s">
        <v>12359</v>
      </c>
      <c r="D7024" s="525" t="s">
        <v>10067</v>
      </c>
      <c r="E7024" s="525" t="s">
        <v>12610</v>
      </c>
      <c r="F7024" s="346"/>
      <c r="G7024" s="540"/>
      <c r="H7024" s="547"/>
      <c r="I7024" s="365"/>
      <c r="J7024" s="348"/>
      <c r="K7024" s="348"/>
      <c r="L7024" s="348"/>
      <c r="M7024" s="348"/>
      <c r="N7024" s="348"/>
      <c r="O7024" s="348"/>
      <c r="P7024" s="348"/>
      <c r="Q7024" s="348"/>
      <c r="R7024" s="348"/>
      <c r="S7024" s="348"/>
      <c r="T7024" s="348"/>
      <c r="U7024" s="348"/>
      <c r="V7024" s="348"/>
      <c r="W7024" s="348"/>
    </row>
    <row r="7025" spans="1:23" ht="12" customHeight="1">
      <c r="A7025" s="517">
        <f t="shared" si="110"/>
        <v>7020</v>
      </c>
      <c r="B7025" s="518" t="s">
        <v>12611</v>
      </c>
      <c r="C7025" s="517" t="s">
        <v>12359</v>
      </c>
      <c r="D7025" s="525" t="s">
        <v>10067</v>
      </c>
      <c r="E7025" s="525" t="s">
        <v>12610</v>
      </c>
      <c r="F7025" s="346"/>
      <c r="G7025" s="540"/>
      <c r="H7025" s="547"/>
      <c r="I7025" s="365"/>
      <c r="J7025" s="348"/>
      <c r="K7025" s="348"/>
      <c r="L7025" s="348"/>
      <c r="M7025" s="348"/>
      <c r="N7025" s="348"/>
      <c r="O7025" s="348"/>
      <c r="P7025" s="348"/>
      <c r="Q7025" s="348"/>
      <c r="R7025" s="348"/>
      <c r="S7025" s="348"/>
      <c r="T7025" s="348"/>
      <c r="U7025" s="348"/>
      <c r="V7025" s="348"/>
      <c r="W7025" s="348"/>
    </row>
    <row r="7026" spans="1:23" ht="12" customHeight="1">
      <c r="A7026" s="517">
        <f t="shared" si="110"/>
        <v>7021</v>
      </c>
      <c r="B7026" s="518" t="s">
        <v>12611</v>
      </c>
      <c r="C7026" s="517" t="s">
        <v>12359</v>
      </c>
      <c r="D7026" s="525" t="s">
        <v>10067</v>
      </c>
      <c r="E7026" s="525" t="s">
        <v>12610</v>
      </c>
      <c r="F7026" s="346"/>
      <c r="G7026" s="540"/>
      <c r="H7026" s="547"/>
      <c r="I7026" s="365"/>
      <c r="J7026" s="348"/>
      <c r="K7026" s="348"/>
      <c r="L7026" s="348"/>
      <c r="M7026" s="348"/>
      <c r="N7026" s="348"/>
      <c r="O7026" s="348"/>
      <c r="P7026" s="348"/>
      <c r="Q7026" s="348"/>
      <c r="R7026" s="348"/>
      <c r="S7026" s="348"/>
      <c r="T7026" s="348"/>
      <c r="U7026" s="348"/>
      <c r="V7026" s="348"/>
      <c r="W7026" s="348"/>
    </row>
    <row r="7027" spans="1:23" ht="12" customHeight="1">
      <c r="A7027" s="517">
        <f t="shared" si="110"/>
        <v>7022</v>
      </c>
      <c r="B7027" s="518" t="s">
        <v>12611</v>
      </c>
      <c r="C7027" s="517" t="s">
        <v>12359</v>
      </c>
      <c r="D7027" s="525" t="s">
        <v>10067</v>
      </c>
      <c r="E7027" s="525" t="s">
        <v>12610</v>
      </c>
      <c r="F7027" s="346"/>
      <c r="G7027" s="540"/>
      <c r="H7027" s="547"/>
      <c r="I7027" s="365"/>
      <c r="J7027" s="348"/>
      <c r="K7027" s="348"/>
      <c r="L7027" s="348"/>
      <c r="M7027" s="348"/>
      <c r="N7027" s="348"/>
      <c r="O7027" s="348"/>
      <c r="P7027" s="348"/>
      <c r="Q7027" s="348"/>
      <c r="R7027" s="348"/>
      <c r="S7027" s="348"/>
      <c r="T7027" s="348"/>
      <c r="U7027" s="348"/>
      <c r="V7027" s="348"/>
      <c r="W7027" s="348"/>
    </row>
    <row r="7028" spans="1:23" ht="12" customHeight="1">
      <c r="A7028" s="517">
        <f t="shared" si="110"/>
        <v>7023</v>
      </c>
      <c r="B7028" s="518" t="s">
        <v>12611</v>
      </c>
      <c r="C7028" s="517" t="s">
        <v>12359</v>
      </c>
      <c r="D7028" s="525" t="s">
        <v>10067</v>
      </c>
      <c r="E7028" s="525" t="s">
        <v>12610</v>
      </c>
      <c r="F7028" s="346"/>
      <c r="G7028" s="540"/>
      <c r="H7028" s="547"/>
      <c r="I7028" s="365"/>
      <c r="J7028" s="348"/>
      <c r="K7028" s="348"/>
      <c r="L7028" s="348"/>
      <c r="M7028" s="348"/>
      <c r="N7028" s="348"/>
      <c r="O7028" s="348"/>
      <c r="P7028" s="348"/>
      <c r="Q7028" s="348"/>
      <c r="R7028" s="348"/>
      <c r="S7028" s="348"/>
      <c r="T7028" s="348"/>
      <c r="U7028" s="348"/>
      <c r="V7028" s="348"/>
      <c r="W7028" s="348"/>
    </row>
    <row r="7029" spans="1:23" ht="12" customHeight="1">
      <c r="A7029" s="517">
        <f t="shared" si="110"/>
        <v>7024</v>
      </c>
      <c r="B7029" s="518" t="s">
        <v>12611</v>
      </c>
      <c r="C7029" s="517" t="s">
        <v>12359</v>
      </c>
      <c r="D7029" s="525" t="s">
        <v>10067</v>
      </c>
      <c r="E7029" s="525" t="s">
        <v>12610</v>
      </c>
      <c r="F7029" s="346"/>
      <c r="G7029" s="540"/>
      <c r="H7029" s="547"/>
      <c r="I7029" s="365"/>
      <c r="J7029" s="348"/>
      <c r="K7029" s="348"/>
      <c r="L7029" s="348"/>
      <c r="M7029" s="348"/>
      <c r="N7029" s="348"/>
      <c r="O7029" s="348"/>
      <c r="P7029" s="348"/>
      <c r="Q7029" s="348"/>
      <c r="R7029" s="348"/>
      <c r="S7029" s="348"/>
      <c r="T7029" s="348"/>
      <c r="U7029" s="348"/>
      <c r="V7029" s="348"/>
      <c r="W7029" s="348"/>
    </row>
    <row r="7030" spans="1:23" ht="12" customHeight="1">
      <c r="A7030" s="517">
        <f t="shared" si="110"/>
        <v>7025</v>
      </c>
      <c r="B7030" s="518" t="s">
        <v>12611</v>
      </c>
      <c r="C7030" s="517" t="s">
        <v>12359</v>
      </c>
      <c r="D7030" s="525" t="s">
        <v>10067</v>
      </c>
      <c r="E7030" s="525" t="s">
        <v>12610</v>
      </c>
      <c r="F7030" s="346"/>
      <c r="G7030" s="540"/>
      <c r="H7030" s="547"/>
      <c r="I7030" s="365"/>
      <c r="J7030" s="348"/>
      <c r="K7030" s="348"/>
      <c r="L7030" s="348"/>
      <c r="M7030" s="348"/>
      <c r="N7030" s="348"/>
      <c r="O7030" s="348"/>
      <c r="P7030" s="348"/>
      <c r="Q7030" s="348"/>
      <c r="R7030" s="348"/>
      <c r="S7030" s="348"/>
      <c r="T7030" s="348"/>
      <c r="U7030" s="348"/>
      <c r="V7030" s="348"/>
      <c r="W7030" s="348"/>
    </row>
    <row r="7031" spans="1:23" ht="12" customHeight="1">
      <c r="A7031" s="517">
        <f t="shared" si="110"/>
        <v>7026</v>
      </c>
      <c r="B7031" s="518" t="s">
        <v>12611</v>
      </c>
      <c r="C7031" s="517" t="s">
        <v>12359</v>
      </c>
      <c r="D7031" s="525" t="s">
        <v>10067</v>
      </c>
      <c r="E7031" s="525" t="s">
        <v>12610</v>
      </c>
      <c r="F7031" s="346"/>
      <c r="G7031" s="540"/>
      <c r="H7031" s="547"/>
      <c r="I7031" s="365"/>
      <c r="J7031" s="348"/>
      <c r="K7031" s="348"/>
      <c r="L7031" s="348"/>
      <c r="M7031" s="348"/>
      <c r="N7031" s="348"/>
      <c r="O7031" s="348"/>
      <c r="P7031" s="348"/>
      <c r="Q7031" s="348"/>
      <c r="R7031" s="348"/>
      <c r="S7031" s="348"/>
      <c r="T7031" s="348"/>
      <c r="U7031" s="348"/>
      <c r="V7031" s="348"/>
      <c r="W7031" s="348"/>
    </row>
    <row r="7032" spans="1:23" ht="12" customHeight="1">
      <c r="A7032" s="517">
        <f t="shared" si="110"/>
        <v>7027</v>
      </c>
      <c r="B7032" s="518" t="s">
        <v>12611</v>
      </c>
      <c r="C7032" s="517" t="s">
        <v>12359</v>
      </c>
      <c r="D7032" s="525" t="s">
        <v>10067</v>
      </c>
      <c r="E7032" s="525" t="s">
        <v>12610</v>
      </c>
      <c r="F7032" s="346"/>
      <c r="G7032" s="540"/>
      <c r="H7032" s="547"/>
      <c r="I7032" s="365"/>
      <c r="J7032" s="348"/>
      <c r="K7032" s="348"/>
      <c r="L7032" s="348"/>
      <c r="M7032" s="348"/>
      <c r="N7032" s="348"/>
      <c r="O7032" s="348"/>
      <c r="P7032" s="348"/>
      <c r="Q7032" s="348"/>
      <c r="R7032" s="348"/>
      <c r="S7032" s="348"/>
      <c r="T7032" s="348"/>
      <c r="U7032" s="348"/>
      <c r="V7032" s="348"/>
      <c r="W7032" s="348"/>
    </row>
    <row r="7033" spans="1:23" ht="12" customHeight="1">
      <c r="A7033" s="517">
        <f t="shared" si="110"/>
        <v>7028</v>
      </c>
      <c r="B7033" s="518" t="s">
        <v>12611</v>
      </c>
      <c r="C7033" s="517" t="s">
        <v>12359</v>
      </c>
      <c r="D7033" s="525" t="s">
        <v>10067</v>
      </c>
      <c r="E7033" s="525" t="s">
        <v>12610</v>
      </c>
      <c r="F7033" s="346"/>
      <c r="G7033" s="540"/>
      <c r="H7033" s="547"/>
      <c r="I7033" s="365"/>
      <c r="J7033" s="348"/>
      <c r="K7033" s="348"/>
      <c r="L7033" s="348"/>
      <c r="M7033" s="348"/>
      <c r="N7033" s="348"/>
      <c r="O7033" s="348"/>
      <c r="P7033" s="348"/>
      <c r="Q7033" s="348"/>
      <c r="R7033" s="348"/>
      <c r="S7033" s="348"/>
      <c r="T7033" s="348"/>
      <c r="U7033" s="348"/>
      <c r="V7033" s="348"/>
      <c r="W7033" s="348"/>
    </row>
    <row r="7034" spans="1:23" ht="12" customHeight="1">
      <c r="A7034" s="517">
        <f t="shared" si="110"/>
        <v>7029</v>
      </c>
      <c r="B7034" s="518" t="s">
        <v>12611</v>
      </c>
      <c r="C7034" s="517" t="s">
        <v>12359</v>
      </c>
      <c r="D7034" s="525" t="s">
        <v>10067</v>
      </c>
      <c r="E7034" s="525" t="s">
        <v>12610</v>
      </c>
      <c r="F7034" s="346"/>
      <c r="G7034" s="540"/>
      <c r="H7034" s="547"/>
      <c r="I7034" s="365"/>
      <c r="J7034" s="348"/>
      <c r="K7034" s="348"/>
      <c r="L7034" s="348"/>
      <c r="M7034" s="348"/>
      <c r="N7034" s="348"/>
      <c r="O7034" s="348"/>
      <c r="P7034" s="348"/>
      <c r="Q7034" s="348"/>
      <c r="R7034" s="348"/>
      <c r="S7034" s="348"/>
      <c r="T7034" s="348"/>
      <c r="U7034" s="348"/>
      <c r="V7034" s="348"/>
      <c r="W7034" s="348"/>
    </row>
    <row r="7035" spans="1:23" ht="12" customHeight="1">
      <c r="A7035" s="517">
        <f t="shared" si="110"/>
        <v>7030</v>
      </c>
      <c r="B7035" s="518" t="s">
        <v>12611</v>
      </c>
      <c r="C7035" s="517" t="s">
        <v>12359</v>
      </c>
      <c r="D7035" s="525" t="s">
        <v>10067</v>
      </c>
      <c r="E7035" s="525" t="s">
        <v>12610</v>
      </c>
      <c r="F7035" s="346"/>
      <c r="G7035" s="540"/>
      <c r="H7035" s="547"/>
      <c r="I7035" s="365"/>
      <c r="J7035" s="348"/>
      <c r="K7035" s="348"/>
      <c r="L7035" s="348"/>
      <c r="M7035" s="348"/>
      <c r="N7035" s="348"/>
      <c r="O7035" s="348"/>
      <c r="P7035" s="348"/>
      <c r="Q7035" s="348"/>
      <c r="R7035" s="348"/>
      <c r="S7035" s="348"/>
      <c r="T7035" s="348"/>
      <c r="U7035" s="348"/>
      <c r="V7035" s="348"/>
      <c r="W7035" s="348"/>
    </row>
    <row r="7036" spans="1:23" ht="12" customHeight="1">
      <c r="A7036" s="517">
        <f t="shared" si="110"/>
        <v>7031</v>
      </c>
      <c r="B7036" s="518" t="s">
        <v>12611</v>
      </c>
      <c r="C7036" s="517" t="s">
        <v>12359</v>
      </c>
      <c r="D7036" s="525" t="s">
        <v>10067</v>
      </c>
      <c r="E7036" s="525" t="s">
        <v>12610</v>
      </c>
      <c r="F7036" s="346"/>
      <c r="G7036" s="540"/>
      <c r="H7036" s="547"/>
      <c r="I7036" s="365"/>
      <c r="J7036" s="348"/>
      <c r="K7036" s="348"/>
      <c r="L7036" s="348"/>
      <c r="M7036" s="348"/>
      <c r="N7036" s="348"/>
      <c r="O7036" s="348"/>
      <c r="P7036" s="348"/>
      <c r="Q7036" s="348"/>
      <c r="R7036" s="348"/>
      <c r="S7036" s="348"/>
      <c r="T7036" s="348"/>
      <c r="U7036" s="348"/>
      <c r="V7036" s="348"/>
      <c r="W7036" s="348"/>
    </row>
    <row r="7037" spans="1:23" ht="12" customHeight="1">
      <c r="A7037" s="517">
        <f t="shared" si="110"/>
        <v>7032</v>
      </c>
      <c r="B7037" s="518" t="s">
        <v>12611</v>
      </c>
      <c r="C7037" s="517" t="s">
        <v>12359</v>
      </c>
      <c r="D7037" s="525" t="s">
        <v>10067</v>
      </c>
      <c r="E7037" s="525" t="s">
        <v>12610</v>
      </c>
      <c r="F7037" s="346"/>
      <c r="G7037" s="540"/>
      <c r="H7037" s="547"/>
      <c r="I7037" s="365"/>
      <c r="J7037" s="348"/>
      <c r="K7037" s="348"/>
      <c r="L7037" s="348"/>
      <c r="M7037" s="348"/>
      <c r="N7037" s="348"/>
      <c r="O7037" s="348"/>
      <c r="P7037" s="348"/>
      <c r="Q7037" s="348"/>
      <c r="R7037" s="348"/>
      <c r="S7037" s="348"/>
      <c r="T7037" s="348"/>
      <c r="U7037" s="348"/>
      <c r="V7037" s="348"/>
      <c r="W7037" s="348"/>
    </row>
    <row r="7038" spans="1:23" ht="12" customHeight="1">
      <c r="A7038" s="517">
        <f t="shared" si="110"/>
        <v>7033</v>
      </c>
      <c r="B7038" s="518" t="s">
        <v>12611</v>
      </c>
      <c r="C7038" s="517" t="s">
        <v>12359</v>
      </c>
      <c r="D7038" s="525" t="s">
        <v>10067</v>
      </c>
      <c r="E7038" s="525" t="s">
        <v>12610</v>
      </c>
      <c r="F7038" s="346"/>
      <c r="G7038" s="540"/>
      <c r="H7038" s="547"/>
      <c r="I7038" s="365"/>
      <c r="J7038" s="348"/>
      <c r="K7038" s="348"/>
      <c r="L7038" s="348"/>
      <c r="M7038" s="348"/>
      <c r="N7038" s="348"/>
      <c r="O7038" s="348"/>
      <c r="P7038" s="348"/>
      <c r="Q7038" s="348"/>
      <c r="R7038" s="348"/>
      <c r="S7038" s="348"/>
      <c r="T7038" s="348"/>
      <c r="U7038" s="348"/>
      <c r="V7038" s="348"/>
      <c r="W7038" s="348"/>
    </row>
    <row r="7039" spans="1:23" ht="12" customHeight="1">
      <c r="A7039" s="517">
        <f t="shared" si="110"/>
        <v>7034</v>
      </c>
      <c r="B7039" s="518" t="s">
        <v>12611</v>
      </c>
      <c r="C7039" s="517" t="s">
        <v>12359</v>
      </c>
      <c r="D7039" s="525" t="s">
        <v>10067</v>
      </c>
      <c r="E7039" s="525" t="s">
        <v>12610</v>
      </c>
      <c r="F7039" s="346"/>
      <c r="G7039" s="540"/>
      <c r="H7039" s="547"/>
      <c r="I7039" s="365"/>
      <c r="J7039" s="348"/>
      <c r="K7039" s="348"/>
      <c r="L7039" s="348"/>
      <c r="M7039" s="348"/>
      <c r="N7039" s="348"/>
      <c r="O7039" s="348"/>
      <c r="P7039" s="348"/>
      <c r="Q7039" s="348"/>
      <c r="R7039" s="348"/>
      <c r="S7039" s="348"/>
      <c r="T7039" s="348"/>
      <c r="U7039" s="348"/>
      <c r="V7039" s="348"/>
      <c r="W7039" s="348"/>
    </row>
    <row r="7040" spans="1:23" ht="12" customHeight="1">
      <c r="A7040" s="517">
        <f t="shared" si="110"/>
        <v>7035</v>
      </c>
      <c r="B7040" s="518" t="s">
        <v>12611</v>
      </c>
      <c r="C7040" s="517" t="s">
        <v>12359</v>
      </c>
      <c r="D7040" s="525" t="s">
        <v>10067</v>
      </c>
      <c r="E7040" s="525" t="s">
        <v>12610</v>
      </c>
      <c r="F7040" s="346"/>
      <c r="G7040" s="540"/>
      <c r="H7040" s="547"/>
      <c r="I7040" s="365"/>
      <c r="J7040" s="348"/>
      <c r="K7040" s="348"/>
      <c r="L7040" s="348"/>
      <c r="M7040" s="348"/>
      <c r="N7040" s="348"/>
      <c r="O7040" s="348"/>
      <c r="P7040" s="348"/>
      <c r="Q7040" s="348"/>
      <c r="R7040" s="348"/>
      <c r="S7040" s="348"/>
      <c r="T7040" s="348"/>
      <c r="U7040" s="348"/>
      <c r="V7040" s="348"/>
      <c r="W7040" s="348"/>
    </row>
    <row r="7041" spans="1:23" ht="12" customHeight="1">
      <c r="A7041" s="517">
        <f t="shared" si="110"/>
        <v>7036</v>
      </c>
      <c r="B7041" s="518" t="s">
        <v>12611</v>
      </c>
      <c r="C7041" s="517" t="s">
        <v>12359</v>
      </c>
      <c r="D7041" s="525" t="s">
        <v>10067</v>
      </c>
      <c r="E7041" s="525" t="s">
        <v>12610</v>
      </c>
      <c r="F7041" s="346"/>
      <c r="G7041" s="540"/>
      <c r="H7041" s="547"/>
      <c r="I7041" s="365"/>
      <c r="J7041" s="348"/>
      <c r="K7041" s="348"/>
      <c r="L7041" s="348"/>
      <c r="M7041" s="348"/>
      <c r="N7041" s="348"/>
      <c r="O7041" s="348"/>
      <c r="P7041" s="348"/>
      <c r="Q7041" s="348"/>
      <c r="R7041" s="348"/>
      <c r="S7041" s="348"/>
      <c r="T7041" s="348"/>
      <c r="U7041" s="348"/>
      <c r="V7041" s="348"/>
      <c r="W7041" s="348"/>
    </row>
    <row r="7042" spans="1:23" ht="12" customHeight="1">
      <c r="A7042" s="517">
        <f t="shared" si="110"/>
        <v>7037</v>
      </c>
      <c r="B7042" s="518" t="s">
        <v>12611</v>
      </c>
      <c r="C7042" s="517" t="s">
        <v>12359</v>
      </c>
      <c r="D7042" s="525" t="s">
        <v>10067</v>
      </c>
      <c r="E7042" s="525" t="s">
        <v>12610</v>
      </c>
      <c r="F7042" s="346"/>
      <c r="G7042" s="540"/>
      <c r="H7042" s="547"/>
      <c r="I7042" s="365"/>
      <c r="J7042" s="348"/>
      <c r="K7042" s="348"/>
      <c r="L7042" s="348"/>
      <c r="M7042" s="348"/>
      <c r="N7042" s="348"/>
      <c r="O7042" s="348"/>
      <c r="P7042" s="348"/>
      <c r="Q7042" s="348"/>
      <c r="R7042" s="348"/>
      <c r="S7042" s="348"/>
      <c r="T7042" s="348"/>
      <c r="U7042" s="348"/>
      <c r="V7042" s="348"/>
      <c r="W7042" s="348"/>
    </row>
    <row r="7043" spans="1:23" ht="12" customHeight="1">
      <c r="A7043" s="517">
        <f t="shared" si="110"/>
        <v>7038</v>
      </c>
      <c r="B7043" s="518" t="s">
        <v>12611</v>
      </c>
      <c r="C7043" s="517" t="s">
        <v>12359</v>
      </c>
      <c r="D7043" s="525" t="s">
        <v>10067</v>
      </c>
      <c r="E7043" s="525" t="s">
        <v>12610</v>
      </c>
      <c r="F7043" s="346"/>
      <c r="G7043" s="540"/>
      <c r="H7043" s="547"/>
      <c r="I7043" s="365"/>
      <c r="J7043" s="348"/>
      <c r="K7043" s="348"/>
      <c r="L7043" s="348"/>
      <c r="M7043" s="348"/>
      <c r="N7043" s="348"/>
      <c r="O7043" s="348"/>
      <c r="P7043" s="348"/>
      <c r="Q7043" s="348"/>
      <c r="R7043" s="348"/>
      <c r="S7043" s="348"/>
      <c r="T7043" s="348"/>
      <c r="U7043" s="348"/>
      <c r="V7043" s="348"/>
      <c r="W7043" s="348"/>
    </row>
    <row r="7044" spans="1:23" ht="12" customHeight="1">
      <c r="A7044" s="517">
        <f t="shared" si="110"/>
        <v>7039</v>
      </c>
      <c r="B7044" s="518" t="s">
        <v>12611</v>
      </c>
      <c r="C7044" s="517" t="s">
        <v>12359</v>
      </c>
      <c r="D7044" s="525" t="s">
        <v>10067</v>
      </c>
      <c r="E7044" s="525" t="s">
        <v>12610</v>
      </c>
      <c r="F7044" s="346"/>
      <c r="G7044" s="540"/>
      <c r="H7044" s="547"/>
      <c r="I7044" s="365"/>
      <c r="J7044" s="348"/>
      <c r="K7044" s="348"/>
      <c r="L7044" s="348"/>
      <c r="M7044" s="348"/>
      <c r="N7044" s="348"/>
      <c r="O7044" s="348"/>
      <c r="P7044" s="348"/>
      <c r="Q7044" s="348"/>
      <c r="R7044" s="348"/>
      <c r="S7044" s="348"/>
      <c r="T7044" s="348"/>
      <c r="U7044" s="348"/>
      <c r="V7044" s="348"/>
      <c r="W7044" s="348"/>
    </row>
    <row r="7045" spans="1:23" ht="12" customHeight="1">
      <c r="A7045" s="517">
        <f t="shared" si="110"/>
        <v>7040</v>
      </c>
      <c r="B7045" s="518" t="s">
        <v>12611</v>
      </c>
      <c r="C7045" s="517" t="s">
        <v>12359</v>
      </c>
      <c r="D7045" s="525" t="s">
        <v>10067</v>
      </c>
      <c r="E7045" s="525" t="s">
        <v>12610</v>
      </c>
      <c r="F7045" s="346"/>
      <c r="G7045" s="540"/>
      <c r="H7045" s="547"/>
      <c r="I7045" s="365"/>
      <c r="J7045" s="348"/>
      <c r="K7045" s="348"/>
      <c r="L7045" s="348"/>
      <c r="M7045" s="348"/>
      <c r="N7045" s="348"/>
      <c r="O7045" s="348"/>
      <c r="P7045" s="348"/>
      <c r="Q7045" s="348"/>
      <c r="R7045" s="348"/>
      <c r="S7045" s="348"/>
      <c r="T7045" s="348"/>
      <c r="U7045" s="348"/>
      <c r="V7045" s="348"/>
      <c r="W7045" s="348"/>
    </row>
    <row r="7046" spans="1:23" ht="12" customHeight="1">
      <c r="A7046" s="517">
        <f t="shared" si="110"/>
        <v>7041</v>
      </c>
      <c r="B7046" s="518" t="s">
        <v>12611</v>
      </c>
      <c r="C7046" s="517" t="s">
        <v>12359</v>
      </c>
      <c r="D7046" s="525" t="s">
        <v>10067</v>
      </c>
      <c r="E7046" s="525" t="s">
        <v>12642</v>
      </c>
      <c r="F7046" s="346"/>
      <c r="G7046" s="540"/>
      <c r="H7046" s="547"/>
      <c r="I7046" s="365"/>
      <c r="J7046" s="348"/>
      <c r="K7046" s="348"/>
      <c r="L7046" s="348"/>
      <c r="M7046" s="348"/>
      <c r="N7046" s="348"/>
      <c r="O7046" s="348"/>
      <c r="P7046" s="348"/>
      <c r="Q7046" s="348"/>
      <c r="R7046" s="348"/>
      <c r="S7046" s="348"/>
      <c r="T7046" s="348"/>
      <c r="U7046" s="348"/>
      <c r="V7046" s="348"/>
      <c r="W7046" s="348"/>
    </row>
    <row r="7047" spans="1:23" ht="12" customHeight="1">
      <c r="A7047" s="517">
        <f t="shared" si="110"/>
        <v>7042</v>
      </c>
      <c r="B7047" s="518" t="s">
        <v>12611</v>
      </c>
      <c r="C7047" s="517" t="s">
        <v>12359</v>
      </c>
      <c r="D7047" s="525" t="s">
        <v>10067</v>
      </c>
      <c r="E7047" s="525" t="s">
        <v>12642</v>
      </c>
      <c r="F7047" s="346"/>
      <c r="G7047" s="540"/>
      <c r="H7047" s="547"/>
      <c r="I7047" s="365"/>
      <c r="J7047" s="348"/>
      <c r="K7047" s="348"/>
      <c r="L7047" s="348"/>
      <c r="M7047" s="348"/>
      <c r="N7047" s="348"/>
      <c r="O7047" s="348"/>
      <c r="P7047" s="348"/>
      <c r="Q7047" s="348"/>
      <c r="R7047" s="348"/>
      <c r="S7047" s="348"/>
      <c r="T7047" s="348"/>
      <c r="U7047" s="348"/>
      <c r="V7047" s="348"/>
      <c r="W7047" s="348"/>
    </row>
    <row r="7048" spans="1:23" ht="12" customHeight="1">
      <c r="A7048" s="517">
        <f t="shared" ref="A7048:A7111" si="111">A7047+1</f>
        <v>7043</v>
      </c>
      <c r="B7048" s="518" t="s">
        <v>12611</v>
      </c>
      <c r="C7048" s="517" t="s">
        <v>12359</v>
      </c>
      <c r="D7048" s="525" t="s">
        <v>10067</v>
      </c>
      <c r="E7048" s="525" t="s">
        <v>12642</v>
      </c>
      <c r="F7048" s="346"/>
      <c r="G7048" s="540"/>
      <c r="H7048" s="547"/>
      <c r="I7048" s="365"/>
      <c r="J7048" s="348"/>
      <c r="K7048" s="348"/>
      <c r="L7048" s="348"/>
      <c r="M7048" s="348"/>
      <c r="N7048" s="348"/>
      <c r="O7048" s="348"/>
      <c r="P7048" s="348"/>
      <c r="Q7048" s="348"/>
      <c r="R7048" s="348"/>
      <c r="S7048" s="348"/>
      <c r="T7048" s="348"/>
      <c r="U7048" s="348"/>
      <c r="V7048" s="348"/>
      <c r="W7048" s="348"/>
    </row>
    <row r="7049" spans="1:23" ht="12" customHeight="1">
      <c r="A7049" s="517">
        <f t="shared" si="111"/>
        <v>7044</v>
      </c>
      <c r="B7049" s="518" t="s">
        <v>12611</v>
      </c>
      <c r="C7049" s="517" t="s">
        <v>12359</v>
      </c>
      <c r="D7049" s="525" t="s">
        <v>10067</v>
      </c>
      <c r="E7049" s="525" t="s">
        <v>12642</v>
      </c>
      <c r="F7049" s="346"/>
      <c r="G7049" s="540"/>
      <c r="H7049" s="547"/>
      <c r="I7049" s="365"/>
      <c r="J7049" s="348"/>
      <c r="K7049" s="348"/>
      <c r="L7049" s="348"/>
      <c r="M7049" s="348"/>
      <c r="N7049" s="348"/>
      <c r="O7049" s="348"/>
      <c r="P7049" s="348"/>
      <c r="Q7049" s="348"/>
      <c r="R7049" s="348"/>
      <c r="S7049" s="348"/>
      <c r="T7049" s="348"/>
      <c r="U7049" s="348"/>
      <c r="V7049" s="348"/>
      <c r="W7049" s="348"/>
    </row>
    <row r="7050" spans="1:23" ht="12" customHeight="1">
      <c r="A7050" s="517">
        <f t="shared" si="111"/>
        <v>7045</v>
      </c>
      <c r="B7050" s="518" t="s">
        <v>12611</v>
      </c>
      <c r="C7050" s="517" t="s">
        <v>12359</v>
      </c>
      <c r="D7050" s="525" t="s">
        <v>10067</v>
      </c>
      <c r="E7050" s="525" t="s">
        <v>12642</v>
      </c>
      <c r="F7050" s="346"/>
      <c r="G7050" s="540"/>
      <c r="H7050" s="547"/>
      <c r="I7050" s="365"/>
      <c r="J7050" s="348"/>
      <c r="K7050" s="348"/>
      <c r="L7050" s="348"/>
      <c r="M7050" s="348"/>
      <c r="N7050" s="348"/>
      <c r="O7050" s="348"/>
      <c r="P7050" s="348"/>
      <c r="Q7050" s="348"/>
      <c r="R7050" s="348"/>
      <c r="S7050" s="348"/>
      <c r="T7050" s="348"/>
      <c r="U7050" s="348"/>
      <c r="V7050" s="348"/>
      <c r="W7050" s="348"/>
    </row>
    <row r="7051" spans="1:23" ht="12" customHeight="1">
      <c r="A7051" s="517">
        <f t="shared" si="111"/>
        <v>7046</v>
      </c>
      <c r="B7051" s="518" t="s">
        <v>12611</v>
      </c>
      <c r="C7051" s="517" t="s">
        <v>12359</v>
      </c>
      <c r="D7051" s="525" t="s">
        <v>10067</v>
      </c>
      <c r="E7051" s="525" t="s">
        <v>12642</v>
      </c>
      <c r="F7051" s="346"/>
      <c r="G7051" s="540"/>
      <c r="H7051" s="547"/>
      <c r="I7051" s="365"/>
      <c r="J7051" s="348"/>
      <c r="K7051" s="348"/>
      <c r="L7051" s="348"/>
      <c r="M7051" s="348"/>
      <c r="N7051" s="348"/>
      <c r="O7051" s="348"/>
      <c r="P7051" s="348"/>
      <c r="Q7051" s="348"/>
      <c r="R7051" s="348"/>
      <c r="S7051" s="348"/>
      <c r="T7051" s="348"/>
      <c r="U7051" s="348"/>
      <c r="V7051" s="348"/>
      <c r="W7051" s="348"/>
    </row>
    <row r="7052" spans="1:23" ht="12" customHeight="1">
      <c r="A7052" s="517">
        <f t="shared" si="111"/>
        <v>7047</v>
      </c>
      <c r="B7052" s="518" t="s">
        <v>12611</v>
      </c>
      <c r="C7052" s="517" t="s">
        <v>12359</v>
      </c>
      <c r="D7052" s="525" t="s">
        <v>10067</v>
      </c>
      <c r="E7052" s="525" t="s">
        <v>12642</v>
      </c>
      <c r="F7052" s="346"/>
      <c r="G7052" s="540"/>
      <c r="H7052" s="547"/>
      <c r="I7052" s="365"/>
      <c r="J7052" s="348"/>
      <c r="K7052" s="348"/>
      <c r="L7052" s="348"/>
      <c r="M7052" s="348"/>
      <c r="N7052" s="348"/>
      <c r="O7052" s="348"/>
      <c r="P7052" s="348"/>
      <c r="Q7052" s="348"/>
      <c r="R7052" s="348"/>
      <c r="S7052" s="348"/>
      <c r="T7052" s="348"/>
      <c r="U7052" s="348"/>
      <c r="V7052" s="348"/>
      <c r="W7052" s="348"/>
    </row>
    <row r="7053" spans="1:23" ht="12" customHeight="1">
      <c r="A7053" s="517">
        <f t="shared" si="111"/>
        <v>7048</v>
      </c>
      <c r="B7053" s="518" t="s">
        <v>12611</v>
      </c>
      <c r="C7053" s="517" t="s">
        <v>12359</v>
      </c>
      <c r="D7053" s="525" t="s">
        <v>10067</v>
      </c>
      <c r="E7053" s="525" t="s">
        <v>12610</v>
      </c>
      <c r="F7053" s="346"/>
      <c r="G7053" s="540"/>
      <c r="H7053" s="547"/>
      <c r="I7053" s="365"/>
      <c r="J7053" s="348"/>
      <c r="K7053" s="348"/>
      <c r="L7053" s="348"/>
      <c r="M7053" s="348"/>
      <c r="N7053" s="348"/>
      <c r="O7053" s="348"/>
      <c r="P7053" s="348"/>
      <c r="Q7053" s="348"/>
      <c r="R7053" s="348"/>
      <c r="S7053" s="348"/>
      <c r="T7053" s="348"/>
      <c r="U7053" s="348"/>
      <c r="V7053" s="348"/>
      <c r="W7053" s="348"/>
    </row>
    <row r="7054" spans="1:23" ht="12" customHeight="1">
      <c r="A7054" s="517">
        <f t="shared" si="111"/>
        <v>7049</v>
      </c>
      <c r="B7054" s="518" t="s">
        <v>12611</v>
      </c>
      <c r="C7054" s="517" t="s">
        <v>12359</v>
      </c>
      <c r="D7054" s="525" t="s">
        <v>10067</v>
      </c>
      <c r="E7054" s="525" t="s">
        <v>12610</v>
      </c>
      <c r="F7054" s="346"/>
      <c r="G7054" s="540"/>
      <c r="H7054" s="547"/>
      <c r="I7054" s="365"/>
      <c r="J7054" s="348"/>
      <c r="K7054" s="348"/>
      <c r="L7054" s="348"/>
      <c r="M7054" s="348"/>
      <c r="N7054" s="348"/>
      <c r="O7054" s="348"/>
      <c r="P7054" s="348"/>
      <c r="Q7054" s="348"/>
      <c r="R7054" s="348"/>
      <c r="S7054" s="348"/>
      <c r="T7054" s="348"/>
      <c r="U7054" s="348"/>
      <c r="V7054" s="348"/>
      <c r="W7054" s="348"/>
    </row>
    <row r="7055" spans="1:23" ht="12" customHeight="1">
      <c r="A7055" s="517">
        <f t="shared" si="111"/>
        <v>7050</v>
      </c>
      <c r="B7055" s="518" t="s">
        <v>12611</v>
      </c>
      <c r="C7055" s="517" t="s">
        <v>12359</v>
      </c>
      <c r="D7055" s="525" t="s">
        <v>10067</v>
      </c>
      <c r="E7055" s="525" t="s">
        <v>12610</v>
      </c>
      <c r="F7055" s="346"/>
      <c r="G7055" s="540"/>
      <c r="H7055" s="547"/>
      <c r="I7055" s="365"/>
      <c r="J7055" s="348"/>
      <c r="K7055" s="348"/>
      <c r="L7055" s="348"/>
      <c r="M7055" s="348"/>
      <c r="N7055" s="348"/>
      <c r="O7055" s="348"/>
      <c r="P7055" s="348"/>
      <c r="Q7055" s="348"/>
      <c r="R7055" s="348"/>
      <c r="S7055" s="348"/>
      <c r="T7055" s="348"/>
      <c r="U7055" s="348"/>
      <c r="V7055" s="348"/>
      <c r="W7055" s="348"/>
    </row>
    <row r="7056" spans="1:23" ht="12" customHeight="1">
      <c r="A7056" s="517">
        <f t="shared" si="111"/>
        <v>7051</v>
      </c>
      <c r="B7056" s="519" t="s">
        <v>12611</v>
      </c>
      <c r="C7056" s="517" t="s">
        <v>12359</v>
      </c>
      <c r="D7056" s="525" t="s">
        <v>10067</v>
      </c>
      <c r="E7056" s="526" t="s">
        <v>12610</v>
      </c>
      <c r="F7056" s="346"/>
      <c r="G7056" s="540"/>
      <c r="H7056" s="547"/>
      <c r="I7056" s="365"/>
      <c r="J7056" s="348"/>
      <c r="K7056" s="348"/>
      <c r="L7056" s="348"/>
      <c r="M7056" s="348"/>
      <c r="N7056" s="348"/>
      <c r="O7056" s="348"/>
      <c r="P7056" s="348"/>
      <c r="Q7056" s="348"/>
      <c r="R7056" s="348"/>
      <c r="S7056" s="348"/>
      <c r="T7056" s="348"/>
      <c r="U7056" s="348"/>
      <c r="V7056" s="348"/>
      <c r="W7056" s="348"/>
    </row>
    <row r="7057" spans="1:23" ht="12" customHeight="1">
      <c r="A7057" s="517">
        <f t="shared" si="111"/>
        <v>7052</v>
      </c>
      <c r="B7057" s="518" t="s">
        <v>12611</v>
      </c>
      <c r="C7057" s="517" t="s">
        <v>12359</v>
      </c>
      <c r="D7057" s="525" t="s">
        <v>10067</v>
      </c>
      <c r="E7057" s="525" t="s">
        <v>12610</v>
      </c>
      <c r="F7057" s="346"/>
      <c r="G7057" s="540"/>
      <c r="H7057" s="547"/>
      <c r="I7057" s="365"/>
      <c r="J7057" s="348"/>
      <c r="K7057" s="348"/>
      <c r="L7057" s="348"/>
      <c r="M7057" s="348"/>
      <c r="N7057" s="348"/>
      <c r="O7057" s="348"/>
      <c r="P7057" s="348"/>
      <c r="Q7057" s="348"/>
      <c r="R7057" s="348"/>
      <c r="S7057" s="348"/>
      <c r="T7057" s="348"/>
      <c r="U7057" s="348"/>
      <c r="V7057" s="348"/>
      <c r="W7057" s="348"/>
    </row>
    <row r="7058" spans="1:23" ht="12" customHeight="1">
      <c r="A7058" s="517">
        <f t="shared" si="111"/>
        <v>7053</v>
      </c>
      <c r="B7058" s="518" t="s">
        <v>12611</v>
      </c>
      <c r="C7058" s="517" t="s">
        <v>12359</v>
      </c>
      <c r="D7058" s="525" t="s">
        <v>10067</v>
      </c>
      <c r="E7058" s="525" t="s">
        <v>12610</v>
      </c>
      <c r="F7058" s="346"/>
      <c r="G7058" s="540"/>
      <c r="H7058" s="547"/>
      <c r="I7058" s="365"/>
      <c r="J7058" s="348"/>
      <c r="K7058" s="348"/>
      <c r="L7058" s="348"/>
      <c r="M7058" s="348"/>
      <c r="N7058" s="348"/>
      <c r="O7058" s="348"/>
      <c r="P7058" s="348"/>
      <c r="Q7058" s="348"/>
      <c r="R7058" s="348"/>
      <c r="S7058" s="348"/>
      <c r="T7058" s="348"/>
      <c r="U7058" s="348"/>
      <c r="V7058" s="348"/>
      <c r="W7058" s="348"/>
    </row>
    <row r="7059" spans="1:23" ht="12" customHeight="1">
      <c r="A7059" s="517">
        <f t="shared" si="111"/>
        <v>7054</v>
      </c>
      <c r="B7059" s="518" t="s">
        <v>12611</v>
      </c>
      <c r="C7059" s="517" t="s">
        <v>12359</v>
      </c>
      <c r="D7059" s="525" t="s">
        <v>10067</v>
      </c>
      <c r="E7059" s="525" t="s">
        <v>12610</v>
      </c>
      <c r="F7059" s="346"/>
      <c r="G7059" s="540"/>
      <c r="H7059" s="547"/>
      <c r="I7059" s="365"/>
      <c r="J7059" s="348"/>
      <c r="K7059" s="348"/>
      <c r="L7059" s="348"/>
      <c r="M7059" s="348"/>
      <c r="N7059" s="348"/>
      <c r="O7059" s="348"/>
      <c r="P7059" s="348"/>
      <c r="Q7059" s="348"/>
      <c r="R7059" s="348"/>
      <c r="S7059" s="348"/>
      <c r="T7059" s="348"/>
      <c r="U7059" s="348"/>
      <c r="V7059" s="348"/>
      <c r="W7059" s="348"/>
    </row>
    <row r="7060" spans="1:23" ht="12" customHeight="1">
      <c r="A7060" s="517">
        <f t="shared" si="111"/>
        <v>7055</v>
      </c>
      <c r="B7060" s="518" t="s">
        <v>12611</v>
      </c>
      <c r="C7060" s="517" t="s">
        <v>12359</v>
      </c>
      <c r="D7060" s="525" t="s">
        <v>10067</v>
      </c>
      <c r="E7060" s="525" t="s">
        <v>12610</v>
      </c>
      <c r="F7060" s="346"/>
      <c r="G7060" s="540"/>
      <c r="H7060" s="547"/>
      <c r="I7060" s="365"/>
      <c r="J7060" s="348"/>
      <c r="K7060" s="348"/>
      <c r="L7060" s="348"/>
      <c r="M7060" s="348"/>
      <c r="N7060" s="348"/>
      <c r="O7060" s="348"/>
      <c r="P7060" s="348"/>
      <c r="Q7060" s="348"/>
      <c r="R7060" s="348"/>
      <c r="S7060" s="348"/>
      <c r="T7060" s="348"/>
      <c r="U7060" s="348"/>
      <c r="V7060" s="348"/>
      <c r="W7060" s="348"/>
    </row>
    <row r="7061" spans="1:23" ht="12" customHeight="1">
      <c r="A7061" s="517">
        <f t="shared" si="111"/>
        <v>7056</v>
      </c>
      <c r="B7061" s="518" t="s">
        <v>12611</v>
      </c>
      <c r="C7061" s="517" t="s">
        <v>12359</v>
      </c>
      <c r="D7061" s="525" t="s">
        <v>10067</v>
      </c>
      <c r="E7061" s="525" t="s">
        <v>12610</v>
      </c>
      <c r="F7061" s="349"/>
      <c r="G7061" s="541"/>
      <c r="H7061" s="548"/>
      <c r="I7061" s="366"/>
      <c r="J7061" s="348"/>
      <c r="K7061" s="348"/>
      <c r="L7061" s="348"/>
      <c r="M7061" s="348"/>
      <c r="N7061" s="348"/>
      <c r="O7061" s="348"/>
      <c r="P7061" s="348"/>
      <c r="Q7061" s="348"/>
      <c r="R7061" s="348"/>
      <c r="S7061" s="348"/>
      <c r="T7061" s="348"/>
      <c r="U7061" s="348"/>
      <c r="V7061" s="348"/>
      <c r="W7061" s="348"/>
    </row>
    <row r="7062" spans="1:23" ht="12" customHeight="1">
      <c r="A7062" s="517">
        <f t="shared" si="111"/>
        <v>7057</v>
      </c>
      <c r="B7062" s="518" t="s">
        <v>12611</v>
      </c>
      <c r="C7062" s="517" t="s">
        <v>12359</v>
      </c>
      <c r="D7062" s="525" t="s">
        <v>10067</v>
      </c>
      <c r="E7062" s="525" t="s">
        <v>12610</v>
      </c>
      <c r="F7062" s="346"/>
      <c r="G7062" s="540"/>
      <c r="H7062" s="547"/>
      <c r="I7062" s="365"/>
      <c r="J7062" s="348"/>
      <c r="K7062" s="348"/>
      <c r="L7062" s="348"/>
      <c r="M7062" s="348"/>
      <c r="N7062" s="348"/>
      <c r="O7062" s="348"/>
      <c r="P7062" s="348"/>
      <c r="Q7062" s="348"/>
      <c r="R7062" s="348"/>
      <c r="S7062" s="348"/>
      <c r="T7062" s="348"/>
      <c r="U7062" s="348"/>
      <c r="V7062" s="348"/>
      <c r="W7062" s="348"/>
    </row>
    <row r="7063" spans="1:23" ht="12" customHeight="1">
      <c r="A7063" s="517">
        <f t="shared" si="111"/>
        <v>7058</v>
      </c>
      <c r="B7063" s="518" t="s">
        <v>12611</v>
      </c>
      <c r="C7063" s="517" t="s">
        <v>12359</v>
      </c>
      <c r="D7063" s="525" t="s">
        <v>10067</v>
      </c>
      <c r="E7063" s="525" t="s">
        <v>12610</v>
      </c>
      <c r="F7063" s="346"/>
      <c r="G7063" s="540"/>
      <c r="H7063" s="547"/>
      <c r="I7063" s="365"/>
      <c r="J7063" s="348"/>
      <c r="K7063" s="348"/>
      <c r="L7063" s="348"/>
      <c r="M7063" s="348"/>
      <c r="N7063" s="348"/>
      <c r="O7063" s="348"/>
      <c r="P7063" s="348"/>
      <c r="Q7063" s="348"/>
      <c r="R7063" s="348"/>
      <c r="S7063" s="348"/>
      <c r="T7063" s="348"/>
      <c r="U7063" s="348"/>
      <c r="V7063" s="348"/>
      <c r="W7063" s="348"/>
    </row>
    <row r="7064" spans="1:23" ht="12" customHeight="1">
      <c r="A7064" s="517">
        <f t="shared" si="111"/>
        <v>7059</v>
      </c>
      <c r="B7064" s="518" t="s">
        <v>12611</v>
      </c>
      <c r="C7064" s="517" t="s">
        <v>12359</v>
      </c>
      <c r="D7064" s="525" t="s">
        <v>10067</v>
      </c>
      <c r="E7064" s="525" t="s">
        <v>12610</v>
      </c>
      <c r="F7064" s="346"/>
      <c r="G7064" s="540"/>
      <c r="H7064" s="547"/>
      <c r="I7064" s="365"/>
      <c r="J7064" s="348"/>
      <c r="K7064" s="348"/>
      <c r="L7064" s="348"/>
      <c r="M7064" s="348"/>
      <c r="N7064" s="348"/>
      <c r="O7064" s="348"/>
      <c r="P7064" s="348"/>
      <c r="Q7064" s="348"/>
      <c r="R7064" s="348"/>
      <c r="S7064" s="348"/>
      <c r="T7064" s="348"/>
      <c r="U7064" s="348"/>
      <c r="V7064" s="348"/>
      <c r="W7064" s="348"/>
    </row>
    <row r="7065" spans="1:23" ht="12" customHeight="1">
      <c r="A7065" s="517">
        <f t="shared" si="111"/>
        <v>7060</v>
      </c>
      <c r="B7065" s="518" t="s">
        <v>12611</v>
      </c>
      <c r="C7065" s="517" t="s">
        <v>12359</v>
      </c>
      <c r="D7065" s="525" t="s">
        <v>10067</v>
      </c>
      <c r="E7065" s="525" t="s">
        <v>12610</v>
      </c>
      <c r="F7065" s="346"/>
      <c r="G7065" s="540"/>
      <c r="H7065" s="547"/>
      <c r="I7065" s="365"/>
      <c r="J7065" s="348"/>
      <c r="K7065" s="348"/>
      <c r="L7065" s="348"/>
      <c r="M7065" s="348"/>
      <c r="N7065" s="348"/>
      <c r="O7065" s="348"/>
      <c r="P7065" s="348"/>
      <c r="Q7065" s="348"/>
      <c r="R7065" s="348"/>
      <c r="S7065" s="348"/>
      <c r="T7065" s="348"/>
      <c r="U7065" s="348"/>
      <c r="V7065" s="348"/>
      <c r="W7065" s="348"/>
    </row>
    <row r="7066" spans="1:23" ht="12" customHeight="1">
      <c r="A7066" s="517">
        <f t="shared" si="111"/>
        <v>7061</v>
      </c>
      <c r="B7066" s="518" t="s">
        <v>12611</v>
      </c>
      <c r="C7066" s="517" t="s">
        <v>12359</v>
      </c>
      <c r="D7066" s="525" t="s">
        <v>10067</v>
      </c>
      <c r="E7066" s="525" t="s">
        <v>12610</v>
      </c>
      <c r="F7066" s="346"/>
      <c r="G7066" s="540"/>
      <c r="H7066" s="547"/>
      <c r="I7066" s="365"/>
      <c r="J7066" s="348"/>
      <c r="K7066" s="348"/>
      <c r="L7066" s="348"/>
      <c r="M7066" s="348"/>
      <c r="N7066" s="348"/>
      <c r="O7066" s="348"/>
      <c r="P7066" s="348"/>
      <c r="Q7066" s="348"/>
      <c r="R7066" s="348"/>
      <c r="S7066" s="348"/>
      <c r="T7066" s="348"/>
      <c r="U7066" s="348"/>
      <c r="V7066" s="348"/>
      <c r="W7066" s="348"/>
    </row>
    <row r="7067" spans="1:23" ht="12" customHeight="1">
      <c r="A7067" s="517">
        <f t="shared" si="111"/>
        <v>7062</v>
      </c>
      <c r="B7067" s="518" t="s">
        <v>12611</v>
      </c>
      <c r="C7067" s="517" t="s">
        <v>12359</v>
      </c>
      <c r="D7067" s="525" t="s">
        <v>10067</v>
      </c>
      <c r="E7067" s="525" t="s">
        <v>12610</v>
      </c>
      <c r="F7067" s="346"/>
      <c r="G7067" s="540"/>
      <c r="H7067" s="547"/>
      <c r="I7067" s="365"/>
      <c r="J7067" s="348"/>
      <c r="K7067" s="348"/>
      <c r="L7067" s="348"/>
      <c r="M7067" s="348"/>
      <c r="N7067" s="348"/>
      <c r="O7067" s="348"/>
      <c r="P7067" s="348"/>
      <c r="Q7067" s="348"/>
      <c r="R7067" s="348"/>
      <c r="S7067" s="348"/>
      <c r="T7067" s="348"/>
      <c r="U7067" s="348"/>
      <c r="V7067" s="348"/>
      <c r="W7067" s="348"/>
    </row>
    <row r="7068" spans="1:23" ht="12" customHeight="1">
      <c r="A7068" s="517">
        <f t="shared" si="111"/>
        <v>7063</v>
      </c>
      <c r="B7068" s="518" t="s">
        <v>12611</v>
      </c>
      <c r="C7068" s="517" t="s">
        <v>12359</v>
      </c>
      <c r="D7068" s="525" t="s">
        <v>10067</v>
      </c>
      <c r="E7068" s="525" t="s">
        <v>12610</v>
      </c>
      <c r="F7068" s="346"/>
      <c r="G7068" s="540"/>
      <c r="H7068" s="547"/>
      <c r="I7068" s="365"/>
      <c r="J7068" s="348"/>
      <c r="K7068" s="348"/>
      <c r="L7068" s="348"/>
      <c r="M7068" s="348"/>
      <c r="N7068" s="348"/>
      <c r="O7068" s="348"/>
      <c r="P7068" s="348"/>
      <c r="Q7068" s="348"/>
      <c r="R7068" s="348"/>
      <c r="S7068" s="348"/>
      <c r="T7068" s="348"/>
      <c r="U7068" s="348"/>
      <c r="V7068" s="348"/>
      <c r="W7068" s="348"/>
    </row>
    <row r="7069" spans="1:23" ht="12" customHeight="1">
      <c r="A7069" s="517">
        <f t="shared" si="111"/>
        <v>7064</v>
      </c>
      <c r="B7069" s="518" t="s">
        <v>12611</v>
      </c>
      <c r="C7069" s="517" t="s">
        <v>12359</v>
      </c>
      <c r="D7069" s="525" t="s">
        <v>10067</v>
      </c>
      <c r="E7069" s="525" t="s">
        <v>12610</v>
      </c>
      <c r="F7069" s="346"/>
      <c r="G7069" s="540"/>
      <c r="H7069" s="547"/>
      <c r="I7069" s="365"/>
      <c r="J7069" s="348"/>
      <c r="K7069" s="348"/>
      <c r="L7069" s="348"/>
      <c r="M7069" s="348"/>
      <c r="N7069" s="348"/>
      <c r="O7069" s="348"/>
      <c r="P7069" s="348"/>
      <c r="Q7069" s="348"/>
      <c r="R7069" s="348"/>
      <c r="S7069" s="348"/>
      <c r="T7069" s="348"/>
      <c r="U7069" s="348"/>
      <c r="V7069" s="348"/>
      <c r="W7069" s="348"/>
    </row>
    <row r="7070" spans="1:23" ht="12" customHeight="1">
      <c r="A7070" s="517">
        <f t="shared" si="111"/>
        <v>7065</v>
      </c>
      <c r="B7070" s="518" t="s">
        <v>12611</v>
      </c>
      <c r="C7070" s="517" t="s">
        <v>12359</v>
      </c>
      <c r="D7070" s="525" t="s">
        <v>10067</v>
      </c>
      <c r="E7070" s="525" t="s">
        <v>12610</v>
      </c>
      <c r="F7070" s="346"/>
      <c r="G7070" s="540"/>
      <c r="H7070" s="547"/>
      <c r="I7070" s="365"/>
      <c r="J7070" s="348"/>
      <c r="K7070" s="348"/>
      <c r="L7070" s="348"/>
      <c r="M7070" s="348"/>
      <c r="N7070" s="348"/>
      <c r="O7070" s="348"/>
      <c r="P7070" s="348"/>
      <c r="Q7070" s="348"/>
      <c r="R7070" s="348"/>
      <c r="S7070" s="348"/>
      <c r="T7070" s="348"/>
      <c r="U7070" s="348"/>
      <c r="V7070" s="348"/>
      <c r="W7070" s="348"/>
    </row>
    <row r="7071" spans="1:23" ht="12" customHeight="1">
      <c r="A7071" s="517">
        <f t="shared" si="111"/>
        <v>7066</v>
      </c>
      <c r="B7071" s="518" t="s">
        <v>12611</v>
      </c>
      <c r="C7071" s="517" t="s">
        <v>12359</v>
      </c>
      <c r="D7071" s="525" t="s">
        <v>10067</v>
      </c>
      <c r="E7071" s="525" t="s">
        <v>12610</v>
      </c>
      <c r="F7071" s="346"/>
      <c r="G7071" s="540"/>
      <c r="H7071" s="547"/>
      <c r="I7071" s="365"/>
      <c r="J7071" s="348"/>
      <c r="K7071" s="348"/>
      <c r="L7071" s="348"/>
      <c r="M7071" s="348"/>
      <c r="N7071" s="348"/>
      <c r="O7071" s="348"/>
      <c r="P7071" s="348"/>
      <c r="Q7071" s="348"/>
      <c r="R7071" s="348"/>
      <c r="S7071" s="348"/>
      <c r="T7071" s="348"/>
      <c r="U7071" s="348"/>
      <c r="V7071" s="348"/>
      <c r="W7071" s="348"/>
    </row>
    <row r="7072" spans="1:23" ht="12" customHeight="1">
      <c r="A7072" s="517">
        <f t="shared" si="111"/>
        <v>7067</v>
      </c>
      <c r="B7072" s="518" t="s">
        <v>12611</v>
      </c>
      <c r="C7072" s="517" t="s">
        <v>12359</v>
      </c>
      <c r="D7072" s="525" t="s">
        <v>10067</v>
      </c>
      <c r="E7072" s="525" t="s">
        <v>12610</v>
      </c>
      <c r="F7072" s="346"/>
      <c r="G7072" s="540"/>
      <c r="H7072" s="547"/>
      <c r="I7072" s="365"/>
      <c r="J7072" s="348"/>
      <c r="K7072" s="348"/>
      <c r="L7072" s="348"/>
      <c r="M7072" s="348"/>
      <c r="N7072" s="348"/>
      <c r="O7072" s="348"/>
      <c r="P7072" s="348"/>
      <c r="Q7072" s="348"/>
      <c r="R7072" s="348"/>
      <c r="S7072" s="348"/>
      <c r="T7072" s="348"/>
      <c r="U7072" s="348"/>
      <c r="V7072" s="348"/>
      <c r="W7072" s="348"/>
    </row>
    <row r="7073" spans="1:23" ht="12" customHeight="1">
      <c r="A7073" s="517">
        <f t="shared" si="111"/>
        <v>7068</v>
      </c>
      <c r="B7073" s="518" t="s">
        <v>12611</v>
      </c>
      <c r="C7073" s="517" t="s">
        <v>12359</v>
      </c>
      <c r="D7073" s="525" t="s">
        <v>10067</v>
      </c>
      <c r="E7073" s="525" t="s">
        <v>12610</v>
      </c>
      <c r="F7073" s="346"/>
      <c r="G7073" s="540"/>
      <c r="H7073" s="547"/>
      <c r="I7073" s="365"/>
      <c r="J7073" s="348"/>
      <c r="K7073" s="348"/>
      <c r="L7073" s="348"/>
      <c r="M7073" s="348"/>
      <c r="N7073" s="348"/>
      <c r="O7073" s="348"/>
      <c r="P7073" s="348"/>
      <c r="Q7073" s="348"/>
      <c r="R7073" s="348"/>
      <c r="S7073" s="348"/>
      <c r="T7073" s="348"/>
      <c r="U7073" s="348"/>
      <c r="V7073" s="348"/>
      <c r="W7073" s="348"/>
    </row>
    <row r="7074" spans="1:23" ht="12" customHeight="1">
      <c r="A7074" s="517">
        <f t="shared" si="111"/>
        <v>7069</v>
      </c>
      <c r="B7074" s="518" t="s">
        <v>12611</v>
      </c>
      <c r="C7074" s="517" t="s">
        <v>12359</v>
      </c>
      <c r="D7074" s="525" t="s">
        <v>10067</v>
      </c>
      <c r="E7074" s="525" t="s">
        <v>12610</v>
      </c>
      <c r="F7074" s="346"/>
      <c r="G7074" s="540"/>
      <c r="H7074" s="547"/>
      <c r="I7074" s="365"/>
      <c r="J7074" s="348"/>
      <c r="K7074" s="348"/>
      <c r="L7074" s="348"/>
      <c r="M7074" s="348"/>
      <c r="N7074" s="348"/>
      <c r="O7074" s="348"/>
      <c r="P7074" s="348"/>
      <c r="Q7074" s="348"/>
      <c r="R7074" s="348"/>
      <c r="S7074" s="348"/>
      <c r="T7074" s="348"/>
      <c r="U7074" s="348"/>
      <c r="V7074" s="348"/>
      <c r="W7074" s="348"/>
    </row>
    <row r="7075" spans="1:23" ht="12" customHeight="1">
      <c r="A7075" s="517">
        <f t="shared" si="111"/>
        <v>7070</v>
      </c>
      <c r="B7075" s="518" t="s">
        <v>12611</v>
      </c>
      <c r="C7075" s="517" t="s">
        <v>12359</v>
      </c>
      <c r="D7075" s="525" t="s">
        <v>10067</v>
      </c>
      <c r="E7075" s="525" t="s">
        <v>12610</v>
      </c>
      <c r="F7075" s="346"/>
      <c r="G7075" s="540"/>
      <c r="H7075" s="547"/>
      <c r="I7075" s="365"/>
      <c r="J7075" s="348"/>
      <c r="K7075" s="348"/>
      <c r="L7075" s="348"/>
      <c r="M7075" s="348"/>
      <c r="N7075" s="348"/>
      <c r="O7075" s="348"/>
      <c r="P7075" s="348"/>
      <c r="Q7075" s="348"/>
      <c r="R7075" s="348"/>
      <c r="S7075" s="348"/>
      <c r="T7075" s="348"/>
      <c r="U7075" s="348"/>
      <c r="V7075" s="348"/>
      <c r="W7075" s="348"/>
    </row>
    <row r="7076" spans="1:23" ht="12" customHeight="1">
      <c r="A7076" s="517">
        <f t="shared" si="111"/>
        <v>7071</v>
      </c>
      <c r="B7076" s="518" t="s">
        <v>12611</v>
      </c>
      <c r="C7076" s="517" t="s">
        <v>12359</v>
      </c>
      <c r="D7076" s="525" t="s">
        <v>10067</v>
      </c>
      <c r="E7076" s="525" t="s">
        <v>12610</v>
      </c>
      <c r="F7076" s="346"/>
      <c r="G7076" s="540"/>
      <c r="H7076" s="547"/>
      <c r="I7076" s="365"/>
      <c r="J7076" s="348"/>
      <c r="K7076" s="348"/>
      <c r="L7076" s="348"/>
      <c r="M7076" s="348"/>
      <c r="N7076" s="348"/>
      <c r="O7076" s="348"/>
      <c r="P7076" s="348"/>
      <c r="Q7076" s="348"/>
      <c r="R7076" s="348"/>
      <c r="S7076" s="348"/>
      <c r="T7076" s="348"/>
      <c r="U7076" s="348"/>
      <c r="V7076" s="348"/>
      <c r="W7076" s="348"/>
    </row>
    <row r="7077" spans="1:23" ht="12" customHeight="1">
      <c r="A7077" s="517">
        <f t="shared" si="111"/>
        <v>7072</v>
      </c>
      <c r="B7077" s="518" t="s">
        <v>12611</v>
      </c>
      <c r="C7077" s="517" t="s">
        <v>12359</v>
      </c>
      <c r="D7077" s="525" t="s">
        <v>10067</v>
      </c>
      <c r="E7077" s="525" t="s">
        <v>12610</v>
      </c>
      <c r="F7077" s="346"/>
      <c r="G7077" s="540"/>
      <c r="H7077" s="547"/>
      <c r="I7077" s="365"/>
      <c r="J7077" s="348"/>
      <c r="K7077" s="348"/>
      <c r="L7077" s="348"/>
      <c r="M7077" s="348"/>
      <c r="N7077" s="348"/>
      <c r="O7077" s="348"/>
      <c r="P7077" s="348"/>
      <c r="Q7077" s="348"/>
      <c r="R7077" s="348"/>
      <c r="S7077" s="348"/>
      <c r="T7077" s="348"/>
      <c r="U7077" s="348"/>
      <c r="V7077" s="348"/>
      <c r="W7077" s="348"/>
    </row>
    <row r="7078" spans="1:23" ht="12" customHeight="1">
      <c r="A7078" s="517">
        <f t="shared" si="111"/>
        <v>7073</v>
      </c>
      <c r="B7078" s="518" t="s">
        <v>12611</v>
      </c>
      <c r="C7078" s="517" t="s">
        <v>12359</v>
      </c>
      <c r="D7078" s="525" t="s">
        <v>10067</v>
      </c>
      <c r="E7078" s="525" t="s">
        <v>12610</v>
      </c>
      <c r="F7078" s="346"/>
      <c r="G7078" s="540"/>
      <c r="H7078" s="547"/>
      <c r="I7078" s="365"/>
      <c r="J7078" s="348"/>
      <c r="K7078" s="348"/>
      <c r="L7078" s="348"/>
      <c r="M7078" s="348"/>
      <c r="N7078" s="348"/>
      <c r="O7078" s="348"/>
      <c r="P7078" s="348"/>
      <c r="Q7078" s="348"/>
      <c r="R7078" s="348"/>
      <c r="S7078" s="348"/>
      <c r="T7078" s="348"/>
      <c r="U7078" s="348"/>
      <c r="V7078" s="348"/>
      <c r="W7078" s="348"/>
    </row>
    <row r="7079" spans="1:23" ht="12" customHeight="1">
      <c r="A7079" s="517">
        <f t="shared" si="111"/>
        <v>7074</v>
      </c>
      <c r="B7079" s="518" t="s">
        <v>12611</v>
      </c>
      <c r="C7079" s="517" t="s">
        <v>12359</v>
      </c>
      <c r="D7079" s="525" t="s">
        <v>10067</v>
      </c>
      <c r="E7079" s="525" t="s">
        <v>12610</v>
      </c>
      <c r="F7079" s="346"/>
      <c r="G7079" s="540"/>
      <c r="H7079" s="547"/>
      <c r="I7079" s="365"/>
      <c r="J7079" s="348"/>
      <c r="K7079" s="348"/>
      <c r="L7079" s="348"/>
      <c r="M7079" s="348"/>
      <c r="N7079" s="348"/>
      <c r="O7079" s="348"/>
      <c r="P7079" s="348"/>
      <c r="Q7079" s="348"/>
      <c r="R7079" s="348"/>
      <c r="S7079" s="348"/>
      <c r="T7079" s="348"/>
      <c r="U7079" s="348"/>
      <c r="V7079" s="348"/>
      <c r="W7079" s="348"/>
    </row>
    <row r="7080" spans="1:23" ht="12" customHeight="1">
      <c r="A7080" s="517">
        <f t="shared" si="111"/>
        <v>7075</v>
      </c>
      <c r="B7080" s="518" t="s">
        <v>12611</v>
      </c>
      <c r="C7080" s="517" t="s">
        <v>12359</v>
      </c>
      <c r="D7080" s="525" t="s">
        <v>10067</v>
      </c>
      <c r="E7080" s="525" t="s">
        <v>12642</v>
      </c>
      <c r="F7080" s="346"/>
      <c r="G7080" s="540"/>
      <c r="H7080" s="547"/>
      <c r="I7080" s="365"/>
      <c r="J7080" s="348"/>
      <c r="K7080" s="348"/>
      <c r="L7080" s="348"/>
      <c r="M7080" s="348"/>
      <c r="N7080" s="348"/>
      <c r="O7080" s="348"/>
      <c r="P7080" s="348"/>
      <c r="Q7080" s="348"/>
      <c r="R7080" s="348"/>
      <c r="S7080" s="348"/>
      <c r="T7080" s="348"/>
      <c r="U7080" s="348"/>
      <c r="V7080" s="348"/>
      <c r="W7080" s="348"/>
    </row>
    <row r="7081" spans="1:23" ht="12" customHeight="1">
      <c r="A7081" s="517">
        <f t="shared" si="111"/>
        <v>7076</v>
      </c>
      <c r="B7081" s="518" t="s">
        <v>12611</v>
      </c>
      <c r="C7081" s="517" t="s">
        <v>12359</v>
      </c>
      <c r="D7081" s="525" t="s">
        <v>10067</v>
      </c>
      <c r="E7081" s="525" t="s">
        <v>12610</v>
      </c>
      <c r="F7081" s="346"/>
      <c r="G7081" s="540"/>
      <c r="H7081" s="547"/>
      <c r="I7081" s="365"/>
      <c r="J7081" s="348"/>
      <c r="K7081" s="348"/>
      <c r="L7081" s="348"/>
      <c r="M7081" s="348"/>
      <c r="N7081" s="348"/>
      <c r="O7081" s="348"/>
      <c r="P7081" s="348"/>
      <c r="Q7081" s="348"/>
      <c r="R7081" s="348"/>
      <c r="S7081" s="348"/>
      <c r="T7081" s="348"/>
      <c r="U7081" s="348"/>
      <c r="V7081" s="348"/>
      <c r="W7081" s="348"/>
    </row>
    <row r="7082" spans="1:23" ht="12" customHeight="1">
      <c r="A7082" s="517">
        <f t="shared" si="111"/>
        <v>7077</v>
      </c>
      <c r="B7082" s="518" t="s">
        <v>12611</v>
      </c>
      <c r="C7082" s="517" t="s">
        <v>12359</v>
      </c>
      <c r="D7082" s="525" t="s">
        <v>10067</v>
      </c>
      <c r="E7082" s="525" t="s">
        <v>12610</v>
      </c>
      <c r="F7082" s="346"/>
      <c r="G7082" s="540"/>
      <c r="H7082" s="547"/>
      <c r="I7082" s="365"/>
      <c r="J7082" s="348"/>
      <c r="K7082" s="348"/>
      <c r="L7082" s="348"/>
      <c r="M7082" s="348"/>
      <c r="N7082" s="348"/>
      <c r="O7082" s="348"/>
      <c r="P7082" s="348"/>
      <c r="Q7082" s="348"/>
      <c r="R7082" s="348"/>
      <c r="S7082" s="348"/>
      <c r="T7082" s="348"/>
      <c r="U7082" s="348"/>
      <c r="V7082" s="348"/>
      <c r="W7082" s="348"/>
    </row>
    <row r="7083" spans="1:23" ht="12" customHeight="1">
      <c r="A7083" s="517">
        <f t="shared" si="111"/>
        <v>7078</v>
      </c>
      <c r="B7083" s="518" t="s">
        <v>12611</v>
      </c>
      <c r="C7083" s="517" t="s">
        <v>12359</v>
      </c>
      <c r="D7083" s="525" t="s">
        <v>10067</v>
      </c>
      <c r="E7083" s="525" t="s">
        <v>12610</v>
      </c>
      <c r="F7083" s="346"/>
      <c r="G7083" s="540"/>
      <c r="H7083" s="547"/>
      <c r="I7083" s="365"/>
      <c r="J7083" s="348"/>
      <c r="K7083" s="348"/>
      <c r="L7083" s="348"/>
      <c r="M7083" s="348"/>
      <c r="N7083" s="348"/>
      <c r="O7083" s="348"/>
      <c r="P7083" s="348"/>
      <c r="Q7083" s="348"/>
      <c r="R7083" s="348"/>
      <c r="S7083" s="348"/>
      <c r="T7083" s="348"/>
      <c r="U7083" s="348"/>
      <c r="V7083" s="348"/>
      <c r="W7083" s="348"/>
    </row>
    <row r="7084" spans="1:23" ht="12" customHeight="1">
      <c r="A7084" s="517">
        <f t="shared" si="111"/>
        <v>7079</v>
      </c>
      <c r="B7084" s="518" t="s">
        <v>12611</v>
      </c>
      <c r="C7084" s="517" t="s">
        <v>12359</v>
      </c>
      <c r="D7084" s="525" t="s">
        <v>10067</v>
      </c>
      <c r="E7084" s="525" t="s">
        <v>12610</v>
      </c>
      <c r="F7084" s="346"/>
      <c r="G7084" s="540"/>
      <c r="H7084" s="547"/>
      <c r="I7084" s="365"/>
      <c r="J7084" s="348"/>
      <c r="K7084" s="348"/>
      <c r="L7084" s="348"/>
      <c r="M7084" s="348"/>
      <c r="N7084" s="348"/>
      <c r="O7084" s="348"/>
      <c r="P7084" s="348"/>
      <c r="Q7084" s="348"/>
      <c r="R7084" s="348"/>
      <c r="S7084" s="348"/>
      <c r="T7084" s="348"/>
      <c r="U7084" s="348"/>
      <c r="V7084" s="348"/>
      <c r="W7084" s="348"/>
    </row>
    <row r="7085" spans="1:23" ht="12" customHeight="1">
      <c r="A7085" s="517">
        <f t="shared" si="111"/>
        <v>7080</v>
      </c>
      <c r="B7085" s="518" t="s">
        <v>12611</v>
      </c>
      <c r="C7085" s="517" t="s">
        <v>12359</v>
      </c>
      <c r="D7085" s="525" t="s">
        <v>10067</v>
      </c>
      <c r="E7085" s="525" t="s">
        <v>12610</v>
      </c>
      <c r="F7085" s="346"/>
      <c r="G7085" s="540"/>
      <c r="H7085" s="547"/>
      <c r="I7085" s="365"/>
      <c r="J7085" s="348"/>
      <c r="K7085" s="348"/>
      <c r="L7085" s="348"/>
      <c r="M7085" s="348"/>
      <c r="N7085" s="348"/>
      <c r="O7085" s="348"/>
      <c r="P7085" s="348"/>
      <c r="Q7085" s="348"/>
      <c r="R7085" s="348"/>
      <c r="S7085" s="348"/>
      <c r="T7085" s="348"/>
      <c r="U7085" s="348"/>
      <c r="V7085" s="348"/>
      <c r="W7085" s="348"/>
    </row>
    <row r="7086" spans="1:23" ht="12" customHeight="1">
      <c r="A7086" s="517">
        <f t="shared" si="111"/>
        <v>7081</v>
      </c>
      <c r="B7086" s="518" t="s">
        <v>12611</v>
      </c>
      <c r="C7086" s="517" t="s">
        <v>12359</v>
      </c>
      <c r="D7086" s="525" t="s">
        <v>10067</v>
      </c>
      <c r="E7086" s="525" t="s">
        <v>12610</v>
      </c>
      <c r="F7086" s="346"/>
      <c r="G7086" s="540"/>
      <c r="H7086" s="547"/>
      <c r="I7086" s="365"/>
      <c r="J7086" s="348"/>
      <c r="K7086" s="348"/>
      <c r="L7086" s="348"/>
      <c r="M7086" s="348"/>
      <c r="N7086" s="348"/>
      <c r="O7086" s="348"/>
      <c r="P7086" s="348"/>
      <c r="Q7086" s="348"/>
      <c r="R7086" s="348"/>
      <c r="S7086" s="348"/>
      <c r="T7086" s="348"/>
      <c r="U7086" s="348"/>
      <c r="V7086" s="348"/>
      <c r="W7086" s="348"/>
    </row>
    <row r="7087" spans="1:23" ht="12" customHeight="1">
      <c r="A7087" s="517">
        <f t="shared" si="111"/>
        <v>7082</v>
      </c>
      <c r="B7087" s="518" t="s">
        <v>12611</v>
      </c>
      <c r="C7087" s="517" t="s">
        <v>12359</v>
      </c>
      <c r="D7087" s="525" t="s">
        <v>10067</v>
      </c>
      <c r="E7087" s="525" t="s">
        <v>12610</v>
      </c>
      <c r="F7087" s="346"/>
      <c r="G7087" s="540"/>
      <c r="H7087" s="547"/>
      <c r="I7087" s="365"/>
      <c r="J7087" s="348"/>
      <c r="K7087" s="348"/>
      <c r="L7087" s="348"/>
      <c r="M7087" s="348"/>
      <c r="N7087" s="348"/>
      <c r="O7087" s="348"/>
      <c r="P7087" s="348"/>
      <c r="Q7087" s="348"/>
      <c r="R7087" s="348"/>
      <c r="S7087" s="348"/>
      <c r="T7087" s="348"/>
      <c r="U7087" s="348"/>
      <c r="V7087" s="348"/>
      <c r="W7087" s="348"/>
    </row>
    <row r="7088" spans="1:23" ht="12" customHeight="1">
      <c r="A7088" s="517">
        <f t="shared" si="111"/>
        <v>7083</v>
      </c>
      <c r="B7088" s="518" t="s">
        <v>12611</v>
      </c>
      <c r="C7088" s="517" t="s">
        <v>12359</v>
      </c>
      <c r="D7088" s="525" t="s">
        <v>10067</v>
      </c>
      <c r="E7088" s="525" t="s">
        <v>12610</v>
      </c>
      <c r="F7088" s="346"/>
      <c r="G7088" s="540"/>
      <c r="H7088" s="547"/>
      <c r="I7088" s="365"/>
      <c r="J7088" s="348"/>
      <c r="K7088" s="348"/>
      <c r="L7088" s="348"/>
      <c r="M7088" s="348"/>
      <c r="N7088" s="348"/>
      <c r="O7088" s="348"/>
      <c r="P7088" s="348"/>
      <c r="Q7088" s="348"/>
      <c r="R7088" s="348"/>
      <c r="S7088" s="348"/>
      <c r="T7088" s="348"/>
      <c r="U7088" s="348"/>
      <c r="V7088" s="348"/>
      <c r="W7088" s="348"/>
    </row>
    <row r="7089" spans="1:23" ht="12" customHeight="1">
      <c r="A7089" s="517">
        <f t="shared" si="111"/>
        <v>7084</v>
      </c>
      <c r="B7089" s="518" t="s">
        <v>12611</v>
      </c>
      <c r="C7089" s="517" t="s">
        <v>12359</v>
      </c>
      <c r="D7089" s="525" t="s">
        <v>10067</v>
      </c>
      <c r="E7089" s="525" t="s">
        <v>12610</v>
      </c>
      <c r="F7089" s="346"/>
      <c r="G7089" s="540"/>
      <c r="H7089" s="547"/>
      <c r="I7089" s="365"/>
      <c r="J7089" s="348"/>
      <c r="K7089" s="348"/>
      <c r="L7089" s="348"/>
      <c r="M7089" s="348"/>
      <c r="N7089" s="348"/>
      <c r="O7089" s="348"/>
      <c r="P7089" s="348"/>
      <c r="Q7089" s="348"/>
      <c r="R7089" s="348"/>
      <c r="S7089" s="348"/>
      <c r="T7089" s="348"/>
      <c r="U7089" s="348"/>
      <c r="V7089" s="348"/>
      <c r="W7089" s="348"/>
    </row>
    <row r="7090" spans="1:23" ht="12" customHeight="1">
      <c r="A7090" s="517">
        <f t="shared" si="111"/>
        <v>7085</v>
      </c>
      <c r="B7090" s="518" t="s">
        <v>12611</v>
      </c>
      <c r="C7090" s="517" t="s">
        <v>12359</v>
      </c>
      <c r="D7090" s="525" t="s">
        <v>10067</v>
      </c>
      <c r="E7090" s="525" t="s">
        <v>12610</v>
      </c>
      <c r="F7090" s="346"/>
      <c r="G7090" s="540"/>
      <c r="H7090" s="547"/>
      <c r="I7090" s="365"/>
      <c r="J7090" s="348"/>
      <c r="K7090" s="348"/>
      <c r="L7090" s="348"/>
      <c r="M7090" s="348"/>
      <c r="N7090" s="348"/>
      <c r="O7090" s="348"/>
      <c r="P7090" s="348"/>
      <c r="Q7090" s="348"/>
      <c r="R7090" s="348"/>
      <c r="S7090" s="348"/>
      <c r="T7090" s="348"/>
      <c r="U7090" s="348"/>
      <c r="V7090" s="348"/>
      <c r="W7090" s="348"/>
    </row>
    <row r="7091" spans="1:23" ht="12" customHeight="1">
      <c r="A7091" s="517">
        <f t="shared" si="111"/>
        <v>7086</v>
      </c>
      <c r="B7091" s="518" t="s">
        <v>12611</v>
      </c>
      <c r="C7091" s="517" t="s">
        <v>12359</v>
      </c>
      <c r="D7091" s="525" t="s">
        <v>10067</v>
      </c>
      <c r="E7091" s="525" t="s">
        <v>12610</v>
      </c>
      <c r="F7091" s="346"/>
      <c r="G7091" s="540"/>
      <c r="H7091" s="547"/>
      <c r="I7091" s="365"/>
      <c r="J7091" s="348"/>
      <c r="K7091" s="348"/>
      <c r="L7091" s="348"/>
      <c r="M7091" s="348"/>
      <c r="N7091" s="348"/>
      <c r="O7091" s="348"/>
      <c r="P7091" s="348"/>
      <c r="Q7091" s="348"/>
      <c r="R7091" s="348"/>
      <c r="S7091" s="348"/>
      <c r="T7091" s="348"/>
      <c r="U7091" s="348"/>
      <c r="V7091" s="348"/>
      <c r="W7091" s="348"/>
    </row>
    <row r="7092" spans="1:23" ht="12" customHeight="1">
      <c r="A7092" s="517">
        <f t="shared" si="111"/>
        <v>7087</v>
      </c>
      <c r="B7092" s="518" t="s">
        <v>12611</v>
      </c>
      <c r="C7092" s="517" t="s">
        <v>12359</v>
      </c>
      <c r="D7092" s="525" t="s">
        <v>10067</v>
      </c>
      <c r="E7092" s="525" t="s">
        <v>12610</v>
      </c>
      <c r="F7092" s="346"/>
      <c r="G7092" s="540"/>
      <c r="H7092" s="547"/>
      <c r="I7092" s="365"/>
      <c r="J7092" s="348"/>
      <c r="K7092" s="348"/>
      <c r="L7092" s="348"/>
      <c r="M7092" s="348"/>
      <c r="N7092" s="348"/>
      <c r="O7092" s="348"/>
      <c r="P7092" s="348"/>
      <c r="Q7092" s="348"/>
      <c r="R7092" s="348"/>
      <c r="S7092" s="348"/>
      <c r="T7092" s="348"/>
      <c r="U7092" s="348"/>
      <c r="V7092" s="348"/>
      <c r="W7092" s="348"/>
    </row>
    <row r="7093" spans="1:23" ht="12" customHeight="1">
      <c r="A7093" s="517">
        <f t="shared" si="111"/>
        <v>7088</v>
      </c>
      <c r="B7093" s="518" t="s">
        <v>12611</v>
      </c>
      <c r="C7093" s="517" t="s">
        <v>12359</v>
      </c>
      <c r="D7093" s="525" t="s">
        <v>10067</v>
      </c>
      <c r="E7093" s="525" t="s">
        <v>12610</v>
      </c>
      <c r="F7093" s="346"/>
      <c r="G7093" s="540"/>
      <c r="H7093" s="547"/>
      <c r="I7093" s="365"/>
      <c r="J7093" s="348"/>
      <c r="K7093" s="348"/>
      <c r="L7093" s="348"/>
      <c r="M7093" s="348"/>
      <c r="N7093" s="348"/>
      <c r="O7093" s="348"/>
      <c r="P7093" s="348"/>
      <c r="Q7093" s="348"/>
      <c r="R7093" s="348"/>
      <c r="S7093" s="348"/>
      <c r="T7093" s="348"/>
      <c r="U7093" s="348"/>
      <c r="V7093" s="348"/>
      <c r="W7093" s="348"/>
    </row>
    <row r="7094" spans="1:23" ht="12" customHeight="1">
      <c r="A7094" s="517">
        <f t="shared" si="111"/>
        <v>7089</v>
      </c>
      <c r="B7094" s="518" t="s">
        <v>12611</v>
      </c>
      <c r="C7094" s="517" t="s">
        <v>12359</v>
      </c>
      <c r="D7094" s="525" t="s">
        <v>10067</v>
      </c>
      <c r="E7094" s="525" t="s">
        <v>12610</v>
      </c>
      <c r="F7094" s="346"/>
      <c r="G7094" s="540"/>
      <c r="H7094" s="547"/>
      <c r="I7094" s="365"/>
      <c r="J7094" s="348"/>
      <c r="K7094" s="348"/>
      <c r="L7094" s="348"/>
      <c r="M7094" s="348"/>
      <c r="N7094" s="348"/>
      <c r="O7094" s="348"/>
      <c r="P7094" s="348"/>
      <c r="Q7094" s="348"/>
      <c r="R7094" s="348"/>
      <c r="S7094" s="348"/>
      <c r="T7094" s="348"/>
      <c r="U7094" s="348"/>
      <c r="V7094" s="348"/>
      <c r="W7094" s="348"/>
    </row>
    <row r="7095" spans="1:23" ht="12" customHeight="1">
      <c r="A7095" s="517">
        <f t="shared" si="111"/>
        <v>7090</v>
      </c>
      <c r="B7095" s="518" t="s">
        <v>12611</v>
      </c>
      <c r="C7095" s="517" t="s">
        <v>12359</v>
      </c>
      <c r="D7095" s="525" t="s">
        <v>10067</v>
      </c>
      <c r="E7095" s="525" t="s">
        <v>12610</v>
      </c>
      <c r="F7095" s="346"/>
      <c r="G7095" s="540"/>
      <c r="H7095" s="547"/>
      <c r="I7095" s="365"/>
      <c r="J7095" s="348"/>
      <c r="K7095" s="348"/>
      <c r="L7095" s="348"/>
      <c r="M7095" s="348"/>
      <c r="N7095" s="348"/>
      <c r="O7095" s="348"/>
      <c r="P7095" s="348"/>
      <c r="Q7095" s="348"/>
      <c r="R7095" s="348"/>
      <c r="S7095" s="348"/>
      <c r="T7095" s="348"/>
      <c r="U7095" s="348"/>
      <c r="V7095" s="348"/>
      <c r="W7095" s="348"/>
    </row>
    <row r="7096" spans="1:23" ht="12" customHeight="1">
      <c r="A7096" s="517">
        <f t="shared" si="111"/>
        <v>7091</v>
      </c>
      <c r="B7096" s="518" t="s">
        <v>12611</v>
      </c>
      <c r="C7096" s="517" t="s">
        <v>12359</v>
      </c>
      <c r="D7096" s="525" t="s">
        <v>10067</v>
      </c>
      <c r="E7096" s="525" t="s">
        <v>12610</v>
      </c>
      <c r="F7096" s="346"/>
      <c r="G7096" s="540"/>
      <c r="H7096" s="547"/>
      <c r="I7096" s="365"/>
      <c r="J7096" s="348"/>
      <c r="K7096" s="348"/>
      <c r="L7096" s="348"/>
      <c r="M7096" s="348"/>
      <c r="N7096" s="348"/>
      <c r="O7096" s="348"/>
      <c r="P7096" s="348"/>
      <c r="Q7096" s="348"/>
      <c r="R7096" s="348"/>
      <c r="S7096" s="348"/>
      <c r="T7096" s="348"/>
      <c r="U7096" s="348"/>
      <c r="V7096" s="348"/>
      <c r="W7096" s="348"/>
    </row>
    <row r="7097" spans="1:23" ht="12" customHeight="1">
      <c r="A7097" s="517">
        <f t="shared" si="111"/>
        <v>7092</v>
      </c>
      <c r="B7097" s="518" t="s">
        <v>12611</v>
      </c>
      <c r="C7097" s="517" t="s">
        <v>12359</v>
      </c>
      <c r="D7097" s="525" t="s">
        <v>10067</v>
      </c>
      <c r="E7097" s="525" t="s">
        <v>12610</v>
      </c>
      <c r="F7097" s="346"/>
      <c r="G7097" s="540"/>
      <c r="H7097" s="547"/>
      <c r="I7097" s="365"/>
      <c r="J7097" s="348"/>
      <c r="K7097" s="348"/>
      <c r="L7097" s="348"/>
      <c r="M7097" s="348"/>
      <c r="N7097" s="348"/>
      <c r="O7097" s="348"/>
      <c r="P7097" s="348"/>
      <c r="Q7097" s="348"/>
      <c r="R7097" s="348"/>
      <c r="S7097" s="348"/>
      <c r="T7097" s="348"/>
      <c r="U7097" s="348"/>
      <c r="V7097" s="348"/>
      <c r="W7097" s="348"/>
    </row>
    <row r="7098" spans="1:23" ht="12" customHeight="1">
      <c r="A7098" s="517">
        <f t="shared" si="111"/>
        <v>7093</v>
      </c>
      <c r="B7098" s="518" t="s">
        <v>12611</v>
      </c>
      <c r="C7098" s="517" t="s">
        <v>12359</v>
      </c>
      <c r="D7098" s="525" t="s">
        <v>10067</v>
      </c>
      <c r="E7098" s="525" t="s">
        <v>12610</v>
      </c>
      <c r="F7098" s="346"/>
      <c r="G7098" s="540"/>
      <c r="H7098" s="547"/>
      <c r="I7098" s="365"/>
      <c r="J7098" s="348"/>
      <c r="K7098" s="348"/>
      <c r="L7098" s="348"/>
      <c r="M7098" s="348"/>
      <c r="N7098" s="348"/>
      <c r="O7098" s="348"/>
      <c r="P7098" s="348"/>
      <c r="Q7098" s="348"/>
      <c r="R7098" s="348"/>
      <c r="S7098" s="348"/>
      <c r="T7098" s="348"/>
      <c r="U7098" s="348"/>
      <c r="V7098" s="348"/>
      <c r="W7098" s="348"/>
    </row>
    <row r="7099" spans="1:23" ht="12" customHeight="1">
      <c r="A7099" s="517">
        <f t="shared" si="111"/>
        <v>7094</v>
      </c>
      <c r="B7099" s="518" t="s">
        <v>12611</v>
      </c>
      <c r="C7099" s="517" t="s">
        <v>12359</v>
      </c>
      <c r="D7099" s="525" t="s">
        <v>10067</v>
      </c>
      <c r="E7099" s="525" t="s">
        <v>12610</v>
      </c>
      <c r="F7099" s="346"/>
      <c r="G7099" s="540"/>
      <c r="H7099" s="547"/>
      <c r="I7099" s="365"/>
      <c r="J7099" s="348"/>
      <c r="K7099" s="348"/>
      <c r="L7099" s="348"/>
      <c r="M7099" s="348"/>
      <c r="N7099" s="348"/>
      <c r="O7099" s="348"/>
      <c r="P7099" s="348"/>
      <c r="Q7099" s="348"/>
      <c r="R7099" s="348"/>
      <c r="S7099" s="348"/>
      <c r="T7099" s="348"/>
      <c r="U7099" s="348"/>
      <c r="V7099" s="348"/>
      <c r="W7099" s="348"/>
    </row>
    <row r="7100" spans="1:23" ht="12" customHeight="1">
      <c r="A7100" s="517">
        <f t="shared" si="111"/>
        <v>7095</v>
      </c>
      <c r="B7100" s="518" t="s">
        <v>12611</v>
      </c>
      <c r="C7100" s="517" t="s">
        <v>12359</v>
      </c>
      <c r="D7100" s="525" t="s">
        <v>10067</v>
      </c>
      <c r="E7100" s="525" t="s">
        <v>12610</v>
      </c>
      <c r="F7100" s="346"/>
      <c r="G7100" s="540"/>
      <c r="H7100" s="547"/>
      <c r="I7100" s="365"/>
      <c r="J7100" s="348"/>
      <c r="K7100" s="348"/>
      <c r="L7100" s="348"/>
      <c r="M7100" s="348"/>
      <c r="N7100" s="348"/>
      <c r="O7100" s="348"/>
      <c r="P7100" s="348"/>
      <c r="Q7100" s="348"/>
      <c r="R7100" s="348"/>
      <c r="S7100" s="348"/>
      <c r="T7100" s="348"/>
      <c r="U7100" s="348"/>
      <c r="V7100" s="348"/>
      <c r="W7100" s="348"/>
    </row>
    <row r="7101" spans="1:23" ht="12" customHeight="1">
      <c r="A7101" s="517">
        <f t="shared" si="111"/>
        <v>7096</v>
      </c>
      <c r="B7101" s="518" t="s">
        <v>12611</v>
      </c>
      <c r="C7101" s="517" t="s">
        <v>12359</v>
      </c>
      <c r="D7101" s="525" t="s">
        <v>10067</v>
      </c>
      <c r="E7101" s="525" t="s">
        <v>12610</v>
      </c>
      <c r="F7101" s="346"/>
      <c r="G7101" s="540"/>
      <c r="H7101" s="547"/>
      <c r="I7101" s="365"/>
      <c r="J7101" s="348"/>
      <c r="K7101" s="348"/>
      <c r="L7101" s="348"/>
      <c r="M7101" s="348"/>
      <c r="N7101" s="348"/>
      <c r="O7101" s="348"/>
      <c r="P7101" s="348"/>
      <c r="Q7101" s="348"/>
      <c r="R7101" s="348"/>
      <c r="S7101" s="348"/>
      <c r="T7101" s="348"/>
      <c r="U7101" s="348"/>
      <c r="V7101" s="348"/>
      <c r="W7101" s="348"/>
    </row>
    <row r="7102" spans="1:23" ht="12" customHeight="1">
      <c r="A7102" s="517">
        <f t="shared" si="111"/>
        <v>7097</v>
      </c>
      <c r="B7102" s="518" t="s">
        <v>12611</v>
      </c>
      <c r="C7102" s="517" t="s">
        <v>12359</v>
      </c>
      <c r="D7102" s="525" t="s">
        <v>10067</v>
      </c>
      <c r="E7102" s="525" t="s">
        <v>12610</v>
      </c>
      <c r="F7102" s="346"/>
      <c r="G7102" s="540"/>
      <c r="H7102" s="547"/>
      <c r="I7102" s="365"/>
      <c r="J7102" s="348"/>
      <c r="K7102" s="348"/>
      <c r="L7102" s="348"/>
      <c r="M7102" s="348"/>
      <c r="N7102" s="348"/>
      <c r="O7102" s="348"/>
      <c r="P7102" s="348"/>
      <c r="Q7102" s="348"/>
      <c r="R7102" s="348"/>
      <c r="S7102" s="348"/>
      <c r="T7102" s="348"/>
      <c r="U7102" s="348"/>
      <c r="V7102" s="348"/>
      <c r="W7102" s="348"/>
    </row>
    <row r="7103" spans="1:23" ht="12" customHeight="1">
      <c r="A7103" s="517">
        <f t="shared" si="111"/>
        <v>7098</v>
      </c>
      <c r="B7103" s="518" t="s">
        <v>12611</v>
      </c>
      <c r="C7103" s="517" t="s">
        <v>12359</v>
      </c>
      <c r="D7103" s="525" t="s">
        <v>10067</v>
      </c>
      <c r="E7103" s="525" t="s">
        <v>12610</v>
      </c>
      <c r="F7103" s="346"/>
      <c r="G7103" s="540"/>
      <c r="H7103" s="547"/>
      <c r="I7103" s="365"/>
      <c r="J7103" s="348"/>
      <c r="K7103" s="348"/>
      <c r="L7103" s="348"/>
      <c r="M7103" s="348"/>
      <c r="N7103" s="348"/>
      <c r="O7103" s="348"/>
      <c r="P7103" s="348"/>
      <c r="Q7103" s="348"/>
      <c r="R7103" s="348"/>
      <c r="S7103" s="348"/>
      <c r="T7103" s="348"/>
      <c r="U7103" s="348"/>
      <c r="V7103" s="348"/>
      <c r="W7103" s="348"/>
    </row>
    <row r="7104" spans="1:23" ht="12" customHeight="1">
      <c r="A7104" s="517">
        <f t="shared" si="111"/>
        <v>7099</v>
      </c>
      <c r="B7104" s="518" t="s">
        <v>12611</v>
      </c>
      <c r="C7104" s="517" t="s">
        <v>12359</v>
      </c>
      <c r="D7104" s="525" t="s">
        <v>10067</v>
      </c>
      <c r="E7104" s="525" t="s">
        <v>12610</v>
      </c>
      <c r="F7104" s="346"/>
      <c r="G7104" s="540"/>
      <c r="H7104" s="547"/>
      <c r="I7104" s="365"/>
      <c r="J7104" s="348"/>
      <c r="K7104" s="348"/>
      <c r="L7104" s="348"/>
      <c r="M7104" s="348"/>
      <c r="N7104" s="348"/>
      <c r="O7104" s="348"/>
      <c r="P7104" s="348"/>
      <c r="Q7104" s="348"/>
      <c r="R7104" s="348"/>
      <c r="S7104" s="348"/>
      <c r="T7104" s="348"/>
      <c r="U7104" s="348"/>
      <c r="V7104" s="348"/>
      <c r="W7104" s="348"/>
    </row>
    <row r="7105" spans="1:23" ht="12" customHeight="1">
      <c r="A7105" s="517">
        <f t="shared" si="111"/>
        <v>7100</v>
      </c>
      <c r="B7105" s="518" t="s">
        <v>12611</v>
      </c>
      <c r="C7105" s="517" t="s">
        <v>12359</v>
      </c>
      <c r="D7105" s="525" t="s">
        <v>10067</v>
      </c>
      <c r="E7105" s="525" t="s">
        <v>12610</v>
      </c>
      <c r="F7105" s="346"/>
      <c r="G7105" s="540"/>
      <c r="H7105" s="547"/>
      <c r="I7105" s="365"/>
      <c r="J7105" s="348"/>
      <c r="K7105" s="348"/>
      <c r="L7105" s="348"/>
      <c r="M7105" s="348"/>
      <c r="N7105" s="348"/>
      <c r="O7105" s="348"/>
      <c r="P7105" s="348"/>
      <c r="Q7105" s="348"/>
      <c r="R7105" s="348"/>
      <c r="S7105" s="348"/>
      <c r="T7105" s="348"/>
      <c r="U7105" s="348"/>
      <c r="V7105" s="348"/>
      <c r="W7105" s="348"/>
    </row>
    <row r="7106" spans="1:23" ht="12" customHeight="1">
      <c r="A7106" s="517">
        <f t="shared" si="111"/>
        <v>7101</v>
      </c>
      <c r="B7106" s="518" t="s">
        <v>12611</v>
      </c>
      <c r="C7106" s="517" t="s">
        <v>12359</v>
      </c>
      <c r="D7106" s="525" t="s">
        <v>10067</v>
      </c>
      <c r="E7106" s="525" t="s">
        <v>12610</v>
      </c>
      <c r="F7106" s="346"/>
      <c r="G7106" s="540"/>
      <c r="H7106" s="547"/>
      <c r="I7106" s="365"/>
      <c r="J7106" s="348"/>
      <c r="K7106" s="348"/>
      <c r="L7106" s="348"/>
      <c r="M7106" s="348"/>
      <c r="N7106" s="348"/>
      <c r="O7106" s="348"/>
      <c r="P7106" s="348"/>
      <c r="Q7106" s="348"/>
      <c r="R7106" s="348"/>
      <c r="S7106" s="348"/>
      <c r="T7106" s="348"/>
      <c r="U7106" s="348"/>
      <c r="V7106" s="348"/>
      <c r="W7106" s="348"/>
    </row>
    <row r="7107" spans="1:23" ht="12" customHeight="1">
      <c r="A7107" s="517">
        <f t="shared" si="111"/>
        <v>7102</v>
      </c>
      <c r="B7107" s="518" t="s">
        <v>12611</v>
      </c>
      <c r="C7107" s="517" t="s">
        <v>12359</v>
      </c>
      <c r="D7107" s="525" t="s">
        <v>10067</v>
      </c>
      <c r="E7107" s="525" t="s">
        <v>12610</v>
      </c>
      <c r="F7107" s="346"/>
      <c r="G7107" s="540"/>
      <c r="H7107" s="547"/>
      <c r="I7107" s="365"/>
      <c r="J7107" s="348"/>
      <c r="K7107" s="348"/>
      <c r="L7107" s="348"/>
      <c r="M7107" s="348"/>
      <c r="N7107" s="348"/>
      <c r="O7107" s="348"/>
      <c r="P7107" s="348"/>
      <c r="Q7107" s="348"/>
      <c r="R7107" s="348"/>
      <c r="S7107" s="348"/>
      <c r="T7107" s="348"/>
      <c r="U7107" s="348"/>
      <c r="V7107" s="348"/>
      <c r="W7107" s="348"/>
    </row>
    <row r="7108" spans="1:23" ht="12" customHeight="1">
      <c r="A7108" s="517">
        <f t="shared" si="111"/>
        <v>7103</v>
      </c>
      <c r="B7108" s="518" t="s">
        <v>12611</v>
      </c>
      <c r="C7108" s="517" t="s">
        <v>12359</v>
      </c>
      <c r="D7108" s="525" t="s">
        <v>10067</v>
      </c>
      <c r="E7108" s="525" t="s">
        <v>12610</v>
      </c>
      <c r="F7108" s="346"/>
      <c r="G7108" s="540"/>
      <c r="H7108" s="547"/>
      <c r="I7108" s="365"/>
      <c r="J7108" s="348"/>
      <c r="K7108" s="348"/>
      <c r="L7108" s="348"/>
      <c r="M7108" s="348"/>
      <c r="N7108" s="348"/>
      <c r="O7108" s="348"/>
      <c r="P7108" s="348"/>
      <c r="Q7108" s="348"/>
      <c r="R7108" s="348"/>
      <c r="S7108" s="348"/>
      <c r="T7108" s="348"/>
      <c r="U7108" s="348"/>
      <c r="V7108" s="348"/>
      <c r="W7108" s="348"/>
    </row>
    <row r="7109" spans="1:23" ht="12" customHeight="1">
      <c r="A7109" s="517">
        <f t="shared" si="111"/>
        <v>7104</v>
      </c>
      <c r="B7109" s="518" t="s">
        <v>12611</v>
      </c>
      <c r="C7109" s="517" t="s">
        <v>12359</v>
      </c>
      <c r="D7109" s="525" t="s">
        <v>10067</v>
      </c>
      <c r="E7109" s="525" t="s">
        <v>12610</v>
      </c>
      <c r="F7109" s="346"/>
      <c r="G7109" s="540"/>
      <c r="H7109" s="547"/>
      <c r="I7109" s="365"/>
      <c r="J7109" s="348"/>
      <c r="K7109" s="348"/>
      <c r="L7109" s="348"/>
      <c r="M7109" s="348"/>
      <c r="N7109" s="348"/>
      <c r="O7109" s="348"/>
      <c r="P7109" s="348"/>
      <c r="Q7109" s="348"/>
      <c r="R7109" s="348"/>
      <c r="S7109" s="348"/>
      <c r="T7109" s="348"/>
      <c r="U7109" s="348"/>
      <c r="V7109" s="348"/>
      <c r="W7109" s="348"/>
    </row>
    <row r="7110" spans="1:23" ht="12" customHeight="1">
      <c r="A7110" s="517">
        <f t="shared" si="111"/>
        <v>7105</v>
      </c>
      <c r="B7110" s="518" t="s">
        <v>12611</v>
      </c>
      <c r="C7110" s="517" t="s">
        <v>12359</v>
      </c>
      <c r="D7110" s="525" t="s">
        <v>10067</v>
      </c>
      <c r="E7110" s="525" t="s">
        <v>12610</v>
      </c>
      <c r="F7110" s="346"/>
      <c r="G7110" s="540"/>
      <c r="H7110" s="547"/>
      <c r="I7110" s="365"/>
      <c r="J7110" s="348"/>
      <c r="K7110" s="348"/>
      <c r="L7110" s="348"/>
      <c r="M7110" s="348"/>
      <c r="N7110" s="348"/>
      <c r="O7110" s="348"/>
      <c r="P7110" s="348"/>
      <c r="Q7110" s="348"/>
      <c r="R7110" s="348"/>
      <c r="S7110" s="348"/>
      <c r="T7110" s="348"/>
      <c r="U7110" s="348"/>
      <c r="V7110" s="348"/>
      <c r="W7110" s="348"/>
    </row>
    <row r="7111" spans="1:23" ht="12" customHeight="1">
      <c r="A7111" s="517">
        <f t="shared" si="111"/>
        <v>7106</v>
      </c>
      <c r="B7111" s="518" t="s">
        <v>12611</v>
      </c>
      <c r="C7111" s="517" t="s">
        <v>12359</v>
      </c>
      <c r="D7111" s="525" t="s">
        <v>10067</v>
      </c>
      <c r="E7111" s="525" t="s">
        <v>12610</v>
      </c>
      <c r="F7111" s="346"/>
      <c r="G7111" s="540"/>
      <c r="H7111" s="547"/>
      <c r="I7111" s="365"/>
      <c r="J7111" s="348"/>
      <c r="K7111" s="348"/>
      <c r="L7111" s="348"/>
      <c r="M7111" s="348"/>
      <c r="N7111" s="348"/>
      <c r="O7111" s="348"/>
      <c r="P7111" s="348"/>
      <c r="Q7111" s="348"/>
      <c r="R7111" s="348"/>
      <c r="S7111" s="348"/>
      <c r="T7111" s="348"/>
      <c r="U7111" s="348"/>
      <c r="V7111" s="348"/>
      <c r="W7111" s="348"/>
    </row>
    <row r="7112" spans="1:23" ht="12" customHeight="1">
      <c r="A7112" s="517">
        <f t="shared" ref="A7112:A7175" si="112">A7111+1</f>
        <v>7107</v>
      </c>
      <c r="B7112" s="518" t="s">
        <v>12611</v>
      </c>
      <c r="C7112" s="517" t="s">
        <v>12359</v>
      </c>
      <c r="D7112" s="525" t="s">
        <v>10067</v>
      </c>
      <c r="E7112" s="525" t="s">
        <v>12610</v>
      </c>
      <c r="F7112" s="346"/>
      <c r="G7112" s="540"/>
      <c r="H7112" s="547"/>
      <c r="I7112" s="365"/>
      <c r="J7112" s="348"/>
      <c r="K7112" s="348"/>
      <c r="L7112" s="348"/>
      <c r="M7112" s="348"/>
      <c r="N7112" s="348"/>
      <c r="O7112" s="348"/>
      <c r="P7112" s="348"/>
      <c r="Q7112" s="348"/>
      <c r="R7112" s="348"/>
      <c r="S7112" s="348"/>
      <c r="T7112" s="348"/>
      <c r="U7112" s="348"/>
      <c r="V7112" s="348"/>
      <c r="W7112" s="348"/>
    </row>
    <row r="7113" spans="1:23" ht="12" customHeight="1">
      <c r="A7113" s="517">
        <f t="shared" si="112"/>
        <v>7108</v>
      </c>
      <c r="B7113" s="518" t="s">
        <v>12611</v>
      </c>
      <c r="C7113" s="517" t="s">
        <v>12359</v>
      </c>
      <c r="D7113" s="525" t="s">
        <v>10067</v>
      </c>
      <c r="E7113" s="525" t="s">
        <v>12610</v>
      </c>
      <c r="F7113" s="346"/>
      <c r="G7113" s="540"/>
      <c r="H7113" s="547"/>
      <c r="I7113" s="365"/>
      <c r="J7113" s="348"/>
      <c r="K7113" s="348"/>
      <c r="L7113" s="348"/>
      <c r="M7113" s="348"/>
      <c r="N7113" s="348"/>
      <c r="O7113" s="348"/>
      <c r="P7113" s="348"/>
      <c r="Q7113" s="348"/>
      <c r="R7113" s="348"/>
      <c r="S7113" s="348"/>
      <c r="T7113" s="348"/>
      <c r="U7113" s="348"/>
      <c r="V7113" s="348"/>
      <c r="W7113" s="348"/>
    </row>
    <row r="7114" spans="1:23" ht="12" customHeight="1">
      <c r="A7114" s="517">
        <f t="shared" si="112"/>
        <v>7109</v>
      </c>
      <c r="B7114" s="518" t="s">
        <v>12611</v>
      </c>
      <c r="C7114" s="517" t="s">
        <v>12359</v>
      </c>
      <c r="D7114" s="525" t="s">
        <v>10067</v>
      </c>
      <c r="E7114" s="525" t="s">
        <v>12610</v>
      </c>
      <c r="F7114" s="346"/>
      <c r="G7114" s="540"/>
      <c r="H7114" s="547"/>
      <c r="I7114" s="365"/>
      <c r="J7114" s="348"/>
      <c r="K7114" s="348"/>
      <c r="L7114" s="348"/>
      <c r="M7114" s="348"/>
      <c r="N7114" s="348"/>
      <c r="O7114" s="348"/>
      <c r="P7114" s="348"/>
      <c r="Q7114" s="348"/>
      <c r="R7114" s="348"/>
      <c r="S7114" s="348"/>
      <c r="T7114" s="348"/>
      <c r="U7114" s="348"/>
      <c r="V7114" s="348"/>
      <c r="W7114" s="348"/>
    </row>
    <row r="7115" spans="1:23" ht="12" customHeight="1">
      <c r="A7115" s="517">
        <f t="shared" si="112"/>
        <v>7110</v>
      </c>
      <c r="B7115" s="518" t="s">
        <v>12611</v>
      </c>
      <c r="C7115" s="517" t="s">
        <v>12359</v>
      </c>
      <c r="D7115" s="525" t="s">
        <v>10067</v>
      </c>
      <c r="E7115" s="525" t="s">
        <v>12610</v>
      </c>
      <c r="F7115" s="346"/>
      <c r="G7115" s="540"/>
      <c r="H7115" s="547"/>
      <c r="I7115" s="365"/>
      <c r="J7115" s="348"/>
      <c r="K7115" s="348"/>
      <c r="L7115" s="348"/>
      <c r="M7115" s="348"/>
      <c r="N7115" s="348"/>
      <c r="O7115" s="348"/>
      <c r="P7115" s="348"/>
      <c r="Q7115" s="348"/>
      <c r="R7115" s="348"/>
      <c r="S7115" s="348"/>
      <c r="T7115" s="348"/>
      <c r="U7115" s="348"/>
      <c r="V7115" s="348"/>
      <c r="W7115" s="348"/>
    </row>
    <row r="7116" spans="1:23" ht="12" customHeight="1">
      <c r="A7116" s="517">
        <f t="shared" si="112"/>
        <v>7111</v>
      </c>
      <c r="B7116" s="518" t="s">
        <v>12611</v>
      </c>
      <c r="C7116" s="517" t="s">
        <v>12359</v>
      </c>
      <c r="D7116" s="525" t="s">
        <v>10067</v>
      </c>
      <c r="E7116" s="525" t="s">
        <v>12610</v>
      </c>
      <c r="F7116" s="346"/>
      <c r="G7116" s="540"/>
      <c r="H7116" s="547"/>
      <c r="I7116" s="365"/>
      <c r="J7116" s="348"/>
      <c r="K7116" s="348"/>
      <c r="L7116" s="348"/>
      <c r="M7116" s="348"/>
      <c r="N7116" s="348"/>
      <c r="O7116" s="348"/>
      <c r="P7116" s="348"/>
      <c r="Q7116" s="348"/>
      <c r="R7116" s="348"/>
      <c r="S7116" s="348"/>
      <c r="T7116" s="348"/>
      <c r="U7116" s="348"/>
      <c r="V7116" s="348"/>
      <c r="W7116" s="348"/>
    </row>
    <row r="7117" spans="1:23" ht="12" customHeight="1">
      <c r="A7117" s="517">
        <f t="shared" si="112"/>
        <v>7112</v>
      </c>
      <c r="B7117" s="518" t="s">
        <v>12611</v>
      </c>
      <c r="C7117" s="517" t="s">
        <v>12359</v>
      </c>
      <c r="D7117" s="525" t="s">
        <v>10067</v>
      </c>
      <c r="E7117" s="525" t="s">
        <v>12610</v>
      </c>
      <c r="F7117" s="346"/>
      <c r="G7117" s="540"/>
      <c r="H7117" s="547"/>
      <c r="I7117" s="365"/>
      <c r="J7117" s="348"/>
      <c r="K7117" s="348"/>
      <c r="L7117" s="348"/>
      <c r="M7117" s="348"/>
      <c r="N7117" s="348"/>
      <c r="O7117" s="348"/>
      <c r="P7117" s="348"/>
      <c r="Q7117" s="348"/>
      <c r="R7117" s="348"/>
      <c r="S7117" s="348"/>
      <c r="T7117" s="348"/>
      <c r="U7117" s="348"/>
      <c r="V7117" s="348"/>
      <c r="W7117" s="348"/>
    </row>
    <row r="7118" spans="1:23" ht="12" customHeight="1">
      <c r="A7118" s="517">
        <f t="shared" si="112"/>
        <v>7113</v>
      </c>
      <c r="B7118" s="518" t="s">
        <v>12611</v>
      </c>
      <c r="C7118" s="517" t="s">
        <v>12359</v>
      </c>
      <c r="D7118" s="525" t="s">
        <v>10067</v>
      </c>
      <c r="E7118" s="525" t="s">
        <v>12610</v>
      </c>
      <c r="F7118" s="346"/>
      <c r="G7118" s="540"/>
      <c r="H7118" s="547"/>
      <c r="I7118" s="365"/>
      <c r="J7118" s="348"/>
      <c r="K7118" s="348"/>
      <c r="L7118" s="348"/>
      <c r="M7118" s="348"/>
      <c r="N7118" s="348"/>
      <c r="O7118" s="348"/>
      <c r="P7118" s="348"/>
      <c r="Q7118" s="348"/>
      <c r="R7118" s="348"/>
      <c r="S7118" s="348"/>
      <c r="T7118" s="348"/>
      <c r="U7118" s="348"/>
      <c r="V7118" s="348"/>
      <c r="W7118" s="348"/>
    </row>
    <row r="7119" spans="1:23" ht="12" customHeight="1">
      <c r="A7119" s="517">
        <f t="shared" si="112"/>
        <v>7114</v>
      </c>
      <c r="B7119" s="518" t="s">
        <v>11898</v>
      </c>
      <c r="C7119" s="517">
        <v>1</v>
      </c>
      <c r="D7119" s="525" t="s">
        <v>10193</v>
      </c>
      <c r="E7119" s="525" t="s">
        <v>11414</v>
      </c>
      <c r="F7119" s="346"/>
      <c r="G7119" s="540"/>
      <c r="H7119" s="547"/>
      <c r="I7119" s="365"/>
      <c r="J7119" s="348"/>
      <c r="K7119" s="348"/>
      <c r="L7119" s="348"/>
      <c r="M7119" s="348"/>
      <c r="N7119" s="348"/>
      <c r="O7119" s="348"/>
      <c r="P7119" s="348"/>
      <c r="Q7119" s="348"/>
      <c r="R7119" s="348"/>
      <c r="S7119" s="348"/>
      <c r="T7119" s="348"/>
      <c r="U7119" s="348"/>
      <c r="V7119" s="348"/>
      <c r="W7119" s="348"/>
    </row>
    <row r="7120" spans="1:23" ht="12" customHeight="1">
      <c r="A7120" s="517">
        <f t="shared" si="112"/>
        <v>7115</v>
      </c>
      <c r="B7120" s="518" t="s">
        <v>11898</v>
      </c>
      <c r="C7120" s="517">
        <v>1</v>
      </c>
      <c r="D7120" s="525" t="s">
        <v>10193</v>
      </c>
      <c r="E7120" s="525" t="s">
        <v>11414</v>
      </c>
      <c r="F7120" s="346"/>
      <c r="G7120" s="540"/>
      <c r="H7120" s="547"/>
      <c r="I7120" s="365"/>
      <c r="J7120" s="348"/>
      <c r="K7120" s="348"/>
      <c r="L7120" s="348"/>
      <c r="M7120" s="348"/>
      <c r="N7120" s="348"/>
      <c r="O7120" s="348"/>
      <c r="P7120" s="348"/>
      <c r="Q7120" s="348"/>
      <c r="R7120" s="348"/>
      <c r="S7120" s="348"/>
      <c r="T7120" s="348"/>
      <c r="U7120" s="348"/>
      <c r="V7120" s="348"/>
      <c r="W7120" s="348"/>
    </row>
    <row r="7121" spans="1:23" ht="12" customHeight="1">
      <c r="A7121" s="517">
        <f t="shared" si="112"/>
        <v>7116</v>
      </c>
      <c r="B7121" s="518" t="s">
        <v>12653</v>
      </c>
      <c r="C7121" s="517">
        <v>1</v>
      </c>
      <c r="D7121" s="525" t="s">
        <v>10193</v>
      </c>
      <c r="E7121" s="525" t="s">
        <v>11414</v>
      </c>
      <c r="F7121" s="346"/>
      <c r="G7121" s="540"/>
      <c r="H7121" s="547"/>
      <c r="I7121" s="365"/>
      <c r="J7121" s="348"/>
      <c r="K7121" s="348"/>
      <c r="L7121" s="348"/>
      <c r="M7121" s="348"/>
      <c r="N7121" s="348"/>
      <c r="O7121" s="348"/>
      <c r="P7121" s="348"/>
      <c r="Q7121" s="348"/>
      <c r="R7121" s="348"/>
      <c r="S7121" s="348"/>
      <c r="T7121" s="348"/>
      <c r="U7121" s="348"/>
      <c r="V7121" s="348"/>
      <c r="W7121" s="348"/>
    </row>
    <row r="7122" spans="1:23" ht="12" customHeight="1">
      <c r="A7122" s="517">
        <f t="shared" si="112"/>
        <v>7117</v>
      </c>
      <c r="B7122" s="518" t="s">
        <v>12653</v>
      </c>
      <c r="C7122" s="517">
        <v>1</v>
      </c>
      <c r="D7122" s="525" t="s">
        <v>10193</v>
      </c>
      <c r="E7122" s="525" t="s">
        <v>11414</v>
      </c>
      <c r="F7122" s="346"/>
      <c r="G7122" s="540"/>
      <c r="H7122" s="547"/>
      <c r="I7122" s="365"/>
      <c r="J7122" s="348"/>
      <c r="K7122" s="348"/>
      <c r="L7122" s="348"/>
      <c r="M7122" s="348"/>
      <c r="N7122" s="348"/>
      <c r="O7122" s="348"/>
      <c r="P7122" s="348"/>
      <c r="Q7122" s="348"/>
      <c r="R7122" s="348"/>
      <c r="S7122" s="348"/>
      <c r="T7122" s="348"/>
      <c r="U7122" s="348"/>
      <c r="V7122" s="348"/>
      <c r="W7122" s="348"/>
    </row>
    <row r="7123" spans="1:23" ht="12" customHeight="1">
      <c r="A7123" s="517">
        <f t="shared" si="112"/>
        <v>7118</v>
      </c>
      <c r="B7123" s="518" t="s">
        <v>13976</v>
      </c>
      <c r="C7123" s="517" t="s">
        <v>12359</v>
      </c>
      <c r="D7123" s="525" t="s">
        <v>265</v>
      </c>
      <c r="E7123" s="525" t="s">
        <v>13975</v>
      </c>
      <c r="F7123" s="346"/>
      <c r="G7123" s="540"/>
      <c r="H7123" s="547"/>
      <c r="I7123" s="365"/>
      <c r="J7123" s="348"/>
      <c r="K7123" s="348"/>
      <c r="L7123" s="348"/>
      <c r="M7123" s="348"/>
      <c r="N7123" s="348"/>
      <c r="O7123" s="348"/>
      <c r="P7123" s="348"/>
      <c r="Q7123" s="348"/>
      <c r="R7123" s="348"/>
      <c r="S7123" s="348"/>
      <c r="T7123" s="348"/>
      <c r="U7123" s="348"/>
      <c r="V7123" s="348"/>
      <c r="W7123" s="348"/>
    </row>
    <row r="7124" spans="1:23" ht="12" customHeight="1">
      <c r="A7124" s="517">
        <f t="shared" si="112"/>
        <v>7119</v>
      </c>
      <c r="B7124" s="518" t="s">
        <v>12516</v>
      </c>
      <c r="C7124" s="517">
        <v>1</v>
      </c>
      <c r="D7124" s="525" t="s">
        <v>12505</v>
      </c>
      <c r="E7124" s="525" t="s">
        <v>12515</v>
      </c>
      <c r="F7124" s="346"/>
      <c r="G7124" s="540"/>
      <c r="H7124" s="547"/>
      <c r="I7124" s="365"/>
      <c r="J7124" s="348"/>
      <c r="K7124" s="348"/>
      <c r="L7124" s="348"/>
      <c r="M7124" s="348"/>
      <c r="N7124" s="348"/>
      <c r="O7124" s="348"/>
      <c r="P7124" s="348"/>
      <c r="Q7124" s="348"/>
      <c r="R7124" s="348"/>
      <c r="S7124" s="348"/>
      <c r="T7124" s="348"/>
      <c r="U7124" s="348"/>
      <c r="V7124" s="348"/>
      <c r="W7124" s="348"/>
    </row>
    <row r="7125" spans="1:23" ht="12" customHeight="1">
      <c r="A7125" s="517">
        <f t="shared" si="112"/>
        <v>7120</v>
      </c>
      <c r="B7125" s="518" t="s">
        <v>12514</v>
      </c>
      <c r="C7125" s="517">
        <v>1</v>
      </c>
      <c r="D7125" s="525" t="s">
        <v>12505</v>
      </c>
      <c r="E7125" s="525" t="s">
        <v>12513</v>
      </c>
      <c r="F7125" s="346"/>
      <c r="G7125" s="540"/>
      <c r="H7125" s="547"/>
      <c r="I7125" s="365"/>
      <c r="J7125" s="348"/>
      <c r="K7125" s="348"/>
      <c r="L7125" s="348"/>
      <c r="M7125" s="348"/>
      <c r="N7125" s="348"/>
      <c r="O7125" s="348"/>
      <c r="P7125" s="348"/>
      <c r="Q7125" s="348"/>
      <c r="R7125" s="348"/>
      <c r="S7125" s="348"/>
      <c r="T7125" s="348"/>
      <c r="U7125" s="348"/>
      <c r="V7125" s="348"/>
      <c r="W7125" s="348"/>
    </row>
    <row r="7126" spans="1:23" ht="12" customHeight="1">
      <c r="A7126" s="517">
        <f t="shared" si="112"/>
        <v>7121</v>
      </c>
      <c r="B7126" s="518" t="s">
        <v>12512</v>
      </c>
      <c r="C7126" s="517">
        <v>1</v>
      </c>
      <c r="D7126" s="525" t="s">
        <v>12505</v>
      </c>
      <c r="E7126" s="525" t="s">
        <v>12511</v>
      </c>
      <c r="F7126" s="346"/>
      <c r="G7126" s="540"/>
      <c r="H7126" s="547"/>
      <c r="I7126" s="365"/>
      <c r="J7126" s="348"/>
      <c r="K7126" s="348"/>
      <c r="L7126" s="348"/>
      <c r="M7126" s="348"/>
      <c r="N7126" s="348"/>
      <c r="O7126" s="348"/>
      <c r="P7126" s="348"/>
      <c r="Q7126" s="348"/>
      <c r="R7126" s="348"/>
      <c r="S7126" s="348"/>
      <c r="T7126" s="348"/>
      <c r="U7126" s="348"/>
      <c r="V7126" s="348"/>
      <c r="W7126" s="348"/>
    </row>
    <row r="7127" spans="1:23" ht="12" customHeight="1">
      <c r="A7127" s="517">
        <f t="shared" si="112"/>
        <v>7122</v>
      </c>
      <c r="B7127" s="518" t="s">
        <v>12510</v>
      </c>
      <c r="C7127" s="517">
        <v>1</v>
      </c>
      <c r="D7127" s="525" t="s">
        <v>12505</v>
      </c>
      <c r="E7127" s="525" t="s">
        <v>12509</v>
      </c>
      <c r="F7127" s="346"/>
      <c r="G7127" s="540"/>
      <c r="H7127" s="547"/>
      <c r="I7127" s="365"/>
      <c r="J7127" s="348"/>
      <c r="K7127" s="348"/>
      <c r="L7127" s="348"/>
      <c r="M7127" s="348"/>
      <c r="N7127" s="348"/>
      <c r="O7127" s="348"/>
      <c r="P7127" s="348"/>
      <c r="Q7127" s="348"/>
      <c r="R7127" s="348"/>
      <c r="S7127" s="348"/>
      <c r="T7127" s="348"/>
      <c r="U7127" s="348"/>
      <c r="V7127" s="348"/>
      <c r="W7127" s="348"/>
    </row>
    <row r="7128" spans="1:23" ht="12" customHeight="1">
      <c r="A7128" s="517">
        <f t="shared" si="112"/>
        <v>7123</v>
      </c>
      <c r="B7128" s="518" t="s">
        <v>11141</v>
      </c>
      <c r="C7128" s="517">
        <v>1</v>
      </c>
      <c r="D7128" s="525" t="s">
        <v>10066</v>
      </c>
      <c r="E7128" s="525" t="s">
        <v>11140</v>
      </c>
      <c r="F7128" s="346"/>
      <c r="G7128" s="540"/>
      <c r="H7128" s="547"/>
      <c r="I7128" s="365"/>
      <c r="J7128" s="348"/>
      <c r="K7128" s="348"/>
      <c r="L7128" s="348"/>
      <c r="M7128" s="348"/>
      <c r="N7128" s="348"/>
      <c r="O7128" s="348"/>
      <c r="P7128" s="348"/>
      <c r="Q7128" s="348"/>
      <c r="R7128" s="348"/>
      <c r="S7128" s="348"/>
      <c r="T7128" s="348"/>
      <c r="U7128" s="348"/>
      <c r="V7128" s="348"/>
      <c r="W7128" s="348"/>
    </row>
    <row r="7129" spans="1:23" ht="12" customHeight="1">
      <c r="A7129" s="517">
        <f t="shared" si="112"/>
        <v>7124</v>
      </c>
      <c r="B7129" s="518" t="s">
        <v>11352</v>
      </c>
      <c r="C7129" s="517">
        <v>1</v>
      </c>
      <c r="D7129" s="525" t="s">
        <v>4196</v>
      </c>
      <c r="E7129" s="525" t="s">
        <v>10101</v>
      </c>
      <c r="F7129" s="346"/>
      <c r="G7129" s="540"/>
      <c r="H7129" s="547"/>
      <c r="I7129" s="365"/>
      <c r="J7129" s="348"/>
      <c r="K7129" s="348"/>
      <c r="L7129" s="348"/>
      <c r="M7129" s="348"/>
      <c r="N7129" s="348"/>
      <c r="O7129" s="348"/>
      <c r="P7129" s="348"/>
      <c r="Q7129" s="348"/>
      <c r="R7129" s="348"/>
      <c r="S7129" s="348"/>
      <c r="T7129" s="348"/>
      <c r="U7129" s="348"/>
      <c r="V7129" s="348"/>
      <c r="W7129" s="348"/>
    </row>
    <row r="7130" spans="1:23" ht="12" customHeight="1">
      <c r="A7130" s="517">
        <f t="shared" si="112"/>
        <v>7125</v>
      </c>
      <c r="B7130" s="518" t="s">
        <v>11345</v>
      </c>
      <c r="C7130" s="517">
        <v>1</v>
      </c>
      <c r="D7130" s="525" t="s">
        <v>4196</v>
      </c>
      <c r="E7130" s="525" t="s">
        <v>10103</v>
      </c>
      <c r="F7130" s="346"/>
      <c r="G7130" s="540"/>
      <c r="H7130" s="547"/>
      <c r="I7130" s="365"/>
      <c r="J7130" s="348"/>
      <c r="K7130" s="348"/>
      <c r="L7130" s="348"/>
      <c r="M7130" s="348"/>
      <c r="N7130" s="348"/>
      <c r="O7130" s="348"/>
      <c r="P7130" s="348"/>
      <c r="Q7130" s="348"/>
      <c r="R7130" s="348"/>
      <c r="S7130" s="348"/>
      <c r="T7130" s="348"/>
      <c r="U7130" s="348"/>
      <c r="V7130" s="348"/>
      <c r="W7130" s="348"/>
    </row>
    <row r="7131" spans="1:23" ht="12" customHeight="1">
      <c r="A7131" s="517">
        <f t="shared" si="112"/>
        <v>7126</v>
      </c>
      <c r="B7131" s="518" t="s">
        <v>15974</v>
      </c>
      <c r="C7131" s="517">
        <v>1</v>
      </c>
      <c r="D7131" s="525" t="s">
        <v>10066</v>
      </c>
      <c r="E7131" s="525" t="s">
        <v>12503</v>
      </c>
      <c r="F7131" s="346"/>
      <c r="G7131" s="540"/>
      <c r="H7131" s="547"/>
      <c r="I7131" s="365"/>
      <c r="J7131" s="348"/>
      <c r="K7131" s="348"/>
      <c r="L7131" s="348"/>
      <c r="M7131" s="348"/>
      <c r="N7131" s="348"/>
      <c r="O7131" s="348"/>
      <c r="P7131" s="348"/>
      <c r="Q7131" s="348"/>
      <c r="R7131" s="348"/>
      <c r="S7131" s="348"/>
      <c r="T7131" s="348"/>
      <c r="U7131" s="348"/>
      <c r="V7131" s="348"/>
      <c r="W7131" s="348"/>
    </row>
    <row r="7132" spans="1:23" ht="12" customHeight="1">
      <c r="A7132" s="517">
        <f t="shared" si="112"/>
        <v>7127</v>
      </c>
      <c r="B7132" s="518" t="s">
        <v>15525</v>
      </c>
      <c r="C7132" s="517">
        <v>1</v>
      </c>
      <c r="D7132" s="525" t="s">
        <v>11562</v>
      </c>
      <c r="E7132" s="525" t="s">
        <v>12295</v>
      </c>
      <c r="F7132" s="346"/>
      <c r="G7132" s="540"/>
      <c r="H7132" s="547"/>
      <c r="I7132" s="365"/>
      <c r="J7132" s="348"/>
      <c r="K7132" s="348"/>
      <c r="L7132" s="348"/>
      <c r="M7132" s="348"/>
      <c r="N7132" s="348"/>
      <c r="O7132" s="348"/>
      <c r="P7132" s="348"/>
      <c r="Q7132" s="348"/>
      <c r="R7132" s="348"/>
      <c r="S7132" s="348"/>
      <c r="T7132" s="348"/>
      <c r="U7132" s="348"/>
      <c r="V7132" s="348"/>
      <c r="W7132" s="348"/>
    </row>
    <row r="7133" spans="1:23" ht="12" customHeight="1">
      <c r="A7133" s="517">
        <f t="shared" si="112"/>
        <v>7128</v>
      </c>
      <c r="B7133" s="518" t="s">
        <v>15525</v>
      </c>
      <c r="C7133" s="517">
        <v>1</v>
      </c>
      <c r="D7133" s="525" t="s">
        <v>11562</v>
      </c>
      <c r="E7133" s="525" t="s">
        <v>12294</v>
      </c>
      <c r="F7133" s="346"/>
      <c r="G7133" s="540"/>
      <c r="H7133" s="547"/>
      <c r="I7133" s="365"/>
      <c r="J7133" s="348"/>
      <c r="K7133" s="348"/>
      <c r="L7133" s="348"/>
      <c r="M7133" s="348"/>
      <c r="N7133" s="348"/>
      <c r="O7133" s="348"/>
      <c r="P7133" s="348"/>
      <c r="Q7133" s="348"/>
      <c r="R7133" s="348"/>
      <c r="S7133" s="348"/>
      <c r="T7133" s="348"/>
      <c r="U7133" s="348"/>
      <c r="V7133" s="348"/>
      <c r="W7133" s="348"/>
    </row>
    <row r="7134" spans="1:23" ht="12" customHeight="1">
      <c r="A7134" s="517">
        <f t="shared" si="112"/>
        <v>7129</v>
      </c>
      <c r="B7134" s="518" t="s">
        <v>15525</v>
      </c>
      <c r="C7134" s="517">
        <v>1</v>
      </c>
      <c r="D7134" s="525" t="s">
        <v>11562</v>
      </c>
      <c r="E7134" s="525" t="s">
        <v>12293</v>
      </c>
      <c r="F7134" s="346"/>
      <c r="G7134" s="540"/>
      <c r="H7134" s="547"/>
      <c r="I7134" s="365"/>
      <c r="J7134" s="348"/>
      <c r="K7134" s="348"/>
      <c r="L7134" s="348"/>
      <c r="M7134" s="348"/>
      <c r="N7134" s="348"/>
      <c r="O7134" s="348"/>
      <c r="P7134" s="348"/>
      <c r="Q7134" s="348"/>
      <c r="R7134" s="348"/>
      <c r="S7134" s="348"/>
      <c r="T7134" s="348"/>
      <c r="U7134" s="348"/>
      <c r="V7134" s="348"/>
      <c r="W7134" s="348"/>
    </row>
    <row r="7135" spans="1:23" ht="12" customHeight="1">
      <c r="A7135" s="517">
        <f t="shared" si="112"/>
        <v>7130</v>
      </c>
      <c r="B7135" s="518" t="s">
        <v>15525</v>
      </c>
      <c r="C7135" s="517">
        <v>1</v>
      </c>
      <c r="D7135" s="525" t="s">
        <v>11562</v>
      </c>
      <c r="E7135" s="525" t="s">
        <v>12292</v>
      </c>
      <c r="F7135" s="346"/>
      <c r="G7135" s="540"/>
      <c r="H7135" s="547"/>
      <c r="I7135" s="365"/>
      <c r="J7135" s="348"/>
      <c r="K7135" s="348"/>
      <c r="L7135" s="348"/>
      <c r="M7135" s="348"/>
      <c r="N7135" s="348"/>
      <c r="O7135" s="348"/>
      <c r="P7135" s="348"/>
      <c r="Q7135" s="348"/>
      <c r="R7135" s="348"/>
      <c r="S7135" s="348"/>
      <c r="T7135" s="348"/>
      <c r="U7135" s="348"/>
      <c r="V7135" s="348"/>
      <c r="W7135" s="348"/>
    </row>
    <row r="7136" spans="1:23" ht="12" customHeight="1">
      <c r="A7136" s="517">
        <f t="shared" si="112"/>
        <v>7131</v>
      </c>
      <c r="B7136" s="518" t="s">
        <v>11277</v>
      </c>
      <c r="C7136" s="517">
        <v>3</v>
      </c>
      <c r="D7136" s="525" t="s">
        <v>10076</v>
      </c>
      <c r="E7136" s="525" t="s">
        <v>10162</v>
      </c>
      <c r="F7136" s="346"/>
      <c r="G7136" s="540"/>
      <c r="H7136" s="547"/>
      <c r="I7136" s="365"/>
      <c r="J7136" s="348"/>
      <c r="K7136" s="348"/>
      <c r="L7136" s="348"/>
      <c r="M7136" s="348"/>
      <c r="N7136" s="348"/>
      <c r="O7136" s="348"/>
      <c r="P7136" s="348"/>
      <c r="Q7136" s="348"/>
      <c r="R7136" s="348"/>
      <c r="S7136" s="348"/>
      <c r="T7136" s="348"/>
      <c r="U7136" s="348"/>
      <c r="V7136" s="348"/>
      <c r="W7136" s="348"/>
    </row>
    <row r="7137" spans="1:23" ht="12" customHeight="1">
      <c r="A7137" s="517">
        <f t="shared" si="112"/>
        <v>7132</v>
      </c>
      <c r="B7137" s="518" t="s">
        <v>11174</v>
      </c>
      <c r="C7137" s="517">
        <v>4</v>
      </c>
      <c r="D7137" s="525" t="s">
        <v>15743</v>
      </c>
      <c r="E7137" s="525" t="s">
        <v>11173</v>
      </c>
      <c r="F7137" s="346"/>
      <c r="G7137" s="540"/>
      <c r="H7137" s="547"/>
      <c r="I7137" s="365"/>
      <c r="J7137" s="348"/>
      <c r="K7137" s="348"/>
      <c r="L7137" s="348"/>
      <c r="M7137" s="348"/>
      <c r="N7137" s="348"/>
      <c r="O7137" s="348"/>
      <c r="P7137" s="348"/>
      <c r="Q7137" s="348"/>
      <c r="R7137" s="348"/>
      <c r="S7137" s="348"/>
      <c r="T7137" s="348"/>
      <c r="U7137" s="348"/>
      <c r="V7137" s="348"/>
      <c r="W7137" s="348"/>
    </row>
    <row r="7138" spans="1:23" ht="12" customHeight="1">
      <c r="A7138" s="517">
        <f t="shared" si="112"/>
        <v>7133</v>
      </c>
      <c r="B7138" s="518" t="s">
        <v>11093</v>
      </c>
      <c r="C7138" s="517">
        <v>1</v>
      </c>
      <c r="D7138" s="525" t="s">
        <v>1921</v>
      </c>
      <c r="E7138" s="525" t="s">
        <v>11092</v>
      </c>
      <c r="F7138" s="346"/>
      <c r="G7138" s="540"/>
      <c r="H7138" s="547"/>
      <c r="I7138" s="365"/>
      <c r="J7138" s="348"/>
      <c r="K7138" s="348"/>
      <c r="L7138" s="348"/>
      <c r="M7138" s="348"/>
      <c r="N7138" s="348"/>
      <c r="O7138" s="348"/>
      <c r="P7138" s="348"/>
      <c r="Q7138" s="348"/>
      <c r="R7138" s="348"/>
      <c r="S7138" s="348"/>
      <c r="T7138" s="348"/>
      <c r="U7138" s="348"/>
      <c r="V7138" s="348"/>
      <c r="W7138" s="348"/>
    </row>
    <row r="7139" spans="1:23" ht="12" customHeight="1">
      <c r="A7139" s="517">
        <f t="shared" si="112"/>
        <v>7134</v>
      </c>
      <c r="B7139" s="518" t="s">
        <v>12370</v>
      </c>
      <c r="C7139" s="517">
        <v>1</v>
      </c>
      <c r="D7139" s="525" t="s">
        <v>4196</v>
      </c>
      <c r="E7139" s="525" t="s">
        <v>12369</v>
      </c>
      <c r="F7139" s="346"/>
      <c r="G7139" s="540"/>
      <c r="H7139" s="547"/>
      <c r="I7139" s="365"/>
      <c r="J7139" s="348"/>
      <c r="K7139" s="348"/>
      <c r="L7139" s="348"/>
      <c r="M7139" s="348"/>
      <c r="N7139" s="348"/>
      <c r="O7139" s="348"/>
      <c r="P7139" s="348"/>
      <c r="Q7139" s="348"/>
      <c r="R7139" s="348"/>
      <c r="S7139" s="348"/>
      <c r="T7139" s="348"/>
      <c r="U7139" s="348"/>
      <c r="V7139" s="348"/>
      <c r="W7139" s="348"/>
    </row>
    <row r="7140" spans="1:23" ht="12" customHeight="1">
      <c r="A7140" s="517">
        <f t="shared" si="112"/>
        <v>7135</v>
      </c>
      <c r="B7140" s="518" t="s">
        <v>12370</v>
      </c>
      <c r="C7140" s="517">
        <v>1</v>
      </c>
      <c r="D7140" s="525" t="s">
        <v>4196</v>
      </c>
      <c r="E7140" s="525" t="s">
        <v>12369</v>
      </c>
      <c r="F7140" s="346"/>
      <c r="G7140" s="540"/>
      <c r="H7140" s="547"/>
      <c r="I7140" s="365"/>
      <c r="J7140" s="348"/>
      <c r="K7140" s="348"/>
      <c r="L7140" s="348"/>
      <c r="M7140" s="348"/>
      <c r="N7140" s="348"/>
      <c r="O7140" s="348"/>
      <c r="P7140" s="348"/>
      <c r="Q7140" s="348"/>
      <c r="R7140" s="348"/>
      <c r="S7140" s="348"/>
      <c r="T7140" s="348"/>
      <c r="U7140" s="348"/>
      <c r="V7140" s="348"/>
      <c r="W7140" s="348"/>
    </row>
    <row r="7141" spans="1:23" ht="12" customHeight="1">
      <c r="A7141" s="517">
        <f t="shared" si="112"/>
        <v>7136</v>
      </c>
      <c r="B7141" s="518" t="s">
        <v>15526</v>
      </c>
      <c r="C7141" s="517">
        <v>1</v>
      </c>
      <c r="D7141" s="525" t="s">
        <v>4196</v>
      </c>
      <c r="E7141" s="525" t="s">
        <v>11940</v>
      </c>
      <c r="F7141" s="346"/>
      <c r="G7141" s="540"/>
      <c r="H7141" s="547"/>
      <c r="I7141" s="365"/>
      <c r="J7141" s="348"/>
      <c r="K7141" s="348"/>
      <c r="L7141" s="348"/>
      <c r="M7141" s="348"/>
      <c r="N7141" s="348"/>
      <c r="O7141" s="348"/>
      <c r="P7141" s="348"/>
      <c r="Q7141" s="348"/>
      <c r="R7141" s="348"/>
      <c r="S7141" s="348"/>
      <c r="T7141" s="348"/>
      <c r="U7141" s="348"/>
      <c r="V7141" s="348"/>
      <c r="W7141" s="348"/>
    </row>
    <row r="7142" spans="1:23" ht="12" customHeight="1">
      <c r="A7142" s="517">
        <f t="shared" si="112"/>
        <v>7137</v>
      </c>
      <c r="B7142" s="518" t="s">
        <v>10856</v>
      </c>
      <c r="C7142" s="517">
        <v>1</v>
      </c>
      <c r="D7142" s="525" t="s">
        <v>4196</v>
      </c>
      <c r="E7142" s="525" t="s">
        <v>10855</v>
      </c>
      <c r="F7142" s="346"/>
      <c r="G7142" s="540"/>
      <c r="H7142" s="547"/>
      <c r="I7142" s="365"/>
      <c r="J7142" s="348"/>
      <c r="K7142" s="348"/>
      <c r="L7142" s="348"/>
      <c r="M7142" s="348"/>
      <c r="N7142" s="348"/>
      <c r="O7142" s="348"/>
      <c r="P7142" s="348"/>
      <c r="Q7142" s="348"/>
      <c r="R7142" s="348"/>
      <c r="S7142" s="348"/>
      <c r="T7142" s="348"/>
      <c r="U7142" s="348"/>
      <c r="V7142" s="348"/>
      <c r="W7142" s="348"/>
    </row>
    <row r="7143" spans="1:23" ht="12" customHeight="1">
      <c r="A7143" s="517">
        <f t="shared" si="112"/>
        <v>7138</v>
      </c>
      <c r="B7143" s="518" t="s">
        <v>15527</v>
      </c>
      <c r="C7143" s="517">
        <v>1</v>
      </c>
      <c r="D7143" s="525" t="s">
        <v>4196</v>
      </c>
      <c r="E7143" s="525" t="s">
        <v>10847</v>
      </c>
      <c r="F7143" s="346"/>
      <c r="G7143" s="540"/>
      <c r="H7143" s="547"/>
      <c r="I7143" s="365"/>
      <c r="J7143" s="348"/>
      <c r="K7143" s="348"/>
      <c r="L7143" s="348"/>
      <c r="M7143" s="348"/>
      <c r="N7143" s="348"/>
      <c r="O7143" s="348"/>
      <c r="P7143" s="348"/>
      <c r="Q7143" s="348"/>
      <c r="R7143" s="348"/>
      <c r="S7143" s="348"/>
      <c r="T7143" s="348"/>
      <c r="U7143" s="348"/>
      <c r="V7143" s="348"/>
      <c r="W7143" s="348"/>
    </row>
    <row r="7144" spans="1:23" ht="12" customHeight="1">
      <c r="A7144" s="517">
        <f t="shared" si="112"/>
        <v>7139</v>
      </c>
      <c r="B7144" s="518" t="s">
        <v>13191</v>
      </c>
      <c r="C7144" s="517" t="s">
        <v>12359</v>
      </c>
      <c r="D7144" s="525" t="s">
        <v>10193</v>
      </c>
      <c r="E7144" s="525" t="s">
        <v>12672</v>
      </c>
      <c r="F7144" s="346"/>
      <c r="G7144" s="540"/>
      <c r="H7144" s="547"/>
      <c r="I7144" s="365"/>
      <c r="J7144" s="348"/>
      <c r="K7144" s="348"/>
      <c r="L7144" s="348"/>
      <c r="M7144" s="348"/>
      <c r="N7144" s="348"/>
      <c r="O7144" s="348"/>
      <c r="P7144" s="348"/>
      <c r="Q7144" s="348"/>
      <c r="R7144" s="348"/>
      <c r="S7144" s="348"/>
      <c r="T7144" s="348"/>
      <c r="U7144" s="348"/>
      <c r="V7144" s="348"/>
      <c r="W7144" s="348"/>
    </row>
    <row r="7145" spans="1:23" ht="12" customHeight="1">
      <c r="A7145" s="517">
        <f t="shared" si="112"/>
        <v>7140</v>
      </c>
      <c r="B7145" s="518" t="s">
        <v>13191</v>
      </c>
      <c r="C7145" s="517" t="s">
        <v>12359</v>
      </c>
      <c r="D7145" s="525" t="s">
        <v>10193</v>
      </c>
      <c r="E7145" s="525" t="s">
        <v>12672</v>
      </c>
      <c r="F7145" s="346"/>
      <c r="G7145" s="540"/>
      <c r="H7145" s="547"/>
      <c r="I7145" s="365"/>
      <c r="J7145" s="348"/>
      <c r="K7145" s="348"/>
      <c r="L7145" s="348"/>
      <c r="M7145" s="348"/>
      <c r="N7145" s="348"/>
      <c r="O7145" s="348"/>
      <c r="P7145" s="348"/>
      <c r="Q7145" s="348"/>
      <c r="R7145" s="348"/>
      <c r="S7145" s="348"/>
      <c r="T7145" s="348"/>
      <c r="U7145" s="348"/>
      <c r="V7145" s="348"/>
      <c r="W7145" s="348"/>
    </row>
    <row r="7146" spans="1:23" ht="12" customHeight="1">
      <c r="A7146" s="517">
        <f t="shared" si="112"/>
        <v>7141</v>
      </c>
      <c r="B7146" s="518" t="s">
        <v>13191</v>
      </c>
      <c r="C7146" s="517" t="s">
        <v>12359</v>
      </c>
      <c r="D7146" s="525" t="s">
        <v>10193</v>
      </c>
      <c r="E7146" s="525" t="s">
        <v>12672</v>
      </c>
      <c r="F7146" s="346"/>
      <c r="G7146" s="540"/>
      <c r="H7146" s="547"/>
      <c r="I7146" s="365"/>
      <c r="J7146" s="348"/>
      <c r="K7146" s="348"/>
      <c r="L7146" s="348"/>
      <c r="M7146" s="348"/>
      <c r="N7146" s="348"/>
      <c r="O7146" s="348"/>
      <c r="P7146" s="348"/>
      <c r="Q7146" s="348"/>
      <c r="R7146" s="348"/>
      <c r="S7146" s="348"/>
      <c r="T7146" s="348"/>
      <c r="U7146" s="348"/>
      <c r="V7146" s="348"/>
      <c r="W7146" s="348"/>
    </row>
    <row r="7147" spans="1:23" ht="12" customHeight="1">
      <c r="A7147" s="517">
        <f t="shared" si="112"/>
        <v>7142</v>
      </c>
      <c r="B7147" s="518" t="s">
        <v>13191</v>
      </c>
      <c r="C7147" s="517" t="s">
        <v>12359</v>
      </c>
      <c r="D7147" s="525" t="s">
        <v>10193</v>
      </c>
      <c r="E7147" s="525" t="s">
        <v>12672</v>
      </c>
      <c r="F7147" s="346"/>
      <c r="G7147" s="540"/>
      <c r="H7147" s="547"/>
      <c r="I7147" s="365"/>
      <c r="J7147" s="348"/>
      <c r="K7147" s="348"/>
      <c r="L7147" s="348"/>
      <c r="M7147" s="348"/>
      <c r="N7147" s="348"/>
      <c r="O7147" s="348"/>
      <c r="P7147" s="348"/>
      <c r="Q7147" s="348"/>
      <c r="R7147" s="348"/>
      <c r="S7147" s="348"/>
      <c r="T7147" s="348"/>
      <c r="U7147" s="348"/>
      <c r="V7147" s="348"/>
      <c r="W7147" s="348"/>
    </row>
    <row r="7148" spans="1:23" ht="12" customHeight="1">
      <c r="A7148" s="517">
        <f t="shared" si="112"/>
        <v>7143</v>
      </c>
      <c r="B7148" s="518" t="s">
        <v>13191</v>
      </c>
      <c r="C7148" s="517" t="s">
        <v>12359</v>
      </c>
      <c r="D7148" s="525" t="s">
        <v>10193</v>
      </c>
      <c r="E7148" s="525" t="s">
        <v>12672</v>
      </c>
      <c r="F7148" s="346"/>
      <c r="G7148" s="540"/>
      <c r="H7148" s="547"/>
      <c r="I7148" s="365"/>
      <c r="J7148" s="348"/>
      <c r="K7148" s="348"/>
      <c r="L7148" s="348"/>
      <c r="M7148" s="348"/>
      <c r="N7148" s="348"/>
      <c r="O7148" s="348"/>
      <c r="P7148" s="348"/>
      <c r="Q7148" s="348"/>
      <c r="R7148" s="348"/>
      <c r="S7148" s="348"/>
      <c r="T7148" s="348"/>
      <c r="U7148" s="348"/>
      <c r="V7148" s="348"/>
      <c r="W7148" s="348"/>
    </row>
    <row r="7149" spans="1:23" ht="12" customHeight="1">
      <c r="A7149" s="517">
        <f t="shared" si="112"/>
        <v>7144</v>
      </c>
      <c r="B7149" s="518" t="s">
        <v>13191</v>
      </c>
      <c r="C7149" s="517" t="s">
        <v>12359</v>
      </c>
      <c r="D7149" s="525" t="s">
        <v>10193</v>
      </c>
      <c r="E7149" s="525" t="s">
        <v>12672</v>
      </c>
      <c r="F7149" s="346"/>
      <c r="G7149" s="540"/>
      <c r="H7149" s="547"/>
      <c r="I7149" s="365"/>
      <c r="J7149" s="348"/>
      <c r="K7149" s="348"/>
      <c r="L7149" s="348"/>
      <c r="M7149" s="348"/>
      <c r="N7149" s="348"/>
      <c r="O7149" s="348"/>
      <c r="P7149" s="348"/>
      <c r="Q7149" s="348"/>
      <c r="R7149" s="348"/>
      <c r="S7149" s="348"/>
      <c r="T7149" s="348"/>
      <c r="U7149" s="348"/>
      <c r="V7149" s="348"/>
      <c r="W7149" s="348"/>
    </row>
    <row r="7150" spans="1:23" ht="12" customHeight="1">
      <c r="A7150" s="517">
        <f t="shared" si="112"/>
        <v>7145</v>
      </c>
      <c r="B7150" s="518" t="s">
        <v>13191</v>
      </c>
      <c r="C7150" s="517" t="s">
        <v>12359</v>
      </c>
      <c r="D7150" s="525" t="s">
        <v>10193</v>
      </c>
      <c r="E7150" s="525" t="s">
        <v>12672</v>
      </c>
      <c r="F7150" s="346"/>
      <c r="G7150" s="540"/>
      <c r="H7150" s="547"/>
      <c r="I7150" s="365"/>
      <c r="J7150" s="348"/>
      <c r="K7150" s="348"/>
      <c r="L7150" s="348"/>
      <c r="M7150" s="348"/>
      <c r="N7150" s="348"/>
      <c r="O7150" s="348"/>
      <c r="P7150" s="348"/>
      <c r="Q7150" s="348"/>
      <c r="R7150" s="348"/>
      <c r="S7150" s="348"/>
      <c r="T7150" s="348"/>
      <c r="U7150" s="348"/>
      <c r="V7150" s="348"/>
      <c r="W7150" s="348"/>
    </row>
    <row r="7151" spans="1:23" ht="12" customHeight="1">
      <c r="A7151" s="517">
        <f t="shared" si="112"/>
        <v>7146</v>
      </c>
      <c r="B7151" s="518" t="s">
        <v>13191</v>
      </c>
      <c r="C7151" s="517" t="s">
        <v>12359</v>
      </c>
      <c r="D7151" s="525" t="s">
        <v>10193</v>
      </c>
      <c r="E7151" s="525" t="s">
        <v>12672</v>
      </c>
      <c r="F7151" s="346"/>
      <c r="G7151" s="540"/>
      <c r="H7151" s="547"/>
      <c r="I7151" s="365"/>
      <c r="J7151" s="348"/>
      <c r="K7151" s="348"/>
      <c r="L7151" s="348"/>
      <c r="M7151" s="348"/>
      <c r="N7151" s="348"/>
      <c r="O7151" s="348"/>
      <c r="P7151" s="348"/>
      <c r="Q7151" s="348"/>
      <c r="R7151" s="348"/>
      <c r="S7151" s="348"/>
      <c r="T7151" s="348"/>
      <c r="U7151" s="348"/>
      <c r="V7151" s="348"/>
      <c r="W7151" s="348"/>
    </row>
    <row r="7152" spans="1:23" ht="12" customHeight="1">
      <c r="A7152" s="517">
        <f t="shared" si="112"/>
        <v>7147</v>
      </c>
      <c r="B7152" s="518" t="s">
        <v>13191</v>
      </c>
      <c r="C7152" s="517" t="s">
        <v>12359</v>
      </c>
      <c r="D7152" s="525" t="s">
        <v>10193</v>
      </c>
      <c r="E7152" s="525" t="s">
        <v>12672</v>
      </c>
      <c r="F7152" s="346"/>
      <c r="G7152" s="540"/>
      <c r="H7152" s="547"/>
      <c r="I7152" s="365"/>
      <c r="J7152" s="348"/>
      <c r="K7152" s="348"/>
      <c r="L7152" s="348"/>
      <c r="M7152" s="348"/>
      <c r="N7152" s="348"/>
      <c r="O7152" s="348"/>
      <c r="P7152" s="348"/>
      <c r="Q7152" s="348"/>
      <c r="R7152" s="348"/>
      <c r="S7152" s="348"/>
      <c r="T7152" s="348"/>
      <c r="U7152" s="348"/>
      <c r="V7152" s="348"/>
      <c r="W7152" s="348"/>
    </row>
    <row r="7153" spans="1:23" ht="12" customHeight="1">
      <c r="A7153" s="517">
        <f t="shared" si="112"/>
        <v>7148</v>
      </c>
      <c r="B7153" s="518" t="s">
        <v>13191</v>
      </c>
      <c r="C7153" s="517" t="s">
        <v>12359</v>
      </c>
      <c r="D7153" s="525" t="s">
        <v>10193</v>
      </c>
      <c r="E7153" s="525" t="s">
        <v>12672</v>
      </c>
      <c r="F7153" s="346"/>
      <c r="G7153" s="540"/>
      <c r="H7153" s="547"/>
      <c r="I7153" s="365"/>
      <c r="J7153" s="348"/>
      <c r="K7153" s="348"/>
      <c r="L7153" s="348"/>
      <c r="M7153" s="348"/>
      <c r="N7153" s="348"/>
      <c r="O7153" s="348"/>
      <c r="P7153" s="348"/>
      <c r="Q7153" s="348"/>
      <c r="R7153" s="348"/>
      <c r="S7153" s="348"/>
      <c r="T7153" s="348"/>
      <c r="U7153" s="348"/>
      <c r="V7153" s="348"/>
      <c r="W7153" s="348"/>
    </row>
    <row r="7154" spans="1:23" ht="12" customHeight="1">
      <c r="A7154" s="517">
        <f t="shared" si="112"/>
        <v>7149</v>
      </c>
      <c r="B7154" s="518" t="s">
        <v>13191</v>
      </c>
      <c r="C7154" s="517" t="s">
        <v>12359</v>
      </c>
      <c r="D7154" s="525" t="s">
        <v>10193</v>
      </c>
      <c r="E7154" s="525" t="s">
        <v>12672</v>
      </c>
      <c r="F7154" s="346"/>
      <c r="G7154" s="540"/>
      <c r="H7154" s="547"/>
      <c r="I7154" s="365"/>
      <c r="J7154" s="348"/>
      <c r="K7154" s="348"/>
      <c r="L7154" s="348"/>
      <c r="M7154" s="348"/>
      <c r="N7154" s="348"/>
      <c r="O7154" s="348"/>
      <c r="P7154" s="348"/>
      <c r="Q7154" s="348"/>
      <c r="R7154" s="348"/>
      <c r="S7154" s="348"/>
      <c r="T7154" s="348"/>
      <c r="U7154" s="348"/>
      <c r="V7154" s="348"/>
      <c r="W7154" s="348"/>
    </row>
    <row r="7155" spans="1:23" ht="12" customHeight="1">
      <c r="A7155" s="517">
        <f t="shared" si="112"/>
        <v>7150</v>
      </c>
      <c r="B7155" s="518" t="s">
        <v>13191</v>
      </c>
      <c r="C7155" s="517" t="s">
        <v>12359</v>
      </c>
      <c r="D7155" s="525" t="s">
        <v>10193</v>
      </c>
      <c r="E7155" s="525" t="s">
        <v>12672</v>
      </c>
      <c r="F7155" s="346"/>
      <c r="G7155" s="540"/>
      <c r="H7155" s="547"/>
      <c r="I7155" s="365"/>
      <c r="J7155" s="348"/>
      <c r="K7155" s="348"/>
      <c r="L7155" s="348"/>
      <c r="M7155" s="348"/>
      <c r="N7155" s="348"/>
      <c r="O7155" s="348"/>
      <c r="P7155" s="348"/>
      <c r="Q7155" s="348"/>
      <c r="R7155" s="348"/>
      <c r="S7155" s="348"/>
      <c r="T7155" s="348"/>
      <c r="U7155" s="348"/>
      <c r="V7155" s="348"/>
      <c r="W7155" s="348"/>
    </row>
    <row r="7156" spans="1:23" ht="12" customHeight="1">
      <c r="A7156" s="517">
        <f t="shared" si="112"/>
        <v>7151</v>
      </c>
      <c r="B7156" s="518" t="s">
        <v>13191</v>
      </c>
      <c r="C7156" s="517" t="s">
        <v>12359</v>
      </c>
      <c r="D7156" s="525" t="s">
        <v>10193</v>
      </c>
      <c r="E7156" s="525" t="s">
        <v>12672</v>
      </c>
      <c r="F7156" s="346"/>
      <c r="G7156" s="540"/>
      <c r="H7156" s="547"/>
      <c r="I7156" s="365"/>
      <c r="J7156" s="348"/>
      <c r="K7156" s="348"/>
      <c r="L7156" s="348"/>
      <c r="M7156" s="348"/>
      <c r="N7156" s="348"/>
      <c r="O7156" s="348"/>
      <c r="P7156" s="348"/>
      <c r="Q7156" s="348"/>
      <c r="R7156" s="348"/>
      <c r="S7156" s="348"/>
      <c r="T7156" s="348"/>
      <c r="U7156" s="348"/>
      <c r="V7156" s="348"/>
      <c r="W7156" s="348"/>
    </row>
    <row r="7157" spans="1:23" ht="12" customHeight="1">
      <c r="A7157" s="517">
        <f t="shared" si="112"/>
        <v>7152</v>
      </c>
      <c r="B7157" s="518" t="s">
        <v>13191</v>
      </c>
      <c r="C7157" s="517" t="s">
        <v>12359</v>
      </c>
      <c r="D7157" s="525" t="s">
        <v>10193</v>
      </c>
      <c r="E7157" s="525" t="s">
        <v>12672</v>
      </c>
      <c r="F7157" s="346"/>
      <c r="G7157" s="540"/>
      <c r="H7157" s="547"/>
      <c r="I7157" s="365"/>
      <c r="J7157" s="348"/>
      <c r="K7157" s="348"/>
      <c r="L7157" s="348"/>
      <c r="M7157" s="348"/>
      <c r="N7157" s="348"/>
      <c r="O7157" s="348"/>
      <c r="P7157" s="348"/>
      <c r="Q7157" s="348"/>
      <c r="R7157" s="348"/>
      <c r="S7157" s="348"/>
      <c r="T7157" s="348"/>
      <c r="U7157" s="348"/>
      <c r="V7157" s="348"/>
      <c r="W7157" s="348"/>
    </row>
    <row r="7158" spans="1:23" ht="12" customHeight="1">
      <c r="A7158" s="517">
        <f t="shared" si="112"/>
        <v>7153</v>
      </c>
      <c r="B7158" s="518" t="s">
        <v>13191</v>
      </c>
      <c r="C7158" s="517" t="s">
        <v>12359</v>
      </c>
      <c r="D7158" s="525" t="s">
        <v>10193</v>
      </c>
      <c r="E7158" s="525" t="s">
        <v>12672</v>
      </c>
      <c r="F7158" s="346"/>
      <c r="G7158" s="540"/>
      <c r="H7158" s="547"/>
      <c r="I7158" s="365"/>
      <c r="J7158" s="348"/>
      <c r="K7158" s="348"/>
      <c r="L7158" s="348"/>
      <c r="M7158" s="348"/>
      <c r="N7158" s="348"/>
      <c r="O7158" s="348"/>
      <c r="P7158" s="348"/>
      <c r="Q7158" s="348"/>
      <c r="R7158" s="348"/>
      <c r="S7158" s="348"/>
      <c r="T7158" s="348"/>
      <c r="U7158" s="348"/>
      <c r="V7158" s="348"/>
      <c r="W7158" s="348"/>
    </row>
    <row r="7159" spans="1:23" ht="12" customHeight="1">
      <c r="A7159" s="517">
        <f t="shared" si="112"/>
        <v>7154</v>
      </c>
      <c r="B7159" s="518" t="s">
        <v>13128</v>
      </c>
      <c r="C7159" s="517" t="s">
        <v>12359</v>
      </c>
      <c r="D7159" s="525" t="s">
        <v>10375</v>
      </c>
      <c r="E7159" s="525" t="s">
        <v>13127</v>
      </c>
      <c r="F7159" s="346"/>
      <c r="G7159" s="540"/>
      <c r="H7159" s="547"/>
      <c r="I7159" s="365"/>
      <c r="J7159" s="348"/>
      <c r="K7159" s="348"/>
      <c r="L7159" s="348"/>
      <c r="M7159" s="348"/>
      <c r="N7159" s="348"/>
      <c r="O7159" s="348"/>
      <c r="P7159" s="348"/>
      <c r="Q7159" s="348"/>
      <c r="R7159" s="348"/>
      <c r="S7159" s="348"/>
      <c r="T7159" s="348"/>
      <c r="U7159" s="348"/>
      <c r="V7159" s="348"/>
      <c r="W7159" s="348"/>
    </row>
    <row r="7160" spans="1:23" ht="12" customHeight="1">
      <c r="A7160" s="517">
        <f t="shared" si="112"/>
        <v>7155</v>
      </c>
      <c r="B7160" s="518" t="s">
        <v>13126</v>
      </c>
      <c r="C7160" s="517" t="s">
        <v>12359</v>
      </c>
      <c r="D7160" s="525" t="s">
        <v>10375</v>
      </c>
      <c r="E7160" s="525" t="s">
        <v>13125</v>
      </c>
      <c r="F7160" s="346"/>
      <c r="G7160" s="540"/>
      <c r="H7160" s="547"/>
      <c r="I7160" s="365"/>
      <c r="J7160" s="348"/>
      <c r="K7160" s="348"/>
      <c r="L7160" s="348"/>
      <c r="M7160" s="348"/>
      <c r="N7160" s="348"/>
      <c r="O7160" s="348"/>
      <c r="P7160" s="348"/>
      <c r="Q7160" s="348"/>
      <c r="R7160" s="348"/>
      <c r="S7160" s="348"/>
      <c r="T7160" s="348"/>
      <c r="U7160" s="348"/>
      <c r="V7160" s="348"/>
      <c r="W7160" s="348"/>
    </row>
    <row r="7161" spans="1:23" ht="12" customHeight="1">
      <c r="A7161" s="517">
        <f t="shared" si="112"/>
        <v>7156</v>
      </c>
      <c r="B7161" s="518" t="s">
        <v>11818</v>
      </c>
      <c r="C7161" s="517">
        <v>1</v>
      </c>
      <c r="D7161" s="525" t="s">
        <v>11817</v>
      </c>
      <c r="E7161" s="525" t="s">
        <v>11816</v>
      </c>
      <c r="F7161" s="346"/>
      <c r="G7161" s="540"/>
      <c r="H7161" s="547"/>
      <c r="I7161" s="365"/>
      <c r="J7161" s="348"/>
      <c r="K7161" s="348"/>
      <c r="L7161" s="348"/>
      <c r="M7161" s="348"/>
      <c r="N7161" s="348"/>
      <c r="O7161" s="348"/>
      <c r="P7161" s="348"/>
      <c r="Q7161" s="348"/>
      <c r="R7161" s="348"/>
      <c r="S7161" s="348"/>
      <c r="T7161" s="348"/>
      <c r="U7161" s="348"/>
      <c r="V7161" s="348"/>
      <c r="W7161" s="348"/>
    </row>
    <row r="7162" spans="1:23" ht="12" customHeight="1">
      <c r="A7162" s="517">
        <f t="shared" si="112"/>
        <v>7157</v>
      </c>
      <c r="B7162" s="518" t="s">
        <v>13373</v>
      </c>
      <c r="C7162" s="517">
        <v>1</v>
      </c>
      <c r="D7162" s="525" t="s">
        <v>11616</v>
      </c>
      <c r="E7162" s="525" t="s">
        <v>11615</v>
      </c>
      <c r="F7162" s="346"/>
      <c r="G7162" s="540"/>
      <c r="H7162" s="547"/>
      <c r="I7162" s="365"/>
      <c r="J7162" s="348"/>
      <c r="K7162" s="348"/>
      <c r="L7162" s="348"/>
      <c r="M7162" s="348"/>
      <c r="N7162" s="348"/>
      <c r="O7162" s="348"/>
      <c r="P7162" s="348"/>
      <c r="Q7162" s="348"/>
      <c r="R7162" s="348"/>
      <c r="S7162" s="348"/>
      <c r="T7162" s="348"/>
      <c r="U7162" s="348"/>
      <c r="V7162" s="348"/>
      <c r="W7162" s="348"/>
    </row>
    <row r="7163" spans="1:23" ht="12" customHeight="1">
      <c r="A7163" s="517">
        <f t="shared" si="112"/>
        <v>7158</v>
      </c>
      <c r="B7163" s="518" t="s">
        <v>15528</v>
      </c>
      <c r="C7163" s="517">
        <v>1</v>
      </c>
      <c r="D7163" s="525" t="s">
        <v>265</v>
      </c>
      <c r="E7163" s="525" t="s">
        <v>11907</v>
      </c>
      <c r="F7163" s="346"/>
      <c r="G7163" s="540"/>
      <c r="H7163" s="547"/>
      <c r="I7163" s="365"/>
      <c r="J7163" s="348"/>
      <c r="K7163" s="348"/>
      <c r="L7163" s="348"/>
      <c r="M7163" s="348"/>
      <c r="N7163" s="348"/>
      <c r="O7163" s="348"/>
      <c r="P7163" s="348"/>
      <c r="Q7163" s="348"/>
      <c r="R7163" s="348"/>
      <c r="S7163" s="348"/>
      <c r="T7163" s="348"/>
      <c r="U7163" s="348"/>
      <c r="V7163" s="348"/>
      <c r="W7163" s="348"/>
    </row>
    <row r="7164" spans="1:23" ht="12" customHeight="1">
      <c r="A7164" s="517">
        <f t="shared" si="112"/>
        <v>7159</v>
      </c>
      <c r="B7164" s="518" t="s">
        <v>10753</v>
      </c>
      <c r="C7164" s="517">
        <v>1</v>
      </c>
      <c r="D7164" s="525" t="s">
        <v>10375</v>
      </c>
      <c r="E7164" s="525">
        <v>10307300</v>
      </c>
      <c r="F7164" s="346"/>
      <c r="G7164" s="540"/>
      <c r="H7164" s="547"/>
      <c r="I7164" s="365"/>
      <c r="J7164" s="348"/>
      <c r="K7164" s="348"/>
      <c r="L7164" s="348"/>
      <c r="M7164" s="348"/>
      <c r="N7164" s="348"/>
      <c r="O7164" s="348"/>
      <c r="P7164" s="348"/>
      <c r="Q7164" s="348"/>
      <c r="R7164" s="348"/>
      <c r="S7164" s="348"/>
      <c r="T7164" s="348"/>
      <c r="U7164" s="348"/>
      <c r="V7164" s="348"/>
      <c r="W7164" s="348"/>
    </row>
    <row r="7165" spans="1:23" ht="12" customHeight="1">
      <c r="A7165" s="517">
        <f t="shared" si="112"/>
        <v>7160</v>
      </c>
      <c r="B7165" s="518" t="s">
        <v>13341</v>
      </c>
      <c r="C7165" s="517" t="s">
        <v>12359</v>
      </c>
      <c r="D7165" s="525" t="s">
        <v>10573</v>
      </c>
      <c r="E7165" s="525" t="s">
        <v>13340</v>
      </c>
      <c r="F7165" s="346"/>
      <c r="G7165" s="540"/>
      <c r="H7165" s="547"/>
      <c r="I7165" s="365"/>
      <c r="J7165" s="348"/>
      <c r="K7165" s="348"/>
      <c r="L7165" s="348"/>
      <c r="M7165" s="348"/>
      <c r="N7165" s="348"/>
      <c r="O7165" s="348"/>
      <c r="P7165" s="348"/>
      <c r="Q7165" s="348"/>
      <c r="R7165" s="348"/>
      <c r="S7165" s="348"/>
      <c r="T7165" s="348"/>
      <c r="U7165" s="348"/>
      <c r="V7165" s="348"/>
      <c r="W7165" s="348"/>
    </row>
    <row r="7166" spans="1:23" ht="12" customHeight="1">
      <c r="A7166" s="517">
        <f t="shared" si="112"/>
        <v>7161</v>
      </c>
      <c r="B7166" s="518" t="s">
        <v>13341</v>
      </c>
      <c r="C7166" s="517" t="s">
        <v>12359</v>
      </c>
      <c r="D7166" s="525" t="s">
        <v>10573</v>
      </c>
      <c r="E7166" s="525" t="s">
        <v>13340</v>
      </c>
      <c r="F7166" s="346"/>
      <c r="G7166" s="540"/>
      <c r="H7166" s="547"/>
      <c r="I7166" s="365"/>
      <c r="J7166" s="348"/>
      <c r="K7166" s="348"/>
      <c r="L7166" s="348"/>
      <c r="M7166" s="348"/>
      <c r="N7166" s="348"/>
      <c r="O7166" s="348"/>
      <c r="P7166" s="348"/>
      <c r="Q7166" s="348"/>
      <c r="R7166" s="348"/>
      <c r="S7166" s="348"/>
      <c r="T7166" s="348"/>
      <c r="U7166" s="348"/>
      <c r="V7166" s="348"/>
      <c r="W7166" s="348"/>
    </row>
    <row r="7167" spans="1:23" ht="12" customHeight="1">
      <c r="A7167" s="517">
        <f t="shared" si="112"/>
        <v>7162</v>
      </c>
      <c r="B7167" s="518" t="s">
        <v>13341</v>
      </c>
      <c r="C7167" s="517" t="s">
        <v>12359</v>
      </c>
      <c r="D7167" s="525" t="s">
        <v>10573</v>
      </c>
      <c r="E7167" s="525" t="s">
        <v>13340</v>
      </c>
      <c r="F7167" s="346"/>
      <c r="G7167" s="540"/>
      <c r="H7167" s="547"/>
      <c r="I7167" s="365"/>
      <c r="J7167" s="348"/>
      <c r="K7167" s="348"/>
      <c r="L7167" s="348"/>
      <c r="M7167" s="348"/>
      <c r="N7167" s="348"/>
      <c r="O7167" s="348"/>
      <c r="P7167" s="348"/>
      <c r="Q7167" s="348"/>
      <c r="R7167" s="348"/>
      <c r="S7167" s="348"/>
      <c r="T7167" s="348"/>
      <c r="U7167" s="348"/>
      <c r="V7167" s="348"/>
      <c r="W7167" s="348"/>
    </row>
    <row r="7168" spans="1:23" ht="12" customHeight="1">
      <c r="A7168" s="517">
        <f t="shared" si="112"/>
        <v>7163</v>
      </c>
      <c r="B7168" s="518" t="s">
        <v>13341</v>
      </c>
      <c r="C7168" s="517" t="s">
        <v>12359</v>
      </c>
      <c r="D7168" s="525" t="s">
        <v>10573</v>
      </c>
      <c r="E7168" s="525" t="s">
        <v>13340</v>
      </c>
      <c r="F7168" s="346"/>
      <c r="G7168" s="540"/>
      <c r="H7168" s="547"/>
      <c r="I7168" s="365"/>
      <c r="J7168" s="348"/>
      <c r="K7168" s="348"/>
      <c r="L7168" s="348"/>
      <c r="M7168" s="348"/>
      <c r="N7168" s="348"/>
      <c r="O7168" s="348"/>
      <c r="P7168" s="348"/>
      <c r="Q7168" s="348"/>
      <c r="R7168" s="348"/>
      <c r="S7168" s="348"/>
      <c r="T7168" s="348"/>
      <c r="U7168" s="348"/>
      <c r="V7168" s="348"/>
      <c r="W7168" s="348"/>
    </row>
    <row r="7169" spans="1:23" ht="12" customHeight="1">
      <c r="A7169" s="517">
        <f t="shared" si="112"/>
        <v>7164</v>
      </c>
      <c r="B7169" s="518" t="s">
        <v>13341</v>
      </c>
      <c r="C7169" s="517" t="s">
        <v>12359</v>
      </c>
      <c r="D7169" s="525" t="s">
        <v>10573</v>
      </c>
      <c r="E7169" s="525" t="s">
        <v>13340</v>
      </c>
      <c r="F7169" s="346"/>
      <c r="G7169" s="540"/>
      <c r="H7169" s="547"/>
      <c r="I7169" s="365"/>
      <c r="J7169" s="348"/>
      <c r="K7169" s="348"/>
      <c r="L7169" s="348"/>
      <c r="M7169" s="348"/>
      <c r="N7169" s="348"/>
      <c r="O7169" s="348"/>
      <c r="P7169" s="348"/>
      <c r="Q7169" s="348"/>
      <c r="R7169" s="348"/>
      <c r="S7169" s="348"/>
      <c r="T7169" s="348"/>
      <c r="U7169" s="348"/>
      <c r="V7169" s="348"/>
      <c r="W7169" s="348"/>
    </row>
    <row r="7170" spans="1:23" ht="12" customHeight="1">
      <c r="A7170" s="517">
        <f t="shared" si="112"/>
        <v>7165</v>
      </c>
      <c r="B7170" s="518" t="s">
        <v>15529</v>
      </c>
      <c r="C7170" s="517">
        <v>1</v>
      </c>
      <c r="D7170" s="525" t="s">
        <v>4196</v>
      </c>
      <c r="E7170" s="525" t="s">
        <v>12137</v>
      </c>
      <c r="F7170" s="346"/>
      <c r="G7170" s="540"/>
      <c r="H7170" s="547"/>
      <c r="I7170" s="365"/>
      <c r="J7170" s="348"/>
      <c r="K7170" s="348"/>
      <c r="L7170" s="348"/>
      <c r="M7170" s="348"/>
      <c r="N7170" s="348"/>
      <c r="O7170" s="348"/>
      <c r="P7170" s="348"/>
      <c r="Q7170" s="348"/>
      <c r="R7170" s="348"/>
      <c r="S7170" s="348"/>
      <c r="T7170" s="348"/>
      <c r="U7170" s="348"/>
      <c r="V7170" s="348"/>
      <c r="W7170" s="348"/>
    </row>
    <row r="7171" spans="1:23" ht="12" customHeight="1">
      <c r="A7171" s="517">
        <f t="shared" si="112"/>
        <v>7166</v>
      </c>
      <c r="B7171" s="519" t="s">
        <v>16026</v>
      </c>
      <c r="C7171" s="517">
        <v>8</v>
      </c>
      <c r="D7171" s="525" t="s">
        <v>10067</v>
      </c>
      <c r="E7171" s="525" t="s">
        <v>10263</v>
      </c>
      <c r="F7171" s="346"/>
      <c r="G7171" s="540"/>
      <c r="H7171" s="547"/>
      <c r="I7171" s="365"/>
      <c r="J7171" s="348"/>
      <c r="K7171" s="348"/>
      <c r="L7171" s="348"/>
      <c r="M7171" s="348"/>
      <c r="N7171" s="348"/>
      <c r="O7171" s="348"/>
      <c r="P7171" s="348"/>
      <c r="Q7171" s="348"/>
      <c r="R7171" s="348"/>
      <c r="S7171" s="348"/>
      <c r="T7171" s="348"/>
      <c r="U7171" s="348"/>
      <c r="V7171" s="348"/>
      <c r="W7171" s="348"/>
    </row>
    <row r="7172" spans="1:23" ht="12" customHeight="1">
      <c r="A7172" s="517">
        <f t="shared" si="112"/>
        <v>7167</v>
      </c>
      <c r="B7172" s="518" t="s">
        <v>15976</v>
      </c>
      <c r="C7172" s="517" t="s">
        <v>12359</v>
      </c>
      <c r="D7172" s="525" t="s">
        <v>10067</v>
      </c>
      <c r="E7172" s="525" t="s">
        <v>13854</v>
      </c>
      <c r="F7172" s="346"/>
      <c r="G7172" s="540"/>
      <c r="H7172" s="547"/>
      <c r="I7172" s="365"/>
      <c r="J7172" s="348"/>
      <c r="K7172" s="348"/>
      <c r="L7172" s="348"/>
      <c r="M7172" s="348"/>
      <c r="N7172" s="348"/>
      <c r="O7172" s="348"/>
      <c r="P7172" s="348"/>
      <c r="Q7172" s="348"/>
      <c r="R7172" s="348"/>
      <c r="S7172" s="348"/>
      <c r="T7172" s="348"/>
      <c r="U7172" s="348"/>
      <c r="V7172" s="348"/>
      <c r="W7172" s="348"/>
    </row>
    <row r="7173" spans="1:23" ht="12" customHeight="1">
      <c r="A7173" s="517">
        <f t="shared" si="112"/>
        <v>7168</v>
      </c>
      <c r="B7173" s="518" t="s">
        <v>13106</v>
      </c>
      <c r="C7173" s="517" t="s">
        <v>12359</v>
      </c>
      <c r="D7173" s="525" t="s">
        <v>11469</v>
      </c>
      <c r="E7173" s="525" t="s">
        <v>13105</v>
      </c>
      <c r="F7173" s="346"/>
      <c r="G7173" s="540"/>
      <c r="H7173" s="547"/>
      <c r="I7173" s="365"/>
      <c r="J7173" s="348"/>
      <c r="K7173" s="348"/>
      <c r="L7173" s="348"/>
      <c r="M7173" s="348"/>
      <c r="N7173" s="348"/>
      <c r="O7173" s="348"/>
      <c r="P7173" s="348"/>
      <c r="Q7173" s="348"/>
      <c r="R7173" s="348"/>
      <c r="S7173" s="348"/>
      <c r="T7173" s="348"/>
      <c r="U7173" s="348"/>
      <c r="V7173" s="348"/>
      <c r="W7173" s="348"/>
    </row>
    <row r="7174" spans="1:23" ht="12" customHeight="1">
      <c r="A7174" s="517">
        <f t="shared" si="112"/>
        <v>7169</v>
      </c>
      <c r="B7174" s="518" t="s">
        <v>12508</v>
      </c>
      <c r="C7174" s="517">
        <v>1</v>
      </c>
      <c r="D7174" s="525" t="s">
        <v>12505</v>
      </c>
      <c r="E7174" s="525" t="s">
        <v>12507</v>
      </c>
      <c r="F7174" s="346"/>
      <c r="G7174" s="540"/>
      <c r="H7174" s="547"/>
      <c r="I7174" s="365"/>
      <c r="J7174" s="348"/>
      <c r="K7174" s="348"/>
      <c r="L7174" s="348"/>
      <c r="M7174" s="348"/>
      <c r="N7174" s="348"/>
      <c r="O7174" s="348"/>
      <c r="P7174" s="348"/>
      <c r="Q7174" s="348"/>
      <c r="R7174" s="348"/>
      <c r="S7174" s="348"/>
      <c r="T7174" s="348"/>
      <c r="U7174" s="348"/>
      <c r="V7174" s="348"/>
      <c r="W7174" s="348"/>
    </row>
    <row r="7175" spans="1:23" ht="12" customHeight="1">
      <c r="A7175" s="517">
        <f t="shared" si="112"/>
        <v>7170</v>
      </c>
      <c r="B7175" s="518" t="s">
        <v>15530</v>
      </c>
      <c r="C7175" s="517">
        <v>1</v>
      </c>
      <c r="D7175" s="525" t="s">
        <v>11469</v>
      </c>
      <c r="E7175" s="525" t="s">
        <v>11468</v>
      </c>
      <c r="F7175" s="346"/>
      <c r="G7175" s="540"/>
      <c r="H7175" s="547"/>
      <c r="I7175" s="365"/>
      <c r="J7175" s="348"/>
      <c r="K7175" s="348"/>
      <c r="L7175" s="348"/>
      <c r="M7175" s="348"/>
      <c r="N7175" s="348"/>
      <c r="O7175" s="348"/>
      <c r="P7175" s="348"/>
      <c r="Q7175" s="348"/>
      <c r="R7175" s="348"/>
      <c r="S7175" s="348"/>
      <c r="T7175" s="348"/>
      <c r="U7175" s="348"/>
      <c r="V7175" s="348"/>
      <c r="W7175" s="348"/>
    </row>
    <row r="7176" spans="1:23" ht="12" customHeight="1">
      <c r="A7176" s="517">
        <f t="shared" ref="A7176:A7239" si="113">A7175+1</f>
        <v>7171</v>
      </c>
      <c r="B7176" s="518" t="s">
        <v>15530</v>
      </c>
      <c r="C7176" s="517">
        <v>1</v>
      </c>
      <c r="D7176" s="525" t="s">
        <v>11469</v>
      </c>
      <c r="E7176" s="525" t="s">
        <v>11468</v>
      </c>
      <c r="F7176" s="346"/>
      <c r="G7176" s="540"/>
      <c r="H7176" s="547"/>
      <c r="I7176" s="365"/>
      <c r="J7176" s="348"/>
      <c r="K7176" s="348"/>
      <c r="L7176" s="348"/>
      <c r="M7176" s="348"/>
      <c r="N7176" s="348"/>
      <c r="O7176" s="348"/>
      <c r="P7176" s="348"/>
      <c r="Q7176" s="348"/>
      <c r="R7176" s="348"/>
      <c r="S7176" s="348"/>
      <c r="T7176" s="348"/>
      <c r="U7176" s="348"/>
      <c r="V7176" s="348"/>
      <c r="W7176" s="348"/>
    </row>
    <row r="7177" spans="1:23" ht="12" customHeight="1">
      <c r="A7177" s="517">
        <f t="shared" si="113"/>
        <v>7172</v>
      </c>
      <c r="B7177" s="518" t="s">
        <v>15531</v>
      </c>
      <c r="C7177" s="517">
        <v>1</v>
      </c>
      <c r="D7177" s="525" t="s">
        <v>610</v>
      </c>
      <c r="E7177" s="525" t="s">
        <v>12417</v>
      </c>
      <c r="F7177" s="346"/>
      <c r="G7177" s="540"/>
      <c r="H7177" s="547"/>
      <c r="I7177" s="365"/>
      <c r="J7177" s="348"/>
      <c r="K7177" s="348"/>
      <c r="L7177" s="348"/>
      <c r="M7177" s="348"/>
      <c r="N7177" s="348"/>
      <c r="O7177" s="348"/>
      <c r="P7177" s="348"/>
      <c r="Q7177" s="348"/>
      <c r="R7177" s="348"/>
      <c r="S7177" s="348"/>
      <c r="T7177" s="348"/>
      <c r="U7177" s="348"/>
      <c r="V7177" s="348"/>
      <c r="W7177" s="348"/>
    </row>
    <row r="7178" spans="1:23" ht="12" customHeight="1">
      <c r="A7178" s="517">
        <f t="shared" si="113"/>
        <v>7173</v>
      </c>
      <c r="B7178" s="518" t="s">
        <v>12279</v>
      </c>
      <c r="C7178" s="517">
        <v>1</v>
      </c>
      <c r="D7178" s="525" t="s">
        <v>280</v>
      </c>
      <c r="E7178" s="525" t="s">
        <v>10066</v>
      </c>
      <c r="F7178" s="346"/>
      <c r="G7178" s="540"/>
      <c r="H7178" s="547"/>
      <c r="I7178" s="365"/>
      <c r="J7178" s="348"/>
      <c r="K7178" s="348"/>
      <c r="L7178" s="348"/>
      <c r="M7178" s="348"/>
      <c r="N7178" s="348"/>
      <c r="O7178" s="348"/>
      <c r="P7178" s="348"/>
      <c r="Q7178" s="348"/>
      <c r="R7178" s="348"/>
      <c r="S7178" s="348"/>
      <c r="T7178" s="348"/>
      <c r="U7178" s="348"/>
      <c r="V7178" s="348"/>
      <c r="W7178" s="348"/>
    </row>
    <row r="7179" spans="1:23" ht="12" customHeight="1">
      <c r="A7179" s="517">
        <f t="shared" si="113"/>
        <v>7174</v>
      </c>
      <c r="B7179" s="518" t="s">
        <v>15532</v>
      </c>
      <c r="C7179" s="517">
        <v>1</v>
      </c>
      <c r="D7179" s="525" t="s">
        <v>10159</v>
      </c>
      <c r="E7179" s="525" t="s">
        <v>11740</v>
      </c>
      <c r="F7179" s="346"/>
      <c r="G7179" s="540"/>
      <c r="H7179" s="547"/>
      <c r="I7179" s="365"/>
      <c r="J7179" s="348"/>
      <c r="K7179" s="348"/>
      <c r="L7179" s="348"/>
      <c r="M7179" s="348"/>
      <c r="N7179" s="348"/>
      <c r="O7179" s="348"/>
      <c r="P7179" s="348"/>
      <c r="Q7179" s="348"/>
      <c r="R7179" s="348"/>
      <c r="S7179" s="348"/>
      <c r="T7179" s="348"/>
      <c r="U7179" s="348"/>
      <c r="V7179" s="348"/>
      <c r="W7179" s="348"/>
    </row>
    <row r="7180" spans="1:23" ht="12" customHeight="1">
      <c r="A7180" s="517">
        <f t="shared" si="113"/>
        <v>7175</v>
      </c>
      <c r="B7180" s="518" t="s">
        <v>15533</v>
      </c>
      <c r="C7180" s="517">
        <v>1</v>
      </c>
      <c r="D7180" s="525" t="s">
        <v>10338</v>
      </c>
      <c r="E7180" s="525" t="s">
        <v>11519</v>
      </c>
      <c r="F7180" s="346"/>
      <c r="G7180" s="540"/>
      <c r="H7180" s="547"/>
      <c r="I7180" s="365"/>
      <c r="J7180" s="348"/>
      <c r="K7180" s="348"/>
      <c r="L7180" s="348"/>
      <c r="M7180" s="348"/>
      <c r="N7180" s="348"/>
      <c r="O7180" s="348"/>
      <c r="P7180" s="348"/>
      <c r="Q7180" s="348"/>
      <c r="R7180" s="348"/>
      <c r="S7180" s="348"/>
      <c r="T7180" s="348"/>
      <c r="U7180" s="348"/>
      <c r="V7180" s="348"/>
      <c r="W7180" s="348"/>
    </row>
    <row r="7181" spans="1:23" ht="12" customHeight="1">
      <c r="A7181" s="517">
        <f t="shared" si="113"/>
        <v>7176</v>
      </c>
      <c r="B7181" s="518" t="s">
        <v>15534</v>
      </c>
      <c r="C7181" s="517">
        <v>1</v>
      </c>
      <c r="D7181" s="525" t="s">
        <v>11914</v>
      </c>
      <c r="E7181" s="525" t="s">
        <v>11913</v>
      </c>
      <c r="F7181" s="346"/>
      <c r="G7181" s="540"/>
      <c r="H7181" s="547"/>
      <c r="I7181" s="365"/>
      <c r="J7181" s="348"/>
      <c r="K7181" s="348"/>
      <c r="L7181" s="348"/>
      <c r="M7181" s="348"/>
      <c r="N7181" s="348"/>
      <c r="O7181" s="348"/>
      <c r="P7181" s="348"/>
      <c r="Q7181" s="348"/>
      <c r="R7181" s="348"/>
      <c r="S7181" s="348"/>
      <c r="T7181" s="348"/>
      <c r="U7181" s="348"/>
      <c r="V7181" s="348"/>
      <c r="W7181" s="348"/>
    </row>
    <row r="7182" spans="1:23" ht="12" customHeight="1">
      <c r="A7182" s="517">
        <f t="shared" si="113"/>
        <v>7177</v>
      </c>
      <c r="B7182" s="518" t="s">
        <v>15534</v>
      </c>
      <c r="C7182" s="517">
        <v>1</v>
      </c>
      <c r="D7182" s="525" t="s">
        <v>11914</v>
      </c>
      <c r="E7182" s="525" t="s">
        <v>11913</v>
      </c>
      <c r="F7182" s="346"/>
      <c r="G7182" s="540"/>
      <c r="H7182" s="547"/>
      <c r="I7182" s="365"/>
      <c r="J7182" s="348"/>
      <c r="K7182" s="348"/>
      <c r="L7182" s="348"/>
      <c r="M7182" s="348"/>
      <c r="N7182" s="348"/>
      <c r="O7182" s="348"/>
      <c r="P7182" s="348"/>
      <c r="Q7182" s="348"/>
      <c r="R7182" s="348"/>
      <c r="S7182" s="348"/>
      <c r="T7182" s="348"/>
      <c r="U7182" s="348"/>
      <c r="V7182" s="348"/>
      <c r="W7182" s="348"/>
    </row>
    <row r="7183" spans="1:23" ht="12" customHeight="1">
      <c r="A7183" s="517">
        <f t="shared" si="113"/>
        <v>7178</v>
      </c>
      <c r="B7183" s="518" t="s">
        <v>15534</v>
      </c>
      <c r="C7183" s="517">
        <v>1</v>
      </c>
      <c r="D7183" s="525" t="s">
        <v>11914</v>
      </c>
      <c r="E7183" s="525" t="s">
        <v>11913</v>
      </c>
      <c r="F7183" s="346"/>
      <c r="G7183" s="540"/>
      <c r="H7183" s="547"/>
      <c r="I7183" s="365"/>
      <c r="J7183" s="348"/>
      <c r="K7183" s="348"/>
      <c r="L7183" s="348"/>
      <c r="M7183" s="348"/>
      <c r="N7183" s="348"/>
      <c r="O7183" s="348"/>
      <c r="P7183" s="348"/>
      <c r="Q7183" s="348"/>
      <c r="R7183" s="348"/>
      <c r="S7183" s="348"/>
      <c r="T7183" s="348"/>
      <c r="U7183" s="348"/>
      <c r="V7183" s="348"/>
      <c r="W7183" s="348"/>
    </row>
    <row r="7184" spans="1:23" ht="12" customHeight="1">
      <c r="A7184" s="517">
        <f t="shared" si="113"/>
        <v>7179</v>
      </c>
      <c r="B7184" s="518" t="s">
        <v>15534</v>
      </c>
      <c r="C7184" s="517">
        <v>1</v>
      </c>
      <c r="D7184" s="525" t="s">
        <v>11914</v>
      </c>
      <c r="E7184" s="525" t="s">
        <v>11913</v>
      </c>
      <c r="F7184" s="346"/>
      <c r="G7184" s="540"/>
      <c r="H7184" s="547"/>
      <c r="I7184" s="365"/>
      <c r="J7184" s="348"/>
      <c r="K7184" s="348"/>
      <c r="L7184" s="348"/>
      <c r="M7184" s="348"/>
      <c r="N7184" s="348"/>
      <c r="O7184" s="348"/>
      <c r="P7184" s="348"/>
      <c r="Q7184" s="348"/>
      <c r="R7184" s="348"/>
      <c r="S7184" s="348"/>
      <c r="T7184" s="348"/>
      <c r="U7184" s="348"/>
      <c r="V7184" s="348"/>
      <c r="W7184" s="348"/>
    </row>
    <row r="7185" spans="1:23" ht="12" customHeight="1">
      <c r="A7185" s="517">
        <f t="shared" si="113"/>
        <v>7180</v>
      </c>
      <c r="B7185" s="518" t="s">
        <v>12624</v>
      </c>
      <c r="C7185" s="517" t="s">
        <v>12359</v>
      </c>
      <c r="D7185" s="525" t="s">
        <v>10067</v>
      </c>
      <c r="E7185" s="525" t="s">
        <v>12623</v>
      </c>
      <c r="F7185" s="346"/>
      <c r="G7185" s="540"/>
      <c r="H7185" s="547"/>
      <c r="I7185" s="365"/>
      <c r="J7185" s="348"/>
      <c r="K7185" s="348"/>
      <c r="L7185" s="348"/>
      <c r="M7185" s="348"/>
      <c r="N7185" s="348"/>
      <c r="O7185" s="348"/>
      <c r="P7185" s="348"/>
      <c r="Q7185" s="348"/>
      <c r="R7185" s="348"/>
      <c r="S7185" s="348"/>
      <c r="T7185" s="348"/>
      <c r="U7185" s="348"/>
      <c r="V7185" s="348"/>
      <c r="W7185" s="348"/>
    </row>
    <row r="7186" spans="1:23" ht="12" customHeight="1">
      <c r="A7186" s="517">
        <f t="shared" si="113"/>
        <v>7181</v>
      </c>
      <c r="B7186" s="518" t="s">
        <v>12624</v>
      </c>
      <c r="C7186" s="517" t="s">
        <v>12359</v>
      </c>
      <c r="D7186" s="525" t="s">
        <v>10067</v>
      </c>
      <c r="E7186" s="525" t="s">
        <v>12623</v>
      </c>
      <c r="F7186" s="346"/>
      <c r="G7186" s="540"/>
      <c r="H7186" s="547"/>
      <c r="I7186" s="365"/>
      <c r="J7186" s="348"/>
      <c r="K7186" s="348"/>
      <c r="L7186" s="348"/>
      <c r="M7186" s="348"/>
      <c r="N7186" s="348"/>
      <c r="O7186" s="348"/>
      <c r="P7186" s="348"/>
      <c r="Q7186" s="348"/>
      <c r="R7186" s="348"/>
      <c r="S7186" s="348"/>
      <c r="T7186" s="348"/>
      <c r="U7186" s="348"/>
      <c r="V7186" s="348"/>
      <c r="W7186" s="348"/>
    </row>
    <row r="7187" spans="1:23" ht="12" customHeight="1">
      <c r="A7187" s="517">
        <f t="shared" si="113"/>
        <v>7182</v>
      </c>
      <c r="B7187" s="518" t="s">
        <v>12624</v>
      </c>
      <c r="C7187" s="517" t="s">
        <v>12359</v>
      </c>
      <c r="D7187" s="525" t="s">
        <v>10067</v>
      </c>
      <c r="E7187" s="525" t="s">
        <v>12623</v>
      </c>
      <c r="F7187" s="346"/>
      <c r="G7187" s="540"/>
      <c r="H7187" s="547"/>
      <c r="I7187" s="365"/>
      <c r="J7187" s="348"/>
      <c r="K7187" s="348"/>
      <c r="L7187" s="348"/>
      <c r="M7187" s="348"/>
      <c r="N7187" s="348"/>
      <c r="O7187" s="348"/>
      <c r="P7187" s="348"/>
      <c r="Q7187" s="348"/>
      <c r="R7187" s="348"/>
      <c r="S7187" s="348"/>
      <c r="T7187" s="348"/>
      <c r="U7187" s="348"/>
      <c r="V7187" s="348"/>
      <c r="W7187" s="348"/>
    </row>
    <row r="7188" spans="1:23" ht="12" customHeight="1">
      <c r="A7188" s="517">
        <f t="shared" si="113"/>
        <v>7183</v>
      </c>
      <c r="B7188" s="518" t="s">
        <v>13817</v>
      </c>
      <c r="C7188" s="517" t="s">
        <v>12359</v>
      </c>
      <c r="D7188" s="525" t="s">
        <v>10067</v>
      </c>
      <c r="E7188" s="525" t="s">
        <v>13816</v>
      </c>
      <c r="F7188" s="346"/>
      <c r="G7188" s="540"/>
      <c r="H7188" s="547"/>
      <c r="I7188" s="365"/>
      <c r="J7188" s="348"/>
      <c r="K7188" s="348"/>
      <c r="L7188" s="348"/>
      <c r="M7188" s="348"/>
      <c r="N7188" s="348"/>
      <c r="O7188" s="348"/>
      <c r="P7188" s="348"/>
      <c r="Q7188" s="348"/>
      <c r="R7188" s="348"/>
      <c r="S7188" s="348"/>
      <c r="T7188" s="348"/>
      <c r="U7188" s="348"/>
      <c r="V7188" s="348"/>
      <c r="W7188" s="348"/>
    </row>
    <row r="7189" spans="1:23" ht="12" customHeight="1">
      <c r="A7189" s="517">
        <f t="shared" si="113"/>
        <v>7184</v>
      </c>
      <c r="B7189" s="518" t="s">
        <v>13817</v>
      </c>
      <c r="C7189" s="517" t="s">
        <v>12359</v>
      </c>
      <c r="D7189" s="525" t="s">
        <v>10067</v>
      </c>
      <c r="E7189" s="525" t="s">
        <v>13816</v>
      </c>
      <c r="F7189" s="346"/>
      <c r="G7189" s="540"/>
      <c r="H7189" s="547"/>
      <c r="I7189" s="365"/>
      <c r="J7189" s="348"/>
      <c r="K7189" s="348"/>
      <c r="L7189" s="348"/>
      <c r="M7189" s="348"/>
      <c r="N7189" s="348"/>
      <c r="O7189" s="348"/>
      <c r="P7189" s="348"/>
      <c r="Q7189" s="348"/>
      <c r="R7189" s="348"/>
      <c r="S7189" s="348"/>
      <c r="T7189" s="348"/>
      <c r="U7189" s="348"/>
      <c r="V7189" s="348"/>
      <c r="W7189" s="348"/>
    </row>
    <row r="7190" spans="1:23" ht="12" customHeight="1">
      <c r="A7190" s="517">
        <f t="shared" si="113"/>
        <v>7185</v>
      </c>
      <c r="B7190" s="518" t="s">
        <v>13817</v>
      </c>
      <c r="C7190" s="517" t="s">
        <v>12359</v>
      </c>
      <c r="D7190" s="525" t="s">
        <v>10067</v>
      </c>
      <c r="E7190" s="525" t="s">
        <v>13816</v>
      </c>
      <c r="F7190" s="346"/>
      <c r="G7190" s="540"/>
      <c r="H7190" s="547"/>
      <c r="I7190" s="365"/>
      <c r="J7190" s="348"/>
      <c r="K7190" s="348"/>
      <c r="L7190" s="348"/>
      <c r="M7190" s="348"/>
      <c r="N7190" s="348"/>
      <c r="O7190" s="348"/>
      <c r="P7190" s="348"/>
      <c r="Q7190" s="348"/>
      <c r="R7190" s="348"/>
      <c r="S7190" s="348"/>
      <c r="T7190" s="348"/>
      <c r="U7190" s="348"/>
      <c r="V7190" s="348"/>
      <c r="W7190" s="348"/>
    </row>
    <row r="7191" spans="1:23" ht="12" customHeight="1">
      <c r="A7191" s="517">
        <f t="shared" si="113"/>
        <v>7186</v>
      </c>
      <c r="B7191" s="518" t="s">
        <v>12624</v>
      </c>
      <c r="C7191" s="517" t="s">
        <v>12359</v>
      </c>
      <c r="D7191" s="525" t="s">
        <v>10067</v>
      </c>
      <c r="E7191" s="525" t="s">
        <v>12623</v>
      </c>
      <c r="F7191" s="346"/>
      <c r="G7191" s="540"/>
      <c r="H7191" s="547"/>
      <c r="I7191" s="365"/>
      <c r="J7191" s="348"/>
      <c r="K7191" s="348"/>
      <c r="L7191" s="348"/>
      <c r="M7191" s="348"/>
      <c r="N7191" s="348"/>
      <c r="O7191" s="348"/>
      <c r="P7191" s="348"/>
      <c r="Q7191" s="348"/>
      <c r="R7191" s="348"/>
      <c r="S7191" s="348"/>
      <c r="T7191" s="348"/>
      <c r="U7191" s="348"/>
      <c r="V7191" s="348"/>
      <c r="W7191" s="348"/>
    </row>
    <row r="7192" spans="1:23" ht="12" customHeight="1">
      <c r="A7192" s="517">
        <f t="shared" si="113"/>
        <v>7187</v>
      </c>
      <c r="B7192" s="518" t="s">
        <v>12624</v>
      </c>
      <c r="C7192" s="517" t="s">
        <v>12359</v>
      </c>
      <c r="D7192" s="525" t="s">
        <v>10067</v>
      </c>
      <c r="E7192" s="525" t="s">
        <v>12623</v>
      </c>
      <c r="F7192" s="346"/>
      <c r="G7192" s="540"/>
      <c r="H7192" s="547"/>
      <c r="I7192" s="365"/>
      <c r="J7192" s="348"/>
      <c r="K7192" s="348"/>
      <c r="L7192" s="348"/>
      <c r="M7192" s="348"/>
      <c r="N7192" s="348"/>
      <c r="O7192" s="348"/>
      <c r="P7192" s="348"/>
      <c r="Q7192" s="348"/>
      <c r="R7192" s="348"/>
      <c r="S7192" s="348"/>
      <c r="T7192" s="348"/>
      <c r="U7192" s="348"/>
      <c r="V7192" s="348"/>
      <c r="W7192" s="348"/>
    </row>
    <row r="7193" spans="1:23" ht="12" customHeight="1">
      <c r="A7193" s="517">
        <f t="shared" si="113"/>
        <v>7188</v>
      </c>
      <c r="B7193" s="518" t="s">
        <v>15535</v>
      </c>
      <c r="C7193" s="517">
        <v>1</v>
      </c>
      <c r="D7193" s="525" t="s">
        <v>11312</v>
      </c>
      <c r="E7193" s="525" t="s">
        <v>11311</v>
      </c>
      <c r="F7193" s="346"/>
      <c r="G7193" s="540"/>
      <c r="H7193" s="547"/>
      <c r="I7193" s="365"/>
      <c r="J7193" s="348"/>
      <c r="K7193" s="348"/>
      <c r="L7193" s="348"/>
      <c r="M7193" s="348"/>
      <c r="N7193" s="348"/>
      <c r="O7193" s="348"/>
      <c r="P7193" s="348"/>
      <c r="Q7193" s="348"/>
      <c r="R7193" s="348"/>
      <c r="S7193" s="348"/>
      <c r="T7193" s="348"/>
      <c r="U7193" s="348"/>
      <c r="V7193" s="348"/>
      <c r="W7193" s="348"/>
    </row>
    <row r="7194" spans="1:23" ht="12" customHeight="1">
      <c r="A7194" s="517">
        <f t="shared" si="113"/>
        <v>7189</v>
      </c>
      <c r="B7194" s="518" t="s">
        <v>15535</v>
      </c>
      <c r="C7194" s="517">
        <v>1</v>
      </c>
      <c r="D7194" s="525" t="s">
        <v>11312</v>
      </c>
      <c r="E7194" s="525" t="s">
        <v>11311</v>
      </c>
      <c r="F7194" s="346"/>
      <c r="G7194" s="540"/>
      <c r="H7194" s="547"/>
      <c r="I7194" s="365"/>
      <c r="J7194" s="348"/>
      <c r="K7194" s="348"/>
      <c r="L7194" s="348"/>
      <c r="M7194" s="348"/>
      <c r="N7194" s="348"/>
      <c r="O7194" s="348"/>
      <c r="P7194" s="348"/>
      <c r="Q7194" s="348"/>
      <c r="R7194" s="348"/>
      <c r="S7194" s="348"/>
      <c r="T7194" s="348"/>
      <c r="U7194" s="348"/>
      <c r="V7194" s="348"/>
      <c r="W7194" s="348"/>
    </row>
    <row r="7195" spans="1:23" ht="12" customHeight="1">
      <c r="A7195" s="517">
        <f t="shared" si="113"/>
        <v>7190</v>
      </c>
      <c r="B7195" s="518" t="s">
        <v>15535</v>
      </c>
      <c r="C7195" s="517">
        <v>1</v>
      </c>
      <c r="D7195" s="525" t="s">
        <v>11312</v>
      </c>
      <c r="E7195" s="525" t="s">
        <v>11311</v>
      </c>
      <c r="F7195" s="346"/>
      <c r="G7195" s="540"/>
      <c r="H7195" s="547"/>
      <c r="I7195" s="365"/>
      <c r="J7195" s="348"/>
      <c r="K7195" s="348"/>
      <c r="L7195" s="348"/>
      <c r="M7195" s="348"/>
      <c r="N7195" s="348"/>
      <c r="O7195" s="348"/>
      <c r="P7195" s="348"/>
      <c r="Q7195" s="348"/>
      <c r="R7195" s="348"/>
      <c r="S7195" s="348"/>
      <c r="T7195" s="348"/>
      <c r="U7195" s="348"/>
      <c r="V7195" s="348"/>
      <c r="W7195" s="348"/>
    </row>
    <row r="7196" spans="1:23" ht="12" customHeight="1">
      <c r="A7196" s="517">
        <f t="shared" si="113"/>
        <v>7191</v>
      </c>
      <c r="B7196" s="518" t="s">
        <v>15535</v>
      </c>
      <c r="C7196" s="517">
        <v>1</v>
      </c>
      <c r="D7196" s="525" t="s">
        <v>11312</v>
      </c>
      <c r="E7196" s="525" t="s">
        <v>11311</v>
      </c>
      <c r="F7196" s="346"/>
      <c r="G7196" s="540"/>
      <c r="H7196" s="547"/>
      <c r="I7196" s="365"/>
      <c r="J7196" s="348"/>
      <c r="K7196" s="348"/>
      <c r="L7196" s="348"/>
      <c r="M7196" s="348"/>
      <c r="N7196" s="348"/>
      <c r="O7196" s="348"/>
      <c r="P7196" s="348"/>
      <c r="Q7196" s="348"/>
      <c r="R7196" s="348"/>
      <c r="S7196" s="348"/>
      <c r="T7196" s="348"/>
      <c r="U7196" s="348"/>
      <c r="V7196" s="348"/>
      <c r="W7196" s="348"/>
    </row>
    <row r="7197" spans="1:23" ht="12" customHeight="1">
      <c r="A7197" s="517">
        <f t="shared" si="113"/>
        <v>7192</v>
      </c>
      <c r="B7197" s="518" t="s">
        <v>15535</v>
      </c>
      <c r="C7197" s="517">
        <v>1</v>
      </c>
      <c r="D7197" s="525" t="s">
        <v>11312</v>
      </c>
      <c r="E7197" s="525" t="s">
        <v>11311</v>
      </c>
      <c r="F7197" s="346"/>
      <c r="G7197" s="540"/>
      <c r="H7197" s="547"/>
      <c r="I7197" s="365"/>
      <c r="J7197" s="348"/>
      <c r="K7197" s="348"/>
      <c r="L7197" s="348"/>
      <c r="M7197" s="348"/>
      <c r="N7197" s="348"/>
      <c r="O7197" s="348"/>
      <c r="P7197" s="348"/>
      <c r="Q7197" s="348"/>
      <c r="R7197" s="348"/>
      <c r="S7197" s="348"/>
      <c r="T7197" s="348"/>
      <c r="U7197" s="348"/>
      <c r="V7197" s="348"/>
      <c r="W7197" s="348"/>
    </row>
    <row r="7198" spans="1:23" ht="12" customHeight="1">
      <c r="A7198" s="517">
        <f t="shared" si="113"/>
        <v>7193</v>
      </c>
      <c r="B7198" s="518" t="s">
        <v>15535</v>
      </c>
      <c r="C7198" s="517">
        <v>1</v>
      </c>
      <c r="D7198" s="525" t="s">
        <v>11312</v>
      </c>
      <c r="E7198" s="525" t="s">
        <v>11311</v>
      </c>
      <c r="F7198" s="346"/>
      <c r="G7198" s="540"/>
      <c r="H7198" s="547"/>
      <c r="I7198" s="365"/>
      <c r="J7198" s="348"/>
      <c r="K7198" s="348"/>
      <c r="L7198" s="348"/>
      <c r="M7198" s="348"/>
      <c r="N7198" s="348"/>
      <c r="O7198" s="348"/>
      <c r="P7198" s="348"/>
      <c r="Q7198" s="348"/>
      <c r="R7198" s="348"/>
      <c r="S7198" s="348"/>
      <c r="T7198" s="348"/>
      <c r="U7198" s="348"/>
      <c r="V7198" s="348"/>
      <c r="W7198" s="348"/>
    </row>
    <row r="7199" spans="1:23" ht="12" customHeight="1">
      <c r="A7199" s="517">
        <f t="shared" si="113"/>
        <v>7194</v>
      </c>
      <c r="B7199" s="518" t="s">
        <v>15535</v>
      </c>
      <c r="C7199" s="517">
        <v>1</v>
      </c>
      <c r="D7199" s="525" t="s">
        <v>11312</v>
      </c>
      <c r="E7199" s="525" t="s">
        <v>11311</v>
      </c>
      <c r="F7199" s="346"/>
      <c r="G7199" s="540"/>
      <c r="H7199" s="547"/>
      <c r="I7199" s="365"/>
      <c r="J7199" s="348"/>
      <c r="K7199" s="348"/>
      <c r="L7199" s="348"/>
      <c r="M7199" s="348"/>
      <c r="N7199" s="348"/>
      <c r="O7199" s="348"/>
      <c r="P7199" s="348"/>
      <c r="Q7199" s="348"/>
      <c r="R7199" s="348"/>
      <c r="S7199" s="348"/>
      <c r="T7199" s="348"/>
      <c r="U7199" s="348"/>
      <c r="V7199" s="348"/>
      <c r="W7199" s="348"/>
    </row>
    <row r="7200" spans="1:23" ht="12" customHeight="1">
      <c r="A7200" s="517">
        <f t="shared" si="113"/>
        <v>7195</v>
      </c>
      <c r="B7200" s="518" t="s">
        <v>15535</v>
      </c>
      <c r="C7200" s="517">
        <v>1</v>
      </c>
      <c r="D7200" s="525" t="s">
        <v>11312</v>
      </c>
      <c r="E7200" s="525" t="s">
        <v>11311</v>
      </c>
      <c r="F7200" s="346"/>
      <c r="G7200" s="540"/>
      <c r="H7200" s="547"/>
      <c r="I7200" s="365"/>
      <c r="J7200" s="348"/>
      <c r="K7200" s="348"/>
      <c r="L7200" s="348"/>
      <c r="M7200" s="348"/>
      <c r="N7200" s="348"/>
      <c r="O7200" s="348"/>
      <c r="P7200" s="348"/>
      <c r="Q7200" s="348"/>
      <c r="R7200" s="348"/>
      <c r="S7200" s="348"/>
      <c r="T7200" s="348"/>
      <c r="U7200" s="348"/>
      <c r="V7200" s="348"/>
      <c r="W7200" s="348"/>
    </row>
    <row r="7201" spans="1:23" ht="12" customHeight="1">
      <c r="A7201" s="517">
        <f t="shared" si="113"/>
        <v>7196</v>
      </c>
      <c r="B7201" s="518" t="s">
        <v>15535</v>
      </c>
      <c r="C7201" s="517">
        <v>1</v>
      </c>
      <c r="D7201" s="525" t="s">
        <v>11312</v>
      </c>
      <c r="E7201" s="525" t="s">
        <v>11311</v>
      </c>
      <c r="F7201" s="346"/>
      <c r="G7201" s="540"/>
      <c r="H7201" s="547"/>
      <c r="I7201" s="365"/>
      <c r="J7201" s="348"/>
      <c r="K7201" s="348"/>
      <c r="L7201" s="348"/>
      <c r="M7201" s="348"/>
      <c r="N7201" s="348"/>
      <c r="O7201" s="348"/>
      <c r="P7201" s="348"/>
      <c r="Q7201" s="348"/>
      <c r="R7201" s="348"/>
      <c r="S7201" s="348"/>
      <c r="T7201" s="348"/>
      <c r="U7201" s="348"/>
      <c r="V7201" s="348"/>
      <c r="W7201" s="348"/>
    </row>
    <row r="7202" spans="1:23" ht="12" customHeight="1">
      <c r="A7202" s="517">
        <f t="shared" si="113"/>
        <v>7197</v>
      </c>
      <c r="B7202" s="518" t="s">
        <v>15535</v>
      </c>
      <c r="C7202" s="517">
        <v>1</v>
      </c>
      <c r="D7202" s="525" t="s">
        <v>11312</v>
      </c>
      <c r="E7202" s="525" t="s">
        <v>11311</v>
      </c>
      <c r="F7202" s="346"/>
      <c r="G7202" s="540"/>
      <c r="H7202" s="547"/>
      <c r="I7202" s="365"/>
      <c r="J7202" s="348"/>
      <c r="K7202" s="348"/>
      <c r="L7202" s="348"/>
      <c r="M7202" s="348"/>
      <c r="N7202" s="348"/>
      <c r="O7202" s="348"/>
      <c r="P7202" s="348"/>
      <c r="Q7202" s="348"/>
      <c r="R7202" s="348"/>
      <c r="S7202" s="348"/>
      <c r="T7202" s="348"/>
      <c r="U7202" s="348"/>
      <c r="V7202" s="348"/>
      <c r="W7202" s="348"/>
    </row>
    <row r="7203" spans="1:23" ht="12" customHeight="1">
      <c r="A7203" s="517">
        <f t="shared" si="113"/>
        <v>7198</v>
      </c>
      <c r="B7203" s="518" t="s">
        <v>10425</v>
      </c>
      <c r="C7203" s="517" t="s">
        <v>12359</v>
      </c>
      <c r="D7203" s="525" t="s">
        <v>10067</v>
      </c>
      <c r="E7203" s="525" t="s">
        <v>13685</v>
      </c>
      <c r="F7203" s="346"/>
      <c r="G7203" s="540"/>
      <c r="H7203" s="547"/>
      <c r="I7203" s="365"/>
      <c r="J7203" s="348"/>
      <c r="K7203" s="348"/>
      <c r="L7203" s="348"/>
      <c r="M7203" s="348"/>
      <c r="N7203" s="348"/>
      <c r="O7203" s="348"/>
      <c r="P7203" s="348"/>
      <c r="Q7203" s="348"/>
      <c r="R7203" s="348"/>
      <c r="S7203" s="348"/>
      <c r="T7203" s="348"/>
      <c r="U7203" s="348"/>
      <c r="V7203" s="348"/>
      <c r="W7203" s="348"/>
    </row>
    <row r="7204" spans="1:23" ht="12" customHeight="1">
      <c r="A7204" s="517">
        <f t="shared" si="113"/>
        <v>7199</v>
      </c>
      <c r="B7204" s="518" t="s">
        <v>10425</v>
      </c>
      <c r="C7204" s="517" t="s">
        <v>12359</v>
      </c>
      <c r="D7204" s="525" t="s">
        <v>10067</v>
      </c>
      <c r="E7204" s="525" t="s">
        <v>13685</v>
      </c>
      <c r="F7204" s="346"/>
      <c r="G7204" s="540"/>
      <c r="H7204" s="547"/>
      <c r="I7204" s="365"/>
      <c r="J7204" s="348"/>
      <c r="K7204" s="348"/>
      <c r="L7204" s="348"/>
      <c r="M7204" s="348"/>
      <c r="N7204" s="348"/>
      <c r="O7204" s="348"/>
      <c r="P7204" s="348"/>
      <c r="Q7204" s="348"/>
      <c r="R7204" s="348"/>
      <c r="S7204" s="348"/>
      <c r="T7204" s="348"/>
      <c r="U7204" s="348"/>
      <c r="V7204" s="348"/>
      <c r="W7204" s="348"/>
    </row>
    <row r="7205" spans="1:23" ht="12" customHeight="1">
      <c r="A7205" s="517">
        <f t="shared" si="113"/>
        <v>7200</v>
      </c>
      <c r="B7205" s="518" t="s">
        <v>10425</v>
      </c>
      <c r="C7205" s="517" t="s">
        <v>12359</v>
      </c>
      <c r="D7205" s="525" t="s">
        <v>10067</v>
      </c>
      <c r="E7205" s="525" t="s">
        <v>13685</v>
      </c>
      <c r="F7205" s="346"/>
      <c r="G7205" s="540"/>
      <c r="H7205" s="547"/>
      <c r="I7205" s="365"/>
      <c r="J7205" s="348"/>
      <c r="K7205" s="348"/>
      <c r="L7205" s="348"/>
      <c r="M7205" s="348"/>
      <c r="N7205" s="348"/>
      <c r="O7205" s="348"/>
      <c r="P7205" s="348"/>
      <c r="Q7205" s="348"/>
      <c r="R7205" s="348"/>
      <c r="S7205" s="348"/>
      <c r="T7205" s="348"/>
      <c r="U7205" s="348"/>
      <c r="V7205" s="348"/>
      <c r="W7205" s="348"/>
    </row>
    <row r="7206" spans="1:23" ht="12" customHeight="1">
      <c r="A7206" s="517">
        <f t="shared" si="113"/>
        <v>7201</v>
      </c>
      <c r="B7206" s="518" t="s">
        <v>10425</v>
      </c>
      <c r="C7206" s="517" t="s">
        <v>12359</v>
      </c>
      <c r="D7206" s="525" t="s">
        <v>10067</v>
      </c>
      <c r="E7206" s="525" t="s">
        <v>13685</v>
      </c>
      <c r="F7206" s="346"/>
      <c r="G7206" s="540"/>
      <c r="H7206" s="547"/>
      <c r="I7206" s="365"/>
      <c r="J7206" s="348"/>
      <c r="K7206" s="348"/>
      <c r="L7206" s="348"/>
      <c r="M7206" s="348"/>
      <c r="N7206" s="348"/>
      <c r="O7206" s="348"/>
      <c r="P7206" s="348"/>
      <c r="Q7206" s="348"/>
      <c r="R7206" s="348"/>
      <c r="S7206" s="348"/>
      <c r="T7206" s="348"/>
      <c r="U7206" s="348"/>
      <c r="V7206" s="348"/>
      <c r="W7206" s="348"/>
    </row>
    <row r="7207" spans="1:23" ht="12" customHeight="1">
      <c r="A7207" s="517">
        <f t="shared" si="113"/>
        <v>7202</v>
      </c>
      <c r="B7207" s="518" t="s">
        <v>10425</v>
      </c>
      <c r="C7207" s="517" t="s">
        <v>12359</v>
      </c>
      <c r="D7207" s="525" t="s">
        <v>10067</v>
      </c>
      <c r="E7207" s="525" t="s">
        <v>13742</v>
      </c>
      <c r="F7207" s="346"/>
      <c r="G7207" s="540"/>
      <c r="H7207" s="547"/>
      <c r="I7207" s="365"/>
      <c r="J7207" s="348"/>
      <c r="K7207" s="348"/>
      <c r="L7207" s="348"/>
      <c r="M7207" s="348"/>
      <c r="N7207" s="348"/>
      <c r="O7207" s="348"/>
      <c r="P7207" s="348"/>
      <c r="Q7207" s="348"/>
      <c r="R7207" s="348"/>
      <c r="S7207" s="348"/>
      <c r="T7207" s="348"/>
      <c r="U7207" s="348"/>
      <c r="V7207" s="348"/>
      <c r="W7207" s="348"/>
    </row>
    <row r="7208" spans="1:23" ht="12" customHeight="1">
      <c r="A7208" s="517">
        <f t="shared" si="113"/>
        <v>7203</v>
      </c>
      <c r="B7208" s="518" t="s">
        <v>10425</v>
      </c>
      <c r="C7208" s="517" t="s">
        <v>12359</v>
      </c>
      <c r="D7208" s="525" t="s">
        <v>10067</v>
      </c>
      <c r="E7208" s="525" t="s">
        <v>13742</v>
      </c>
      <c r="F7208" s="346"/>
      <c r="G7208" s="540"/>
      <c r="H7208" s="547"/>
      <c r="I7208" s="365"/>
      <c r="J7208" s="348"/>
      <c r="K7208" s="348"/>
      <c r="L7208" s="348"/>
      <c r="M7208" s="348"/>
      <c r="N7208" s="348"/>
      <c r="O7208" s="348"/>
      <c r="P7208" s="348"/>
      <c r="Q7208" s="348"/>
      <c r="R7208" s="348"/>
      <c r="S7208" s="348"/>
      <c r="T7208" s="348"/>
      <c r="U7208" s="348"/>
      <c r="V7208" s="348"/>
      <c r="W7208" s="348"/>
    </row>
    <row r="7209" spans="1:23" ht="12" customHeight="1">
      <c r="A7209" s="517">
        <f t="shared" si="113"/>
        <v>7204</v>
      </c>
      <c r="B7209" s="518" t="s">
        <v>10425</v>
      </c>
      <c r="C7209" s="517" t="s">
        <v>12359</v>
      </c>
      <c r="D7209" s="525" t="s">
        <v>10067</v>
      </c>
      <c r="E7209" s="525" t="s">
        <v>13685</v>
      </c>
      <c r="F7209" s="346"/>
      <c r="G7209" s="540"/>
      <c r="H7209" s="547"/>
      <c r="I7209" s="365"/>
      <c r="J7209" s="348"/>
      <c r="K7209" s="348"/>
      <c r="L7209" s="348"/>
      <c r="M7209" s="348"/>
      <c r="N7209" s="348"/>
      <c r="O7209" s="348"/>
      <c r="P7209" s="348"/>
      <c r="Q7209" s="348"/>
      <c r="R7209" s="348"/>
      <c r="S7209" s="348"/>
      <c r="T7209" s="348"/>
      <c r="U7209" s="348"/>
      <c r="V7209" s="348"/>
      <c r="W7209" s="348"/>
    </row>
    <row r="7210" spans="1:23" ht="12" customHeight="1">
      <c r="A7210" s="517">
        <f t="shared" si="113"/>
        <v>7205</v>
      </c>
      <c r="B7210" s="518" t="s">
        <v>10425</v>
      </c>
      <c r="C7210" s="517" t="s">
        <v>12359</v>
      </c>
      <c r="D7210" s="525" t="s">
        <v>10067</v>
      </c>
      <c r="E7210" s="525" t="s">
        <v>13685</v>
      </c>
      <c r="F7210" s="346"/>
      <c r="G7210" s="540"/>
      <c r="H7210" s="547"/>
      <c r="I7210" s="365"/>
      <c r="J7210" s="348"/>
      <c r="K7210" s="348"/>
      <c r="L7210" s="348"/>
      <c r="M7210" s="348"/>
      <c r="N7210" s="348"/>
      <c r="O7210" s="348"/>
      <c r="P7210" s="348"/>
      <c r="Q7210" s="348"/>
      <c r="R7210" s="348"/>
      <c r="S7210" s="348"/>
      <c r="T7210" s="348"/>
      <c r="U7210" s="348"/>
      <c r="V7210" s="348"/>
      <c r="W7210" s="348"/>
    </row>
    <row r="7211" spans="1:23" ht="12" customHeight="1">
      <c r="A7211" s="517">
        <f t="shared" si="113"/>
        <v>7206</v>
      </c>
      <c r="B7211" s="518" t="s">
        <v>10425</v>
      </c>
      <c r="C7211" s="517" t="s">
        <v>12359</v>
      </c>
      <c r="D7211" s="525" t="s">
        <v>10067</v>
      </c>
      <c r="E7211" s="525" t="s">
        <v>13685</v>
      </c>
      <c r="F7211" s="346"/>
      <c r="G7211" s="540"/>
      <c r="H7211" s="547"/>
      <c r="I7211" s="365"/>
      <c r="J7211" s="348"/>
      <c r="K7211" s="348"/>
      <c r="L7211" s="348"/>
      <c r="M7211" s="348"/>
      <c r="N7211" s="348"/>
      <c r="O7211" s="348"/>
      <c r="P7211" s="348"/>
      <c r="Q7211" s="348"/>
      <c r="R7211" s="348"/>
      <c r="S7211" s="348"/>
      <c r="T7211" s="348"/>
      <c r="U7211" s="348"/>
      <c r="V7211" s="348"/>
      <c r="W7211" s="348"/>
    </row>
    <row r="7212" spans="1:23" ht="12" customHeight="1">
      <c r="A7212" s="517">
        <f t="shared" si="113"/>
        <v>7207</v>
      </c>
      <c r="B7212" s="518" t="s">
        <v>10425</v>
      </c>
      <c r="C7212" s="517" t="s">
        <v>12359</v>
      </c>
      <c r="D7212" s="525" t="s">
        <v>10067</v>
      </c>
      <c r="E7212" s="525" t="s">
        <v>13685</v>
      </c>
      <c r="F7212" s="346"/>
      <c r="G7212" s="540"/>
      <c r="H7212" s="547"/>
      <c r="I7212" s="365"/>
      <c r="J7212" s="348"/>
      <c r="K7212" s="348"/>
      <c r="L7212" s="348"/>
      <c r="M7212" s="348"/>
      <c r="N7212" s="348"/>
      <c r="O7212" s="348"/>
      <c r="P7212" s="348"/>
      <c r="Q7212" s="348"/>
      <c r="R7212" s="348"/>
      <c r="S7212" s="348"/>
      <c r="T7212" s="348"/>
      <c r="U7212" s="348"/>
      <c r="V7212" s="348"/>
      <c r="W7212" s="348"/>
    </row>
    <row r="7213" spans="1:23" ht="12" customHeight="1">
      <c r="A7213" s="517">
        <f t="shared" si="113"/>
        <v>7208</v>
      </c>
      <c r="B7213" s="518" t="s">
        <v>10425</v>
      </c>
      <c r="C7213" s="517" t="s">
        <v>12359</v>
      </c>
      <c r="D7213" s="525" t="s">
        <v>10067</v>
      </c>
      <c r="E7213" s="525" t="s">
        <v>13685</v>
      </c>
      <c r="F7213" s="346"/>
      <c r="G7213" s="540"/>
      <c r="H7213" s="547"/>
      <c r="I7213" s="365"/>
      <c r="J7213" s="348"/>
      <c r="K7213" s="348"/>
      <c r="L7213" s="348"/>
      <c r="M7213" s="348"/>
      <c r="N7213" s="348"/>
      <c r="O7213" s="348"/>
      <c r="P7213" s="348"/>
      <c r="Q7213" s="348"/>
      <c r="R7213" s="348"/>
      <c r="S7213" s="348"/>
      <c r="T7213" s="348"/>
      <c r="U7213" s="348"/>
      <c r="V7213" s="348"/>
      <c r="W7213" s="348"/>
    </row>
    <row r="7214" spans="1:23" ht="12" customHeight="1">
      <c r="A7214" s="517">
        <f t="shared" si="113"/>
        <v>7209</v>
      </c>
      <c r="B7214" s="518" t="s">
        <v>10425</v>
      </c>
      <c r="C7214" s="517" t="s">
        <v>12359</v>
      </c>
      <c r="D7214" s="525" t="s">
        <v>10067</v>
      </c>
      <c r="E7214" s="525" t="s">
        <v>13685</v>
      </c>
      <c r="F7214" s="346"/>
      <c r="G7214" s="540"/>
      <c r="H7214" s="547"/>
      <c r="I7214" s="365"/>
      <c r="J7214" s="348"/>
      <c r="K7214" s="348"/>
      <c r="L7214" s="348"/>
      <c r="M7214" s="348"/>
      <c r="N7214" s="348"/>
      <c r="O7214" s="348"/>
      <c r="P7214" s="348"/>
      <c r="Q7214" s="348"/>
      <c r="R7214" s="348"/>
      <c r="S7214" s="348"/>
      <c r="T7214" s="348"/>
      <c r="U7214" s="348"/>
      <c r="V7214" s="348"/>
      <c r="W7214" s="348"/>
    </row>
    <row r="7215" spans="1:23" ht="12" customHeight="1">
      <c r="A7215" s="517">
        <f t="shared" si="113"/>
        <v>7210</v>
      </c>
      <c r="B7215" s="518" t="s">
        <v>10425</v>
      </c>
      <c r="C7215" s="517" t="s">
        <v>12359</v>
      </c>
      <c r="D7215" s="525" t="s">
        <v>10067</v>
      </c>
      <c r="E7215" s="525" t="s">
        <v>13685</v>
      </c>
      <c r="F7215" s="346"/>
      <c r="G7215" s="540"/>
      <c r="H7215" s="547"/>
      <c r="I7215" s="365"/>
      <c r="J7215" s="348"/>
      <c r="K7215" s="348"/>
      <c r="L7215" s="348"/>
      <c r="M7215" s="348"/>
      <c r="N7215" s="348"/>
      <c r="O7215" s="348"/>
      <c r="P7215" s="348"/>
      <c r="Q7215" s="348"/>
      <c r="R7215" s="348"/>
      <c r="S7215" s="348"/>
      <c r="T7215" s="348"/>
      <c r="U7215" s="348"/>
      <c r="V7215" s="348"/>
      <c r="W7215" s="348"/>
    </row>
    <row r="7216" spans="1:23" ht="12" customHeight="1">
      <c r="A7216" s="517">
        <f t="shared" si="113"/>
        <v>7211</v>
      </c>
      <c r="B7216" s="518" t="s">
        <v>10425</v>
      </c>
      <c r="C7216" s="517" t="s">
        <v>12359</v>
      </c>
      <c r="D7216" s="525" t="s">
        <v>10067</v>
      </c>
      <c r="E7216" s="525" t="s">
        <v>13685</v>
      </c>
      <c r="F7216" s="346"/>
      <c r="G7216" s="540"/>
      <c r="H7216" s="547"/>
      <c r="I7216" s="365"/>
      <c r="J7216" s="348"/>
      <c r="K7216" s="348"/>
      <c r="L7216" s="348"/>
      <c r="M7216" s="348"/>
      <c r="N7216" s="348"/>
      <c r="O7216" s="348"/>
      <c r="P7216" s="348"/>
      <c r="Q7216" s="348"/>
      <c r="R7216" s="348"/>
      <c r="S7216" s="348"/>
      <c r="T7216" s="348"/>
      <c r="U7216" s="348"/>
      <c r="V7216" s="348"/>
      <c r="W7216" s="348"/>
    </row>
    <row r="7217" spans="1:23" ht="12" customHeight="1">
      <c r="A7217" s="517">
        <f t="shared" si="113"/>
        <v>7212</v>
      </c>
      <c r="B7217" s="518" t="s">
        <v>10425</v>
      </c>
      <c r="C7217" s="517" t="s">
        <v>12359</v>
      </c>
      <c r="D7217" s="525" t="s">
        <v>10067</v>
      </c>
      <c r="E7217" s="525" t="s">
        <v>13685</v>
      </c>
      <c r="F7217" s="346"/>
      <c r="G7217" s="540"/>
      <c r="H7217" s="547"/>
      <c r="I7217" s="365"/>
      <c r="J7217" s="348"/>
      <c r="K7217" s="348"/>
      <c r="L7217" s="348"/>
      <c r="M7217" s="348"/>
      <c r="N7217" s="348"/>
      <c r="O7217" s="348"/>
      <c r="P7217" s="348"/>
      <c r="Q7217" s="348"/>
      <c r="R7217" s="348"/>
      <c r="S7217" s="348"/>
      <c r="T7217" s="348"/>
      <c r="U7217" s="348"/>
      <c r="V7217" s="348"/>
      <c r="W7217" s="348"/>
    </row>
    <row r="7218" spans="1:23" ht="12" customHeight="1">
      <c r="A7218" s="517">
        <f t="shared" si="113"/>
        <v>7213</v>
      </c>
      <c r="B7218" s="518" t="s">
        <v>10425</v>
      </c>
      <c r="C7218" s="517" t="s">
        <v>12359</v>
      </c>
      <c r="D7218" s="525" t="s">
        <v>10067</v>
      </c>
      <c r="E7218" s="525" t="s">
        <v>13685</v>
      </c>
      <c r="F7218" s="346"/>
      <c r="G7218" s="540"/>
      <c r="H7218" s="547"/>
      <c r="I7218" s="365"/>
      <c r="J7218" s="348"/>
      <c r="K7218" s="348"/>
      <c r="L7218" s="348"/>
      <c r="M7218" s="348"/>
      <c r="N7218" s="348"/>
      <c r="O7218" s="348"/>
      <c r="P7218" s="348"/>
      <c r="Q7218" s="348"/>
      <c r="R7218" s="348"/>
      <c r="S7218" s="348"/>
      <c r="T7218" s="348"/>
      <c r="U7218" s="348"/>
      <c r="V7218" s="348"/>
      <c r="W7218" s="348"/>
    </row>
    <row r="7219" spans="1:23" ht="12" customHeight="1">
      <c r="A7219" s="517">
        <f t="shared" si="113"/>
        <v>7214</v>
      </c>
      <c r="B7219" s="518" t="s">
        <v>10425</v>
      </c>
      <c r="C7219" s="517" t="s">
        <v>12359</v>
      </c>
      <c r="D7219" s="525" t="s">
        <v>10067</v>
      </c>
      <c r="E7219" s="525" t="s">
        <v>13685</v>
      </c>
      <c r="F7219" s="346"/>
      <c r="G7219" s="540"/>
      <c r="H7219" s="547"/>
      <c r="I7219" s="365"/>
      <c r="J7219" s="348"/>
      <c r="K7219" s="348"/>
      <c r="L7219" s="348"/>
      <c r="M7219" s="348"/>
      <c r="N7219" s="348"/>
      <c r="O7219" s="348"/>
      <c r="P7219" s="348"/>
      <c r="Q7219" s="348"/>
      <c r="R7219" s="348"/>
      <c r="S7219" s="348"/>
      <c r="T7219" s="348"/>
      <c r="U7219" s="348"/>
      <c r="V7219" s="348"/>
      <c r="W7219" s="348"/>
    </row>
    <row r="7220" spans="1:23" ht="12" customHeight="1">
      <c r="A7220" s="517">
        <f t="shared" si="113"/>
        <v>7215</v>
      </c>
      <c r="B7220" s="518" t="s">
        <v>10425</v>
      </c>
      <c r="C7220" s="517" t="s">
        <v>12359</v>
      </c>
      <c r="D7220" s="525" t="s">
        <v>10067</v>
      </c>
      <c r="E7220" s="525" t="s">
        <v>13685</v>
      </c>
      <c r="F7220" s="346"/>
      <c r="G7220" s="540"/>
      <c r="H7220" s="547"/>
      <c r="I7220" s="365"/>
      <c r="J7220" s="348"/>
      <c r="K7220" s="348"/>
      <c r="L7220" s="348"/>
      <c r="M7220" s="348"/>
      <c r="N7220" s="348"/>
      <c r="O7220" s="348"/>
      <c r="P7220" s="348"/>
      <c r="Q7220" s="348"/>
      <c r="R7220" s="348"/>
      <c r="S7220" s="348"/>
      <c r="T7220" s="348"/>
      <c r="U7220" s="348"/>
      <c r="V7220" s="348"/>
      <c r="W7220" s="348"/>
    </row>
    <row r="7221" spans="1:23" ht="12" customHeight="1">
      <c r="A7221" s="517">
        <f t="shared" si="113"/>
        <v>7216</v>
      </c>
      <c r="B7221" s="518" t="s">
        <v>10425</v>
      </c>
      <c r="C7221" s="517" t="s">
        <v>12359</v>
      </c>
      <c r="D7221" s="525" t="s">
        <v>10067</v>
      </c>
      <c r="E7221" s="525" t="s">
        <v>13685</v>
      </c>
      <c r="F7221" s="346"/>
      <c r="G7221" s="540"/>
      <c r="H7221" s="547"/>
      <c r="I7221" s="365"/>
      <c r="J7221" s="348"/>
      <c r="K7221" s="348"/>
      <c r="L7221" s="348"/>
      <c r="M7221" s="348"/>
      <c r="N7221" s="348"/>
      <c r="O7221" s="348"/>
      <c r="P7221" s="348"/>
      <c r="Q7221" s="348"/>
      <c r="R7221" s="348"/>
      <c r="S7221" s="348"/>
      <c r="T7221" s="348"/>
      <c r="U7221" s="348"/>
      <c r="V7221" s="348"/>
      <c r="W7221" s="348"/>
    </row>
    <row r="7222" spans="1:23" ht="12" customHeight="1">
      <c r="A7222" s="517">
        <f t="shared" si="113"/>
        <v>7217</v>
      </c>
      <c r="B7222" s="518" t="s">
        <v>10425</v>
      </c>
      <c r="C7222" s="517" t="s">
        <v>12359</v>
      </c>
      <c r="D7222" s="525" t="s">
        <v>10067</v>
      </c>
      <c r="E7222" s="525" t="s">
        <v>13685</v>
      </c>
      <c r="F7222" s="346"/>
      <c r="G7222" s="540"/>
      <c r="H7222" s="547"/>
      <c r="I7222" s="365"/>
      <c r="J7222" s="348"/>
      <c r="K7222" s="348"/>
      <c r="L7222" s="348"/>
      <c r="M7222" s="348"/>
      <c r="N7222" s="348"/>
      <c r="O7222" s="348"/>
      <c r="P7222" s="348"/>
      <c r="Q7222" s="348"/>
      <c r="R7222" s="348"/>
      <c r="S7222" s="348"/>
      <c r="T7222" s="348"/>
      <c r="U7222" s="348"/>
      <c r="V7222" s="348"/>
      <c r="W7222" s="348"/>
    </row>
    <row r="7223" spans="1:23" ht="12" customHeight="1">
      <c r="A7223" s="517">
        <f t="shared" si="113"/>
        <v>7218</v>
      </c>
      <c r="B7223" s="518" t="s">
        <v>10425</v>
      </c>
      <c r="C7223" s="517" t="s">
        <v>12359</v>
      </c>
      <c r="D7223" s="525" t="s">
        <v>10067</v>
      </c>
      <c r="E7223" s="525" t="s">
        <v>13685</v>
      </c>
      <c r="F7223" s="346"/>
      <c r="G7223" s="540"/>
      <c r="H7223" s="547"/>
      <c r="I7223" s="365"/>
      <c r="J7223" s="348"/>
      <c r="K7223" s="348"/>
      <c r="L7223" s="348"/>
      <c r="M7223" s="348"/>
      <c r="N7223" s="348"/>
      <c r="O7223" s="348"/>
      <c r="P7223" s="348"/>
      <c r="Q7223" s="348"/>
      <c r="R7223" s="348"/>
      <c r="S7223" s="348"/>
      <c r="T7223" s="348"/>
      <c r="U7223" s="348"/>
      <c r="V7223" s="348"/>
      <c r="W7223" s="348"/>
    </row>
    <row r="7224" spans="1:23" ht="12" customHeight="1">
      <c r="A7224" s="517">
        <f t="shared" si="113"/>
        <v>7219</v>
      </c>
      <c r="B7224" s="518" t="s">
        <v>10425</v>
      </c>
      <c r="C7224" s="517" t="s">
        <v>12359</v>
      </c>
      <c r="D7224" s="525" t="s">
        <v>10067</v>
      </c>
      <c r="E7224" s="525" t="s">
        <v>13685</v>
      </c>
      <c r="F7224" s="346"/>
      <c r="G7224" s="540"/>
      <c r="H7224" s="547"/>
      <c r="I7224" s="365"/>
      <c r="J7224" s="348"/>
      <c r="K7224" s="348"/>
      <c r="L7224" s="348"/>
      <c r="M7224" s="348"/>
      <c r="N7224" s="348"/>
      <c r="O7224" s="348"/>
      <c r="P7224" s="348"/>
      <c r="Q7224" s="348"/>
      <c r="R7224" s="348"/>
      <c r="S7224" s="348"/>
      <c r="T7224" s="348"/>
      <c r="U7224" s="348"/>
      <c r="V7224" s="348"/>
      <c r="W7224" s="348"/>
    </row>
    <row r="7225" spans="1:23" ht="12" customHeight="1">
      <c r="A7225" s="517">
        <f t="shared" si="113"/>
        <v>7220</v>
      </c>
      <c r="B7225" s="518" t="s">
        <v>10425</v>
      </c>
      <c r="C7225" s="517" t="s">
        <v>12359</v>
      </c>
      <c r="D7225" s="525" t="s">
        <v>10067</v>
      </c>
      <c r="E7225" s="525" t="s">
        <v>13685</v>
      </c>
      <c r="F7225" s="346"/>
      <c r="G7225" s="540"/>
      <c r="H7225" s="547"/>
      <c r="I7225" s="365"/>
      <c r="J7225" s="348"/>
      <c r="K7225" s="348"/>
      <c r="L7225" s="348"/>
      <c r="M7225" s="348"/>
      <c r="N7225" s="348"/>
      <c r="O7225" s="348"/>
      <c r="P7225" s="348"/>
      <c r="Q7225" s="348"/>
      <c r="R7225" s="348"/>
      <c r="S7225" s="348"/>
      <c r="T7225" s="348"/>
      <c r="U7225" s="348"/>
      <c r="V7225" s="348"/>
      <c r="W7225" s="348"/>
    </row>
    <row r="7226" spans="1:23" ht="12" customHeight="1">
      <c r="A7226" s="517">
        <f t="shared" si="113"/>
        <v>7221</v>
      </c>
      <c r="B7226" s="518" t="s">
        <v>10425</v>
      </c>
      <c r="C7226" s="517" t="s">
        <v>12359</v>
      </c>
      <c r="D7226" s="525" t="s">
        <v>10067</v>
      </c>
      <c r="E7226" s="526" t="s">
        <v>13685</v>
      </c>
      <c r="F7226" s="346"/>
      <c r="G7226" s="540"/>
      <c r="H7226" s="547"/>
      <c r="I7226" s="365"/>
      <c r="J7226" s="348"/>
      <c r="K7226" s="348"/>
      <c r="L7226" s="348"/>
      <c r="M7226" s="348"/>
      <c r="N7226" s="348"/>
      <c r="O7226" s="348"/>
      <c r="P7226" s="348"/>
      <c r="Q7226" s="348"/>
      <c r="R7226" s="348"/>
      <c r="S7226" s="348"/>
      <c r="T7226" s="348"/>
      <c r="U7226" s="348"/>
      <c r="V7226" s="348"/>
      <c r="W7226" s="348"/>
    </row>
    <row r="7227" spans="1:23" ht="12" customHeight="1">
      <c r="A7227" s="517">
        <f t="shared" si="113"/>
        <v>7222</v>
      </c>
      <c r="B7227" s="518" t="s">
        <v>10425</v>
      </c>
      <c r="C7227" s="517" t="s">
        <v>12359</v>
      </c>
      <c r="D7227" s="525" t="s">
        <v>10067</v>
      </c>
      <c r="E7227" s="525" t="s">
        <v>13685</v>
      </c>
      <c r="F7227" s="346"/>
      <c r="G7227" s="540"/>
      <c r="H7227" s="547"/>
      <c r="I7227" s="365"/>
      <c r="J7227" s="348"/>
      <c r="K7227" s="348"/>
      <c r="L7227" s="348"/>
      <c r="M7227" s="348"/>
      <c r="N7227" s="348"/>
      <c r="O7227" s="348"/>
      <c r="P7227" s="348"/>
      <c r="Q7227" s="348"/>
      <c r="R7227" s="348"/>
      <c r="S7227" s="348"/>
      <c r="T7227" s="348"/>
      <c r="U7227" s="348"/>
      <c r="V7227" s="348"/>
      <c r="W7227" s="348"/>
    </row>
    <row r="7228" spans="1:23" ht="12" customHeight="1">
      <c r="A7228" s="517">
        <f t="shared" si="113"/>
        <v>7223</v>
      </c>
      <c r="B7228" s="518" t="s">
        <v>10425</v>
      </c>
      <c r="C7228" s="517" t="s">
        <v>12359</v>
      </c>
      <c r="D7228" s="525" t="s">
        <v>10067</v>
      </c>
      <c r="E7228" s="525" t="s">
        <v>13685</v>
      </c>
      <c r="F7228" s="346"/>
      <c r="G7228" s="540"/>
      <c r="H7228" s="547"/>
      <c r="I7228" s="365"/>
      <c r="J7228" s="348"/>
      <c r="K7228" s="348"/>
      <c r="L7228" s="348"/>
      <c r="M7228" s="348"/>
      <c r="N7228" s="348"/>
      <c r="O7228" s="348"/>
      <c r="P7228" s="348"/>
      <c r="Q7228" s="348"/>
      <c r="R7228" s="348"/>
      <c r="S7228" s="348"/>
      <c r="T7228" s="348"/>
      <c r="U7228" s="348"/>
      <c r="V7228" s="348"/>
      <c r="W7228" s="348"/>
    </row>
    <row r="7229" spans="1:23" ht="12" customHeight="1">
      <c r="A7229" s="517">
        <f t="shared" si="113"/>
        <v>7224</v>
      </c>
      <c r="B7229" s="518" t="s">
        <v>10425</v>
      </c>
      <c r="C7229" s="517" t="s">
        <v>12359</v>
      </c>
      <c r="D7229" s="525" t="s">
        <v>10067</v>
      </c>
      <c r="E7229" s="525" t="s">
        <v>13685</v>
      </c>
      <c r="F7229" s="346"/>
      <c r="G7229" s="540"/>
      <c r="H7229" s="547"/>
      <c r="I7229" s="365"/>
      <c r="J7229" s="348"/>
      <c r="K7229" s="348"/>
      <c r="L7229" s="348"/>
      <c r="M7229" s="348"/>
      <c r="N7229" s="348"/>
      <c r="O7229" s="348"/>
      <c r="P7229" s="348"/>
      <c r="Q7229" s="348"/>
      <c r="R7229" s="348"/>
      <c r="S7229" s="348"/>
      <c r="T7229" s="348"/>
      <c r="U7229" s="348"/>
      <c r="V7229" s="348"/>
      <c r="W7229" s="348"/>
    </row>
    <row r="7230" spans="1:23" ht="12" customHeight="1">
      <c r="A7230" s="517">
        <f t="shared" si="113"/>
        <v>7225</v>
      </c>
      <c r="B7230" s="518" t="s">
        <v>10425</v>
      </c>
      <c r="C7230" s="517" t="s">
        <v>12359</v>
      </c>
      <c r="D7230" s="525" t="s">
        <v>10067</v>
      </c>
      <c r="E7230" s="525" t="s">
        <v>13685</v>
      </c>
      <c r="F7230" s="346"/>
      <c r="G7230" s="540"/>
      <c r="H7230" s="547"/>
      <c r="I7230" s="365"/>
      <c r="J7230" s="348"/>
      <c r="K7230" s="348"/>
      <c r="L7230" s="348"/>
      <c r="M7230" s="348"/>
      <c r="N7230" s="348"/>
      <c r="O7230" s="348"/>
      <c r="P7230" s="348"/>
      <c r="Q7230" s="348"/>
      <c r="R7230" s="348"/>
      <c r="S7230" s="348"/>
      <c r="T7230" s="348"/>
      <c r="U7230" s="348"/>
      <c r="V7230" s="348"/>
      <c r="W7230" s="348"/>
    </row>
    <row r="7231" spans="1:23" ht="12" customHeight="1">
      <c r="A7231" s="517">
        <f t="shared" si="113"/>
        <v>7226</v>
      </c>
      <c r="B7231" s="518" t="s">
        <v>10425</v>
      </c>
      <c r="C7231" s="517" t="s">
        <v>12359</v>
      </c>
      <c r="D7231" s="525" t="s">
        <v>10067</v>
      </c>
      <c r="E7231" s="525" t="s">
        <v>13685</v>
      </c>
      <c r="F7231" s="346"/>
      <c r="G7231" s="540"/>
      <c r="H7231" s="547"/>
      <c r="I7231" s="365"/>
      <c r="J7231" s="348"/>
      <c r="K7231" s="348"/>
      <c r="L7231" s="348"/>
      <c r="M7231" s="348"/>
      <c r="N7231" s="348"/>
      <c r="O7231" s="348"/>
      <c r="P7231" s="348"/>
      <c r="Q7231" s="348"/>
      <c r="R7231" s="348"/>
      <c r="S7231" s="348"/>
      <c r="T7231" s="348"/>
      <c r="U7231" s="348"/>
      <c r="V7231" s="348"/>
      <c r="W7231" s="348"/>
    </row>
    <row r="7232" spans="1:23" ht="12" customHeight="1">
      <c r="A7232" s="517">
        <f t="shared" si="113"/>
        <v>7227</v>
      </c>
      <c r="B7232" s="518" t="s">
        <v>10425</v>
      </c>
      <c r="C7232" s="517" t="s">
        <v>12359</v>
      </c>
      <c r="D7232" s="525" t="s">
        <v>10067</v>
      </c>
      <c r="E7232" s="525" t="s">
        <v>13685</v>
      </c>
      <c r="F7232" s="346"/>
      <c r="G7232" s="540"/>
      <c r="H7232" s="547"/>
      <c r="I7232" s="365"/>
      <c r="J7232" s="348"/>
      <c r="K7232" s="348"/>
      <c r="L7232" s="348"/>
      <c r="M7232" s="348"/>
      <c r="N7232" s="348"/>
      <c r="O7232" s="348"/>
      <c r="P7232" s="348"/>
      <c r="Q7232" s="348"/>
      <c r="R7232" s="348"/>
      <c r="S7232" s="348"/>
      <c r="T7232" s="348"/>
      <c r="U7232" s="348"/>
      <c r="V7232" s="348"/>
      <c r="W7232" s="348"/>
    </row>
    <row r="7233" spans="1:23" ht="12" customHeight="1">
      <c r="A7233" s="517">
        <f t="shared" si="113"/>
        <v>7228</v>
      </c>
      <c r="B7233" s="518" t="s">
        <v>13353</v>
      </c>
      <c r="C7233" s="517" t="s">
        <v>12359</v>
      </c>
      <c r="D7233" s="525" t="s">
        <v>149</v>
      </c>
      <c r="E7233" s="525" t="s">
        <v>10066</v>
      </c>
      <c r="F7233" s="346"/>
      <c r="G7233" s="540"/>
      <c r="H7233" s="547"/>
      <c r="I7233" s="365"/>
      <c r="J7233" s="348"/>
      <c r="K7233" s="348"/>
      <c r="L7233" s="348"/>
      <c r="M7233" s="348"/>
      <c r="N7233" s="348"/>
      <c r="O7233" s="348"/>
      <c r="P7233" s="348"/>
      <c r="Q7233" s="348"/>
      <c r="R7233" s="348"/>
      <c r="S7233" s="348"/>
      <c r="T7233" s="348"/>
      <c r="U7233" s="348"/>
      <c r="V7233" s="348"/>
      <c r="W7233" s="348"/>
    </row>
    <row r="7234" spans="1:23" ht="12" customHeight="1">
      <c r="A7234" s="517">
        <f t="shared" si="113"/>
        <v>7229</v>
      </c>
      <c r="B7234" s="518" t="s">
        <v>13353</v>
      </c>
      <c r="C7234" s="517" t="s">
        <v>12359</v>
      </c>
      <c r="D7234" s="525" t="s">
        <v>149</v>
      </c>
      <c r="E7234" s="525" t="s">
        <v>10066</v>
      </c>
      <c r="F7234" s="346"/>
      <c r="G7234" s="540"/>
      <c r="H7234" s="547"/>
      <c r="I7234" s="365"/>
      <c r="J7234" s="348"/>
      <c r="K7234" s="348"/>
      <c r="L7234" s="348"/>
      <c r="M7234" s="348"/>
      <c r="N7234" s="348"/>
      <c r="O7234" s="348"/>
      <c r="P7234" s="348"/>
      <c r="Q7234" s="348"/>
      <c r="R7234" s="348"/>
      <c r="S7234" s="348"/>
      <c r="T7234" s="348"/>
      <c r="U7234" s="348"/>
      <c r="V7234" s="348"/>
      <c r="W7234" s="348"/>
    </row>
    <row r="7235" spans="1:23" ht="12" customHeight="1">
      <c r="A7235" s="517">
        <f t="shared" si="113"/>
        <v>7230</v>
      </c>
      <c r="B7235" s="518" t="s">
        <v>13353</v>
      </c>
      <c r="C7235" s="517" t="s">
        <v>12359</v>
      </c>
      <c r="D7235" s="525" t="s">
        <v>149</v>
      </c>
      <c r="E7235" s="525" t="s">
        <v>10066</v>
      </c>
      <c r="F7235" s="346"/>
      <c r="G7235" s="540"/>
      <c r="H7235" s="547"/>
      <c r="I7235" s="365"/>
      <c r="J7235" s="348"/>
      <c r="K7235" s="348"/>
      <c r="L7235" s="348"/>
      <c r="M7235" s="348"/>
      <c r="N7235" s="348"/>
      <c r="O7235" s="348"/>
      <c r="P7235" s="348"/>
      <c r="Q7235" s="348"/>
      <c r="R7235" s="348"/>
      <c r="S7235" s="348"/>
      <c r="T7235" s="348"/>
      <c r="U7235" s="348"/>
      <c r="V7235" s="348"/>
      <c r="W7235" s="348"/>
    </row>
    <row r="7236" spans="1:23" ht="12" customHeight="1">
      <c r="A7236" s="517">
        <f t="shared" si="113"/>
        <v>7231</v>
      </c>
      <c r="B7236" s="518" t="s">
        <v>13353</v>
      </c>
      <c r="C7236" s="517" t="s">
        <v>12359</v>
      </c>
      <c r="D7236" s="525" t="s">
        <v>149</v>
      </c>
      <c r="E7236" s="525" t="s">
        <v>10066</v>
      </c>
      <c r="F7236" s="346"/>
      <c r="G7236" s="540"/>
      <c r="H7236" s="547"/>
      <c r="I7236" s="365"/>
      <c r="J7236" s="348"/>
      <c r="K7236" s="348"/>
      <c r="L7236" s="348"/>
      <c r="M7236" s="348"/>
      <c r="N7236" s="348"/>
      <c r="O7236" s="348"/>
      <c r="P7236" s="348"/>
      <c r="Q7236" s="348"/>
      <c r="R7236" s="348"/>
      <c r="S7236" s="348"/>
      <c r="T7236" s="348"/>
      <c r="U7236" s="348"/>
      <c r="V7236" s="348"/>
      <c r="W7236" s="348"/>
    </row>
    <row r="7237" spans="1:23" ht="12" customHeight="1">
      <c r="A7237" s="517">
        <f t="shared" si="113"/>
        <v>7232</v>
      </c>
      <c r="B7237" s="518" t="s">
        <v>13353</v>
      </c>
      <c r="C7237" s="517" t="s">
        <v>12359</v>
      </c>
      <c r="D7237" s="525" t="s">
        <v>149</v>
      </c>
      <c r="E7237" s="525" t="s">
        <v>10066</v>
      </c>
      <c r="F7237" s="346"/>
      <c r="G7237" s="540"/>
      <c r="H7237" s="547"/>
      <c r="I7237" s="365"/>
      <c r="J7237" s="348"/>
      <c r="K7237" s="348"/>
      <c r="L7237" s="348"/>
      <c r="M7237" s="348"/>
      <c r="N7237" s="348"/>
      <c r="O7237" s="348"/>
      <c r="P7237" s="348"/>
      <c r="Q7237" s="348"/>
      <c r="R7237" s="348"/>
      <c r="S7237" s="348"/>
      <c r="T7237" s="348"/>
      <c r="U7237" s="348"/>
      <c r="V7237" s="348"/>
      <c r="W7237" s="348"/>
    </row>
    <row r="7238" spans="1:23" ht="12" customHeight="1">
      <c r="A7238" s="517">
        <f t="shared" si="113"/>
        <v>7233</v>
      </c>
      <c r="B7238" s="518" t="s">
        <v>13353</v>
      </c>
      <c r="C7238" s="517" t="s">
        <v>12359</v>
      </c>
      <c r="D7238" s="525" t="s">
        <v>149</v>
      </c>
      <c r="E7238" s="525" t="s">
        <v>10066</v>
      </c>
      <c r="F7238" s="346"/>
      <c r="G7238" s="540"/>
      <c r="H7238" s="547"/>
      <c r="I7238" s="365"/>
      <c r="J7238" s="348"/>
      <c r="K7238" s="348"/>
      <c r="L7238" s="348"/>
      <c r="M7238" s="348"/>
      <c r="N7238" s="348"/>
      <c r="O7238" s="348"/>
      <c r="P7238" s="348"/>
      <c r="Q7238" s="348"/>
      <c r="R7238" s="348"/>
      <c r="S7238" s="348"/>
      <c r="T7238" s="348"/>
      <c r="U7238" s="348"/>
      <c r="V7238" s="348"/>
      <c r="W7238" s="348"/>
    </row>
    <row r="7239" spans="1:23" ht="12" customHeight="1">
      <c r="A7239" s="517">
        <f t="shared" si="113"/>
        <v>7234</v>
      </c>
      <c r="B7239" s="518" t="s">
        <v>13352</v>
      </c>
      <c r="C7239" s="517" t="s">
        <v>12359</v>
      </c>
      <c r="D7239" s="525" t="s">
        <v>149</v>
      </c>
      <c r="E7239" s="525" t="s">
        <v>10066</v>
      </c>
      <c r="F7239" s="346"/>
      <c r="G7239" s="540"/>
      <c r="H7239" s="547"/>
      <c r="I7239" s="365"/>
      <c r="J7239" s="348"/>
      <c r="K7239" s="348"/>
      <c r="L7239" s="348"/>
      <c r="M7239" s="348"/>
      <c r="N7239" s="348"/>
      <c r="O7239" s="348"/>
      <c r="P7239" s="348"/>
      <c r="Q7239" s="348"/>
      <c r="R7239" s="348"/>
      <c r="S7239" s="348"/>
      <c r="T7239" s="348"/>
      <c r="U7239" s="348"/>
      <c r="V7239" s="348"/>
      <c r="W7239" s="348"/>
    </row>
    <row r="7240" spans="1:23" ht="12" customHeight="1">
      <c r="A7240" s="517">
        <f t="shared" ref="A7240:A7303" si="114">A7239+1</f>
        <v>7235</v>
      </c>
      <c r="B7240" s="518" t="s">
        <v>13352</v>
      </c>
      <c r="C7240" s="517" t="s">
        <v>12359</v>
      </c>
      <c r="D7240" s="525" t="s">
        <v>149</v>
      </c>
      <c r="E7240" s="525" t="s">
        <v>10066</v>
      </c>
      <c r="F7240" s="346"/>
      <c r="G7240" s="540"/>
      <c r="H7240" s="547"/>
      <c r="I7240" s="365"/>
      <c r="J7240" s="348"/>
      <c r="K7240" s="348"/>
      <c r="L7240" s="348"/>
      <c r="M7240" s="348"/>
      <c r="N7240" s="348"/>
      <c r="O7240" s="348"/>
      <c r="P7240" s="348"/>
      <c r="Q7240" s="348"/>
      <c r="R7240" s="348"/>
      <c r="S7240" s="348"/>
      <c r="T7240" s="348"/>
      <c r="U7240" s="348"/>
      <c r="V7240" s="348"/>
      <c r="W7240" s="348"/>
    </row>
    <row r="7241" spans="1:23" ht="12" customHeight="1">
      <c r="A7241" s="517">
        <f t="shared" si="114"/>
        <v>7236</v>
      </c>
      <c r="B7241" s="518" t="s">
        <v>13352</v>
      </c>
      <c r="C7241" s="517" t="s">
        <v>12359</v>
      </c>
      <c r="D7241" s="525" t="s">
        <v>149</v>
      </c>
      <c r="E7241" s="526" t="s">
        <v>10066</v>
      </c>
      <c r="F7241" s="346"/>
      <c r="G7241" s="540"/>
      <c r="H7241" s="547"/>
      <c r="I7241" s="365"/>
      <c r="J7241" s="348"/>
      <c r="K7241" s="348"/>
      <c r="L7241" s="348"/>
      <c r="M7241" s="348"/>
      <c r="N7241" s="348"/>
      <c r="O7241" s="348"/>
      <c r="P7241" s="348"/>
      <c r="Q7241" s="348"/>
      <c r="R7241" s="348"/>
      <c r="S7241" s="348"/>
      <c r="T7241" s="348"/>
      <c r="U7241" s="348"/>
      <c r="V7241" s="348"/>
      <c r="W7241" s="348"/>
    </row>
    <row r="7242" spans="1:23" ht="12" customHeight="1">
      <c r="A7242" s="517">
        <f t="shared" si="114"/>
        <v>7237</v>
      </c>
      <c r="B7242" s="518" t="s">
        <v>13352</v>
      </c>
      <c r="C7242" s="517" t="s">
        <v>12359</v>
      </c>
      <c r="D7242" s="525" t="s">
        <v>149</v>
      </c>
      <c r="E7242" s="525" t="s">
        <v>10066</v>
      </c>
      <c r="F7242" s="346"/>
      <c r="G7242" s="540"/>
      <c r="H7242" s="547"/>
      <c r="I7242" s="365"/>
      <c r="J7242" s="348"/>
      <c r="K7242" s="348"/>
      <c r="L7242" s="348"/>
      <c r="M7242" s="348"/>
      <c r="N7242" s="348"/>
      <c r="O7242" s="348"/>
      <c r="P7242" s="348"/>
      <c r="Q7242" s="348"/>
      <c r="R7242" s="348"/>
      <c r="S7242" s="348"/>
      <c r="T7242" s="348"/>
      <c r="U7242" s="348"/>
      <c r="V7242" s="348"/>
      <c r="W7242" s="348"/>
    </row>
    <row r="7243" spans="1:23" ht="12" customHeight="1">
      <c r="A7243" s="517">
        <f t="shared" si="114"/>
        <v>7238</v>
      </c>
      <c r="B7243" s="518" t="s">
        <v>13352</v>
      </c>
      <c r="C7243" s="517" t="s">
        <v>12359</v>
      </c>
      <c r="D7243" s="525" t="s">
        <v>149</v>
      </c>
      <c r="E7243" s="525" t="s">
        <v>10066</v>
      </c>
      <c r="F7243" s="346"/>
      <c r="G7243" s="540"/>
      <c r="H7243" s="547"/>
      <c r="I7243" s="365"/>
      <c r="J7243" s="348"/>
      <c r="K7243" s="348"/>
      <c r="L7243" s="348"/>
      <c r="M7243" s="348"/>
      <c r="N7243" s="348"/>
      <c r="O7243" s="348"/>
      <c r="P7243" s="348"/>
      <c r="Q7243" s="348"/>
      <c r="R7243" s="348"/>
      <c r="S7243" s="348"/>
      <c r="T7243" s="348"/>
      <c r="U7243" s="348"/>
      <c r="V7243" s="348"/>
      <c r="W7243" s="348"/>
    </row>
    <row r="7244" spans="1:23" ht="12" customHeight="1">
      <c r="A7244" s="517">
        <f t="shared" si="114"/>
        <v>7239</v>
      </c>
      <c r="B7244" s="518" t="s">
        <v>13352</v>
      </c>
      <c r="C7244" s="517" t="s">
        <v>12359</v>
      </c>
      <c r="D7244" s="525" t="s">
        <v>149</v>
      </c>
      <c r="E7244" s="525" t="s">
        <v>10066</v>
      </c>
      <c r="F7244" s="346"/>
      <c r="G7244" s="540"/>
      <c r="H7244" s="547"/>
      <c r="I7244" s="365"/>
      <c r="J7244" s="348"/>
      <c r="K7244" s="348"/>
      <c r="L7244" s="348"/>
      <c r="M7244" s="348"/>
      <c r="N7244" s="348"/>
      <c r="O7244" s="348"/>
      <c r="P7244" s="348"/>
      <c r="Q7244" s="348"/>
      <c r="R7244" s="348"/>
      <c r="S7244" s="348"/>
      <c r="T7244" s="348"/>
      <c r="U7244" s="348"/>
      <c r="V7244" s="348"/>
      <c r="W7244" s="348"/>
    </row>
    <row r="7245" spans="1:23" ht="12" customHeight="1">
      <c r="A7245" s="517">
        <f t="shared" si="114"/>
        <v>7240</v>
      </c>
      <c r="B7245" s="518" t="s">
        <v>13352</v>
      </c>
      <c r="C7245" s="517" t="s">
        <v>12359</v>
      </c>
      <c r="D7245" s="525" t="s">
        <v>149</v>
      </c>
      <c r="E7245" s="525" t="s">
        <v>10066</v>
      </c>
      <c r="F7245" s="346"/>
      <c r="G7245" s="540"/>
      <c r="H7245" s="547"/>
      <c r="I7245" s="365"/>
      <c r="J7245" s="348"/>
      <c r="K7245" s="348"/>
      <c r="L7245" s="348"/>
      <c r="M7245" s="348"/>
      <c r="N7245" s="348"/>
      <c r="O7245" s="348"/>
      <c r="P7245" s="348"/>
      <c r="Q7245" s="348"/>
      <c r="R7245" s="348"/>
      <c r="S7245" s="348"/>
      <c r="T7245" s="348"/>
      <c r="U7245" s="348"/>
      <c r="V7245" s="348"/>
      <c r="W7245" s="348"/>
    </row>
    <row r="7246" spans="1:23" ht="12" customHeight="1">
      <c r="A7246" s="517">
        <f t="shared" si="114"/>
        <v>7241</v>
      </c>
      <c r="B7246" s="518" t="s">
        <v>15536</v>
      </c>
      <c r="C7246" s="517">
        <v>1</v>
      </c>
      <c r="D7246" s="525" t="s">
        <v>318</v>
      </c>
      <c r="E7246" s="525" t="s">
        <v>11212</v>
      </c>
      <c r="F7246" s="346"/>
      <c r="G7246" s="540"/>
      <c r="H7246" s="547"/>
      <c r="I7246" s="365"/>
      <c r="J7246" s="348"/>
      <c r="K7246" s="348"/>
      <c r="L7246" s="348"/>
      <c r="M7246" s="348"/>
      <c r="N7246" s="348"/>
      <c r="O7246" s="348"/>
      <c r="P7246" s="348"/>
      <c r="Q7246" s="348"/>
      <c r="R7246" s="348"/>
      <c r="S7246" s="348"/>
      <c r="T7246" s="348"/>
      <c r="U7246" s="348"/>
      <c r="V7246" s="348"/>
      <c r="W7246" s="348"/>
    </row>
    <row r="7247" spans="1:23" ht="12" customHeight="1">
      <c r="A7247" s="517">
        <f t="shared" si="114"/>
        <v>7242</v>
      </c>
      <c r="B7247" s="518" t="s">
        <v>11470</v>
      </c>
      <c r="C7247" s="517">
        <v>2</v>
      </c>
      <c r="D7247" s="525" t="s">
        <v>11469</v>
      </c>
      <c r="E7247" s="525" t="s">
        <v>11468</v>
      </c>
      <c r="F7247" s="346"/>
      <c r="G7247" s="540"/>
      <c r="H7247" s="547"/>
      <c r="I7247" s="365"/>
      <c r="J7247" s="348"/>
      <c r="K7247" s="348"/>
      <c r="L7247" s="348"/>
      <c r="M7247" s="348"/>
      <c r="N7247" s="348"/>
      <c r="O7247" s="348"/>
      <c r="P7247" s="348"/>
      <c r="Q7247" s="348"/>
      <c r="R7247" s="348"/>
      <c r="S7247" s="348"/>
      <c r="T7247" s="348"/>
      <c r="U7247" s="348"/>
      <c r="V7247" s="348"/>
      <c r="W7247" s="348"/>
    </row>
    <row r="7248" spans="1:23" ht="12" customHeight="1">
      <c r="A7248" s="517">
        <f t="shared" si="114"/>
        <v>7243</v>
      </c>
      <c r="B7248" s="518" t="s">
        <v>11470</v>
      </c>
      <c r="C7248" s="517">
        <v>1</v>
      </c>
      <c r="D7248" s="525" t="s">
        <v>11469</v>
      </c>
      <c r="E7248" s="525" t="s">
        <v>11468</v>
      </c>
      <c r="F7248" s="346"/>
      <c r="G7248" s="540"/>
      <c r="H7248" s="547"/>
      <c r="I7248" s="365"/>
      <c r="J7248" s="348"/>
      <c r="K7248" s="348"/>
      <c r="L7248" s="348"/>
      <c r="M7248" s="348"/>
      <c r="N7248" s="348"/>
      <c r="O7248" s="348"/>
      <c r="P7248" s="348"/>
      <c r="Q7248" s="348"/>
      <c r="R7248" s="348"/>
      <c r="S7248" s="348"/>
      <c r="T7248" s="348"/>
      <c r="U7248" s="348"/>
      <c r="V7248" s="348"/>
      <c r="W7248" s="348"/>
    </row>
    <row r="7249" spans="1:23" ht="12" customHeight="1">
      <c r="A7249" s="517">
        <f t="shared" si="114"/>
        <v>7244</v>
      </c>
      <c r="B7249" s="518" t="s">
        <v>11470</v>
      </c>
      <c r="C7249" s="517">
        <v>1</v>
      </c>
      <c r="D7249" s="525" t="s">
        <v>11469</v>
      </c>
      <c r="E7249" s="525" t="s">
        <v>11468</v>
      </c>
      <c r="F7249" s="346"/>
      <c r="G7249" s="540"/>
      <c r="H7249" s="547"/>
      <c r="I7249" s="365"/>
      <c r="J7249" s="348"/>
      <c r="K7249" s="348"/>
      <c r="L7249" s="348"/>
      <c r="M7249" s="348"/>
      <c r="N7249" s="348"/>
      <c r="O7249" s="348"/>
      <c r="P7249" s="348"/>
      <c r="Q7249" s="348"/>
      <c r="R7249" s="348"/>
      <c r="S7249" s="348"/>
      <c r="T7249" s="348"/>
      <c r="U7249" s="348"/>
      <c r="V7249" s="348"/>
      <c r="W7249" s="348"/>
    </row>
    <row r="7250" spans="1:23" ht="12" customHeight="1">
      <c r="A7250" s="517">
        <f t="shared" si="114"/>
        <v>7245</v>
      </c>
      <c r="B7250" s="518" t="s">
        <v>11470</v>
      </c>
      <c r="C7250" s="517">
        <v>1</v>
      </c>
      <c r="D7250" s="525" t="s">
        <v>11469</v>
      </c>
      <c r="E7250" s="525" t="s">
        <v>11468</v>
      </c>
      <c r="F7250" s="346"/>
      <c r="G7250" s="540"/>
      <c r="H7250" s="547"/>
      <c r="I7250" s="365"/>
      <c r="J7250" s="348"/>
      <c r="K7250" s="348"/>
      <c r="L7250" s="348"/>
      <c r="M7250" s="348"/>
      <c r="N7250" s="348"/>
      <c r="O7250" s="348"/>
      <c r="P7250" s="348"/>
      <c r="Q7250" s="348"/>
      <c r="R7250" s="348"/>
      <c r="S7250" s="348"/>
      <c r="T7250" s="348"/>
      <c r="U7250" s="348"/>
      <c r="V7250" s="348"/>
      <c r="W7250" s="348"/>
    </row>
    <row r="7251" spans="1:23" ht="12" customHeight="1">
      <c r="A7251" s="517">
        <f t="shared" si="114"/>
        <v>7246</v>
      </c>
      <c r="B7251" s="518" t="s">
        <v>15537</v>
      </c>
      <c r="C7251" s="517">
        <v>1</v>
      </c>
      <c r="D7251" s="525" t="s">
        <v>11469</v>
      </c>
      <c r="E7251" s="526" t="s">
        <v>11150</v>
      </c>
      <c r="F7251" s="346"/>
      <c r="G7251" s="540"/>
      <c r="H7251" s="547"/>
      <c r="I7251" s="365"/>
      <c r="J7251" s="348"/>
      <c r="K7251" s="348"/>
      <c r="L7251" s="348"/>
      <c r="M7251" s="348"/>
      <c r="N7251" s="348"/>
      <c r="O7251" s="348"/>
      <c r="P7251" s="348"/>
      <c r="Q7251" s="348"/>
      <c r="R7251" s="348"/>
      <c r="S7251" s="348"/>
      <c r="T7251" s="348"/>
      <c r="U7251" s="348"/>
      <c r="V7251" s="348"/>
      <c r="W7251" s="348"/>
    </row>
    <row r="7252" spans="1:23" ht="12" customHeight="1">
      <c r="A7252" s="517">
        <f t="shared" si="114"/>
        <v>7247</v>
      </c>
      <c r="B7252" s="518" t="s">
        <v>13962</v>
      </c>
      <c r="C7252" s="517" t="s">
        <v>12359</v>
      </c>
      <c r="D7252" s="525" t="s">
        <v>12558</v>
      </c>
      <c r="E7252" s="525" t="s">
        <v>13961</v>
      </c>
      <c r="F7252" s="346"/>
      <c r="G7252" s="540"/>
      <c r="H7252" s="547"/>
      <c r="I7252" s="365"/>
      <c r="J7252" s="348"/>
      <c r="K7252" s="348"/>
      <c r="L7252" s="348"/>
      <c r="M7252" s="348"/>
      <c r="N7252" s="348"/>
      <c r="O7252" s="348"/>
      <c r="P7252" s="348"/>
      <c r="Q7252" s="348"/>
      <c r="R7252" s="348"/>
      <c r="S7252" s="348"/>
      <c r="T7252" s="348"/>
      <c r="U7252" s="348"/>
      <c r="V7252" s="348"/>
      <c r="W7252" s="348"/>
    </row>
    <row r="7253" spans="1:23" ht="12" customHeight="1">
      <c r="A7253" s="517">
        <f t="shared" si="114"/>
        <v>7248</v>
      </c>
      <c r="B7253" s="518" t="s">
        <v>13803</v>
      </c>
      <c r="C7253" s="517" t="s">
        <v>12359</v>
      </c>
      <c r="D7253" s="525" t="s">
        <v>10067</v>
      </c>
      <c r="E7253" s="525" t="s">
        <v>13802</v>
      </c>
      <c r="F7253" s="346"/>
      <c r="G7253" s="540"/>
      <c r="H7253" s="547"/>
      <c r="I7253" s="365"/>
      <c r="J7253" s="348"/>
      <c r="K7253" s="348"/>
      <c r="L7253" s="348"/>
      <c r="M7253" s="348"/>
      <c r="N7253" s="348"/>
      <c r="O7253" s="348"/>
      <c r="P7253" s="348"/>
      <c r="Q7253" s="348"/>
      <c r="R7253" s="348"/>
      <c r="S7253" s="348"/>
      <c r="T7253" s="348"/>
      <c r="U7253" s="348"/>
      <c r="V7253" s="348"/>
      <c r="W7253" s="348"/>
    </row>
    <row r="7254" spans="1:23" ht="12" customHeight="1">
      <c r="A7254" s="517">
        <f t="shared" si="114"/>
        <v>7249</v>
      </c>
      <c r="B7254" s="518" t="s">
        <v>15538</v>
      </c>
      <c r="C7254" s="517">
        <v>1</v>
      </c>
      <c r="D7254" s="525" t="s">
        <v>10116</v>
      </c>
      <c r="E7254" s="525" t="s">
        <v>10643</v>
      </c>
      <c r="F7254" s="346"/>
      <c r="G7254" s="540"/>
      <c r="H7254" s="547"/>
      <c r="I7254" s="365"/>
      <c r="J7254" s="348"/>
      <c r="K7254" s="348"/>
      <c r="L7254" s="348"/>
      <c r="M7254" s="348"/>
      <c r="N7254" s="348"/>
      <c r="O7254" s="348"/>
      <c r="P7254" s="348"/>
      <c r="Q7254" s="348"/>
      <c r="R7254" s="348"/>
      <c r="S7254" s="348"/>
      <c r="T7254" s="348"/>
      <c r="U7254" s="348"/>
      <c r="V7254" s="348"/>
      <c r="W7254" s="348"/>
    </row>
    <row r="7255" spans="1:23" ht="12" customHeight="1">
      <c r="A7255" s="517">
        <f t="shared" si="114"/>
        <v>7250</v>
      </c>
      <c r="B7255" s="518" t="s">
        <v>13574</v>
      </c>
      <c r="C7255" s="517" t="s">
        <v>12359</v>
      </c>
      <c r="D7255" s="525" t="s">
        <v>10067</v>
      </c>
      <c r="E7255" s="525" t="s">
        <v>13573</v>
      </c>
      <c r="F7255" s="346"/>
      <c r="G7255" s="540"/>
      <c r="H7255" s="547"/>
      <c r="I7255" s="365"/>
      <c r="J7255" s="348"/>
      <c r="K7255" s="348"/>
      <c r="L7255" s="348"/>
      <c r="M7255" s="348"/>
      <c r="N7255" s="348"/>
      <c r="O7255" s="348"/>
      <c r="P7255" s="348"/>
      <c r="Q7255" s="348"/>
      <c r="R7255" s="348"/>
      <c r="S7255" s="348"/>
      <c r="T7255" s="348"/>
      <c r="U7255" s="348"/>
      <c r="V7255" s="348"/>
      <c r="W7255" s="348"/>
    </row>
    <row r="7256" spans="1:23" ht="12" customHeight="1">
      <c r="A7256" s="517">
        <f t="shared" si="114"/>
        <v>7251</v>
      </c>
      <c r="B7256" s="518" t="s">
        <v>13574</v>
      </c>
      <c r="C7256" s="517" t="s">
        <v>12359</v>
      </c>
      <c r="D7256" s="525" t="s">
        <v>10067</v>
      </c>
      <c r="E7256" s="525" t="s">
        <v>13573</v>
      </c>
      <c r="F7256" s="346"/>
      <c r="G7256" s="540"/>
      <c r="H7256" s="547"/>
      <c r="I7256" s="365"/>
      <c r="J7256" s="348"/>
      <c r="K7256" s="348"/>
      <c r="L7256" s="348"/>
      <c r="M7256" s="348"/>
      <c r="N7256" s="348"/>
      <c r="O7256" s="348"/>
      <c r="P7256" s="348"/>
      <c r="Q7256" s="348"/>
      <c r="R7256" s="348"/>
      <c r="S7256" s="348"/>
      <c r="T7256" s="348"/>
      <c r="U7256" s="348"/>
      <c r="V7256" s="348"/>
      <c r="W7256" s="348"/>
    </row>
    <row r="7257" spans="1:23" ht="12" customHeight="1">
      <c r="A7257" s="517">
        <f t="shared" si="114"/>
        <v>7252</v>
      </c>
      <c r="B7257" s="518" t="s">
        <v>13574</v>
      </c>
      <c r="C7257" s="517" t="s">
        <v>12359</v>
      </c>
      <c r="D7257" s="525" t="s">
        <v>10067</v>
      </c>
      <c r="E7257" s="525" t="s">
        <v>13573</v>
      </c>
      <c r="F7257" s="346"/>
      <c r="G7257" s="540"/>
      <c r="H7257" s="547"/>
      <c r="I7257" s="365"/>
      <c r="J7257" s="348"/>
      <c r="K7257" s="348"/>
      <c r="L7257" s="348"/>
      <c r="M7257" s="348"/>
      <c r="N7257" s="348"/>
      <c r="O7257" s="348"/>
      <c r="P7257" s="348"/>
      <c r="Q7257" s="348"/>
      <c r="R7257" s="348"/>
      <c r="S7257" s="348"/>
      <c r="T7257" s="348"/>
      <c r="U7257" s="348"/>
      <c r="V7257" s="348"/>
      <c r="W7257" s="348"/>
    </row>
    <row r="7258" spans="1:23" ht="12" customHeight="1">
      <c r="A7258" s="517">
        <f t="shared" si="114"/>
        <v>7253</v>
      </c>
      <c r="B7258" s="518" t="s">
        <v>13574</v>
      </c>
      <c r="C7258" s="517" t="s">
        <v>12359</v>
      </c>
      <c r="D7258" s="525" t="s">
        <v>10067</v>
      </c>
      <c r="E7258" s="525" t="s">
        <v>13573</v>
      </c>
      <c r="F7258" s="346"/>
      <c r="G7258" s="540"/>
      <c r="H7258" s="547"/>
      <c r="I7258" s="365"/>
      <c r="J7258" s="348"/>
      <c r="K7258" s="348"/>
      <c r="L7258" s="348"/>
      <c r="M7258" s="348"/>
      <c r="N7258" s="348"/>
      <c r="O7258" s="348"/>
      <c r="P7258" s="348"/>
      <c r="Q7258" s="348"/>
      <c r="R7258" s="348"/>
      <c r="S7258" s="348"/>
      <c r="T7258" s="348"/>
      <c r="U7258" s="348"/>
      <c r="V7258" s="348"/>
      <c r="W7258" s="348"/>
    </row>
    <row r="7259" spans="1:23" ht="12" customHeight="1">
      <c r="A7259" s="517">
        <f t="shared" si="114"/>
        <v>7254</v>
      </c>
      <c r="B7259" s="518" t="s">
        <v>13574</v>
      </c>
      <c r="C7259" s="517" t="s">
        <v>12359</v>
      </c>
      <c r="D7259" s="525" t="s">
        <v>10067</v>
      </c>
      <c r="E7259" s="525" t="s">
        <v>13573</v>
      </c>
      <c r="F7259" s="346"/>
      <c r="G7259" s="540"/>
      <c r="H7259" s="547"/>
      <c r="I7259" s="365"/>
      <c r="J7259" s="348"/>
      <c r="K7259" s="348"/>
      <c r="L7259" s="348"/>
      <c r="M7259" s="348"/>
      <c r="N7259" s="348"/>
      <c r="O7259" s="348"/>
      <c r="P7259" s="348"/>
      <c r="Q7259" s="348"/>
      <c r="R7259" s="348"/>
      <c r="S7259" s="348"/>
      <c r="T7259" s="348"/>
      <c r="U7259" s="348"/>
      <c r="V7259" s="348"/>
      <c r="W7259" s="348"/>
    </row>
    <row r="7260" spans="1:23" ht="12" customHeight="1">
      <c r="A7260" s="517">
        <f t="shared" si="114"/>
        <v>7255</v>
      </c>
      <c r="B7260" s="518" t="s">
        <v>13869</v>
      </c>
      <c r="C7260" s="517" t="s">
        <v>12359</v>
      </c>
      <c r="D7260" s="525" t="s">
        <v>10067</v>
      </c>
      <c r="E7260" s="525" t="s">
        <v>13868</v>
      </c>
      <c r="F7260" s="346"/>
      <c r="G7260" s="540"/>
      <c r="H7260" s="547"/>
      <c r="I7260" s="365"/>
      <c r="J7260" s="348"/>
      <c r="K7260" s="348"/>
      <c r="L7260" s="348"/>
      <c r="M7260" s="348"/>
      <c r="N7260" s="348"/>
      <c r="O7260" s="348"/>
      <c r="P7260" s="348"/>
      <c r="Q7260" s="348"/>
      <c r="R7260" s="348"/>
      <c r="S7260" s="348"/>
      <c r="T7260" s="348"/>
      <c r="U7260" s="348"/>
      <c r="V7260" s="348"/>
      <c r="W7260" s="348"/>
    </row>
    <row r="7261" spans="1:23" ht="12" customHeight="1">
      <c r="A7261" s="517">
        <f t="shared" si="114"/>
        <v>7256</v>
      </c>
      <c r="B7261" s="518" t="s">
        <v>13869</v>
      </c>
      <c r="C7261" s="517" t="s">
        <v>12359</v>
      </c>
      <c r="D7261" s="525" t="s">
        <v>10067</v>
      </c>
      <c r="E7261" s="525" t="s">
        <v>13868</v>
      </c>
      <c r="F7261" s="346"/>
      <c r="G7261" s="540"/>
      <c r="H7261" s="547"/>
      <c r="I7261" s="365"/>
      <c r="J7261" s="348"/>
      <c r="K7261" s="348"/>
      <c r="L7261" s="348"/>
      <c r="M7261" s="348"/>
      <c r="N7261" s="348"/>
      <c r="O7261" s="348"/>
      <c r="P7261" s="348"/>
      <c r="Q7261" s="348"/>
      <c r="R7261" s="348"/>
      <c r="S7261" s="348"/>
      <c r="T7261" s="348"/>
      <c r="U7261" s="348"/>
      <c r="V7261" s="348"/>
      <c r="W7261" s="348"/>
    </row>
    <row r="7262" spans="1:23" ht="12" customHeight="1">
      <c r="A7262" s="517">
        <f t="shared" si="114"/>
        <v>7257</v>
      </c>
      <c r="B7262" s="518" t="s">
        <v>13869</v>
      </c>
      <c r="C7262" s="517" t="s">
        <v>12359</v>
      </c>
      <c r="D7262" s="525" t="s">
        <v>10067</v>
      </c>
      <c r="E7262" s="525" t="s">
        <v>13868</v>
      </c>
      <c r="F7262" s="346"/>
      <c r="G7262" s="540"/>
      <c r="H7262" s="547"/>
      <c r="I7262" s="365"/>
      <c r="J7262" s="348"/>
      <c r="K7262" s="348"/>
      <c r="L7262" s="348"/>
      <c r="M7262" s="348"/>
      <c r="N7262" s="348"/>
      <c r="O7262" s="348"/>
      <c r="P7262" s="348"/>
      <c r="Q7262" s="348"/>
      <c r="R7262" s="348"/>
      <c r="S7262" s="348"/>
      <c r="T7262" s="348"/>
      <c r="U7262" s="348"/>
      <c r="V7262" s="348"/>
      <c r="W7262" s="348"/>
    </row>
    <row r="7263" spans="1:23" ht="12" customHeight="1">
      <c r="A7263" s="517">
        <f t="shared" si="114"/>
        <v>7258</v>
      </c>
      <c r="B7263" s="518" t="s">
        <v>13869</v>
      </c>
      <c r="C7263" s="517" t="s">
        <v>12359</v>
      </c>
      <c r="D7263" s="525" t="s">
        <v>10067</v>
      </c>
      <c r="E7263" s="525" t="s">
        <v>13868</v>
      </c>
      <c r="F7263" s="346"/>
      <c r="G7263" s="540"/>
      <c r="H7263" s="547"/>
      <c r="I7263" s="365"/>
      <c r="J7263" s="348"/>
      <c r="K7263" s="348"/>
      <c r="L7263" s="348"/>
      <c r="M7263" s="348"/>
      <c r="N7263" s="348"/>
      <c r="O7263" s="348"/>
      <c r="P7263" s="348"/>
      <c r="Q7263" s="348"/>
      <c r="R7263" s="348"/>
      <c r="S7263" s="348"/>
      <c r="T7263" s="348"/>
      <c r="U7263" s="348"/>
      <c r="V7263" s="348"/>
      <c r="W7263" s="348"/>
    </row>
    <row r="7264" spans="1:23" ht="12" customHeight="1">
      <c r="A7264" s="517">
        <f t="shared" si="114"/>
        <v>7259</v>
      </c>
      <c r="B7264" s="518" t="s">
        <v>13869</v>
      </c>
      <c r="C7264" s="517" t="s">
        <v>12359</v>
      </c>
      <c r="D7264" s="525" t="s">
        <v>10067</v>
      </c>
      <c r="E7264" s="525" t="s">
        <v>13868</v>
      </c>
      <c r="F7264" s="346"/>
      <c r="G7264" s="540"/>
      <c r="H7264" s="547"/>
      <c r="I7264" s="365"/>
      <c r="J7264" s="348"/>
      <c r="K7264" s="348"/>
      <c r="L7264" s="348"/>
      <c r="M7264" s="348"/>
      <c r="N7264" s="348"/>
      <c r="O7264" s="348"/>
      <c r="P7264" s="348"/>
      <c r="Q7264" s="348"/>
      <c r="R7264" s="348"/>
      <c r="S7264" s="348"/>
      <c r="T7264" s="348"/>
      <c r="U7264" s="348"/>
      <c r="V7264" s="348"/>
      <c r="W7264" s="348"/>
    </row>
    <row r="7265" spans="1:23" ht="12" customHeight="1">
      <c r="A7265" s="517">
        <f t="shared" si="114"/>
        <v>7260</v>
      </c>
      <c r="B7265" s="518" t="s">
        <v>13869</v>
      </c>
      <c r="C7265" s="517" t="s">
        <v>12359</v>
      </c>
      <c r="D7265" s="525" t="s">
        <v>10067</v>
      </c>
      <c r="E7265" s="525" t="s">
        <v>13868</v>
      </c>
      <c r="F7265" s="346"/>
      <c r="G7265" s="540"/>
      <c r="H7265" s="547"/>
      <c r="I7265" s="365"/>
      <c r="J7265" s="348"/>
      <c r="K7265" s="348"/>
      <c r="L7265" s="348"/>
      <c r="M7265" s="348"/>
      <c r="N7265" s="348"/>
      <c r="O7265" s="348"/>
      <c r="P7265" s="348"/>
      <c r="Q7265" s="348"/>
      <c r="R7265" s="348"/>
      <c r="S7265" s="348"/>
      <c r="T7265" s="348"/>
      <c r="U7265" s="348"/>
      <c r="V7265" s="348"/>
      <c r="W7265" s="348"/>
    </row>
    <row r="7266" spans="1:23" ht="12" customHeight="1">
      <c r="A7266" s="517">
        <f t="shared" si="114"/>
        <v>7261</v>
      </c>
      <c r="B7266" s="518" t="s">
        <v>13869</v>
      </c>
      <c r="C7266" s="517" t="s">
        <v>12359</v>
      </c>
      <c r="D7266" s="525" t="s">
        <v>10067</v>
      </c>
      <c r="E7266" s="525" t="s">
        <v>13868</v>
      </c>
      <c r="F7266" s="346"/>
      <c r="G7266" s="540"/>
      <c r="H7266" s="547"/>
      <c r="I7266" s="365"/>
      <c r="J7266" s="348"/>
      <c r="K7266" s="348"/>
      <c r="L7266" s="348"/>
      <c r="M7266" s="348"/>
      <c r="N7266" s="348"/>
      <c r="O7266" s="348"/>
      <c r="P7266" s="348"/>
      <c r="Q7266" s="348"/>
      <c r="R7266" s="348"/>
      <c r="S7266" s="348"/>
      <c r="T7266" s="348"/>
      <c r="U7266" s="348"/>
      <c r="V7266" s="348"/>
      <c r="W7266" s="348"/>
    </row>
    <row r="7267" spans="1:23" ht="12" customHeight="1">
      <c r="A7267" s="517">
        <f t="shared" si="114"/>
        <v>7262</v>
      </c>
      <c r="B7267" s="518" t="s">
        <v>13869</v>
      </c>
      <c r="C7267" s="517" t="s">
        <v>12359</v>
      </c>
      <c r="D7267" s="525" t="s">
        <v>10067</v>
      </c>
      <c r="E7267" s="525" t="s">
        <v>13868</v>
      </c>
      <c r="F7267" s="346"/>
      <c r="G7267" s="540"/>
      <c r="H7267" s="547"/>
      <c r="I7267" s="365"/>
      <c r="J7267" s="348"/>
      <c r="K7267" s="348"/>
      <c r="L7267" s="348"/>
      <c r="M7267" s="348"/>
      <c r="N7267" s="348"/>
      <c r="O7267" s="348"/>
      <c r="P7267" s="348"/>
      <c r="Q7267" s="348"/>
      <c r="R7267" s="348"/>
      <c r="S7267" s="348"/>
      <c r="T7267" s="348"/>
      <c r="U7267" s="348"/>
      <c r="V7267" s="348"/>
      <c r="W7267" s="348"/>
    </row>
    <row r="7268" spans="1:23" ht="12" customHeight="1">
      <c r="A7268" s="517">
        <f t="shared" si="114"/>
        <v>7263</v>
      </c>
      <c r="B7268" s="518" t="s">
        <v>13869</v>
      </c>
      <c r="C7268" s="517" t="s">
        <v>12359</v>
      </c>
      <c r="D7268" s="525" t="s">
        <v>10067</v>
      </c>
      <c r="E7268" s="525" t="s">
        <v>13868</v>
      </c>
      <c r="F7268" s="346"/>
      <c r="G7268" s="540"/>
      <c r="H7268" s="547"/>
      <c r="I7268" s="365"/>
      <c r="J7268" s="348"/>
      <c r="K7268" s="348"/>
      <c r="L7268" s="348"/>
      <c r="M7268" s="348"/>
      <c r="N7268" s="348"/>
      <c r="O7268" s="348"/>
      <c r="P7268" s="348"/>
      <c r="Q7268" s="348"/>
      <c r="R7268" s="348"/>
      <c r="S7268" s="348"/>
      <c r="T7268" s="348"/>
      <c r="U7268" s="348"/>
      <c r="V7268" s="348"/>
      <c r="W7268" s="348"/>
    </row>
    <row r="7269" spans="1:23" ht="12" customHeight="1">
      <c r="A7269" s="517">
        <f t="shared" si="114"/>
        <v>7264</v>
      </c>
      <c r="B7269" s="518" t="s">
        <v>12864</v>
      </c>
      <c r="C7269" s="517" t="s">
        <v>12359</v>
      </c>
      <c r="D7269" s="525" t="s">
        <v>10193</v>
      </c>
      <c r="E7269" s="525" t="s">
        <v>12863</v>
      </c>
      <c r="F7269" s="346"/>
      <c r="G7269" s="540"/>
      <c r="H7269" s="547"/>
      <c r="I7269" s="365"/>
      <c r="J7269" s="348"/>
      <c r="K7269" s="348"/>
      <c r="L7269" s="348"/>
      <c r="M7269" s="348"/>
      <c r="N7269" s="348"/>
      <c r="O7269" s="348"/>
      <c r="P7269" s="348"/>
      <c r="Q7269" s="348"/>
      <c r="R7269" s="348"/>
      <c r="S7269" s="348"/>
      <c r="T7269" s="348"/>
      <c r="U7269" s="348"/>
      <c r="V7269" s="348"/>
      <c r="W7269" s="348"/>
    </row>
    <row r="7270" spans="1:23" ht="12" customHeight="1">
      <c r="A7270" s="517">
        <f t="shared" si="114"/>
        <v>7265</v>
      </c>
      <c r="B7270" s="518" t="s">
        <v>15539</v>
      </c>
      <c r="C7270" s="517">
        <v>1</v>
      </c>
      <c r="D7270" s="525" t="s">
        <v>10375</v>
      </c>
      <c r="E7270" s="525" t="s">
        <v>10066</v>
      </c>
      <c r="F7270" s="346"/>
      <c r="G7270" s="540"/>
      <c r="H7270" s="547"/>
      <c r="I7270" s="365"/>
      <c r="J7270" s="348"/>
      <c r="K7270" s="348"/>
      <c r="L7270" s="348"/>
      <c r="M7270" s="348"/>
      <c r="N7270" s="348"/>
      <c r="O7270" s="348"/>
      <c r="P7270" s="348"/>
      <c r="Q7270" s="348"/>
      <c r="R7270" s="348"/>
      <c r="S7270" s="348"/>
      <c r="T7270" s="348"/>
      <c r="U7270" s="348"/>
      <c r="V7270" s="348"/>
      <c r="W7270" s="348"/>
    </row>
    <row r="7271" spans="1:23" ht="12" customHeight="1">
      <c r="A7271" s="517">
        <f t="shared" si="114"/>
        <v>7266</v>
      </c>
      <c r="B7271" s="518" t="s">
        <v>13073</v>
      </c>
      <c r="C7271" s="517" t="s">
        <v>12359</v>
      </c>
      <c r="D7271" s="525" t="s">
        <v>139</v>
      </c>
      <c r="E7271" s="525" t="s">
        <v>7828</v>
      </c>
      <c r="F7271" s="346"/>
      <c r="G7271" s="540"/>
      <c r="H7271" s="547"/>
      <c r="I7271" s="365"/>
      <c r="J7271" s="348"/>
      <c r="K7271" s="348"/>
      <c r="L7271" s="348"/>
      <c r="M7271" s="348"/>
      <c r="N7271" s="348"/>
      <c r="O7271" s="348"/>
      <c r="P7271" s="348"/>
      <c r="Q7271" s="348"/>
      <c r="R7271" s="348"/>
      <c r="S7271" s="348"/>
      <c r="T7271" s="348"/>
      <c r="U7271" s="348"/>
      <c r="V7271" s="348"/>
      <c r="W7271" s="348"/>
    </row>
    <row r="7272" spans="1:23" ht="12" customHeight="1">
      <c r="A7272" s="517">
        <f t="shared" si="114"/>
        <v>7267</v>
      </c>
      <c r="B7272" s="518" t="s">
        <v>13438</v>
      </c>
      <c r="C7272" s="517" t="s">
        <v>12359</v>
      </c>
      <c r="D7272" s="525" t="s">
        <v>10067</v>
      </c>
      <c r="E7272" s="525" t="s">
        <v>13570</v>
      </c>
      <c r="F7272" s="346"/>
      <c r="G7272" s="540"/>
      <c r="H7272" s="547"/>
      <c r="I7272" s="365"/>
      <c r="J7272" s="348"/>
      <c r="K7272" s="348"/>
      <c r="L7272" s="348"/>
      <c r="M7272" s="348"/>
      <c r="N7272" s="348"/>
      <c r="O7272" s="348"/>
      <c r="P7272" s="348"/>
      <c r="Q7272" s="348"/>
      <c r="R7272" s="348"/>
      <c r="S7272" s="348"/>
      <c r="T7272" s="348"/>
      <c r="U7272" s="348"/>
      <c r="V7272" s="348"/>
      <c r="W7272" s="348"/>
    </row>
    <row r="7273" spans="1:23" ht="12" customHeight="1">
      <c r="A7273" s="517">
        <f t="shared" si="114"/>
        <v>7268</v>
      </c>
      <c r="B7273" s="518" t="s">
        <v>11008</v>
      </c>
      <c r="C7273" s="517">
        <v>1</v>
      </c>
      <c r="D7273" s="525" t="s">
        <v>11007</v>
      </c>
      <c r="E7273" s="525" t="s">
        <v>11006</v>
      </c>
      <c r="F7273" s="346"/>
      <c r="G7273" s="540"/>
      <c r="H7273" s="547"/>
      <c r="I7273" s="365"/>
      <c r="J7273" s="348"/>
      <c r="K7273" s="348"/>
      <c r="L7273" s="348"/>
      <c r="M7273" s="348"/>
      <c r="N7273" s="348"/>
      <c r="O7273" s="348"/>
      <c r="P7273" s="348"/>
      <c r="Q7273" s="348"/>
      <c r="R7273" s="348"/>
      <c r="S7273" s="348"/>
      <c r="T7273" s="348"/>
      <c r="U7273" s="348"/>
      <c r="V7273" s="348"/>
      <c r="W7273" s="348"/>
    </row>
    <row r="7274" spans="1:23" ht="12" customHeight="1">
      <c r="A7274" s="517">
        <f t="shared" si="114"/>
        <v>7269</v>
      </c>
      <c r="B7274" s="518" t="s">
        <v>13154</v>
      </c>
      <c r="C7274" s="517" t="s">
        <v>12359</v>
      </c>
      <c r="D7274" s="525" t="s">
        <v>2745</v>
      </c>
      <c r="E7274" s="525" t="s">
        <v>13155</v>
      </c>
      <c r="F7274" s="346"/>
      <c r="G7274" s="540"/>
      <c r="H7274" s="547"/>
      <c r="I7274" s="365"/>
      <c r="J7274" s="348"/>
      <c r="K7274" s="348"/>
      <c r="L7274" s="348"/>
      <c r="M7274" s="348"/>
      <c r="N7274" s="348"/>
      <c r="O7274" s="348"/>
      <c r="P7274" s="348"/>
      <c r="Q7274" s="348"/>
      <c r="R7274" s="348"/>
      <c r="S7274" s="348"/>
      <c r="T7274" s="348"/>
      <c r="U7274" s="348"/>
      <c r="V7274" s="348"/>
      <c r="W7274" s="348"/>
    </row>
    <row r="7275" spans="1:23" ht="12" customHeight="1">
      <c r="A7275" s="517">
        <f t="shared" si="114"/>
        <v>7270</v>
      </c>
      <c r="B7275" s="518" t="s">
        <v>13154</v>
      </c>
      <c r="C7275" s="517" t="s">
        <v>12359</v>
      </c>
      <c r="D7275" s="525" t="s">
        <v>2745</v>
      </c>
      <c r="E7275" s="525" t="s">
        <v>13155</v>
      </c>
      <c r="F7275" s="346"/>
      <c r="G7275" s="540"/>
      <c r="H7275" s="547"/>
      <c r="I7275" s="365"/>
      <c r="J7275" s="348"/>
      <c r="K7275" s="348"/>
      <c r="L7275" s="348"/>
      <c r="M7275" s="348"/>
      <c r="N7275" s="348"/>
      <c r="O7275" s="348"/>
      <c r="P7275" s="348"/>
      <c r="Q7275" s="348"/>
      <c r="R7275" s="348"/>
      <c r="S7275" s="348"/>
      <c r="T7275" s="348"/>
      <c r="U7275" s="348"/>
      <c r="V7275" s="348"/>
      <c r="W7275" s="348"/>
    </row>
    <row r="7276" spans="1:23" ht="12" customHeight="1">
      <c r="A7276" s="517">
        <f t="shared" si="114"/>
        <v>7271</v>
      </c>
      <c r="B7276" s="518" t="s">
        <v>13154</v>
      </c>
      <c r="C7276" s="517" t="s">
        <v>12359</v>
      </c>
      <c r="D7276" s="525" t="s">
        <v>2745</v>
      </c>
      <c r="E7276" s="525" t="s">
        <v>13155</v>
      </c>
      <c r="F7276" s="346"/>
      <c r="G7276" s="540"/>
      <c r="H7276" s="547"/>
      <c r="I7276" s="365"/>
      <c r="J7276" s="348"/>
      <c r="K7276" s="348"/>
      <c r="L7276" s="348"/>
      <c r="M7276" s="348"/>
      <c r="N7276" s="348"/>
      <c r="O7276" s="348"/>
      <c r="P7276" s="348"/>
      <c r="Q7276" s="348"/>
      <c r="R7276" s="348"/>
      <c r="S7276" s="348"/>
      <c r="T7276" s="348"/>
      <c r="U7276" s="348"/>
      <c r="V7276" s="348"/>
      <c r="W7276" s="348"/>
    </row>
    <row r="7277" spans="1:23" ht="12" customHeight="1">
      <c r="A7277" s="517">
        <f t="shared" si="114"/>
        <v>7272</v>
      </c>
      <c r="B7277" s="518" t="s">
        <v>13154</v>
      </c>
      <c r="C7277" s="517" t="s">
        <v>12359</v>
      </c>
      <c r="D7277" s="525" t="s">
        <v>2745</v>
      </c>
      <c r="E7277" s="525" t="s">
        <v>13155</v>
      </c>
      <c r="F7277" s="346"/>
      <c r="G7277" s="540"/>
      <c r="H7277" s="547"/>
      <c r="I7277" s="365"/>
      <c r="J7277" s="348"/>
      <c r="K7277" s="348"/>
      <c r="L7277" s="348"/>
      <c r="M7277" s="348"/>
      <c r="N7277" s="348"/>
      <c r="O7277" s="348"/>
      <c r="P7277" s="348"/>
      <c r="Q7277" s="348"/>
      <c r="R7277" s="348"/>
      <c r="S7277" s="348"/>
      <c r="T7277" s="348"/>
      <c r="U7277" s="348"/>
      <c r="V7277" s="348"/>
      <c r="W7277" s="348"/>
    </row>
    <row r="7278" spans="1:23" ht="12" customHeight="1">
      <c r="A7278" s="517">
        <f t="shared" si="114"/>
        <v>7273</v>
      </c>
      <c r="B7278" s="518" t="s">
        <v>13154</v>
      </c>
      <c r="C7278" s="517" t="s">
        <v>12359</v>
      </c>
      <c r="D7278" s="525" t="s">
        <v>2745</v>
      </c>
      <c r="E7278" s="525" t="s">
        <v>13155</v>
      </c>
      <c r="F7278" s="346"/>
      <c r="G7278" s="540"/>
      <c r="H7278" s="547"/>
      <c r="I7278" s="365"/>
      <c r="J7278" s="348"/>
      <c r="K7278" s="348"/>
      <c r="L7278" s="348"/>
      <c r="M7278" s="348"/>
      <c r="N7278" s="348"/>
      <c r="O7278" s="348"/>
      <c r="P7278" s="348"/>
      <c r="Q7278" s="348"/>
      <c r="R7278" s="348"/>
      <c r="S7278" s="348"/>
      <c r="T7278" s="348"/>
      <c r="U7278" s="348"/>
      <c r="V7278" s="348"/>
      <c r="W7278" s="348"/>
    </row>
    <row r="7279" spans="1:23" ht="12" customHeight="1">
      <c r="A7279" s="517">
        <f t="shared" si="114"/>
        <v>7274</v>
      </c>
      <c r="B7279" s="518" t="s">
        <v>13154</v>
      </c>
      <c r="C7279" s="517" t="s">
        <v>12359</v>
      </c>
      <c r="D7279" s="525" t="s">
        <v>2745</v>
      </c>
      <c r="E7279" s="525" t="s">
        <v>13153</v>
      </c>
      <c r="F7279" s="346"/>
      <c r="G7279" s="540"/>
      <c r="H7279" s="547"/>
      <c r="I7279" s="365"/>
      <c r="J7279" s="348"/>
      <c r="K7279" s="348"/>
      <c r="L7279" s="348"/>
      <c r="M7279" s="348"/>
      <c r="N7279" s="348"/>
      <c r="O7279" s="348"/>
      <c r="P7279" s="348"/>
      <c r="Q7279" s="348"/>
      <c r="R7279" s="348"/>
      <c r="S7279" s="348"/>
      <c r="T7279" s="348"/>
      <c r="U7279" s="348"/>
      <c r="V7279" s="348"/>
      <c r="W7279" s="348"/>
    </row>
    <row r="7280" spans="1:23" ht="12" customHeight="1">
      <c r="A7280" s="517">
        <f t="shared" si="114"/>
        <v>7275</v>
      </c>
      <c r="B7280" s="518" t="s">
        <v>13154</v>
      </c>
      <c r="C7280" s="517" t="s">
        <v>12359</v>
      </c>
      <c r="D7280" s="525" t="s">
        <v>2745</v>
      </c>
      <c r="E7280" s="525" t="s">
        <v>13153</v>
      </c>
      <c r="F7280" s="346"/>
      <c r="G7280" s="540"/>
      <c r="H7280" s="547"/>
      <c r="I7280" s="365"/>
      <c r="J7280" s="348"/>
      <c r="K7280" s="348"/>
      <c r="L7280" s="348"/>
      <c r="M7280" s="348"/>
      <c r="N7280" s="348"/>
      <c r="O7280" s="348"/>
      <c r="P7280" s="348"/>
      <c r="Q7280" s="348"/>
      <c r="R7280" s="348"/>
      <c r="S7280" s="348"/>
      <c r="T7280" s="348"/>
      <c r="U7280" s="348"/>
      <c r="V7280" s="348"/>
      <c r="W7280" s="348"/>
    </row>
    <row r="7281" spans="1:23" ht="12" customHeight="1">
      <c r="A7281" s="517">
        <f t="shared" si="114"/>
        <v>7276</v>
      </c>
      <c r="B7281" s="518" t="s">
        <v>13154</v>
      </c>
      <c r="C7281" s="517" t="s">
        <v>12359</v>
      </c>
      <c r="D7281" s="525" t="s">
        <v>2745</v>
      </c>
      <c r="E7281" s="525" t="s">
        <v>13153</v>
      </c>
      <c r="F7281" s="346"/>
      <c r="G7281" s="540"/>
      <c r="H7281" s="547"/>
      <c r="I7281" s="365"/>
      <c r="J7281" s="348"/>
      <c r="K7281" s="348"/>
      <c r="L7281" s="348"/>
      <c r="M7281" s="348"/>
      <c r="N7281" s="348"/>
      <c r="O7281" s="348"/>
      <c r="P7281" s="348"/>
      <c r="Q7281" s="348"/>
      <c r="R7281" s="348"/>
      <c r="S7281" s="348"/>
      <c r="T7281" s="348"/>
      <c r="U7281" s="348"/>
      <c r="V7281" s="348"/>
      <c r="W7281" s="348"/>
    </row>
    <row r="7282" spans="1:23" ht="12" customHeight="1">
      <c r="A7282" s="517">
        <f t="shared" si="114"/>
        <v>7277</v>
      </c>
      <c r="B7282" s="518" t="s">
        <v>13154</v>
      </c>
      <c r="C7282" s="517" t="s">
        <v>12359</v>
      </c>
      <c r="D7282" s="525" t="s">
        <v>2745</v>
      </c>
      <c r="E7282" s="525" t="s">
        <v>13153</v>
      </c>
      <c r="F7282" s="346"/>
      <c r="G7282" s="540"/>
      <c r="H7282" s="547"/>
      <c r="I7282" s="365"/>
      <c r="J7282" s="348"/>
      <c r="K7282" s="348"/>
      <c r="L7282" s="348"/>
      <c r="M7282" s="348"/>
      <c r="N7282" s="348"/>
      <c r="O7282" s="348"/>
      <c r="P7282" s="348"/>
      <c r="Q7282" s="348"/>
      <c r="R7282" s="348"/>
      <c r="S7282" s="348"/>
      <c r="T7282" s="348"/>
      <c r="U7282" s="348"/>
      <c r="V7282" s="348"/>
      <c r="W7282" s="348"/>
    </row>
    <row r="7283" spans="1:23" ht="12" customHeight="1">
      <c r="A7283" s="517">
        <f t="shared" si="114"/>
        <v>7278</v>
      </c>
      <c r="B7283" s="518" t="s">
        <v>13154</v>
      </c>
      <c r="C7283" s="517" t="s">
        <v>12359</v>
      </c>
      <c r="D7283" s="525" t="s">
        <v>2745</v>
      </c>
      <c r="E7283" s="525" t="s">
        <v>13153</v>
      </c>
      <c r="F7283" s="346"/>
      <c r="G7283" s="540"/>
      <c r="H7283" s="547"/>
      <c r="I7283" s="365"/>
      <c r="J7283" s="348"/>
      <c r="K7283" s="348"/>
      <c r="L7283" s="348"/>
      <c r="M7283" s="348"/>
      <c r="N7283" s="348"/>
      <c r="O7283" s="348"/>
      <c r="P7283" s="348"/>
      <c r="Q7283" s="348"/>
      <c r="R7283" s="348"/>
      <c r="S7283" s="348"/>
      <c r="T7283" s="348"/>
      <c r="U7283" s="348"/>
      <c r="V7283" s="348"/>
      <c r="W7283" s="348"/>
    </row>
    <row r="7284" spans="1:23" ht="12" customHeight="1">
      <c r="A7284" s="517">
        <f t="shared" si="114"/>
        <v>7279</v>
      </c>
      <c r="B7284" s="518" t="s">
        <v>13422</v>
      </c>
      <c r="C7284" s="517" t="s">
        <v>12359</v>
      </c>
      <c r="D7284" s="525" t="s">
        <v>10611</v>
      </c>
      <c r="E7284" s="525" t="s">
        <v>13423</v>
      </c>
      <c r="F7284" s="346"/>
      <c r="G7284" s="540"/>
      <c r="H7284" s="547"/>
      <c r="I7284" s="365"/>
      <c r="J7284" s="348"/>
      <c r="K7284" s="348"/>
      <c r="L7284" s="348"/>
      <c r="M7284" s="348"/>
      <c r="N7284" s="348"/>
      <c r="O7284" s="348"/>
      <c r="P7284" s="348"/>
      <c r="Q7284" s="348"/>
      <c r="R7284" s="348"/>
      <c r="S7284" s="348"/>
      <c r="T7284" s="348"/>
      <c r="U7284" s="348"/>
      <c r="V7284" s="348"/>
      <c r="W7284" s="348"/>
    </row>
    <row r="7285" spans="1:23" ht="12" customHeight="1">
      <c r="A7285" s="517">
        <f t="shared" si="114"/>
        <v>7280</v>
      </c>
      <c r="B7285" s="518" t="s">
        <v>13422</v>
      </c>
      <c r="C7285" s="517" t="s">
        <v>12359</v>
      </c>
      <c r="D7285" s="525" t="s">
        <v>10611</v>
      </c>
      <c r="E7285" s="525" t="s">
        <v>13423</v>
      </c>
      <c r="F7285" s="346"/>
      <c r="G7285" s="540"/>
      <c r="H7285" s="547"/>
      <c r="I7285" s="365"/>
      <c r="J7285" s="348"/>
      <c r="K7285" s="348"/>
      <c r="L7285" s="348"/>
      <c r="M7285" s="348"/>
      <c r="N7285" s="348"/>
      <c r="O7285" s="348"/>
      <c r="P7285" s="348"/>
      <c r="Q7285" s="348"/>
      <c r="R7285" s="348"/>
      <c r="S7285" s="348"/>
      <c r="T7285" s="348"/>
      <c r="U7285" s="348"/>
      <c r="V7285" s="348"/>
      <c r="W7285" s="348"/>
    </row>
    <row r="7286" spans="1:23" ht="12" customHeight="1">
      <c r="A7286" s="517">
        <f t="shared" si="114"/>
        <v>7281</v>
      </c>
      <c r="B7286" s="518" t="s">
        <v>13422</v>
      </c>
      <c r="C7286" s="517" t="s">
        <v>12359</v>
      </c>
      <c r="D7286" s="525" t="s">
        <v>10611</v>
      </c>
      <c r="E7286" s="525" t="s">
        <v>13423</v>
      </c>
      <c r="F7286" s="346"/>
      <c r="G7286" s="540"/>
      <c r="H7286" s="547"/>
      <c r="I7286" s="365"/>
      <c r="J7286" s="348"/>
      <c r="K7286" s="348"/>
      <c r="L7286" s="348"/>
      <c r="M7286" s="348"/>
      <c r="N7286" s="348"/>
      <c r="O7286" s="348"/>
      <c r="P7286" s="348"/>
      <c r="Q7286" s="348"/>
      <c r="R7286" s="348"/>
      <c r="S7286" s="348"/>
      <c r="T7286" s="348"/>
      <c r="U7286" s="348"/>
      <c r="V7286" s="348"/>
      <c r="W7286" s="348"/>
    </row>
    <row r="7287" spans="1:23" ht="12" customHeight="1">
      <c r="A7287" s="517">
        <f t="shared" si="114"/>
        <v>7282</v>
      </c>
      <c r="B7287" s="518" t="s">
        <v>13422</v>
      </c>
      <c r="C7287" s="517" t="s">
        <v>12359</v>
      </c>
      <c r="D7287" s="525" t="s">
        <v>10611</v>
      </c>
      <c r="E7287" s="525" t="s">
        <v>13423</v>
      </c>
      <c r="F7287" s="346"/>
      <c r="G7287" s="540"/>
      <c r="H7287" s="547"/>
      <c r="I7287" s="365"/>
      <c r="J7287" s="348"/>
      <c r="K7287" s="348"/>
      <c r="L7287" s="348"/>
      <c r="M7287" s="348"/>
      <c r="N7287" s="348"/>
      <c r="O7287" s="348"/>
      <c r="P7287" s="348"/>
      <c r="Q7287" s="348"/>
      <c r="R7287" s="348"/>
      <c r="S7287" s="348"/>
      <c r="T7287" s="348"/>
      <c r="U7287" s="348"/>
      <c r="V7287" s="348"/>
      <c r="W7287" s="348"/>
    </row>
    <row r="7288" spans="1:23" ht="12" customHeight="1">
      <c r="A7288" s="517">
        <f t="shared" si="114"/>
        <v>7283</v>
      </c>
      <c r="B7288" s="518" t="s">
        <v>13422</v>
      </c>
      <c r="C7288" s="517" t="s">
        <v>12359</v>
      </c>
      <c r="D7288" s="525" t="s">
        <v>10611</v>
      </c>
      <c r="E7288" s="525" t="s">
        <v>13423</v>
      </c>
      <c r="F7288" s="346"/>
      <c r="G7288" s="540"/>
      <c r="H7288" s="547"/>
      <c r="I7288" s="365"/>
      <c r="J7288" s="348"/>
      <c r="K7288" s="348"/>
      <c r="L7288" s="348"/>
      <c r="M7288" s="348"/>
      <c r="N7288" s="348"/>
      <c r="O7288" s="348"/>
      <c r="P7288" s="348"/>
      <c r="Q7288" s="348"/>
      <c r="R7288" s="348"/>
      <c r="S7288" s="348"/>
      <c r="T7288" s="348"/>
      <c r="U7288" s="348"/>
      <c r="V7288" s="348"/>
      <c r="W7288" s="348"/>
    </row>
    <row r="7289" spans="1:23" ht="12" customHeight="1">
      <c r="A7289" s="517">
        <f t="shared" si="114"/>
        <v>7284</v>
      </c>
      <c r="B7289" s="518" t="s">
        <v>13422</v>
      </c>
      <c r="C7289" s="517" t="s">
        <v>12359</v>
      </c>
      <c r="D7289" s="525" t="s">
        <v>10611</v>
      </c>
      <c r="E7289" s="525" t="s">
        <v>13423</v>
      </c>
      <c r="F7289" s="346"/>
      <c r="G7289" s="540"/>
      <c r="H7289" s="547"/>
      <c r="I7289" s="365"/>
      <c r="J7289" s="348"/>
      <c r="K7289" s="348"/>
      <c r="L7289" s="348"/>
      <c r="M7289" s="348"/>
      <c r="N7289" s="348"/>
      <c r="O7289" s="348"/>
      <c r="P7289" s="348"/>
      <c r="Q7289" s="348"/>
      <c r="R7289" s="348"/>
      <c r="S7289" s="348"/>
      <c r="T7289" s="348"/>
      <c r="U7289" s="348"/>
      <c r="V7289" s="348"/>
      <c r="W7289" s="348"/>
    </row>
    <row r="7290" spans="1:23" ht="12" customHeight="1">
      <c r="A7290" s="517">
        <f t="shared" si="114"/>
        <v>7285</v>
      </c>
      <c r="B7290" s="518" t="s">
        <v>13422</v>
      </c>
      <c r="C7290" s="517" t="s">
        <v>12359</v>
      </c>
      <c r="D7290" s="525" t="s">
        <v>10611</v>
      </c>
      <c r="E7290" s="525" t="s">
        <v>13423</v>
      </c>
      <c r="F7290" s="346"/>
      <c r="G7290" s="540"/>
      <c r="H7290" s="547"/>
      <c r="I7290" s="365"/>
      <c r="J7290" s="348"/>
      <c r="K7290" s="348"/>
      <c r="L7290" s="348"/>
      <c r="M7290" s="348"/>
      <c r="N7290" s="348"/>
      <c r="O7290" s="348"/>
      <c r="P7290" s="348"/>
      <c r="Q7290" s="348"/>
      <c r="R7290" s="348"/>
      <c r="S7290" s="348"/>
      <c r="T7290" s="348"/>
      <c r="U7290" s="348"/>
      <c r="V7290" s="348"/>
      <c r="W7290" s="348"/>
    </row>
    <row r="7291" spans="1:23" ht="12" customHeight="1">
      <c r="A7291" s="517">
        <f t="shared" si="114"/>
        <v>7286</v>
      </c>
      <c r="B7291" s="518" t="s">
        <v>13422</v>
      </c>
      <c r="C7291" s="517" t="s">
        <v>12359</v>
      </c>
      <c r="D7291" s="525" t="s">
        <v>10611</v>
      </c>
      <c r="E7291" s="525" t="s">
        <v>13423</v>
      </c>
      <c r="F7291" s="346"/>
      <c r="G7291" s="540"/>
      <c r="H7291" s="547"/>
      <c r="I7291" s="365"/>
      <c r="J7291" s="348"/>
      <c r="K7291" s="348"/>
      <c r="L7291" s="348"/>
      <c r="M7291" s="348"/>
      <c r="N7291" s="348"/>
      <c r="O7291" s="348"/>
      <c r="P7291" s="348"/>
      <c r="Q7291" s="348"/>
      <c r="R7291" s="348"/>
      <c r="S7291" s="348"/>
      <c r="T7291" s="348"/>
      <c r="U7291" s="348"/>
      <c r="V7291" s="348"/>
      <c r="W7291" s="348"/>
    </row>
    <row r="7292" spans="1:23" ht="12" customHeight="1">
      <c r="A7292" s="517">
        <f t="shared" si="114"/>
        <v>7287</v>
      </c>
      <c r="B7292" s="518" t="s">
        <v>13168</v>
      </c>
      <c r="C7292" s="517" t="s">
        <v>12359</v>
      </c>
      <c r="D7292" s="525" t="s">
        <v>5971</v>
      </c>
      <c r="E7292" s="525" t="s">
        <v>13167</v>
      </c>
      <c r="F7292" s="346"/>
      <c r="G7292" s="540"/>
      <c r="H7292" s="547"/>
      <c r="I7292" s="365"/>
      <c r="J7292" s="348"/>
      <c r="K7292" s="348"/>
      <c r="L7292" s="348"/>
      <c r="M7292" s="348"/>
      <c r="N7292" s="348"/>
      <c r="O7292" s="348"/>
      <c r="P7292" s="348"/>
      <c r="Q7292" s="348"/>
      <c r="R7292" s="348"/>
      <c r="S7292" s="348"/>
      <c r="T7292" s="348"/>
      <c r="U7292" s="348"/>
      <c r="V7292" s="348"/>
      <c r="W7292" s="348"/>
    </row>
    <row r="7293" spans="1:23" ht="12" customHeight="1">
      <c r="A7293" s="517">
        <f t="shared" si="114"/>
        <v>7288</v>
      </c>
      <c r="B7293" s="518" t="s">
        <v>13168</v>
      </c>
      <c r="C7293" s="517" t="s">
        <v>12359</v>
      </c>
      <c r="D7293" s="525" t="s">
        <v>5971</v>
      </c>
      <c r="E7293" s="525" t="s">
        <v>13167</v>
      </c>
      <c r="F7293" s="346"/>
      <c r="G7293" s="540"/>
      <c r="H7293" s="547"/>
      <c r="I7293" s="365"/>
      <c r="J7293" s="348"/>
      <c r="K7293" s="348"/>
      <c r="L7293" s="348"/>
      <c r="M7293" s="348"/>
      <c r="N7293" s="348"/>
      <c r="O7293" s="348"/>
      <c r="P7293" s="348"/>
      <c r="Q7293" s="348"/>
      <c r="R7293" s="348"/>
      <c r="S7293" s="348"/>
      <c r="T7293" s="348"/>
      <c r="U7293" s="348"/>
      <c r="V7293" s="348"/>
      <c r="W7293" s="348"/>
    </row>
    <row r="7294" spans="1:23" ht="12" customHeight="1">
      <c r="A7294" s="517">
        <f t="shared" si="114"/>
        <v>7289</v>
      </c>
      <c r="B7294" s="518" t="s">
        <v>13168</v>
      </c>
      <c r="C7294" s="517" t="s">
        <v>12359</v>
      </c>
      <c r="D7294" s="525" t="s">
        <v>5971</v>
      </c>
      <c r="E7294" s="525" t="s">
        <v>13167</v>
      </c>
      <c r="F7294" s="346"/>
      <c r="G7294" s="540"/>
      <c r="H7294" s="547"/>
      <c r="I7294" s="365"/>
      <c r="J7294" s="348"/>
      <c r="K7294" s="348"/>
      <c r="L7294" s="348"/>
      <c r="M7294" s="348"/>
      <c r="N7294" s="348"/>
      <c r="O7294" s="348"/>
      <c r="P7294" s="348"/>
      <c r="Q7294" s="348"/>
      <c r="R7294" s="348"/>
      <c r="S7294" s="348"/>
      <c r="T7294" s="348"/>
      <c r="U7294" s="348"/>
      <c r="V7294" s="348"/>
      <c r="W7294" s="348"/>
    </row>
    <row r="7295" spans="1:23" ht="12" customHeight="1">
      <c r="A7295" s="517">
        <f t="shared" si="114"/>
        <v>7290</v>
      </c>
      <c r="B7295" s="518" t="s">
        <v>13168</v>
      </c>
      <c r="C7295" s="517" t="s">
        <v>12359</v>
      </c>
      <c r="D7295" s="525" t="s">
        <v>5971</v>
      </c>
      <c r="E7295" s="525" t="s">
        <v>13167</v>
      </c>
      <c r="F7295" s="346"/>
      <c r="G7295" s="540"/>
      <c r="H7295" s="547"/>
      <c r="I7295" s="365"/>
      <c r="J7295" s="348"/>
      <c r="K7295" s="348"/>
      <c r="L7295" s="348"/>
      <c r="M7295" s="348"/>
      <c r="N7295" s="348"/>
      <c r="O7295" s="348"/>
      <c r="P7295" s="348"/>
      <c r="Q7295" s="348"/>
      <c r="R7295" s="348"/>
      <c r="S7295" s="348"/>
      <c r="T7295" s="348"/>
      <c r="U7295" s="348"/>
      <c r="V7295" s="348"/>
      <c r="W7295" s="348"/>
    </row>
    <row r="7296" spans="1:23" ht="12" customHeight="1">
      <c r="A7296" s="517">
        <f t="shared" si="114"/>
        <v>7291</v>
      </c>
      <c r="B7296" s="518" t="s">
        <v>13168</v>
      </c>
      <c r="C7296" s="517" t="s">
        <v>12359</v>
      </c>
      <c r="D7296" s="525" t="s">
        <v>5971</v>
      </c>
      <c r="E7296" s="525" t="s">
        <v>13167</v>
      </c>
      <c r="F7296" s="346"/>
      <c r="G7296" s="540"/>
      <c r="H7296" s="547"/>
      <c r="I7296" s="365"/>
      <c r="J7296" s="348"/>
      <c r="K7296" s="348"/>
      <c r="L7296" s="348"/>
      <c r="M7296" s="348"/>
      <c r="N7296" s="348"/>
      <c r="O7296" s="348"/>
      <c r="P7296" s="348"/>
      <c r="Q7296" s="348"/>
      <c r="R7296" s="348"/>
      <c r="S7296" s="348"/>
      <c r="T7296" s="348"/>
      <c r="U7296" s="348"/>
      <c r="V7296" s="348"/>
      <c r="W7296" s="348"/>
    </row>
    <row r="7297" spans="1:23" ht="12" customHeight="1">
      <c r="A7297" s="517">
        <f t="shared" si="114"/>
        <v>7292</v>
      </c>
      <c r="B7297" s="518" t="s">
        <v>13134</v>
      </c>
      <c r="C7297" s="517" t="s">
        <v>12359</v>
      </c>
      <c r="D7297" s="525" t="s">
        <v>10497</v>
      </c>
      <c r="E7297" s="525" t="s">
        <v>13135</v>
      </c>
      <c r="F7297" s="346"/>
      <c r="G7297" s="540"/>
      <c r="H7297" s="547"/>
      <c r="I7297" s="365"/>
      <c r="J7297" s="348"/>
      <c r="K7297" s="348"/>
      <c r="L7297" s="348"/>
      <c r="M7297" s="348"/>
      <c r="N7297" s="348"/>
      <c r="O7297" s="348"/>
      <c r="P7297" s="348"/>
      <c r="Q7297" s="348"/>
      <c r="R7297" s="348"/>
      <c r="S7297" s="348"/>
      <c r="T7297" s="348"/>
      <c r="U7297" s="348"/>
      <c r="V7297" s="348"/>
      <c r="W7297" s="348"/>
    </row>
    <row r="7298" spans="1:23" ht="12" customHeight="1">
      <c r="A7298" s="517">
        <f t="shared" si="114"/>
        <v>7293</v>
      </c>
      <c r="B7298" s="518" t="s">
        <v>15540</v>
      </c>
      <c r="C7298" s="517">
        <v>1</v>
      </c>
      <c r="D7298" s="525" t="s">
        <v>1921</v>
      </c>
      <c r="E7298" s="525" t="s">
        <v>12136</v>
      </c>
      <c r="F7298" s="346"/>
      <c r="G7298" s="540"/>
      <c r="H7298" s="547"/>
      <c r="I7298" s="365"/>
      <c r="J7298" s="348"/>
      <c r="K7298" s="348"/>
      <c r="L7298" s="348"/>
      <c r="M7298" s="348"/>
      <c r="N7298" s="348"/>
      <c r="O7298" s="348"/>
      <c r="P7298" s="348"/>
      <c r="Q7298" s="348"/>
      <c r="R7298" s="348"/>
      <c r="S7298" s="348"/>
      <c r="T7298" s="348"/>
      <c r="U7298" s="348"/>
      <c r="V7298" s="348"/>
      <c r="W7298" s="348"/>
    </row>
    <row r="7299" spans="1:23" ht="12" customHeight="1">
      <c r="A7299" s="517">
        <f t="shared" si="114"/>
        <v>7294</v>
      </c>
      <c r="B7299" s="518" t="s">
        <v>15540</v>
      </c>
      <c r="C7299" s="517">
        <v>1</v>
      </c>
      <c r="D7299" s="525" t="s">
        <v>1921</v>
      </c>
      <c r="E7299" s="525" t="s">
        <v>12136</v>
      </c>
      <c r="F7299" s="346"/>
      <c r="G7299" s="540"/>
      <c r="H7299" s="547"/>
      <c r="I7299" s="365"/>
      <c r="J7299" s="348"/>
      <c r="K7299" s="348"/>
      <c r="L7299" s="348"/>
      <c r="M7299" s="348"/>
      <c r="N7299" s="348"/>
      <c r="O7299" s="348"/>
      <c r="P7299" s="348"/>
      <c r="Q7299" s="348"/>
      <c r="R7299" s="348"/>
      <c r="S7299" s="348"/>
      <c r="T7299" s="348"/>
      <c r="U7299" s="348"/>
      <c r="V7299" s="348"/>
      <c r="W7299" s="348"/>
    </row>
    <row r="7300" spans="1:23" ht="12" customHeight="1">
      <c r="A7300" s="517">
        <f t="shared" si="114"/>
        <v>7295</v>
      </c>
      <c r="B7300" s="518" t="s">
        <v>12637</v>
      </c>
      <c r="C7300" s="517" t="s">
        <v>12359</v>
      </c>
      <c r="D7300" s="525" t="s">
        <v>10067</v>
      </c>
      <c r="E7300" s="525" t="s">
        <v>12636</v>
      </c>
      <c r="F7300" s="346"/>
      <c r="G7300" s="540"/>
      <c r="H7300" s="547"/>
      <c r="I7300" s="365"/>
      <c r="J7300" s="348"/>
      <c r="K7300" s="348"/>
      <c r="L7300" s="348"/>
      <c r="M7300" s="348"/>
      <c r="N7300" s="348"/>
      <c r="O7300" s="348"/>
      <c r="P7300" s="348"/>
      <c r="Q7300" s="348"/>
      <c r="R7300" s="348"/>
      <c r="S7300" s="348"/>
      <c r="T7300" s="348"/>
      <c r="U7300" s="348"/>
      <c r="V7300" s="348"/>
      <c r="W7300" s="348"/>
    </row>
    <row r="7301" spans="1:23" ht="12" customHeight="1">
      <c r="A7301" s="517">
        <f t="shared" si="114"/>
        <v>7296</v>
      </c>
      <c r="B7301" s="518" t="s">
        <v>12637</v>
      </c>
      <c r="C7301" s="517" t="s">
        <v>12359</v>
      </c>
      <c r="D7301" s="525" t="s">
        <v>10067</v>
      </c>
      <c r="E7301" s="525" t="s">
        <v>12636</v>
      </c>
      <c r="F7301" s="346"/>
      <c r="G7301" s="540"/>
      <c r="H7301" s="547"/>
      <c r="I7301" s="365"/>
      <c r="J7301" s="348"/>
      <c r="K7301" s="348"/>
      <c r="L7301" s="348"/>
      <c r="M7301" s="348"/>
      <c r="N7301" s="348"/>
      <c r="O7301" s="348"/>
      <c r="P7301" s="348"/>
      <c r="Q7301" s="348"/>
      <c r="R7301" s="348"/>
      <c r="S7301" s="348"/>
      <c r="T7301" s="348"/>
      <c r="U7301" s="348"/>
      <c r="V7301" s="348"/>
      <c r="W7301" s="348"/>
    </row>
    <row r="7302" spans="1:23" ht="12" customHeight="1">
      <c r="A7302" s="517">
        <f t="shared" si="114"/>
        <v>7297</v>
      </c>
      <c r="B7302" s="518" t="s">
        <v>12637</v>
      </c>
      <c r="C7302" s="517" t="s">
        <v>12359</v>
      </c>
      <c r="D7302" s="525" t="s">
        <v>10067</v>
      </c>
      <c r="E7302" s="525" t="s">
        <v>12636</v>
      </c>
      <c r="F7302" s="346"/>
      <c r="G7302" s="540"/>
      <c r="H7302" s="547"/>
      <c r="I7302" s="365"/>
      <c r="J7302" s="348"/>
      <c r="K7302" s="348"/>
      <c r="L7302" s="348"/>
      <c r="M7302" s="348"/>
      <c r="N7302" s="348"/>
      <c r="O7302" s="348"/>
      <c r="P7302" s="348"/>
      <c r="Q7302" s="348"/>
      <c r="R7302" s="348"/>
      <c r="S7302" s="348"/>
      <c r="T7302" s="348"/>
      <c r="U7302" s="348"/>
      <c r="V7302" s="348"/>
      <c r="W7302" s="348"/>
    </row>
    <row r="7303" spans="1:23" ht="12" customHeight="1">
      <c r="A7303" s="517">
        <f t="shared" si="114"/>
        <v>7298</v>
      </c>
      <c r="B7303" s="518" t="s">
        <v>12637</v>
      </c>
      <c r="C7303" s="517" t="s">
        <v>12359</v>
      </c>
      <c r="D7303" s="525" t="s">
        <v>10067</v>
      </c>
      <c r="E7303" s="525" t="s">
        <v>12636</v>
      </c>
      <c r="F7303" s="346"/>
      <c r="G7303" s="540"/>
      <c r="H7303" s="547"/>
      <c r="I7303" s="365"/>
      <c r="J7303" s="348"/>
      <c r="K7303" s="348"/>
      <c r="L7303" s="348"/>
      <c r="M7303" s="348"/>
      <c r="N7303" s="348"/>
      <c r="O7303" s="348"/>
      <c r="P7303" s="348"/>
      <c r="Q7303" s="348"/>
      <c r="R7303" s="348"/>
      <c r="S7303" s="348"/>
      <c r="T7303" s="348"/>
      <c r="U7303" s="348"/>
      <c r="V7303" s="348"/>
      <c r="W7303" s="348"/>
    </row>
    <row r="7304" spans="1:23" ht="12" customHeight="1">
      <c r="A7304" s="517">
        <f t="shared" ref="A7304:A7367" si="115">A7303+1</f>
        <v>7299</v>
      </c>
      <c r="B7304" s="518" t="s">
        <v>12637</v>
      </c>
      <c r="C7304" s="517" t="s">
        <v>12359</v>
      </c>
      <c r="D7304" s="525" t="s">
        <v>10067</v>
      </c>
      <c r="E7304" s="525" t="s">
        <v>12636</v>
      </c>
      <c r="F7304" s="346"/>
      <c r="G7304" s="540"/>
      <c r="H7304" s="547"/>
      <c r="I7304" s="365"/>
      <c r="J7304" s="348"/>
      <c r="K7304" s="348"/>
      <c r="L7304" s="348"/>
      <c r="M7304" s="348"/>
      <c r="N7304" s="348"/>
      <c r="O7304" s="348"/>
      <c r="P7304" s="348"/>
      <c r="Q7304" s="348"/>
      <c r="R7304" s="348"/>
      <c r="S7304" s="348"/>
      <c r="T7304" s="348"/>
      <c r="U7304" s="348"/>
      <c r="V7304" s="348"/>
      <c r="W7304" s="348"/>
    </row>
    <row r="7305" spans="1:23" ht="12" customHeight="1">
      <c r="A7305" s="517">
        <f t="shared" si="115"/>
        <v>7300</v>
      </c>
      <c r="B7305" s="518" t="s">
        <v>12637</v>
      </c>
      <c r="C7305" s="517" t="s">
        <v>12359</v>
      </c>
      <c r="D7305" s="525" t="s">
        <v>10067</v>
      </c>
      <c r="E7305" s="525" t="s">
        <v>12636</v>
      </c>
      <c r="F7305" s="346"/>
      <c r="G7305" s="540"/>
      <c r="H7305" s="547"/>
      <c r="I7305" s="365"/>
      <c r="J7305" s="348"/>
      <c r="K7305" s="348"/>
      <c r="L7305" s="348"/>
      <c r="M7305" s="348"/>
      <c r="N7305" s="348"/>
      <c r="O7305" s="348"/>
      <c r="P7305" s="348"/>
      <c r="Q7305" s="348"/>
      <c r="R7305" s="348"/>
      <c r="S7305" s="348"/>
      <c r="T7305" s="348"/>
      <c r="U7305" s="348"/>
      <c r="V7305" s="348"/>
      <c r="W7305" s="348"/>
    </row>
    <row r="7306" spans="1:23" ht="12" customHeight="1">
      <c r="A7306" s="517">
        <f t="shared" si="115"/>
        <v>7301</v>
      </c>
      <c r="B7306" s="518" t="s">
        <v>12637</v>
      </c>
      <c r="C7306" s="517" t="s">
        <v>12359</v>
      </c>
      <c r="D7306" s="525" t="s">
        <v>10067</v>
      </c>
      <c r="E7306" s="525" t="s">
        <v>12636</v>
      </c>
      <c r="F7306" s="346"/>
      <c r="G7306" s="540"/>
      <c r="H7306" s="547"/>
      <c r="I7306" s="365"/>
      <c r="J7306" s="348"/>
      <c r="K7306" s="348"/>
      <c r="L7306" s="348"/>
      <c r="M7306" s="348"/>
      <c r="N7306" s="348"/>
      <c r="O7306" s="348"/>
      <c r="P7306" s="348"/>
      <c r="Q7306" s="348"/>
      <c r="R7306" s="348"/>
      <c r="S7306" s="348"/>
      <c r="T7306" s="348"/>
      <c r="U7306" s="348"/>
      <c r="V7306" s="348"/>
      <c r="W7306" s="348"/>
    </row>
    <row r="7307" spans="1:23" ht="12" customHeight="1">
      <c r="A7307" s="517">
        <f t="shared" si="115"/>
        <v>7302</v>
      </c>
      <c r="B7307" s="518" t="s">
        <v>12637</v>
      </c>
      <c r="C7307" s="517" t="s">
        <v>12359</v>
      </c>
      <c r="D7307" s="525" t="s">
        <v>10067</v>
      </c>
      <c r="E7307" s="525" t="s">
        <v>12636</v>
      </c>
      <c r="F7307" s="346"/>
      <c r="G7307" s="540"/>
      <c r="H7307" s="547"/>
      <c r="I7307" s="365"/>
      <c r="J7307" s="348"/>
      <c r="K7307" s="348"/>
      <c r="L7307" s="348"/>
      <c r="M7307" s="348"/>
      <c r="N7307" s="348"/>
      <c r="O7307" s="348"/>
      <c r="P7307" s="348"/>
      <c r="Q7307" s="348"/>
      <c r="R7307" s="348"/>
      <c r="S7307" s="348"/>
      <c r="T7307" s="348"/>
      <c r="U7307" s="348"/>
      <c r="V7307" s="348"/>
      <c r="W7307" s="348"/>
    </row>
    <row r="7308" spans="1:23" ht="12" customHeight="1">
      <c r="A7308" s="517">
        <f t="shared" si="115"/>
        <v>7303</v>
      </c>
      <c r="B7308" s="518" t="s">
        <v>12637</v>
      </c>
      <c r="C7308" s="517" t="s">
        <v>12359</v>
      </c>
      <c r="D7308" s="525" t="s">
        <v>10067</v>
      </c>
      <c r="E7308" s="526" t="s">
        <v>12636</v>
      </c>
      <c r="F7308" s="346"/>
      <c r="G7308" s="540"/>
      <c r="H7308" s="547"/>
      <c r="I7308" s="365"/>
      <c r="J7308" s="348"/>
      <c r="K7308" s="348"/>
      <c r="L7308" s="348"/>
      <c r="M7308" s="348"/>
      <c r="N7308" s="348"/>
      <c r="O7308" s="348"/>
      <c r="P7308" s="348"/>
      <c r="Q7308" s="348"/>
      <c r="R7308" s="348"/>
      <c r="S7308" s="348"/>
      <c r="T7308" s="348"/>
      <c r="U7308" s="348"/>
      <c r="V7308" s="348"/>
      <c r="W7308" s="348"/>
    </row>
    <row r="7309" spans="1:23" ht="12" customHeight="1">
      <c r="A7309" s="517">
        <f t="shared" si="115"/>
        <v>7304</v>
      </c>
      <c r="B7309" s="518" t="s">
        <v>12637</v>
      </c>
      <c r="C7309" s="517" t="s">
        <v>12359</v>
      </c>
      <c r="D7309" s="525" t="s">
        <v>10067</v>
      </c>
      <c r="E7309" s="525" t="s">
        <v>12636</v>
      </c>
      <c r="F7309" s="346"/>
      <c r="G7309" s="540"/>
      <c r="H7309" s="547"/>
      <c r="I7309" s="365"/>
      <c r="J7309" s="348"/>
      <c r="K7309" s="348"/>
      <c r="L7309" s="348"/>
      <c r="M7309" s="348"/>
      <c r="N7309" s="348"/>
      <c r="O7309" s="348"/>
      <c r="P7309" s="348"/>
      <c r="Q7309" s="348"/>
      <c r="R7309" s="348"/>
      <c r="S7309" s="348"/>
      <c r="T7309" s="348"/>
      <c r="U7309" s="348"/>
      <c r="V7309" s="348"/>
      <c r="W7309" s="348"/>
    </row>
    <row r="7310" spans="1:23" ht="12" customHeight="1">
      <c r="A7310" s="517">
        <f t="shared" si="115"/>
        <v>7305</v>
      </c>
      <c r="B7310" s="518" t="s">
        <v>12637</v>
      </c>
      <c r="C7310" s="517" t="s">
        <v>12359</v>
      </c>
      <c r="D7310" s="525" t="s">
        <v>10067</v>
      </c>
      <c r="E7310" s="525" t="s">
        <v>12636</v>
      </c>
      <c r="F7310" s="346"/>
      <c r="G7310" s="540"/>
      <c r="H7310" s="547"/>
      <c r="I7310" s="365"/>
      <c r="J7310" s="348"/>
      <c r="K7310" s="348"/>
      <c r="L7310" s="348"/>
      <c r="M7310" s="348"/>
      <c r="N7310" s="348"/>
      <c r="O7310" s="348"/>
      <c r="P7310" s="348"/>
      <c r="Q7310" s="348"/>
      <c r="R7310" s="348"/>
      <c r="S7310" s="348"/>
      <c r="T7310" s="348"/>
      <c r="U7310" s="348"/>
      <c r="V7310" s="348"/>
      <c r="W7310" s="348"/>
    </row>
    <row r="7311" spans="1:23" ht="12" customHeight="1">
      <c r="A7311" s="517">
        <f t="shared" si="115"/>
        <v>7306</v>
      </c>
      <c r="B7311" s="518" t="s">
        <v>12637</v>
      </c>
      <c r="C7311" s="517" t="s">
        <v>12359</v>
      </c>
      <c r="D7311" s="525" t="s">
        <v>10067</v>
      </c>
      <c r="E7311" s="525" t="s">
        <v>12636</v>
      </c>
      <c r="F7311" s="346"/>
      <c r="G7311" s="540"/>
      <c r="H7311" s="547"/>
      <c r="I7311" s="365"/>
      <c r="J7311" s="348"/>
      <c r="K7311" s="348"/>
      <c r="L7311" s="348"/>
      <c r="M7311" s="348"/>
      <c r="N7311" s="348"/>
      <c r="O7311" s="348"/>
      <c r="P7311" s="348"/>
      <c r="Q7311" s="348"/>
      <c r="R7311" s="348"/>
      <c r="S7311" s="348"/>
      <c r="T7311" s="348"/>
      <c r="U7311" s="348"/>
      <c r="V7311" s="348"/>
      <c r="W7311" s="348"/>
    </row>
    <row r="7312" spans="1:23" ht="12" customHeight="1">
      <c r="A7312" s="517">
        <f t="shared" si="115"/>
        <v>7307</v>
      </c>
      <c r="B7312" s="518" t="s">
        <v>12637</v>
      </c>
      <c r="C7312" s="517" t="s">
        <v>12359</v>
      </c>
      <c r="D7312" s="525" t="s">
        <v>10067</v>
      </c>
      <c r="E7312" s="525" t="s">
        <v>12636</v>
      </c>
      <c r="F7312" s="346"/>
      <c r="G7312" s="540"/>
      <c r="H7312" s="547"/>
      <c r="I7312" s="365"/>
      <c r="J7312" s="348"/>
      <c r="K7312" s="348"/>
      <c r="L7312" s="348"/>
      <c r="M7312" s="348"/>
      <c r="N7312" s="348"/>
      <c r="O7312" s="348"/>
      <c r="P7312" s="348"/>
      <c r="Q7312" s="348"/>
      <c r="R7312" s="348"/>
      <c r="S7312" s="348"/>
      <c r="T7312" s="348"/>
      <c r="U7312" s="348"/>
      <c r="V7312" s="348"/>
      <c r="W7312" s="348"/>
    </row>
    <row r="7313" spans="1:23" ht="12" customHeight="1">
      <c r="A7313" s="517">
        <f t="shared" si="115"/>
        <v>7308</v>
      </c>
      <c r="B7313" s="518" t="s">
        <v>12637</v>
      </c>
      <c r="C7313" s="517" t="s">
        <v>12359</v>
      </c>
      <c r="D7313" s="525" t="s">
        <v>10067</v>
      </c>
      <c r="E7313" s="525" t="s">
        <v>12636</v>
      </c>
      <c r="F7313" s="346"/>
      <c r="G7313" s="540"/>
      <c r="H7313" s="547"/>
      <c r="I7313" s="365"/>
      <c r="J7313" s="348"/>
      <c r="K7313" s="348"/>
      <c r="L7313" s="348"/>
      <c r="M7313" s="348"/>
      <c r="N7313" s="348"/>
      <c r="O7313" s="348"/>
      <c r="P7313" s="348"/>
      <c r="Q7313" s="348"/>
      <c r="R7313" s="348"/>
      <c r="S7313" s="348"/>
      <c r="T7313" s="348"/>
      <c r="U7313" s="348"/>
      <c r="V7313" s="348"/>
      <c r="W7313" s="348"/>
    </row>
    <row r="7314" spans="1:23" ht="12" customHeight="1">
      <c r="A7314" s="517">
        <f t="shared" si="115"/>
        <v>7309</v>
      </c>
      <c r="B7314" s="518" t="s">
        <v>12637</v>
      </c>
      <c r="C7314" s="517" t="s">
        <v>12359</v>
      </c>
      <c r="D7314" s="525" t="s">
        <v>10067</v>
      </c>
      <c r="E7314" s="525" t="s">
        <v>12636</v>
      </c>
      <c r="F7314" s="346"/>
      <c r="G7314" s="540"/>
      <c r="H7314" s="547"/>
      <c r="I7314" s="365"/>
      <c r="J7314" s="348"/>
      <c r="K7314" s="348"/>
      <c r="L7314" s="348"/>
      <c r="M7314" s="348"/>
      <c r="N7314" s="348"/>
      <c r="O7314" s="348"/>
      <c r="P7314" s="348"/>
      <c r="Q7314" s="348"/>
      <c r="R7314" s="348"/>
      <c r="S7314" s="348"/>
      <c r="T7314" s="348"/>
      <c r="U7314" s="348"/>
      <c r="V7314" s="348"/>
      <c r="W7314" s="348"/>
    </row>
    <row r="7315" spans="1:23" ht="12" customHeight="1">
      <c r="A7315" s="517">
        <f t="shared" si="115"/>
        <v>7310</v>
      </c>
      <c r="B7315" s="518" t="s">
        <v>12637</v>
      </c>
      <c r="C7315" s="517" t="s">
        <v>12359</v>
      </c>
      <c r="D7315" s="525" t="s">
        <v>10067</v>
      </c>
      <c r="E7315" s="525" t="s">
        <v>12636</v>
      </c>
      <c r="F7315" s="346"/>
      <c r="G7315" s="540"/>
      <c r="H7315" s="547"/>
      <c r="I7315" s="365"/>
      <c r="J7315" s="348"/>
      <c r="K7315" s="348"/>
      <c r="L7315" s="348"/>
      <c r="M7315" s="348"/>
      <c r="N7315" s="348"/>
      <c r="O7315" s="348"/>
      <c r="P7315" s="348"/>
      <c r="Q7315" s="348"/>
      <c r="R7315" s="348"/>
      <c r="S7315" s="348"/>
      <c r="T7315" s="348"/>
      <c r="U7315" s="348"/>
      <c r="V7315" s="348"/>
      <c r="W7315" s="348"/>
    </row>
    <row r="7316" spans="1:23" ht="12" customHeight="1">
      <c r="A7316" s="517">
        <f t="shared" si="115"/>
        <v>7311</v>
      </c>
      <c r="B7316" s="518" t="s">
        <v>12637</v>
      </c>
      <c r="C7316" s="517" t="s">
        <v>12359</v>
      </c>
      <c r="D7316" s="525" t="s">
        <v>10067</v>
      </c>
      <c r="E7316" s="525" t="s">
        <v>12636</v>
      </c>
      <c r="F7316" s="346"/>
      <c r="G7316" s="540"/>
      <c r="H7316" s="547"/>
      <c r="I7316" s="365"/>
      <c r="J7316" s="348"/>
      <c r="K7316" s="348"/>
      <c r="L7316" s="348"/>
      <c r="M7316" s="348"/>
      <c r="N7316" s="348"/>
      <c r="O7316" s="348"/>
      <c r="P7316" s="348"/>
      <c r="Q7316" s="348"/>
      <c r="R7316" s="348"/>
      <c r="S7316" s="348"/>
      <c r="T7316" s="348"/>
      <c r="U7316" s="348"/>
      <c r="V7316" s="348"/>
      <c r="W7316" s="348"/>
    </row>
    <row r="7317" spans="1:23" ht="12" customHeight="1">
      <c r="A7317" s="517">
        <f t="shared" si="115"/>
        <v>7312</v>
      </c>
      <c r="B7317" s="518" t="s">
        <v>12637</v>
      </c>
      <c r="C7317" s="517" t="s">
        <v>12359</v>
      </c>
      <c r="D7317" s="525" t="s">
        <v>10067</v>
      </c>
      <c r="E7317" s="525" t="s">
        <v>12636</v>
      </c>
      <c r="F7317" s="346"/>
      <c r="G7317" s="540"/>
      <c r="H7317" s="547"/>
      <c r="I7317" s="365"/>
      <c r="J7317" s="348"/>
      <c r="K7317" s="348"/>
      <c r="L7317" s="348"/>
      <c r="M7317" s="348"/>
      <c r="N7317" s="348"/>
      <c r="O7317" s="348"/>
      <c r="P7317" s="348"/>
      <c r="Q7317" s="348"/>
      <c r="R7317" s="348"/>
      <c r="S7317" s="348"/>
      <c r="T7317" s="348"/>
      <c r="U7317" s="348"/>
      <c r="V7317" s="348"/>
      <c r="W7317" s="348"/>
    </row>
    <row r="7318" spans="1:23" ht="12" customHeight="1">
      <c r="A7318" s="517">
        <f t="shared" si="115"/>
        <v>7313</v>
      </c>
      <c r="B7318" s="518" t="s">
        <v>12637</v>
      </c>
      <c r="C7318" s="517" t="s">
        <v>12359</v>
      </c>
      <c r="D7318" s="525" t="s">
        <v>10067</v>
      </c>
      <c r="E7318" s="525" t="s">
        <v>12636</v>
      </c>
      <c r="F7318" s="346"/>
      <c r="G7318" s="540"/>
      <c r="H7318" s="547"/>
      <c r="I7318" s="365"/>
      <c r="J7318" s="348"/>
      <c r="K7318" s="348"/>
      <c r="L7318" s="348"/>
      <c r="M7318" s="348"/>
      <c r="N7318" s="348"/>
      <c r="O7318" s="348"/>
      <c r="P7318" s="348"/>
      <c r="Q7318" s="348"/>
      <c r="R7318" s="348"/>
      <c r="S7318" s="348"/>
      <c r="T7318" s="348"/>
      <c r="U7318" s="348"/>
      <c r="V7318" s="348"/>
      <c r="W7318" s="348"/>
    </row>
    <row r="7319" spans="1:23" ht="12" customHeight="1">
      <c r="A7319" s="517">
        <f t="shared" si="115"/>
        <v>7314</v>
      </c>
      <c r="B7319" s="518" t="s">
        <v>12637</v>
      </c>
      <c r="C7319" s="517" t="s">
        <v>12359</v>
      </c>
      <c r="D7319" s="525" t="s">
        <v>10067</v>
      </c>
      <c r="E7319" s="526" t="s">
        <v>12636</v>
      </c>
      <c r="F7319" s="346"/>
      <c r="G7319" s="540"/>
      <c r="H7319" s="547"/>
      <c r="I7319" s="365"/>
      <c r="J7319" s="348"/>
      <c r="K7319" s="348"/>
      <c r="L7319" s="348"/>
      <c r="M7319" s="348"/>
      <c r="N7319" s="348"/>
      <c r="O7319" s="348"/>
      <c r="P7319" s="348"/>
      <c r="Q7319" s="348"/>
      <c r="R7319" s="348"/>
      <c r="S7319" s="348"/>
      <c r="T7319" s="348"/>
      <c r="U7319" s="348"/>
      <c r="V7319" s="348"/>
      <c r="W7319" s="348"/>
    </row>
    <row r="7320" spans="1:23" ht="12" customHeight="1">
      <c r="A7320" s="517">
        <f t="shared" si="115"/>
        <v>7315</v>
      </c>
      <c r="B7320" s="518" t="s">
        <v>12637</v>
      </c>
      <c r="C7320" s="517" t="s">
        <v>12359</v>
      </c>
      <c r="D7320" s="525" t="s">
        <v>10067</v>
      </c>
      <c r="E7320" s="526" t="s">
        <v>12636</v>
      </c>
      <c r="F7320" s="346"/>
      <c r="G7320" s="540"/>
      <c r="H7320" s="547"/>
      <c r="I7320" s="365"/>
      <c r="J7320" s="348"/>
      <c r="K7320" s="348"/>
      <c r="L7320" s="348"/>
      <c r="M7320" s="348"/>
      <c r="N7320" s="348"/>
      <c r="O7320" s="348"/>
      <c r="P7320" s="348"/>
      <c r="Q7320" s="348"/>
      <c r="R7320" s="348"/>
      <c r="S7320" s="348"/>
      <c r="T7320" s="348"/>
      <c r="U7320" s="348"/>
      <c r="V7320" s="348"/>
      <c r="W7320" s="348"/>
    </row>
    <row r="7321" spans="1:23" ht="12" customHeight="1">
      <c r="A7321" s="517">
        <f t="shared" si="115"/>
        <v>7316</v>
      </c>
      <c r="B7321" s="518" t="s">
        <v>12637</v>
      </c>
      <c r="C7321" s="517" t="s">
        <v>12359</v>
      </c>
      <c r="D7321" s="525" t="s">
        <v>10067</v>
      </c>
      <c r="E7321" s="526" t="s">
        <v>12636</v>
      </c>
      <c r="F7321" s="346"/>
      <c r="G7321" s="540"/>
      <c r="H7321" s="547"/>
      <c r="I7321" s="365"/>
      <c r="J7321" s="348"/>
      <c r="K7321" s="348"/>
      <c r="L7321" s="348"/>
      <c r="M7321" s="348"/>
      <c r="N7321" s="348"/>
      <c r="O7321" s="348"/>
      <c r="P7321" s="348"/>
      <c r="Q7321" s="348"/>
      <c r="R7321" s="348"/>
      <c r="S7321" s="348"/>
      <c r="T7321" s="348"/>
      <c r="U7321" s="348"/>
      <c r="V7321" s="348"/>
      <c r="W7321" s="348"/>
    </row>
    <row r="7322" spans="1:23" ht="12" customHeight="1">
      <c r="A7322" s="517">
        <f t="shared" si="115"/>
        <v>7317</v>
      </c>
      <c r="B7322" s="518" t="s">
        <v>12637</v>
      </c>
      <c r="C7322" s="517" t="s">
        <v>12359</v>
      </c>
      <c r="D7322" s="525" t="s">
        <v>10067</v>
      </c>
      <c r="E7322" s="526" t="s">
        <v>12636</v>
      </c>
      <c r="F7322" s="346"/>
      <c r="G7322" s="540"/>
      <c r="H7322" s="547"/>
      <c r="I7322" s="365"/>
      <c r="J7322" s="348"/>
      <c r="K7322" s="348"/>
      <c r="L7322" s="348"/>
      <c r="M7322" s="348"/>
      <c r="N7322" s="348"/>
      <c r="O7322" s="348"/>
      <c r="P7322" s="348"/>
      <c r="Q7322" s="348"/>
      <c r="R7322" s="348"/>
      <c r="S7322" s="348"/>
      <c r="T7322" s="348"/>
      <c r="U7322" s="348"/>
      <c r="V7322" s="348"/>
      <c r="W7322" s="348"/>
    </row>
    <row r="7323" spans="1:23" ht="12" customHeight="1">
      <c r="A7323" s="517">
        <f t="shared" si="115"/>
        <v>7318</v>
      </c>
      <c r="B7323" s="518" t="s">
        <v>12637</v>
      </c>
      <c r="C7323" s="517" t="s">
        <v>12359</v>
      </c>
      <c r="D7323" s="525" t="s">
        <v>10067</v>
      </c>
      <c r="E7323" s="525" t="s">
        <v>12636</v>
      </c>
      <c r="F7323" s="346"/>
      <c r="G7323" s="540"/>
      <c r="H7323" s="547"/>
      <c r="I7323" s="365"/>
      <c r="J7323" s="348"/>
      <c r="K7323" s="348"/>
      <c r="L7323" s="348"/>
      <c r="M7323" s="348"/>
      <c r="N7323" s="348"/>
      <c r="O7323" s="348"/>
      <c r="P7323" s="348"/>
      <c r="Q7323" s="348"/>
      <c r="R7323" s="348"/>
      <c r="S7323" s="348"/>
      <c r="T7323" s="348"/>
      <c r="U7323" s="348"/>
      <c r="V7323" s="348"/>
      <c r="W7323" s="348"/>
    </row>
    <row r="7324" spans="1:23" ht="12" customHeight="1">
      <c r="A7324" s="517">
        <f t="shared" si="115"/>
        <v>7319</v>
      </c>
      <c r="B7324" s="518" t="s">
        <v>12637</v>
      </c>
      <c r="C7324" s="517" t="s">
        <v>12359</v>
      </c>
      <c r="D7324" s="525" t="s">
        <v>10067</v>
      </c>
      <c r="E7324" s="525" t="s">
        <v>12636</v>
      </c>
      <c r="F7324" s="346"/>
      <c r="G7324" s="540"/>
      <c r="H7324" s="548"/>
      <c r="I7324" s="366"/>
      <c r="J7324" s="348"/>
      <c r="K7324" s="348"/>
      <c r="L7324" s="348"/>
      <c r="M7324" s="348"/>
      <c r="N7324" s="348"/>
      <c r="O7324" s="348"/>
      <c r="P7324" s="348"/>
      <c r="Q7324" s="348"/>
      <c r="R7324" s="348"/>
      <c r="S7324" s="348"/>
      <c r="T7324" s="348"/>
      <c r="U7324" s="348"/>
      <c r="V7324" s="348"/>
      <c r="W7324" s="348"/>
    </row>
    <row r="7325" spans="1:23" ht="12" customHeight="1">
      <c r="A7325" s="517">
        <f t="shared" si="115"/>
        <v>7320</v>
      </c>
      <c r="B7325" s="518" t="s">
        <v>12637</v>
      </c>
      <c r="C7325" s="517" t="s">
        <v>12359</v>
      </c>
      <c r="D7325" s="525" t="s">
        <v>10067</v>
      </c>
      <c r="E7325" s="525" t="s">
        <v>12636</v>
      </c>
      <c r="F7325" s="346"/>
      <c r="G7325" s="540"/>
      <c r="H7325" s="547"/>
      <c r="I7325" s="365"/>
      <c r="J7325" s="348"/>
      <c r="K7325" s="348"/>
      <c r="L7325" s="348"/>
      <c r="M7325" s="348"/>
      <c r="N7325" s="348"/>
      <c r="O7325" s="348"/>
      <c r="P7325" s="348"/>
      <c r="Q7325" s="348"/>
      <c r="R7325" s="348"/>
      <c r="S7325" s="348"/>
      <c r="T7325" s="348"/>
      <c r="U7325" s="348"/>
      <c r="V7325" s="348"/>
      <c r="W7325" s="348"/>
    </row>
    <row r="7326" spans="1:23" ht="12" customHeight="1">
      <c r="A7326" s="517">
        <f t="shared" si="115"/>
        <v>7321</v>
      </c>
      <c r="B7326" s="518" t="s">
        <v>12637</v>
      </c>
      <c r="C7326" s="517" t="s">
        <v>12359</v>
      </c>
      <c r="D7326" s="525" t="s">
        <v>10067</v>
      </c>
      <c r="E7326" s="525" t="s">
        <v>12636</v>
      </c>
      <c r="F7326" s="346"/>
      <c r="G7326" s="540"/>
      <c r="H7326" s="547"/>
      <c r="I7326" s="365"/>
      <c r="J7326" s="348"/>
      <c r="K7326" s="348"/>
      <c r="L7326" s="348"/>
      <c r="M7326" s="348"/>
      <c r="N7326" s="348"/>
      <c r="O7326" s="348"/>
      <c r="P7326" s="348"/>
      <c r="Q7326" s="348"/>
      <c r="R7326" s="348"/>
      <c r="S7326" s="348"/>
      <c r="T7326" s="348"/>
      <c r="U7326" s="348"/>
      <c r="V7326" s="348"/>
      <c r="W7326" s="348"/>
    </row>
    <row r="7327" spans="1:23" ht="12" customHeight="1">
      <c r="A7327" s="517">
        <f t="shared" si="115"/>
        <v>7322</v>
      </c>
      <c r="B7327" s="518" t="s">
        <v>12637</v>
      </c>
      <c r="C7327" s="517" t="s">
        <v>12359</v>
      </c>
      <c r="D7327" s="525" t="s">
        <v>10067</v>
      </c>
      <c r="E7327" s="525" t="s">
        <v>12636</v>
      </c>
      <c r="F7327" s="346"/>
      <c r="G7327" s="540"/>
      <c r="H7327" s="547"/>
      <c r="I7327" s="365"/>
      <c r="J7327" s="348"/>
      <c r="K7327" s="348"/>
      <c r="L7327" s="348"/>
      <c r="M7327" s="348"/>
      <c r="N7327" s="348"/>
      <c r="O7327" s="348"/>
      <c r="P7327" s="348"/>
      <c r="Q7327" s="348"/>
      <c r="R7327" s="348"/>
      <c r="S7327" s="348"/>
      <c r="T7327" s="348"/>
      <c r="U7327" s="348"/>
      <c r="V7327" s="348"/>
      <c r="W7327" s="348"/>
    </row>
    <row r="7328" spans="1:23" ht="12" customHeight="1">
      <c r="A7328" s="517">
        <f t="shared" si="115"/>
        <v>7323</v>
      </c>
      <c r="B7328" s="518" t="s">
        <v>12637</v>
      </c>
      <c r="C7328" s="517" t="s">
        <v>12359</v>
      </c>
      <c r="D7328" s="525" t="s">
        <v>10067</v>
      </c>
      <c r="E7328" s="525" t="s">
        <v>12636</v>
      </c>
      <c r="F7328" s="346"/>
      <c r="G7328" s="540"/>
      <c r="H7328" s="547"/>
      <c r="I7328" s="365"/>
      <c r="J7328" s="348"/>
      <c r="K7328" s="348"/>
      <c r="L7328" s="348"/>
      <c r="M7328" s="348"/>
      <c r="N7328" s="348"/>
      <c r="O7328" s="348"/>
      <c r="P7328" s="348"/>
      <c r="Q7328" s="348"/>
      <c r="R7328" s="348"/>
      <c r="S7328" s="348"/>
      <c r="T7328" s="348"/>
      <c r="U7328" s="348"/>
      <c r="V7328" s="348"/>
      <c r="W7328" s="348"/>
    </row>
    <row r="7329" spans="1:23" ht="12" customHeight="1">
      <c r="A7329" s="517">
        <f t="shared" si="115"/>
        <v>7324</v>
      </c>
      <c r="B7329" s="518" t="s">
        <v>12637</v>
      </c>
      <c r="C7329" s="517" t="s">
        <v>12359</v>
      </c>
      <c r="D7329" s="525" t="s">
        <v>10067</v>
      </c>
      <c r="E7329" s="525" t="s">
        <v>12636</v>
      </c>
      <c r="F7329" s="346"/>
      <c r="G7329" s="540"/>
      <c r="H7329" s="547"/>
      <c r="I7329" s="365"/>
      <c r="J7329" s="348"/>
      <c r="K7329" s="348"/>
      <c r="L7329" s="348"/>
      <c r="M7329" s="348"/>
      <c r="N7329" s="348"/>
      <c r="O7329" s="348"/>
      <c r="P7329" s="348"/>
      <c r="Q7329" s="348"/>
      <c r="R7329" s="348"/>
      <c r="S7329" s="348"/>
      <c r="T7329" s="348"/>
      <c r="U7329" s="348"/>
      <c r="V7329" s="348"/>
      <c r="W7329" s="348"/>
    </row>
    <row r="7330" spans="1:23" ht="12" customHeight="1">
      <c r="A7330" s="517">
        <f t="shared" si="115"/>
        <v>7325</v>
      </c>
      <c r="B7330" s="518" t="s">
        <v>12637</v>
      </c>
      <c r="C7330" s="517" t="s">
        <v>12359</v>
      </c>
      <c r="D7330" s="525" t="s">
        <v>10067</v>
      </c>
      <c r="E7330" s="525" t="s">
        <v>12636</v>
      </c>
      <c r="F7330" s="346"/>
      <c r="G7330" s="540"/>
      <c r="H7330" s="547"/>
      <c r="I7330" s="365"/>
      <c r="J7330" s="348"/>
      <c r="K7330" s="348"/>
      <c r="L7330" s="348"/>
      <c r="M7330" s="348"/>
      <c r="N7330" s="348"/>
      <c r="O7330" s="348"/>
      <c r="P7330" s="348"/>
      <c r="Q7330" s="348"/>
      <c r="R7330" s="348"/>
      <c r="S7330" s="348"/>
      <c r="T7330" s="348"/>
      <c r="U7330" s="348"/>
      <c r="V7330" s="348"/>
      <c r="W7330" s="348"/>
    </row>
    <row r="7331" spans="1:23" ht="12" customHeight="1">
      <c r="A7331" s="517">
        <f t="shared" si="115"/>
        <v>7326</v>
      </c>
      <c r="B7331" s="518" t="s">
        <v>12637</v>
      </c>
      <c r="C7331" s="517" t="s">
        <v>12359</v>
      </c>
      <c r="D7331" s="525" t="s">
        <v>10067</v>
      </c>
      <c r="E7331" s="525" t="s">
        <v>12636</v>
      </c>
      <c r="F7331" s="346"/>
      <c r="G7331" s="540"/>
      <c r="H7331" s="547"/>
      <c r="I7331" s="365"/>
      <c r="J7331" s="348"/>
      <c r="K7331" s="348"/>
      <c r="L7331" s="348"/>
      <c r="M7331" s="348"/>
      <c r="N7331" s="348"/>
      <c r="O7331" s="348"/>
      <c r="P7331" s="348"/>
      <c r="Q7331" s="348"/>
      <c r="R7331" s="348"/>
      <c r="S7331" s="348"/>
      <c r="T7331" s="348"/>
      <c r="U7331" s="348"/>
      <c r="V7331" s="348"/>
      <c r="W7331" s="348"/>
    </row>
    <row r="7332" spans="1:23" ht="12" customHeight="1">
      <c r="A7332" s="517">
        <f t="shared" si="115"/>
        <v>7327</v>
      </c>
      <c r="B7332" s="518" t="s">
        <v>12637</v>
      </c>
      <c r="C7332" s="517" t="s">
        <v>12359</v>
      </c>
      <c r="D7332" s="525" t="s">
        <v>10067</v>
      </c>
      <c r="E7332" s="525" t="s">
        <v>12636</v>
      </c>
      <c r="F7332" s="346"/>
      <c r="G7332" s="540"/>
      <c r="H7332" s="547"/>
      <c r="I7332" s="365"/>
      <c r="J7332" s="348"/>
      <c r="K7332" s="348"/>
      <c r="L7332" s="348"/>
      <c r="M7332" s="348"/>
      <c r="N7332" s="348"/>
      <c r="O7332" s="348"/>
      <c r="P7332" s="348"/>
      <c r="Q7332" s="348"/>
      <c r="R7332" s="348"/>
      <c r="S7332" s="348"/>
      <c r="T7332" s="348"/>
      <c r="U7332" s="348"/>
      <c r="V7332" s="348"/>
      <c r="W7332" s="348"/>
    </row>
    <row r="7333" spans="1:23" ht="12" customHeight="1">
      <c r="A7333" s="517">
        <f t="shared" si="115"/>
        <v>7328</v>
      </c>
      <c r="B7333" s="518" t="s">
        <v>12637</v>
      </c>
      <c r="C7333" s="517" t="s">
        <v>12359</v>
      </c>
      <c r="D7333" s="525" t="s">
        <v>10067</v>
      </c>
      <c r="E7333" s="525" t="s">
        <v>12636</v>
      </c>
      <c r="F7333" s="346"/>
      <c r="G7333" s="540"/>
      <c r="H7333" s="547"/>
      <c r="I7333" s="365"/>
      <c r="J7333" s="348"/>
      <c r="K7333" s="348"/>
      <c r="L7333" s="348"/>
      <c r="M7333" s="348"/>
      <c r="N7333" s="348"/>
      <c r="O7333" s="348"/>
      <c r="P7333" s="348"/>
      <c r="Q7333" s="348"/>
      <c r="R7333" s="348"/>
      <c r="S7333" s="348"/>
      <c r="T7333" s="348"/>
      <c r="U7333" s="348"/>
      <c r="V7333" s="348"/>
      <c r="W7333" s="348"/>
    </row>
    <row r="7334" spans="1:23" ht="12" customHeight="1">
      <c r="A7334" s="517">
        <f t="shared" si="115"/>
        <v>7329</v>
      </c>
      <c r="B7334" s="518" t="s">
        <v>12637</v>
      </c>
      <c r="C7334" s="517" t="s">
        <v>12359</v>
      </c>
      <c r="D7334" s="525" t="s">
        <v>10067</v>
      </c>
      <c r="E7334" s="525" t="s">
        <v>12636</v>
      </c>
      <c r="F7334" s="346"/>
      <c r="G7334" s="540"/>
      <c r="H7334" s="547"/>
      <c r="I7334" s="365"/>
      <c r="J7334" s="348"/>
      <c r="K7334" s="348"/>
      <c r="L7334" s="348"/>
      <c r="M7334" s="348"/>
      <c r="N7334" s="348"/>
      <c r="O7334" s="348"/>
      <c r="P7334" s="348"/>
      <c r="Q7334" s="348"/>
      <c r="R7334" s="348"/>
      <c r="S7334" s="348"/>
      <c r="T7334" s="348"/>
      <c r="U7334" s="348"/>
      <c r="V7334" s="348"/>
      <c r="W7334" s="348"/>
    </row>
    <row r="7335" spans="1:23" ht="12" customHeight="1">
      <c r="A7335" s="517">
        <f t="shared" si="115"/>
        <v>7330</v>
      </c>
      <c r="B7335" s="518" t="s">
        <v>12637</v>
      </c>
      <c r="C7335" s="517" t="s">
        <v>12359</v>
      </c>
      <c r="D7335" s="525" t="s">
        <v>10067</v>
      </c>
      <c r="E7335" s="525" t="s">
        <v>12636</v>
      </c>
      <c r="F7335" s="346"/>
      <c r="G7335" s="540"/>
      <c r="H7335" s="547"/>
      <c r="I7335" s="365"/>
      <c r="J7335" s="348"/>
      <c r="K7335" s="348"/>
      <c r="L7335" s="348"/>
      <c r="M7335" s="348"/>
      <c r="N7335" s="348"/>
      <c r="O7335" s="348"/>
      <c r="P7335" s="348"/>
      <c r="Q7335" s="348"/>
      <c r="R7335" s="348"/>
      <c r="S7335" s="348"/>
      <c r="T7335" s="348"/>
      <c r="U7335" s="348"/>
      <c r="V7335" s="348"/>
      <c r="W7335" s="348"/>
    </row>
    <row r="7336" spans="1:23" ht="12" customHeight="1">
      <c r="A7336" s="517">
        <f t="shared" si="115"/>
        <v>7331</v>
      </c>
      <c r="B7336" s="518" t="s">
        <v>12637</v>
      </c>
      <c r="C7336" s="517" t="s">
        <v>12359</v>
      </c>
      <c r="D7336" s="525" t="s">
        <v>10067</v>
      </c>
      <c r="E7336" s="525" t="s">
        <v>12636</v>
      </c>
      <c r="F7336" s="346"/>
      <c r="G7336" s="540"/>
      <c r="H7336" s="547"/>
      <c r="I7336" s="365"/>
      <c r="J7336" s="348"/>
      <c r="K7336" s="348"/>
      <c r="L7336" s="348"/>
      <c r="M7336" s="348"/>
      <c r="N7336" s="348"/>
      <c r="O7336" s="348"/>
      <c r="P7336" s="348"/>
      <c r="Q7336" s="348"/>
      <c r="R7336" s="348"/>
      <c r="S7336" s="348"/>
      <c r="T7336" s="348"/>
      <c r="U7336" s="348"/>
      <c r="V7336" s="348"/>
      <c r="W7336" s="348"/>
    </row>
    <row r="7337" spans="1:23" ht="12" customHeight="1">
      <c r="A7337" s="517">
        <f t="shared" si="115"/>
        <v>7332</v>
      </c>
      <c r="B7337" s="518" t="s">
        <v>12637</v>
      </c>
      <c r="C7337" s="517" t="s">
        <v>12359</v>
      </c>
      <c r="D7337" s="525" t="s">
        <v>10067</v>
      </c>
      <c r="E7337" s="525" t="s">
        <v>12636</v>
      </c>
      <c r="F7337" s="346"/>
      <c r="G7337" s="540"/>
      <c r="H7337" s="547"/>
      <c r="I7337" s="365"/>
      <c r="J7337" s="348"/>
      <c r="K7337" s="348"/>
      <c r="L7337" s="348"/>
      <c r="M7337" s="348"/>
      <c r="N7337" s="348"/>
      <c r="O7337" s="348"/>
      <c r="P7337" s="348"/>
      <c r="Q7337" s="348"/>
      <c r="R7337" s="348"/>
      <c r="S7337" s="348"/>
      <c r="T7337" s="348"/>
      <c r="U7337" s="348"/>
      <c r="V7337" s="348"/>
      <c r="W7337" s="348"/>
    </row>
    <row r="7338" spans="1:23" ht="12" customHeight="1">
      <c r="A7338" s="517">
        <f t="shared" si="115"/>
        <v>7333</v>
      </c>
      <c r="B7338" s="518" t="s">
        <v>12637</v>
      </c>
      <c r="C7338" s="517" t="s">
        <v>12359</v>
      </c>
      <c r="D7338" s="525" t="s">
        <v>10067</v>
      </c>
      <c r="E7338" s="525" t="s">
        <v>12636</v>
      </c>
      <c r="F7338" s="346"/>
      <c r="G7338" s="540"/>
      <c r="H7338" s="547"/>
      <c r="I7338" s="365"/>
      <c r="J7338" s="348"/>
      <c r="K7338" s="348"/>
      <c r="L7338" s="348"/>
      <c r="M7338" s="348"/>
      <c r="N7338" s="348"/>
      <c r="O7338" s="348"/>
      <c r="P7338" s="348"/>
      <c r="Q7338" s="348"/>
      <c r="R7338" s="348"/>
      <c r="S7338" s="348"/>
      <c r="T7338" s="348"/>
      <c r="U7338" s="348"/>
      <c r="V7338" s="348"/>
      <c r="W7338" s="348"/>
    </row>
    <row r="7339" spans="1:23" ht="12" customHeight="1">
      <c r="A7339" s="517">
        <f t="shared" si="115"/>
        <v>7334</v>
      </c>
      <c r="B7339" s="518" t="s">
        <v>12637</v>
      </c>
      <c r="C7339" s="517" t="s">
        <v>12359</v>
      </c>
      <c r="D7339" s="525" t="s">
        <v>10067</v>
      </c>
      <c r="E7339" s="525" t="s">
        <v>12636</v>
      </c>
      <c r="F7339" s="346"/>
      <c r="G7339" s="540"/>
      <c r="H7339" s="547"/>
      <c r="I7339" s="365"/>
      <c r="J7339" s="348"/>
      <c r="K7339" s="348"/>
      <c r="L7339" s="348"/>
      <c r="M7339" s="348"/>
      <c r="N7339" s="348"/>
      <c r="O7339" s="348"/>
      <c r="P7339" s="348"/>
      <c r="Q7339" s="348"/>
      <c r="R7339" s="348"/>
      <c r="S7339" s="348"/>
      <c r="T7339" s="348"/>
      <c r="U7339" s="348"/>
      <c r="V7339" s="348"/>
      <c r="W7339" s="348"/>
    </row>
    <row r="7340" spans="1:23" ht="12" customHeight="1">
      <c r="A7340" s="517">
        <f t="shared" si="115"/>
        <v>7335</v>
      </c>
      <c r="B7340" s="518" t="s">
        <v>12637</v>
      </c>
      <c r="C7340" s="517" t="s">
        <v>12359</v>
      </c>
      <c r="D7340" s="525" t="s">
        <v>10067</v>
      </c>
      <c r="E7340" s="525" t="s">
        <v>12636</v>
      </c>
      <c r="F7340" s="346"/>
      <c r="G7340" s="540"/>
      <c r="H7340" s="547"/>
      <c r="I7340" s="365"/>
      <c r="J7340" s="348"/>
      <c r="K7340" s="348"/>
      <c r="L7340" s="348"/>
      <c r="M7340" s="348"/>
      <c r="N7340" s="348"/>
      <c r="O7340" s="348"/>
      <c r="P7340" s="348"/>
      <c r="Q7340" s="348"/>
      <c r="R7340" s="348"/>
      <c r="S7340" s="348"/>
      <c r="T7340" s="348"/>
      <c r="U7340" s="348"/>
      <c r="V7340" s="348"/>
      <c r="W7340" s="348"/>
    </row>
    <row r="7341" spans="1:23" ht="12" customHeight="1">
      <c r="A7341" s="517">
        <f t="shared" si="115"/>
        <v>7336</v>
      </c>
      <c r="B7341" s="518" t="s">
        <v>12637</v>
      </c>
      <c r="C7341" s="517" t="s">
        <v>12359</v>
      </c>
      <c r="D7341" s="525" t="s">
        <v>10067</v>
      </c>
      <c r="E7341" s="525" t="s">
        <v>12636</v>
      </c>
      <c r="F7341" s="346"/>
      <c r="G7341" s="540"/>
      <c r="H7341" s="547"/>
      <c r="I7341" s="365"/>
      <c r="J7341" s="348"/>
      <c r="K7341" s="348"/>
      <c r="L7341" s="348"/>
      <c r="M7341" s="348"/>
      <c r="N7341" s="348"/>
      <c r="O7341" s="348"/>
      <c r="P7341" s="348"/>
      <c r="Q7341" s="348"/>
      <c r="R7341" s="348"/>
      <c r="S7341" s="348"/>
      <c r="T7341" s="348"/>
      <c r="U7341" s="348"/>
      <c r="V7341" s="348"/>
      <c r="W7341" s="348"/>
    </row>
    <row r="7342" spans="1:23" ht="12" customHeight="1">
      <c r="A7342" s="517">
        <f t="shared" si="115"/>
        <v>7337</v>
      </c>
      <c r="B7342" s="518" t="s">
        <v>12637</v>
      </c>
      <c r="C7342" s="517" t="s">
        <v>12359</v>
      </c>
      <c r="D7342" s="525" t="s">
        <v>10067</v>
      </c>
      <c r="E7342" s="525" t="s">
        <v>12636</v>
      </c>
      <c r="F7342" s="346"/>
      <c r="G7342" s="540"/>
      <c r="H7342" s="548"/>
      <c r="I7342" s="366"/>
      <c r="J7342" s="348"/>
      <c r="K7342" s="348"/>
      <c r="L7342" s="348"/>
      <c r="M7342" s="348"/>
      <c r="N7342" s="348"/>
      <c r="O7342" s="348"/>
      <c r="P7342" s="348"/>
      <c r="Q7342" s="348"/>
      <c r="R7342" s="348"/>
      <c r="S7342" s="348"/>
      <c r="T7342" s="348"/>
      <c r="U7342" s="348"/>
      <c r="V7342" s="348"/>
      <c r="W7342" s="348"/>
    </row>
    <row r="7343" spans="1:23" ht="12" customHeight="1">
      <c r="A7343" s="517">
        <f t="shared" si="115"/>
        <v>7338</v>
      </c>
      <c r="B7343" s="518" t="s">
        <v>12637</v>
      </c>
      <c r="C7343" s="517" t="s">
        <v>12359</v>
      </c>
      <c r="D7343" s="525" t="s">
        <v>10067</v>
      </c>
      <c r="E7343" s="525" t="s">
        <v>12636</v>
      </c>
      <c r="F7343" s="346"/>
      <c r="G7343" s="540"/>
      <c r="H7343" s="548"/>
      <c r="I7343" s="366"/>
      <c r="J7343" s="348"/>
      <c r="K7343" s="348"/>
      <c r="L7343" s="348"/>
      <c r="M7343" s="348"/>
      <c r="N7343" s="348"/>
      <c r="O7343" s="348"/>
      <c r="P7343" s="348"/>
      <c r="Q7343" s="348"/>
      <c r="R7343" s="348"/>
      <c r="S7343" s="348"/>
      <c r="T7343" s="348"/>
      <c r="U7343" s="348"/>
      <c r="V7343" s="348"/>
      <c r="W7343" s="348"/>
    </row>
    <row r="7344" spans="1:23" ht="12" customHeight="1">
      <c r="A7344" s="517">
        <f t="shared" si="115"/>
        <v>7339</v>
      </c>
      <c r="B7344" s="518" t="s">
        <v>12637</v>
      </c>
      <c r="C7344" s="517" t="s">
        <v>12359</v>
      </c>
      <c r="D7344" s="525" t="s">
        <v>10067</v>
      </c>
      <c r="E7344" s="525" t="s">
        <v>12636</v>
      </c>
      <c r="F7344" s="346"/>
      <c r="G7344" s="540"/>
      <c r="H7344" s="548"/>
      <c r="I7344" s="366"/>
      <c r="J7344" s="348"/>
      <c r="K7344" s="348"/>
      <c r="L7344" s="348"/>
      <c r="M7344" s="348"/>
      <c r="N7344" s="348"/>
      <c r="O7344" s="348"/>
      <c r="P7344" s="348"/>
      <c r="Q7344" s="348"/>
      <c r="R7344" s="348"/>
      <c r="S7344" s="348"/>
      <c r="T7344" s="348"/>
      <c r="U7344" s="348"/>
      <c r="V7344" s="348"/>
      <c r="W7344" s="348"/>
    </row>
    <row r="7345" spans="1:23" ht="12" customHeight="1">
      <c r="A7345" s="517">
        <f t="shared" si="115"/>
        <v>7340</v>
      </c>
      <c r="B7345" s="518" t="s">
        <v>12637</v>
      </c>
      <c r="C7345" s="517" t="s">
        <v>12359</v>
      </c>
      <c r="D7345" s="525" t="s">
        <v>10067</v>
      </c>
      <c r="E7345" s="525" t="s">
        <v>12636</v>
      </c>
      <c r="F7345" s="346"/>
      <c r="G7345" s="540"/>
      <c r="H7345" s="548"/>
      <c r="I7345" s="366"/>
      <c r="J7345" s="348"/>
      <c r="K7345" s="348"/>
      <c r="L7345" s="348"/>
      <c r="M7345" s="348"/>
      <c r="N7345" s="348"/>
      <c r="O7345" s="348"/>
      <c r="P7345" s="348"/>
      <c r="Q7345" s="348"/>
      <c r="R7345" s="348"/>
      <c r="S7345" s="348"/>
      <c r="T7345" s="348"/>
      <c r="U7345" s="348"/>
      <c r="V7345" s="348"/>
      <c r="W7345" s="348"/>
    </row>
    <row r="7346" spans="1:23" ht="12" customHeight="1">
      <c r="A7346" s="517">
        <f t="shared" si="115"/>
        <v>7341</v>
      </c>
      <c r="B7346" s="518" t="s">
        <v>12637</v>
      </c>
      <c r="C7346" s="517" t="s">
        <v>12359</v>
      </c>
      <c r="D7346" s="525" t="s">
        <v>10067</v>
      </c>
      <c r="E7346" s="525" t="s">
        <v>12636</v>
      </c>
      <c r="F7346" s="346"/>
      <c r="G7346" s="540"/>
      <c r="H7346" s="548"/>
      <c r="I7346" s="366"/>
      <c r="J7346" s="348"/>
      <c r="K7346" s="348"/>
      <c r="L7346" s="348"/>
      <c r="M7346" s="348"/>
      <c r="N7346" s="348"/>
      <c r="O7346" s="348"/>
      <c r="P7346" s="348"/>
      <c r="Q7346" s="348"/>
      <c r="R7346" s="348"/>
      <c r="S7346" s="348"/>
      <c r="T7346" s="348"/>
      <c r="U7346" s="348"/>
      <c r="V7346" s="348"/>
      <c r="W7346" s="348"/>
    </row>
    <row r="7347" spans="1:23" ht="12" customHeight="1">
      <c r="A7347" s="517">
        <f t="shared" si="115"/>
        <v>7342</v>
      </c>
      <c r="B7347" s="518" t="s">
        <v>12637</v>
      </c>
      <c r="C7347" s="517" t="s">
        <v>12359</v>
      </c>
      <c r="D7347" s="525" t="s">
        <v>10067</v>
      </c>
      <c r="E7347" s="525" t="s">
        <v>12636</v>
      </c>
      <c r="F7347" s="346"/>
      <c r="G7347" s="540"/>
      <c r="H7347" s="547"/>
      <c r="I7347" s="365"/>
      <c r="J7347" s="348"/>
      <c r="K7347" s="348"/>
      <c r="L7347" s="348"/>
      <c r="M7347" s="348"/>
      <c r="N7347" s="348"/>
      <c r="O7347" s="348"/>
      <c r="P7347" s="348"/>
      <c r="Q7347" s="348"/>
      <c r="R7347" s="348"/>
      <c r="S7347" s="348"/>
      <c r="T7347" s="348"/>
      <c r="U7347" s="348"/>
      <c r="V7347" s="348"/>
      <c r="W7347" s="348"/>
    </row>
    <row r="7348" spans="1:23" ht="12" customHeight="1">
      <c r="A7348" s="517">
        <f t="shared" si="115"/>
        <v>7343</v>
      </c>
      <c r="B7348" s="518" t="s">
        <v>12637</v>
      </c>
      <c r="C7348" s="517" t="s">
        <v>12359</v>
      </c>
      <c r="D7348" s="525" t="s">
        <v>10067</v>
      </c>
      <c r="E7348" s="525" t="s">
        <v>12636</v>
      </c>
      <c r="F7348" s="346"/>
      <c r="G7348" s="540"/>
      <c r="H7348" s="548"/>
      <c r="I7348" s="366"/>
      <c r="J7348" s="348"/>
      <c r="K7348" s="348"/>
      <c r="L7348" s="348"/>
      <c r="M7348" s="348"/>
      <c r="N7348" s="348"/>
      <c r="O7348" s="348"/>
      <c r="P7348" s="348"/>
      <c r="Q7348" s="348"/>
      <c r="R7348" s="348"/>
      <c r="S7348" s="348"/>
      <c r="T7348" s="348"/>
      <c r="U7348" s="348"/>
      <c r="V7348" s="348"/>
      <c r="W7348" s="348"/>
    </row>
    <row r="7349" spans="1:23" ht="12" customHeight="1">
      <c r="A7349" s="517">
        <f t="shared" si="115"/>
        <v>7344</v>
      </c>
      <c r="B7349" s="518" t="s">
        <v>12637</v>
      </c>
      <c r="C7349" s="517" t="s">
        <v>12359</v>
      </c>
      <c r="D7349" s="525" t="s">
        <v>10067</v>
      </c>
      <c r="E7349" s="525" t="s">
        <v>12636</v>
      </c>
      <c r="F7349" s="346"/>
      <c r="G7349" s="540"/>
      <c r="H7349" s="548"/>
      <c r="I7349" s="366"/>
      <c r="J7349" s="348"/>
      <c r="K7349" s="348"/>
      <c r="L7349" s="348"/>
      <c r="M7349" s="348"/>
      <c r="N7349" s="348"/>
      <c r="O7349" s="348"/>
      <c r="P7349" s="348"/>
      <c r="Q7349" s="348"/>
      <c r="R7349" s="348"/>
      <c r="S7349" s="348"/>
      <c r="T7349" s="348"/>
      <c r="U7349" s="348"/>
      <c r="V7349" s="348"/>
      <c r="W7349" s="348"/>
    </row>
    <row r="7350" spans="1:23" ht="12" customHeight="1">
      <c r="A7350" s="517">
        <f t="shared" si="115"/>
        <v>7345</v>
      </c>
      <c r="B7350" s="518" t="s">
        <v>12637</v>
      </c>
      <c r="C7350" s="517" t="s">
        <v>12359</v>
      </c>
      <c r="D7350" s="525" t="s">
        <v>10067</v>
      </c>
      <c r="E7350" s="525" t="s">
        <v>12636</v>
      </c>
      <c r="F7350" s="346"/>
      <c r="G7350" s="540"/>
      <c r="H7350" s="548"/>
      <c r="I7350" s="366"/>
      <c r="J7350" s="348"/>
      <c r="K7350" s="348"/>
      <c r="L7350" s="348"/>
      <c r="M7350" s="348"/>
      <c r="N7350" s="348"/>
      <c r="O7350" s="348"/>
      <c r="P7350" s="348"/>
      <c r="Q7350" s="348"/>
      <c r="R7350" s="348"/>
      <c r="S7350" s="348"/>
      <c r="T7350" s="348"/>
      <c r="U7350" s="348"/>
      <c r="V7350" s="348"/>
      <c r="W7350" s="348"/>
    </row>
    <row r="7351" spans="1:23" ht="12" customHeight="1">
      <c r="A7351" s="517">
        <f t="shared" si="115"/>
        <v>7346</v>
      </c>
      <c r="B7351" s="518" t="s">
        <v>12637</v>
      </c>
      <c r="C7351" s="517" t="s">
        <v>12359</v>
      </c>
      <c r="D7351" s="525" t="s">
        <v>10067</v>
      </c>
      <c r="E7351" s="525" t="s">
        <v>12636</v>
      </c>
      <c r="F7351" s="346"/>
      <c r="G7351" s="540"/>
      <c r="H7351" s="548"/>
      <c r="I7351" s="366"/>
      <c r="J7351" s="348"/>
      <c r="K7351" s="348"/>
      <c r="L7351" s="348"/>
      <c r="M7351" s="348"/>
      <c r="N7351" s="348"/>
      <c r="O7351" s="348"/>
      <c r="P7351" s="348"/>
      <c r="Q7351" s="348"/>
      <c r="R7351" s="348"/>
      <c r="S7351" s="348"/>
      <c r="T7351" s="348"/>
      <c r="U7351" s="348"/>
      <c r="V7351" s="348"/>
      <c r="W7351" s="348"/>
    </row>
    <row r="7352" spans="1:23" ht="12" customHeight="1">
      <c r="A7352" s="517">
        <f t="shared" si="115"/>
        <v>7347</v>
      </c>
      <c r="B7352" s="518" t="s">
        <v>12637</v>
      </c>
      <c r="C7352" s="517" t="s">
        <v>12359</v>
      </c>
      <c r="D7352" s="525" t="s">
        <v>10067</v>
      </c>
      <c r="E7352" s="525" t="s">
        <v>12636</v>
      </c>
      <c r="F7352" s="346"/>
      <c r="G7352" s="540"/>
      <c r="H7352" s="548"/>
      <c r="I7352" s="366"/>
      <c r="J7352" s="348"/>
      <c r="K7352" s="348"/>
      <c r="L7352" s="348"/>
      <c r="M7352" s="348"/>
      <c r="N7352" s="348"/>
      <c r="O7352" s="348"/>
      <c r="P7352" s="348"/>
      <c r="Q7352" s="348"/>
      <c r="R7352" s="348"/>
      <c r="S7352" s="348"/>
      <c r="T7352" s="348"/>
      <c r="U7352" s="348"/>
      <c r="V7352" s="348"/>
      <c r="W7352" s="348"/>
    </row>
    <row r="7353" spans="1:23" ht="12" customHeight="1">
      <c r="A7353" s="517">
        <f t="shared" si="115"/>
        <v>7348</v>
      </c>
      <c r="B7353" s="518" t="s">
        <v>12637</v>
      </c>
      <c r="C7353" s="517" t="s">
        <v>12359</v>
      </c>
      <c r="D7353" s="525" t="s">
        <v>10067</v>
      </c>
      <c r="E7353" s="525" t="s">
        <v>12636</v>
      </c>
      <c r="F7353" s="346"/>
      <c r="G7353" s="540"/>
      <c r="H7353" s="547"/>
      <c r="I7353" s="365"/>
      <c r="J7353" s="348"/>
      <c r="K7353" s="348"/>
      <c r="L7353" s="348"/>
      <c r="M7353" s="348"/>
      <c r="N7353" s="348"/>
      <c r="O7353" s="348"/>
      <c r="P7353" s="348"/>
      <c r="Q7353" s="348"/>
      <c r="R7353" s="348"/>
      <c r="S7353" s="348"/>
      <c r="T7353" s="348"/>
      <c r="U7353" s="348"/>
      <c r="V7353" s="348"/>
      <c r="W7353" s="348"/>
    </row>
    <row r="7354" spans="1:23" ht="12" customHeight="1">
      <c r="A7354" s="517">
        <f t="shared" si="115"/>
        <v>7349</v>
      </c>
      <c r="B7354" s="518" t="s">
        <v>12637</v>
      </c>
      <c r="C7354" s="517" t="s">
        <v>12359</v>
      </c>
      <c r="D7354" s="525" t="s">
        <v>10067</v>
      </c>
      <c r="E7354" s="525" t="s">
        <v>12636</v>
      </c>
      <c r="F7354" s="346"/>
      <c r="G7354" s="540"/>
      <c r="H7354" s="548"/>
      <c r="I7354" s="366"/>
      <c r="J7354" s="348"/>
      <c r="K7354" s="348"/>
      <c r="L7354" s="348"/>
      <c r="M7354" s="348"/>
      <c r="N7354" s="348"/>
      <c r="O7354" s="348"/>
      <c r="P7354" s="348"/>
      <c r="Q7354" s="348"/>
      <c r="R7354" s="348"/>
      <c r="S7354" s="348"/>
      <c r="T7354" s="348"/>
      <c r="U7354" s="348"/>
      <c r="V7354" s="348"/>
      <c r="W7354" s="348"/>
    </row>
    <row r="7355" spans="1:23" ht="12" customHeight="1">
      <c r="A7355" s="517">
        <f t="shared" si="115"/>
        <v>7350</v>
      </c>
      <c r="B7355" s="518" t="s">
        <v>12637</v>
      </c>
      <c r="C7355" s="517" t="s">
        <v>12359</v>
      </c>
      <c r="D7355" s="525" t="s">
        <v>10067</v>
      </c>
      <c r="E7355" s="525" t="s">
        <v>12636</v>
      </c>
      <c r="F7355" s="346"/>
      <c r="G7355" s="540"/>
      <c r="H7355" s="548"/>
      <c r="I7355" s="366"/>
      <c r="J7355" s="348"/>
      <c r="K7355" s="348"/>
      <c r="L7355" s="348"/>
      <c r="M7355" s="348"/>
      <c r="N7355" s="348"/>
      <c r="O7355" s="348"/>
      <c r="P7355" s="348"/>
      <c r="Q7355" s="348"/>
      <c r="R7355" s="348"/>
      <c r="S7355" s="348"/>
      <c r="T7355" s="348"/>
      <c r="U7355" s="348"/>
      <c r="V7355" s="348"/>
      <c r="W7355" s="348"/>
    </row>
    <row r="7356" spans="1:23" ht="12" customHeight="1">
      <c r="A7356" s="517">
        <f t="shared" si="115"/>
        <v>7351</v>
      </c>
      <c r="B7356" s="518" t="s">
        <v>12637</v>
      </c>
      <c r="C7356" s="517" t="s">
        <v>12359</v>
      </c>
      <c r="D7356" s="525" t="s">
        <v>10067</v>
      </c>
      <c r="E7356" s="525" t="s">
        <v>12636</v>
      </c>
      <c r="F7356" s="346"/>
      <c r="G7356" s="540"/>
      <c r="H7356" s="548"/>
      <c r="I7356" s="366"/>
      <c r="J7356" s="348"/>
      <c r="K7356" s="348"/>
      <c r="L7356" s="348"/>
      <c r="M7356" s="348"/>
      <c r="N7356" s="348"/>
      <c r="O7356" s="348"/>
      <c r="P7356" s="348"/>
      <c r="Q7356" s="348"/>
      <c r="R7356" s="348"/>
      <c r="S7356" s="348"/>
      <c r="T7356" s="348"/>
      <c r="U7356" s="348"/>
      <c r="V7356" s="348"/>
      <c r="W7356" s="348"/>
    </row>
    <row r="7357" spans="1:23" ht="12" customHeight="1">
      <c r="A7357" s="517">
        <f t="shared" si="115"/>
        <v>7352</v>
      </c>
      <c r="B7357" s="518" t="s">
        <v>12637</v>
      </c>
      <c r="C7357" s="517" t="s">
        <v>12359</v>
      </c>
      <c r="D7357" s="525" t="s">
        <v>10067</v>
      </c>
      <c r="E7357" s="525" t="s">
        <v>12636</v>
      </c>
      <c r="F7357" s="346"/>
      <c r="G7357" s="540"/>
      <c r="H7357" s="548"/>
      <c r="I7357" s="366"/>
      <c r="J7357" s="348"/>
      <c r="K7357" s="348"/>
      <c r="L7357" s="348"/>
      <c r="M7357" s="348"/>
      <c r="N7357" s="348"/>
      <c r="O7357" s="348"/>
      <c r="P7357" s="348"/>
      <c r="Q7357" s="348"/>
      <c r="R7357" s="348"/>
      <c r="S7357" s="348"/>
      <c r="T7357" s="348"/>
      <c r="U7357" s="348"/>
      <c r="V7357" s="348"/>
      <c r="W7357" s="348"/>
    </row>
    <row r="7358" spans="1:23" ht="12" customHeight="1">
      <c r="A7358" s="517">
        <f t="shared" si="115"/>
        <v>7353</v>
      </c>
      <c r="B7358" s="518" t="s">
        <v>12637</v>
      </c>
      <c r="C7358" s="517" t="s">
        <v>12359</v>
      </c>
      <c r="D7358" s="525" t="s">
        <v>10067</v>
      </c>
      <c r="E7358" s="525" t="s">
        <v>12636</v>
      </c>
      <c r="F7358" s="346"/>
      <c r="G7358" s="540"/>
      <c r="H7358" s="548"/>
      <c r="I7358" s="366"/>
      <c r="J7358" s="348"/>
      <c r="K7358" s="348"/>
      <c r="L7358" s="348"/>
      <c r="M7358" s="348"/>
      <c r="N7358" s="348"/>
      <c r="O7358" s="348"/>
      <c r="P7358" s="348"/>
      <c r="Q7358" s="348"/>
      <c r="R7358" s="348"/>
      <c r="S7358" s="348"/>
      <c r="T7358" s="348"/>
      <c r="U7358" s="348"/>
      <c r="V7358" s="348"/>
      <c r="W7358" s="348"/>
    </row>
    <row r="7359" spans="1:23" ht="12" customHeight="1">
      <c r="A7359" s="517">
        <f t="shared" si="115"/>
        <v>7354</v>
      </c>
      <c r="B7359" s="518" t="s">
        <v>12637</v>
      </c>
      <c r="C7359" s="517" t="s">
        <v>12359</v>
      </c>
      <c r="D7359" s="525" t="s">
        <v>10067</v>
      </c>
      <c r="E7359" s="525" t="s">
        <v>12636</v>
      </c>
      <c r="F7359" s="346"/>
      <c r="G7359" s="540"/>
      <c r="H7359" s="547"/>
      <c r="I7359" s="365"/>
      <c r="J7359" s="348"/>
      <c r="K7359" s="348"/>
      <c r="L7359" s="348"/>
      <c r="M7359" s="348"/>
      <c r="N7359" s="348"/>
      <c r="O7359" s="348"/>
      <c r="P7359" s="348"/>
      <c r="Q7359" s="348"/>
      <c r="R7359" s="348"/>
      <c r="S7359" s="348"/>
      <c r="T7359" s="348"/>
      <c r="U7359" s="348"/>
      <c r="V7359" s="348"/>
      <c r="W7359" s="348"/>
    </row>
    <row r="7360" spans="1:23" ht="12" customHeight="1">
      <c r="A7360" s="517">
        <f t="shared" si="115"/>
        <v>7355</v>
      </c>
      <c r="B7360" s="518" t="s">
        <v>12637</v>
      </c>
      <c r="C7360" s="517" t="s">
        <v>12359</v>
      </c>
      <c r="D7360" s="525" t="s">
        <v>10067</v>
      </c>
      <c r="E7360" s="525" t="s">
        <v>12636</v>
      </c>
      <c r="F7360" s="346"/>
      <c r="G7360" s="540"/>
      <c r="H7360" s="548"/>
      <c r="I7360" s="366"/>
      <c r="J7360" s="348"/>
      <c r="K7360" s="348"/>
      <c r="L7360" s="348"/>
      <c r="M7360" s="348"/>
      <c r="N7360" s="348"/>
      <c r="O7360" s="348"/>
      <c r="P7360" s="348"/>
      <c r="Q7360" s="348"/>
      <c r="R7360" s="348"/>
      <c r="S7360" s="348"/>
      <c r="T7360" s="348"/>
      <c r="U7360" s="348"/>
      <c r="V7360" s="348"/>
      <c r="W7360" s="348"/>
    </row>
    <row r="7361" spans="1:23" ht="12" customHeight="1">
      <c r="A7361" s="517">
        <f t="shared" si="115"/>
        <v>7356</v>
      </c>
      <c r="B7361" s="518" t="s">
        <v>12637</v>
      </c>
      <c r="C7361" s="517" t="s">
        <v>12359</v>
      </c>
      <c r="D7361" s="525" t="s">
        <v>10067</v>
      </c>
      <c r="E7361" s="525" t="s">
        <v>12636</v>
      </c>
      <c r="F7361" s="346"/>
      <c r="G7361" s="540"/>
      <c r="H7361" s="547"/>
      <c r="I7361" s="365"/>
      <c r="J7361" s="348"/>
      <c r="K7361" s="348"/>
      <c r="L7361" s="348"/>
      <c r="M7361" s="348"/>
      <c r="N7361" s="348"/>
      <c r="O7361" s="348"/>
      <c r="P7361" s="348"/>
      <c r="Q7361" s="348"/>
      <c r="R7361" s="348"/>
      <c r="S7361" s="348"/>
      <c r="T7361" s="348"/>
      <c r="U7361" s="348"/>
      <c r="V7361" s="348"/>
      <c r="W7361" s="348"/>
    </row>
    <row r="7362" spans="1:23" ht="12" customHeight="1">
      <c r="A7362" s="517">
        <f t="shared" si="115"/>
        <v>7357</v>
      </c>
      <c r="B7362" s="518" t="s">
        <v>12637</v>
      </c>
      <c r="C7362" s="517" t="s">
        <v>12359</v>
      </c>
      <c r="D7362" s="525" t="s">
        <v>10067</v>
      </c>
      <c r="E7362" s="525" t="s">
        <v>12636</v>
      </c>
      <c r="F7362" s="346"/>
      <c r="G7362" s="540"/>
      <c r="H7362" s="547"/>
      <c r="I7362" s="365"/>
      <c r="J7362" s="348"/>
      <c r="K7362" s="348"/>
      <c r="L7362" s="348"/>
      <c r="M7362" s="348"/>
      <c r="N7362" s="348"/>
      <c r="O7362" s="348"/>
      <c r="P7362" s="348"/>
      <c r="Q7362" s="348"/>
      <c r="R7362" s="348"/>
      <c r="S7362" s="348"/>
      <c r="T7362" s="348"/>
      <c r="U7362" s="348"/>
      <c r="V7362" s="348"/>
      <c r="W7362" s="348"/>
    </row>
    <row r="7363" spans="1:23" ht="12" customHeight="1">
      <c r="A7363" s="517">
        <f t="shared" si="115"/>
        <v>7358</v>
      </c>
      <c r="B7363" s="518" t="s">
        <v>12637</v>
      </c>
      <c r="C7363" s="517" t="s">
        <v>12359</v>
      </c>
      <c r="D7363" s="525" t="s">
        <v>10067</v>
      </c>
      <c r="E7363" s="525" t="s">
        <v>12636</v>
      </c>
      <c r="F7363" s="346"/>
      <c r="G7363" s="540"/>
      <c r="H7363" s="547"/>
      <c r="I7363" s="365"/>
      <c r="J7363" s="348"/>
      <c r="K7363" s="348"/>
      <c r="L7363" s="348"/>
      <c r="M7363" s="348"/>
      <c r="N7363" s="348"/>
      <c r="O7363" s="348"/>
      <c r="P7363" s="348"/>
      <c r="Q7363" s="348"/>
      <c r="R7363" s="348"/>
      <c r="S7363" s="348"/>
      <c r="T7363" s="348"/>
      <c r="U7363" s="348"/>
      <c r="V7363" s="348"/>
      <c r="W7363" s="348"/>
    </row>
    <row r="7364" spans="1:23" ht="12" customHeight="1">
      <c r="A7364" s="517">
        <f t="shared" si="115"/>
        <v>7359</v>
      </c>
      <c r="B7364" s="518" t="s">
        <v>12637</v>
      </c>
      <c r="C7364" s="517" t="s">
        <v>12359</v>
      </c>
      <c r="D7364" s="525" t="s">
        <v>10067</v>
      </c>
      <c r="E7364" s="525" t="s">
        <v>12636</v>
      </c>
      <c r="F7364" s="346"/>
      <c r="G7364" s="540"/>
      <c r="H7364" s="547"/>
      <c r="I7364" s="365"/>
      <c r="J7364" s="348"/>
      <c r="K7364" s="348"/>
      <c r="L7364" s="348"/>
      <c r="M7364" s="348"/>
      <c r="N7364" s="348"/>
      <c r="O7364" s="348"/>
      <c r="P7364" s="348"/>
      <c r="Q7364" s="348"/>
      <c r="R7364" s="348"/>
      <c r="S7364" s="348"/>
      <c r="T7364" s="348"/>
      <c r="U7364" s="348"/>
      <c r="V7364" s="348"/>
      <c r="W7364" s="348"/>
    </row>
    <row r="7365" spans="1:23" ht="12" customHeight="1">
      <c r="A7365" s="517">
        <f t="shared" si="115"/>
        <v>7360</v>
      </c>
      <c r="B7365" s="518" t="s">
        <v>12637</v>
      </c>
      <c r="C7365" s="517" t="s">
        <v>12359</v>
      </c>
      <c r="D7365" s="525" t="s">
        <v>10067</v>
      </c>
      <c r="E7365" s="525" t="s">
        <v>12636</v>
      </c>
      <c r="F7365" s="346"/>
      <c r="G7365" s="540"/>
      <c r="H7365" s="547"/>
      <c r="I7365" s="365"/>
      <c r="J7365" s="348"/>
      <c r="K7365" s="348"/>
      <c r="L7365" s="348"/>
      <c r="M7365" s="348"/>
      <c r="N7365" s="348"/>
      <c r="O7365" s="348"/>
      <c r="P7365" s="348"/>
      <c r="Q7365" s="348"/>
      <c r="R7365" s="348"/>
      <c r="S7365" s="348"/>
      <c r="T7365" s="348"/>
      <c r="U7365" s="348"/>
      <c r="V7365" s="348"/>
      <c r="W7365" s="348"/>
    </row>
    <row r="7366" spans="1:23" ht="12" customHeight="1">
      <c r="A7366" s="517">
        <f t="shared" si="115"/>
        <v>7361</v>
      </c>
      <c r="B7366" s="518" t="s">
        <v>12637</v>
      </c>
      <c r="C7366" s="517" t="s">
        <v>12359</v>
      </c>
      <c r="D7366" s="525" t="s">
        <v>10067</v>
      </c>
      <c r="E7366" s="525" t="s">
        <v>12636</v>
      </c>
      <c r="F7366" s="346"/>
      <c r="G7366" s="540"/>
      <c r="H7366" s="547"/>
      <c r="I7366" s="365"/>
      <c r="J7366" s="348"/>
      <c r="K7366" s="348"/>
      <c r="L7366" s="348"/>
      <c r="M7366" s="348"/>
      <c r="N7366" s="348"/>
      <c r="O7366" s="348"/>
      <c r="P7366" s="348"/>
      <c r="Q7366" s="348"/>
      <c r="R7366" s="348"/>
      <c r="S7366" s="348"/>
      <c r="T7366" s="348"/>
      <c r="U7366" s="348"/>
      <c r="V7366" s="348"/>
      <c r="W7366" s="348"/>
    </row>
    <row r="7367" spans="1:23" ht="12" customHeight="1">
      <c r="A7367" s="517">
        <f t="shared" si="115"/>
        <v>7362</v>
      </c>
      <c r="B7367" s="518" t="s">
        <v>12637</v>
      </c>
      <c r="C7367" s="517" t="s">
        <v>12359</v>
      </c>
      <c r="D7367" s="525" t="s">
        <v>10067</v>
      </c>
      <c r="E7367" s="525" t="s">
        <v>12636</v>
      </c>
      <c r="F7367" s="346"/>
      <c r="G7367" s="540"/>
      <c r="H7367" s="547"/>
      <c r="I7367" s="365"/>
      <c r="J7367" s="348"/>
      <c r="K7367" s="348"/>
      <c r="L7367" s="348"/>
      <c r="M7367" s="348"/>
      <c r="N7367" s="348"/>
      <c r="O7367" s="348"/>
      <c r="P7367" s="348"/>
      <c r="Q7367" s="348"/>
      <c r="R7367" s="348"/>
      <c r="S7367" s="348"/>
      <c r="T7367" s="348"/>
      <c r="U7367" s="348"/>
      <c r="V7367" s="348"/>
      <c r="W7367" s="348"/>
    </row>
    <row r="7368" spans="1:23" ht="12" customHeight="1">
      <c r="A7368" s="517">
        <f t="shared" ref="A7368:A7431" si="116">A7367+1</f>
        <v>7363</v>
      </c>
      <c r="B7368" s="518" t="s">
        <v>12637</v>
      </c>
      <c r="C7368" s="517" t="s">
        <v>12359</v>
      </c>
      <c r="D7368" s="525" t="s">
        <v>10067</v>
      </c>
      <c r="E7368" s="525" t="s">
        <v>12636</v>
      </c>
      <c r="F7368" s="346"/>
      <c r="G7368" s="540"/>
      <c r="H7368" s="547"/>
      <c r="I7368" s="365"/>
      <c r="J7368" s="348"/>
      <c r="K7368" s="348"/>
      <c r="L7368" s="348"/>
      <c r="M7368" s="348"/>
      <c r="N7368" s="348"/>
      <c r="O7368" s="348"/>
      <c r="P7368" s="348"/>
      <c r="Q7368" s="348"/>
      <c r="R7368" s="348"/>
      <c r="S7368" s="348"/>
      <c r="T7368" s="348"/>
      <c r="U7368" s="348"/>
      <c r="V7368" s="348"/>
      <c r="W7368" s="348"/>
    </row>
    <row r="7369" spans="1:23" ht="12" customHeight="1">
      <c r="A7369" s="517">
        <f t="shared" si="116"/>
        <v>7364</v>
      </c>
      <c r="B7369" s="518" t="s">
        <v>12637</v>
      </c>
      <c r="C7369" s="517" t="s">
        <v>12359</v>
      </c>
      <c r="D7369" s="525" t="s">
        <v>10067</v>
      </c>
      <c r="E7369" s="525" t="s">
        <v>12636</v>
      </c>
      <c r="F7369" s="346"/>
      <c r="G7369" s="540"/>
      <c r="H7369" s="547"/>
      <c r="I7369" s="365"/>
      <c r="J7369" s="348"/>
      <c r="K7369" s="348"/>
      <c r="L7369" s="348"/>
      <c r="M7369" s="348"/>
      <c r="N7369" s="348"/>
      <c r="O7369" s="348"/>
      <c r="P7369" s="348"/>
      <c r="Q7369" s="348"/>
      <c r="R7369" s="348"/>
      <c r="S7369" s="348"/>
      <c r="T7369" s="348"/>
      <c r="U7369" s="348"/>
      <c r="V7369" s="348"/>
      <c r="W7369" s="348"/>
    </row>
    <row r="7370" spans="1:23" ht="12" customHeight="1">
      <c r="A7370" s="517">
        <f t="shared" si="116"/>
        <v>7365</v>
      </c>
      <c r="B7370" s="518" t="s">
        <v>12637</v>
      </c>
      <c r="C7370" s="517" t="s">
        <v>12359</v>
      </c>
      <c r="D7370" s="525" t="s">
        <v>10067</v>
      </c>
      <c r="E7370" s="525" t="s">
        <v>12636</v>
      </c>
      <c r="F7370" s="346"/>
      <c r="G7370" s="540"/>
      <c r="H7370" s="547"/>
      <c r="I7370" s="365"/>
      <c r="J7370" s="348"/>
      <c r="K7370" s="348"/>
      <c r="L7370" s="348"/>
      <c r="M7370" s="348"/>
      <c r="N7370" s="348"/>
      <c r="O7370" s="348"/>
      <c r="P7370" s="348"/>
      <c r="Q7370" s="348"/>
      <c r="R7370" s="348"/>
      <c r="S7370" s="348"/>
      <c r="T7370" s="348"/>
      <c r="U7370" s="348"/>
      <c r="V7370" s="348"/>
      <c r="W7370" s="348"/>
    </row>
    <row r="7371" spans="1:23" ht="12" customHeight="1">
      <c r="A7371" s="517">
        <f t="shared" si="116"/>
        <v>7366</v>
      </c>
      <c r="B7371" s="518" t="s">
        <v>12637</v>
      </c>
      <c r="C7371" s="517" t="s">
        <v>12359</v>
      </c>
      <c r="D7371" s="525" t="s">
        <v>10067</v>
      </c>
      <c r="E7371" s="525" t="s">
        <v>12636</v>
      </c>
      <c r="F7371" s="346"/>
      <c r="G7371" s="540"/>
      <c r="H7371" s="547"/>
      <c r="I7371" s="365"/>
      <c r="J7371" s="348"/>
      <c r="K7371" s="348"/>
      <c r="L7371" s="348"/>
      <c r="M7371" s="348"/>
      <c r="N7371" s="348"/>
      <c r="O7371" s="348"/>
      <c r="P7371" s="348"/>
      <c r="Q7371" s="348"/>
      <c r="R7371" s="348"/>
      <c r="S7371" s="348"/>
      <c r="T7371" s="348"/>
      <c r="U7371" s="348"/>
      <c r="V7371" s="348"/>
      <c r="W7371" s="348"/>
    </row>
    <row r="7372" spans="1:23" ht="12" customHeight="1">
      <c r="A7372" s="517">
        <f t="shared" si="116"/>
        <v>7367</v>
      </c>
      <c r="B7372" s="518" t="s">
        <v>12637</v>
      </c>
      <c r="C7372" s="517" t="s">
        <v>12359</v>
      </c>
      <c r="D7372" s="525" t="s">
        <v>10067</v>
      </c>
      <c r="E7372" s="525" t="s">
        <v>12636</v>
      </c>
      <c r="F7372" s="346"/>
      <c r="G7372" s="540"/>
      <c r="H7372" s="547"/>
      <c r="I7372" s="365"/>
      <c r="J7372" s="348"/>
      <c r="K7372" s="348"/>
      <c r="L7372" s="348"/>
      <c r="M7372" s="348"/>
      <c r="N7372" s="348"/>
      <c r="O7372" s="348"/>
      <c r="P7372" s="348"/>
      <c r="Q7372" s="348"/>
      <c r="R7372" s="348"/>
      <c r="S7372" s="348"/>
      <c r="T7372" s="348"/>
      <c r="U7372" s="348"/>
      <c r="V7372" s="348"/>
      <c r="W7372" s="348"/>
    </row>
    <row r="7373" spans="1:23" ht="12" customHeight="1">
      <c r="A7373" s="517">
        <f t="shared" si="116"/>
        <v>7368</v>
      </c>
      <c r="B7373" s="518" t="s">
        <v>12637</v>
      </c>
      <c r="C7373" s="517" t="s">
        <v>12359</v>
      </c>
      <c r="D7373" s="525" t="s">
        <v>10067</v>
      </c>
      <c r="E7373" s="525" t="s">
        <v>12636</v>
      </c>
      <c r="F7373" s="346"/>
      <c r="G7373" s="540"/>
      <c r="H7373" s="547"/>
      <c r="I7373" s="365"/>
      <c r="J7373" s="348"/>
      <c r="K7373" s="348"/>
      <c r="L7373" s="348"/>
      <c r="M7373" s="348"/>
      <c r="N7373" s="348"/>
      <c r="O7373" s="348"/>
      <c r="P7373" s="348"/>
      <c r="Q7373" s="348"/>
      <c r="R7373" s="348"/>
      <c r="S7373" s="348"/>
      <c r="T7373" s="348"/>
      <c r="U7373" s="348"/>
      <c r="V7373" s="348"/>
      <c r="W7373" s="348"/>
    </row>
    <row r="7374" spans="1:23" ht="12" customHeight="1">
      <c r="A7374" s="517">
        <f t="shared" si="116"/>
        <v>7369</v>
      </c>
      <c r="B7374" s="518" t="s">
        <v>12637</v>
      </c>
      <c r="C7374" s="517" t="s">
        <v>12359</v>
      </c>
      <c r="D7374" s="525" t="s">
        <v>10067</v>
      </c>
      <c r="E7374" s="525" t="s">
        <v>12636</v>
      </c>
      <c r="F7374" s="346"/>
      <c r="G7374" s="540"/>
      <c r="H7374" s="547"/>
      <c r="I7374" s="365"/>
      <c r="J7374" s="348"/>
      <c r="K7374" s="348"/>
      <c r="L7374" s="348"/>
      <c r="M7374" s="348"/>
      <c r="N7374" s="348"/>
      <c r="O7374" s="348"/>
      <c r="P7374" s="348"/>
      <c r="Q7374" s="348"/>
      <c r="R7374" s="348"/>
      <c r="S7374" s="348"/>
      <c r="T7374" s="348"/>
      <c r="U7374" s="348"/>
      <c r="V7374" s="348"/>
      <c r="W7374" s="348"/>
    </row>
    <row r="7375" spans="1:23" ht="12" customHeight="1">
      <c r="A7375" s="517">
        <f t="shared" si="116"/>
        <v>7370</v>
      </c>
      <c r="B7375" s="518" t="s">
        <v>12637</v>
      </c>
      <c r="C7375" s="517" t="s">
        <v>12359</v>
      </c>
      <c r="D7375" s="525" t="s">
        <v>10067</v>
      </c>
      <c r="E7375" s="525" t="s">
        <v>12636</v>
      </c>
      <c r="F7375" s="346"/>
      <c r="G7375" s="540"/>
      <c r="H7375" s="547"/>
      <c r="I7375" s="365"/>
      <c r="J7375" s="348"/>
      <c r="K7375" s="348"/>
      <c r="L7375" s="348"/>
      <c r="M7375" s="348"/>
      <c r="N7375" s="348"/>
      <c r="O7375" s="348"/>
      <c r="P7375" s="348"/>
      <c r="Q7375" s="348"/>
      <c r="R7375" s="348"/>
      <c r="S7375" s="348"/>
      <c r="T7375" s="348"/>
      <c r="U7375" s="348"/>
      <c r="V7375" s="348"/>
      <c r="W7375" s="348"/>
    </row>
    <row r="7376" spans="1:23" ht="12" customHeight="1">
      <c r="A7376" s="517">
        <f t="shared" si="116"/>
        <v>7371</v>
      </c>
      <c r="B7376" s="518" t="s">
        <v>12637</v>
      </c>
      <c r="C7376" s="517" t="s">
        <v>12359</v>
      </c>
      <c r="D7376" s="525" t="s">
        <v>10067</v>
      </c>
      <c r="E7376" s="525" t="s">
        <v>12636</v>
      </c>
      <c r="F7376" s="346"/>
      <c r="G7376" s="540"/>
      <c r="H7376" s="547"/>
      <c r="I7376" s="365"/>
      <c r="J7376" s="348"/>
      <c r="K7376" s="348"/>
      <c r="L7376" s="348"/>
      <c r="M7376" s="348"/>
      <c r="N7376" s="348"/>
      <c r="O7376" s="348"/>
      <c r="P7376" s="348"/>
      <c r="Q7376" s="348"/>
      <c r="R7376" s="348"/>
      <c r="S7376" s="348"/>
      <c r="T7376" s="348"/>
      <c r="U7376" s="348"/>
      <c r="V7376" s="348"/>
      <c r="W7376" s="348"/>
    </row>
    <row r="7377" spans="1:23" ht="12" customHeight="1">
      <c r="A7377" s="517">
        <f t="shared" si="116"/>
        <v>7372</v>
      </c>
      <c r="B7377" s="518" t="s">
        <v>12637</v>
      </c>
      <c r="C7377" s="517" t="s">
        <v>12359</v>
      </c>
      <c r="D7377" s="525" t="s">
        <v>10067</v>
      </c>
      <c r="E7377" s="525" t="s">
        <v>12636</v>
      </c>
      <c r="F7377" s="346"/>
      <c r="G7377" s="540"/>
      <c r="H7377" s="547"/>
      <c r="I7377" s="365"/>
      <c r="J7377" s="348"/>
      <c r="K7377" s="348"/>
      <c r="L7377" s="348"/>
      <c r="M7377" s="348"/>
      <c r="N7377" s="348"/>
      <c r="O7377" s="348"/>
      <c r="P7377" s="348"/>
      <c r="Q7377" s="348"/>
      <c r="R7377" s="348"/>
      <c r="S7377" s="348"/>
      <c r="T7377" s="348"/>
      <c r="U7377" s="348"/>
      <c r="V7377" s="348"/>
      <c r="W7377" s="348"/>
    </row>
    <row r="7378" spans="1:23" ht="12" customHeight="1">
      <c r="A7378" s="517">
        <f t="shared" si="116"/>
        <v>7373</v>
      </c>
      <c r="B7378" s="518" t="s">
        <v>12637</v>
      </c>
      <c r="C7378" s="517" t="s">
        <v>12359</v>
      </c>
      <c r="D7378" s="525" t="s">
        <v>10067</v>
      </c>
      <c r="E7378" s="525" t="s">
        <v>12636</v>
      </c>
      <c r="F7378" s="346"/>
      <c r="G7378" s="540"/>
      <c r="H7378" s="547"/>
      <c r="I7378" s="365"/>
      <c r="J7378" s="348"/>
      <c r="K7378" s="348"/>
      <c r="L7378" s="348"/>
      <c r="M7378" s="348"/>
      <c r="N7378" s="348"/>
      <c r="O7378" s="348"/>
      <c r="P7378" s="348"/>
      <c r="Q7378" s="348"/>
      <c r="R7378" s="348"/>
      <c r="S7378" s="348"/>
      <c r="T7378" s="348"/>
      <c r="U7378" s="348"/>
      <c r="V7378" s="348"/>
      <c r="W7378" s="348"/>
    </row>
    <row r="7379" spans="1:23" ht="12" customHeight="1">
      <c r="A7379" s="517">
        <f t="shared" si="116"/>
        <v>7374</v>
      </c>
      <c r="B7379" s="518" t="s">
        <v>12637</v>
      </c>
      <c r="C7379" s="517" t="s">
        <v>12359</v>
      </c>
      <c r="D7379" s="525" t="s">
        <v>10067</v>
      </c>
      <c r="E7379" s="525" t="s">
        <v>12636</v>
      </c>
      <c r="F7379" s="346"/>
      <c r="G7379" s="540"/>
      <c r="H7379" s="547"/>
      <c r="I7379" s="365"/>
      <c r="J7379" s="348"/>
      <c r="K7379" s="348"/>
      <c r="L7379" s="348"/>
      <c r="M7379" s="348"/>
      <c r="N7379" s="348"/>
      <c r="O7379" s="348"/>
      <c r="P7379" s="348"/>
      <c r="Q7379" s="348"/>
      <c r="R7379" s="348"/>
      <c r="S7379" s="348"/>
      <c r="T7379" s="348"/>
      <c r="U7379" s="348"/>
      <c r="V7379" s="348"/>
      <c r="W7379" s="348"/>
    </row>
    <row r="7380" spans="1:23" ht="12" customHeight="1">
      <c r="A7380" s="517">
        <f t="shared" si="116"/>
        <v>7375</v>
      </c>
      <c r="B7380" s="518" t="s">
        <v>12637</v>
      </c>
      <c r="C7380" s="517" t="s">
        <v>12359</v>
      </c>
      <c r="D7380" s="525" t="s">
        <v>10067</v>
      </c>
      <c r="E7380" s="525" t="s">
        <v>12636</v>
      </c>
      <c r="F7380" s="346"/>
      <c r="G7380" s="540"/>
      <c r="H7380" s="547"/>
      <c r="I7380" s="365"/>
      <c r="J7380" s="348"/>
      <c r="K7380" s="348"/>
      <c r="L7380" s="348"/>
      <c r="M7380" s="348"/>
      <c r="N7380" s="348"/>
      <c r="O7380" s="348"/>
      <c r="P7380" s="348"/>
      <c r="Q7380" s="348"/>
      <c r="R7380" s="348"/>
      <c r="S7380" s="348"/>
      <c r="T7380" s="348"/>
      <c r="U7380" s="348"/>
      <c r="V7380" s="348"/>
      <c r="W7380" s="348"/>
    </row>
    <row r="7381" spans="1:23" ht="12" customHeight="1">
      <c r="A7381" s="517">
        <f t="shared" si="116"/>
        <v>7376</v>
      </c>
      <c r="B7381" s="518" t="s">
        <v>12637</v>
      </c>
      <c r="C7381" s="517" t="s">
        <v>12359</v>
      </c>
      <c r="D7381" s="525" t="s">
        <v>10067</v>
      </c>
      <c r="E7381" s="525" t="s">
        <v>12636</v>
      </c>
      <c r="F7381" s="346"/>
      <c r="G7381" s="540"/>
      <c r="H7381" s="547"/>
      <c r="I7381" s="365"/>
      <c r="J7381" s="348"/>
      <c r="K7381" s="348"/>
      <c r="L7381" s="348"/>
      <c r="M7381" s="348"/>
      <c r="N7381" s="348"/>
      <c r="O7381" s="348"/>
      <c r="P7381" s="348"/>
      <c r="Q7381" s="348"/>
      <c r="R7381" s="348"/>
      <c r="S7381" s="348"/>
      <c r="T7381" s="348"/>
      <c r="U7381" s="348"/>
      <c r="V7381" s="348"/>
      <c r="W7381" s="348"/>
    </row>
    <row r="7382" spans="1:23" ht="12" customHeight="1">
      <c r="A7382" s="517">
        <f t="shared" si="116"/>
        <v>7377</v>
      </c>
      <c r="B7382" s="518" t="s">
        <v>12637</v>
      </c>
      <c r="C7382" s="517" t="s">
        <v>12359</v>
      </c>
      <c r="D7382" s="525" t="s">
        <v>10067</v>
      </c>
      <c r="E7382" s="525" t="s">
        <v>12636</v>
      </c>
      <c r="F7382" s="346"/>
      <c r="G7382" s="540"/>
      <c r="H7382" s="547"/>
      <c r="I7382" s="365"/>
      <c r="J7382" s="348"/>
      <c r="K7382" s="348"/>
      <c r="L7382" s="348"/>
      <c r="M7382" s="348"/>
      <c r="N7382" s="348"/>
      <c r="O7382" s="348"/>
      <c r="P7382" s="348"/>
      <c r="Q7382" s="348"/>
      <c r="R7382" s="348"/>
      <c r="S7382" s="348"/>
      <c r="T7382" s="348"/>
      <c r="U7382" s="348"/>
      <c r="V7382" s="348"/>
      <c r="W7382" s="348"/>
    </row>
    <row r="7383" spans="1:23" ht="12" customHeight="1">
      <c r="A7383" s="517">
        <f t="shared" si="116"/>
        <v>7378</v>
      </c>
      <c r="B7383" s="518" t="s">
        <v>12637</v>
      </c>
      <c r="C7383" s="517" t="s">
        <v>12359</v>
      </c>
      <c r="D7383" s="525" t="s">
        <v>10067</v>
      </c>
      <c r="E7383" s="525" t="s">
        <v>12636</v>
      </c>
      <c r="F7383" s="346"/>
      <c r="G7383" s="540"/>
      <c r="H7383" s="547"/>
      <c r="I7383" s="365"/>
      <c r="J7383" s="348"/>
      <c r="K7383" s="348"/>
      <c r="L7383" s="348"/>
      <c r="M7383" s="348"/>
      <c r="N7383" s="348"/>
      <c r="O7383" s="348"/>
      <c r="P7383" s="348"/>
      <c r="Q7383" s="348"/>
      <c r="R7383" s="348"/>
      <c r="S7383" s="348"/>
      <c r="T7383" s="348"/>
      <c r="U7383" s="348"/>
      <c r="V7383" s="348"/>
      <c r="W7383" s="348"/>
    </row>
    <row r="7384" spans="1:23" ht="12" customHeight="1">
      <c r="A7384" s="517">
        <f t="shared" si="116"/>
        <v>7379</v>
      </c>
      <c r="B7384" s="518" t="s">
        <v>12637</v>
      </c>
      <c r="C7384" s="517" t="s">
        <v>12359</v>
      </c>
      <c r="D7384" s="525" t="s">
        <v>10067</v>
      </c>
      <c r="E7384" s="525" t="s">
        <v>12636</v>
      </c>
      <c r="F7384" s="346"/>
      <c r="G7384" s="540"/>
      <c r="H7384" s="547"/>
      <c r="I7384" s="365"/>
      <c r="J7384" s="348"/>
      <c r="K7384" s="348"/>
      <c r="L7384" s="348"/>
      <c r="M7384" s="348"/>
      <c r="N7384" s="348"/>
      <c r="O7384" s="348"/>
      <c r="P7384" s="348"/>
      <c r="Q7384" s="348"/>
      <c r="R7384" s="348"/>
      <c r="S7384" s="348"/>
      <c r="T7384" s="348"/>
      <c r="U7384" s="348"/>
      <c r="V7384" s="348"/>
      <c r="W7384" s="348"/>
    </row>
    <row r="7385" spans="1:23" ht="12" customHeight="1">
      <c r="A7385" s="517">
        <f t="shared" si="116"/>
        <v>7380</v>
      </c>
      <c r="B7385" s="518" t="s">
        <v>12637</v>
      </c>
      <c r="C7385" s="517" t="s">
        <v>12359</v>
      </c>
      <c r="D7385" s="525" t="s">
        <v>10067</v>
      </c>
      <c r="E7385" s="525" t="s">
        <v>12636</v>
      </c>
      <c r="F7385" s="346"/>
      <c r="G7385" s="540"/>
      <c r="H7385" s="547"/>
      <c r="I7385" s="365"/>
      <c r="J7385" s="348"/>
      <c r="K7385" s="348"/>
      <c r="L7385" s="348"/>
      <c r="M7385" s="348"/>
      <c r="N7385" s="348"/>
      <c r="O7385" s="348"/>
      <c r="P7385" s="348"/>
      <c r="Q7385" s="348"/>
      <c r="R7385" s="348"/>
      <c r="S7385" s="348"/>
      <c r="T7385" s="348"/>
      <c r="U7385" s="348"/>
      <c r="V7385" s="348"/>
      <c r="W7385" s="348"/>
    </row>
    <row r="7386" spans="1:23" ht="12" customHeight="1">
      <c r="A7386" s="517">
        <f t="shared" si="116"/>
        <v>7381</v>
      </c>
      <c r="B7386" s="518" t="s">
        <v>12637</v>
      </c>
      <c r="C7386" s="517" t="s">
        <v>12359</v>
      </c>
      <c r="D7386" s="525" t="s">
        <v>10067</v>
      </c>
      <c r="E7386" s="525" t="s">
        <v>12636</v>
      </c>
      <c r="F7386" s="346"/>
      <c r="G7386" s="540"/>
      <c r="H7386" s="547"/>
      <c r="I7386" s="365"/>
      <c r="J7386" s="348"/>
      <c r="K7386" s="348"/>
      <c r="L7386" s="348"/>
      <c r="M7386" s="348"/>
      <c r="N7386" s="348"/>
      <c r="O7386" s="348"/>
      <c r="P7386" s="348"/>
      <c r="Q7386" s="348"/>
      <c r="R7386" s="348"/>
      <c r="S7386" s="348"/>
      <c r="T7386" s="348"/>
      <c r="U7386" s="348"/>
      <c r="V7386" s="348"/>
      <c r="W7386" s="348"/>
    </row>
    <row r="7387" spans="1:23" ht="12" customHeight="1">
      <c r="A7387" s="517">
        <f t="shared" si="116"/>
        <v>7382</v>
      </c>
      <c r="B7387" s="518" t="s">
        <v>12637</v>
      </c>
      <c r="C7387" s="517" t="s">
        <v>12359</v>
      </c>
      <c r="D7387" s="525" t="s">
        <v>10067</v>
      </c>
      <c r="E7387" s="525" t="s">
        <v>12636</v>
      </c>
      <c r="F7387" s="346"/>
      <c r="G7387" s="540"/>
      <c r="H7387" s="547"/>
      <c r="I7387" s="365"/>
      <c r="J7387" s="348"/>
      <c r="K7387" s="348"/>
      <c r="L7387" s="348"/>
      <c r="M7387" s="348"/>
      <c r="N7387" s="348"/>
      <c r="O7387" s="348"/>
      <c r="P7387" s="348"/>
      <c r="Q7387" s="348"/>
      <c r="R7387" s="348"/>
      <c r="S7387" s="348"/>
      <c r="T7387" s="348"/>
      <c r="U7387" s="348"/>
      <c r="V7387" s="348"/>
      <c r="W7387" s="348"/>
    </row>
    <row r="7388" spans="1:23" ht="12" customHeight="1">
      <c r="A7388" s="517">
        <f t="shared" si="116"/>
        <v>7383</v>
      </c>
      <c r="B7388" s="518" t="s">
        <v>12637</v>
      </c>
      <c r="C7388" s="517" t="s">
        <v>12359</v>
      </c>
      <c r="D7388" s="525" t="s">
        <v>10067</v>
      </c>
      <c r="E7388" s="525" t="s">
        <v>12636</v>
      </c>
      <c r="F7388" s="346"/>
      <c r="G7388" s="540"/>
      <c r="H7388" s="547"/>
      <c r="I7388" s="365"/>
      <c r="J7388" s="348"/>
      <c r="K7388" s="348"/>
      <c r="L7388" s="348"/>
      <c r="M7388" s="348"/>
      <c r="N7388" s="348"/>
      <c r="O7388" s="348"/>
      <c r="P7388" s="348"/>
      <c r="Q7388" s="348"/>
      <c r="R7388" s="348"/>
      <c r="S7388" s="348"/>
      <c r="T7388" s="348"/>
      <c r="U7388" s="348"/>
      <c r="V7388" s="348"/>
      <c r="W7388" s="348"/>
    </row>
    <row r="7389" spans="1:23" ht="12" customHeight="1">
      <c r="A7389" s="517">
        <f t="shared" si="116"/>
        <v>7384</v>
      </c>
      <c r="B7389" s="518" t="s">
        <v>12637</v>
      </c>
      <c r="C7389" s="517" t="s">
        <v>12359</v>
      </c>
      <c r="D7389" s="525" t="s">
        <v>10067</v>
      </c>
      <c r="E7389" s="525" t="s">
        <v>12636</v>
      </c>
      <c r="F7389" s="346"/>
      <c r="G7389" s="540"/>
      <c r="H7389" s="547"/>
      <c r="I7389" s="365"/>
      <c r="J7389" s="348"/>
      <c r="K7389" s="348"/>
      <c r="L7389" s="348"/>
      <c r="M7389" s="348"/>
      <c r="N7389" s="348"/>
      <c r="O7389" s="348"/>
      <c r="P7389" s="348"/>
      <c r="Q7389" s="348"/>
      <c r="R7389" s="348"/>
      <c r="S7389" s="348"/>
      <c r="T7389" s="348"/>
      <c r="U7389" s="348"/>
      <c r="V7389" s="348"/>
      <c r="W7389" s="348"/>
    </row>
    <row r="7390" spans="1:23" ht="12" customHeight="1">
      <c r="A7390" s="517">
        <f t="shared" si="116"/>
        <v>7385</v>
      </c>
      <c r="B7390" s="518" t="s">
        <v>12637</v>
      </c>
      <c r="C7390" s="517" t="s">
        <v>12359</v>
      </c>
      <c r="D7390" s="525" t="s">
        <v>10067</v>
      </c>
      <c r="E7390" s="525" t="s">
        <v>12636</v>
      </c>
      <c r="F7390" s="346"/>
      <c r="G7390" s="540"/>
      <c r="H7390" s="547"/>
      <c r="I7390" s="365"/>
      <c r="J7390" s="348"/>
      <c r="K7390" s="348"/>
      <c r="L7390" s="348"/>
      <c r="M7390" s="348"/>
      <c r="N7390" s="348"/>
      <c r="O7390" s="348"/>
      <c r="P7390" s="348"/>
      <c r="Q7390" s="348"/>
      <c r="R7390" s="348"/>
      <c r="S7390" s="348"/>
      <c r="T7390" s="348"/>
      <c r="U7390" s="348"/>
      <c r="V7390" s="348"/>
      <c r="W7390" s="348"/>
    </row>
    <row r="7391" spans="1:23" ht="12" customHeight="1">
      <c r="A7391" s="517">
        <f t="shared" si="116"/>
        <v>7386</v>
      </c>
      <c r="B7391" s="518" t="s">
        <v>12637</v>
      </c>
      <c r="C7391" s="517" t="s">
        <v>12359</v>
      </c>
      <c r="D7391" s="525" t="s">
        <v>10067</v>
      </c>
      <c r="E7391" s="525" t="s">
        <v>12636</v>
      </c>
      <c r="F7391" s="346"/>
      <c r="G7391" s="540"/>
      <c r="H7391" s="547"/>
      <c r="I7391" s="365"/>
      <c r="J7391" s="348"/>
      <c r="K7391" s="348"/>
      <c r="L7391" s="348"/>
      <c r="M7391" s="348"/>
      <c r="N7391" s="348"/>
      <c r="O7391" s="348"/>
      <c r="P7391" s="348"/>
      <c r="Q7391" s="348"/>
      <c r="R7391" s="348"/>
      <c r="S7391" s="348"/>
      <c r="T7391" s="348"/>
      <c r="U7391" s="348"/>
      <c r="V7391" s="348"/>
      <c r="W7391" s="348"/>
    </row>
    <row r="7392" spans="1:23" ht="12" customHeight="1">
      <c r="A7392" s="517">
        <f t="shared" si="116"/>
        <v>7387</v>
      </c>
      <c r="B7392" s="518" t="s">
        <v>12637</v>
      </c>
      <c r="C7392" s="517" t="s">
        <v>12359</v>
      </c>
      <c r="D7392" s="525" t="s">
        <v>10067</v>
      </c>
      <c r="E7392" s="525" t="s">
        <v>12636</v>
      </c>
      <c r="F7392" s="346"/>
      <c r="G7392" s="540"/>
      <c r="H7392" s="547"/>
      <c r="I7392" s="365"/>
      <c r="J7392" s="348"/>
      <c r="K7392" s="348"/>
      <c r="L7392" s="348"/>
      <c r="M7392" s="348"/>
      <c r="N7392" s="348"/>
      <c r="O7392" s="348"/>
      <c r="P7392" s="348"/>
      <c r="Q7392" s="348"/>
      <c r="R7392" s="348"/>
      <c r="S7392" s="348"/>
      <c r="T7392" s="348"/>
      <c r="U7392" s="348"/>
      <c r="V7392" s="348"/>
      <c r="W7392" s="348"/>
    </row>
    <row r="7393" spans="1:23" ht="12" customHeight="1">
      <c r="A7393" s="517">
        <f t="shared" si="116"/>
        <v>7388</v>
      </c>
      <c r="B7393" s="518" t="s">
        <v>12637</v>
      </c>
      <c r="C7393" s="517" t="s">
        <v>12359</v>
      </c>
      <c r="D7393" s="525" t="s">
        <v>10067</v>
      </c>
      <c r="E7393" s="525" t="s">
        <v>12636</v>
      </c>
      <c r="F7393" s="346"/>
      <c r="G7393" s="540"/>
      <c r="H7393" s="547"/>
      <c r="I7393" s="365"/>
      <c r="J7393" s="348"/>
      <c r="K7393" s="348"/>
      <c r="L7393" s="348"/>
      <c r="M7393" s="348"/>
      <c r="N7393" s="348"/>
      <c r="O7393" s="348"/>
      <c r="P7393" s="348"/>
      <c r="Q7393" s="348"/>
      <c r="R7393" s="348"/>
      <c r="S7393" s="348"/>
      <c r="T7393" s="348"/>
      <c r="U7393" s="348"/>
      <c r="V7393" s="348"/>
      <c r="W7393" s="348"/>
    </row>
    <row r="7394" spans="1:23" ht="12" customHeight="1">
      <c r="A7394" s="517">
        <f t="shared" si="116"/>
        <v>7389</v>
      </c>
      <c r="B7394" s="518" t="s">
        <v>12637</v>
      </c>
      <c r="C7394" s="517" t="s">
        <v>12359</v>
      </c>
      <c r="D7394" s="525" t="s">
        <v>10067</v>
      </c>
      <c r="E7394" s="525" t="s">
        <v>12636</v>
      </c>
      <c r="F7394" s="346"/>
      <c r="G7394" s="540"/>
      <c r="H7394" s="547"/>
      <c r="I7394" s="365"/>
      <c r="J7394" s="348"/>
      <c r="K7394" s="348"/>
      <c r="L7394" s="348"/>
      <c r="M7394" s="348"/>
      <c r="N7394" s="348"/>
      <c r="O7394" s="348"/>
      <c r="P7394" s="348"/>
      <c r="Q7394" s="348"/>
      <c r="R7394" s="348"/>
      <c r="S7394" s="348"/>
      <c r="T7394" s="348"/>
      <c r="U7394" s="348"/>
      <c r="V7394" s="348"/>
      <c r="W7394" s="348"/>
    </row>
    <row r="7395" spans="1:23" ht="12" customHeight="1">
      <c r="A7395" s="517">
        <f t="shared" si="116"/>
        <v>7390</v>
      </c>
      <c r="B7395" s="518" t="s">
        <v>12637</v>
      </c>
      <c r="C7395" s="517" t="s">
        <v>12359</v>
      </c>
      <c r="D7395" s="525" t="s">
        <v>10067</v>
      </c>
      <c r="E7395" s="525" t="s">
        <v>12636</v>
      </c>
      <c r="F7395" s="346"/>
      <c r="G7395" s="540"/>
      <c r="H7395" s="547"/>
      <c r="I7395" s="365"/>
      <c r="J7395" s="348"/>
      <c r="K7395" s="348"/>
      <c r="L7395" s="348"/>
      <c r="M7395" s="348"/>
      <c r="N7395" s="348"/>
      <c r="O7395" s="348"/>
      <c r="P7395" s="348"/>
      <c r="Q7395" s="348"/>
      <c r="R7395" s="348"/>
      <c r="S7395" s="348"/>
      <c r="T7395" s="348"/>
      <c r="U7395" s="348"/>
      <c r="V7395" s="348"/>
      <c r="W7395" s="348"/>
    </row>
    <row r="7396" spans="1:23" ht="12" customHeight="1">
      <c r="A7396" s="517">
        <f t="shared" si="116"/>
        <v>7391</v>
      </c>
      <c r="B7396" s="518" t="s">
        <v>12637</v>
      </c>
      <c r="C7396" s="517" t="s">
        <v>12359</v>
      </c>
      <c r="D7396" s="525" t="s">
        <v>10067</v>
      </c>
      <c r="E7396" s="525" t="s">
        <v>12636</v>
      </c>
      <c r="F7396" s="346"/>
      <c r="G7396" s="540"/>
      <c r="H7396" s="547"/>
      <c r="I7396" s="365"/>
      <c r="J7396" s="348"/>
      <c r="K7396" s="348"/>
      <c r="L7396" s="348"/>
      <c r="M7396" s="348"/>
      <c r="N7396" s="348"/>
      <c r="O7396" s="348"/>
      <c r="P7396" s="348"/>
      <c r="Q7396" s="348"/>
      <c r="R7396" s="348"/>
      <c r="S7396" s="348"/>
      <c r="T7396" s="348"/>
      <c r="U7396" s="348"/>
      <c r="V7396" s="348"/>
      <c r="W7396" s="348"/>
    </row>
    <row r="7397" spans="1:23" ht="12" customHeight="1">
      <c r="A7397" s="517">
        <f t="shared" si="116"/>
        <v>7392</v>
      </c>
      <c r="B7397" s="518" t="s">
        <v>12637</v>
      </c>
      <c r="C7397" s="517" t="s">
        <v>12359</v>
      </c>
      <c r="D7397" s="525" t="s">
        <v>10067</v>
      </c>
      <c r="E7397" s="525" t="s">
        <v>12636</v>
      </c>
      <c r="F7397" s="346"/>
      <c r="G7397" s="540"/>
      <c r="H7397" s="547"/>
      <c r="I7397" s="365"/>
      <c r="J7397" s="348"/>
      <c r="K7397" s="348"/>
      <c r="L7397" s="348"/>
      <c r="M7397" s="348"/>
      <c r="N7397" s="348"/>
      <c r="O7397" s="348"/>
      <c r="P7397" s="348"/>
      <c r="Q7397" s="348"/>
      <c r="R7397" s="348"/>
      <c r="S7397" s="348"/>
      <c r="T7397" s="348"/>
      <c r="U7397" s="348"/>
      <c r="V7397" s="348"/>
      <c r="W7397" s="348"/>
    </row>
    <row r="7398" spans="1:23" ht="12" customHeight="1">
      <c r="A7398" s="517">
        <f t="shared" si="116"/>
        <v>7393</v>
      </c>
      <c r="B7398" s="518" t="s">
        <v>12637</v>
      </c>
      <c r="C7398" s="517" t="s">
        <v>12359</v>
      </c>
      <c r="D7398" s="525" t="s">
        <v>10067</v>
      </c>
      <c r="E7398" s="525" t="s">
        <v>12636</v>
      </c>
      <c r="F7398" s="346"/>
      <c r="G7398" s="540"/>
      <c r="H7398" s="547"/>
      <c r="I7398" s="365"/>
      <c r="J7398" s="348"/>
      <c r="K7398" s="348"/>
      <c r="L7398" s="348"/>
      <c r="M7398" s="348"/>
      <c r="N7398" s="348"/>
      <c r="O7398" s="348"/>
      <c r="P7398" s="348"/>
      <c r="Q7398" s="348"/>
      <c r="R7398" s="348"/>
      <c r="S7398" s="348"/>
      <c r="T7398" s="348"/>
      <c r="U7398" s="348"/>
      <c r="V7398" s="348"/>
      <c r="W7398" s="348"/>
    </row>
    <row r="7399" spans="1:23" ht="12" customHeight="1">
      <c r="A7399" s="517">
        <f t="shared" si="116"/>
        <v>7394</v>
      </c>
      <c r="B7399" s="518" t="s">
        <v>12637</v>
      </c>
      <c r="C7399" s="517" t="s">
        <v>12359</v>
      </c>
      <c r="D7399" s="525" t="s">
        <v>10067</v>
      </c>
      <c r="E7399" s="526" t="s">
        <v>12636</v>
      </c>
      <c r="F7399" s="346"/>
      <c r="G7399" s="540"/>
      <c r="H7399" s="547"/>
      <c r="I7399" s="365"/>
      <c r="J7399" s="348"/>
      <c r="K7399" s="348"/>
      <c r="L7399" s="348"/>
      <c r="M7399" s="348"/>
      <c r="N7399" s="348"/>
      <c r="O7399" s="348"/>
      <c r="P7399" s="348"/>
      <c r="Q7399" s="348"/>
      <c r="R7399" s="348"/>
      <c r="S7399" s="348"/>
      <c r="T7399" s="348"/>
      <c r="U7399" s="348"/>
      <c r="V7399" s="348"/>
      <c r="W7399" s="348"/>
    </row>
    <row r="7400" spans="1:23" ht="12" customHeight="1">
      <c r="A7400" s="517">
        <f t="shared" si="116"/>
        <v>7395</v>
      </c>
      <c r="B7400" s="518" t="s">
        <v>15541</v>
      </c>
      <c r="C7400" s="517">
        <v>1</v>
      </c>
      <c r="D7400" s="525" t="s">
        <v>10428</v>
      </c>
      <c r="E7400" s="526" t="s">
        <v>11237</v>
      </c>
      <c r="F7400" s="346"/>
      <c r="G7400" s="540"/>
      <c r="H7400" s="547"/>
      <c r="I7400" s="365"/>
      <c r="J7400" s="348"/>
      <c r="K7400" s="348"/>
      <c r="L7400" s="348"/>
      <c r="M7400" s="348"/>
      <c r="N7400" s="348"/>
      <c r="O7400" s="348"/>
      <c r="P7400" s="348"/>
      <c r="Q7400" s="348"/>
      <c r="R7400" s="348"/>
      <c r="S7400" s="348"/>
      <c r="T7400" s="348"/>
      <c r="U7400" s="348"/>
      <c r="V7400" s="348"/>
      <c r="W7400" s="348"/>
    </row>
    <row r="7401" spans="1:23" ht="12" customHeight="1">
      <c r="A7401" s="517">
        <f t="shared" si="116"/>
        <v>7396</v>
      </c>
      <c r="B7401" s="518" t="s">
        <v>11325</v>
      </c>
      <c r="C7401" s="517">
        <v>1</v>
      </c>
      <c r="D7401" s="525" t="s">
        <v>10803</v>
      </c>
      <c r="E7401" s="526">
        <v>2071005</v>
      </c>
      <c r="F7401" s="346"/>
      <c r="G7401" s="540"/>
      <c r="H7401" s="547"/>
      <c r="I7401" s="365"/>
      <c r="J7401" s="348"/>
      <c r="K7401" s="348"/>
      <c r="L7401" s="348"/>
      <c r="M7401" s="348"/>
      <c r="N7401" s="348"/>
      <c r="O7401" s="348"/>
      <c r="P7401" s="348"/>
      <c r="Q7401" s="348"/>
      <c r="R7401" s="348"/>
      <c r="S7401" s="348"/>
      <c r="T7401" s="348"/>
      <c r="U7401" s="348"/>
      <c r="V7401" s="348"/>
      <c r="W7401" s="348"/>
    </row>
    <row r="7402" spans="1:23" ht="12" customHeight="1">
      <c r="A7402" s="517">
        <f t="shared" si="116"/>
        <v>7397</v>
      </c>
      <c r="B7402" s="518" t="s">
        <v>13518</v>
      </c>
      <c r="C7402" s="517" t="s">
        <v>12359</v>
      </c>
      <c r="D7402" s="525" t="s">
        <v>10067</v>
      </c>
      <c r="E7402" s="526" t="s">
        <v>13506</v>
      </c>
      <c r="F7402" s="346"/>
      <c r="G7402" s="540"/>
      <c r="H7402" s="547"/>
      <c r="I7402" s="365"/>
      <c r="J7402" s="348"/>
      <c r="K7402" s="348"/>
      <c r="L7402" s="348"/>
      <c r="M7402" s="348"/>
      <c r="N7402" s="348"/>
      <c r="O7402" s="348"/>
      <c r="P7402" s="348"/>
      <c r="Q7402" s="348"/>
      <c r="R7402" s="348"/>
      <c r="S7402" s="348"/>
      <c r="T7402" s="348"/>
      <c r="U7402" s="348"/>
      <c r="V7402" s="348"/>
      <c r="W7402" s="348"/>
    </row>
    <row r="7403" spans="1:23" ht="12" customHeight="1">
      <c r="A7403" s="517">
        <f t="shared" si="116"/>
        <v>7398</v>
      </c>
      <c r="B7403" s="518" t="s">
        <v>13518</v>
      </c>
      <c r="C7403" s="517" t="s">
        <v>12359</v>
      </c>
      <c r="D7403" s="525" t="s">
        <v>10067</v>
      </c>
      <c r="E7403" s="526" t="s">
        <v>13506</v>
      </c>
      <c r="F7403" s="346"/>
      <c r="G7403" s="540"/>
      <c r="H7403" s="547"/>
      <c r="I7403" s="365"/>
      <c r="J7403" s="348"/>
      <c r="K7403" s="348"/>
      <c r="L7403" s="348"/>
      <c r="M7403" s="348"/>
      <c r="N7403" s="348"/>
      <c r="O7403" s="348"/>
      <c r="P7403" s="348"/>
      <c r="Q7403" s="348"/>
      <c r="R7403" s="348"/>
      <c r="S7403" s="348"/>
      <c r="T7403" s="348"/>
      <c r="U7403" s="348"/>
      <c r="V7403" s="348"/>
      <c r="W7403" s="348"/>
    </row>
    <row r="7404" spans="1:23" ht="12" customHeight="1">
      <c r="A7404" s="517">
        <f t="shared" si="116"/>
        <v>7399</v>
      </c>
      <c r="B7404" s="518" t="s">
        <v>12694</v>
      </c>
      <c r="C7404" s="517" t="s">
        <v>12359</v>
      </c>
      <c r="D7404" s="525" t="s">
        <v>149</v>
      </c>
      <c r="E7404" s="525" t="s">
        <v>12186</v>
      </c>
      <c r="F7404" s="346"/>
      <c r="G7404" s="540"/>
      <c r="H7404" s="547"/>
      <c r="I7404" s="365"/>
      <c r="J7404" s="348"/>
      <c r="K7404" s="348"/>
      <c r="L7404" s="348"/>
      <c r="M7404" s="348"/>
      <c r="N7404" s="348"/>
      <c r="O7404" s="348"/>
      <c r="P7404" s="348"/>
      <c r="Q7404" s="348"/>
      <c r="R7404" s="348"/>
      <c r="S7404" s="348"/>
      <c r="T7404" s="348"/>
      <c r="U7404" s="348"/>
      <c r="V7404" s="348"/>
      <c r="W7404" s="348"/>
    </row>
    <row r="7405" spans="1:23" ht="12" customHeight="1">
      <c r="A7405" s="517">
        <f t="shared" si="116"/>
        <v>7400</v>
      </c>
      <c r="B7405" s="518" t="s">
        <v>12694</v>
      </c>
      <c r="C7405" s="517" t="s">
        <v>12359</v>
      </c>
      <c r="D7405" s="525" t="s">
        <v>149</v>
      </c>
      <c r="E7405" s="525" t="s">
        <v>12186</v>
      </c>
      <c r="F7405" s="346"/>
      <c r="G7405" s="540"/>
      <c r="H7405" s="547"/>
      <c r="I7405" s="365"/>
      <c r="J7405" s="348"/>
      <c r="K7405" s="348"/>
      <c r="L7405" s="348"/>
      <c r="M7405" s="348"/>
      <c r="N7405" s="348"/>
      <c r="O7405" s="348"/>
      <c r="P7405" s="348"/>
      <c r="Q7405" s="348"/>
      <c r="R7405" s="348"/>
      <c r="S7405" s="348"/>
      <c r="T7405" s="348"/>
      <c r="U7405" s="348"/>
      <c r="V7405" s="348"/>
      <c r="W7405" s="348"/>
    </row>
    <row r="7406" spans="1:23" ht="12" customHeight="1">
      <c r="A7406" s="517">
        <f t="shared" si="116"/>
        <v>7401</v>
      </c>
      <c r="B7406" s="518" t="s">
        <v>12694</v>
      </c>
      <c r="C7406" s="517" t="s">
        <v>12359</v>
      </c>
      <c r="D7406" s="525" t="s">
        <v>149</v>
      </c>
      <c r="E7406" s="525" t="s">
        <v>12186</v>
      </c>
      <c r="F7406" s="346"/>
      <c r="G7406" s="540"/>
      <c r="H7406" s="547"/>
      <c r="I7406" s="365"/>
      <c r="J7406" s="348"/>
      <c r="K7406" s="348"/>
      <c r="L7406" s="348"/>
      <c r="M7406" s="348"/>
      <c r="N7406" s="348"/>
      <c r="O7406" s="348"/>
      <c r="P7406" s="348"/>
      <c r="Q7406" s="348"/>
      <c r="R7406" s="348"/>
      <c r="S7406" s="348"/>
      <c r="T7406" s="348"/>
      <c r="U7406" s="348"/>
      <c r="V7406" s="348"/>
      <c r="W7406" s="348"/>
    </row>
    <row r="7407" spans="1:23" ht="12" customHeight="1">
      <c r="A7407" s="517">
        <f t="shared" si="116"/>
        <v>7402</v>
      </c>
      <c r="B7407" s="518" t="s">
        <v>12694</v>
      </c>
      <c r="C7407" s="517" t="s">
        <v>12359</v>
      </c>
      <c r="D7407" s="525" t="s">
        <v>149</v>
      </c>
      <c r="E7407" s="525" t="s">
        <v>12186</v>
      </c>
      <c r="F7407" s="346"/>
      <c r="G7407" s="540"/>
      <c r="H7407" s="547"/>
      <c r="I7407" s="365"/>
      <c r="J7407" s="348"/>
      <c r="K7407" s="348"/>
      <c r="L7407" s="348"/>
      <c r="M7407" s="348"/>
      <c r="N7407" s="348"/>
      <c r="O7407" s="348"/>
      <c r="P7407" s="348"/>
      <c r="Q7407" s="348"/>
      <c r="R7407" s="348"/>
      <c r="S7407" s="348"/>
      <c r="T7407" s="348"/>
      <c r="U7407" s="348"/>
      <c r="V7407" s="348"/>
      <c r="W7407" s="348"/>
    </row>
    <row r="7408" spans="1:23" ht="12" customHeight="1">
      <c r="A7408" s="517">
        <f t="shared" si="116"/>
        <v>7403</v>
      </c>
      <c r="B7408" s="518" t="s">
        <v>12694</v>
      </c>
      <c r="C7408" s="517" t="s">
        <v>12359</v>
      </c>
      <c r="D7408" s="525" t="s">
        <v>149</v>
      </c>
      <c r="E7408" s="525" t="s">
        <v>12186</v>
      </c>
      <c r="F7408" s="346"/>
      <c r="G7408" s="540"/>
      <c r="H7408" s="547"/>
      <c r="I7408" s="365"/>
      <c r="J7408" s="348"/>
      <c r="K7408" s="348"/>
      <c r="L7408" s="348"/>
      <c r="M7408" s="348"/>
      <c r="N7408" s="348"/>
      <c r="O7408" s="348"/>
      <c r="P7408" s="348"/>
      <c r="Q7408" s="348"/>
      <c r="R7408" s="348"/>
      <c r="S7408" s="348"/>
      <c r="T7408" s="348"/>
      <c r="U7408" s="348"/>
      <c r="V7408" s="348"/>
      <c r="W7408" s="348"/>
    </row>
    <row r="7409" spans="1:23" ht="12" customHeight="1">
      <c r="A7409" s="517">
        <f t="shared" si="116"/>
        <v>7404</v>
      </c>
      <c r="B7409" s="518" t="s">
        <v>12583</v>
      </c>
      <c r="C7409" s="517" t="s">
        <v>12359</v>
      </c>
      <c r="D7409" s="525" t="s">
        <v>149</v>
      </c>
      <c r="E7409" s="525" t="s">
        <v>12186</v>
      </c>
      <c r="F7409" s="346"/>
      <c r="G7409" s="540"/>
      <c r="H7409" s="547"/>
      <c r="I7409" s="365"/>
      <c r="J7409" s="348"/>
      <c r="K7409" s="348"/>
      <c r="L7409" s="348"/>
      <c r="M7409" s="348"/>
      <c r="N7409" s="348"/>
      <c r="O7409" s="348"/>
      <c r="P7409" s="348"/>
      <c r="Q7409" s="348"/>
      <c r="R7409" s="348"/>
      <c r="S7409" s="348"/>
      <c r="T7409" s="348"/>
      <c r="U7409" s="348"/>
      <c r="V7409" s="348"/>
      <c r="W7409" s="348"/>
    </row>
    <row r="7410" spans="1:23" ht="12" customHeight="1">
      <c r="A7410" s="517">
        <f t="shared" si="116"/>
        <v>7405</v>
      </c>
      <c r="B7410" s="518" t="s">
        <v>12694</v>
      </c>
      <c r="C7410" s="517" t="s">
        <v>12359</v>
      </c>
      <c r="D7410" s="525" t="s">
        <v>149</v>
      </c>
      <c r="E7410" s="525" t="s">
        <v>12186</v>
      </c>
      <c r="F7410" s="346"/>
      <c r="G7410" s="540"/>
      <c r="H7410" s="547"/>
      <c r="I7410" s="365"/>
      <c r="J7410" s="348"/>
      <c r="K7410" s="348"/>
      <c r="L7410" s="348"/>
      <c r="M7410" s="348"/>
      <c r="N7410" s="348"/>
      <c r="O7410" s="348"/>
      <c r="P7410" s="348"/>
      <c r="Q7410" s="348"/>
      <c r="R7410" s="348"/>
      <c r="S7410" s="348"/>
      <c r="T7410" s="348"/>
      <c r="U7410" s="348"/>
      <c r="V7410" s="348"/>
      <c r="W7410" s="348"/>
    </row>
    <row r="7411" spans="1:23" ht="12" customHeight="1">
      <c r="A7411" s="517">
        <f t="shared" si="116"/>
        <v>7406</v>
      </c>
      <c r="B7411" s="518" t="s">
        <v>12694</v>
      </c>
      <c r="C7411" s="517" t="s">
        <v>12359</v>
      </c>
      <c r="D7411" s="525" t="s">
        <v>149</v>
      </c>
      <c r="E7411" s="525" t="s">
        <v>12186</v>
      </c>
      <c r="F7411" s="346"/>
      <c r="G7411" s="540"/>
      <c r="H7411" s="547"/>
      <c r="I7411" s="365"/>
      <c r="J7411" s="348"/>
      <c r="K7411" s="348"/>
      <c r="L7411" s="348"/>
      <c r="M7411" s="348"/>
      <c r="N7411" s="348"/>
      <c r="O7411" s="348"/>
      <c r="P7411" s="348"/>
      <c r="Q7411" s="348"/>
      <c r="R7411" s="348"/>
      <c r="S7411" s="348"/>
      <c r="T7411" s="348"/>
      <c r="U7411" s="348"/>
      <c r="V7411" s="348"/>
      <c r="W7411" s="348"/>
    </row>
    <row r="7412" spans="1:23" ht="12" customHeight="1">
      <c r="A7412" s="517">
        <f t="shared" si="116"/>
        <v>7407</v>
      </c>
      <c r="B7412" s="518" t="s">
        <v>12694</v>
      </c>
      <c r="C7412" s="517" t="s">
        <v>12359</v>
      </c>
      <c r="D7412" s="525" t="s">
        <v>149</v>
      </c>
      <c r="E7412" s="525" t="s">
        <v>12186</v>
      </c>
      <c r="F7412" s="346"/>
      <c r="G7412" s="540"/>
      <c r="H7412" s="547"/>
      <c r="I7412" s="365"/>
      <c r="J7412" s="348"/>
      <c r="K7412" s="348"/>
      <c r="L7412" s="348"/>
      <c r="M7412" s="348"/>
      <c r="N7412" s="348"/>
      <c r="O7412" s="348"/>
      <c r="P7412" s="348"/>
      <c r="Q7412" s="348"/>
      <c r="R7412" s="348"/>
      <c r="S7412" s="348"/>
      <c r="T7412" s="348"/>
      <c r="U7412" s="348"/>
      <c r="V7412" s="348"/>
      <c r="W7412" s="348"/>
    </row>
    <row r="7413" spans="1:23" ht="12" customHeight="1">
      <c r="A7413" s="517">
        <f t="shared" si="116"/>
        <v>7408</v>
      </c>
      <c r="B7413" s="518" t="s">
        <v>12694</v>
      </c>
      <c r="C7413" s="517" t="s">
        <v>12359</v>
      </c>
      <c r="D7413" s="525" t="s">
        <v>149</v>
      </c>
      <c r="E7413" s="525" t="s">
        <v>12186</v>
      </c>
      <c r="F7413" s="346"/>
      <c r="G7413" s="540"/>
      <c r="H7413" s="547"/>
      <c r="I7413" s="365"/>
      <c r="J7413" s="348"/>
      <c r="K7413" s="348"/>
      <c r="L7413" s="348"/>
      <c r="M7413" s="348"/>
      <c r="N7413" s="348"/>
      <c r="O7413" s="348"/>
      <c r="P7413" s="348"/>
      <c r="Q7413" s="348"/>
      <c r="R7413" s="348"/>
      <c r="S7413" s="348"/>
      <c r="T7413" s="348"/>
      <c r="U7413" s="348"/>
      <c r="V7413" s="348"/>
      <c r="W7413" s="348"/>
    </row>
    <row r="7414" spans="1:23" ht="12" customHeight="1">
      <c r="A7414" s="517">
        <f t="shared" si="116"/>
        <v>7409</v>
      </c>
      <c r="B7414" s="518" t="s">
        <v>12694</v>
      </c>
      <c r="C7414" s="517" t="s">
        <v>12359</v>
      </c>
      <c r="D7414" s="525" t="s">
        <v>149</v>
      </c>
      <c r="E7414" s="525" t="s">
        <v>12186</v>
      </c>
      <c r="F7414" s="346"/>
      <c r="G7414" s="540"/>
      <c r="H7414" s="547"/>
      <c r="I7414" s="365"/>
      <c r="J7414" s="348"/>
      <c r="K7414" s="348"/>
      <c r="L7414" s="348"/>
      <c r="M7414" s="348"/>
      <c r="N7414" s="348"/>
      <c r="O7414" s="348"/>
      <c r="P7414" s="348"/>
      <c r="Q7414" s="348"/>
      <c r="R7414" s="348"/>
      <c r="S7414" s="348"/>
      <c r="T7414" s="348"/>
      <c r="U7414" s="348"/>
      <c r="V7414" s="348"/>
      <c r="W7414" s="348"/>
    </row>
    <row r="7415" spans="1:23" ht="12" customHeight="1">
      <c r="A7415" s="517">
        <f t="shared" si="116"/>
        <v>7410</v>
      </c>
      <c r="B7415" s="518" t="s">
        <v>12694</v>
      </c>
      <c r="C7415" s="517" t="s">
        <v>12359</v>
      </c>
      <c r="D7415" s="525" t="s">
        <v>149</v>
      </c>
      <c r="E7415" s="525" t="s">
        <v>12186</v>
      </c>
      <c r="F7415" s="346"/>
      <c r="G7415" s="540"/>
      <c r="H7415" s="547"/>
      <c r="I7415" s="365"/>
      <c r="J7415" s="348"/>
      <c r="K7415" s="348"/>
      <c r="L7415" s="348"/>
      <c r="M7415" s="348"/>
      <c r="N7415" s="348"/>
      <c r="O7415" s="348"/>
      <c r="P7415" s="348"/>
      <c r="Q7415" s="348"/>
      <c r="R7415" s="348"/>
      <c r="S7415" s="348"/>
      <c r="T7415" s="348"/>
      <c r="U7415" s="348"/>
      <c r="V7415" s="348"/>
      <c r="W7415" s="348"/>
    </row>
    <row r="7416" spans="1:23" ht="12" customHeight="1">
      <c r="A7416" s="517">
        <f t="shared" si="116"/>
        <v>7411</v>
      </c>
      <c r="B7416" s="518" t="s">
        <v>12694</v>
      </c>
      <c r="C7416" s="517" t="s">
        <v>12359</v>
      </c>
      <c r="D7416" s="525" t="s">
        <v>149</v>
      </c>
      <c r="E7416" s="525" t="s">
        <v>12186</v>
      </c>
      <c r="F7416" s="346"/>
      <c r="G7416" s="540"/>
      <c r="H7416" s="547"/>
      <c r="I7416" s="365"/>
      <c r="J7416" s="348"/>
      <c r="K7416" s="348"/>
      <c r="L7416" s="348"/>
      <c r="M7416" s="348"/>
      <c r="N7416" s="348"/>
      <c r="O7416" s="348"/>
      <c r="P7416" s="348"/>
      <c r="Q7416" s="348"/>
      <c r="R7416" s="348"/>
      <c r="S7416" s="348"/>
      <c r="T7416" s="348"/>
      <c r="U7416" s="348"/>
      <c r="V7416" s="348"/>
      <c r="W7416" s="348"/>
    </row>
    <row r="7417" spans="1:23" ht="12" customHeight="1">
      <c r="A7417" s="517">
        <f t="shared" si="116"/>
        <v>7412</v>
      </c>
      <c r="B7417" s="518" t="s">
        <v>12694</v>
      </c>
      <c r="C7417" s="517" t="s">
        <v>12359</v>
      </c>
      <c r="D7417" s="525" t="s">
        <v>149</v>
      </c>
      <c r="E7417" s="526" t="s">
        <v>12186</v>
      </c>
      <c r="F7417" s="346"/>
      <c r="G7417" s="540"/>
      <c r="H7417" s="547"/>
      <c r="I7417" s="365"/>
      <c r="J7417" s="348"/>
      <c r="K7417" s="348"/>
      <c r="L7417" s="348"/>
      <c r="M7417" s="348"/>
      <c r="N7417" s="348"/>
      <c r="O7417" s="348"/>
      <c r="P7417" s="348"/>
      <c r="Q7417" s="348"/>
      <c r="R7417" s="348"/>
      <c r="S7417" s="348"/>
      <c r="T7417" s="348"/>
      <c r="U7417" s="348"/>
      <c r="V7417" s="348"/>
      <c r="W7417" s="348"/>
    </row>
    <row r="7418" spans="1:23" ht="12" customHeight="1">
      <c r="A7418" s="517">
        <f t="shared" si="116"/>
        <v>7413</v>
      </c>
      <c r="B7418" s="518" t="s">
        <v>12694</v>
      </c>
      <c r="C7418" s="517" t="s">
        <v>12359</v>
      </c>
      <c r="D7418" s="525" t="s">
        <v>149</v>
      </c>
      <c r="E7418" s="526" t="s">
        <v>12186</v>
      </c>
      <c r="F7418" s="346"/>
      <c r="G7418" s="540"/>
      <c r="H7418" s="547"/>
      <c r="I7418" s="365"/>
      <c r="J7418" s="348"/>
      <c r="K7418" s="348"/>
      <c r="L7418" s="348"/>
      <c r="M7418" s="348"/>
      <c r="N7418" s="348"/>
      <c r="O7418" s="348"/>
      <c r="P7418" s="348"/>
      <c r="Q7418" s="348"/>
      <c r="R7418" s="348"/>
      <c r="S7418" s="348"/>
      <c r="T7418" s="348"/>
      <c r="U7418" s="348"/>
      <c r="V7418" s="348"/>
      <c r="W7418" s="348"/>
    </row>
    <row r="7419" spans="1:23" ht="12" customHeight="1">
      <c r="A7419" s="517">
        <f t="shared" si="116"/>
        <v>7414</v>
      </c>
      <c r="B7419" s="518" t="s">
        <v>12694</v>
      </c>
      <c r="C7419" s="517" t="s">
        <v>12359</v>
      </c>
      <c r="D7419" s="525" t="s">
        <v>149</v>
      </c>
      <c r="E7419" s="525" t="s">
        <v>12186</v>
      </c>
      <c r="F7419" s="346"/>
      <c r="G7419" s="540"/>
      <c r="H7419" s="547"/>
      <c r="I7419" s="365"/>
      <c r="J7419" s="348"/>
      <c r="K7419" s="348"/>
      <c r="L7419" s="348"/>
      <c r="M7419" s="348"/>
      <c r="N7419" s="348"/>
      <c r="O7419" s="348"/>
      <c r="P7419" s="348"/>
      <c r="Q7419" s="348"/>
      <c r="R7419" s="348"/>
      <c r="S7419" s="348"/>
      <c r="T7419" s="348"/>
      <c r="U7419" s="348"/>
      <c r="V7419" s="348"/>
      <c r="W7419" s="348"/>
    </row>
    <row r="7420" spans="1:23" ht="12" customHeight="1">
      <c r="A7420" s="517">
        <f t="shared" si="116"/>
        <v>7415</v>
      </c>
      <c r="B7420" s="518" t="s">
        <v>12694</v>
      </c>
      <c r="C7420" s="517" t="s">
        <v>12359</v>
      </c>
      <c r="D7420" s="525" t="s">
        <v>149</v>
      </c>
      <c r="E7420" s="525" t="s">
        <v>12186</v>
      </c>
      <c r="F7420" s="346"/>
      <c r="G7420" s="540"/>
      <c r="H7420" s="547"/>
      <c r="I7420" s="365"/>
      <c r="J7420" s="348"/>
      <c r="K7420" s="348"/>
      <c r="L7420" s="348"/>
      <c r="M7420" s="348"/>
      <c r="N7420" s="348"/>
      <c r="O7420" s="348"/>
      <c r="P7420" s="348"/>
      <c r="Q7420" s="348"/>
      <c r="R7420" s="348"/>
      <c r="S7420" s="348"/>
      <c r="T7420" s="348"/>
      <c r="U7420" s="348"/>
      <c r="V7420" s="348"/>
      <c r="W7420" s="348"/>
    </row>
    <row r="7421" spans="1:23" ht="12" customHeight="1">
      <c r="A7421" s="517">
        <f t="shared" si="116"/>
        <v>7416</v>
      </c>
      <c r="B7421" s="518" t="s">
        <v>12694</v>
      </c>
      <c r="C7421" s="517" t="s">
        <v>12359</v>
      </c>
      <c r="D7421" s="525" t="s">
        <v>149</v>
      </c>
      <c r="E7421" s="525" t="s">
        <v>12186</v>
      </c>
      <c r="F7421" s="346"/>
      <c r="G7421" s="540"/>
      <c r="H7421" s="547"/>
      <c r="I7421" s="365"/>
      <c r="J7421" s="348"/>
      <c r="K7421" s="348"/>
      <c r="L7421" s="348"/>
      <c r="M7421" s="348"/>
      <c r="N7421" s="348"/>
      <c r="O7421" s="348"/>
      <c r="P7421" s="348"/>
      <c r="Q7421" s="348"/>
      <c r="R7421" s="348"/>
      <c r="S7421" s="348"/>
      <c r="T7421" s="348"/>
      <c r="U7421" s="348"/>
      <c r="V7421" s="348"/>
      <c r="W7421" s="348"/>
    </row>
    <row r="7422" spans="1:23" ht="12" customHeight="1">
      <c r="A7422" s="517">
        <f t="shared" si="116"/>
        <v>7417</v>
      </c>
      <c r="B7422" s="518" t="s">
        <v>12694</v>
      </c>
      <c r="C7422" s="517" t="s">
        <v>12359</v>
      </c>
      <c r="D7422" s="525" t="s">
        <v>149</v>
      </c>
      <c r="E7422" s="525" t="s">
        <v>12186</v>
      </c>
      <c r="F7422" s="346"/>
      <c r="G7422" s="540"/>
      <c r="H7422" s="547"/>
      <c r="I7422" s="365"/>
      <c r="J7422" s="348"/>
      <c r="K7422" s="348"/>
      <c r="L7422" s="348"/>
      <c r="M7422" s="348"/>
      <c r="N7422" s="348"/>
      <c r="O7422" s="348"/>
      <c r="P7422" s="348"/>
      <c r="Q7422" s="348"/>
      <c r="R7422" s="348"/>
      <c r="S7422" s="348"/>
      <c r="T7422" s="348"/>
      <c r="U7422" s="348"/>
      <c r="V7422" s="348"/>
      <c r="W7422" s="348"/>
    </row>
    <row r="7423" spans="1:23" ht="12" customHeight="1">
      <c r="A7423" s="517">
        <f t="shared" si="116"/>
        <v>7418</v>
      </c>
      <c r="B7423" s="518" t="s">
        <v>12694</v>
      </c>
      <c r="C7423" s="517" t="s">
        <v>12359</v>
      </c>
      <c r="D7423" s="525" t="s">
        <v>149</v>
      </c>
      <c r="E7423" s="525" t="s">
        <v>12186</v>
      </c>
      <c r="F7423" s="346"/>
      <c r="G7423" s="540"/>
      <c r="H7423" s="547"/>
      <c r="I7423" s="365"/>
      <c r="J7423" s="348"/>
      <c r="K7423" s="348"/>
      <c r="L7423" s="348"/>
      <c r="M7423" s="348"/>
      <c r="N7423" s="348"/>
      <c r="O7423" s="348"/>
      <c r="P7423" s="348"/>
      <c r="Q7423" s="348"/>
      <c r="R7423" s="348"/>
      <c r="S7423" s="348"/>
      <c r="T7423" s="348"/>
      <c r="U7423" s="348"/>
      <c r="V7423" s="348"/>
      <c r="W7423" s="348"/>
    </row>
    <row r="7424" spans="1:23" ht="12" customHeight="1">
      <c r="A7424" s="517">
        <f t="shared" si="116"/>
        <v>7419</v>
      </c>
      <c r="B7424" s="518" t="s">
        <v>12694</v>
      </c>
      <c r="C7424" s="517" t="s">
        <v>12359</v>
      </c>
      <c r="D7424" s="525" t="s">
        <v>149</v>
      </c>
      <c r="E7424" s="525" t="s">
        <v>12186</v>
      </c>
      <c r="F7424" s="346"/>
      <c r="G7424" s="540"/>
      <c r="H7424" s="547"/>
      <c r="I7424" s="365"/>
      <c r="J7424" s="348"/>
      <c r="K7424" s="348"/>
      <c r="L7424" s="348"/>
      <c r="M7424" s="348"/>
      <c r="N7424" s="348"/>
      <c r="O7424" s="348"/>
      <c r="P7424" s="348"/>
      <c r="Q7424" s="348"/>
      <c r="R7424" s="348"/>
      <c r="S7424" s="348"/>
      <c r="T7424" s="348"/>
      <c r="U7424" s="348"/>
      <c r="V7424" s="348"/>
      <c r="W7424" s="348"/>
    </row>
    <row r="7425" spans="1:23" ht="12" customHeight="1">
      <c r="A7425" s="517">
        <f t="shared" si="116"/>
        <v>7420</v>
      </c>
      <c r="B7425" s="518" t="s">
        <v>12694</v>
      </c>
      <c r="C7425" s="517" t="s">
        <v>12359</v>
      </c>
      <c r="D7425" s="525" t="s">
        <v>149</v>
      </c>
      <c r="E7425" s="525" t="s">
        <v>12186</v>
      </c>
      <c r="F7425" s="346"/>
      <c r="G7425" s="540"/>
      <c r="H7425" s="547"/>
      <c r="I7425" s="365"/>
      <c r="J7425" s="348"/>
      <c r="K7425" s="348"/>
      <c r="L7425" s="348"/>
      <c r="M7425" s="348"/>
      <c r="N7425" s="348"/>
      <c r="O7425" s="348"/>
      <c r="P7425" s="348"/>
      <c r="Q7425" s="348"/>
      <c r="R7425" s="348"/>
      <c r="S7425" s="348"/>
      <c r="T7425" s="348"/>
      <c r="U7425" s="348"/>
      <c r="V7425" s="348"/>
      <c r="W7425" s="348"/>
    </row>
    <row r="7426" spans="1:23" ht="12" customHeight="1">
      <c r="A7426" s="517">
        <f t="shared" si="116"/>
        <v>7421</v>
      </c>
      <c r="B7426" s="518" t="s">
        <v>12694</v>
      </c>
      <c r="C7426" s="517" t="s">
        <v>12359</v>
      </c>
      <c r="D7426" s="525" t="s">
        <v>149</v>
      </c>
      <c r="E7426" s="525" t="s">
        <v>12186</v>
      </c>
      <c r="F7426" s="346"/>
      <c r="G7426" s="540"/>
      <c r="H7426" s="547"/>
      <c r="I7426" s="365"/>
      <c r="J7426" s="348"/>
      <c r="K7426" s="348"/>
      <c r="L7426" s="348"/>
      <c r="M7426" s="348"/>
      <c r="N7426" s="348"/>
      <c r="O7426" s="348"/>
      <c r="P7426" s="348"/>
      <c r="Q7426" s="348"/>
      <c r="R7426" s="348"/>
      <c r="S7426" s="348"/>
      <c r="T7426" s="348"/>
      <c r="U7426" s="348"/>
      <c r="V7426" s="348"/>
      <c r="W7426" s="348"/>
    </row>
    <row r="7427" spans="1:23" ht="12" customHeight="1">
      <c r="A7427" s="517">
        <f t="shared" si="116"/>
        <v>7422</v>
      </c>
      <c r="B7427" s="518" t="s">
        <v>12694</v>
      </c>
      <c r="C7427" s="517" t="s">
        <v>12359</v>
      </c>
      <c r="D7427" s="525" t="s">
        <v>149</v>
      </c>
      <c r="E7427" s="525" t="s">
        <v>12186</v>
      </c>
      <c r="F7427" s="346"/>
      <c r="G7427" s="540"/>
      <c r="H7427" s="547"/>
      <c r="I7427" s="365"/>
      <c r="J7427" s="348"/>
      <c r="K7427" s="348"/>
      <c r="L7427" s="348"/>
      <c r="M7427" s="348"/>
      <c r="N7427" s="348"/>
      <c r="O7427" s="348"/>
      <c r="P7427" s="348"/>
      <c r="Q7427" s="348"/>
      <c r="R7427" s="348"/>
      <c r="S7427" s="348"/>
      <c r="T7427" s="348"/>
      <c r="U7427" s="348"/>
      <c r="V7427" s="348"/>
      <c r="W7427" s="348"/>
    </row>
    <row r="7428" spans="1:23" ht="12" customHeight="1">
      <c r="A7428" s="517">
        <f t="shared" si="116"/>
        <v>7423</v>
      </c>
      <c r="B7428" s="518" t="s">
        <v>12694</v>
      </c>
      <c r="C7428" s="517" t="s">
        <v>12359</v>
      </c>
      <c r="D7428" s="525" t="s">
        <v>149</v>
      </c>
      <c r="E7428" s="525" t="s">
        <v>12186</v>
      </c>
      <c r="F7428" s="346"/>
      <c r="G7428" s="540"/>
      <c r="H7428" s="547"/>
      <c r="I7428" s="365"/>
      <c r="J7428" s="348"/>
      <c r="K7428" s="348"/>
      <c r="L7428" s="348"/>
      <c r="M7428" s="348"/>
      <c r="N7428" s="348"/>
      <c r="O7428" s="348"/>
      <c r="P7428" s="348"/>
      <c r="Q7428" s="348"/>
      <c r="R7428" s="348"/>
      <c r="S7428" s="348"/>
      <c r="T7428" s="348"/>
      <c r="U7428" s="348"/>
      <c r="V7428" s="348"/>
      <c r="W7428" s="348"/>
    </row>
    <row r="7429" spans="1:23" ht="12" customHeight="1">
      <c r="A7429" s="517">
        <f t="shared" si="116"/>
        <v>7424</v>
      </c>
      <c r="B7429" s="518" t="s">
        <v>12694</v>
      </c>
      <c r="C7429" s="517" t="s">
        <v>12359</v>
      </c>
      <c r="D7429" s="525" t="s">
        <v>149</v>
      </c>
      <c r="E7429" s="525" t="s">
        <v>12186</v>
      </c>
      <c r="F7429" s="346"/>
      <c r="G7429" s="540"/>
      <c r="H7429" s="547"/>
      <c r="I7429" s="365"/>
      <c r="J7429" s="348"/>
      <c r="K7429" s="348"/>
      <c r="L7429" s="348"/>
      <c r="M7429" s="348"/>
      <c r="N7429" s="348"/>
      <c r="O7429" s="348"/>
      <c r="P7429" s="348"/>
      <c r="Q7429" s="348"/>
      <c r="R7429" s="348"/>
      <c r="S7429" s="348"/>
      <c r="T7429" s="348"/>
      <c r="U7429" s="348"/>
      <c r="V7429" s="348"/>
      <c r="W7429" s="348"/>
    </row>
    <row r="7430" spans="1:23" ht="12" customHeight="1">
      <c r="A7430" s="517">
        <f t="shared" si="116"/>
        <v>7425</v>
      </c>
      <c r="B7430" s="518" t="s">
        <v>12694</v>
      </c>
      <c r="C7430" s="517" t="s">
        <v>12359</v>
      </c>
      <c r="D7430" s="525" t="s">
        <v>149</v>
      </c>
      <c r="E7430" s="525" t="s">
        <v>12186</v>
      </c>
      <c r="F7430" s="346"/>
      <c r="G7430" s="540"/>
      <c r="H7430" s="547"/>
      <c r="I7430" s="365"/>
      <c r="J7430" s="348"/>
      <c r="K7430" s="348"/>
      <c r="L7430" s="348"/>
      <c r="M7430" s="348"/>
      <c r="N7430" s="348"/>
      <c r="O7430" s="348"/>
      <c r="P7430" s="348"/>
      <c r="Q7430" s="348"/>
      <c r="R7430" s="348"/>
      <c r="S7430" s="348"/>
      <c r="T7430" s="348"/>
      <c r="U7430" s="348"/>
      <c r="V7430" s="348"/>
      <c r="W7430" s="348"/>
    </row>
    <row r="7431" spans="1:23" ht="12" customHeight="1">
      <c r="A7431" s="517">
        <f t="shared" si="116"/>
        <v>7426</v>
      </c>
      <c r="B7431" s="518" t="s">
        <v>12694</v>
      </c>
      <c r="C7431" s="517" t="s">
        <v>12359</v>
      </c>
      <c r="D7431" s="525" t="s">
        <v>149</v>
      </c>
      <c r="E7431" s="525" t="s">
        <v>12186</v>
      </c>
      <c r="F7431" s="346"/>
      <c r="G7431" s="540"/>
      <c r="H7431" s="547"/>
      <c r="I7431" s="365"/>
      <c r="J7431" s="348"/>
      <c r="K7431" s="348"/>
      <c r="L7431" s="348"/>
      <c r="M7431" s="348"/>
      <c r="N7431" s="348"/>
      <c r="O7431" s="348"/>
      <c r="P7431" s="348"/>
      <c r="Q7431" s="348"/>
      <c r="R7431" s="348"/>
      <c r="S7431" s="348"/>
      <c r="T7431" s="348"/>
      <c r="U7431" s="348"/>
      <c r="V7431" s="348"/>
      <c r="W7431" s="348"/>
    </row>
    <row r="7432" spans="1:23" ht="12" customHeight="1">
      <c r="A7432" s="517">
        <f t="shared" ref="A7432:A7495" si="117">A7431+1</f>
        <v>7427</v>
      </c>
      <c r="B7432" s="518" t="s">
        <v>12694</v>
      </c>
      <c r="C7432" s="517" t="s">
        <v>12359</v>
      </c>
      <c r="D7432" s="525" t="s">
        <v>149</v>
      </c>
      <c r="E7432" s="525" t="s">
        <v>12186</v>
      </c>
      <c r="F7432" s="346"/>
      <c r="G7432" s="540"/>
      <c r="H7432" s="547"/>
      <c r="I7432" s="365"/>
      <c r="J7432" s="348"/>
      <c r="K7432" s="348"/>
      <c r="L7432" s="348"/>
      <c r="M7432" s="348"/>
      <c r="N7432" s="348"/>
      <c r="O7432" s="348"/>
      <c r="P7432" s="348"/>
      <c r="Q7432" s="348"/>
      <c r="R7432" s="348"/>
      <c r="S7432" s="348"/>
      <c r="T7432" s="348"/>
      <c r="U7432" s="348"/>
      <c r="V7432" s="348"/>
      <c r="W7432" s="348"/>
    </row>
    <row r="7433" spans="1:23" ht="12" customHeight="1">
      <c r="A7433" s="517">
        <f t="shared" si="117"/>
        <v>7428</v>
      </c>
      <c r="B7433" s="518" t="s">
        <v>12694</v>
      </c>
      <c r="C7433" s="517" t="s">
        <v>12359</v>
      </c>
      <c r="D7433" s="525" t="s">
        <v>149</v>
      </c>
      <c r="E7433" s="525" t="s">
        <v>12186</v>
      </c>
      <c r="F7433" s="346"/>
      <c r="G7433" s="540"/>
      <c r="H7433" s="547"/>
      <c r="I7433" s="365"/>
      <c r="J7433" s="348"/>
      <c r="K7433" s="348"/>
      <c r="L7433" s="348"/>
      <c r="M7433" s="348"/>
      <c r="N7433" s="348"/>
      <c r="O7433" s="348"/>
      <c r="P7433" s="348"/>
      <c r="Q7433" s="348"/>
      <c r="R7433" s="348"/>
      <c r="S7433" s="348"/>
      <c r="T7433" s="348"/>
      <c r="U7433" s="348"/>
      <c r="V7433" s="348"/>
      <c r="W7433" s="348"/>
    </row>
    <row r="7434" spans="1:23" ht="12" customHeight="1">
      <c r="A7434" s="517">
        <f t="shared" si="117"/>
        <v>7429</v>
      </c>
      <c r="B7434" s="518" t="s">
        <v>12694</v>
      </c>
      <c r="C7434" s="517" t="s">
        <v>12359</v>
      </c>
      <c r="D7434" s="525" t="s">
        <v>149</v>
      </c>
      <c r="E7434" s="525" t="s">
        <v>12186</v>
      </c>
      <c r="F7434" s="346"/>
      <c r="G7434" s="540"/>
      <c r="H7434" s="547"/>
      <c r="I7434" s="365"/>
      <c r="J7434" s="348"/>
      <c r="K7434" s="348"/>
      <c r="L7434" s="348"/>
      <c r="M7434" s="348"/>
      <c r="N7434" s="348"/>
      <c r="O7434" s="348"/>
      <c r="P7434" s="348"/>
      <c r="Q7434" s="348"/>
      <c r="R7434" s="348"/>
      <c r="S7434" s="348"/>
      <c r="T7434" s="348"/>
      <c r="U7434" s="348"/>
      <c r="V7434" s="348"/>
      <c r="W7434" s="348"/>
    </row>
    <row r="7435" spans="1:23" ht="12" customHeight="1">
      <c r="A7435" s="517">
        <f t="shared" si="117"/>
        <v>7430</v>
      </c>
      <c r="B7435" s="518" t="s">
        <v>12694</v>
      </c>
      <c r="C7435" s="517" t="s">
        <v>12359</v>
      </c>
      <c r="D7435" s="525" t="s">
        <v>149</v>
      </c>
      <c r="E7435" s="525" t="s">
        <v>12186</v>
      </c>
      <c r="F7435" s="346"/>
      <c r="G7435" s="540"/>
      <c r="H7435" s="547"/>
      <c r="I7435" s="365"/>
      <c r="J7435" s="348"/>
      <c r="K7435" s="348"/>
      <c r="L7435" s="348"/>
      <c r="M7435" s="348"/>
      <c r="N7435" s="348"/>
      <c r="O7435" s="348"/>
      <c r="P7435" s="348"/>
      <c r="Q7435" s="348"/>
      <c r="R7435" s="348"/>
      <c r="S7435" s="348"/>
      <c r="T7435" s="348"/>
      <c r="U7435" s="348"/>
      <c r="V7435" s="348"/>
      <c r="W7435" s="348"/>
    </row>
    <row r="7436" spans="1:23" ht="12" customHeight="1">
      <c r="A7436" s="517">
        <f t="shared" si="117"/>
        <v>7431</v>
      </c>
      <c r="B7436" s="518" t="s">
        <v>12694</v>
      </c>
      <c r="C7436" s="517" t="s">
        <v>12359</v>
      </c>
      <c r="D7436" s="525" t="s">
        <v>149</v>
      </c>
      <c r="E7436" s="525" t="s">
        <v>12186</v>
      </c>
      <c r="F7436" s="346"/>
      <c r="G7436" s="540"/>
      <c r="H7436" s="547"/>
      <c r="I7436" s="365"/>
      <c r="J7436" s="348"/>
      <c r="K7436" s="348"/>
      <c r="L7436" s="348"/>
      <c r="M7436" s="348"/>
      <c r="N7436" s="348"/>
      <c r="O7436" s="348"/>
      <c r="P7436" s="348"/>
      <c r="Q7436" s="348"/>
      <c r="R7436" s="348"/>
      <c r="S7436" s="348"/>
      <c r="T7436" s="348"/>
      <c r="U7436" s="348"/>
      <c r="V7436" s="348"/>
      <c r="W7436" s="348"/>
    </row>
    <row r="7437" spans="1:23" ht="12" customHeight="1">
      <c r="A7437" s="517">
        <f t="shared" si="117"/>
        <v>7432</v>
      </c>
      <c r="B7437" s="518" t="s">
        <v>12694</v>
      </c>
      <c r="C7437" s="517" t="s">
        <v>12359</v>
      </c>
      <c r="D7437" s="525" t="s">
        <v>149</v>
      </c>
      <c r="E7437" s="525" t="s">
        <v>12186</v>
      </c>
      <c r="F7437" s="346"/>
      <c r="G7437" s="540"/>
      <c r="H7437" s="547"/>
      <c r="I7437" s="365"/>
      <c r="J7437" s="348"/>
      <c r="K7437" s="348"/>
      <c r="L7437" s="348"/>
      <c r="M7437" s="348"/>
      <c r="N7437" s="348"/>
      <c r="O7437" s="348"/>
      <c r="P7437" s="348"/>
      <c r="Q7437" s="348"/>
      <c r="R7437" s="348"/>
      <c r="S7437" s="348"/>
      <c r="T7437" s="348"/>
      <c r="U7437" s="348"/>
      <c r="V7437" s="348"/>
      <c r="W7437" s="348"/>
    </row>
    <row r="7438" spans="1:23" ht="12" customHeight="1">
      <c r="A7438" s="517">
        <f t="shared" si="117"/>
        <v>7433</v>
      </c>
      <c r="B7438" s="518" t="s">
        <v>12694</v>
      </c>
      <c r="C7438" s="517" t="s">
        <v>12359</v>
      </c>
      <c r="D7438" s="525" t="s">
        <v>149</v>
      </c>
      <c r="E7438" s="525" t="s">
        <v>12186</v>
      </c>
      <c r="F7438" s="346"/>
      <c r="G7438" s="540"/>
      <c r="H7438" s="547"/>
      <c r="I7438" s="365"/>
      <c r="J7438" s="348"/>
      <c r="K7438" s="348"/>
      <c r="L7438" s="348"/>
      <c r="M7438" s="348"/>
      <c r="N7438" s="348"/>
      <c r="O7438" s="348"/>
      <c r="P7438" s="348"/>
      <c r="Q7438" s="348"/>
      <c r="R7438" s="348"/>
      <c r="S7438" s="348"/>
      <c r="T7438" s="348"/>
      <c r="U7438" s="348"/>
      <c r="V7438" s="348"/>
      <c r="W7438" s="348"/>
    </row>
    <row r="7439" spans="1:23" ht="12" customHeight="1">
      <c r="A7439" s="517">
        <f t="shared" si="117"/>
        <v>7434</v>
      </c>
      <c r="B7439" s="518" t="s">
        <v>12694</v>
      </c>
      <c r="C7439" s="517" t="s">
        <v>12359</v>
      </c>
      <c r="D7439" s="525" t="s">
        <v>149</v>
      </c>
      <c r="E7439" s="525" t="s">
        <v>12186</v>
      </c>
      <c r="F7439" s="346"/>
      <c r="G7439" s="540"/>
      <c r="H7439" s="547"/>
      <c r="I7439" s="365"/>
      <c r="J7439" s="348"/>
      <c r="K7439" s="348"/>
      <c r="L7439" s="348"/>
      <c r="M7439" s="348"/>
      <c r="N7439" s="348"/>
      <c r="O7439" s="348"/>
      <c r="P7439" s="348"/>
      <c r="Q7439" s="348"/>
      <c r="R7439" s="348"/>
      <c r="S7439" s="348"/>
      <c r="T7439" s="348"/>
      <c r="U7439" s="348"/>
      <c r="V7439" s="348"/>
      <c r="W7439" s="348"/>
    </row>
    <row r="7440" spans="1:23" ht="12" customHeight="1">
      <c r="A7440" s="517">
        <f t="shared" si="117"/>
        <v>7435</v>
      </c>
      <c r="B7440" s="518" t="s">
        <v>12694</v>
      </c>
      <c r="C7440" s="517" t="s">
        <v>12359</v>
      </c>
      <c r="D7440" s="525" t="s">
        <v>149</v>
      </c>
      <c r="E7440" s="525" t="s">
        <v>12186</v>
      </c>
      <c r="F7440" s="346"/>
      <c r="G7440" s="540"/>
      <c r="H7440" s="547"/>
      <c r="I7440" s="365"/>
      <c r="J7440" s="348"/>
      <c r="K7440" s="348"/>
      <c r="L7440" s="348"/>
      <c r="M7440" s="348"/>
      <c r="N7440" s="348"/>
      <c r="O7440" s="348"/>
      <c r="P7440" s="348"/>
      <c r="Q7440" s="348"/>
      <c r="R7440" s="348"/>
      <c r="S7440" s="348"/>
      <c r="T7440" s="348"/>
      <c r="U7440" s="348"/>
      <c r="V7440" s="348"/>
      <c r="W7440" s="348"/>
    </row>
    <row r="7441" spans="1:23" ht="12" customHeight="1">
      <c r="A7441" s="517">
        <f t="shared" si="117"/>
        <v>7436</v>
      </c>
      <c r="B7441" s="518" t="s">
        <v>12694</v>
      </c>
      <c r="C7441" s="517" t="s">
        <v>12359</v>
      </c>
      <c r="D7441" s="525" t="s">
        <v>149</v>
      </c>
      <c r="E7441" s="525" t="s">
        <v>12186</v>
      </c>
      <c r="F7441" s="346"/>
      <c r="G7441" s="540"/>
      <c r="H7441" s="547"/>
      <c r="I7441" s="365"/>
      <c r="J7441" s="348"/>
      <c r="K7441" s="348"/>
      <c r="L7441" s="348"/>
      <c r="M7441" s="348"/>
      <c r="N7441" s="348"/>
      <c r="O7441" s="348"/>
      <c r="P7441" s="348"/>
      <c r="Q7441" s="348"/>
      <c r="R7441" s="348"/>
      <c r="S7441" s="348"/>
      <c r="T7441" s="348"/>
      <c r="U7441" s="348"/>
      <c r="V7441" s="348"/>
      <c r="W7441" s="348"/>
    </row>
    <row r="7442" spans="1:23" ht="12" customHeight="1">
      <c r="A7442" s="517">
        <f t="shared" si="117"/>
        <v>7437</v>
      </c>
      <c r="B7442" s="518" t="s">
        <v>12694</v>
      </c>
      <c r="C7442" s="517" t="s">
        <v>12359</v>
      </c>
      <c r="D7442" s="525" t="s">
        <v>149</v>
      </c>
      <c r="E7442" s="525" t="s">
        <v>12186</v>
      </c>
      <c r="F7442" s="346"/>
      <c r="G7442" s="540"/>
      <c r="H7442" s="547"/>
      <c r="I7442" s="365"/>
      <c r="J7442" s="348"/>
      <c r="K7442" s="348"/>
      <c r="L7442" s="348"/>
      <c r="M7442" s="348"/>
      <c r="N7442" s="348"/>
      <c r="O7442" s="348"/>
      <c r="P7442" s="348"/>
      <c r="Q7442" s="348"/>
      <c r="R7442" s="348"/>
      <c r="S7442" s="348"/>
      <c r="T7442" s="348"/>
      <c r="U7442" s="348"/>
      <c r="V7442" s="348"/>
      <c r="W7442" s="348"/>
    </row>
    <row r="7443" spans="1:23" ht="12" customHeight="1">
      <c r="A7443" s="517">
        <f t="shared" si="117"/>
        <v>7438</v>
      </c>
      <c r="B7443" s="518" t="s">
        <v>12694</v>
      </c>
      <c r="C7443" s="517" t="s">
        <v>12359</v>
      </c>
      <c r="D7443" s="525" t="s">
        <v>149</v>
      </c>
      <c r="E7443" s="525" t="s">
        <v>12186</v>
      </c>
      <c r="F7443" s="346"/>
      <c r="G7443" s="540"/>
      <c r="H7443" s="547"/>
      <c r="I7443" s="365"/>
      <c r="J7443" s="348"/>
      <c r="K7443" s="348"/>
      <c r="L7443" s="348"/>
      <c r="M7443" s="348"/>
      <c r="N7443" s="348"/>
      <c r="O7443" s="348"/>
      <c r="P7443" s="348"/>
      <c r="Q7443" s="348"/>
      <c r="R7443" s="348"/>
      <c r="S7443" s="348"/>
      <c r="T7443" s="348"/>
      <c r="U7443" s="348"/>
      <c r="V7443" s="348"/>
      <c r="W7443" s="348"/>
    </row>
    <row r="7444" spans="1:23" ht="12" customHeight="1">
      <c r="A7444" s="517">
        <f t="shared" si="117"/>
        <v>7439</v>
      </c>
      <c r="B7444" s="518" t="s">
        <v>12694</v>
      </c>
      <c r="C7444" s="517" t="s">
        <v>12359</v>
      </c>
      <c r="D7444" s="525" t="s">
        <v>149</v>
      </c>
      <c r="E7444" s="525" t="s">
        <v>12186</v>
      </c>
      <c r="F7444" s="346"/>
      <c r="G7444" s="540"/>
      <c r="H7444" s="547"/>
      <c r="I7444" s="365"/>
      <c r="J7444" s="348"/>
      <c r="K7444" s="348"/>
      <c r="L7444" s="348"/>
      <c r="M7444" s="348"/>
      <c r="N7444" s="348"/>
      <c r="O7444" s="348"/>
      <c r="P7444" s="348"/>
      <c r="Q7444" s="348"/>
      <c r="R7444" s="348"/>
      <c r="S7444" s="348"/>
      <c r="T7444" s="348"/>
      <c r="U7444" s="348"/>
      <c r="V7444" s="348"/>
      <c r="W7444" s="348"/>
    </row>
    <row r="7445" spans="1:23" ht="12" customHeight="1">
      <c r="A7445" s="517">
        <f t="shared" si="117"/>
        <v>7440</v>
      </c>
      <c r="B7445" s="518" t="s">
        <v>12694</v>
      </c>
      <c r="C7445" s="517" t="s">
        <v>12359</v>
      </c>
      <c r="D7445" s="525" t="s">
        <v>149</v>
      </c>
      <c r="E7445" s="525" t="s">
        <v>12186</v>
      </c>
      <c r="F7445" s="346"/>
      <c r="G7445" s="540"/>
      <c r="H7445" s="547"/>
      <c r="I7445" s="365"/>
      <c r="J7445" s="348"/>
      <c r="K7445" s="348"/>
      <c r="L7445" s="348"/>
      <c r="M7445" s="348"/>
      <c r="N7445" s="348"/>
      <c r="O7445" s="348"/>
      <c r="P7445" s="348"/>
      <c r="Q7445" s="348"/>
      <c r="R7445" s="348"/>
      <c r="S7445" s="348"/>
      <c r="T7445" s="348"/>
      <c r="U7445" s="348"/>
      <c r="V7445" s="348"/>
      <c r="W7445" s="348"/>
    </row>
    <row r="7446" spans="1:23" ht="12" customHeight="1">
      <c r="A7446" s="517">
        <f t="shared" si="117"/>
        <v>7441</v>
      </c>
      <c r="B7446" s="518" t="s">
        <v>12694</v>
      </c>
      <c r="C7446" s="517" t="s">
        <v>12359</v>
      </c>
      <c r="D7446" s="525" t="s">
        <v>149</v>
      </c>
      <c r="E7446" s="525" t="s">
        <v>12186</v>
      </c>
      <c r="F7446" s="346"/>
      <c r="G7446" s="540"/>
      <c r="H7446" s="547"/>
      <c r="I7446" s="365"/>
      <c r="J7446" s="348"/>
      <c r="K7446" s="348"/>
      <c r="L7446" s="348"/>
      <c r="M7446" s="348"/>
      <c r="N7446" s="348"/>
      <c r="O7446" s="348"/>
      <c r="P7446" s="348"/>
      <c r="Q7446" s="348"/>
      <c r="R7446" s="348"/>
      <c r="S7446" s="348"/>
      <c r="T7446" s="348"/>
      <c r="U7446" s="348"/>
      <c r="V7446" s="348"/>
      <c r="W7446" s="348"/>
    </row>
    <row r="7447" spans="1:23" ht="12" customHeight="1">
      <c r="A7447" s="517">
        <f t="shared" si="117"/>
        <v>7442</v>
      </c>
      <c r="B7447" s="518" t="s">
        <v>12694</v>
      </c>
      <c r="C7447" s="517" t="s">
        <v>12359</v>
      </c>
      <c r="D7447" s="525" t="s">
        <v>149</v>
      </c>
      <c r="E7447" s="525" t="s">
        <v>12186</v>
      </c>
      <c r="F7447" s="346"/>
      <c r="G7447" s="540"/>
      <c r="H7447" s="548"/>
      <c r="I7447" s="366"/>
      <c r="J7447" s="348"/>
      <c r="K7447" s="348"/>
      <c r="L7447" s="348"/>
      <c r="M7447" s="348"/>
      <c r="N7447" s="348"/>
      <c r="O7447" s="348"/>
      <c r="P7447" s="348"/>
      <c r="Q7447" s="348"/>
      <c r="R7447" s="348"/>
      <c r="S7447" s="348"/>
      <c r="T7447" s="348"/>
      <c r="U7447" s="348"/>
      <c r="V7447" s="348"/>
      <c r="W7447" s="348"/>
    </row>
    <row r="7448" spans="1:23" ht="12" customHeight="1">
      <c r="A7448" s="517">
        <f t="shared" si="117"/>
        <v>7443</v>
      </c>
      <c r="B7448" s="518" t="s">
        <v>12669</v>
      </c>
      <c r="C7448" s="517" t="s">
        <v>12359</v>
      </c>
      <c r="D7448" s="525" t="s">
        <v>149</v>
      </c>
      <c r="E7448" s="525" t="s">
        <v>12186</v>
      </c>
      <c r="F7448" s="346"/>
      <c r="G7448" s="540"/>
      <c r="H7448" s="548"/>
      <c r="I7448" s="366"/>
      <c r="J7448" s="348"/>
      <c r="K7448" s="348"/>
      <c r="L7448" s="348"/>
      <c r="M7448" s="348"/>
      <c r="N7448" s="348"/>
      <c r="O7448" s="348"/>
      <c r="P7448" s="348"/>
      <c r="Q7448" s="348"/>
      <c r="R7448" s="348"/>
      <c r="S7448" s="348"/>
      <c r="T7448" s="348"/>
      <c r="U7448" s="348"/>
      <c r="V7448" s="348"/>
      <c r="W7448" s="348"/>
    </row>
    <row r="7449" spans="1:23" ht="12" customHeight="1">
      <c r="A7449" s="517">
        <f t="shared" si="117"/>
        <v>7444</v>
      </c>
      <c r="B7449" s="518" t="s">
        <v>12694</v>
      </c>
      <c r="C7449" s="517" t="s">
        <v>12359</v>
      </c>
      <c r="D7449" s="525" t="s">
        <v>149</v>
      </c>
      <c r="E7449" s="525" t="s">
        <v>12186</v>
      </c>
      <c r="F7449" s="346"/>
      <c r="G7449" s="540"/>
      <c r="H7449" s="547"/>
      <c r="I7449" s="365"/>
      <c r="J7449" s="348"/>
      <c r="K7449" s="348"/>
      <c r="L7449" s="348"/>
      <c r="M7449" s="348"/>
      <c r="N7449" s="348"/>
      <c r="O7449" s="348"/>
      <c r="P7449" s="348"/>
      <c r="Q7449" s="348"/>
      <c r="R7449" s="348"/>
      <c r="S7449" s="348"/>
      <c r="T7449" s="348"/>
      <c r="U7449" s="348"/>
      <c r="V7449" s="348"/>
      <c r="W7449" s="348"/>
    </row>
    <row r="7450" spans="1:23" ht="12" customHeight="1">
      <c r="A7450" s="517">
        <f t="shared" si="117"/>
        <v>7445</v>
      </c>
      <c r="B7450" s="518" t="s">
        <v>12694</v>
      </c>
      <c r="C7450" s="517" t="s">
        <v>12359</v>
      </c>
      <c r="D7450" s="525" t="s">
        <v>149</v>
      </c>
      <c r="E7450" s="525" t="s">
        <v>12186</v>
      </c>
      <c r="F7450" s="346"/>
      <c r="G7450" s="540"/>
      <c r="H7450" s="548"/>
      <c r="I7450" s="366"/>
      <c r="J7450" s="348"/>
      <c r="K7450" s="348"/>
      <c r="L7450" s="348"/>
      <c r="M7450" s="348"/>
      <c r="N7450" s="348"/>
      <c r="O7450" s="348"/>
      <c r="P7450" s="348"/>
      <c r="Q7450" s="348"/>
      <c r="R7450" s="348"/>
      <c r="S7450" s="348"/>
      <c r="T7450" s="348"/>
      <c r="U7450" s="348"/>
      <c r="V7450" s="348"/>
      <c r="W7450" s="348"/>
    </row>
    <row r="7451" spans="1:23" ht="12" customHeight="1">
      <c r="A7451" s="517">
        <f t="shared" si="117"/>
        <v>7446</v>
      </c>
      <c r="B7451" s="518" t="s">
        <v>12694</v>
      </c>
      <c r="C7451" s="517" t="s">
        <v>12359</v>
      </c>
      <c r="D7451" s="525" t="s">
        <v>149</v>
      </c>
      <c r="E7451" s="525" t="s">
        <v>12186</v>
      </c>
      <c r="F7451" s="346"/>
      <c r="G7451" s="540"/>
      <c r="H7451" s="548"/>
      <c r="I7451" s="366"/>
      <c r="J7451" s="348"/>
      <c r="K7451" s="348"/>
      <c r="L7451" s="348"/>
      <c r="M7451" s="348"/>
      <c r="N7451" s="348"/>
      <c r="O7451" s="348"/>
      <c r="P7451" s="348"/>
      <c r="Q7451" s="348"/>
      <c r="R7451" s="348"/>
      <c r="S7451" s="348"/>
      <c r="T7451" s="348"/>
      <c r="U7451" s="348"/>
      <c r="V7451" s="348"/>
      <c r="W7451" s="348"/>
    </row>
    <row r="7452" spans="1:23" ht="12" customHeight="1">
      <c r="A7452" s="517">
        <f t="shared" si="117"/>
        <v>7447</v>
      </c>
      <c r="B7452" s="518" t="s">
        <v>12694</v>
      </c>
      <c r="C7452" s="517" t="s">
        <v>12359</v>
      </c>
      <c r="D7452" s="525" t="s">
        <v>149</v>
      </c>
      <c r="E7452" s="525" t="s">
        <v>12186</v>
      </c>
      <c r="F7452" s="346"/>
      <c r="G7452" s="540"/>
      <c r="H7452" s="548"/>
      <c r="I7452" s="366"/>
      <c r="J7452" s="348"/>
      <c r="K7452" s="348"/>
      <c r="L7452" s="348"/>
      <c r="M7452" s="348"/>
      <c r="N7452" s="348"/>
      <c r="O7452" s="348"/>
      <c r="P7452" s="348"/>
      <c r="Q7452" s="348"/>
      <c r="R7452" s="348"/>
      <c r="S7452" s="348"/>
      <c r="T7452" s="348"/>
      <c r="U7452" s="348"/>
      <c r="V7452" s="348"/>
      <c r="W7452" s="348"/>
    </row>
    <row r="7453" spans="1:23" ht="12" customHeight="1">
      <c r="A7453" s="517">
        <f t="shared" si="117"/>
        <v>7448</v>
      </c>
      <c r="B7453" s="518" t="s">
        <v>12694</v>
      </c>
      <c r="C7453" s="517" t="s">
        <v>12359</v>
      </c>
      <c r="D7453" s="525" t="s">
        <v>149</v>
      </c>
      <c r="E7453" s="525" t="s">
        <v>12186</v>
      </c>
      <c r="F7453" s="346"/>
      <c r="G7453" s="540"/>
      <c r="H7453" s="547"/>
      <c r="I7453" s="365"/>
      <c r="J7453" s="348"/>
      <c r="K7453" s="348"/>
      <c r="L7453" s="348"/>
      <c r="M7453" s="348"/>
      <c r="N7453" s="348"/>
      <c r="O7453" s="348"/>
      <c r="P7453" s="348"/>
      <c r="Q7453" s="348"/>
      <c r="R7453" s="348"/>
      <c r="S7453" s="348"/>
      <c r="T7453" s="348"/>
      <c r="U7453" s="348"/>
      <c r="V7453" s="348"/>
      <c r="W7453" s="348"/>
    </row>
    <row r="7454" spans="1:23" ht="12" customHeight="1">
      <c r="A7454" s="517">
        <f t="shared" si="117"/>
        <v>7449</v>
      </c>
      <c r="B7454" s="518" t="s">
        <v>12694</v>
      </c>
      <c r="C7454" s="517" t="s">
        <v>12359</v>
      </c>
      <c r="D7454" s="525" t="s">
        <v>149</v>
      </c>
      <c r="E7454" s="525" t="s">
        <v>12186</v>
      </c>
      <c r="F7454" s="346"/>
      <c r="G7454" s="540"/>
      <c r="H7454" s="548"/>
      <c r="I7454" s="366"/>
      <c r="J7454" s="348"/>
      <c r="K7454" s="348"/>
      <c r="L7454" s="348"/>
      <c r="M7454" s="348"/>
      <c r="N7454" s="348"/>
      <c r="O7454" s="348"/>
      <c r="P7454" s="348"/>
      <c r="Q7454" s="348"/>
      <c r="R7454" s="348"/>
      <c r="S7454" s="348"/>
      <c r="T7454" s="348"/>
      <c r="U7454" s="348"/>
      <c r="V7454" s="348"/>
      <c r="W7454" s="348"/>
    </row>
    <row r="7455" spans="1:23" ht="12" customHeight="1">
      <c r="A7455" s="517">
        <f t="shared" si="117"/>
        <v>7450</v>
      </c>
      <c r="B7455" s="518" t="s">
        <v>12694</v>
      </c>
      <c r="C7455" s="517" t="s">
        <v>12359</v>
      </c>
      <c r="D7455" s="525" t="s">
        <v>149</v>
      </c>
      <c r="E7455" s="525" t="s">
        <v>12186</v>
      </c>
      <c r="F7455" s="346"/>
      <c r="G7455" s="540"/>
      <c r="H7455" s="547"/>
      <c r="I7455" s="365"/>
      <c r="J7455" s="348"/>
      <c r="K7455" s="348"/>
      <c r="L7455" s="348"/>
      <c r="M7455" s="348"/>
      <c r="N7455" s="348"/>
      <c r="O7455" s="348"/>
      <c r="P7455" s="348"/>
      <c r="Q7455" s="348"/>
      <c r="R7455" s="348"/>
      <c r="S7455" s="348"/>
      <c r="T7455" s="348"/>
      <c r="U7455" s="348"/>
      <c r="V7455" s="348"/>
      <c r="W7455" s="348"/>
    </row>
    <row r="7456" spans="1:23" ht="12" customHeight="1">
      <c r="A7456" s="517">
        <f t="shared" si="117"/>
        <v>7451</v>
      </c>
      <c r="B7456" s="518" t="s">
        <v>12694</v>
      </c>
      <c r="C7456" s="517" t="s">
        <v>12359</v>
      </c>
      <c r="D7456" s="525" t="s">
        <v>149</v>
      </c>
      <c r="E7456" s="525" t="s">
        <v>12186</v>
      </c>
      <c r="F7456" s="346"/>
      <c r="G7456" s="540"/>
      <c r="H7456" s="548"/>
      <c r="I7456" s="366"/>
      <c r="J7456" s="348"/>
      <c r="K7456" s="348"/>
      <c r="L7456" s="348"/>
      <c r="M7456" s="348"/>
      <c r="N7456" s="348"/>
      <c r="O7456" s="348"/>
      <c r="P7456" s="348"/>
      <c r="Q7456" s="348"/>
      <c r="R7456" s="348"/>
      <c r="S7456" s="348"/>
      <c r="T7456" s="348"/>
      <c r="U7456" s="348"/>
      <c r="V7456" s="348"/>
      <c r="W7456" s="348"/>
    </row>
    <row r="7457" spans="1:23" ht="12" customHeight="1">
      <c r="A7457" s="517">
        <f t="shared" si="117"/>
        <v>7452</v>
      </c>
      <c r="B7457" s="518" t="s">
        <v>12694</v>
      </c>
      <c r="C7457" s="517" t="s">
        <v>12359</v>
      </c>
      <c r="D7457" s="525" t="s">
        <v>149</v>
      </c>
      <c r="E7457" s="525" t="s">
        <v>12186</v>
      </c>
      <c r="F7457" s="346"/>
      <c r="G7457" s="540"/>
      <c r="H7457" s="548"/>
      <c r="I7457" s="366"/>
      <c r="J7457" s="348"/>
      <c r="K7457" s="348"/>
      <c r="L7457" s="348"/>
      <c r="M7457" s="348"/>
      <c r="N7457" s="348"/>
      <c r="O7457" s="348"/>
      <c r="P7457" s="348"/>
      <c r="Q7457" s="348"/>
      <c r="R7457" s="348"/>
      <c r="S7457" s="348"/>
      <c r="T7457" s="348"/>
      <c r="U7457" s="348"/>
      <c r="V7457" s="348"/>
      <c r="W7457" s="348"/>
    </row>
    <row r="7458" spans="1:23" ht="12" customHeight="1">
      <c r="A7458" s="517">
        <f t="shared" si="117"/>
        <v>7453</v>
      </c>
      <c r="B7458" s="518" t="s">
        <v>12694</v>
      </c>
      <c r="C7458" s="517" t="s">
        <v>12359</v>
      </c>
      <c r="D7458" s="525" t="s">
        <v>149</v>
      </c>
      <c r="E7458" s="525" t="s">
        <v>12186</v>
      </c>
      <c r="F7458" s="346"/>
      <c r="G7458" s="540"/>
      <c r="H7458" s="548"/>
      <c r="I7458" s="366"/>
      <c r="J7458" s="348"/>
      <c r="K7458" s="348"/>
      <c r="L7458" s="348"/>
      <c r="M7458" s="348"/>
      <c r="N7458" s="348"/>
      <c r="O7458" s="348"/>
      <c r="P7458" s="348"/>
      <c r="Q7458" s="348"/>
      <c r="R7458" s="348"/>
      <c r="S7458" s="348"/>
      <c r="T7458" s="348"/>
      <c r="U7458" s="348"/>
      <c r="V7458" s="348"/>
      <c r="W7458" s="348"/>
    </row>
    <row r="7459" spans="1:23" ht="12" customHeight="1">
      <c r="A7459" s="517">
        <f t="shared" si="117"/>
        <v>7454</v>
      </c>
      <c r="B7459" s="518" t="s">
        <v>12694</v>
      </c>
      <c r="C7459" s="517" t="s">
        <v>12359</v>
      </c>
      <c r="D7459" s="525" t="s">
        <v>149</v>
      </c>
      <c r="E7459" s="525" t="s">
        <v>12186</v>
      </c>
      <c r="F7459" s="346"/>
      <c r="G7459" s="540"/>
      <c r="H7459" s="548"/>
      <c r="I7459" s="366"/>
      <c r="J7459" s="348"/>
      <c r="K7459" s="348"/>
      <c r="L7459" s="348"/>
      <c r="M7459" s="348"/>
      <c r="N7459" s="348"/>
      <c r="O7459" s="348"/>
      <c r="P7459" s="348"/>
      <c r="Q7459" s="348"/>
      <c r="R7459" s="348"/>
      <c r="S7459" s="348"/>
      <c r="T7459" s="348"/>
      <c r="U7459" s="348"/>
      <c r="V7459" s="348"/>
      <c r="W7459" s="348"/>
    </row>
    <row r="7460" spans="1:23" ht="12" customHeight="1">
      <c r="A7460" s="517">
        <f t="shared" si="117"/>
        <v>7455</v>
      </c>
      <c r="B7460" s="518" t="s">
        <v>12694</v>
      </c>
      <c r="C7460" s="517" t="s">
        <v>12359</v>
      </c>
      <c r="D7460" s="525" t="s">
        <v>149</v>
      </c>
      <c r="E7460" s="525" t="s">
        <v>12186</v>
      </c>
      <c r="F7460" s="346"/>
      <c r="G7460" s="540"/>
      <c r="H7460" s="548"/>
      <c r="I7460" s="366"/>
      <c r="J7460" s="348"/>
      <c r="K7460" s="348"/>
      <c r="L7460" s="348"/>
      <c r="M7460" s="348"/>
      <c r="N7460" s="348"/>
      <c r="O7460" s="348"/>
      <c r="P7460" s="348"/>
      <c r="Q7460" s="348"/>
      <c r="R7460" s="348"/>
      <c r="S7460" s="348"/>
      <c r="T7460" s="348"/>
      <c r="U7460" s="348"/>
      <c r="V7460" s="348"/>
      <c r="W7460" s="348"/>
    </row>
    <row r="7461" spans="1:23" ht="12" customHeight="1">
      <c r="A7461" s="517">
        <f t="shared" si="117"/>
        <v>7456</v>
      </c>
      <c r="B7461" s="518" t="s">
        <v>12669</v>
      </c>
      <c r="C7461" s="517" t="s">
        <v>12359</v>
      </c>
      <c r="D7461" s="525" t="s">
        <v>149</v>
      </c>
      <c r="E7461" s="525" t="s">
        <v>12186</v>
      </c>
      <c r="F7461" s="346"/>
      <c r="G7461" s="540"/>
      <c r="H7461" s="547"/>
      <c r="I7461" s="365"/>
      <c r="J7461" s="348"/>
      <c r="K7461" s="348"/>
      <c r="L7461" s="348"/>
      <c r="M7461" s="348"/>
      <c r="N7461" s="348"/>
      <c r="O7461" s="348"/>
      <c r="P7461" s="348"/>
      <c r="Q7461" s="348"/>
      <c r="R7461" s="348"/>
      <c r="S7461" s="348"/>
      <c r="T7461" s="348"/>
      <c r="U7461" s="348"/>
      <c r="V7461" s="348"/>
      <c r="W7461" s="348"/>
    </row>
    <row r="7462" spans="1:23" ht="12" customHeight="1">
      <c r="A7462" s="517">
        <f t="shared" si="117"/>
        <v>7457</v>
      </c>
      <c r="B7462" s="518" t="s">
        <v>12669</v>
      </c>
      <c r="C7462" s="517" t="s">
        <v>12359</v>
      </c>
      <c r="D7462" s="525" t="s">
        <v>149</v>
      </c>
      <c r="E7462" s="525" t="s">
        <v>12186</v>
      </c>
      <c r="F7462" s="346"/>
      <c r="G7462" s="540"/>
      <c r="H7462" s="548"/>
      <c r="I7462" s="366"/>
      <c r="J7462" s="348"/>
      <c r="K7462" s="348"/>
      <c r="L7462" s="348"/>
      <c r="M7462" s="348"/>
      <c r="N7462" s="348"/>
      <c r="O7462" s="348"/>
      <c r="P7462" s="348"/>
      <c r="Q7462" s="348"/>
      <c r="R7462" s="348"/>
      <c r="S7462" s="348"/>
      <c r="T7462" s="348"/>
      <c r="U7462" s="348"/>
      <c r="V7462" s="348"/>
      <c r="W7462" s="348"/>
    </row>
    <row r="7463" spans="1:23" ht="12" customHeight="1">
      <c r="A7463" s="517">
        <f t="shared" si="117"/>
        <v>7458</v>
      </c>
      <c r="B7463" s="518" t="s">
        <v>12669</v>
      </c>
      <c r="C7463" s="517" t="s">
        <v>12359</v>
      </c>
      <c r="D7463" s="525" t="s">
        <v>149</v>
      </c>
      <c r="E7463" s="525" t="s">
        <v>12186</v>
      </c>
      <c r="F7463" s="346"/>
      <c r="G7463" s="540"/>
      <c r="H7463" s="547"/>
      <c r="I7463" s="365"/>
      <c r="J7463" s="348"/>
      <c r="K7463" s="348"/>
      <c r="L7463" s="348"/>
      <c r="M7463" s="348"/>
      <c r="N7463" s="348"/>
      <c r="O7463" s="348"/>
      <c r="P7463" s="348"/>
      <c r="Q7463" s="348"/>
      <c r="R7463" s="348"/>
      <c r="S7463" s="348"/>
      <c r="T7463" s="348"/>
      <c r="U7463" s="348"/>
      <c r="V7463" s="348"/>
      <c r="W7463" s="348"/>
    </row>
    <row r="7464" spans="1:23" ht="12" customHeight="1">
      <c r="A7464" s="517">
        <f t="shared" si="117"/>
        <v>7459</v>
      </c>
      <c r="B7464" s="518" t="s">
        <v>12694</v>
      </c>
      <c r="C7464" s="517" t="s">
        <v>12359</v>
      </c>
      <c r="D7464" s="525" t="s">
        <v>149</v>
      </c>
      <c r="E7464" s="525" t="s">
        <v>12186</v>
      </c>
      <c r="F7464" s="346"/>
      <c r="G7464" s="540"/>
      <c r="H7464" s="548"/>
      <c r="I7464" s="366"/>
      <c r="J7464" s="348"/>
      <c r="K7464" s="348"/>
      <c r="L7464" s="348"/>
      <c r="M7464" s="348"/>
      <c r="N7464" s="348"/>
      <c r="O7464" s="348"/>
      <c r="P7464" s="348"/>
      <c r="Q7464" s="348"/>
      <c r="R7464" s="348"/>
      <c r="S7464" s="348"/>
      <c r="T7464" s="348"/>
      <c r="U7464" s="348"/>
      <c r="V7464" s="348"/>
      <c r="W7464" s="348"/>
    </row>
    <row r="7465" spans="1:23" ht="12" customHeight="1">
      <c r="A7465" s="517">
        <f t="shared" si="117"/>
        <v>7460</v>
      </c>
      <c r="B7465" s="518" t="s">
        <v>12694</v>
      </c>
      <c r="C7465" s="517" t="s">
        <v>12359</v>
      </c>
      <c r="D7465" s="525" t="s">
        <v>149</v>
      </c>
      <c r="E7465" s="525" t="s">
        <v>12186</v>
      </c>
      <c r="F7465" s="346"/>
      <c r="G7465" s="540"/>
      <c r="H7465" s="547"/>
      <c r="I7465" s="365"/>
      <c r="J7465" s="348"/>
      <c r="K7465" s="348"/>
      <c r="L7465" s="348"/>
      <c r="M7465" s="348"/>
      <c r="N7465" s="348"/>
      <c r="O7465" s="348"/>
      <c r="P7465" s="348"/>
      <c r="Q7465" s="348"/>
      <c r="R7465" s="348"/>
      <c r="S7465" s="348"/>
      <c r="T7465" s="348"/>
      <c r="U7465" s="348"/>
      <c r="V7465" s="348"/>
      <c r="W7465" s="348"/>
    </row>
    <row r="7466" spans="1:23" ht="12" customHeight="1">
      <c r="A7466" s="517">
        <f t="shared" si="117"/>
        <v>7461</v>
      </c>
      <c r="B7466" s="518" t="s">
        <v>12694</v>
      </c>
      <c r="C7466" s="517" t="s">
        <v>12359</v>
      </c>
      <c r="D7466" s="525" t="s">
        <v>149</v>
      </c>
      <c r="E7466" s="525" t="s">
        <v>12186</v>
      </c>
      <c r="F7466" s="346"/>
      <c r="G7466" s="540"/>
      <c r="H7466" s="548"/>
      <c r="I7466" s="366"/>
      <c r="J7466" s="348"/>
      <c r="K7466" s="348"/>
      <c r="L7466" s="348"/>
      <c r="M7466" s="348"/>
      <c r="N7466" s="348"/>
      <c r="O7466" s="348"/>
      <c r="P7466" s="348"/>
      <c r="Q7466" s="348"/>
      <c r="R7466" s="348"/>
      <c r="S7466" s="348"/>
      <c r="T7466" s="348"/>
      <c r="U7466" s="348"/>
      <c r="V7466" s="348"/>
      <c r="W7466" s="348"/>
    </row>
    <row r="7467" spans="1:23" ht="12" customHeight="1">
      <c r="A7467" s="517">
        <f t="shared" si="117"/>
        <v>7462</v>
      </c>
      <c r="B7467" s="518" t="s">
        <v>12694</v>
      </c>
      <c r="C7467" s="517" t="s">
        <v>12359</v>
      </c>
      <c r="D7467" s="525" t="s">
        <v>149</v>
      </c>
      <c r="E7467" s="525" t="s">
        <v>12186</v>
      </c>
      <c r="F7467" s="346"/>
      <c r="G7467" s="540"/>
      <c r="H7467" s="547"/>
      <c r="I7467" s="365"/>
      <c r="J7467" s="348"/>
      <c r="K7467" s="348"/>
      <c r="L7467" s="348"/>
      <c r="M7467" s="348"/>
      <c r="N7467" s="348"/>
      <c r="O7467" s="348"/>
      <c r="P7467" s="348"/>
      <c r="Q7467" s="348"/>
      <c r="R7467" s="348"/>
      <c r="S7467" s="348"/>
      <c r="T7467" s="348"/>
      <c r="U7467" s="348"/>
      <c r="V7467" s="348"/>
      <c r="W7467" s="348"/>
    </row>
    <row r="7468" spans="1:23" ht="12" customHeight="1">
      <c r="A7468" s="517">
        <f t="shared" si="117"/>
        <v>7463</v>
      </c>
      <c r="B7468" s="518" t="s">
        <v>12694</v>
      </c>
      <c r="C7468" s="517" t="s">
        <v>12359</v>
      </c>
      <c r="D7468" s="525" t="s">
        <v>149</v>
      </c>
      <c r="E7468" s="525" t="s">
        <v>12186</v>
      </c>
      <c r="F7468" s="346"/>
      <c r="G7468" s="540"/>
      <c r="H7468" s="548"/>
      <c r="I7468" s="366"/>
      <c r="J7468" s="348"/>
      <c r="K7468" s="348"/>
      <c r="L7468" s="348"/>
      <c r="M7468" s="348"/>
      <c r="N7468" s="348"/>
      <c r="O7468" s="348"/>
      <c r="P7468" s="348"/>
      <c r="Q7468" s="348"/>
      <c r="R7468" s="348"/>
      <c r="S7468" s="348"/>
      <c r="T7468" s="348"/>
      <c r="U7468" s="348"/>
      <c r="V7468" s="348"/>
      <c r="W7468" s="348"/>
    </row>
    <row r="7469" spans="1:23" ht="12" customHeight="1">
      <c r="A7469" s="517">
        <f t="shared" si="117"/>
        <v>7464</v>
      </c>
      <c r="B7469" s="518" t="s">
        <v>12694</v>
      </c>
      <c r="C7469" s="517" t="s">
        <v>12359</v>
      </c>
      <c r="D7469" s="525" t="s">
        <v>149</v>
      </c>
      <c r="E7469" s="525" t="s">
        <v>12186</v>
      </c>
      <c r="F7469" s="346"/>
      <c r="G7469" s="540"/>
      <c r="H7469" s="548"/>
      <c r="I7469" s="366"/>
      <c r="J7469" s="348"/>
      <c r="K7469" s="348"/>
      <c r="L7469" s="348"/>
      <c r="M7469" s="348"/>
      <c r="N7469" s="348"/>
      <c r="O7469" s="348"/>
      <c r="P7469" s="348"/>
      <c r="Q7469" s="348"/>
      <c r="R7469" s="348"/>
      <c r="S7469" s="348"/>
      <c r="T7469" s="348"/>
      <c r="U7469" s="348"/>
      <c r="V7469" s="348"/>
      <c r="W7469" s="348"/>
    </row>
    <row r="7470" spans="1:23" ht="12" customHeight="1">
      <c r="A7470" s="517">
        <f t="shared" si="117"/>
        <v>7465</v>
      </c>
      <c r="B7470" s="518" t="s">
        <v>12694</v>
      </c>
      <c r="C7470" s="517" t="s">
        <v>12359</v>
      </c>
      <c r="D7470" s="525" t="s">
        <v>149</v>
      </c>
      <c r="E7470" s="525" t="s">
        <v>12186</v>
      </c>
      <c r="F7470" s="346"/>
      <c r="G7470" s="540"/>
      <c r="H7470" s="548"/>
      <c r="I7470" s="366"/>
      <c r="J7470" s="348"/>
      <c r="K7470" s="348"/>
      <c r="L7470" s="348"/>
      <c r="M7470" s="348"/>
      <c r="N7470" s="348"/>
      <c r="O7470" s="348"/>
      <c r="P7470" s="348"/>
      <c r="Q7470" s="348"/>
      <c r="R7470" s="348"/>
      <c r="S7470" s="348"/>
      <c r="T7470" s="348"/>
      <c r="U7470" s="348"/>
      <c r="V7470" s="348"/>
      <c r="W7470" s="348"/>
    </row>
    <row r="7471" spans="1:23" ht="12" customHeight="1">
      <c r="A7471" s="517">
        <f t="shared" si="117"/>
        <v>7466</v>
      </c>
      <c r="B7471" s="518" t="s">
        <v>12694</v>
      </c>
      <c r="C7471" s="517" t="s">
        <v>12359</v>
      </c>
      <c r="D7471" s="525" t="s">
        <v>149</v>
      </c>
      <c r="E7471" s="525" t="s">
        <v>12186</v>
      </c>
      <c r="F7471" s="346"/>
      <c r="G7471" s="540"/>
      <c r="H7471" s="548"/>
      <c r="I7471" s="366"/>
      <c r="J7471" s="348"/>
      <c r="K7471" s="348"/>
      <c r="L7471" s="348"/>
      <c r="M7471" s="348"/>
      <c r="N7471" s="348"/>
      <c r="O7471" s="348"/>
      <c r="P7471" s="348"/>
      <c r="Q7471" s="348"/>
      <c r="R7471" s="348"/>
      <c r="S7471" s="348"/>
      <c r="T7471" s="348"/>
      <c r="U7471" s="348"/>
      <c r="V7471" s="348"/>
      <c r="W7471" s="348"/>
    </row>
    <row r="7472" spans="1:23" ht="12" customHeight="1">
      <c r="A7472" s="517">
        <f t="shared" si="117"/>
        <v>7467</v>
      </c>
      <c r="B7472" s="518" t="s">
        <v>12694</v>
      </c>
      <c r="C7472" s="517" t="s">
        <v>12359</v>
      </c>
      <c r="D7472" s="525" t="s">
        <v>149</v>
      </c>
      <c r="E7472" s="525" t="s">
        <v>12186</v>
      </c>
      <c r="F7472" s="346"/>
      <c r="G7472" s="540"/>
      <c r="H7472" s="548"/>
      <c r="I7472" s="366"/>
      <c r="J7472" s="348"/>
      <c r="K7472" s="348"/>
      <c r="L7472" s="348"/>
      <c r="M7472" s="348"/>
      <c r="N7472" s="348"/>
      <c r="O7472" s="348"/>
      <c r="P7472" s="348"/>
      <c r="Q7472" s="348"/>
      <c r="R7472" s="348"/>
      <c r="S7472" s="348"/>
      <c r="T7472" s="348"/>
      <c r="U7472" s="348"/>
      <c r="V7472" s="348"/>
      <c r="W7472" s="348"/>
    </row>
    <row r="7473" spans="1:23" ht="12" customHeight="1">
      <c r="A7473" s="517">
        <f t="shared" si="117"/>
        <v>7468</v>
      </c>
      <c r="B7473" s="518" t="s">
        <v>12694</v>
      </c>
      <c r="C7473" s="517" t="s">
        <v>12359</v>
      </c>
      <c r="D7473" s="525" t="s">
        <v>149</v>
      </c>
      <c r="E7473" s="525" t="s">
        <v>12186</v>
      </c>
      <c r="F7473" s="346"/>
      <c r="G7473" s="540"/>
      <c r="H7473" s="547"/>
      <c r="I7473" s="365"/>
      <c r="J7473" s="348"/>
      <c r="K7473" s="348"/>
      <c r="L7473" s="348"/>
      <c r="M7473" s="348"/>
      <c r="N7473" s="348"/>
      <c r="O7473" s="348"/>
      <c r="P7473" s="348"/>
      <c r="Q7473" s="348"/>
      <c r="R7473" s="348"/>
      <c r="S7473" s="348"/>
      <c r="T7473" s="348"/>
      <c r="U7473" s="348"/>
      <c r="V7473" s="348"/>
      <c r="W7473" s="348"/>
    </row>
    <row r="7474" spans="1:23" ht="12" customHeight="1">
      <c r="A7474" s="517">
        <f t="shared" si="117"/>
        <v>7469</v>
      </c>
      <c r="B7474" s="518" t="s">
        <v>12694</v>
      </c>
      <c r="C7474" s="517" t="s">
        <v>12359</v>
      </c>
      <c r="D7474" s="525" t="s">
        <v>149</v>
      </c>
      <c r="E7474" s="525" t="s">
        <v>12186</v>
      </c>
      <c r="F7474" s="346"/>
      <c r="G7474" s="540"/>
      <c r="H7474" s="547"/>
      <c r="I7474" s="365"/>
      <c r="J7474" s="348"/>
      <c r="K7474" s="348"/>
      <c r="L7474" s="348"/>
      <c r="M7474" s="348"/>
      <c r="N7474" s="348"/>
      <c r="O7474" s="348"/>
      <c r="P7474" s="348"/>
      <c r="Q7474" s="348"/>
      <c r="R7474" s="348"/>
      <c r="S7474" s="348"/>
      <c r="T7474" s="348"/>
      <c r="U7474" s="348"/>
      <c r="V7474" s="348"/>
      <c r="W7474" s="348"/>
    </row>
    <row r="7475" spans="1:23" ht="12" customHeight="1">
      <c r="A7475" s="517">
        <f t="shared" si="117"/>
        <v>7470</v>
      </c>
      <c r="B7475" s="518" t="s">
        <v>12694</v>
      </c>
      <c r="C7475" s="517" t="s">
        <v>12359</v>
      </c>
      <c r="D7475" s="525" t="s">
        <v>149</v>
      </c>
      <c r="E7475" s="525" t="s">
        <v>12186</v>
      </c>
      <c r="F7475" s="346"/>
      <c r="G7475" s="540"/>
      <c r="H7475" s="547"/>
      <c r="I7475" s="365"/>
      <c r="J7475" s="348"/>
      <c r="K7475" s="348"/>
      <c r="L7475" s="348"/>
      <c r="M7475" s="348"/>
      <c r="N7475" s="348"/>
      <c r="O7475" s="348"/>
      <c r="P7475" s="348"/>
      <c r="Q7475" s="348"/>
      <c r="R7475" s="348"/>
      <c r="S7475" s="348"/>
      <c r="T7475" s="348"/>
      <c r="U7475" s="348"/>
      <c r="V7475" s="348"/>
      <c r="W7475" s="348"/>
    </row>
    <row r="7476" spans="1:23" ht="12" customHeight="1">
      <c r="A7476" s="517">
        <f t="shared" si="117"/>
        <v>7471</v>
      </c>
      <c r="B7476" s="518" t="s">
        <v>12694</v>
      </c>
      <c r="C7476" s="517" t="s">
        <v>12359</v>
      </c>
      <c r="D7476" s="525" t="s">
        <v>149</v>
      </c>
      <c r="E7476" s="525" t="s">
        <v>12186</v>
      </c>
      <c r="F7476" s="346"/>
      <c r="G7476" s="540"/>
      <c r="H7476" s="547"/>
      <c r="I7476" s="365"/>
      <c r="J7476" s="348"/>
      <c r="K7476" s="348"/>
      <c r="L7476" s="348"/>
      <c r="M7476" s="348"/>
      <c r="N7476" s="348"/>
      <c r="O7476" s="348"/>
      <c r="P7476" s="348"/>
      <c r="Q7476" s="348"/>
      <c r="R7476" s="348"/>
      <c r="S7476" s="348"/>
      <c r="T7476" s="348"/>
      <c r="U7476" s="348"/>
      <c r="V7476" s="348"/>
      <c r="W7476" s="348"/>
    </row>
    <row r="7477" spans="1:23" ht="12" customHeight="1">
      <c r="A7477" s="517">
        <f t="shared" si="117"/>
        <v>7472</v>
      </c>
      <c r="B7477" s="518" t="s">
        <v>12694</v>
      </c>
      <c r="C7477" s="517" t="s">
        <v>12359</v>
      </c>
      <c r="D7477" s="525" t="s">
        <v>149</v>
      </c>
      <c r="E7477" s="525" t="s">
        <v>12186</v>
      </c>
      <c r="F7477" s="346"/>
      <c r="G7477" s="540"/>
      <c r="H7477" s="548"/>
      <c r="I7477" s="366"/>
      <c r="J7477" s="348"/>
      <c r="K7477" s="348"/>
      <c r="L7477" s="348"/>
      <c r="M7477" s="348"/>
      <c r="N7477" s="348"/>
      <c r="O7477" s="348"/>
      <c r="P7477" s="348"/>
      <c r="Q7477" s="348"/>
      <c r="R7477" s="348"/>
      <c r="S7477" s="348"/>
      <c r="T7477" s="348"/>
      <c r="U7477" s="348"/>
      <c r="V7477" s="348"/>
      <c r="W7477" s="348"/>
    </row>
    <row r="7478" spans="1:23" ht="12" customHeight="1">
      <c r="A7478" s="517">
        <f t="shared" si="117"/>
        <v>7473</v>
      </c>
      <c r="B7478" s="518" t="s">
        <v>12694</v>
      </c>
      <c r="C7478" s="517" t="s">
        <v>12359</v>
      </c>
      <c r="D7478" s="525" t="s">
        <v>149</v>
      </c>
      <c r="E7478" s="525" t="s">
        <v>12186</v>
      </c>
      <c r="F7478" s="346"/>
      <c r="G7478" s="540"/>
      <c r="H7478" s="547"/>
      <c r="I7478" s="365"/>
      <c r="J7478" s="348"/>
      <c r="K7478" s="348"/>
      <c r="L7478" s="348"/>
      <c r="M7478" s="348"/>
      <c r="N7478" s="348"/>
      <c r="O7478" s="348"/>
      <c r="P7478" s="348"/>
      <c r="Q7478" s="348"/>
      <c r="R7478" s="348"/>
      <c r="S7478" s="348"/>
      <c r="T7478" s="348"/>
      <c r="U7478" s="348"/>
      <c r="V7478" s="348"/>
      <c r="W7478" s="348"/>
    </row>
    <row r="7479" spans="1:23" ht="12" customHeight="1">
      <c r="A7479" s="517">
        <f t="shared" si="117"/>
        <v>7474</v>
      </c>
      <c r="B7479" s="518" t="s">
        <v>12694</v>
      </c>
      <c r="C7479" s="517" t="s">
        <v>12359</v>
      </c>
      <c r="D7479" s="525" t="s">
        <v>149</v>
      </c>
      <c r="E7479" s="525" t="s">
        <v>12186</v>
      </c>
      <c r="F7479" s="346"/>
      <c r="G7479" s="540"/>
      <c r="H7479" s="547"/>
      <c r="I7479" s="365"/>
      <c r="J7479" s="348"/>
      <c r="K7479" s="348"/>
      <c r="L7479" s="348"/>
      <c r="M7479" s="348"/>
      <c r="N7479" s="348"/>
      <c r="O7479" s="348"/>
      <c r="P7479" s="348"/>
      <c r="Q7479" s="348"/>
      <c r="R7479" s="348"/>
      <c r="S7479" s="348"/>
      <c r="T7479" s="348"/>
      <c r="U7479" s="348"/>
      <c r="V7479" s="348"/>
      <c r="W7479" s="348"/>
    </row>
    <row r="7480" spans="1:23" ht="12" customHeight="1">
      <c r="A7480" s="517">
        <f t="shared" si="117"/>
        <v>7475</v>
      </c>
      <c r="B7480" s="518" t="s">
        <v>12694</v>
      </c>
      <c r="C7480" s="517" t="s">
        <v>12359</v>
      </c>
      <c r="D7480" s="525" t="s">
        <v>149</v>
      </c>
      <c r="E7480" s="525" t="s">
        <v>12186</v>
      </c>
      <c r="F7480" s="346"/>
      <c r="G7480" s="540"/>
      <c r="H7480" s="547"/>
      <c r="I7480" s="365"/>
      <c r="J7480" s="348"/>
      <c r="K7480" s="348"/>
      <c r="L7480" s="348"/>
      <c r="M7480" s="348"/>
      <c r="N7480" s="348"/>
      <c r="O7480" s="348"/>
      <c r="P7480" s="348"/>
      <c r="Q7480" s="348"/>
      <c r="R7480" s="348"/>
      <c r="S7480" s="348"/>
      <c r="T7480" s="348"/>
      <c r="U7480" s="348"/>
      <c r="V7480" s="348"/>
      <c r="W7480" s="348"/>
    </row>
    <row r="7481" spans="1:23" ht="12" customHeight="1">
      <c r="A7481" s="517">
        <f t="shared" si="117"/>
        <v>7476</v>
      </c>
      <c r="B7481" s="518" t="s">
        <v>12694</v>
      </c>
      <c r="C7481" s="517" t="s">
        <v>12359</v>
      </c>
      <c r="D7481" s="525" t="s">
        <v>149</v>
      </c>
      <c r="E7481" s="525" t="s">
        <v>12186</v>
      </c>
      <c r="F7481" s="346"/>
      <c r="G7481" s="540"/>
      <c r="H7481" s="547"/>
      <c r="I7481" s="365"/>
      <c r="J7481" s="348"/>
      <c r="K7481" s="348"/>
      <c r="L7481" s="348"/>
      <c r="M7481" s="348"/>
      <c r="N7481" s="348"/>
      <c r="O7481" s="348"/>
      <c r="P7481" s="348"/>
      <c r="Q7481" s="348"/>
      <c r="R7481" s="348"/>
      <c r="S7481" s="348"/>
      <c r="T7481" s="348"/>
      <c r="U7481" s="348"/>
      <c r="V7481" s="348"/>
      <c r="W7481" s="348"/>
    </row>
    <row r="7482" spans="1:23" ht="12" customHeight="1">
      <c r="A7482" s="517">
        <f t="shared" si="117"/>
        <v>7477</v>
      </c>
      <c r="B7482" s="518" t="s">
        <v>12583</v>
      </c>
      <c r="C7482" s="517" t="s">
        <v>12359</v>
      </c>
      <c r="D7482" s="525" t="s">
        <v>149</v>
      </c>
      <c r="E7482" s="525" t="s">
        <v>12186</v>
      </c>
      <c r="F7482" s="346"/>
      <c r="G7482" s="540"/>
      <c r="H7482" s="547"/>
      <c r="I7482" s="365"/>
      <c r="J7482" s="348"/>
      <c r="K7482" s="348"/>
      <c r="L7482" s="348"/>
      <c r="M7482" s="348"/>
      <c r="N7482" s="348"/>
      <c r="O7482" s="348"/>
      <c r="P7482" s="348"/>
      <c r="Q7482" s="348"/>
      <c r="R7482" s="348"/>
      <c r="S7482" s="348"/>
      <c r="T7482" s="348"/>
      <c r="U7482" s="348"/>
      <c r="V7482" s="348"/>
      <c r="W7482" s="348"/>
    </row>
    <row r="7483" spans="1:23" ht="12" customHeight="1">
      <c r="A7483" s="517">
        <f t="shared" si="117"/>
        <v>7478</v>
      </c>
      <c r="B7483" s="518" t="s">
        <v>11404</v>
      </c>
      <c r="C7483" s="517">
        <v>1</v>
      </c>
      <c r="D7483" s="525" t="s">
        <v>10116</v>
      </c>
      <c r="E7483" s="525" t="s">
        <v>11273</v>
      </c>
      <c r="F7483" s="346"/>
      <c r="G7483" s="540"/>
      <c r="H7483" s="547"/>
      <c r="I7483" s="365"/>
      <c r="J7483" s="348"/>
      <c r="K7483" s="348"/>
      <c r="L7483" s="348"/>
      <c r="M7483" s="348"/>
      <c r="N7483" s="348"/>
      <c r="O7483" s="348"/>
      <c r="P7483" s="348"/>
      <c r="Q7483" s="348"/>
      <c r="R7483" s="348"/>
      <c r="S7483" s="348"/>
      <c r="T7483" s="348"/>
      <c r="U7483" s="348"/>
      <c r="V7483" s="348"/>
      <c r="W7483" s="348"/>
    </row>
    <row r="7484" spans="1:23" ht="12" customHeight="1">
      <c r="A7484" s="517">
        <f t="shared" si="117"/>
        <v>7479</v>
      </c>
      <c r="B7484" s="518" t="s">
        <v>11340</v>
      </c>
      <c r="C7484" s="517">
        <v>1</v>
      </c>
      <c r="D7484" s="525" t="s">
        <v>10116</v>
      </c>
      <c r="E7484" s="525" t="s">
        <v>11273</v>
      </c>
      <c r="F7484" s="346"/>
      <c r="G7484" s="540"/>
      <c r="H7484" s="547"/>
      <c r="I7484" s="365"/>
      <c r="J7484" s="348"/>
      <c r="K7484" s="348"/>
      <c r="L7484" s="348"/>
      <c r="M7484" s="348"/>
      <c r="N7484" s="348"/>
      <c r="O7484" s="348"/>
      <c r="P7484" s="348"/>
      <c r="Q7484" s="348"/>
      <c r="R7484" s="348"/>
      <c r="S7484" s="348"/>
      <c r="T7484" s="348"/>
      <c r="U7484" s="348"/>
      <c r="V7484" s="348"/>
      <c r="W7484" s="348"/>
    </row>
    <row r="7485" spans="1:23" ht="12" customHeight="1">
      <c r="A7485" s="517">
        <f t="shared" si="117"/>
        <v>7480</v>
      </c>
      <c r="B7485" s="518" t="s">
        <v>11336</v>
      </c>
      <c r="C7485" s="517">
        <v>1</v>
      </c>
      <c r="D7485" s="525" t="s">
        <v>10116</v>
      </c>
      <c r="E7485" s="525" t="s">
        <v>11335</v>
      </c>
      <c r="F7485" s="346"/>
      <c r="G7485" s="540"/>
      <c r="H7485" s="547"/>
      <c r="I7485" s="365"/>
      <c r="J7485" s="348"/>
      <c r="K7485" s="348"/>
      <c r="L7485" s="348"/>
      <c r="M7485" s="348"/>
      <c r="N7485" s="348"/>
      <c r="O7485" s="348"/>
      <c r="P7485" s="348"/>
      <c r="Q7485" s="348"/>
      <c r="R7485" s="348"/>
      <c r="S7485" s="348"/>
      <c r="T7485" s="348"/>
      <c r="U7485" s="348"/>
      <c r="V7485" s="348"/>
      <c r="W7485" s="348"/>
    </row>
    <row r="7486" spans="1:23" ht="12" customHeight="1">
      <c r="A7486" s="517">
        <f t="shared" si="117"/>
        <v>7481</v>
      </c>
      <c r="B7486" s="518" t="s">
        <v>11404</v>
      </c>
      <c r="C7486" s="517">
        <v>1</v>
      </c>
      <c r="D7486" s="525" t="s">
        <v>10116</v>
      </c>
      <c r="E7486" s="525" t="s">
        <v>11273</v>
      </c>
      <c r="F7486" s="346"/>
      <c r="G7486" s="540"/>
      <c r="H7486" s="547"/>
      <c r="I7486" s="365"/>
      <c r="J7486" s="348"/>
      <c r="K7486" s="348"/>
      <c r="L7486" s="348"/>
      <c r="M7486" s="348"/>
      <c r="N7486" s="348"/>
      <c r="O7486" s="348"/>
      <c r="P7486" s="348"/>
      <c r="Q7486" s="348"/>
      <c r="R7486" s="348"/>
      <c r="S7486" s="348"/>
      <c r="T7486" s="348"/>
      <c r="U7486" s="348"/>
      <c r="V7486" s="348"/>
      <c r="W7486" s="348"/>
    </row>
    <row r="7487" spans="1:23" ht="12" customHeight="1">
      <c r="A7487" s="517">
        <f t="shared" si="117"/>
        <v>7482</v>
      </c>
      <c r="B7487" s="518" t="s">
        <v>11274</v>
      </c>
      <c r="C7487" s="517">
        <v>1</v>
      </c>
      <c r="D7487" s="525" t="s">
        <v>10116</v>
      </c>
      <c r="E7487" s="525" t="s">
        <v>11273</v>
      </c>
      <c r="F7487" s="346"/>
      <c r="G7487" s="540"/>
      <c r="H7487" s="547"/>
      <c r="I7487" s="365"/>
      <c r="J7487" s="348"/>
      <c r="K7487" s="348"/>
      <c r="L7487" s="348"/>
      <c r="M7487" s="348"/>
      <c r="N7487" s="348"/>
      <c r="O7487" s="348"/>
      <c r="P7487" s="348"/>
      <c r="Q7487" s="348"/>
      <c r="R7487" s="348"/>
      <c r="S7487" s="348"/>
      <c r="T7487" s="348"/>
      <c r="U7487" s="348"/>
      <c r="V7487" s="348"/>
      <c r="W7487" s="348"/>
    </row>
    <row r="7488" spans="1:23" ht="12" customHeight="1">
      <c r="A7488" s="517">
        <f t="shared" si="117"/>
        <v>7483</v>
      </c>
      <c r="B7488" s="518" t="s">
        <v>11266</v>
      </c>
      <c r="C7488" s="517">
        <v>1</v>
      </c>
      <c r="D7488" s="525" t="s">
        <v>15729</v>
      </c>
      <c r="E7488" s="525" t="s">
        <v>11265</v>
      </c>
      <c r="F7488" s="346"/>
      <c r="G7488" s="540"/>
      <c r="H7488" s="547"/>
      <c r="I7488" s="365"/>
      <c r="J7488" s="348"/>
      <c r="K7488" s="348"/>
      <c r="L7488" s="348"/>
      <c r="M7488" s="348"/>
      <c r="N7488" s="348"/>
      <c r="O7488" s="348"/>
      <c r="P7488" s="348"/>
      <c r="Q7488" s="348"/>
      <c r="R7488" s="348"/>
      <c r="S7488" s="348"/>
      <c r="T7488" s="348"/>
      <c r="U7488" s="348"/>
      <c r="V7488" s="348"/>
      <c r="W7488" s="348"/>
    </row>
    <row r="7489" spans="1:23" ht="12" customHeight="1">
      <c r="A7489" s="517">
        <f t="shared" si="117"/>
        <v>7484</v>
      </c>
      <c r="B7489" s="518" t="s">
        <v>10910</v>
      </c>
      <c r="C7489" s="517">
        <v>3</v>
      </c>
      <c r="D7489" s="525" t="s">
        <v>10908</v>
      </c>
      <c r="E7489" s="525" t="s">
        <v>10909</v>
      </c>
      <c r="F7489" s="346"/>
      <c r="G7489" s="540"/>
      <c r="H7489" s="547"/>
      <c r="I7489" s="365"/>
      <c r="J7489" s="348"/>
      <c r="K7489" s="348"/>
      <c r="L7489" s="348"/>
      <c r="M7489" s="348"/>
      <c r="N7489" s="348"/>
      <c r="O7489" s="348"/>
      <c r="P7489" s="348"/>
      <c r="Q7489" s="348"/>
      <c r="R7489" s="348"/>
      <c r="S7489" s="348"/>
      <c r="T7489" s="348"/>
      <c r="U7489" s="348"/>
      <c r="V7489" s="348"/>
      <c r="W7489" s="348"/>
    </row>
    <row r="7490" spans="1:23" ht="12" customHeight="1">
      <c r="A7490" s="517">
        <f t="shared" si="117"/>
        <v>7485</v>
      </c>
      <c r="B7490" s="519" t="s">
        <v>16027</v>
      </c>
      <c r="C7490" s="517">
        <v>1</v>
      </c>
      <c r="D7490" s="525" t="s">
        <v>10225</v>
      </c>
      <c r="E7490" s="525" t="s">
        <v>10967</v>
      </c>
      <c r="F7490" s="346"/>
      <c r="G7490" s="540"/>
      <c r="H7490" s="547"/>
      <c r="I7490" s="365"/>
      <c r="J7490" s="348"/>
      <c r="K7490" s="348"/>
      <c r="L7490" s="348"/>
      <c r="M7490" s="348"/>
      <c r="N7490" s="348"/>
      <c r="O7490" s="348"/>
      <c r="P7490" s="348"/>
      <c r="Q7490" s="348"/>
      <c r="R7490" s="348"/>
      <c r="S7490" s="348"/>
      <c r="T7490" s="348"/>
      <c r="U7490" s="348"/>
      <c r="V7490" s="348"/>
      <c r="W7490" s="348"/>
    </row>
    <row r="7491" spans="1:23" ht="12" customHeight="1">
      <c r="A7491" s="517">
        <f t="shared" si="117"/>
        <v>7486</v>
      </c>
      <c r="B7491" s="518" t="s">
        <v>13507</v>
      </c>
      <c r="C7491" s="517" t="s">
        <v>12359</v>
      </c>
      <c r="D7491" s="525" t="s">
        <v>10067</v>
      </c>
      <c r="E7491" s="525" t="s">
        <v>13506</v>
      </c>
      <c r="F7491" s="346"/>
      <c r="G7491" s="540"/>
      <c r="H7491" s="547"/>
      <c r="I7491" s="365"/>
      <c r="J7491" s="348"/>
      <c r="K7491" s="348"/>
      <c r="L7491" s="348"/>
      <c r="M7491" s="348"/>
      <c r="N7491" s="348"/>
      <c r="O7491" s="348"/>
      <c r="P7491" s="348"/>
      <c r="Q7491" s="348"/>
      <c r="R7491" s="348"/>
      <c r="S7491" s="348"/>
      <c r="T7491" s="348"/>
      <c r="U7491" s="348"/>
      <c r="V7491" s="348"/>
      <c r="W7491" s="348"/>
    </row>
    <row r="7492" spans="1:23" ht="12" customHeight="1">
      <c r="A7492" s="517">
        <f t="shared" si="117"/>
        <v>7487</v>
      </c>
      <c r="B7492" s="518" t="s">
        <v>13507</v>
      </c>
      <c r="C7492" s="517" t="s">
        <v>12359</v>
      </c>
      <c r="D7492" s="525" t="s">
        <v>10067</v>
      </c>
      <c r="E7492" s="525" t="s">
        <v>13506</v>
      </c>
      <c r="F7492" s="346"/>
      <c r="G7492" s="540"/>
      <c r="H7492" s="547"/>
      <c r="I7492" s="365"/>
      <c r="J7492" s="348"/>
      <c r="K7492" s="348"/>
      <c r="L7492" s="348"/>
      <c r="M7492" s="348"/>
      <c r="N7492" s="348"/>
      <c r="O7492" s="348"/>
      <c r="P7492" s="348"/>
      <c r="Q7492" s="348"/>
      <c r="R7492" s="348"/>
      <c r="S7492" s="348"/>
      <c r="T7492" s="348"/>
      <c r="U7492" s="348"/>
      <c r="V7492" s="348"/>
      <c r="W7492" s="348"/>
    </row>
    <row r="7493" spans="1:23" ht="12" customHeight="1">
      <c r="A7493" s="517">
        <f t="shared" si="117"/>
        <v>7488</v>
      </c>
      <c r="B7493" s="518" t="s">
        <v>13507</v>
      </c>
      <c r="C7493" s="517" t="s">
        <v>12359</v>
      </c>
      <c r="D7493" s="525" t="s">
        <v>10067</v>
      </c>
      <c r="E7493" s="525" t="s">
        <v>13506</v>
      </c>
      <c r="F7493" s="346"/>
      <c r="G7493" s="540"/>
      <c r="H7493" s="547"/>
      <c r="I7493" s="365"/>
      <c r="J7493" s="348"/>
      <c r="K7493" s="348"/>
      <c r="L7493" s="348"/>
      <c r="M7493" s="348"/>
      <c r="N7493" s="348"/>
      <c r="O7493" s="348"/>
      <c r="P7493" s="348"/>
      <c r="Q7493" s="348"/>
      <c r="R7493" s="348"/>
      <c r="S7493" s="348"/>
      <c r="T7493" s="348"/>
      <c r="U7493" s="348"/>
      <c r="V7493" s="348"/>
      <c r="W7493" s="348"/>
    </row>
    <row r="7494" spans="1:23" ht="12" customHeight="1">
      <c r="A7494" s="517">
        <f t="shared" si="117"/>
        <v>7489</v>
      </c>
      <c r="B7494" s="518" t="s">
        <v>13507</v>
      </c>
      <c r="C7494" s="517" t="s">
        <v>12359</v>
      </c>
      <c r="D7494" s="525" t="s">
        <v>10067</v>
      </c>
      <c r="E7494" s="525" t="s">
        <v>13506</v>
      </c>
      <c r="F7494" s="346"/>
      <c r="G7494" s="540"/>
      <c r="H7494" s="547"/>
      <c r="I7494" s="365"/>
      <c r="J7494" s="348"/>
      <c r="K7494" s="348"/>
      <c r="L7494" s="348"/>
      <c r="M7494" s="348"/>
      <c r="N7494" s="348"/>
      <c r="O7494" s="348"/>
      <c r="P7494" s="348"/>
      <c r="Q7494" s="348"/>
      <c r="R7494" s="348"/>
      <c r="S7494" s="348"/>
      <c r="T7494" s="348"/>
      <c r="U7494" s="348"/>
      <c r="V7494" s="348"/>
      <c r="W7494" s="348"/>
    </row>
    <row r="7495" spans="1:23" ht="12" customHeight="1">
      <c r="A7495" s="517">
        <f t="shared" si="117"/>
        <v>7490</v>
      </c>
      <c r="B7495" s="518" t="s">
        <v>13507</v>
      </c>
      <c r="C7495" s="517" t="s">
        <v>12359</v>
      </c>
      <c r="D7495" s="525" t="s">
        <v>10067</v>
      </c>
      <c r="E7495" s="525" t="s">
        <v>13506</v>
      </c>
      <c r="F7495" s="346"/>
      <c r="G7495" s="540"/>
      <c r="H7495" s="547"/>
      <c r="I7495" s="365"/>
      <c r="J7495" s="348"/>
      <c r="K7495" s="348"/>
      <c r="L7495" s="348"/>
      <c r="M7495" s="348"/>
      <c r="N7495" s="348"/>
      <c r="O7495" s="348"/>
      <c r="P7495" s="348"/>
      <c r="Q7495" s="348"/>
      <c r="R7495" s="348"/>
      <c r="S7495" s="348"/>
      <c r="T7495" s="348"/>
      <c r="U7495" s="348"/>
      <c r="V7495" s="348"/>
      <c r="W7495" s="348"/>
    </row>
    <row r="7496" spans="1:23" ht="12" customHeight="1">
      <c r="A7496" s="517">
        <f t="shared" ref="A7496:A7559" si="118">A7495+1</f>
        <v>7491</v>
      </c>
      <c r="B7496" s="518" t="s">
        <v>13507</v>
      </c>
      <c r="C7496" s="517" t="s">
        <v>12359</v>
      </c>
      <c r="D7496" s="525" t="s">
        <v>10067</v>
      </c>
      <c r="E7496" s="525" t="s">
        <v>13506</v>
      </c>
      <c r="F7496" s="346"/>
      <c r="G7496" s="540"/>
      <c r="H7496" s="547"/>
      <c r="I7496" s="365"/>
      <c r="J7496" s="348"/>
      <c r="K7496" s="348"/>
      <c r="L7496" s="348"/>
      <c r="M7496" s="348"/>
      <c r="N7496" s="348"/>
      <c r="O7496" s="348"/>
      <c r="P7496" s="348"/>
      <c r="Q7496" s="348"/>
      <c r="R7496" s="348"/>
      <c r="S7496" s="348"/>
      <c r="T7496" s="348"/>
      <c r="U7496" s="348"/>
      <c r="V7496" s="348"/>
      <c r="W7496" s="348"/>
    </row>
    <row r="7497" spans="1:23" ht="12" customHeight="1">
      <c r="A7497" s="517">
        <f t="shared" si="118"/>
        <v>7492</v>
      </c>
      <c r="B7497" s="518" t="s">
        <v>13507</v>
      </c>
      <c r="C7497" s="517" t="s">
        <v>12359</v>
      </c>
      <c r="D7497" s="525" t="s">
        <v>10067</v>
      </c>
      <c r="E7497" s="525" t="s">
        <v>13506</v>
      </c>
      <c r="F7497" s="346"/>
      <c r="G7497" s="540"/>
      <c r="H7497" s="547"/>
      <c r="I7497" s="365"/>
      <c r="J7497" s="348"/>
      <c r="K7497" s="348"/>
      <c r="L7497" s="348"/>
      <c r="M7497" s="348"/>
      <c r="N7497" s="348"/>
      <c r="O7497" s="348"/>
      <c r="P7497" s="348"/>
      <c r="Q7497" s="348"/>
      <c r="R7497" s="348"/>
      <c r="S7497" s="348"/>
      <c r="T7497" s="348"/>
      <c r="U7497" s="348"/>
      <c r="V7497" s="348"/>
      <c r="W7497" s="348"/>
    </row>
    <row r="7498" spans="1:23" ht="12" customHeight="1">
      <c r="A7498" s="517">
        <f t="shared" si="118"/>
        <v>7493</v>
      </c>
      <c r="B7498" s="518" t="s">
        <v>13507</v>
      </c>
      <c r="C7498" s="517" t="s">
        <v>12359</v>
      </c>
      <c r="D7498" s="525" t="s">
        <v>10067</v>
      </c>
      <c r="E7498" s="525" t="s">
        <v>13506</v>
      </c>
      <c r="F7498" s="346"/>
      <c r="G7498" s="540"/>
      <c r="H7498" s="547"/>
      <c r="I7498" s="365"/>
      <c r="J7498" s="348"/>
      <c r="K7498" s="348"/>
      <c r="L7498" s="348"/>
      <c r="M7498" s="348"/>
      <c r="N7498" s="348"/>
      <c r="O7498" s="348"/>
      <c r="P7498" s="348"/>
      <c r="Q7498" s="348"/>
      <c r="R7498" s="348"/>
      <c r="S7498" s="348"/>
      <c r="T7498" s="348"/>
      <c r="U7498" s="348"/>
      <c r="V7498" s="348"/>
      <c r="W7498" s="348"/>
    </row>
    <row r="7499" spans="1:23" ht="12" customHeight="1">
      <c r="A7499" s="517">
        <f t="shared" si="118"/>
        <v>7494</v>
      </c>
      <c r="B7499" s="518" t="s">
        <v>13507</v>
      </c>
      <c r="C7499" s="517" t="s">
        <v>12359</v>
      </c>
      <c r="D7499" s="525" t="s">
        <v>10067</v>
      </c>
      <c r="E7499" s="525" t="s">
        <v>13506</v>
      </c>
      <c r="F7499" s="346"/>
      <c r="G7499" s="540"/>
      <c r="H7499" s="547"/>
      <c r="I7499" s="365"/>
      <c r="J7499" s="348"/>
      <c r="K7499" s="348"/>
      <c r="L7499" s="348"/>
      <c r="M7499" s="348"/>
      <c r="N7499" s="348"/>
      <c r="O7499" s="348"/>
      <c r="P7499" s="348"/>
      <c r="Q7499" s="348"/>
      <c r="R7499" s="348"/>
      <c r="S7499" s="348"/>
      <c r="T7499" s="348"/>
      <c r="U7499" s="348"/>
      <c r="V7499" s="348"/>
      <c r="W7499" s="348"/>
    </row>
    <row r="7500" spans="1:23" ht="12" customHeight="1">
      <c r="A7500" s="517">
        <f t="shared" si="118"/>
        <v>7495</v>
      </c>
      <c r="B7500" s="518" t="s">
        <v>13507</v>
      </c>
      <c r="C7500" s="517" t="s">
        <v>12359</v>
      </c>
      <c r="D7500" s="525" t="s">
        <v>10067</v>
      </c>
      <c r="E7500" s="525" t="s">
        <v>13506</v>
      </c>
      <c r="F7500" s="346"/>
      <c r="G7500" s="540"/>
      <c r="H7500" s="547"/>
      <c r="I7500" s="365"/>
      <c r="J7500" s="348"/>
      <c r="K7500" s="348"/>
      <c r="L7500" s="348"/>
      <c r="M7500" s="348"/>
      <c r="N7500" s="348"/>
      <c r="O7500" s="348"/>
      <c r="P7500" s="348"/>
      <c r="Q7500" s="348"/>
      <c r="R7500" s="348"/>
      <c r="S7500" s="348"/>
      <c r="T7500" s="348"/>
      <c r="U7500" s="348"/>
      <c r="V7500" s="348"/>
      <c r="W7500" s="348"/>
    </row>
    <row r="7501" spans="1:23" ht="12" customHeight="1">
      <c r="A7501" s="517">
        <f t="shared" si="118"/>
        <v>7496</v>
      </c>
      <c r="B7501" s="518" t="s">
        <v>13507</v>
      </c>
      <c r="C7501" s="517" t="s">
        <v>12359</v>
      </c>
      <c r="D7501" s="525" t="s">
        <v>10067</v>
      </c>
      <c r="E7501" s="525" t="s">
        <v>13506</v>
      </c>
      <c r="F7501" s="346"/>
      <c r="G7501" s="540"/>
      <c r="H7501" s="547"/>
      <c r="I7501" s="365"/>
      <c r="J7501" s="348"/>
      <c r="K7501" s="348"/>
      <c r="L7501" s="348"/>
      <c r="M7501" s="348"/>
      <c r="N7501" s="348"/>
      <c r="O7501" s="348"/>
      <c r="P7501" s="348"/>
      <c r="Q7501" s="348"/>
      <c r="R7501" s="348"/>
      <c r="S7501" s="348"/>
      <c r="T7501" s="348"/>
      <c r="U7501" s="348"/>
      <c r="V7501" s="348"/>
      <c r="W7501" s="348"/>
    </row>
    <row r="7502" spans="1:23" ht="12" customHeight="1">
      <c r="A7502" s="517">
        <f t="shared" si="118"/>
        <v>7497</v>
      </c>
      <c r="B7502" s="518" t="s">
        <v>13507</v>
      </c>
      <c r="C7502" s="517" t="s">
        <v>12359</v>
      </c>
      <c r="D7502" s="525" t="s">
        <v>10067</v>
      </c>
      <c r="E7502" s="525" t="s">
        <v>13506</v>
      </c>
      <c r="F7502" s="346"/>
      <c r="G7502" s="540"/>
      <c r="H7502" s="547"/>
      <c r="I7502" s="365"/>
      <c r="J7502" s="348"/>
      <c r="K7502" s="348"/>
      <c r="L7502" s="348"/>
      <c r="M7502" s="348"/>
      <c r="N7502" s="348"/>
      <c r="O7502" s="348"/>
      <c r="P7502" s="348"/>
      <c r="Q7502" s="348"/>
      <c r="R7502" s="348"/>
      <c r="S7502" s="348"/>
      <c r="T7502" s="348"/>
      <c r="U7502" s="348"/>
      <c r="V7502" s="348"/>
      <c r="W7502" s="348"/>
    </row>
    <row r="7503" spans="1:23" ht="12" customHeight="1">
      <c r="A7503" s="517">
        <f t="shared" si="118"/>
        <v>7498</v>
      </c>
      <c r="B7503" s="518" t="s">
        <v>13507</v>
      </c>
      <c r="C7503" s="517" t="s">
        <v>12359</v>
      </c>
      <c r="D7503" s="525" t="s">
        <v>10067</v>
      </c>
      <c r="E7503" s="525" t="s">
        <v>13506</v>
      </c>
      <c r="F7503" s="346"/>
      <c r="G7503" s="540"/>
      <c r="H7503" s="547"/>
      <c r="I7503" s="365"/>
      <c r="J7503" s="348"/>
      <c r="K7503" s="348"/>
      <c r="L7503" s="348"/>
      <c r="M7503" s="348"/>
      <c r="N7503" s="348"/>
      <c r="O7503" s="348"/>
      <c r="P7503" s="348"/>
      <c r="Q7503" s="348"/>
      <c r="R7503" s="348"/>
      <c r="S7503" s="348"/>
      <c r="T7503" s="348"/>
      <c r="U7503" s="348"/>
      <c r="V7503" s="348"/>
      <c r="W7503" s="348"/>
    </row>
    <row r="7504" spans="1:23" ht="12" customHeight="1">
      <c r="A7504" s="517">
        <f t="shared" si="118"/>
        <v>7499</v>
      </c>
      <c r="B7504" s="518" t="s">
        <v>13507</v>
      </c>
      <c r="C7504" s="517" t="s">
        <v>12359</v>
      </c>
      <c r="D7504" s="525" t="s">
        <v>10067</v>
      </c>
      <c r="E7504" s="525" t="s">
        <v>13506</v>
      </c>
      <c r="F7504" s="346"/>
      <c r="G7504" s="540"/>
      <c r="H7504" s="547"/>
      <c r="I7504" s="365"/>
      <c r="J7504" s="348"/>
      <c r="K7504" s="348"/>
      <c r="L7504" s="348"/>
      <c r="M7504" s="348"/>
      <c r="N7504" s="348"/>
      <c r="O7504" s="348"/>
      <c r="P7504" s="348"/>
      <c r="Q7504" s="348"/>
      <c r="R7504" s="348"/>
      <c r="S7504" s="348"/>
      <c r="T7504" s="348"/>
      <c r="U7504" s="348"/>
      <c r="V7504" s="348"/>
      <c r="W7504" s="348"/>
    </row>
    <row r="7505" spans="1:23" ht="12" customHeight="1">
      <c r="A7505" s="517">
        <f t="shared" si="118"/>
        <v>7500</v>
      </c>
      <c r="B7505" s="518" t="s">
        <v>13507</v>
      </c>
      <c r="C7505" s="517" t="s">
        <v>12359</v>
      </c>
      <c r="D7505" s="525" t="s">
        <v>10067</v>
      </c>
      <c r="E7505" s="525" t="s">
        <v>13506</v>
      </c>
      <c r="F7505" s="346"/>
      <c r="G7505" s="540"/>
      <c r="H7505" s="547"/>
      <c r="I7505" s="365"/>
      <c r="J7505" s="348"/>
      <c r="K7505" s="348"/>
      <c r="L7505" s="348"/>
      <c r="M7505" s="348"/>
      <c r="N7505" s="348"/>
      <c r="O7505" s="348"/>
      <c r="P7505" s="348"/>
      <c r="Q7505" s="348"/>
      <c r="R7505" s="348"/>
      <c r="S7505" s="348"/>
      <c r="T7505" s="348"/>
      <c r="U7505" s="348"/>
      <c r="V7505" s="348"/>
      <c r="W7505" s="348"/>
    </row>
    <row r="7506" spans="1:23" ht="12" customHeight="1">
      <c r="A7506" s="517">
        <f t="shared" si="118"/>
        <v>7501</v>
      </c>
      <c r="B7506" s="518" t="s">
        <v>13507</v>
      </c>
      <c r="C7506" s="517" t="s">
        <v>12359</v>
      </c>
      <c r="D7506" s="525" t="s">
        <v>10067</v>
      </c>
      <c r="E7506" s="525" t="s">
        <v>13506</v>
      </c>
      <c r="F7506" s="346"/>
      <c r="G7506" s="540"/>
      <c r="H7506" s="547"/>
      <c r="I7506" s="365"/>
      <c r="J7506" s="348"/>
      <c r="K7506" s="348"/>
      <c r="L7506" s="348"/>
      <c r="M7506" s="348"/>
      <c r="N7506" s="348"/>
      <c r="O7506" s="348"/>
      <c r="P7506" s="348"/>
      <c r="Q7506" s="348"/>
      <c r="R7506" s="348"/>
      <c r="S7506" s="348"/>
      <c r="T7506" s="348"/>
      <c r="U7506" s="348"/>
      <c r="V7506" s="348"/>
      <c r="W7506" s="348"/>
    </row>
    <row r="7507" spans="1:23" ht="12" customHeight="1">
      <c r="A7507" s="517">
        <f t="shared" si="118"/>
        <v>7502</v>
      </c>
      <c r="B7507" s="518" t="s">
        <v>13507</v>
      </c>
      <c r="C7507" s="517" t="s">
        <v>12359</v>
      </c>
      <c r="D7507" s="525" t="s">
        <v>10067</v>
      </c>
      <c r="E7507" s="525" t="s">
        <v>13506</v>
      </c>
      <c r="F7507" s="346"/>
      <c r="G7507" s="540"/>
      <c r="H7507" s="547"/>
      <c r="I7507" s="365"/>
      <c r="J7507" s="348"/>
      <c r="K7507" s="348"/>
      <c r="L7507" s="348"/>
      <c r="M7507" s="348"/>
      <c r="N7507" s="348"/>
      <c r="O7507" s="348"/>
      <c r="P7507" s="348"/>
      <c r="Q7507" s="348"/>
      <c r="R7507" s="348"/>
      <c r="S7507" s="348"/>
      <c r="T7507" s="348"/>
      <c r="U7507" s="348"/>
      <c r="V7507" s="348"/>
      <c r="W7507" s="348"/>
    </row>
    <row r="7508" spans="1:23" ht="12" customHeight="1">
      <c r="A7508" s="517">
        <f t="shared" si="118"/>
        <v>7503</v>
      </c>
      <c r="B7508" s="518" t="s">
        <v>13507</v>
      </c>
      <c r="C7508" s="517" t="s">
        <v>12359</v>
      </c>
      <c r="D7508" s="525" t="s">
        <v>10067</v>
      </c>
      <c r="E7508" s="525" t="s">
        <v>13506</v>
      </c>
      <c r="F7508" s="346"/>
      <c r="G7508" s="540"/>
      <c r="H7508" s="547"/>
      <c r="I7508" s="365"/>
      <c r="J7508" s="348"/>
      <c r="K7508" s="348"/>
      <c r="L7508" s="348"/>
      <c r="M7508" s="348"/>
      <c r="N7508" s="348"/>
      <c r="O7508" s="348"/>
      <c r="P7508" s="348"/>
      <c r="Q7508" s="348"/>
      <c r="R7508" s="348"/>
      <c r="S7508" s="348"/>
      <c r="T7508" s="348"/>
      <c r="U7508" s="348"/>
      <c r="V7508" s="348"/>
      <c r="W7508" s="348"/>
    </row>
    <row r="7509" spans="1:23" ht="12" customHeight="1">
      <c r="A7509" s="517">
        <f t="shared" si="118"/>
        <v>7504</v>
      </c>
      <c r="B7509" s="518" t="s">
        <v>13507</v>
      </c>
      <c r="C7509" s="517" t="s">
        <v>12359</v>
      </c>
      <c r="D7509" s="525" t="s">
        <v>10067</v>
      </c>
      <c r="E7509" s="525" t="s">
        <v>13506</v>
      </c>
      <c r="F7509" s="346"/>
      <c r="G7509" s="540"/>
      <c r="H7509" s="547"/>
      <c r="I7509" s="365"/>
      <c r="J7509" s="348"/>
      <c r="K7509" s="348"/>
      <c r="L7509" s="348"/>
      <c r="M7509" s="348"/>
      <c r="N7509" s="348"/>
      <c r="O7509" s="348"/>
      <c r="P7509" s="348"/>
      <c r="Q7509" s="348"/>
      <c r="R7509" s="348"/>
      <c r="S7509" s="348"/>
      <c r="T7509" s="348"/>
      <c r="U7509" s="348"/>
      <c r="V7509" s="348"/>
      <c r="W7509" s="348"/>
    </row>
    <row r="7510" spans="1:23" ht="12" customHeight="1">
      <c r="A7510" s="517">
        <f t="shared" si="118"/>
        <v>7505</v>
      </c>
      <c r="B7510" s="518" t="s">
        <v>13507</v>
      </c>
      <c r="C7510" s="517" t="s">
        <v>12359</v>
      </c>
      <c r="D7510" s="525" t="s">
        <v>10067</v>
      </c>
      <c r="E7510" s="525" t="s">
        <v>13506</v>
      </c>
      <c r="F7510" s="346"/>
      <c r="G7510" s="540"/>
      <c r="H7510" s="547"/>
      <c r="I7510" s="365"/>
      <c r="J7510" s="348"/>
      <c r="K7510" s="348"/>
      <c r="L7510" s="348"/>
      <c r="M7510" s="348"/>
      <c r="N7510" s="348"/>
      <c r="O7510" s="348"/>
      <c r="P7510" s="348"/>
      <c r="Q7510" s="348"/>
      <c r="R7510" s="348"/>
      <c r="S7510" s="348"/>
      <c r="T7510" s="348"/>
      <c r="U7510" s="348"/>
      <c r="V7510" s="348"/>
      <c r="W7510" s="348"/>
    </row>
    <row r="7511" spans="1:23" ht="12" customHeight="1">
      <c r="A7511" s="517">
        <f t="shared" si="118"/>
        <v>7506</v>
      </c>
      <c r="B7511" s="518" t="s">
        <v>13507</v>
      </c>
      <c r="C7511" s="517" t="s">
        <v>12359</v>
      </c>
      <c r="D7511" s="525" t="s">
        <v>10067</v>
      </c>
      <c r="E7511" s="525" t="s">
        <v>13506</v>
      </c>
      <c r="F7511" s="346"/>
      <c r="G7511" s="540"/>
      <c r="H7511" s="547"/>
      <c r="I7511" s="365"/>
      <c r="J7511" s="348"/>
      <c r="K7511" s="348"/>
      <c r="L7511" s="348"/>
      <c r="M7511" s="348"/>
      <c r="N7511" s="348"/>
      <c r="O7511" s="348"/>
      <c r="P7511" s="348"/>
      <c r="Q7511" s="348"/>
      <c r="R7511" s="348"/>
      <c r="S7511" s="348"/>
      <c r="T7511" s="348"/>
      <c r="U7511" s="348"/>
      <c r="V7511" s="348"/>
      <c r="W7511" s="348"/>
    </row>
    <row r="7512" spans="1:23" ht="12" customHeight="1">
      <c r="A7512" s="517">
        <f t="shared" si="118"/>
        <v>7507</v>
      </c>
      <c r="B7512" s="518" t="s">
        <v>13507</v>
      </c>
      <c r="C7512" s="517" t="s">
        <v>12359</v>
      </c>
      <c r="D7512" s="525" t="s">
        <v>10067</v>
      </c>
      <c r="E7512" s="525" t="s">
        <v>13506</v>
      </c>
      <c r="F7512" s="346"/>
      <c r="G7512" s="540"/>
      <c r="H7512" s="547"/>
      <c r="I7512" s="365"/>
      <c r="J7512" s="348"/>
      <c r="K7512" s="348"/>
      <c r="L7512" s="348"/>
      <c r="M7512" s="348"/>
      <c r="N7512" s="348"/>
      <c r="O7512" s="348"/>
      <c r="P7512" s="348"/>
      <c r="Q7512" s="348"/>
      <c r="R7512" s="348"/>
      <c r="S7512" s="348"/>
      <c r="T7512" s="348"/>
      <c r="U7512" s="348"/>
      <c r="V7512" s="348"/>
      <c r="W7512" s="348"/>
    </row>
    <row r="7513" spans="1:23" ht="12" customHeight="1">
      <c r="A7513" s="517">
        <f t="shared" si="118"/>
        <v>7508</v>
      </c>
      <c r="B7513" s="518" t="s">
        <v>13507</v>
      </c>
      <c r="C7513" s="517" t="s">
        <v>12359</v>
      </c>
      <c r="D7513" s="525" t="s">
        <v>10067</v>
      </c>
      <c r="E7513" s="525" t="s">
        <v>13506</v>
      </c>
      <c r="F7513" s="346"/>
      <c r="G7513" s="540"/>
      <c r="H7513" s="547"/>
      <c r="I7513" s="365"/>
      <c r="J7513" s="348"/>
      <c r="K7513" s="348"/>
      <c r="L7513" s="348"/>
      <c r="M7513" s="348"/>
      <c r="N7513" s="348"/>
      <c r="O7513" s="348"/>
      <c r="P7513" s="348"/>
      <c r="Q7513" s="348"/>
      <c r="R7513" s="348"/>
      <c r="S7513" s="348"/>
      <c r="T7513" s="348"/>
      <c r="U7513" s="348"/>
      <c r="V7513" s="348"/>
      <c r="W7513" s="348"/>
    </row>
    <row r="7514" spans="1:23" ht="12" customHeight="1">
      <c r="A7514" s="517">
        <f t="shared" si="118"/>
        <v>7509</v>
      </c>
      <c r="B7514" s="518" t="s">
        <v>13507</v>
      </c>
      <c r="C7514" s="517" t="s">
        <v>12359</v>
      </c>
      <c r="D7514" s="525" t="s">
        <v>10067</v>
      </c>
      <c r="E7514" s="525" t="s">
        <v>13506</v>
      </c>
      <c r="F7514" s="346"/>
      <c r="G7514" s="540"/>
      <c r="H7514" s="547"/>
      <c r="I7514" s="365"/>
      <c r="J7514" s="348"/>
      <c r="K7514" s="348"/>
      <c r="L7514" s="348"/>
      <c r="M7514" s="348"/>
      <c r="N7514" s="348"/>
      <c r="O7514" s="348"/>
      <c r="P7514" s="348"/>
      <c r="Q7514" s="348"/>
      <c r="R7514" s="348"/>
      <c r="S7514" s="348"/>
      <c r="T7514" s="348"/>
      <c r="U7514" s="348"/>
      <c r="V7514" s="348"/>
      <c r="W7514" s="348"/>
    </row>
    <row r="7515" spans="1:23" ht="12" customHeight="1">
      <c r="A7515" s="517">
        <f t="shared" si="118"/>
        <v>7510</v>
      </c>
      <c r="B7515" s="518" t="s">
        <v>13507</v>
      </c>
      <c r="C7515" s="517" t="s">
        <v>12359</v>
      </c>
      <c r="D7515" s="525" t="s">
        <v>10067</v>
      </c>
      <c r="E7515" s="525" t="s">
        <v>13506</v>
      </c>
      <c r="F7515" s="346"/>
      <c r="G7515" s="540"/>
      <c r="H7515" s="547"/>
      <c r="I7515" s="365"/>
      <c r="J7515" s="348"/>
      <c r="K7515" s="348"/>
      <c r="L7515" s="348"/>
      <c r="M7515" s="348"/>
      <c r="N7515" s="348"/>
      <c r="O7515" s="348"/>
      <c r="P7515" s="348"/>
      <c r="Q7515" s="348"/>
      <c r="R7515" s="348"/>
      <c r="S7515" s="348"/>
      <c r="T7515" s="348"/>
      <c r="U7515" s="348"/>
      <c r="V7515" s="348"/>
      <c r="W7515" s="348"/>
    </row>
    <row r="7516" spans="1:23" ht="12" customHeight="1">
      <c r="A7516" s="517">
        <f t="shared" si="118"/>
        <v>7511</v>
      </c>
      <c r="B7516" s="518" t="s">
        <v>13507</v>
      </c>
      <c r="C7516" s="517" t="s">
        <v>12359</v>
      </c>
      <c r="D7516" s="525" t="s">
        <v>10067</v>
      </c>
      <c r="E7516" s="525" t="s">
        <v>13506</v>
      </c>
      <c r="F7516" s="346"/>
      <c r="G7516" s="540"/>
      <c r="H7516" s="547"/>
      <c r="I7516" s="365"/>
      <c r="J7516" s="348"/>
      <c r="K7516" s="348"/>
      <c r="L7516" s="348"/>
      <c r="M7516" s="348"/>
      <c r="N7516" s="348"/>
      <c r="O7516" s="348"/>
      <c r="P7516" s="348"/>
      <c r="Q7516" s="348"/>
      <c r="R7516" s="348"/>
      <c r="S7516" s="348"/>
      <c r="T7516" s="348"/>
      <c r="U7516" s="348"/>
      <c r="V7516" s="348"/>
      <c r="W7516" s="348"/>
    </row>
    <row r="7517" spans="1:23" ht="12" customHeight="1">
      <c r="A7517" s="517">
        <f t="shared" si="118"/>
        <v>7512</v>
      </c>
      <c r="B7517" s="518" t="s">
        <v>13507</v>
      </c>
      <c r="C7517" s="517" t="s">
        <v>12359</v>
      </c>
      <c r="D7517" s="525" t="s">
        <v>10067</v>
      </c>
      <c r="E7517" s="525" t="s">
        <v>13506</v>
      </c>
      <c r="F7517" s="346"/>
      <c r="G7517" s="540"/>
      <c r="H7517" s="547"/>
      <c r="I7517" s="365"/>
      <c r="J7517" s="348"/>
      <c r="K7517" s="348"/>
      <c r="L7517" s="348"/>
      <c r="M7517" s="348"/>
      <c r="N7517" s="348"/>
      <c r="O7517" s="348"/>
      <c r="P7517" s="348"/>
      <c r="Q7517" s="348"/>
      <c r="R7517" s="348"/>
      <c r="S7517" s="348"/>
      <c r="T7517" s="348"/>
      <c r="U7517" s="348"/>
      <c r="V7517" s="348"/>
      <c r="W7517" s="348"/>
    </row>
    <row r="7518" spans="1:23" ht="12" customHeight="1">
      <c r="A7518" s="517">
        <f t="shared" si="118"/>
        <v>7513</v>
      </c>
      <c r="B7518" s="518" t="s">
        <v>13507</v>
      </c>
      <c r="C7518" s="517" t="s">
        <v>12359</v>
      </c>
      <c r="D7518" s="525" t="s">
        <v>10067</v>
      </c>
      <c r="E7518" s="525" t="s">
        <v>13506</v>
      </c>
      <c r="F7518" s="346"/>
      <c r="G7518" s="540"/>
      <c r="H7518" s="547"/>
      <c r="I7518" s="365"/>
      <c r="J7518" s="348"/>
      <c r="K7518" s="348"/>
      <c r="L7518" s="348"/>
      <c r="M7518" s="348"/>
      <c r="N7518" s="348"/>
      <c r="O7518" s="348"/>
      <c r="P7518" s="348"/>
      <c r="Q7518" s="348"/>
      <c r="R7518" s="348"/>
      <c r="S7518" s="348"/>
      <c r="T7518" s="348"/>
      <c r="U7518" s="348"/>
      <c r="V7518" s="348"/>
      <c r="W7518" s="348"/>
    </row>
    <row r="7519" spans="1:23" ht="12" customHeight="1">
      <c r="A7519" s="517">
        <f t="shared" si="118"/>
        <v>7514</v>
      </c>
      <c r="B7519" s="518" t="s">
        <v>13507</v>
      </c>
      <c r="C7519" s="517" t="s">
        <v>12359</v>
      </c>
      <c r="D7519" s="525" t="s">
        <v>10067</v>
      </c>
      <c r="E7519" s="525" t="s">
        <v>13506</v>
      </c>
      <c r="F7519" s="346"/>
      <c r="G7519" s="540"/>
      <c r="H7519" s="547"/>
      <c r="I7519" s="365"/>
      <c r="J7519" s="348"/>
      <c r="K7519" s="348"/>
      <c r="L7519" s="348"/>
      <c r="M7519" s="348"/>
      <c r="N7519" s="348"/>
      <c r="O7519" s="348"/>
      <c r="P7519" s="348"/>
      <c r="Q7519" s="348"/>
      <c r="R7519" s="348"/>
      <c r="S7519" s="348"/>
      <c r="T7519" s="348"/>
      <c r="U7519" s="348"/>
      <c r="V7519" s="348"/>
      <c r="W7519" s="348"/>
    </row>
    <row r="7520" spans="1:23" ht="12" customHeight="1">
      <c r="A7520" s="517">
        <f t="shared" si="118"/>
        <v>7515</v>
      </c>
      <c r="B7520" s="518" t="s">
        <v>13507</v>
      </c>
      <c r="C7520" s="517" t="s">
        <v>12359</v>
      </c>
      <c r="D7520" s="525" t="s">
        <v>10067</v>
      </c>
      <c r="E7520" s="525" t="s">
        <v>13506</v>
      </c>
      <c r="F7520" s="346"/>
      <c r="G7520" s="540"/>
      <c r="H7520" s="547"/>
      <c r="I7520" s="365"/>
      <c r="J7520" s="348"/>
      <c r="K7520" s="348"/>
      <c r="L7520" s="348"/>
      <c r="M7520" s="348"/>
      <c r="N7520" s="348"/>
      <c r="O7520" s="348"/>
      <c r="P7520" s="348"/>
      <c r="Q7520" s="348"/>
      <c r="R7520" s="348"/>
      <c r="S7520" s="348"/>
      <c r="T7520" s="348"/>
      <c r="U7520" s="348"/>
      <c r="V7520" s="348"/>
      <c r="W7520" s="348"/>
    </row>
    <row r="7521" spans="1:23" ht="12" customHeight="1">
      <c r="A7521" s="517">
        <f t="shared" si="118"/>
        <v>7516</v>
      </c>
      <c r="B7521" s="518" t="s">
        <v>13507</v>
      </c>
      <c r="C7521" s="517" t="s">
        <v>12359</v>
      </c>
      <c r="D7521" s="525" t="s">
        <v>10067</v>
      </c>
      <c r="E7521" s="525" t="s">
        <v>13506</v>
      </c>
      <c r="F7521" s="346"/>
      <c r="G7521" s="540"/>
      <c r="H7521" s="547"/>
      <c r="I7521" s="365"/>
      <c r="J7521" s="348"/>
      <c r="K7521" s="348"/>
      <c r="L7521" s="348"/>
      <c r="M7521" s="348"/>
      <c r="N7521" s="348"/>
      <c r="O7521" s="348"/>
      <c r="P7521" s="348"/>
      <c r="Q7521" s="348"/>
      <c r="R7521" s="348"/>
      <c r="S7521" s="348"/>
      <c r="T7521" s="348"/>
      <c r="U7521" s="348"/>
      <c r="V7521" s="348"/>
      <c r="W7521" s="348"/>
    </row>
    <row r="7522" spans="1:23" ht="12" customHeight="1">
      <c r="A7522" s="517">
        <f t="shared" si="118"/>
        <v>7517</v>
      </c>
      <c r="B7522" s="518" t="s">
        <v>13507</v>
      </c>
      <c r="C7522" s="517" t="s">
        <v>12359</v>
      </c>
      <c r="D7522" s="525" t="s">
        <v>10067</v>
      </c>
      <c r="E7522" s="525" t="s">
        <v>13506</v>
      </c>
      <c r="F7522" s="346"/>
      <c r="G7522" s="540"/>
      <c r="H7522" s="547"/>
      <c r="I7522" s="365"/>
      <c r="J7522" s="348"/>
      <c r="K7522" s="348"/>
      <c r="L7522" s="348"/>
      <c r="M7522" s="348"/>
      <c r="N7522" s="348"/>
      <c r="O7522" s="348"/>
      <c r="P7522" s="348"/>
      <c r="Q7522" s="348"/>
      <c r="R7522" s="348"/>
      <c r="S7522" s="348"/>
      <c r="T7522" s="348"/>
      <c r="U7522" s="348"/>
      <c r="V7522" s="348"/>
      <c r="W7522" s="348"/>
    </row>
    <row r="7523" spans="1:23" ht="12" customHeight="1">
      <c r="A7523" s="517">
        <f t="shared" si="118"/>
        <v>7518</v>
      </c>
      <c r="B7523" s="518" t="s">
        <v>13507</v>
      </c>
      <c r="C7523" s="517" t="s">
        <v>12359</v>
      </c>
      <c r="D7523" s="525" t="s">
        <v>10067</v>
      </c>
      <c r="E7523" s="525" t="s">
        <v>13506</v>
      </c>
      <c r="F7523" s="346"/>
      <c r="G7523" s="540"/>
      <c r="H7523" s="547"/>
      <c r="I7523" s="365"/>
      <c r="J7523" s="348"/>
      <c r="K7523" s="348"/>
      <c r="L7523" s="348"/>
      <c r="M7523" s="348"/>
      <c r="N7523" s="348"/>
      <c r="O7523" s="348"/>
      <c r="P7523" s="348"/>
      <c r="Q7523" s="348"/>
      <c r="R7523" s="348"/>
      <c r="S7523" s="348"/>
      <c r="T7523" s="348"/>
      <c r="U7523" s="348"/>
      <c r="V7523" s="348"/>
      <c r="W7523" s="348"/>
    </row>
    <row r="7524" spans="1:23" ht="12" customHeight="1">
      <c r="A7524" s="517">
        <f t="shared" si="118"/>
        <v>7519</v>
      </c>
      <c r="B7524" s="518" t="s">
        <v>13507</v>
      </c>
      <c r="C7524" s="517" t="s">
        <v>12359</v>
      </c>
      <c r="D7524" s="525" t="s">
        <v>10067</v>
      </c>
      <c r="E7524" s="525" t="s">
        <v>13506</v>
      </c>
      <c r="F7524" s="346"/>
      <c r="G7524" s="540"/>
      <c r="H7524" s="547"/>
      <c r="I7524" s="365"/>
      <c r="J7524" s="348"/>
      <c r="K7524" s="348"/>
      <c r="L7524" s="348"/>
      <c r="M7524" s="348"/>
      <c r="N7524" s="348"/>
      <c r="O7524" s="348"/>
      <c r="P7524" s="348"/>
      <c r="Q7524" s="348"/>
      <c r="R7524" s="348"/>
      <c r="S7524" s="348"/>
      <c r="T7524" s="348"/>
      <c r="U7524" s="348"/>
      <c r="V7524" s="348"/>
      <c r="W7524" s="348"/>
    </row>
    <row r="7525" spans="1:23" ht="12" customHeight="1">
      <c r="A7525" s="517">
        <f t="shared" si="118"/>
        <v>7520</v>
      </c>
      <c r="B7525" s="518" t="s">
        <v>13507</v>
      </c>
      <c r="C7525" s="517" t="s">
        <v>12359</v>
      </c>
      <c r="D7525" s="525" t="s">
        <v>10067</v>
      </c>
      <c r="E7525" s="525" t="s">
        <v>13506</v>
      </c>
      <c r="F7525" s="346"/>
      <c r="G7525" s="540"/>
      <c r="H7525" s="547"/>
      <c r="I7525" s="365"/>
      <c r="J7525" s="348"/>
      <c r="K7525" s="348"/>
      <c r="L7525" s="348"/>
      <c r="M7525" s="348"/>
      <c r="N7525" s="348"/>
      <c r="O7525" s="348"/>
      <c r="P7525" s="348"/>
      <c r="Q7525" s="348"/>
      <c r="R7525" s="348"/>
      <c r="S7525" s="348"/>
      <c r="T7525" s="348"/>
      <c r="U7525" s="348"/>
      <c r="V7525" s="348"/>
      <c r="W7525" s="348"/>
    </row>
    <row r="7526" spans="1:23" ht="12" customHeight="1">
      <c r="A7526" s="517">
        <f t="shared" si="118"/>
        <v>7521</v>
      </c>
      <c r="B7526" s="518" t="s">
        <v>13507</v>
      </c>
      <c r="C7526" s="517" t="s">
        <v>12359</v>
      </c>
      <c r="D7526" s="525" t="s">
        <v>10067</v>
      </c>
      <c r="E7526" s="525" t="s">
        <v>13506</v>
      </c>
      <c r="F7526" s="346"/>
      <c r="G7526" s="540"/>
      <c r="H7526" s="547"/>
      <c r="I7526" s="365"/>
      <c r="J7526" s="348"/>
      <c r="K7526" s="348"/>
      <c r="L7526" s="348"/>
      <c r="M7526" s="348"/>
      <c r="N7526" s="348"/>
      <c r="O7526" s="348"/>
      <c r="P7526" s="348"/>
      <c r="Q7526" s="348"/>
      <c r="R7526" s="348"/>
      <c r="S7526" s="348"/>
      <c r="T7526" s="348"/>
      <c r="U7526" s="348"/>
      <c r="V7526" s="348"/>
      <c r="W7526" s="348"/>
    </row>
    <row r="7527" spans="1:23" ht="12" customHeight="1">
      <c r="A7527" s="517">
        <f t="shared" si="118"/>
        <v>7522</v>
      </c>
      <c r="B7527" s="518" t="s">
        <v>13507</v>
      </c>
      <c r="C7527" s="517" t="s">
        <v>12359</v>
      </c>
      <c r="D7527" s="525" t="s">
        <v>10067</v>
      </c>
      <c r="E7527" s="525" t="s">
        <v>13506</v>
      </c>
      <c r="F7527" s="346"/>
      <c r="G7527" s="540"/>
      <c r="H7527" s="547"/>
      <c r="I7527" s="365"/>
      <c r="J7527" s="348"/>
      <c r="K7527" s="348"/>
      <c r="L7527" s="348"/>
      <c r="M7527" s="348"/>
      <c r="N7527" s="348"/>
      <c r="O7527" s="348"/>
      <c r="P7527" s="348"/>
      <c r="Q7527" s="348"/>
      <c r="R7527" s="348"/>
      <c r="S7527" s="348"/>
      <c r="T7527" s="348"/>
      <c r="U7527" s="348"/>
      <c r="V7527" s="348"/>
      <c r="W7527" s="348"/>
    </row>
    <row r="7528" spans="1:23" ht="12" customHeight="1">
      <c r="A7528" s="517">
        <f t="shared" si="118"/>
        <v>7523</v>
      </c>
      <c r="B7528" s="518" t="s">
        <v>13507</v>
      </c>
      <c r="C7528" s="517" t="s">
        <v>12359</v>
      </c>
      <c r="D7528" s="525" t="s">
        <v>10067</v>
      </c>
      <c r="E7528" s="525" t="s">
        <v>13506</v>
      </c>
      <c r="F7528" s="346"/>
      <c r="G7528" s="540"/>
      <c r="H7528" s="547"/>
      <c r="I7528" s="365"/>
      <c r="J7528" s="348"/>
      <c r="K7528" s="348"/>
      <c r="L7528" s="348"/>
      <c r="M7528" s="348"/>
      <c r="N7528" s="348"/>
      <c r="O7528" s="348"/>
      <c r="P7528" s="348"/>
      <c r="Q7528" s="348"/>
      <c r="R7528" s="348"/>
      <c r="S7528" s="348"/>
      <c r="T7528" s="348"/>
      <c r="U7528" s="348"/>
      <c r="V7528" s="348"/>
      <c r="W7528" s="348"/>
    </row>
    <row r="7529" spans="1:23" ht="12" customHeight="1">
      <c r="A7529" s="517">
        <f t="shared" si="118"/>
        <v>7524</v>
      </c>
      <c r="B7529" s="518" t="s">
        <v>13507</v>
      </c>
      <c r="C7529" s="517" t="s">
        <v>12359</v>
      </c>
      <c r="D7529" s="525" t="s">
        <v>10067</v>
      </c>
      <c r="E7529" s="525" t="s">
        <v>13506</v>
      </c>
      <c r="F7529" s="346"/>
      <c r="G7529" s="540"/>
      <c r="H7529" s="547"/>
      <c r="I7529" s="365"/>
      <c r="J7529" s="348"/>
      <c r="K7529" s="348"/>
      <c r="L7529" s="348"/>
      <c r="M7529" s="348"/>
      <c r="N7529" s="348"/>
      <c r="O7529" s="348"/>
      <c r="P7529" s="348"/>
      <c r="Q7529" s="348"/>
      <c r="R7529" s="348"/>
      <c r="S7529" s="348"/>
      <c r="T7529" s="348"/>
      <c r="U7529" s="348"/>
      <c r="V7529" s="348"/>
      <c r="W7529" s="348"/>
    </row>
    <row r="7530" spans="1:23" ht="12" customHeight="1">
      <c r="A7530" s="517">
        <f t="shared" si="118"/>
        <v>7525</v>
      </c>
      <c r="B7530" s="518" t="s">
        <v>13507</v>
      </c>
      <c r="C7530" s="517" t="s">
        <v>12359</v>
      </c>
      <c r="D7530" s="525" t="s">
        <v>10067</v>
      </c>
      <c r="E7530" s="525" t="s">
        <v>13506</v>
      </c>
      <c r="F7530" s="346"/>
      <c r="G7530" s="540"/>
      <c r="H7530" s="547"/>
      <c r="I7530" s="365"/>
      <c r="J7530" s="348"/>
      <c r="K7530" s="348"/>
      <c r="L7530" s="348"/>
      <c r="M7530" s="348"/>
      <c r="N7530" s="348"/>
      <c r="O7530" s="348"/>
      <c r="P7530" s="348"/>
      <c r="Q7530" s="348"/>
      <c r="R7530" s="348"/>
      <c r="S7530" s="348"/>
      <c r="T7530" s="348"/>
      <c r="U7530" s="348"/>
      <c r="V7530" s="348"/>
      <c r="W7530" s="348"/>
    </row>
    <row r="7531" spans="1:23" ht="12" customHeight="1">
      <c r="A7531" s="517">
        <f t="shared" si="118"/>
        <v>7526</v>
      </c>
      <c r="B7531" s="518" t="s">
        <v>13507</v>
      </c>
      <c r="C7531" s="517" t="s">
        <v>12359</v>
      </c>
      <c r="D7531" s="525" t="s">
        <v>10067</v>
      </c>
      <c r="E7531" s="525" t="s">
        <v>13506</v>
      </c>
      <c r="F7531" s="346"/>
      <c r="G7531" s="540"/>
      <c r="H7531" s="547"/>
      <c r="I7531" s="365"/>
      <c r="J7531" s="348"/>
      <c r="K7531" s="348"/>
      <c r="L7531" s="348"/>
      <c r="M7531" s="348"/>
      <c r="N7531" s="348"/>
      <c r="O7531" s="348"/>
      <c r="P7531" s="348"/>
      <c r="Q7531" s="348"/>
      <c r="R7531" s="348"/>
      <c r="S7531" s="348"/>
      <c r="T7531" s="348"/>
      <c r="U7531" s="348"/>
      <c r="V7531" s="348"/>
      <c r="W7531" s="348"/>
    </row>
    <row r="7532" spans="1:23" ht="12" customHeight="1">
      <c r="A7532" s="517">
        <f t="shared" si="118"/>
        <v>7527</v>
      </c>
      <c r="B7532" s="518" t="s">
        <v>13507</v>
      </c>
      <c r="C7532" s="517" t="s">
        <v>12359</v>
      </c>
      <c r="D7532" s="525" t="s">
        <v>10067</v>
      </c>
      <c r="E7532" s="525" t="s">
        <v>13506</v>
      </c>
      <c r="F7532" s="346"/>
      <c r="G7532" s="540"/>
      <c r="H7532" s="547"/>
      <c r="I7532" s="365"/>
      <c r="J7532" s="348"/>
      <c r="K7532" s="348"/>
      <c r="L7532" s="348"/>
      <c r="M7532" s="348"/>
      <c r="N7532" s="348"/>
      <c r="O7532" s="348"/>
      <c r="P7532" s="348"/>
      <c r="Q7532" s="348"/>
      <c r="R7532" s="348"/>
      <c r="S7532" s="348"/>
      <c r="T7532" s="348"/>
      <c r="U7532" s="348"/>
      <c r="V7532" s="348"/>
      <c r="W7532" s="348"/>
    </row>
    <row r="7533" spans="1:23" ht="12" customHeight="1">
      <c r="A7533" s="517">
        <f t="shared" si="118"/>
        <v>7528</v>
      </c>
      <c r="B7533" s="518" t="s">
        <v>12451</v>
      </c>
      <c r="C7533" s="517">
        <v>1</v>
      </c>
      <c r="D7533" s="525" t="s">
        <v>10375</v>
      </c>
      <c r="E7533" s="525" t="s">
        <v>12205</v>
      </c>
      <c r="F7533" s="346"/>
      <c r="G7533" s="540"/>
      <c r="H7533" s="547"/>
      <c r="I7533" s="365"/>
      <c r="J7533" s="348"/>
      <c r="K7533" s="348"/>
      <c r="L7533" s="348"/>
      <c r="M7533" s="348"/>
      <c r="N7533" s="348"/>
      <c r="O7533" s="348"/>
      <c r="P7533" s="348"/>
      <c r="Q7533" s="348"/>
      <c r="R7533" s="348"/>
      <c r="S7533" s="348"/>
      <c r="T7533" s="348"/>
      <c r="U7533" s="348"/>
      <c r="V7533" s="348"/>
      <c r="W7533" s="348"/>
    </row>
    <row r="7534" spans="1:23" ht="12" customHeight="1">
      <c r="A7534" s="517">
        <f t="shared" si="118"/>
        <v>7529</v>
      </c>
      <c r="B7534" s="518" t="s">
        <v>12451</v>
      </c>
      <c r="C7534" s="517">
        <v>1</v>
      </c>
      <c r="D7534" s="525" t="s">
        <v>10375</v>
      </c>
      <c r="E7534" s="525" t="s">
        <v>12205</v>
      </c>
      <c r="F7534" s="346"/>
      <c r="G7534" s="540"/>
      <c r="H7534" s="547"/>
      <c r="I7534" s="365"/>
      <c r="J7534" s="348"/>
      <c r="K7534" s="348"/>
      <c r="L7534" s="348"/>
      <c r="M7534" s="348"/>
      <c r="N7534" s="348"/>
      <c r="O7534" s="348"/>
      <c r="P7534" s="348"/>
      <c r="Q7534" s="348"/>
      <c r="R7534" s="348"/>
      <c r="S7534" s="348"/>
      <c r="T7534" s="348"/>
      <c r="U7534" s="348"/>
      <c r="V7534" s="348"/>
      <c r="W7534" s="348"/>
    </row>
    <row r="7535" spans="1:23" ht="12" customHeight="1">
      <c r="A7535" s="517">
        <f t="shared" si="118"/>
        <v>7530</v>
      </c>
      <c r="B7535" s="518" t="s">
        <v>12451</v>
      </c>
      <c r="C7535" s="517">
        <v>1</v>
      </c>
      <c r="D7535" s="525" t="s">
        <v>10375</v>
      </c>
      <c r="E7535" s="525" t="s">
        <v>12205</v>
      </c>
      <c r="F7535" s="346"/>
      <c r="G7535" s="540"/>
      <c r="H7535" s="547"/>
      <c r="I7535" s="365"/>
      <c r="J7535" s="348"/>
      <c r="K7535" s="348"/>
      <c r="L7535" s="348"/>
      <c r="M7535" s="348"/>
      <c r="N7535" s="348"/>
      <c r="O7535" s="348"/>
      <c r="P7535" s="348"/>
      <c r="Q7535" s="348"/>
      <c r="R7535" s="348"/>
      <c r="S7535" s="348"/>
      <c r="T7535" s="348"/>
      <c r="U7535" s="348"/>
      <c r="V7535" s="348"/>
      <c r="W7535" s="348"/>
    </row>
    <row r="7536" spans="1:23" ht="12" customHeight="1">
      <c r="A7536" s="517">
        <f t="shared" si="118"/>
        <v>7531</v>
      </c>
      <c r="B7536" s="518" t="s">
        <v>12451</v>
      </c>
      <c r="C7536" s="517">
        <v>1</v>
      </c>
      <c r="D7536" s="525" t="s">
        <v>10375</v>
      </c>
      <c r="E7536" s="525" t="s">
        <v>12205</v>
      </c>
      <c r="F7536" s="346"/>
      <c r="G7536" s="540"/>
      <c r="H7536" s="547"/>
      <c r="I7536" s="365"/>
      <c r="J7536" s="348"/>
      <c r="K7536" s="348"/>
      <c r="L7536" s="348"/>
      <c r="M7536" s="348"/>
      <c r="N7536" s="348"/>
      <c r="O7536" s="348"/>
      <c r="P7536" s="348"/>
      <c r="Q7536" s="348"/>
      <c r="R7536" s="348"/>
      <c r="S7536" s="348"/>
      <c r="T7536" s="348"/>
      <c r="U7536" s="348"/>
      <c r="V7536" s="348"/>
      <c r="W7536" s="348"/>
    </row>
    <row r="7537" spans="1:23" ht="12" customHeight="1">
      <c r="A7537" s="517">
        <f t="shared" si="118"/>
        <v>7532</v>
      </c>
      <c r="B7537" s="518" t="s">
        <v>12394</v>
      </c>
      <c r="C7537" s="517">
        <v>1</v>
      </c>
      <c r="D7537" s="525" t="s">
        <v>149</v>
      </c>
      <c r="E7537" s="525" t="s">
        <v>12186</v>
      </c>
      <c r="F7537" s="346"/>
      <c r="G7537" s="540"/>
      <c r="H7537" s="547"/>
      <c r="I7537" s="365"/>
      <c r="J7537" s="348"/>
      <c r="K7537" s="348"/>
      <c r="L7537" s="348"/>
      <c r="M7537" s="348"/>
      <c r="N7537" s="348"/>
      <c r="O7537" s="348"/>
      <c r="P7537" s="348"/>
      <c r="Q7537" s="348"/>
      <c r="R7537" s="348"/>
      <c r="S7537" s="348"/>
      <c r="T7537" s="348"/>
      <c r="U7537" s="348"/>
      <c r="V7537" s="348"/>
      <c r="W7537" s="348"/>
    </row>
    <row r="7538" spans="1:23" ht="12" customHeight="1">
      <c r="A7538" s="517">
        <f t="shared" si="118"/>
        <v>7533</v>
      </c>
      <c r="B7538" s="518" t="s">
        <v>13373</v>
      </c>
      <c r="C7538" s="517" t="s">
        <v>12359</v>
      </c>
      <c r="D7538" s="525" t="s">
        <v>13382</v>
      </c>
      <c r="E7538" s="525" t="s">
        <v>13381</v>
      </c>
      <c r="F7538" s="346"/>
      <c r="G7538" s="540"/>
      <c r="H7538" s="547"/>
      <c r="I7538" s="365"/>
      <c r="J7538" s="348"/>
      <c r="K7538" s="348"/>
      <c r="L7538" s="348"/>
      <c r="M7538" s="348"/>
      <c r="N7538" s="348"/>
      <c r="O7538" s="348"/>
      <c r="P7538" s="348"/>
      <c r="Q7538" s="348"/>
      <c r="R7538" s="348"/>
      <c r="S7538" s="348"/>
      <c r="T7538" s="348"/>
      <c r="U7538" s="348"/>
      <c r="V7538" s="348"/>
      <c r="W7538" s="348"/>
    </row>
    <row r="7539" spans="1:23" ht="12" customHeight="1">
      <c r="A7539" s="517">
        <f t="shared" si="118"/>
        <v>7534</v>
      </c>
      <c r="B7539" s="518" t="s">
        <v>13068</v>
      </c>
      <c r="C7539" s="517" t="s">
        <v>12359</v>
      </c>
      <c r="D7539" s="525" t="s">
        <v>1442</v>
      </c>
      <c r="E7539" s="525" t="s">
        <v>12596</v>
      </c>
      <c r="F7539" s="346"/>
      <c r="G7539" s="540"/>
      <c r="H7539" s="547"/>
      <c r="I7539" s="365"/>
      <c r="J7539" s="348"/>
      <c r="K7539" s="348"/>
      <c r="L7539" s="348"/>
      <c r="M7539" s="348"/>
      <c r="N7539" s="348"/>
      <c r="O7539" s="348"/>
      <c r="P7539" s="348"/>
      <c r="Q7539" s="348"/>
      <c r="R7539" s="348"/>
      <c r="S7539" s="348"/>
      <c r="T7539" s="348"/>
      <c r="U7539" s="348"/>
      <c r="V7539" s="348"/>
      <c r="W7539" s="348"/>
    </row>
    <row r="7540" spans="1:23" ht="12" customHeight="1">
      <c r="A7540" s="517">
        <f t="shared" si="118"/>
        <v>7535</v>
      </c>
      <c r="B7540" s="518" t="s">
        <v>13068</v>
      </c>
      <c r="C7540" s="517" t="s">
        <v>12359</v>
      </c>
      <c r="D7540" s="525" t="s">
        <v>1442</v>
      </c>
      <c r="E7540" s="525" t="s">
        <v>12596</v>
      </c>
      <c r="F7540" s="346"/>
      <c r="G7540" s="540"/>
      <c r="H7540" s="547"/>
      <c r="I7540" s="365"/>
      <c r="J7540" s="348"/>
      <c r="K7540" s="348"/>
      <c r="L7540" s="348"/>
      <c r="M7540" s="348"/>
      <c r="N7540" s="348"/>
      <c r="O7540" s="348"/>
      <c r="P7540" s="348"/>
      <c r="Q7540" s="348"/>
      <c r="R7540" s="348"/>
      <c r="S7540" s="348"/>
      <c r="T7540" s="348"/>
      <c r="U7540" s="348"/>
      <c r="V7540" s="348"/>
      <c r="W7540" s="348"/>
    </row>
    <row r="7541" spans="1:23" ht="12" customHeight="1">
      <c r="A7541" s="517">
        <f t="shared" si="118"/>
        <v>7536</v>
      </c>
      <c r="B7541" s="518" t="s">
        <v>13068</v>
      </c>
      <c r="C7541" s="517" t="s">
        <v>12359</v>
      </c>
      <c r="D7541" s="525" t="s">
        <v>1442</v>
      </c>
      <c r="E7541" s="525" t="s">
        <v>12596</v>
      </c>
      <c r="F7541" s="346"/>
      <c r="G7541" s="540"/>
      <c r="H7541" s="547"/>
      <c r="I7541" s="365"/>
      <c r="J7541" s="348"/>
      <c r="K7541" s="348"/>
      <c r="L7541" s="348"/>
      <c r="M7541" s="348"/>
      <c r="N7541" s="348"/>
      <c r="O7541" s="348"/>
      <c r="P7541" s="348"/>
      <c r="Q7541" s="348"/>
      <c r="R7541" s="348"/>
      <c r="S7541" s="348"/>
      <c r="T7541" s="348"/>
      <c r="U7541" s="348"/>
      <c r="V7541" s="348"/>
      <c r="W7541" s="348"/>
    </row>
    <row r="7542" spans="1:23" ht="12" customHeight="1">
      <c r="A7542" s="517">
        <f t="shared" si="118"/>
        <v>7537</v>
      </c>
      <c r="B7542" s="518" t="s">
        <v>13068</v>
      </c>
      <c r="C7542" s="517" t="s">
        <v>12359</v>
      </c>
      <c r="D7542" s="525" t="s">
        <v>1442</v>
      </c>
      <c r="E7542" s="525" t="s">
        <v>12596</v>
      </c>
      <c r="F7542" s="346"/>
      <c r="G7542" s="540"/>
      <c r="H7542" s="547"/>
      <c r="I7542" s="365"/>
      <c r="J7542" s="348"/>
      <c r="K7542" s="348"/>
      <c r="L7542" s="348"/>
      <c r="M7542" s="348"/>
      <c r="N7542" s="348"/>
      <c r="O7542" s="348"/>
      <c r="P7542" s="348"/>
      <c r="Q7542" s="348"/>
      <c r="R7542" s="348"/>
      <c r="S7542" s="348"/>
      <c r="T7542" s="348"/>
      <c r="U7542" s="348"/>
      <c r="V7542" s="348"/>
      <c r="W7542" s="348"/>
    </row>
    <row r="7543" spans="1:23" ht="12" customHeight="1">
      <c r="A7543" s="517">
        <f t="shared" si="118"/>
        <v>7538</v>
      </c>
      <c r="B7543" s="518" t="s">
        <v>13068</v>
      </c>
      <c r="C7543" s="517" t="s">
        <v>12359</v>
      </c>
      <c r="D7543" s="525" t="s">
        <v>1442</v>
      </c>
      <c r="E7543" s="525" t="s">
        <v>12596</v>
      </c>
      <c r="F7543" s="346"/>
      <c r="G7543" s="540"/>
      <c r="H7543" s="547"/>
      <c r="I7543" s="365"/>
      <c r="J7543" s="348"/>
      <c r="K7543" s="348"/>
      <c r="L7543" s="348"/>
      <c r="M7543" s="348"/>
      <c r="N7543" s="348"/>
      <c r="O7543" s="348"/>
      <c r="P7543" s="348"/>
      <c r="Q7543" s="348"/>
      <c r="R7543" s="348"/>
      <c r="S7543" s="348"/>
      <c r="T7543" s="348"/>
      <c r="U7543" s="348"/>
      <c r="V7543" s="348"/>
      <c r="W7543" s="348"/>
    </row>
    <row r="7544" spans="1:23" ht="12" customHeight="1">
      <c r="A7544" s="517">
        <f t="shared" si="118"/>
        <v>7539</v>
      </c>
      <c r="B7544" s="518" t="s">
        <v>13068</v>
      </c>
      <c r="C7544" s="517" t="s">
        <v>12359</v>
      </c>
      <c r="D7544" s="525" t="s">
        <v>1442</v>
      </c>
      <c r="E7544" s="525" t="s">
        <v>12596</v>
      </c>
      <c r="F7544" s="346"/>
      <c r="G7544" s="540"/>
      <c r="H7544" s="547"/>
      <c r="I7544" s="365"/>
      <c r="J7544" s="348"/>
      <c r="K7544" s="348"/>
      <c r="L7544" s="348"/>
      <c r="M7544" s="348"/>
      <c r="N7544" s="348"/>
      <c r="O7544" s="348"/>
      <c r="P7544" s="348"/>
      <c r="Q7544" s="348"/>
      <c r="R7544" s="348"/>
      <c r="S7544" s="348"/>
      <c r="T7544" s="348"/>
      <c r="U7544" s="348"/>
      <c r="V7544" s="348"/>
      <c r="W7544" s="348"/>
    </row>
    <row r="7545" spans="1:23" ht="12" customHeight="1">
      <c r="A7545" s="517">
        <f t="shared" si="118"/>
        <v>7540</v>
      </c>
      <c r="B7545" s="518" t="s">
        <v>13068</v>
      </c>
      <c r="C7545" s="517" t="s">
        <v>12359</v>
      </c>
      <c r="D7545" s="525" t="s">
        <v>1442</v>
      </c>
      <c r="E7545" s="525" t="s">
        <v>12596</v>
      </c>
      <c r="F7545" s="346"/>
      <c r="G7545" s="540"/>
      <c r="H7545" s="547"/>
      <c r="I7545" s="365"/>
      <c r="J7545" s="348"/>
      <c r="K7545" s="348"/>
      <c r="L7545" s="348"/>
      <c r="M7545" s="348"/>
      <c r="N7545" s="348"/>
      <c r="O7545" s="348"/>
      <c r="P7545" s="348"/>
      <c r="Q7545" s="348"/>
      <c r="R7545" s="348"/>
      <c r="S7545" s="348"/>
      <c r="T7545" s="348"/>
      <c r="U7545" s="348"/>
      <c r="V7545" s="348"/>
      <c r="W7545" s="348"/>
    </row>
    <row r="7546" spans="1:23" ht="12" customHeight="1">
      <c r="A7546" s="517">
        <f t="shared" si="118"/>
        <v>7541</v>
      </c>
      <c r="B7546" s="518" t="s">
        <v>13068</v>
      </c>
      <c r="C7546" s="517" t="s">
        <v>12359</v>
      </c>
      <c r="D7546" s="525" t="s">
        <v>1442</v>
      </c>
      <c r="E7546" s="525" t="s">
        <v>12596</v>
      </c>
      <c r="F7546" s="346"/>
      <c r="G7546" s="540"/>
      <c r="H7546" s="547"/>
      <c r="I7546" s="365"/>
      <c r="J7546" s="348"/>
      <c r="K7546" s="348"/>
      <c r="L7546" s="348"/>
      <c r="M7546" s="348"/>
      <c r="N7546" s="348"/>
      <c r="O7546" s="348"/>
      <c r="P7546" s="348"/>
      <c r="Q7546" s="348"/>
      <c r="R7546" s="348"/>
      <c r="S7546" s="348"/>
      <c r="T7546" s="348"/>
      <c r="U7546" s="348"/>
      <c r="V7546" s="348"/>
      <c r="W7546" s="348"/>
    </row>
    <row r="7547" spans="1:23" ht="12" customHeight="1">
      <c r="A7547" s="517">
        <f t="shared" si="118"/>
        <v>7542</v>
      </c>
      <c r="B7547" s="518" t="s">
        <v>13068</v>
      </c>
      <c r="C7547" s="517" t="s">
        <v>12359</v>
      </c>
      <c r="D7547" s="525" t="s">
        <v>1442</v>
      </c>
      <c r="E7547" s="525" t="s">
        <v>12596</v>
      </c>
      <c r="F7547" s="346"/>
      <c r="G7547" s="540"/>
      <c r="H7547" s="547"/>
      <c r="I7547" s="365"/>
      <c r="J7547" s="348"/>
      <c r="K7547" s="348"/>
      <c r="L7547" s="348"/>
      <c r="M7547" s="348"/>
      <c r="N7547" s="348"/>
      <c r="O7547" s="348"/>
      <c r="P7547" s="348"/>
      <c r="Q7547" s="348"/>
      <c r="R7547" s="348"/>
      <c r="S7547" s="348"/>
      <c r="T7547" s="348"/>
      <c r="U7547" s="348"/>
      <c r="V7547" s="348"/>
      <c r="W7547" s="348"/>
    </row>
    <row r="7548" spans="1:23" ht="12" customHeight="1">
      <c r="A7548" s="517">
        <f t="shared" si="118"/>
        <v>7543</v>
      </c>
      <c r="B7548" s="518" t="s">
        <v>13068</v>
      </c>
      <c r="C7548" s="517" t="s">
        <v>12359</v>
      </c>
      <c r="D7548" s="525" t="s">
        <v>1442</v>
      </c>
      <c r="E7548" s="525" t="s">
        <v>12596</v>
      </c>
      <c r="F7548" s="346"/>
      <c r="G7548" s="540"/>
      <c r="H7548" s="547"/>
      <c r="I7548" s="365"/>
      <c r="J7548" s="348"/>
      <c r="K7548" s="348"/>
      <c r="L7548" s="348"/>
      <c r="M7548" s="348"/>
      <c r="N7548" s="348"/>
      <c r="O7548" s="348"/>
      <c r="P7548" s="348"/>
      <c r="Q7548" s="348"/>
      <c r="R7548" s="348"/>
      <c r="S7548" s="348"/>
      <c r="T7548" s="348"/>
      <c r="U7548" s="348"/>
      <c r="V7548" s="348"/>
      <c r="W7548" s="348"/>
    </row>
    <row r="7549" spans="1:23" ht="12" customHeight="1">
      <c r="A7549" s="517">
        <f t="shared" si="118"/>
        <v>7544</v>
      </c>
      <c r="B7549" s="518" t="s">
        <v>13068</v>
      </c>
      <c r="C7549" s="517" t="s">
        <v>12359</v>
      </c>
      <c r="D7549" s="525" t="s">
        <v>1442</v>
      </c>
      <c r="E7549" s="525" t="s">
        <v>12596</v>
      </c>
      <c r="F7549" s="346"/>
      <c r="G7549" s="540"/>
      <c r="H7549" s="547"/>
      <c r="I7549" s="365"/>
      <c r="J7549" s="348"/>
      <c r="K7549" s="348"/>
      <c r="L7549" s="348"/>
      <c r="M7549" s="348"/>
      <c r="N7549" s="348"/>
      <c r="O7549" s="348"/>
      <c r="P7549" s="348"/>
      <c r="Q7549" s="348"/>
      <c r="R7549" s="348"/>
      <c r="S7549" s="348"/>
      <c r="T7549" s="348"/>
      <c r="U7549" s="348"/>
      <c r="V7549" s="348"/>
      <c r="W7549" s="348"/>
    </row>
    <row r="7550" spans="1:23" ht="12" customHeight="1">
      <c r="A7550" s="517">
        <f t="shared" si="118"/>
        <v>7545</v>
      </c>
      <c r="B7550" s="518" t="s">
        <v>13068</v>
      </c>
      <c r="C7550" s="517" t="s">
        <v>12359</v>
      </c>
      <c r="D7550" s="525" t="s">
        <v>1442</v>
      </c>
      <c r="E7550" s="525" t="s">
        <v>12596</v>
      </c>
      <c r="F7550" s="346"/>
      <c r="G7550" s="540"/>
      <c r="H7550" s="547"/>
      <c r="I7550" s="365"/>
      <c r="J7550" s="348"/>
      <c r="K7550" s="348"/>
      <c r="L7550" s="348"/>
      <c r="M7550" s="348"/>
      <c r="N7550" s="348"/>
      <c r="O7550" s="348"/>
      <c r="P7550" s="348"/>
      <c r="Q7550" s="348"/>
      <c r="R7550" s="348"/>
      <c r="S7550" s="348"/>
      <c r="T7550" s="348"/>
      <c r="U7550" s="348"/>
      <c r="V7550" s="348"/>
      <c r="W7550" s="348"/>
    </row>
    <row r="7551" spans="1:23" ht="12" customHeight="1">
      <c r="A7551" s="517">
        <f t="shared" si="118"/>
        <v>7546</v>
      </c>
      <c r="B7551" s="518" t="s">
        <v>13068</v>
      </c>
      <c r="C7551" s="517" t="s">
        <v>12359</v>
      </c>
      <c r="D7551" s="525" t="s">
        <v>1442</v>
      </c>
      <c r="E7551" s="525" t="s">
        <v>12596</v>
      </c>
      <c r="F7551" s="346"/>
      <c r="G7551" s="540"/>
      <c r="H7551" s="547"/>
      <c r="I7551" s="365"/>
      <c r="J7551" s="348"/>
      <c r="K7551" s="348"/>
      <c r="L7551" s="348"/>
      <c r="M7551" s="348"/>
      <c r="N7551" s="348"/>
      <c r="O7551" s="348"/>
      <c r="P7551" s="348"/>
      <c r="Q7551" s="348"/>
      <c r="R7551" s="348"/>
      <c r="S7551" s="348"/>
      <c r="T7551" s="348"/>
      <c r="U7551" s="348"/>
      <c r="V7551" s="348"/>
      <c r="W7551" s="348"/>
    </row>
    <row r="7552" spans="1:23" ht="12" customHeight="1">
      <c r="A7552" s="517">
        <f t="shared" si="118"/>
        <v>7547</v>
      </c>
      <c r="B7552" s="518" t="s">
        <v>13068</v>
      </c>
      <c r="C7552" s="517" t="s">
        <v>12359</v>
      </c>
      <c r="D7552" s="525" t="s">
        <v>1442</v>
      </c>
      <c r="E7552" s="525" t="s">
        <v>12596</v>
      </c>
      <c r="F7552" s="346"/>
      <c r="G7552" s="540"/>
      <c r="H7552" s="547"/>
      <c r="I7552" s="365"/>
      <c r="J7552" s="348"/>
      <c r="K7552" s="348"/>
      <c r="L7552" s="348"/>
      <c r="M7552" s="348"/>
      <c r="N7552" s="348"/>
      <c r="O7552" s="348"/>
      <c r="P7552" s="348"/>
      <c r="Q7552" s="348"/>
      <c r="R7552" s="348"/>
      <c r="S7552" s="348"/>
      <c r="T7552" s="348"/>
      <c r="U7552" s="348"/>
      <c r="V7552" s="348"/>
      <c r="W7552" s="348"/>
    </row>
    <row r="7553" spans="1:23" ht="12" customHeight="1">
      <c r="A7553" s="517">
        <f t="shared" si="118"/>
        <v>7548</v>
      </c>
      <c r="B7553" s="518" t="s">
        <v>13068</v>
      </c>
      <c r="C7553" s="517" t="s">
        <v>12359</v>
      </c>
      <c r="D7553" s="525" t="s">
        <v>1442</v>
      </c>
      <c r="E7553" s="525" t="s">
        <v>12596</v>
      </c>
      <c r="F7553" s="346"/>
      <c r="G7553" s="540"/>
      <c r="H7553" s="547"/>
      <c r="I7553" s="365"/>
      <c r="J7553" s="348"/>
      <c r="K7553" s="348"/>
      <c r="L7553" s="348"/>
      <c r="M7553" s="348"/>
      <c r="N7553" s="348"/>
      <c r="O7553" s="348"/>
      <c r="P7553" s="348"/>
      <c r="Q7553" s="348"/>
      <c r="R7553" s="348"/>
      <c r="S7553" s="348"/>
      <c r="T7553" s="348"/>
      <c r="U7553" s="348"/>
      <c r="V7553" s="348"/>
      <c r="W7553" s="348"/>
    </row>
    <row r="7554" spans="1:23" ht="12" customHeight="1">
      <c r="A7554" s="517">
        <f t="shared" si="118"/>
        <v>7549</v>
      </c>
      <c r="B7554" s="518" t="s">
        <v>13068</v>
      </c>
      <c r="C7554" s="517" t="s">
        <v>12359</v>
      </c>
      <c r="D7554" s="525" t="s">
        <v>1442</v>
      </c>
      <c r="E7554" s="525" t="s">
        <v>12596</v>
      </c>
      <c r="F7554" s="346"/>
      <c r="G7554" s="540"/>
      <c r="H7554" s="547"/>
      <c r="I7554" s="365"/>
      <c r="J7554" s="348"/>
      <c r="K7554" s="348"/>
      <c r="L7554" s="348"/>
      <c r="M7554" s="348"/>
      <c r="N7554" s="348"/>
      <c r="O7554" s="348"/>
      <c r="P7554" s="348"/>
      <c r="Q7554" s="348"/>
      <c r="R7554" s="348"/>
      <c r="S7554" s="348"/>
      <c r="T7554" s="348"/>
      <c r="U7554" s="348"/>
      <c r="V7554" s="348"/>
      <c r="W7554" s="348"/>
    </row>
    <row r="7555" spans="1:23" ht="12" customHeight="1">
      <c r="A7555" s="517">
        <f t="shared" si="118"/>
        <v>7550</v>
      </c>
      <c r="B7555" s="518" t="s">
        <v>12394</v>
      </c>
      <c r="C7555" s="517">
        <v>1</v>
      </c>
      <c r="D7555" s="525" t="s">
        <v>149</v>
      </c>
      <c r="E7555" s="525" t="s">
        <v>12186</v>
      </c>
      <c r="F7555" s="346"/>
      <c r="G7555" s="540"/>
      <c r="H7555" s="547"/>
      <c r="I7555" s="365"/>
      <c r="J7555" s="348"/>
      <c r="K7555" s="348"/>
      <c r="L7555" s="348"/>
      <c r="M7555" s="348"/>
      <c r="N7555" s="348"/>
      <c r="O7555" s="348"/>
      <c r="P7555" s="348"/>
      <c r="Q7555" s="348"/>
      <c r="R7555" s="348"/>
      <c r="S7555" s="348"/>
      <c r="T7555" s="348"/>
      <c r="U7555" s="348"/>
      <c r="V7555" s="348"/>
      <c r="W7555" s="348"/>
    </row>
    <row r="7556" spans="1:23" ht="12" customHeight="1">
      <c r="A7556" s="517">
        <f t="shared" si="118"/>
        <v>7551</v>
      </c>
      <c r="B7556" s="518" t="s">
        <v>12324</v>
      </c>
      <c r="C7556" s="517">
        <v>1</v>
      </c>
      <c r="D7556" s="525" t="s">
        <v>10375</v>
      </c>
      <c r="E7556" s="525" t="s">
        <v>12205</v>
      </c>
      <c r="F7556" s="346"/>
      <c r="G7556" s="540"/>
      <c r="H7556" s="547"/>
      <c r="I7556" s="365"/>
      <c r="J7556" s="348"/>
      <c r="K7556" s="348"/>
      <c r="L7556" s="348"/>
      <c r="M7556" s="348"/>
      <c r="N7556" s="348"/>
      <c r="O7556" s="348"/>
      <c r="P7556" s="348"/>
      <c r="Q7556" s="348"/>
      <c r="R7556" s="348"/>
      <c r="S7556" s="348"/>
      <c r="T7556" s="348"/>
      <c r="U7556" s="348"/>
      <c r="V7556" s="348"/>
      <c r="W7556" s="348"/>
    </row>
    <row r="7557" spans="1:23" ht="12" customHeight="1">
      <c r="A7557" s="517">
        <f t="shared" si="118"/>
        <v>7552</v>
      </c>
      <c r="B7557" s="518" t="s">
        <v>15542</v>
      </c>
      <c r="C7557" s="517">
        <v>1</v>
      </c>
      <c r="D7557" s="525" t="s">
        <v>10375</v>
      </c>
      <c r="E7557" s="525" t="s">
        <v>12205</v>
      </c>
      <c r="F7557" s="346"/>
      <c r="G7557" s="540"/>
      <c r="H7557" s="547"/>
      <c r="I7557" s="365"/>
      <c r="J7557" s="348"/>
      <c r="K7557" s="348"/>
      <c r="L7557" s="348"/>
      <c r="M7557" s="348"/>
      <c r="N7557" s="348"/>
      <c r="O7557" s="348"/>
      <c r="P7557" s="348"/>
      <c r="Q7557" s="348"/>
      <c r="R7557" s="348"/>
      <c r="S7557" s="348"/>
      <c r="T7557" s="348"/>
      <c r="U7557" s="348"/>
      <c r="V7557" s="348"/>
      <c r="W7557" s="348"/>
    </row>
    <row r="7558" spans="1:23" ht="12" customHeight="1">
      <c r="A7558" s="517">
        <f t="shared" si="118"/>
        <v>7553</v>
      </c>
      <c r="B7558" s="518" t="s">
        <v>15542</v>
      </c>
      <c r="C7558" s="517">
        <v>1</v>
      </c>
      <c r="D7558" s="525" t="s">
        <v>10375</v>
      </c>
      <c r="E7558" s="525" t="s">
        <v>12205</v>
      </c>
      <c r="F7558" s="346"/>
      <c r="G7558" s="540"/>
      <c r="H7558" s="547"/>
      <c r="I7558" s="365"/>
      <c r="J7558" s="348"/>
      <c r="K7558" s="348"/>
      <c r="L7558" s="348"/>
      <c r="M7558" s="348"/>
      <c r="N7558" s="348"/>
      <c r="O7558" s="348"/>
      <c r="P7558" s="348"/>
      <c r="Q7558" s="348"/>
      <c r="R7558" s="348"/>
      <c r="S7558" s="348"/>
      <c r="T7558" s="348"/>
      <c r="U7558" s="348"/>
      <c r="V7558" s="348"/>
      <c r="W7558" s="348"/>
    </row>
    <row r="7559" spans="1:23" ht="12" customHeight="1">
      <c r="A7559" s="517">
        <f t="shared" si="118"/>
        <v>7554</v>
      </c>
      <c r="B7559" s="518" t="s">
        <v>15543</v>
      </c>
      <c r="C7559" s="517">
        <v>1</v>
      </c>
      <c r="D7559" s="525" t="s">
        <v>10375</v>
      </c>
      <c r="E7559" s="525" t="s">
        <v>12205</v>
      </c>
      <c r="F7559" s="346"/>
      <c r="G7559" s="540"/>
      <c r="H7559" s="547"/>
      <c r="I7559" s="365"/>
      <c r="J7559" s="348"/>
      <c r="K7559" s="348"/>
      <c r="L7559" s="348"/>
      <c r="M7559" s="348"/>
      <c r="N7559" s="348"/>
      <c r="O7559" s="348"/>
      <c r="P7559" s="348"/>
      <c r="Q7559" s="348"/>
      <c r="R7559" s="348"/>
      <c r="S7559" s="348"/>
      <c r="T7559" s="348"/>
      <c r="U7559" s="348"/>
      <c r="V7559" s="348"/>
      <c r="W7559" s="348"/>
    </row>
    <row r="7560" spans="1:23" ht="12" customHeight="1">
      <c r="A7560" s="517">
        <f t="shared" ref="A7560:A7623" si="119">A7559+1</f>
        <v>7555</v>
      </c>
      <c r="B7560" s="518" t="s">
        <v>15543</v>
      </c>
      <c r="C7560" s="517">
        <v>1</v>
      </c>
      <c r="D7560" s="525" t="s">
        <v>10375</v>
      </c>
      <c r="E7560" s="525" t="s">
        <v>12205</v>
      </c>
      <c r="F7560" s="346"/>
      <c r="G7560" s="540"/>
      <c r="H7560" s="547"/>
      <c r="I7560" s="365"/>
      <c r="J7560" s="348"/>
      <c r="K7560" s="348"/>
      <c r="L7560" s="348"/>
      <c r="M7560" s="348"/>
      <c r="N7560" s="348"/>
      <c r="O7560" s="348"/>
      <c r="P7560" s="348"/>
      <c r="Q7560" s="348"/>
      <c r="R7560" s="348"/>
      <c r="S7560" s="348"/>
      <c r="T7560" s="348"/>
      <c r="U7560" s="348"/>
      <c r="V7560" s="348"/>
      <c r="W7560" s="348"/>
    </row>
    <row r="7561" spans="1:23" ht="12" customHeight="1">
      <c r="A7561" s="517">
        <f t="shared" si="119"/>
        <v>7556</v>
      </c>
      <c r="B7561" s="518" t="s">
        <v>12673</v>
      </c>
      <c r="C7561" s="517">
        <v>1</v>
      </c>
      <c r="D7561" s="525" t="s">
        <v>149</v>
      </c>
      <c r="E7561" s="525" t="s">
        <v>12186</v>
      </c>
      <c r="F7561" s="346"/>
      <c r="G7561" s="540"/>
      <c r="H7561" s="547"/>
      <c r="I7561" s="365"/>
      <c r="J7561" s="348"/>
      <c r="K7561" s="348"/>
      <c r="L7561" s="348"/>
      <c r="M7561" s="348"/>
      <c r="N7561" s="348"/>
      <c r="O7561" s="348"/>
      <c r="P7561" s="348"/>
      <c r="Q7561" s="348"/>
      <c r="R7561" s="348"/>
      <c r="S7561" s="348"/>
      <c r="T7561" s="348"/>
      <c r="U7561" s="348"/>
      <c r="V7561" s="348"/>
      <c r="W7561" s="348"/>
    </row>
    <row r="7562" spans="1:23" ht="12" customHeight="1">
      <c r="A7562" s="517">
        <f t="shared" si="119"/>
        <v>7557</v>
      </c>
      <c r="B7562" s="518" t="s">
        <v>11641</v>
      </c>
      <c r="C7562" s="517">
        <v>1</v>
      </c>
      <c r="D7562" s="525" t="s">
        <v>318</v>
      </c>
      <c r="E7562" s="525" t="s">
        <v>11640</v>
      </c>
      <c r="F7562" s="346"/>
      <c r="G7562" s="540"/>
      <c r="H7562" s="547"/>
      <c r="I7562" s="365"/>
      <c r="J7562" s="348"/>
      <c r="K7562" s="348"/>
      <c r="L7562" s="348"/>
      <c r="M7562" s="348"/>
      <c r="N7562" s="348"/>
      <c r="O7562" s="348"/>
      <c r="P7562" s="348"/>
      <c r="Q7562" s="348"/>
      <c r="R7562" s="348"/>
      <c r="S7562" s="348"/>
      <c r="T7562" s="348"/>
      <c r="U7562" s="348"/>
      <c r="V7562" s="348"/>
      <c r="W7562" s="348"/>
    </row>
    <row r="7563" spans="1:23" ht="12" customHeight="1">
      <c r="A7563" s="517">
        <f t="shared" si="119"/>
        <v>7558</v>
      </c>
      <c r="B7563" s="518" t="s">
        <v>11641</v>
      </c>
      <c r="C7563" s="517">
        <v>1</v>
      </c>
      <c r="D7563" s="525" t="s">
        <v>318</v>
      </c>
      <c r="E7563" s="525" t="s">
        <v>11640</v>
      </c>
      <c r="F7563" s="346"/>
      <c r="G7563" s="540"/>
      <c r="H7563" s="547"/>
      <c r="I7563" s="365"/>
      <c r="J7563" s="348"/>
      <c r="K7563" s="348"/>
      <c r="L7563" s="348"/>
      <c r="M7563" s="348"/>
      <c r="N7563" s="348"/>
      <c r="O7563" s="348"/>
      <c r="P7563" s="348"/>
      <c r="Q7563" s="348"/>
      <c r="R7563" s="348"/>
      <c r="S7563" s="348"/>
      <c r="T7563" s="348"/>
      <c r="U7563" s="348"/>
      <c r="V7563" s="348"/>
      <c r="W7563" s="348"/>
    </row>
    <row r="7564" spans="1:23" ht="12" customHeight="1">
      <c r="A7564" s="517">
        <f t="shared" si="119"/>
        <v>7559</v>
      </c>
      <c r="B7564" s="518" t="s">
        <v>11641</v>
      </c>
      <c r="C7564" s="517">
        <v>1</v>
      </c>
      <c r="D7564" s="525" t="s">
        <v>318</v>
      </c>
      <c r="E7564" s="525" t="s">
        <v>11640</v>
      </c>
      <c r="F7564" s="346"/>
      <c r="G7564" s="540"/>
      <c r="H7564" s="547"/>
      <c r="I7564" s="365"/>
      <c r="J7564" s="348"/>
      <c r="K7564" s="348"/>
      <c r="L7564" s="348"/>
      <c r="M7564" s="348"/>
      <c r="N7564" s="348"/>
      <c r="O7564" s="348"/>
      <c r="P7564" s="348"/>
      <c r="Q7564" s="348"/>
      <c r="R7564" s="348"/>
      <c r="S7564" s="348"/>
      <c r="T7564" s="348"/>
      <c r="U7564" s="348"/>
      <c r="V7564" s="348"/>
      <c r="W7564" s="348"/>
    </row>
    <row r="7565" spans="1:23" ht="12" customHeight="1">
      <c r="A7565" s="517">
        <f t="shared" si="119"/>
        <v>7560</v>
      </c>
      <c r="B7565" s="518" t="s">
        <v>15544</v>
      </c>
      <c r="C7565" s="517">
        <v>1</v>
      </c>
      <c r="D7565" s="525" t="s">
        <v>11349</v>
      </c>
      <c r="E7565" s="525" t="s">
        <v>10143</v>
      </c>
      <c r="F7565" s="346"/>
      <c r="G7565" s="540"/>
      <c r="H7565" s="547"/>
      <c r="I7565" s="365"/>
      <c r="J7565" s="348"/>
      <c r="K7565" s="348"/>
      <c r="L7565" s="348"/>
      <c r="M7565" s="348"/>
      <c r="N7565" s="348"/>
      <c r="O7565" s="348"/>
      <c r="P7565" s="348"/>
      <c r="Q7565" s="348"/>
      <c r="R7565" s="348"/>
      <c r="S7565" s="348"/>
      <c r="T7565" s="348"/>
      <c r="U7565" s="348"/>
      <c r="V7565" s="348"/>
      <c r="W7565" s="348"/>
    </row>
    <row r="7566" spans="1:23" ht="12" customHeight="1">
      <c r="A7566" s="517">
        <f t="shared" si="119"/>
        <v>7561</v>
      </c>
      <c r="B7566" s="518" t="s">
        <v>15544</v>
      </c>
      <c r="C7566" s="517">
        <v>1</v>
      </c>
      <c r="D7566" s="525" t="s">
        <v>11349</v>
      </c>
      <c r="E7566" s="525" t="s">
        <v>10143</v>
      </c>
      <c r="F7566" s="346"/>
      <c r="G7566" s="540"/>
      <c r="H7566" s="547"/>
      <c r="I7566" s="365"/>
      <c r="J7566" s="348"/>
      <c r="K7566" s="348"/>
      <c r="L7566" s="348"/>
      <c r="M7566" s="348"/>
      <c r="N7566" s="348"/>
      <c r="O7566" s="348"/>
      <c r="P7566" s="348"/>
      <c r="Q7566" s="348"/>
      <c r="R7566" s="348"/>
      <c r="S7566" s="348"/>
      <c r="T7566" s="348"/>
      <c r="U7566" s="348"/>
      <c r="V7566" s="348"/>
      <c r="W7566" s="348"/>
    </row>
    <row r="7567" spans="1:23" ht="12" customHeight="1">
      <c r="A7567" s="517">
        <f t="shared" si="119"/>
        <v>7562</v>
      </c>
      <c r="B7567" s="518" t="s">
        <v>12963</v>
      </c>
      <c r="C7567" s="517" t="s">
        <v>12359</v>
      </c>
      <c r="D7567" s="525" t="s">
        <v>10193</v>
      </c>
      <c r="E7567" s="525" t="s">
        <v>12962</v>
      </c>
      <c r="F7567" s="346"/>
      <c r="G7567" s="540"/>
      <c r="H7567" s="547"/>
      <c r="I7567" s="365"/>
      <c r="J7567" s="348"/>
      <c r="K7567" s="348"/>
      <c r="L7567" s="348"/>
      <c r="M7567" s="348"/>
      <c r="N7567" s="348"/>
      <c r="O7567" s="348"/>
      <c r="P7567" s="348"/>
      <c r="Q7567" s="348"/>
      <c r="R7567" s="348"/>
      <c r="S7567" s="348"/>
      <c r="T7567" s="348"/>
      <c r="U7567" s="348"/>
      <c r="V7567" s="348"/>
      <c r="W7567" s="348"/>
    </row>
    <row r="7568" spans="1:23" ht="12" customHeight="1">
      <c r="A7568" s="517">
        <f t="shared" si="119"/>
        <v>7563</v>
      </c>
      <c r="B7568" s="518" t="s">
        <v>11242</v>
      </c>
      <c r="C7568" s="517">
        <v>5</v>
      </c>
      <c r="D7568" s="525" t="s">
        <v>4306</v>
      </c>
      <c r="E7568" s="525" t="s">
        <v>11518</v>
      </c>
      <c r="F7568" s="346"/>
      <c r="G7568" s="540"/>
      <c r="H7568" s="547"/>
      <c r="I7568" s="365"/>
      <c r="J7568" s="348"/>
      <c r="K7568" s="348"/>
      <c r="L7568" s="348"/>
      <c r="M7568" s="348"/>
      <c r="N7568" s="348"/>
      <c r="O7568" s="348"/>
      <c r="P7568" s="348"/>
      <c r="Q7568" s="348"/>
      <c r="R7568" s="348"/>
      <c r="S7568" s="348"/>
      <c r="T7568" s="348"/>
      <c r="U7568" s="348"/>
      <c r="V7568" s="348"/>
      <c r="W7568" s="348"/>
    </row>
    <row r="7569" spans="1:23" ht="12" customHeight="1">
      <c r="A7569" s="517">
        <f t="shared" si="119"/>
        <v>7564</v>
      </c>
      <c r="B7569" s="518" t="s">
        <v>12395</v>
      </c>
      <c r="C7569" s="517">
        <v>1</v>
      </c>
      <c r="D7569" s="525" t="s">
        <v>10243</v>
      </c>
      <c r="E7569" s="525">
        <v>9664</v>
      </c>
      <c r="F7569" s="346"/>
      <c r="G7569" s="540"/>
      <c r="H7569" s="547"/>
      <c r="I7569" s="365"/>
      <c r="J7569" s="348"/>
      <c r="K7569" s="348"/>
      <c r="L7569" s="348"/>
      <c r="M7569" s="348"/>
      <c r="N7569" s="348"/>
      <c r="O7569" s="348"/>
      <c r="P7569" s="348"/>
      <c r="Q7569" s="348"/>
      <c r="R7569" s="348"/>
      <c r="S7569" s="348"/>
      <c r="T7569" s="348"/>
      <c r="U7569" s="348"/>
      <c r="V7569" s="348"/>
      <c r="W7569" s="348"/>
    </row>
    <row r="7570" spans="1:23" ht="12" customHeight="1">
      <c r="A7570" s="517">
        <f t="shared" si="119"/>
        <v>7565</v>
      </c>
      <c r="B7570" s="518" t="s">
        <v>10962</v>
      </c>
      <c r="C7570" s="517">
        <v>3</v>
      </c>
      <c r="D7570" s="525" t="s">
        <v>10225</v>
      </c>
      <c r="E7570" s="525" t="s">
        <v>10589</v>
      </c>
      <c r="F7570" s="346"/>
      <c r="G7570" s="540"/>
      <c r="H7570" s="547"/>
      <c r="I7570" s="365"/>
      <c r="J7570" s="348"/>
      <c r="K7570" s="348"/>
      <c r="L7570" s="348"/>
      <c r="M7570" s="348"/>
      <c r="N7570" s="348"/>
      <c r="O7570" s="348"/>
      <c r="P7570" s="348"/>
      <c r="Q7570" s="348"/>
      <c r="R7570" s="348"/>
      <c r="S7570" s="348"/>
      <c r="T7570" s="348"/>
      <c r="U7570" s="348"/>
      <c r="V7570" s="348"/>
      <c r="W7570" s="348"/>
    </row>
    <row r="7571" spans="1:23" ht="12" customHeight="1">
      <c r="A7571" s="517">
        <f t="shared" si="119"/>
        <v>7566</v>
      </c>
      <c r="B7571" s="518" t="s">
        <v>15545</v>
      </c>
      <c r="C7571" s="517">
        <v>1</v>
      </c>
      <c r="D7571" s="525" t="s">
        <v>12239</v>
      </c>
      <c r="E7571" s="525" t="s">
        <v>11948</v>
      </c>
      <c r="F7571" s="346"/>
      <c r="G7571" s="540"/>
      <c r="H7571" s="547"/>
      <c r="I7571" s="365"/>
      <c r="J7571" s="348"/>
      <c r="K7571" s="348"/>
      <c r="L7571" s="348"/>
      <c r="M7571" s="348"/>
      <c r="N7571" s="348"/>
      <c r="O7571" s="348"/>
      <c r="P7571" s="348"/>
      <c r="Q7571" s="348"/>
      <c r="R7571" s="348"/>
      <c r="S7571" s="348"/>
      <c r="T7571" s="348"/>
      <c r="U7571" s="348"/>
      <c r="V7571" s="348"/>
      <c r="W7571" s="348"/>
    </row>
    <row r="7572" spans="1:23" ht="12" customHeight="1">
      <c r="A7572" s="517">
        <f t="shared" si="119"/>
        <v>7567</v>
      </c>
      <c r="B7572" s="518" t="s">
        <v>15545</v>
      </c>
      <c r="C7572" s="517">
        <v>1</v>
      </c>
      <c r="D7572" s="525" t="s">
        <v>12239</v>
      </c>
      <c r="E7572" s="525" t="s">
        <v>11948</v>
      </c>
      <c r="F7572" s="346"/>
      <c r="G7572" s="540"/>
      <c r="H7572" s="547"/>
      <c r="I7572" s="365"/>
      <c r="J7572" s="348"/>
      <c r="K7572" s="348"/>
      <c r="L7572" s="348"/>
      <c r="M7572" s="348"/>
      <c r="N7572" s="348"/>
      <c r="O7572" s="348"/>
      <c r="P7572" s="348"/>
      <c r="Q7572" s="348"/>
      <c r="R7572" s="348"/>
      <c r="S7572" s="348"/>
      <c r="T7572" s="348"/>
      <c r="U7572" s="348"/>
      <c r="V7572" s="348"/>
      <c r="W7572" s="348"/>
    </row>
    <row r="7573" spans="1:23" ht="12" customHeight="1">
      <c r="A7573" s="517">
        <f t="shared" si="119"/>
        <v>7568</v>
      </c>
      <c r="B7573" s="518" t="s">
        <v>15545</v>
      </c>
      <c r="C7573" s="517">
        <v>1</v>
      </c>
      <c r="D7573" s="525" t="s">
        <v>12239</v>
      </c>
      <c r="E7573" s="525" t="s">
        <v>11948</v>
      </c>
      <c r="F7573" s="346"/>
      <c r="G7573" s="540"/>
      <c r="H7573" s="547"/>
      <c r="I7573" s="365"/>
      <c r="J7573" s="348"/>
      <c r="K7573" s="348"/>
      <c r="L7573" s="348"/>
      <c r="M7573" s="348"/>
      <c r="N7573" s="348"/>
      <c r="O7573" s="348"/>
      <c r="P7573" s="348"/>
      <c r="Q7573" s="348"/>
      <c r="R7573" s="348"/>
      <c r="S7573" s="348"/>
      <c r="T7573" s="348"/>
      <c r="U7573" s="348"/>
      <c r="V7573" s="348"/>
      <c r="W7573" s="348"/>
    </row>
    <row r="7574" spans="1:23" ht="12" customHeight="1">
      <c r="A7574" s="517">
        <f t="shared" si="119"/>
        <v>7569</v>
      </c>
      <c r="B7574" s="518" t="s">
        <v>13372</v>
      </c>
      <c r="C7574" s="517" t="s">
        <v>12359</v>
      </c>
      <c r="D7574" s="525" t="s">
        <v>10453</v>
      </c>
      <c r="E7574" s="525" t="s">
        <v>13371</v>
      </c>
      <c r="F7574" s="346"/>
      <c r="G7574" s="540"/>
      <c r="H7574" s="547"/>
      <c r="I7574" s="365"/>
      <c r="J7574" s="348"/>
      <c r="K7574" s="348"/>
      <c r="L7574" s="348"/>
      <c r="M7574" s="348"/>
      <c r="N7574" s="348"/>
      <c r="O7574" s="348"/>
      <c r="P7574" s="348"/>
      <c r="Q7574" s="348"/>
      <c r="R7574" s="348"/>
      <c r="S7574" s="348"/>
      <c r="T7574" s="348"/>
      <c r="U7574" s="348"/>
      <c r="V7574" s="348"/>
      <c r="W7574" s="348"/>
    </row>
    <row r="7575" spans="1:23" ht="12" customHeight="1">
      <c r="A7575" s="517">
        <f t="shared" si="119"/>
        <v>7570</v>
      </c>
      <c r="B7575" s="518" t="s">
        <v>13118</v>
      </c>
      <c r="C7575" s="517" t="s">
        <v>12359</v>
      </c>
      <c r="D7575" s="525" t="s">
        <v>10375</v>
      </c>
      <c r="E7575" s="525" t="s">
        <v>13117</v>
      </c>
      <c r="F7575" s="346"/>
      <c r="G7575" s="540"/>
      <c r="H7575" s="547"/>
      <c r="I7575" s="365"/>
      <c r="J7575" s="348"/>
      <c r="K7575" s="348"/>
      <c r="L7575" s="348"/>
      <c r="M7575" s="348"/>
      <c r="N7575" s="348"/>
      <c r="O7575" s="348"/>
      <c r="P7575" s="348"/>
      <c r="Q7575" s="348"/>
      <c r="R7575" s="348"/>
      <c r="S7575" s="348"/>
      <c r="T7575" s="348"/>
      <c r="U7575" s="348"/>
      <c r="V7575" s="348"/>
      <c r="W7575" s="348"/>
    </row>
    <row r="7576" spans="1:23" ht="12" customHeight="1">
      <c r="A7576" s="517">
        <f t="shared" si="119"/>
        <v>7571</v>
      </c>
      <c r="B7576" s="518" t="s">
        <v>11954</v>
      </c>
      <c r="C7576" s="517">
        <v>1</v>
      </c>
      <c r="D7576" s="525" t="s">
        <v>10488</v>
      </c>
      <c r="E7576" s="525" t="s">
        <v>11953</v>
      </c>
      <c r="F7576" s="346"/>
      <c r="G7576" s="540"/>
      <c r="H7576" s="547"/>
      <c r="I7576" s="365"/>
      <c r="J7576" s="348"/>
      <c r="K7576" s="348"/>
      <c r="L7576" s="348"/>
      <c r="M7576" s="348"/>
      <c r="N7576" s="348"/>
      <c r="O7576" s="348"/>
      <c r="P7576" s="348"/>
      <c r="Q7576" s="348"/>
      <c r="R7576" s="348"/>
      <c r="S7576" s="348"/>
      <c r="T7576" s="348"/>
      <c r="U7576" s="348"/>
      <c r="V7576" s="348"/>
      <c r="W7576" s="348"/>
    </row>
    <row r="7577" spans="1:23" ht="12" customHeight="1">
      <c r="A7577" s="517">
        <f t="shared" si="119"/>
        <v>7572</v>
      </c>
      <c r="B7577" s="518" t="s">
        <v>12673</v>
      </c>
      <c r="C7577" s="517">
        <v>1</v>
      </c>
      <c r="D7577" s="525" t="s">
        <v>10488</v>
      </c>
      <c r="E7577" s="525" t="s">
        <v>11577</v>
      </c>
      <c r="F7577" s="346"/>
      <c r="G7577" s="540"/>
      <c r="H7577" s="547"/>
      <c r="I7577" s="365"/>
      <c r="J7577" s="348"/>
      <c r="K7577" s="348"/>
      <c r="L7577" s="348"/>
      <c r="M7577" s="348"/>
      <c r="N7577" s="348"/>
      <c r="O7577" s="348"/>
      <c r="P7577" s="348"/>
      <c r="Q7577" s="348"/>
      <c r="R7577" s="348"/>
      <c r="S7577" s="348"/>
      <c r="T7577" s="348"/>
      <c r="U7577" s="348"/>
      <c r="V7577" s="348"/>
      <c r="W7577" s="348"/>
    </row>
    <row r="7578" spans="1:23" ht="12" customHeight="1">
      <c r="A7578" s="517">
        <f t="shared" si="119"/>
        <v>7573</v>
      </c>
      <c r="B7578" s="518" t="s">
        <v>15546</v>
      </c>
      <c r="C7578" s="517">
        <v>1</v>
      </c>
      <c r="D7578" s="525" t="s">
        <v>10488</v>
      </c>
      <c r="E7578" s="525" t="s">
        <v>10075</v>
      </c>
      <c r="F7578" s="346"/>
      <c r="G7578" s="540"/>
      <c r="H7578" s="547"/>
      <c r="I7578" s="365"/>
      <c r="J7578" s="348"/>
      <c r="K7578" s="348"/>
      <c r="L7578" s="348"/>
      <c r="M7578" s="348"/>
      <c r="N7578" s="348"/>
      <c r="O7578" s="348"/>
      <c r="P7578" s="348"/>
      <c r="Q7578" s="348"/>
      <c r="R7578" s="348"/>
      <c r="S7578" s="348"/>
      <c r="T7578" s="348"/>
      <c r="U7578" s="348"/>
      <c r="V7578" s="348"/>
      <c r="W7578" s="348"/>
    </row>
    <row r="7579" spans="1:23" ht="12" customHeight="1">
      <c r="A7579" s="517">
        <f t="shared" si="119"/>
        <v>7574</v>
      </c>
      <c r="B7579" s="518" t="s">
        <v>13258</v>
      </c>
      <c r="C7579" s="517" t="s">
        <v>12359</v>
      </c>
      <c r="D7579" s="525" t="s">
        <v>12319</v>
      </c>
      <c r="E7579" s="525" t="s">
        <v>13257</v>
      </c>
      <c r="F7579" s="346"/>
      <c r="G7579" s="540"/>
      <c r="H7579" s="547"/>
      <c r="I7579" s="365"/>
      <c r="J7579" s="348"/>
      <c r="K7579" s="348"/>
      <c r="L7579" s="348"/>
      <c r="M7579" s="348"/>
      <c r="N7579" s="348"/>
      <c r="O7579" s="348"/>
      <c r="P7579" s="348"/>
      <c r="Q7579" s="348"/>
      <c r="R7579" s="348"/>
      <c r="S7579" s="348"/>
      <c r="T7579" s="348"/>
      <c r="U7579" s="348"/>
      <c r="V7579" s="348"/>
      <c r="W7579" s="348"/>
    </row>
    <row r="7580" spans="1:23" ht="12" customHeight="1">
      <c r="A7580" s="517">
        <f t="shared" si="119"/>
        <v>7575</v>
      </c>
      <c r="B7580" s="518" t="s">
        <v>13258</v>
      </c>
      <c r="C7580" s="517" t="s">
        <v>12359</v>
      </c>
      <c r="D7580" s="525" t="s">
        <v>12319</v>
      </c>
      <c r="E7580" s="525" t="s">
        <v>13257</v>
      </c>
      <c r="F7580" s="346"/>
      <c r="G7580" s="540"/>
      <c r="H7580" s="547"/>
      <c r="I7580" s="365"/>
      <c r="J7580" s="348"/>
      <c r="K7580" s="348"/>
      <c r="L7580" s="348"/>
      <c r="M7580" s="348"/>
      <c r="N7580" s="348"/>
      <c r="O7580" s="348"/>
      <c r="P7580" s="348"/>
      <c r="Q7580" s="348"/>
      <c r="R7580" s="348"/>
      <c r="S7580" s="348"/>
      <c r="T7580" s="348"/>
      <c r="U7580" s="348"/>
      <c r="V7580" s="348"/>
      <c r="W7580" s="348"/>
    </row>
    <row r="7581" spans="1:23" ht="12" customHeight="1">
      <c r="A7581" s="517">
        <f t="shared" si="119"/>
        <v>7576</v>
      </c>
      <c r="B7581" s="518" t="s">
        <v>13258</v>
      </c>
      <c r="C7581" s="517" t="s">
        <v>12359</v>
      </c>
      <c r="D7581" s="525" t="s">
        <v>12319</v>
      </c>
      <c r="E7581" s="525" t="s">
        <v>13257</v>
      </c>
      <c r="F7581" s="346"/>
      <c r="G7581" s="540"/>
      <c r="H7581" s="547"/>
      <c r="I7581" s="365"/>
      <c r="J7581" s="348"/>
      <c r="K7581" s="348"/>
      <c r="L7581" s="348"/>
      <c r="M7581" s="348"/>
      <c r="N7581" s="348"/>
      <c r="O7581" s="348"/>
      <c r="P7581" s="348"/>
      <c r="Q7581" s="348"/>
      <c r="R7581" s="348"/>
      <c r="S7581" s="348"/>
      <c r="T7581" s="348"/>
      <c r="U7581" s="348"/>
      <c r="V7581" s="348"/>
      <c r="W7581" s="348"/>
    </row>
    <row r="7582" spans="1:23" ht="12" customHeight="1">
      <c r="A7582" s="517">
        <f t="shared" si="119"/>
        <v>7577</v>
      </c>
      <c r="B7582" s="518" t="s">
        <v>13258</v>
      </c>
      <c r="C7582" s="517" t="s">
        <v>12359</v>
      </c>
      <c r="D7582" s="525" t="s">
        <v>12319</v>
      </c>
      <c r="E7582" s="525" t="s">
        <v>13257</v>
      </c>
      <c r="F7582" s="346"/>
      <c r="G7582" s="540"/>
      <c r="H7582" s="547"/>
      <c r="I7582" s="365"/>
      <c r="J7582" s="348"/>
      <c r="K7582" s="348"/>
      <c r="L7582" s="348"/>
      <c r="M7582" s="348"/>
      <c r="N7582" s="348"/>
      <c r="O7582" s="348"/>
      <c r="P7582" s="348"/>
      <c r="Q7582" s="348"/>
      <c r="R7582" s="348"/>
      <c r="S7582" s="348"/>
      <c r="T7582" s="348"/>
      <c r="U7582" s="348"/>
      <c r="V7582" s="348"/>
      <c r="W7582" s="348"/>
    </row>
    <row r="7583" spans="1:23" ht="12" customHeight="1">
      <c r="A7583" s="517">
        <f t="shared" si="119"/>
        <v>7578</v>
      </c>
      <c r="B7583" s="518" t="s">
        <v>13258</v>
      </c>
      <c r="C7583" s="517" t="s">
        <v>12359</v>
      </c>
      <c r="D7583" s="525" t="s">
        <v>12319</v>
      </c>
      <c r="E7583" s="525" t="s">
        <v>13257</v>
      </c>
      <c r="F7583" s="346"/>
      <c r="G7583" s="540"/>
      <c r="H7583" s="547"/>
      <c r="I7583" s="365"/>
      <c r="J7583" s="348"/>
      <c r="K7583" s="348"/>
      <c r="L7583" s="348"/>
      <c r="M7583" s="348"/>
      <c r="N7583" s="348"/>
      <c r="O7583" s="348"/>
      <c r="P7583" s="348"/>
      <c r="Q7583" s="348"/>
      <c r="R7583" s="348"/>
      <c r="S7583" s="348"/>
      <c r="T7583" s="348"/>
      <c r="U7583" s="348"/>
      <c r="V7583" s="348"/>
      <c r="W7583" s="348"/>
    </row>
    <row r="7584" spans="1:23" ht="12" customHeight="1">
      <c r="A7584" s="517">
        <f t="shared" si="119"/>
        <v>7579</v>
      </c>
      <c r="B7584" s="518" t="s">
        <v>13258</v>
      </c>
      <c r="C7584" s="517" t="s">
        <v>12359</v>
      </c>
      <c r="D7584" s="525" t="s">
        <v>12319</v>
      </c>
      <c r="E7584" s="525" t="s">
        <v>13257</v>
      </c>
      <c r="F7584" s="346"/>
      <c r="G7584" s="540"/>
      <c r="H7584" s="547"/>
      <c r="I7584" s="365"/>
      <c r="J7584" s="348"/>
      <c r="K7584" s="348"/>
      <c r="L7584" s="348"/>
      <c r="M7584" s="348"/>
      <c r="N7584" s="348"/>
      <c r="O7584" s="348"/>
      <c r="P7584" s="348"/>
      <c r="Q7584" s="348"/>
      <c r="R7584" s="348"/>
      <c r="S7584" s="348"/>
      <c r="T7584" s="348"/>
      <c r="U7584" s="348"/>
      <c r="V7584" s="348"/>
      <c r="W7584" s="348"/>
    </row>
    <row r="7585" spans="1:23" ht="12" customHeight="1">
      <c r="A7585" s="517">
        <f t="shared" si="119"/>
        <v>7580</v>
      </c>
      <c r="B7585" s="518" t="s">
        <v>13258</v>
      </c>
      <c r="C7585" s="517" t="s">
        <v>12359</v>
      </c>
      <c r="D7585" s="525" t="s">
        <v>12319</v>
      </c>
      <c r="E7585" s="525" t="s">
        <v>13257</v>
      </c>
      <c r="F7585" s="346"/>
      <c r="G7585" s="540"/>
      <c r="H7585" s="547"/>
      <c r="I7585" s="365"/>
      <c r="J7585" s="348"/>
      <c r="K7585" s="348"/>
      <c r="L7585" s="348"/>
      <c r="M7585" s="348"/>
      <c r="N7585" s="348"/>
      <c r="O7585" s="348"/>
      <c r="P7585" s="348"/>
      <c r="Q7585" s="348"/>
      <c r="R7585" s="348"/>
      <c r="S7585" s="348"/>
      <c r="T7585" s="348"/>
      <c r="U7585" s="348"/>
      <c r="V7585" s="348"/>
      <c r="W7585" s="348"/>
    </row>
    <row r="7586" spans="1:23" ht="12" customHeight="1">
      <c r="A7586" s="517">
        <f t="shared" si="119"/>
        <v>7581</v>
      </c>
      <c r="B7586" s="518" t="s">
        <v>12195</v>
      </c>
      <c r="C7586" s="517">
        <v>1</v>
      </c>
      <c r="D7586" s="525" t="s">
        <v>12194</v>
      </c>
      <c r="E7586" s="525" t="s">
        <v>12193</v>
      </c>
      <c r="F7586" s="346"/>
      <c r="G7586" s="540"/>
      <c r="H7586" s="547"/>
      <c r="I7586" s="365"/>
      <c r="J7586" s="348"/>
      <c r="K7586" s="348"/>
      <c r="L7586" s="348"/>
      <c r="M7586" s="348"/>
      <c r="N7586" s="348"/>
      <c r="O7586" s="348"/>
      <c r="P7586" s="348"/>
      <c r="Q7586" s="348"/>
      <c r="R7586" s="348"/>
      <c r="S7586" s="348"/>
      <c r="T7586" s="348"/>
      <c r="U7586" s="348"/>
      <c r="V7586" s="348"/>
      <c r="W7586" s="348"/>
    </row>
    <row r="7587" spans="1:23" ht="12" customHeight="1">
      <c r="A7587" s="517">
        <f t="shared" si="119"/>
        <v>7582</v>
      </c>
      <c r="B7587" s="518" t="s">
        <v>11841</v>
      </c>
      <c r="C7587" s="517">
        <v>1</v>
      </c>
      <c r="D7587" s="525" t="s">
        <v>265</v>
      </c>
      <c r="E7587" s="525" t="s">
        <v>11840</v>
      </c>
      <c r="F7587" s="346"/>
      <c r="G7587" s="540"/>
      <c r="H7587" s="547"/>
      <c r="I7587" s="365"/>
      <c r="J7587" s="348"/>
      <c r="K7587" s="348"/>
      <c r="L7587" s="348"/>
      <c r="M7587" s="348"/>
      <c r="N7587" s="348"/>
      <c r="O7587" s="348"/>
      <c r="P7587" s="348"/>
      <c r="Q7587" s="348"/>
      <c r="R7587" s="348"/>
      <c r="S7587" s="348"/>
      <c r="T7587" s="348"/>
      <c r="U7587" s="348"/>
      <c r="V7587" s="348"/>
      <c r="W7587" s="348"/>
    </row>
    <row r="7588" spans="1:23" ht="12" customHeight="1">
      <c r="A7588" s="517">
        <f t="shared" si="119"/>
        <v>7583</v>
      </c>
      <c r="B7588" s="518" t="s">
        <v>13264</v>
      </c>
      <c r="C7588" s="517" t="s">
        <v>12359</v>
      </c>
      <c r="D7588" s="525" t="s">
        <v>10116</v>
      </c>
      <c r="E7588" s="525" t="s">
        <v>13263</v>
      </c>
      <c r="F7588" s="346"/>
      <c r="G7588" s="540"/>
      <c r="H7588" s="547"/>
      <c r="I7588" s="365"/>
      <c r="J7588" s="348"/>
      <c r="K7588" s="348"/>
      <c r="L7588" s="348"/>
      <c r="M7588" s="348"/>
      <c r="N7588" s="348"/>
      <c r="O7588" s="348"/>
      <c r="P7588" s="348"/>
      <c r="Q7588" s="348"/>
      <c r="R7588" s="348"/>
      <c r="S7588" s="348"/>
      <c r="T7588" s="348"/>
      <c r="U7588" s="348"/>
      <c r="V7588" s="348"/>
      <c r="W7588" s="348"/>
    </row>
    <row r="7589" spans="1:23" ht="12" customHeight="1">
      <c r="A7589" s="517">
        <f t="shared" si="119"/>
        <v>7584</v>
      </c>
      <c r="B7589" s="518" t="s">
        <v>13282</v>
      </c>
      <c r="C7589" s="517" t="s">
        <v>12359</v>
      </c>
      <c r="D7589" s="525" t="s">
        <v>10225</v>
      </c>
      <c r="E7589" s="525" t="s">
        <v>12907</v>
      </c>
      <c r="F7589" s="346"/>
      <c r="G7589" s="540"/>
      <c r="H7589" s="547"/>
      <c r="I7589" s="365"/>
      <c r="J7589" s="348"/>
      <c r="K7589" s="348"/>
      <c r="L7589" s="348"/>
      <c r="M7589" s="348"/>
      <c r="N7589" s="348"/>
      <c r="O7589" s="348"/>
      <c r="P7589" s="348"/>
      <c r="Q7589" s="348"/>
      <c r="R7589" s="348"/>
      <c r="S7589" s="348"/>
      <c r="T7589" s="348"/>
      <c r="U7589" s="348"/>
      <c r="V7589" s="348"/>
      <c r="W7589" s="348"/>
    </row>
    <row r="7590" spans="1:23" ht="12" customHeight="1">
      <c r="A7590" s="517">
        <f t="shared" si="119"/>
        <v>7585</v>
      </c>
      <c r="B7590" s="518" t="s">
        <v>11559</v>
      </c>
      <c r="C7590" s="517">
        <v>2</v>
      </c>
      <c r="D7590" s="525" t="s">
        <v>5971</v>
      </c>
      <c r="E7590" s="525" t="s">
        <v>11558</v>
      </c>
      <c r="F7590" s="346"/>
      <c r="G7590" s="540"/>
      <c r="H7590" s="547"/>
      <c r="I7590" s="365"/>
      <c r="J7590" s="348"/>
      <c r="K7590" s="348"/>
      <c r="L7590" s="348"/>
      <c r="M7590" s="348"/>
      <c r="N7590" s="348"/>
      <c r="O7590" s="348"/>
      <c r="P7590" s="348"/>
      <c r="Q7590" s="348"/>
      <c r="R7590" s="348"/>
      <c r="S7590" s="348"/>
      <c r="T7590" s="348"/>
      <c r="U7590" s="348"/>
      <c r="V7590" s="348"/>
      <c r="W7590" s="348"/>
    </row>
    <row r="7591" spans="1:23" ht="12" customHeight="1">
      <c r="A7591" s="517">
        <f t="shared" si="119"/>
        <v>7586</v>
      </c>
      <c r="B7591" s="518" t="s">
        <v>11429</v>
      </c>
      <c r="C7591" s="517">
        <v>1</v>
      </c>
      <c r="D7591" s="525" t="s">
        <v>10076</v>
      </c>
      <c r="E7591" s="525" t="s">
        <v>11198</v>
      </c>
      <c r="F7591" s="346"/>
      <c r="G7591" s="540"/>
      <c r="H7591" s="547"/>
      <c r="I7591" s="365"/>
      <c r="J7591" s="348"/>
      <c r="K7591" s="348"/>
      <c r="L7591" s="348"/>
      <c r="M7591" s="348"/>
      <c r="N7591" s="348"/>
      <c r="O7591" s="348"/>
      <c r="P7591" s="348"/>
      <c r="Q7591" s="348"/>
      <c r="R7591" s="348"/>
      <c r="S7591" s="348"/>
      <c r="T7591" s="348"/>
      <c r="U7591" s="348"/>
      <c r="V7591" s="348"/>
      <c r="W7591" s="348"/>
    </row>
    <row r="7592" spans="1:23" ht="12" customHeight="1">
      <c r="A7592" s="517">
        <f t="shared" si="119"/>
        <v>7587</v>
      </c>
      <c r="B7592" s="518" t="s">
        <v>10391</v>
      </c>
      <c r="C7592" s="517">
        <v>4</v>
      </c>
      <c r="D7592" s="525" t="s">
        <v>10076</v>
      </c>
      <c r="E7592" s="525" t="s">
        <v>10390</v>
      </c>
      <c r="F7592" s="346"/>
      <c r="G7592" s="540"/>
      <c r="H7592" s="547"/>
      <c r="I7592" s="365"/>
      <c r="J7592" s="348"/>
      <c r="K7592" s="348"/>
      <c r="L7592" s="348"/>
      <c r="M7592" s="348"/>
      <c r="N7592" s="348"/>
      <c r="O7592" s="348"/>
      <c r="P7592" s="348"/>
      <c r="Q7592" s="348"/>
      <c r="R7592" s="348"/>
      <c r="S7592" s="348"/>
      <c r="T7592" s="348"/>
      <c r="U7592" s="348"/>
      <c r="V7592" s="348"/>
      <c r="W7592" s="348"/>
    </row>
    <row r="7593" spans="1:23" ht="12" customHeight="1">
      <c r="A7593" s="517">
        <f t="shared" si="119"/>
        <v>7588</v>
      </c>
      <c r="B7593" s="518" t="s">
        <v>10661</v>
      </c>
      <c r="C7593" s="517" t="s">
        <v>12359</v>
      </c>
      <c r="D7593" s="525" t="s">
        <v>12319</v>
      </c>
      <c r="E7593" s="525" t="s">
        <v>12739</v>
      </c>
      <c r="F7593" s="346"/>
      <c r="G7593" s="540"/>
      <c r="H7593" s="547"/>
      <c r="I7593" s="365"/>
      <c r="J7593" s="348"/>
      <c r="K7593" s="348"/>
      <c r="L7593" s="348"/>
      <c r="M7593" s="348"/>
      <c r="N7593" s="348"/>
      <c r="O7593" s="348"/>
      <c r="P7593" s="348"/>
      <c r="Q7593" s="348"/>
      <c r="R7593" s="348"/>
      <c r="S7593" s="348"/>
      <c r="T7593" s="348"/>
      <c r="U7593" s="348"/>
      <c r="V7593" s="348"/>
      <c r="W7593" s="348"/>
    </row>
    <row r="7594" spans="1:23" ht="12" customHeight="1">
      <c r="A7594" s="517">
        <f t="shared" si="119"/>
        <v>7589</v>
      </c>
      <c r="B7594" s="518" t="s">
        <v>10661</v>
      </c>
      <c r="C7594" s="517" t="s">
        <v>12359</v>
      </c>
      <c r="D7594" s="525" t="s">
        <v>12319</v>
      </c>
      <c r="E7594" s="525" t="s">
        <v>12739</v>
      </c>
      <c r="F7594" s="346"/>
      <c r="G7594" s="540"/>
      <c r="H7594" s="547"/>
      <c r="I7594" s="365"/>
      <c r="J7594" s="348"/>
      <c r="K7594" s="348"/>
      <c r="L7594" s="348"/>
      <c r="M7594" s="348"/>
      <c r="N7594" s="348"/>
      <c r="O7594" s="348"/>
      <c r="P7594" s="348"/>
      <c r="Q7594" s="348"/>
      <c r="R7594" s="348"/>
      <c r="S7594" s="348"/>
      <c r="T7594" s="348"/>
      <c r="U7594" s="348"/>
      <c r="V7594" s="348"/>
      <c r="W7594" s="348"/>
    </row>
    <row r="7595" spans="1:23" ht="12" customHeight="1">
      <c r="A7595" s="517">
        <f t="shared" si="119"/>
        <v>7590</v>
      </c>
      <c r="B7595" s="518" t="s">
        <v>10661</v>
      </c>
      <c r="C7595" s="517" t="s">
        <v>12359</v>
      </c>
      <c r="D7595" s="525" t="s">
        <v>12319</v>
      </c>
      <c r="E7595" s="525" t="s">
        <v>12739</v>
      </c>
      <c r="F7595" s="346"/>
      <c r="G7595" s="540"/>
      <c r="H7595" s="547"/>
      <c r="I7595" s="365"/>
      <c r="J7595" s="348"/>
      <c r="K7595" s="348"/>
      <c r="L7595" s="348"/>
      <c r="M7595" s="348"/>
      <c r="N7595" s="348"/>
      <c r="O7595" s="348"/>
      <c r="P7595" s="348"/>
      <c r="Q7595" s="348"/>
      <c r="R7595" s="348"/>
      <c r="S7595" s="348"/>
      <c r="T7595" s="348"/>
      <c r="U7595" s="348"/>
      <c r="V7595" s="348"/>
      <c r="W7595" s="348"/>
    </row>
    <row r="7596" spans="1:23" ht="12" customHeight="1">
      <c r="A7596" s="517">
        <f t="shared" si="119"/>
        <v>7591</v>
      </c>
      <c r="B7596" s="518" t="s">
        <v>10661</v>
      </c>
      <c r="C7596" s="517" t="s">
        <v>12359</v>
      </c>
      <c r="D7596" s="525" t="s">
        <v>12319</v>
      </c>
      <c r="E7596" s="525" t="s">
        <v>12739</v>
      </c>
      <c r="F7596" s="346"/>
      <c r="G7596" s="540"/>
      <c r="H7596" s="547"/>
      <c r="I7596" s="365"/>
      <c r="J7596" s="348"/>
      <c r="K7596" s="348"/>
      <c r="L7596" s="348"/>
      <c r="M7596" s="348"/>
      <c r="N7596" s="348"/>
      <c r="O7596" s="348"/>
      <c r="P7596" s="348"/>
      <c r="Q7596" s="348"/>
      <c r="R7596" s="348"/>
      <c r="S7596" s="348"/>
      <c r="T7596" s="348"/>
      <c r="U7596" s="348"/>
      <c r="V7596" s="348"/>
      <c r="W7596" s="348"/>
    </row>
    <row r="7597" spans="1:23" ht="12" customHeight="1">
      <c r="A7597" s="517">
        <f t="shared" si="119"/>
        <v>7592</v>
      </c>
      <c r="B7597" s="518" t="s">
        <v>10661</v>
      </c>
      <c r="C7597" s="517" t="s">
        <v>12359</v>
      </c>
      <c r="D7597" s="525" t="s">
        <v>12319</v>
      </c>
      <c r="E7597" s="525" t="s">
        <v>12739</v>
      </c>
      <c r="F7597" s="346"/>
      <c r="G7597" s="540"/>
      <c r="H7597" s="547"/>
      <c r="I7597" s="365"/>
      <c r="J7597" s="348"/>
      <c r="K7597" s="348"/>
      <c r="L7597" s="348"/>
      <c r="M7597" s="348"/>
      <c r="N7597" s="348"/>
      <c r="O7597" s="348"/>
      <c r="P7597" s="348"/>
      <c r="Q7597" s="348"/>
      <c r="R7597" s="348"/>
      <c r="S7597" s="348"/>
      <c r="T7597" s="348"/>
      <c r="U7597" s="348"/>
      <c r="V7597" s="348"/>
      <c r="W7597" s="348"/>
    </row>
    <row r="7598" spans="1:23" ht="12" customHeight="1">
      <c r="A7598" s="517">
        <f t="shared" si="119"/>
        <v>7593</v>
      </c>
      <c r="B7598" s="518" t="s">
        <v>10661</v>
      </c>
      <c r="C7598" s="517" t="s">
        <v>12359</v>
      </c>
      <c r="D7598" s="525" t="s">
        <v>12319</v>
      </c>
      <c r="E7598" s="525" t="s">
        <v>12739</v>
      </c>
      <c r="F7598" s="346"/>
      <c r="G7598" s="540"/>
      <c r="H7598" s="547"/>
      <c r="I7598" s="365"/>
      <c r="J7598" s="348"/>
      <c r="K7598" s="348"/>
      <c r="L7598" s="348"/>
      <c r="M7598" s="348"/>
      <c r="N7598" s="348"/>
      <c r="O7598" s="348"/>
      <c r="P7598" s="348"/>
      <c r="Q7598" s="348"/>
      <c r="R7598" s="348"/>
      <c r="S7598" s="348"/>
      <c r="T7598" s="348"/>
      <c r="U7598" s="348"/>
      <c r="V7598" s="348"/>
      <c r="W7598" s="348"/>
    </row>
    <row r="7599" spans="1:23" ht="12" customHeight="1">
      <c r="A7599" s="517">
        <f t="shared" si="119"/>
        <v>7594</v>
      </c>
      <c r="B7599" s="518" t="s">
        <v>10661</v>
      </c>
      <c r="C7599" s="517" t="s">
        <v>12359</v>
      </c>
      <c r="D7599" s="525" t="s">
        <v>12319</v>
      </c>
      <c r="E7599" s="525" t="s">
        <v>12739</v>
      </c>
      <c r="F7599" s="346"/>
      <c r="G7599" s="540"/>
      <c r="H7599" s="547"/>
      <c r="I7599" s="365"/>
      <c r="J7599" s="348"/>
      <c r="K7599" s="348"/>
      <c r="L7599" s="348"/>
      <c r="M7599" s="348"/>
      <c r="N7599" s="348"/>
      <c r="O7599" s="348"/>
      <c r="P7599" s="348"/>
      <c r="Q7599" s="348"/>
      <c r="R7599" s="348"/>
      <c r="S7599" s="348"/>
      <c r="T7599" s="348"/>
      <c r="U7599" s="348"/>
      <c r="V7599" s="348"/>
      <c r="W7599" s="348"/>
    </row>
    <row r="7600" spans="1:23" ht="12" customHeight="1">
      <c r="A7600" s="517">
        <f t="shared" si="119"/>
        <v>7595</v>
      </c>
      <c r="B7600" s="518" t="s">
        <v>10661</v>
      </c>
      <c r="C7600" s="517" t="s">
        <v>12359</v>
      </c>
      <c r="D7600" s="525" t="s">
        <v>12319</v>
      </c>
      <c r="E7600" s="525" t="s">
        <v>12739</v>
      </c>
      <c r="F7600" s="346"/>
      <c r="G7600" s="540"/>
      <c r="H7600" s="547"/>
      <c r="I7600" s="365"/>
      <c r="J7600" s="348"/>
      <c r="K7600" s="348"/>
      <c r="L7600" s="348"/>
      <c r="M7600" s="348"/>
      <c r="N7600" s="348"/>
      <c r="O7600" s="348"/>
      <c r="P7600" s="348"/>
      <c r="Q7600" s="348"/>
      <c r="R7600" s="348"/>
      <c r="S7600" s="348"/>
      <c r="T7600" s="348"/>
      <c r="U7600" s="348"/>
      <c r="V7600" s="348"/>
      <c r="W7600" s="348"/>
    </row>
    <row r="7601" spans="1:23" ht="12" customHeight="1">
      <c r="A7601" s="517">
        <f t="shared" si="119"/>
        <v>7596</v>
      </c>
      <c r="B7601" s="518" t="s">
        <v>10661</v>
      </c>
      <c r="C7601" s="517" t="s">
        <v>12359</v>
      </c>
      <c r="D7601" s="525" t="s">
        <v>12319</v>
      </c>
      <c r="E7601" s="525" t="s">
        <v>12739</v>
      </c>
      <c r="F7601" s="346"/>
      <c r="G7601" s="540"/>
      <c r="H7601" s="547"/>
      <c r="I7601" s="365"/>
      <c r="J7601" s="348"/>
      <c r="K7601" s="348"/>
      <c r="L7601" s="348"/>
      <c r="M7601" s="348"/>
      <c r="N7601" s="348"/>
      <c r="O7601" s="348"/>
      <c r="P7601" s="348"/>
      <c r="Q7601" s="348"/>
      <c r="R7601" s="348"/>
      <c r="S7601" s="348"/>
      <c r="T7601" s="348"/>
      <c r="U7601" s="348"/>
      <c r="V7601" s="348"/>
      <c r="W7601" s="348"/>
    </row>
    <row r="7602" spans="1:23" ht="12" customHeight="1">
      <c r="A7602" s="517">
        <f t="shared" si="119"/>
        <v>7597</v>
      </c>
      <c r="B7602" s="518" t="s">
        <v>10661</v>
      </c>
      <c r="C7602" s="517" t="s">
        <v>12359</v>
      </c>
      <c r="D7602" s="525" t="s">
        <v>12319</v>
      </c>
      <c r="E7602" s="525" t="s">
        <v>12739</v>
      </c>
      <c r="F7602" s="346"/>
      <c r="G7602" s="540"/>
      <c r="H7602" s="547"/>
      <c r="I7602" s="365"/>
      <c r="J7602" s="348"/>
      <c r="K7602" s="348"/>
      <c r="L7602" s="348"/>
      <c r="M7602" s="348"/>
      <c r="N7602" s="348"/>
      <c r="O7602" s="348"/>
      <c r="P7602" s="348"/>
      <c r="Q7602" s="348"/>
      <c r="R7602" s="348"/>
      <c r="S7602" s="348"/>
      <c r="T7602" s="348"/>
      <c r="U7602" s="348"/>
      <c r="V7602" s="348"/>
      <c r="W7602" s="348"/>
    </row>
    <row r="7603" spans="1:23" ht="12" customHeight="1">
      <c r="A7603" s="517">
        <f t="shared" si="119"/>
        <v>7598</v>
      </c>
      <c r="B7603" s="518" t="s">
        <v>10661</v>
      </c>
      <c r="C7603" s="517" t="s">
        <v>12359</v>
      </c>
      <c r="D7603" s="525" t="s">
        <v>12319</v>
      </c>
      <c r="E7603" s="525" t="s">
        <v>12739</v>
      </c>
      <c r="F7603" s="346"/>
      <c r="G7603" s="540"/>
      <c r="H7603" s="547"/>
      <c r="I7603" s="365"/>
      <c r="J7603" s="348"/>
      <c r="K7603" s="348"/>
      <c r="L7603" s="348"/>
      <c r="M7603" s="348"/>
      <c r="N7603" s="348"/>
      <c r="O7603" s="348"/>
      <c r="P7603" s="348"/>
      <c r="Q7603" s="348"/>
      <c r="R7603" s="348"/>
      <c r="S7603" s="348"/>
      <c r="T7603" s="348"/>
      <c r="U7603" s="348"/>
      <c r="V7603" s="348"/>
      <c r="W7603" s="348"/>
    </row>
    <row r="7604" spans="1:23" ht="12" customHeight="1">
      <c r="A7604" s="517">
        <f t="shared" si="119"/>
        <v>7599</v>
      </c>
      <c r="B7604" s="518" t="s">
        <v>10661</v>
      </c>
      <c r="C7604" s="517" t="s">
        <v>12359</v>
      </c>
      <c r="D7604" s="525" t="s">
        <v>12319</v>
      </c>
      <c r="E7604" s="525" t="s">
        <v>12739</v>
      </c>
      <c r="F7604" s="346"/>
      <c r="G7604" s="540"/>
      <c r="H7604" s="547"/>
      <c r="I7604" s="365"/>
      <c r="J7604" s="348"/>
      <c r="K7604" s="348"/>
      <c r="L7604" s="348"/>
      <c r="M7604" s="348"/>
      <c r="N7604" s="348"/>
      <c r="O7604" s="348"/>
      <c r="P7604" s="348"/>
      <c r="Q7604" s="348"/>
      <c r="R7604" s="348"/>
      <c r="S7604" s="348"/>
      <c r="T7604" s="348"/>
      <c r="U7604" s="348"/>
      <c r="V7604" s="348"/>
      <c r="W7604" s="348"/>
    </row>
    <row r="7605" spans="1:23" ht="12" customHeight="1">
      <c r="A7605" s="517">
        <f t="shared" si="119"/>
        <v>7600</v>
      </c>
      <c r="B7605" s="518" t="s">
        <v>10661</v>
      </c>
      <c r="C7605" s="517" t="s">
        <v>12359</v>
      </c>
      <c r="D7605" s="525" t="s">
        <v>12319</v>
      </c>
      <c r="E7605" s="525" t="s">
        <v>12739</v>
      </c>
      <c r="F7605" s="346"/>
      <c r="G7605" s="540"/>
      <c r="H7605" s="547"/>
      <c r="I7605" s="365"/>
      <c r="J7605" s="348"/>
      <c r="K7605" s="348"/>
      <c r="L7605" s="348"/>
      <c r="M7605" s="348"/>
      <c r="N7605" s="348"/>
      <c r="O7605" s="348"/>
      <c r="P7605" s="348"/>
      <c r="Q7605" s="348"/>
      <c r="R7605" s="348"/>
      <c r="S7605" s="348"/>
      <c r="T7605" s="348"/>
      <c r="U7605" s="348"/>
      <c r="V7605" s="348"/>
      <c r="W7605" s="348"/>
    </row>
    <row r="7606" spans="1:23" ht="12" customHeight="1">
      <c r="A7606" s="517">
        <f t="shared" si="119"/>
        <v>7601</v>
      </c>
      <c r="B7606" s="518" t="s">
        <v>10661</v>
      </c>
      <c r="C7606" s="517" t="s">
        <v>12359</v>
      </c>
      <c r="D7606" s="525" t="s">
        <v>12319</v>
      </c>
      <c r="E7606" s="525" t="s">
        <v>12739</v>
      </c>
      <c r="F7606" s="346"/>
      <c r="G7606" s="540"/>
      <c r="H7606" s="547"/>
      <c r="I7606" s="365"/>
      <c r="J7606" s="348"/>
      <c r="K7606" s="348"/>
      <c r="L7606" s="348"/>
      <c r="M7606" s="348"/>
      <c r="N7606" s="348"/>
      <c r="O7606" s="348"/>
      <c r="P7606" s="348"/>
      <c r="Q7606" s="348"/>
      <c r="R7606" s="348"/>
      <c r="S7606" s="348"/>
      <c r="T7606" s="348"/>
      <c r="U7606" s="348"/>
      <c r="V7606" s="348"/>
      <c r="W7606" s="348"/>
    </row>
    <row r="7607" spans="1:23" ht="12" customHeight="1">
      <c r="A7607" s="517">
        <f t="shared" si="119"/>
        <v>7602</v>
      </c>
      <c r="B7607" s="518" t="s">
        <v>10661</v>
      </c>
      <c r="C7607" s="517" t="s">
        <v>12359</v>
      </c>
      <c r="D7607" s="525" t="s">
        <v>12319</v>
      </c>
      <c r="E7607" s="525" t="s">
        <v>12739</v>
      </c>
      <c r="F7607" s="346"/>
      <c r="G7607" s="540"/>
      <c r="H7607" s="547"/>
      <c r="I7607" s="365"/>
      <c r="J7607" s="348"/>
      <c r="K7607" s="348"/>
      <c r="L7607" s="348"/>
      <c r="M7607" s="348"/>
      <c r="N7607" s="348"/>
      <c r="O7607" s="348"/>
      <c r="P7607" s="348"/>
      <c r="Q7607" s="348"/>
      <c r="R7607" s="348"/>
      <c r="S7607" s="348"/>
      <c r="T7607" s="348"/>
      <c r="U7607" s="348"/>
      <c r="V7607" s="348"/>
      <c r="W7607" s="348"/>
    </row>
    <row r="7608" spans="1:23" ht="12" customHeight="1">
      <c r="A7608" s="517">
        <f t="shared" si="119"/>
        <v>7603</v>
      </c>
      <c r="B7608" s="518" t="s">
        <v>10569</v>
      </c>
      <c r="C7608" s="517">
        <v>1</v>
      </c>
      <c r="D7608" s="525" t="s">
        <v>10225</v>
      </c>
      <c r="E7608" s="525" t="s">
        <v>10568</v>
      </c>
      <c r="F7608" s="346"/>
      <c r="G7608" s="540"/>
      <c r="H7608" s="547"/>
      <c r="I7608" s="365"/>
      <c r="J7608" s="348"/>
      <c r="K7608" s="348"/>
      <c r="L7608" s="348"/>
      <c r="M7608" s="348"/>
      <c r="N7608" s="348"/>
      <c r="O7608" s="348"/>
      <c r="P7608" s="348"/>
      <c r="Q7608" s="348"/>
      <c r="R7608" s="348"/>
      <c r="S7608" s="348"/>
      <c r="T7608" s="348"/>
      <c r="U7608" s="348"/>
      <c r="V7608" s="348"/>
      <c r="W7608" s="348"/>
    </row>
    <row r="7609" spans="1:23" ht="12" customHeight="1">
      <c r="A7609" s="517">
        <f t="shared" si="119"/>
        <v>7604</v>
      </c>
      <c r="B7609" s="518" t="s">
        <v>10457</v>
      </c>
      <c r="C7609" s="517">
        <v>5</v>
      </c>
      <c r="D7609" s="525" t="s">
        <v>149</v>
      </c>
      <c r="E7609" s="525" t="s">
        <v>15762</v>
      </c>
      <c r="F7609" s="346"/>
      <c r="G7609" s="540"/>
      <c r="H7609" s="547"/>
      <c r="I7609" s="365"/>
      <c r="J7609" s="348"/>
      <c r="K7609" s="348"/>
      <c r="L7609" s="348"/>
      <c r="M7609" s="348"/>
      <c r="N7609" s="348"/>
      <c r="O7609" s="348"/>
      <c r="P7609" s="348"/>
      <c r="Q7609" s="348"/>
      <c r="R7609" s="348"/>
      <c r="S7609" s="348"/>
      <c r="T7609" s="348"/>
      <c r="U7609" s="348"/>
      <c r="V7609" s="348"/>
      <c r="W7609" s="348"/>
    </row>
    <row r="7610" spans="1:23" ht="12" customHeight="1">
      <c r="A7610" s="517">
        <f t="shared" si="119"/>
        <v>7605</v>
      </c>
      <c r="B7610" s="518" t="s">
        <v>10457</v>
      </c>
      <c r="C7610" s="517">
        <v>1</v>
      </c>
      <c r="D7610" s="525" t="s">
        <v>149</v>
      </c>
      <c r="E7610" s="525" t="s">
        <v>10202</v>
      </c>
      <c r="F7610" s="346"/>
      <c r="G7610" s="540"/>
      <c r="H7610" s="547"/>
      <c r="I7610" s="365"/>
      <c r="J7610" s="348"/>
      <c r="K7610" s="348"/>
      <c r="L7610" s="348"/>
      <c r="M7610" s="348"/>
      <c r="N7610" s="348"/>
      <c r="O7610" s="348"/>
      <c r="P7610" s="348"/>
      <c r="Q7610" s="348"/>
      <c r="R7610" s="348"/>
      <c r="S7610" s="348"/>
      <c r="T7610" s="348"/>
      <c r="U7610" s="348"/>
      <c r="V7610" s="348"/>
      <c r="W7610" s="348"/>
    </row>
    <row r="7611" spans="1:23" ht="12" customHeight="1">
      <c r="A7611" s="517">
        <f t="shared" si="119"/>
        <v>7606</v>
      </c>
      <c r="B7611" s="518" t="s">
        <v>13363</v>
      </c>
      <c r="C7611" s="517" t="s">
        <v>12359</v>
      </c>
      <c r="D7611" s="525" t="s">
        <v>13362</v>
      </c>
      <c r="E7611" s="525" t="s">
        <v>13361</v>
      </c>
      <c r="F7611" s="346"/>
      <c r="G7611" s="540"/>
      <c r="H7611" s="547"/>
      <c r="I7611" s="365"/>
      <c r="J7611" s="348"/>
      <c r="K7611" s="348"/>
      <c r="L7611" s="348"/>
      <c r="M7611" s="348"/>
      <c r="N7611" s="348"/>
      <c r="O7611" s="348"/>
      <c r="P7611" s="348"/>
      <c r="Q7611" s="348"/>
      <c r="R7611" s="348"/>
      <c r="S7611" s="348"/>
      <c r="T7611" s="348"/>
      <c r="U7611" s="348"/>
      <c r="V7611" s="348"/>
      <c r="W7611" s="348"/>
    </row>
    <row r="7612" spans="1:23" ht="12" customHeight="1">
      <c r="A7612" s="517">
        <f t="shared" si="119"/>
        <v>7607</v>
      </c>
      <c r="B7612" s="518" t="s">
        <v>13006</v>
      </c>
      <c r="C7612" s="517" t="s">
        <v>12359</v>
      </c>
      <c r="D7612" s="525" t="s">
        <v>12615</v>
      </c>
      <c r="E7612" s="525" t="s">
        <v>12842</v>
      </c>
      <c r="F7612" s="346"/>
      <c r="G7612" s="540"/>
      <c r="H7612" s="547"/>
      <c r="I7612" s="365"/>
      <c r="J7612" s="348"/>
      <c r="K7612" s="348"/>
      <c r="L7612" s="348"/>
      <c r="M7612" s="348"/>
      <c r="N7612" s="348"/>
      <c r="O7612" s="348"/>
      <c r="P7612" s="348"/>
      <c r="Q7612" s="348"/>
      <c r="R7612" s="348"/>
      <c r="S7612" s="348"/>
      <c r="T7612" s="348"/>
      <c r="U7612" s="348"/>
      <c r="V7612" s="348"/>
      <c r="W7612" s="348"/>
    </row>
    <row r="7613" spans="1:23" ht="12" customHeight="1">
      <c r="A7613" s="517">
        <f t="shared" si="119"/>
        <v>7608</v>
      </c>
      <c r="B7613" s="518" t="s">
        <v>12671</v>
      </c>
      <c r="C7613" s="517" t="s">
        <v>12359</v>
      </c>
      <c r="D7613" s="525" t="s">
        <v>12319</v>
      </c>
      <c r="E7613" s="525" t="s">
        <v>13255</v>
      </c>
      <c r="F7613" s="346"/>
      <c r="G7613" s="540"/>
      <c r="H7613" s="547"/>
      <c r="I7613" s="365"/>
      <c r="J7613" s="348"/>
      <c r="K7613" s="348"/>
      <c r="L7613" s="348"/>
      <c r="M7613" s="348"/>
      <c r="N7613" s="348"/>
      <c r="O7613" s="348"/>
      <c r="P7613" s="348"/>
      <c r="Q7613" s="348"/>
      <c r="R7613" s="348"/>
      <c r="S7613" s="348"/>
      <c r="T7613" s="348"/>
      <c r="U7613" s="348"/>
      <c r="V7613" s="348"/>
      <c r="W7613" s="348"/>
    </row>
    <row r="7614" spans="1:23" ht="12" customHeight="1">
      <c r="A7614" s="517">
        <f t="shared" si="119"/>
        <v>7609</v>
      </c>
      <c r="B7614" s="518" t="s">
        <v>12671</v>
      </c>
      <c r="C7614" s="517" t="s">
        <v>12359</v>
      </c>
      <c r="D7614" s="525" t="s">
        <v>12319</v>
      </c>
      <c r="E7614" s="525" t="s">
        <v>13255</v>
      </c>
      <c r="F7614" s="346"/>
      <c r="G7614" s="540"/>
      <c r="H7614" s="547"/>
      <c r="I7614" s="365"/>
      <c r="J7614" s="348"/>
      <c r="K7614" s="348"/>
      <c r="L7614" s="348"/>
      <c r="M7614" s="348"/>
      <c r="N7614" s="348"/>
      <c r="O7614" s="348"/>
      <c r="P7614" s="348"/>
      <c r="Q7614" s="348"/>
      <c r="R7614" s="348"/>
      <c r="S7614" s="348"/>
      <c r="T7614" s="348"/>
      <c r="U7614" s="348"/>
      <c r="V7614" s="348"/>
      <c r="W7614" s="348"/>
    </row>
    <row r="7615" spans="1:23" ht="12" customHeight="1">
      <c r="A7615" s="517">
        <f t="shared" si="119"/>
        <v>7610</v>
      </c>
      <c r="B7615" s="518" t="s">
        <v>12671</v>
      </c>
      <c r="C7615" s="517" t="s">
        <v>12359</v>
      </c>
      <c r="D7615" s="525" t="s">
        <v>12319</v>
      </c>
      <c r="E7615" s="525" t="s">
        <v>13255</v>
      </c>
      <c r="F7615" s="346"/>
      <c r="G7615" s="540"/>
      <c r="H7615" s="547"/>
      <c r="I7615" s="365"/>
      <c r="J7615" s="348"/>
      <c r="K7615" s="348"/>
      <c r="L7615" s="348"/>
      <c r="M7615" s="348"/>
      <c r="N7615" s="348"/>
      <c r="O7615" s="348"/>
      <c r="P7615" s="348"/>
      <c r="Q7615" s="348"/>
      <c r="R7615" s="348"/>
      <c r="S7615" s="348"/>
      <c r="T7615" s="348"/>
      <c r="U7615" s="348"/>
      <c r="V7615" s="348"/>
      <c r="W7615" s="348"/>
    </row>
    <row r="7616" spans="1:23" ht="12" customHeight="1">
      <c r="A7616" s="517">
        <f t="shared" si="119"/>
        <v>7611</v>
      </c>
      <c r="B7616" s="518" t="s">
        <v>12671</v>
      </c>
      <c r="C7616" s="517" t="s">
        <v>12359</v>
      </c>
      <c r="D7616" s="525" t="s">
        <v>12319</v>
      </c>
      <c r="E7616" s="525" t="s">
        <v>13255</v>
      </c>
      <c r="F7616" s="346"/>
      <c r="G7616" s="540"/>
      <c r="H7616" s="547"/>
      <c r="I7616" s="365"/>
      <c r="J7616" s="348"/>
      <c r="K7616" s="348"/>
      <c r="L7616" s="348"/>
      <c r="M7616" s="348"/>
      <c r="N7616" s="348"/>
      <c r="O7616" s="348"/>
      <c r="P7616" s="348"/>
      <c r="Q7616" s="348"/>
      <c r="R7616" s="348"/>
      <c r="S7616" s="348"/>
      <c r="T7616" s="348"/>
      <c r="U7616" s="348"/>
      <c r="V7616" s="348"/>
      <c r="W7616" s="348"/>
    </row>
    <row r="7617" spans="1:23" ht="12" customHeight="1">
      <c r="A7617" s="517">
        <f t="shared" si="119"/>
        <v>7612</v>
      </c>
      <c r="B7617" s="518" t="s">
        <v>13248</v>
      </c>
      <c r="C7617" s="517" t="s">
        <v>12359</v>
      </c>
      <c r="D7617" s="525" t="s">
        <v>12319</v>
      </c>
      <c r="E7617" s="525" t="s">
        <v>13247</v>
      </c>
      <c r="F7617" s="346"/>
      <c r="G7617" s="540"/>
      <c r="H7617" s="547"/>
      <c r="I7617" s="365"/>
      <c r="J7617" s="348"/>
      <c r="K7617" s="348"/>
      <c r="L7617" s="348"/>
      <c r="M7617" s="348"/>
      <c r="N7617" s="348"/>
      <c r="O7617" s="348"/>
      <c r="P7617" s="348"/>
      <c r="Q7617" s="348"/>
      <c r="R7617" s="348"/>
      <c r="S7617" s="348"/>
      <c r="T7617" s="348"/>
      <c r="U7617" s="348"/>
      <c r="V7617" s="348"/>
      <c r="W7617" s="348"/>
    </row>
    <row r="7618" spans="1:23" ht="12" customHeight="1">
      <c r="A7618" s="517">
        <f t="shared" si="119"/>
        <v>7613</v>
      </c>
      <c r="B7618" s="518" t="s">
        <v>13248</v>
      </c>
      <c r="C7618" s="517" t="s">
        <v>12359</v>
      </c>
      <c r="D7618" s="525" t="s">
        <v>12319</v>
      </c>
      <c r="E7618" s="525" t="s">
        <v>13247</v>
      </c>
      <c r="F7618" s="346"/>
      <c r="G7618" s="540"/>
      <c r="H7618" s="547"/>
      <c r="I7618" s="365"/>
      <c r="J7618" s="348"/>
      <c r="K7618" s="348"/>
      <c r="L7618" s="348"/>
      <c r="M7618" s="348"/>
      <c r="N7618" s="348"/>
      <c r="O7618" s="348"/>
      <c r="P7618" s="348"/>
      <c r="Q7618" s="348"/>
      <c r="R7618" s="348"/>
      <c r="S7618" s="348"/>
      <c r="T7618" s="348"/>
      <c r="U7618" s="348"/>
      <c r="V7618" s="348"/>
      <c r="W7618" s="348"/>
    </row>
    <row r="7619" spans="1:23" ht="12" customHeight="1">
      <c r="A7619" s="517">
        <f t="shared" si="119"/>
        <v>7614</v>
      </c>
      <c r="B7619" s="518" t="s">
        <v>13248</v>
      </c>
      <c r="C7619" s="517" t="s">
        <v>12359</v>
      </c>
      <c r="D7619" s="525" t="s">
        <v>12319</v>
      </c>
      <c r="E7619" s="525" t="s">
        <v>13247</v>
      </c>
      <c r="F7619" s="346"/>
      <c r="G7619" s="540"/>
      <c r="H7619" s="547"/>
      <c r="I7619" s="365"/>
      <c r="J7619" s="348"/>
      <c r="K7619" s="348"/>
      <c r="L7619" s="348"/>
      <c r="M7619" s="348"/>
      <c r="N7619" s="348"/>
      <c r="O7619" s="348"/>
      <c r="P7619" s="348"/>
      <c r="Q7619" s="348"/>
      <c r="R7619" s="348"/>
      <c r="S7619" s="348"/>
      <c r="T7619" s="348"/>
      <c r="U7619" s="348"/>
      <c r="V7619" s="348"/>
      <c r="W7619" s="348"/>
    </row>
    <row r="7620" spans="1:23" ht="12" customHeight="1">
      <c r="A7620" s="517">
        <f t="shared" si="119"/>
        <v>7615</v>
      </c>
      <c r="B7620" s="518" t="s">
        <v>13057</v>
      </c>
      <c r="C7620" s="517" t="s">
        <v>12359</v>
      </c>
      <c r="D7620" s="525" t="s">
        <v>12720</v>
      </c>
      <c r="E7620" s="525" t="s">
        <v>13056</v>
      </c>
      <c r="F7620" s="346"/>
      <c r="G7620" s="540"/>
      <c r="H7620" s="547"/>
      <c r="I7620" s="365"/>
      <c r="J7620" s="348"/>
      <c r="K7620" s="348"/>
      <c r="L7620" s="348"/>
      <c r="M7620" s="348"/>
      <c r="N7620" s="348"/>
      <c r="O7620" s="348"/>
      <c r="P7620" s="348"/>
      <c r="Q7620" s="348"/>
      <c r="R7620" s="348"/>
      <c r="S7620" s="348"/>
      <c r="T7620" s="348"/>
      <c r="U7620" s="348"/>
      <c r="V7620" s="348"/>
      <c r="W7620" s="348"/>
    </row>
    <row r="7621" spans="1:23" ht="12" customHeight="1">
      <c r="A7621" s="517">
        <f t="shared" si="119"/>
        <v>7616</v>
      </c>
      <c r="B7621" s="518" t="s">
        <v>10962</v>
      </c>
      <c r="C7621" s="517" t="s">
        <v>12359</v>
      </c>
      <c r="D7621" s="525" t="s">
        <v>10225</v>
      </c>
      <c r="E7621" s="525" t="s">
        <v>12856</v>
      </c>
      <c r="F7621" s="346"/>
      <c r="G7621" s="540"/>
      <c r="H7621" s="547"/>
      <c r="I7621" s="365"/>
      <c r="J7621" s="348"/>
      <c r="K7621" s="348"/>
      <c r="L7621" s="348"/>
      <c r="M7621" s="348"/>
      <c r="N7621" s="348"/>
      <c r="O7621" s="348"/>
      <c r="P7621" s="348"/>
      <c r="Q7621" s="348"/>
      <c r="R7621" s="348"/>
      <c r="S7621" s="348"/>
      <c r="T7621" s="348"/>
      <c r="U7621" s="348"/>
      <c r="V7621" s="348"/>
      <c r="W7621" s="348"/>
    </row>
    <row r="7622" spans="1:23" ht="12" customHeight="1">
      <c r="A7622" s="517">
        <f t="shared" si="119"/>
        <v>7617</v>
      </c>
      <c r="B7622" s="518" t="s">
        <v>10962</v>
      </c>
      <c r="C7622" s="517" t="s">
        <v>12359</v>
      </c>
      <c r="D7622" s="525" t="s">
        <v>10225</v>
      </c>
      <c r="E7622" s="525" t="s">
        <v>12856</v>
      </c>
      <c r="F7622" s="346"/>
      <c r="G7622" s="540"/>
      <c r="H7622" s="547"/>
      <c r="I7622" s="365"/>
      <c r="J7622" s="348"/>
      <c r="K7622" s="348"/>
      <c r="L7622" s="348"/>
      <c r="M7622" s="348"/>
      <c r="N7622" s="348"/>
      <c r="O7622" s="348"/>
      <c r="P7622" s="348"/>
      <c r="Q7622" s="348"/>
      <c r="R7622" s="348"/>
      <c r="S7622" s="348"/>
      <c r="T7622" s="348"/>
      <c r="U7622" s="348"/>
      <c r="V7622" s="348"/>
      <c r="W7622" s="348"/>
    </row>
    <row r="7623" spans="1:23" ht="12" customHeight="1">
      <c r="A7623" s="517">
        <f t="shared" si="119"/>
        <v>7618</v>
      </c>
      <c r="B7623" s="518" t="s">
        <v>10962</v>
      </c>
      <c r="C7623" s="517" t="s">
        <v>12359</v>
      </c>
      <c r="D7623" s="525" t="s">
        <v>10225</v>
      </c>
      <c r="E7623" s="525" t="s">
        <v>12856</v>
      </c>
      <c r="F7623" s="346"/>
      <c r="G7623" s="540"/>
      <c r="H7623" s="547"/>
      <c r="I7623" s="365"/>
      <c r="J7623" s="348"/>
      <c r="K7623" s="348"/>
      <c r="L7623" s="348"/>
      <c r="M7623" s="348"/>
      <c r="N7623" s="348"/>
      <c r="O7623" s="348"/>
      <c r="P7623" s="348"/>
      <c r="Q7623" s="348"/>
      <c r="R7623" s="348"/>
      <c r="S7623" s="348"/>
      <c r="T7623" s="348"/>
      <c r="U7623" s="348"/>
      <c r="V7623" s="348"/>
      <c r="W7623" s="348"/>
    </row>
    <row r="7624" spans="1:23" ht="12" customHeight="1">
      <c r="A7624" s="517">
        <f t="shared" ref="A7624:A7687" si="120">A7623+1</f>
        <v>7619</v>
      </c>
      <c r="B7624" s="518" t="s">
        <v>10962</v>
      </c>
      <c r="C7624" s="517" t="s">
        <v>12359</v>
      </c>
      <c r="D7624" s="525" t="s">
        <v>10225</v>
      </c>
      <c r="E7624" s="525" t="s">
        <v>12856</v>
      </c>
      <c r="F7624" s="346"/>
      <c r="G7624" s="540"/>
      <c r="H7624" s="547"/>
      <c r="I7624" s="365"/>
      <c r="J7624" s="348"/>
      <c r="K7624" s="348"/>
      <c r="L7624" s="348"/>
      <c r="M7624" s="348"/>
      <c r="N7624" s="348"/>
      <c r="O7624" s="348"/>
      <c r="P7624" s="348"/>
      <c r="Q7624" s="348"/>
      <c r="R7624" s="348"/>
      <c r="S7624" s="348"/>
      <c r="T7624" s="348"/>
      <c r="U7624" s="348"/>
      <c r="V7624" s="348"/>
      <c r="W7624" s="348"/>
    </row>
    <row r="7625" spans="1:23" ht="12" customHeight="1">
      <c r="A7625" s="517">
        <f t="shared" si="120"/>
        <v>7620</v>
      </c>
      <c r="B7625" s="518" t="s">
        <v>10962</v>
      </c>
      <c r="C7625" s="517" t="s">
        <v>12359</v>
      </c>
      <c r="D7625" s="525" t="s">
        <v>10225</v>
      </c>
      <c r="E7625" s="525" t="s">
        <v>12856</v>
      </c>
      <c r="F7625" s="346"/>
      <c r="G7625" s="540"/>
      <c r="H7625" s="547"/>
      <c r="I7625" s="365"/>
      <c r="J7625" s="348"/>
      <c r="K7625" s="348"/>
      <c r="L7625" s="348"/>
      <c r="M7625" s="348"/>
      <c r="N7625" s="348"/>
      <c r="O7625" s="348"/>
      <c r="P7625" s="348"/>
      <c r="Q7625" s="348"/>
      <c r="R7625" s="348"/>
      <c r="S7625" s="348"/>
      <c r="T7625" s="348"/>
      <c r="U7625" s="348"/>
      <c r="V7625" s="348"/>
      <c r="W7625" s="348"/>
    </row>
    <row r="7626" spans="1:23" ht="12" customHeight="1">
      <c r="A7626" s="517">
        <f t="shared" si="120"/>
        <v>7621</v>
      </c>
      <c r="B7626" s="518" t="s">
        <v>11655</v>
      </c>
      <c r="C7626" s="517">
        <v>1</v>
      </c>
      <c r="D7626" s="525" t="s">
        <v>265</v>
      </c>
      <c r="E7626" s="525">
        <v>17374</v>
      </c>
      <c r="F7626" s="346"/>
      <c r="G7626" s="540"/>
      <c r="H7626" s="547"/>
      <c r="I7626" s="365"/>
      <c r="J7626" s="348"/>
      <c r="K7626" s="348"/>
      <c r="L7626" s="348"/>
      <c r="M7626" s="348"/>
      <c r="N7626" s="348"/>
      <c r="O7626" s="348"/>
      <c r="P7626" s="348"/>
      <c r="Q7626" s="348"/>
      <c r="R7626" s="348"/>
      <c r="S7626" s="348"/>
      <c r="T7626" s="348"/>
      <c r="U7626" s="348"/>
      <c r="V7626" s="348"/>
      <c r="W7626" s="348"/>
    </row>
    <row r="7627" spans="1:23" ht="12" customHeight="1">
      <c r="A7627" s="517">
        <f t="shared" si="120"/>
        <v>7622</v>
      </c>
      <c r="B7627" s="519" t="s">
        <v>16028</v>
      </c>
      <c r="C7627" s="517">
        <v>2</v>
      </c>
      <c r="D7627" s="525" t="s">
        <v>10067</v>
      </c>
      <c r="E7627" s="525" t="s">
        <v>10258</v>
      </c>
      <c r="F7627" s="346"/>
      <c r="G7627" s="540"/>
      <c r="H7627" s="547"/>
      <c r="I7627" s="365"/>
      <c r="J7627" s="348"/>
      <c r="K7627" s="348"/>
      <c r="L7627" s="348"/>
      <c r="M7627" s="348"/>
      <c r="N7627" s="348"/>
      <c r="O7627" s="348"/>
      <c r="P7627" s="348"/>
      <c r="Q7627" s="348"/>
      <c r="R7627" s="348"/>
      <c r="S7627" s="348"/>
      <c r="T7627" s="348"/>
      <c r="U7627" s="348"/>
      <c r="V7627" s="348"/>
      <c r="W7627" s="348"/>
    </row>
    <row r="7628" spans="1:23" ht="12" customHeight="1">
      <c r="A7628" s="517">
        <f t="shared" si="120"/>
        <v>7623</v>
      </c>
      <c r="B7628" s="518" t="s">
        <v>10586</v>
      </c>
      <c r="C7628" s="517">
        <v>2</v>
      </c>
      <c r="D7628" s="525" t="s">
        <v>10585</v>
      </c>
      <c r="E7628" s="525" t="s">
        <v>10584</v>
      </c>
      <c r="F7628" s="346"/>
      <c r="G7628" s="540"/>
      <c r="H7628" s="547"/>
      <c r="I7628" s="365"/>
      <c r="J7628" s="348"/>
      <c r="K7628" s="348"/>
      <c r="L7628" s="348"/>
      <c r="M7628" s="348"/>
      <c r="N7628" s="348"/>
      <c r="O7628" s="348"/>
      <c r="P7628" s="348"/>
      <c r="Q7628" s="348"/>
      <c r="R7628" s="348"/>
      <c r="S7628" s="348"/>
      <c r="T7628" s="348"/>
      <c r="U7628" s="348"/>
      <c r="V7628" s="348"/>
      <c r="W7628" s="348"/>
    </row>
    <row r="7629" spans="1:23" ht="12" customHeight="1">
      <c r="A7629" s="517">
        <f t="shared" si="120"/>
        <v>7624</v>
      </c>
      <c r="B7629" s="518" t="s">
        <v>15547</v>
      </c>
      <c r="C7629" s="517">
        <v>7</v>
      </c>
      <c r="D7629" s="525" t="s">
        <v>10375</v>
      </c>
      <c r="E7629" s="525">
        <v>20110102</v>
      </c>
      <c r="F7629" s="346"/>
      <c r="G7629" s="540"/>
      <c r="H7629" s="547"/>
      <c r="I7629" s="365"/>
      <c r="J7629" s="348"/>
      <c r="K7629" s="348"/>
      <c r="L7629" s="348"/>
      <c r="M7629" s="348"/>
      <c r="N7629" s="348"/>
      <c r="O7629" s="348"/>
      <c r="P7629" s="348"/>
      <c r="Q7629" s="348"/>
      <c r="R7629" s="348"/>
      <c r="S7629" s="348"/>
      <c r="T7629" s="348"/>
      <c r="U7629" s="348"/>
      <c r="V7629" s="348"/>
      <c r="W7629" s="348"/>
    </row>
    <row r="7630" spans="1:23" ht="12" customHeight="1">
      <c r="A7630" s="517">
        <f t="shared" si="120"/>
        <v>7625</v>
      </c>
      <c r="B7630" s="518" t="s">
        <v>10226</v>
      </c>
      <c r="C7630" s="517">
        <v>1</v>
      </c>
      <c r="D7630" s="525" t="s">
        <v>10225</v>
      </c>
      <c r="E7630" s="525" t="s">
        <v>10224</v>
      </c>
      <c r="F7630" s="346"/>
      <c r="G7630" s="540"/>
      <c r="H7630" s="547"/>
      <c r="I7630" s="365"/>
      <c r="J7630" s="348"/>
      <c r="K7630" s="348"/>
      <c r="L7630" s="348"/>
      <c r="M7630" s="348"/>
      <c r="N7630" s="348"/>
      <c r="O7630" s="348"/>
      <c r="P7630" s="348"/>
      <c r="Q7630" s="348"/>
      <c r="R7630" s="348"/>
      <c r="S7630" s="348"/>
      <c r="T7630" s="348"/>
      <c r="U7630" s="348"/>
      <c r="V7630" s="348"/>
      <c r="W7630" s="348"/>
    </row>
    <row r="7631" spans="1:23" ht="12" customHeight="1">
      <c r="A7631" s="517">
        <f t="shared" si="120"/>
        <v>7626</v>
      </c>
      <c r="B7631" s="518" t="s">
        <v>13327</v>
      </c>
      <c r="C7631" s="517" t="s">
        <v>12359</v>
      </c>
      <c r="D7631" s="525" t="s">
        <v>10250</v>
      </c>
      <c r="E7631" s="525" t="s">
        <v>13326</v>
      </c>
      <c r="F7631" s="346"/>
      <c r="G7631" s="540"/>
      <c r="H7631" s="547"/>
      <c r="I7631" s="365"/>
      <c r="J7631" s="348"/>
      <c r="K7631" s="348"/>
      <c r="L7631" s="348"/>
      <c r="M7631" s="348"/>
      <c r="N7631" s="348"/>
      <c r="O7631" s="348"/>
      <c r="P7631" s="348"/>
      <c r="Q7631" s="348"/>
      <c r="R7631" s="348"/>
      <c r="S7631" s="348"/>
      <c r="T7631" s="348"/>
      <c r="U7631" s="348"/>
      <c r="V7631" s="348"/>
      <c r="W7631" s="348"/>
    </row>
    <row r="7632" spans="1:23" ht="12" customHeight="1">
      <c r="A7632" s="517">
        <f t="shared" si="120"/>
        <v>7627</v>
      </c>
      <c r="B7632" s="518" t="s">
        <v>10892</v>
      </c>
      <c r="C7632" s="517">
        <v>1</v>
      </c>
      <c r="D7632" s="525" t="s">
        <v>10193</v>
      </c>
      <c r="E7632" s="525" t="s">
        <v>10804</v>
      </c>
      <c r="F7632" s="346"/>
      <c r="G7632" s="540"/>
      <c r="H7632" s="547"/>
      <c r="I7632" s="365"/>
      <c r="J7632" s="348"/>
      <c r="K7632" s="348"/>
      <c r="L7632" s="348"/>
      <c r="M7632" s="348"/>
      <c r="N7632" s="348"/>
      <c r="O7632" s="348"/>
      <c r="P7632" s="348"/>
      <c r="Q7632" s="348"/>
      <c r="R7632" s="348"/>
      <c r="S7632" s="348"/>
      <c r="T7632" s="348"/>
      <c r="U7632" s="348"/>
      <c r="V7632" s="348"/>
      <c r="W7632" s="348"/>
    </row>
    <row r="7633" spans="1:23" ht="12" customHeight="1">
      <c r="A7633" s="517">
        <f t="shared" si="120"/>
        <v>7628</v>
      </c>
      <c r="B7633" s="518" t="s">
        <v>10892</v>
      </c>
      <c r="C7633" s="517">
        <v>1</v>
      </c>
      <c r="D7633" s="525" t="s">
        <v>10193</v>
      </c>
      <c r="E7633" s="525" t="s">
        <v>10804</v>
      </c>
      <c r="F7633" s="346"/>
      <c r="G7633" s="540"/>
      <c r="H7633" s="547"/>
      <c r="I7633" s="365"/>
      <c r="J7633" s="348"/>
      <c r="K7633" s="348"/>
      <c r="L7633" s="348"/>
      <c r="M7633" s="348"/>
      <c r="N7633" s="348"/>
      <c r="O7633" s="348"/>
      <c r="P7633" s="348"/>
      <c r="Q7633" s="348"/>
      <c r="R7633" s="348"/>
      <c r="S7633" s="348"/>
      <c r="T7633" s="348"/>
      <c r="U7633" s="348"/>
      <c r="V7633" s="348"/>
      <c r="W7633" s="348"/>
    </row>
    <row r="7634" spans="1:23" ht="12" customHeight="1">
      <c r="A7634" s="517">
        <f t="shared" si="120"/>
        <v>7629</v>
      </c>
      <c r="B7634" s="518" t="s">
        <v>10892</v>
      </c>
      <c r="C7634" s="517">
        <v>1</v>
      </c>
      <c r="D7634" s="525" t="s">
        <v>10193</v>
      </c>
      <c r="E7634" s="525" t="s">
        <v>10805</v>
      </c>
      <c r="F7634" s="346"/>
      <c r="G7634" s="540"/>
      <c r="H7634" s="547"/>
      <c r="I7634" s="365"/>
      <c r="J7634" s="348"/>
      <c r="K7634" s="348"/>
      <c r="L7634" s="348"/>
      <c r="M7634" s="348"/>
      <c r="N7634" s="348"/>
      <c r="O7634" s="348"/>
      <c r="P7634" s="348"/>
      <c r="Q7634" s="348"/>
      <c r="R7634" s="348"/>
      <c r="S7634" s="348"/>
      <c r="T7634" s="348"/>
      <c r="U7634" s="348"/>
      <c r="V7634" s="348"/>
      <c r="W7634" s="348"/>
    </row>
    <row r="7635" spans="1:23" ht="12" customHeight="1">
      <c r="A7635" s="517">
        <f t="shared" si="120"/>
        <v>7630</v>
      </c>
      <c r="B7635" s="518" t="s">
        <v>10961</v>
      </c>
      <c r="C7635" s="517">
        <v>3</v>
      </c>
      <c r="D7635" s="525" t="s">
        <v>10225</v>
      </c>
      <c r="E7635" s="525" t="s">
        <v>10066</v>
      </c>
      <c r="F7635" s="346"/>
      <c r="G7635" s="540"/>
      <c r="H7635" s="547"/>
      <c r="I7635" s="365"/>
      <c r="J7635" s="348"/>
      <c r="K7635" s="348"/>
      <c r="L7635" s="348"/>
      <c r="M7635" s="348"/>
      <c r="N7635" s="348"/>
      <c r="O7635" s="348"/>
      <c r="P7635" s="348"/>
      <c r="Q7635" s="348"/>
      <c r="R7635" s="348"/>
      <c r="S7635" s="348"/>
      <c r="T7635" s="348"/>
      <c r="U7635" s="348"/>
      <c r="V7635" s="348"/>
      <c r="W7635" s="348"/>
    </row>
    <row r="7636" spans="1:23" ht="12" customHeight="1">
      <c r="A7636" s="517">
        <f t="shared" si="120"/>
        <v>7631</v>
      </c>
      <c r="B7636" s="518" t="s">
        <v>13011</v>
      </c>
      <c r="C7636" s="517" t="s">
        <v>12359</v>
      </c>
      <c r="D7636" s="525" t="s">
        <v>10273</v>
      </c>
      <c r="E7636" s="525" t="s">
        <v>13010</v>
      </c>
      <c r="F7636" s="346"/>
      <c r="G7636" s="540"/>
      <c r="H7636" s="547"/>
      <c r="I7636" s="365"/>
      <c r="J7636" s="348"/>
      <c r="K7636" s="348"/>
      <c r="L7636" s="348"/>
      <c r="M7636" s="348"/>
      <c r="N7636" s="348"/>
      <c r="O7636" s="348"/>
      <c r="P7636" s="348"/>
      <c r="Q7636" s="348"/>
      <c r="R7636" s="348"/>
      <c r="S7636" s="348"/>
      <c r="T7636" s="348"/>
      <c r="U7636" s="348"/>
      <c r="V7636" s="348"/>
      <c r="W7636" s="348"/>
    </row>
    <row r="7637" spans="1:23" ht="12" customHeight="1">
      <c r="A7637" s="517">
        <f t="shared" si="120"/>
        <v>7632</v>
      </c>
      <c r="B7637" s="518" t="s">
        <v>13011</v>
      </c>
      <c r="C7637" s="517" t="s">
        <v>12359</v>
      </c>
      <c r="D7637" s="525" t="s">
        <v>10273</v>
      </c>
      <c r="E7637" s="525" t="s">
        <v>13010</v>
      </c>
      <c r="F7637" s="346"/>
      <c r="G7637" s="540"/>
      <c r="H7637" s="547"/>
      <c r="I7637" s="365"/>
      <c r="J7637" s="348"/>
      <c r="K7637" s="348"/>
      <c r="L7637" s="348"/>
      <c r="M7637" s="348"/>
      <c r="N7637" s="348"/>
      <c r="O7637" s="348"/>
      <c r="P7637" s="348"/>
      <c r="Q7637" s="348"/>
      <c r="R7637" s="348"/>
      <c r="S7637" s="348"/>
      <c r="T7637" s="348"/>
      <c r="U7637" s="348"/>
      <c r="V7637" s="348"/>
      <c r="W7637" s="348"/>
    </row>
    <row r="7638" spans="1:23" ht="12" customHeight="1">
      <c r="A7638" s="517">
        <f t="shared" si="120"/>
        <v>7633</v>
      </c>
      <c r="B7638" s="518" t="s">
        <v>13011</v>
      </c>
      <c r="C7638" s="517" t="s">
        <v>12359</v>
      </c>
      <c r="D7638" s="525" t="s">
        <v>10273</v>
      </c>
      <c r="E7638" s="525" t="s">
        <v>13010</v>
      </c>
      <c r="F7638" s="346"/>
      <c r="G7638" s="540"/>
      <c r="H7638" s="547"/>
      <c r="I7638" s="365"/>
      <c r="J7638" s="348"/>
      <c r="K7638" s="348"/>
      <c r="L7638" s="348"/>
      <c r="M7638" s="348"/>
      <c r="N7638" s="348"/>
      <c r="O7638" s="348"/>
      <c r="P7638" s="348"/>
      <c r="Q7638" s="348"/>
      <c r="R7638" s="348"/>
      <c r="S7638" s="348"/>
      <c r="T7638" s="348"/>
      <c r="U7638" s="348"/>
      <c r="V7638" s="348"/>
      <c r="W7638" s="348"/>
    </row>
    <row r="7639" spans="1:23" ht="12" customHeight="1">
      <c r="A7639" s="517">
        <f t="shared" si="120"/>
        <v>7634</v>
      </c>
      <c r="B7639" s="518" t="s">
        <v>13011</v>
      </c>
      <c r="C7639" s="517" t="s">
        <v>12359</v>
      </c>
      <c r="D7639" s="525" t="s">
        <v>10273</v>
      </c>
      <c r="E7639" s="525" t="s">
        <v>13010</v>
      </c>
      <c r="F7639" s="346"/>
      <c r="G7639" s="540"/>
      <c r="H7639" s="547"/>
      <c r="I7639" s="365"/>
      <c r="J7639" s="348"/>
      <c r="K7639" s="348"/>
      <c r="L7639" s="348"/>
      <c r="M7639" s="348"/>
      <c r="N7639" s="348"/>
      <c r="O7639" s="348"/>
      <c r="P7639" s="348"/>
      <c r="Q7639" s="348"/>
      <c r="R7639" s="348"/>
      <c r="S7639" s="348"/>
      <c r="T7639" s="348"/>
      <c r="U7639" s="348"/>
      <c r="V7639" s="348"/>
      <c r="W7639" s="348"/>
    </row>
    <row r="7640" spans="1:23" ht="12" customHeight="1">
      <c r="A7640" s="517">
        <f t="shared" si="120"/>
        <v>7635</v>
      </c>
      <c r="B7640" s="519" t="s">
        <v>16029</v>
      </c>
      <c r="C7640" s="517">
        <v>4</v>
      </c>
      <c r="D7640" s="525" t="s">
        <v>10067</v>
      </c>
      <c r="E7640" s="525" t="s">
        <v>10717</v>
      </c>
      <c r="F7640" s="346"/>
      <c r="G7640" s="540"/>
      <c r="H7640" s="547"/>
      <c r="I7640" s="365"/>
      <c r="J7640" s="348"/>
      <c r="K7640" s="348"/>
      <c r="L7640" s="348"/>
      <c r="M7640" s="348"/>
      <c r="N7640" s="348"/>
      <c r="O7640" s="348"/>
      <c r="P7640" s="348"/>
      <c r="Q7640" s="348"/>
      <c r="R7640" s="348"/>
      <c r="S7640" s="348"/>
      <c r="T7640" s="348"/>
      <c r="U7640" s="348"/>
      <c r="V7640" s="348"/>
      <c r="W7640" s="348"/>
    </row>
    <row r="7641" spans="1:23" ht="12" customHeight="1">
      <c r="A7641" s="517">
        <f t="shared" si="120"/>
        <v>7636</v>
      </c>
      <c r="B7641" s="519" t="s">
        <v>15977</v>
      </c>
      <c r="C7641" s="517">
        <v>4</v>
      </c>
      <c r="D7641" s="525" t="s">
        <v>10067</v>
      </c>
      <c r="E7641" s="525" t="s">
        <v>10261</v>
      </c>
      <c r="F7641" s="346"/>
      <c r="G7641" s="540"/>
      <c r="H7641" s="547"/>
      <c r="I7641" s="365"/>
      <c r="J7641" s="348"/>
      <c r="K7641" s="348"/>
      <c r="L7641" s="348"/>
      <c r="M7641" s="348"/>
      <c r="N7641" s="348"/>
      <c r="O7641" s="348"/>
      <c r="P7641" s="348"/>
      <c r="Q7641" s="348"/>
      <c r="R7641" s="348"/>
      <c r="S7641" s="348"/>
      <c r="T7641" s="348"/>
      <c r="U7641" s="348"/>
      <c r="V7641" s="348"/>
      <c r="W7641" s="348"/>
    </row>
    <row r="7642" spans="1:23" ht="12" customHeight="1">
      <c r="A7642" s="517">
        <f t="shared" si="120"/>
        <v>7637</v>
      </c>
      <c r="B7642" s="518" t="s">
        <v>15548</v>
      </c>
      <c r="C7642" s="517">
        <v>12</v>
      </c>
      <c r="D7642" s="525" t="s">
        <v>4306</v>
      </c>
      <c r="E7642" s="525" t="s">
        <v>11531</v>
      </c>
      <c r="F7642" s="346"/>
      <c r="G7642" s="540"/>
      <c r="H7642" s="547"/>
      <c r="I7642" s="365"/>
      <c r="J7642" s="348"/>
      <c r="K7642" s="348"/>
      <c r="L7642" s="348"/>
      <c r="M7642" s="348"/>
      <c r="N7642" s="348"/>
      <c r="O7642" s="348"/>
      <c r="P7642" s="348"/>
      <c r="Q7642" s="348"/>
      <c r="R7642" s="348"/>
      <c r="S7642" s="348"/>
      <c r="T7642" s="348"/>
      <c r="U7642" s="348"/>
      <c r="V7642" s="348"/>
      <c r="W7642" s="348"/>
    </row>
    <row r="7643" spans="1:23" ht="12" customHeight="1">
      <c r="A7643" s="517">
        <f t="shared" si="120"/>
        <v>7638</v>
      </c>
      <c r="B7643" s="518" t="s">
        <v>11210</v>
      </c>
      <c r="C7643" s="517">
        <v>3</v>
      </c>
      <c r="D7643" s="525" t="s">
        <v>261</v>
      </c>
      <c r="E7643" s="525" t="s">
        <v>11209</v>
      </c>
      <c r="F7643" s="346"/>
      <c r="G7643" s="540"/>
      <c r="H7643" s="547"/>
      <c r="I7643" s="365"/>
      <c r="J7643" s="348"/>
      <c r="K7643" s="348"/>
      <c r="L7643" s="348"/>
      <c r="M7643" s="348"/>
      <c r="N7643" s="348"/>
      <c r="O7643" s="348"/>
      <c r="P7643" s="348"/>
      <c r="Q7643" s="348"/>
      <c r="R7643" s="348"/>
      <c r="S7643" s="348"/>
      <c r="T7643" s="348"/>
      <c r="U7643" s="348"/>
      <c r="V7643" s="348"/>
      <c r="W7643" s="348"/>
    </row>
    <row r="7644" spans="1:23" ht="12" customHeight="1">
      <c r="A7644" s="517">
        <f t="shared" si="120"/>
        <v>7639</v>
      </c>
      <c r="B7644" s="518" t="s">
        <v>13330</v>
      </c>
      <c r="C7644" s="517">
        <v>1</v>
      </c>
      <c r="D7644" s="525" t="s">
        <v>10068</v>
      </c>
      <c r="E7644" s="525" t="s">
        <v>10066</v>
      </c>
      <c r="F7644" s="346"/>
      <c r="G7644" s="540"/>
      <c r="H7644" s="547"/>
      <c r="I7644" s="365"/>
      <c r="J7644" s="348"/>
      <c r="K7644" s="348"/>
      <c r="L7644" s="348"/>
      <c r="M7644" s="348"/>
      <c r="N7644" s="348"/>
      <c r="O7644" s="348"/>
      <c r="P7644" s="348"/>
      <c r="Q7644" s="348"/>
      <c r="R7644" s="348"/>
      <c r="S7644" s="348"/>
      <c r="T7644" s="348"/>
      <c r="U7644" s="348"/>
      <c r="V7644" s="348"/>
      <c r="W7644" s="348"/>
    </row>
    <row r="7645" spans="1:23" ht="12" customHeight="1">
      <c r="A7645" s="517">
        <f t="shared" si="120"/>
        <v>7640</v>
      </c>
      <c r="B7645" s="518" t="s">
        <v>13329</v>
      </c>
      <c r="C7645" s="517">
        <v>1</v>
      </c>
      <c r="D7645" s="525" t="s">
        <v>10068</v>
      </c>
      <c r="E7645" s="525" t="s">
        <v>10066</v>
      </c>
      <c r="F7645" s="346"/>
      <c r="G7645" s="540"/>
      <c r="H7645" s="547"/>
      <c r="I7645" s="365"/>
      <c r="J7645" s="348"/>
      <c r="K7645" s="348"/>
      <c r="L7645" s="348"/>
      <c r="M7645" s="348"/>
      <c r="N7645" s="348"/>
      <c r="O7645" s="348"/>
      <c r="P7645" s="348"/>
      <c r="Q7645" s="348"/>
      <c r="R7645" s="348"/>
      <c r="S7645" s="348"/>
      <c r="T7645" s="348"/>
      <c r="U7645" s="348"/>
      <c r="V7645" s="348"/>
      <c r="W7645" s="348"/>
    </row>
    <row r="7646" spans="1:23" ht="12" customHeight="1">
      <c r="A7646" s="517">
        <f t="shared" si="120"/>
        <v>7641</v>
      </c>
      <c r="B7646" s="518" t="s">
        <v>12316</v>
      </c>
      <c r="C7646" s="517">
        <v>1</v>
      </c>
      <c r="D7646" s="525" t="s">
        <v>12315</v>
      </c>
      <c r="E7646" s="525" t="s">
        <v>12314</v>
      </c>
      <c r="F7646" s="346"/>
      <c r="G7646" s="540"/>
      <c r="H7646" s="547"/>
      <c r="I7646" s="365"/>
      <c r="J7646" s="348"/>
      <c r="K7646" s="348"/>
      <c r="L7646" s="348"/>
      <c r="M7646" s="348"/>
      <c r="N7646" s="348"/>
      <c r="O7646" s="348"/>
      <c r="P7646" s="348"/>
      <c r="Q7646" s="348"/>
      <c r="R7646" s="348"/>
      <c r="S7646" s="348"/>
      <c r="T7646" s="348"/>
      <c r="U7646" s="348"/>
      <c r="V7646" s="348"/>
      <c r="W7646" s="348"/>
    </row>
    <row r="7647" spans="1:23" ht="12" customHeight="1">
      <c r="A7647" s="517">
        <f t="shared" si="120"/>
        <v>7642</v>
      </c>
      <c r="B7647" s="518" t="s">
        <v>10553</v>
      </c>
      <c r="C7647" s="517">
        <v>1</v>
      </c>
      <c r="D7647" s="525" t="s">
        <v>10552</v>
      </c>
      <c r="E7647" s="525" t="s">
        <v>10551</v>
      </c>
      <c r="F7647" s="346"/>
      <c r="G7647" s="540"/>
      <c r="H7647" s="547"/>
      <c r="I7647" s="365"/>
      <c r="J7647" s="348"/>
      <c r="K7647" s="348"/>
      <c r="L7647" s="348"/>
      <c r="M7647" s="348"/>
      <c r="N7647" s="348"/>
      <c r="O7647" s="348"/>
      <c r="P7647" s="348"/>
      <c r="Q7647" s="348"/>
      <c r="R7647" s="348"/>
      <c r="S7647" s="348"/>
      <c r="T7647" s="348"/>
      <c r="U7647" s="348"/>
      <c r="V7647" s="348"/>
      <c r="W7647" s="348"/>
    </row>
    <row r="7648" spans="1:23" ht="12" customHeight="1">
      <c r="A7648" s="517">
        <f t="shared" si="120"/>
        <v>7643</v>
      </c>
      <c r="B7648" s="518" t="s">
        <v>10575</v>
      </c>
      <c r="C7648" s="517">
        <v>3</v>
      </c>
      <c r="D7648" s="525" t="s">
        <v>10428</v>
      </c>
      <c r="E7648" s="525" t="s">
        <v>10574</v>
      </c>
      <c r="F7648" s="346"/>
      <c r="G7648" s="540"/>
      <c r="H7648" s="547"/>
      <c r="I7648" s="365"/>
      <c r="J7648" s="348"/>
      <c r="K7648" s="348"/>
      <c r="L7648" s="348"/>
      <c r="M7648" s="348"/>
      <c r="N7648" s="348"/>
      <c r="O7648" s="348"/>
      <c r="P7648" s="348"/>
      <c r="Q7648" s="348"/>
      <c r="R7648" s="348"/>
      <c r="S7648" s="348"/>
      <c r="T7648" s="348"/>
      <c r="U7648" s="348"/>
      <c r="V7648" s="348"/>
      <c r="W7648" s="348"/>
    </row>
    <row r="7649" spans="1:23" ht="12" customHeight="1">
      <c r="A7649" s="517">
        <f t="shared" si="120"/>
        <v>7644</v>
      </c>
      <c r="B7649" s="518" t="s">
        <v>10572</v>
      </c>
      <c r="C7649" s="517">
        <v>2</v>
      </c>
      <c r="D7649" s="525" t="s">
        <v>1442</v>
      </c>
      <c r="E7649" s="525" t="s">
        <v>10525</v>
      </c>
      <c r="F7649" s="346"/>
      <c r="G7649" s="540"/>
      <c r="H7649" s="547"/>
      <c r="I7649" s="365"/>
      <c r="J7649" s="348"/>
      <c r="K7649" s="348"/>
      <c r="L7649" s="348"/>
      <c r="M7649" s="348"/>
      <c r="N7649" s="348"/>
      <c r="O7649" s="348"/>
      <c r="P7649" s="348"/>
      <c r="Q7649" s="348"/>
      <c r="R7649" s="348"/>
      <c r="S7649" s="348"/>
      <c r="T7649" s="348"/>
      <c r="U7649" s="348"/>
      <c r="V7649" s="348"/>
      <c r="W7649" s="348"/>
    </row>
    <row r="7650" spans="1:23" ht="12" customHeight="1">
      <c r="A7650" s="517">
        <f t="shared" si="120"/>
        <v>7645</v>
      </c>
      <c r="B7650" s="518" t="s">
        <v>10571</v>
      </c>
      <c r="C7650" s="517">
        <v>1</v>
      </c>
      <c r="D7650" s="525" t="s">
        <v>10303</v>
      </c>
      <c r="E7650" s="525" t="s">
        <v>10570</v>
      </c>
      <c r="F7650" s="346"/>
      <c r="G7650" s="540"/>
      <c r="H7650" s="547"/>
      <c r="I7650" s="365"/>
      <c r="J7650" s="348"/>
      <c r="K7650" s="348"/>
      <c r="L7650" s="348"/>
      <c r="M7650" s="348"/>
      <c r="N7650" s="348"/>
      <c r="O7650" s="348"/>
      <c r="P7650" s="348"/>
      <c r="Q7650" s="348"/>
      <c r="R7650" s="348"/>
      <c r="S7650" s="348"/>
      <c r="T7650" s="348"/>
      <c r="U7650" s="348"/>
      <c r="V7650" s="348"/>
      <c r="W7650" s="348"/>
    </row>
    <row r="7651" spans="1:23" ht="12" customHeight="1">
      <c r="A7651" s="517">
        <f t="shared" si="120"/>
        <v>7646</v>
      </c>
      <c r="B7651" s="518" t="s">
        <v>10569</v>
      </c>
      <c r="C7651" s="517">
        <v>1</v>
      </c>
      <c r="D7651" s="525" t="s">
        <v>10225</v>
      </c>
      <c r="E7651" s="525" t="s">
        <v>10568</v>
      </c>
      <c r="F7651" s="346"/>
      <c r="G7651" s="540"/>
      <c r="H7651" s="547"/>
      <c r="I7651" s="365"/>
      <c r="J7651" s="348"/>
      <c r="K7651" s="348"/>
      <c r="L7651" s="348"/>
      <c r="M7651" s="348"/>
      <c r="N7651" s="348"/>
      <c r="O7651" s="348"/>
      <c r="P7651" s="348"/>
      <c r="Q7651" s="348"/>
      <c r="R7651" s="348"/>
      <c r="S7651" s="348"/>
      <c r="T7651" s="348"/>
      <c r="U7651" s="348"/>
      <c r="V7651" s="348"/>
      <c r="W7651" s="348"/>
    </row>
    <row r="7652" spans="1:23" ht="12" customHeight="1">
      <c r="A7652" s="517">
        <f t="shared" si="120"/>
        <v>7647</v>
      </c>
      <c r="B7652" s="518" t="s">
        <v>10567</v>
      </c>
      <c r="C7652" s="517">
        <v>1</v>
      </c>
      <c r="D7652" s="525" t="s">
        <v>10246</v>
      </c>
      <c r="E7652" s="525" t="s">
        <v>10566</v>
      </c>
      <c r="F7652" s="346"/>
      <c r="G7652" s="540"/>
      <c r="H7652" s="547"/>
      <c r="I7652" s="365"/>
      <c r="J7652" s="348"/>
      <c r="K7652" s="348"/>
      <c r="L7652" s="348"/>
      <c r="M7652" s="348"/>
      <c r="N7652" s="348"/>
      <c r="O7652" s="348"/>
      <c r="P7652" s="348"/>
      <c r="Q7652" s="348"/>
      <c r="R7652" s="348"/>
      <c r="S7652" s="348"/>
      <c r="T7652" s="348"/>
      <c r="U7652" s="348"/>
      <c r="V7652" s="348"/>
      <c r="W7652" s="348"/>
    </row>
    <row r="7653" spans="1:23" ht="12" customHeight="1">
      <c r="A7653" s="517">
        <f t="shared" si="120"/>
        <v>7648</v>
      </c>
      <c r="B7653" s="518" t="s">
        <v>10540</v>
      </c>
      <c r="C7653" s="517">
        <v>1</v>
      </c>
      <c r="D7653" s="525" t="s">
        <v>10067</v>
      </c>
      <c r="E7653" s="525" t="s">
        <v>10525</v>
      </c>
      <c r="F7653" s="346"/>
      <c r="G7653" s="540"/>
      <c r="H7653" s="547"/>
      <c r="I7653" s="365"/>
      <c r="J7653" s="348"/>
      <c r="K7653" s="348"/>
      <c r="L7653" s="348"/>
      <c r="M7653" s="348"/>
      <c r="N7653" s="348"/>
      <c r="O7653" s="348"/>
      <c r="P7653" s="348"/>
      <c r="Q7653" s="348"/>
      <c r="R7653" s="348"/>
      <c r="S7653" s="348"/>
      <c r="T7653" s="348"/>
      <c r="U7653" s="348"/>
      <c r="V7653" s="348"/>
      <c r="W7653" s="348"/>
    </row>
    <row r="7654" spans="1:23" ht="12" customHeight="1">
      <c r="A7654" s="517">
        <f t="shared" si="120"/>
        <v>7649</v>
      </c>
      <c r="B7654" s="518" t="s">
        <v>10565</v>
      </c>
      <c r="C7654" s="517">
        <v>1</v>
      </c>
      <c r="D7654" s="525" t="s">
        <v>10204</v>
      </c>
      <c r="E7654" s="525" t="s">
        <v>10564</v>
      </c>
      <c r="F7654" s="346"/>
      <c r="G7654" s="540"/>
      <c r="H7654" s="547"/>
      <c r="I7654" s="365"/>
      <c r="J7654" s="348"/>
      <c r="K7654" s="348"/>
      <c r="L7654" s="348"/>
      <c r="M7654" s="348"/>
      <c r="N7654" s="348"/>
      <c r="O7654" s="348"/>
      <c r="P7654" s="348"/>
      <c r="Q7654" s="348"/>
      <c r="R7654" s="348"/>
      <c r="S7654" s="348"/>
      <c r="T7654" s="348"/>
      <c r="U7654" s="348"/>
      <c r="V7654" s="348"/>
      <c r="W7654" s="348"/>
    </row>
    <row r="7655" spans="1:23" ht="12" customHeight="1">
      <c r="A7655" s="517">
        <f t="shared" si="120"/>
        <v>7650</v>
      </c>
      <c r="B7655" s="518" t="s">
        <v>10542</v>
      </c>
      <c r="C7655" s="517">
        <v>1</v>
      </c>
      <c r="D7655" s="525" t="s">
        <v>280</v>
      </c>
      <c r="E7655" s="525" t="s">
        <v>10541</v>
      </c>
      <c r="F7655" s="346"/>
      <c r="G7655" s="540"/>
      <c r="H7655" s="547"/>
      <c r="I7655" s="365"/>
      <c r="J7655" s="348"/>
      <c r="K7655" s="348"/>
      <c r="L7655" s="348"/>
      <c r="M7655" s="348"/>
      <c r="N7655" s="348"/>
      <c r="O7655" s="348"/>
      <c r="P7655" s="348"/>
      <c r="Q7655" s="348"/>
      <c r="R7655" s="348"/>
      <c r="S7655" s="348"/>
      <c r="T7655" s="348"/>
      <c r="U7655" s="348"/>
      <c r="V7655" s="348"/>
      <c r="W7655" s="348"/>
    </row>
    <row r="7656" spans="1:23" ht="12" customHeight="1">
      <c r="A7656" s="517">
        <f t="shared" si="120"/>
        <v>7651</v>
      </c>
      <c r="B7656" s="518" t="s">
        <v>10628</v>
      </c>
      <c r="C7656" s="517">
        <v>1</v>
      </c>
      <c r="D7656" s="525" t="s">
        <v>10116</v>
      </c>
      <c r="E7656" s="525" t="s">
        <v>10563</v>
      </c>
      <c r="F7656" s="346"/>
      <c r="G7656" s="540"/>
      <c r="H7656" s="547"/>
      <c r="I7656" s="365"/>
      <c r="J7656" s="348"/>
      <c r="K7656" s="348"/>
      <c r="L7656" s="348"/>
      <c r="M7656" s="348"/>
      <c r="N7656" s="348"/>
      <c r="O7656" s="348"/>
      <c r="P7656" s="348"/>
      <c r="Q7656" s="348"/>
      <c r="R7656" s="348"/>
      <c r="S7656" s="348"/>
      <c r="T7656" s="348"/>
      <c r="U7656" s="348"/>
      <c r="V7656" s="348"/>
      <c r="W7656" s="348"/>
    </row>
    <row r="7657" spans="1:23" ht="12" customHeight="1">
      <c r="A7657" s="517">
        <f t="shared" si="120"/>
        <v>7652</v>
      </c>
      <c r="B7657" s="518" t="s">
        <v>15189</v>
      </c>
      <c r="C7657" s="517">
        <v>1</v>
      </c>
      <c r="D7657" s="525" t="s">
        <v>280</v>
      </c>
      <c r="E7657" s="525" t="s">
        <v>10562</v>
      </c>
      <c r="F7657" s="346"/>
      <c r="G7657" s="540"/>
      <c r="H7657" s="547"/>
      <c r="I7657" s="365"/>
      <c r="J7657" s="348"/>
      <c r="K7657" s="348"/>
      <c r="L7657" s="348"/>
      <c r="M7657" s="348"/>
      <c r="N7657" s="348"/>
      <c r="O7657" s="348"/>
      <c r="P7657" s="348"/>
      <c r="Q7657" s="348"/>
      <c r="R7657" s="348"/>
      <c r="S7657" s="348"/>
      <c r="T7657" s="348"/>
      <c r="U7657" s="348"/>
      <c r="V7657" s="348"/>
      <c r="W7657" s="348"/>
    </row>
    <row r="7658" spans="1:23" ht="12" customHeight="1">
      <c r="A7658" s="517">
        <f t="shared" si="120"/>
        <v>7653</v>
      </c>
      <c r="B7658" s="518" t="s">
        <v>14954</v>
      </c>
      <c r="C7658" s="517">
        <v>1</v>
      </c>
      <c r="D7658" s="525" t="s">
        <v>280</v>
      </c>
      <c r="E7658" s="525" t="s">
        <v>10066</v>
      </c>
      <c r="F7658" s="346"/>
      <c r="G7658" s="540"/>
      <c r="H7658" s="547"/>
      <c r="I7658" s="365"/>
      <c r="J7658" s="348"/>
      <c r="K7658" s="348"/>
      <c r="L7658" s="348"/>
      <c r="M7658" s="348"/>
      <c r="N7658" s="348"/>
      <c r="O7658" s="348"/>
      <c r="P7658" s="348"/>
      <c r="Q7658" s="348"/>
      <c r="R7658" s="348"/>
      <c r="S7658" s="348"/>
      <c r="T7658" s="348"/>
      <c r="U7658" s="348"/>
      <c r="V7658" s="348"/>
      <c r="W7658" s="348"/>
    </row>
    <row r="7659" spans="1:23" ht="12" customHeight="1">
      <c r="A7659" s="517">
        <f t="shared" si="120"/>
        <v>7654</v>
      </c>
      <c r="B7659" s="518" t="s">
        <v>15133</v>
      </c>
      <c r="C7659" s="517">
        <v>1</v>
      </c>
      <c r="D7659" s="525" t="s">
        <v>10070</v>
      </c>
      <c r="E7659" s="525" t="s">
        <v>10066</v>
      </c>
      <c r="F7659" s="346"/>
      <c r="G7659" s="540"/>
      <c r="H7659" s="547"/>
      <c r="I7659" s="365"/>
      <c r="J7659" s="348"/>
      <c r="K7659" s="348"/>
      <c r="L7659" s="348"/>
      <c r="M7659" s="348"/>
      <c r="N7659" s="348"/>
      <c r="O7659" s="348"/>
      <c r="P7659" s="348"/>
      <c r="Q7659" s="348"/>
      <c r="R7659" s="348"/>
      <c r="S7659" s="348"/>
      <c r="T7659" s="348"/>
      <c r="U7659" s="348"/>
      <c r="V7659" s="348"/>
      <c r="W7659" s="348"/>
    </row>
    <row r="7660" spans="1:23" ht="12" customHeight="1">
      <c r="A7660" s="517">
        <f t="shared" si="120"/>
        <v>7655</v>
      </c>
      <c r="B7660" s="518" t="s">
        <v>10561</v>
      </c>
      <c r="C7660" s="517">
        <v>1</v>
      </c>
      <c r="D7660" s="525" t="s">
        <v>10560</v>
      </c>
      <c r="E7660" s="525" t="s">
        <v>10559</v>
      </c>
      <c r="F7660" s="346"/>
      <c r="G7660" s="540"/>
      <c r="H7660" s="547"/>
      <c r="I7660" s="365"/>
      <c r="J7660" s="348"/>
      <c r="K7660" s="348"/>
      <c r="L7660" s="348"/>
      <c r="M7660" s="348"/>
      <c r="N7660" s="348"/>
      <c r="O7660" s="348"/>
      <c r="P7660" s="348"/>
      <c r="Q7660" s="348"/>
      <c r="R7660" s="348"/>
      <c r="S7660" s="348"/>
      <c r="T7660" s="348"/>
      <c r="U7660" s="348"/>
      <c r="V7660" s="348"/>
      <c r="W7660" s="348"/>
    </row>
    <row r="7661" spans="1:23" ht="12" customHeight="1">
      <c r="A7661" s="517">
        <f t="shared" si="120"/>
        <v>7656</v>
      </c>
      <c r="B7661" s="518" t="s">
        <v>10558</v>
      </c>
      <c r="C7661" s="517">
        <v>1</v>
      </c>
      <c r="D7661" s="525" t="s">
        <v>10153</v>
      </c>
      <c r="E7661" s="525" t="s">
        <v>10557</v>
      </c>
      <c r="F7661" s="346"/>
      <c r="G7661" s="540"/>
      <c r="H7661" s="547"/>
      <c r="I7661" s="365"/>
      <c r="J7661" s="348"/>
      <c r="K7661" s="348"/>
      <c r="L7661" s="348"/>
      <c r="M7661" s="348"/>
      <c r="N7661" s="348"/>
      <c r="O7661" s="348"/>
      <c r="P7661" s="348"/>
      <c r="Q7661" s="348"/>
      <c r="R7661" s="348"/>
      <c r="S7661" s="348"/>
      <c r="T7661" s="348"/>
      <c r="U7661" s="348"/>
      <c r="V7661" s="348"/>
      <c r="W7661" s="348"/>
    </row>
    <row r="7662" spans="1:23" ht="12" customHeight="1">
      <c r="A7662" s="517">
        <f t="shared" si="120"/>
        <v>7657</v>
      </c>
      <c r="B7662" s="518" t="s">
        <v>10556</v>
      </c>
      <c r="C7662" s="517">
        <v>2</v>
      </c>
      <c r="D7662" s="525" t="s">
        <v>10555</v>
      </c>
      <c r="E7662" s="525" t="s">
        <v>10554</v>
      </c>
      <c r="F7662" s="346"/>
      <c r="G7662" s="540"/>
      <c r="H7662" s="547"/>
      <c r="I7662" s="365"/>
      <c r="J7662" s="348"/>
      <c r="K7662" s="348"/>
      <c r="L7662" s="348"/>
      <c r="M7662" s="348"/>
      <c r="N7662" s="348"/>
      <c r="O7662" s="348"/>
      <c r="P7662" s="348"/>
      <c r="Q7662" s="348"/>
      <c r="R7662" s="348"/>
      <c r="S7662" s="348"/>
      <c r="T7662" s="348"/>
      <c r="U7662" s="348"/>
      <c r="V7662" s="348"/>
      <c r="W7662" s="348"/>
    </row>
    <row r="7663" spans="1:23" ht="12" customHeight="1">
      <c r="A7663" s="517">
        <f t="shared" si="120"/>
        <v>7658</v>
      </c>
      <c r="B7663" s="518" t="s">
        <v>10871</v>
      </c>
      <c r="C7663" s="517">
        <v>1</v>
      </c>
      <c r="D7663" s="525" t="s">
        <v>10070</v>
      </c>
      <c r="E7663" s="525" t="s">
        <v>10371</v>
      </c>
      <c r="F7663" s="346"/>
      <c r="G7663" s="540"/>
      <c r="H7663" s="547"/>
      <c r="I7663" s="365"/>
      <c r="J7663" s="348"/>
      <c r="K7663" s="348"/>
      <c r="L7663" s="348"/>
      <c r="M7663" s="348"/>
      <c r="N7663" s="348"/>
      <c r="O7663" s="348"/>
      <c r="P7663" s="348"/>
      <c r="Q7663" s="348"/>
      <c r="R7663" s="348"/>
      <c r="S7663" s="348"/>
      <c r="T7663" s="348"/>
      <c r="U7663" s="348"/>
      <c r="V7663" s="348"/>
      <c r="W7663" s="348"/>
    </row>
    <row r="7664" spans="1:23" ht="12" customHeight="1">
      <c r="A7664" s="517">
        <f t="shared" si="120"/>
        <v>7659</v>
      </c>
      <c r="B7664" s="518" t="s">
        <v>10550</v>
      </c>
      <c r="C7664" s="517">
        <v>1</v>
      </c>
      <c r="D7664" s="525" t="s">
        <v>296</v>
      </c>
      <c r="E7664" s="525" t="s">
        <v>10549</v>
      </c>
      <c r="F7664" s="346"/>
      <c r="G7664" s="540"/>
      <c r="H7664" s="547"/>
      <c r="I7664" s="365"/>
      <c r="J7664" s="348"/>
      <c r="K7664" s="348"/>
      <c r="L7664" s="348"/>
      <c r="M7664" s="348"/>
      <c r="N7664" s="348"/>
      <c r="O7664" s="348"/>
      <c r="P7664" s="348"/>
      <c r="Q7664" s="348"/>
      <c r="R7664" s="348"/>
      <c r="S7664" s="348"/>
      <c r="T7664" s="348"/>
      <c r="U7664" s="348"/>
      <c r="V7664" s="348"/>
      <c r="W7664" s="348"/>
    </row>
    <row r="7665" spans="1:23" ht="12" customHeight="1">
      <c r="A7665" s="517">
        <f t="shared" si="120"/>
        <v>7660</v>
      </c>
      <c r="B7665" s="518" t="s">
        <v>10094</v>
      </c>
      <c r="C7665" s="517">
        <v>3</v>
      </c>
      <c r="D7665" s="525" t="s">
        <v>280</v>
      </c>
      <c r="E7665" s="525" t="s">
        <v>10365</v>
      </c>
      <c r="F7665" s="346"/>
      <c r="G7665" s="540"/>
      <c r="H7665" s="547"/>
      <c r="I7665" s="365"/>
      <c r="J7665" s="348"/>
      <c r="K7665" s="348"/>
      <c r="L7665" s="348"/>
      <c r="M7665" s="348"/>
      <c r="N7665" s="348"/>
      <c r="O7665" s="348"/>
      <c r="P7665" s="348"/>
      <c r="Q7665" s="348"/>
      <c r="R7665" s="348"/>
      <c r="S7665" s="348"/>
      <c r="T7665" s="348"/>
      <c r="U7665" s="348"/>
      <c r="V7665" s="348"/>
      <c r="W7665" s="348"/>
    </row>
    <row r="7666" spans="1:23" ht="12" customHeight="1">
      <c r="A7666" s="517">
        <f t="shared" si="120"/>
        <v>7661</v>
      </c>
      <c r="B7666" s="518" t="s">
        <v>10548</v>
      </c>
      <c r="C7666" s="517">
        <v>1</v>
      </c>
      <c r="D7666" s="525" t="s">
        <v>10076</v>
      </c>
      <c r="E7666" s="525" t="s">
        <v>10547</v>
      </c>
      <c r="F7666" s="346"/>
      <c r="G7666" s="540"/>
      <c r="H7666" s="547"/>
      <c r="I7666" s="365"/>
      <c r="J7666" s="348"/>
      <c r="K7666" s="348"/>
      <c r="L7666" s="348"/>
      <c r="M7666" s="348"/>
      <c r="N7666" s="348"/>
      <c r="O7666" s="348"/>
      <c r="P7666" s="348"/>
      <c r="Q7666" s="348"/>
      <c r="R7666" s="348"/>
      <c r="S7666" s="348"/>
      <c r="T7666" s="348"/>
      <c r="U7666" s="348"/>
      <c r="V7666" s="348"/>
      <c r="W7666" s="348"/>
    </row>
    <row r="7667" spans="1:23" ht="12" customHeight="1">
      <c r="A7667" s="517">
        <f t="shared" si="120"/>
        <v>7662</v>
      </c>
      <c r="B7667" s="518" t="s">
        <v>10546</v>
      </c>
      <c r="C7667" s="517">
        <v>1</v>
      </c>
      <c r="D7667" s="525" t="s">
        <v>10153</v>
      </c>
      <c r="E7667" s="525" t="s">
        <v>10545</v>
      </c>
      <c r="F7667" s="346"/>
      <c r="G7667" s="540"/>
      <c r="H7667" s="547"/>
      <c r="I7667" s="365"/>
      <c r="J7667" s="348"/>
      <c r="K7667" s="348"/>
      <c r="L7667" s="348"/>
      <c r="M7667" s="348"/>
      <c r="N7667" s="348"/>
      <c r="O7667" s="348"/>
      <c r="P7667" s="348"/>
      <c r="Q7667" s="348"/>
      <c r="R7667" s="348"/>
      <c r="S7667" s="348"/>
      <c r="T7667" s="348"/>
      <c r="U7667" s="348"/>
      <c r="V7667" s="348"/>
      <c r="W7667" s="348"/>
    </row>
    <row r="7668" spans="1:23" ht="12" customHeight="1">
      <c r="A7668" s="517">
        <f t="shared" si="120"/>
        <v>7663</v>
      </c>
      <c r="B7668" s="518" t="s">
        <v>10544</v>
      </c>
      <c r="C7668" s="517">
        <v>2</v>
      </c>
      <c r="D7668" s="525" t="s">
        <v>10153</v>
      </c>
      <c r="E7668" s="525" t="s">
        <v>10543</v>
      </c>
      <c r="F7668" s="346"/>
      <c r="G7668" s="540"/>
      <c r="H7668" s="547"/>
      <c r="I7668" s="365"/>
      <c r="J7668" s="348"/>
      <c r="K7668" s="348"/>
      <c r="L7668" s="348"/>
      <c r="M7668" s="348"/>
      <c r="N7668" s="348"/>
      <c r="O7668" s="348"/>
      <c r="P7668" s="348"/>
      <c r="Q7668" s="348"/>
      <c r="R7668" s="348"/>
      <c r="S7668" s="348"/>
      <c r="T7668" s="348"/>
      <c r="U7668" s="348"/>
      <c r="V7668" s="348"/>
      <c r="W7668" s="348"/>
    </row>
    <row r="7669" spans="1:23" ht="12" customHeight="1">
      <c r="A7669" s="517">
        <f t="shared" si="120"/>
        <v>7664</v>
      </c>
      <c r="B7669" s="518" t="s">
        <v>10542</v>
      </c>
      <c r="C7669" s="517">
        <v>1</v>
      </c>
      <c r="D7669" s="525" t="s">
        <v>280</v>
      </c>
      <c r="E7669" s="525" t="s">
        <v>10541</v>
      </c>
      <c r="F7669" s="346"/>
      <c r="G7669" s="540"/>
      <c r="H7669" s="547"/>
      <c r="I7669" s="365"/>
      <c r="J7669" s="348"/>
      <c r="K7669" s="348"/>
      <c r="L7669" s="348"/>
      <c r="M7669" s="348"/>
      <c r="N7669" s="348"/>
      <c r="O7669" s="348"/>
      <c r="P7669" s="348"/>
      <c r="Q7669" s="348"/>
      <c r="R7669" s="348"/>
      <c r="S7669" s="348"/>
      <c r="T7669" s="348"/>
      <c r="U7669" s="348"/>
      <c r="V7669" s="348"/>
      <c r="W7669" s="348"/>
    </row>
    <row r="7670" spans="1:23" ht="12" customHeight="1">
      <c r="A7670" s="517">
        <f t="shared" si="120"/>
        <v>7665</v>
      </c>
      <c r="B7670" s="518" t="s">
        <v>10126</v>
      </c>
      <c r="C7670" s="517">
        <v>1</v>
      </c>
      <c r="D7670" s="525" t="s">
        <v>10125</v>
      </c>
      <c r="E7670" s="525" t="s">
        <v>10124</v>
      </c>
      <c r="F7670" s="346"/>
      <c r="G7670" s="540"/>
      <c r="H7670" s="547"/>
      <c r="I7670" s="365"/>
      <c r="J7670" s="348"/>
      <c r="K7670" s="348"/>
      <c r="L7670" s="348"/>
      <c r="M7670" s="348"/>
      <c r="N7670" s="348"/>
      <c r="O7670" s="348"/>
      <c r="P7670" s="348"/>
      <c r="Q7670" s="348"/>
      <c r="R7670" s="348"/>
      <c r="S7670" s="348"/>
      <c r="T7670" s="348"/>
      <c r="U7670" s="348"/>
      <c r="V7670" s="348"/>
      <c r="W7670" s="348"/>
    </row>
    <row r="7671" spans="1:23" ht="12" customHeight="1">
      <c r="A7671" s="517">
        <f t="shared" si="120"/>
        <v>7666</v>
      </c>
      <c r="B7671" s="518" t="s">
        <v>10540</v>
      </c>
      <c r="C7671" s="517">
        <v>1</v>
      </c>
      <c r="D7671" s="525" t="s">
        <v>10067</v>
      </c>
      <c r="E7671" s="525" t="s">
        <v>10525</v>
      </c>
      <c r="F7671" s="346"/>
      <c r="G7671" s="540"/>
      <c r="H7671" s="547"/>
      <c r="I7671" s="365"/>
      <c r="J7671" s="348"/>
      <c r="K7671" s="348"/>
      <c r="L7671" s="348"/>
      <c r="M7671" s="348"/>
      <c r="N7671" s="348"/>
      <c r="O7671" s="348"/>
      <c r="P7671" s="348"/>
      <c r="Q7671" s="348"/>
      <c r="R7671" s="348"/>
      <c r="S7671" s="348"/>
      <c r="T7671" s="348"/>
      <c r="U7671" s="348"/>
      <c r="V7671" s="348"/>
      <c r="W7671" s="348"/>
    </row>
    <row r="7672" spans="1:23" ht="12" customHeight="1">
      <c r="A7672" s="517">
        <f t="shared" si="120"/>
        <v>7667</v>
      </c>
      <c r="B7672" s="518" t="s">
        <v>15549</v>
      </c>
      <c r="C7672" s="517">
        <v>2</v>
      </c>
      <c r="D7672" s="525" t="s">
        <v>10573</v>
      </c>
      <c r="E7672" s="525" t="s">
        <v>10538</v>
      </c>
      <c r="F7672" s="346"/>
      <c r="G7672" s="540"/>
      <c r="H7672" s="547"/>
      <c r="I7672" s="365"/>
      <c r="J7672" s="348"/>
      <c r="K7672" s="348"/>
      <c r="L7672" s="348"/>
      <c r="M7672" s="348"/>
      <c r="N7672" s="348"/>
      <c r="O7672" s="348"/>
      <c r="P7672" s="348"/>
      <c r="Q7672" s="348"/>
      <c r="R7672" s="348"/>
      <c r="S7672" s="348"/>
      <c r="T7672" s="348"/>
      <c r="U7672" s="348"/>
      <c r="V7672" s="348"/>
      <c r="W7672" s="348"/>
    </row>
    <row r="7673" spans="1:23" ht="12" customHeight="1">
      <c r="A7673" s="517">
        <f t="shared" si="120"/>
        <v>7668</v>
      </c>
      <c r="B7673" s="518" t="s">
        <v>10451</v>
      </c>
      <c r="C7673" s="517">
        <v>1</v>
      </c>
      <c r="D7673" s="525" t="s">
        <v>10070</v>
      </c>
      <c r="E7673" s="525" t="s">
        <v>10537</v>
      </c>
      <c r="F7673" s="346"/>
      <c r="G7673" s="540"/>
      <c r="H7673" s="547"/>
      <c r="I7673" s="365"/>
      <c r="J7673" s="348"/>
      <c r="K7673" s="348"/>
      <c r="L7673" s="348"/>
      <c r="M7673" s="348"/>
      <c r="N7673" s="348"/>
      <c r="O7673" s="348"/>
      <c r="P7673" s="348"/>
      <c r="Q7673" s="348"/>
      <c r="R7673" s="348"/>
      <c r="S7673" s="348"/>
      <c r="T7673" s="348"/>
      <c r="U7673" s="348"/>
      <c r="V7673" s="348"/>
      <c r="W7673" s="348"/>
    </row>
    <row r="7674" spans="1:23" ht="12" customHeight="1">
      <c r="A7674" s="517">
        <f t="shared" si="120"/>
        <v>7669</v>
      </c>
      <c r="B7674" s="518" t="s">
        <v>10451</v>
      </c>
      <c r="C7674" s="517">
        <v>1</v>
      </c>
      <c r="D7674" s="525" t="s">
        <v>10070</v>
      </c>
      <c r="E7674" s="525" t="s">
        <v>10536</v>
      </c>
      <c r="F7674" s="346"/>
      <c r="G7674" s="540"/>
      <c r="H7674" s="547"/>
      <c r="I7674" s="365"/>
      <c r="J7674" s="348"/>
      <c r="K7674" s="348"/>
      <c r="L7674" s="348"/>
      <c r="M7674" s="348"/>
      <c r="N7674" s="348"/>
      <c r="O7674" s="348"/>
      <c r="P7674" s="348"/>
      <c r="Q7674" s="348"/>
      <c r="R7674" s="348"/>
      <c r="S7674" s="348"/>
      <c r="T7674" s="348"/>
      <c r="U7674" s="348"/>
      <c r="V7674" s="348"/>
      <c r="W7674" s="348"/>
    </row>
    <row r="7675" spans="1:23" ht="12" customHeight="1">
      <c r="A7675" s="517">
        <f t="shared" si="120"/>
        <v>7670</v>
      </c>
      <c r="B7675" s="518" t="s">
        <v>10535</v>
      </c>
      <c r="C7675" s="517">
        <v>1</v>
      </c>
      <c r="D7675" s="525" t="s">
        <v>10193</v>
      </c>
      <c r="E7675" s="525" t="s">
        <v>10534</v>
      </c>
      <c r="F7675" s="346"/>
      <c r="G7675" s="540"/>
      <c r="H7675" s="547"/>
      <c r="I7675" s="365"/>
      <c r="J7675" s="348"/>
      <c r="K7675" s="348"/>
      <c r="L7675" s="348"/>
      <c r="M7675" s="348"/>
      <c r="N7675" s="348"/>
      <c r="O7675" s="348"/>
      <c r="P7675" s="348"/>
      <c r="Q7675" s="348"/>
      <c r="R7675" s="348"/>
      <c r="S7675" s="348"/>
      <c r="T7675" s="348"/>
      <c r="U7675" s="348"/>
      <c r="V7675" s="348"/>
      <c r="W7675" s="348"/>
    </row>
    <row r="7676" spans="1:23" ht="12" customHeight="1">
      <c r="A7676" s="517">
        <f t="shared" si="120"/>
        <v>7671</v>
      </c>
      <c r="B7676" s="518" t="s">
        <v>10533</v>
      </c>
      <c r="C7676" s="517">
        <v>1</v>
      </c>
      <c r="D7676" s="525" t="s">
        <v>149</v>
      </c>
      <c r="E7676" s="525" t="s">
        <v>10532</v>
      </c>
      <c r="F7676" s="346"/>
      <c r="G7676" s="540"/>
      <c r="H7676" s="547"/>
      <c r="I7676" s="365"/>
      <c r="J7676" s="348"/>
      <c r="K7676" s="348"/>
      <c r="L7676" s="348"/>
      <c r="M7676" s="348"/>
      <c r="N7676" s="348"/>
      <c r="O7676" s="348"/>
      <c r="P7676" s="348"/>
      <c r="Q7676" s="348"/>
      <c r="R7676" s="348"/>
      <c r="S7676" s="348"/>
      <c r="T7676" s="348"/>
      <c r="U7676" s="348"/>
      <c r="V7676" s="348"/>
      <c r="W7676" s="348"/>
    </row>
    <row r="7677" spans="1:23" ht="12" customHeight="1">
      <c r="A7677" s="517">
        <f t="shared" si="120"/>
        <v>7672</v>
      </c>
      <c r="B7677" s="518" t="s">
        <v>10531</v>
      </c>
      <c r="C7677" s="517">
        <v>1</v>
      </c>
      <c r="D7677" s="525" t="s">
        <v>10530</v>
      </c>
      <c r="E7677" s="525" t="s">
        <v>10529</v>
      </c>
      <c r="F7677" s="346"/>
      <c r="G7677" s="540"/>
      <c r="H7677" s="547"/>
      <c r="I7677" s="365"/>
      <c r="J7677" s="348"/>
      <c r="K7677" s="348"/>
      <c r="L7677" s="348"/>
      <c r="M7677" s="348"/>
      <c r="N7677" s="348"/>
      <c r="O7677" s="348"/>
      <c r="P7677" s="348"/>
      <c r="Q7677" s="348"/>
      <c r="R7677" s="348"/>
      <c r="S7677" s="348"/>
      <c r="T7677" s="348"/>
      <c r="U7677" s="348"/>
      <c r="V7677" s="348"/>
      <c r="W7677" s="348"/>
    </row>
    <row r="7678" spans="1:23" ht="12" customHeight="1">
      <c r="A7678" s="517">
        <f t="shared" si="120"/>
        <v>7673</v>
      </c>
      <c r="B7678" s="518" t="s">
        <v>10528</v>
      </c>
      <c r="C7678" s="517">
        <v>1</v>
      </c>
      <c r="D7678" s="525" t="s">
        <v>10527</v>
      </c>
      <c r="E7678" s="525">
        <v>12710</v>
      </c>
      <c r="F7678" s="346"/>
      <c r="G7678" s="540"/>
      <c r="H7678" s="547"/>
      <c r="I7678" s="365"/>
      <c r="J7678" s="348"/>
      <c r="K7678" s="348"/>
      <c r="L7678" s="348"/>
      <c r="M7678" s="348"/>
      <c r="N7678" s="348"/>
      <c r="O7678" s="348"/>
      <c r="P7678" s="348"/>
      <c r="Q7678" s="348"/>
      <c r="R7678" s="348"/>
      <c r="S7678" s="348"/>
      <c r="T7678" s="348"/>
      <c r="U7678" s="348"/>
      <c r="V7678" s="348"/>
      <c r="W7678" s="348"/>
    </row>
    <row r="7679" spans="1:23" ht="12" customHeight="1">
      <c r="A7679" s="517">
        <f t="shared" si="120"/>
        <v>7674</v>
      </c>
      <c r="B7679" s="518" t="s">
        <v>10526</v>
      </c>
      <c r="C7679" s="517">
        <v>1</v>
      </c>
      <c r="D7679" s="525" t="s">
        <v>10067</v>
      </c>
      <c r="E7679" s="525" t="s">
        <v>10525</v>
      </c>
      <c r="F7679" s="346"/>
      <c r="G7679" s="540"/>
      <c r="H7679" s="547"/>
      <c r="I7679" s="365"/>
      <c r="J7679" s="348"/>
      <c r="K7679" s="348"/>
      <c r="L7679" s="348"/>
      <c r="M7679" s="348"/>
      <c r="N7679" s="348"/>
      <c r="O7679" s="348"/>
      <c r="P7679" s="348"/>
      <c r="Q7679" s="348"/>
      <c r="R7679" s="348"/>
      <c r="S7679" s="348"/>
      <c r="T7679" s="348"/>
      <c r="U7679" s="348"/>
      <c r="V7679" s="348"/>
      <c r="W7679" s="348"/>
    </row>
    <row r="7680" spans="1:23" ht="12" customHeight="1">
      <c r="A7680" s="517">
        <f t="shared" si="120"/>
        <v>7675</v>
      </c>
      <c r="B7680" s="518" t="s">
        <v>10518</v>
      </c>
      <c r="C7680" s="517">
        <v>1</v>
      </c>
      <c r="D7680" s="525" t="s">
        <v>10070</v>
      </c>
      <c r="E7680" s="525" t="s">
        <v>10517</v>
      </c>
      <c r="F7680" s="346"/>
      <c r="G7680" s="540"/>
      <c r="H7680" s="547"/>
      <c r="I7680" s="365"/>
      <c r="J7680" s="348"/>
      <c r="K7680" s="348"/>
      <c r="L7680" s="348"/>
      <c r="M7680" s="348"/>
      <c r="N7680" s="348"/>
      <c r="O7680" s="348"/>
      <c r="P7680" s="348"/>
      <c r="Q7680" s="348"/>
      <c r="R7680" s="348"/>
      <c r="S7680" s="348"/>
      <c r="T7680" s="348"/>
      <c r="U7680" s="348"/>
      <c r="V7680" s="348"/>
      <c r="W7680" s="348"/>
    </row>
    <row r="7681" spans="1:23" ht="12" customHeight="1">
      <c r="A7681" s="517">
        <f t="shared" si="120"/>
        <v>7676</v>
      </c>
      <c r="B7681" s="518" t="s">
        <v>10523</v>
      </c>
      <c r="C7681" s="517">
        <v>1</v>
      </c>
      <c r="D7681" s="525" t="s">
        <v>10070</v>
      </c>
      <c r="E7681" s="525" t="s">
        <v>10522</v>
      </c>
      <c r="F7681" s="346"/>
      <c r="G7681" s="540"/>
      <c r="H7681" s="547"/>
      <c r="I7681" s="365"/>
      <c r="J7681" s="348"/>
      <c r="K7681" s="348"/>
      <c r="L7681" s="348"/>
      <c r="M7681" s="348"/>
      <c r="N7681" s="348"/>
      <c r="O7681" s="348"/>
      <c r="P7681" s="348"/>
      <c r="Q7681" s="348"/>
      <c r="R7681" s="348"/>
      <c r="S7681" s="348"/>
      <c r="T7681" s="348"/>
      <c r="U7681" s="348"/>
      <c r="V7681" s="348"/>
      <c r="W7681" s="348"/>
    </row>
    <row r="7682" spans="1:23" ht="12" customHeight="1">
      <c r="A7682" s="517">
        <f t="shared" si="120"/>
        <v>7677</v>
      </c>
      <c r="B7682" s="518" t="s">
        <v>10521</v>
      </c>
      <c r="C7682" s="517">
        <v>1</v>
      </c>
      <c r="D7682" s="525" t="s">
        <v>10070</v>
      </c>
      <c r="E7682" s="525" t="s">
        <v>10520</v>
      </c>
      <c r="F7682" s="346"/>
      <c r="G7682" s="540"/>
      <c r="H7682" s="547"/>
      <c r="I7682" s="365"/>
      <c r="J7682" s="348"/>
      <c r="K7682" s="348"/>
      <c r="L7682" s="348"/>
      <c r="M7682" s="348"/>
      <c r="N7682" s="348"/>
      <c r="O7682" s="348"/>
      <c r="P7682" s="348"/>
      <c r="Q7682" s="348"/>
      <c r="R7682" s="348"/>
      <c r="S7682" s="348"/>
      <c r="T7682" s="348"/>
      <c r="U7682" s="348"/>
      <c r="V7682" s="348"/>
      <c r="W7682" s="348"/>
    </row>
    <row r="7683" spans="1:23" ht="12" customHeight="1">
      <c r="A7683" s="517">
        <f t="shared" si="120"/>
        <v>7678</v>
      </c>
      <c r="B7683" s="518" t="s">
        <v>10519</v>
      </c>
      <c r="C7683" s="517">
        <v>1</v>
      </c>
      <c r="D7683" s="525" t="s">
        <v>10070</v>
      </c>
      <c r="E7683" s="525" t="s">
        <v>10135</v>
      </c>
      <c r="F7683" s="346"/>
      <c r="G7683" s="540"/>
      <c r="H7683" s="547"/>
      <c r="I7683" s="365"/>
      <c r="J7683" s="348"/>
      <c r="K7683" s="348"/>
      <c r="L7683" s="348"/>
      <c r="M7683" s="348"/>
      <c r="N7683" s="348"/>
      <c r="O7683" s="348"/>
      <c r="P7683" s="348"/>
      <c r="Q7683" s="348"/>
      <c r="R7683" s="348"/>
      <c r="S7683" s="348"/>
      <c r="T7683" s="348"/>
      <c r="U7683" s="348"/>
      <c r="V7683" s="348"/>
      <c r="W7683" s="348"/>
    </row>
    <row r="7684" spans="1:23" ht="12" customHeight="1">
      <c r="A7684" s="517">
        <f t="shared" si="120"/>
        <v>7679</v>
      </c>
      <c r="B7684" s="518" t="s">
        <v>10518</v>
      </c>
      <c r="C7684" s="517">
        <v>1</v>
      </c>
      <c r="D7684" s="525" t="s">
        <v>10070</v>
      </c>
      <c r="E7684" s="525" t="s">
        <v>10517</v>
      </c>
      <c r="F7684" s="346"/>
      <c r="G7684" s="540"/>
      <c r="H7684" s="547"/>
      <c r="I7684" s="365"/>
      <c r="J7684" s="348"/>
      <c r="K7684" s="348"/>
      <c r="L7684" s="348"/>
      <c r="M7684" s="348"/>
      <c r="N7684" s="348"/>
      <c r="O7684" s="348"/>
      <c r="P7684" s="348"/>
      <c r="Q7684" s="348"/>
      <c r="R7684" s="348"/>
      <c r="S7684" s="348"/>
      <c r="T7684" s="348"/>
      <c r="U7684" s="348"/>
      <c r="V7684" s="348"/>
      <c r="W7684" s="348"/>
    </row>
    <row r="7685" spans="1:23" ht="12" customHeight="1">
      <c r="A7685" s="517">
        <f t="shared" si="120"/>
        <v>7680</v>
      </c>
      <c r="B7685" s="518" t="s">
        <v>10516</v>
      </c>
      <c r="C7685" s="517">
        <v>1</v>
      </c>
      <c r="D7685" s="525" t="s">
        <v>10514</v>
      </c>
      <c r="E7685" s="525" t="s">
        <v>10066</v>
      </c>
      <c r="F7685" s="346"/>
      <c r="G7685" s="540"/>
      <c r="H7685" s="547"/>
      <c r="I7685" s="365"/>
      <c r="J7685" s="348"/>
      <c r="K7685" s="348"/>
      <c r="L7685" s="348"/>
      <c r="M7685" s="348"/>
      <c r="N7685" s="348"/>
      <c r="O7685" s="348"/>
      <c r="P7685" s="348"/>
      <c r="Q7685" s="348"/>
      <c r="R7685" s="348"/>
      <c r="S7685" s="348"/>
      <c r="T7685" s="348"/>
      <c r="U7685" s="348"/>
      <c r="V7685" s="348"/>
      <c r="W7685" s="348"/>
    </row>
    <row r="7686" spans="1:23" ht="12" customHeight="1">
      <c r="A7686" s="517">
        <f t="shared" si="120"/>
        <v>7681</v>
      </c>
      <c r="B7686" s="519" t="s">
        <v>10512</v>
      </c>
      <c r="C7686" s="517">
        <v>1</v>
      </c>
      <c r="D7686" s="525" t="s">
        <v>2697</v>
      </c>
      <c r="E7686" s="525" t="s">
        <v>10066</v>
      </c>
      <c r="F7686" s="346"/>
      <c r="G7686" s="540"/>
      <c r="H7686" s="547"/>
      <c r="I7686" s="365"/>
      <c r="J7686" s="348"/>
      <c r="K7686" s="348"/>
      <c r="L7686" s="348"/>
      <c r="M7686" s="348"/>
      <c r="N7686" s="348"/>
      <c r="O7686" s="348"/>
      <c r="P7686" s="348"/>
      <c r="Q7686" s="348"/>
      <c r="R7686" s="348"/>
      <c r="S7686" s="348"/>
      <c r="T7686" s="348"/>
      <c r="U7686" s="348"/>
      <c r="V7686" s="348"/>
      <c r="W7686" s="348"/>
    </row>
    <row r="7687" spans="1:23" ht="12" customHeight="1">
      <c r="A7687" s="517">
        <f t="shared" si="120"/>
        <v>7682</v>
      </c>
      <c r="B7687" s="518" t="s">
        <v>15550</v>
      </c>
      <c r="C7687" s="517">
        <v>1</v>
      </c>
      <c r="D7687" s="525" t="s">
        <v>10067</v>
      </c>
      <c r="E7687" s="525" t="s">
        <v>10525</v>
      </c>
      <c r="F7687" s="346"/>
      <c r="G7687" s="540"/>
      <c r="H7687" s="547"/>
      <c r="I7687" s="365"/>
      <c r="J7687" s="348"/>
      <c r="K7687" s="348"/>
      <c r="L7687" s="348"/>
      <c r="M7687" s="348"/>
      <c r="N7687" s="348"/>
      <c r="O7687" s="348"/>
      <c r="P7687" s="348"/>
      <c r="Q7687" s="348"/>
      <c r="R7687" s="348"/>
      <c r="S7687" s="348"/>
      <c r="T7687" s="348"/>
      <c r="U7687" s="348"/>
      <c r="V7687" s="348"/>
      <c r="W7687" s="348"/>
    </row>
    <row r="7688" spans="1:23" ht="12" customHeight="1">
      <c r="A7688" s="517">
        <f t="shared" ref="A7688:A7751" si="121">A7687+1</f>
        <v>7683</v>
      </c>
      <c r="B7688" s="518" t="s">
        <v>10510</v>
      </c>
      <c r="C7688" s="517">
        <v>1</v>
      </c>
      <c r="D7688" s="525" t="s">
        <v>386</v>
      </c>
      <c r="E7688" s="525" t="s">
        <v>10509</v>
      </c>
      <c r="F7688" s="346"/>
      <c r="G7688" s="540"/>
      <c r="H7688" s="547"/>
      <c r="I7688" s="365"/>
      <c r="J7688" s="348"/>
      <c r="K7688" s="348"/>
      <c r="L7688" s="348"/>
      <c r="M7688" s="348"/>
      <c r="N7688" s="348"/>
      <c r="O7688" s="348"/>
      <c r="P7688" s="348"/>
      <c r="Q7688" s="348"/>
      <c r="R7688" s="348"/>
      <c r="S7688" s="348"/>
      <c r="T7688" s="348"/>
      <c r="U7688" s="348"/>
      <c r="V7688" s="348"/>
      <c r="W7688" s="348"/>
    </row>
    <row r="7689" spans="1:23" ht="12" customHeight="1">
      <c r="A7689" s="517">
        <f t="shared" si="121"/>
        <v>7684</v>
      </c>
      <c r="B7689" s="518" t="s">
        <v>10508</v>
      </c>
      <c r="C7689" s="517">
        <v>1</v>
      </c>
      <c r="D7689" s="525" t="s">
        <v>10507</v>
      </c>
      <c r="E7689" s="525" t="s">
        <v>10506</v>
      </c>
      <c r="F7689" s="346"/>
      <c r="G7689" s="540"/>
      <c r="H7689" s="547"/>
      <c r="I7689" s="365"/>
      <c r="J7689" s="348"/>
      <c r="K7689" s="348"/>
      <c r="L7689" s="348"/>
      <c r="M7689" s="348"/>
      <c r="N7689" s="348"/>
      <c r="O7689" s="348"/>
      <c r="P7689" s="348"/>
      <c r="Q7689" s="348"/>
      <c r="R7689" s="348"/>
      <c r="S7689" s="348"/>
      <c r="T7689" s="348"/>
      <c r="U7689" s="348"/>
      <c r="V7689" s="348"/>
      <c r="W7689" s="348"/>
    </row>
    <row r="7690" spans="1:23" ht="12" customHeight="1">
      <c r="A7690" s="517">
        <f t="shared" si="121"/>
        <v>7685</v>
      </c>
      <c r="B7690" s="518" t="s">
        <v>10288</v>
      </c>
      <c r="C7690" s="517">
        <v>1</v>
      </c>
      <c r="D7690" s="525" t="s">
        <v>280</v>
      </c>
      <c r="E7690" s="525" t="s">
        <v>10287</v>
      </c>
      <c r="F7690" s="346"/>
      <c r="G7690" s="540"/>
      <c r="H7690" s="547"/>
      <c r="I7690" s="365"/>
      <c r="J7690" s="348"/>
      <c r="K7690" s="348"/>
      <c r="L7690" s="348"/>
      <c r="M7690" s="348"/>
      <c r="N7690" s="348"/>
      <c r="O7690" s="348"/>
      <c r="P7690" s="348"/>
      <c r="Q7690" s="348"/>
      <c r="R7690" s="348"/>
      <c r="S7690" s="348"/>
      <c r="T7690" s="348"/>
      <c r="U7690" s="348"/>
      <c r="V7690" s="348"/>
      <c r="W7690" s="348"/>
    </row>
    <row r="7691" spans="1:23" ht="12" customHeight="1">
      <c r="A7691" s="517">
        <f t="shared" si="121"/>
        <v>7686</v>
      </c>
      <c r="B7691" s="518" t="s">
        <v>10505</v>
      </c>
      <c r="C7691" s="517">
        <v>1</v>
      </c>
      <c r="D7691" s="525" t="s">
        <v>280</v>
      </c>
      <c r="E7691" s="525" t="s">
        <v>10504</v>
      </c>
      <c r="F7691" s="346"/>
      <c r="G7691" s="540"/>
      <c r="H7691" s="547"/>
      <c r="I7691" s="365"/>
      <c r="J7691" s="348"/>
      <c r="K7691" s="348"/>
      <c r="L7691" s="348"/>
      <c r="M7691" s="348"/>
      <c r="N7691" s="348"/>
      <c r="O7691" s="348"/>
      <c r="P7691" s="348"/>
      <c r="Q7691" s="348"/>
      <c r="R7691" s="348"/>
      <c r="S7691" s="348"/>
      <c r="T7691" s="348"/>
      <c r="U7691" s="348"/>
      <c r="V7691" s="348"/>
      <c r="W7691" s="348"/>
    </row>
    <row r="7692" spans="1:23" ht="12" customHeight="1">
      <c r="A7692" s="517">
        <f t="shared" si="121"/>
        <v>7687</v>
      </c>
      <c r="B7692" s="518" t="s">
        <v>10503</v>
      </c>
      <c r="C7692" s="517">
        <v>1</v>
      </c>
      <c r="D7692" s="525" t="s">
        <v>280</v>
      </c>
      <c r="E7692" s="525" t="s">
        <v>10502</v>
      </c>
      <c r="F7692" s="349"/>
      <c r="G7692" s="541"/>
      <c r="H7692" s="548"/>
      <c r="I7692" s="366"/>
      <c r="J7692" s="348"/>
      <c r="K7692" s="348"/>
      <c r="L7692" s="348"/>
      <c r="M7692" s="348"/>
      <c r="N7692" s="348"/>
      <c r="O7692" s="348"/>
      <c r="P7692" s="348"/>
      <c r="Q7692" s="348"/>
      <c r="R7692" s="348"/>
      <c r="S7692" s="348"/>
      <c r="T7692" s="348"/>
      <c r="U7692" s="348"/>
      <c r="V7692" s="348"/>
      <c r="W7692" s="348"/>
    </row>
    <row r="7693" spans="1:23" ht="12" customHeight="1">
      <c r="A7693" s="517">
        <f t="shared" si="121"/>
        <v>7688</v>
      </c>
      <c r="B7693" s="518" t="s">
        <v>10501</v>
      </c>
      <c r="C7693" s="517">
        <v>6</v>
      </c>
      <c r="D7693" s="525" t="s">
        <v>10497</v>
      </c>
      <c r="E7693" s="525" t="s">
        <v>10422</v>
      </c>
      <c r="F7693" s="346"/>
      <c r="G7693" s="540"/>
      <c r="H7693" s="547"/>
      <c r="I7693" s="365"/>
      <c r="J7693" s="348"/>
      <c r="K7693" s="348"/>
      <c r="L7693" s="348"/>
      <c r="M7693" s="348"/>
      <c r="N7693" s="348"/>
      <c r="O7693" s="348"/>
      <c r="P7693" s="348"/>
      <c r="Q7693" s="348"/>
      <c r="R7693" s="348"/>
      <c r="S7693" s="348"/>
      <c r="T7693" s="348"/>
      <c r="U7693" s="348"/>
      <c r="V7693" s="348"/>
      <c r="W7693" s="348"/>
    </row>
    <row r="7694" spans="1:23" ht="12" customHeight="1">
      <c r="A7694" s="517">
        <f t="shared" si="121"/>
        <v>7689</v>
      </c>
      <c r="B7694" s="518" t="s">
        <v>10500</v>
      </c>
      <c r="C7694" s="517">
        <v>1</v>
      </c>
      <c r="D7694" s="525" t="s">
        <v>10497</v>
      </c>
      <c r="E7694" s="525" t="s">
        <v>10421</v>
      </c>
      <c r="F7694" s="346"/>
      <c r="G7694" s="540"/>
      <c r="H7694" s="547"/>
      <c r="I7694" s="365"/>
      <c r="J7694" s="348"/>
      <c r="K7694" s="348"/>
      <c r="L7694" s="348"/>
      <c r="M7694" s="348"/>
      <c r="N7694" s="348"/>
      <c r="O7694" s="348"/>
      <c r="P7694" s="348"/>
      <c r="Q7694" s="348"/>
      <c r="R7694" s="348"/>
      <c r="S7694" s="348"/>
      <c r="T7694" s="348"/>
      <c r="U7694" s="348"/>
      <c r="V7694" s="348"/>
      <c r="W7694" s="348"/>
    </row>
    <row r="7695" spans="1:23" ht="12" customHeight="1">
      <c r="A7695" s="517">
        <f t="shared" si="121"/>
        <v>7690</v>
      </c>
      <c r="B7695" s="518" t="s">
        <v>10499</v>
      </c>
      <c r="C7695" s="517">
        <v>1</v>
      </c>
      <c r="D7695" s="525" t="s">
        <v>10497</v>
      </c>
      <c r="E7695" s="525" t="s">
        <v>10104</v>
      </c>
      <c r="F7695" s="346"/>
      <c r="G7695" s="540"/>
      <c r="H7695" s="547"/>
      <c r="I7695" s="365"/>
      <c r="J7695" s="348"/>
      <c r="K7695" s="348"/>
      <c r="L7695" s="348"/>
      <c r="M7695" s="348"/>
      <c r="N7695" s="348"/>
      <c r="O7695" s="348"/>
      <c r="P7695" s="348"/>
      <c r="Q7695" s="348"/>
      <c r="R7695" s="348"/>
      <c r="S7695" s="348"/>
      <c r="T7695" s="348"/>
      <c r="U7695" s="348"/>
      <c r="V7695" s="348"/>
      <c r="W7695" s="348"/>
    </row>
    <row r="7696" spans="1:23" ht="12" customHeight="1">
      <c r="A7696" s="517">
        <f t="shared" si="121"/>
        <v>7691</v>
      </c>
      <c r="B7696" s="518" t="s">
        <v>10498</v>
      </c>
      <c r="C7696" s="517">
        <v>1</v>
      </c>
      <c r="D7696" s="525" t="s">
        <v>10497</v>
      </c>
      <c r="E7696" s="525" t="s">
        <v>10423</v>
      </c>
      <c r="F7696" s="346"/>
      <c r="G7696" s="540"/>
      <c r="H7696" s="547"/>
      <c r="I7696" s="365"/>
      <c r="J7696" s="348"/>
      <c r="K7696" s="348"/>
      <c r="L7696" s="348"/>
      <c r="M7696" s="348"/>
      <c r="N7696" s="348"/>
      <c r="O7696" s="348"/>
      <c r="P7696" s="348"/>
      <c r="Q7696" s="348"/>
      <c r="R7696" s="348"/>
      <c r="S7696" s="348"/>
      <c r="T7696" s="348"/>
      <c r="U7696" s="348"/>
      <c r="V7696" s="348"/>
      <c r="W7696" s="348"/>
    </row>
    <row r="7697" spans="1:23" ht="12" customHeight="1">
      <c r="A7697" s="517">
        <f t="shared" si="121"/>
        <v>7692</v>
      </c>
      <c r="B7697" s="518" t="s">
        <v>15551</v>
      </c>
      <c r="C7697" s="517">
        <v>1</v>
      </c>
      <c r="D7697" s="525" t="s">
        <v>265</v>
      </c>
      <c r="E7697" s="525" t="s">
        <v>10496</v>
      </c>
      <c r="F7697" s="346"/>
      <c r="G7697" s="540"/>
      <c r="H7697" s="547"/>
      <c r="I7697" s="365"/>
      <c r="J7697" s="348"/>
      <c r="K7697" s="348"/>
      <c r="L7697" s="348"/>
      <c r="M7697" s="348"/>
      <c r="N7697" s="348"/>
      <c r="O7697" s="348"/>
      <c r="P7697" s="348"/>
      <c r="Q7697" s="348"/>
      <c r="R7697" s="348"/>
      <c r="S7697" s="348"/>
      <c r="T7697" s="348"/>
      <c r="U7697" s="348"/>
      <c r="V7697" s="348"/>
      <c r="W7697" s="348"/>
    </row>
    <row r="7698" spans="1:23" ht="12" customHeight="1">
      <c r="A7698" s="517">
        <f t="shared" si="121"/>
        <v>7693</v>
      </c>
      <c r="B7698" s="518" t="s">
        <v>10495</v>
      </c>
      <c r="C7698" s="517">
        <v>1</v>
      </c>
      <c r="D7698" s="525" t="s">
        <v>10208</v>
      </c>
      <c r="E7698" s="525" t="s">
        <v>10494</v>
      </c>
      <c r="F7698" s="346"/>
      <c r="G7698" s="540"/>
      <c r="H7698" s="547"/>
      <c r="I7698" s="365"/>
      <c r="J7698" s="348"/>
      <c r="K7698" s="348"/>
      <c r="L7698" s="348"/>
      <c r="M7698" s="348"/>
      <c r="N7698" s="348"/>
      <c r="O7698" s="348"/>
      <c r="P7698" s="348"/>
      <c r="Q7698" s="348"/>
      <c r="R7698" s="348"/>
      <c r="S7698" s="348"/>
      <c r="T7698" s="348"/>
      <c r="U7698" s="348"/>
      <c r="V7698" s="348"/>
      <c r="W7698" s="348"/>
    </row>
    <row r="7699" spans="1:23" ht="12" customHeight="1">
      <c r="A7699" s="517">
        <f t="shared" si="121"/>
        <v>7694</v>
      </c>
      <c r="B7699" s="518" t="s">
        <v>11846</v>
      </c>
      <c r="C7699" s="517">
        <v>1</v>
      </c>
      <c r="D7699" s="525" t="s">
        <v>10153</v>
      </c>
      <c r="E7699" s="525" t="s">
        <v>10493</v>
      </c>
      <c r="F7699" s="346"/>
      <c r="G7699" s="540"/>
      <c r="H7699" s="547"/>
      <c r="I7699" s="365"/>
      <c r="J7699" s="348"/>
      <c r="K7699" s="348"/>
      <c r="L7699" s="348"/>
      <c r="M7699" s="348"/>
      <c r="N7699" s="348"/>
      <c r="O7699" s="348"/>
      <c r="P7699" s="348"/>
      <c r="Q7699" s="348"/>
      <c r="R7699" s="348"/>
      <c r="S7699" s="348"/>
      <c r="T7699" s="348"/>
      <c r="U7699" s="348"/>
      <c r="V7699" s="348"/>
      <c r="W7699" s="348"/>
    </row>
    <row r="7700" spans="1:23" ht="12" customHeight="1">
      <c r="A7700" s="517">
        <f t="shared" si="121"/>
        <v>7695</v>
      </c>
      <c r="B7700" s="518" t="s">
        <v>10451</v>
      </c>
      <c r="C7700" s="517">
        <v>1</v>
      </c>
      <c r="D7700" s="525" t="s">
        <v>10070</v>
      </c>
      <c r="E7700" s="525" t="s">
        <v>10491</v>
      </c>
      <c r="F7700" s="346"/>
      <c r="G7700" s="540"/>
      <c r="H7700" s="547"/>
      <c r="I7700" s="365"/>
      <c r="J7700" s="348"/>
      <c r="K7700" s="348"/>
      <c r="L7700" s="348"/>
      <c r="M7700" s="348"/>
      <c r="N7700" s="348"/>
      <c r="O7700" s="348"/>
      <c r="P7700" s="348"/>
      <c r="Q7700" s="348"/>
      <c r="R7700" s="348"/>
      <c r="S7700" s="348"/>
      <c r="T7700" s="348"/>
      <c r="U7700" s="348"/>
      <c r="V7700" s="348"/>
      <c r="W7700" s="348"/>
    </row>
    <row r="7701" spans="1:23" ht="12" customHeight="1">
      <c r="A7701" s="517">
        <f t="shared" si="121"/>
        <v>7696</v>
      </c>
      <c r="B7701" s="518" t="s">
        <v>10386</v>
      </c>
      <c r="C7701" s="517">
        <v>2</v>
      </c>
      <c r="D7701" s="525" t="s">
        <v>10070</v>
      </c>
      <c r="E7701" s="525" t="s">
        <v>10114</v>
      </c>
      <c r="F7701" s="346"/>
      <c r="G7701" s="540"/>
      <c r="H7701" s="547"/>
      <c r="I7701" s="365"/>
      <c r="J7701" s="348"/>
      <c r="K7701" s="348"/>
      <c r="L7701" s="348"/>
      <c r="M7701" s="348"/>
      <c r="N7701" s="348"/>
      <c r="O7701" s="348"/>
      <c r="P7701" s="348"/>
      <c r="Q7701" s="348"/>
      <c r="R7701" s="348"/>
      <c r="S7701" s="348"/>
      <c r="T7701" s="348"/>
      <c r="U7701" s="348"/>
      <c r="V7701" s="348"/>
      <c r="W7701" s="348"/>
    </row>
    <row r="7702" spans="1:23" ht="12" customHeight="1">
      <c r="A7702" s="517">
        <f t="shared" si="121"/>
        <v>7697</v>
      </c>
      <c r="B7702" s="518" t="s">
        <v>10119</v>
      </c>
      <c r="C7702" s="517">
        <v>1</v>
      </c>
      <c r="D7702" s="525" t="s">
        <v>10070</v>
      </c>
      <c r="E7702" s="525" t="s">
        <v>10490</v>
      </c>
      <c r="F7702" s="346"/>
      <c r="G7702" s="540"/>
      <c r="H7702" s="547"/>
      <c r="I7702" s="365"/>
      <c r="J7702" s="348"/>
      <c r="K7702" s="348"/>
      <c r="L7702" s="348"/>
      <c r="M7702" s="348"/>
      <c r="N7702" s="348"/>
      <c r="O7702" s="348"/>
      <c r="P7702" s="348"/>
      <c r="Q7702" s="348"/>
      <c r="R7702" s="348"/>
      <c r="S7702" s="348"/>
      <c r="T7702" s="348"/>
      <c r="U7702" s="348"/>
      <c r="V7702" s="348"/>
      <c r="W7702" s="348"/>
    </row>
    <row r="7703" spans="1:23" ht="12" customHeight="1">
      <c r="A7703" s="517">
        <f t="shared" si="121"/>
        <v>7698</v>
      </c>
      <c r="B7703" s="518" t="s">
        <v>10489</v>
      </c>
      <c r="C7703" s="517">
        <v>1</v>
      </c>
      <c r="D7703" s="525" t="s">
        <v>10488</v>
      </c>
      <c r="E7703" s="525" t="s">
        <v>10075</v>
      </c>
      <c r="F7703" s="346"/>
      <c r="G7703" s="540"/>
      <c r="H7703" s="547"/>
      <c r="I7703" s="365"/>
      <c r="J7703" s="348"/>
      <c r="K7703" s="348"/>
      <c r="L7703" s="348"/>
      <c r="M7703" s="348"/>
      <c r="N7703" s="348"/>
      <c r="O7703" s="348"/>
      <c r="P7703" s="348"/>
      <c r="Q7703" s="348"/>
      <c r="R7703" s="348"/>
      <c r="S7703" s="348"/>
      <c r="T7703" s="348"/>
      <c r="U7703" s="348"/>
      <c r="V7703" s="348"/>
      <c r="W7703" s="348"/>
    </row>
    <row r="7704" spans="1:23" ht="12" customHeight="1">
      <c r="A7704" s="517">
        <f t="shared" si="121"/>
        <v>7699</v>
      </c>
      <c r="B7704" s="518" t="s">
        <v>10489</v>
      </c>
      <c r="C7704" s="517">
        <v>1</v>
      </c>
      <c r="D7704" s="525" t="s">
        <v>10488</v>
      </c>
      <c r="E7704" s="525" t="s">
        <v>10075</v>
      </c>
      <c r="F7704" s="346"/>
      <c r="G7704" s="540"/>
      <c r="H7704" s="547"/>
      <c r="I7704" s="365"/>
      <c r="J7704" s="348"/>
      <c r="K7704" s="348"/>
      <c r="L7704" s="348"/>
      <c r="M7704" s="348"/>
      <c r="N7704" s="348"/>
      <c r="O7704" s="348"/>
      <c r="P7704" s="348"/>
      <c r="Q7704" s="348"/>
      <c r="R7704" s="348"/>
      <c r="S7704" s="348"/>
      <c r="T7704" s="348"/>
      <c r="U7704" s="348"/>
      <c r="V7704" s="348"/>
      <c r="W7704" s="348"/>
    </row>
    <row r="7705" spans="1:23" ht="12" customHeight="1">
      <c r="A7705" s="517">
        <f t="shared" si="121"/>
        <v>7700</v>
      </c>
      <c r="B7705" s="518" t="s">
        <v>14980</v>
      </c>
      <c r="C7705" s="517">
        <v>1</v>
      </c>
      <c r="D7705" s="525" t="s">
        <v>4331</v>
      </c>
      <c r="E7705" s="525" t="s">
        <v>10525</v>
      </c>
      <c r="F7705" s="346"/>
      <c r="G7705" s="540"/>
      <c r="H7705" s="547"/>
      <c r="I7705" s="365"/>
      <c r="J7705" s="348"/>
      <c r="K7705" s="348"/>
      <c r="L7705" s="348"/>
      <c r="M7705" s="348"/>
      <c r="N7705" s="348"/>
      <c r="O7705" s="348"/>
      <c r="P7705" s="348"/>
      <c r="Q7705" s="348"/>
      <c r="R7705" s="348"/>
      <c r="S7705" s="348"/>
      <c r="T7705" s="348"/>
      <c r="U7705" s="348"/>
      <c r="V7705" s="348"/>
      <c r="W7705" s="348"/>
    </row>
    <row r="7706" spans="1:23" ht="12" customHeight="1">
      <c r="A7706" s="517">
        <f t="shared" si="121"/>
        <v>7701</v>
      </c>
      <c r="B7706" s="518" t="s">
        <v>10486</v>
      </c>
      <c r="C7706" s="517">
        <v>2</v>
      </c>
      <c r="D7706" s="525" t="s">
        <v>10208</v>
      </c>
      <c r="E7706" s="525" t="s">
        <v>10485</v>
      </c>
      <c r="F7706" s="346"/>
      <c r="G7706" s="540"/>
      <c r="H7706" s="547"/>
      <c r="I7706" s="365"/>
      <c r="J7706" s="348"/>
      <c r="K7706" s="348"/>
      <c r="L7706" s="348"/>
      <c r="M7706" s="348"/>
      <c r="N7706" s="348"/>
      <c r="O7706" s="348"/>
      <c r="P7706" s="348"/>
      <c r="Q7706" s="348"/>
      <c r="R7706" s="348"/>
      <c r="S7706" s="348"/>
      <c r="T7706" s="348"/>
      <c r="U7706" s="348"/>
      <c r="V7706" s="348"/>
      <c r="W7706" s="348"/>
    </row>
    <row r="7707" spans="1:23" ht="12" customHeight="1">
      <c r="A7707" s="517">
        <f t="shared" si="121"/>
        <v>7702</v>
      </c>
      <c r="B7707" s="518" t="s">
        <v>10484</v>
      </c>
      <c r="C7707" s="517">
        <v>3</v>
      </c>
      <c r="D7707" s="525" t="s">
        <v>10375</v>
      </c>
      <c r="E7707" s="525">
        <v>10100100</v>
      </c>
      <c r="F7707" s="346"/>
      <c r="G7707" s="540"/>
      <c r="H7707" s="547"/>
      <c r="I7707" s="365"/>
      <c r="J7707" s="348"/>
      <c r="K7707" s="348"/>
      <c r="L7707" s="348"/>
      <c r="M7707" s="348"/>
      <c r="N7707" s="348"/>
      <c r="O7707" s="348"/>
      <c r="P7707" s="348"/>
      <c r="Q7707" s="348"/>
      <c r="R7707" s="348"/>
      <c r="S7707" s="348"/>
      <c r="T7707" s="348"/>
      <c r="U7707" s="348"/>
      <c r="V7707" s="348"/>
      <c r="W7707" s="348"/>
    </row>
    <row r="7708" spans="1:23" ht="12" customHeight="1">
      <c r="A7708" s="517">
        <f t="shared" si="121"/>
        <v>7703</v>
      </c>
      <c r="B7708" s="518" t="s">
        <v>10483</v>
      </c>
      <c r="C7708" s="517">
        <v>15</v>
      </c>
      <c r="D7708" s="525" t="s">
        <v>10611</v>
      </c>
      <c r="E7708" s="525" t="s">
        <v>10482</v>
      </c>
      <c r="F7708" s="346"/>
      <c r="G7708" s="540"/>
      <c r="H7708" s="547"/>
      <c r="I7708" s="365"/>
      <c r="J7708" s="348"/>
      <c r="K7708" s="348"/>
      <c r="L7708" s="348"/>
      <c r="M7708" s="348"/>
      <c r="N7708" s="348"/>
      <c r="O7708" s="348"/>
      <c r="P7708" s="348"/>
      <c r="Q7708" s="348"/>
      <c r="R7708" s="348"/>
      <c r="S7708" s="348"/>
      <c r="T7708" s="348"/>
      <c r="U7708" s="348"/>
      <c r="V7708" s="348"/>
      <c r="W7708" s="348"/>
    </row>
    <row r="7709" spans="1:23" ht="12" customHeight="1">
      <c r="A7709" s="517">
        <f t="shared" si="121"/>
        <v>7704</v>
      </c>
      <c r="B7709" s="518" t="s">
        <v>10481</v>
      </c>
      <c r="C7709" s="517">
        <v>1</v>
      </c>
      <c r="D7709" s="525" t="s">
        <v>139</v>
      </c>
      <c r="E7709" s="525">
        <v>247026</v>
      </c>
      <c r="F7709" s="346"/>
      <c r="G7709" s="540"/>
      <c r="H7709" s="547"/>
      <c r="I7709" s="365"/>
      <c r="J7709" s="348"/>
      <c r="K7709" s="348"/>
      <c r="L7709" s="348"/>
      <c r="M7709" s="348"/>
      <c r="N7709" s="348"/>
      <c r="O7709" s="348"/>
      <c r="P7709" s="348"/>
      <c r="Q7709" s="348"/>
      <c r="R7709" s="348"/>
      <c r="S7709" s="348"/>
      <c r="T7709" s="348"/>
      <c r="U7709" s="348"/>
      <c r="V7709" s="348"/>
      <c r="W7709" s="348"/>
    </row>
    <row r="7710" spans="1:23" ht="12" customHeight="1">
      <c r="A7710" s="517">
        <f t="shared" si="121"/>
        <v>7705</v>
      </c>
      <c r="B7710" s="518" t="s">
        <v>10480</v>
      </c>
      <c r="C7710" s="517">
        <v>2</v>
      </c>
      <c r="D7710" s="525" t="s">
        <v>1317</v>
      </c>
      <c r="E7710" s="526" t="s">
        <v>10479</v>
      </c>
      <c r="F7710" s="346"/>
      <c r="G7710" s="540"/>
      <c r="H7710" s="547"/>
      <c r="I7710" s="365"/>
      <c r="J7710" s="348"/>
      <c r="K7710" s="348"/>
      <c r="L7710" s="348"/>
      <c r="M7710" s="348"/>
      <c r="N7710" s="348"/>
      <c r="O7710" s="348"/>
      <c r="P7710" s="348"/>
      <c r="Q7710" s="348"/>
      <c r="R7710" s="348"/>
      <c r="S7710" s="348"/>
      <c r="T7710" s="348"/>
      <c r="U7710" s="348"/>
      <c r="V7710" s="348"/>
      <c r="W7710" s="348"/>
    </row>
    <row r="7711" spans="1:23" ht="12" customHeight="1">
      <c r="A7711" s="517">
        <f t="shared" si="121"/>
        <v>7706</v>
      </c>
      <c r="B7711" s="518" t="s">
        <v>10478</v>
      </c>
      <c r="C7711" s="517">
        <v>2</v>
      </c>
      <c r="D7711" s="525" t="s">
        <v>1317</v>
      </c>
      <c r="E7711" s="525" t="s">
        <v>10477</v>
      </c>
      <c r="F7711" s="346"/>
      <c r="G7711" s="540"/>
      <c r="H7711" s="547"/>
      <c r="I7711" s="365"/>
      <c r="J7711" s="348"/>
      <c r="K7711" s="348"/>
      <c r="L7711" s="348"/>
      <c r="M7711" s="348"/>
      <c r="N7711" s="348"/>
      <c r="O7711" s="348"/>
      <c r="P7711" s="348"/>
      <c r="Q7711" s="348"/>
      <c r="R7711" s="348"/>
      <c r="S7711" s="348"/>
      <c r="T7711" s="348"/>
      <c r="U7711" s="348"/>
      <c r="V7711" s="348"/>
      <c r="W7711" s="348"/>
    </row>
    <row r="7712" spans="1:23" ht="12" customHeight="1">
      <c r="A7712" s="517">
        <f t="shared" si="121"/>
        <v>7707</v>
      </c>
      <c r="B7712" s="518" t="s">
        <v>10475</v>
      </c>
      <c r="C7712" s="517">
        <v>1</v>
      </c>
      <c r="D7712" s="525" t="s">
        <v>10208</v>
      </c>
      <c r="E7712" s="525" t="s">
        <v>10474</v>
      </c>
      <c r="F7712" s="346"/>
      <c r="G7712" s="540"/>
      <c r="H7712" s="547"/>
      <c r="I7712" s="365"/>
      <c r="J7712" s="348"/>
      <c r="K7712" s="348"/>
      <c r="L7712" s="348"/>
      <c r="M7712" s="348"/>
      <c r="N7712" s="348"/>
      <c r="O7712" s="348"/>
      <c r="P7712" s="348"/>
      <c r="Q7712" s="348"/>
      <c r="R7712" s="348"/>
      <c r="S7712" s="348"/>
      <c r="T7712" s="348"/>
      <c r="U7712" s="348"/>
      <c r="V7712" s="348"/>
      <c r="W7712" s="348"/>
    </row>
    <row r="7713" spans="1:23" ht="12" customHeight="1">
      <c r="A7713" s="517">
        <f t="shared" si="121"/>
        <v>7708</v>
      </c>
      <c r="B7713" s="518" t="s">
        <v>10475</v>
      </c>
      <c r="C7713" s="517">
        <v>1</v>
      </c>
      <c r="D7713" s="525" t="s">
        <v>10208</v>
      </c>
      <c r="E7713" s="525" t="s">
        <v>10474</v>
      </c>
      <c r="F7713" s="346"/>
      <c r="G7713" s="540"/>
      <c r="H7713" s="547"/>
      <c r="I7713" s="365"/>
      <c r="J7713" s="348"/>
      <c r="K7713" s="348"/>
      <c r="L7713" s="348"/>
      <c r="M7713" s="348"/>
      <c r="N7713" s="348"/>
      <c r="O7713" s="348"/>
      <c r="P7713" s="348"/>
      <c r="Q7713" s="348"/>
      <c r="R7713" s="348"/>
      <c r="S7713" s="348"/>
      <c r="T7713" s="348"/>
      <c r="U7713" s="348"/>
      <c r="V7713" s="348"/>
      <c r="W7713" s="348"/>
    </row>
    <row r="7714" spans="1:23" ht="12" customHeight="1">
      <c r="A7714" s="517">
        <f t="shared" si="121"/>
        <v>7709</v>
      </c>
      <c r="B7714" s="518" t="s">
        <v>10473</v>
      </c>
      <c r="C7714" s="517">
        <v>1</v>
      </c>
      <c r="D7714" s="525" t="s">
        <v>10525</v>
      </c>
      <c r="E7714" s="525" t="s">
        <v>10525</v>
      </c>
      <c r="F7714" s="346"/>
      <c r="G7714" s="540"/>
      <c r="H7714" s="547"/>
      <c r="I7714" s="365"/>
      <c r="J7714" s="348"/>
      <c r="K7714" s="348"/>
      <c r="L7714" s="348"/>
      <c r="M7714" s="348"/>
      <c r="N7714" s="348"/>
      <c r="O7714" s="348"/>
      <c r="P7714" s="348"/>
      <c r="Q7714" s="348"/>
      <c r="R7714" s="348"/>
      <c r="S7714" s="348"/>
      <c r="T7714" s="348"/>
      <c r="U7714" s="348"/>
      <c r="V7714" s="348"/>
      <c r="W7714" s="348"/>
    </row>
    <row r="7715" spans="1:23" ht="12" customHeight="1">
      <c r="A7715" s="517">
        <f t="shared" si="121"/>
        <v>7710</v>
      </c>
      <c r="B7715" s="518" t="s">
        <v>15552</v>
      </c>
      <c r="C7715" s="517">
        <v>1</v>
      </c>
      <c r="D7715" s="525" t="s">
        <v>10410</v>
      </c>
      <c r="E7715" s="525" t="s">
        <v>10472</v>
      </c>
      <c r="F7715" s="346"/>
      <c r="G7715" s="540"/>
      <c r="H7715" s="547"/>
      <c r="I7715" s="365"/>
      <c r="J7715" s="348"/>
      <c r="K7715" s="348"/>
      <c r="L7715" s="348"/>
      <c r="M7715" s="348"/>
      <c r="N7715" s="348"/>
      <c r="O7715" s="348"/>
      <c r="P7715" s="348"/>
      <c r="Q7715" s="348"/>
      <c r="R7715" s="348"/>
      <c r="S7715" s="348"/>
      <c r="T7715" s="348"/>
      <c r="U7715" s="348"/>
      <c r="V7715" s="348"/>
      <c r="W7715" s="348"/>
    </row>
    <row r="7716" spans="1:23" ht="12" customHeight="1">
      <c r="A7716" s="517">
        <f t="shared" si="121"/>
        <v>7711</v>
      </c>
      <c r="B7716" s="518" t="s">
        <v>10471</v>
      </c>
      <c r="C7716" s="517">
        <v>1</v>
      </c>
      <c r="D7716" s="525" t="s">
        <v>15763</v>
      </c>
      <c r="E7716" s="525" t="s">
        <v>10470</v>
      </c>
      <c r="F7716" s="346"/>
      <c r="G7716" s="540"/>
      <c r="H7716" s="547"/>
      <c r="I7716" s="365"/>
      <c r="J7716" s="348"/>
      <c r="K7716" s="348"/>
      <c r="L7716" s="348"/>
      <c r="M7716" s="348"/>
      <c r="N7716" s="348"/>
      <c r="O7716" s="348"/>
      <c r="P7716" s="348"/>
      <c r="Q7716" s="348"/>
      <c r="R7716" s="348"/>
      <c r="S7716" s="348"/>
      <c r="T7716" s="348"/>
      <c r="U7716" s="348"/>
      <c r="V7716" s="348"/>
      <c r="W7716" s="348"/>
    </row>
    <row r="7717" spans="1:23" ht="12" customHeight="1">
      <c r="A7717" s="517">
        <f t="shared" si="121"/>
        <v>7712</v>
      </c>
      <c r="B7717" s="518" t="s">
        <v>15553</v>
      </c>
      <c r="C7717" s="517">
        <v>1</v>
      </c>
      <c r="D7717" s="525" t="s">
        <v>10310</v>
      </c>
      <c r="E7717" s="525" t="s">
        <v>10066</v>
      </c>
      <c r="F7717" s="346"/>
      <c r="G7717" s="540"/>
      <c r="H7717" s="547"/>
      <c r="I7717" s="365"/>
      <c r="J7717" s="348"/>
      <c r="K7717" s="348"/>
      <c r="L7717" s="348"/>
      <c r="M7717" s="348"/>
      <c r="N7717" s="348"/>
      <c r="O7717" s="348"/>
      <c r="P7717" s="348"/>
      <c r="Q7717" s="348"/>
      <c r="R7717" s="348"/>
      <c r="S7717" s="348"/>
      <c r="T7717" s="348"/>
      <c r="U7717" s="348"/>
      <c r="V7717" s="348"/>
      <c r="W7717" s="348"/>
    </row>
    <row r="7718" spans="1:23" ht="12" customHeight="1">
      <c r="A7718" s="517">
        <f t="shared" si="121"/>
        <v>7713</v>
      </c>
      <c r="B7718" s="518" t="s">
        <v>15554</v>
      </c>
      <c r="C7718" s="517">
        <v>1</v>
      </c>
      <c r="D7718" s="525" t="s">
        <v>10410</v>
      </c>
      <c r="E7718" s="525" t="s">
        <v>10469</v>
      </c>
      <c r="F7718" s="346"/>
      <c r="G7718" s="540"/>
      <c r="H7718" s="547"/>
      <c r="I7718" s="365"/>
      <c r="J7718" s="348"/>
      <c r="K7718" s="348"/>
      <c r="L7718" s="348"/>
      <c r="M7718" s="348"/>
      <c r="N7718" s="348"/>
      <c r="O7718" s="348"/>
      <c r="P7718" s="348"/>
      <c r="Q7718" s="348"/>
      <c r="R7718" s="348"/>
      <c r="S7718" s="348"/>
      <c r="T7718" s="348"/>
      <c r="U7718" s="348"/>
      <c r="V7718" s="348"/>
      <c r="W7718" s="348"/>
    </row>
    <row r="7719" spans="1:23" ht="12" customHeight="1">
      <c r="A7719" s="517">
        <f t="shared" si="121"/>
        <v>7714</v>
      </c>
      <c r="B7719" s="518" t="s">
        <v>10279</v>
      </c>
      <c r="C7719" s="517">
        <v>1</v>
      </c>
      <c r="D7719" s="525" t="s">
        <v>10273</v>
      </c>
      <c r="E7719" s="525" t="s">
        <v>10278</v>
      </c>
      <c r="F7719" s="346"/>
      <c r="G7719" s="540"/>
      <c r="H7719" s="547"/>
      <c r="I7719" s="365"/>
      <c r="J7719" s="348"/>
      <c r="K7719" s="348"/>
      <c r="L7719" s="348"/>
      <c r="M7719" s="348"/>
      <c r="N7719" s="348"/>
      <c r="O7719" s="348"/>
      <c r="P7719" s="348"/>
      <c r="Q7719" s="348"/>
      <c r="R7719" s="348"/>
      <c r="S7719" s="348"/>
      <c r="T7719" s="348"/>
      <c r="U7719" s="348"/>
      <c r="V7719" s="348"/>
      <c r="W7719" s="348"/>
    </row>
    <row r="7720" spans="1:23" ht="12" customHeight="1">
      <c r="A7720" s="517">
        <f t="shared" si="121"/>
        <v>7715</v>
      </c>
      <c r="B7720" s="518" t="s">
        <v>10279</v>
      </c>
      <c r="C7720" s="517">
        <v>1</v>
      </c>
      <c r="D7720" s="525" t="s">
        <v>10273</v>
      </c>
      <c r="E7720" s="525" t="s">
        <v>10280</v>
      </c>
      <c r="F7720" s="346"/>
      <c r="G7720" s="540"/>
      <c r="H7720" s="547"/>
      <c r="I7720" s="365"/>
      <c r="J7720" s="348"/>
      <c r="K7720" s="348"/>
      <c r="L7720" s="348"/>
      <c r="M7720" s="348"/>
      <c r="N7720" s="348"/>
      <c r="O7720" s="348"/>
      <c r="P7720" s="348"/>
      <c r="Q7720" s="348"/>
      <c r="R7720" s="348"/>
      <c r="S7720" s="348"/>
      <c r="T7720" s="348"/>
      <c r="U7720" s="348"/>
      <c r="V7720" s="348"/>
      <c r="W7720" s="348"/>
    </row>
    <row r="7721" spans="1:23" ht="12" customHeight="1">
      <c r="A7721" s="517">
        <f t="shared" si="121"/>
        <v>7716</v>
      </c>
      <c r="B7721" s="518" t="s">
        <v>15555</v>
      </c>
      <c r="C7721" s="517">
        <v>1</v>
      </c>
      <c r="D7721" s="525" t="s">
        <v>1386</v>
      </c>
      <c r="E7721" s="525" t="s">
        <v>10468</v>
      </c>
      <c r="F7721" s="346"/>
      <c r="G7721" s="540"/>
      <c r="H7721" s="547"/>
      <c r="I7721" s="365"/>
      <c r="J7721" s="348"/>
      <c r="K7721" s="348"/>
      <c r="L7721" s="348"/>
      <c r="M7721" s="348"/>
      <c r="N7721" s="348"/>
      <c r="O7721" s="348"/>
      <c r="P7721" s="348"/>
      <c r="Q7721" s="348"/>
      <c r="R7721" s="348"/>
      <c r="S7721" s="348"/>
      <c r="T7721" s="348"/>
      <c r="U7721" s="348"/>
      <c r="V7721" s="348"/>
      <c r="W7721" s="348"/>
    </row>
    <row r="7722" spans="1:23" ht="12" customHeight="1">
      <c r="A7722" s="517">
        <f t="shared" si="121"/>
        <v>7717</v>
      </c>
      <c r="B7722" s="518" t="s">
        <v>15556</v>
      </c>
      <c r="C7722" s="517">
        <v>2</v>
      </c>
      <c r="D7722" s="525" t="s">
        <v>10076</v>
      </c>
      <c r="E7722" s="525" t="s">
        <v>10326</v>
      </c>
      <c r="F7722" s="346"/>
      <c r="G7722" s="540"/>
      <c r="H7722" s="547"/>
      <c r="I7722" s="365"/>
      <c r="J7722" s="348"/>
      <c r="K7722" s="348"/>
      <c r="L7722" s="348"/>
      <c r="M7722" s="348"/>
      <c r="N7722" s="348"/>
      <c r="O7722" s="348"/>
      <c r="P7722" s="348"/>
      <c r="Q7722" s="348"/>
      <c r="R7722" s="348"/>
      <c r="S7722" s="348"/>
      <c r="T7722" s="348"/>
      <c r="U7722" s="348"/>
      <c r="V7722" s="348"/>
      <c r="W7722" s="348"/>
    </row>
    <row r="7723" spans="1:23" ht="12" customHeight="1">
      <c r="A7723" s="517">
        <f t="shared" si="121"/>
        <v>7718</v>
      </c>
      <c r="B7723" s="518" t="s">
        <v>10467</v>
      </c>
      <c r="C7723" s="517">
        <v>1</v>
      </c>
      <c r="D7723" s="525" t="s">
        <v>468</v>
      </c>
      <c r="E7723" s="525" t="s">
        <v>10066</v>
      </c>
      <c r="F7723" s="346"/>
      <c r="G7723" s="540"/>
      <c r="H7723" s="547"/>
      <c r="I7723" s="365"/>
      <c r="J7723" s="348"/>
      <c r="K7723" s="348"/>
      <c r="L7723" s="348"/>
      <c r="M7723" s="348"/>
      <c r="N7723" s="348"/>
      <c r="O7723" s="348"/>
      <c r="P7723" s="348"/>
      <c r="Q7723" s="348"/>
      <c r="R7723" s="348"/>
      <c r="S7723" s="348"/>
      <c r="T7723" s="348"/>
      <c r="U7723" s="348"/>
      <c r="V7723" s="348"/>
      <c r="W7723" s="348"/>
    </row>
    <row r="7724" spans="1:23" ht="12" customHeight="1">
      <c r="A7724" s="517">
        <f t="shared" si="121"/>
        <v>7719</v>
      </c>
      <c r="B7724" s="518" t="s">
        <v>10467</v>
      </c>
      <c r="C7724" s="517">
        <v>1</v>
      </c>
      <c r="D7724" s="525" t="s">
        <v>468</v>
      </c>
      <c r="E7724" s="525" t="s">
        <v>10066</v>
      </c>
      <c r="F7724" s="346"/>
      <c r="G7724" s="540"/>
      <c r="H7724" s="547"/>
      <c r="I7724" s="365"/>
      <c r="J7724" s="348"/>
      <c r="K7724" s="348"/>
      <c r="L7724" s="348"/>
      <c r="M7724" s="348"/>
      <c r="N7724" s="348"/>
      <c r="O7724" s="348"/>
      <c r="P7724" s="348"/>
      <c r="Q7724" s="348"/>
      <c r="R7724" s="348"/>
      <c r="S7724" s="348"/>
      <c r="T7724" s="348"/>
      <c r="U7724" s="348"/>
      <c r="V7724" s="348"/>
      <c r="W7724" s="348"/>
    </row>
    <row r="7725" spans="1:23" ht="12" customHeight="1">
      <c r="A7725" s="517">
        <f t="shared" si="121"/>
        <v>7720</v>
      </c>
      <c r="B7725" s="518" t="s">
        <v>10466</v>
      </c>
      <c r="C7725" s="517">
        <v>1</v>
      </c>
      <c r="D7725" s="525" t="s">
        <v>10273</v>
      </c>
      <c r="E7725" s="525" t="s">
        <v>10439</v>
      </c>
      <c r="F7725" s="346"/>
      <c r="G7725" s="540"/>
      <c r="H7725" s="547"/>
      <c r="I7725" s="365"/>
      <c r="J7725" s="348"/>
      <c r="K7725" s="348"/>
      <c r="L7725" s="348"/>
      <c r="M7725" s="348"/>
      <c r="N7725" s="348"/>
      <c r="O7725" s="348"/>
      <c r="P7725" s="348"/>
      <c r="Q7725" s="348"/>
      <c r="R7725" s="348"/>
      <c r="S7725" s="348"/>
      <c r="T7725" s="348"/>
      <c r="U7725" s="348"/>
      <c r="V7725" s="348"/>
      <c r="W7725" s="348"/>
    </row>
    <row r="7726" spans="1:23" ht="12" customHeight="1">
      <c r="A7726" s="517">
        <f t="shared" si="121"/>
        <v>7721</v>
      </c>
      <c r="B7726" s="518" t="s">
        <v>10466</v>
      </c>
      <c r="C7726" s="517">
        <v>1</v>
      </c>
      <c r="D7726" s="525" t="s">
        <v>10273</v>
      </c>
      <c r="E7726" s="525" t="s">
        <v>10439</v>
      </c>
      <c r="F7726" s="346"/>
      <c r="G7726" s="540"/>
      <c r="H7726" s="547"/>
      <c r="I7726" s="365"/>
      <c r="J7726" s="348"/>
      <c r="K7726" s="348"/>
      <c r="L7726" s="348"/>
      <c r="M7726" s="348"/>
      <c r="N7726" s="348"/>
      <c r="O7726" s="348"/>
      <c r="P7726" s="348"/>
      <c r="Q7726" s="348"/>
      <c r="R7726" s="348"/>
      <c r="S7726" s="348"/>
      <c r="T7726" s="348"/>
      <c r="U7726" s="348"/>
      <c r="V7726" s="348"/>
      <c r="W7726" s="348"/>
    </row>
    <row r="7727" spans="1:23" ht="12" customHeight="1">
      <c r="A7727" s="517">
        <f t="shared" si="121"/>
        <v>7722</v>
      </c>
      <c r="B7727" s="518" t="s">
        <v>10466</v>
      </c>
      <c r="C7727" s="517">
        <v>1</v>
      </c>
      <c r="D7727" s="525" t="s">
        <v>10273</v>
      </c>
      <c r="E7727" s="525" t="s">
        <v>10439</v>
      </c>
      <c r="F7727" s="346"/>
      <c r="G7727" s="540"/>
      <c r="H7727" s="547"/>
      <c r="I7727" s="365"/>
      <c r="J7727" s="348"/>
      <c r="K7727" s="348"/>
      <c r="L7727" s="348"/>
      <c r="M7727" s="348"/>
      <c r="N7727" s="348"/>
      <c r="O7727" s="348"/>
      <c r="P7727" s="348"/>
      <c r="Q7727" s="348"/>
      <c r="R7727" s="348"/>
      <c r="S7727" s="348"/>
      <c r="T7727" s="348"/>
      <c r="U7727" s="348"/>
      <c r="V7727" s="348"/>
      <c r="W7727" s="348"/>
    </row>
    <row r="7728" spans="1:23" ht="12" customHeight="1">
      <c r="A7728" s="517">
        <f t="shared" si="121"/>
        <v>7723</v>
      </c>
      <c r="B7728" s="518" t="s">
        <v>10466</v>
      </c>
      <c r="C7728" s="517">
        <v>1</v>
      </c>
      <c r="D7728" s="525" t="s">
        <v>10273</v>
      </c>
      <c r="E7728" s="525" t="s">
        <v>10439</v>
      </c>
      <c r="F7728" s="346"/>
      <c r="G7728" s="540"/>
      <c r="H7728" s="547"/>
      <c r="I7728" s="365"/>
      <c r="J7728" s="348"/>
      <c r="K7728" s="348"/>
      <c r="L7728" s="348"/>
      <c r="M7728" s="348"/>
      <c r="N7728" s="348"/>
      <c r="O7728" s="348"/>
      <c r="P7728" s="348"/>
      <c r="Q7728" s="348"/>
      <c r="R7728" s="348"/>
      <c r="S7728" s="348"/>
      <c r="T7728" s="348"/>
      <c r="U7728" s="348"/>
      <c r="V7728" s="348"/>
      <c r="W7728" s="348"/>
    </row>
    <row r="7729" spans="1:23" ht="12" customHeight="1">
      <c r="A7729" s="517">
        <f t="shared" si="121"/>
        <v>7724</v>
      </c>
      <c r="B7729" s="518" t="s">
        <v>15557</v>
      </c>
      <c r="C7729" s="517">
        <v>1</v>
      </c>
      <c r="D7729" s="525" t="s">
        <v>10273</v>
      </c>
      <c r="E7729" s="525" t="s">
        <v>10465</v>
      </c>
      <c r="F7729" s="346"/>
      <c r="G7729" s="540"/>
      <c r="H7729" s="547"/>
      <c r="I7729" s="365"/>
      <c r="J7729" s="348"/>
      <c r="K7729" s="348"/>
      <c r="L7729" s="348"/>
      <c r="M7729" s="348"/>
      <c r="N7729" s="348"/>
      <c r="O7729" s="348"/>
      <c r="P7729" s="348"/>
      <c r="Q7729" s="348"/>
      <c r="R7729" s="348"/>
      <c r="S7729" s="348"/>
      <c r="T7729" s="348"/>
      <c r="U7729" s="348"/>
      <c r="V7729" s="348"/>
      <c r="W7729" s="348"/>
    </row>
    <row r="7730" spans="1:23" ht="12" customHeight="1">
      <c r="A7730" s="517">
        <f t="shared" si="121"/>
        <v>7725</v>
      </c>
      <c r="B7730" s="518" t="s">
        <v>10464</v>
      </c>
      <c r="C7730" s="517">
        <v>1</v>
      </c>
      <c r="D7730" s="525" t="s">
        <v>10463</v>
      </c>
      <c r="E7730" s="525" t="s">
        <v>10462</v>
      </c>
      <c r="F7730" s="346"/>
      <c r="G7730" s="540"/>
      <c r="H7730" s="547"/>
      <c r="I7730" s="365"/>
      <c r="J7730" s="348"/>
      <c r="K7730" s="348"/>
      <c r="L7730" s="348"/>
      <c r="M7730" s="348"/>
      <c r="N7730" s="348"/>
      <c r="O7730" s="348"/>
      <c r="P7730" s="348"/>
      <c r="Q7730" s="348"/>
      <c r="R7730" s="348"/>
      <c r="S7730" s="348"/>
      <c r="T7730" s="348"/>
      <c r="U7730" s="348"/>
      <c r="V7730" s="348"/>
      <c r="W7730" s="348"/>
    </row>
    <row r="7731" spans="1:23" ht="12" customHeight="1">
      <c r="A7731" s="517">
        <f t="shared" si="121"/>
        <v>7726</v>
      </c>
      <c r="B7731" s="518" t="s">
        <v>10461</v>
      </c>
      <c r="C7731" s="517">
        <v>3</v>
      </c>
      <c r="D7731" s="525" t="s">
        <v>4306</v>
      </c>
      <c r="E7731" s="525" t="s">
        <v>10123</v>
      </c>
      <c r="F7731" s="346"/>
      <c r="G7731" s="540"/>
      <c r="H7731" s="547"/>
      <c r="I7731" s="365"/>
      <c r="J7731" s="348"/>
      <c r="K7731" s="348"/>
      <c r="L7731" s="348"/>
      <c r="M7731" s="348"/>
      <c r="N7731" s="348"/>
      <c r="O7731" s="348"/>
      <c r="P7731" s="348"/>
      <c r="Q7731" s="348"/>
      <c r="R7731" s="348"/>
      <c r="S7731" s="348"/>
      <c r="T7731" s="348"/>
      <c r="U7731" s="348"/>
      <c r="V7731" s="348"/>
      <c r="W7731" s="348"/>
    </row>
    <row r="7732" spans="1:23" ht="12" customHeight="1">
      <c r="A7732" s="517">
        <f t="shared" si="121"/>
        <v>7727</v>
      </c>
      <c r="B7732" s="518" t="s">
        <v>10389</v>
      </c>
      <c r="C7732" s="517">
        <v>5</v>
      </c>
      <c r="D7732" s="525" t="s">
        <v>4306</v>
      </c>
      <c r="E7732" s="525" t="s">
        <v>10388</v>
      </c>
      <c r="F7732" s="346"/>
      <c r="G7732" s="540"/>
      <c r="H7732" s="547"/>
      <c r="I7732" s="365"/>
      <c r="J7732" s="348"/>
      <c r="K7732" s="348"/>
      <c r="L7732" s="348"/>
      <c r="M7732" s="348"/>
      <c r="N7732" s="348"/>
      <c r="O7732" s="348"/>
      <c r="P7732" s="348"/>
      <c r="Q7732" s="348"/>
      <c r="R7732" s="348"/>
      <c r="S7732" s="348"/>
      <c r="T7732" s="348"/>
      <c r="U7732" s="348"/>
      <c r="V7732" s="348"/>
      <c r="W7732" s="348"/>
    </row>
    <row r="7733" spans="1:23" ht="12" customHeight="1">
      <c r="A7733" s="517">
        <f t="shared" si="121"/>
        <v>7728</v>
      </c>
      <c r="B7733" s="518" t="s">
        <v>10121</v>
      </c>
      <c r="C7733" s="517">
        <v>1</v>
      </c>
      <c r="D7733" s="525" t="s">
        <v>10070</v>
      </c>
      <c r="E7733" s="525" t="s">
        <v>10107</v>
      </c>
      <c r="F7733" s="346"/>
      <c r="G7733" s="540"/>
      <c r="H7733" s="547"/>
      <c r="I7733" s="365"/>
      <c r="J7733" s="348"/>
      <c r="K7733" s="348"/>
      <c r="L7733" s="348"/>
      <c r="M7733" s="348"/>
      <c r="N7733" s="348"/>
      <c r="O7733" s="348"/>
      <c r="P7733" s="348"/>
      <c r="Q7733" s="348"/>
      <c r="R7733" s="348"/>
      <c r="S7733" s="348"/>
      <c r="T7733" s="348"/>
      <c r="U7733" s="348"/>
      <c r="V7733" s="348"/>
      <c r="W7733" s="348"/>
    </row>
    <row r="7734" spans="1:23" ht="12" customHeight="1">
      <c r="A7734" s="517">
        <f t="shared" si="121"/>
        <v>7729</v>
      </c>
      <c r="B7734" s="518" t="s">
        <v>10111</v>
      </c>
      <c r="C7734" s="517">
        <v>1</v>
      </c>
      <c r="D7734" s="525" t="s">
        <v>10070</v>
      </c>
      <c r="E7734" s="525" t="s">
        <v>10110</v>
      </c>
      <c r="F7734" s="346"/>
      <c r="G7734" s="540"/>
      <c r="H7734" s="547"/>
      <c r="I7734" s="365"/>
      <c r="J7734" s="348"/>
      <c r="K7734" s="348"/>
      <c r="L7734" s="348"/>
      <c r="M7734" s="348"/>
      <c r="N7734" s="348"/>
      <c r="O7734" s="348"/>
      <c r="P7734" s="348"/>
      <c r="Q7734" s="348"/>
      <c r="R7734" s="348"/>
      <c r="S7734" s="348"/>
      <c r="T7734" s="348"/>
      <c r="U7734" s="348"/>
      <c r="V7734" s="348"/>
      <c r="W7734" s="348"/>
    </row>
    <row r="7735" spans="1:23" ht="12" customHeight="1">
      <c r="A7735" s="517">
        <f t="shared" si="121"/>
        <v>7730</v>
      </c>
      <c r="B7735" s="518" t="s">
        <v>15558</v>
      </c>
      <c r="C7735" s="517">
        <v>1</v>
      </c>
      <c r="D7735" s="525" t="s">
        <v>10375</v>
      </c>
      <c r="E7735" s="525" t="s">
        <v>10460</v>
      </c>
      <c r="F7735" s="346"/>
      <c r="G7735" s="540"/>
      <c r="H7735" s="547"/>
      <c r="I7735" s="365"/>
      <c r="J7735" s="348"/>
      <c r="K7735" s="348"/>
      <c r="L7735" s="348"/>
      <c r="M7735" s="348"/>
      <c r="N7735" s="348"/>
      <c r="O7735" s="348"/>
      <c r="P7735" s="348"/>
      <c r="Q7735" s="348"/>
      <c r="R7735" s="348"/>
      <c r="S7735" s="348"/>
      <c r="T7735" s="348"/>
      <c r="U7735" s="348"/>
      <c r="V7735" s="348"/>
      <c r="W7735" s="348"/>
    </row>
    <row r="7736" spans="1:23" ht="12" customHeight="1">
      <c r="A7736" s="517">
        <f t="shared" si="121"/>
        <v>7731</v>
      </c>
      <c r="B7736" s="518" t="s">
        <v>15559</v>
      </c>
      <c r="C7736" s="517">
        <v>1</v>
      </c>
      <c r="D7736" s="525" t="s">
        <v>10153</v>
      </c>
      <c r="E7736" s="525" t="s">
        <v>10459</v>
      </c>
      <c r="F7736" s="346"/>
      <c r="G7736" s="540"/>
      <c r="H7736" s="547"/>
      <c r="I7736" s="365"/>
      <c r="J7736" s="348"/>
      <c r="K7736" s="348"/>
      <c r="L7736" s="348"/>
      <c r="M7736" s="348"/>
      <c r="N7736" s="348"/>
      <c r="O7736" s="348"/>
      <c r="P7736" s="348"/>
      <c r="Q7736" s="348"/>
      <c r="R7736" s="348"/>
      <c r="S7736" s="348"/>
      <c r="T7736" s="348"/>
      <c r="U7736" s="348"/>
      <c r="V7736" s="348"/>
      <c r="W7736" s="348"/>
    </row>
    <row r="7737" spans="1:23" ht="12" customHeight="1">
      <c r="A7737" s="517">
        <f t="shared" si="121"/>
        <v>7732</v>
      </c>
      <c r="B7737" s="518" t="s">
        <v>10458</v>
      </c>
      <c r="C7737" s="517">
        <v>1</v>
      </c>
      <c r="D7737" s="525" t="s">
        <v>10208</v>
      </c>
      <c r="E7737" s="525" t="s">
        <v>10173</v>
      </c>
      <c r="F7737" s="346"/>
      <c r="G7737" s="540"/>
      <c r="H7737" s="547"/>
      <c r="I7737" s="365"/>
      <c r="J7737" s="348"/>
      <c r="K7737" s="348"/>
      <c r="L7737" s="348"/>
      <c r="M7737" s="348"/>
      <c r="N7737" s="348"/>
      <c r="O7737" s="348"/>
      <c r="P7737" s="348"/>
      <c r="Q7737" s="348"/>
      <c r="R7737" s="348"/>
      <c r="S7737" s="348"/>
      <c r="T7737" s="348"/>
      <c r="U7737" s="348"/>
      <c r="V7737" s="348"/>
      <c r="W7737" s="348"/>
    </row>
    <row r="7738" spans="1:23" ht="12" customHeight="1">
      <c r="A7738" s="517">
        <f t="shared" si="121"/>
        <v>7733</v>
      </c>
      <c r="B7738" s="518" t="s">
        <v>10456</v>
      </c>
      <c r="C7738" s="517">
        <v>1</v>
      </c>
      <c r="D7738" s="525" t="s">
        <v>10240</v>
      </c>
      <c r="E7738" s="525" t="s">
        <v>10455</v>
      </c>
      <c r="F7738" s="346"/>
      <c r="G7738" s="540"/>
      <c r="H7738" s="547"/>
      <c r="I7738" s="365"/>
      <c r="J7738" s="348"/>
      <c r="K7738" s="348"/>
      <c r="L7738" s="348"/>
      <c r="M7738" s="348"/>
      <c r="N7738" s="348"/>
      <c r="O7738" s="348"/>
      <c r="P7738" s="348"/>
      <c r="Q7738" s="348"/>
      <c r="R7738" s="348"/>
      <c r="S7738" s="348"/>
      <c r="T7738" s="348"/>
      <c r="U7738" s="348"/>
      <c r="V7738" s="348"/>
      <c r="W7738" s="348"/>
    </row>
    <row r="7739" spans="1:23" ht="12" customHeight="1">
      <c r="A7739" s="517">
        <f t="shared" si="121"/>
        <v>7734</v>
      </c>
      <c r="B7739" s="518" t="s">
        <v>10454</v>
      </c>
      <c r="C7739" s="517">
        <v>1</v>
      </c>
      <c r="D7739" s="525" t="s">
        <v>10240</v>
      </c>
      <c r="E7739" s="525" t="s">
        <v>10239</v>
      </c>
      <c r="F7739" s="346"/>
      <c r="G7739" s="540"/>
      <c r="H7739" s="547"/>
      <c r="I7739" s="365"/>
      <c r="J7739" s="348"/>
      <c r="K7739" s="348"/>
      <c r="L7739" s="348"/>
      <c r="M7739" s="348"/>
      <c r="N7739" s="348"/>
      <c r="O7739" s="348"/>
      <c r="P7739" s="348"/>
      <c r="Q7739" s="348"/>
      <c r="R7739" s="348"/>
      <c r="S7739" s="348"/>
      <c r="T7739" s="348"/>
      <c r="U7739" s="348"/>
      <c r="V7739" s="348"/>
      <c r="W7739" s="348"/>
    </row>
    <row r="7740" spans="1:23" ht="12" customHeight="1">
      <c r="A7740" s="517">
        <f t="shared" si="121"/>
        <v>7735</v>
      </c>
      <c r="B7740" s="518" t="s">
        <v>15560</v>
      </c>
      <c r="C7740" s="517">
        <v>1</v>
      </c>
      <c r="D7740" s="525" t="s">
        <v>10453</v>
      </c>
      <c r="E7740" s="525" t="s">
        <v>10066</v>
      </c>
      <c r="F7740" s="346"/>
      <c r="G7740" s="540"/>
      <c r="H7740" s="547"/>
      <c r="I7740" s="365"/>
      <c r="J7740" s="348"/>
      <c r="K7740" s="348"/>
      <c r="L7740" s="348"/>
      <c r="M7740" s="348"/>
      <c r="N7740" s="348"/>
      <c r="O7740" s="348"/>
      <c r="P7740" s="348"/>
      <c r="Q7740" s="348"/>
      <c r="R7740" s="348"/>
      <c r="S7740" s="348"/>
      <c r="T7740" s="348"/>
      <c r="U7740" s="348"/>
      <c r="V7740" s="348"/>
      <c r="W7740" s="348"/>
    </row>
    <row r="7741" spans="1:23" ht="12" customHeight="1">
      <c r="A7741" s="517">
        <f t="shared" si="121"/>
        <v>7736</v>
      </c>
      <c r="B7741" s="518" t="s">
        <v>15561</v>
      </c>
      <c r="C7741" s="517">
        <v>1</v>
      </c>
      <c r="D7741" s="525" t="s">
        <v>8290</v>
      </c>
      <c r="E7741" s="525" t="s">
        <v>10066</v>
      </c>
      <c r="F7741" s="346"/>
      <c r="G7741" s="540"/>
      <c r="H7741" s="547"/>
      <c r="I7741" s="365"/>
      <c r="J7741" s="348"/>
      <c r="K7741" s="348"/>
      <c r="L7741" s="348"/>
      <c r="M7741" s="348"/>
      <c r="N7741" s="348"/>
      <c r="O7741" s="348"/>
      <c r="P7741" s="348"/>
      <c r="Q7741" s="348"/>
      <c r="R7741" s="348"/>
      <c r="S7741" s="348"/>
      <c r="T7741" s="348"/>
      <c r="U7741" s="348"/>
      <c r="V7741" s="348"/>
      <c r="W7741" s="348"/>
    </row>
    <row r="7742" spans="1:23" ht="12" customHeight="1">
      <c r="A7742" s="517">
        <f t="shared" si="121"/>
        <v>7737</v>
      </c>
      <c r="B7742" s="518" t="s">
        <v>10121</v>
      </c>
      <c r="C7742" s="517">
        <v>1</v>
      </c>
      <c r="D7742" s="525" t="s">
        <v>10070</v>
      </c>
      <c r="E7742" s="525" t="s">
        <v>10109</v>
      </c>
      <c r="F7742" s="346"/>
      <c r="G7742" s="540"/>
      <c r="H7742" s="547"/>
      <c r="I7742" s="365"/>
      <c r="J7742" s="348"/>
      <c r="K7742" s="348"/>
      <c r="L7742" s="348"/>
      <c r="M7742" s="348"/>
      <c r="N7742" s="348"/>
      <c r="O7742" s="348"/>
      <c r="P7742" s="348"/>
      <c r="Q7742" s="348"/>
      <c r="R7742" s="348"/>
      <c r="S7742" s="348"/>
      <c r="T7742" s="348"/>
      <c r="U7742" s="348"/>
      <c r="V7742" s="348"/>
      <c r="W7742" s="348"/>
    </row>
    <row r="7743" spans="1:23" ht="12" customHeight="1">
      <c r="A7743" s="517">
        <f t="shared" si="121"/>
        <v>7738</v>
      </c>
      <c r="B7743" s="518" t="s">
        <v>10108</v>
      </c>
      <c r="C7743" s="517">
        <v>2</v>
      </c>
      <c r="D7743" s="525" t="s">
        <v>10070</v>
      </c>
      <c r="E7743" s="525" t="s">
        <v>10107</v>
      </c>
      <c r="F7743" s="346"/>
      <c r="G7743" s="540"/>
      <c r="H7743" s="547"/>
      <c r="I7743" s="365"/>
      <c r="J7743" s="348"/>
      <c r="K7743" s="348"/>
      <c r="L7743" s="348"/>
      <c r="M7743" s="348"/>
      <c r="N7743" s="348"/>
      <c r="O7743" s="348"/>
      <c r="P7743" s="348"/>
      <c r="Q7743" s="348"/>
      <c r="R7743" s="348"/>
      <c r="S7743" s="348"/>
      <c r="T7743" s="348"/>
      <c r="U7743" s="348"/>
      <c r="V7743" s="348"/>
      <c r="W7743" s="348"/>
    </row>
    <row r="7744" spans="1:23" ht="12" customHeight="1">
      <c r="A7744" s="517">
        <f t="shared" si="121"/>
        <v>7739</v>
      </c>
      <c r="B7744" s="518" t="s">
        <v>10111</v>
      </c>
      <c r="C7744" s="517">
        <v>2</v>
      </c>
      <c r="D7744" s="525" t="s">
        <v>10070</v>
      </c>
      <c r="E7744" s="525" t="s">
        <v>10110</v>
      </c>
      <c r="F7744" s="346"/>
      <c r="G7744" s="540"/>
      <c r="H7744" s="547"/>
      <c r="I7744" s="365"/>
      <c r="J7744" s="348"/>
      <c r="K7744" s="348"/>
      <c r="L7744" s="348"/>
      <c r="M7744" s="348"/>
      <c r="N7744" s="348"/>
      <c r="O7744" s="348"/>
      <c r="P7744" s="348"/>
      <c r="Q7744" s="348"/>
      <c r="R7744" s="348"/>
      <c r="S7744" s="348"/>
      <c r="T7744" s="348"/>
      <c r="U7744" s="348"/>
      <c r="V7744" s="348"/>
      <c r="W7744" s="348"/>
    </row>
    <row r="7745" spans="1:23" ht="12" customHeight="1">
      <c r="A7745" s="517">
        <f t="shared" si="121"/>
        <v>7740</v>
      </c>
      <c r="B7745" s="518" t="s">
        <v>10451</v>
      </c>
      <c r="C7745" s="517">
        <v>1</v>
      </c>
      <c r="D7745" s="525" t="s">
        <v>10070</v>
      </c>
      <c r="E7745" s="525" t="s">
        <v>10452</v>
      </c>
      <c r="F7745" s="346"/>
      <c r="G7745" s="540"/>
      <c r="H7745" s="547"/>
      <c r="I7745" s="365"/>
      <c r="J7745" s="348"/>
      <c r="K7745" s="348"/>
      <c r="L7745" s="348"/>
      <c r="M7745" s="348"/>
      <c r="N7745" s="348"/>
      <c r="O7745" s="348"/>
      <c r="P7745" s="348"/>
      <c r="Q7745" s="348"/>
      <c r="R7745" s="348"/>
      <c r="S7745" s="348"/>
      <c r="T7745" s="348"/>
      <c r="U7745" s="348"/>
      <c r="V7745" s="348"/>
      <c r="W7745" s="348"/>
    </row>
    <row r="7746" spans="1:23" ht="12" customHeight="1">
      <c r="A7746" s="517">
        <f t="shared" si="121"/>
        <v>7741</v>
      </c>
      <c r="B7746" s="518" t="s">
        <v>10451</v>
      </c>
      <c r="C7746" s="517">
        <v>1</v>
      </c>
      <c r="D7746" s="525" t="s">
        <v>10070</v>
      </c>
      <c r="E7746" s="525" t="s">
        <v>10450</v>
      </c>
      <c r="F7746" s="346"/>
      <c r="G7746" s="540"/>
      <c r="H7746" s="547"/>
      <c r="I7746" s="365"/>
      <c r="J7746" s="348"/>
      <c r="K7746" s="348"/>
      <c r="L7746" s="348"/>
      <c r="M7746" s="348"/>
      <c r="N7746" s="348"/>
      <c r="O7746" s="348"/>
      <c r="P7746" s="348"/>
      <c r="Q7746" s="348"/>
      <c r="R7746" s="348"/>
      <c r="S7746" s="348"/>
      <c r="T7746" s="348"/>
      <c r="U7746" s="348"/>
      <c r="V7746" s="348"/>
      <c r="W7746" s="348"/>
    </row>
    <row r="7747" spans="1:23" ht="12" customHeight="1">
      <c r="A7747" s="517">
        <f t="shared" si="121"/>
        <v>7742</v>
      </c>
      <c r="B7747" s="518" t="s">
        <v>15562</v>
      </c>
      <c r="C7747" s="517">
        <v>1</v>
      </c>
      <c r="D7747" s="525" t="s">
        <v>139</v>
      </c>
      <c r="E7747" s="525" t="s">
        <v>10449</v>
      </c>
      <c r="F7747" s="346"/>
      <c r="G7747" s="540"/>
      <c r="H7747" s="547"/>
      <c r="I7747" s="365"/>
      <c r="J7747" s="348"/>
      <c r="K7747" s="348"/>
      <c r="L7747" s="348"/>
      <c r="M7747" s="348"/>
      <c r="N7747" s="348"/>
      <c r="O7747" s="348"/>
      <c r="P7747" s="348"/>
      <c r="Q7747" s="348"/>
      <c r="R7747" s="348"/>
      <c r="S7747" s="348"/>
      <c r="T7747" s="348"/>
      <c r="U7747" s="348"/>
      <c r="V7747" s="348"/>
      <c r="W7747" s="348"/>
    </row>
    <row r="7748" spans="1:23" ht="12" customHeight="1">
      <c r="A7748" s="517">
        <f t="shared" si="121"/>
        <v>7743</v>
      </c>
      <c r="B7748" s="518" t="s">
        <v>10448</v>
      </c>
      <c r="C7748" s="517">
        <v>1</v>
      </c>
      <c r="D7748" s="525" t="s">
        <v>139</v>
      </c>
      <c r="E7748" s="525" t="s">
        <v>10447</v>
      </c>
      <c r="F7748" s="346"/>
      <c r="G7748" s="540"/>
      <c r="H7748" s="547"/>
      <c r="I7748" s="365"/>
      <c r="J7748" s="348"/>
      <c r="K7748" s="348"/>
      <c r="L7748" s="348"/>
      <c r="M7748" s="348"/>
      <c r="N7748" s="348"/>
      <c r="O7748" s="348"/>
      <c r="P7748" s="348"/>
      <c r="Q7748" s="348"/>
      <c r="R7748" s="348"/>
      <c r="S7748" s="348"/>
      <c r="T7748" s="348"/>
      <c r="U7748" s="348"/>
      <c r="V7748" s="348"/>
      <c r="W7748" s="348"/>
    </row>
    <row r="7749" spans="1:23" ht="12" customHeight="1">
      <c r="A7749" s="517">
        <f t="shared" si="121"/>
        <v>7744</v>
      </c>
      <c r="B7749" s="518" t="s">
        <v>10446</v>
      </c>
      <c r="C7749" s="517">
        <v>1</v>
      </c>
      <c r="D7749" s="525" t="s">
        <v>10070</v>
      </c>
      <c r="E7749" s="525" t="s">
        <v>10445</v>
      </c>
      <c r="F7749" s="346"/>
      <c r="G7749" s="540"/>
      <c r="H7749" s="547"/>
      <c r="I7749" s="365"/>
      <c r="J7749" s="348"/>
      <c r="K7749" s="348"/>
      <c r="L7749" s="348"/>
      <c r="M7749" s="348"/>
      <c r="N7749" s="348"/>
      <c r="O7749" s="348"/>
      <c r="P7749" s="348"/>
      <c r="Q7749" s="348"/>
      <c r="R7749" s="348"/>
      <c r="S7749" s="348"/>
      <c r="T7749" s="348"/>
      <c r="U7749" s="348"/>
      <c r="V7749" s="348"/>
      <c r="W7749" s="348"/>
    </row>
    <row r="7750" spans="1:23" ht="12" customHeight="1">
      <c r="A7750" s="517">
        <f t="shared" si="121"/>
        <v>7745</v>
      </c>
      <c r="B7750" s="518" t="s">
        <v>15563</v>
      </c>
      <c r="C7750" s="517">
        <v>1</v>
      </c>
      <c r="D7750" s="525" t="s">
        <v>10444</v>
      </c>
      <c r="E7750" s="525" t="s">
        <v>10443</v>
      </c>
      <c r="F7750" s="346"/>
      <c r="G7750" s="540"/>
      <c r="H7750" s="547"/>
      <c r="I7750" s="365"/>
      <c r="J7750" s="348"/>
      <c r="K7750" s="348"/>
      <c r="L7750" s="348"/>
      <c r="M7750" s="348"/>
      <c r="N7750" s="348"/>
      <c r="O7750" s="348"/>
      <c r="P7750" s="348"/>
      <c r="Q7750" s="348"/>
      <c r="R7750" s="348"/>
      <c r="S7750" s="348"/>
      <c r="T7750" s="348"/>
      <c r="U7750" s="348"/>
      <c r="V7750" s="348"/>
      <c r="W7750" s="348"/>
    </row>
    <row r="7751" spans="1:23" ht="12" customHeight="1">
      <c r="A7751" s="517">
        <f t="shared" si="121"/>
        <v>7746</v>
      </c>
      <c r="B7751" s="518" t="s">
        <v>10853</v>
      </c>
      <c r="C7751" s="517">
        <v>1</v>
      </c>
      <c r="D7751" s="525" t="s">
        <v>280</v>
      </c>
      <c r="E7751" s="525" t="s">
        <v>10442</v>
      </c>
      <c r="F7751" s="346"/>
      <c r="G7751" s="540"/>
      <c r="H7751" s="547"/>
      <c r="I7751" s="365"/>
      <c r="J7751" s="348"/>
      <c r="K7751" s="348"/>
      <c r="L7751" s="348"/>
      <c r="M7751" s="348"/>
      <c r="N7751" s="348"/>
      <c r="O7751" s="348"/>
      <c r="P7751" s="348"/>
      <c r="Q7751" s="348"/>
      <c r="R7751" s="348"/>
      <c r="S7751" s="348"/>
      <c r="T7751" s="348"/>
      <c r="U7751" s="348"/>
      <c r="V7751" s="348"/>
      <c r="W7751" s="348"/>
    </row>
    <row r="7752" spans="1:23" ht="12" customHeight="1">
      <c r="A7752" s="517">
        <f t="shared" ref="A7752:A7815" si="122">A7751+1</f>
        <v>7747</v>
      </c>
      <c r="B7752" s="518" t="s">
        <v>10441</v>
      </c>
      <c r="C7752" s="517">
        <v>1</v>
      </c>
      <c r="D7752" s="525" t="s">
        <v>15764</v>
      </c>
      <c r="E7752" s="525" t="s">
        <v>10440</v>
      </c>
      <c r="F7752" s="346"/>
      <c r="G7752" s="540"/>
      <c r="H7752" s="547"/>
      <c r="I7752" s="365"/>
      <c r="J7752" s="348"/>
      <c r="K7752" s="348"/>
      <c r="L7752" s="348"/>
      <c r="M7752" s="348"/>
      <c r="N7752" s="348"/>
      <c r="O7752" s="348"/>
      <c r="P7752" s="348"/>
      <c r="Q7752" s="348"/>
      <c r="R7752" s="348"/>
      <c r="S7752" s="348"/>
      <c r="T7752" s="348"/>
      <c r="U7752" s="348"/>
      <c r="V7752" s="348"/>
      <c r="W7752" s="348"/>
    </row>
    <row r="7753" spans="1:23" ht="12" customHeight="1">
      <c r="A7753" s="517">
        <f t="shared" si="122"/>
        <v>7748</v>
      </c>
      <c r="B7753" s="518" t="s">
        <v>10437</v>
      </c>
      <c r="C7753" s="517">
        <v>5</v>
      </c>
      <c r="D7753" s="525" t="s">
        <v>4306</v>
      </c>
      <c r="E7753" s="525" t="s">
        <v>10436</v>
      </c>
      <c r="F7753" s="346"/>
      <c r="G7753" s="540"/>
      <c r="H7753" s="547"/>
      <c r="I7753" s="365"/>
      <c r="J7753" s="348"/>
      <c r="K7753" s="348"/>
      <c r="L7753" s="348"/>
      <c r="M7753" s="348"/>
      <c r="N7753" s="348"/>
      <c r="O7753" s="348"/>
      <c r="P7753" s="348"/>
      <c r="Q7753" s="348"/>
      <c r="R7753" s="348"/>
      <c r="S7753" s="348"/>
      <c r="T7753" s="348"/>
      <c r="U7753" s="348"/>
      <c r="V7753" s="348"/>
      <c r="W7753" s="348"/>
    </row>
    <row r="7754" spans="1:23" ht="12" customHeight="1">
      <c r="A7754" s="517">
        <f t="shared" si="122"/>
        <v>7749</v>
      </c>
      <c r="B7754" s="518" t="s">
        <v>10435</v>
      </c>
      <c r="C7754" s="517">
        <v>1</v>
      </c>
      <c r="D7754" s="525" t="s">
        <v>10338</v>
      </c>
      <c r="E7754" s="526" t="s">
        <v>10341</v>
      </c>
      <c r="F7754" s="346"/>
      <c r="G7754" s="540"/>
      <c r="H7754" s="547"/>
      <c r="I7754" s="365"/>
      <c r="J7754" s="348"/>
      <c r="K7754" s="348"/>
      <c r="L7754" s="348"/>
      <c r="M7754" s="348"/>
      <c r="N7754" s="348"/>
      <c r="O7754" s="348"/>
      <c r="P7754" s="348"/>
      <c r="Q7754" s="348"/>
      <c r="R7754" s="348"/>
      <c r="S7754" s="348"/>
      <c r="T7754" s="348"/>
      <c r="U7754" s="348"/>
      <c r="V7754" s="348"/>
      <c r="W7754" s="348"/>
    </row>
    <row r="7755" spans="1:23" ht="12" customHeight="1">
      <c r="A7755" s="517">
        <f t="shared" si="122"/>
        <v>7750</v>
      </c>
      <c r="B7755" s="518" t="s">
        <v>10435</v>
      </c>
      <c r="C7755" s="517">
        <v>1</v>
      </c>
      <c r="D7755" s="525" t="s">
        <v>10338</v>
      </c>
      <c r="E7755" s="526" t="s">
        <v>10341</v>
      </c>
      <c r="F7755" s="346"/>
      <c r="G7755" s="540"/>
      <c r="H7755" s="547"/>
      <c r="I7755" s="365"/>
      <c r="J7755" s="348"/>
      <c r="K7755" s="348"/>
      <c r="L7755" s="348"/>
      <c r="M7755" s="348"/>
      <c r="N7755" s="348"/>
      <c r="O7755" s="348"/>
      <c r="P7755" s="348"/>
      <c r="Q7755" s="348"/>
      <c r="R7755" s="348"/>
      <c r="S7755" s="348"/>
      <c r="T7755" s="348"/>
      <c r="U7755" s="348"/>
      <c r="V7755" s="348"/>
      <c r="W7755" s="348"/>
    </row>
    <row r="7756" spans="1:23" ht="12" customHeight="1">
      <c r="A7756" s="517">
        <f t="shared" si="122"/>
        <v>7751</v>
      </c>
      <c r="B7756" s="518" t="s">
        <v>10434</v>
      </c>
      <c r="C7756" s="517">
        <v>1</v>
      </c>
      <c r="D7756" s="525" t="s">
        <v>10382</v>
      </c>
      <c r="E7756" s="525" t="s">
        <v>10433</v>
      </c>
      <c r="F7756" s="346"/>
      <c r="G7756" s="540"/>
      <c r="H7756" s="547"/>
      <c r="I7756" s="365"/>
      <c r="J7756" s="348"/>
      <c r="K7756" s="348"/>
      <c r="L7756" s="348"/>
      <c r="M7756" s="348"/>
      <c r="N7756" s="348"/>
      <c r="O7756" s="348"/>
      <c r="P7756" s="348"/>
      <c r="Q7756" s="348"/>
      <c r="R7756" s="348"/>
      <c r="S7756" s="348"/>
      <c r="T7756" s="348"/>
      <c r="U7756" s="348"/>
      <c r="V7756" s="348"/>
      <c r="W7756" s="348"/>
    </row>
    <row r="7757" spans="1:23" ht="12" customHeight="1">
      <c r="A7757" s="517">
        <f t="shared" si="122"/>
        <v>7752</v>
      </c>
      <c r="B7757" s="518" t="s">
        <v>10230</v>
      </c>
      <c r="C7757" s="517">
        <v>1</v>
      </c>
      <c r="D7757" s="525" t="s">
        <v>10193</v>
      </c>
      <c r="E7757" s="525" t="s">
        <v>10432</v>
      </c>
      <c r="F7757" s="346"/>
      <c r="G7757" s="540"/>
      <c r="H7757" s="547"/>
      <c r="I7757" s="365"/>
      <c r="J7757" s="348"/>
      <c r="K7757" s="348"/>
      <c r="L7757" s="348"/>
      <c r="M7757" s="348"/>
      <c r="N7757" s="348"/>
      <c r="O7757" s="348"/>
      <c r="P7757" s="348"/>
      <c r="Q7757" s="348"/>
      <c r="R7757" s="348"/>
      <c r="S7757" s="348"/>
      <c r="T7757" s="348"/>
      <c r="U7757" s="348"/>
      <c r="V7757" s="348"/>
      <c r="W7757" s="348"/>
    </row>
    <row r="7758" spans="1:23" ht="12" customHeight="1">
      <c r="A7758" s="517">
        <f t="shared" si="122"/>
        <v>7753</v>
      </c>
      <c r="B7758" s="518" t="s">
        <v>10431</v>
      </c>
      <c r="C7758" s="517">
        <v>2</v>
      </c>
      <c r="D7758" s="525" t="s">
        <v>139</v>
      </c>
      <c r="E7758" s="525" t="s">
        <v>10430</v>
      </c>
      <c r="F7758" s="346"/>
      <c r="G7758" s="540"/>
      <c r="H7758" s="547"/>
      <c r="I7758" s="365"/>
      <c r="J7758" s="348"/>
      <c r="K7758" s="348"/>
      <c r="L7758" s="348"/>
      <c r="M7758" s="348"/>
      <c r="N7758" s="348"/>
      <c r="O7758" s="348"/>
      <c r="P7758" s="348"/>
      <c r="Q7758" s="348"/>
      <c r="R7758" s="348"/>
      <c r="S7758" s="348"/>
      <c r="T7758" s="348"/>
      <c r="U7758" s="348"/>
      <c r="V7758" s="348"/>
      <c r="W7758" s="348"/>
    </row>
    <row r="7759" spans="1:23" ht="12" customHeight="1">
      <c r="A7759" s="517">
        <f t="shared" si="122"/>
        <v>7754</v>
      </c>
      <c r="B7759" s="518" t="s">
        <v>10429</v>
      </c>
      <c r="C7759" s="517">
        <v>1</v>
      </c>
      <c r="D7759" s="525" t="s">
        <v>10428</v>
      </c>
      <c r="E7759" s="525" t="s">
        <v>10427</v>
      </c>
      <c r="F7759" s="346"/>
      <c r="G7759" s="540"/>
      <c r="H7759" s="547"/>
      <c r="I7759" s="365"/>
      <c r="J7759" s="348"/>
      <c r="K7759" s="348"/>
      <c r="L7759" s="348"/>
      <c r="M7759" s="348"/>
      <c r="N7759" s="348"/>
      <c r="O7759" s="348"/>
      <c r="P7759" s="348"/>
      <c r="Q7759" s="348"/>
      <c r="R7759" s="348"/>
      <c r="S7759" s="348"/>
      <c r="T7759" s="348"/>
      <c r="U7759" s="348"/>
      <c r="V7759" s="348"/>
      <c r="W7759" s="348"/>
    </row>
    <row r="7760" spans="1:23" ht="12" customHeight="1">
      <c r="A7760" s="517">
        <f t="shared" si="122"/>
        <v>7755</v>
      </c>
      <c r="B7760" s="518" t="s">
        <v>15564</v>
      </c>
      <c r="C7760" s="517">
        <v>1</v>
      </c>
      <c r="D7760" s="525" t="s">
        <v>15675</v>
      </c>
      <c r="E7760" s="526" t="s">
        <v>10426</v>
      </c>
      <c r="F7760" s="346"/>
      <c r="G7760" s="540"/>
      <c r="H7760" s="547"/>
      <c r="I7760" s="365"/>
      <c r="J7760" s="348"/>
      <c r="K7760" s="348"/>
      <c r="L7760" s="348"/>
      <c r="M7760" s="348"/>
      <c r="N7760" s="348"/>
      <c r="O7760" s="348"/>
      <c r="P7760" s="348"/>
      <c r="Q7760" s="348"/>
      <c r="R7760" s="348"/>
      <c r="S7760" s="348"/>
      <c r="T7760" s="348"/>
      <c r="U7760" s="348"/>
      <c r="V7760" s="348"/>
      <c r="W7760" s="348"/>
    </row>
    <row r="7761" spans="1:23" ht="12" customHeight="1">
      <c r="A7761" s="517">
        <f t="shared" si="122"/>
        <v>7756</v>
      </c>
      <c r="B7761" s="518" t="s">
        <v>15565</v>
      </c>
      <c r="C7761" s="517">
        <v>1</v>
      </c>
      <c r="D7761" s="525" t="s">
        <v>208</v>
      </c>
      <c r="E7761" s="526" t="s">
        <v>10416</v>
      </c>
      <c r="F7761" s="346"/>
      <c r="G7761" s="540"/>
      <c r="H7761" s="547"/>
      <c r="I7761" s="365"/>
      <c r="J7761" s="348"/>
      <c r="K7761" s="348"/>
      <c r="L7761" s="348"/>
      <c r="M7761" s="348"/>
      <c r="N7761" s="348"/>
      <c r="O7761" s="348"/>
      <c r="P7761" s="348"/>
      <c r="Q7761" s="348"/>
      <c r="R7761" s="348"/>
      <c r="S7761" s="348"/>
      <c r="T7761" s="348"/>
      <c r="U7761" s="348"/>
      <c r="V7761" s="348"/>
      <c r="W7761" s="348"/>
    </row>
    <row r="7762" spans="1:23" ht="12" customHeight="1">
      <c r="A7762" s="517">
        <f t="shared" si="122"/>
        <v>7757</v>
      </c>
      <c r="B7762" s="518" t="s">
        <v>15566</v>
      </c>
      <c r="C7762" s="517">
        <v>1</v>
      </c>
      <c r="D7762" s="525" t="s">
        <v>383</v>
      </c>
      <c r="E7762" s="526" t="s">
        <v>10066</v>
      </c>
      <c r="F7762" s="346"/>
      <c r="G7762" s="540"/>
      <c r="H7762" s="547"/>
      <c r="I7762" s="365"/>
      <c r="J7762" s="348"/>
      <c r="K7762" s="348"/>
      <c r="L7762" s="348"/>
      <c r="M7762" s="348"/>
      <c r="N7762" s="348"/>
      <c r="O7762" s="348"/>
      <c r="P7762" s="348"/>
      <c r="Q7762" s="348"/>
      <c r="R7762" s="348"/>
      <c r="S7762" s="348"/>
      <c r="T7762" s="348"/>
      <c r="U7762" s="348"/>
      <c r="V7762" s="348"/>
      <c r="W7762" s="348"/>
    </row>
    <row r="7763" spans="1:23" ht="12" customHeight="1">
      <c r="A7763" s="517">
        <f t="shared" si="122"/>
        <v>7758</v>
      </c>
      <c r="B7763" s="518" t="s">
        <v>15567</v>
      </c>
      <c r="C7763" s="517">
        <v>1</v>
      </c>
      <c r="D7763" s="525" t="s">
        <v>383</v>
      </c>
      <c r="E7763" s="526" t="s">
        <v>10066</v>
      </c>
      <c r="F7763" s="346"/>
      <c r="G7763" s="540"/>
      <c r="H7763" s="547"/>
      <c r="I7763" s="365"/>
      <c r="J7763" s="348"/>
      <c r="K7763" s="348"/>
      <c r="L7763" s="348"/>
      <c r="M7763" s="348"/>
      <c r="N7763" s="348"/>
      <c r="O7763" s="348"/>
      <c r="P7763" s="348"/>
      <c r="Q7763" s="348"/>
      <c r="R7763" s="348"/>
      <c r="S7763" s="348"/>
      <c r="T7763" s="348"/>
      <c r="U7763" s="348"/>
      <c r="V7763" s="348"/>
      <c r="W7763" s="348"/>
    </row>
    <row r="7764" spans="1:23" ht="12" customHeight="1">
      <c r="A7764" s="517">
        <f t="shared" si="122"/>
        <v>7759</v>
      </c>
      <c r="B7764" s="518" t="s">
        <v>15568</v>
      </c>
      <c r="C7764" s="517">
        <v>1</v>
      </c>
      <c r="D7764" s="525" t="s">
        <v>10415</v>
      </c>
      <c r="E7764" s="526" t="s">
        <v>10414</v>
      </c>
      <c r="F7764" s="346"/>
      <c r="G7764" s="540"/>
      <c r="H7764" s="547"/>
      <c r="I7764" s="365"/>
      <c r="J7764" s="348"/>
      <c r="K7764" s="348"/>
      <c r="L7764" s="348"/>
      <c r="M7764" s="348"/>
      <c r="N7764" s="348"/>
      <c r="O7764" s="348"/>
      <c r="P7764" s="348"/>
      <c r="Q7764" s="348"/>
      <c r="R7764" s="348"/>
      <c r="S7764" s="348"/>
      <c r="T7764" s="348"/>
      <c r="U7764" s="348"/>
      <c r="V7764" s="348"/>
      <c r="W7764" s="348"/>
    </row>
    <row r="7765" spans="1:23" ht="12" customHeight="1">
      <c r="A7765" s="517">
        <f t="shared" si="122"/>
        <v>7760</v>
      </c>
      <c r="B7765" s="518" t="s">
        <v>10279</v>
      </c>
      <c r="C7765" s="517">
        <v>1</v>
      </c>
      <c r="D7765" s="525" t="s">
        <v>10273</v>
      </c>
      <c r="E7765" s="526" t="s">
        <v>10280</v>
      </c>
      <c r="F7765" s="346"/>
      <c r="G7765" s="540"/>
      <c r="H7765" s="547"/>
      <c r="I7765" s="365"/>
      <c r="J7765" s="348"/>
      <c r="K7765" s="348"/>
      <c r="L7765" s="348"/>
      <c r="M7765" s="348"/>
      <c r="N7765" s="348"/>
      <c r="O7765" s="348"/>
      <c r="P7765" s="348"/>
      <c r="Q7765" s="348"/>
      <c r="R7765" s="348"/>
      <c r="S7765" s="348"/>
      <c r="T7765" s="348"/>
      <c r="U7765" s="348"/>
      <c r="V7765" s="348"/>
      <c r="W7765" s="348"/>
    </row>
    <row r="7766" spans="1:23" ht="12" customHeight="1">
      <c r="A7766" s="517">
        <f t="shared" si="122"/>
        <v>7761</v>
      </c>
      <c r="B7766" s="518" t="s">
        <v>15569</v>
      </c>
      <c r="C7766" s="517">
        <v>1</v>
      </c>
      <c r="D7766" s="525" t="s">
        <v>10310</v>
      </c>
      <c r="E7766" s="526" t="s">
        <v>10066</v>
      </c>
      <c r="F7766" s="346"/>
      <c r="G7766" s="540"/>
      <c r="H7766" s="547"/>
      <c r="I7766" s="365"/>
      <c r="J7766" s="348"/>
      <c r="K7766" s="348"/>
      <c r="L7766" s="348"/>
      <c r="M7766" s="348"/>
      <c r="N7766" s="348"/>
      <c r="O7766" s="348"/>
      <c r="P7766" s="348"/>
      <c r="Q7766" s="348"/>
      <c r="R7766" s="348"/>
      <c r="S7766" s="348"/>
      <c r="T7766" s="348"/>
      <c r="U7766" s="348"/>
      <c r="V7766" s="348"/>
      <c r="W7766" s="348"/>
    </row>
    <row r="7767" spans="1:23" ht="12" customHeight="1">
      <c r="A7767" s="517">
        <f t="shared" si="122"/>
        <v>7762</v>
      </c>
      <c r="B7767" s="518" t="s">
        <v>15570</v>
      </c>
      <c r="C7767" s="517">
        <v>1</v>
      </c>
      <c r="D7767" s="525" t="s">
        <v>10413</v>
      </c>
      <c r="E7767" s="526" t="s">
        <v>10066</v>
      </c>
      <c r="F7767" s="346"/>
      <c r="G7767" s="540"/>
      <c r="H7767" s="547"/>
      <c r="I7767" s="365"/>
      <c r="J7767" s="348"/>
      <c r="K7767" s="348"/>
      <c r="L7767" s="348"/>
      <c r="M7767" s="348"/>
      <c r="N7767" s="348"/>
      <c r="O7767" s="348"/>
      <c r="P7767" s="348"/>
      <c r="Q7767" s="348"/>
      <c r="R7767" s="348"/>
      <c r="S7767" s="348"/>
      <c r="T7767" s="348"/>
      <c r="U7767" s="348"/>
      <c r="V7767" s="348"/>
      <c r="W7767" s="348"/>
    </row>
    <row r="7768" spans="1:23" ht="12" customHeight="1">
      <c r="A7768" s="517">
        <f t="shared" si="122"/>
        <v>7763</v>
      </c>
      <c r="B7768" s="518" t="s">
        <v>15571</v>
      </c>
      <c r="C7768" s="517">
        <v>1</v>
      </c>
      <c r="D7768" s="525" t="s">
        <v>10413</v>
      </c>
      <c r="E7768" s="526" t="s">
        <v>10066</v>
      </c>
      <c r="F7768" s="346"/>
      <c r="G7768" s="540"/>
      <c r="H7768" s="547"/>
      <c r="I7768" s="365"/>
      <c r="J7768" s="348"/>
      <c r="K7768" s="348"/>
      <c r="L7768" s="348"/>
      <c r="M7768" s="348"/>
      <c r="N7768" s="348"/>
      <c r="O7768" s="348"/>
      <c r="P7768" s="348"/>
      <c r="Q7768" s="348"/>
      <c r="R7768" s="348"/>
      <c r="S7768" s="348"/>
      <c r="T7768" s="348"/>
      <c r="U7768" s="348"/>
      <c r="V7768" s="348"/>
      <c r="W7768" s="348"/>
    </row>
    <row r="7769" spans="1:23" ht="12" customHeight="1">
      <c r="A7769" s="517">
        <f t="shared" si="122"/>
        <v>7764</v>
      </c>
      <c r="B7769" s="518" t="s">
        <v>15572</v>
      </c>
      <c r="C7769" s="517">
        <v>1</v>
      </c>
      <c r="D7769" s="525" t="s">
        <v>10410</v>
      </c>
      <c r="E7769" s="526" t="s">
        <v>10412</v>
      </c>
      <c r="F7769" s="346"/>
      <c r="G7769" s="540"/>
      <c r="H7769" s="547"/>
      <c r="I7769" s="365"/>
      <c r="J7769" s="348"/>
      <c r="K7769" s="348"/>
      <c r="L7769" s="348"/>
      <c r="M7769" s="348"/>
      <c r="N7769" s="348"/>
      <c r="O7769" s="348"/>
      <c r="P7769" s="348"/>
      <c r="Q7769" s="348"/>
      <c r="R7769" s="348"/>
      <c r="S7769" s="348"/>
      <c r="T7769" s="348"/>
      <c r="U7769" s="348"/>
      <c r="V7769" s="348"/>
      <c r="W7769" s="348"/>
    </row>
    <row r="7770" spans="1:23" ht="12" customHeight="1">
      <c r="A7770" s="517">
        <f t="shared" si="122"/>
        <v>7765</v>
      </c>
      <c r="B7770" s="518" t="s">
        <v>15573</v>
      </c>
      <c r="C7770" s="517">
        <v>1</v>
      </c>
      <c r="D7770" s="525" t="s">
        <v>10410</v>
      </c>
      <c r="E7770" s="526" t="s">
        <v>10411</v>
      </c>
      <c r="F7770" s="346"/>
      <c r="G7770" s="540"/>
      <c r="H7770" s="547"/>
      <c r="I7770" s="365"/>
      <c r="J7770" s="348"/>
      <c r="K7770" s="348"/>
      <c r="L7770" s="348"/>
      <c r="M7770" s="348"/>
      <c r="N7770" s="348"/>
      <c r="O7770" s="348"/>
      <c r="P7770" s="348"/>
      <c r="Q7770" s="348"/>
      <c r="R7770" s="348"/>
      <c r="S7770" s="348"/>
      <c r="T7770" s="348"/>
      <c r="U7770" s="348"/>
      <c r="V7770" s="348"/>
      <c r="W7770" s="348"/>
    </row>
    <row r="7771" spans="1:23" ht="12" customHeight="1">
      <c r="A7771" s="517">
        <f t="shared" si="122"/>
        <v>7766</v>
      </c>
      <c r="B7771" s="518" t="s">
        <v>15574</v>
      </c>
      <c r="C7771" s="517">
        <v>1</v>
      </c>
      <c r="D7771" s="525" t="s">
        <v>10410</v>
      </c>
      <c r="E7771" s="526" t="s">
        <v>10409</v>
      </c>
      <c r="F7771" s="346"/>
      <c r="G7771" s="540"/>
      <c r="H7771" s="547"/>
      <c r="I7771" s="365"/>
      <c r="J7771" s="348"/>
      <c r="K7771" s="348"/>
      <c r="L7771" s="348"/>
      <c r="M7771" s="348"/>
      <c r="N7771" s="348"/>
      <c r="O7771" s="348"/>
      <c r="P7771" s="348"/>
      <c r="Q7771" s="348"/>
      <c r="R7771" s="348"/>
      <c r="S7771" s="348"/>
      <c r="T7771" s="348"/>
      <c r="U7771" s="348"/>
      <c r="V7771" s="348"/>
      <c r="W7771" s="348"/>
    </row>
    <row r="7772" spans="1:23" ht="12" customHeight="1">
      <c r="A7772" s="517">
        <f t="shared" si="122"/>
        <v>7767</v>
      </c>
      <c r="B7772" s="518" t="s">
        <v>10381</v>
      </c>
      <c r="C7772" s="517">
        <v>1</v>
      </c>
      <c r="D7772" s="525" t="s">
        <v>10380</v>
      </c>
      <c r="E7772" s="526" t="s">
        <v>10379</v>
      </c>
      <c r="F7772" s="346"/>
      <c r="G7772" s="540"/>
      <c r="H7772" s="547"/>
      <c r="I7772" s="365"/>
      <c r="J7772" s="348"/>
      <c r="K7772" s="348"/>
      <c r="L7772" s="348"/>
      <c r="M7772" s="348"/>
      <c r="N7772" s="348"/>
      <c r="O7772" s="348"/>
      <c r="P7772" s="348"/>
      <c r="Q7772" s="348"/>
      <c r="R7772" s="348"/>
      <c r="S7772" s="348"/>
      <c r="T7772" s="348"/>
      <c r="U7772" s="348"/>
      <c r="V7772" s="348"/>
      <c r="W7772" s="348"/>
    </row>
    <row r="7773" spans="1:23" ht="12" customHeight="1">
      <c r="A7773" s="517">
        <f t="shared" si="122"/>
        <v>7768</v>
      </c>
      <c r="B7773" s="518" t="s">
        <v>10408</v>
      </c>
      <c r="C7773" s="517">
        <v>1</v>
      </c>
      <c r="D7773" s="525" t="s">
        <v>318</v>
      </c>
      <c r="E7773" s="526" t="s">
        <v>10308</v>
      </c>
      <c r="F7773" s="346"/>
      <c r="G7773" s="540"/>
      <c r="H7773" s="547"/>
      <c r="I7773" s="365"/>
      <c r="J7773" s="348"/>
      <c r="K7773" s="348"/>
      <c r="L7773" s="348"/>
      <c r="M7773" s="348"/>
      <c r="N7773" s="348"/>
      <c r="O7773" s="348"/>
      <c r="P7773" s="348"/>
      <c r="Q7773" s="348"/>
      <c r="R7773" s="348"/>
      <c r="S7773" s="348"/>
      <c r="T7773" s="348"/>
      <c r="U7773" s="348"/>
      <c r="V7773" s="348"/>
      <c r="W7773" s="348"/>
    </row>
    <row r="7774" spans="1:23" ht="12" customHeight="1">
      <c r="A7774" s="517">
        <f t="shared" si="122"/>
        <v>7769</v>
      </c>
      <c r="B7774" s="518" t="s">
        <v>10407</v>
      </c>
      <c r="C7774" s="517" t="s">
        <v>15777</v>
      </c>
      <c r="D7774" s="525" t="s">
        <v>139</v>
      </c>
      <c r="E7774" s="526" t="s">
        <v>10406</v>
      </c>
      <c r="F7774" s="346"/>
      <c r="G7774" s="540"/>
      <c r="H7774" s="547"/>
      <c r="I7774" s="365"/>
      <c r="J7774" s="348"/>
      <c r="K7774" s="348"/>
      <c r="L7774" s="348"/>
      <c r="M7774" s="348"/>
      <c r="N7774" s="348"/>
      <c r="O7774" s="348"/>
      <c r="P7774" s="348"/>
      <c r="Q7774" s="348"/>
      <c r="R7774" s="348"/>
      <c r="S7774" s="348"/>
      <c r="T7774" s="348"/>
      <c r="U7774" s="348"/>
      <c r="V7774" s="348"/>
      <c r="W7774" s="348"/>
    </row>
    <row r="7775" spans="1:23" ht="12" customHeight="1">
      <c r="A7775" s="517">
        <f t="shared" si="122"/>
        <v>7770</v>
      </c>
      <c r="B7775" s="518" t="s">
        <v>10405</v>
      </c>
      <c r="C7775" s="517">
        <v>1</v>
      </c>
      <c r="D7775" s="525" t="s">
        <v>10404</v>
      </c>
      <c r="E7775" s="526">
        <v>3904</v>
      </c>
      <c r="F7775" s="346"/>
      <c r="G7775" s="540"/>
      <c r="H7775" s="547"/>
      <c r="I7775" s="365"/>
      <c r="J7775" s="348"/>
      <c r="K7775" s="348"/>
      <c r="L7775" s="348"/>
      <c r="M7775" s="348"/>
      <c r="N7775" s="348"/>
      <c r="O7775" s="348"/>
      <c r="P7775" s="348"/>
      <c r="Q7775" s="348"/>
      <c r="R7775" s="348"/>
      <c r="S7775" s="348"/>
      <c r="T7775" s="348"/>
      <c r="U7775" s="348"/>
      <c r="V7775" s="348"/>
      <c r="W7775" s="348"/>
    </row>
    <row r="7776" spans="1:23" ht="12" customHeight="1">
      <c r="A7776" s="517">
        <f t="shared" si="122"/>
        <v>7771</v>
      </c>
      <c r="B7776" s="518" t="s">
        <v>10405</v>
      </c>
      <c r="C7776" s="517">
        <v>1</v>
      </c>
      <c r="D7776" s="525" t="s">
        <v>10404</v>
      </c>
      <c r="E7776" s="526">
        <v>3904</v>
      </c>
      <c r="F7776" s="346"/>
      <c r="G7776" s="540"/>
      <c r="H7776" s="547"/>
      <c r="I7776" s="365"/>
      <c r="J7776" s="348"/>
      <c r="K7776" s="348"/>
      <c r="L7776" s="348"/>
      <c r="M7776" s="348"/>
      <c r="N7776" s="348"/>
      <c r="O7776" s="348"/>
      <c r="P7776" s="348"/>
      <c r="Q7776" s="348"/>
      <c r="R7776" s="348"/>
      <c r="S7776" s="348"/>
      <c r="T7776" s="348"/>
      <c r="U7776" s="348"/>
      <c r="V7776" s="348"/>
      <c r="W7776" s="348"/>
    </row>
    <row r="7777" spans="1:23" ht="12" customHeight="1">
      <c r="A7777" s="517">
        <f t="shared" si="122"/>
        <v>7772</v>
      </c>
      <c r="B7777" s="518" t="s">
        <v>10402</v>
      </c>
      <c r="C7777" s="517">
        <v>1</v>
      </c>
      <c r="D7777" s="525" t="s">
        <v>10397</v>
      </c>
      <c r="E7777" s="526" t="s">
        <v>10403</v>
      </c>
      <c r="F7777" s="346"/>
      <c r="G7777" s="540"/>
      <c r="H7777" s="547"/>
      <c r="I7777" s="365"/>
      <c r="J7777" s="348"/>
      <c r="K7777" s="348"/>
      <c r="L7777" s="348"/>
      <c r="M7777" s="348"/>
      <c r="N7777" s="348"/>
      <c r="O7777" s="348"/>
      <c r="P7777" s="348"/>
      <c r="Q7777" s="348"/>
      <c r="R7777" s="348"/>
      <c r="S7777" s="348"/>
      <c r="T7777" s="348"/>
      <c r="U7777" s="348"/>
      <c r="V7777" s="348"/>
      <c r="W7777" s="348"/>
    </row>
    <row r="7778" spans="1:23" ht="12" customHeight="1">
      <c r="A7778" s="517">
        <f t="shared" si="122"/>
        <v>7773</v>
      </c>
      <c r="B7778" s="518" t="s">
        <v>10402</v>
      </c>
      <c r="C7778" s="517">
        <v>1</v>
      </c>
      <c r="D7778" s="525" t="s">
        <v>10397</v>
      </c>
      <c r="E7778" s="525" t="s">
        <v>10401</v>
      </c>
      <c r="F7778" s="346"/>
      <c r="G7778" s="540"/>
      <c r="H7778" s="547"/>
      <c r="I7778" s="365"/>
      <c r="J7778" s="348"/>
      <c r="K7778" s="348"/>
      <c r="L7778" s="348"/>
      <c r="M7778" s="348"/>
      <c r="N7778" s="348"/>
      <c r="O7778" s="348"/>
      <c r="P7778" s="348"/>
      <c r="Q7778" s="348"/>
      <c r="R7778" s="348"/>
      <c r="S7778" s="348"/>
      <c r="T7778" s="348"/>
      <c r="U7778" s="348"/>
      <c r="V7778" s="348"/>
      <c r="W7778" s="348"/>
    </row>
    <row r="7779" spans="1:23" ht="12" customHeight="1">
      <c r="A7779" s="517">
        <f t="shared" si="122"/>
        <v>7774</v>
      </c>
      <c r="B7779" s="518" t="s">
        <v>10400</v>
      </c>
      <c r="C7779" s="517">
        <v>1</v>
      </c>
      <c r="D7779" s="525" t="s">
        <v>10397</v>
      </c>
      <c r="E7779" s="525" t="s">
        <v>10399</v>
      </c>
      <c r="F7779" s="346"/>
      <c r="G7779" s="540"/>
      <c r="H7779" s="547"/>
      <c r="I7779" s="365"/>
      <c r="J7779" s="348"/>
      <c r="K7779" s="348"/>
      <c r="L7779" s="348"/>
      <c r="M7779" s="348"/>
      <c r="N7779" s="348"/>
      <c r="O7779" s="348"/>
      <c r="P7779" s="348"/>
      <c r="Q7779" s="348"/>
      <c r="R7779" s="348"/>
      <c r="S7779" s="348"/>
      <c r="T7779" s="348"/>
      <c r="U7779" s="348"/>
      <c r="V7779" s="348"/>
      <c r="W7779" s="348"/>
    </row>
    <row r="7780" spans="1:23" ht="12" customHeight="1">
      <c r="A7780" s="517">
        <f t="shared" si="122"/>
        <v>7775</v>
      </c>
      <c r="B7780" s="518" t="s">
        <v>10398</v>
      </c>
      <c r="C7780" s="517">
        <v>1</v>
      </c>
      <c r="D7780" s="525" t="s">
        <v>10397</v>
      </c>
      <c r="E7780" s="525" t="s">
        <v>10396</v>
      </c>
      <c r="F7780" s="346"/>
      <c r="G7780" s="540"/>
      <c r="H7780" s="547"/>
      <c r="I7780" s="365"/>
      <c r="J7780" s="348"/>
      <c r="K7780" s="348"/>
      <c r="L7780" s="348"/>
      <c r="M7780" s="348"/>
      <c r="N7780" s="348"/>
      <c r="O7780" s="348"/>
      <c r="P7780" s="348"/>
      <c r="Q7780" s="348"/>
      <c r="R7780" s="348"/>
      <c r="S7780" s="348"/>
      <c r="T7780" s="348"/>
      <c r="U7780" s="348"/>
      <c r="V7780" s="348"/>
      <c r="W7780" s="348"/>
    </row>
    <row r="7781" spans="1:23" ht="12" customHeight="1">
      <c r="A7781" s="517">
        <f t="shared" si="122"/>
        <v>7776</v>
      </c>
      <c r="B7781" s="518" t="s">
        <v>10395</v>
      </c>
      <c r="C7781" s="517">
        <v>1</v>
      </c>
      <c r="D7781" s="525" t="s">
        <v>10394</v>
      </c>
      <c r="E7781" s="525" t="s">
        <v>10393</v>
      </c>
      <c r="F7781" s="346"/>
      <c r="G7781" s="540"/>
      <c r="H7781" s="547"/>
      <c r="I7781" s="365"/>
      <c r="J7781" s="348"/>
      <c r="K7781" s="348"/>
      <c r="L7781" s="348"/>
      <c r="M7781" s="348"/>
      <c r="N7781" s="348"/>
      <c r="O7781" s="348"/>
      <c r="P7781" s="348"/>
      <c r="Q7781" s="348"/>
      <c r="R7781" s="348"/>
      <c r="S7781" s="348"/>
      <c r="T7781" s="348"/>
      <c r="U7781" s="348"/>
      <c r="V7781" s="348"/>
      <c r="W7781" s="348"/>
    </row>
    <row r="7782" spans="1:23" ht="12" customHeight="1">
      <c r="A7782" s="517">
        <f t="shared" si="122"/>
        <v>7777</v>
      </c>
      <c r="B7782" s="518" t="s">
        <v>10126</v>
      </c>
      <c r="C7782" s="517">
        <v>1</v>
      </c>
      <c r="D7782" s="525" t="s">
        <v>10204</v>
      </c>
      <c r="E7782" s="525" t="s">
        <v>10392</v>
      </c>
      <c r="F7782" s="346"/>
      <c r="G7782" s="540"/>
      <c r="H7782" s="547"/>
      <c r="I7782" s="365"/>
      <c r="J7782" s="348"/>
      <c r="K7782" s="348"/>
      <c r="L7782" s="348"/>
      <c r="M7782" s="348"/>
      <c r="N7782" s="348"/>
      <c r="O7782" s="348"/>
      <c r="P7782" s="348"/>
      <c r="Q7782" s="348"/>
      <c r="R7782" s="348"/>
      <c r="S7782" s="348"/>
      <c r="T7782" s="348"/>
      <c r="U7782" s="348"/>
      <c r="V7782" s="348"/>
      <c r="W7782" s="348"/>
    </row>
    <row r="7783" spans="1:23" ht="12" customHeight="1">
      <c r="A7783" s="517">
        <f t="shared" si="122"/>
        <v>7778</v>
      </c>
      <c r="B7783" s="518" t="s">
        <v>10389</v>
      </c>
      <c r="C7783" s="517">
        <v>5</v>
      </c>
      <c r="D7783" s="525" t="s">
        <v>4306</v>
      </c>
      <c r="E7783" s="526" t="s">
        <v>10388</v>
      </c>
      <c r="F7783" s="346"/>
      <c r="G7783" s="540"/>
      <c r="H7783" s="547"/>
      <c r="I7783" s="365"/>
      <c r="J7783" s="348"/>
      <c r="K7783" s="348"/>
      <c r="L7783" s="348"/>
      <c r="M7783" s="348"/>
      <c r="N7783" s="348"/>
      <c r="O7783" s="348"/>
      <c r="P7783" s="348"/>
      <c r="Q7783" s="348"/>
      <c r="R7783" s="348"/>
      <c r="S7783" s="348"/>
      <c r="T7783" s="348"/>
      <c r="U7783" s="348"/>
      <c r="V7783" s="348"/>
      <c r="W7783" s="348"/>
    </row>
    <row r="7784" spans="1:23" ht="12" customHeight="1">
      <c r="A7784" s="517">
        <f t="shared" si="122"/>
        <v>7779</v>
      </c>
      <c r="B7784" s="519" t="s">
        <v>15575</v>
      </c>
      <c r="C7784" s="517">
        <v>1</v>
      </c>
      <c r="D7784" s="525" t="s">
        <v>15711</v>
      </c>
      <c r="E7784" s="526" t="s">
        <v>10066</v>
      </c>
      <c r="F7784" s="346"/>
      <c r="G7784" s="540"/>
      <c r="H7784" s="547"/>
      <c r="I7784" s="365"/>
      <c r="J7784" s="348"/>
      <c r="K7784" s="348"/>
      <c r="L7784" s="348"/>
      <c r="M7784" s="348"/>
      <c r="N7784" s="348"/>
      <c r="O7784" s="348"/>
      <c r="P7784" s="348"/>
      <c r="Q7784" s="348"/>
      <c r="R7784" s="348"/>
      <c r="S7784" s="348"/>
      <c r="T7784" s="348"/>
      <c r="U7784" s="348"/>
      <c r="V7784" s="348"/>
      <c r="W7784" s="348"/>
    </row>
    <row r="7785" spans="1:23" ht="12" customHeight="1">
      <c r="A7785" s="517">
        <f t="shared" si="122"/>
        <v>7780</v>
      </c>
      <c r="B7785" s="529" t="s">
        <v>16039</v>
      </c>
      <c r="C7785" s="517">
        <v>1</v>
      </c>
      <c r="D7785" s="525" t="s">
        <v>15711</v>
      </c>
      <c r="E7785" s="525" t="s">
        <v>10387</v>
      </c>
      <c r="F7785" s="346"/>
      <c r="G7785" s="540"/>
      <c r="H7785" s="547"/>
      <c r="I7785" s="365"/>
      <c r="J7785" s="348"/>
      <c r="K7785" s="348"/>
      <c r="L7785" s="348"/>
      <c r="M7785" s="348"/>
      <c r="N7785" s="348"/>
      <c r="O7785" s="348"/>
      <c r="P7785" s="348"/>
      <c r="Q7785" s="348"/>
      <c r="R7785" s="348"/>
      <c r="S7785" s="348"/>
      <c r="T7785" s="348"/>
      <c r="U7785" s="348"/>
      <c r="V7785" s="348"/>
      <c r="W7785" s="348"/>
    </row>
    <row r="7786" spans="1:23" ht="12" customHeight="1">
      <c r="A7786" s="517">
        <f t="shared" si="122"/>
        <v>7781</v>
      </c>
      <c r="B7786" s="529" t="s">
        <v>16031</v>
      </c>
      <c r="C7786" s="517">
        <v>1</v>
      </c>
      <c r="D7786" s="525" t="s">
        <v>15711</v>
      </c>
      <c r="E7786" s="525" t="s">
        <v>10066</v>
      </c>
      <c r="F7786" s="346"/>
      <c r="G7786" s="540"/>
      <c r="H7786" s="547"/>
      <c r="I7786" s="365"/>
      <c r="J7786" s="348"/>
      <c r="K7786" s="348"/>
      <c r="L7786" s="348"/>
      <c r="M7786" s="348"/>
      <c r="N7786" s="348"/>
      <c r="O7786" s="348"/>
      <c r="P7786" s="348"/>
      <c r="Q7786" s="348"/>
      <c r="R7786" s="348"/>
      <c r="S7786" s="348"/>
      <c r="T7786" s="348"/>
      <c r="U7786" s="348"/>
      <c r="V7786" s="348"/>
      <c r="W7786" s="348"/>
    </row>
    <row r="7787" spans="1:23" ht="12" customHeight="1">
      <c r="A7787" s="517">
        <f t="shared" si="122"/>
        <v>7782</v>
      </c>
      <c r="B7787" s="529" t="s">
        <v>15893</v>
      </c>
      <c r="C7787" s="517">
        <v>1</v>
      </c>
      <c r="D7787" s="525" t="s">
        <v>15711</v>
      </c>
      <c r="E7787" s="525" t="s">
        <v>10066</v>
      </c>
      <c r="F7787" s="346"/>
      <c r="G7787" s="540"/>
      <c r="H7787" s="547"/>
      <c r="I7787" s="365"/>
      <c r="J7787" s="348"/>
      <c r="K7787" s="348"/>
      <c r="L7787" s="348"/>
      <c r="M7787" s="348"/>
      <c r="N7787" s="348"/>
      <c r="O7787" s="348"/>
      <c r="P7787" s="348"/>
      <c r="Q7787" s="348"/>
      <c r="R7787" s="348"/>
      <c r="S7787" s="348"/>
      <c r="T7787" s="348"/>
      <c r="U7787" s="348"/>
      <c r="V7787" s="348"/>
      <c r="W7787" s="348"/>
    </row>
    <row r="7788" spans="1:23" ht="12" customHeight="1">
      <c r="A7788" s="517">
        <f t="shared" si="122"/>
        <v>7783</v>
      </c>
      <c r="B7788" s="529" t="s">
        <v>15979</v>
      </c>
      <c r="C7788" s="517">
        <v>1</v>
      </c>
      <c r="D7788" s="525" t="s">
        <v>15711</v>
      </c>
      <c r="E7788" s="525" t="s">
        <v>10066</v>
      </c>
      <c r="F7788" s="346"/>
      <c r="G7788" s="540"/>
      <c r="H7788" s="547"/>
      <c r="I7788" s="365"/>
      <c r="J7788" s="348"/>
      <c r="K7788" s="348"/>
      <c r="L7788" s="348"/>
      <c r="M7788" s="348"/>
      <c r="N7788" s="348"/>
      <c r="O7788" s="348"/>
      <c r="P7788" s="348"/>
      <c r="Q7788" s="348"/>
      <c r="R7788" s="348"/>
      <c r="S7788" s="348"/>
      <c r="T7788" s="348"/>
      <c r="U7788" s="348"/>
      <c r="V7788" s="348"/>
      <c r="W7788" s="348"/>
    </row>
    <row r="7789" spans="1:23" ht="12" customHeight="1">
      <c r="A7789" s="517">
        <f t="shared" si="122"/>
        <v>7784</v>
      </c>
      <c r="B7789" s="519" t="s">
        <v>16032</v>
      </c>
      <c r="C7789" s="517">
        <v>1</v>
      </c>
      <c r="D7789" s="525" t="s">
        <v>10070</v>
      </c>
      <c r="E7789" s="525" t="s">
        <v>10118</v>
      </c>
      <c r="F7789" s="346"/>
      <c r="G7789" s="540"/>
      <c r="H7789" s="547"/>
      <c r="I7789" s="365"/>
      <c r="J7789" s="348"/>
      <c r="K7789" s="348"/>
      <c r="L7789" s="348"/>
      <c r="M7789" s="348"/>
      <c r="N7789" s="348"/>
      <c r="O7789" s="348"/>
      <c r="P7789" s="348"/>
      <c r="Q7789" s="348"/>
      <c r="R7789" s="348"/>
      <c r="S7789" s="348"/>
      <c r="T7789" s="348"/>
      <c r="U7789" s="348"/>
      <c r="V7789" s="348"/>
      <c r="W7789" s="348"/>
    </row>
    <row r="7790" spans="1:23" ht="12" customHeight="1">
      <c r="A7790" s="517">
        <f t="shared" si="122"/>
        <v>7785</v>
      </c>
      <c r="B7790" s="519" t="s">
        <v>10386</v>
      </c>
      <c r="C7790" s="517">
        <v>1</v>
      </c>
      <c r="D7790" s="525" t="s">
        <v>10070</v>
      </c>
      <c r="E7790" s="525" t="s">
        <v>10113</v>
      </c>
      <c r="F7790" s="349"/>
      <c r="G7790" s="541"/>
      <c r="H7790" s="548"/>
      <c r="I7790" s="366"/>
      <c r="J7790" s="348"/>
      <c r="K7790" s="348"/>
      <c r="L7790" s="348"/>
      <c r="M7790" s="348"/>
      <c r="N7790" s="348"/>
      <c r="O7790" s="348"/>
      <c r="P7790" s="348"/>
      <c r="Q7790" s="348"/>
      <c r="R7790" s="348"/>
      <c r="S7790" s="348"/>
      <c r="T7790" s="348"/>
      <c r="U7790" s="348"/>
      <c r="V7790" s="348"/>
      <c r="W7790" s="348"/>
    </row>
    <row r="7791" spans="1:23" ht="12" customHeight="1">
      <c r="A7791" s="517">
        <f t="shared" si="122"/>
        <v>7786</v>
      </c>
      <c r="B7791" s="519" t="s">
        <v>10385</v>
      </c>
      <c r="C7791" s="517">
        <v>2</v>
      </c>
      <c r="D7791" s="525" t="s">
        <v>10382</v>
      </c>
      <c r="E7791" s="525">
        <v>302</v>
      </c>
      <c r="F7791" s="346"/>
      <c r="G7791" s="540"/>
      <c r="H7791" s="547"/>
      <c r="I7791" s="365"/>
      <c r="J7791" s="348"/>
      <c r="K7791" s="348"/>
      <c r="L7791" s="348"/>
      <c r="M7791" s="348"/>
      <c r="N7791" s="348"/>
      <c r="O7791" s="348"/>
      <c r="P7791" s="348"/>
      <c r="Q7791" s="348"/>
      <c r="R7791" s="348"/>
      <c r="S7791" s="348"/>
      <c r="T7791" s="348"/>
      <c r="U7791" s="348"/>
      <c r="V7791" s="348"/>
      <c r="W7791" s="348"/>
    </row>
    <row r="7792" spans="1:23" ht="12" customHeight="1">
      <c r="A7792" s="517">
        <f t="shared" si="122"/>
        <v>7787</v>
      </c>
      <c r="B7792" s="518" t="s">
        <v>10384</v>
      </c>
      <c r="C7792" s="517">
        <v>2</v>
      </c>
      <c r="D7792" s="525" t="s">
        <v>10382</v>
      </c>
      <c r="E7792" s="526">
        <v>303</v>
      </c>
      <c r="F7792" s="346"/>
      <c r="G7792" s="540"/>
      <c r="H7792" s="547"/>
      <c r="I7792" s="365"/>
      <c r="J7792" s="348"/>
      <c r="K7792" s="348"/>
      <c r="L7792" s="348"/>
      <c r="M7792" s="348"/>
      <c r="N7792" s="348"/>
      <c r="O7792" s="348"/>
      <c r="P7792" s="348"/>
      <c r="Q7792" s="348"/>
      <c r="R7792" s="348"/>
      <c r="S7792" s="348"/>
      <c r="T7792" s="348"/>
      <c r="U7792" s="348"/>
      <c r="V7792" s="348"/>
      <c r="W7792" s="348"/>
    </row>
    <row r="7793" spans="1:23" ht="12" customHeight="1">
      <c r="A7793" s="517">
        <f t="shared" si="122"/>
        <v>7788</v>
      </c>
      <c r="B7793" s="518" t="s">
        <v>10383</v>
      </c>
      <c r="C7793" s="517">
        <v>1</v>
      </c>
      <c r="D7793" s="525" t="s">
        <v>10382</v>
      </c>
      <c r="E7793" s="525">
        <v>304</v>
      </c>
      <c r="F7793" s="346"/>
      <c r="G7793" s="540"/>
      <c r="H7793" s="547"/>
      <c r="I7793" s="365"/>
      <c r="J7793" s="348"/>
      <c r="K7793" s="348"/>
      <c r="L7793" s="348"/>
      <c r="M7793" s="348"/>
      <c r="N7793" s="348"/>
      <c r="O7793" s="348"/>
      <c r="P7793" s="348"/>
      <c r="Q7793" s="348"/>
      <c r="R7793" s="348"/>
      <c r="S7793" s="348"/>
      <c r="T7793" s="348"/>
      <c r="U7793" s="348"/>
      <c r="V7793" s="348"/>
      <c r="W7793" s="348"/>
    </row>
    <row r="7794" spans="1:23" ht="12" customHeight="1">
      <c r="A7794" s="517">
        <f t="shared" si="122"/>
        <v>7789</v>
      </c>
      <c r="B7794" s="518" t="s">
        <v>10381</v>
      </c>
      <c r="C7794" s="517" t="s">
        <v>15778</v>
      </c>
      <c r="D7794" s="525" t="s">
        <v>10380</v>
      </c>
      <c r="E7794" s="525" t="s">
        <v>10379</v>
      </c>
      <c r="F7794" s="346"/>
      <c r="G7794" s="540"/>
      <c r="H7794" s="547"/>
      <c r="I7794" s="365"/>
      <c r="J7794" s="348"/>
      <c r="K7794" s="348"/>
      <c r="L7794" s="348"/>
      <c r="M7794" s="348"/>
      <c r="N7794" s="348"/>
      <c r="O7794" s="348"/>
      <c r="P7794" s="348"/>
      <c r="Q7794" s="348"/>
      <c r="R7794" s="348"/>
      <c r="S7794" s="348"/>
      <c r="T7794" s="348"/>
      <c r="U7794" s="348"/>
      <c r="V7794" s="348"/>
      <c r="W7794" s="348"/>
    </row>
    <row r="7795" spans="1:23" ht="12" customHeight="1">
      <c r="A7795" s="517">
        <f t="shared" si="122"/>
        <v>7790</v>
      </c>
      <c r="B7795" s="518" t="s">
        <v>10378</v>
      </c>
      <c r="C7795" s="517">
        <v>1</v>
      </c>
      <c r="D7795" s="525" t="s">
        <v>435</v>
      </c>
      <c r="E7795" s="525" t="s">
        <v>5321</v>
      </c>
      <c r="F7795" s="349"/>
      <c r="G7795" s="541"/>
      <c r="H7795" s="548"/>
      <c r="I7795" s="366"/>
      <c r="J7795" s="348"/>
      <c r="K7795" s="348"/>
      <c r="L7795" s="348"/>
      <c r="M7795" s="348"/>
      <c r="N7795" s="348"/>
      <c r="O7795" s="348"/>
      <c r="P7795" s="348"/>
      <c r="Q7795" s="348"/>
      <c r="R7795" s="348"/>
      <c r="S7795" s="348"/>
      <c r="T7795" s="348"/>
      <c r="U7795" s="348"/>
      <c r="V7795" s="348"/>
      <c r="W7795" s="348"/>
    </row>
    <row r="7796" spans="1:23" ht="12" customHeight="1">
      <c r="A7796" s="517">
        <f t="shared" si="122"/>
        <v>7791</v>
      </c>
      <c r="B7796" s="518" t="s">
        <v>10377</v>
      </c>
      <c r="C7796" s="517">
        <v>2</v>
      </c>
      <c r="D7796" s="525" t="s">
        <v>10375</v>
      </c>
      <c r="E7796" s="525">
        <v>10256600</v>
      </c>
      <c r="F7796" s="349"/>
      <c r="G7796" s="541"/>
      <c r="H7796" s="548"/>
      <c r="I7796" s="366"/>
      <c r="J7796" s="348"/>
      <c r="K7796" s="348"/>
      <c r="L7796" s="348"/>
      <c r="M7796" s="348"/>
      <c r="N7796" s="348"/>
      <c r="O7796" s="348"/>
      <c r="P7796" s="348"/>
      <c r="Q7796" s="348"/>
      <c r="R7796" s="348"/>
      <c r="S7796" s="348"/>
      <c r="T7796" s="348"/>
      <c r="U7796" s="348"/>
      <c r="V7796" s="348"/>
      <c r="W7796" s="348"/>
    </row>
    <row r="7797" spans="1:23" ht="12" customHeight="1">
      <c r="A7797" s="517">
        <f t="shared" si="122"/>
        <v>7792</v>
      </c>
      <c r="B7797" s="518" t="s">
        <v>10376</v>
      </c>
      <c r="C7797" s="517">
        <v>2</v>
      </c>
      <c r="D7797" s="525" t="s">
        <v>10375</v>
      </c>
      <c r="E7797" s="525">
        <v>10256610</v>
      </c>
      <c r="F7797" s="349"/>
      <c r="G7797" s="541"/>
      <c r="H7797" s="548"/>
      <c r="I7797" s="366"/>
      <c r="J7797" s="348"/>
      <c r="K7797" s="348"/>
      <c r="L7797" s="348"/>
      <c r="M7797" s="348"/>
      <c r="N7797" s="348"/>
      <c r="O7797" s="348"/>
      <c r="P7797" s="348"/>
      <c r="Q7797" s="348"/>
      <c r="R7797" s="348"/>
      <c r="S7797" s="348"/>
      <c r="T7797" s="348"/>
      <c r="U7797" s="348"/>
      <c r="V7797" s="348"/>
      <c r="W7797" s="348"/>
    </row>
    <row r="7798" spans="1:23" ht="12" customHeight="1">
      <c r="A7798" s="517">
        <f t="shared" si="122"/>
        <v>7793</v>
      </c>
      <c r="B7798" s="518" t="s">
        <v>15576</v>
      </c>
      <c r="C7798" s="517">
        <v>3</v>
      </c>
      <c r="D7798" s="525" t="s">
        <v>265</v>
      </c>
      <c r="E7798" s="525" t="s">
        <v>10374</v>
      </c>
      <c r="F7798" s="346"/>
      <c r="G7798" s="540"/>
      <c r="H7798" s="547"/>
      <c r="I7798" s="365"/>
      <c r="J7798" s="348"/>
      <c r="K7798" s="348"/>
      <c r="L7798" s="348"/>
      <c r="M7798" s="348"/>
      <c r="N7798" s="348"/>
      <c r="O7798" s="348"/>
      <c r="P7798" s="348"/>
      <c r="Q7798" s="348"/>
      <c r="R7798" s="348"/>
      <c r="S7798" s="348"/>
      <c r="T7798" s="348"/>
      <c r="U7798" s="348"/>
      <c r="V7798" s="348"/>
      <c r="W7798" s="348"/>
    </row>
    <row r="7799" spans="1:23" ht="12" customHeight="1">
      <c r="A7799" s="517">
        <f t="shared" si="122"/>
        <v>7794</v>
      </c>
      <c r="B7799" s="518" t="s">
        <v>15577</v>
      </c>
      <c r="C7799" s="517">
        <v>1</v>
      </c>
      <c r="D7799" s="525" t="s">
        <v>10067</v>
      </c>
      <c r="E7799" s="525" t="s">
        <v>10525</v>
      </c>
      <c r="F7799" s="346"/>
      <c r="G7799" s="540"/>
      <c r="H7799" s="547"/>
      <c r="I7799" s="365"/>
      <c r="J7799" s="348"/>
      <c r="K7799" s="348"/>
      <c r="L7799" s="348"/>
      <c r="M7799" s="348"/>
      <c r="N7799" s="348"/>
      <c r="O7799" s="348"/>
      <c r="P7799" s="348"/>
      <c r="Q7799" s="348"/>
      <c r="R7799" s="348"/>
      <c r="S7799" s="348"/>
      <c r="T7799" s="348"/>
      <c r="U7799" s="348"/>
      <c r="V7799" s="348"/>
      <c r="W7799" s="348"/>
    </row>
    <row r="7800" spans="1:23" ht="12" customHeight="1">
      <c r="A7800" s="517">
        <f t="shared" si="122"/>
        <v>7795</v>
      </c>
      <c r="B7800" s="518" t="s">
        <v>15577</v>
      </c>
      <c r="C7800" s="517">
        <v>1</v>
      </c>
      <c r="D7800" s="525" t="s">
        <v>10067</v>
      </c>
      <c r="E7800" s="525" t="s">
        <v>10525</v>
      </c>
      <c r="F7800" s="346"/>
      <c r="G7800" s="540"/>
      <c r="H7800" s="547"/>
      <c r="I7800" s="365"/>
      <c r="J7800" s="348"/>
      <c r="K7800" s="348"/>
      <c r="L7800" s="348"/>
      <c r="M7800" s="348"/>
      <c r="N7800" s="348"/>
      <c r="O7800" s="348"/>
      <c r="P7800" s="348"/>
      <c r="Q7800" s="348"/>
      <c r="R7800" s="348"/>
      <c r="S7800" s="348"/>
      <c r="T7800" s="348"/>
      <c r="U7800" s="348"/>
      <c r="V7800" s="348"/>
      <c r="W7800" s="348"/>
    </row>
    <row r="7801" spans="1:23" ht="12" customHeight="1">
      <c r="A7801" s="517">
        <f t="shared" si="122"/>
        <v>7796</v>
      </c>
      <c r="B7801" s="518" t="s">
        <v>15578</v>
      </c>
      <c r="C7801" s="517">
        <v>1</v>
      </c>
      <c r="D7801" s="525" t="s">
        <v>10067</v>
      </c>
      <c r="E7801" s="525" t="s">
        <v>10525</v>
      </c>
      <c r="F7801" s="346"/>
      <c r="G7801" s="540"/>
      <c r="H7801" s="547"/>
      <c r="I7801" s="365"/>
      <c r="J7801" s="348"/>
      <c r="K7801" s="348"/>
      <c r="L7801" s="348"/>
      <c r="M7801" s="348"/>
      <c r="N7801" s="348"/>
      <c r="O7801" s="348"/>
      <c r="P7801" s="348"/>
      <c r="Q7801" s="348"/>
      <c r="R7801" s="348"/>
      <c r="S7801" s="348"/>
      <c r="T7801" s="348"/>
      <c r="U7801" s="348"/>
      <c r="V7801" s="348"/>
      <c r="W7801" s="348"/>
    </row>
    <row r="7802" spans="1:23" ht="12" customHeight="1">
      <c r="A7802" s="517">
        <f t="shared" si="122"/>
        <v>7797</v>
      </c>
      <c r="B7802" s="518" t="s">
        <v>10871</v>
      </c>
      <c r="C7802" s="517">
        <v>1</v>
      </c>
      <c r="D7802" s="525" t="s">
        <v>10070</v>
      </c>
      <c r="E7802" s="525" t="s">
        <v>10371</v>
      </c>
      <c r="F7802" s="346"/>
      <c r="G7802" s="540"/>
      <c r="H7802" s="547"/>
      <c r="I7802" s="365"/>
      <c r="J7802" s="348"/>
      <c r="K7802" s="348"/>
      <c r="L7802" s="348"/>
      <c r="M7802" s="348"/>
      <c r="N7802" s="348"/>
      <c r="O7802" s="348"/>
      <c r="P7802" s="348"/>
      <c r="Q7802" s="348"/>
      <c r="R7802" s="348"/>
      <c r="S7802" s="348"/>
      <c r="T7802" s="348"/>
      <c r="U7802" s="348"/>
      <c r="V7802" s="348"/>
      <c r="W7802" s="348"/>
    </row>
    <row r="7803" spans="1:23" ht="12" customHeight="1">
      <c r="A7803" s="517">
        <f t="shared" si="122"/>
        <v>7798</v>
      </c>
      <c r="B7803" s="518" t="s">
        <v>15579</v>
      </c>
      <c r="C7803" s="517">
        <v>1</v>
      </c>
      <c r="D7803" s="525" t="s">
        <v>11764</v>
      </c>
      <c r="E7803" s="525" t="s">
        <v>10525</v>
      </c>
      <c r="F7803" s="346"/>
      <c r="G7803" s="540"/>
      <c r="H7803" s="547"/>
      <c r="I7803" s="365"/>
      <c r="J7803" s="348"/>
      <c r="K7803" s="348"/>
      <c r="L7803" s="348"/>
      <c r="M7803" s="348"/>
      <c r="N7803" s="348"/>
      <c r="O7803" s="348"/>
      <c r="P7803" s="348"/>
      <c r="Q7803" s="348"/>
      <c r="R7803" s="348"/>
      <c r="S7803" s="348"/>
      <c r="T7803" s="348"/>
      <c r="U7803" s="348"/>
      <c r="V7803" s="348"/>
      <c r="W7803" s="348"/>
    </row>
    <row r="7804" spans="1:23" ht="12" customHeight="1">
      <c r="A7804" s="517">
        <f t="shared" si="122"/>
        <v>7799</v>
      </c>
      <c r="B7804" s="518" t="s">
        <v>15580</v>
      </c>
      <c r="C7804" s="517">
        <v>2</v>
      </c>
      <c r="D7804" s="525" t="s">
        <v>10370</v>
      </c>
      <c r="E7804" s="525" t="s">
        <v>10369</v>
      </c>
      <c r="F7804" s="346"/>
      <c r="G7804" s="540"/>
      <c r="H7804" s="547"/>
      <c r="I7804" s="365"/>
      <c r="J7804" s="348"/>
      <c r="K7804" s="348"/>
      <c r="L7804" s="348"/>
      <c r="M7804" s="348"/>
      <c r="N7804" s="348"/>
      <c r="O7804" s="348"/>
      <c r="P7804" s="348"/>
      <c r="Q7804" s="348"/>
      <c r="R7804" s="348"/>
      <c r="S7804" s="348"/>
      <c r="T7804" s="348"/>
      <c r="U7804" s="348"/>
      <c r="V7804" s="348"/>
      <c r="W7804" s="348"/>
    </row>
    <row r="7805" spans="1:23" ht="12" customHeight="1">
      <c r="A7805" s="517">
        <f t="shared" si="122"/>
        <v>7800</v>
      </c>
      <c r="B7805" s="518" t="s">
        <v>15581</v>
      </c>
      <c r="C7805" s="517">
        <v>1</v>
      </c>
      <c r="D7805" s="525" t="s">
        <v>139</v>
      </c>
      <c r="E7805" s="526" t="s">
        <v>10368</v>
      </c>
      <c r="F7805" s="346"/>
      <c r="G7805" s="540"/>
      <c r="H7805" s="547"/>
      <c r="I7805" s="365"/>
      <c r="J7805" s="348"/>
      <c r="K7805" s="348"/>
      <c r="L7805" s="348"/>
      <c r="M7805" s="348"/>
      <c r="N7805" s="348"/>
      <c r="O7805" s="348"/>
      <c r="P7805" s="348"/>
      <c r="Q7805" s="348"/>
      <c r="R7805" s="348"/>
      <c r="S7805" s="348"/>
      <c r="T7805" s="348"/>
      <c r="U7805" s="348"/>
      <c r="V7805" s="348"/>
      <c r="W7805" s="348"/>
    </row>
    <row r="7806" spans="1:23" ht="12" customHeight="1">
      <c r="A7806" s="517">
        <f t="shared" si="122"/>
        <v>7801</v>
      </c>
      <c r="B7806" s="518" t="s">
        <v>10119</v>
      </c>
      <c r="C7806" s="517">
        <v>1</v>
      </c>
      <c r="D7806" s="525" t="s">
        <v>10070</v>
      </c>
      <c r="E7806" s="525" t="s">
        <v>10118</v>
      </c>
      <c r="F7806" s="346"/>
      <c r="G7806" s="540"/>
      <c r="H7806" s="547"/>
      <c r="I7806" s="365"/>
      <c r="J7806" s="348"/>
      <c r="K7806" s="348"/>
      <c r="L7806" s="348"/>
      <c r="M7806" s="348"/>
      <c r="N7806" s="348"/>
      <c r="O7806" s="348"/>
      <c r="P7806" s="348"/>
      <c r="Q7806" s="348"/>
      <c r="R7806" s="348"/>
      <c r="S7806" s="348"/>
      <c r="T7806" s="348"/>
      <c r="U7806" s="348"/>
      <c r="V7806" s="348"/>
      <c r="W7806" s="348"/>
    </row>
    <row r="7807" spans="1:23" ht="12" customHeight="1">
      <c r="A7807" s="517">
        <f t="shared" si="122"/>
        <v>7802</v>
      </c>
      <c r="B7807" s="518" t="s">
        <v>10119</v>
      </c>
      <c r="C7807" s="517">
        <v>3</v>
      </c>
      <c r="D7807" s="525" t="s">
        <v>10070</v>
      </c>
      <c r="E7807" s="525" t="s">
        <v>10367</v>
      </c>
      <c r="F7807" s="346"/>
      <c r="G7807" s="540"/>
      <c r="H7807" s="547"/>
      <c r="I7807" s="365"/>
      <c r="J7807" s="348"/>
      <c r="K7807" s="348"/>
      <c r="L7807" s="348"/>
      <c r="M7807" s="348"/>
      <c r="N7807" s="348"/>
      <c r="O7807" s="348"/>
      <c r="P7807" s="348"/>
      <c r="Q7807" s="348"/>
      <c r="R7807" s="348"/>
      <c r="S7807" s="348"/>
      <c r="T7807" s="348"/>
      <c r="U7807" s="348"/>
      <c r="V7807" s="348"/>
      <c r="W7807" s="348"/>
    </row>
    <row r="7808" spans="1:23" ht="12" customHeight="1">
      <c r="A7808" s="517">
        <f t="shared" si="122"/>
        <v>7803</v>
      </c>
      <c r="B7808" s="518" t="s">
        <v>10386</v>
      </c>
      <c r="C7808" s="517">
        <v>3</v>
      </c>
      <c r="D7808" s="525" t="s">
        <v>10070</v>
      </c>
      <c r="E7808" s="525" t="s">
        <v>10114</v>
      </c>
      <c r="F7808" s="346"/>
      <c r="G7808" s="540"/>
      <c r="H7808" s="547"/>
      <c r="I7808" s="365"/>
      <c r="J7808" s="348"/>
      <c r="K7808" s="348"/>
      <c r="L7808" s="348"/>
      <c r="M7808" s="348"/>
      <c r="N7808" s="348"/>
      <c r="O7808" s="348"/>
      <c r="P7808" s="348"/>
      <c r="Q7808" s="348"/>
      <c r="R7808" s="348"/>
      <c r="S7808" s="348"/>
      <c r="T7808" s="348"/>
      <c r="U7808" s="348"/>
      <c r="V7808" s="348"/>
      <c r="W7808" s="348"/>
    </row>
    <row r="7809" spans="1:23" ht="12" customHeight="1">
      <c r="A7809" s="517">
        <f t="shared" si="122"/>
        <v>7804</v>
      </c>
      <c r="B7809" s="518" t="s">
        <v>10451</v>
      </c>
      <c r="C7809" s="517">
        <v>4</v>
      </c>
      <c r="D7809" s="525" t="s">
        <v>10070</v>
      </c>
      <c r="E7809" s="525" t="s">
        <v>10366</v>
      </c>
      <c r="F7809" s="346"/>
      <c r="G7809" s="540"/>
      <c r="H7809" s="547"/>
      <c r="I7809" s="365"/>
      <c r="J7809" s="348"/>
      <c r="K7809" s="348"/>
      <c r="L7809" s="348"/>
      <c r="M7809" s="348"/>
      <c r="N7809" s="348"/>
      <c r="O7809" s="348"/>
      <c r="P7809" s="348"/>
      <c r="Q7809" s="348"/>
      <c r="R7809" s="348"/>
      <c r="S7809" s="348"/>
      <c r="T7809" s="348"/>
      <c r="U7809" s="348"/>
      <c r="V7809" s="348"/>
      <c r="W7809" s="348"/>
    </row>
    <row r="7810" spans="1:23" ht="12" customHeight="1">
      <c r="A7810" s="517">
        <f t="shared" si="122"/>
        <v>7805</v>
      </c>
      <c r="B7810" s="518" t="s">
        <v>10094</v>
      </c>
      <c r="C7810" s="517">
        <v>1</v>
      </c>
      <c r="D7810" s="525" t="s">
        <v>280</v>
      </c>
      <c r="E7810" s="525" t="s">
        <v>10365</v>
      </c>
      <c r="F7810" s="346"/>
      <c r="G7810" s="540"/>
      <c r="H7810" s="547"/>
      <c r="I7810" s="365"/>
      <c r="J7810" s="348"/>
      <c r="K7810" s="348"/>
      <c r="L7810" s="348"/>
      <c r="M7810" s="348"/>
      <c r="N7810" s="348"/>
      <c r="O7810" s="348"/>
      <c r="P7810" s="348"/>
      <c r="Q7810" s="348"/>
      <c r="R7810" s="348"/>
      <c r="S7810" s="348"/>
      <c r="T7810" s="348"/>
      <c r="U7810" s="348"/>
      <c r="V7810" s="348"/>
      <c r="W7810" s="348"/>
    </row>
    <row r="7811" spans="1:23" ht="12" customHeight="1">
      <c r="A7811" s="517">
        <f t="shared" si="122"/>
        <v>7806</v>
      </c>
      <c r="B7811" s="518" t="s">
        <v>10364</v>
      </c>
      <c r="C7811" s="517">
        <v>1</v>
      </c>
      <c r="D7811" s="525" t="s">
        <v>435</v>
      </c>
      <c r="E7811" s="525" t="s">
        <v>10363</v>
      </c>
      <c r="F7811" s="346"/>
      <c r="G7811" s="540"/>
      <c r="H7811" s="547"/>
      <c r="I7811" s="365"/>
      <c r="J7811" s="348"/>
      <c r="K7811" s="348"/>
      <c r="L7811" s="348"/>
      <c r="M7811" s="348"/>
      <c r="N7811" s="348"/>
      <c r="O7811" s="348"/>
      <c r="P7811" s="348"/>
      <c r="Q7811" s="348"/>
      <c r="R7811" s="348"/>
      <c r="S7811" s="348"/>
      <c r="T7811" s="348"/>
      <c r="U7811" s="348"/>
      <c r="V7811" s="348"/>
      <c r="W7811" s="348"/>
    </row>
    <row r="7812" spans="1:23" ht="12" customHeight="1">
      <c r="A7812" s="517">
        <f t="shared" si="122"/>
        <v>7807</v>
      </c>
      <c r="B7812" s="518" t="s">
        <v>10915</v>
      </c>
      <c r="C7812" s="517">
        <v>2</v>
      </c>
      <c r="D7812" s="525" t="s">
        <v>280</v>
      </c>
      <c r="E7812" s="525" t="s">
        <v>10362</v>
      </c>
      <c r="F7812" s="346"/>
      <c r="G7812" s="540"/>
      <c r="H7812" s="547"/>
      <c r="I7812" s="365"/>
      <c r="J7812" s="348"/>
      <c r="K7812" s="348"/>
      <c r="L7812" s="348"/>
      <c r="M7812" s="348"/>
      <c r="N7812" s="348"/>
      <c r="O7812" s="348"/>
      <c r="P7812" s="348"/>
      <c r="Q7812" s="348"/>
      <c r="R7812" s="348"/>
      <c r="S7812" s="348"/>
      <c r="T7812" s="348"/>
      <c r="U7812" s="348"/>
      <c r="V7812" s="348"/>
      <c r="W7812" s="348"/>
    </row>
    <row r="7813" spans="1:23" ht="12" customHeight="1">
      <c r="A7813" s="517">
        <f t="shared" si="122"/>
        <v>7808</v>
      </c>
      <c r="B7813" s="518" t="s">
        <v>15582</v>
      </c>
      <c r="C7813" s="517">
        <v>2</v>
      </c>
      <c r="D7813" s="525" t="s">
        <v>280</v>
      </c>
      <c r="E7813" s="525" t="s">
        <v>10361</v>
      </c>
      <c r="F7813" s="346"/>
      <c r="G7813" s="540"/>
      <c r="H7813" s="547"/>
      <c r="I7813" s="365"/>
      <c r="J7813" s="348"/>
      <c r="K7813" s="348"/>
      <c r="L7813" s="348"/>
      <c r="M7813" s="348"/>
      <c r="N7813" s="348"/>
      <c r="O7813" s="348"/>
      <c r="P7813" s="348"/>
      <c r="Q7813" s="348"/>
      <c r="R7813" s="348"/>
      <c r="S7813" s="348"/>
      <c r="T7813" s="348"/>
      <c r="U7813" s="348"/>
      <c r="V7813" s="348"/>
      <c r="W7813" s="348"/>
    </row>
    <row r="7814" spans="1:23" ht="12" customHeight="1">
      <c r="A7814" s="517">
        <f t="shared" si="122"/>
        <v>7809</v>
      </c>
      <c r="B7814" s="518" t="s">
        <v>15583</v>
      </c>
      <c r="C7814" s="517">
        <v>1</v>
      </c>
      <c r="D7814" s="525" t="s">
        <v>280</v>
      </c>
      <c r="E7814" s="525" t="s">
        <v>10525</v>
      </c>
      <c r="F7814" s="346"/>
      <c r="G7814" s="540"/>
      <c r="H7814" s="547"/>
      <c r="I7814" s="365"/>
      <c r="J7814" s="348"/>
      <c r="K7814" s="348"/>
      <c r="L7814" s="348"/>
      <c r="M7814" s="348"/>
      <c r="N7814" s="348"/>
      <c r="O7814" s="348"/>
      <c r="P7814" s="348"/>
      <c r="Q7814" s="348"/>
      <c r="R7814" s="348"/>
      <c r="S7814" s="348"/>
      <c r="T7814" s="348"/>
      <c r="U7814" s="348"/>
      <c r="V7814" s="348"/>
      <c r="W7814" s="348"/>
    </row>
    <row r="7815" spans="1:23" ht="12" customHeight="1">
      <c r="A7815" s="517">
        <f t="shared" si="122"/>
        <v>7810</v>
      </c>
      <c r="B7815" s="518" t="s">
        <v>15584</v>
      </c>
      <c r="C7815" s="517">
        <v>2</v>
      </c>
      <c r="D7815" s="525" t="s">
        <v>280</v>
      </c>
      <c r="E7815" s="525" t="s">
        <v>10360</v>
      </c>
      <c r="F7815" s="346"/>
      <c r="G7815" s="540"/>
      <c r="H7815" s="547"/>
      <c r="I7815" s="365"/>
      <c r="J7815" s="348"/>
      <c r="K7815" s="348"/>
      <c r="L7815" s="348"/>
      <c r="M7815" s="348"/>
      <c r="N7815" s="348"/>
      <c r="O7815" s="348"/>
      <c r="P7815" s="348"/>
      <c r="Q7815" s="348"/>
      <c r="R7815" s="348"/>
      <c r="S7815" s="348"/>
      <c r="T7815" s="348"/>
      <c r="U7815" s="348"/>
      <c r="V7815" s="348"/>
      <c r="W7815" s="348"/>
    </row>
    <row r="7816" spans="1:23" ht="12" customHeight="1">
      <c r="A7816" s="517">
        <f t="shared" ref="A7816:A7879" si="123">A7815+1</f>
        <v>7811</v>
      </c>
      <c r="B7816" s="518" t="s">
        <v>10359</v>
      </c>
      <c r="C7816" s="517">
        <v>1</v>
      </c>
      <c r="D7816" s="525" t="s">
        <v>280</v>
      </c>
      <c r="E7816" s="525" t="s">
        <v>10323</v>
      </c>
      <c r="F7816" s="346"/>
      <c r="G7816" s="540"/>
      <c r="H7816" s="547"/>
      <c r="I7816" s="365"/>
      <c r="J7816" s="348"/>
      <c r="K7816" s="348"/>
      <c r="L7816" s="348"/>
      <c r="M7816" s="348"/>
      <c r="N7816" s="348"/>
      <c r="O7816" s="348"/>
      <c r="P7816" s="348"/>
      <c r="Q7816" s="348"/>
      <c r="R7816" s="348"/>
      <c r="S7816" s="348"/>
      <c r="T7816" s="348"/>
      <c r="U7816" s="348"/>
      <c r="V7816" s="348"/>
      <c r="W7816" s="348"/>
    </row>
    <row r="7817" spans="1:23" ht="12" customHeight="1">
      <c r="A7817" s="517">
        <f t="shared" si="123"/>
        <v>7812</v>
      </c>
      <c r="B7817" s="518" t="s">
        <v>10359</v>
      </c>
      <c r="C7817" s="517">
        <v>1</v>
      </c>
      <c r="D7817" s="525" t="s">
        <v>280</v>
      </c>
      <c r="E7817" s="525" t="s">
        <v>10323</v>
      </c>
      <c r="F7817" s="346"/>
      <c r="G7817" s="540"/>
      <c r="H7817" s="547"/>
      <c r="I7817" s="365"/>
      <c r="J7817" s="348"/>
      <c r="K7817" s="348"/>
      <c r="L7817" s="348"/>
      <c r="M7817" s="348"/>
      <c r="N7817" s="348"/>
      <c r="O7817" s="348"/>
      <c r="P7817" s="348"/>
      <c r="Q7817" s="348"/>
      <c r="R7817" s="348"/>
      <c r="S7817" s="348"/>
      <c r="T7817" s="348"/>
      <c r="U7817" s="348"/>
      <c r="V7817" s="348"/>
      <c r="W7817" s="348"/>
    </row>
    <row r="7818" spans="1:23" ht="12" customHeight="1">
      <c r="A7818" s="517">
        <f t="shared" si="123"/>
        <v>7813</v>
      </c>
      <c r="B7818" s="518" t="s">
        <v>15585</v>
      </c>
      <c r="C7818" s="517">
        <v>1</v>
      </c>
      <c r="D7818" s="525" t="s">
        <v>10357</v>
      </c>
      <c r="E7818" s="525" t="s">
        <v>10358</v>
      </c>
      <c r="F7818" s="346"/>
      <c r="G7818" s="540"/>
      <c r="H7818" s="547"/>
      <c r="I7818" s="365"/>
      <c r="J7818" s="348"/>
      <c r="K7818" s="348"/>
      <c r="L7818" s="348"/>
      <c r="M7818" s="348"/>
      <c r="N7818" s="348"/>
      <c r="O7818" s="348"/>
      <c r="P7818" s="348"/>
      <c r="Q7818" s="348"/>
      <c r="R7818" s="348"/>
      <c r="S7818" s="348"/>
      <c r="T7818" s="348"/>
      <c r="U7818" s="348"/>
      <c r="V7818" s="348"/>
      <c r="W7818" s="348"/>
    </row>
    <row r="7819" spans="1:23" ht="12" customHeight="1">
      <c r="A7819" s="517">
        <f t="shared" si="123"/>
        <v>7814</v>
      </c>
      <c r="B7819" s="518" t="s">
        <v>15586</v>
      </c>
      <c r="C7819" s="517">
        <v>1</v>
      </c>
      <c r="D7819" s="525" t="s">
        <v>10357</v>
      </c>
      <c r="E7819" s="525" t="s">
        <v>10356</v>
      </c>
      <c r="F7819" s="346"/>
      <c r="G7819" s="540"/>
      <c r="H7819" s="547"/>
      <c r="I7819" s="365"/>
      <c r="J7819" s="348"/>
      <c r="K7819" s="348"/>
      <c r="L7819" s="348"/>
      <c r="M7819" s="348"/>
      <c r="N7819" s="348"/>
      <c r="O7819" s="348"/>
      <c r="P7819" s="348"/>
      <c r="Q7819" s="348"/>
      <c r="R7819" s="348"/>
      <c r="S7819" s="348"/>
      <c r="T7819" s="348"/>
      <c r="U7819" s="348"/>
      <c r="V7819" s="348"/>
      <c r="W7819" s="348"/>
    </row>
    <row r="7820" spans="1:23" ht="12" customHeight="1">
      <c r="A7820" s="517">
        <f t="shared" si="123"/>
        <v>7815</v>
      </c>
      <c r="B7820" s="518" t="s">
        <v>15587</v>
      </c>
      <c r="C7820" s="517">
        <v>1</v>
      </c>
      <c r="D7820" s="525" t="s">
        <v>10355</v>
      </c>
      <c r="E7820" s="525" t="s">
        <v>10525</v>
      </c>
      <c r="F7820" s="346"/>
      <c r="G7820" s="540"/>
      <c r="H7820" s="547"/>
      <c r="I7820" s="365"/>
      <c r="J7820" s="348"/>
      <c r="K7820" s="348"/>
      <c r="L7820" s="348"/>
      <c r="M7820" s="348"/>
      <c r="N7820" s="348"/>
      <c r="O7820" s="348"/>
      <c r="P7820" s="348"/>
      <c r="Q7820" s="348"/>
      <c r="R7820" s="348"/>
      <c r="S7820" s="348"/>
      <c r="T7820" s="348"/>
      <c r="U7820" s="348"/>
      <c r="V7820" s="348"/>
      <c r="W7820" s="348"/>
    </row>
    <row r="7821" spans="1:23" ht="12" customHeight="1">
      <c r="A7821" s="517">
        <f t="shared" si="123"/>
        <v>7816</v>
      </c>
      <c r="B7821" s="518" t="s">
        <v>10354</v>
      </c>
      <c r="C7821" s="517">
        <v>1</v>
      </c>
      <c r="D7821" s="525" t="s">
        <v>10208</v>
      </c>
      <c r="E7821" s="525" t="s">
        <v>10353</v>
      </c>
      <c r="F7821" s="346"/>
      <c r="G7821" s="540"/>
      <c r="H7821" s="547"/>
      <c r="I7821" s="365"/>
      <c r="J7821" s="348"/>
      <c r="K7821" s="348"/>
      <c r="L7821" s="348"/>
      <c r="M7821" s="348"/>
      <c r="N7821" s="348"/>
      <c r="O7821" s="348"/>
      <c r="P7821" s="348"/>
      <c r="Q7821" s="348"/>
      <c r="R7821" s="348"/>
      <c r="S7821" s="348"/>
      <c r="T7821" s="348"/>
      <c r="U7821" s="348"/>
      <c r="V7821" s="348"/>
      <c r="W7821" s="348"/>
    </row>
    <row r="7822" spans="1:23" ht="12" customHeight="1">
      <c r="A7822" s="517">
        <f t="shared" si="123"/>
        <v>7817</v>
      </c>
      <c r="B7822" s="518" t="s">
        <v>15278</v>
      </c>
      <c r="C7822" s="517">
        <v>2</v>
      </c>
      <c r="D7822" s="525" t="s">
        <v>10116</v>
      </c>
      <c r="E7822" s="525" t="s">
        <v>10352</v>
      </c>
      <c r="F7822" s="346"/>
      <c r="G7822" s="540"/>
      <c r="H7822" s="547"/>
      <c r="I7822" s="365"/>
      <c r="J7822" s="348"/>
      <c r="K7822" s="348"/>
      <c r="L7822" s="348"/>
      <c r="M7822" s="348"/>
      <c r="N7822" s="348"/>
      <c r="O7822" s="348"/>
      <c r="P7822" s="348"/>
      <c r="Q7822" s="348"/>
      <c r="R7822" s="348"/>
      <c r="S7822" s="348"/>
      <c r="T7822" s="348"/>
      <c r="U7822" s="348"/>
      <c r="V7822" s="348"/>
      <c r="W7822" s="348"/>
    </row>
    <row r="7823" spans="1:23" ht="12" customHeight="1">
      <c r="A7823" s="517">
        <f t="shared" si="123"/>
        <v>7818</v>
      </c>
      <c r="B7823" s="518" t="s">
        <v>15210</v>
      </c>
      <c r="C7823" s="517">
        <v>1</v>
      </c>
      <c r="D7823" s="525" t="s">
        <v>10351</v>
      </c>
      <c r="E7823" s="525" t="s">
        <v>10350</v>
      </c>
      <c r="F7823" s="346"/>
      <c r="G7823" s="540"/>
      <c r="H7823" s="547"/>
      <c r="I7823" s="365"/>
      <c r="J7823" s="348"/>
      <c r="K7823" s="348"/>
      <c r="L7823" s="348"/>
      <c r="M7823" s="348"/>
      <c r="N7823" s="348"/>
      <c r="O7823" s="348"/>
      <c r="P7823" s="348"/>
      <c r="Q7823" s="348"/>
      <c r="R7823" s="348"/>
      <c r="S7823" s="348"/>
      <c r="T7823" s="348"/>
      <c r="U7823" s="348"/>
      <c r="V7823" s="348"/>
      <c r="W7823" s="348"/>
    </row>
    <row r="7824" spans="1:23" ht="12" customHeight="1">
      <c r="A7824" s="517">
        <f t="shared" si="123"/>
        <v>7819</v>
      </c>
      <c r="B7824" s="518" t="s">
        <v>15497</v>
      </c>
      <c r="C7824" s="517">
        <v>1</v>
      </c>
      <c r="D7824" s="525" t="s">
        <v>10349</v>
      </c>
      <c r="E7824" s="525" t="s">
        <v>10348</v>
      </c>
      <c r="F7824" s="346"/>
      <c r="G7824" s="540"/>
      <c r="H7824" s="547"/>
      <c r="I7824" s="365"/>
      <c r="J7824" s="348"/>
      <c r="K7824" s="348"/>
      <c r="L7824" s="348"/>
      <c r="M7824" s="348"/>
      <c r="N7824" s="348"/>
      <c r="O7824" s="348"/>
      <c r="P7824" s="348"/>
      <c r="Q7824" s="348"/>
      <c r="R7824" s="348"/>
      <c r="S7824" s="348"/>
      <c r="T7824" s="348"/>
      <c r="U7824" s="348"/>
      <c r="V7824" s="348"/>
      <c r="W7824" s="348"/>
    </row>
    <row r="7825" spans="1:23" ht="12" customHeight="1">
      <c r="A7825" s="517">
        <f t="shared" si="123"/>
        <v>7820</v>
      </c>
      <c r="B7825" s="518" t="s">
        <v>15588</v>
      </c>
      <c r="C7825" s="517">
        <v>1</v>
      </c>
      <c r="D7825" s="525" t="s">
        <v>4331</v>
      </c>
      <c r="E7825" s="526" t="s">
        <v>10066</v>
      </c>
      <c r="F7825" s="346"/>
      <c r="G7825" s="540"/>
      <c r="H7825" s="547"/>
      <c r="I7825" s="365"/>
      <c r="J7825" s="348"/>
      <c r="K7825" s="348"/>
      <c r="L7825" s="348"/>
      <c r="M7825" s="348"/>
      <c r="N7825" s="348"/>
      <c r="O7825" s="348"/>
      <c r="P7825" s="348"/>
      <c r="Q7825" s="348"/>
      <c r="R7825" s="348"/>
      <c r="S7825" s="348"/>
      <c r="T7825" s="348"/>
      <c r="U7825" s="348"/>
      <c r="V7825" s="348"/>
      <c r="W7825" s="348"/>
    </row>
    <row r="7826" spans="1:23" ht="12" customHeight="1">
      <c r="A7826" s="517">
        <f t="shared" si="123"/>
        <v>7821</v>
      </c>
      <c r="B7826" s="518" t="s">
        <v>15589</v>
      </c>
      <c r="C7826" s="517">
        <v>1</v>
      </c>
      <c r="D7826" s="525" t="s">
        <v>10347</v>
      </c>
      <c r="E7826" s="525" t="s">
        <v>10346</v>
      </c>
      <c r="F7826" s="346"/>
      <c r="G7826" s="540"/>
      <c r="H7826" s="547"/>
      <c r="I7826" s="365"/>
      <c r="J7826" s="348"/>
      <c r="K7826" s="348"/>
      <c r="L7826" s="348"/>
      <c r="M7826" s="348"/>
      <c r="N7826" s="348"/>
      <c r="O7826" s="348"/>
      <c r="P7826" s="348"/>
      <c r="Q7826" s="348"/>
      <c r="R7826" s="348"/>
      <c r="S7826" s="348"/>
      <c r="T7826" s="348"/>
      <c r="U7826" s="348"/>
      <c r="V7826" s="348"/>
      <c r="W7826" s="348"/>
    </row>
    <row r="7827" spans="1:23" ht="12" customHeight="1">
      <c r="A7827" s="517">
        <f t="shared" si="123"/>
        <v>7822</v>
      </c>
      <c r="B7827" s="518" t="s">
        <v>13933</v>
      </c>
      <c r="C7827" s="517">
        <v>1</v>
      </c>
      <c r="D7827" s="525" t="s">
        <v>280</v>
      </c>
      <c r="E7827" s="525" t="s">
        <v>10345</v>
      </c>
      <c r="F7827" s="346"/>
      <c r="G7827" s="540"/>
      <c r="H7827" s="547"/>
      <c r="I7827" s="365"/>
      <c r="J7827" s="348"/>
      <c r="K7827" s="348"/>
      <c r="L7827" s="348"/>
      <c r="M7827" s="348"/>
      <c r="N7827" s="348"/>
      <c r="O7827" s="348"/>
      <c r="P7827" s="348"/>
      <c r="Q7827" s="348"/>
      <c r="R7827" s="348"/>
      <c r="S7827" s="348"/>
      <c r="T7827" s="348"/>
      <c r="U7827" s="348"/>
      <c r="V7827" s="348"/>
      <c r="W7827" s="348"/>
    </row>
    <row r="7828" spans="1:23" ht="12" customHeight="1">
      <c r="A7828" s="517">
        <f t="shared" si="123"/>
        <v>7823</v>
      </c>
      <c r="B7828" s="518" t="s">
        <v>10503</v>
      </c>
      <c r="C7828" s="517">
        <v>1</v>
      </c>
      <c r="D7828" s="525" t="s">
        <v>280</v>
      </c>
      <c r="E7828" s="525" t="s">
        <v>10344</v>
      </c>
      <c r="F7828" s="346"/>
      <c r="G7828" s="540"/>
      <c r="H7828" s="547"/>
      <c r="I7828" s="365"/>
      <c r="J7828" s="348"/>
      <c r="K7828" s="348"/>
      <c r="L7828" s="348"/>
      <c r="M7828" s="348"/>
      <c r="N7828" s="348"/>
      <c r="O7828" s="348"/>
      <c r="P7828" s="348"/>
      <c r="Q7828" s="348"/>
      <c r="R7828" s="348"/>
      <c r="S7828" s="348"/>
      <c r="T7828" s="348"/>
      <c r="U7828" s="348"/>
      <c r="V7828" s="348"/>
      <c r="W7828" s="348"/>
    </row>
    <row r="7829" spans="1:23" ht="12" customHeight="1">
      <c r="A7829" s="517">
        <f t="shared" si="123"/>
        <v>7824</v>
      </c>
      <c r="B7829" s="518" t="s">
        <v>15590</v>
      </c>
      <c r="C7829" s="517">
        <v>1</v>
      </c>
      <c r="D7829" s="525" t="s">
        <v>280</v>
      </c>
      <c r="E7829" s="525" t="s">
        <v>10343</v>
      </c>
      <c r="F7829" s="346"/>
      <c r="G7829" s="540"/>
      <c r="H7829" s="547"/>
      <c r="I7829" s="365"/>
      <c r="J7829" s="348"/>
      <c r="K7829" s="348"/>
      <c r="L7829" s="348"/>
      <c r="M7829" s="348"/>
      <c r="N7829" s="348"/>
      <c r="O7829" s="348"/>
      <c r="P7829" s="348"/>
      <c r="Q7829" s="348"/>
      <c r="R7829" s="348"/>
      <c r="S7829" s="348"/>
      <c r="T7829" s="348"/>
      <c r="U7829" s="348"/>
      <c r="V7829" s="348"/>
      <c r="W7829" s="348"/>
    </row>
    <row r="7830" spans="1:23" ht="12" customHeight="1">
      <c r="A7830" s="517">
        <f t="shared" si="123"/>
        <v>7825</v>
      </c>
      <c r="B7830" s="518" t="s">
        <v>15591</v>
      </c>
      <c r="C7830" s="517">
        <v>1</v>
      </c>
      <c r="D7830" s="525" t="s">
        <v>12967</v>
      </c>
      <c r="E7830" s="525" t="s">
        <v>10333</v>
      </c>
      <c r="F7830" s="346"/>
      <c r="G7830" s="540"/>
      <c r="H7830" s="547"/>
      <c r="I7830" s="365"/>
      <c r="J7830" s="348"/>
      <c r="K7830" s="348"/>
      <c r="L7830" s="348"/>
      <c r="M7830" s="348"/>
      <c r="N7830" s="348"/>
      <c r="O7830" s="348"/>
      <c r="P7830" s="348"/>
      <c r="Q7830" s="348"/>
      <c r="R7830" s="348"/>
      <c r="S7830" s="348"/>
      <c r="T7830" s="348"/>
      <c r="U7830" s="348"/>
      <c r="V7830" s="348"/>
      <c r="W7830" s="348"/>
    </row>
    <row r="7831" spans="1:23" ht="12" customHeight="1">
      <c r="A7831" s="517">
        <f t="shared" si="123"/>
        <v>7826</v>
      </c>
      <c r="B7831" s="518" t="s">
        <v>15592</v>
      </c>
      <c r="C7831" s="517">
        <v>1</v>
      </c>
      <c r="D7831" s="525" t="s">
        <v>10246</v>
      </c>
      <c r="E7831" s="525" t="s">
        <v>10332</v>
      </c>
      <c r="F7831" s="346"/>
      <c r="G7831" s="540"/>
      <c r="H7831" s="547"/>
      <c r="I7831" s="365"/>
      <c r="J7831" s="348"/>
      <c r="K7831" s="348"/>
      <c r="L7831" s="348"/>
      <c r="M7831" s="348"/>
      <c r="N7831" s="348"/>
      <c r="O7831" s="348"/>
      <c r="P7831" s="348"/>
      <c r="Q7831" s="348"/>
      <c r="R7831" s="348"/>
      <c r="S7831" s="348"/>
      <c r="T7831" s="348"/>
      <c r="U7831" s="348"/>
      <c r="V7831" s="348"/>
      <c r="W7831" s="348"/>
    </row>
    <row r="7832" spans="1:23" ht="12" customHeight="1">
      <c r="A7832" s="517">
        <f t="shared" si="123"/>
        <v>7827</v>
      </c>
      <c r="B7832" s="518" t="s">
        <v>15593</v>
      </c>
      <c r="C7832" s="517">
        <v>1</v>
      </c>
      <c r="D7832" s="525" t="s">
        <v>280</v>
      </c>
      <c r="E7832" s="525" t="s">
        <v>10331</v>
      </c>
      <c r="F7832" s="346"/>
      <c r="G7832" s="540"/>
      <c r="H7832" s="547"/>
      <c r="I7832" s="365"/>
      <c r="J7832" s="348"/>
      <c r="K7832" s="348"/>
      <c r="L7832" s="348"/>
      <c r="M7832" s="348"/>
      <c r="N7832" s="348"/>
      <c r="O7832" s="348"/>
      <c r="P7832" s="348"/>
      <c r="Q7832" s="348"/>
      <c r="R7832" s="348"/>
      <c r="S7832" s="348"/>
      <c r="T7832" s="348"/>
      <c r="U7832" s="348"/>
      <c r="V7832" s="348"/>
      <c r="W7832" s="348"/>
    </row>
    <row r="7833" spans="1:23" ht="12" customHeight="1">
      <c r="A7833" s="517">
        <f t="shared" si="123"/>
        <v>7828</v>
      </c>
      <c r="B7833" s="518" t="s">
        <v>15593</v>
      </c>
      <c r="C7833" s="517">
        <v>1</v>
      </c>
      <c r="D7833" s="525" t="s">
        <v>280</v>
      </c>
      <c r="E7833" s="525" t="s">
        <v>10331</v>
      </c>
      <c r="F7833" s="346"/>
      <c r="G7833" s="540"/>
      <c r="H7833" s="547"/>
      <c r="I7833" s="365"/>
      <c r="J7833" s="348"/>
      <c r="K7833" s="348"/>
      <c r="L7833" s="348"/>
      <c r="M7833" s="348"/>
      <c r="N7833" s="348"/>
      <c r="O7833" s="348"/>
      <c r="P7833" s="348"/>
      <c r="Q7833" s="348"/>
      <c r="R7833" s="348"/>
      <c r="S7833" s="348"/>
      <c r="T7833" s="348"/>
      <c r="U7833" s="348"/>
      <c r="V7833" s="348"/>
      <c r="W7833" s="348"/>
    </row>
    <row r="7834" spans="1:23" ht="12" customHeight="1">
      <c r="A7834" s="517">
        <f t="shared" si="123"/>
        <v>7829</v>
      </c>
      <c r="B7834" s="518" t="s">
        <v>10164</v>
      </c>
      <c r="C7834" s="517">
        <v>1</v>
      </c>
      <c r="D7834" s="525" t="s">
        <v>318</v>
      </c>
      <c r="E7834" s="525">
        <v>983400</v>
      </c>
      <c r="F7834" s="346"/>
      <c r="G7834" s="540"/>
      <c r="H7834" s="547"/>
      <c r="I7834" s="365"/>
      <c r="J7834" s="348"/>
      <c r="K7834" s="348"/>
      <c r="L7834" s="348"/>
      <c r="M7834" s="348"/>
      <c r="N7834" s="348"/>
      <c r="O7834" s="348"/>
      <c r="P7834" s="348"/>
      <c r="Q7834" s="348"/>
      <c r="R7834" s="348"/>
      <c r="S7834" s="348"/>
      <c r="T7834" s="348"/>
      <c r="U7834" s="348"/>
      <c r="V7834" s="348"/>
      <c r="W7834" s="348"/>
    </row>
    <row r="7835" spans="1:23" ht="12" customHeight="1">
      <c r="A7835" s="517">
        <f t="shared" si="123"/>
        <v>7830</v>
      </c>
      <c r="B7835" s="518" t="s">
        <v>15594</v>
      </c>
      <c r="C7835" s="517">
        <v>1</v>
      </c>
      <c r="D7835" s="525" t="s">
        <v>15763</v>
      </c>
      <c r="E7835" s="525" t="s">
        <v>10330</v>
      </c>
      <c r="F7835" s="346"/>
      <c r="G7835" s="540"/>
      <c r="H7835" s="547"/>
      <c r="I7835" s="365"/>
      <c r="J7835" s="348"/>
      <c r="K7835" s="348"/>
      <c r="L7835" s="348"/>
      <c r="M7835" s="348"/>
      <c r="N7835" s="348"/>
      <c r="O7835" s="348"/>
      <c r="P7835" s="348"/>
      <c r="Q7835" s="348"/>
      <c r="R7835" s="348"/>
      <c r="S7835" s="348"/>
      <c r="T7835" s="348"/>
      <c r="U7835" s="348"/>
      <c r="V7835" s="348"/>
      <c r="W7835" s="348"/>
    </row>
    <row r="7836" spans="1:23" ht="12" customHeight="1">
      <c r="A7836" s="517">
        <f t="shared" si="123"/>
        <v>7831</v>
      </c>
      <c r="B7836" s="518" t="s">
        <v>15595</v>
      </c>
      <c r="C7836" s="517">
        <v>1</v>
      </c>
      <c r="D7836" s="525" t="s">
        <v>15763</v>
      </c>
      <c r="E7836" s="525" t="s">
        <v>10066</v>
      </c>
      <c r="F7836" s="346"/>
      <c r="G7836" s="540"/>
      <c r="H7836" s="547"/>
      <c r="I7836" s="365"/>
      <c r="J7836" s="348"/>
      <c r="K7836" s="348"/>
      <c r="L7836" s="348"/>
      <c r="M7836" s="348"/>
      <c r="N7836" s="348"/>
      <c r="O7836" s="348"/>
      <c r="P7836" s="348"/>
      <c r="Q7836" s="348"/>
      <c r="R7836" s="348"/>
      <c r="S7836" s="348"/>
      <c r="T7836" s="348"/>
      <c r="U7836" s="348"/>
      <c r="V7836" s="348"/>
      <c r="W7836" s="348"/>
    </row>
    <row r="7837" spans="1:23" ht="12" customHeight="1">
      <c r="A7837" s="517">
        <f t="shared" si="123"/>
        <v>7832</v>
      </c>
      <c r="B7837" s="518" t="s">
        <v>15193</v>
      </c>
      <c r="C7837" s="517">
        <v>1</v>
      </c>
      <c r="D7837" s="525" t="s">
        <v>11764</v>
      </c>
      <c r="E7837" s="525" t="s">
        <v>10525</v>
      </c>
      <c r="F7837" s="346"/>
      <c r="G7837" s="540"/>
      <c r="H7837" s="547"/>
      <c r="I7837" s="365"/>
      <c r="J7837" s="348"/>
      <c r="K7837" s="348"/>
      <c r="L7837" s="348"/>
      <c r="M7837" s="348"/>
      <c r="N7837" s="348"/>
      <c r="O7837" s="348"/>
      <c r="P7837" s="348"/>
      <c r="Q7837" s="348"/>
      <c r="R7837" s="348"/>
      <c r="S7837" s="348"/>
      <c r="T7837" s="348"/>
      <c r="U7837" s="348"/>
      <c r="V7837" s="348"/>
      <c r="W7837" s="348"/>
    </row>
    <row r="7838" spans="1:23" ht="12" customHeight="1">
      <c r="A7838" s="517">
        <f t="shared" si="123"/>
        <v>7833</v>
      </c>
      <c r="B7838" s="518" t="s">
        <v>15596</v>
      </c>
      <c r="C7838" s="517">
        <v>1</v>
      </c>
      <c r="D7838" s="525" t="s">
        <v>10231</v>
      </c>
      <c r="E7838" s="525" t="s">
        <v>10066</v>
      </c>
      <c r="F7838" s="346"/>
      <c r="G7838" s="540"/>
      <c r="H7838" s="547"/>
      <c r="I7838" s="365"/>
      <c r="J7838" s="348"/>
      <c r="K7838" s="348"/>
      <c r="L7838" s="348"/>
      <c r="M7838" s="348"/>
      <c r="N7838" s="348"/>
      <c r="O7838" s="348"/>
      <c r="P7838" s="348"/>
      <c r="Q7838" s="348"/>
      <c r="R7838" s="348"/>
      <c r="S7838" s="348"/>
      <c r="T7838" s="348"/>
      <c r="U7838" s="348"/>
      <c r="V7838" s="348"/>
      <c r="W7838" s="348"/>
    </row>
    <row r="7839" spans="1:23" ht="12" customHeight="1">
      <c r="A7839" s="517">
        <f t="shared" si="123"/>
        <v>7834</v>
      </c>
      <c r="B7839" s="518" t="s">
        <v>15597</v>
      </c>
      <c r="C7839" s="517">
        <v>1</v>
      </c>
      <c r="D7839" s="525" t="s">
        <v>15763</v>
      </c>
      <c r="E7839" s="525" t="s">
        <v>10066</v>
      </c>
      <c r="F7839" s="346"/>
      <c r="G7839" s="540"/>
      <c r="H7839" s="547"/>
      <c r="I7839" s="365"/>
      <c r="J7839" s="348"/>
      <c r="K7839" s="348"/>
      <c r="L7839" s="348"/>
      <c r="M7839" s="348"/>
      <c r="N7839" s="348"/>
      <c r="O7839" s="348"/>
      <c r="P7839" s="348"/>
      <c r="Q7839" s="348"/>
      <c r="R7839" s="348"/>
      <c r="S7839" s="348"/>
      <c r="T7839" s="348"/>
      <c r="U7839" s="348"/>
      <c r="V7839" s="348"/>
      <c r="W7839" s="348"/>
    </row>
    <row r="7840" spans="1:23" ht="12" customHeight="1">
      <c r="A7840" s="517">
        <f t="shared" si="123"/>
        <v>7835</v>
      </c>
      <c r="B7840" s="518" t="s">
        <v>10307</v>
      </c>
      <c r="C7840" s="517">
        <v>1</v>
      </c>
      <c r="D7840" s="525" t="s">
        <v>318</v>
      </c>
      <c r="E7840" s="525" t="s">
        <v>10306</v>
      </c>
      <c r="F7840" s="346"/>
      <c r="G7840" s="540"/>
      <c r="H7840" s="548"/>
      <c r="I7840" s="366"/>
      <c r="J7840" s="348"/>
      <c r="K7840" s="348"/>
      <c r="L7840" s="348"/>
      <c r="M7840" s="348"/>
      <c r="N7840" s="348"/>
      <c r="O7840" s="348"/>
      <c r="P7840" s="348"/>
      <c r="Q7840" s="348"/>
      <c r="R7840" s="348"/>
      <c r="S7840" s="348"/>
      <c r="T7840" s="348"/>
      <c r="U7840" s="348"/>
      <c r="V7840" s="348"/>
      <c r="W7840" s="348"/>
    </row>
    <row r="7841" spans="1:23" ht="12" customHeight="1">
      <c r="A7841" s="517">
        <f t="shared" si="123"/>
        <v>7836</v>
      </c>
      <c r="B7841" s="518" t="s">
        <v>10119</v>
      </c>
      <c r="C7841" s="517">
        <v>1</v>
      </c>
      <c r="D7841" s="525" t="s">
        <v>10070</v>
      </c>
      <c r="E7841" s="525" t="s">
        <v>10118</v>
      </c>
      <c r="F7841" s="346"/>
      <c r="G7841" s="540"/>
      <c r="H7841" s="548"/>
      <c r="I7841" s="366"/>
      <c r="J7841" s="348"/>
      <c r="K7841" s="348"/>
      <c r="L7841" s="348"/>
      <c r="M7841" s="348"/>
      <c r="N7841" s="348"/>
      <c r="O7841" s="348"/>
      <c r="P7841" s="348"/>
      <c r="Q7841" s="348"/>
      <c r="R7841" s="348"/>
      <c r="S7841" s="348"/>
      <c r="T7841" s="348"/>
      <c r="U7841" s="348"/>
      <c r="V7841" s="348"/>
      <c r="W7841" s="348"/>
    </row>
    <row r="7842" spans="1:23" ht="12" customHeight="1">
      <c r="A7842" s="517">
        <f t="shared" si="123"/>
        <v>7837</v>
      </c>
      <c r="B7842" s="518" t="s">
        <v>10119</v>
      </c>
      <c r="C7842" s="517">
        <v>1</v>
      </c>
      <c r="D7842" s="525" t="s">
        <v>10070</v>
      </c>
      <c r="E7842" s="525" t="s">
        <v>10118</v>
      </c>
      <c r="F7842" s="346"/>
      <c r="G7842" s="540"/>
      <c r="H7842" s="547"/>
      <c r="I7842" s="365"/>
      <c r="J7842" s="348"/>
      <c r="K7842" s="348"/>
      <c r="L7842" s="348"/>
      <c r="M7842" s="348"/>
      <c r="N7842" s="348"/>
      <c r="O7842" s="348"/>
      <c r="P7842" s="348"/>
      <c r="Q7842" s="348"/>
      <c r="R7842" s="348"/>
      <c r="S7842" s="348"/>
      <c r="T7842" s="348"/>
      <c r="U7842" s="348"/>
      <c r="V7842" s="348"/>
      <c r="W7842" s="348"/>
    </row>
    <row r="7843" spans="1:23" ht="12" customHeight="1">
      <c r="A7843" s="517">
        <f t="shared" si="123"/>
        <v>7838</v>
      </c>
      <c r="B7843" s="518" t="s">
        <v>15598</v>
      </c>
      <c r="C7843" s="517">
        <v>1</v>
      </c>
      <c r="D7843" s="525" t="s">
        <v>15765</v>
      </c>
      <c r="E7843" s="525" t="s">
        <v>10329</v>
      </c>
      <c r="F7843" s="346"/>
      <c r="G7843" s="540"/>
      <c r="H7843" s="547"/>
      <c r="I7843" s="365"/>
      <c r="J7843" s="348"/>
      <c r="K7843" s="348"/>
      <c r="L7843" s="348"/>
      <c r="M7843" s="348"/>
      <c r="N7843" s="348"/>
      <c r="O7843" s="348"/>
      <c r="P7843" s="348"/>
      <c r="Q7843" s="348"/>
      <c r="R7843" s="348"/>
      <c r="S7843" s="348"/>
      <c r="T7843" s="348"/>
      <c r="U7843" s="348"/>
      <c r="V7843" s="348"/>
      <c r="W7843" s="348"/>
    </row>
    <row r="7844" spans="1:23" ht="12" customHeight="1">
      <c r="A7844" s="517">
        <f t="shared" si="123"/>
        <v>7839</v>
      </c>
      <c r="B7844" s="518" t="s">
        <v>12420</v>
      </c>
      <c r="C7844" s="517">
        <v>1</v>
      </c>
      <c r="D7844" s="525" t="s">
        <v>10328</v>
      </c>
      <c r="E7844" s="525" t="s">
        <v>10327</v>
      </c>
      <c r="F7844" s="346"/>
      <c r="G7844" s="540"/>
      <c r="H7844" s="547"/>
      <c r="I7844" s="365"/>
      <c r="J7844" s="348"/>
      <c r="K7844" s="348"/>
      <c r="L7844" s="348"/>
      <c r="M7844" s="348"/>
      <c r="N7844" s="348"/>
      <c r="O7844" s="348"/>
      <c r="P7844" s="348"/>
      <c r="Q7844" s="348"/>
      <c r="R7844" s="348"/>
      <c r="S7844" s="348"/>
      <c r="T7844" s="348"/>
      <c r="U7844" s="348"/>
      <c r="V7844" s="348"/>
      <c r="W7844" s="348"/>
    </row>
    <row r="7845" spans="1:23" ht="12" customHeight="1">
      <c r="A7845" s="517">
        <f t="shared" si="123"/>
        <v>7840</v>
      </c>
      <c r="B7845" s="518" t="s">
        <v>15556</v>
      </c>
      <c r="C7845" s="517">
        <v>1</v>
      </c>
      <c r="D7845" s="525" t="s">
        <v>10076</v>
      </c>
      <c r="E7845" s="525" t="s">
        <v>10326</v>
      </c>
      <c r="F7845" s="346"/>
      <c r="G7845" s="540"/>
      <c r="H7845" s="547"/>
      <c r="I7845" s="365"/>
      <c r="J7845" s="348"/>
      <c r="K7845" s="348"/>
      <c r="L7845" s="348"/>
      <c r="M7845" s="348"/>
      <c r="N7845" s="348"/>
      <c r="O7845" s="348"/>
      <c r="P7845" s="348"/>
      <c r="Q7845" s="348"/>
      <c r="R7845" s="348"/>
      <c r="S7845" s="348"/>
      <c r="T7845" s="348"/>
      <c r="U7845" s="348"/>
      <c r="V7845" s="348"/>
      <c r="W7845" s="348"/>
    </row>
    <row r="7846" spans="1:23" ht="12" customHeight="1">
      <c r="A7846" s="517">
        <f t="shared" si="123"/>
        <v>7841</v>
      </c>
      <c r="B7846" s="518" t="s">
        <v>15556</v>
      </c>
      <c r="C7846" s="517">
        <v>1</v>
      </c>
      <c r="D7846" s="525" t="s">
        <v>10076</v>
      </c>
      <c r="E7846" s="525" t="s">
        <v>10326</v>
      </c>
      <c r="F7846" s="346"/>
      <c r="G7846" s="540"/>
      <c r="H7846" s="547"/>
      <c r="I7846" s="365"/>
      <c r="J7846" s="348"/>
      <c r="K7846" s="348"/>
      <c r="L7846" s="348"/>
      <c r="M7846" s="348"/>
      <c r="N7846" s="348"/>
      <c r="O7846" s="348"/>
      <c r="P7846" s="348"/>
      <c r="Q7846" s="348"/>
      <c r="R7846" s="348"/>
      <c r="S7846" s="348"/>
      <c r="T7846" s="348"/>
      <c r="U7846" s="348"/>
      <c r="V7846" s="348"/>
      <c r="W7846" s="348"/>
    </row>
    <row r="7847" spans="1:23" ht="12" customHeight="1">
      <c r="A7847" s="517">
        <f t="shared" si="123"/>
        <v>7842</v>
      </c>
      <c r="B7847" s="518" t="s">
        <v>15478</v>
      </c>
      <c r="C7847" s="517">
        <v>1</v>
      </c>
      <c r="D7847" s="525" t="s">
        <v>10578</v>
      </c>
      <c r="E7847" s="526" t="s">
        <v>10325</v>
      </c>
      <c r="F7847" s="346"/>
      <c r="G7847" s="540"/>
      <c r="H7847" s="547"/>
      <c r="I7847" s="365"/>
      <c r="J7847" s="348"/>
      <c r="K7847" s="348"/>
      <c r="L7847" s="348"/>
      <c r="M7847" s="348"/>
      <c r="N7847" s="348"/>
      <c r="O7847" s="348"/>
      <c r="P7847" s="348"/>
      <c r="Q7847" s="348"/>
      <c r="R7847" s="348"/>
      <c r="S7847" s="348"/>
      <c r="T7847" s="348"/>
      <c r="U7847" s="348"/>
      <c r="V7847" s="348"/>
      <c r="W7847" s="348"/>
    </row>
    <row r="7848" spans="1:23" ht="12" customHeight="1">
      <c r="A7848" s="517">
        <f t="shared" si="123"/>
        <v>7843</v>
      </c>
      <c r="B7848" s="518" t="s">
        <v>15478</v>
      </c>
      <c r="C7848" s="517">
        <v>1</v>
      </c>
      <c r="D7848" s="525" t="s">
        <v>10578</v>
      </c>
      <c r="E7848" s="526" t="s">
        <v>10325</v>
      </c>
      <c r="F7848" s="346"/>
      <c r="G7848" s="540"/>
      <c r="H7848" s="547"/>
      <c r="I7848" s="365"/>
      <c r="J7848" s="348"/>
      <c r="K7848" s="348"/>
      <c r="L7848" s="348"/>
      <c r="M7848" s="348"/>
      <c r="N7848" s="348"/>
      <c r="O7848" s="348"/>
      <c r="P7848" s="348"/>
      <c r="Q7848" s="348"/>
      <c r="R7848" s="348"/>
      <c r="S7848" s="348"/>
      <c r="T7848" s="348"/>
      <c r="U7848" s="348"/>
      <c r="V7848" s="348"/>
      <c r="W7848" s="348"/>
    </row>
    <row r="7849" spans="1:23" ht="12" customHeight="1">
      <c r="A7849" s="517">
        <f t="shared" si="123"/>
        <v>7844</v>
      </c>
      <c r="B7849" s="518" t="s">
        <v>15599</v>
      </c>
      <c r="C7849" s="517">
        <v>1</v>
      </c>
      <c r="D7849" s="525" t="s">
        <v>280</v>
      </c>
      <c r="E7849" s="525" t="s">
        <v>10324</v>
      </c>
      <c r="F7849" s="346"/>
      <c r="G7849" s="540"/>
      <c r="H7849" s="547"/>
      <c r="I7849" s="365"/>
      <c r="J7849" s="348"/>
      <c r="K7849" s="348"/>
      <c r="L7849" s="348"/>
      <c r="M7849" s="348"/>
      <c r="N7849" s="348"/>
      <c r="O7849" s="348"/>
      <c r="P7849" s="348"/>
      <c r="Q7849" s="348"/>
      <c r="R7849" s="348"/>
      <c r="S7849" s="348"/>
      <c r="T7849" s="348"/>
      <c r="U7849" s="348"/>
      <c r="V7849" s="348"/>
      <c r="W7849" s="348"/>
    </row>
    <row r="7850" spans="1:23" ht="12" customHeight="1">
      <c r="A7850" s="517">
        <f t="shared" si="123"/>
        <v>7845</v>
      </c>
      <c r="B7850" s="518" t="s">
        <v>15150</v>
      </c>
      <c r="C7850" s="517">
        <v>1</v>
      </c>
      <c r="D7850" s="525" t="s">
        <v>280</v>
      </c>
      <c r="E7850" s="525" t="s">
        <v>10289</v>
      </c>
      <c r="F7850" s="346"/>
      <c r="G7850" s="540"/>
      <c r="H7850" s="547"/>
      <c r="I7850" s="365"/>
      <c r="J7850" s="348"/>
      <c r="K7850" s="348"/>
      <c r="L7850" s="348"/>
      <c r="M7850" s="348"/>
      <c r="N7850" s="348"/>
      <c r="O7850" s="348"/>
      <c r="P7850" s="348"/>
      <c r="Q7850" s="348"/>
      <c r="R7850" s="348"/>
      <c r="S7850" s="348"/>
      <c r="T7850" s="348"/>
      <c r="U7850" s="348"/>
      <c r="V7850" s="348"/>
      <c r="W7850" s="348"/>
    </row>
    <row r="7851" spans="1:23" ht="12" customHeight="1">
      <c r="A7851" s="517">
        <f t="shared" si="123"/>
        <v>7846</v>
      </c>
      <c r="B7851" s="518" t="s">
        <v>15600</v>
      </c>
      <c r="C7851" s="517">
        <v>2</v>
      </c>
      <c r="D7851" s="525" t="s">
        <v>10583</v>
      </c>
      <c r="E7851" s="525" t="s">
        <v>10322</v>
      </c>
      <c r="F7851" s="346"/>
      <c r="G7851" s="540"/>
      <c r="H7851" s="547"/>
      <c r="I7851" s="365"/>
      <c r="J7851" s="348"/>
      <c r="K7851" s="348"/>
      <c r="L7851" s="348"/>
      <c r="M7851" s="348"/>
      <c r="N7851" s="348"/>
      <c r="O7851" s="348"/>
      <c r="P7851" s="348"/>
      <c r="Q7851" s="348"/>
      <c r="R7851" s="348"/>
      <c r="S7851" s="348"/>
      <c r="T7851" s="348"/>
      <c r="U7851" s="348"/>
      <c r="V7851" s="348"/>
      <c r="W7851" s="348"/>
    </row>
    <row r="7852" spans="1:23" ht="12" customHeight="1">
      <c r="A7852" s="517">
        <f t="shared" si="123"/>
        <v>7847</v>
      </c>
      <c r="B7852" s="518" t="s">
        <v>15601</v>
      </c>
      <c r="C7852" s="517">
        <v>1</v>
      </c>
      <c r="D7852" s="525" t="s">
        <v>1317</v>
      </c>
      <c r="E7852" s="525" t="s">
        <v>10321</v>
      </c>
      <c r="F7852" s="346"/>
      <c r="G7852" s="540"/>
      <c r="H7852" s="547"/>
      <c r="I7852" s="365"/>
      <c r="J7852" s="348"/>
      <c r="K7852" s="348"/>
      <c r="L7852" s="348"/>
      <c r="M7852" s="348"/>
      <c r="N7852" s="348"/>
      <c r="O7852" s="348"/>
      <c r="P7852" s="348"/>
      <c r="Q7852" s="348"/>
      <c r="R7852" s="348"/>
      <c r="S7852" s="348"/>
      <c r="T7852" s="348"/>
      <c r="U7852" s="348"/>
      <c r="V7852" s="348"/>
      <c r="W7852" s="348"/>
    </row>
    <row r="7853" spans="1:23" ht="12" customHeight="1">
      <c r="A7853" s="517">
        <f t="shared" si="123"/>
        <v>7848</v>
      </c>
      <c r="B7853" s="518" t="s">
        <v>15601</v>
      </c>
      <c r="C7853" s="517">
        <v>1</v>
      </c>
      <c r="D7853" s="525" t="s">
        <v>1317</v>
      </c>
      <c r="E7853" s="525" t="s">
        <v>10321</v>
      </c>
      <c r="F7853" s="346"/>
      <c r="G7853" s="540"/>
      <c r="H7853" s="547"/>
      <c r="I7853" s="365"/>
      <c r="J7853" s="348"/>
      <c r="K7853" s="348"/>
      <c r="L7853" s="348"/>
      <c r="M7853" s="348"/>
      <c r="N7853" s="348"/>
      <c r="O7853" s="348"/>
      <c r="P7853" s="348"/>
      <c r="Q7853" s="348"/>
      <c r="R7853" s="348"/>
      <c r="S7853" s="348"/>
      <c r="T7853" s="348"/>
      <c r="U7853" s="348"/>
      <c r="V7853" s="348"/>
      <c r="W7853" s="348"/>
    </row>
    <row r="7854" spans="1:23" ht="12" customHeight="1">
      <c r="A7854" s="517">
        <f t="shared" si="123"/>
        <v>7849</v>
      </c>
      <c r="B7854" s="518" t="s">
        <v>10320</v>
      </c>
      <c r="C7854" s="517">
        <v>1</v>
      </c>
      <c r="D7854" s="525" t="s">
        <v>10208</v>
      </c>
      <c r="E7854" s="525" t="s">
        <v>10319</v>
      </c>
      <c r="F7854" s="346"/>
      <c r="G7854" s="540"/>
      <c r="H7854" s="547"/>
      <c r="I7854" s="365"/>
      <c r="J7854" s="348"/>
      <c r="K7854" s="348"/>
      <c r="L7854" s="348"/>
      <c r="M7854" s="348"/>
      <c r="N7854" s="348"/>
      <c r="O7854" s="348"/>
      <c r="P7854" s="348"/>
      <c r="Q7854" s="348"/>
      <c r="R7854" s="348"/>
      <c r="S7854" s="348"/>
      <c r="T7854" s="348"/>
      <c r="U7854" s="348"/>
      <c r="V7854" s="348"/>
      <c r="W7854" s="348"/>
    </row>
    <row r="7855" spans="1:23" ht="12" customHeight="1">
      <c r="A7855" s="517">
        <f t="shared" si="123"/>
        <v>7850</v>
      </c>
      <c r="B7855" s="518" t="s">
        <v>10318</v>
      </c>
      <c r="C7855" s="517">
        <v>1</v>
      </c>
      <c r="D7855" s="525" t="s">
        <v>296</v>
      </c>
      <c r="E7855" s="525" t="s">
        <v>10317</v>
      </c>
      <c r="F7855" s="346"/>
      <c r="G7855" s="540"/>
      <c r="H7855" s="548"/>
      <c r="I7855" s="366"/>
      <c r="J7855" s="348"/>
      <c r="K7855" s="348"/>
      <c r="L7855" s="348"/>
      <c r="M7855" s="348"/>
      <c r="N7855" s="348"/>
      <c r="O7855" s="348"/>
      <c r="P7855" s="348"/>
      <c r="Q7855" s="348"/>
      <c r="R7855" s="348"/>
      <c r="S7855" s="348"/>
      <c r="T7855" s="348"/>
      <c r="U7855" s="348"/>
      <c r="V7855" s="348"/>
      <c r="W7855" s="348"/>
    </row>
    <row r="7856" spans="1:23" ht="12" customHeight="1">
      <c r="A7856" s="517">
        <f t="shared" si="123"/>
        <v>7851</v>
      </c>
      <c r="B7856" s="518" t="s">
        <v>10318</v>
      </c>
      <c r="C7856" s="517">
        <v>1</v>
      </c>
      <c r="D7856" s="525" t="s">
        <v>296</v>
      </c>
      <c r="E7856" s="525" t="s">
        <v>10317</v>
      </c>
      <c r="F7856" s="346"/>
      <c r="G7856" s="540"/>
      <c r="H7856" s="548"/>
      <c r="I7856" s="366"/>
      <c r="J7856" s="348"/>
      <c r="K7856" s="348"/>
      <c r="L7856" s="348"/>
      <c r="M7856" s="348"/>
      <c r="N7856" s="348"/>
      <c r="O7856" s="348"/>
      <c r="P7856" s="348"/>
      <c r="Q7856" s="348"/>
      <c r="R7856" s="348"/>
      <c r="S7856" s="348"/>
      <c r="T7856" s="348"/>
      <c r="U7856" s="348"/>
      <c r="V7856" s="348"/>
      <c r="W7856" s="348"/>
    </row>
    <row r="7857" spans="1:23" ht="12" customHeight="1">
      <c r="A7857" s="517">
        <f t="shared" si="123"/>
        <v>7852</v>
      </c>
      <c r="B7857" s="518" t="s">
        <v>10318</v>
      </c>
      <c r="C7857" s="517">
        <v>1</v>
      </c>
      <c r="D7857" s="525" t="s">
        <v>296</v>
      </c>
      <c r="E7857" s="525" t="s">
        <v>10317</v>
      </c>
      <c r="F7857" s="346"/>
      <c r="G7857" s="540"/>
      <c r="H7857" s="548"/>
      <c r="I7857" s="366"/>
      <c r="J7857" s="348"/>
      <c r="K7857" s="348"/>
      <c r="L7857" s="348"/>
      <c r="M7857" s="348"/>
      <c r="N7857" s="348"/>
      <c r="O7857" s="348"/>
      <c r="P7857" s="348"/>
      <c r="Q7857" s="348"/>
      <c r="R7857" s="348"/>
      <c r="S7857" s="348"/>
      <c r="T7857" s="348"/>
      <c r="U7857" s="348"/>
      <c r="V7857" s="348"/>
      <c r="W7857" s="348"/>
    </row>
    <row r="7858" spans="1:23" ht="12" customHeight="1">
      <c r="A7858" s="517">
        <f t="shared" si="123"/>
        <v>7853</v>
      </c>
      <c r="B7858" s="518" t="s">
        <v>10318</v>
      </c>
      <c r="C7858" s="517">
        <v>1</v>
      </c>
      <c r="D7858" s="525" t="s">
        <v>296</v>
      </c>
      <c r="E7858" s="525" t="s">
        <v>10317</v>
      </c>
      <c r="F7858" s="346"/>
      <c r="G7858" s="540"/>
      <c r="H7858" s="547"/>
      <c r="I7858" s="365"/>
      <c r="J7858" s="348"/>
      <c r="K7858" s="348"/>
      <c r="L7858" s="348"/>
      <c r="M7858" s="348"/>
      <c r="N7858" s="348"/>
      <c r="O7858" s="348"/>
      <c r="P7858" s="348"/>
      <c r="Q7858" s="348"/>
      <c r="R7858" s="348"/>
      <c r="S7858" s="348"/>
      <c r="T7858" s="348"/>
      <c r="U7858" s="348"/>
      <c r="V7858" s="348"/>
      <c r="W7858" s="348"/>
    </row>
    <row r="7859" spans="1:23" ht="12" customHeight="1">
      <c r="A7859" s="517">
        <f t="shared" si="123"/>
        <v>7854</v>
      </c>
      <c r="B7859" s="518" t="s">
        <v>10318</v>
      </c>
      <c r="C7859" s="517">
        <v>1</v>
      </c>
      <c r="D7859" s="525" t="s">
        <v>296</v>
      </c>
      <c r="E7859" s="525" t="s">
        <v>10317</v>
      </c>
      <c r="F7859" s="346"/>
      <c r="G7859" s="540"/>
      <c r="H7859" s="548"/>
      <c r="I7859" s="366"/>
      <c r="J7859" s="348"/>
      <c r="K7859" s="348"/>
      <c r="L7859" s="348"/>
      <c r="M7859" s="348"/>
      <c r="N7859" s="348"/>
      <c r="O7859" s="348"/>
      <c r="P7859" s="348"/>
      <c r="Q7859" s="348"/>
      <c r="R7859" s="348"/>
      <c r="S7859" s="348"/>
      <c r="T7859" s="348"/>
      <c r="U7859" s="348"/>
      <c r="V7859" s="348"/>
      <c r="W7859" s="348"/>
    </row>
    <row r="7860" spans="1:23" ht="12" customHeight="1">
      <c r="A7860" s="517">
        <f t="shared" si="123"/>
        <v>7855</v>
      </c>
      <c r="B7860" s="518" t="s">
        <v>10318</v>
      </c>
      <c r="C7860" s="517">
        <v>1</v>
      </c>
      <c r="D7860" s="525" t="s">
        <v>296</v>
      </c>
      <c r="E7860" s="525" t="s">
        <v>10317</v>
      </c>
      <c r="F7860" s="346"/>
      <c r="G7860" s="540"/>
      <c r="H7860" s="548"/>
      <c r="I7860" s="366"/>
      <c r="J7860" s="348"/>
      <c r="K7860" s="348"/>
      <c r="L7860" s="348"/>
      <c r="M7860" s="348"/>
      <c r="N7860" s="348"/>
      <c r="O7860" s="348"/>
      <c r="P7860" s="348"/>
      <c r="Q7860" s="348"/>
      <c r="R7860" s="348"/>
      <c r="S7860" s="348"/>
      <c r="T7860" s="348"/>
      <c r="U7860" s="348"/>
      <c r="V7860" s="348"/>
      <c r="W7860" s="348"/>
    </row>
    <row r="7861" spans="1:23" ht="12" customHeight="1">
      <c r="A7861" s="517">
        <f t="shared" si="123"/>
        <v>7856</v>
      </c>
      <c r="B7861" s="518" t="s">
        <v>10318</v>
      </c>
      <c r="C7861" s="517">
        <v>1</v>
      </c>
      <c r="D7861" s="525" t="s">
        <v>296</v>
      </c>
      <c r="E7861" s="525" t="s">
        <v>10317</v>
      </c>
      <c r="F7861" s="346"/>
      <c r="G7861" s="540"/>
      <c r="H7861" s="547"/>
      <c r="I7861" s="365"/>
      <c r="J7861" s="348"/>
      <c r="K7861" s="348"/>
      <c r="L7861" s="348"/>
      <c r="M7861" s="348"/>
      <c r="N7861" s="348"/>
      <c r="O7861" s="348"/>
      <c r="P7861" s="348"/>
      <c r="Q7861" s="348"/>
      <c r="R7861" s="348"/>
      <c r="S7861" s="348"/>
      <c r="T7861" s="348"/>
      <c r="U7861" s="348"/>
      <c r="V7861" s="348"/>
      <c r="W7861" s="348"/>
    </row>
    <row r="7862" spans="1:23" ht="12" customHeight="1">
      <c r="A7862" s="517">
        <f t="shared" si="123"/>
        <v>7857</v>
      </c>
      <c r="B7862" s="518" t="s">
        <v>10318</v>
      </c>
      <c r="C7862" s="517">
        <v>1</v>
      </c>
      <c r="D7862" s="525" t="s">
        <v>296</v>
      </c>
      <c r="E7862" s="525" t="s">
        <v>10317</v>
      </c>
      <c r="F7862" s="346"/>
      <c r="G7862" s="540"/>
      <c r="H7862" s="548"/>
      <c r="I7862" s="366"/>
      <c r="J7862" s="348"/>
      <c r="K7862" s="348"/>
      <c r="L7862" s="348"/>
      <c r="M7862" s="348"/>
      <c r="N7862" s="348"/>
      <c r="O7862" s="348"/>
      <c r="P7862" s="348"/>
      <c r="Q7862" s="348"/>
      <c r="R7862" s="348"/>
      <c r="S7862" s="348"/>
      <c r="T7862" s="348"/>
      <c r="U7862" s="348"/>
      <c r="V7862" s="348"/>
      <c r="W7862" s="348"/>
    </row>
    <row r="7863" spans="1:23" ht="12" customHeight="1">
      <c r="A7863" s="517">
        <f t="shared" si="123"/>
        <v>7858</v>
      </c>
      <c r="B7863" s="518" t="s">
        <v>10318</v>
      </c>
      <c r="C7863" s="517">
        <v>1</v>
      </c>
      <c r="D7863" s="525" t="s">
        <v>296</v>
      </c>
      <c r="E7863" s="525" t="s">
        <v>10317</v>
      </c>
      <c r="F7863" s="346"/>
      <c r="G7863" s="540"/>
      <c r="H7863" s="548"/>
      <c r="I7863" s="366"/>
      <c r="J7863" s="348"/>
      <c r="K7863" s="348"/>
      <c r="L7863" s="348"/>
      <c r="M7863" s="348"/>
      <c r="N7863" s="348"/>
      <c r="O7863" s="348"/>
      <c r="P7863" s="348"/>
      <c r="Q7863" s="348"/>
      <c r="R7863" s="348"/>
      <c r="S7863" s="348"/>
      <c r="T7863" s="348"/>
      <c r="U7863" s="348"/>
      <c r="V7863" s="348"/>
      <c r="W7863" s="348"/>
    </row>
    <row r="7864" spans="1:23" ht="12" customHeight="1">
      <c r="A7864" s="517">
        <f t="shared" si="123"/>
        <v>7859</v>
      </c>
      <c r="B7864" s="518" t="s">
        <v>10318</v>
      </c>
      <c r="C7864" s="517">
        <v>1</v>
      </c>
      <c r="D7864" s="525" t="s">
        <v>296</v>
      </c>
      <c r="E7864" s="525" t="s">
        <v>10317</v>
      </c>
      <c r="F7864" s="346"/>
      <c r="G7864" s="540"/>
      <c r="H7864" s="548"/>
      <c r="I7864" s="366"/>
      <c r="J7864" s="348"/>
      <c r="K7864" s="348"/>
      <c r="L7864" s="348"/>
      <c r="M7864" s="348"/>
      <c r="N7864" s="348"/>
      <c r="O7864" s="348"/>
      <c r="P7864" s="348"/>
      <c r="Q7864" s="348"/>
      <c r="R7864" s="348"/>
      <c r="S7864" s="348"/>
      <c r="T7864" s="348"/>
      <c r="U7864" s="348"/>
      <c r="V7864" s="348"/>
      <c r="W7864" s="348"/>
    </row>
    <row r="7865" spans="1:23" ht="12" customHeight="1">
      <c r="A7865" s="517">
        <f t="shared" si="123"/>
        <v>7860</v>
      </c>
      <c r="B7865" s="518" t="s">
        <v>10957</v>
      </c>
      <c r="C7865" s="517">
        <v>1</v>
      </c>
      <c r="D7865" s="525" t="s">
        <v>296</v>
      </c>
      <c r="E7865" s="525" t="s">
        <v>10316</v>
      </c>
      <c r="F7865" s="346"/>
      <c r="G7865" s="540"/>
      <c r="H7865" s="548"/>
      <c r="I7865" s="366"/>
      <c r="J7865" s="348"/>
      <c r="K7865" s="348"/>
      <c r="L7865" s="348"/>
      <c r="M7865" s="348"/>
      <c r="N7865" s="348"/>
      <c r="O7865" s="348"/>
      <c r="P7865" s="348"/>
      <c r="Q7865" s="348"/>
      <c r="R7865" s="348"/>
      <c r="S7865" s="348"/>
      <c r="T7865" s="348"/>
      <c r="U7865" s="348"/>
      <c r="V7865" s="348"/>
      <c r="W7865" s="348"/>
    </row>
    <row r="7866" spans="1:23" ht="12" customHeight="1">
      <c r="A7866" s="517">
        <f t="shared" si="123"/>
        <v>7861</v>
      </c>
      <c r="B7866" s="518" t="s">
        <v>10957</v>
      </c>
      <c r="C7866" s="517">
        <v>1</v>
      </c>
      <c r="D7866" s="525" t="s">
        <v>296</v>
      </c>
      <c r="E7866" s="525" t="s">
        <v>10316</v>
      </c>
      <c r="F7866" s="346"/>
      <c r="G7866" s="540"/>
      <c r="H7866" s="548"/>
      <c r="I7866" s="366"/>
      <c r="J7866" s="348"/>
      <c r="K7866" s="348"/>
      <c r="L7866" s="348"/>
      <c r="M7866" s="348"/>
      <c r="N7866" s="348"/>
      <c r="O7866" s="348"/>
      <c r="P7866" s="348"/>
      <c r="Q7866" s="348"/>
      <c r="R7866" s="348"/>
      <c r="S7866" s="348"/>
      <c r="T7866" s="348"/>
      <c r="U7866" s="348"/>
      <c r="V7866" s="348"/>
      <c r="W7866" s="348"/>
    </row>
    <row r="7867" spans="1:23" ht="12" customHeight="1">
      <c r="A7867" s="517">
        <f t="shared" si="123"/>
        <v>7862</v>
      </c>
      <c r="B7867" s="518" t="s">
        <v>10957</v>
      </c>
      <c r="C7867" s="517">
        <v>1</v>
      </c>
      <c r="D7867" s="525" t="s">
        <v>296</v>
      </c>
      <c r="E7867" s="525" t="s">
        <v>10316</v>
      </c>
      <c r="F7867" s="346"/>
      <c r="G7867" s="540"/>
      <c r="H7867" s="548"/>
      <c r="I7867" s="366"/>
      <c r="J7867" s="348"/>
      <c r="K7867" s="348"/>
      <c r="L7867" s="348"/>
      <c r="M7867" s="348"/>
      <c r="N7867" s="348"/>
      <c r="O7867" s="348"/>
      <c r="P7867" s="348"/>
      <c r="Q7867" s="348"/>
      <c r="R7867" s="348"/>
      <c r="S7867" s="348"/>
      <c r="T7867" s="348"/>
      <c r="U7867" s="348"/>
      <c r="V7867" s="348"/>
      <c r="W7867" s="348"/>
    </row>
    <row r="7868" spans="1:23" ht="12" customHeight="1">
      <c r="A7868" s="517">
        <f t="shared" si="123"/>
        <v>7863</v>
      </c>
      <c r="B7868" s="518" t="s">
        <v>10957</v>
      </c>
      <c r="C7868" s="517">
        <v>1</v>
      </c>
      <c r="D7868" s="525" t="s">
        <v>296</v>
      </c>
      <c r="E7868" s="525" t="s">
        <v>10316</v>
      </c>
      <c r="F7868" s="346"/>
      <c r="G7868" s="540"/>
      <c r="H7868" s="548"/>
      <c r="I7868" s="366"/>
      <c r="J7868" s="348"/>
      <c r="K7868" s="348"/>
      <c r="L7868" s="348"/>
      <c r="M7868" s="348"/>
      <c r="N7868" s="348"/>
      <c r="O7868" s="348"/>
      <c r="P7868" s="348"/>
      <c r="Q7868" s="348"/>
      <c r="R7868" s="348"/>
      <c r="S7868" s="348"/>
      <c r="T7868" s="348"/>
      <c r="U7868" s="348"/>
      <c r="V7868" s="348"/>
      <c r="W7868" s="348"/>
    </row>
    <row r="7869" spans="1:23" ht="12" customHeight="1">
      <c r="A7869" s="517">
        <f t="shared" si="123"/>
        <v>7864</v>
      </c>
      <c r="B7869" s="518" t="s">
        <v>10957</v>
      </c>
      <c r="C7869" s="517">
        <v>1</v>
      </c>
      <c r="D7869" s="525" t="s">
        <v>296</v>
      </c>
      <c r="E7869" s="525" t="s">
        <v>10316</v>
      </c>
      <c r="F7869" s="346"/>
      <c r="G7869" s="540"/>
      <c r="H7869" s="548"/>
      <c r="I7869" s="366"/>
      <c r="J7869" s="348"/>
      <c r="K7869" s="348"/>
      <c r="L7869" s="348"/>
      <c r="M7869" s="348"/>
      <c r="N7869" s="348"/>
      <c r="O7869" s="348"/>
      <c r="P7869" s="348"/>
      <c r="Q7869" s="348"/>
      <c r="R7869" s="348"/>
      <c r="S7869" s="348"/>
      <c r="T7869" s="348"/>
      <c r="U7869" s="348"/>
      <c r="V7869" s="348"/>
      <c r="W7869" s="348"/>
    </row>
    <row r="7870" spans="1:23" ht="12" customHeight="1">
      <c r="A7870" s="517">
        <f t="shared" si="123"/>
        <v>7865</v>
      </c>
      <c r="B7870" s="518" t="s">
        <v>10957</v>
      </c>
      <c r="C7870" s="517">
        <v>1</v>
      </c>
      <c r="D7870" s="525" t="s">
        <v>296</v>
      </c>
      <c r="E7870" s="525" t="s">
        <v>10316</v>
      </c>
      <c r="F7870" s="346"/>
      <c r="G7870" s="540"/>
      <c r="H7870" s="548"/>
      <c r="I7870" s="366"/>
      <c r="J7870" s="348"/>
      <c r="K7870" s="348"/>
      <c r="L7870" s="348"/>
      <c r="M7870" s="348"/>
      <c r="N7870" s="348"/>
      <c r="O7870" s="348"/>
      <c r="P7870" s="348"/>
      <c r="Q7870" s="348"/>
      <c r="R7870" s="348"/>
      <c r="S7870" s="348"/>
      <c r="T7870" s="348"/>
      <c r="U7870" s="348"/>
      <c r="V7870" s="348"/>
      <c r="W7870" s="348"/>
    </row>
    <row r="7871" spans="1:23" ht="12" customHeight="1">
      <c r="A7871" s="517">
        <f t="shared" si="123"/>
        <v>7866</v>
      </c>
      <c r="B7871" s="518" t="s">
        <v>10957</v>
      </c>
      <c r="C7871" s="517">
        <v>1</v>
      </c>
      <c r="D7871" s="525" t="s">
        <v>296</v>
      </c>
      <c r="E7871" s="525" t="s">
        <v>10316</v>
      </c>
      <c r="F7871" s="346"/>
      <c r="G7871" s="540"/>
      <c r="H7871" s="547"/>
      <c r="I7871" s="365"/>
      <c r="J7871" s="348"/>
      <c r="K7871" s="348"/>
      <c r="L7871" s="348"/>
      <c r="M7871" s="348"/>
      <c r="N7871" s="348"/>
      <c r="O7871" s="348"/>
      <c r="P7871" s="348"/>
      <c r="Q7871" s="348"/>
      <c r="R7871" s="348"/>
      <c r="S7871" s="348"/>
      <c r="T7871" s="348"/>
      <c r="U7871" s="348"/>
      <c r="V7871" s="348"/>
      <c r="W7871" s="348"/>
    </row>
    <row r="7872" spans="1:23" ht="12" customHeight="1">
      <c r="A7872" s="517">
        <f t="shared" si="123"/>
        <v>7867</v>
      </c>
      <c r="B7872" s="518" t="s">
        <v>10957</v>
      </c>
      <c r="C7872" s="517">
        <v>1</v>
      </c>
      <c r="D7872" s="525" t="s">
        <v>296</v>
      </c>
      <c r="E7872" s="525" t="s">
        <v>10316</v>
      </c>
      <c r="F7872" s="346"/>
      <c r="G7872" s="540"/>
      <c r="H7872" s="547"/>
      <c r="I7872" s="365"/>
      <c r="J7872" s="348"/>
      <c r="K7872" s="348"/>
      <c r="L7872" s="348"/>
      <c r="M7872" s="348"/>
      <c r="N7872" s="348"/>
      <c r="O7872" s="348"/>
      <c r="P7872" s="348"/>
      <c r="Q7872" s="348"/>
      <c r="R7872" s="348"/>
      <c r="S7872" s="348"/>
      <c r="T7872" s="348"/>
      <c r="U7872" s="348"/>
      <c r="V7872" s="348"/>
      <c r="W7872" s="348"/>
    </row>
    <row r="7873" spans="1:23" ht="12" customHeight="1">
      <c r="A7873" s="517">
        <f t="shared" si="123"/>
        <v>7868</v>
      </c>
      <c r="B7873" s="518" t="s">
        <v>10957</v>
      </c>
      <c r="C7873" s="517">
        <v>1</v>
      </c>
      <c r="D7873" s="525" t="s">
        <v>296</v>
      </c>
      <c r="E7873" s="525" t="s">
        <v>10316</v>
      </c>
      <c r="F7873" s="346"/>
      <c r="G7873" s="540"/>
      <c r="H7873" s="547"/>
      <c r="I7873" s="365"/>
      <c r="J7873" s="348"/>
      <c r="K7873" s="348"/>
      <c r="L7873" s="348"/>
      <c r="M7873" s="348"/>
      <c r="N7873" s="348"/>
      <c r="O7873" s="348"/>
      <c r="P7873" s="348"/>
      <c r="Q7873" s="348"/>
      <c r="R7873" s="348"/>
      <c r="S7873" s="348"/>
      <c r="T7873" s="348"/>
      <c r="U7873" s="348"/>
      <c r="V7873" s="348"/>
      <c r="W7873" s="348"/>
    </row>
    <row r="7874" spans="1:23" ht="12" customHeight="1">
      <c r="A7874" s="517">
        <f t="shared" si="123"/>
        <v>7869</v>
      </c>
      <c r="B7874" s="518" t="s">
        <v>10957</v>
      </c>
      <c r="C7874" s="517">
        <v>1</v>
      </c>
      <c r="D7874" s="525" t="s">
        <v>296</v>
      </c>
      <c r="E7874" s="525" t="s">
        <v>10316</v>
      </c>
      <c r="F7874" s="346"/>
      <c r="G7874" s="540"/>
      <c r="H7874" s="548"/>
      <c r="I7874" s="366"/>
      <c r="J7874" s="348"/>
      <c r="K7874" s="348"/>
      <c r="L7874" s="348"/>
      <c r="M7874" s="348"/>
      <c r="N7874" s="348"/>
      <c r="O7874" s="348"/>
      <c r="P7874" s="348"/>
      <c r="Q7874" s="348"/>
      <c r="R7874" s="348"/>
      <c r="S7874" s="348"/>
      <c r="T7874" s="348"/>
      <c r="U7874" s="348"/>
      <c r="V7874" s="348"/>
      <c r="W7874" s="348"/>
    </row>
    <row r="7875" spans="1:23" ht="12" customHeight="1">
      <c r="A7875" s="517">
        <f t="shared" si="123"/>
        <v>7870</v>
      </c>
      <c r="B7875" s="518" t="s">
        <v>15602</v>
      </c>
      <c r="C7875" s="517">
        <v>1</v>
      </c>
      <c r="D7875" s="525" t="s">
        <v>10315</v>
      </c>
      <c r="E7875" s="525" t="s">
        <v>10066</v>
      </c>
      <c r="F7875" s="346"/>
      <c r="G7875" s="540"/>
      <c r="H7875" s="547"/>
      <c r="I7875" s="365"/>
      <c r="J7875" s="348"/>
      <c r="K7875" s="348"/>
      <c r="L7875" s="348"/>
      <c r="M7875" s="348"/>
      <c r="N7875" s="348"/>
      <c r="O7875" s="348"/>
      <c r="P7875" s="348"/>
      <c r="Q7875" s="348"/>
      <c r="R7875" s="348"/>
      <c r="S7875" s="348"/>
      <c r="T7875" s="348"/>
      <c r="U7875" s="348"/>
      <c r="V7875" s="348"/>
      <c r="W7875" s="348"/>
    </row>
    <row r="7876" spans="1:23" ht="12" customHeight="1">
      <c r="A7876" s="517">
        <f t="shared" si="123"/>
        <v>7871</v>
      </c>
      <c r="B7876" s="518" t="s">
        <v>15109</v>
      </c>
      <c r="C7876" s="517">
        <v>1</v>
      </c>
      <c r="D7876" s="525" t="s">
        <v>2182</v>
      </c>
      <c r="E7876" s="525" t="s">
        <v>10314</v>
      </c>
      <c r="F7876" s="346"/>
      <c r="G7876" s="540"/>
      <c r="H7876" s="547"/>
      <c r="I7876" s="365"/>
      <c r="J7876" s="348"/>
      <c r="K7876" s="348"/>
      <c r="L7876" s="348"/>
      <c r="M7876" s="348"/>
      <c r="N7876" s="348"/>
      <c r="O7876" s="348"/>
      <c r="P7876" s="348"/>
      <c r="Q7876" s="348"/>
      <c r="R7876" s="348"/>
      <c r="S7876" s="348"/>
      <c r="T7876" s="348"/>
      <c r="U7876" s="348"/>
      <c r="V7876" s="348"/>
      <c r="W7876" s="348"/>
    </row>
    <row r="7877" spans="1:23" ht="12" customHeight="1">
      <c r="A7877" s="517">
        <f t="shared" si="123"/>
        <v>7872</v>
      </c>
      <c r="B7877" s="518" t="s">
        <v>15603</v>
      </c>
      <c r="C7877" s="517">
        <v>1</v>
      </c>
      <c r="D7877" s="525" t="s">
        <v>10067</v>
      </c>
      <c r="E7877" s="525" t="s">
        <v>10525</v>
      </c>
      <c r="F7877" s="346"/>
      <c r="G7877" s="540"/>
      <c r="H7877" s="547"/>
      <c r="I7877" s="365"/>
      <c r="J7877" s="348"/>
      <c r="K7877" s="348"/>
      <c r="L7877" s="348"/>
      <c r="M7877" s="348"/>
      <c r="N7877" s="348"/>
      <c r="O7877" s="348"/>
      <c r="P7877" s="348"/>
      <c r="Q7877" s="348"/>
      <c r="R7877" s="348"/>
      <c r="S7877" s="348"/>
      <c r="T7877" s="348"/>
      <c r="U7877" s="348"/>
      <c r="V7877" s="348"/>
      <c r="W7877" s="348"/>
    </row>
    <row r="7878" spans="1:23" ht="12" customHeight="1">
      <c r="A7878" s="517">
        <f t="shared" si="123"/>
        <v>7873</v>
      </c>
      <c r="B7878" s="518" t="s">
        <v>15550</v>
      </c>
      <c r="C7878" s="517">
        <v>1</v>
      </c>
      <c r="D7878" s="525" t="s">
        <v>10067</v>
      </c>
      <c r="E7878" s="525" t="s">
        <v>10525</v>
      </c>
      <c r="F7878" s="346"/>
      <c r="G7878" s="540"/>
      <c r="H7878" s="547"/>
      <c r="I7878" s="365"/>
      <c r="J7878" s="348"/>
      <c r="K7878" s="348"/>
      <c r="L7878" s="348"/>
      <c r="M7878" s="348"/>
      <c r="N7878" s="348"/>
      <c r="O7878" s="348"/>
      <c r="P7878" s="348"/>
      <c r="Q7878" s="348"/>
      <c r="R7878" s="348"/>
      <c r="S7878" s="348"/>
      <c r="T7878" s="348"/>
      <c r="U7878" s="348"/>
      <c r="V7878" s="348"/>
      <c r="W7878" s="348"/>
    </row>
    <row r="7879" spans="1:23" ht="12" customHeight="1">
      <c r="A7879" s="517">
        <f t="shared" si="123"/>
        <v>7874</v>
      </c>
      <c r="B7879" s="518" t="s">
        <v>10313</v>
      </c>
      <c r="C7879" s="517">
        <v>1</v>
      </c>
      <c r="D7879" s="525" t="s">
        <v>386</v>
      </c>
      <c r="E7879" s="525" t="s">
        <v>10312</v>
      </c>
      <c r="F7879" s="346"/>
      <c r="G7879" s="540"/>
      <c r="H7879" s="547"/>
      <c r="I7879" s="365"/>
      <c r="J7879" s="348"/>
      <c r="K7879" s="348"/>
      <c r="L7879" s="348"/>
      <c r="M7879" s="348"/>
      <c r="N7879" s="348"/>
      <c r="O7879" s="348"/>
      <c r="P7879" s="348"/>
      <c r="Q7879" s="348"/>
      <c r="R7879" s="348"/>
      <c r="S7879" s="348"/>
      <c r="T7879" s="348"/>
      <c r="U7879" s="348"/>
      <c r="V7879" s="348"/>
      <c r="W7879" s="348"/>
    </row>
    <row r="7880" spans="1:23" ht="12" customHeight="1">
      <c r="A7880" s="517">
        <f t="shared" ref="A7880:A7943" si="124">A7879+1</f>
        <v>7875</v>
      </c>
      <c r="B7880" s="518" t="s">
        <v>10311</v>
      </c>
      <c r="C7880" s="517">
        <v>1</v>
      </c>
      <c r="D7880" s="525" t="s">
        <v>10310</v>
      </c>
      <c r="E7880" s="525" t="s">
        <v>10066</v>
      </c>
      <c r="F7880" s="346"/>
      <c r="G7880" s="540"/>
      <c r="H7880" s="547"/>
      <c r="I7880" s="365"/>
      <c r="J7880" s="348"/>
      <c r="K7880" s="348"/>
      <c r="L7880" s="348"/>
      <c r="M7880" s="348"/>
      <c r="N7880" s="348"/>
      <c r="O7880" s="348"/>
      <c r="P7880" s="348"/>
      <c r="Q7880" s="348"/>
      <c r="R7880" s="348"/>
      <c r="S7880" s="348"/>
      <c r="T7880" s="348"/>
      <c r="U7880" s="348"/>
      <c r="V7880" s="348"/>
      <c r="W7880" s="348"/>
    </row>
    <row r="7881" spans="1:23" ht="12" customHeight="1">
      <c r="A7881" s="517">
        <f t="shared" si="124"/>
        <v>7876</v>
      </c>
      <c r="B7881" s="518" t="s">
        <v>15604</v>
      </c>
      <c r="C7881" s="517">
        <v>1</v>
      </c>
      <c r="D7881" s="525" t="s">
        <v>139</v>
      </c>
      <c r="E7881" s="525" t="s">
        <v>10309</v>
      </c>
      <c r="F7881" s="346"/>
      <c r="G7881" s="540"/>
      <c r="H7881" s="547"/>
      <c r="I7881" s="365"/>
      <c r="J7881" s="348"/>
      <c r="K7881" s="348"/>
      <c r="L7881" s="348"/>
      <c r="M7881" s="348"/>
      <c r="N7881" s="348"/>
      <c r="O7881" s="348"/>
      <c r="P7881" s="348"/>
      <c r="Q7881" s="348"/>
      <c r="R7881" s="348"/>
      <c r="S7881" s="348"/>
      <c r="T7881" s="348"/>
      <c r="U7881" s="348"/>
      <c r="V7881" s="348"/>
      <c r="W7881" s="348"/>
    </row>
    <row r="7882" spans="1:23" ht="12" customHeight="1">
      <c r="A7882" s="517">
        <f t="shared" si="124"/>
        <v>7877</v>
      </c>
      <c r="B7882" s="518" t="s">
        <v>15605</v>
      </c>
      <c r="C7882" s="517">
        <v>2</v>
      </c>
      <c r="D7882" s="525" t="s">
        <v>318</v>
      </c>
      <c r="E7882" s="525" t="s">
        <v>10308</v>
      </c>
      <c r="F7882" s="346"/>
      <c r="G7882" s="540"/>
      <c r="H7882" s="547"/>
      <c r="I7882" s="365"/>
      <c r="J7882" s="348"/>
      <c r="K7882" s="348"/>
      <c r="L7882" s="348"/>
      <c r="M7882" s="348"/>
      <c r="N7882" s="348"/>
      <c r="O7882" s="348"/>
      <c r="P7882" s="348"/>
      <c r="Q7882" s="348"/>
      <c r="R7882" s="348"/>
      <c r="S7882" s="348"/>
      <c r="T7882" s="348"/>
      <c r="U7882" s="348"/>
      <c r="V7882" s="348"/>
      <c r="W7882" s="348"/>
    </row>
    <row r="7883" spans="1:23" ht="12" customHeight="1">
      <c r="A7883" s="517">
        <f t="shared" si="124"/>
        <v>7878</v>
      </c>
      <c r="B7883" s="518" t="s">
        <v>10307</v>
      </c>
      <c r="C7883" s="517">
        <v>1</v>
      </c>
      <c r="D7883" s="525" t="s">
        <v>318</v>
      </c>
      <c r="E7883" s="525" t="s">
        <v>10306</v>
      </c>
      <c r="F7883" s="346"/>
      <c r="G7883" s="540"/>
      <c r="H7883" s="547"/>
      <c r="I7883" s="365"/>
      <c r="J7883" s="348"/>
      <c r="K7883" s="348"/>
      <c r="L7883" s="348"/>
      <c r="M7883" s="348"/>
      <c r="N7883" s="348"/>
      <c r="O7883" s="348"/>
      <c r="P7883" s="348"/>
      <c r="Q7883" s="348"/>
      <c r="R7883" s="348"/>
      <c r="S7883" s="348"/>
      <c r="T7883" s="348"/>
      <c r="U7883" s="348"/>
      <c r="V7883" s="348"/>
      <c r="W7883" s="348"/>
    </row>
    <row r="7884" spans="1:23" ht="12" customHeight="1">
      <c r="A7884" s="517">
        <f t="shared" si="124"/>
        <v>7879</v>
      </c>
      <c r="B7884" s="518" t="s">
        <v>10305</v>
      </c>
      <c r="C7884" s="517">
        <v>1</v>
      </c>
      <c r="D7884" s="525" t="s">
        <v>1921</v>
      </c>
      <c r="E7884" s="525" t="s">
        <v>10304</v>
      </c>
      <c r="F7884" s="346"/>
      <c r="G7884" s="540"/>
      <c r="H7884" s="547"/>
      <c r="I7884" s="365"/>
      <c r="J7884" s="348"/>
      <c r="K7884" s="348"/>
      <c r="L7884" s="348"/>
      <c r="M7884" s="348"/>
      <c r="N7884" s="348"/>
      <c r="O7884" s="348"/>
      <c r="P7884" s="348"/>
      <c r="Q7884" s="348"/>
      <c r="R7884" s="348"/>
      <c r="S7884" s="348"/>
      <c r="T7884" s="348"/>
      <c r="U7884" s="348"/>
      <c r="V7884" s="348"/>
      <c r="W7884" s="348"/>
    </row>
    <row r="7885" spans="1:23" ht="12" customHeight="1">
      <c r="A7885" s="517">
        <f t="shared" si="124"/>
        <v>7880</v>
      </c>
      <c r="B7885" s="518" t="s">
        <v>15606</v>
      </c>
      <c r="C7885" s="517">
        <v>1</v>
      </c>
      <c r="D7885" s="525" t="s">
        <v>10303</v>
      </c>
      <c r="E7885" s="525" t="s">
        <v>10302</v>
      </c>
      <c r="F7885" s="346"/>
      <c r="G7885" s="540"/>
      <c r="H7885" s="547"/>
      <c r="I7885" s="365"/>
      <c r="J7885" s="348"/>
      <c r="K7885" s="348"/>
      <c r="L7885" s="348"/>
      <c r="M7885" s="348"/>
      <c r="N7885" s="348"/>
      <c r="O7885" s="348"/>
      <c r="P7885" s="348"/>
      <c r="Q7885" s="348"/>
      <c r="R7885" s="348"/>
      <c r="S7885" s="348"/>
      <c r="T7885" s="348"/>
      <c r="U7885" s="348"/>
      <c r="V7885" s="348"/>
      <c r="W7885" s="348"/>
    </row>
    <row r="7886" spans="1:23" ht="12" customHeight="1">
      <c r="A7886" s="517">
        <f t="shared" si="124"/>
        <v>7881</v>
      </c>
      <c r="B7886" s="518" t="s">
        <v>15607</v>
      </c>
      <c r="C7886" s="517">
        <v>1</v>
      </c>
      <c r="D7886" s="525" t="s">
        <v>4496</v>
      </c>
      <c r="E7886" s="525" t="s">
        <v>10301</v>
      </c>
      <c r="F7886" s="346"/>
      <c r="G7886" s="540"/>
      <c r="H7886" s="547"/>
      <c r="I7886" s="365"/>
      <c r="J7886" s="348"/>
      <c r="K7886" s="348"/>
      <c r="L7886" s="348"/>
      <c r="M7886" s="348"/>
      <c r="N7886" s="348"/>
      <c r="O7886" s="348"/>
      <c r="P7886" s="348"/>
      <c r="Q7886" s="348"/>
      <c r="R7886" s="348"/>
      <c r="S7886" s="348"/>
      <c r="T7886" s="348"/>
      <c r="U7886" s="348"/>
      <c r="V7886" s="348"/>
      <c r="W7886" s="348"/>
    </row>
    <row r="7887" spans="1:23" ht="12" customHeight="1">
      <c r="A7887" s="517">
        <f t="shared" si="124"/>
        <v>7882</v>
      </c>
      <c r="B7887" s="528" t="s">
        <v>15894</v>
      </c>
      <c r="C7887" s="517">
        <v>1</v>
      </c>
      <c r="D7887" s="525" t="s">
        <v>4496</v>
      </c>
      <c r="E7887" s="525"/>
      <c r="F7887" s="346"/>
      <c r="G7887" s="540"/>
      <c r="H7887" s="547"/>
      <c r="I7887" s="365"/>
      <c r="J7887" s="348"/>
      <c r="K7887" s="348"/>
      <c r="L7887" s="348"/>
      <c r="M7887" s="348"/>
      <c r="N7887" s="348"/>
      <c r="O7887" s="348"/>
      <c r="P7887" s="348"/>
      <c r="Q7887" s="348"/>
      <c r="R7887" s="348"/>
      <c r="S7887" s="348"/>
      <c r="T7887" s="348"/>
      <c r="U7887" s="348"/>
      <c r="V7887" s="348"/>
      <c r="W7887" s="348"/>
    </row>
    <row r="7888" spans="1:23" ht="12" customHeight="1">
      <c r="A7888" s="517">
        <f t="shared" si="124"/>
        <v>7883</v>
      </c>
      <c r="B7888" s="518" t="s">
        <v>10300</v>
      </c>
      <c r="C7888" s="517">
        <v>1</v>
      </c>
      <c r="D7888" s="525" t="s">
        <v>383</v>
      </c>
      <c r="E7888" s="525" t="s">
        <v>10299</v>
      </c>
      <c r="F7888" s="346"/>
      <c r="G7888" s="540"/>
      <c r="H7888" s="547"/>
      <c r="I7888" s="365"/>
      <c r="J7888" s="348"/>
      <c r="K7888" s="348"/>
      <c r="L7888" s="348"/>
      <c r="M7888" s="348"/>
      <c r="N7888" s="348"/>
      <c r="O7888" s="348"/>
      <c r="P7888" s="348"/>
      <c r="Q7888" s="348"/>
      <c r="R7888" s="348"/>
      <c r="S7888" s="348"/>
      <c r="T7888" s="348"/>
      <c r="U7888" s="348"/>
      <c r="V7888" s="348"/>
      <c r="W7888" s="348"/>
    </row>
    <row r="7889" spans="1:23" ht="12" customHeight="1">
      <c r="A7889" s="517">
        <f t="shared" si="124"/>
        <v>7884</v>
      </c>
      <c r="B7889" s="518" t="s">
        <v>10298</v>
      </c>
      <c r="C7889" s="517">
        <v>1</v>
      </c>
      <c r="D7889" s="525" t="s">
        <v>10273</v>
      </c>
      <c r="E7889" s="525" t="s">
        <v>10297</v>
      </c>
      <c r="F7889" s="346"/>
      <c r="G7889" s="540"/>
      <c r="H7889" s="547"/>
      <c r="I7889" s="365"/>
      <c r="J7889" s="348"/>
      <c r="K7889" s="348"/>
      <c r="L7889" s="348"/>
      <c r="M7889" s="348"/>
      <c r="N7889" s="348"/>
      <c r="O7889" s="348"/>
      <c r="P7889" s="348"/>
      <c r="Q7889" s="348"/>
      <c r="R7889" s="348"/>
      <c r="S7889" s="348"/>
      <c r="T7889" s="348"/>
      <c r="U7889" s="348"/>
      <c r="V7889" s="348"/>
      <c r="W7889" s="348"/>
    </row>
    <row r="7890" spans="1:23" ht="12" customHeight="1">
      <c r="A7890" s="517">
        <f t="shared" si="124"/>
        <v>7885</v>
      </c>
      <c r="B7890" s="518" t="s">
        <v>10296</v>
      </c>
      <c r="C7890" s="517">
        <v>1</v>
      </c>
      <c r="D7890" s="525" t="s">
        <v>4433</v>
      </c>
      <c r="E7890" s="525" t="s">
        <v>10295</v>
      </c>
      <c r="F7890" s="346"/>
      <c r="G7890" s="540"/>
      <c r="H7890" s="547"/>
      <c r="I7890" s="365"/>
      <c r="J7890" s="348"/>
      <c r="K7890" s="348"/>
      <c r="L7890" s="348"/>
      <c r="M7890" s="348"/>
      <c r="N7890" s="348"/>
      <c r="O7890" s="348"/>
      <c r="P7890" s="348"/>
      <c r="Q7890" s="348"/>
      <c r="R7890" s="348"/>
      <c r="S7890" s="348"/>
      <c r="T7890" s="348"/>
      <c r="U7890" s="348"/>
      <c r="V7890" s="348"/>
      <c r="W7890" s="348"/>
    </row>
    <row r="7891" spans="1:23" ht="12" customHeight="1">
      <c r="A7891" s="517">
        <f t="shared" si="124"/>
        <v>7886</v>
      </c>
      <c r="B7891" s="518" t="s">
        <v>10294</v>
      </c>
      <c r="C7891" s="517">
        <v>1</v>
      </c>
      <c r="D7891" s="525" t="s">
        <v>4331</v>
      </c>
      <c r="E7891" s="525" t="s">
        <v>10293</v>
      </c>
      <c r="F7891" s="346"/>
      <c r="G7891" s="540"/>
      <c r="H7891" s="547"/>
      <c r="I7891" s="365"/>
      <c r="J7891" s="348"/>
      <c r="K7891" s="348"/>
      <c r="L7891" s="348"/>
      <c r="M7891" s="348"/>
      <c r="N7891" s="348"/>
      <c r="O7891" s="348"/>
      <c r="P7891" s="348"/>
      <c r="Q7891" s="348"/>
      <c r="R7891" s="348"/>
      <c r="S7891" s="348"/>
      <c r="T7891" s="348"/>
      <c r="U7891" s="348"/>
      <c r="V7891" s="348"/>
      <c r="W7891" s="348"/>
    </row>
    <row r="7892" spans="1:23" ht="12" customHeight="1">
      <c r="A7892" s="517">
        <f t="shared" si="124"/>
        <v>7887</v>
      </c>
      <c r="B7892" s="518" t="s">
        <v>10292</v>
      </c>
      <c r="C7892" s="517">
        <v>1</v>
      </c>
      <c r="D7892" s="525" t="s">
        <v>7855</v>
      </c>
      <c r="E7892" s="525" t="s">
        <v>10291</v>
      </c>
      <c r="F7892" s="346"/>
      <c r="G7892" s="540"/>
      <c r="H7892" s="547"/>
      <c r="I7892" s="365"/>
      <c r="J7892" s="348"/>
      <c r="K7892" s="348"/>
      <c r="L7892" s="348"/>
      <c r="M7892" s="348"/>
      <c r="N7892" s="348"/>
      <c r="O7892" s="348"/>
      <c r="P7892" s="348"/>
      <c r="Q7892" s="348"/>
      <c r="R7892" s="348"/>
      <c r="S7892" s="348"/>
      <c r="T7892" s="348"/>
      <c r="U7892" s="348"/>
      <c r="V7892" s="348"/>
      <c r="W7892" s="348"/>
    </row>
    <row r="7893" spans="1:23" ht="12" customHeight="1">
      <c r="A7893" s="517">
        <f t="shared" si="124"/>
        <v>7888</v>
      </c>
      <c r="B7893" s="518" t="s">
        <v>10290</v>
      </c>
      <c r="C7893" s="517">
        <v>1</v>
      </c>
      <c r="D7893" s="525" t="s">
        <v>280</v>
      </c>
      <c r="E7893" s="525" t="s">
        <v>10289</v>
      </c>
      <c r="F7893" s="346"/>
      <c r="G7893" s="540"/>
      <c r="H7893" s="547"/>
      <c r="I7893" s="365"/>
      <c r="J7893" s="348"/>
      <c r="K7893" s="348"/>
      <c r="L7893" s="348"/>
      <c r="M7893" s="348"/>
      <c r="N7893" s="348"/>
      <c r="O7893" s="348"/>
      <c r="P7893" s="348"/>
      <c r="Q7893" s="348"/>
      <c r="R7893" s="348"/>
      <c r="S7893" s="348"/>
      <c r="T7893" s="348"/>
      <c r="U7893" s="348"/>
      <c r="V7893" s="348"/>
      <c r="W7893" s="348"/>
    </row>
    <row r="7894" spans="1:23" ht="12" customHeight="1">
      <c r="A7894" s="517">
        <f t="shared" si="124"/>
        <v>7889</v>
      </c>
      <c r="B7894" s="518" t="s">
        <v>10290</v>
      </c>
      <c r="C7894" s="517">
        <v>1</v>
      </c>
      <c r="D7894" s="525" t="s">
        <v>280</v>
      </c>
      <c r="E7894" s="525" t="s">
        <v>10289</v>
      </c>
      <c r="F7894" s="346"/>
      <c r="G7894" s="540"/>
      <c r="H7894" s="547"/>
      <c r="I7894" s="365"/>
      <c r="J7894" s="348"/>
      <c r="K7894" s="348"/>
      <c r="L7894" s="348"/>
      <c r="M7894" s="348"/>
      <c r="N7894" s="348"/>
      <c r="O7894" s="348"/>
      <c r="P7894" s="348"/>
      <c r="Q7894" s="348"/>
      <c r="R7894" s="348"/>
      <c r="S7894" s="348"/>
      <c r="T7894" s="348"/>
      <c r="U7894" s="348"/>
      <c r="V7894" s="348"/>
      <c r="W7894" s="348"/>
    </row>
    <row r="7895" spans="1:23" ht="12" customHeight="1">
      <c r="A7895" s="517">
        <f t="shared" si="124"/>
        <v>7890</v>
      </c>
      <c r="B7895" s="518" t="s">
        <v>10290</v>
      </c>
      <c r="C7895" s="517">
        <v>1</v>
      </c>
      <c r="D7895" s="525" t="s">
        <v>280</v>
      </c>
      <c r="E7895" s="525" t="s">
        <v>10289</v>
      </c>
      <c r="F7895" s="346"/>
      <c r="G7895" s="540"/>
      <c r="H7895" s="547"/>
      <c r="I7895" s="365"/>
      <c r="J7895" s="348"/>
      <c r="K7895" s="348"/>
      <c r="L7895" s="348"/>
      <c r="M7895" s="348"/>
      <c r="N7895" s="348"/>
      <c r="O7895" s="348"/>
      <c r="P7895" s="348"/>
      <c r="Q7895" s="348"/>
      <c r="R7895" s="348"/>
      <c r="S7895" s="348"/>
      <c r="T7895" s="348"/>
      <c r="U7895" s="348"/>
      <c r="V7895" s="348"/>
      <c r="W7895" s="348"/>
    </row>
    <row r="7896" spans="1:23" ht="12" customHeight="1">
      <c r="A7896" s="517">
        <f t="shared" si="124"/>
        <v>7891</v>
      </c>
      <c r="B7896" s="518" t="s">
        <v>10288</v>
      </c>
      <c r="C7896" s="517">
        <v>1</v>
      </c>
      <c r="D7896" s="525" t="s">
        <v>280</v>
      </c>
      <c r="E7896" s="525" t="s">
        <v>10287</v>
      </c>
      <c r="F7896" s="346"/>
      <c r="G7896" s="540"/>
      <c r="H7896" s="547"/>
      <c r="I7896" s="365"/>
      <c r="J7896" s="348"/>
      <c r="K7896" s="348"/>
      <c r="L7896" s="348"/>
      <c r="M7896" s="348"/>
      <c r="N7896" s="348"/>
      <c r="O7896" s="348"/>
      <c r="P7896" s="348"/>
      <c r="Q7896" s="348"/>
      <c r="R7896" s="348"/>
      <c r="S7896" s="348"/>
      <c r="T7896" s="348"/>
      <c r="U7896" s="348"/>
      <c r="V7896" s="348"/>
      <c r="W7896" s="348"/>
    </row>
    <row r="7897" spans="1:23" ht="12" customHeight="1">
      <c r="A7897" s="517">
        <f t="shared" si="124"/>
        <v>7892</v>
      </c>
      <c r="B7897" s="518" t="s">
        <v>10286</v>
      </c>
      <c r="C7897" s="517">
        <v>1</v>
      </c>
      <c r="D7897" s="525" t="s">
        <v>280</v>
      </c>
      <c r="E7897" s="525" t="s">
        <v>10285</v>
      </c>
      <c r="F7897" s="346"/>
      <c r="G7897" s="540"/>
      <c r="H7897" s="547"/>
      <c r="I7897" s="365"/>
      <c r="J7897" s="348"/>
      <c r="K7897" s="348"/>
      <c r="L7897" s="348"/>
      <c r="M7897" s="348"/>
      <c r="N7897" s="348"/>
      <c r="O7897" s="348"/>
      <c r="P7897" s="348"/>
      <c r="Q7897" s="348"/>
      <c r="R7897" s="348"/>
      <c r="S7897" s="348"/>
      <c r="T7897" s="348"/>
      <c r="U7897" s="348"/>
      <c r="V7897" s="348"/>
      <c r="W7897" s="348"/>
    </row>
    <row r="7898" spans="1:23" ht="12" customHeight="1">
      <c r="A7898" s="517">
        <f t="shared" si="124"/>
        <v>7893</v>
      </c>
      <c r="B7898" s="519" t="s">
        <v>10284</v>
      </c>
      <c r="C7898" s="517">
        <v>1</v>
      </c>
      <c r="D7898" s="525" t="s">
        <v>10283</v>
      </c>
      <c r="E7898" s="525"/>
      <c r="F7898" s="346"/>
      <c r="G7898" s="540"/>
      <c r="H7898" s="547"/>
      <c r="I7898" s="365"/>
      <c r="J7898" s="348"/>
      <c r="K7898" s="348"/>
      <c r="L7898" s="348"/>
      <c r="M7898" s="348"/>
      <c r="N7898" s="348"/>
      <c r="O7898" s="348"/>
      <c r="P7898" s="348"/>
      <c r="Q7898" s="348"/>
      <c r="R7898" s="348"/>
      <c r="S7898" s="348"/>
      <c r="T7898" s="348"/>
      <c r="U7898" s="348"/>
      <c r="V7898" s="348"/>
      <c r="W7898" s="348"/>
    </row>
    <row r="7899" spans="1:23" ht="12" customHeight="1">
      <c r="A7899" s="517">
        <f t="shared" si="124"/>
        <v>7894</v>
      </c>
      <c r="B7899" s="518" t="s">
        <v>10282</v>
      </c>
      <c r="C7899" s="517">
        <v>1</v>
      </c>
      <c r="D7899" s="525" t="s">
        <v>10070</v>
      </c>
      <c r="E7899" s="525" t="s">
        <v>10281</v>
      </c>
      <c r="F7899" s="346"/>
      <c r="G7899" s="540"/>
      <c r="H7899" s="547"/>
      <c r="I7899" s="365"/>
      <c r="J7899" s="348"/>
      <c r="K7899" s="348"/>
      <c r="L7899" s="348"/>
      <c r="M7899" s="348"/>
      <c r="N7899" s="348"/>
      <c r="O7899" s="348"/>
      <c r="P7899" s="348"/>
      <c r="Q7899" s="348"/>
      <c r="R7899" s="348"/>
      <c r="S7899" s="348"/>
      <c r="T7899" s="348"/>
      <c r="U7899" s="348"/>
      <c r="V7899" s="348"/>
      <c r="W7899" s="348"/>
    </row>
    <row r="7900" spans="1:23" ht="12" customHeight="1">
      <c r="A7900" s="517">
        <f t="shared" si="124"/>
        <v>7895</v>
      </c>
      <c r="B7900" s="518" t="s">
        <v>10282</v>
      </c>
      <c r="C7900" s="517">
        <v>1</v>
      </c>
      <c r="D7900" s="525" t="s">
        <v>10070</v>
      </c>
      <c r="E7900" s="525" t="s">
        <v>10281</v>
      </c>
      <c r="F7900" s="346"/>
      <c r="G7900" s="540"/>
      <c r="H7900" s="547"/>
      <c r="I7900" s="365"/>
      <c r="J7900" s="348"/>
      <c r="K7900" s="348"/>
      <c r="L7900" s="348"/>
      <c r="M7900" s="348"/>
      <c r="N7900" s="348"/>
      <c r="O7900" s="348"/>
      <c r="P7900" s="348"/>
      <c r="Q7900" s="348"/>
      <c r="R7900" s="348"/>
      <c r="S7900" s="348"/>
      <c r="T7900" s="348"/>
      <c r="U7900" s="348"/>
      <c r="V7900" s="348"/>
      <c r="W7900" s="348"/>
    </row>
    <row r="7901" spans="1:23" ht="12" customHeight="1">
      <c r="A7901" s="517">
        <f t="shared" si="124"/>
        <v>7896</v>
      </c>
      <c r="B7901" s="518" t="s">
        <v>10282</v>
      </c>
      <c r="C7901" s="517">
        <v>1</v>
      </c>
      <c r="D7901" s="525" t="s">
        <v>10070</v>
      </c>
      <c r="E7901" s="525" t="s">
        <v>10281</v>
      </c>
      <c r="F7901" s="346"/>
      <c r="G7901" s="540"/>
      <c r="H7901" s="547"/>
      <c r="I7901" s="365"/>
      <c r="J7901" s="348"/>
      <c r="K7901" s="348"/>
      <c r="L7901" s="348"/>
      <c r="M7901" s="348"/>
      <c r="N7901" s="348"/>
      <c r="O7901" s="348"/>
      <c r="P7901" s="348"/>
      <c r="Q7901" s="348"/>
      <c r="R7901" s="348"/>
      <c r="S7901" s="348"/>
      <c r="T7901" s="348"/>
      <c r="U7901" s="348"/>
      <c r="V7901" s="348"/>
      <c r="W7901" s="348"/>
    </row>
    <row r="7902" spans="1:23" ht="12" customHeight="1">
      <c r="A7902" s="517">
        <f t="shared" si="124"/>
        <v>7897</v>
      </c>
      <c r="B7902" s="518" t="s">
        <v>10279</v>
      </c>
      <c r="C7902" s="517">
        <v>1</v>
      </c>
      <c r="D7902" s="525" t="s">
        <v>10273</v>
      </c>
      <c r="E7902" s="525" t="s">
        <v>10278</v>
      </c>
      <c r="F7902" s="346"/>
      <c r="G7902" s="540"/>
      <c r="H7902" s="547"/>
      <c r="I7902" s="365"/>
      <c r="J7902" s="348"/>
      <c r="K7902" s="348"/>
      <c r="L7902" s="348"/>
      <c r="M7902" s="348"/>
      <c r="N7902" s="348"/>
      <c r="O7902" s="348"/>
      <c r="P7902" s="348"/>
      <c r="Q7902" s="348"/>
      <c r="R7902" s="348"/>
      <c r="S7902" s="348"/>
      <c r="T7902" s="348"/>
      <c r="U7902" s="348"/>
      <c r="V7902" s="348"/>
      <c r="W7902" s="348"/>
    </row>
    <row r="7903" spans="1:23" ht="12" customHeight="1">
      <c r="A7903" s="517">
        <f t="shared" si="124"/>
        <v>7898</v>
      </c>
      <c r="B7903" s="518" t="s">
        <v>10279</v>
      </c>
      <c r="C7903" s="517">
        <v>1</v>
      </c>
      <c r="D7903" s="525" t="s">
        <v>10273</v>
      </c>
      <c r="E7903" s="525" t="s">
        <v>10280</v>
      </c>
      <c r="F7903" s="346"/>
      <c r="G7903" s="540"/>
      <c r="H7903" s="547"/>
      <c r="I7903" s="365"/>
      <c r="J7903" s="348"/>
      <c r="K7903" s="348"/>
      <c r="L7903" s="348"/>
      <c r="M7903" s="348"/>
      <c r="N7903" s="348"/>
      <c r="O7903" s="348"/>
      <c r="P7903" s="348"/>
      <c r="Q7903" s="348"/>
      <c r="R7903" s="348"/>
      <c r="S7903" s="348"/>
      <c r="T7903" s="348"/>
      <c r="U7903" s="348"/>
      <c r="V7903" s="348"/>
      <c r="W7903" s="348"/>
    </row>
    <row r="7904" spans="1:23" ht="12" customHeight="1">
      <c r="A7904" s="517">
        <f t="shared" si="124"/>
        <v>7899</v>
      </c>
      <c r="B7904" s="519" t="s">
        <v>10279</v>
      </c>
      <c r="C7904" s="517">
        <v>1</v>
      </c>
      <c r="D7904" s="525" t="s">
        <v>10273</v>
      </c>
      <c r="E7904" s="526" t="s">
        <v>10278</v>
      </c>
      <c r="F7904" s="346"/>
      <c r="G7904" s="540"/>
      <c r="H7904" s="547"/>
      <c r="I7904" s="365"/>
      <c r="J7904" s="348"/>
      <c r="K7904" s="348"/>
      <c r="L7904" s="348"/>
      <c r="M7904" s="348"/>
      <c r="N7904" s="348"/>
      <c r="O7904" s="348"/>
      <c r="P7904" s="348"/>
      <c r="Q7904" s="348"/>
      <c r="R7904" s="348"/>
      <c r="S7904" s="348"/>
      <c r="T7904" s="348"/>
      <c r="U7904" s="348"/>
      <c r="V7904" s="348"/>
      <c r="W7904" s="348"/>
    </row>
    <row r="7905" spans="1:23" ht="12" customHeight="1">
      <c r="A7905" s="517">
        <f t="shared" si="124"/>
        <v>7900</v>
      </c>
      <c r="B7905" s="518" t="s">
        <v>10279</v>
      </c>
      <c r="C7905" s="517">
        <v>1</v>
      </c>
      <c r="D7905" s="525" t="s">
        <v>10273</v>
      </c>
      <c r="E7905" s="525" t="s">
        <v>10278</v>
      </c>
      <c r="F7905" s="349"/>
      <c r="G7905" s="541"/>
      <c r="H7905" s="548"/>
      <c r="I7905" s="366"/>
      <c r="J7905" s="348"/>
      <c r="K7905" s="348"/>
      <c r="L7905" s="348"/>
      <c r="M7905" s="348"/>
      <c r="N7905" s="348"/>
      <c r="O7905" s="348"/>
      <c r="P7905" s="348"/>
      <c r="Q7905" s="348"/>
      <c r="R7905" s="348"/>
      <c r="S7905" s="348"/>
      <c r="T7905" s="348"/>
      <c r="U7905" s="348"/>
      <c r="V7905" s="348"/>
      <c r="W7905" s="348"/>
    </row>
    <row r="7906" spans="1:23" ht="12" customHeight="1">
      <c r="A7906" s="517">
        <f t="shared" si="124"/>
        <v>7901</v>
      </c>
      <c r="B7906" s="518" t="s">
        <v>15608</v>
      </c>
      <c r="C7906" s="517">
        <v>1</v>
      </c>
      <c r="D7906" s="525" t="s">
        <v>10273</v>
      </c>
      <c r="E7906" s="525" t="s">
        <v>15766</v>
      </c>
      <c r="F7906" s="346"/>
      <c r="G7906" s="540"/>
      <c r="H7906" s="547"/>
      <c r="I7906" s="365"/>
      <c r="J7906" s="348"/>
      <c r="K7906" s="348"/>
      <c r="L7906" s="348"/>
      <c r="M7906" s="348"/>
      <c r="N7906" s="348"/>
      <c r="O7906" s="348"/>
      <c r="P7906" s="348"/>
      <c r="Q7906" s="348"/>
      <c r="R7906" s="348"/>
      <c r="S7906" s="348"/>
      <c r="T7906" s="348"/>
      <c r="U7906" s="348"/>
      <c r="V7906" s="348"/>
      <c r="W7906" s="348"/>
    </row>
    <row r="7907" spans="1:23" ht="12" customHeight="1">
      <c r="A7907" s="517">
        <f t="shared" si="124"/>
        <v>7902</v>
      </c>
      <c r="B7907" s="518" t="s">
        <v>15609</v>
      </c>
      <c r="C7907" s="517">
        <v>1</v>
      </c>
      <c r="D7907" s="525" t="s">
        <v>10273</v>
      </c>
      <c r="E7907" s="525" t="s">
        <v>15766</v>
      </c>
      <c r="F7907" s="346"/>
      <c r="G7907" s="540"/>
      <c r="H7907" s="547"/>
      <c r="I7907" s="365"/>
      <c r="J7907" s="348"/>
      <c r="K7907" s="348"/>
      <c r="L7907" s="348"/>
      <c r="M7907" s="348"/>
      <c r="N7907" s="348"/>
      <c r="O7907" s="348"/>
      <c r="P7907" s="348"/>
      <c r="Q7907" s="348"/>
      <c r="R7907" s="348"/>
      <c r="S7907" s="348"/>
      <c r="T7907" s="348"/>
      <c r="U7907" s="348"/>
      <c r="V7907" s="348"/>
      <c r="W7907" s="348"/>
    </row>
    <row r="7908" spans="1:23" ht="12" customHeight="1">
      <c r="A7908" s="517">
        <f t="shared" si="124"/>
        <v>7903</v>
      </c>
      <c r="B7908" s="518" t="s">
        <v>10275</v>
      </c>
      <c r="C7908" s="517">
        <v>1</v>
      </c>
      <c r="D7908" s="525" t="s">
        <v>10273</v>
      </c>
      <c r="E7908" s="525" t="s">
        <v>10274</v>
      </c>
      <c r="F7908" s="346"/>
      <c r="G7908" s="540"/>
      <c r="H7908" s="547"/>
      <c r="I7908" s="365"/>
      <c r="J7908" s="348"/>
      <c r="K7908" s="348"/>
      <c r="L7908" s="348"/>
      <c r="M7908" s="348"/>
      <c r="N7908" s="348"/>
      <c r="O7908" s="348"/>
      <c r="P7908" s="348"/>
      <c r="Q7908" s="348"/>
      <c r="R7908" s="348"/>
      <c r="S7908" s="348"/>
      <c r="T7908" s="348"/>
      <c r="U7908" s="348"/>
      <c r="V7908" s="348"/>
      <c r="W7908" s="348"/>
    </row>
    <row r="7909" spans="1:23" ht="12" customHeight="1">
      <c r="A7909" s="517">
        <f t="shared" si="124"/>
        <v>7904</v>
      </c>
      <c r="B7909" s="518" t="s">
        <v>10272</v>
      </c>
      <c r="C7909" s="517">
        <v>1</v>
      </c>
      <c r="D7909" s="525" t="s">
        <v>10270</v>
      </c>
      <c r="E7909" s="525" t="s">
        <v>10271</v>
      </c>
      <c r="F7909" s="346"/>
      <c r="G7909" s="540"/>
      <c r="H7909" s="547"/>
      <c r="I7909" s="365"/>
      <c r="J7909" s="348"/>
      <c r="K7909" s="348"/>
      <c r="L7909" s="348"/>
      <c r="M7909" s="348"/>
      <c r="N7909" s="348"/>
      <c r="O7909" s="348"/>
      <c r="P7909" s="348"/>
      <c r="Q7909" s="348"/>
      <c r="R7909" s="348"/>
      <c r="S7909" s="348"/>
      <c r="T7909" s="348"/>
      <c r="U7909" s="348"/>
      <c r="V7909" s="348"/>
      <c r="W7909" s="348"/>
    </row>
    <row r="7910" spans="1:23" ht="12" customHeight="1">
      <c r="A7910" s="517">
        <f t="shared" si="124"/>
        <v>7905</v>
      </c>
      <c r="B7910" s="518" t="s">
        <v>10269</v>
      </c>
      <c r="C7910" s="517">
        <v>1</v>
      </c>
      <c r="D7910" s="525" t="s">
        <v>10225</v>
      </c>
      <c r="E7910" s="525" t="s">
        <v>10098</v>
      </c>
      <c r="F7910" s="346"/>
      <c r="G7910" s="540"/>
      <c r="H7910" s="547"/>
      <c r="I7910" s="365"/>
      <c r="J7910" s="348"/>
      <c r="K7910" s="348"/>
      <c r="L7910" s="348"/>
      <c r="M7910" s="348"/>
      <c r="N7910" s="348"/>
      <c r="O7910" s="348"/>
      <c r="P7910" s="348"/>
      <c r="Q7910" s="348"/>
      <c r="R7910" s="348"/>
      <c r="S7910" s="348"/>
      <c r="T7910" s="348"/>
      <c r="U7910" s="348"/>
      <c r="V7910" s="348"/>
      <c r="W7910" s="348"/>
    </row>
    <row r="7911" spans="1:23" ht="12" customHeight="1">
      <c r="A7911" s="517">
        <f t="shared" si="124"/>
        <v>7906</v>
      </c>
      <c r="B7911" s="518" t="s">
        <v>10268</v>
      </c>
      <c r="C7911" s="517">
        <v>1</v>
      </c>
      <c r="D7911" s="525" t="s">
        <v>10267</v>
      </c>
      <c r="E7911" s="525" t="s">
        <v>10266</v>
      </c>
      <c r="F7911" s="349"/>
      <c r="G7911" s="541"/>
      <c r="H7911" s="549"/>
      <c r="I7911" s="367"/>
      <c r="J7911" s="348"/>
      <c r="K7911" s="348"/>
      <c r="L7911" s="348"/>
      <c r="M7911" s="348"/>
      <c r="N7911" s="348"/>
      <c r="O7911" s="348"/>
      <c r="P7911" s="348"/>
      <c r="Q7911" s="348"/>
      <c r="R7911" s="348"/>
      <c r="S7911" s="348"/>
      <c r="T7911" s="348"/>
      <c r="U7911" s="348"/>
      <c r="V7911" s="348"/>
      <c r="W7911" s="348"/>
    </row>
    <row r="7912" spans="1:23" ht="12" customHeight="1">
      <c r="A7912" s="517">
        <f t="shared" si="124"/>
        <v>7907</v>
      </c>
      <c r="B7912" s="518" t="s">
        <v>15610</v>
      </c>
      <c r="C7912" s="517">
        <v>1</v>
      </c>
      <c r="D7912" s="525" t="s">
        <v>10067</v>
      </c>
      <c r="E7912" s="525" t="s">
        <v>15767</v>
      </c>
      <c r="F7912" s="346"/>
      <c r="G7912" s="540"/>
      <c r="H7912" s="547"/>
      <c r="I7912" s="365"/>
      <c r="J7912" s="348"/>
      <c r="K7912" s="348"/>
      <c r="L7912" s="348"/>
      <c r="M7912" s="348"/>
      <c r="N7912" s="348"/>
      <c r="O7912" s="348"/>
      <c r="P7912" s="348"/>
      <c r="Q7912" s="348"/>
      <c r="R7912" s="348"/>
      <c r="S7912" s="348"/>
      <c r="T7912" s="348"/>
      <c r="U7912" s="348"/>
      <c r="V7912" s="348"/>
      <c r="W7912" s="348"/>
    </row>
    <row r="7913" spans="1:23" ht="12" customHeight="1">
      <c r="A7913" s="517">
        <f t="shared" si="124"/>
        <v>7908</v>
      </c>
      <c r="B7913" s="518" t="s">
        <v>15611</v>
      </c>
      <c r="C7913" s="517">
        <v>1</v>
      </c>
      <c r="D7913" s="525" t="s">
        <v>10067</v>
      </c>
      <c r="E7913" s="525" t="s">
        <v>15768</v>
      </c>
      <c r="F7913" s="346"/>
      <c r="G7913" s="540"/>
      <c r="H7913" s="547"/>
      <c r="I7913" s="365"/>
      <c r="J7913" s="348"/>
      <c r="K7913" s="348"/>
      <c r="L7913" s="348"/>
      <c r="M7913" s="348"/>
      <c r="N7913" s="348"/>
      <c r="O7913" s="348"/>
      <c r="P7913" s="348"/>
      <c r="Q7913" s="348"/>
      <c r="R7913" s="348"/>
      <c r="S7913" s="348"/>
      <c r="T7913" s="348"/>
      <c r="U7913" s="348"/>
      <c r="V7913" s="348"/>
      <c r="W7913" s="348"/>
    </row>
    <row r="7914" spans="1:23" ht="12" customHeight="1">
      <c r="A7914" s="517">
        <f t="shared" si="124"/>
        <v>7909</v>
      </c>
      <c r="B7914" s="518" t="s">
        <v>10257</v>
      </c>
      <c r="C7914" s="517">
        <v>1</v>
      </c>
      <c r="D7914" s="525" t="s">
        <v>10067</v>
      </c>
      <c r="E7914" s="525" t="s">
        <v>15769</v>
      </c>
      <c r="F7914" s="346"/>
      <c r="G7914" s="540"/>
      <c r="H7914" s="547"/>
      <c r="I7914" s="365"/>
      <c r="J7914" s="348"/>
      <c r="K7914" s="348"/>
      <c r="L7914" s="348"/>
      <c r="M7914" s="348"/>
      <c r="N7914" s="348"/>
      <c r="O7914" s="348"/>
      <c r="P7914" s="348"/>
      <c r="Q7914" s="348"/>
      <c r="R7914" s="348"/>
      <c r="S7914" s="348"/>
      <c r="T7914" s="348"/>
      <c r="U7914" s="348"/>
      <c r="V7914" s="348"/>
      <c r="W7914" s="348"/>
    </row>
    <row r="7915" spans="1:23" ht="12" customHeight="1">
      <c r="A7915" s="517">
        <f t="shared" si="124"/>
        <v>7910</v>
      </c>
      <c r="B7915" s="518" t="s">
        <v>10254</v>
      </c>
      <c r="C7915" s="517">
        <v>1</v>
      </c>
      <c r="D7915" s="525" t="s">
        <v>683</v>
      </c>
      <c r="E7915" s="525" t="s">
        <v>10253</v>
      </c>
      <c r="F7915" s="346"/>
      <c r="G7915" s="540"/>
      <c r="H7915" s="547"/>
      <c r="I7915" s="365"/>
      <c r="J7915" s="348"/>
      <c r="K7915" s="348"/>
      <c r="L7915" s="348"/>
      <c r="M7915" s="348"/>
      <c r="N7915" s="348"/>
      <c r="O7915" s="348"/>
      <c r="P7915" s="348"/>
      <c r="Q7915" s="348"/>
      <c r="R7915" s="348"/>
      <c r="S7915" s="348"/>
      <c r="T7915" s="348"/>
      <c r="U7915" s="348"/>
      <c r="V7915" s="348"/>
      <c r="W7915" s="348"/>
    </row>
    <row r="7916" spans="1:23" ht="12" customHeight="1">
      <c r="A7916" s="517">
        <f t="shared" si="124"/>
        <v>7911</v>
      </c>
      <c r="B7916" s="518" t="s">
        <v>15612</v>
      </c>
      <c r="C7916" s="517">
        <v>1</v>
      </c>
      <c r="D7916" s="525" t="s">
        <v>10677</v>
      </c>
      <c r="E7916" s="525" t="s">
        <v>10252</v>
      </c>
      <c r="F7916" s="346"/>
      <c r="G7916" s="540"/>
      <c r="H7916" s="547"/>
      <c r="I7916" s="365"/>
      <c r="J7916" s="348"/>
      <c r="K7916" s="348"/>
      <c r="L7916" s="348"/>
      <c r="M7916" s="348"/>
      <c r="N7916" s="348"/>
      <c r="O7916" s="348"/>
      <c r="P7916" s="348"/>
      <c r="Q7916" s="348"/>
      <c r="R7916" s="348"/>
      <c r="S7916" s="348"/>
      <c r="T7916" s="348"/>
      <c r="U7916" s="348"/>
      <c r="V7916" s="348"/>
      <c r="W7916" s="348"/>
    </row>
    <row r="7917" spans="1:23" ht="12" customHeight="1">
      <c r="A7917" s="517">
        <f t="shared" si="124"/>
        <v>7912</v>
      </c>
      <c r="B7917" s="518" t="s">
        <v>15613</v>
      </c>
      <c r="C7917" s="517">
        <v>1</v>
      </c>
      <c r="D7917" s="525" t="s">
        <v>10250</v>
      </c>
      <c r="E7917" s="525" t="s">
        <v>10249</v>
      </c>
      <c r="F7917" s="346"/>
      <c r="G7917" s="540"/>
      <c r="H7917" s="547"/>
      <c r="I7917" s="365"/>
      <c r="J7917" s="348"/>
      <c r="K7917" s="348"/>
      <c r="L7917" s="348"/>
      <c r="M7917" s="348"/>
      <c r="N7917" s="348"/>
      <c r="O7917" s="348"/>
      <c r="P7917" s="348"/>
      <c r="Q7917" s="348"/>
      <c r="R7917" s="348"/>
      <c r="S7917" s="348"/>
      <c r="T7917" s="348"/>
      <c r="U7917" s="348"/>
      <c r="V7917" s="348"/>
      <c r="W7917" s="348"/>
    </row>
    <row r="7918" spans="1:23" ht="12" customHeight="1">
      <c r="A7918" s="517">
        <f t="shared" si="124"/>
        <v>7913</v>
      </c>
      <c r="B7918" s="518" t="s">
        <v>10248</v>
      </c>
      <c r="C7918" s="517">
        <v>1</v>
      </c>
      <c r="D7918" s="525" t="s">
        <v>4331</v>
      </c>
      <c r="E7918" s="525" t="s">
        <v>10247</v>
      </c>
      <c r="F7918" s="346"/>
      <c r="G7918" s="540"/>
      <c r="H7918" s="547"/>
      <c r="I7918" s="365"/>
      <c r="J7918" s="348"/>
      <c r="K7918" s="348"/>
      <c r="L7918" s="348"/>
      <c r="M7918" s="348"/>
      <c r="N7918" s="348"/>
      <c r="O7918" s="348"/>
      <c r="P7918" s="348"/>
      <c r="Q7918" s="348"/>
      <c r="R7918" s="348"/>
      <c r="S7918" s="348"/>
      <c r="T7918" s="348"/>
      <c r="U7918" s="348"/>
      <c r="V7918" s="348"/>
      <c r="W7918" s="348"/>
    </row>
    <row r="7919" spans="1:23" ht="12" customHeight="1">
      <c r="A7919" s="517">
        <f t="shared" si="124"/>
        <v>7914</v>
      </c>
      <c r="B7919" s="518" t="s">
        <v>15614</v>
      </c>
      <c r="C7919" s="517">
        <v>1</v>
      </c>
      <c r="D7919" s="525" t="s">
        <v>10067</v>
      </c>
      <c r="E7919" s="525" t="s">
        <v>10525</v>
      </c>
      <c r="F7919" s="346"/>
      <c r="G7919" s="540"/>
      <c r="H7919" s="547"/>
      <c r="I7919" s="365"/>
      <c r="J7919" s="348"/>
      <c r="K7919" s="348"/>
      <c r="L7919" s="348"/>
      <c r="M7919" s="348"/>
      <c r="N7919" s="348"/>
      <c r="O7919" s="348"/>
      <c r="P7919" s="348"/>
      <c r="Q7919" s="348"/>
      <c r="R7919" s="348"/>
      <c r="S7919" s="348"/>
      <c r="T7919" s="348"/>
      <c r="U7919" s="348"/>
      <c r="V7919" s="348"/>
      <c r="W7919" s="348"/>
    </row>
    <row r="7920" spans="1:23" ht="12" customHeight="1">
      <c r="A7920" s="517">
        <f t="shared" si="124"/>
        <v>7915</v>
      </c>
      <c r="B7920" s="518" t="s">
        <v>10244</v>
      </c>
      <c r="C7920" s="517">
        <v>1</v>
      </c>
      <c r="D7920" s="525" t="s">
        <v>10243</v>
      </c>
      <c r="E7920" s="525" t="s">
        <v>10242</v>
      </c>
      <c r="F7920" s="346"/>
      <c r="G7920" s="540"/>
      <c r="H7920" s="547"/>
      <c r="I7920" s="365"/>
      <c r="J7920" s="348"/>
      <c r="K7920" s="348"/>
      <c r="L7920" s="348"/>
      <c r="M7920" s="348"/>
      <c r="N7920" s="348"/>
      <c r="O7920" s="348"/>
      <c r="P7920" s="348"/>
      <c r="Q7920" s="348"/>
      <c r="R7920" s="348"/>
      <c r="S7920" s="348"/>
      <c r="T7920" s="348"/>
      <c r="U7920" s="348"/>
      <c r="V7920" s="348"/>
      <c r="W7920" s="348"/>
    </row>
    <row r="7921" spans="1:23" ht="12" customHeight="1">
      <c r="A7921" s="517">
        <f t="shared" si="124"/>
        <v>7916</v>
      </c>
      <c r="B7921" s="518" t="s">
        <v>10456</v>
      </c>
      <c r="C7921" s="517">
        <v>1</v>
      </c>
      <c r="D7921" s="525" t="s">
        <v>10240</v>
      </c>
      <c r="E7921" s="525" t="s">
        <v>10241</v>
      </c>
      <c r="F7921" s="346"/>
      <c r="G7921" s="540"/>
      <c r="H7921" s="547"/>
      <c r="I7921" s="365"/>
      <c r="J7921" s="348"/>
      <c r="K7921" s="348"/>
      <c r="L7921" s="348"/>
      <c r="M7921" s="348"/>
      <c r="N7921" s="348"/>
      <c r="O7921" s="348"/>
      <c r="P7921" s="348"/>
      <c r="Q7921" s="348"/>
      <c r="R7921" s="348"/>
      <c r="S7921" s="348"/>
      <c r="T7921" s="348"/>
      <c r="U7921" s="348"/>
      <c r="V7921" s="348"/>
      <c r="W7921" s="348"/>
    </row>
    <row r="7922" spans="1:23" ht="12" customHeight="1">
      <c r="A7922" s="517">
        <f t="shared" si="124"/>
        <v>7917</v>
      </c>
      <c r="B7922" s="518" t="s">
        <v>15615</v>
      </c>
      <c r="C7922" s="517">
        <v>1</v>
      </c>
      <c r="D7922" s="525" t="s">
        <v>10240</v>
      </c>
      <c r="E7922" s="525" t="s">
        <v>10525</v>
      </c>
      <c r="F7922" s="346"/>
      <c r="G7922" s="540"/>
      <c r="H7922" s="547"/>
      <c r="I7922" s="365"/>
      <c r="J7922" s="348"/>
      <c r="K7922" s="348"/>
      <c r="L7922" s="348"/>
      <c r="M7922" s="348"/>
      <c r="N7922" s="348"/>
      <c r="O7922" s="348"/>
      <c r="P7922" s="348"/>
      <c r="Q7922" s="348"/>
      <c r="R7922" s="348"/>
      <c r="S7922" s="348"/>
      <c r="T7922" s="348"/>
      <c r="U7922" s="348"/>
      <c r="V7922" s="348"/>
      <c r="W7922" s="348"/>
    </row>
    <row r="7923" spans="1:23" ht="12" customHeight="1">
      <c r="A7923" s="517">
        <f t="shared" si="124"/>
        <v>7918</v>
      </c>
      <c r="B7923" s="518" t="s">
        <v>15616</v>
      </c>
      <c r="C7923" s="517">
        <v>1</v>
      </c>
      <c r="D7923" s="525" t="s">
        <v>10240</v>
      </c>
      <c r="E7923" s="525" t="s">
        <v>10239</v>
      </c>
      <c r="F7923" s="346"/>
      <c r="G7923" s="540"/>
      <c r="H7923" s="547"/>
      <c r="I7923" s="365"/>
      <c r="J7923" s="348"/>
      <c r="K7923" s="348"/>
      <c r="L7923" s="348"/>
      <c r="M7923" s="348"/>
      <c r="N7923" s="348"/>
      <c r="O7923" s="348"/>
      <c r="P7923" s="348"/>
      <c r="Q7923" s="348"/>
      <c r="R7923" s="348"/>
      <c r="S7923" s="348"/>
      <c r="T7923" s="348"/>
      <c r="U7923" s="348"/>
      <c r="V7923" s="348"/>
      <c r="W7923" s="348"/>
    </row>
    <row r="7924" spans="1:23" ht="12" customHeight="1">
      <c r="A7924" s="517">
        <f t="shared" si="124"/>
        <v>7919</v>
      </c>
      <c r="B7924" s="518" t="s">
        <v>15617</v>
      </c>
      <c r="C7924" s="517">
        <v>1</v>
      </c>
      <c r="D7924" s="525" t="s">
        <v>10237</v>
      </c>
      <c r="E7924" s="525" t="s">
        <v>10238</v>
      </c>
      <c r="F7924" s="346"/>
      <c r="G7924" s="540"/>
      <c r="H7924" s="547"/>
      <c r="I7924" s="365"/>
      <c r="J7924" s="348"/>
      <c r="K7924" s="348"/>
      <c r="L7924" s="348"/>
      <c r="M7924" s="348"/>
      <c r="N7924" s="348"/>
      <c r="O7924" s="348"/>
      <c r="P7924" s="348"/>
      <c r="Q7924" s="348"/>
      <c r="R7924" s="348"/>
      <c r="S7924" s="348"/>
      <c r="T7924" s="348"/>
      <c r="U7924" s="348"/>
      <c r="V7924" s="348"/>
      <c r="W7924" s="348"/>
    </row>
    <row r="7925" spans="1:23" ht="12" customHeight="1">
      <c r="A7925" s="517">
        <f t="shared" si="124"/>
        <v>7920</v>
      </c>
      <c r="B7925" s="518" t="s">
        <v>15617</v>
      </c>
      <c r="C7925" s="517">
        <v>1</v>
      </c>
      <c r="D7925" s="525" t="s">
        <v>10237</v>
      </c>
      <c r="E7925" s="525" t="s">
        <v>10238</v>
      </c>
      <c r="F7925" s="346"/>
      <c r="G7925" s="540"/>
      <c r="H7925" s="547"/>
      <c r="I7925" s="365"/>
      <c r="J7925" s="348"/>
      <c r="K7925" s="348"/>
      <c r="L7925" s="348"/>
      <c r="M7925" s="348"/>
      <c r="N7925" s="348"/>
      <c r="O7925" s="348"/>
      <c r="P7925" s="348"/>
      <c r="Q7925" s="348"/>
      <c r="R7925" s="348"/>
      <c r="S7925" s="348"/>
      <c r="T7925" s="348"/>
      <c r="U7925" s="348"/>
      <c r="V7925" s="348"/>
      <c r="W7925" s="348"/>
    </row>
    <row r="7926" spans="1:23" ht="12" customHeight="1">
      <c r="A7926" s="517">
        <f t="shared" si="124"/>
        <v>7921</v>
      </c>
      <c r="B7926" s="518" t="s">
        <v>15618</v>
      </c>
      <c r="C7926" s="517">
        <v>1</v>
      </c>
      <c r="D7926" s="525" t="s">
        <v>10237</v>
      </c>
      <c r="E7926" s="525" t="s">
        <v>10066</v>
      </c>
      <c r="F7926" s="346"/>
      <c r="G7926" s="540"/>
      <c r="H7926" s="547"/>
      <c r="I7926" s="365"/>
      <c r="J7926" s="348"/>
      <c r="K7926" s="348"/>
      <c r="L7926" s="348"/>
      <c r="M7926" s="348"/>
      <c r="N7926" s="348"/>
      <c r="O7926" s="348"/>
      <c r="P7926" s="348"/>
      <c r="Q7926" s="348"/>
      <c r="R7926" s="348"/>
      <c r="S7926" s="348"/>
      <c r="T7926" s="348"/>
      <c r="U7926" s="348"/>
      <c r="V7926" s="348"/>
      <c r="W7926" s="348"/>
    </row>
    <row r="7927" spans="1:23" ht="12" customHeight="1">
      <c r="A7927" s="517">
        <f t="shared" si="124"/>
        <v>7922</v>
      </c>
      <c r="B7927" s="518" t="s">
        <v>10407</v>
      </c>
      <c r="C7927" s="517">
        <v>1</v>
      </c>
      <c r="D7927" s="525" t="s">
        <v>10193</v>
      </c>
      <c r="E7927" s="525" t="s">
        <v>10235</v>
      </c>
      <c r="F7927" s="346"/>
      <c r="G7927" s="540"/>
      <c r="H7927" s="547"/>
      <c r="I7927" s="365"/>
      <c r="J7927" s="348"/>
      <c r="K7927" s="348"/>
      <c r="L7927" s="348"/>
      <c r="M7927" s="348"/>
      <c r="N7927" s="348"/>
      <c r="O7927" s="348"/>
      <c r="P7927" s="348"/>
      <c r="Q7927" s="348"/>
      <c r="R7927" s="348"/>
      <c r="S7927" s="348"/>
      <c r="T7927" s="348"/>
      <c r="U7927" s="348"/>
      <c r="V7927" s="348"/>
      <c r="W7927" s="348"/>
    </row>
    <row r="7928" spans="1:23" ht="12" customHeight="1">
      <c r="A7928" s="517">
        <f t="shared" si="124"/>
        <v>7923</v>
      </c>
      <c r="B7928" s="518" t="s">
        <v>15619</v>
      </c>
      <c r="C7928" s="517">
        <v>1</v>
      </c>
      <c r="D7928" s="525" t="s">
        <v>10067</v>
      </c>
      <c r="E7928" s="525" t="s">
        <v>10525</v>
      </c>
      <c r="F7928" s="346"/>
      <c r="G7928" s="540"/>
      <c r="H7928" s="547"/>
      <c r="I7928" s="365"/>
      <c r="J7928" s="348"/>
      <c r="K7928" s="348"/>
      <c r="L7928" s="348"/>
      <c r="M7928" s="348"/>
      <c r="N7928" s="348"/>
      <c r="O7928" s="348"/>
      <c r="P7928" s="348"/>
      <c r="Q7928" s="348"/>
      <c r="R7928" s="348"/>
      <c r="S7928" s="348"/>
      <c r="T7928" s="348"/>
      <c r="U7928" s="348"/>
      <c r="V7928" s="348"/>
      <c r="W7928" s="348"/>
    </row>
    <row r="7929" spans="1:23" ht="12" customHeight="1">
      <c r="A7929" s="517">
        <f t="shared" si="124"/>
        <v>7924</v>
      </c>
      <c r="B7929" s="518" t="s">
        <v>10233</v>
      </c>
      <c r="C7929" s="517">
        <v>1</v>
      </c>
      <c r="D7929" s="525" t="s">
        <v>2048</v>
      </c>
      <c r="E7929" s="525" t="s">
        <v>10232</v>
      </c>
      <c r="F7929" s="346"/>
      <c r="G7929" s="540"/>
      <c r="H7929" s="547"/>
      <c r="I7929" s="365"/>
      <c r="J7929" s="348"/>
      <c r="K7929" s="348"/>
      <c r="L7929" s="348"/>
      <c r="M7929" s="348"/>
      <c r="N7929" s="348"/>
      <c r="O7929" s="348"/>
      <c r="P7929" s="348"/>
      <c r="Q7929" s="348"/>
      <c r="R7929" s="348"/>
      <c r="S7929" s="348"/>
      <c r="T7929" s="348"/>
      <c r="U7929" s="348"/>
      <c r="V7929" s="348"/>
      <c r="W7929" s="348"/>
    </row>
    <row r="7930" spans="1:23" ht="12" customHeight="1">
      <c r="A7930" s="517">
        <f t="shared" si="124"/>
        <v>7925</v>
      </c>
      <c r="B7930" s="518" t="s">
        <v>15620</v>
      </c>
      <c r="C7930" s="517">
        <v>1</v>
      </c>
      <c r="D7930" s="525" t="s">
        <v>10525</v>
      </c>
      <c r="E7930" s="525" t="s">
        <v>10066</v>
      </c>
      <c r="F7930" s="346"/>
      <c r="G7930" s="540"/>
      <c r="H7930" s="547"/>
      <c r="I7930" s="365"/>
      <c r="J7930" s="348"/>
      <c r="K7930" s="348"/>
      <c r="L7930" s="348"/>
      <c r="M7930" s="348"/>
      <c r="N7930" s="348"/>
      <c r="O7930" s="348"/>
      <c r="P7930" s="348"/>
      <c r="Q7930" s="348"/>
      <c r="R7930" s="348"/>
      <c r="S7930" s="348"/>
      <c r="T7930" s="348"/>
      <c r="U7930" s="348"/>
      <c r="V7930" s="348"/>
      <c r="W7930" s="348"/>
    </row>
    <row r="7931" spans="1:23" ht="12" customHeight="1">
      <c r="A7931" s="517">
        <f t="shared" si="124"/>
        <v>7926</v>
      </c>
      <c r="B7931" s="518" t="s">
        <v>10230</v>
      </c>
      <c r="C7931" s="517">
        <v>1</v>
      </c>
      <c r="D7931" s="525" t="s">
        <v>10193</v>
      </c>
      <c r="E7931" s="525" t="s">
        <v>10229</v>
      </c>
      <c r="F7931" s="346"/>
      <c r="G7931" s="540"/>
      <c r="H7931" s="547"/>
      <c r="I7931" s="365"/>
      <c r="J7931" s="348"/>
      <c r="K7931" s="348"/>
      <c r="L7931" s="348"/>
      <c r="M7931" s="348"/>
      <c r="N7931" s="348"/>
      <c r="O7931" s="348"/>
      <c r="P7931" s="348"/>
      <c r="Q7931" s="348"/>
      <c r="R7931" s="348"/>
      <c r="S7931" s="348"/>
      <c r="T7931" s="348"/>
      <c r="U7931" s="348"/>
      <c r="V7931" s="348"/>
      <c r="W7931" s="348"/>
    </row>
    <row r="7932" spans="1:23" ht="12" customHeight="1">
      <c r="A7932" s="517">
        <f t="shared" si="124"/>
        <v>7927</v>
      </c>
      <c r="B7932" s="518" t="s">
        <v>15621</v>
      </c>
      <c r="C7932" s="517">
        <v>1</v>
      </c>
      <c r="D7932" s="525" t="s">
        <v>10193</v>
      </c>
      <c r="E7932" s="525" t="s">
        <v>10228</v>
      </c>
      <c r="F7932" s="346"/>
      <c r="G7932" s="540"/>
      <c r="H7932" s="547"/>
      <c r="I7932" s="365"/>
      <c r="J7932" s="348"/>
      <c r="K7932" s="348"/>
      <c r="L7932" s="348"/>
      <c r="M7932" s="348"/>
      <c r="N7932" s="348"/>
      <c r="O7932" s="348"/>
      <c r="P7932" s="348"/>
      <c r="Q7932" s="348"/>
      <c r="R7932" s="348"/>
      <c r="S7932" s="348"/>
      <c r="T7932" s="348"/>
      <c r="U7932" s="348"/>
      <c r="V7932" s="348"/>
      <c r="W7932" s="348"/>
    </row>
    <row r="7933" spans="1:23" ht="12" customHeight="1">
      <c r="A7933" s="517">
        <f t="shared" si="124"/>
        <v>7928</v>
      </c>
      <c r="B7933" s="518" t="s">
        <v>15622</v>
      </c>
      <c r="C7933" s="517">
        <v>4</v>
      </c>
      <c r="D7933" s="525" t="s">
        <v>10076</v>
      </c>
      <c r="E7933" s="525" t="s">
        <v>10227</v>
      </c>
      <c r="F7933" s="346"/>
      <c r="G7933" s="540"/>
      <c r="H7933" s="547"/>
      <c r="I7933" s="365"/>
      <c r="J7933" s="348"/>
      <c r="K7933" s="348"/>
      <c r="L7933" s="348"/>
      <c r="M7933" s="348"/>
      <c r="N7933" s="348"/>
      <c r="O7933" s="348"/>
      <c r="P7933" s="348"/>
      <c r="Q7933" s="348"/>
      <c r="R7933" s="348"/>
      <c r="S7933" s="348"/>
      <c r="T7933" s="348"/>
      <c r="U7933" s="348"/>
      <c r="V7933" s="348"/>
      <c r="W7933" s="348"/>
    </row>
    <row r="7934" spans="1:23" ht="12" customHeight="1">
      <c r="A7934" s="517">
        <f t="shared" si="124"/>
        <v>7929</v>
      </c>
      <c r="B7934" s="518" t="s">
        <v>15603</v>
      </c>
      <c r="C7934" s="517">
        <v>1</v>
      </c>
      <c r="D7934" s="525" t="s">
        <v>10067</v>
      </c>
      <c r="E7934" s="525" t="s">
        <v>10525</v>
      </c>
      <c r="F7934" s="346"/>
      <c r="G7934" s="540"/>
      <c r="H7934" s="547"/>
      <c r="I7934" s="365"/>
      <c r="J7934" s="348"/>
      <c r="K7934" s="348"/>
      <c r="L7934" s="348"/>
      <c r="M7934" s="348"/>
      <c r="N7934" s="348"/>
      <c r="O7934" s="348"/>
      <c r="P7934" s="348"/>
      <c r="Q7934" s="348"/>
      <c r="R7934" s="348"/>
      <c r="S7934" s="348"/>
      <c r="T7934" s="348"/>
      <c r="U7934" s="348"/>
      <c r="V7934" s="348"/>
      <c r="W7934" s="348"/>
    </row>
    <row r="7935" spans="1:23" ht="12" customHeight="1">
      <c r="A7935" s="517">
        <f t="shared" si="124"/>
        <v>7930</v>
      </c>
      <c r="B7935" s="518" t="s">
        <v>10223</v>
      </c>
      <c r="C7935" s="517">
        <v>1</v>
      </c>
      <c r="D7935" s="525" t="s">
        <v>10210</v>
      </c>
      <c r="E7935" s="525" t="s">
        <v>10222</v>
      </c>
      <c r="F7935" s="346"/>
      <c r="G7935" s="540"/>
      <c r="H7935" s="547"/>
      <c r="I7935" s="365"/>
      <c r="J7935" s="348"/>
      <c r="K7935" s="348"/>
      <c r="L7935" s="348"/>
      <c r="M7935" s="348"/>
      <c r="N7935" s="348"/>
      <c r="O7935" s="348"/>
      <c r="P7935" s="348"/>
      <c r="Q7935" s="348"/>
      <c r="R7935" s="348"/>
      <c r="S7935" s="348"/>
      <c r="T7935" s="348"/>
      <c r="U7935" s="348"/>
      <c r="V7935" s="348"/>
      <c r="W7935" s="348"/>
    </row>
    <row r="7936" spans="1:23" ht="12" customHeight="1">
      <c r="A7936" s="517">
        <f t="shared" si="124"/>
        <v>7931</v>
      </c>
      <c r="B7936" s="518" t="s">
        <v>10221</v>
      </c>
      <c r="C7936" s="517">
        <v>1</v>
      </c>
      <c r="D7936" s="525" t="s">
        <v>10210</v>
      </c>
      <c r="E7936" s="525" t="s">
        <v>10220</v>
      </c>
      <c r="F7936" s="346"/>
      <c r="G7936" s="540"/>
      <c r="H7936" s="547"/>
      <c r="I7936" s="365"/>
      <c r="J7936" s="348"/>
      <c r="K7936" s="348"/>
      <c r="L7936" s="348"/>
      <c r="M7936" s="348"/>
      <c r="N7936" s="348"/>
      <c r="O7936" s="348"/>
      <c r="P7936" s="348"/>
      <c r="Q7936" s="348"/>
      <c r="R7936" s="348"/>
      <c r="S7936" s="348"/>
      <c r="T7936" s="348"/>
      <c r="U7936" s="348"/>
      <c r="V7936" s="348"/>
      <c r="W7936" s="348"/>
    </row>
    <row r="7937" spans="1:23" ht="12" customHeight="1">
      <c r="A7937" s="517">
        <f t="shared" si="124"/>
        <v>7932</v>
      </c>
      <c r="B7937" s="518" t="s">
        <v>10219</v>
      </c>
      <c r="C7937" s="517">
        <v>2</v>
      </c>
      <c r="D7937" s="525" t="s">
        <v>10210</v>
      </c>
      <c r="E7937" s="525" t="s">
        <v>10218</v>
      </c>
      <c r="F7937" s="346"/>
      <c r="G7937" s="540"/>
      <c r="H7937" s="547"/>
      <c r="I7937" s="365"/>
      <c r="J7937" s="348"/>
      <c r="K7937" s="348"/>
      <c r="L7937" s="348"/>
      <c r="M7937" s="348"/>
      <c r="N7937" s="348"/>
      <c r="O7937" s="348"/>
      <c r="P7937" s="348"/>
      <c r="Q7937" s="348"/>
      <c r="R7937" s="348"/>
      <c r="S7937" s="348"/>
      <c r="T7937" s="348"/>
      <c r="U7937" s="348"/>
      <c r="V7937" s="348"/>
      <c r="W7937" s="348"/>
    </row>
    <row r="7938" spans="1:23" ht="12" customHeight="1">
      <c r="A7938" s="517">
        <f t="shared" si="124"/>
        <v>7933</v>
      </c>
      <c r="B7938" s="518" t="s">
        <v>10217</v>
      </c>
      <c r="C7938" s="517">
        <v>1</v>
      </c>
      <c r="D7938" s="525" t="s">
        <v>10210</v>
      </c>
      <c r="E7938" s="525" t="s">
        <v>10216</v>
      </c>
      <c r="F7938" s="346"/>
      <c r="G7938" s="540"/>
      <c r="H7938" s="547"/>
      <c r="I7938" s="365"/>
      <c r="J7938" s="348"/>
      <c r="K7938" s="348"/>
      <c r="L7938" s="348"/>
      <c r="M7938" s="348"/>
      <c r="N7938" s="348"/>
      <c r="O7938" s="348"/>
      <c r="P7938" s="348"/>
      <c r="Q7938" s="348"/>
      <c r="R7938" s="348"/>
      <c r="S7938" s="348"/>
      <c r="T7938" s="348"/>
      <c r="U7938" s="348"/>
      <c r="V7938" s="348"/>
      <c r="W7938" s="348"/>
    </row>
    <row r="7939" spans="1:23" ht="12" customHeight="1">
      <c r="A7939" s="517">
        <f t="shared" si="124"/>
        <v>7934</v>
      </c>
      <c r="B7939" s="518" t="s">
        <v>10215</v>
      </c>
      <c r="C7939" s="517">
        <v>1</v>
      </c>
      <c r="D7939" s="525" t="s">
        <v>10210</v>
      </c>
      <c r="E7939" s="525" t="s">
        <v>10214</v>
      </c>
      <c r="F7939" s="346"/>
      <c r="G7939" s="540"/>
      <c r="H7939" s="547"/>
      <c r="I7939" s="365"/>
      <c r="J7939" s="348"/>
      <c r="K7939" s="348"/>
      <c r="L7939" s="348"/>
      <c r="M7939" s="348"/>
      <c r="N7939" s="348"/>
      <c r="O7939" s="348"/>
      <c r="P7939" s="348"/>
      <c r="Q7939" s="348"/>
      <c r="R7939" s="348"/>
      <c r="S7939" s="348"/>
      <c r="T7939" s="348"/>
      <c r="U7939" s="348"/>
      <c r="V7939" s="348"/>
      <c r="W7939" s="348"/>
    </row>
    <row r="7940" spans="1:23" ht="12" customHeight="1">
      <c r="A7940" s="517">
        <f t="shared" si="124"/>
        <v>7935</v>
      </c>
      <c r="B7940" s="518" t="s">
        <v>10213</v>
      </c>
      <c r="C7940" s="517">
        <v>1</v>
      </c>
      <c r="D7940" s="525" t="s">
        <v>10210</v>
      </c>
      <c r="E7940" s="525" t="s">
        <v>10212</v>
      </c>
      <c r="F7940" s="346"/>
      <c r="G7940" s="540"/>
      <c r="H7940" s="547"/>
      <c r="I7940" s="365"/>
      <c r="J7940" s="348"/>
      <c r="K7940" s="348"/>
      <c r="L7940" s="348"/>
      <c r="M7940" s="348"/>
      <c r="N7940" s="348"/>
      <c r="O7940" s="348"/>
      <c r="P7940" s="348"/>
      <c r="Q7940" s="348"/>
      <c r="R7940" s="348"/>
      <c r="S7940" s="348"/>
      <c r="T7940" s="348"/>
      <c r="U7940" s="348"/>
      <c r="V7940" s="348"/>
      <c r="W7940" s="348"/>
    </row>
    <row r="7941" spans="1:23" ht="12" customHeight="1">
      <c r="A7941" s="517">
        <f t="shared" si="124"/>
        <v>7936</v>
      </c>
      <c r="B7941" s="518" t="s">
        <v>10211</v>
      </c>
      <c r="C7941" s="517">
        <v>1</v>
      </c>
      <c r="D7941" s="525" t="s">
        <v>10210</v>
      </c>
      <c r="E7941" s="525" t="s">
        <v>10209</v>
      </c>
      <c r="F7941" s="346"/>
      <c r="G7941" s="540"/>
      <c r="H7941" s="547"/>
      <c r="I7941" s="365"/>
      <c r="J7941" s="348"/>
      <c r="K7941" s="348"/>
      <c r="L7941" s="348"/>
      <c r="M7941" s="348"/>
      <c r="N7941" s="348"/>
      <c r="O7941" s="348"/>
      <c r="P7941" s="348"/>
      <c r="Q7941" s="348"/>
      <c r="R7941" s="348"/>
      <c r="S7941" s="348"/>
      <c r="T7941" s="348"/>
      <c r="U7941" s="348"/>
      <c r="V7941" s="348"/>
      <c r="W7941" s="348"/>
    </row>
    <row r="7942" spans="1:23" ht="12" customHeight="1">
      <c r="A7942" s="517">
        <f t="shared" si="124"/>
        <v>7937</v>
      </c>
      <c r="B7942" s="518" t="s">
        <v>10458</v>
      </c>
      <c r="C7942" s="517">
        <v>1</v>
      </c>
      <c r="D7942" s="525" t="s">
        <v>10208</v>
      </c>
      <c r="E7942" s="525" t="s">
        <v>10173</v>
      </c>
      <c r="F7942" s="346"/>
      <c r="G7942" s="540"/>
      <c r="H7942" s="547"/>
      <c r="I7942" s="365"/>
      <c r="J7942" s="348"/>
      <c r="K7942" s="348"/>
      <c r="L7942" s="348"/>
      <c r="M7942" s="348"/>
      <c r="N7942" s="348"/>
      <c r="O7942" s="348"/>
      <c r="P7942" s="348"/>
      <c r="Q7942" s="348"/>
      <c r="R7942" s="348"/>
      <c r="S7942" s="348"/>
      <c r="T7942" s="348"/>
      <c r="U7942" s="348"/>
      <c r="V7942" s="348"/>
      <c r="W7942" s="348"/>
    </row>
    <row r="7943" spans="1:23" ht="12" customHeight="1">
      <c r="A7943" s="517">
        <f t="shared" si="124"/>
        <v>7938</v>
      </c>
      <c r="B7943" s="518" t="s">
        <v>15623</v>
      </c>
      <c r="C7943" s="517">
        <v>1</v>
      </c>
      <c r="D7943" s="525" t="s">
        <v>10375</v>
      </c>
      <c r="E7943" s="525" t="s">
        <v>10207</v>
      </c>
      <c r="F7943" s="346"/>
      <c r="G7943" s="540"/>
      <c r="H7943" s="547"/>
      <c r="I7943" s="365"/>
      <c r="J7943" s="348"/>
      <c r="K7943" s="348"/>
      <c r="L7943" s="348"/>
      <c r="M7943" s="348"/>
      <c r="N7943" s="348"/>
      <c r="O7943" s="348"/>
      <c r="P7943" s="348"/>
      <c r="Q7943" s="348"/>
      <c r="R7943" s="348"/>
      <c r="S7943" s="348"/>
      <c r="T7943" s="348"/>
      <c r="U7943" s="348"/>
      <c r="V7943" s="348"/>
      <c r="W7943" s="348"/>
    </row>
    <row r="7944" spans="1:23" ht="12" customHeight="1">
      <c r="A7944" s="517">
        <f t="shared" ref="A7944:A8007" si="125">A7943+1</f>
        <v>7939</v>
      </c>
      <c r="B7944" s="518" t="s">
        <v>10206</v>
      </c>
      <c r="C7944" s="517">
        <v>1</v>
      </c>
      <c r="D7944" s="525" t="s">
        <v>10190</v>
      </c>
      <c r="E7944" s="525" t="s">
        <v>10205</v>
      </c>
      <c r="F7944" s="346"/>
      <c r="G7944" s="540"/>
      <c r="H7944" s="547"/>
      <c r="I7944" s="365"/>
      <c r="J7944" s="348"/>
      <c r="K7944" s="348"/>
      <c r="L7944" s="348"/>
      <c r="M7944" s="348"/>
      <c r="N7944" s="348"/>
      <c r="O7944" s="348"/>
      <c r="P7944" s="348"/>
      <c r="Q7944" s="348"/>
      <c r="R7944" s="348"/>
      <c r="S7944" s="348"/>
      <c r="T7944" s="348"/>
      <c r="U7944" s="348"/>
      <c r="V7944" s="348"/>
      <c r="W7944" s="348"/>
    </row>
    <row r="7945" spans="1:23" ht="12" customHeight="1">
      <c r="A7945" s="517">
        <f t="shared" si="125"/>
        <v>7940</v>
      </c>
      <c r="B7945" s="520" t="s">
        <v>15624</v>
      </c>
      <c r="C7945" s="517">
        <v>1</v>
      </c>
      <c r="D7945" s="527" t="s">
        <v>10204</v>
      </c>
      <c r="E7945" s="527" t="s">
        <v>10203</v>
      </c>
      <c r="F7945" s="346"/>
      <c r="G7945" s="540"/>
      <c r="H7945" s="547"/>
      <c r="I7945" s="365"/>
      <c r="J7945" s="348"/>
      <c r="K7945" s="348"/>
      <c r="L7945" s="348"/>
      <c r="M7945" s="348"/>
      <c r="N7945" s="348"/>
      <c r="O7945" s="348"/>
      <c r="P7945" s="348"/>
      <c r="Q7945" s="348"/>
      <c r="R7945" s="348"/>
      <c r="S7945" s="348"/>
      <c r="T7945" s="348"/>
      <c r="U7945" s="348"/>
      <c r="V7945" s="348"/>
      <c r="W7945" s="348"/>
    </row>
    <row r="7946" spans="1:23" ht="12" customHeight="1">
      <c r="A7946" s="517">
        <f t="shared" si="125"/>
        <v>7941</v>
      </c>
      <c r="B7946" s="520" t="s">
        <v>10119</v>
      </c>
      <c r="C7946" s="517">
        <v>1</v>
      </c>
      <c r="D7946" s="527" t="s">
        <v>10070</v>
      </c>
      <c r="E7946" s="527" t="s">
        <v>10122</v>
      </c>
      <c r="F7946" s="346"/>
      <c r="G7946" s="540"/>
      <c r="H7946" s="547"/>
      <c r="I7946" s="365"/>
      <c r="J7946" s="348"/>
      <c r="K7946" s="348"/>
      <c r="L7946" s="348"/>
      <c r="M7946" s="348"/>
      <c r="N7946" s="348"/>
      <c r="O7946" s="348"/>
      <c r="P7946" s="348"/>
      <c r="Q7946" s="348"/>
      <c r="R7946" s="348"/>
      <c r="S7946" s="348"/>
      <c r="T7946" s="348"/>
      <c r="U7946" s="348"/>
      <c r="V7946" s="348"/>
      <c r="W7946" s="348"/>
    </row>
    <row r="7947" spans="1:23" ht="12" customHeight="1">
      <c r="A7947" s="517">
        <f t="shared" si="125"/>
        <v>7942</v>
      </c>
      <c r="B7947" s="520" t="s">
        <v>10201</v>
      </c>
      <c r="C7947" s="517">
        <v>1</v>
      </c>
      <c r="D7947" s="524" t="s">
        <v>15770</v>
      </c>
      <c r="E7947" s="523" t="s">
        <v>10200</v>
      </c>
      <c r="F7947" s="346"/>
      <c r="G7947" s="540"/>
      <c r="H7947" s="547"/>
      <c r="I7947" s="365"/>
      <c r="J7947" s="348"/>
      <c r="K7947" s="348"/>
      <c r="L7947" s="348"/>
      <c r="M7947" s="348"/>
      <c r="N7947" s="348"/>
      <c r="O7947" s="348"/>
      <c r="P7947" s="348"/>
      <c r="Q7947" s="348"/>
      <c r="R7947" s="348"/>
      <c r="S7947" s="348"/>
      <c r="T7947" s="348"/>
      <c r="U7947" s="348"/>
      <c r="V7947" s="348"/>
      <c r="W7947" s="348"/>
    </row>
    <row r="7948" spans="1:23" ht="12" customHeight="1">
      <c r="A7948" s="517">
        <f t="shared" si="125"/>
        <v>7943</v>
      </c>
      <c r="B7948" s="520" t="s">
        <v>15625</v>
      </c>
      <c r="C7948" s="517">
        <v>1</v>
      </c>
      <c r="D7948" s="527" t="s">
        <v>296</v>
      </c>
      <c r="E7948" s="527" t="s">
        <v>10083</v>
      </c>
      <c r="F7948" s="346"/>
      <c r="G7948" s="540"/>
      <c r="H7948" s="547"/>
      <c r="I7948" s="365"/>
      <c r="J7948" s="348"/>
      <c r="K7948" s="348"/>
      <c r="L7948" s="348"/>
      <c r="M7948" s="348"/>
      <c r="N7948" s="348"/>
      <c r="O7948" s="348"/>
      <c r="P7948" s="348"/>
      <c r="Q7948" s="348"/>
      <c r="R7948" s="348"/>
      <c r="S7948" s="348"/>
      <c r="T7948" s="348"/>
      <c r="U7948" s="348"/>
      <c r="V7948" s="348"/>
      <c r="W7948" s="348"/>
    </row>
    <row r="7949" spans="1:23" ht="12" customHeight="1">
      <c r="A7949" s="517">
        <f t="shared" si="125"/>
        <v>7944</v>
      </c>
      <c r="B7949" s="520" t="s">
        <v>10199</v>
      </c>
      <c r="C7949" s="517">
        <v>1</v>
      </c>
      <c r="D7949" s="527" t="s">
        <v>10070</v>
      </c>
      <c r="E7949" s="527" t="s">
        <v>10135</v>
      </c>
      <c r="F7949" s="346"/>
      <c r="G7949" s="540"/>
      <c r="H7949" s="547"/>
      <c r="I7949" s="365"/>
      <c r="J7949" s="348"/>
      <c r="K7949" s="348"/>
      <c r="L7949" s="348"/>
      <c r="M7949" s="348"/>
      <c r="N7949" s="348"/>
      <c r="O7949" s="348"/>
      <c r="P7949" s="348"/>
      <c r="Q7949" s="348"/>
      <c r="R7949" s="348"/>
      <c r="S7949" s="348"/>
      <c r="T7949" s="348"/>
      <c r="U7949" s="348"/>
      <c r="V7949" s="348"/>
      <c r="W7949" s="348"/>
    </row>
    <row r="7950" spans="1:23" ht="12" customHeight="1">
      <c r="A7950" s="517">
        <f t="shared" si="125"/>
        <v>7945</v>
      </c>
      <c r="B7950" s="520" t="s">
        <v>15626</v>
      </c>
      <c r="C7950" s="517">
        <v>1</v>
      </c>
      <c r="D7950" s="524" t="s">
        <v>435</v>
      </c>
      <c r="E7950" s="527" t="s">
        <v>10198</v>
      </c>
      <c r="F7950" s="346"/>
      <c r="G7950" s="540"/>
      <c r="H7950" s="547"/>
      <c r="I7950" s="365"/>
      <c r="J7950" s="348"/>
      <c r="K7950" s="348"/>
      <c r="L7950" s="348"/>
      <c r="M7950" s="348"/>
      <c r="N7950" s="348"/>
      <c r="O7950" s="348"/>
      <c r="P7950" s="348"/>
      <c r="Q7950" s="348"/>
      <c r="R7950" s="348"/>
      <c r="S7950" s="348"/>
      <c r="T7950" s="348"/>
      <c r="U7950" s="348"/>
      <c r="V7950" s="348"/>
      <c r="W7950" s="348"/>
    </row>
    <row r="7951" spans="1:23" ht="12" customHeight="1">
      <c r="A7951" s="517">
        <f t="shared" si="125"/>
        <v>7946</v>
      </c>
      <c r="B7951" s="520" t="s">
        <v>15627</v>
      </c>
      <c r="C7951" s="517">
        <v>1</v>
      </c>
      <c r="D7951" s="527" t="s">
        <v>10197</v>
      </c>
      <c r="E7951" s="527" t="s">
        <v>10196</v>
      </c>
      <c r="F7951" s="346"/>
      <c r="G7951" s="540"/>
      <c r="H7951" s="547"/>
      <c r="I7951" s="365"/>
      <c r="J7951" s="348"/>
      <c r="K7951" s="348"/>
      <c r="L7951" s="348"/>
      <c r="M7951" s="348"/>
      <c r="N7951" s="348"/>
      <c r="O7951" s="348"/>
      <c r="P7951" s="348"/>
      <c r="Q7951" s="348"/>
      <c r="R7951" s="348"/>
      <c r="S7951" s="348"/>
      <c r="T7951" s="348"/>
      <c r="U7951" s="348"/>
      <c r="V7951" s="348"/>
      <c r="W7951" s="348"/>
    </row>
    <row r="7952" spans="1:23" ht="12" customHeight="1">
      <c r="A7952" s="517">
        <f t="shared" si="125"/>
        <v>7947</v>
      </c>
      <c r="B7952" s="520" t="s">
        <v>10661</v>
      </c>
      <c r="C7952" s="517">
        <v>1</v>
      </c>
      <c r="D7952" s="527" t="s">
        <v>4196</v>
      </c>
      <c r="E7952" s="527" t="s">
        <v>10195</v>
      </c>
      <c r="F7952" s="351"/>
      <c r="G7952" s="542"/>
      <c r="H7952" s="549"/>
      <c r="I7952" s="367"/>
      <c r="J7952" s="348"/>
      <c r="K7952" s="348"/>
      <c r="L7952" s="348"/>
      <c r="M7952" s="348"/>
      <c r="N7952" s="348"/>
      <c r="O7952" s="348"/>
      <c r="P7952" s="348"/>
      <c r="Q7952" s="348"/>
      <c r="R7952" s="348"/>
      <c r="S7952" s="348"/>
      <c r="T7952" s="348"/>
      <c r="U7952" s="348"/>
      <c r="V7952" s="348"/>
      <c r="W7952" s="348"/>
    </row>
    <row r="7953" spans="1:23" ht="12" customHeight="1">
      <c r="A7953" s="517">
        <f t="shared" si="125"/>
        <v>7948</v>
      </c>
      <c r="B7953" s="520" t="s">
        <v>10915</v>
      </c>
      <c r="C7953" s="517">
        <v>1</v>
      </c>
      <c r="D7953" s="527" t="s">
        <v>10070</v>
      </c>
      <c r="E7953" s="527" t="s">
        <v>10194</v>
      </c>
      <c r="F7953" s="351"/>
      <c r="G7953" s="542"/>
      <c r="H7953" s="549"/>
      <c r="I7953" s="367"/>
      <c r="J7953" s="348"/>
      <c r="K7953" s="348"/>
      <c r="L7953" s="348"/>
      <c r="M7953" s="348"/>
      <c r="N7953" s="348"/>
      <c r="O7953" s="348"/>
      <c r="P7953" s="348"/>
      <c r="Q7953" s="348"/>
      <c r="R7953" s="348"/>
      <c r="S7953" s="348"/>
      <c r="T7953" s="348"/>
      <c r="U7953" s="348"/>
      <c r="V7953" s="348"/>
      <c r="W7953" s="348"/>
    </row>
    <row r="7954" spans="1:23" ht="12" customHeight="1">
      <c r="A7954" s="517">
        <f t="shared" si="125"/>
        <v>7949</v>
      </c>
      <c r="B7954" s="521" t="s">
        <v>10138</v>
      </c>
      <c r="C7954" s="517">
        <v>1</v>
      </c>
      <c r="D7954" s="522" t="s">
        <v>10070</v>
      </c>
      <c r="E7954" s="522" t="s">
        <v>10137</v>
      </c>
      <c r="F7954" s="351"/>
      <c r="G7954" s="542"/>
      <c r="H7954" s="549"/>
      <c r="I7954" s="367"/>
      <c r="J7954" s="348"/>
      <c r="K7954" s="348"/>
      <c r="L7954" s="348"/>
      <c r="M7954" s="348"/>
      <c r="N7954" s="348"/>
      <c r="O7954" s="348"/>
      <c r="P7954" s="348"/>
      <c r="Q7954" s="348"/>
      <c r="R7954" s="348"/>
      <c r="S7954" s="348"/>
      <c r="T7954" s="348"/>
      <c r="U7954" s="348"/>
      <c r="V7954" s="348"/>
      <c r="W7954" s="348"/>
    </row>
    <row r="7955" spans="1:23" ht="12" customHeight="1">
      <c r="A7955" s="517">
        <f t="shared" si="125"/>
        <v>7950</v>
      </c>
      <c r="B7955" s="521" t="s">
        <v>15628</v>
      </c>
      <c r="C7955" s="517">
        <v>1</v>
      </c>
      <c r="D7955" s="522" t="s">
        <v>10193</v>
      </c>
      <c r="E7955" s="522" t="s">
        <v>10192</v>
      </c>
      <c r="F7955" s="351"/>
      <c r="G7955" s="542"/>
      <c r="H7955" s="549"/>
      <c r="I7955" s="367"/>
      <c r="J7955" s="348"/>
      <c r="K7955" s="348"/>
      <c r="L7955" s="348"/>
      <c r="M7955" s="348"/>
      <c r="N7955" s="348"/>
      <c r="O7955" s="348"/>
      <c r="P7955" s="348"/>
      <c r="Q7955" s="348"/>
      <c r="R7955" s="348"/>
      <c r="S7955" s="348"/>
      <c r="T7955" s="348"/>
      <c r="U7955" s="348"/>
      <c r="V7955" s="348"/>
      <c r="W7955" s="348"/>
    </row>
    <row r="7956" spans="1:23" ht="12" customHeight="1">
      <c r="A7956" s="517">
        <f t="shared" si="125"/>
        <v>7951</v>
      </c>
      <c r="B7956" s="521" t="s">
        <v>15629</v>
      </c>
      <c r="C7956" s="517">
        <v>3</v>
      </c>
      <c r="D7956" s="522" t="s">
        <v>10189</v>
      </c>
      <c r="E7956" s="522" t="s">
        <v>10188</v>
      </c>
      <c r="F7956" s="351"/>
      <c r="G7956" s="542"/>
      <c r="H7956" s="549"/>
      <c r="I7956" s="367"/>
      <c r="J7956" s="348"/>
      <c r="K7956" s="348"/>
      <c r="L7956" s="348"/>
      <c r="M7956" s="348"/>
      <c r="N7956" s="348"/>
      <c r="O7956" s="348"/>
      <c r="P7956" s="348"/>
      <c r="Q7956" s="348"/>
      <c r="R7956" s="348"/>
      <c r="S7956" s="348"/>
      <c r="T7956" s="348"/>
      <c r="U7956" s="348"/>
      <c r="V7956" s="348"/>
      <c r="W7956" s="348"/>
    </row>
    <row r="7957" spans="1:23" ht="12" customHeight="1">
      <c r="A7957" s="517">
        <f t="shared" si="125"/>
        <v>7952</v>
      </c>
      <c r="B7957" s="521" t="s">
        <v>10185</v>
      </c>
      <c r="C7957" s="517">
        <v>1</v>
      </c>
      <c r="D7957" s="522" t="s">
        <v>10184</v>
      </c>
      <c r="E7957" s="522" t="s">
        <v>10187</v>
      </c>
      <c r="F7957" s="351"/>
      <c r="G7957" s="542"/>
      <c r="H7957" s="549"/>
      <c r="I7957" s="367"/>
      <c r="J7957" s="348"/>
      <c r="K7957" s="348"/>
      <c r="L7957" s="348"/>
      <c r="M7957" s="348"/>
      <c r="N7957" s="348"/>
      <c r="O7957" s="348"/>
      <c r="P7957" s="348"/>
      <c r="Q7957" s="348"/>
      <c r="R7957" s="348"/>
      <c r="S7957" s="348"/>
      <c r="T7957" s="348"/>
      <c r="U7957" s="348"/>
      <c r="V7957" s="348"/>
      <c r="W7957" s="348"/>
    </row>
    <row r="7958" spans="1:23" ht="12" customHeight="1">
      <c r="A7958" s="517">
        <f t="shared" si="125"/>
        <v>7953</v>
      </c>
      <c r="B7958" s="521" t="s">
        <v>10185</v>
      </c>
      <c r="C7958" s="517">
        <v>1</v>
      </c>
      <c r="D7958" s="522" t="s">
        <v>10184</v>
      </c>
      <c r="E7958" s="522" t="s">
        <v>10186</v>
      </c>
      <c r="F7958" s="351"/>
      <c r="G7958" s="542"/>
      <c r="H7958" s="549"/>
      <c r="I7958" s="367"/>
      <c r="J7958" s="348"/>
      <c r="K7958" s="348"/>
      <c r="L7958" s="348"/>
      <c r="M7958" s="348"/>
      <c r="N7958" s="348"/>
      <c r="O7958" s="348"/>
      <c r="P7958" s="348"/>
      <c r="Q7958" s="348"/>
      <c r="R7958" s="348"/>
      <c r="S7958" s="348"/>
      <c r="T7958" s="348"/>
      <c r="U7958" s="348"/>
      <c r="V7958" s="348"/>
      <c r="W7958" s="348"/>
    </row>
    <row r="7959" spans="1:23" ht="12" customHeight="1">
      <c r="A7959" s="517">
        <f t="shared" si="125"/>
        <v>7954</v>
      </c>
      <c r="B7959" s="521" t="s">
        <v>10185</v>
      </c>
      <c r="C7959" s="517">
        <v>1</v>
      </c>
      <c r="D7959" s="522" t="s">
        <v>10184</v>
      </c>
      <c r="E7959" s="522" t="s">
        <v>10183</v>
      </c>
      <c r="F7959" s="351"/>
      <c r="G7959" s="542"/>
      <c r="H7959" s="549"/>
      <c r="I7959" s="367"/>
      <c r="J7959" s="348"/>
      <c r="K7959" s="348"/>
      <c r="L7959" s="348"/>
      <c r="M7959" s="348"/>
      <c r="N7959" s="348"/>
      <c r="O7959" s="348"/>
      <c r="P7959" s="348"/>
      <c r="Q7959" s="348"/>
      <c r="R7959" s="348"/>
      <c r="S7959" s="348"/>
      <c r="T7959" s="348"/>
      <c r="U7959" s="348"/>
      <c r="V7959" s="348"/>
      <c r="W7959" s="348"/>
    </row>
    <row r="7960" spans="1:23" ht="12" customHeight="1">
      <c r="A7960" s="517">
        <f t="shared" si="125"/>
        <v>7955</v>
      </c>
      <c r="B7960" s="521" t="s">
        <v>10182</v>
      </c>
      <c r="C7960" s="517">
        <v>1</v>
      </c>
      <c r="D7960" s="522" t="s">
        <v>10180</v>
      </c>
      <c r="E7960" s="522" t="s">
        <v>10181</v>
      </c>
      <c r="F7960" s="351"/>
      <c r="G7960" s="542"/>
      <c r="H7960" s="549"/>
      <c r="I7960" s="367"/>
      <c r="J7960" s="348"/>
      <c r="K7960" s="348"/>
      <c r="L7960" s="348"/>
      <c r="M7960" s="348"/>
      <c r="N7960" s="348"/>
      <c r="O7960" s="348"/>
      <c r="P7960" s="348"/>
      <c r="Q7960" s="348"/>
      <c r="R7960" s="348"/>
      <c r="S7960" s="348"/>
      <c r="T7960" s="348"/>
      <c r="U7960" s="348"/>
      <c r="V7960" s="348"/>
      <c r="W7960" s="348"/>
    </row>
    <row r="7961" spans="1:23" ht="12" customHeight="1">
      <c r="A7961" s="517">
        <f t="shared" si="125"/>
        <v>7956</v>
      </c>
      <c r="B7961" s="521" t="s">
        <v>15630</v>
      </c>
      <c r="C7961" s="517">
        <v>1</v>
      </c>
      <c r="D7961" s="522" t="s">
        <v>10179</v>
      </c>
      <c r="E7961" s="522" t="s">
        <v>10178</v>
      </c>
      <c r="F7961" s="351"/>
      <c r="G7961" s="542"/>
      <c r="H7961" s="549"/>
      <c r="I7961" s="367"/>
      <c r="J7961" s="348"/>
      <c r="K7961" s="348"/>
      <c r="L7961" s="348"/>
      <c r="M7961" s="348"/>
      <c r="N7961" s="348"/>
      <c r="O7961" s="348"/>
      <c r="P7961" s="348"/>
      <c r="Q7961" s="348"/>
      <c r="R7961" s="348"/>
      <c r="S7961" s="348"/>
      <c r="T7961" s="348"/>
      <c r="U7961" s="348"/>
      <c r="V7961" s="348"/>
      <c r="W7961" s="348"/>
    </row>
    <row r="7962" spans="1:23" ht="12" customHeight="1">
      <c r="A7962" s="517">
        <f t="shared" si="125"/>
        <v>7957</v>
      </c>
      <c r="B7962" s="521" t="s">
        <v>15631</v>
      </c>
      <c r="C7962" s="517">
        <v>36</v>
      </c>
      <c r="D7962" s="524" t="s">
        <v>10177</v>
      </c>
      <c r="E7962" s="522" t="s">
        <v>10176</v>
      </c>
      <c r="F7962" s="351"/>
      <c r="G7962" s="542"/>
      <c r="H7962" s="549"/>
      <c r="I7962" s="367"/>
      <c r="J7962" s="348"/>
      <c r="K7962" s="348"/>
      <c r="L7962" s="348"/>
      <c r="M7962" s="348"/>
      <c r="N7962" s="348"/>
      <c r="O7962" s="348"/>
      <c r="P7962" s="348"/>
      <c r="Q7962" s="348"/>
      <c r="R7962" s="348"/>
      <c r="S7962" s="348"/>
      <c r="T7962" s="348"/>
      <c r="U7962" s="348"/>
      <c r="V7962" s="348"/>
      <c r="W7962" s="348"/>
    </row>
    <row r="7963" spans="1:23" ht="12" customHeight="1">
      <c r="A7963" s="517">
        <f t="shared" si="125"/>
        <v>7958</v>
      </c>
      <c r="B7963" s="521" t="s">
        <v>10175</v>
      </c>
      <c r="C7963" s="517">
        <v>1</v>
      </c>
      <c r="D7963" s="522" t="s">
        <v>435</v>
      </c>
      <c r="E7963" s="522" t="s">
        <v>10174</v>
      </c>
      <c r="F7963" s="351"/>
      <c r="G7963" s="542"/>
      <c r="H7963" s="549"/>
      <c r="I7963" s="367"/>
      <c r="J7963" s="348"/>
      <c r="K7963" s="348"/>
      <c r="L7963" s="348"/>
      <c r="M7963" s="348"/>
      <c r="N7963" s="348"/>
      <c r="O7963" s="348"/>
      <c r="P7963" s="348"/>
      <c r="Q7963" s="348"/>
      <c r="R7963" s="348"/>
      <c r="S7963" s="348"/>
      <c r="T7963" s="348"/>
      <c r="U7963" s="348"/>
      <c r="V7963" s="348"/>
      <c r="W7963" s="348"/>
    </row>
    <row r="7964" spans="1:23" ht="12" customHeight="1">
      <c r="A7964" s="517">
        <f t="shared" si="125"/>
        <v>7959</v>
      </c>
      <c r="B7964" s="521" t="s">
        <v>10458</v>
      </c>
      <c r="C7964" s="517">
        <v>1</v>
      </c>
      <c r="D7964" s="522" t="s">
        <v>435</v>
      </c>
      <c r="E7964" s="522" t="s">
        <v>10173</v>
      </c>
      <c r="F7964" s="351"/>
      <c r="G7964" s="542"/>
      <c r="H7964" s="549"/>
      <c r="I7964" s="367"/>
      <c r="J7964" s="348"/>
      <c r="K7964" s="348"/>
      <c r="L7964" s="348"/>
      <c r="M7964" s="348"/>
      <c r="N7964" s="348"/>
      <c r="O7964" s="348"/>
      <c r="P7964" s="348"/>
      <c r="Q7964" s="348"/>
      <c r="R7964" s="348"/>
      <c r="S7964" s="348"/>
      <c r="T7964" s="348"/>
      <c r="U7964" s="348"/>
      <c r="V7964" s="348"/>
      <c r="W7964" s="348"/>
    </row>
    <row r="7965" spans="1:23" ht="12" customHeight="1">
      <c r="A7965" s="517">
        <f t="shared" si="125"/>
        <v>7960</v>
      </c>
      <c r="B7965" s="521" t="s">
        <v>15626</v>
      </c>
      <c r="C7965" s="517">
        <v>1</v>
      </c>
      <c r="D7965" s="522" t="s">
        <v>10165</v>
      </c>
      <c r="E7965" s="522" t="s">
        <v>10172</v>
      </c>
      <c r="F7965" s="351"/>
      <c r="G7965" s="542"/>
      <c r="H7965" s="549"/>
      <c r="I7965" s="367"/>
      <c r="J7965" s="348"/>
      <c r="K7965" s="348"/>
      <c r="L7965" s="348"/>
      <c r="M7965" s="348"/>
      <c r="N7965" s="348"/>
      <c r="O7965" s="348"/>
      <c r="P7965" s="348"/>
      <c r="Q7965" s="348"/>
      <c r="R7965" s="348"/>
      <c r="S7965" s="348"/>
      <c r="T7965" s="348"/>
      <c r="U7965" s="348"/>
      <c r="V7965" s="348"/>
      <c r="W7965" s="348"/>
    </row>
    <row r="7966" spans="1:23" ht="12" customHeight="1">
      <c r="A7966" s="517">
        <f t="shared" si="125"/>
        <v>7961</v>
      </c>
      <c r="B7966" s="521" t="s">
        <v>10171</v>
      </c>
      <c r="C7966" s="517">
        <v>1</v>
      </c>
      <c r="D7966" s="524" t="s">
        <v>10170</v>
      </c>
      <c r="E7966" s="522" t="s">
        <v>10169</v>
      </c>
      <c r="F7966" s="351"/>
      <c r="G7966" s="542"/>
      <c r="H7966" s="549"/>
      <c r="I7966" s="367"/>
      <c r="J7966" s="348"/>
      <c r="K7966" s="348"/>
      <c r="L7966" s="348"/>
      <c r="M7966" s="348"/>
      <c r="N7966" s="348"/>
      <c r="O7966" s="348"/>
      <c r="P7966" s="348"/>
      <c r="Q7966" s="348"/>
      <c r="R7966" s="348"/>
      <c r="S7966" s="348"/>
      <c r="T7966" s="348"/>
      <c r="U7966" s="348"/>
      <c r="V7966" s="348"/>
      <c r="W7966" s="348"/>
    </row>
    <row r="7967" spans="1:23" ht="12" customHeight="1">
      <c r="A7967" s="517">
        <f t="shared" si="125"/>
        <v>7962</v>
      </c>
      <c r="B7967" s="521" t="s">
        <v>10089</v>
      </c>
      <c r="C7967" s="517">
        <v>2</v>
      </c>
      <c r="D7967" s="524" t="s">
        <v>10076</v>
      </c>
      <c r="E7967" s="523" t="s">
        <v>10088</v>
      </c>
      <c r="F7967" s="351"/>
      <c r="G7967" s="542"/>
      <c r="H7967" s="549"/>
      <c r="I7967" s="367"/>
      <c r="J7967" s="348"/>
      <c r="K7967" s="348"/>
      <c r="L7967" s="348"/>
      <c r="M7967" s="348"/>
      <c r="N7967" s="348"/>
      <c r="O7967" s="348"/>
      <c r="P7967" s="348"/>
      <c r="Q7967" s="348"/>
      <c r="R7967" s="348"/>
      <c r="S7967" s="348"/>
      <c r="T7967" s="348"/>
      <c r="U7967" s="348"/>
      <c r="V7967" s="348"/>
      <c r="W7967" s="348"/>
    </row>
    <row r="7968" spans="1:23" ht="12" customHeight="1">
      <c r="A7968" s="517">
        <f t="shared" si="125"/>
        <v>7963</v>
      </c>
      <c r="B7968" s="521" t="s">
        <v>10089</v>
      </c>
      <c r="C7968" s="517">
        <v>3</v>
      </c>
      <c r="D7968" s="524" t="s">
        <v>10076</v>
      </c>
      <c r="E7968" s="523" t="s">
        <v>10088</v>
      </c>
      <c r="F7968" s="351"/>
      <c r="G7968" s="542"/>
      <c r="H7968" s="549"/>
      <c r="I7968" s="367"/>
      <c r="J7968" s="348"/>
      <c r="K7968" s="348"/>
      <c r="L7968" s="348"/>
      <c r="M7968" s="348"/>
      <c r="N7968" s="348"/>
      <c r="O7968" s="348"/>
      <c r="P7968" s="348"/>
      <c r="Q7968" s="348"/>
      <c r="R7968" s="348"/>
      <c r="S7968" s="348"/>
      <c r="T7968" s="348"/>
      <c r="U7968" s="348"/>
      <c r="V7968" s="348"/>
      <c r="W7968" s="348"/>
    </row>
    <row r="7969" spans="1:23" ht="12" customHeight="1">
      <c r="A7969" s="517">
        <f t="shared" si="125"/>
        <v>7964</v>
      </c>
      <c r="B7969" s="521" t="s">
        <v>15632</v>
      </c>
      <c r="C7969" s="517">
        <v>5</v>
      </c>
      <c r="D7969" s="524" t="s">
        <v>10076</v>
      </c>
      <c r="E7969" s="522" t="s">
        <v>10168</v>
      </c>
      <c r="F7969" s="351"/>
      <c r="G7969" s="542"/>
      <c r="H7969" s="549"/>
      <c r="I7969" s="367"/>
      <c r="J7969" s="348"/>
      <c r="K7969" s="348"/>
      <c r="L7969" s="348"/>
      <c r="M7969" s="348"/>
      <c r="N7969" s="348"/>
      <c r="O7969" s="348"/>
      <c r="P7969" s="348"/>
      <c r="Q7969" s="348"/>
      <c r="R7969" s="348"/>
      <c r="S7969" s="348"/>
      <c r="T7969" s="348"/>
      <c r="U7969" s="348"/>
      <c r="V7969" s="348"/>
      <c r="W7969" s="348"/>
    </row>
    <row r="7970" spans="1:23" ht="12" customHeight="1">
      <c r="A7970" s="517">
        <f t="shared" si="125"/>
        <v>7965</v>
      </c>
      <c r="B7970" s="521" t="s">
        <v>15633</v>
      </c>
      <c r="C7970" s="517">
        <v>1</v>
      </c>
      <c r="D7970" s="522" t="s">
        <v>10067</v>
      </c>
      <c r="E7970" s="522" t="s">
        <v>10525</v>
      </c>
      <c r="F7970" s="351"/>
      <c r="G7970" s="542"/>
      <c r="H7970" s="549"/>
      <c r="I7970" s="367"/>
      <c r="J7970" s="348"/>
      <c r="K7970" s="348"/>
      <c r="L7970" s="348"/>
      <c r="M7970" s="348"/>
      <c r="N7970" s="348"/>
      <c r="O7970" s="348"/>
      <c r="P7970" s="348"/>
      <c r="Q7970" s="348"/>
      <c r="R7970" s="348"/>
      <c r="S7970" s="348"/>
      <c r="T7970" s="348"/>
      <c r="U7970" s="348"/>
      <c r="V7970" s="348"/>
      <c r="W7970" s="348"/>
    </row>
    <row r="7971" spans="1:23" ht="12" customHeight="1">
      <c r="A7971" s="517">
        <f t="shared" si="125"/>
        <v>7966</v>
      </c>
      <c r="B7971" s="521" t="s">
        <v>15634</v>
      </c>
      <c r="C7971" s="517">
        <v>1</v>
      </c>
      <c r="D7971" s="522" t="s">
        <v>265</v>
      </c>
      <c r="E7971" s="523" t="s">
        <v>10166</v>
      </c>
      <c r="F7971" s="351"/>
      <c r="G7971" s="542"/>
      <c r="H7971" s="549"/>
      <c r="I7971" s="367"/>
      <c r="J7971" s="348"/>
      <c r="K7971" s="348"/>
      <c r="L7971" s="348"/>
      <c r="M7971" s="348"/>
      <c r="N7971" s="348"/>
      <c r="O7971" s="348"/>
      <c r="P7971" s="348"/>
      <c r="Q7971" s="348"/>
      <c r="R7971" s="348"/>
      <c r="S7971" s="348"/>
      <c r="T7971" s="348"/>
      <c r="U7971" s="348"/>
      <c r="V7971" s="348"/>
      <c r="W7971" s="348"/>
    </row>
    <row r="7972" spans="1:23" ht="12" customHeight="1">
      <c r="A7972" s="517">
        <f t="shared" si="125"/>
        <v>7967</v>
      </c>
      <c r="B7972" s="521" t="s">
        <v>10164</v>
      </c>
      <c r="C7972" s="517">
        <v>1</v>
      </c>
      <c r="D7972" s="522" t="s">
        <v>318</v>
      </c>
      <c r="E7972" s="523" t="s">
        <v>10163</v>
      </c>
      <c r="F7972" s="351"/>
      <c r="G7972" s="542"/>
      <c r="H7972" s="549"/>
      <c r="I7972" s="367"/>
      <c r="J7972" s="348"/>
      <c r="K7972" s="348"/>
      <c r="L7972" s="348"/>
      <c r="M7972" s="348"/>
      <c r="N7972" s="348"/>
      <c r="O7972" s="348"/>
      <c r="P7972" s="348"/>
      <c r="Q7972" s="348"/>
      <c r="R7972" s="348"/>
      <c r="S7972" s="348"/>
      <c r="T7972" s="348"/>
      <c r="U7972" s="348"/>
      <c r="V7972" s="348"/>
      <c r="W7972" s="348"/>
    </row>
    <row r="7973" spans="1:23" ht="12" customHeight="1">
      <c r="A7973" s="517">
        <f t="shared" si="125"/>
        <v>7968</v>
      </c>
      <c r="B7973" s="521" t="s">
        <v>15635</v>
      </c>
      <c r="C7973" s="517">
        <v>2</v>
      </c>
      <c r="D7973" s="522" t="s">
        <v>15771</v>
      </c>
      <c r="E7973" s="522" t="s">
        <v>10161</v>
      </c>
      <c r="F7973" s="351"/>
      <c r="G7973" s="542"/>
      <c r="H7973" s="549"/>
      <c r="I7973" s="367"/>
      <c r="J7973" s="348"/>
      <c r="K7973" s="348"/>
      <c r="L7973" s="348"/>
      <c r="M7973" s="348"/>
      <c r="N7973" s="348"/>
      <c r="O7973" s="348"/>
      <c r="P7973" s="348"/>
      <c r="Q7973" s="348"/>
      <c r="R7973" s="348"/>
      <c r="S7973" s="348"/>
      <c r="T7973" s="348"/>
      <c r="U7973" s="348"/>
      <c r="V7973" s="348"/>
      <c r="W7973" s="348"/>
    </row>
    <row r="7974" spans="1:23" ht="12" customHeight="1">
      <c r="A7974" s="517">
        <f t="shared" si="125"/>
        <v>7969</v>
      </c>
      <c r="B7974" s="521" t="s">
        <v>10160</v>
      </c>
      <c r="C7974" s="517">
        <v>1</v>
      </c>
      <c r="D7974" s="524" t="s">
        <v>10159</v>
      </c>
      <c r="E7974" s="523" t="s">
        <v>10158</v>
      </c>
      <c r="F7974" s="351"/>
      <c r="G7974" s="542"/>
      <c r="H7974" s="549"/>
      <c r="I7974" s="367"/>
      <c r="J7974" s="348"/>
      <c r="K7974" s="348"/>
      <c r="L7974" s="348"/>
      <c r="M7974" s="348"/>
      <c r="N7974" s="348"/>
      <c r="O7974" s="348"/>
      <c r="P7974" s="348"/>
      <c r="Q7974" s="348"/>
      <c r="R7974" s="348"/>
      <c r="S7974" s="348"/>
      <c r="T7974" s="348"/>
      <c r="U7974" s="348"/>
      <c r="V7974" s="348"/>
      <c r="W7974" s="348"/>
    </row>
    <row r="7975" spans="1:23" ht="12" customHeight="1">
      <c r="A7975" s="517">
        <f t="shared" si="125"/>
        <v>7970</v>
      </c>
      <c r="B7975" s="521" t="s">
        <v>15636</v>
      </c>
      <c r="C7975" s="517">
        <v>5</v>
      </c>
      <c r="D7975" s="524" t="s">
        <v>10157</v>
      </c>
      <c r="E7975" s="522" t="s">
        <v>10156</v>
      </c>
      <c r="F7975" s="351"/>
      <c r="G7975" s="542"/>
      <c r="H7975" s="549"/>
      <c r="I7975" s="367"/>
      <c r="J7975" s="348"/>
      <c r="K7975" s="348"/>
      <c r="L7975" s="348"/>
      <c r="M7975" s="348"/>
      <c r="N7975" s="348"/>
      <c r="O7975" s="348"/>
      <c r="P7975" s="348"/>
      <c r="Q7975" s="348"/>
      <c r="R7975" s="348"/>
      <c r="S7975" s="348"/>
      <c r="T7975" s="348"/>
      <c r="U7975" s="348"/>
      <c r="V7975" s="348"/>
      <c r="W7975" s="348"/>
    </row>
    <row r="7976" spans="1:23" ht="12" customHeight="1">
      <c r="A7976" s="517">
        <f t="shared" si="125"/>
        <v>7971</v>
      </c>
      <c r="B7976" s="521" t="s">
        <v>15637</v>
      </c>
      <c r="C7976" s="517">
        <v>4</v>
      </c>
      <c r="D7976" s="524" t="s">
        <v>15772</v>
      </c>
      <c r="E7976" s="522" t="s">
        <v>10155</v>
      </c>
      <c r="F7976" s="351"/>
      <c r="G7976" s="542"/>
      <c r="H7976" s="549"/>
      <c r="I7976" s="367"/>
      <c r="J7976" s="348"/>
      <c r="K7976" s="348"/>
      <c r="L7976" s="348"/>
      <c r="M7976" s="348"/>
      <c r="N7976" s="348"/>
      <c r="O7976" s="348"/>
      <c r="P7976" s="348"/>
      <c r="Q7976" s="348"/>
      <c r="R7976" s="348"/>
      <c r="S7976" s="348"/>
      <c r="T7976" s="348"/>
      <c r="U7976" s="348"/>
      <c r="V7976" s="348"/>
      <c r="W7976" s="348"/>
    </row>
    <row r="7977" spans="1:23" ht="12" customHeight="1">
      <c r="A7977" s="517">
        <f t="shared" si="125"/>
        <v>7972</v>
      </c>
      <c r="B7977" s="521" t="s">
        <v>15638</v>
      </c>
      <c r="C7977" s="517">
        <v>2</v>
      </c>
      <c r="D7977" s="524" t="s">
        <v>10153</v>
      </c>
      <c r="E7977" s="522" t="s">
        <v>10154</v>
      </c>
      <c r="F7977" s="351"/>
      <c r="G7977" s="542"/>
      <c r="H7977" s="549"/>
      <c r="I7977" s="367"/>
      <c r="J7977" s="348"/>
      <c r="K7977" s="348"/>
      <c r="L7977" s="348"/>
      <c r="M7977" s="348"/>
      <c r="N7977" s="348"/>
      <c r="O7977" s="348"/>
      <c r="P7977" s="348"/>
      <c r="Q7977" s="348"/>
      <c r="R7977" s="348"/>
      <c r="S7977" s="348"/>
      <c r="T7977" s="348"/>
      <c r="U7977" s="348"/>
      <c r="V7977" s="348"/>
      <c r="W7977" s="348"/>
    </row>
    <row r="7978" spans="1:23" ht="12" customHeight="1">
      <c r="A7978" s="517">
        <f t="shared" si="125"/>
        <v>7973</v>
      </c>
      <c r="B7978" s="521" t="s">
        <v>15638</v>
      </c>
      <c r="C7978" s="517">
        <v>2</v>
      </c>
      <c r="D7978" s="524" t="s">
        <v>10153</v>
      </c>
      <c r="E7978" s="522" t="s">
        <v>10152</v>
      </c>
      <c r="F7978" s="351"/>
      <c r="G7978" s="542"/>
      <c r="H7978" s="549"/>
      <c r="I7978" s="367"/>
      <c r="J7978" s="348"/>
      <c r="K7978" s="348"/>
      <c r="L7978" s="348"/>
      <c r="M7978" s="348"/>
      <c r="N7978" s="348"/>
      <c r="O7978" s="348"/>
      <c r="P7978" s="348"/>
      <c r="Q7978" s="348"/>
      <c r="R7978" s="348"/>
      <c r="S7978" s="348"/>
      <c r="T7978" s="348"/>
      <c r="U7978" s="348"/>
      <c r="V7978" s="348"/>
      <c r="W7978" s="348"/>
    </row>
    <row r="7979" spans="1:23" ht="12" customHeight="1">
      <c r="A7979" s="517">
        <f t="shared" si="125"/>
        <v>7974</v>
      </c>
      <c r="B7979" s="521" t="s">
        <v>15639</v>
      </c>
      <c r="C7979" s="517">
        <v>3</v>
      </c>
      <c r="D7979" s="524" t="s">
        <v>15771</v>
      </c>
      <c r="E7979" s="523" t="s">
        <v>10151</v>
      </c>
      <c r="F7979" s="351"/>
      <c r="G7979" s="542"/>
      <c r="H7979" s="549"/>
      <c r="I7979" s="367"/>
      <c r="J7979" s="348"/>
      <c r="K7979" s="348"/>
      <c r="L7979" s="348"/>
      <c r="M7979" s="348"/>
      <c r="N7979" s="348"/>
      <c r="O7979" s="348"/>
      <c r="P7979" s="348"/>
      <c r="Q7979" s="348"/>
      <c r="R7979" s="348"/>
      <c r="S7979" s="348"/>
      <c r="T7979" s="348"/>
      <c r="U7979" s="348"/>
      <c r="V7979" s="348"/>
      <c r="W7979" s="348"/>
    </row>
    <row r="7980" spans="1:23" ht="12" customHeight="1">
      <c r="A7980" s="517">
        <f t="shared" si="125"/>
        <v>7975</v>
      </c>
      <c r="B7980" s="521" t="s">
        <v>10149</v>
      </c>
      <c r="C7980" s="517">
        <v>1</v>
      </c>
      <c r="D7980" s="524" t="s">
        <v>15773</v>
      </c>
      <c r="E7980" s="522" t="s">
        <v>10148</v>
      </c>
      <c r="F7980" s="351"/>
      <c r="G7980" s="542"/>
      <c r="H7980" s="549"/>
      <c r="I7980" s="367"/>
      <c r="J7980" s="348"/>
      <c r="K7980" s="348"/>
      <c r="L7980" s="348"/>
      <c r="M7980" s="348"/>
      <c r="N7980" s="348"/>
      <c r="O7980" s="348"/>
      <c r="P7980" s="348"/>
      <c r="Q7980" s="348"/>
      <c r="R7980" s="348"/>
      <c r="S7980" s="348"/>
      <c r="T7980" s="348"/>
      <c r="U7980" s="348"/>
      <c r="V7980" s="348"/>
      <c r="W7980" s="348"/>
    </row>
    <row r="7981" spans="1:23" ht="12" customHeight="1">
      <c r="A7981" s="517">
        <f t="shared" si="125"/>
        <v>7976</v>
      </c>
      <c r="B7981" s="521" t="s">
        <v>15640</v>
      </c>
      <c r="C7981" s="517">
        <v>5</v>
      </c>
      <c r="D7981" s="524" t="s">
        <v>4196</v>
      </c>
      <c r="E7981" s="522" t="s">
        <v>10147</v>
      </c>
      <c r="F7981" s="351"/>
      <c r="G7981" s="542"/>
      <c r="H7981" s="549"/>
      <c r="I7981" s="367"/>
      <c r="J7981" s="348"/>
      <c r="K7981" s="348"/>
      <c r="L7981" s="348"/>
      <c r="M7981" s="348"/>
      <c r="N7981" s="348"/>
      <c r="O7981" s="348"/>
      <c r="P7981" s="348"/>
      <c r="Q7981" s="348"/>
      <c r="R7981" s="348"/>
      <c r="S7981" s="348"/>
      <c r="T7981" s="348"/>
      <c r="U7981" s="348"/>
      <c r="V7981" s="348"/>
      <c r="W7981" s="348"/>
    </row>
    <row r="7982" spans="1:23" ht="12" customHeight="1">
      <c r="A7982" s="517">
        <f t="shared" si="125"/>
        <v>7977</v>
      </c>
      <c r="B7982" s="521" t="s">
        <v>10144</v>
      </c>
      <c r="C7982" s="517">
        <v>1</v>
      </c>
      <c r="D7982" s="524" t="s">
        <v>15774</v>
      </c>
      <c r="E7982" s="522" t="s">
        <v>10525</v>
      </c>
      <c r="F7982" s="351"/>
      <c r="G7982" s="542"/>
      <c r="H7982" s="549"/>
      <c r="I7982" s="367"/>
      <c r="J7982" s="348"/>
      <c r="K7982" s="348"/>
      <c r="L7982" s="348"/>
      <c r="M7982" s="348"/>
      <c r="N7982" s="348"/>
      <c r="O7982" s="348"/>
      <c r="P7982" s="348"/>
      <c r="Q7982" s="348"/>
      <c r="R7982" s="348"/>
      <c r="S7982" s="348"/>
      <c r="T7982" s="348"/>
      <c r="U7982" s="348"/>
      <c r="V7982" s="348"/>
      <c r="W7982" s="348"/>
    </row>
    <row r="7983" spans="1:23" ht="12" customHeight="1">
      <c r="A7983" s="517">
        <f t="shared" si="125"/>
        <v>7978</v>
      </c>
      <c r="B7983" s="521" t="s">
        <v>15641</v>
      </c>
      <c r="C7983" s="517" t="s">
        <v>15778</v>
      </c>
      <c r="D7983" s="522" t="s">
        <v>4196</v>
      </c>
      <c r="E7983" s="522" t="s">
        <v>10142</v>
      </c>
      <c r="F7983" s="351"/>
      <c r="G7983" s="542"/>
      <c r="H7983" s="549"/>
      <c r="I7983" s="367"/>
      <c r="J7983" s="348"/>
      <c r="K7983" s="348"/>
      <c r="L7983" s="348"/>
      <c r="M7983" s="348"/>
      <c r="N7983" s="348"/>
      <c r="O7983" s="348"/>
      <c r="P7983" s="348"/>
      <c r="Q7983" s="348"/>
      <c r="R7983" s="348"/>
      <c r="S7983" s="348"/>
      <c r="T7983" s="348"/>
      <c r="U7983" s="348"/>
      <c r="V7983" s="348"/>
      <c r="W7983" s="348"/>
    </row>
    <row r="7984" spans="1:23" ht="12" customHeight="1">
      <c r="A7984" s="517">
        <f t="shared" si="125"/>
        <v>7979</v>
      </c>
      <c r="B7984" s="521" t="s">
        <v>15642</v>
      </c>
      <c r="C7984" s="517" t="s">
        <v>15778</v>
      </c>
      <c r="D7984" s="522" t="s">
        <v>4196</v>
      </c>
      <c r="E7984" s="522" t="s">
        <v>10141</v>
      </c>
      <c r="F7984" s="351"/>
      <c r="G7984" s="542"/>
      <c r="H7984" s="549"/>
      <c r="I7984" s="367"/>
      <c r="J7984" s="348"/>
      <c r="K7984" s="348"/>
      <c r="L7984" s="348"/>
      <c r="M7984" s="348"/>
      <c r="N7984" s="348"/>
      <c r="O7984" s="348"/>
      <c r="P7984" s="348"/>
      <c r="Q7984" s="348"/>
      <c r="R7984" s="348"/>
      <c r="S7984" s="348"/>
      <c r="T7984" s="348"/>
      <c r="U7984" s="348"/>
      <c r="V7984" s="348"/>
      <c r="W7984" s="348"/>
    </row>
    <row r="7985" spans="1:23" ht="12" customHeight="1">
      <c r="A7985" s="517">
        <f t="shared" si="125"/>
        <v>7980</v>
      </c>
      <c r="B7985" s="521" t="s">
        <v>10140</v>
      </c>
      <c r="C7985" s="517">
        <v>1</v>
      </c>
      <c r="D7985" s="524" t="s">
        <v>10070</v>
      </c>
      <c r="E7985" s="523" t="s">
        <v>10139</v>
      </c>
      <c r="F7985" s="351"/>
      <c r="G7985" s="542"/>
      <c r="H7985" s="549"/>
      <c r="I7985" s="367"/>
      <c r="J7985" s="348"/>
      <c r="K7985" s="348"/>
      <c r="L7985" s="348"/>
      <c r="M7985" s="348"/>
      <c r="N7985" s="348"/>
      <c r="O7985" s="348"/>
      <c r="P7985" s="348"/>
      <c r="Q7985" s="348"/>
      <c r="R7985" s="348"/>
      <c r="S7985" s="348"/>
      <c r="T7985" s="348"/>
      <c r="U7985" s="348"/>
      <c r="V7985" s="348"/>
      <c r="W7985" s="348"/>
    </row>
    <row r="7986" spans="1:23" ht="12" customHeight="1">
      <c r="A7986" s="517">
        <f t="shared" si="125"/>
        <v>7981</v>
      </c>
      <c r="B7986" s="521" t="s">
        <v>10138</v>
      </c>
      <c r="C7986" s="517">
        <v>1</v>
      </c>
      <c r="D7986" s="522" t="s">
        <v>10070</v>
      </c>
      <c r="E7986" s="522" t="s">
        <v>10137</v>
      </c>
      <c r="F7986" s="351"/>
      <c r="G7986" s="542"/>
      <c r="H7986" s="549"/>
      <c r="I7986" s="367"/>
      <c r="J7986" s="348"/>
      <c r="K7986" s="348"/>
      <c r="L7986" s="348"/>
      <c r="M7986" s="348"/>
      <c r="N7986" s="348"/>
      <c r="O7986" s="348"/>
      <c r="P7986" s="348"/>
      <c r="Q7986" s="348"/>
      <c r="R7986" s="348"/>
      <c r="S7986" s="348"/>
      <c r="T7986" s="348"/>
      <c r="U7986" s="348"/>
      <c r="V7986" s="348"/>
      <c r="W7986" s="348"/>
    </row>
    <row r="7987" spans="1:23" ht="12" customHeight="1">
      <c r="A7987" s="517">
        <f t="shared" si="125"/>
        <v>7982</v>
      </c>
      <c r="B7987" s="521" t="s">
        <v>10136</v>
      </c>
      <c r="C7987" s="517">
        <v>1</v>
      </c>
      <c r="D7987" s="522" t="s">
        <v>10070</v>
      </c>
      <c r="E7987" s="522" t="s">
        <v>10135</v>
      </c>
      <c r="F7987" s="351"/>
      <c r="G7987" s="542"/>
      <c r="H7987" s="549"/>
      <c r="I7987" s="367"/>
      <c r="J7987" s="348"/>
      <c r="K7987" s="348"/>
      <c r="L7987" s="348"/>
      <c r="M7987" s="348"/>
      <c r="N7987" s="348"/>
      <c r="O7987" s="348"/>
      <c r="P7987" s="348"/>
      <c r="Q7987" s="348"/>
      <c r="R7987" s="348"/>
      <c r="S7987" s="348"/>
      <c r="T7987" s="348"/>
      <c r="U7987" s="348"/>
      <c r="V7987" s="348"/>
      <c r="W7987" s="348"/>
    </row>
    <row r="7988" spans="1:23" ht="12" customHeight="1">
      <c r="A7988" s="517">
        <f t="shared" si="125"/>
        <v>7983</v>
      </c>
      <c r="B7988" s="521" t="s">
        <v>10134</v>
      </c>
      <c r="C7988" s="517">
        <v>1</v>
      </c>
      <c r="D7988" s="522" t="s">
        <v>10070</v>
      </c>
      <c r="E7988" s="522" t="s">
        <v>10133</v>
      </c>
      <c r="F7988" s="351"/>
      <c r="G7988" s="542"/>
      <c r="H7988" s="549"/>
      <c r="I7988" s="367"/>
      <c r="J7988" s="348"/>
      <c r="K7988" s="348"/>
      <c r="L7988" s="348"/>
      <c r="M7988" s="348"/>
      <c r="N7988" s="348"/>
      <c r="O7988" s="348"/>
      <c r="P7988" s="348"/>
      <c r="Q7988" s="348"/>
      <c r="R7988" s="348"/>
      <c r="S7988" s="348"/>
      <c r="T7988" s="348"/>
      <c r="U7988" s="348"/>
      <c r="V7988" s="348"/>
      <c r="W7988" s="348"/>
    </row>
    <row r="7989" spans="1:23" ht="12" customHeight="1">
      <c r="A7989" s="517">
        <f t="shared" si="125"/>
        <v>7984</v>
      </c>
      <c r="B7989" s="521" t="s">
        <v>15643</v>
      </c>
      <c r="C7989" s="517">
        <v>2</v>
      </c>
      <c r="D7989" s="524" t="s">
        <v>318</v>
      </c>
      <c r="E7989" s="522" t="s">
        <v>10132</v>
      </c>
      <c r="F7989" s="351"/>
      <c r="G7989" s="542"/>
      <c r="H7989" s="549"/>
      <c r="I7989" s="367"/>
      <c r="J7989" s="348"/>
      <c r="K7989" s="348"/>
      <c r="L7989" s="348"/>
      <c r="M7989" s="348"/>
      <c r="N7989" s="348"/>
      <c r="O7989" s="348"/>
      <c r="P7989" s="348"/>
      <c r="Q7989" s="348"/>
      <c r="R7989" s="348"/>
      <c r="S7989" s="348"/>
      <c r="T7989" s="348"/>
      <c r="U7989" s="348"/>
      <c r="V7989" s="348"/>
      <c r="W7989" s="348"/>
    </row>
    <row r="7990" spans="1:23" ht="12" customHeight="1">
      <c r="A7990" s="517">
        <f t="shared" si="125"/>
        <v>7985</v>
      </c>
      <c r="B7990" s="521" t="s">
        <v>10131</v>
      </c>
      <c r="C7990" s="517">
        <v>2</v>
      </c>
      <c r="D7990" s="522" t="s">
        <v>280</v>
      </c>
      <c r="E7990" s="522" t="s">
        <v>10066</v>
      </c>
      <c r="F7990" s="351"/>
      <c r="G7990" s="542"/>
      <c r="H7990" s="549"/>
      <c r="I7990" s="367"/>
      <c r="J7990" s="348"/>
      <c r="K7990" s="348"/>
      <c r="L7990" s="348"/>
      <c r="M7990" s="348"/>
      <c r="N7990" s="348"/>
      <c r="O7990" s="348"/>
      <c r="P7990" s="348"/>
      <c r="Q7990" s="348"/>
      <c r="R7990" s="348"/>
      <c r="S7990" s="348"/>
      <c r="T7990" s="348"/>
      <c r="U7990" s="348"/>
      <c r="V7990" s="348"/>
      <c r="W7990" s="348"/>
    </row>
    <row r="7991" spans="1:23" ht="12" customHeight="1">
      <c r="A7991" s="517">
        <f t="shared" si="125"/>
        <v>7986</v>
      </c>
      <c r="B7991" s="521" t="s">
        <v>15644</v>
      </c>
      <c r="C7991" s="517">
        <v>2</v>
      </c>
      <c r="D7991" s="524" t="s">
        <v>10375</v>
      </c>
      <c r="E7991" s="523" t="s">
        <v>10130</v>
      </c>
      <c r="F7991" s="351"/>
      <c r="G7991" s="542"/>
      <c r="H7991" s="549"/>
      <c r="I7991" s="367"/>
      <c r="J7991" s="348"/>
      <c r="K7991" s="348"/>
      <c r="L7991" s="348"/>
      <c r="M7991" s="348"/>
      <c r="N7991" s="348"/>
      <c r="O7991" s="348"/>
      <c r="P7991" s="348"/>
      <c r="Q7991" s="348"/>
      <c r="R7991" s="348"/>
      <c r="S7991" s="348"/>
      <c r="T7991" s="348"/>
      <c r="U7991" s="348"/>
      <c r="V7991" s="348"/>
      <c r="W7991" s="348"/>
    </row>
    <row r="7992" spans="1:23" ht="12" customHeight="1">
      <c r="A7992" s="517">
        <f t="shared" si="125"/>
        <v>7987</v>
      </c>
      <c r="B7992" s="521" t="s">
        <v>15645</v>
      </c>
      <c r="C7992" s="517">
        <v>2</v>
      </c>
      <c r="D7992" s="522" t="s">
        <v>10375</v>
      </c>
      <c r="E7992" s="523" t="s">
        <v>10129</v>
      </c>
      <c r="F7992" s="351"/>
      <c r="G7992" s="542"/>
      <c r="H7992" s="549"/>
      <c r="I7992" s="367"/>
      <c r="J7992" s="348"/>
      <c r="K7992" s="348"/>
      <c r="L7992" s="348"/>
      <c r="M7992" s="348"/>
      <c r="N7992" s="348"/>
      <c r="O7992" s="348"/>
      <c r="P7992" s="348"/>
      <c r="Q7992" s="348"/>
      <c r="R7992" s="348"/>
      <c r="S7992" s="348"/>
      <c r="T7992" s="348"/>
      <c r="U7992" s="348"/>
      <c r="V7992" s="348"/>
      <c r="W7992" s="348"/>
    </row>
    <row r="7993" spans="1:23" ht="12" customHeight="1">
      <c r="A7993" s="517">
        <f t="shared" si="125"/>
        <v>7988</v>
      </c>
      <c r="B7993" s="521" t="s">
        <v>15646</v>
      </c>
      <c r="C7993" s="517">
        <v>1</v>
      </c>
      <c r="D7993" s="522" t="s">
        <v>10677</v>
      </c>
      <c r="E7993" s="523" t="s">
        <v>10128</v>
      </c>
      <c r="F7993" s="351"/>
      <c r="G7993" s="542"/>
      <c r="H7993" s="549"/>
      <c r="I7993" s="367"/>
      <c r="J7993" s="348"/>
      <c r="K7993" s="348"/>
      <c r="L7993" s="348"/>
      <c r="M7993" s="348"/>
      <c r="N7993" s="348"/>
      <c r="O7993" s="348"/>
      <c r="P7993" s="348"/>
      <c r="Q7993" s="348"/>
      <c r="R7993" s="348"/>
      <c r="S7993" s="348"/>
      <c r="T7993" s="348"/>
      <c r="U7993" s="348"/>
      <c r="V7993" s="348"/>
      <c r="W7993" s="348"/>
    </row>
    <row r="7994" spans="1:23" ht="12" customHeight="1">
      <c r="A7994" s="517">
        <f t="shared" si="125"/>
        <v>7989</v>
      </c>
      <c r="B7994" s="521" t="s">
        <v>10699</v>
      </c>
      <c r="C7994" s="517">
        <v>1</v>
      </c>
      <c r="D7994" s="524" t="s">
        <v>10067</v>
      </c>
      <c r="E7994" s="523" t="s">
        <v>10525</v>
      </c>
      <c r="F7994" s="351"/>
      <c r="G7994" s="542"/>
      <c r="H7994" s="549"/>
      <c r="I7994" s="367"/>
      <c r="J7994" s="348"/>
      <c r="K7994" s="348"/>
      <c r="L7994" s="348"/>
      <c r="M7994" s="348"/>
      <c r="N7994" s="348"/>
      <c r="O7994" s="348"/>
      <c r="P7994" s="348"/>
      <c r="Q7994" s="348"/>
      <c r="R7994" s="348"/>
      <c r="S7994" s="348"/>
      <c r="T7994" s="348"/>
      <c r="U7994" s="348"/>
      <c r="V7994" s="348"/>
      <c r="W7994" s="348"/>
    </row>
    <row r="7995" spans="1:23" ht="12" customHeight="1">
      <c r="A7995" s="517">
        <f t="shared" si="125"/>
        <v>7990</v>
      </c>
      <c r="B7995" s="521" t="s">
        <v>10126</v>
      </c>
      <c r="C7995" s="517">
        <v>1</v>
      </c>
      <c r="D7995" s="524" t="s">
        <v>10125</v>
      </c>
      <c r="E7995" s="522" t="s">
        <v>10124</v>
      </c>
      <c r="F7995" s="351"/>
      <c r="G7995" s="542"/>
      <c r="H7995" s="549"/>
      <c r="I7995" s="367"/>
      <c r="J7995" s="348"/>
      <c r="K7995" s="348"/>
      <c r="L7995" s="348"/>
      <c r="M7995" s="348"/>
      <c r="N7995" s="348"/>
      <c r="O7995" s="348"/>
      <c r="P7995" s="348"/>
      <c r="Q7995" s="348"/>
      <c r="R7995" s="348"/>
      <c r="S7995" s="348"/>
      <c r="T7995" s="348"/>
      <c r="U7995" s="348"/>
      <c r="V7995" s="348"/>
      <c r="W7995" s="348"/>
    </row>
    <row r="7996" spans="1:23" ht="12" customHeight="1">
      <c r="A7996" s="517">
        <f t="shared" si="125"/>
        <v>7991</v>
      </c>
      <c r="B7996" s="521" t="s">
        <v>10126</v>
      </c>
      <c r="C7996" s="517">
        <v>1</v>
      </c>
      <c r="D7996" s="524" t="s">
        <v>10125</v>
      </c>
      <c r="E7996" s="523" t="s">
        <v>10124</v>
      </c>
      <c r="F7996" s="351"/>
      <c r="G7996" s="542"/>
      <c r="H7996" s="549"/>
      <c r="I7996" s="367"/>
      <c r="J7996" s="348"/>
      <c r="K7996" s="348"/>
      <c r="L7996" s="348"/>
      <c r="M7996" s="348"/>
      <c r="N7996" s="348"/>
      <c r="O7996" s="348"/>
      <c r="P7996" s="348"/>
      <c r="Q7996" s="348"/>
      <c r="R7996" s="348"/>
      <c r="S7996" s="348"/>
      <c r="T7996" s="348"/>
      <c r="U7996" s="348"/>
      <c r="V7996" s="348"/>
      <c r="W7996" s="348"/>
    </row>
    <row r="7997" spans="1:23" ht="12" customHeight="1">
      <c r="A7997" s="517">
        <f t="shared" si="125"/>
        <v>7992</v>
      </c>
      <c r="B7997" s="521" t="s">
        <v>10461</v>
      </c>
      <c r="C7997" s="517">
        <v>2</v>
      </c>
      <c r="D7997" s="524" t="s">
        <v>4306</v>
      </c>
      <c r="E7997" s="522" t="s">
        <v>10123</v>
      </c>
      <c r="F7997" s="351"/>
      <c r="G7997" s="542"/>
      <c r="H7997" s="549"/>
      <c r="I7997" s="367"/>
      <c r="J7997" s="348"/>
      <c r="K7997" s="348"/>
      <c r="L7997" s="348"/>
      <c r="M7997" s="348"/>
      <c r="N7997" s="348"/>
      <c r="O7997" s="348"/>
      <c r="P7997" s="348"/>
      <c r="Q7997" s="348"/>
      <c r="R7997" s="348"/>
      <c r="S7997" s="348"/>
      <c r="T7997" s="348"/>
      <c r="U7997" s="348"/>
      <c r="V7997" s="348"/>
      <c r="W7997" s="348"/>
    </row>
    <row r="7998" spans="1:23" ht="12" customHeight="1">
      <c r="A7998" s="517">
        <f t="shared" si="125"/>
        <v>7993</v>
      </c>
      <c r="B7998" s="521" t="s">
        <v>10119</v>
      </c>
      <c r="C7998" s="517">
        <v>1</v>
      </c>
      <c r="D7998" s="524" t="s">
        <v>10070</v>
      </c>
      <c r="E7998" s="523" t="s">
        <v>10122</v>
      </c>
      <c r="F7998" s="351"/>
      <c r="G7998" s="542"/>
      <c r="H7998" s="549"/>
      <c r="I7998" s="367"/>
      <c r="J7998" s="348"/>
      <c r="K7998" s="348"/>
      <c r="L7998" s="348"/>
      <c r="M7998" s="348"/>
      <c r="N7998" s="348"/>
      <c r="O7998" s="348"/>
      <c r="P7998" s="348"/>
      <c r="Q7998" s="348"/>
      <c r="R7998" s="348"/>
      <c r="S7998" s="348"/>
      <c r="T7998" s="348"/>
      <c r="U7998" s="348"/>
      <c r="V7998" s="348"/>
      <c r="W7998" s="348"/>
    </row>
    <row r="7999" spans="1:23" ht="12" customHeight="1">
      <c r="A7999" s="517">
        <f t="shared" si="125"/>
        <v>7994</v>
      </c>
      <c r="B7999" s="521" t="s">
        <v>15647</v>
      </c>
      <c r="C7999" s="517">
        <v>1</v>
      </c>
      <c r="D7999" s="524" t="s">
        <v>10070</v>
      </c>
      <c r="E7999" s="522" t="s">
        <v>10113</v>
      </c>
      <c r="F7999" s="351"/>
      <c r="G7999" s="542"/>
      <c r="H7999" s="549"/>
      <c r="I7999" s="367"/>
      <c r="J7999" s="348"/>
      <c r="K7999" s="348"/>
      <c r="L7999" s="348"/>
      <c r="M7999" s="348"/>
      <c r="N7999" s="348"/>
      <c r="O7999" s="348"/>
      <c r="P7999" s="348"/>
      <c r="Q7999" s="348"/>
      <c r="R7999" s="348"/>
      <c r="S7999" s="348"/>
      <c r="T7999" s="348"/>
      <c r="U7999" s="348"/>
      <c r="V7999" s="348"/>
      <c r="W7999" s="348"/>
    </row>
    <row r="8000" spans="1:23" ht="12" customHeight="1">
      <c r="A8000" s="517">
        <f t="shared" si="125"/>
        <v>7995</v>
      </c>
      <c r="B8000" s="521" t="s">
        <v>10121</v>
      </c>
      <c r="C8000" s="517">
        <v>1</v>
      </c>
      <c r="D8000" s="524" t="s">
        <v>10070</v>
      </c>
      <c r="E8000" s="522" t="s">
        <v>10120</v>
      </c>
      <c r="F8000" s="351"/>
      <c r="G8000" s="542"/>
      <c r="H8000" s="549"/>
      <c r="I8000" s="367"/>
      <c r="J8000" s="348"/>
      <c r="K8000" s="348"/>
      <c r="L8000" s="348"/>
      <c r="M8000" s="348"/>
      <c r="N8000" s="348"/>
      <c r="O8000" s="348"/>
      <c r="P8000" s="348"/>
      <c r="Q8000" s="348"/>
      <c r="R8000" s="348"/>
      <c r="S8000" s="348"/>
      <c r="T8000" s="348"/>
      <c r="U8000" s="348"/>
      <c r="V8000" s="348"/>
      <c r="W8000" s="348"/>
    </row>
    <row r="8001" spans="1:23" ht="12" customHeight="1">
      <c r="A8001" s="517">
        <f t="shared" si="125"/>
        <v>7996</v>
      </c>
      <c r="B8001" s="521" t="s">
        <v>10119</v>
      </c>
      <c r="C8001" s="517">
        <v>2</v>
      </c>
      <c r="D8001" s="524" t="s">
        <v>10070</v>
      </c>
      <c r="E8001" s="522" t="s">
        <v>10118</v>
      </c>
      <c r="F8001" s="351"/>
      <c r="G8001" s="542"/>
      <c r="H8001" s="549"/>
      <c r="I8001" s="367"/>
      <c r="J8001" s="348"/>
      <c r="K8001" s="348"/>
      <c r="L8001" s="348"/>
      <c r="M8001" s="348"/>
      <c r="N8001" s="348"/>
      <c r="O8001" s="348"/>
      <c r="P8001" s="348"/>
      <c r="Q8001" s="348"/>
      <c r="R8001" s="348"/>
      <c r="S8001" s="348"/>
      <c r="T8001" s="348"/>
      <c r="U8001" s="348"/>
      <c r="V8001" s="348"/>
      <c r="W8001" s="348"/>
    </row>
    <row r="8002" spans="1:23" ht="12" customHeight="1">
      <c r="A8002" s="517">
        <f t="shared" si="125"/>
        <v>7997</v>
      </c>
      <c r="B8002" s="521" t="s">
        <v>15647</v>
      </c>
      <c r="C8002" s="517">
        <v>1</v>
      </c>
      <c r="D8002" s="524" t="s">
        <v>10070</v>
      </c>
      <c r="E8002" s="522" t="s">
        <v>10113</v>
      </c>
      <c r="F8002" s="351"/>
      <c r="G8002" s="542"/>
      <c r="H8002" s="549"/>
      <c r="I8002" s="367"/>
      <c r="J8002" s="348"/>
      <c r="K8002" s="348"/>
      <c r="L8002" s="348"/>
      <c r="M8002" s="348"/>
      <c r="N8002" s="348"/>
      <c r="O8002" s="348"/>
      <c r="P8002" s="348"/>
      <c r="Q8002" s="348"/>
      <c r="R8002" s="348"/>
      <c r="S8002" s="348"/>
      <c r="T8002" s="348"/>
      <c r="U8002" s="348"/>
      <c r="V8002" s="348"/>
      <c r="W8002" s="348"/>
    </row>
    <row r="8003" spans="1:23" ht="12" customHeight="1">
      <c r="A8003" s="517">
        <f t="shared" si="125"/>
        <v>7998</v>
      </c>
      <c r="B8003" s="521" t="s">
        <v>10117</v>
      </c>
      <c r="C8003" s="517">
        <v>1</v>
      </c>
      <c r="D8003" s="524" t="s">
        <v>10116</v>
      </c>
      <c r="E8003" s="522" t="s">
        <v>10115</v>
      </c>
      <c r="F8003" s="351"/>
      <c r="G8003" s="542"/>
      <c r="H8003" s="549"/>
      <c r="I8003" s="367"/>
      <c r="J8003" s="348"/>
      <c r="K8003" s="348"/>
      <c r="L8003" s="348"/>
      <c r="M8003" s="348"/>
      <c r="N8003" s="348"/>
      <c r="O8003" s="348"/>
      <c r="P8003" s="348"/>
      <c r="Q8003" s="348"/>
      <c r="R8003" s="348"/>
      <c r="S8003" s="348"/>
      <c r="T8003" s="348"/>
      <c r="U8003" s="348"/>
      <c r="V8003" s="348"/>
      <c r="W8003" s="348"/>
    </row>
    <row r="8004" spans="1:23" ht="12" customHeight="1">
      <c r="A8004" s="517">
        <f t="shared" si="125"/>
        <v>7999</v>
      </c>
      <c r="B8004" s="521" t="s">
        <v>15647</v>
      </c>
      <c r="C8004" s="517">
        <v>1</v>
      </c>
      <c r="D8004" s="524" t="s">
        <v>10070</v>
      </c>
      <c r="E8004" s="522" t="s">
        <v>10114</v>
      </c>
      <c r="F8004" s="351"/>
      <c r="G8004" s="542"/>
      <c r="H8004" s="549"/>
      <c r="I8004" s="367"/>
      <c r="J8004" s="348"/>
      <c r="K8004" s="348"/>
      <c r="L8004" s="348"/>
      <c r="M8004" s="348"/>
      <c r="N8004" s="348"/>
      <c r="O8004" s="348"/>
      <c r="P8004" s="348"/>
      <c r="Q8004" s="348"/>
      <c r="R8004" s="348"/>
      <c r="S8004" s="348"/>
      <c r="T8004" s="348"/>
      <c r="U8004" s="348"/>
      <c r="V8004" s="348"/>
      <c r="W8004" s="348"/>
    </row>
    <row r="8005" spans="1:23" ht="12" customHeight="1">
      <c r="A8005" s="517">
        <f t="shared" si="125"/>
        <v>8000</v>
      </c>
      <c r="B8005" s="521" t="s">
        <v>10386</v>
      </c>
      <c r="C8005" s="517">
        <v>1</v>
      </c>
      <c r="D8005" s="522" t="s">
        <v>10070</v>
      </c>
      <c r="E8005" s="522" t="s">
        <v>10113</v>
      </c>
      <c r="F8005" s="351"/>
      <c r="G8005" s="542"/>
      <c r="H8005" s="549"/>
      <c r="I8005" s="367"/>
      <c r="J8005" s="348"/>
      <c r="K8005" s="348"/>
      <c r="L8005" s="348"/>
      <c r="M8005" s="348"/>
      <c r="N8005" s="348"/>
      <c r="O8005" s="348"/>
      <c r="P8005" s="348"/>
      <c r="Q8005" s="348"/>
      <c r="R8005" s="348"/>
      <c r="S8005" s="348"/>
      <c r="T8005" s="348"/>
      <c r="U8005" s="348"/>
      <c r="V8005" s="348"/>
      <c r="W8005" s="348"/>
    </row>
    <row r="8006" spans="1:23" ht="12" customHeight="1">
      <c r="A8006" s="517">
        <f t="shared" si="125"/>
        <v>8001</v>
      </c>
      <c r="B8006" s="521" t="s">
        <v>10451</v>
      </c>
      <c r="C8006" s="517">
        <v>1</v>
      </c>
      <c r="D8006" s="524" t="s">
        <v>10070</v>
      </c>
      <c r="E8006" s="522" t="s">
        <v>10112</v>
      </c>
      <c r="F8006" s="351"/>
      <c r="G8006" s="542"/>
      <c r="H8006" s="549"/>
      <c r="I8006" s="367"/>
      <c r="J8006" s="348"/>
      <c r="K8006" s="348"/>
      <c r="L8006" s="348"/>
      <c r="M8006" s="348"/>
      <c r="N8006" s="348"/>
      <c r="O8006" s="348"/>
      <c r="P8006" s="348"/>
      <c r="Q8006" s="348"/>
      <c r="R8006" s="348"/>
      <c r="S8006" s="348"/>
      <c r="T8006" s="348"/>
      <c r="U8006" s="348"/>
      <c r="V8006" s="348"/>
      <c r="W8006" s="348"/>
    </row>
    <row r="8007" spans="1:23" ht="12" customHeight="1">
      <c r="A8007" s="517">
        <f t="shared" si="125"/>
        <v>8002</v>
      </c>
      <c r="B8007" s="521" t="s">
        <v>10111</v>
      </c>
      <c r="C8007" s="517">
        <v>1</v>
      </c>
      <c r="D8007" s="524" t="s">
        <v>10070</v>
      </c>
      <c r="E8007" s="523" t="s">
        <v>10110</v>
      </c>
      <c r="F8007" s="351"/>
      <c r="G8007" s="542"/>
      <c r="H8007" s="549"/>
      <c r="I8007" s="367"/>
      <c r="J8007" s="348"/>
      <c r="K8007" s="348"/>
      <c r="L8007" s="348"/>
      <c r="M8007" s="348"/>
      <c r="N8007" s="348"/>
      <c r="O8007" s="348"/>
      <c r="P8007" s="348"/>
      <c r="Q8007" s="348"/>
      <c r="R8007" s="348"/>
      <c r="S8007" s="348"/>
      <c r="T8007" s="348"/>
      <c r="U8007" s="348"/>
      <c r="V8007" s="348"/>
      <c r="W8007" s="348"/>
    </row>
    <row r="8008" spans="1:23" ht="12" customHeight="1">
      <c r="A8008" s="517">
        <f t="shared" ref="A8008:A8044" si="126">A8007+1</f>
        <v>8003</v>
      </c>
      <c r="B8008" s="521" t="s">
        <v>10108</v>
      </c>
      <c r="C8008" s="517">
        <v>1</v>
      </c>
      <c r="D8008" s="524" t="s">
        <v>10070</v>
      </c>
      <c r="E8008" s="523" t="s">
        <v>10109</v>
      </c>
      <c r="F8008" s="351"/>
      <c r="G8008" s="542"/>
      <c r="H8008" s="549"/>
      <c r="I8008" s="367"/>
      <c r="J8008" s="348"/>
      <c r="K8008" s="348"/>
      <c r="L8008" s="348"/>
      <c r="M8008" s="348"/>
      <c r="N8008" s="348"/>
      <c r="O8008" s="348"/>
      <c r="P8008" s="348"/>
      <c r="Q8008" s="348"/>
      <c r="R8008" s="348"/>
      <c r="S8008" s="348"/>
      <c r="T8008" s="348"/>
      <c r="U8008" s="348"/>
      <c r="V8008" s="348"/>
      <c r="W8008" s="348"/>
    </row>
    <row r="8009" spans="1:23" ht="12" customHeight="1">
      <c r="A8009" s="517">
        <f t="shared" si="126"/>
        <v>8004</v>
      </c>
      <c r="B8009" s="521" t="s">
        <v>10108</v>
      </c>
      <c r="C8009" s="517">
        <v>1</v>
      </c>
      <c r="D8009" s="522" t="s">
        <v>10070</v>
      </c>
      <c r="E8009" s="522" t="s">
        <v>10107</v>
      </c>
      <c r="F8009" s="351"/>
      <c r="G8009" s="542"/>
      <c r="H8009" s="549"/>
      <c r="I8009" s="367"/>
      <c r="J8009" s="348"/>
      <c r="K8009" s="348"/>
      <c r="L8009" s="348"/>
      <c r="M8009" s="348"/>
      <c r="N8009" s="348"/>
      <c r="O8009" s="348"/>
      <c r="P8009" s="348"/>
      <c r="Q8009" s="348"/>
      <c r="R8009" s="348"/>
      <c r="S8009" s="348"/>
      <c r="T8009" s="348"/>
      <c r="U8009" s="348"/>
      <c r="V8009" s="348"/>
      <c r="W8009" s="348"/>
    </row>
    <row r="8010" spans="1:23" ht="12" customHeight="1">
      <c r="A8010" s="517">
        <f t="shared" si="126"/>
        <v>8005</v>
      </c>
      <c r="B8010" s="521" t="s">
        <v>15648</v>
      </c>
      <c r="C8010" s="517">
        <v>1</v>
      </c>
      <c r="D8010" s="524" t="s">
        <v>4196</v>
      </c>
      <c r="E8010" s="523" t="s">
        <v>10106</v>
      </c>
      <c r="F8010" s="351"/>
      <c r="G8010" s="542"/>
      <c r="H8010" s="549"/>
      <c r="I8010" s="367"/>
      <c r="J8010" s="348"/>
      <c r="K8010" s="348"/>
      <c r="L8010" s="348"/>
      <c r="M8010" s="348"/>
      <c r="N8010" s="348"/>
      <c r="O8010" s="348"/>
      <c r="P8010" s="348"/>
      <c r="Q8010" s="348"/>
      <c r="R8010" s="348"/>
      <c r="S8010" s="348"/>
      <c r="T8010" s="348"/>
      <c r="U8010" s="348"/>
      <c r="V8010" s="348"/>
      <c r="W8010" s="348"/>
    </row>
    <row r="8011" spans="1:23" ht="12" customHeight="1">
      <c r="A8011" s="517">
        <f t="shared" si="126"/>
        <v>8006</v>
      </c>
      <c r="B8011" s="521" t="s">
        <v>10105</v>
      </c>
      <c r="C8011" s="517">
        <v>1</v>
      </c>
      <c r="D8011" s="524" t="s">
        <v>15773</v>
      </c>
      <c r="E8011" s="522" t="s">
        <v>10104</v>
      </c>
      <c r="F8011" s="351"/>
      <c r="G8011" s="542"/>
      <c r="H8011" s="549"/>
      <c r="I8011" s="367"/>
      <c r="J8011" s="348"/>
      <c r="K8011" s="348"/>
      <c r="L8011" s="348"/>
      <c r="M8011" s="348"/>
      <c r="N8011" s="348"/>
      <c r="O8011" s="348"/>
      <c r="P8011" s="348"/>
      <c r="Q8011" s="348"/>
      <c r="R8011" s="348"/>
      <c r="S8011" s="348"/>
      <c r="T8011" s="348"/>
      <c r="U8011" s="348"/>
      <c r="V8011" s="348"/>
      <c r="W8011" s="348"/>
    </row>
    <row r="8012" spans="1:23" ht="12" customHeight="1">
      <c r="A8012" s="517">
        <f t="shared" si="126"/>
        <v>8007</v>
      </c>
      <c r="B8012" s="521" t="s">
        <v>15649</v>
      </c>
      <c r="C8012" s="517">
        <v>1</v>
      </c>
      <c r="D8012" s="522" t="s">
        <v>4196</v>
      </c>
      <c r="E8012" s="522" t="s">
        <v>10103</v>
      </c>
      <c r="F8012" s="351"/>
      <c r="G8012" s="542"/>
      <c r="H8012" s="549"/>
      <c r="I8012" s="367"/>
      <c r="J8012" s="348"/>
      <c r="K8012" s="348"/>
      <c r="L8012" s="348"/>
      <c r="M8012" s="348"/>
      <c r="N8012" s="348"/>
      <c r="O8012" s="348"/>
      <c r="P8012" s="348"/>
      <c r="Q8012" s="348"/>
      <c r="R8012" s="348"/>
      <c r="S8012" s="348"/>
      <c r="T8012" s="348"/>
      <c r="U8012" s="348"/>
      <c r="V8012" s="348"/>
      <c r="W8012" s="348"/>
    </row>
    <row r="8013" spans="1:23" ht="12" customHeight="1">
      <c r="A8013" s="517">
        <f t="shared" si="126"/>
        <v>8008</v>
      </c>
      <c r="B8013" s="521" t="s">
        <v>15650</v>
      </c>
      <c r="C8013" s="517">
        <v>1</v>
      </c>
      <c r="D8013" s="522" t="s">
        <v>4196</v>
      </c>
      <c r="E8013" s="522" t="s">
        <v>10102</v>
      </c>
      <c r="F8013" s="351"/>
      <c r="G8013" s="542"/>
      <c r="H8013" s="549"/>
      <c r="I8013" s="367"/>
      <c r="J8013" s="348"/>
      <c r="K8013" s="348"/>
      <c r="L8013" s="348"/>
      <c r="M8013" s="348"/>
      <c r="N8013" s="348"/>
      <c r="O8013" s="348"/>
      <c r="P8013" s="348"/>
      <c r="Q8013" s="348"/>
      <c r="R8013" s="348"/>
      <c r="S8013" s="348"/>
      <c r="T8013" s="348"/>
      <c r="U8013" s="348"/>
      <c r="V8013" s="348"/>
      <c r="W8013" s="348"/>
    </row>
    <row r="8014" spans="1:23" ht="12" customHeight="1">
      <c r="A8014" s="517">
        <f t="shared" si="126"/>
        <v>8009</v>
      </c>
      <c r="B8014" s="521" t="s">
        <v>15651</v>
      </c>
      <c r="C8014" s="517">
        <v>1</v>
      </c>
      <c r="D8014" s="522" t="s">
        <v>4196</v>
      </c>
      <c r="E8014" s="522" t="s">
        <v>10101</v>
      </c>
      <c r="F8014" s="351"/>
      <c r="G8014" s="542"/>
      <c r="H8014" s="549"/>
      <c r="I8014" s="367"/>
      <c r="J8014" s="348"/>
      <c r="K8014" s="348"/>
      <c r="L8014" s="348"/>
      <c r="M8014" s="348"/>
      <c r="N8014" s="348"/>
      <c r="O8014" s="348"/>
      <c r="P8014" s="348"/>
      <c r="Q8014" s="348"/>
      <c r="R8014" s="348"/>
      <c r="S8014" s="348"/>
      <c r="T8014" s="348"/>
      <c r="U8014" s="348"/>
      <c r="V8014" s="348"/>
      <c r="W8014" s="348"/>
    </row>
    <row r="8015" spans="1:23" ht="12" customHeight="1">
      <c r="A8015" s="517">
        <f t="shared" si="126"/>
        <v>8010</v>
      </c>
      <c r="B8015" s="521" t="s">
        <v>15652</v>
      </c>
      <c r="C8015" s="517">
        <v>1</v>
      </c>
      <c r="D8015" s="522" t="s">
        <v>15775</v>
      </c>
      <c r="E8015" s="522" t="s">
        <v>10100</v>
      </c>
      <c r="F8015" s="351"/>
      <c r="G8015" s="542"/>
      <c r="H8015" s="549"/>
      <c r="I8015" s="367"/>
      <c r="J8015" s="348"/>
      <c r="K8015" s="348"/>
      <c r="L8015" s="348"/>
      <c r="M8015" s="348"/>
      <c r="N8015" s="348"/>
      <c r="O8015" s="348"/>
      <c r="P8015" s="348"/>
      <c r="Q8015" s="348"/>
      <c r="R8015" s="348"/>
      <c r="S8015" s="348"/>
      <c r="T8015" s="348"/>
      <c r="U8015" s="348"/>
      <c r="V8015" s="348"/>
      <c r="W8015" s="348"/>
    </row>
    <row r="8016" spans="1:23" ht="12" customHeight="1">
      <c r="A8016" s="517">
        <f t="shared" si="126"/>
        <v>8011</v>
      </c>
      <c r="B8016" s="521" t="s">
        <v>15653</v>
      </c>
      <c r="C8016" s="517">
        <v>1</v>
      </c>
      <c r="D8016" s="522" t="s">
        <v>374</v>
      </c>
      <c r="E8016" s="522" t="s">
        <v>10099</v>
      </c>
      <c r="F8016" s="351"/>
      <c r="G8016" s="542"/>
      <c r="H8016" s="549"/>
      <c r="I8016" s="367"/>
      <c r="J8016" s="348"/>
      <c r="K8016" s="348"/>
      <c r="L8016" s="348"/>
      <c r="M8016" s="348"/>
      <c r="N8016" s="348"/>
      <c r="O8016" s="348"/>
      <c r="P8016" s="348"/>
      <c r="Q8016" s="348"/>
      <c r="R8016" s="348"/>
      <c r="S8016" s="348"/>
      <c r="T8016" s="348"/>
      <c r="U8016" s="348"/>
      <c r="V8016" s="348"/>
      <c r="W8016" s="348"/>
    </row>
    <row r="8017" spans="1:23" ht="12" customHeight="1">
      <c r="A8017" s="517">
        <f t="shared" si="126"/>
        <v>8012</v>
      </c>
      <c r="B8017" s="521" t="s">
        <v>15654</v>
      </c>
      <c r="C8017" s="517">
        <v>1</v>
      </c>
      <c r="D8017" s="522" t="s">
        <v>10273</v>
      </c>
      <c r="E8017" s="522" t="s">
        <v>10098</v>
      </c>
      <c r="F8017" s="351"/>
      <c r="G8017" s="542"/>
      <c r="H8017" s="549"/>
      <c r="I8017" s="367"/>
      <c r="J8017" s="348"/>
      <c r="K8017" s="348"/>
      <c r="L8017" s="348"/>
      <c r="M8017" s="348"/>
      <c r="N8017" s="348"/>
      <c r="O8017" s="348"/>
      <c r="P8017" s="348"/>
      <c r="Q8017" s="348"/>
      <c r="R8017" s="348"/>
      <c r="S8017" s="348"/>
      <c r="T8017" s="348"/>
      <c r="U8017" s="348"/>
      <c r="V8017" s="348"/>
      <c r="W8017" s="348"/>
    </row>
    <row r="8018" spans="1:23" ht="12" customHeight="1">
      <c r="A8018" s="517">
        <f t="shared" si="126"/>
        <v>8013</v>
      </c>
      <c r="B8018" s="521" t="s">
        <v>10097</v>
      </c>
      <c r="C8018" s="517">
        <v>1</v>
      </c>
      <c r="D8018" s="522" t="s">
        <v>10096</v>
      </c>
      <c r="E8018" s="522"/>
      <c r="F8018" s="351"/>
      <c r="G8018" s="542"/>
      <c r="H8018" s="549"/>
      <c r="I8018" s="367"/>
      <c r="J8018" s="348"/>
      <c r="K8018" s="348"/>
      <c r="L8018" s="348"/>
      <c r="M8018" s="348"/>
      <c r="N8018" s="348"/>
      <c r="O8018" s="348"/>
      <c r="P8018" s="348"/>
      <c r="Q8018" s="348"/>
      <c r="R8018" s="348"/>
      <c r="S8018" s="348"/>
      <c r="T8018" s="348"/>
      <c r="U8018" s="348"/>
      <c r="V8018" s="348"/>
      <c r="W8018" s="348"/>
    </row>
    <row r="8019" spans="1:23" ht="12" customHeight="1">
      <c r="A8019" s="517">
        <f t="shared" si="126"/>
        <v>8014</v>
      </c>
      <c r="B8019" s="521" t="s">
        <v>15655</v>
      </c>
      <c r="C8019" s="517">
        <v>3</v>
      </c>
      <c r="D8019" s="524" t="s">
        <v>10063</v>
      </c>
      <c r="E8019" s="522" t="s">
        <v>10095</v>
      </c>
      <c r="F8019" s="351"/>
      <c r="G8019" s="542"/>
      <c r="H8019" s="549"/>
      <c r="I8019" s="367"/>
      <c r="J8019" s="348"/>
      <c r="K8019" s="348"/>
      <c r="L8019" s="348"/>
      <c r="M8019" s="348"/>
      <c r="N8019" s="348"/>
      <c r="O8019" s="348"/>
      <c r="P8019" s="348"/>
      <c r="Q8019" s="348"/>
      <c r="R8019" s="348"/>
      <c r="S8019" s="348"/>
      <c r="T8019" s="348"/>
      <c r="U8019" s="348"/>
      <c r="V8019" s="348"/>
      <c r="W8019" s="348"/>
    </row>
    <row r="8020" spans="1:23" ht="12" customHeight="1">
      <c r="A8020" s="517">
        <f t="shared" si="126"/>
        <v>8015</v>
      </c>
      <c r="B8020" s="521" t="s">
        <v>10094</v>
      </c>
      <c r="C8020" s="517">
        <v>1</v>
      </c>
      <c r="D8020" s="522" t="s">
        <v>280</v>
      </c>
      <c r="E8020" s="522" t="s">
        <v>10093</v>
      </c>
      <c r="F8020" s="351"/>
      <c r="G8020" s="542"/>
      <c r="H8020" s="549"/>
      <c r="I8020" s="367"/>
      <c r="J8020" s="348"/>
      <c r="K8020" s="348"/>
      <c r="L8020" s="348"/>
      <c r="M8020" s="348"/>
      <c r="N8020" s="348"/>
      <c r="O8020" s="348"/>
      <c r="P8020" s="348"/>
      <c r="Q8020" s="348"/>
      <c r="R8020" s="348"/>
      <c r="S8020" s="348"/>
      <c r="T8020" s="348"/>
      <c r="U8020" s="348"/>
      <c r="V8020" s="348"/>
      <c r="W8020" s="348"/>
    </row>
    <row r="8021" spans="1:23" ht="12" customHeight="1">
      <c r="A8021" s="517">
        <f t="shared" si="126"/>
        <v>8016</v>
      </c>
      <c r="B8021" s="521" t="s">
        <v>10092</v>
      </c>
      <c r="C8021" s="517">
        <v>1</v>
      </c>
      <c r="D8021" s="522" t="s">
        <v>10091</v>
      </c>
      <c r="E8021" s="522" t="s">
        <v>10090</v>
      </c>
      <c r="F8021" s="351"/>
      <c r="G8021" s="542"/>
      <c r="H8021" s="549"/>
      <c r="I8021" s="367"/>
      <c r="J8021" s="348"/>
      <c r="K8021" s="348"/>
      <c r="L8021" s="348"/>
      <c r="M8021" s="348"/>
      <c r="N8021" s="348"/>
      <c r="O8021" s="348"/>
      <c r="P8021" s="348"/>
      <c r="Q8021" s="348"/>
      <c r="R8021" s="348"/>
      <c r="S8021" s="348"/>
      <c r="T8021" s="348"/>
      <c r="U8021" s="348"/>
      <c r="V8021" s="348"/>
      <c r="W8021" s="348"/>
    </row>
    <row r="8022" spans="1:23" ht="12" customHeight="1">
      <c r="A8022" s="517">
        <f t="shared" si="126"/>
        <v>8017</v>
      </c>
      <c r="B8022" s="521" t="s">
        <v>10089</v>
      </c>
      <c r="C8022" s="517">
        <v>3</v>
      </c>
      <c r="D8022" s="522" t="s">
        <v>10076</v>
      </c>
      <c r="E8022" s="522" t="s">
        <v>10088</v>
      </c>
      <c r="F8022" s="351"/>
      <c r="G8022" s="542"/>
      <c r="H8022" s="549"/>
      <c r="I8022" s="367"/>
      <c r="J8022" s="348"/>
      <c r="K8022" s="348"/>
      <c r="L8022" s="348"/>
      <c r="M8022" s="348"/>
      <c r="N8022" s="348"/>
      <c r="O8022" s="348"/>
      <c r="P8022" s="348"/>
      <c r="Q8022" s="348"/>
      <c r="R8022" s="348"/>
      <c r="S8022" s="348"/>
      <c r="T8022" s="348"/>
      <c r="U8022" s="348"/>
      <c r="V8022" s="348"/>
      <c r="W8022" s="348"/>
    </row>
    <row r="8023" spans="1:23" ht="12" customHeight="1">
      <c r="A8023" s="517">
        <f t="shared" si="126"/>
        <v>8018</v>
      </c>
      <c r="B8023" s="521" t="s">
        <v>10087</v>
      </c>
      <c r="C8023" s="517">
        <v>1</v>
      </c>
      <c r="D8023" s="522" t="s">
        <v>10803</v>
      </c>
      <c r="E8023" s="522" t="s">
        <v>10086</v>
      </c>
      <c r="F8023" s="351"/>
      <c r="G8023" s="542"/>
      <c r="H8023" s="549"/>
      <c r="I8023" s="367"/>
      <c r="J8023" s="348"/>
      <c r="K8023" s="348"/>
      <c r="L8023" s="348"/>
      <c r="M8023" s="348"/>
      <c r="N8023" s="348"/>
      <c r="O8023" s="348"/>
      <c r="P8023" s="348"/>
      <c r="Q8023" s="348"/>
      <c r="R8023" s="348"/>
      <c r="S8023" s="348"/>
      <c r="T8023" s="348"/>
      <c r="U8023" s="348"/>
      <c r="V8023" s="348"/>
      <c r="W8023" s="348"/>
    </row>
    <row r="8024" spans="1:23" ht="12" customHeight="1">
      <c r="A8024" s="517">
        <f t="shared" si="126"/>
        <v>8019</v>
      </c>
      <c r="B8024" s="521" t="s">
        <v>10085</v>
      </c>
      <c r="C8024" s="517">
        <v>1</v>
      </c>
      <c r="D8024" s="522" t="s">
        <v>435</v>
      </c>
      <c r="E8024" s="522" t="s">
        <v>10084</v>
      </c>
      <c r="F8024" s="351"/>
      <c r="G8024" s="542"/>
      <c r="H8024" s="549"/>
      <c r="I8024" s="367"/>
      <c r="J8024" s="348"/>
      <c r="K8024" s="348"/>
      <c r="L8024" s="348"/>
      <c r="M8024" s="348"/>
      <c r="N8024" s="348"/>
      <c r="O8024" s="348"/>
      <c r="P8024" s="348"/>
      <c r="Q8024" s="348"/>
      <c r="R8024" s="348"/>
      <c r="S8024" s="348"/>
      <c r="T8024" s="348"/>
      <c r="U8024" s="348"/>
      <c r="V8024" s="348"/>
      <c r="W8024" s="348"/>
    </row>
    <row r="8025" spans="1:23" ht="12" customHeight="1">
      <c r="A8025" s="517">
        <f t="shared" si="126"/>
        <v>8020</v>
      </c>
      <c r="B8025" s="521" t="s">
        <v>15625</v>
      </c>
      <c r="C8025" s="517">
        <v>1</v>
      </c>
      <c r="D8025" s="522" t="s">
        <v>296</v>
      </c>
      <c r="E8025" s="522" t="s">
        <v>10083</v>
      </c>
      <c r="F8025" s="351"/>
      <c r="G8025" s="542"/>
      <c r="H8025" s="549"/>
      <c r="I8025" s="367"/>
      <c r="J8025" s="348"/>
      <c r="K8025" s="348"/>
      <c r="L8025" s="348"/>
      <c r="M8025" s="348"/>
      <c r="N8025" s="348"/>
      <c r="O8025" s="348"/>
      <c r="P8025" s="348"/>
      <c r="Q8025" s="348"/>
      <c r="R8025" s="348"/>
      <c r="S8025" s="348"/>
      <c r="T8025" s="348"/>
      <c r="U8025" s="348"/>
      <c r="V8025" s="348"/>
      <c r="W8025" s="348"/>
    </row>
    <row r="8026" spans="1:23" ht="12" customHeight="1">
      <c r="A8026" s="517">
        <f t="shared" si="126"/>
        <v>8021</v>
      </c>
      <c r="B8026" s="521" t="s">
        <v>15625</v>
      </c>
      <c r="C8026" s="517">
        <v>1</v>
      </c>
      <c r="D8026" s="522" t="s">
        <v>296</v>
      </c>
      <c r="E8026" s="522" t="s">
        <v>10083</v>
      </c>
      <c r="F8026" s="351"/>
      <c r="G8026" s="542"/>
      <c r="H8026" s="549"/>
      <c r="I8026" s="367"/>
      <c r="J8026" s="348"/>
      <c r="K8026" s="348"/>
      <c r="L8026" s="348"/>
      <c r="M8026" s="348"/>
      <c r="N8026" s="348"/>
      <c r="O8026" s="348"/>
      <c r="P8026" s="348"/>
      <c r="Q8026" s="348"/>
      <c r="R8026" s="348"/>
      <c r="S8026" s="348"/>
      <c r="T8026" s="348"/>
      <c r="U8026" s="348"/>
      <c r="V8026" s="348"/>
      <c r="W8026" s="348"/>
    </row>
    <row r="8027" spans="1:23" ht="12" customHeight="1">
      <c r="A8027" s="517">
        <f t="shared" si="126"/>
        <v>8022</v>
      </c>
      <c r="B8027" s="521" t="s">
        <v>15625</v>
      </c>
      <c r="C8027" s="517">
        <v>1</v>
      </c>
      <c r="D8027" s="522" t="s">
        <v>296</v>
      </c>
      <c r="E8027" s="522" t="s">
        <v>10083</v>
      </c>
      <c r="F8027" s="351"/>
      <c r="G8027" s="542"/>
      <c r="H8027" s="549"/>
      <c r="I8027" s="367"/>
      <c r="J8027" s="348"/>
      <c r="K8027" s="348"/>
      <c r="L8027" s="348"/>
      <c r="M8027" s="348"/>
      <c r="N8027" s="348"/>
      <c r="O8027" s="348"/>
      <c r="P8027" s="348"/>
      <c r="Q8027" s="348"/>
      <c r="R8027" s="348"/>
      <c r="S8027" s="348"/>
      <c r="T8027" s="348"/>
      <c r="U8027" s="348"/>
      <c r="V8027" s="348"/>
      <c r="W8027" s="348"/>
    </row>
    <row r="8028" spans="1:23" ht="12" customHeight="1">
      <c r="A8028" s="517">
        <f t="shared" si="126"/>
        <v>8023</v>
      </c>
      <c r="B8028" s="521" t="s">
        <v>15625</v>
      </c>
      <c r="C8028" s="517">
        <v>1</v>
      </c>
      <c r="D8028" s="522" t="s">
        <v>296</v>
      </c>
      <c r="E8028" s="522" t="s">
        <v>10083</v>
      </c>
      <c r="F8028" s="351"/>
      <c r="G8028" s="542"/>
      <c r="H8028" s="549"/>
      <c r="I8028" s="367"/>
      <c r="J8028" s="348"/>
      <c r="K8028" s="348"/>
      <c r="L8028" s="348"/>
      <c r="M8028" s="348"/>
      <c r="N8028" s="348"/>
      <c r="O8028" s="348"/>
      <c r="P8028" s="348"/>
      <c r="Q8028" s="348"/>
      <c r="R8028" s="348"/>
      <c r="S8028" s="348"/>
      <c r="T8028" s="348"/>
      <c r="U8028" s="348"/>
      <c r="V8028" s="348"/>
      <c r="W8028" s="348"/>
    </row>
    <row r="8029" spans="1:23" ht="12" customHeight="1">
      <c r="A8029" s="517">
        <f t="shared" si="126"/>
        <v>8024</v>
      </c>
      <c r="B8029" s="521" t="s">
        <v>15625</v>
      </c>
      <c r="C8029" s="517">
        <v>1</v>
      </c>
      <c r="D8029" s="522" t="s">
        <v>296</v>
      </c>
      <c r="E8029" s="522" t="s">
        <v>10083</v>
      </c>
      <c r="F8029" s="351"/>
      <c r="G8029" s="542"/>
      <c r="H8029" s="549"/>
      <c r="I8029" s="367"/>
      <c r="J8029" s="348"/>
      <c r="K8029" s="348"/>
      <c r="L8029" s="348"/>
      <c r="M8029" s="348"/>
      <c r="N8029" s="348"/>
      <c r="O8029" s="348"/>
      <c r="P8029" s="348"/>
      <c r="Q8029" s="348"/>
      <c r="R8029" s="348"/>
      <c r="S8029" s="348"/>
      <c r="T8029" s="348"/>
      <c r="U8029" s="348"/>
      <c r="V8029" s="348"/>
      <c r="W8029" s="348"/>
    </row>
    <row r="8030" spans="1:23" ht="12" customHeight="1">
      <c r="A8030" s="517">
        <f t="shared" si="126"/>
        <v>8025</v>
      </c>
      <c r="B8030" s="521" t="s">
        <v>10082</v>
      </c>
      <c r="C8030" s="517">
        <v>1</v>
      </c>
      <c r="D8030" s="524" t="s">
        <v>683</v>
      </c>
      <c r="E8030" s="522" t="s">
        <v>10081</v>
      </c>
      <c r="F8030" s="351"/>
      <c r="G8030" s="542"/>
      <c r="H8030" s="549"/>
      <c r="I8030" s="367"/>
      <c r="J8030" s="348"/>
      <c r="K8030" s="348"/>
      <c r="L8030" s="348"/>
      <c r="M8030" s="348"/>
      <c r="N8030" s="348"/>
      <c r="O8030" s="348"/>
      <c r="P8030" s="348"/>
      <c r="Q8030" s="348"/>
      <c r="R8030" s="348"/>
      <c r="S8030" s="348"/>
      <c r="T8030" s="348"/>
      <c r="U8030" s="348"/>
      <c r="V8030" s="348"/>
      <c r="W8030" s="348"/>
    </row>
    <row r="8031" spans="1:23" ht="12" customHeight="1">
      <c r="A8031" s="517">
        <f t="shared" si="126"/>
        <v>8026</v>
      </c>
      <c r="B8031" s="521" t="s">
        <v>15656</v>
      </c>
      <c r="C8031" s="517">
        <v>1</v>
      </c>
      <c r="D8031" s="524" t="s">
        <v>683</v>
      </c>
      <c r="E8031" s="522" t="s">
        <v>10080</v>
      </c>
      <c r="F8031" s="351"/>
      <c r="G8031" s="542"/>
      <c r="H8031" s="549"/>
      <c r="I8031" s="367"/>
      <c r="J8031" s="348"/>
      <c r="K8031" s="348"/>
      <c r="L8031" s="348"/>
      <c r="M8031" s="348"/>
      <c r="N8031" s="348"/>
      <c r="O8031" s="348"/>
      <c r="P8031" s="348"/>
      <c r="Q8031" s="348"/>
      <c r="R8031" s="348"/>
      <c r="S8031" s="348"/>
      <c r="T8031" s="348"/>
      <c r="U8031" s="348"/>
      <c r="V8031" s="348"/>
      <c r="W8031" s="348"/>
    </row>
    <row r="8032" spans="1:23" ht="12" customHeight="1">
      <c r="A8032" s="517">
        <f t="shared" si="126"/>
        <v>8027</v>
      </c>
      <c r="B8032" s="521" t="s">
        <v>15657</v>
      </c>
      <c r="C8032" s="517">
        <v>1</v>
      </c>
      <c r="D8032" s="522" t="s">
        <v>10078</v>
      </c>
      <c r="E8032" s="522" t="s">
        <v>10079</v>
      </c>
      <c r="F8032" s="351"/>
      <c r="G8032" s="542"/>
      <c r="H8032" s="549"/>
      <c r="I8032" s="367"/>
      <c r="J8032" s="348"/>
      <c r="K8032" s="348"/>
      <c r="L8032" s="348"/>
      <c r="M8032" s="348"/>
      <c r="N8032" s="348"/>
      <c r="O8032" s="348"/>
      <c r="P8032" s="348"/>
      <c r="Q8032" s="348"/>
      <c r="R8032" s="348"/>
      <c r="S8032" s="348"/>
      <c r="T8032" s="348"/>
      <c r="U8032" s="348"/>
      <c r="V8032" s="348"/>
      <c r="W8032" s="348"/>
    </row>
    <row r="8033" spans="1:23" ht="12" customHeight="1">
      <c r="A8033" s="517">
        <f t="shared" si="126"/>
        <v>8028</v>
      </c>
      <c r="B8033" s="521" t="s">
        <v>15658</v>
      </c>
      <c r="C8033" s="517">
        <v>1</v>
      </c>
      <c r="D8033" s="522" t="s">
        <v>10078</v>
      </c>
      <c r="E8033" s="522" t="s">
        <v>10077</v>
      </c>
      <c r="F8033" s="351"/>
      <c r="G8033" s="542"/>
      <c r="H8033" s="549"/>
      <c r="I8033" s="367"/>
      <c r="J8033" s="348"/>
      <c r="K8033" s="348"/>
      <c r="L8033" s="348"/>
      <c r="M8033" s="348"/>
      <c r="N8033" s="348"/>
      <c r="O8033" s="348"/>
      <c r="P8033" s="348"/>
      <c r="Q8033" s="348"/>
      <c r="R8033" s="348"/>
      <c r="S8033" s="348"/>
      <c r="T8033" s="348"/>
      <c r="U8033" s="348"/>
      <c r="V8033" s="348"/>
      <c r="W8033" s="348"/>
    </row>
    <row r="8034" spans="1:23" ht="12" customHeight="1">
      <c r="A8034" s="517">
        <f t="shared" si="126"/>
        <v>8029</v>
      </c>
      <c r="B8034" s="521" t="s">
        <v>15659</v>
      </c>
      <c r="C8034" s="517">
        <v>1</v>
      </c>
      <c r="D8034" s="522" t="s">
        <v>10488</v>
      </c>
      <c r="E8034" s="522" t="s">
        <v>10075</v>
      </c>
      <c r="F8034" s="351"/>
      <c r="G8034" s="542"/>
      <c r="H8034" s="549"/>
      <c r="I8034" s="367"/>
      <c r="J8034" s="348"/>
      <c r="K8034" s="348"/>
      <c r="L8034" s="348"/>
      <c r="M8034" s="348"/>
      <c r="N8034" s="348"/>
      <c r="O8034" s="348"/>
      <c r="P8034" s="348"/>
      <c r="Q8034" s="348"/>
      <c r="R8034" s="348"/>
      <c r="S8034" s="348"/>
      <c r="T8034" s="348"/>
      <c r="U8034" s="348"/>
      <c r="V8034" s="348"/>
      <c r="W8034" s="348"/>
    </row>
    <row r="8035" spans="1:23" ht="12" customHeight="1">
      <c r="A8035" s="517">
        <f t="shared" si="126"/>
        <v>8030</v>
      </c>
      <c r="B8035" s="521" t="s">
        <v>15660</v>
      </c>
      <c r="C8035" s="517">
        <v>1</v>
      </c>
      <c r="D8035" s="522" t="s">
        <v>10074</v>
      </c>
      <c r="E8035" s="522" t="s">
        <v>10073</v>
      </c>
      <c r="F8035" s="351"/>
      <c r="G8035" s="542"/>
      <c r="H8035" s="549"/>
      <c r="I8035" s="367"/>
      <c r="J8035" s="348"/>
      <c r="K8035" s="348"/>
      <c r="L8035" s="348"/>
      <c r="M8035" s="348"/>
      <c r="N8035" s="348"/>
      <c r="O8035" s="348"/>
      <c r="P8035" s="348"/>
      <c r="Q8035" s="348"/>
      <c r="R8035" s="348"/>
      <c r="S8035" s="348"/>
      <c r="T8035" s="348"/>
      <c r="U8035" s="348"/>
      <c r="V8035" s="348"/>
      <c r="W8035" s="348"/>
    </row>
    <row r="8036" spans="1:23" ht="12" customHeight="1">
      <c r="A8036" s="517">
        <f t="shared" si="126"/>
        <v>8031</v>
      </c>
      <c r="B8036" s="521" t="s">
        <v>15660</v>
      </c>
      <c r="C8036" s="517">
        <v>1</v>
      </c>
      <c r="D8036" s="524" t="s">
        <v>10074</v>
      </c>
      <c r="E8036" s="522" t="s">
        <v>10073</v>
      </c>
      <c r="F8036" s="351"/>
      <c r="G8036" s="542"/>
      <c r="H8036" s="549"/>
      <c r="I8036" s="367"/>
      <c r="J8036" s="348"/>
      <c r="K8036" s="348"/>
      <c r="L8036" s="348"/>
      <c r="M8036" s="348"/>
      <c r="N8036" s="348"/>
      <c r="O8036" s="348"/>
      <c r="P8036" s="348"/>
      <c r="Q8036" s="348"/>
      <c r="R8036" s="348"/>
      <c r="S8036" s="348"/>
      <c r="T8036" s="348"/>
      <c r="U8036" s="348"/>
      <c r="V8036" s="348"/>
      <c r="W8036" s="348"/>
    </row>
    <row r="8037" spans="1:23" ht="12" customHeight="1">
      <c r="A8037" s="517">
        <f t="shared" si="126"/>
        <v>8032</v>
      </c>
      <c r="B8037" s="521" t="s">
        <v>15660</v>
      </c>
      <c r="C8037" s="517">
        <v>1</v>
      </c>
      <c r="D8037" s="524" t="s">
        <v>10074</v>
      </c>
      <c r="E8037" s="522" t="s">
        <v>10073</v>
      </c>
      <c r="F8037" s="351"/>
      <c r="G8037" s="542"/>
      <c r="H8037" s="549"/>
      <c r="I8037" s="367"/>
      <c r="J8037" s="348"/>
      <c r="K8037" s="348"/>
      <c r="L8037" s="348"/>
      <c r="M8037" s="348"/>
      <c r="N8037" s="348"/>
      <c r="O8037" s="348"/>
      <c r="P8037" s="348"/>
      <c r="Q8037" s="348"/>
      <c r="R8037" s="348"/>
      <c r="S8037" s="348"/>
      <c r="T8037" s="348"/>
      <c r="U8037" s="348"/>
      <c r="V8037" s="348"/>
      <c r="W8037" s="348"/>
    </row>
    <row r="8038" spans="1:23" ht="12" customHeight="1">
      <c r="A8038" s="517">
        <f t="shared" si="126"/>
        <v>8033</v>
      </c>
      <c r="B8038" s="521" t="s">
        <v>15661</v>
      </c>
      <c r="C8038" s="517">
        <v>1</v>
      </c>
      <c r="D8038" s="522" t="s">
        <v>10072</v>
      </c>
      <c r="E8038" s="522" t="s">
        <v>10071</v>
      </c>
      <c r="F8038" s="351"/>
      <c r="G8038" s="542"/>
      <c r="H8038" s="549"/>
      <c r="I8038" s="367"/>
      <c r="J8038" s="348"/>
      <c r="K8038" s="348"/>
      <c r="L8038" s="348"/>
      <c r="M8038" s="348"/>
      <c r="N8038" s="348"/>
      <c r="O8038" s="348"/>
      <c r="P8038" s="348"/>
      <c r="Q8038" s="348"/>
      <c r="R8038" s="348"/>
      <c r="S8038" s="348"/>
      <c r="T8038" s="348"/>
      <c r="U8038" s="348"/>
      <c r="V8038" s="348"/>
      <c r="W8038" s="348"/>
    </row>
    <row r="8039" spans="1:23" ht="12" customHeight="1">
      <c r="A8039" s="517">
        <f t="shared" si="126"/>
        <v>8034</v>
      </c>
      <c r="B8039" s="521" t="s">
        <v>15662</v>
      </c>
      <c r="C8039" s="517">
        <v>1</v>
      </c>
      <c r="D8039" s="524" t="s">
        <v>10070</v>
      </c>
      <c r="E8039" s="522" t="s">
        <v>10069</v>
      </c>
      <c r="F8039" s="351"/>
      <c r="G8039" s="542"/>
      <c r="H8039" s="549"/>
      <c r="I8039" s="367"/>
      <c r="J8039" s="348"/>
      <c r="K8039" s="348"/>
      <c r="L8039" s="348"/>
      <c r="M8039" s="348"/>
      <c r="N8039" s="348"/>
      <c r="O8039" s="348"/>
      <c r="P8039" s="348"/>
      <c r="Q8039" s="348"/>
      <c r="R8039" s="348"/>
      <c r="S8039" s="348"/>
      <c r="T8039" s="348"/>
      <c r="U8039" s="348"/>
      <c r="V8039" s="348"/>
      <c r="W8039" s="348"/>
    </row>
    <row r="8040" spans="1:23" ht="12" customHeight="1">
      <c r="A8040" s="517">
        <f t="shared" si="126"/>
        <v>8035</v>
      </c>
      <c r="B8040" s="521" t="s">
        <v>15663</v>
      </c>
      <c r="C8040" s="517">
        <v>1</v>
      </c>
      <c r="D8040" s="522" t="s">
        <v>10068</v>
      </c>
      <c r="E8040" s="522"/>
      <c r="F8040" s="351"/>
      <c r="G8040" s="542"/>
      <c r="H8040" s="549"/>
      <c r="I8040" s="367"/>
      <c r="J8040" s="348"/>
      <c r="K8040" s="348"/>
      <c r="L8040" s="348"/>
      <c r="M8040" s="348"/>
      <c r="N8040" s="348"/>
      <c r="O8040" s="348"/>
      <c r="P8040" s="348"/>
      <c r="Q8040" s="348"/>
      <c r="R8040" s="348"/>
      <c r="S8040" s="348"/>
      <c r="T8040" s="348"/>
      <c r="U8040" s="348"/>
      <c r="V8040" s="348"/>
      <c r="W8040" s="348"/>
    </row>
    <row r="8041" spans="1:23" ht="12" customHeight="1">
      <c r="A8041" s="517">
        <f t="shared" si="126"/>
        <v>8036</v>
      </c>
      <c r="B8041" s="521" t="s">
        <v>15550</v>
      </c>
      <c r="C8041" s="517">
        <v>1</v>
      </c>
      <c r="D8041" s="522" t="s">
        <v>10067</v>
      </c>
      <c r="E8041" s="522" t="s">
        <v>10525</v>
      </c>
      <c r="F8041" s="351"/>
      <c r="G8041" s="542"/>
      <c r="H8041" s="549"/>
      <c r="I8041" s="367"/>
      <c r="J8041" s="348"/>
      <c r="K8041" s="348"/>
      <c r="L8041" s="348"/>
      <c r="M8041" s="348"/>
      <c r="N8041" s="348"/>
      <c r="O8041" s="348"/>
      <c r="P8041" s="348"/>
      <c r="Q8041" s="348"/>
      <c r="R8041" s="348"/>
      <c r="S8041" s="348"/>
      <c r="T8041" s="348"/>
      <c r="U8041" s="348"/>
      <c r="V8041" s="348"/>
      <c r="W8041" s="348"/>
    </row>
    <row r="8042" spans="1:23" ht="12" customHeight="1">
      <c r="A8042" s="517">
        <f t="shared" si="126"/>
        <v>8037</v>
      </c>
      <c r="B8042" s="521" t="s">
        <v>15664</v>
      </c>
      <c r="C8042" s="517">
        <v>1</v>
      </c>
      <c r="D8042" s="522" t="s">
        <v>15776</v>
      </c>
      <c r="E8042" s="522" t="s">
        <v>10065</v>
      </c>
      <c r="F8042" s="351"/>
      <c r="G8042" s="542"/>
      <c r="H8042" s="549"/>
      <c r="I8042" s="367"/>
      <c r="J8042" s="348"/>
      <c r="K8042" s="348"/>
      <c r="L8042" s="348"/>
      <c r="M8042" s="348"/>
      <c r="N8042" s="348"/>
      <c r="O8042" s="348"/>
      <c r="P8042" s="348"/>
      <c r="Q8042" s="348"/>
      <c r="R8042" s="348"/>
      <c r="S8042" s="348"/>
      <c r="T8042" s="348"/>
      <c r="U8042" s="348"/>
      <c r="V8042" s="348"/>
      <c r="W8042" s="348"/>
    </row>
    <row r="8043" spans="1:23" ht="12" customHeight="1">
      <c r="A8043" s="517">
        <f t="shared" si="126"/>
        <v>8038</v>
      </c>
      <c r="B8043" s="521" t="s">
        <v>15665</v>
      </c>
      <c r="C8043" s="517">
        <v>1</v>
      </c>
      <c r="D8043" s="522" t="s">
        <v>3236</v>
      </c>
      <c r="E8043" s="522" t="s">
        <v>10064</v>
      </c>
      <c r="F8043" s="351"/>
      <c r="G8043" s="542"/>
      <c r="H8043" s="549"/>
      <c r="I8043" s="367"/>
      <c r="J8043" s="348"/>
      <c r="K8043" s="348"/>
      <c r="L8043" s="348"/>
      <c r="M8043" s="348"/>
      <c r="N8043" s="348"/>
      <c r="O8043" s="348"/>
      <c r="P8043" s="348"/>
      <c r="Q8043" s="348"/>
      <c r="R8043" s="348"/>
      <c r="S8043" s="348"/>
      <c r="T8043" s="348"/>
      <c r="U8043" s="348"/>
      <c r="V8043" s="348"/>
      <c r="W8043" s="348"/>
    </row>
    <row r="8044" spans="1:23" ht="12" customHeight="1" thickBot="1">
      <c r="A8044" s="531">
        <f t="shared" si="126"/>
        <v>8039</v>
      </c>
      <c r="B8044" s="533" t="s">
        <v>15666</v>
      </c>
      <c r="C8044" s="531">
        <v>1</v>
      </c>
      <c r="D8044" s="534" t="s">
        <v>10063</v>
      </c>
      <c r="E8044" s="535" t="s">
        <v>10062</v>
      </c>
      <c r="F8044" s="536"/>
      <c r="G8044" s="543"/>
      <c r="H8044" s="550"/>
      <c r="I8044" s="537"/>
      <c r="J8044" s="538"/>
      <c r="K8044" s="538"/>
      <c r="L8044" s="538"/>
      <c r="M8044" s="538"/>
      <c r="N8044" s="538"/>
      <c r="O8044" s="538"/>
      <c r="P8044" s="538"/>
      <c r="Q8044" s="538"/>
      <c r="R8044" s="538"/>
      <c r="S8044" s="538"/>
      <c r="T8044" s="538"/>
      <c r="U8044" s="538"/>
      <c r="V8044" s="538"/>
      <c r="W8044" s="538"/>
    </row>
    <row r="8045" spans="1:23" ht="15.6" thickTop="1">
      <c r="A8045" s="828" t="s">
        <v>14725</v>
      </c>
      <c r="B8045" s="829"/>
      <c r="C8045" s="829"/>
      <c r="D8045" s="829"/>
      <c r="E8045" s="829"/>
      <c r="F8045" s="829"/>
      <c r="G8045" s="829"/>
      <c r="H8045" s="551"/>
      <c r="I8045" s="411"/>
      <c r="J8045" s="411"/>
      <c r="K8045" s="420"/>
      <c r="L8045" s="420"/>
      <c r="M8045" s="420"/>
      <c r="N8045" s="420"/>
      <c r="O8045" s="420"/>
      <c r="P8045" s="420"/>
      <c r="Q8045" s="420"/>
      <c r="R8045" s="420"/>
      <c r="S8045" s="420"/>
      <c r="T8045" s="420"/>
      <c r="U8045" s="420"/>
      <c r="V8045" s="420"/>
      <c r="W8045" s="420"/>
    </row>
  </sheetData>
  <mergeCells count="9">
    <mergeCell ref="A4:A5"/>
    <mergeCell ref="A8045:G8045"/>
    <mergeCell ref="W4:W5"/>
    <mergeCell ref="B4:B5"/>
    <mergeCell ref="F4:F5"/>
    <mergeCell ref="G4:G5"/>
    <mergeCell ref="C4:C5"/>
    <mergeCell ref="D4:D5"/>
    <mergeCell ref="E4:E5"/>
  </mergeCells>
  <phoneticPr fontId="5"/>
  <pageMargins left="0.31496062992125984" right="0.31496062992125984" top="0.35433070866141736" bottom="0.55118110236220474" header="0.31496062992125984" footer="0.31496062992125984"/>
  <pageSetup paperSize="8" scale="70" fitToHeight="0" orientation="landscape" r:id="rId1"/>
  <headerFoot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6"/>
  <sheetViews>
    <sheetView showGridLines="0" view="pageBreakPreview" zoomScale="75" zoomScaleNormal="100" zoomScaleSheetLayoutView="75" workbookViewId="0">
      <pane ySplit="17" topLeftCell="A18" activePane="bottomLeft" state="frozen"/>
      <selection pane="bottomLeft"/>
    </sheetView>
  </sheetViews>
  <sheetFormatPr defaultColWidth="9" defaultRowHeight="14.4"/>
  <cols>
    <col min="1" max="1" width="6.77734375" style="247" customWidth="1"/>
    <col min="2" max="2" width="38" style="247" bestFit="1" customWidth="1"/>
    <col min="3" max="3" width="5.5546875" style="248" bestFit="1" customWidth="1"/>
    <col min="4" max="4" width="13.6640625" style="241" bestFit="1" customWidth="1"/>
    <col min="5" max="5" width="13.88671875" style="247" customWidth="1"/>
    <col min="6" max="6" width="13.88671875" style="597" customWidth="1"/>
    <col min="7" max="8" width="15.6640625" style="241" customWidth="1"/>
    <col min="9" max="10" width="18.33203125" style="247" bestFit="1" customWidth="1"/>
    <col min="11" max="11" width="15.6640625" style="241" customWidth="1"/>
    <col min="12" max="12" width="9.5546875" style="241" bestFit="1" customWidth="1"/>
    <col min="13" max="13" width="15.6640625" style="247" customWidth="1"/>
    <col min="14" max="16384" width="9" style="247"/>
  </cols>
  <sheetData>
    <row r="1" spans="1:13" ht="12" customHeight="1">
      <c r="A1" s="6" t="s">
        <v>19107</v>
      </c>
    </row>
    <row r="2" spans="1:13" ht="12" customHeight="1">
      <c r="A2" s="6"/>
    </row>
    <row r="3" spans="1:13" s="241" customFormat="1">
      <c r="A3" s="242" t="s">
        <v>16167</v>
      </c>
      <c r="F3" s="598"/>
    </row>
    <row r="4" spans="1:13" s="241" customFormat="1">
      <c r="A4" s="242" t="s">
        <v>14728</v>
      </c>
      <c r="F4" s="598"/>
    </row>
    <row r="5" spans="1:13" s="241" customFormat="1">
      <c r="A5" s="242" t="s">
        <v>14753</v>
      </c>
      <c r="F5" s="598"/>
    </row>
    <row r="6" spans="1:13" s="241" customFormat="1">
      <c r="A6" s="232" t="s">
        <v>16053</v>
      </c>
      <c r="F6" s="598"/>
    </row>
    <row r="7" spans="1:13" s="241" customFormat="1">
      <c r="A7" s="232" t="s">
        <v>14754</v>
      </c>
      <c r="F7" s="598"/>
    </row>
    <row r="8" spans="1:13" s="241" customFormat="1">
      <c r="A8" s="232" t="s">
        <v>16166</v>
      </c>
      <c r="F8" s="598"/>
    </row>
    <row r="9" spans="1:13" s="241" customFormat="1">
      <c r="A9" s="232"/>
      <c r="F9" s="598"/>
    </row>
    <row r="10" spans="1:13" s="118" customFormat="1" ht="12">
      <c r="A10" s="232" t="s">
        <v>14744</v>
      </c>
      <c r="F10" s="599"/>
    </row>
    <row r="11" spans="1:13" s="118" customFormat="1" ht="15.9" customHeight="1">
      <c r="A11" s="816"/>
      <c r="B11" s="817"/>
      <c r="C11" s="817"/>
      <c r="D11" s="817"/>
      <c r="E11" s="817"/>
      <c r="F11" s="817"/>
      <c r="G11" s="817"/>
      <c r="H11" s="817"/>
      <c r="I11" s="817"/>
      <c r="J11" s="817"/>
      <c r="K11" s="818"/>
    </row>
    <row r="12" spans="1:13" s="118" customFormat="1" ht="15.9" customHeight="1">
      <c r="A12" s="819"/>
      <c r="B12" s="820"/>
      <c r="C12" s="820"/>
      <c r="D12" s="820"/>
      <c r="E12" s="820"/>
      <c r="F12" s="820"/>
      <c r="G12" s="820"/>
      <c r="H12" s="820"/>
      <c r="I12" s="820"/>
      <c r="J12" s="820"/>
      <c r="K12" s="821"/>
    </row>
    <row r="13" spans="1:13" s="118" customFormat="1" ht="15.9" customHeight="1">
      <c r="A13" s="819"/>
      <c r="B13" s="820"/>
      <c r="C13" s="820"/>
      <c r="D13" s="820"/>
      <c r="E13" s="820"/>
      <c r="F13" s="820"/>
      <c r="G13" s="820"/>
      <c r="H13" s="820"/>
      <c r="I13" s="820"/>
      <c r="J13" s="820"/>
      <c r="K13" s="821"/>
    </row>
    <row r="14" spans="1:13" s="118" customFormat="1" ht="15.9" customHeight="1">
      <c r="A14" s="822"/>
      <c r="B14" s="823"/>
      <c r="C14" s="823"/>
      <c r="D14" s="823"/>
      <c r="E14" s="823"/>
      <c r="F14" s="823"/>
      <c r="G14" s="823"/>
      <c r="H14" s="823"/>
      <c r="I14" s="823"/>
      <c r="J14" s="823"/>
      <c r="K14" s="824"/>
    </row>
    <row r="15" spans="1:13" s="118" customFormat="1">
      <c r="A15" s="289"/>
      <c r="B15" s="289"/>
      <c r="C15" s="289"/>
      <c r="D15" s="241"/>
      <c r="E15" s="289"/>
      <c r="F15" s="600"/>
      <c r="G15" s="241"/>
      <c r="H15" s="241"/>
      <c r="I15" s="289"/>
      <c r="J15" s="289"/>
      <c r="K15" s="241"/>
      <c r="L15" s="241"/>
    </row>
    <row r="16" spans="1:13" ht="12" customHeight="1">
      <c r="M16" s="239" t="s">
        <v>10061</v>
      </c>
    </row>
    <row r="17" spans="1:13">
      <c r="A17" s="515" t="s">
        <v>15892</v>
      </c>
      <c r="B17" s="515" t="s">
        <v>16033</v>
      </c>
      <c r="C17" s="515" t="s">
        <v>8331</v>
      </c>
      <c r="D17" s="246" t="s">
        <v>14031</v>
      </c>
      <c r="E17" s="244" t="s">
        <v>16222</v>
      </c>
      <c r="F17" s="245" t="s">
        <v>16223</v>
      </c>
      <c r="G17" s="245" t="s">
        <v>14745</v>
      </c>
      <c r="H17" s="244" t="s">
        <v>14746</v>
      </c>
      <c r="I17" s="243" t="s">
        <v>14030</v>
      </c>
      <c r="J17" s="243" t="s">
        <v>14029</v>
      </c>
      <c r="K17" s="245" t="s">
        <v>16052</v>
      </c>
      <c r="L17" s="243" t="s">
        <v>14729</v>
      </c>
      <c r="M17" s="243" t="s">
        <v>14730</v>
      </c>
    </row>
    <row r="18" spans="1:13" ht="12" customHeight="1">
      <c r="A18" s="517">
        <v>1</v>
      </c>
      <c r="B18" s="530" t="s">
        <v>13270</v>
      </c>
      <c r="C18" s="517" t="s">
        <v>14083</v>
      </c>
      <c r="D18" s="294">
        <v>38107</v>
      </c>
      <c r="E18" s="525" t="s">
        <v>10225</v>
      </c>
      <c r="F18" s="601" t="s">
        <v>12725</v>
      </c>
      <c r="G18" s="296"/>
      <c r="H18" s="296"/>
      <c r="I18" s="297"/>
      <c r="J18" s="297"/>
      <c r="K18" s="303"/>
      <c r="L18" s="297"/>
      <c r="M18" s="297"/>
    </row>
    <row r="19" spans="1:13" ht="12" customHeight="1">
      <c r="A19" s="517">
        <f>A18+1</f>
        <v>2</v>
      </c>
      <c r="B19" s="530" t="s">
        <v>13270</v>
      </c>
      <c r="C19" s="517" t="s">
        <v>14071</v>
      </c>
      <c r="D19" s="294">
        <v>38107</v>
      </c>
      <c r="E19" s="525" t="s">
        <v>10225</v>
      </c>
      <c r="F19" s="601" t="s">
        <v>12725</v>
      </c>
      <c r="G19" s="296"/>
      <c r="H19" s="296"/>
      <c r="I19" s="297"/>
      <c r="J19" s="297"/>
      <c r="K19" s="303"/>
      <c r="L19" s="297"/>
      <c r="M19" s="297"/>
    </row>
    <row r="20" spans="1:13" ht="12" customHeight="1">
      <c r="A20" s="517">
        <f t="shared" ref="A20:A83" si="0">A19+1</f>
        <v>3</v>
      </c>
      <c r="B20" s="530" t="s">
        <v>13270</v>
      </c>
      <c r="C20" s="517" t="s">
        <v>12359</v>
      </c>
      <c r="D20" s="294">
        <v>38107</v>
      </c>
      <c r="E20" s="525" t="s">
        <v>10225</v>
      </c>
      <c r="F20" s="601" t="s">
        <v>12725</v>
      </c>
      <c r="G20" s="295"/>
      <c r="H20" s="295"/>
      <c r="I20" s="297"/>
      <c r="J20" s="297"/>
      <c r="K20" s="303"/>
      <c r="L20" s="297"/>
      <c r="M20" s="297"/>
    </row>
    <row r="21" spans="1:13" ht="12" customHeight="1">
      <c r="A21" s="517">
        <f t="shared" si="0"/>
        <v>4</v>
      </c>
      <c r="B21" s="530" t="s">
        <v>13270</v>
      </c>
      <c r="C21" s="517" t="s">
        <v>14082</v>
      </c>
      <c r="D21" s="294">
        <v>38107</v>
      </c>
      <c r="E21" s="525" t="s">
        <v>10225</v>
      </c>
      <c r="F21" s="601" t="s">
        <v>12725</v>
      </c>
      <c r="G21" s="295"/>
      <c r="H21" s="295"/>
      <c r="I21" s="297"/>
      <c r="J21" s="297"/>
      <c r="K21" s="303"/>
      <c r="L21" s="297"/>
      <c r="M21" s="297"/>
    </row>
    <row r="22" spans="1:13" ht="12" customHeight="1">
      <c r="A22" s="517">
        <f t="shared" si="0"/>
        <v>5</v>
      </c>
      <c r="B22" s="530" t="s">
        <v>13270</v>
      </c>
      <c r="C22" s="517" t="s">
        <v>14068</v>
      </c>
      <c r="D22" s="294">
        <v>38107</v>
      </c>
      <c r="E22" s="525" t="s">
        <v>10225</v>
      </c>
      <c r="F22" s="601" t="s">
        <v>12725</v>
      </c>
      <c r="G22" s="295"/>
      <c r="H22" s="295"/>
      <c r="I22" s="297"/>
      <c r="J22" s="297"/>
      <c r="K22" s="303"/>
      <c r="L22" s="297"/>
      <c r="M22" s="297"/>
    </row>
    <row r="23" spans="1:13" ht="12" customHeight="1">
      <c r="A23" s="517">
        <f t="shared" si="0"/>
        <v>6</v>
      </c>
      <c r="B23" s="530" t="s">
        <v>13270</v>
      </c>
      <c r="C23" s="517" t="s">
        <v>12359</v>
      </c>
      <c r="D23" s="294">
        <v>38107</v>
      </c>
      <c r="E23" s="525" t="s">
        <v>10225</v>
      </c>
      <c r="F23" s="601" t="s">
        <v>12725</v>
      </c>
      <c r="G23" s="295"/>
      <c r="H23" s="295"/>
      <c r="I23" s="297"/>
      <c r="J23" s="297"/>
      <c r="K23" s="303"/>
      <c r="L23" s="297"/>
      <c r="M23" s="297"/>
    </row>
    <row r="24" spans="1:13" ht="12" customHeight="1">
      <c r="A24" s="517">
        <f t="shared" si="0"/>
        <v>7</v>
      </c>
      <c r="B24" s="530" t="s">
        <v>13270</v>
      </c>
      <c r="C24" s="517" t="s">
        <v>3790</v>
      </c>
      <c r="D24" s="294">
        <v>38107</v>
      </c>
      <c r="E24" s="525" t="s">
        <v>10225</v>
      </c>
      <c r="F24" s="601" t="s">
        <v>12725</v>
      </c>
      <c r="G24" s="295"/>
      <c r="H24" s="295"/>
      <c r="I24" s="297"/>
      <c r="J24" s="297"/>
      <c r="K24" s="303"/>
      <c r="L24" s="297"/>
      <c r="M24" s="297"/>
    </row>
    <row r="25" spans="1:13" ht="12" customHeight="1">
      <c r="A25" s="517">
        <f t="shared" si="0"/>
        <v>8</v>
      </c>
      <c r="B25" s="530" t="s">
        <v>13270</v>
      </c>
      <c r="C25" s="517" t="s">
        <v>14054</v>
      </c>
      <c r="D25" s="294">
        <v>38107</v>
      </c>
      <c r="E25" s="525" t="s">
        <v>10225</v>
      </c>
      <c r="F25" s="601" t="s">
        <v>12725</v>
      </c>
      <c r="G25" s="295"/>
      <c r="H25" s="295"/>
      <c r="I25" s="297"/>
      <c r="J25" s="297"/>
      <c r="K25" s="303"/>
      <c r="L25" s="297"/>
      <c r="M25" s="297"/>
    </row>
    <row r="26" spans="1:13" ht="12" customHeight="1">
      <c r="A26" s="517">
        <f t="shared" si="0"/>
        <v>9</v>
      </c>
      <c r="B26" s="530" t="s">
        <v>13270</v>
      </c>
      <c r="C26" s="517" t="s">
        <v>12359</v>
      </c>
      <c r="D26" s="294">
        <v>38107</v>
      </c>
      <c r="E26" s="525" t="s">
        <v>10225</v>
      </c>
      <c r="F26" s="601" t="s">
        <v>12725</v>
      </c>
      <c r="G26" s="295"/>
      <c r="H26" s="295"/>
      <c r="I26" s="297"/>
      <c r="J26" s="297"/>
      <c r="K26" s="303"/>
      <c r="L26" s="297"/>
      <c r="M26" s="297"/>
    </row>
    <row r="27" spans="1:13" ht="12" customHeight="1">
      <c r="A27" s="517">
        <f t="shared" si="0"/>
        <v>10</v>
      </c>
      <c r="B27" s="530" t="s">
        <v>13270</v>
      </c>
      <c r="C27" s="517" t="s">
        <v>3790</v>
      </c>
      <c r="D27" s="294">
        <v>38107</v>
      </c>
      <c r="E27" s="525" t="s">
        <v>10225</v>
      </c>
      <c r="F27" s="601" t="s">
        <v>12725</v>
      </c>
      <c r="G27" s="295"/>
      <c r="H27" s="295"/>
      <c r="I27" s="297"/>
      <c r="J27" s="297"/>
      <c r="K27" s="303"/>
      <c r="L27" s="297"/>
      <c r="M27" s="297"/>
    </row>
    <row r="28" spans="1:13" ht="12" customHeight="1">
      <c r="A28" s="517">
        <f t="shared" si="0"/>
        <v>11</v>
      </c>
      <c r="B28" s="530" t="s">
        <v>13270</v>
      </c>
      <c r="C28" s="517" t="s">
        <v>14078</v>
      </c>
      <c r="D28" s="294">
        <v>38107</v>
      </c>
      <c r="E28" s="525" t="s">
        <v>10225</v>
      </c>
      <c r="F28" s="601" t="s">
        <v>12740</v>
      </c>
      <c r="G28" s="295"/>
      <c r="H28" s="295"/>
      <c r="I28" s="297"/>
      <c r="J28" s="297"/>
      <c r="K28" s="303"/>
      <c r="L28" s="297"/>
      <c r="M28" s="297"/>
    </row>
    <row r="29" spans="1:13" ht="12" customHeight="1">
      <c r="A29" s="517">
        <f t="shared" si="0"/>
        <v>12</v>
      </c>
      <c r="B29" s="530" t="s">
        <v>13270</v>
      </c>
      <c r="C29" s="517" t="s">
        <v>14054</v>
      </c>
      <c r="D29" s="294">
        <v>38107</v>
      </c>
      <c r="E29" s="525" t="s">
        <v>10225</v>
      </c>
      <c r="F29" s="601" t="s">
        <v>12725</v>
      </c>
      <c r="G29" s="295"/>
      <c r="H29" s="295"/>
      <c r="I29" s="297"/>
      <c r="J29" s="297"/>
      <c r="K29" s="303"/>
      <c r="L29" s="297"/>
      <c r="M29" s="297"/>
    </row>
    <row r="30" spans="1:13" ht="12" customHeight="1">
      <c r="A30" s="517">
        <f t="shared" si="0"/>
        <v>13</v>
      </c>
      <c r="B30" s="530" t="s">
        <v>13270</v>
      </c>
      <c r="C30" s="517" t="s">
        <v>12359</v>
      </c>
      <c r="D30" s="294">
        <v>38107</v>
      </c>
      <c r="E30" s="525" t="s">
        <v>10225</v>
      </c>
      <c r="F30" s="601" t="s">
        <v>12725</v>
      </c>
      <c r="G30" s="295"/>
      <c r="H30" s="295"/>
      <c r="I30" s="298"/>
      <c r="J30" s="298"/>
      <c r="K30" s="303"/>
      <c r="L30" s="298"/>
      <c r="M30" s="298"/>
    </row>
    <row r="31" spans="1:13" ht="12" customHeight="1">
      <c r="A31" s="517">
        <f t="shared" si="0"/>
        <v>14</v>
      </c>
      <c r="B31" s="530" t="s">
        <v>13270</v>
      </c>
      <c r="C31" s="517" t="s">
        <v>14075</v>
      </c>
      <c r="D31" s="294">
        <v>38107</v>
      </c>
      <c r="E31" s="525" t="s">
        <v>10225</v>
      </c>
      <c r="F31" s="601" t="s">
        <v>12725</v>
      </c>
      <c r="G31" s="295"/>
      <c r="H31" s="295"/>
      <c r="I31" s="297"/>
      <c r="J31" s="297"/>
      <c r="K31" s="303"/>
      <c r="L31" s="297"/>
      <c r="M31" s="297"/>
    </row>
    <row r="32" spans="1:13" ht="12" customHeight="1">
      <c r="A32" s="517">
        <f t="shared" si="0"/>
        <v>15</v>
      </c>
      <c r="B32" s="530" t="s">
        <v>13270</v>
      </c>
      <c r="C32" s="517" t="s">
        <v>14054</v>
      </c>
      <c r="D32" s="294">
        <v>38107</v>
      </c>
      <c r="E32" s="525" t="s">
        <v>10225</v>
      </c>
      <c r="F32" s="601" t="s">
        <v>12725</v>
      </c>
      <c r="G32" s="295"/>
      <c r="H32" s="295"/>
      <c r="I32" s="297"/>
      <c r="J32" s="297"/>
      <c r="K32" s="303"/>
      <c r="L32" s="297"/>
      <c r="M32" s="297"/>
    </row>
    <row r="33" spans="1:13" ht="12" customHeight="1">
      <c r="A33" s="517">
        <f t="shared" si="0"/>
        <v>16</v>
      </c>
      <c r="B33" s="530" t="s">
        <v>13270</v>
      </c>
      <c r="C33" s="517" t="s">
        <v>12359</v>
      </c>
      <c r="D33" s="294">
        <v>38107</v>
      </c>
      <c r="E33" s="525" t="s">
        <v>10225</v>
      </c>
      <c r="F33" s="601" t="s">
        <v>12725</v>
      </c>
      <c r="G33" s="295"/>
      <c r="H33" s="295"/>
      <c r="I33" s="297"/>
      <c r="J33" s="297"/>
      <c r="K33" s="303"/>
      <c r="L33" s="297"/>
      <c r="M33" s="297"/>
    </row>
    <row r="34" spans="1:13" ht="12" customHeight="1">
      <c r="A34" s="517">
        <f t="shared" si="0"/>
        <v>17</v>
      </c>
      <c r="B34" s="530" t="s">
        <v>13270</v>
      </c>
      <c r="C34" s="517" t="s">
        <v>14073</v>
      </c>
      <c r="D34" s="294">
        <v>38107</v>
      </c>
      <c r="E34" s="525" t="s">
        <v>10225</v>
      </c>
      <c r="F34" s="601" t="s">
        <v>12725</v>
      </c>
      <c r="G34" s="295"/>
      <c r="H34" s="295"/>
      <c r="I34" s="297"/>
      <c r="J34" s="297"/>
      <c r="K34" s="303"/>
      <c r="L34" s="297"/>
      <c r="M34" s="297"/>
    </row>
    <row r="35" spans="1:13" ht="12" customHeight="1">
      <c r="A35" s="517">
        <f t="shared" si="0"/>
        <v>18</v>
      </c>
      <c r="B35" s="530" t="s">
        <v>13270</v>
      </c>
      <c r="C35" s="517" t="s">
        <v>14054</v>
      </c>
      <c r="D35" s="294">
        <v>38107</v>
      </c>
      <c r="E35" s="525" t="s">
        <v>10225</v>
      </c>
      <c r="F35" s="601" t="s">
        <v>12725</v>
      </c>
      <c r="G35" s="295"/>
      <c r="H35" s="295"/>
      <c r="I35" s="297"/>
      <c r="J35" s="297"/>
      <c r="K35" s="303"/>
      <c r="L35" s="297"/>
      <c r="M35" s="297"/>
    </row>
    <row r="36" spans="1:13" ht="12" customHeight="1">
      <c r="A36" s="517">
        <f t="shared" si="0"/>
        <v>19</v>
      </c>
      <c r="B36" s="530" t="s">
        <v>13270</v>
      </c>
      <c r="C36" s="517" t="s">
        <v>12359</v>
      </c>
      <c r="D36" s="294">
        <v>38107</v>
      </c>
      <c r="E36" s="525" t="s">
        <v>10225</v>
      </c>
      <c r="F36" s="601" t="s">
        <v>12725</v>
      </c>
      <c r="G36" s="295"/>
      <c r="H36" s="295"/>
      <c r="I36" s="297"/>
      <c r="J36" s="297"/>
      <c r="K36" s="303"/>
      <c r="L36" s="297"/>
      <c r="M36" s="297"/>
    </row>
    <row r="37" spans="1:13" ht="12" customHeight="1">
      <c r="A37" s="517">
        <f t="shared" si="0"/>
        <v>20</v>
      </c>
      <c r="B37" s="530" t="s">
        <v>13270</v>
      </c>
      <c r="C37" s="517" t="s">
        <v>14073</v>
      </c>
      <c r="D37" s="294">
        <v>38107</v>
      </c>
      <c r="E37" s="525" t="s">
        <v>10225</v>
      </c>
      <c r="F37" s="601" t="s">
        <v>12725</v>
      </c>
      <c r="G37" s="295"/>
      <c r="H37" s="295"/>
      <c r="I37" s="297"/>
      <c r="J37" s="297"/>
      <c r="K37" s="303"/>
      <c r="L37" s="297"/>
      <c r="M37" s="297"/>
    </row>
    <row r="38" spans="1:13" ht="12" customHeight="1">
      <c r="A38" s="517">
        <f t="shared" si="0"/>
        <v>21</v>
      </c>
      <c r="B38" s="530" t="s">
        <v>13270</v>
      </c>
      <c r="C38" s="517" t="s">
        <v>14054</v>
      </c>
      <c r="D38" s="294">
        <v>38107</v>
      </c>
      <c r="E38" s="525" t="s">
        <v>10225</v>
      </c>
      <c r="F38" s="525" t="s">
        <v>12725</v>
      </c>
      <c r="G38" s="295"/>
      <c r="H38" s="295"/>
      <c r="I38" s="297"/>
      <c r="J38" s="297"/>
      <c r="K38" s="303"/>
      <c r="L38" s="297"/>
      <c r="M38" s="297"/>
    </row>
    <row r="39" spans="1:13" ht="12" customHeight="1">
      <c r="A39" s="517">
        <f t="shared" si="0"/>
        <v>22</v>
      </c>
      <c r="B39" s="530" t="s">
        <v>13270</v>
      </c>
      <c r="C39" s="517" t="s">
        <v>12359</v>
      </c>
      <c r="D39" s="294">
        <v>38107</v>
      </c>
      <c r="E39" s="525" t="s">
        <v>10225</v>
      </c>
      <c r="F39" s="525" t="s">
        <v>12725</v>
      </c>
      <c r="G39" s="295"/>
      <c r="H39" s="295"/>
      <c r="I39" s="297"/>
      <c r="J39" s="297"/>
      <c r="K39" s="303"/>
      <c r="L39" s="297"/>
      <c r="M39" s="297"/>
    </row>
    <row r="40" spans="1:13" ht="12" customHeight="1">
      <c r="A40" s="517">
        <f t="shared" si="0"/>
        <v>23</v>
      </c>
      <c r="B40" s="530" t="s">
        <v>14057</v>
      </c>
      <c r="C40" s="517" t="s">
        <v>12359</v>
      </c>
      <c r="D40" s="294">
        <v>38107</v>
      </c>
      <c r="E40" s="525" t="s">
        <v>10067</v>
      </c>
      <c r="F40" s="525" t="s">
        <v>14056</v>
      </c>
      <c r="G40" s="295"/>
      <c r="H40" s="295"/>
      <c r="I40" s="297"/>
      <c r="J40" s="297"/>
      <c r="K40" s="303"/>
      <c r="L40" s="297"/>
      <c r="M40" s="297"/>
    </row>
    <row r="41" spans="1:13" ht="12" customHeight="1">
      <c r="A41" s="517">
        <f t="shared" si="0"/>
        <v>24</v>
      </c>
      <c r="B41" s="530" t="s">
        <v>14057</v>
      </c>
      <c r="C41" s="517" t="s">
        <v>12359</v>
      </c>
      <c r="D41" s="294">
        <v>38107</v>
      </c>
      <c r="E41" s="525" t="s">
        <v>10067</v>
      </c>
      <c r="F41" s="525" t="s">
        <v>14056</v>
      </c>
      <c r="G41" s="295"/>
      <c r="H41" s="295"/>
      <c r="I41" s="297"/>
      <c r="J41" s="297"/>
      <c r="K41" s="303"/>
      <c r="L41" s="297"/>
      <c r="M41" s="297"/>
    </row>
    <row r="42" spans="1:13" ht="12" customHeight="1">
      <c r="A42" s="517">
        <f t="shared" si="0"/>
        <v>25</v>
      </c>
      <c r="B42" s="530" t="s">
        <v>14057</v>
      </c>
      <c r="C42" s="517" t="s">
        <v>12359</v>
      </c>
      <c r="D42" s="294">
        <v>38107</v>
      </c>
      <c r="E42" s="525" t="s">
        <v>10067</v>
      </c>
      <c r="F42" s="525" t="s">
        <v>14056</v>
      </c>
      <c r="G42" s="295"/>
      <c r="H42" s="295"/>
      <c r="I42" s="297"/>
      <c r="J42" s="297"/>
      <c r="K42" s="303"/>
      <c r="L42" s="297"/>
      <c r="M42" s="297"/>
    </row>
    <row r="43" spans="1:13" ht="12" customHeight="1">
      <c r="A43" s="517">
        <f t="shared" si="0"/>
        <v>26</v>
      </c>
      <c r="B43" s="530" t="s">
        <v>14057</v>
      </c>
      <c r="C43" s="517" t="s">
        <v>12359</v>
      </c>
      <c r="D43" s="294">
        <v>38107</v>
      </c>
      <c r="E43" s="525" t="s">
        <v>10067</v>
      </c>
      <c r="F43" s="525" t="s">
        <v>14056</v>
      </c>
      <c r="G43" s="295"/>
      <c r="H43" s="295"/>
      <c r="I43" s="297"/>
      <c r="J43" s="297"/>
      <c r="K43" s="303"/>
      <c r="L43" s="297"/>
      <c r="M43" s="297"/>
    </row>
    <row r="44" spans="1:13" ht="12" customHeight="1">
      <c r="A44" s="517">
        <f t="shared" si="0"/>
        <v>27</v>
      </c>
      <c r="B44" s="530" t="s">
        <v>13502</v>
      </c>
      <c r="C44" s="517" t="s">
        <v>12359</v>
      </c>
      <c r="D44" s="294">
        <v>38107</v>
      </c>
      <c r="E44" s="525" t="s">
        <v>10067</v>
      </c>
      <c r="F44" s="525" t="s">
        <v>13501</v>
      </c>
      <c r="G44" s="295"/>
      <c r="H44" s="295"/>
      <c r="I44" s="297"/>
      <c r="J44" s="297"/>
      <c r="K44" s="303"/>
      <c r="L44" s="297"/>
      <c r="M44" s="297"/>
    </row>
    <row r="45" spans="1:13" ht="12" customHeight="1">
      <c r="A45" s="517">
        <f t="shared" si="0"/>
        <v>28</v>
      </c>
      <c r="B45" s="530" t="s">
        <v>13502</v>
      </c>
      <c r="C45" s="517" t="s">
        <v>12359</v>
      </c>
      <c r="D45" s="294">
        <v>38107</v>
      </c>
      <c r="E45" s="525" t="s">
        <v>10067</v>
      </c>
      <c r="F45" s="525" t="s">
        <v>13501</v>
      </c>
      <c r="G45" s="295"/>
      <c r="H45" s="295"/>
      <c r="I45" s="297"/>
      <c r="J45" s="297"/>
      <c r="K45" s="303"/>
      <c r="L45" s="297"/>
      <c r="M45" s="297"/>
    </row>
    <row r="46" spans="1:13" ht="12" customHeight="1">
      <c r="A46" s="517">
        <f t="shared" si="0"/>
        <v>29</v>
      </c>
      <c r="B46" s="530" t="s">
        <v>13502</v>
      </c>
      <c r="C46" s="517" t="s">
        <v>12359</v>
      </c>
      <c r="D46" s="294">
        <v>38107</v>
      </c>
      <c r="E46" s="525" t="s">
        <v>10067</v>
      </c>
      <c r="F46" s="525" t="s">
        <v>13501</v>
      </c>
      <c r="G46" s="295"/>
      <c r="H46" s="295"/>
      <c r="I46" s="297"/>
      <c r="J46" s="297"/>
      <c r="K46" s="303"/>
      <c r="L46" s="297"/>
      <c r="M46" s="297"/>
    </row>
    <row r="47" spans="1:13" ht="12" customHeight="1">
      <c r="A47" s="517">
        <f t="shared" si="0"/>
        <v>30</v>
      </c>
      <c r="B47" s="530" t="s">
        <v>13502</v>
      </c>
      <c r="C47" s="517" t="s">
        <v>12359</v>
      </c>
      <c r="D47" s="294">
        <v>38107</v>
      </c>
      <c r="E47" s="525" t="s">
        <v>10067</v>
      </c>
      <c r="F47" s="525" t="s">
        <v>13501</v>
      </c>
      <c r="G47" s="295"/>
      <c r="H47" s="295"/>
      <c r="I47" s="297"/>
      <c r="J47" s="297"/>
      <c r="K47" s="303"/>
      <c r="L47" s="297"/>
      <c r="M47" s="297"/>
    </row>
    <row r="48" spans="1:13" ht="12" customHeight="1">
      <c r="A48" s="517">
        <f t="shared" si="0"/>
        <v>31</v>
      </c>
      <c r="B48" s="530" t="s">
        <v>14070</v>
      </c>
      <c r="C48" s="517" t="s">
        <v>13993</v>
      </c>
      <c r="D48" s="294">
        <v>38107</v>
      </c>
      <c r="E48" s="525" t="s">
        <v>10067</v>
      </c>
      <c r="F48" s="525" t="s">
        <v>14058</v>
      </c>
      <c r="G48" s="295"/>
      <c r="H48" s="295"/>
      <c r="I48" s="297"/>
      <c r="J48" s="297"/>
      <c r="K48" s="303"/>
      <c r="L48" s="297"/>
      <c r="M48" s="297"/>
    </row>
    <row r="49" spans="1:13" ht="12" customHeight="1">
      <c r="A49" s="517">
        <f t="shared" si="0"/>
        <v>32</v>
      </c>
      <c r="B49" s="530" t="s">
        <v>14059</v>
      </c>
      <c r="C49" s="517" t="s">
        <v>13993</v>
      </c>
      <c r="D49" s="294">
        <v>38107</v>
      </c>
      <c r="E49" s="525" t="s">
        <v>10067</v>
      </c>
      <c r="F49" s="525" t="s">
        <v>14058</v>
      </c>
      <c r="G49" s="295"/>
      <c r="H49" s="295"/>
      <c r="I49" s="297"/>
      <c r="J49" s="297"/>
      <c r="K49" s="303"/>
      <c r="L49" s="297"/>
      <c r="M49" s="297"/>
    </row>
    <row r="50" spans="1:13" ht="12" customHeight="1">
      <c r="A50" s="517">
        <f t="shared" si="0"/>
        <v>33</v>
      </c>
      <c r="B50" s="530" t="s">
        <v>14059</v>
      </c>
      <c r="C50" s="517" t="s">
        <v>13993</v>
      </c>
      <c r="D50" s="294">
        <v>38107</v>
      </c>
      <c r="E50" s="525" t="s">
        <v>10067</v>
      </c>
      <c r="F50" s="525" t="s">
        <v>14058</v>
      </c>
      <c r="G50" s="295"/>
      <c r="H50" s="295"/>
      <c r="I50" s="297"/>
      <c r="J50" s="297"/>
      <c r="K50" s="303"/>
      <c r="L50" s="297"/>
      <c r="M50" s="297"/>
    </row>
    <row r="51" spans="1:13" ht="12" customHeight="1">
      <c r="A51" s="517">
        <f t="shared" si="0"/>
        <v>34</v>
      </c>
      <c r="B51" s="530" t="s">
        <v>14059</v>
      </c>
      <c r="C51" s="517" t="s">
        <v>13993</v>
      </c>
      <c r="D51" s="294">
        <v>38107</v>
      </c>
      <c r="E51" s="525" t="s">
        <v>10067</v>
      </c>
      <c r="F51" s="525" t="s">
        <v>14058</v>
      </c>
      <c r="G51" s="295"/>
      <c r="H51" s="295"/>
      <c r="I51" s="297"/>
      <c r="J51" s="297"/>
      <c r="K51" s="303"/>
      <c r="L51" s="297"/>
      <c r="M51" s="297"/>
    </row>
    <row r="52" spans="1:13" ht="12" customHeight="1">
      <c r="A52" s="517">
        <f t="shared" si="0"/>
        <v>35</v>
      </c>
      <c r="B52" s="530" t="s">
        <v>13507</v>
      </c>
      <c r="C52" s="517" t="s">
        <v>14072</v>
      </c>
      <c r="D52" s="294">
        <v>38107</v>
      </c>
      <c r="E52" s="525" t="s">
        <v>10067</v>
      </c>
      <c r="F52" s="525" t="s">
        <v>13506</v>
      </c>
      <c r="G52" s="295"/>
      <c r="H52" s="295"/>
      <c r="I52" s="297"/>
      <c r="J52" s="297"/>
      <c r="K52" s="303"/>
      <c r="L52" s="297"/>
      <c r="M52" s="297"/>
    </row>
    <row r="53" spans="1:13" ht="12" customHeight="1">
      <c r="A53" s="517">
        <f t="shared" si="0"/>
        <v>36</v>
      </c>
      <c r="B53" s="530" t="s">
        <v>13507</v>
      </c>
      <c r="C53" s="517" t="s">
        <v>14071</v>
      </c>
      <c r="D53" s="294">
        <v>38107</v>
      </c>
      <c r="E53" s="525" t="s">
        <v>10067</v>
      </c>
      <c r="F53" s="525" t="s">
        <v>13506</v>
      </c>
      <c r="G53" s="295"/>
      <c r="H53" s="295"/>
      <c r="I53" s="297"/>
      <c r="J53" s="297"/>
      <c r="K53" s="303"/>
      <c r="L53" s="297"/>
      <c r="M53" s="297"/>
    </row>
    <row r="54" spans="1:13" ht="12" customHeight="1">
      <c r="A54" s="517">
        <f t="shared" si="0"/>
        <v>37</v>
      </c>
      <c r="B54" s="530" t="s">
        <v>13507</v>
      </c>
      <c r="C54" s="517" t="s">
        <v>14053</v>
      </c>
      <c r="D54" s="294">
        <v>38107</v>
      </c>
      <c r="E54" s="525" t="s">
        <v>10067</v>
      </c>
      <c r="F54" s="525" t="s">
        <v>13506</v>
      </c>
      <c r="G54" s="295"/>
      <c r="H54" s="295"/>
      <c r="I54" s="297"/>
      <c r="J54" s="297"/>
      <c r="K54" s="303"/>
      <c r="L54" s="297"/>
      <c r="M54" s="297"/>
    </row>
    <row r="55" spans="1:13" ht="12" customHeight="1">
      <c r="A55" s="517">
        <f t="shared" si="0"/>
        <v>38</v>
      </c>
      <c r="B55" s="530" t="s">
        <v>13507</v>
      </c>
      <c r="C55" s="517" t="s">
        <v>14069</v>
      </c>
      <c r="D55" s="294">
        <v>38107</v>
      </c>
      <c r="E55" s="525" t="s">
        <v>10067</v>
      </c>
      <c r="F55" s="525" t="s">
        <v>13506</v>
      </c>
      <c r="G55" s="295"/>
      <c r="H55" s="295"/>
      <c r="I55" s="297"/>
      <c r="J55" s="297"/>
      <c r="K55" s="303"/>
      <c r="L55" s="297"/>
      <c r="M55" s="297"/>
    </row>
    <row r="56" spans="1:13" ht="12" customHeight="1">
      <c r="A56" s="517">
        <f t="shared" si="0"/>
        <v>39</v>
      </c>
      <c r="B56" s="530" t="s">
        <v>13507</v>
      </c>
      <c r="C56" s="517" t="s">
        <v>14068</v>
      </c>
      <c r="D56" s="294">
        <v>38107</v>
      </c>
      <c r="E56" s="525" t="s">
        <v>10067</v>
      </c>
      <c r="F56" s="525" t="s">
        <v>13506</v>
      </c>
      <c r="G56" s="295"/>
      <c r="H56" s="295"/>
      <c r="I56" s="297"/>
      <c r="J56" s="297"/>
      <c r="K56" s="303"/>
      <c r="L56" s="297"/>
      <c r="M56" s="297"/>
    </row>
    <row r="57" spans="1:13" ht="12" customHeight="1">
      <c r="A57" s="517">
        <f t="shared" si="0"/>
        <v>40</v>
      </c>
      <c r="B57" s="530" t="s">
        <v>13507</v>
      </c>
      <c r="C57" s="517" t="s">
        <v>14053</v>
      </c>
      <c r="D57" s="294">
        <v>38107</v>
      </c>
      <c r="E57" s="525" t="s">
        <v>10067</v>
      </c>
      <c r="F57" s="525" t="s">
        <v>13506</v>
      </c>
      <c r="G57" s="295"/>
      <c r="H57" s="295"/>
      <c r="I57" s="297"/>
      <c r="J57" s="297"/>
      <c r="K57" s="303"/>
      <c r="L57" s="297"/>
      <c r="M57" s="297"/>
    </row>
    <row r="58" spans="1:13" ht="12" customHeight="1">
      <c r="A58" s="517">
        <f t="shared" si="0"/>
        <v>41</v>
      </c>
      <c r="B58" s="530" t="s">
        <v>13507</v>
      </c>
      <c r="C58" s="517" t="s">
        <v>14067</v>
      </c>
      <c r="D58" s="294">
        <v>38107</v>
      </c>
      <c r="E58" s="525" t="s">
        <v>10067</v>
      </c>
      <c r="F58" s="525" t="s">
        <v>13506</v>
      </c>
      <c r="G58" s="295"/>
      <c r="H58" s="295"/>
      <c r="I58" s="297"/>
      <c r="J58" s="297"/>
      <c r="K58" s="303"/>
      <c r="L58" s="297"/>
      <c r="M58" s="297"/>
    </row>
    <row r="59" spans="1:13" ht="12" customHeight="1">
      <c r="A59" s="517">
        <f t="shared" si="0"/>
        <v>42</v>
      </c>
      <c r="B59" s="530" t="s">
        <v>13507</v>
      </c>
      <c r="C59" s="517" t="s">
        <v>14054</v>
      </c>
      <c r="D59" s="294">
        <v>38107</v>
      </c>
      <c r="E59" s="525" t="s">
        <v>10067</v>
      </c>
      <c r="F59" s="525" t="s">
        <v>13506</v>
      </c>
      <c r="G59" s="295"/>
      <c r="H59" s="295"/>
      <c r="I59" s="297"/>
      <c r="J59" s="297"/>
      <c r="K59" s="303"/>
      <c r="L59" s="297"/>
      <c r="M59" s="297"/>
    </row>
    <row r="60" spans="1:13" ht="12" customHeight="1">
      <c r="A60" s="517">
        <f t="shared" si="0"/>
        <v>43</v>
      </c>
      <c r="B60" s="530" t="s">
        <v>13507</v>
      </c>
      <c r="C60" s="517" t="s">
        <v>14053</v>
      </c>
      <c r="D60" s="294">
        <v>38107</v>
      </c>
      <c r="E60" s="525" t="s">
        <v>10067</v>
      </c>
      <c r="F60" s="525" t="s">
        <v>13506</v>
      </c>
      <c r="G60" s="295"/>
      <c r="H60" s="295"/>
      <c r="I60" s="297"/>
      <c r="J60" s="297"/>
      <c r="K60" s="303"/>
      <c r="L60" s="297"/>
      <c r="M60" s="297"/>
    </row>
    <row r="61" spans="1:13" ht="12" customHeight="1">
      <c r="A61" s="517">
        <f t="shared" si="0"/>
        <v>44</v>
      </c>
      <c r="B61" s="530" t="s">
        <v>13507</v>
      </c>
      <c r="C61" s="517" t="s">
        <v>14061</v>
      </c>
      <c r="D61" s="294">
        <v>38107</v>
      </c>
      <c r="E61" s="525" t="s">
        <v>10067</v>
      </c>
      <c r="F61" s="525" t="s">
        <v>13506</v>
      </c>
      <c r="G61" s="295"/>
      <c r="H61" s="295"/>
      <c r="I61" s="297"/>
      <c r="J61" s="297"/>
      <c r="K61" s="303"/>
      <c r="L61" s="297"/>
      <c r="M61" s="297"/>
    </row>
    <row r="62" spans="1:13" ht="12" customHeight="1">
      <c r="A62" s="517">
        <f t="shared" si="0"/>
        <v>45</v>
      </c>
      <c r="B62" s="530" t="s">
        <v>13507</v>
      </c>
      <c r="C62" s="517">
        <v>1</v>
      </c>
      <c r="D62" s="294">
        <v>42241</v>
      </c>
      <c r="E62" s="525" t="s">
        <v>10067</v>
      </c>
      <c r="F62" s="525" t="s">
        <v>10539</v>
      </c>
      <c r="G62" s="295"/>
      <c r="H62" s="295"/>
      <c r="I62" s="297"/>
      <c r="J62" s="297"/>
      <c r="K62" s="303"/>
      <c r="L62" s="297"/>
      <c r="M62" s="297"/>
    </row>
    <row r="63" spans="1:13" ht="12" customHeight="1">
      <c r="A63" s="517">
        <f t="shared" si="0"/>
        <v>46</v>
      </c>
      <c r="B63" s="530" t="s">
        <v>13507</v>
      </c>
      <c r="C63" s="517">
        <v>1</v>
      </c>
      <c r="D63" s="294">
        <v>42255</v>
      </c>
      <c r="E63" s="525" t="s">
        <v>10067</v>
      </c>
      <c r="F63" s="525" t="s">
        <v>10539</v>
      </c>
      <c r="G63" s="295"/>
      <c r="H63" s="295"/>
      <c r="I63" s="297"/>
      <c r="J63" s="297"/>
      <c r="K63" s="303"/>
      <c r="L63" s="297"/>
      <c r="M63" s="297"/>
    </row>
    <row r="64" spans="1:13" ht="12" customHeight="1">
      <c r="A64" s="517">
        <f t="shared" si="0"/>
        <v>47</v>
      </c>
      <c r="B64" s="530" t="s">
        <v>13507</v>
      </c>
      <c r="C64" s="517" t="s">
        <v>14055</v>
      </c>
      <c r="D64" s="294">
        <v>38107</v>
      </c>
      <c r="E64" s="525" t="s">
        <v>10067</v>
      </c>
      <c r="F64" s="525" t="s">
        <v>13506</v>
      </c>
      <c r="G64" s="295"/>
      <c r="H64" s="295"/>
      <c r="I64" s="297"/>
      <c r="J64" s="297"/>
      <c r="K64" s="303"/>
      <c r="L64" s="297"/>
      <c r="M64" s="297"/>
    </row>
    <row r="65" spans="1:13" ht="12" customHeight="1">
      <c r="A65" s="517">
        <f t="shared" si="0"/>
        <v>48</v>
      </c>
      <c r="B65" s="530" t="s">
        <v>13507</v>
      </c>
      <c r="C65" s="517" t="s">
        <v>14054</v>
      </c>
      <c r="D65" s="294">
        <v>38107</v>
      </c>
      <c r="E65" s="525" t="s">
        <v>10067</v>
      </c>
      <c r="F65" s="525" t="s">
        <v>13506</v>
      </c>
      <c r="G65" s="295"/>
      <c r="H65" s="295"/>
      <c r="I65" s="297"/>
      <c r="J65" s="297"/>
      <c r="K65" s="303"/>
      <c r="L65" s="297"/>
      <c r="M65" s="297"/>
    </row>
    <row r="66" spans="1:13" ht="12" customHeight="1">
      <c r="A66" s="517">
        <f t="shared" si="0"/>
        <v>49</v>
      </c>
      <c r="B66" s="530" t="s">
        <v>13507</v>
      </c>
      <c r="C66" s="517" t="s">
        <v>14053</v>
      </c>
      <c r="D66" s="294">
        <v>38107</v>
      </c>
      <c r="E66" s="525" t="s">
        <v>10067</v>
      </c>
      <c r="F66" s="525" t="s">
        <v>13506</v>
      </c>
      <c r="G66" s="295"/>
      <c r="H66" s="295"/>
      <c r="I66" s="297"/>
      <c r="J66" s="297"/>
      <c r="K66" s="303"/>
      <c r="L66" s="297"/>
      <c r="M66" s="297"/>
    </row>
    <row r="67" spans="1:13" ht="12" customHeight="1">
      <c r="A67" s="517">
        <f t="shared" si="0"/>
        <v>50</v>
      </c>
      <c r="B67" s="530" t="s">
        <v>13507</v>
      </c>
      <c r="C67" s="517" t="s">
        <v>14066</v>
      </c>
      <c r="D67" s="294">
        <v>38107</v>
      </c>
      <c r="E67" s="525" t="s">
        <v>10067</v>
      </c>
      <c r="F67" s="525" t="s">
        <v>13506</v>
      </c>
      <c r="G67" s="295"/>
      <c r="H67" s="295"/>
      <c r="I67" s="297"/>
      <c r="J67" s="297"/>
      <c r="K67" s="303"/>
      <c r="L67" s="297"/>
      <c r="M67" s="297"/>
    </row>
    <row r="68" spans="1:13" ht="12" customHeight="1">
      <c r="A68" s="517">
        <f t="shared" si="0"/>
        <v>51</v>
      </c>
      <c r="B68" s="530" t="s">
        <v>13507</v>
      </c>
      <c r="C68" s="517" t="s">
        <v>14054</v>
      </c>
      <c r="D68" s="294">
        <v>38107</v>
      </c>
      <c r="E68" s="525" t="s">
        <v>10067</v>
      </c>
      <c r="F68" s="525" t="s">
        <v>13506</v>
      </c>
      <c r="G68" s="295"/>
      <c r="H68" s="295"/>
      <c r="I68" s="297"/>
      <c r="J68" s="297"/>
      <c r="K68" s="303"/>
      <c r="L68" s="297"/>
      <c r="M68" s="297"/>
    </row>
    <row r="69" spans="1:13" ht="12" customHeight="1">
      <c r="A69" s="517">
        <f t="shared" si="0"/>
        <v>52</v>
      </c>
      <c r="B69" s="530" t="s">
        <v>13507</v>
      </c>
      <c r="C69" s="517" t="s">
        <v>14053</v>
      </c>
      <c r="D69" s="294">
        <v>38107</v>
      </c>
      <c r="E69" s="525" t="s">
        <v>10067</v>
      </c>
      <c r="F69" s="525" t="s">
        <v>13506</v>
      </c>
      <c r="G69" s="295"/>
      <c r="H69" s="295"/>
      <c r="I69" s="297"/>
      <c r="J69" s="297"/>
      <c r="K69" s="303"/>
      <c r="L69" s="297"/>
      <c r="M69" s="297"/>
    </row>
    <row r="70" spans="1:13" ht="12" customHeight="1">
      <c r="A70" s="517">
        <f t="shared" si="0"/>
        <v>53</v>
      </c>
      <c r="B70" s="530" t="s">
        <v>13507</v>
      </c>
      <c r="C70" s="517">
        <v>1</v>
      </c>
      <c r="D70" s="294">
        <v>42605</v>
      </c>
      <c r="E70" s="525" t="s">
        <v>10067</v>
      </c>
      <c r="F70" s="525" t="s">
        <v>13506</v>
      </c>
      <c r="G70" s="295"/>
      <c r="H70" s="295"/>
      <c r="I70" s="297"/>
      <c r="J70" s="297"/>
      <c r="K70" s="303"/>
      <c r="L70" s="297"/>
      <c r="M70" s="297"/>
    </row>
    <row r="71" spans="1:13" ht="12" customHeight="1">
      <c r="A71" s="517">
        <f t="shared" si="0"/>
        <v>54</v>
      </c>
      <c r="B71" s="530" t="s">
        <v>13507</v>
      </c>
      <c r="C71" s="517" t="s">
        <v>14055</v>
      </c>
      <c r="D71" s="294">
        <v>38107</v>
      </c>
      <c r="E71" s="525" t="s">
        <v>10067</v>
      </c>
      <c r="F71" s="525" t="s">
        <v>13506</v>
      </c>
      <c r="G71" s="295"/>
      <c r="H71" s="295"/>
      <c r="I71" s="297"/>
      <c r="J71" s="297"/>
      <c r="K71" s="303"/>
      <c r="L71" s="297"/>
      <c r="M71" s="297"/>
    </row>
    <row r="72" spans="1:13" ht="12" customHeight="1">
      <c r="A72" s="517">
        <f t="shared" si="0"/>
        <v>55</v>
      </c>
      <c r="B72" s="530" t="s">
        <v>13507</v>
      </c>
      <c r="C72" s="517" t="s">
        <v>14054</v>
      </c>
      <c r="D72" s="294">
        <v>38107</v>
      </c>
      <c r="E72" s="525" t="s">
        <v>10067</v>
      </c>
      <c r="F72" s="525" t="s">
        <v>13506</v>
      </c>
      <c r="G72" s="295"/>
      <c r="H72" s="295"/>
      <c r="I72" s="297"/>
      <c r="J72" s="297"/>
      <c r="K72" s="303"/>
      <c r="L72" s="297"/>
      <c r="M72" s="297"/>
    </row>
    <row r="73" spans="1:13" ht="12" customHeight="1">
      <c r="A73" s="517">
        <f t="shared" si="0"/>
        <v>56</v>
      </c>
      <c r="B73" s="530" t="s">
        <v>13507</v>
      </c>
      <c r="C73" s="517" t="s">
        <v>14053</v>
      </c>
      <c r="D73" s="294">
        <v>38107</v>
      </c>
      <c r="E73" s="525" t="s">
        <v>10067</v>
      </c>
      <c r="F73" s="525" t="s">
        <v>13506</v>
      </c>
      <c r="G73" s="295"/>
      <c r="H73" s="295"/>
      <c r="I73" s="297"/>
      <c r="J73" s="297"/>
      <c r="K73" s="303"/>
      <c r="L73" s="297"/>
      <c r="M73" s="297"/>
    </row>
    <row r="74" spans="1:13" ht="12" customHeight="1">
      <c r="A74" s="517">
        <f t="shared" si="0"/>
        <v>57</v>
      </c>
      <c r="B74" s="530" t="s">
        <v>13507</v>
      </c>
      <c r="C74" s="517" t="s">
        <v>14055</v>
      </c>
      <c r="D74" s="294">
        <v>38107</v>
      </c>
      <c r="E74" s="525" t="s">
        <v>10067</v>
      </c>
      <c r="F74" s="525" t="s">
        <v>13506</v>
      </c>
      <c r="G74" s="295"/>
      <c r="H74" s="295"/>
      <c r="I74" s="297"/>
      <c r="J74" s="297"/>
      <c r="K74" s="303"/>
      <c r="L74" s="297"/>
      <c r="M74" s="297"/>
    </row>
    <row r="75" spans="1:13" ht="12" customHeight="1">
      <c r="A75" s="517">
        <f t="shared" si="0"/>
        <v>58</v>
      </c>
      <c r="B75" s="530" t="s">
        <v>13507</v>
      </c>
      <c r="C75" s="517" t="s">
        <v>14054</v>
      </c>
      <c r="D75" s="294">
        <v>38107</v>
      </c>
      <c r="E75" s="525" t="s">
        <v>10067</v>
      </c>
      <c r="F75" s="525" t="s">
        <v>13506</v>
      </c>
      <c r="G75" s="295"/>
      <c r="H75" s="295"/>
      <c r="I75" s="297"/>
      <c r="J75" s="297"/>
      <c r="K75" s="303"/>
      <c r="L75" s="297"/>
      <c r="M75" s="297"/>
    </row>
    <row r="76" spans="1:13" ht="12" customHeight="1">
      <c r="A76" s="517">
        <f t="shared" si="0"/>
        <v>59</v>
      </c>
      <c r="B76" s="530" t="s">
        <v>13507</v>
      </c>
      <c r="C76" s="517" t="s">
        <v>14053</v>
      </c>
      <c r="D76" s="294">
        <v>38107</v>
      </c>
      <c r="E76" s="525" t="s">
        <v>10067</v>
      </c>
      <c r="F76" s="525" t="s">
        <v>13506</v>
      </c>
      <c r="G76" s="295"/>
      <c r="H76" s="295"/>
      <c r="I76" s="297"/>
      <c r="J76" s="297"/>
      <c r="K76" s="303"/>
      <c r="L76" s="297"/>
      <c r="M76" s="297"/>
    </row>
    <row r="77" spans="1:13" ht="12" customHeight="1">
      <c r="A77" s="517">
        <f t="shared" si="0"/>
        <v>60</v>
      </c>
      <c r="B77" s="530" t="s">
        <v>14032</v>
      </c>
      <c r="C77" s="517">
        <v>1</v>
      </c>
      <c r="D77" s="294">
        <v>40833</v>
      </c>
      <c r="E77" s="525" t="s">
        <v>10067</v>
      </c>
      <c r="F77" s="525" t="s">
        <v>10539</v>
      </c>
      <c r="G77" s="295"/>
      <c r="H77" s="295"/>
      <c r="I77" s="297"/>
      <c r="J77" s="297"/>
      <c r="K77" s="303"/>
      <c r="L77" s="297"/>
      <c r="M77" s="297"/>
    </row>
    <row r="78" spans="1:13" ht="12" customHeight="1">
      <c r="A78" s="517">
        <f t="shared" si="0"/>
        <v>61</v>
      </c>
      <c r="B78" s="530" t="s">
        <v>14032</v>
      </c>
      <c r="C78" s="517">
        <v>1</v>
      </c>
      <c r="D78" s="294">
        <v>41208</v>
      </c>
      <c r="E78" s="525" t="s">
        <v>10067</v>
      </c>
      <c r="F78" s="525" t="s">
        <v>10539</v>
      </c>
      <c r="G78" s="295"/>
      <c r="H78" s="295"/>
      <c r="I78" s="297"/>
      <c r="J78" s="297"/>
      <c r="K78" s="303"/>
      <c r="L78" s="297"/>
      <c r="M78" s="297"/>
    </row>
    <row r="79" spans="1:13" ht="12" customHeight="1">
      <c r="A79" s="517">
        <f t="shared" si="0"/>
        <v>62</v>
      </c>
      <c r="B79" s="530" t="s">
        <v>14032</v>
      </c>
      <c r="C79" s="517">
        <v>1</v>
      </c>
      <c r="D79" s="294">
        <v>41247</v>
      </c>
      <c r="E79" s="525" t="s">
        <v>10067</v>
      </c>
      <c r="F79" s="525" t="s">
        <v>10539</v>
      </c>
      <c r="G79" s="295"/>
      <c r="H79" s="295"/>
      <c r="I79" s="297"/>
      <c r="J79" s="297"/>
      <c r="K79" s="303"/>
      <c r="L79" s="297"/>
      <c r="M79" s="297"/>
    </row>
    <row r="80" spans="1:13" ht="12" customHeight="1">
      <c r="A80" s="517">
        <f t="shared" si="0"/>
        <v>63</v>
      </c>
      <c r="B80" s="530" t="s">
        <v>14032</v>
      </c>
      <c r="C80" s="517">
        <v>1</v>
      </c>
      <c r="D80" s="294">
        <v>41247</v>
      </c>
      <c r="E80" s="525" t="s">
        <v>10067</v>
      </c>
      <c r="F80" s="525" t="s">
        <v>10539</v>
      </c>
      <c r="G80" s="295"/>
      <c r="H80" s="295"/>
      <c r="I80" s="297"/>
      <c r="J80" s="297"/>
      <c r="K80" s="303"/>
      <c r="L80" s="297"/>
      <c r="M80" s="297"/>
    </row>
    <row r="81" spans="1:13" ht="12" customHeight="1">
      <c r="A81" s="517">
        <f t="shared" si="0"/>
        <v>64</v>
      </c>
      <c r="B81" s="530" t="s">
        <v>13273</v>
      </c>
      <c r="C81" s="517" t="s">
        <v>14080</v>
      </c>
      <c r="D81" s="294">
        <v>38107</v>
      </c>
      <c r="E81" s="525" t="s">
        <v>10225</v>
      </c>
      <c r="F81" s="601" t="s">
        <v>12756</v>
      </c>
      <c r="G81" s="295"/>
      <c r="H81" s="295"/>
      <c r="I81" s="297"/>
      <c r="J81" s="297"/>
      <c r="K81" s="303"/>
      <c r="L81" s="297"/>
      <c r="M81" s="297"/>
    </row>
    <row r="82" spans="1:13" ht="12" customHeight="1">
      <c r="A82" s="517">
        <f t="shared" si="0"/>
        <v>65</v>
      </c>
      <c r="B82" s="530" t="s">
        <v>13273</v>
      </c>
      <c r="C82" s="517" t="s">
        <v>14079</v>
      </c>
      <c r="D82" s="294">
        <v>38107</v>
      </c>
      <c r="E82" s="525" t="s">
        <v>10225</v>
      </c>
      <c r="F82" s="601" t="s">
        <v>12756</v>
      </c>
      <c r="G82" s="295"/>
      <c r="H82" s="295"/>
      <c r="I82" s="297"/>
      <c r="J82" s="297"/>
      <c r="K82" s="303"/>
      <c r="L82" s="297"/>
      <c r="M82" s="297"/>
    </row>
    <row r="83" spans="1:13" ht="12" customHeight="1">
      <c r="A83" s="517">
        <f t="shared" si="0"/>
        <v>66</v>
      </c>
      <c r="B83" s="530" t="s">
        <v>14052</v>
      </c>
      <c r="C83" s="517" t="s">
        <v>13993</v>
      </c>
      <c r="D83" s="294">
        <v>38107</v>
      </c>
      <c r="E83" s="525" t="s">
        <v>10067</v>
      </c>
      <c r="F83" s="525" t="s">
        <v>14051</v>
      </c>
      <c r="G83" s="295"/>
      <c r="H83" s="295"/>
      <c r="I83" s="297"/>
      <c r="J83" s="297"/>
      <c r="K83" s="303"/>
      <c r="L83" s="297"/>
      <c r="M83" s="297"/>
    </row>
    <row r="84" spans="1:13" ht="12" customHeight="1">
      <c r="A84" s="517">
        <f t="shared" ref="A84:A147" si="1">A83+1</f>
        <v>67</v>
      </c>
      <c r="B84" s="530" t="s">
        <v>14944</v>
      </c>
      <c r="C84" s="517">
        <v>1</v>
      </c>
      <c r="D84" s="294">
        <v>40148</v>
      </c>
      <c r="E84" s="525" t="s">
        <v>139</v>
      </c>
      <c r="F84" s="525" t="s">
        <v>14048</v>
      </c>
      <c r="G84" s="295"/>
      <c r="H84" s="295"/>
      <c r="I84" s="297"/>
      <c r="J84" s="297"/>
      <c r="K84" s="303"/>
      <c r="L84" s="297"/>
      <c r="M84" s="297"/>
    </row>
    <row r="85" spans="1:13" ht="12" customHeight="1">
      <c r="A85" s="517">
        <f t="shared" si="1"/>
        <v>68</v>
      </c>
      <c r="B85" s="530" t="s">
        <v>14944</v>
      </c>
      <c r="C85" s="517">
        <v>1</v>
      </c>
      <c r="D85" s="294">
        <v>40148</v>
      </c>
      <c r="E85" s="525" t="s">
        <v>139</v>
      </c>
      <c r="F85" s="525" t="s">
        <v>14047</v>
      </c>
      <c r="G85" s="295"/>
      <c r="H85" s="295"/>
      <c r="I85" s="297"/>
      <c r="J85" s="297"/>
      <c r="K85" s="303"/>
      <c r="L85" s="297"/>
      <c r="M85" s="297"/>
    </row>
    <row r="86" spans="1:13" ht="12" customHeight="1">
      <c r="A86" s="517">
        <f t="shared" si="1"/>
        <v>69</v>
      </c>
      <c r="B86" s="530" t="s">
        <v>14944</v>
      </c>
      <c r="C86" s="517">
        <v>1</v>
      </c>
      <c r="D86" s="294">
        <v>40148</v>
      </c>
      <c r="E86" s="525" t="s">
        <v>139</v>
      </c>
      <c r="F86" s="601" t="s">
        <v>14046</v>
      </c>
      <c r="G86" s="295"/>
      <c r="H86" s="295"/>
      <c r="I86" s="297"/>
      <c r="J86" s="297"/>
      <c r="K86" s="303"/>
      <c r="L86" s="297"/>
      <c r="M86" s="297"/>
    </row>
    <row r="87" spans="1:13" ht="12" customHeight="1">
      <c r="A87" s="517">
        <f t="shared" si="1"/>
        <v>70</v>
      </c>
      <c r="B87" s="530" t="s">
        <v>14944</v>
      </c>
      <c r="C87" s="517">
        <v>1</v>
      </c>
      <c r="D87" s="294">
        <v>40148</v>
      </c>
      <c r="E87" s="525" t="s">
        <v>139</v>
      </c>
      <c r="F87" s="525" t="s">
        <v>14045</v>
      </c>
      <c r="G87" s="295"/>
      <c r="H87" s="295"/>
      <c r="I87" s="297"/>
      <c r="J87" s="297"/>
      <c r="K87" s="303"/>
      <c r="L87" s="297"/>
      <c r="M87" s="297"/>
    </row>
    <row r="88" spans="1:13" ht="12" customHeight="1">
      <c r="A88" s="517">
        <f t="shared" si="1"/>
        <v>71</v>
      </c>
      <c r="B88" s="530" t="s">
        <v>14944</v>
      </c>
      <c r="C88" s="517">
        <v>1</v>
      </c>
      <c r="D88" s="294">
        <v>40148</v>
      </c>
      <c r="E88" s="525" t="s">
        <v>139</v>
      </c>
      <c r="F88" s="525" t="s">
        <v>14044</v>
      </c>
      <c r="G88" s="295"/>
      <c r="H88" s="295"/>
      <c r="I88" s="297"/>
      <c r="J88" s="297"/>
      <c r="K88" s="303"/>
      <c r="L88" s="297"/>
      <c r="M88" s="297"/>
    </row>
    <row r="89" spans="1:13" ht="12" customHeight="1">
      <c r="A89" s="517">
        <f t="shared" si="1"/>
        <v>72</v>
      </c>
      <c r="B89" s="530" t="s">
        <v>14944</v>
      </c>
      <c r="C89" s="517">
        <v>1</v>
      </c>
      <c r="D89" s="294">
        <v>40148</v>
      </c>
      <c r="E89" s="525" t="s">
        <v>139</v>
      </c>
      <c r="F89" s="525" t="s">
        <v>14043</v>
      </c>
      <c r="G89" s="295"/>
      <c r="H89" s="295"/>
      <c r="I89" s="297"/>
      <c r="J89" s="297"/>
      <c r="K89" s="303"/>
      <c r="L89" s="297"/>
      <c r="M89" s="297"/>
    </row>
    <row r="90" spans="1:13" ht="12" customHeight="1">
      <c r="A90" s="517">
        <f t="shared" si="1"/>
        <v>73</v>
      </c>
      <c r="B90" s="530" t="s">
        <v>14944</v>
      </c>
      <c r="C90" s="517">
        <v>1</v>
      </c>
      <c r="D90" s="294">
        <v>40148</v>
      </c>
      <c r="E90" s="525" t="s">
        <v>139</v>
      </c>
      <c r="F90" s="525" t="s">
        <v>14042</v>
      </c>
      <c r="G90" s="295"/>
      <c r="H90" s="295"/>
      <c r="I90" s="297"/>
      <c r="J90" s="297"/>
      <c r="K90" s="303"/>
      <c r="L90" s="297"/>
      <c r="M90" s="297"/>
    </row>
    <row r="91" spans="1:13" ht="12" customHeight="1">
      <c r="A91" s="517">
        <f t="shared" si="1"/>
        <v>74</v>
      </c>
      <c r="B91" s="530" t="s">
        <v>14944</v>
      </c>
      <c r="C91" s="517">
        <v>1</v>
      </c>
      <c r="D91" s="294">
        <v>40148</v>
      </c>
      <c r="E91" s="525" t="s">
        <v>139</v>
      </c>
      <c r="F91" s="525" t="s">
        <v>14041</v>
      </c>
      <c r="G91" s="295"/>
      <c r="H91" s="295"/>
      <c r="I91" s="297"/>
      <c r="J91" s="297"/>
      <c r="K91" s="303"/>
      <c r="L91" s="297"/>
      <c r="M91" s="297"/>
    </row>
    <row r="92" spans="1:13" ht="12" customHeight="1">
      <c r="A92" s="517">
        <f t="shared" si="1"/>
        <v>75</v>
      </c>
      <c r="B92" s="530" t="s">
        <v>14944</v>
      </c>
      <c r="C92" s="517">
        <v>1</v>
      </c>
      <c r="D92" s="294">
        <v>40148</v>
      </c>
      <c r="E92" s="525" t="s">
        <v>139</v>
      </c>
      <c r="F92" s="525" t="s">
        <v>14040</v>
      </c>
      <c r="G92" s="295"/>
      <c r="H92" s="295"/>
      <c r="I92" s="297"/>
      <c r="J92" s="297"/>
      <c r="K92" s="303"/>
      <c r="L92" s="297"/>
      <c r="M92" s="297"/>
    </row>
    <row r="93" spans="1:13" ht="12" customHeight="1">
      <c r="A93" s="517">
        <f t="shared" si="1"/>
        <v>76</v>
      </c>
      <c r="B93" s="530" t="s">
        <v>14944</v>
      </c>
      <c r="C93" s="517">
        <v>1</v>
      </c>
      <c r="D93" s="294">
        <v>40148</v>
      </c>
      <c r="E93" s="525" t="s">
        <v>139</v>
      </c>
      <c r="F93" s="525" t="s">
        <v>14039</v>
      </c>
      <c r="G93" s="295"/>
      <c r="H93" s="295"/>
      <c r="I93" s="297"/>
      <c r="J93" s="297"/>
      <c r="K93" s="303"/>
      <c r="L93" s="297"/>
      <c r="M93" s="297"/>
    </row>
    <row r="94" spans="1:13" ht="12" customHeight="1">
      <c r="A94" s="517">
        <f t="shared" si="1"/>
        <v>77</v>
      </c>
      <c r="B94" s="530" t="s">
        <v>16221</v>
      </c>
      <c r="C94" s="517">
        <v>1</v>
      </c>
      <c r="D94" s="294">
        <v>40148</v>
      </c>
      <c r="E94" s="525" t="s">
        <v>139</v>
      </c>
      <c r="F94" s="525" t="s">
        <v>14038</v>
      </c>
      <c r="G94" s="295"/>
      <c r="H94" s="295"/>
      <c r="I94" s="297"/>
      <c r="J94" s="297"/>
      <c r="K94" s="303"/>
      <c r="L94" s="297"/>
      <c r="M94" s="297"/>
    </row>
    <row r="95" spans="1:13" ht="12" customHeight="1">
      <c r="A95" s="517">
        <f t="shared" si="1"/>
        <v>78</v>
      </c>
      <c r="B95" s="530" t="s">
        <v>16221</v>
      </c>
      <c r="C95" s="517">
        <v>1</v>
      </c>
      <c r="D95" s="294">
        <v>40148</v>
      </c>
      <c r="E95" s="525" t="s">
        <v>139</v>
      </c>
      <c r="F95" s="525" t="s">
        <v>14038</v>
      </c>
      <c r="G95" s="295"/>
      <c r="H95" s="295"/>
      <c r="I95" s="297"/>
      <c r="J95" s="297"/>
      <c r="K95" s="303"/>
      <c r="L95" s="297"/>
      <c r="M95" s="297"/>
    </row>
    <row r="96" spans="1:13" ht="12" customHeight="1">
      <c r="A96" s="517">
        <f t="shared" si="1"/>
        <v>79</v>
      </c>
      <c r="B96" s="530" t="s">
        <v>16221</v>
      </c>
      <c r="C96" s="517">
        <v>1</v>
      </c>
      <c r="D96" s="294">
        <v>40148</v>
      </c>
      <c r="E96" s="525" t="s">
        <v>139</v>
      </c>
      <c r="F96" s="525" t="s">
        <v>14038</v>
      </c>
      <c r="G96" s="295"/>
      <c r="H96" s="295"/>
      <c r="I96" s="297"/>
      <c r="J96" s="297"/>
      <c r="K96" s="303"/>
      <c r="L96" s="297"/>
      <c r="M96" s="297"/>
    </row>
    <row r="97" spans="1:13" ht="12" customHeight="1">
      <c r="A97" s="517">
        <f t="shared" si="1"/>
        <v>80</v>
      </c>
      <c r="B97" s="530" t="s">
        <v>16221</v>
      </c>
      <c r="C97" s="517">
        <v>1</v>
      </c>
      <c r="D97" s="294">
        <v>40148</v>
      </c>
      <c r="E97" s="525" t="s">
        <v>139</v>
      </c>
      <c r="F97" s="525" t="s">
        <v>14038</v>
      </c>
      <c r="G97" s="295"/>
      <c r="H97" s="295"/>
      <c r="I97" s="297"/>
      <c r="J97" s="297"/>
      <c r="K97" s="303"/>
      <c r="L97" s="297"/>
      <c r="M97" s="297"/>
    </row>
    <row r="98" spans="1:13" ht="12" customHeight="1">
      <c r="A98" s="517">
        <f t="shared" si="1"/>
        <v>81</v>
      </c>
      <c r="B98" s="530" t="s">
        <v>16221</v>
      </c>
      <c r="C98" s="517">
        <v>1</v>
      </c>
      <c r="D98" s="294">
        <v>40148</v>
      </c>
      <c r="E98" s="525" t="s">
        <v>139</v>
      </c>
      <c r="F98" s="525" t="s">
        <v>14038</v>
      </c>
      <c r="G98" s="295"/>
      <c r="H98" s="295"/>
      <c r="I98" s="297"/>
      <c r="J98" s="297"/>
      <c r="K98" s="303"/>
      <c r="L98" s="297"/>
      <c r="M98" s="297"/>
    </row>
    <row r="99" spans="1:13" ht="12" customHeight="1">
      <c r="A99" s="517">
        <f t="shared" si="1"/>
        <v>82</v>
      </c>
      <c r="B99" s="530" t="s">
        <v>13681</v>
      </c>
      <c r="C99" s="517" t="s">
        <v>14053</v>
      </c>
      <c r="D99" s="294">
        <v>38107</v>
      </c>
      <c r="E99" s="525" t="s">
        <v>10067</v>
      </c>
      <c r="F99" s="525" t="s">
        <v>13680</v>
      </c>
      <c r="G99" s="295"/>
      <c r="H99" s="295"/>
      <c r="I99" s="297"/>
      <c r="J99" s="297"/>
      <c r="K99" s="303"/>
      <c r="L99" s="297"/>
      <c r="M99" s="297"/>
    </row>
    <row r="100" spans="1:13" ht="12" customHeight="1">
      <c r="A100" s="517">
        <f t="shared" si="1"/>
        <v>83</v>
      </c>
      <c r="B100" s="530" t="s">
        <v>13681</v>
      </c>
      <c r="C100" s="517" t="s">
        <v>12359</v>
      </c>
      <c r="D100" s="294">
        <v>38107</v>
      </c>
      <c r="E100" s="525" t="s">
        <v>10067</v>
      </c>
      <c r="F100" s="525" t="s">
        <v>13680</v>
      </c>
      <c r="G100" s="295"/>
      <c r="H100" s="295"/>
      <c r="I100" s="297"/>
      <c r="J100" s="297"/>
      <c r="K100" s="303"/>
      <c r="L100" s="297"/>
      <c r="M100" s="297"/>
    </row>
    <row r="101" spans="1:13" ht="12" customHeight="1">
      <c r="A101" s="517">
        <f t="shared" si="1"/>
        <v>84</v>
      </c>
      <c r="B101" s="530" t="s">
        <v>13681</v>
      </c>
      <c r="C101" s="517" t="s">
        <v>12359</v>
      </c>
      <c r="D101" s="294">
        <v>38107</v>
      </c>
      <c r="E101" s="525" t="s">
        <v>10067</v>
      </c>
      <c r="F101" s="525" t="s">
        <v>13680</v>
      </c>
      <c r="G101" s="295"/>
      <c r="H101" s="295"/>
      <c r="I101" s="297"/>
      <c r="J101" s="297"/>
      <c r="K101" s="303"/>
      <c r="L101" s="297"/>
      <c r="M101" s="297"/>
    </row>
    <row r="102" spans="1:13" ht="12" customHeight="1">
      <c r="A102" s="517">
        <f t="shared" si="1"/>
        <v>85</v>
      </c>
      <c r="B102" s="530" t="s">
        <v>14945</v>
      </c>
      <c r="C102" s="517">
        <v>1</v>
      </c>
      <c r="D102" s="294">
        <v>42131</v>
      </c>
      <c r="E102" s="526" t="s">
        <v>12599</v>
      </c>
      <c r="F102" s="525" t="s">
        <v>14074</v>
      </c>
      <c r="G102" s="296"/>
      <c r="H102" s="296"/>
      <c r="I102" s="297"/>
      <c r="J102" s="297"/>
      <c r="K102" s="303"/>
      <c r="L102" s="297"/>
      <c r="M102" s="297"/>
    </row>
    <row r="103" spans="1:13" ht="12" customHeight="1">
      <c r="A103" s="517">
        <f t="shared" si="1"/>
        <v>86</v>
      </c>
      <c r="B103" s="530" t="s">
        <v>14945</v>
      </c>
      <c r="C103" s="517" t="s">
        <v>12359</v>
      </c>
      <c r="D103" s="294">
        <v>41617</v>
      </c>
      <c r="E103" s="526" t="s">
        <v>10453</v>
      </c>
      <c r="F103" s="525" t="s">
        <v>14081</v>
      </c>
      <c r="G103" s="296"/>
      <c r="H103" s="296"/>
      <c r="I103" s="297"/>
      <c r="J103" s="297"/>
      <c r="K103" s="303"/>
      <c r="L103" s="297"/>
      <c r="M103" s="297"/>
    </row>
    <row r="104" spans="1:13" ht="12" customHeight="1">
      <c r="A104" s="517">
        <f t="shared" si="1"/>
        <v>87</v>
      </c>
      <c r="B104" s="530" t="s">
        <v>14945</v>
      </c>
      <c r="C104" s="517">
        <v>1</v>
      </c>
      <c r="D104" s="294">
        <v>42131</v>
      </c>
      <c r="E104" s="526" t="s">
        <v>12599</v>
      </c>
      <c r="F104" s="525" t="s">
        <v>14074</v>
      </c>
      <c r="G104" s="296"/>
      <c r="H104" s="296"/>
      <c r="I104" s="297"/>
      <c r="J104" s="297"/>
      <c r="K104" s="303"/>
      <c r="L104" s="297"/>
      <c r="M104" s="297"/>
    </row>
    <row r="105" spans="1:13" ht="12" customHeight="1">
      <c r="A105" s="517">
        <f t="shared" si="1"/>
        <v>88</v>
      </c>
      <c r="B105" s="530" t="s">
        <v>14077</v>
      </c>
      <c r="C105" s="517" t="s">
        <v>12359</v>
      </c>
      <c r="D105" s="294">
        <v>42058</v>
      </c>
      <c r="E105" s="526" t="s">
        <v>11193</v>
      </c>
      <c r="F105" s="525" t="s">
        <v>14076</v>
      </c>
      <c r="G105" s="296"/>
      <c r="H105" s="296"/>
      <c r="I105" s="297"/>
      <c r="J105" s="297"/>
      <c r="K105" s="303"/>
      <c r="L105" s="297"/>
      <c r="M105" s="297"/>
    </row>
    <row r="106" spans="1:13" ht="12" customHeight="1">
      <c r="A106" s="517">
        <f t="shared" si="1"/>
        <v>89</v>
      </c>
      <c r="B106" s="530" t="s">
        <v>14050</v>
      </c>
      <c r="C106" s="517">
        <v>1</v>
      </c>
      <c r="D106" s="294">
        <v>40148</v>
      </c>
      <c r="E106" s="525" t="s">
        <v>10067</v>
      </c>
      <c r="F106" s="525" t="s">
        <v>14049</v>
      </c>
      <c r="G106" s="295"/>
      <c r="H106" s="295"/>
      <c r="I106" s="297"/>
      <c r="J106" s="297"/>
      <c r="K106" s="303"/>
      <c r="L106" s="297"/>
      <c r="M106" s="297"/>
    </row>
    <row r="107" spans="1:13" ht="12" customHeight="1">
      <c r="A107" s="517">
        <f t="shared" si="1"/>
        <v>90</v>
      </c>
      <c r="B107" s="530" t="s">
        <v>14050</v>
      </c>
      <c r="C107" s="517">
        <v>1</v>
      </c>
      <c r="D107" s="294">
        <v>40148</v>
      </c>
      <c r="E107" s="525" t="s">
        <v>10067</v>
      </c>
      <c r="F107" s="525" t="s">
        <v>14049</v>
      </c>
      <c r="G107" s="295"/>
      <c r="H107" s="295"/>
      <c r="I107" s="297"/>
      <c r="J107" s="297"/>
      <c r="K107" s="303"/>
      <c r="L107" s="297"/>
      <c r="M107" s="297"/>
    </row>
    <row r="108" spans="1:13" ht="12" customHeight="1">
      <c r="A108" s="517">
        <f t="shared" si="1"/>
        <v>91</v>
      </c>
      <c r="B108" s="530" t="s">
        <v>14050</v>
      </c>
      <c r="C108" s="517">
        <v>1</v>
      </c>
      <c r="D108" s="294">
        <v>40148</v>
      </c>
      <c r="E108" s="525" t="s">
        <v>10067</v>
      </c>
      <c r="F108" s="525" t="s">
        <v>14049</v>
      </c>
      <c r="G108" s="295"/>
      <c r="H108" s="295"/>
      <c r="I108" s="297"/>
      <c r="J108" s="297"/>
      <c r="K108" s="303"/>
      <c r="L108" s="297"/>
      <c r="M108" s="297"/>
    </row>
    <row r="109" spans="1:13" ht="12" customHeight="1">
      <c r="A109" s="517">
        <f t="shared" si="1"/>
        <v>92</v>
      </c>
      <c r="B109" s="530" t="s">
        <v>14050</v>
      </c>
      <c r="C109" s="517">
        <v>1</v>
      </c>
      <c r="D109" s="294">
        <v>40148</v>
      </c>
      <c r="E109" s="525" t="s">
        <v>10067</v>
      </c>
      <c r="F109" s="601" t="s">
        <v>14049</v>
      </c>
      <c r="G109" s="296"/>
      <c r="H109" s="296"/>
      <c r="I109" s="297"/>
      <c r="J109" s="297"/>
      <c r="K109" s="303"/>
      <c r="L109" s="297"/>
      <c r="M109" s="297"/>
    </row>
    <row r="110" spans="1:13" ht="12" customHeight="1">
      <c r="A110" s="517">
        <f t="shared" si="1"/>
        <v>93</v>
      </c>
      <c r="B110" s="530" t="s">
        <v>14050</v>
      </c>
      <c r="C110" s="517">
        <v>1</v>
      </c>
      <c r="D110" s="294">
        <v>40148</v>
      </c>
      <c r="E110" s="525" t="s">
        <v>10067</v>
      </c>
      <c r="F110" s="601" t="s">
        <v>14049</v>
      </c>
      <c r="G110" s="296"/>
      <c r="H110" s="296"/>
      <c r="I110" s="298"/>
      <c r="J110" s="298"/>
      <c r="K110" s="303"/>
      <c r="L110" s="298"/>
      <c r="M110" s="298"/>
    </row>
    <row r="111" spans="1:13" ht="12" customHeight="1">
      <c r="A111" s="517">
        <f t="shared" si="1"/>
        <v>94</v>
      </c>
      <c r="B111" s="530" t="s">
        <v>14050</v>
      </c>
      <c r="C111" s="517">
        <v>1</v>
      </c>
      <c r="D111" s="294">
        <v>40148</v>
      </c>
      <c r="E111" s="525" t="s">
        <v>10067</v>
      </c>
      <c r="F111" s="601" t="s">
        <v>14049</v>
      </c>
      <c r="G111" s="295"/>
      <c r="H111" s="295"/>
      <c r="I111" s="297"/>
      <c r="J111" s="297"/>
      <c r="K111" s="303"/>
      <c r="L111" s="297"/>
      <c r="M111" s="297"/>
    </row>
    <row r="112" spans="1:13" ht="12" customHeight="1">
      <c r="A112" s="517">
        <f t="shared" si="1"/>
        <v>95</v>
      </c>
      <c r="B112" s="530" t="s">
        <v>14050</v>
      </c>
      <c r="C112" s="517">
        <v>1</v>
      </c>
      <c r="D112" s="294">
        <v>40148</v>
      </c>
      <c r="E112" s="525" t="s">
        <v>10067</v>
      </c>
      <c r="F112" s="601" t="s">
        <v>14049</v>
      </c>
      <c r="G112" s="295"/>
      <c r="H112" s="295"/>
      <c r="I112" s="297"/>
      <c r="J112" s="297"/>
      <c r="K112" s="303"/>
      <c r="L112" s="297"/>
      <c r="M112" s="297"/>
    </row>
    <row r="113" spans="1:13" ht="12" customHeight="1">
      <c r="A113" s="517">
        <f t="shared" si="1"/>
        <v>96</v>
      </c>
      <c r="B113" s="530" t="s">
        <v>14050</v>
      </c>
      <c r="C113" s="517">
        <v>1</v>
      </c>
      <c r="D113" s="294">
        <v>40148</v>
      </c>
      <c r="E113" s="525" t="s">
        <v>10067</v>
      </c>
      <c r="F113" s="601" t="s">
        <v>14049</v>
      </c>
      <c r="G113" s="295"/>
      <c r="H113" s="295"/>
      <c r="I113" s="297"/>
      <c r="J113" s="297"/>
      <c r="K113" s="303"/>
      <c r="L113" s="297"/>
      <c r="M113" s="297"/>
    </row>
    <row r="114" spans="1:13" ht="12" customHeight="1">
      <c r="A114" s="517">
        <f t="shared" si="1"/>
        <v>97</v>
      </c>
      <c r="B114" s="530" t="s">
        <v>14050</v>
      </c>
      <c r="C114" s="517">
        <v>1</v>
      </c>
      <c r="D114" s="294">
        <v>40148</v>
      </c>
      <c r="E114" s="525" t="s">
        <v>10067</v>
      </c>
      <c r="F114" s="601" t="s">
        <v>14049</v>
      </c>
      <c r="G114" s="295"/>
      <c r="H114" s="295"/>
      <c r="I114" s="297"/>
      <c r="J114" s="297"/>
      <c r="K114" s="303"/>
      <c r="L114" s="297"/>
      <c r="M114" s="297"/>
    </row>
    <row r="115" spans="1:13" ht="12" customHeight="1">
      <c r="A115" s="517">
        <f t="shared" si="1"/>
        <v>98</v>
      </c>
      <c r="B115" s="530" t="s">
        <v>14050</v>
      </c>
      <c r="C115" s="517">
        <v>1</v>
      </c>
      <c r="D115" s="294">
        <v>40148</v>
      </c>
      <c r="E115" s="525" t="s">
        <v>10067</v>
      </c>
      <c r="F115" s="601" t="s">
        <v>14049</v>
      </c>
      <c r="G115" s="295"/>
      <c r="H115" s="295"/>
      <c r="I115" s="297"/>
      <c r="J115" s="297"/>
      <c r="K115" s="303"/>
      <c r="L115" s="297"/>
      <c r="M115" s="297"/>
    </row>
    <row r="116" spans="1:13" ht="12" customHeight="1">
      <c r="A116" s="517">
        <f t="shared" si="1"/>
        <v>99</v>
      </c>
      <c r="B116" s="530" t="s">
        <v>14036</v>
      </c>
      <c r="C116" s="517">
        <v>1</v>
      </c>
      <c r="D116" s="294">
        <v>40179</v>
      </c>
      <c r="E116" s="525" t="s">
        <v>11764</v>
      </c>
      <c r="F116" s="601" t="s">
        <v>14037</v>
      </c>
      <c r="G116" s="295"/>
      <c r="H116" s="295"/>
      <c r="I116" s="297"/>
      <c r="J116" s="297"/>
      <c r="K116" s="303"/>
      <c r="L116" s="297"/>
      <c r="M116" s="297"/>
    </row>
    <row r="117" spans="1:13" ht="12" customHeight="1">
      <c r="A117" s="517">
        <f t="shared" si="1"/>
        <v>100</v>
      </c>
      <c r="B117" s="530" t="s">
        <v>14036</v>
      </c>
      <c r="C117" s="517">
        <v>1</v>
      </c>
      <c r="D117" s="294">
        <v>40179</v>
      </c>
      <c r="E117" s="525" t="s">
        <v>11764</v>
      </c>
      <c r="F117" s="601" t="s">
        <v>14037</v>
      </c>
      <c r="G117" s="295"/>
      <c r="H117" s="295"/>
      <c r="I117" s="297"/>
      <c r="J117" s="297"/>
      <c r="K117" s="303"/>
      <c r="L117" s="297"/>
      <c r="M117" s="297"/>
    </row>
    <row r="118" spans="1:13" ht="12" customHeight="1">
      <c r="A118" s="517">
        <f t="shared" si="1"/>
        <v>101</v>
      </c>
      <c r="B118" s="530" t="s">
        <v>14036</v>
      </c>
      <c r="C118" s="517">
        <v>1</v>
      </c>
      <c r="D118" s="294">
        <v>40179</v>
      </c>
      <c r="E118" s="525" t="s">
        <v>11764</v>
      </c>
      <c r="F118" s="601" t="s">
        <v>14037</v>
      </c>
      <c r="G118" s="295"/>
      <c r="H118" s="295"/>
      <c r="I118" s="297"/>
      <c r="J118" s="297"/>
      <c r="K118" s="303"/>
      <c r="L118" s="297"/>
      <c r="M118" s="297"/>
    </row>
    <row r="119" spans="1:13" ht="12" customHeight="1">
      <c r="A119" s="517">
        <f t="shared" si="1"/>
        <v>102</v>
      </c>
      <c r="B119" s="530" t="s">
        <v>14036</v>
      </c>
      <c r="C119" s="517">
        <v>1</v>
      </c>
      <c r="D119" s="294">
        <v>40179</v>
      </c>
      <c r="E119" s="525" t="s">
        <v>11764</v>
      </c>
      <c r="F119" s="601" t="s">
        <v>14037</v>
      </c>
      <c r="G119" s="295"/>
      <c r="H119" s="295"/>
      <c r="I119" s="297"/>
      <c r="J119" s="297"/>
      <c r="K119" s="303"/>
      <c r="L119" s="297"/>
      <c r="M119" s="297"/>
    </row>
    <row r="120" spans="1:13" ht="12" customHeight="1">
      <c r="A120" s="517">
        <f t="shared" si="1"/>
        <v>103</v>
      </c>
      <c r="B120" s="530" t="s">
        <v>14036</v>
      </c>
      <c r="C120" s="517">
        <v>1</v>
      </c>
      <c r="D120" s="294">
        <v>40179</v>
      </c>
      <c r="E120" s="525" t="s">
        <v>11764</v>
      </c>
      <c r="F120" s="601" t="s">
        <v>14037</v>
      </c>
      <c r="G120" s="295"/>
      <c r="H120" s="295"/>
      <c r="I120" s="297"/>
      <c r="J120" s="297"/>
      <c r="K120" s="303"/>
      <c r="L120" s="297"/>
      <c r="M120" s="297"/>
    </row>
    <row r="121" spans="1:13" ht="12" customHeight="1">
      <c r="A121" s="517">
        <f t="shared" si="1"/>
        <v>104</v>
      </c>
      <c r="B121" s="530" t="s">
        <v>14036</v>
      </c>
      <c r="C121" s="517">
        <v>1</v>
      </c>
      <c r="D121" s="294">
        <v>40179</v>
      </c>
      <c r="E121" s="525" t="s">
        <v>11764</v>
      </c>
      <c r="F121" s="601" t="s">
        <v>14037</v>
      </c>
      <c r="G121" s="295"/>
      <c r="H121" s="295"/>
      <c r="I121" s="297"/>
      <c r="J121" s="297"/>
      <c r="K121" s="303"/>
      <c r="L121" s="297"/>
      <c r="M121" s="297"/>
    </row>
    <row r="122" spans="1:13" ht="12" customHeight="1">
      <c r="A122" s="517">
        <f t="shared" si="1"/>
        <v>105</v>
      </c>
      <c r="B122" s="530" t="s">
        <v>14036</v>
      </c>
      <c r="C122" s="517">
        <v>1</v>
      </c>
      <c r="D122" s="294">
        <v>40179</v>
      </c>
      <c r="E122" s="525" t="s">
        <v>11764</v>
      </c>
      <c r="F122" s="601" t="s">
        <v>14035</v>
      </c>
      <c r="G122" s="295"/>
      <c r="H122" s="295"/>
      <c r="I122" s="297"/>
      <c r="J122" s="297"/>
      <c r="K122" s="303"/>
      <c r="L122" s="297"/>
      <c r="M122" s="297"/>
    </row>
    <row r="123" spans="1:13" ht="12" customHeight="1">
      <c r="A123" s="517">
        <f t="shared" si="1"/>
        <v>106</v>
      </c>
      <c r="B123" s="530" t="s">
        <v>14036</v>
      </c>
      <c r="C123" s="517">
        <v>1</v>
      </c>
      <c r="D123" s="294">
        <v>40179</v>
      </c>
      <c r="E123" s="525" t="s">
        <v>11764</v>
      </c>
      <c r="F123" s="601" t="s">
        <v>14035</v>
      </c>
      <c r="G123" s="295"/>
      <c r="H123" s="295"/>
      <c r="I123" s="297"/>
      <c r="J123" s="297"/>
      <c r="K123" s="303"/>
      <c r="L123" s="297"/>
      <c r="M123" s="297"/>
    </row>
    <row r="124" spans="1:13" ht="12" customHeight="1">
      <c r="A124" s="517">
        <f t="shared" si="1"/>
        <v>107</v>
      </c>
      <c r="B124" s="530" t="s">
        <v>10962</v>
      </c>
      <c r="C124" s="517" t="s">
        <v>14083</v>
      </c>
      <c r="D124" s="294">
        <v>38107</v>
      </c>
      <c r="E124" s="525" t="s">
        <v>10225</v>
      </c>
      <c r="F124" s="601" t="s">
        <v>12724</v>
      </c>
      <c r="G124" s="295"/>
      <c r="H124" s="295"/>
      <c r="I124" s="297"/>
      <c r="J124" s="297"/>
      <c r="K124" s="303"/>
      <c r="L124" s="297"/>
      <c r="M124" s="297"/>
    </row>
    <row r="125" spans="1:13" ht="12" customHeight="1">
      <c r="A125" s="517">
        <f t="shared" si="1"/>
        <v>108</v>
      </c>
      <c r="B125" s="530" t="s">
        <v>10962</v>
      </c>
      <c r="C125" s="517" t="s">
        <v>14071</v>
      </c>
      <c r="D125" s="294">
        <v>38107</v>
      </c>
      <c r="E125" s="525" t="s">
        <v>10225</v>
      </c>
      <c r="F125" s="601" t="s">
        <v>12724</v>
      </c>
      <c r="G125" s="295"/>
      <c r="H125" s="295"/>
      <c r="I125" s="297"/>
      <c r="J125" s="297"/>
      <c r="K125" s="303"/>
      <c r="L125" s="297"/>
      <c r="M125" s="297"/>
    </row>
    <row r="126" spans="1:13" ht="12" customHeight="1">
      <c r="A126" s="517">
        <f t="shared" si="1"/>
        <v>109</v>
      </c>
      <c r="B126" s="530" t="s">
        <v>10962</v>
      </c>
      <c r="C126" s="517" t="s">
        <v>12359</v>
      </c>
      <c r="D126" s="294">
        <v>38107</v>
      </c>
      <c r="E126" s="525" t="s">
        <v>10225</v>
      </c>
      <c r="F126" s="601" t="s">
        <v>12724</v>
      </c>
      <c r="G126" s="295"/>
      <c r="H126" s="295"/>
      <c r="I126" s="297"/>
      <c r="J126" s="297"/>
      <c r="K126" s="303"/>
      <c r="L126" s="297"/>
      <c r="M126" s="297"/>
    </row>
    <row r="127" spans="1:13" ht="12" customHeight="1">
      <c r="A127" s="517">
        <f t="shared" si="1"/>
        <v>110</v>
      </c>
      <c r="B127" s="530" t="s">
        <v>10962</v>
      </c>
      <c r="C127" s="517" t="s">
        <v>14082</v>
      </c>
      <c r="D127" s="294">
        <v>38107</v>
      </c>
      <c r="E127" s="525" t="s">
        <v>10225</v>
      </c>
      <c r="F127" s="525" t="s">
        <v>12724</v>
      </c>
      <c r="G127" s="295"/>
      <c r="H127" s="295"/>
      <c r="I127" s="297"/>
      <c r="J127" s="297"/>
      <c r="K127" s="303"/>
      <c r="L127" s="297"/>
      <c r="M127" s="297"/>
    </row>
    <row r="128" spans="1:13" ht="12" customHeight="1">
      <c r="A128" s="517">
        <f t="shared" si="1"/>
        <v>111</v>
      </c>
      <c r="B128" s="530" t="s">
        <v>10962</v>
      </c>
      <c r="C128" s="517" t="s">
        <v>14068</v>
      </c>
      <c r="D128" s="294">
        <v>38107</v>
      </c>
      <c r="E128" s="525" t="s">
        <v>10225</v>
      </c>
      <c r="F128" s="525" t="s">
        <v>12724</v>
      </c>
      <c r="G128" s="295"/>
      <c r="H128" s="295"/>
      <c r="I128" s="297"/>
      <c r="J128" s="297"/>
      <c r="K128" s="303"/>
      <c r="L128" s="297"/>
      <c r="M128" s="297"/>
    </row>
    <row r="129" spans="1:13" ht="12" customHeight="1">
      <c r="A129" s="517">
        <f t="shared" si="1"/>
        <v>112</v>
      </c>
      <c r="B129" s="530" t="s">
        <v>10962</v>
      </c>
      <c r="C129" s="517" t="s">
        <v>12359</v>
      </c>
      <c r="D129" s="294">
        <v>38107</v>
      </c>
      <c r="E129" s="525" t="s">
        <v>10225</v>
      </c>
      <c r="F129" s="525" t="s">
        <v>12724</v>
      </c>
      <c r="G129" s="295"/>
      <c r="H129" s="295"/>
      <c r="I129" s="297"/>
      <c r="J129" s="297"/>
      <c r="K129" s="303"/>
      <c r="L129" s="297"/>
      <c r="M129" s="297"/>
    </row>
    <row r="130" spans="1:13" ht="12" customHeight="1">
      <c r="A130" s="517">
        <f t="shared" si="1"/>
        <v>113</v>
      </c>
      <c r="B130" s="530" t="s">
        <v>10962</v>
      </c>
      <c r="C130" s="517" t="s">
        <v>3790</v>
      </c>
      <c r="D130" s="294">
        <v>38107</v>
      </c>
      <c r="E130" s="525" t="s">
        <v>10225</v>
      </c>
      <c r="F130" s="601" t="s">
        <v>12724</v>
      </c>
      <c r="G130" s="296"/>
      <c r="H130" s="296"/>
      <c r="I130" s="297"/>
      <c r="J130" s="297"/>
      <c r="K130" s="303"/>
      <c r="L130" s="297"/>
      <c r="M130" s="297"/>
    </row>
    <row r="131" spans="1:13" ht="12" customHeight="1">
      <c r="A131" s="517">
        <f t="shared" si="1"/>
        <v>114</v>
      </c>
      <c r="B131" s="530" t="s">
        <v>10962</v>
      </c>
      <c r="C131" s="517" t="s">
        <v>14054</v>
      </c>
      <c r="D131" s="294">
        <v>38107</v>
      </c>
      <c r="E131" s="525" t="s">
        <v>10225</v>
      </c>
      <c r="F131" s="601" t="s">
        <v>12724</v>
      </c>
      <c r="G131" s="296"/>
      <c r="H131" s="296"/>
      <c r="I131" s="298"/>
      <c r="J131" s="298"/>
      <c r="K131" s="303"/>
      <c r="L131" s="298"/>
      <c r="M131" s="298"/>
    </row>
    <row r="132" spans="1:13" ht="12" customHeight="1">
      <c r="A132" s="517">
        <f t="shared" si="1"/>
        <v>115</v>
      </c>
      <c r="B132" s="530" t="s">
        <v>10962</v>
      </c>
      <c r="C132" s="517" t="s">
        <v>12359</v>
      </c>
      <c r="D132" s="294">
        <v>38107</v>
      </c>
      <c r="E132" s="525" t="s">
        <v>10225</v>
      </c>
      <c r="F132" s="601" t="s">
        <v>12724</v>
      </c>
      <c r="G132" s="295"/>
      <c r="H132" s="295"/>
      <c r="I132" s="297"/>
      <c r="J132" s="297"/>
      <c r="K132" s="303"/>
      <c r="L132" s="297"/>
      <c r="M132" s="297"/>
    </row>
    <row r="133" spans="1:13" ht="12" customHeight="1">
      <c r="A133" s="517">
        <f t="shared" si="1"/>
        <v>116</v>
      </c>
      <c r="B133" s="530" t="s">
        <v>10962</v>
      </c>
      <c r="C133" s="517" t="s">
        <v>14073</v>
      </c>
      <c r="D133" s="294">
        <v>38107</v>
      </c>
      <c r="E133" s="525" t="s">
        <v>10225</v>
      </c>
      <c r="F133" s="601" t="s">
        <v>12724</v>
      </c>
      <c r="G133" s="295"/>
      <c r="H133" s="295"/>
      <c r="I133" s="297"/>
      <c r="J133" s="297"/>
      <c r="K133" s="303"/>
      <c r="L133" s="297"/>
      <c r="M133" s="297"/>
    </row>
    <row r="134" spans="1:13" ht="12" customHeight="1">
      <c r="A134" s="517">
        <f t="shared" si="1"/>
        <v>117</v>
      </c>
      <c r="B134" s="530" t="s">
        <v>10962</v>
      </c>
      <c r="C134" s="517" t="s">
        <v>14054</v>
      </c>
      <c r="D134" s="294">
        <v>38107</v>
      </c>
      <c r="E134" s="525" t="s">
        <v>10225</v>
      </c>
      <c r="F134" s="601" t="s">
        <v>12724</v>
      </c>
      <c r="G134" s="295"/>
      <c r="H134" s="295"/>
      <c r="I134" s="297"/>
      <c r="J134" s="297"/>
      <c r="K134" s="303"/>
      <c r="L134" s="297"/>
      <c r="M134" s="297"/>
    </row>
    <row r="135" spans="1:13" ht="12" customHeight="1">
      <c r="A135" s="517">
        <f t="shared" si="1"/>
        <v>118</v>
      </c>
      <c r="B135" s="530" t="s">
        <v>10962</v>
      </c>
      <c r="C135" s="517" t="s">
        <v>12359</v>
      </c>
      <c r="D135" s="294">
        <v>38107</v>
      </c>
      <c r="E135" s="525" t="s">
        <v>10225</v>
      </c>
      <c r="F135" s="601" t="s">
        <v>12724</v>
      </c>
      <c r="G135" s="295"/>
      <c r="H135" s="295"/>
      <c r="I135" s="297"/>
      <c r="J135" s="297"/>
      <c r="K135" s="303"/>
      <c r="L135" s="297"/>
      <c r="M135" s="297"/>
    </row>
    <row r="136" spans="1:13" ht="12" customHeight="1">
      <c r="A136" s="517">
        <f t="shared" si="1"/>
        <v>119</v>
      </c>
      <c r="B136" s="530" t="s">
        <v>10962</v>
      </c>
      <c r="C136" s="517" t="s">
        <v>14075</v>
      </c>
      <c r="D136" s="294">
        <v>38107</v>
      </c>
      <c r="E136" s="525" t="s">
        <v>10225</v>
      </c>
      <c r="F136" s="601" t="s">
        <v>12724</v>
      </c>
      <c r="G136" s="295"/>
      <c r="H136" s="295"/>
      <c r="I136" s="297"/>
      <c r="J136" s="297"/>
      <c r="K136" s="303"/>
      <c r="L136" s="297"/>
      <c r="M136" s="297"/>
    </row>
    <row r="137" spans="1:13" ht="12" customHeight="1">
      <c r="A137" s="517">
        <f t="shared" si="1"/>
        <v>120</v>
      </c>
      <c r="B137" s="530" t="s">
        <v>10962</v>
      </c>
      <c r="C137" s="517" t="s">
        <v>14054</v>
      </c>
      <c r="D137" s="294">
        <v>38107</v>
      </c>
      <c r="E137" s="525" t="s">
        <v>10225</v>
      </c>
      <c r="F137" s="601" t="s">
        <v>12724</v>
      </c>
      <c r="G137" s="295"/>
      <c r="H137" s="295"/>
      <c r="I137" s="297"/>
      <c r="J137" s="297"/>
      <c r="K137" s="303"/>
      <c r="L137" s="297"/>
      <c r="M137" s="297"/>
    </row>
    <row r="138" spans="1:13" ht="12" customHeight="1">
      <c r="A138" s="517">
        <f t="shared" si="1"/>
        <v>121</v>
      </c>
      <c r="B138" s="530" t="s">
        <v>10962</v>
      </c>
      <c r="C138" s="517" t="s">
        <v>12359</v>
      </c>
      <c r="D138" s="294">
        <v>38107</v>
      </c>
      <c r="E138" s="525" t="s">
        <v>10225</v>
      </c>
      <c r="F138" s="601" t="s">
        <v>12724</v>
      </c>
      <c r="G138" s="295"/>
      <c r="H138" s="295"/>
      <c r="I138" s="297"/>
      <c r="J138" s="297"/>
      <c r="K138" s="303"/>
      <c r="L138" s="297"/>
      <c r="M138" s="297"/>
    </row>
    <row r="139" spans="1:13" ht="12" customHeight="1">
      <c r="A139" s="517">
        <f t="shared" si="1"/>
        <v>122</v>
      </c>
      <c r="B139" s="530" t="s">
        <v>10962</v>
      </c>
      <c r="C139" s="517" t="s">
        <v>14073</v>
      </c>
      <c r="D139" s="294">
        <v>38107</v>
      </c>
      <c r="E139" s="525" t="s">
        <v>10225</v>
      </c>
      <c r="F139" s="601" t="s">
        <v>12724</v>
      </c>
      <c r="G139" s="295"/>
      <c r="H139" s="295"/>
      <c r="I139" s="297"/>
      <c r="J139" s="297"/>
      <c r="K139" s="303"/>
      <c r="L139" s="297"/>
      <c r="M139" s="297"/>
    </row>
    <row r="140" spans="1:13" ht="12" customHeight="1">
      <c r="A140" s="517">
        <f t="shared" si="1"/>
        <v>123</v>
      </c>
      <c r="B140" s="530" t="s">
        <v>10962</v>
      </c>
      <c r="C140" s="517" t="s">
        <v>14054</v>
      </c>
      <c r="D140" s="294">
        <v>38107</v>
      </c>
      <c r="E140" s="525" t="s">
        <v>10225</v>
      </c>
      <c r="F140" s="601" t="s">
        <v>12724</v>
      </c>
      <c r="G140" s="295"/>
      <c r="H140" s="295"/>
      <c r="I140" s="297"/>
      <c r="J140" s="297"/>
      <c r="K140" s="303"/>
      <c r="L140" s="297"/>
      <c r="M140" s="297"/>
    </row>
    <row r="141" spans="1:13" ht="12" customHeight="1">
      <c r="A141" s="517">
        <f t="shared" si="1"/>
        <v>124</v>
      </c>
      <c r="B141" s="530" t="s">
        <v>10962</v>
      </c>
      <c r="C141" s="517" t="s">
        <v>12359</v>
      </c>
      <c r="D141" s="294">
        <v>38107</v>
      </c>
      <c r="E141" s="525" t="s">
        <v>10225</v>
      </c>
      <c r="F141" s="601" t="s">
        <v>12724</v>
      </c>
      <c r="G141" s="295"/>
      <c r="H141" s="295"/>
      <c r="I141" s="297"/>
      <c r="J141" s="297"/>
      <c r="K141" s="303"/>
      <c r="L141" s="297"/>
      <c r="M141" s="297"/>
    </row>
    <row r="142" spans="1:13" ht="12" customHeight="1">
      <c r="A142" s="517">
        <f t="shared" si="1"/>
        <v>125</v>
      </c>
      <c r="B142" s="530" t="s">
        <v>10962</v>
      </c>
      <c r="C142" s="517" t="s">
        <v>14073</v>
      </c>
      <c r="D142" s="294">
        <v>38107</v>
      </c>
      <c r="E142" s="525" t="s">
        <v>10225</v>
      </c>
      <c r="F142" s="601" t="s">
        <v>12724</v>
      </c>
      <c r="G142" s="295"/>
      <c r="H142" s="295"/>
      <c r="I142" s="297"/>
      <c r="J142" s="297"/>
      <c r="K142" s="303"/>
      <c r="L142" s="297"/>
      <c r="M142" s="297"/>
    </row>
    <row r="143" spans="1:13" ht="12" customHeight="1">
      <c r="A143" s="517">
        <f t="shared" si="1"/>
        <v>126</v>
      </c>
      <c r="B143" s="530" t="s">
        <v>10962</v>
      </c>
      <c r="C143" s="517" t="s">
        <v>14054</v>
      </c>
      <c r="D143" s="294">
        <v>38107</v>
      </c>
      <c r="E143" s="525" t="s">
        <v>10225</v>
      </c>
      <c r="F143" s="601" t="s">
        <v>12724</v>
      </c>
      <c r="G143" s="295"/>
      <c r="H143" s="295"/>
      <c r="I143" s="297"/>
      <c r="J143" s="297"/>
      <c r="K143" s="303"/>
      <c r="L143" s="297"/>
      <c r="M143" s="297"/>
    </row>
    <row r="144" spans="1:13" ht="12" customHeight="1">
      <c r="A144" s="517">
        <f t="shared" si="1"/>
        <v>127</v>
      </c>
      <c r="B144" s="530" t="s">
        <v>10962</v>
      </c>
      <c r="C144" s="517" t="s">
        <v>12359</v>
      </c>
      <c r="D144" s="294">
        <v>38107</v>
      </c>
      <c r="E144" s="525" t="s">
        <v>10225</v>
      </c>
      <c r="F144" s="601" t="s">
        <v>12724</v>
      </c>
      <c r="G144" s="295"/>
      <c r="H144" s="295"/>
      <c r="I144" s="297"/>
      <c r="J144" s="297"/>
      <c r="K144" s="303"/>
      <c r="L144" s="297"/>
      <c r="M144" s="297"/>
    </row>
    <row r="145" spans="1:13" ht="12" customHeight="1">
      <c r="A145" s="517">
        <f t="shared" si="1"/>
        <v>128</v>
      </c>
      <c r="B145" s="530" t="s">
        <v>13269</v>
      </c>
      <c r="C145" s="517" t="s">
        <v>14083</v>
      </c>
      <c r="D145" s="294">
        <v>38107</v>
      </c>
      <c r="E145" s="525" t="s">
        <v>10225</v>
      </c>
      <c r="F145" s="601" t="s">
        <v>12702</v>
      </c>
      <c r="G145" s="295"/>
      <c r="H145" s="295"/>
      <c r="I145" s="297"/>
      <c r="J145" s="297"/>
      <c r="K145" s="303"/>
      <c r="L145" s="297"/>
      <c r="M145" s="297"/>
    </row>
    <row r="146" spans="1:13" ht="12" customHeight="1">
      <c r="A146" s="517">
        <f t="shared" si="1"/>
        <v>129</v>
      </c>
      <c r="B146" s="530" t="s">
        <v>13269</v>
      </c>
      <c r="C146" s="517" t="s">
        <v>14071</v>
      </c>
      <c r="D146" s="294">
        <v>38107</v>
      </c>
      <c r="E146" s="525" t="s">
        <v>10225</v>
      </c>
      <c r="F146" s="601" t="s">
        <v>12702</v>
      </c>
      <c r="G146" s="295"/>
      <c r="H146" s="295"/>
      <c r="I146" s="297"/>
      <c r="J146" s="297"/>
      <c r="K146" s="303"/>
      <c r="L146" s="297"/>
      <c r="M146" s="297"/>
    </row>
    <row r="147" spans="1:13" ht="12" customHeight="1">
      <c r="A147" s="517">
        <f t="shared" si="1"/>
        <v>130</v>
      </c>
      <c r="B147" s="530" t="s">
        <v>13269</v>
      </c>
      <c r="C147" s="517" t="s">
        <v>12359</v>
      </c>
      <c r="D147" s="294">
        <v>38107</v>
      </c>
      <c r="E147" s="525" t="s">
        <v>10225</v>
      </c>
      <c r="F147" s="601" t="s">
        <v>12702</v>
      </c>
      <c r="G147" s="295"/>
      <c r="H147" s="295"/>
      <c r="I147" s="297"/>
      <c r="J147" s="297"/>
      <c r="K147" s="303"/>
      <c r="L147" s="297"/>
      <c r="M147" s="297"/>
    </row>
    <row r="148" spans="1:13" ht="12" customHeight="1">
      <c r="A148" s="517">
        <f t="shared" ref="A148:A205" si="2">A147+1</f>
        <v>131</v>
      </c>
      <c r="B148" s="530" t="s">
        <v>13269</v>
      </c>
      <c r="C148" s="517" t="s">
        <v>14082</v>
      </c>
      <c r="D148" s="294">
        <v>38107</v>
      </c>
      <c r="E148" s="526" t="s">
        <v>10225</v>
      </c>
      <c r="F148" s="525" t="s">
        <v>12702</v>
      </c>
      <c r="G148" s="296"/>
      <c r="H148" s="296"/>
      <c r="I148" s="297"/>
      <c r="J148" s="297"/>
      <c r="K148" s="303"/>
      <c r="L148" s="297"/>
      <c r="M148" s="297"/>
    </row>
    <row r="149" spans="1:13" ht="12" customHeight="1">
      <c r="A149" s="517">
        <f t="shared" si="2"/>
        <v>132</v>
      </c>
      <c r="B149" s="530" t="s">
        <v>13269</v>
      </c>
      <c r="C149" s="517" t="s">
        <v>14068</v>
      </c>
      <c r="D149" s="294">
        <v>38107</v>
      </c>
      <c r="E149" s="525" t="s">
        <v>10225</v>
      </c>
      <c r="F149" s="525" t="s">
        <v>12702</v>
      </c>
      <c r="G149" s="295"/>
      <c r="H149" s="295"/>
      <c r="I149" s="298"/>
      <c r="J149" s="298"/>
      <c r="K149" s="303"/>
      <c r="L149" s="298"/>
      <c r="M149" s="298"/>
    </row>
    <row r="150" spans="1:13" ht="12" customHeight="1">
      <c r="A150" s="517">
        <f t="shared" si="2"/>
        <v>133</v>
      </c>
      <c r="B150" s="530" t="s">
        <v>13269</v>
      </c>
      <c r="C150" s="517" t="s">
        <v>12359</v>
      </c>
      <c r="D150" s="294">
        <v>38107</v>
      </c>
      <c r="E150" s="526" t="s">
        <v>10225</v>
      </c>
      <c r="F150" s="525" t="s">
        <v>12702</v>
      </c>
      <c r="G150" s="296"/>
      <c r="H150" s="296"/>
      <c r="I150" s="297"/>
      <c r="J150" s="297"/>
      <c r="K150" s="303"/>
      <c r="L150" s="297"/>
      <c r="M150" s="297"/>
    </row>
    <row r="151" spans="1:13" ht="12" customHeight="1">
      <c r="A151" s="517">
        <f t="shared" si="2"/>
        <v>134</v>
      </c>
      <c r="B151" s="530" t="s">
        <v>13269</v>
      </c>
      <c r="C151" s="517" t="s">
        <v>3790</v>
      </c>
      <c r="D151" s="294">
        <v>38107</v>
      </c>
      <c r="E151" s="525" t="s">
        <v>10225</v>
      </c>
      <c r="F151" s="525" t="s">
        <v>12702</v>
      </c>
      <c r="G151" s="295"/>
      <c r="H151" s="295"/>
      <c r="I151" s="297"/>
      <c r="J151" s="297"/>
      <c r="K151" s="303"/>
      <c r="L151" s="297"/>
      <c r="M151" s="297"/>
    </row>
    <row r="152" spans="1:13" ht="12" customHeight="1">
      <c r="A152" s="517">
        <f t="shared" si="2"/>
        <v>135</v>
      </c>
      <c r="B152" s="530" t="s">
        <v>13269</v>
      </c>
      <c r="C152" s="517" t="s">
        <v>14054</v>
      </c>
      <c r="D152" s="294">
        <v>38107</v>
      </c>
      <c r="E152" s="525" t="s">
        <v>10225</v>
      </c>
      <c r="F152" s="525" t="s">
        <v>12702</v>
      </c>
      <c r="G152" s="295"/>
      <c r="H152" s="295"/>
      <c r="I152" s="297"/>
      <c r="J152" s="297"/>
      <c r="K152" s="303"/>
      <c r="L152" s="297"/>
      <c r="M152" s="297"/>
    </row>
    <row r="153" spans="1:13" ht="12" customHeight="1">
      <c r="A153" s="517">
        <f t="shared" si="2"/>
        <v>136</v>
      </c>
      <c r="B153" s="530" t="s">
        <v>13269</v>
      </c>
      <c r="C153" s="517" t="s">
        <v>12359</v>
      </c>
      <c r="D153" s="294">
        <v>38107</v>
      </c>
      <c r="E153" s="525" t="s">
        <v>10225</v>
      </c>
      <c r="F153" s="525" t="s">
        <v>12702</v>
      </c>
      <c r="G153" s="295"/>
      <c r="H153" s="295"/>
      <c r="I153" s="298"/>
      <c r="J153" s="298"/>
      <c r="K153" s="303"/>
      <c r="L153" s="298"/>
      <c r="M153" s="298"/>
    </row>
    <row r="154" spans="1:13" ht="12" customHeight="1">
      <c r="A154" s="517">
        <f t="shared" si="2"/>
        <v>137</v>
      </c>
      <c r="B154" s="530" t="s">
        <v>13269</v>
      </c>
      <c r="C154" s="517" t="s">
        <v>14073</v>
      </c>
      <c r="D154" s="294">
        <v>38107</v>
      </c>
      <c r="E154" s="525" t="s">
        <v>10225</v>
      </c>
      <c r="F154" s="525" t="s">
        <v>12702</v>
      </c>
      <c r="G154" s="295"/>
      <c r="H154" s="295"/>
      <c r="I154" s="298"/>
      <c r="J154" s="298"/>
      <c r="K154" s="303"/>
      <c r="L154" s="298"/>
      <c r="M154" s="298"/>
    </row>
    <row r="155" spans="1:13" ht="12" customHeight="1">
      <c r="A155" s="517">
        <f t="shared" si="2"/>
        <v>138</v>
      </c>
      <c r="B155" s="530" t="s">
        <v>13269</v>
      </c>
      <c r="C155" s="517" t="s">
        <v>14054</v>
      </c>
      <c r="D155" s="294">
        <v>38107</v>
      </c>
      <c r="E155" s="525" t="s">
        <v>10225</v>
      </c>
      <c r="F155" s="525" t="s">
        <v>12702</v>
      </c>
      <c r="G155" s="295"/>
      <c r="H155" s="295"/>
      <c r="I155" s="297"/>
      <c r="J155" s="297"/>
      <c r="K155" s="303"/>
      <c r="L155" s="297"/>
      <c r="M155" s="297"/>
    </row>
    <row r="156" spans="1:13" ht="12" customHeight="1">
      <c r="A156" s="517">
        <f t="shared" si="2"/>
        <v>139</v>
      </c>
      <c r="B156" s="530" t="s">
        <v>13269</v>
      </c>
      <c r="C156" s="517" t="s">
        <v>12359</v>
      </c>
      <c r="D156" s="294">
        <v>38107</v>
      </c>
      <c r="E156" s="525" t="s">
        <v>10225</v>
      </c>
      <c r="F156" s="525" t="s">
        <v>12702</v>
      </c>
      <c r="G156" s="295"/>
      <c r="H156" s="295"/>
      <c r="I156" s="297"/>
      <c r="J156" s="297"/>
      <c r="K156" s="303"/>
      <c r="L156" s="297"/>
      <c r="M156" s="297"/>
    </row>
    <row r="157" spans="1:13" ht="12" customHeight="1">
      <c r="A157" s="517">
        <f t="shared" si="2"/>
        <v>140</v>
      </c>
      <c r="B157" s="530" t="s">
        <v>13269</v>
      </c>
      <c r="C157" s="517" t="s">
        <v>14075</v>
      </c>
      <c r="D157" s="294">
        <v>38107</v>
      </c>
      <c r="E157" s="525" t="s">
        <v>10225</v>
      </c>
      <c r="F157" s="525" t="s">
        <v>12702</v>
      </c>
      <c r="G157" s="295"/>
      <c r="H157" s="295"/>
      <c r="I157" s="297"/>
      <c r="J157" s="297"/>
      <c r="K157" s="303"/>
      <c r="L157" s="297"/>
      <c r="M157" s="297"/>
    </row>
    <row r="158" spans="1:13" ht="12" customHeight="1">
      <c r="A158" s="517">
        <f t="shared" si="2"/>
        <v>141</v>
      </c>
      <c r="B158" s="530" t="s">
        <v>13269</v>
      </c>
      <c r="C158" s="517" t="s">
        <v>14054</v>
      </c>
      <c r="D158" s="294">
        <v>38107</v>
      </c>
      <c r="E158" s="525" t="s">
        <v>10225</v>
      </c>
      <c r="F158" s="525" t="s">
        <v>12702</v>
      </c>
      <c r="G158" s="295"/>
      <c r="H158" s="295"/>
      <c r="I158" s="297"/>
      <c r="J158" s="297"/>
      <c r="K158" s="303"/>
      <c r="L158" s="297"/>
      <c r="M158" s="297"/>
    </row>
    <row r="159" spans="1:13" ht="12" customHeight="1">
      <c r="A159" s="517">
        <f t="shared" si="2"/>
        <v>142</v>
      </c>
      <c r="B159" s="530" t="s">
        <v>13269</v>
      </c>
      <c r="C159" s="517" t="s">
        <v>12359</v>
      </c>
      <c r="D159" s="294">
        <v>38107</v>
      </c>
      <c r="E159" s="525" t="s">
        <v>10225</v>
      </c>
      <c r="F159" s="525" t="s">
        <v>12702</v>
      </c>
      <c r="G159" s="295"/>
      <c r="H159" s="295"/>
      <c r="I159" s="297"/>
      <c r="J159" s="297"/>
      <c r="K159" s="303"/>
      <c r="L159" s="297"/>
      <c r="M159" s="297"/>
    </row>
    <row r="160" spans="1:13" ht="12" customHeight="1">
      <c r="A160" s="517">
        <f t="shared" si="2"/>
        <v>143</v>
      </c>
      <c r="B160" s="530" t="s">
        <v>13269</v>
      </c>
      <c r="C160" s="517" t="s">
        <v>14073</v>
      </c>
      <c r="D160" s="294">
        <v>38107</v>
      </c>
      <c r="E160" s="525" t="s">
        <v>10225</v>
      </c>
      <c r="F160" s="525" t="s">
        <v>12702</v>
      </c>
      <c r="G160" s="295"/>
      <c r="H160" s="295"/>
      <c r="I160" s="297"/>
      <c r="J160" s="297"/>
      <c r="K160" s="303"/>
      <c r="L160" s="297"/>
      <c r="M160" s="297"/>
    </row>
    <row r="161" spans="1:13" ht="12" customHeight="1">
      <c r="A161" s="517">
        <f t="shared" si="2"/>
        <v>144</v>
      </c>
      <c r="B161" s="530" t="s">
        <v>13269</v>
      </c>
      <c r="C161" s="517" t="s">
        <v>14054</v>
      </c>
      <c r="D161" s="294">
        <v>38107</v>
      </c>
      <c r="E161" s="525" t="s">
        <v>10225</v>
      </c>
      <c r="F161" s="525" t="s">
        <v>12702</v>
      </c>
      <c r="G161" s="295"/>
      <c r="H161" s="295"/>
      <c r="I161" s="297"/>
      <c r="J161" s="297"/>
      <c r="K161" s="303"/>
      <c r="L161" s="297"/>
      <c r="M161" s="297"/>
    </row>
    <row r="162" spans="1:13" ht="12" customHeight="1">
      <c r="A162" s="517">
        <f t="shared" si="2"/>
        <v>145</v>
      </c>
      <c r="B162" s="530" t="s">
        <v>13269</v>
      </c>
      <c r="C162" s="517" t="s">
        <v>12359</v>
      </c>
      <c r="D162" s="294">
        <v>38107</v>
      </c>
      <c r="E162" s="525" t="s">
        <v>10225</v>
      </c>
      <c r="F162" s="525" t="s">
        <v>12702</v>
      </c>
      <c r="G162" s="295"/>
      <c r="H162" s="295"/>
      <c r="I162" s="297"/>
      <c r="J162" s="297"/>
      <c r="K162" s="303"/>
      <c r="L162" s="297"/>
      <c r="M162" s="297"/>
    </row>
    <row r="163" spans="1:13" ht="12" customHeight="1">
      <c r="A163" s="517">
        <f t="shared" si="2"/>
        <v>146</v>
      </c>
      <c r="B163" s="530" t="s">
        <v>13269</v>
      </c>
      <c r="C163" s="517" t="s">
        <v>14073</v>
      </c>
      <c r="D163" s="294">
        <v>38107</v>
      </c>
      <c r="E163" s="525" t="s">
        <v>10225</v>
      </c>
      <c r="F163" s="525" t="s">
        <v>12702</v>
      </c>
      <c r="G163" s="295"/>
      <c r="H163" s="295"/>
      <c r="I163" s="297"/>
      <c r="J163" s="297"/>
      <c r="K163" s="303"/>
      <c r="L163" s="297"/>
      <c r="M163" s="297"/>
    </row>
    <row r="164" spans="1:13" ht="12" customHeight="1">
      <c r="A164" s="517">
        <f t="shared" si="2"/>
        <v>147</v>
      </c>
      <c r="B164" s="530" t="s">
        <v>13269</v>
      </c>
      <c r="C164" s="517" t="s">
        <v>14054</v>
      </c>
      <c r="D164" s="294">
        <v>38107</v>
      </c>
      <c r="E164" s="525" t="s">
        <v>10225</v>
      </c>
      <c r="F164" s="525" t="s">
        <v>12702</v>
      </c>
      <c r="G164" s="295"/>
      <c r="H164" s="295"/>
      <c r="I164" s="297"/>
      <c r="J164" s="297"/>
      <c r="K164" s="303"/>
      <c r="L164" s="297"/>
      <c r="M164" s="297"/>
    </row>
    <row r="165" spans="1:13" ht="12" customHeight="1">
      <c r="A165" s="517">
        <f t="shared" si="2"/>
        <v>148</v>
      </c>
      <c r="B165" s="530" t="s">
        <v>13269</v>
      </c>
      <c r="C165" s="517" t="s">
        <v>12359</v>
      </c>
      <c r="D165" s="294">
        <v>38107</v>
      </c>
      <c r="E165" s="525" t="s">
        <v>10225</v>
      </c>
      <c r="F165" s="525" t="s">
        <v>12702</v>
      </c>
      <c r="G165" s="295"/>
      <c r="H165" s="295"/>
      <c r="I165" s="297"/>
      <c r="J165" s="297"/>
      <c r="K165" s="303"/>
      <c r="L165" s="297"/>
      <c r="M165" s="297"/>
    </row>
    <row r="166" spans="1:13" ht="12" customHeight="1">
      <c r="A166" s="517">
        <f t="shared" si="2"/>
        <v>149</v>
      </c>
      <c r="B166" s="530" t="s">
        <v>14034</v>
      </c>
      <c r="C166" s="517">
        <v>1</v>
      </c>
      <c r="D166" s="294">
        <v>40179</v>
      </c>
      <c r="E166" s="525" t="s">
        <v>11764</v>
      </c>
      <c r="F166" s="525" t="s">
        <v>14033</v>
      </c>
      <c r="G166" s="295"/>
      <c r="H166" s="295"/>
      <c r="I166" s="297"/>
      <c r="J166" s="297"/>
      <c r="K166" s="303"/>
      <c r="L166" s="297"/>
      <c r="M166" s="297"/>
    </row>
    <row r="167" spans="1:13" ht="12" customHeight="1">
      <c r="A167" s="517">
        <f t="shared" si="2"/>
        <v>150</v>
      </c>
      <c r="B167" s="530" t="s">
        <v>14034</v>
      </c>
      <c r="C167" s="517">
        <v>1</v>
      </c>
      <c r="D167" s="294">
        <v>40179</v>
      </c>
      <c r="E167" s="525" t="s">
        <v>11764</v>
      </c>
      <c r="F167" s="525" t="s">
        <v>14033</v>
      </c>
      <c r="G167" s="295"/>
      <c r="H167" s="295"/>
      <c r="I167" s="297"/>
      <c r="J167" s="297"/>
      <c r="K167" s="303"/>
      <c r="L167" s="297"/>
      <c r="M167" s="297"/>
    </row>
    <row r="168" spans="1:13" ht="12" customHeight="1">
      <c r="A168" s="517">
        <f t="shared" si="2"/>
        <v>151</v>
      </c>
      <c r="B168" s="530" t="s">
        <v>14034</v>
      </c>
      <c r="C168" s="517">
        <v>1</v>
      </c>
      <c r="D168" s="294">
        <v>40179</v>
      </c>
      <c r="E168" s="525" t="s">
        <v>11764</v>
      </c>
      <c r="F168" s="525" t="s">
        <v>14033</v>
      </c>
      <c r="G168" s="295"/>
      <c r="H168" s="295"/>
      <c r="I168" s="297"/>
      <c r="J168" s="297"/>
      <c r="K168" s="303"/>
      <c r="L168" s="297"/>
      <c r="M168" s="297"/>
    </row>
    <row r="169" spans="1:13" ht="12" customHeight="1">
      <c r="A169" s="517">
        <f t="shared" si="2"/>
        <v>152</v>
      </c>
      <c r="B169" s="530" t="s">
        <v>14062</v>
      </c>
      <c r="C169" s="517" t="s">
        <v>14061</v>
      </c>
      <c r="D169" s="294">
        <v>38107</v>
      </c>
      <c r="E169" s="525" t="s">
        <v>10067</v>
      </c>
      <c r="F169" s="525" t="s">
        <v>14060</v>
      </c>
      <c r="G169" s="295"/>
      <c r="H169" s="295"/>
      <c r="I169" s="297"/>
      <c r="J169" s="297"/>
      <c r="K169" s="303"/>
      <c r="L169" s="297"/>
      <c r="M169" s="297"/>
    </row>
    <row r="170" spans="1:13" ht="12" customHeight="1">
      <c r="A170" s="517">
        <f t="shared" si="2"/>
        <v>153</v>
      </c>
      <c r="B170" s="530" t="s">
        <v>14062</v>
      </c>
      <c r="C170" s="517" t="s">
        <v>14061</v>
      </c>
      <c r="D170" s="294">
        <v>38107</v>
      </c>
      <c r="E170" s="525" t="s">
        <v>10067</v>
      </c>
      <c r="F170" s="525" t="s">
        <v>14060</v>
      </c>
      <c r="G170" s="295"/>
      <c r="H170" s="295"/>
      <c r="I170" s="297"/>
      <c r="J170" s="297"/>
      <c r="K170" s="303"/>
      <c r="L170" s="297"/>
      <c r="M170" s="297"/>
    </row>
    <row r="171" spans="1:13" ht="12" customHeight="1">
      <c r="A171" s="517">
        <f t="shared" si="2"/>
        <v>154</v>
      </c>
      <c r="B171" s="530" t="s">
        <v>14062</v>
      </c>
      <c r="C171" s="517" t="s">
        <v>14061</v>
      </c>
      <c r="D171" s="294">
        <v>38107</v>
      </c>
      <c r="E171" s="525" t="s">
        <v>10067</v>
      </c>
      <c r="F171" s="525" t="s">
        <v>14060</v>
      </c>
      <c r="G171" s="295"/>
      <c r="H171" s="295"/>
      <c r="I171" s="297"/>
      <c r="J171" s="297"/>
      <c r="K171" s="303"/>
      <c r="L171" s="297"/>
      <c r="M171" s="297"/>
    </row>
    <row r="172" spans="1:13" ht="12" customHeight="1">
      <c r="A172" s="517">
        <f t="shared" si="2"/>
        <v>155</v>
      </c>
      <c r="B172" s="530" t="s">
        <v>14062</v>
      </c>
      <c r="C172" s="517" t="s">
        <v>14061</v>
      </c>
      <c r="D172" s="294">
        <v>38107</v>
      </c>
      <c r="E172" s="525" t="s">
        <v>10067</v>
      </c>
      <c r="F172" s="525" t="s">
        <v>14060</v>
      </c>
      <c r="G172" s="295"/>
      <c r="H172" s="295"/>
      <c r="I172" s="297"/>
      <c r="J172" s="297"/>
      <c r="K172" s="303"/>
      <c r="L172" s="297"/>
      <c r="M172" s="297"/>
    </row>
    <row r="173" spans="1:13" ht="12" customHeight="1">
      <c r="A173" s="517">
        <f t="shared" si="2"/>
        <v>156</v>
      </c>
      <c r="B173" s="530" t="s">
        <v>14064</v>
      </c>
      <c r="C173" s="517" t="s">
        <v>13993</v>
      </c>
      <c r="D173" s="294">
        <v>38107</v>
      </c>
      <c r="E173" s="525" t="s">
        <v>10067</v>
      </c>
      <c r="F173" s="525" t="s">
        <v>14065</v>
      </c>
      <c r="G173" s="295"/>
      <c r="H173" s="295"/>
      <c r="I173" s="297"/>
      <c r="J173" s="297"/>
      <c r="K173" s="303"/>
      <c r="L173" s="297"/>
      <c r="M173" s="297"/>
    </row>
    <row r="174" spans="1:13" ht="12" customHeight="1">
      <c r="A174" s="517">
        <f t="shared" si="2"/>
        <v>157</v>
      </c>
      <c r="B174" s="530" t="s">
        <v>14064</v>
      </c>
      <c r="C174" s="517" t="s">
        <v>13993</v>
      </c>
      <c r="D174" s="294">
        <v>38107</v>
      </c>
      <c r="E174" s="525" t="s">
        <v>10067</v>
      </c>
      <c r="F174" s="525" t="s">
        <v>14063</v>
      </c>
      <c r="G174" s="295"/>
      <c r="H174" s="295"/>
      <c r="I174" s="297"/>
      <c r="J174" s="297"/>
      <c r="K174" s="303"/>
      <c r="L174" s="297"/>
      <c r="M174" s="297"/>
    </row>
    <row r="175" spans="1:13" ht="12" customHeight="1">
      <c r="A175" s="517">
        <f t="shared" si="2"/>
        <v>158</v>
      </c>
      <c r="B175" s="530" t="s">
        <v>14064</v>
      </c>
      <c r="C175" s="517" t="s">
        <v>13993</v>
      </c>
      <c r="D175" s="294">
        <v>38107</v>
      </c>
      <c r="E175" s="525" t="s">
        <v>10067</v>
      </c>
      <c r="F175" s="525" t="s">
        <v>14065</v>
      </c>
      <c r="G175" s="295"/>
      <c r="H175" s="295"/>
      <c r="I175" s="297"/>
      <c r="J175" s="297"/>
      <c r="K175" s="303"/>
      <c r="L175" s="297"/>
      <c r="M175" s="297"/>
    </row>
    <row r="176" spans="1:13" ht="12" customHeight="1">
      <c r="A176" s="517">
        <f t="shared" si="2"/>
        <v>159</v>
      </c>
      <c r="B176" s="530" t="s">
        <v>14064</v>
      </c>
      <c r="C176" s="517" t="s">
        <v>13993</v>
      </c>
      <c r="D176" s="294">
        <v>38107</v>
      </c>
      <c r="E176" s="525" t="s">
        <v>10067</v>
      </c>
      <c r="F176" s="525" t="s">
        <v>14063</v>
      </c>
      <c r="G176" s="295"/>
      <c r="H176" s="295"/>
      <c r="I176" s="297"/>
      <c r="J176" s="297"/>
      <c r="K176" s="303"/>
      <c r="L176" s="297"/>
      <c r="M176" s="297"/>
    </row>
    <row r="177" spans="1:13" ht="12" customHeight="1">
      <c r="A177" s="517">
        <f t="shared" si="2"/>
        <v>160</v>
      </c>
      <c r="B177" s="530" t="s">
        <v>14064</v>
      </c>
      <c r="C177" s="517" t="s">
        <v>13993</v>
      </c>
      <c r="D177" s="294">
        <v>38107</v>
      </c>
      <c r="E177" s="526" t="s">
        <v>10067</v>
      </c>
      <c r="F177" s="525" t="s">
        <v>14065</v>
      </c>
      <c r="G177" s="296"/>
      <c r="H177" s="296"/>
      <c r="I177" s="297"/>
      <c r="J177" s="297"/>
      <c r="K177" s="303"/>
      <c r="L177" s="297"/>
      <c r="M177" s="297"/>
    </row>
    <row r="178" spans="1:13" ht="12" customHeight="1">
      <c r="A178" s="517">
        <f t="shared" si="2"/>
        <v>161</v>
      </c>
      <c r="B178" s="530" t="s">
        <v>14064</v>
      </c>
      <c r="C178" s="517" t="s">
        <v>13993</v>
      </c>
      <c r="D178" s="294">
        <v>38107</v>
      </c>
      <c r="E178" s="526" t="s">
        <v>10067</v>
      </c>
      <c r="F178" s="525" t="s">
        <v>14063</v>
      </c>
      <c r="G178" s="296"/>
      <c r="H178" s="296"/>
      <c r="I178" s="297"/>
      <c r="J178" s="297"/>
      <c r="K178" s="303"/>
      <c r="L178" s="297"/>
      <c r="M178" s="297"/>
    </row>
    <row r="179" spans="1:13" ht="12" customHeight="1">
      <c r="A179" s="517">
        <f t="shared" si="2"/>
        <v>162</v>
      </c>
      <c r="B179" s="530" t="s">
        <v>14064</v>
      </c>
      <c r="C179" s="517" t="s">
        <v>13993</v>
      </c>
      <c r="D179" s="294">
        <v>38107</v>
      </c>
      <c r="E179" s="526" t="s">
        <v>10067</v>
      </c>
      <c r="F179" s="525" t="s">
        <v>14065</v>
      </c>
      <c r="G179" s="296"/>
      <c r="H179" s="296"/>
      <c r="I179" s="297"/>
      <c r="J179" s="297"/>
      <c r="K179" s="303"/>
      <c r="L179" s="297"/>
      <c r="M179" s="297"/>
    </row>
    <row r="180" spans="1:13" ht="12" customHeight="1">
      <c r="A180" s="517">
        <f t="shared" si="2"/>
        <v>163</v>
      </c>
      <c r="B180" s="530" t="s">
        <v>14064</v>
      </c>
      <c r="C180" s="517" t="s">
        <v>13993</v>
      </c>
      <c r="D180" s="294">
        <v>38107</v>
      </c>
      <c r="E180" s="526" t="s">
        <v>10067</v>
      </c>
      <c r="F180" s="525" t="s">
        <v>14063</v>
      </c>
      <c r="G180" s="296"/>
      <c r="H180" s="296"/>
      <c r="I180" s="297"/>
      <c r="J180" s="297"/>
      <c r="K180" s="303"/>
      <c r="L180" s="297"/>
      <c r="M180" s="297"/>
    </row>
    <row r="181" spans="1:13" ht="12" customHeight="1">
      <c r="A181" s="517">
        <f t="shared" si="2"/>
        <v>164</v>
      </c>
      <c r="B181" s="530" t="s">
        <v>13500</v>
      </c>
      <c r="C181" s="517" t="s">
        <v>12359</v>
      </c>
      <c r="D181" s="294">
        <v>38107</v>
      </c>
      <c r="E181" s="526" t="s">
        <v>10067</v>
      </c>
      <c r="F181" s="525" t="s">
        <v>13499</v>
      </c>
      <c r="G181" s="296"/>
      <c r="H181" s="296"/>
      <c r="I181" s="297"/>
      <c r="J181" s="297"/>
      <c r="K181" s="303"/>
      <c r="L181" s="297"/>
      <c r="M181" s="297"/>
    </row>
    <row r="182" spans="1:13" ht="12" customHeight="1">
      <c r="A182" s="517">
        <f t="shared" si="2"/>
        <v>165</v>
      </c>
      <c r="B182" s="530" t="s">
        <v>13500</v>
      </c>
      <c r="C182" s="517" t="s">
        <v>12359</v>
      </c>
      <c r="D182" s="294">
        <v>38107</v>
      </c>
      <c r="E182" s="526" t="s">
        <v>10067</v>
      </c>
      <c r="F182" s="525" t="s">
        <v>13499</v>
      </c>
      <c r="G182" s="296"/>
      <c r="H182" s="296"/>
      <c r="I182" s="297"/>
      <c r="J182" s="297"/>
      <c r="K182" s="303"/>
      <c r="L182" s="297"/>
      <c r="M182" s="297"/>
    </row>
    <row r="183" spans="1:13" ht="12" customHeight="1">
      <c r="A183" s="517">
        <f t="shared" si="2"/>
        <v>166</v>
      </c>
      <c r="B183" s="530" t="s">
        <v>16216</v>
      </c>
      <c r="C183" s="517">
        <v>13</v>
      </c>
      <c r="D183" s="294" t="s">
        <v>16220</v>
      </c>
      <c r="E183" s="526" t="s">
        <v>16218</v>
      </c>
      <c r="F183" s="525" t="s">
        <v>16217</v>
      </c>
      <c r="G183" s="296"/>
      <c r="H183" s="296"/>
      <c r="I183" s="297"/>
      <c r="J183" s="297"/>
      <c r="K183" s="303"/>
      <c r="L183" s="297"/>
      <c r="M183" s="297"/>
    </row>
    <row r="184" spans="1:13" ht="12" customHeight="1">
      <c r="A184" s="517">
        <f t="shared" si="2"/>
        <v>167</v>
      </c>
      <c r="B184" s="530" t="s">
        <v>16216</v>
      </c>
      <c r="C184" s="517">
        <v>32</v>
      </c>
      <c r="D184" s="294" t="s">
        <v>16220</v>
      </c>
      <c r="E184" s="526" t="s">
        <v>16219</v>
      </c>
      <c r="F184" s="525" t="s">
        <v>16217</v>
      </c>
      <c r="G184" s="296"/>
      <c r="H184" s="296"/>
      <c r="I184" s="297"/>
      <c r="J184" s="297"/>
      <c r="K184" s="303"/>
      <c r="L184" s="297"/>
      <c r="M184" s="297"/>
    </row>
    <row r="185" spans="1:13" ht="12" customHeight="1">
      <c r="A185" s="517">
        <f t="shared" si="2"/>
        <v>168</v>
      </c>
      <c r="B185" s="530" t="s">
        <v>16216</v>
      </c>
      <c r="C185" s="517">
        <v>1</v>
      </c>
      <c r="D185" s="294" t="s">
        <v>16220</v>
      </c>
      <c r="E185" s="526" t="s">
        <v>16218</v>
      </c>
      <c r="F185" s="525" t="s">
        <v>16217</v>
      </c>
      <c r="G185" s="296"/>
      <c r="H185" s="296"/>
      <c r="I185" s="297"/>
      <c r="J185" s="297"/>
      <c r="K185" s="303"/>
      <c r="L185" s="297"/>
      <c r="M185" s="297"/>
    </row>
    <row r="186" spans="1:13" ht="12" customHeight="1">
      <c r="A186" s="517">
        <f t="shared" si="2"/>
        <v>169</v>
      </c>
      <c r="B186" s="530" t="s">
        <v>16216</v>
      </c>
      <c r="C186" s="517">
        <v>8</v>
      </c>
      <c r="D186" s="294" t="s">
        <v>16220</v>
      </c>
      <c r="E186" s="526" t="s">
        <v>16218</v>
      </c>
      <c r="F186" s="525" t="s">
        <v>16217</v>
      </c>
      <c r="G186" s="296"/>
      <c r="H186" s="296"/>
      <c r="I186" s="297"/>
      <c r="J186" s="297"/>
      <c r="K186" s="303"/>
      <c r="L186" s="297"/>
      <c r="M186" s="297"/>
    </row>
    <row r="187" spans="1:13" ht="12" customHeight="1">
      <c r="A187" s="517">
        <f t="shared" si="2"/>
        <v>170</v>
      </c>
      <c r="B187" s="530" t="s">
        <v>16216</v>
      </c>
      <c r="C187" s="517">
        <v>28</v>
      </c>
      <c r="D187" s="294" t="s">
        <v>16220</v>
      </c>
      <c r="E187" s="526" t="s">
        <v>16218</v>
      </c>
      <c r="F187" s="525" t="s">
        <v>16217</v>
      </c>
      <c r="G187" s="296"/>
      <c r="H187" s="296"/>
      <c r="I187" s="297"/>
      <c r="J187" s="297"/>
      <c r="K187" s="303"/>
      <c r="L187" s="297"/>
      <c r="M187" s="297"/>
    </row>
    <row r="188" spans="1:13" ht="12" customHeight="1">
      <c r="A188" s="517">
        <f t="shared" si="2"/>
        <v>171</v>
      </c>
      <c r="B188" s="530" t="s">
        <v>16216</v>
      </c>
      <c r="C188" s="517">
        <v>1</v>
      </c>
      <c r="D188" s="294" t="s">
        <v>16220</v>
      </c>
      <c r="E188" s="526" t="s">
        <v>16218</v>
      </c>
      <c r="F188" s="525" t="s">
        <v>16217</v>
      </c>
      <c r="G188" s="296"/>
      <c r="H188" s="296"/>
      <c r="I188" s="297"/>
      <c r="J188" s="297"/>
      <c r="K188" s="303"/>
      <c r="L188" s="297"/>
      <c r="M188" s="297"/>
    </row>
    <row r="189" spans="1:13" ht="12" customHeight="1">
      <c r="A189" s="517">
        <f t="shared" si="2"/>
        <v>172</v>
      </c>
      <c r="B189" s="530" t="s">
        <v>16216</v>
      </c>
      <c r="C189" s="517">
        <v>6</v>
      </c>
      <c r="D189" s="294" t="s">
        <v>16220</v>
      </c>
      <c r="E189" s="526" t="s">
        <v>16218</v>
      </c>
      <c r="F189" s="525" t="s">
        <v>16217</v>
      </c>
      <c r="G189" s="296"/>
      <c r="H189" s="296"/>
      <c r="I189" s="297"/>
      <c r="J189" s="297"/>
      <c r="K189" s="303"/>
      <c r="L189" s="297"/>
      <c r="M189" s="297"/>
    </row>
    <row r="190" spans="1:13" ht="12" customHeight="1">
      <c r="A190" s="517">
        <f t="shared" si="2"/>
        <v>173</v>
      </c>
      <c r="B190" s="530" t="s">
        <v>16216</v>
      </c>
      <c r="C190" s="517">
        <v>36</v>
      </c>
      <c r="D190" s="294" t="s">
        <v>16220</v>
      </c>
      <c r="E190" s="526" t="s">
        <v>16219</v>
      </c>
      <c r="F190" s="525" t="s">
        <v>16217</v>
      </c>
      <c r="G190" s="296"/>
      <c r="H190" s="296"/>
      <c r="I190" s="297"/>
      <c r="J190" s="297"/>
      <c r="K190" s="303"/>
      <c r="L190" s="297"/>
      <c r="M190" s="297"/>
    </row>
    <row r="191" spans="1:13" ht="12" customHeight="1">
      <c r="A191" s="517">
        <f t="shared" si="2"/>
        <v>174</v>
      </c>
      <c r="B191" s="530" t="s">
        <v>16216</v>
      </c>
      <c r="C191" s="517">
        <v>1</v>
      </c>
      <c r="D191" s="294" t="s">
        <v>16220</v>
      </c>
      <c r="E191" s="526" t="s">
        <v>16218</v>
      </c>
      <c r="F191" s="525" t="s">
        <v>16217</v>
      </c>
      <c r="G191" s="296"/>
      <c r="H191" s="296"/>
      <c r="I191" s="297"/>
      <c r="J191" s="297"/>
      <c r="K191" s="303"/>
      <c r="L191" s="297"/>
      <c r="M191" s="297"/>
    </row>
    <row r="192" spans="1:13" ht="12" customHeight="1">
      <c r="A192" s="517">
        <f t="shared" si="2"/>
        <v>175</v>
      </c>
      <c r="B192" s="530" t="s">
        <v>16216</v>
      </c>
      <c r="C192" s="517">
        <v>3</v>
      </c>
      <c r="D192" s="294" t="s">
        <v>16220</v>
      </c>
      <c r="E192" s="526" t="s">
        <v>16218</v>
      </c>
      <c r="F192" s="525" t="s">
        <v>16217</v>
      </c>
      <c r="G192" s="296"/>
      <c r="H192" s="296"/>
      <c r="I192" s="297"/>
      <c r="J192" s="297"/>
      <c r="K192" s="303"/>
      <c r="L192" s="297"/>
      <c r="M192" s="297"/>
    </row>
    <row r="193" spans="1:13" ht="12" customHeight="1">
      <c r="A193" s="517">
        <f t="shared" si="2"/>
        <v>176</v>
      </c>
      <c r="B193" s="530" t="s">
        <v>16216</v>
      </c>
      <c r="C193" s="517">
        <v>24</v>
      </c>
      <c r="D193" s="294" t="s">
        <v>16220</v>
      </c>
      <c r="E193" s="526" t="s">
        <v>16218</v>
      </c>
      <c r="F193" s="525" t="s">
        <v>16217</v>
      </c>
      <c r="G193" s="296"/>
      <c r="H193" s="296"/>
      <c r="I193" s="297"/>
      <c r="J193" s="297"/>
      <c r="K193" s="303"/>
      <c r="L193" s="297"/>
      <c r="M193" s="297"/>
    </row>
    <row r="194" spans="1:13" ht="12" customHeight="1">
      <c r="A194" s="517">
        <f t="shared" si="2"/>
        <v>177</v>
      </c>
      <c r="B194" s="530" t="s">
        <v>16216</v>
      </c>
      <c r="C194" s="517">
        <v>36</v>
      </c>
      <c r="D194" s="294" t="s">
        <v>16220</v>
      </c>
      <c r="E194" s="526" t="s">
        <v>16218</v>
      </c>
      <c r="F194" s="525" t="s">
        <v>16217</v>
      </c>
      <c r="G194" s="296"/>
      <c r="H194" s="296"/>
      <c r="I194" s="297"/>
      <c r="J194" s="297"/>
      <c r="K194" s="303"/>
      <c r="L194" s="297"/>
      <c r="M194" s="297"/>
    </row>
    <row r="195" spans="1:13" ht="12" customHeight="1">
      <c r="A195" s="517">
        <f t="shared" si="2"/>
        <v>178</v>
      </c>
      <c r="B195" s="530" t="s">
        <v>16216</v>
      </c>
      <c r="C195" s="517">
        <v>1</v>
      </c>
      <c r="D195" s="294" t="s">
        <v>16220</v>
      </c>
      <c r="E195" s="526" t="s">
        <v>16218</v>
      </c>
      <c r="F195" s="525" t="s">
        <v>16217</v>
      </c>
      <c r="G195" s="296"/>
      <c r="H195" s="296"/>
      <c r="I195" s="297"/>
      <c r="J195" s="297"/>
      <c r="K195" s="303"/>
      <c r="L195" s="297"/>
      <c r="M195" s="297"/>
    </row>
    <row r="196" spans="1:13" ht="12" customHeight="1">
      <c r="A196" s="517">
        <f t="shared" si="2"/>
        <v>179</v>
      </c>
      <c r="B196" s="530" t="s">
        <v>16216</v>
      </c>
      <c r="C196" s="517">
        <v>9</v>
      </c>
      <c r="D196" s="294" t="s">
        <v>16220</v>
      </c>
      <c r="E196" s="526" t="s">
        <v>16218</v>
      </c>
      <c r="F196" s="525" t="s">
        <v>16217</v>
      </c>
      <c r="G196" s="296"/>
      <c r="H196" s="296"/>
      <c r="I196" s="297"/>
      <c r="J196" s="297"/>
      <c r="K196" s="303"/>
      <c r="L196" s="297"/>
      <c r="M196" s="297"/>
    </row>
    <row r="197" spans="1:13" ht="12" customHeight="1">
      <c r="A197" s="517">
        <f t="shared" si="2"/>
        <v>180</v>
      </c>
      <c r="B197" s="530" t="s">
        <v>16216</v>
      </c>
      <c r="C197" s="517">
        <v>36</v>
      </c>
      <c r="D197" s="294" t="s">
        <v>16220</v>
      </c>
      <c r="E197" s="526" t="s">
        <v>16219</v>
      </c>
      <c r="F197" s="525" t="s">
        <v>16217</v>
      </c>
      <c r="G197" s="296"/>
      <c r="H197" s="296"/>
      <c r="I197" s="297"/>
      <c r="J197" s="297"/>
      <c r="K197" s="303"/>
      <c r="L197" s="297"/>
      <c r="M197" s="297"/>
    </row>
    <row r="198" spans="1:13" ht="12" customHeight="1">
      <c r="A198" s="517">
        <f t="shared" si="2"/>
        <v>181</v>
      </c>
      <c r="B198" s="530" t="s">
        <v>16216</v>
      </c>
      <c r="C198" s="517">
        <v>1</v>
      </c>
      <c r="D198" s="294" t="s">
        <v>16220</v>
      </c>
      <c r="E198" s="526" t="s">
        <v>16218</v>
      </c>
      <c r="F198" s="525" t="s">
        <v>16217</v>
      </c>
      <c r="G198" s="296"/>
      <c r="H198" s="296"/>
      <c r="I198" s="297"/>
      <c r="J198" s="297"/>
      <c r="K198" s="303"/>
      <c r="L198" s="297"/>
      <c r="M198" s="297"/>
    </row>
    <row r="199" spans="1:13" ht="12" customHeight="1">
      <c r="A199" s="517">
        <f t="shared" si="2"/>
        <v>182</v>
      </c>
      <c r="B199" s="530" t="s">
        <v>16216</v>
      </c>
      <c r="C199" s="517">
        <v>11</v>
      </c>
      <c r="D199" s="294" t="s">
        <v>16220</v>
      </c>
      <c r="E199" s="526" t="s">
        <v>16218</v>
      </c>
      <c r="F199" s="525" t="s">
        <v>16217</v>
      </c>
      <c r="G199" s="296"/>
      <c r="H199" s="296"/>
      <c r="I199" s="297"/>
      <c r="J199" s="297"/>
      <c r="K199" s="303"/>
      <c r="L199" s="297"/>
      <c r="M199" s="297"/>
    </row>
    <row r="200" spans="1:13" ht="12" customHeight="1">
      <c r="A200" s="517">
        <f t="shared" si="2"/>
        <v>183</v>
      </c>
      <c r="B200" s="530" t="s">
        <v>16216</v>
      </c>
      <c r="C200" s="517">
        <v>36</v>
      </c>
      <c r="D200" s="294" t="s">
        <v>16220</v>
      </c>
      <c r="E200" s="526" t="s">
        <v>16219</v>
      </c>
      <c r="F200" s="525" t="s">
        <v>16217</v>
      </c>
      <c r="G200" s="296"/>
      <c r="H200" s="296"/>
      <c r="I200" s="297"/>
      <c r="J200" s="297"/>
      <c r="K200" s="303"/>
      <c r="L200" s="297"/>
      <c r="M200" s="297"/>
    </row>
    <row r="201" spans="1:13" ht="12" customHeight="1">
      <c r="A201" s="517">
        <f t="shared" si="2"/>
        <v>184</v>
      </c>
      <c r="B201" s="530" t="s">
        <v>16216</v>
      </c>
      <c r="C201" s="517">
        <v>1</v>
      </c>
      <c r="D201" s="294" t="s">
        <v>16220</v>
      </c>
      <c r="E201" s="526" t="s">
        <v>16218</v>
      </c>
      <c r="F201" s="525" t="s">
        <v>16217</v>
      </c>
      <c r="G201" s="296"/>
      <c r="H201" s="296"/>
      <c r="I201" s="297"/>
      <c r="J201" s="297"/>
      <c r="K201" s="303"/>
      <c r="L201" s="297"/>
      <c r="M201" s="297"/>
    </row>
    <row r="202" spans="1:13" ht="12" customHeight="1">
      <c r="A202" s="517">
        <f t="shared" si="2"/>
        <v>185</v>
      </c>
      <c r="B202" s="530" t="s">
        <v>16216</v>
      </c>
      <c r="C202" s="517">
        <v>11</v>
      </c>
      <c r="D202" s="294" t="s">
        <v>16220</v>
      </c>
      <c r="E202" s="526" t="s">
        <v>16218</v>
      </c>
      <c r="F202" s="525" t="s">
        <v>16217</v>
      </c>
      <c r="G202" s="296"/>
      <c r="H202" s="296"/>
      <c r="I202" s="297"/>
      <c r="J202" s="297"/>
      <c r="K202" s="303"/>
      <c r="L202" s="297"/>
      <c r="M202" s="297"/>
    </row>
    <row r="203" spans="1:13" ht="12" customHeight="1">
      <c r="A203" s="517">
        <f t="shared" si="2"/>
        <v>186</v>
      </c>
      <c r="B203" s="530" t="s">
        <v>16216</v>
      </c>
      <c r="C203" s="517">
        <v>11</v>
      </c>
      <c r="D203" s="294" t="s">
        <v>16220</v>
      </c>
      <c r="E203" s="526" t="s">
        <v>16218</v>
      </c>
      <c r="F203" s="525" t="s">
        <v>16217</v>
      </c>
      <c r="G203" s="296"/>
      <c r="H203" s="296"/>
      <c r="I203" s="297"/>
      <c r="J203" s="297"/>
      <c r="K203" s="303"/>
      <c r="L203" s="297"/>
      <c r="M203" s="297"/>
    </row>
    <row r="204" spans="1:13" ht="12" customHeight="1">
      <c r="A204" s="517">
        <f t="shared" si="2"/>
        <v>187</v>
      </c>
      <c r="B204" s="530" t="s">
        <v>16216</v>
      </c>
      <c r="C204" s="517">
        <v>36</v>
      </c>
      <c r="D204" s="294" t="s">
        <v>16220</v>
      </c>
      <c r="E204" s="526" t="s">
        <v>16218</v>
      </c>
      <c r="F204" s="525" t="s">
        <v>16217</v>
      </c>
      <c r="G204" s="296"/>
      <c r="H204" s="296"/>
      <c r="I204" s="297"/>
      <c r="J204" s="297"/>
      <c r="K204" s="303"/>
      <c r="L204" s="297"/>
      <c r="M204" s="297"/>
    </row>
    <row r="205" spans="1:13" ht="12" customHeight="1" thickBot="1">
      <c r="A205" s="517">
        <f t="shared" si="2"/>
        <v>188</v>
      </c>
      <c r="B205" s="530" t="s">
        <v>16216</v>
      </c>
      <c r="C205" s="517">
        <v>1</v>
      </c>
      <c r="D205" s="294" t="s">
        <v>16220</v>
      </c>
      <c r="E205" s="526" t="s">
        <v>16218</v>
      </c>
      <c r="F205" s="525" t="s">
        <v>16217</v>
      </c>
      <c r="G205" s="296"/>
      <c r="H205" s="296"/>
      <c r="I205" s="297"/>
      <c r="J205" s="297"/>
      <c r="K205" s="303"/>
      <c r="L205" s="297"/>
      <c r="M205" s="297"/>
    </row>
    <row r="206" spans="1:13" ht="15" thickBot="1">
      <c r="L206" s="290" t="s">
        <v>14725</v>
      </c>
      <c r="M206" s="291"/>
    </row>
  </sheetData>
  <mergeCells count="1">
    <mergeCell ref="A11:K14"/>
  </mergeCells>
  <phoneticPr fontId="5"/>
  <pageMargins left="0.31496062992125984" right="0.31496062992125984" top="0.35433070866141736" bottom="0.55118110236220474" header="0.31496062992125984" footer="0.31496062992125984"/>
  <pageSetup paperSize="8" scale="72" fitToHeight="0" orientation="portrait" r:id="rId1"/>
  <headerFoot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94"/>
  <sheetViews>
    <sheetView showGridLines="0" view="pageBreakPreview" zoomScale="75" zoomScaleNormal="100" zoomScaleSheetLayoutView="75" workbookViewId="0"/>
  </sheetViews>
  <sheetFormatPr defaultColWidth="9" defaultRowHeight="15"/>
  <cols>
    <col min="1" max="1" width="5.5546875" style="352" bestFit="1" customWidth="1"/>
    <col min="2" max="2" width="30.6640625" style="352" customWidth="1"/>
    <col min="3" max="3" width="5.5546875" style="352" bestFit="1" customWidth="1"/>
    <col min="4" max="5" width="15.6640625" style="604" customWidth="1"/>
    <col min="6" max="7" width="15.6640625" style="352" customWidth="1"/>
    <col min="8" max="8" width="10.6640625" style="352" customWidth="1"/>
    <col min="9" max="10" width="10.6640625" style="340" customWidth="1"/>
    <col min="11" max="22" width="10.6640625" style="352" customWidth="1"/>
    <col min="23" max="23" width="9.6640625" style="352" customWidth="1"/>
    <col min="24" max="16384" width="9" style="352"/>
  </cols>
  <sheetData>
    <row r="1" spans="1:23">
      <c r="A1" s="6" t="s">
        <v>19106</v>
      </c>
      <c r="C1" s="6"/>
      <c r="D1" s="602"/>
      <c r="E1" s="602"/>
      <c r="F1" s="339"/>
      <c r="G1" s="339"/>
    </row>
    <row r="2" spans="1:23" ht="12" customHeight="1">
      <c r="A2" s="339"/>
      <c r="B2" s="339"/>
      <c r="C2" s="339"/>
      <c r="D2" s="603"/>
      <c r="E2" s="603"/>
      <c r="F2" s="339"/>
      <c r="G2" s="339"/>
    </row>
    <row r="3" spans="1:23" ht="12" customHeight="1">
      <c r="J3" s="352"/>
      <c r="W3" s="645" t="s">
        <v>19192</v>
      </c>
    </row>
    <row r="4" spans="1:23" ht="12" customHeight="1">
      <c r="A4" s="826" t="s">
        <v>16050</v>
      </c>
      <c r="B4" s="832" t="s">
        <v>14887</v>
      </c>
      <c r="C4" s="826" t="s">
        <v>14905</v>
      </c>
      <c r="D4" s="839" t="s">
        <v>16224</v>
      </c>
      <c r="E4" s="837" t="s">
        <v>16223</v>
      </c>
      <c r="F4" s="832" t="s">
        <v>14903</v>
      </c>
      <c r="G4" s="841" t="s">
        <v>14904</v>
      </c>
      <c r="H4" s="544">
        <v>1</v>
      </c>
      <c r="I4" s="359">
        <f t="shared" ref="I4:V4" si="0">H4+1</f>
        <v>2</v>
      </c>
      <c r="J4" s="359">
        <f t="shared" si="0"/>
        <v>3</v>
      </c>
      <c r="K4" s="359">
        <f t="shared" si="0"/>
        <v>4</v>
      </c>
      <c r="L4" s="359">
        <f t="shared" si="0"/>
        <v>5</v>
      </c>
      <c r="M4" s="359">
        <f t="shared" si="0"/>
        <v>6</v>
      </c>
      <c r="N4" s="359">
        <f t="shared" si="0"/>
        <v>7</v>
      </c>
      <c r="O4" s="359">
        <f t="shared" si="0"/>
        <v>8</v>
      </c>
      <c r="P4" s="359">
        <f t="shared" si="0"/>
        <v>9</v>
      </c>
      <c r="Q4" s="359">
        <f t="shared" si="0"/>
        <v>10</v>
      </c>
      <c r="R4" s="359">
        <f t="shared" si="0"/>
        <v>11</v>
      </c>
      <c r="S4" s="359">
        <f t="shared" si="0"/>
        <v>12</v>
      </c>
      <c r="T4" s="359">
        <f t="shared" si="0"/>
        <v>13</v>
      </c>
      <c r="U4" s="359">
        <f t="shared" si="0"/>
        <v>14</v>
      </c>
      <c r="V4" s="359">
        <f t="shared" si="0"/>
        <v>15</v>
      </c>
      <c r="W4" s="830" t="s">
        <v>14725</v>
      </c>
    </row>
    <row r="5" spans="1:23" ht="25.8" thickBot="1">
      <c r="A5" s="827"/>
      <c r="B5" s="833"/>
      <c r="C5" s="827"/>
      <c r="D5" s="840"/>
      <c r="E5" s="838"/>
      <c r="F5" s="833"/>
      <c r="G5" s="836"/>
      <c r="H5" s="545" t="s">
        <v>14888</v>
      </c>
      <c r="I5" s="360" t="s">
        <v>14889</v>
      </c>
      <c r="J5" s="360" t="s">
        <v>14890</v>
      </c>
      <c r="K5" s="360" t="s">
        <v>14891</v>
      </c>
      <c r="L5" s="360" t="s">
        <v>14892</v>
      </c>
      <c r="M5" s="360" t="s">
        <v>14893</v>
      </c>
      <c r="N5" s="360" t="s">
        <v>14894</v>
      </c>
      <c r="O5" s="360" t="s">
        <v>14895</v>
      </c>
      <c r="P5" s="360" t="s">
        <v>14896</v>
      </c>
      <c r="Q5" s="360" t="s">
        <v>14897</v>
      </c>
      <c r="R5" s="360" t="s">
        <v>14898</v>
      </c>
      <c r="S5" s="360" t="s">
        <v>14899</v>
      </c>
      <c r="T5" s="360" t="s">
        <v>14900</v>
      </c>
      <c r="U5" s="360" t="s">
        <v>14901</v>
      </c>
      <c r="V5" s="360" t="s">
        <v>14902</v>
      </c>
      <c r="W5" s="831"/>
    </row>
    <row r="6" spans="1:23" s="417" customFormat="1" ht="12" customHeight="1" thickTop="1">
      <c r="A6" s="517">
        <v>1</v>
      </c>
      <c r="B6" s="530" t="s">
        <v>13270</v>
      </c>
      <c r="C6" s="517" t="s">
        <v>14083</v>
      </c>
      <c r="D6" s="525" t="s">
        <v>10225</v>
      </c>
      <c r="E6" s="601" t="s">
        <v>12725</v>
      </c>
      <c r="F6" s="353"/>
      <c r="G6" s="552"/>
      <c r="H6" s="556"/>
      <c r="I6" s="344"/>
      <c r="J6" s="344"/>
      <c r="K6" s="416"/>
      <c r="L6" s="416"/>
      <c r="M6" s="416"/>
      <c r="N6" s="416"/>
      <c r="O6" s="416"/>
      <c r="P6" s="416"/>
      <c r="Q6" s="416"/>
      <c r="R6" s="416"/>
      <c r="S6" s="416"/>
      <c r="T6" s="416"/>
      <c r="U6" s="416"/>
      <c r="V6" s="416"/>
      <c r="W6" s="416"/>
    </row>
    <row r="7" spans="1:23" s="417" customFormat="1" ht="12" customHeight="1">
      <c r="A7" s="517">
        <f>A6+1</f>
        <v>2</v>
      </c>
      <c r="B7" s="530" t="s">
        <v>13270</v>
      </c>
      <c r="C7" s="517" t="s">
        <v>14071</v>
      </c>
      <c r="D7" s="525" t="s">
        <v>10225</v>
      </c>
      <c r="E7" s="601" t="s">
        <v>12725</v>
      </c>
      <c r="F7" s="354"/>
      <c r="G7" s="553"/>
      <c r="H7" s="557"/>
      <c r="I7" s="347"/>
      <c r="J7" s="347"/>
      <c r="K7" s="418"/>
      <c r="L7" s="418"/>
      <c r="M7" s="418"/>
      <c r="N7" s="418"/>
      <c r="O7" s="418"/>
      <c r="P7" s="418"/>
      <c r="Q7" s="418"/>
      <c r="R7" s="418"/>
      <c r="S7" s="418"/>
      <c r="T7" s="418"/>
      <c r="U7" s="418"/>
      <c r="V7" s="418"/>
      <c r="W7" s="418"/>
    </row>
    <row r="8" spans="1:23" s="417" customFormat="1" ht="12" customHeight="1">
      <c r="A8" s="517">
        <f t="shared" ref="A8:A71" si="1">A7+1</f>
        <v>3</v>
      </c>
      <c r="B8" s="530" t="s">
        <v>13270</v>
      </c>
      <c r="C8" s="517" t="s">
        <v>12359</v>
      </c>
      <c r="D8" s="525" t="s">
        <v>10225</v>
      </c>
      <c r="E8" s="601" t="s">
        <v>12725</v>
      </c>
      <c r="F8" s="354"/>
      <c r="G8" s="553"/>
      <c r="H8" s="557"/>
      <c r="I8" s="347"/>
      <c r="J8" s="347"/>
      <c r="K8" s="418"/>
      <c r="L8" s="418"/>
      <c r="M8" s="418"/>
      <c r="N8" s="418"/>
      <c r="O8" s="418"/>
      <c r="P8" s="418"/>
      <c r="Q8" s="418"/>
      <c r="R8" s="418"/>
      <c r="S8" s="418"/>
      <c r="T8" s="418"/>
      <c r="U8" s="418"/>
      <c r="V8" s="418"/>
      <c r="W8" s="418"/>
    </row>
    <row r="9" spans="1:23" s="417" customFormat="1" ht="12" customHeight="1">
      <c r="A9" s="517">
        <f t="shared" si="1"/>
        <v>4</v>
      </c>
      <c r="B9" s="530" t="s">
        <v>13270</v>
      </c>
      <c r="C9" s="517" t="s">
        <v>14082</v>
      </c>
      <c r="D9" s="525" t="s">
        <v>10225</v>
      </c>
      <c r="E9" s="601" t="s">
        <v>12725</v>
      </c>
      <c r="F9" s="354"/>
      <c r="G9" s="553"/>
      <c r="H9" s="557"/>
      <c r="I9" s="347"/>
      <c r="J9" s="347"/>
      <c r="K9" s="418"/>
      <c r="L9" s="418"/>
      <c r="M9" s="418"/>
      <c r="N9" s="418"/>
      <c r="O9" s="418"/>
      <c r="P9" s="418"/>
      <c r="Q9" s="418"/>
      <c r="R9" s="418"/>
      <c r="S9" s="418"/>
      <c r="T9" s="418"/>
      <c r="U9" s="418"/>
      <c r="V9" s="418"/>
      <c r="W9" s="418"/>
    </row>
    <row r="10" spans="1:23" s="417" customFormat="1" ht="12" customHeight="1">
      <c r="A10" s="517">
        <f t="shared" si="1"/>
        <v>5</v>
      </c>
      <c r="B10" s="530" t="s">
        <v>13270</v>
      </c>
      <c r="C10" s="517" t="s">
        <v>14068</v>
      </c>
      <c r="D10" s="525" t="s">
        <v>10225</v>
      </c>
      <c r="E10" s="601" t="s">
        <v>12725</v>
      </c>
      <c r="F10" s="354"/>
      <c r="G10" s="553"/>
      <c r="H10" s="557"/>
      <c r="I10" s="347"/>
      <c r="J10" s="347"/>
      <c r="K10" s="418"/>
      <c r="L10" s="418"/>
      <c r="M10" s="418"/>
      <c r="N10" s="418"/>
      <c r="O10" s="418"/>
      <c r="P10" s="418"/>
      <c r="Q10" s="418"/>
      <c r="R10" s="418"/>
      <c r="S10" s="418"/>
      <c r="T10" s="418"/>
      <c r="U10" s="418"/>
      <c r="V10" s="418"/>
      <c r="W10" s="418"/>
    </row>
    <row r="11" spans="1:23" s="417" customFormat="1" ht="12" customHeight="1">
      <c r="A11" s="517">
        <f t="shared" si="1"/>
        <v>6</v>
      </c>
      <c r="B11" s="530" t="s">
        <v>13270</v>
      </c>
      <c r="C11" s="517" t="s">
        <v>12359</v>
      </c>
      <c r="D11" s="525" t="s">
        <v>10225</v>
      </c>
      <c r="E11" s="601" t="s">
        <v>12725</v>
      </c>
      <c r="F11" s="354"/>
      <c r="G11" s="553"/>
      <c r="H11" s="557"/>
      <c r="I11" s="347"/>
      <c r="J11" s="347"/>
      <c r="K11" s="418"/>
      <c r="L11" s="418"/>
      <c r="M11" s="418"/>
      <c r="N11" s="418"/>
      <c r="O11" s="418"/>
      <c r="P11" s="418"/>
      <c r="Q11" s="418"/>
      <c r="R11" s="418"/>
      <c r="S11" s="418"/>
      <c r="T11" s="418"/>
      <c r="U11" s="418"/>
      <c r="V11" s="418"/>
      <c r="W11" s="418"/>
    </row>
    <row r="12" spans="1:23" s="417" customFormat="1" ht="12" customHeight="1">
      <c r="A12" s="517">
        <f t="shared" si="1"/>
        <v>7</v>
      </c>
      <c r="B12" s="530" t="s">
        <v>13270</v>
      </c>
      <c r="C12" s="517" t="s">
        <v>3790</v>
      </c>
      <c r="D12" s="525" t="s">
        <v>10225</v>
      </c>
      <c r="E12" s="601" t="s">
        <v>12725</v>
      </c>
      <c r="F12" s="354"/>
      <c r="G12" s="553"/>
      <c r="H12" s="557"/>
      <c r="I12" s="347"/>
      <c r="J12" s="347"/>
      <c r="K12" s="418"/>
      <c r="L12" s="418"/>
      <c r="M12" s="418"/>
      <c r="N12" s="418"/>
      <c r="O12" s="418"/>
      <c r="P12" s="418"/>
      <c r="Q12" s="418"/>
      <c r="R12" s="418"/>
      <c r="S12" s="418"/>
      <c r="T12" s="418"/>
      <c r="U12" s="418"/>
      <c r="V12" s="418"/>
      <c r="W12" s="418"/>
    </row>
    <row r="13" spans="1:23" s="417" customFormat="1" ht="12" customHeight="1">
      <c r="A13" s="517">
        <f t="shared" si="1"/>
        <v>8</v>
      </c>
      <c r="B13" s="530" t="s">
        <v>13270</v>
      </c>
      <c r="C13" s="517" t="s">
        <v>14054</v>
      </c>
      <c r="D13" s="525" t="s">
        <v>10225</v>
      </c>
      <c r="E13" s="601" t="s">
        <v>12725</v>
      </c>
      <c r="F13" s="354"/>
      <c r="G13" s="553"/>
      <c r="H13" s="557"/>
      <c r="I13" s="347"/>
      <c r="J13" s="347"/>
      <c r="K13" s="418"/>
      <c r="L13" s="418"/>
      <c r="M13" s="418"/>
      <c r="N13" s="418"/>
      <c r="O13" s="418"/>
      <c r="P13" s="418"/>
      <c r="Q13" s="418"/>
      <c r="R13" s="418"/>
      <c r="S13" s="418"/>
      <c r="T13" s="418"/>
      <c r="U13" s="418"/>
      <c r="V13" s="418"/>
      <c r="W13" s="418"/>
    </row>
    <row r="14" spans="1:23" s="417" customFormat="1" ht="12" customHeight="1">
      <c r="A14" s="517">
        <f t="shared" si="1"/>
        <v>9</v>
      </c>
      <c r="B14" s="530" t="s">
        <v>13270</v>
      </c>
      <c r="C14" s="517" t="s">
        <v>12359</v>
      </c>
      <c r="D14" s="525" t="s">
        <v>10225</v>
      </c>
      <c r="E14" s="601" t="s">
        <v>12725</v>
      </c>
      <c r="F14" s="354"/>
      <c r="G14" s="553"/>
      <c r="H14" s="557"/>
      <c r="I14" s="347"/>
      <c r="J14" s="347"/>
      <c r="K14" s="418"/>
      <c r="L14" s="418"/>
      <c r="M14" s="418"/>
      <c r="N14" s="418"/>
      <c r="O14" s="418"/>
      <c r="P14" s="418"/>
      <c r="Q14" s="418"/>
      <c r="R14" s="418"/>
      <c r="S14" s="418"/>
      <c r="T14" s="418"/>
      <c r="U14" s="418"/>
      <c r="V14" s="418"/>
      <c r="W14" s="418"/>
    </row>
    <row r="15" spans="1:23" s="417" customFormat="1" ht="12" customHeight="1">
      <c r="A15" s="517">
        <f t="shared" si="1"/>
        <v>10</v>
      </c>
      <c r="B15" s="530" t="s">
        <v>13270</v>
      </c>
      <c r="C15" s="517" t="s">
        <v>3790</v>
      </c>
      <c r="D15" s="525" t="s">
        <v>10225</v>
      </c>
      <c r="E15" s="601" t="s">
        <v>12725</v>
      </c>
      <c r="F15" s="354"/>
      <c r="G15" s="553"/>
      <c r="H15" s="557"/>
      <c r="I15" s="347"/>
      <c r="J15" s="347"/>
      <c r="K15" s="418"/>
      <c r="L15" s="418"/>
      <c r="M15" s="418"/>
      <c r="N15" s="418"/>
      <c r="O15" s="418"/>
      <c r="P15" s="418"/>
      <c r="Q15" s="418"/>
      <c r="R15" s="418"/>
      <c r="S15" s="418"/>
      <c r="T15" s="418"/>
      <c r="U15" s="418"/>
      <c r="V15" s="418"/>
      <c r="W15" s="418"/>
    </row>
    <row r="16" spans="1:23" s="417" customFormat="1" ht="12" customHeight="1">
      <c r="A16" s="517">
        <f t="shared" si="1"/>
        <v>11</v>
      </c>
      <c r="B16" s="530" t="s">
        <v>13270</v>
      </c>
      <c r="C16" s="517" t="s">
        <v>14078</v>
      </c>
      <c r="D16" s="525" t="s">
        <v>10225</v>
      </c>
      <c r="E16" s="601" t="s">
        <v>12740</v>
      </c>
      <c r="F16" s="354"/>
      <c r="G16" s="553"/>
      <c r="H16" s="557"/>
      <c r="I16" s="347"/>
      <c r="J16" s="347"/>
      <c r="K16" s="418"/>
      <c r="L16" s="418"/>
      <c r="M16" s="418"/>
      <c r="N16" s="418"/>
      <c r="O16" s="418"/>
      <c r="P16" s="418"/>
      <c r="Q16" s="418"/>
      <c r="R16" s="418"/>
      <c r="S16" s="418"/>
      <c r="T16" s="418"/>
      <c r="U16" s="418"/>
      <c r="V16" s="418"/>
      <c r="W16" s="418"/>
    </row>
    <row r="17" spans="1:23" s="417" customFormat="1" ht="12" customHeight="1">
      <c r="A17" s="517">
        <f t="shared" si="1"/>
        <v>12</v>
      </c>
      <c r="B17" s="530" t="s">
        <v>13270</v>
      </c>
      <c r="C17" s="517" t="s">
        <v>14054</v>
      </c>
      <c r="D17" s="525" t="s">
        <v>10225</v>
      </c>
      <c r="E17" s="601" t="s">
        <v>12725</v>
      </c>
      <c r="F17" s="354"/>
      <c r="G17" s="553"/>
      <c r="H17" s="557"/>
      <c r="I17" s="347"/>
      <c r="J17" s="347"/>
      <c r="K17" s="418"/>
      <c r="L17" s="418"/>
      <c r="M17" s="418"/>
      <c r="N17" s="418"/>
      <c r="O17" s="418"/>
      <c r="P17" s="418"/>
      <c r="Q17" s="418"/>
      <c r="R17" s="418"/>
      <c r="S17" s="418"/>
      <c r="T17" s="418"/>
      <c r="U17" s="418"/>
      <c r="V17" s="418"/>
      <c r="W17" s="418"/>
    </row>
    <row r="18" spans="1:23" s="417" customFormat="1" ht="12" customHeight="1">
      <c r="A18" s="517">
        <f t="shared" si="1"/>
        <v>13</v>
      </c>
      <c r="B18" s="530" t="s">
        <v>13270</v>
      </c>
      <c r="C18" s="517" t="s">
        <v>12359</v>
      </c>
      <c r="D18" s="525" t="s">
        <v>10225</v>
      </c>
      <c r="E18" s="601" t="s">
        <v>12725</v>
      </c>
      <c r="F18" s="354"/>
      <c r="G18" s="553"/>
      <c r="H18" s="558"/>
      <c r="I18" s="350"/>
      <c r="J18" s="350"/>
      <c r="K18" s="418"/>
      <c r="L18" s="418"/>
      <c r="M18" s="418"/>
      <c r="N18" s="418"/>
      <c r="O18" s="418"/>
      <c r="P18" s="418"/>
      <c r="Q18" s="418"/>
      <c r="R18" s="418"/>
      <c r="S18" s="418"/>
      <c r="T18" s="418"/>
      <c r="U18" s="418"/>
      <c r="V18" s="418"/>
      <c r="W18" s="418"/>
    </row>
    <row r="19" spans="1:23" s="417" customFormat="1" ht="12" customHeight="1">
      <c r="A19" s="517">
        <f t="shared" si="1"/>
        <v>14</v>
      </c>
      <c r="B19" s="530" t="s">
        <v>13270</v>
      </c>
      <c r="C19" s="517" t="s">
        <v>14075</v>
      </c>
      <c r="D19" s="525" t="s">
        <v>10225</v>
      </c>
      <c r="E19" s="601" t="s">
        <v>12725</v>
      </c>
      <c r="F19" s="354"/>
      <c r="G19" s="553"/>
      <c r="H19" s="557"/>
      <c r="I19" s="347"/>
      <c r="J19" s="347"/>
      <c r="K19" s="418"/>
      <c r="L19" s="418"/>
      <c r="M19" s="418"/>
      <c r="N19" s="418"/>
      <c r="O19" s="418"/>
      <c r="P19" s="418"/>
      <c r="Q19" s="418"/>
      <c r="R19" s="418"/>
      <c r="S19" s="418"/>
      <c r="T19" s="418"/>
      <c r="U19" s="418"/>
      <c r="V19" s="418"/>
      <c r="W19" s="418"/>
    </row>
    <row r="20" spans="1:23" s="417" customFormat="1" ht="12" customHeight="1">
      <c r="A20" s="517">
        <f t="shared" si="1"/>
        <v>15</v>
      </c>
      <c r="B20" s="530" t="s">
        <v>13270</v>
      </c>
      <c r="C20" s="517" t="s">
        <v>14054</v>
      </c>
      <c r="D20" s="525" t="s">
        <v>10225</v>
      </c>
      <c r="E20" s="601" t="s">
        <v>12725</v>
      </c>
      <c r="F20" s="354"/>
      <c r="G20" s="553"/>
      <c r="H20" s="557"/>
      <c r="I20" s="347"/>
      <c r="J20" s="347"/>
      <c r="K20" s="418"/>
      <c r="L20" s="418"/>
      <c r="M20" s="418"/>
      <c r="N20" s="418"/>
      <c r="O20" s="418"/>
      <c r="P20" s="418"/>
      <c r="Q20" s="418"/>
      <c r="R20" s="418"/>
      <c r="S20" s="418"/>
      <c r="T20" s="418"/>
      <c r="U20" s="418"/>
      <c r="V20" s="418"/>
      <c r="W20" s="418"/>
    </row>
    <row r="21" spans="1:23" s="417" customFormat="1" ht="12" customHeight="1">
      <c r="A21" s="517">
        <f t="shared" si="1"/>
        <v>16</v>
      </c>
      <c r="B21" s="530" t="s">
        <v>13270</v>
      </c>
      <c r="C21" s="517" t="s">
        <v>12359</v>
      </c>
      <c r="D21" s="525" t="s">
        <v>10225</v>
      </c>
      <c r="E21" s="601" t="s">
        <v>12725</v>
      </c>
      <c r="F21" s="354"/>
      <c r="G21" s="553"/>
      <c r="H21" s="557"/>
      <c r="I21" s="347"/>
      <c r="J21" s="347"/>
      <c r="K21" s="418"/>
      <c r="L21" s="418"/>
      <c r="M21" s="418"/>
      <c r="N21" s="418"/>
      <c r="O21" s="418"/>
      <c r="P21" s="418"/>
      <c r="Q21" s="418"/>
      <c r="R21" s="418"/>
      <c r="S21" s="418"/>
      <c r="T21" s="418"/>
      <c r="U21" s="418"/>
      <c r="V21" s="418"/>
      <c r="W21" s="418"/>
    </row>
    <row r="22" spans="1:23" s="417" customFormat="1" ht="12" customHeight="1">
      <c r="A22" s="517">
        <f t="shared" si="1"/>
        <v>17</v>
      </c>
      <c r="B22" s="530" t="s">
        <v>13270</v>
      </c>
      <c r="C22" s="517" t="s">
        <v>14073</v>
      </c>
      <c r="D22" s="525" t="s">
        <v>10225</v>
      </c>
      <c r="E22" s="601" t="s">
        <v>12725</v>
      </c>
      <c r="F22" s="354"/>
      <c r="G22" s="553"/>
      <c r="H22" s="557"/>
      <c r="I22" s="347"/>
      <c r="J22" s="347"/>
      <c r="K22" s="418"/>
      <c r="L22" s="418"/>
      <c r="M22" s="418"/>
      <c r="N22" s="418"/>
      <c r="O22" s="418"/>
      <c r="P22" s="418"/>
      <c r="Q22" s="418"/>
      <c r="R22" s="418"/>
      <c r="S22" s="418"/>
      <c r="T22" s="418"/>
      <c r="U22" s="418"/>
      <c r="V22" s="418"/>
      <c r="W22" s="418"/>
    </row>
    <row r="23" spans="1:23" s="417" customFormat="1" ht="12" customHeight="1">
      <c r="A23" s="517">
        <f t="shared" si="1"/>
        <v>18</v>
      </c>
      <c r="B23" s="530" t="s">
        <v>13270</v>
      </c>
      <c r="C23" s="517" t="s">
        <v>14054</v>
      </c>
      <c r="D23" s="525" t="s">
        <v>10225</v>
      </c>
      <c r="E23" s="601" t="s">
        <v>12725</v>
      </c>
      <c r="F23" s="354"/>
      <c r="G23" s="553"/>
      <c r="H23" s="557"/>
      <c r="I23" s="347"/>
      <c r="J23" s="347"/>
      <c r="K23" s="418"/>
      <c r="L23" s="418"/>
      <c r="M23" s="418"/>
      <c r="N23" s="418"/>
      <c r="O23" s="418"/>
      <c r="P23" s="418"/>
      <c r="Q23" s="418"/>
      <c r="R23" s="418"/>
      <c r="S23" s="418"/>
      <c r="T23" s="418"/>
      <c r="U23" s="418"/>
      <c r="V23" s="418"/>
      <c r="W23" s="418"/>
    </row>
    <row r="24" spans="1:23" s="417" customFormat="1" ht="12" customHeight="1">
      <c r="A24" s="517">
        <f t="shared" si="1"/>
        <v>19</v>
      </c>
      <c r="B24" s="530" t="s">
        <v>13270</v>
      </c>
      <c r="C24" s="517" t="s">
        <v>12359</v>
      </c>
      <c r="D24" s="525" t="s">
        <v>10225</v>
      </c>
      <c r="E24" s="601" t="s">
        <v>12725</v>
      </c>
      <c r="F24" s="354"/>
      <c r="G24" s="553"/>
      <c r="H24" s="557"/>
      <c r="I24" s="347"/>
      <c r="J24" s="347"/>
      <c r="K24" s="418"/>
      <c r="L24" s="418"/>
      <c r="M24" s="418"/>
      <c r="N24" s="418"/>
      <c r="O24" s="418"/>
      <c r="P24" s="418"/>
      <c r="Q24" s="418"/>
      <c r="R24" s="418"/>
      <c r="S24" s="418"/>
      <c r="T24" s="418"/>
      <c r="U24" s="418"/>
      <c r="V24" s="418"/>
      <c r="W24" s="418"/>
    </row>
    <row r="25" spans="1:23" s="417" customFormat="1" ht="12" customHeight="1">
      <c r="A25" s="517">
        <f t="shared" si="1"/>
        <v>20</v>
      </c>
      <c r="B25" s="530" t="s">
        <v>13270</v>
      </c>
      <c r="C25" s="517" t="s">
        <v>14073</v>
      </c>
      <c r="D25" s="525" t="s">
        <v>10225</v>
      </c>
      <c r="E25" s="601" t="s">
        <v>12725</v>
      </c>
      <c r="F25" s="354"/>
      <c r="G25" s="553"/>
      <c r="H25" s="557"/>
      <c r="I25" s="347"/>
      <c r="J25" s="347"/>
      <c r="K25" s="418"/>
      <c r="L25" s="418"/>
      <c r="M25" s="418"/>
      <c r="N25" s="418"/>
      <c r="O25" s="418"/>
      <c r="P25" s="418"/>
      <c r="Q25" s="418"/>
      <c r="R25" s="418"/>
      <c r="S25" s="418"/>
      <c r="T25" s="418"/>
      <c r="U25" s="418"/>
      <c r="V25" s="418"/>
      <c r="W25" s="418"/>
    </row>
    <row r="26" spans="1:23" s="417" customFormat="1" ht="12" customHeight="1">
      <c r="A26" s="517">
        <f t="shared" si="1"/>
        <v>21</v>
      </c>
      <c r="B26" s="530" t="s">
        <v>13270</v>
      </c>
      <c r="C26" s="517" t="s">
        <v>14054</v>
      </c>
      <c r="D26" s="525" t="s">
        <v>10225</v>
      </c>
      <c r="E26" s="525" t="s">
        <v>12725</v>
      </c>
      <c r="F26" s="354"/>
      <c r="G26" s="553"/>
      <c r="H26" s="557"/>
      <c r="I26" s="347"/>
      <c r="J26" s="347"/>
      <c r="K26" s="418"/>
      <c r="L26" s="418"/>
      <c r="M26" s="418"/>
      <c r="N26" s="418"/>
      <c r="O26" s="418"/>
      <c r="P26" s="418"/>
      <c r="Q26" s="418"/>
      <c r="R26" s="418"/>
      <c r="S26" s="418"/>
      <c r="T26" s="418"/>
      <c r="U26" s="418"/>
      <c r="V26" s="418"/>
      <c r="W26" s="418"/>
    </row>
    <row r="27" spans="1:23" s="417" customFormat="1" ht="12" customHeight="1">
      <c r="A27" s="517">
        <f t="shared" si="1"/>
        <v>22</v>
      </c>
      <c r="B27" s="530" t="s">
        <v>13270</v>
      </c>
      <c r="C27" s="517" t="s">
        <v>12359</v>
      </c>
      <c r="D27" s="525" t="s">
        <v>10225</v>
      </c>
      <c r="E27" s="525" t="s">
        <v>12725</v>
      </c>
      <c r="F27" s="354"/>
      <c r="G27" s="553"/>
      <c r="H27" s="557"/>
      <c r="I27" s="347"/>
      <c r="J27" s="347"/>
      <c r="K27" s="418"/>
      <c r="L27" s="418"/>
      <c r="M27" s="418"/>
      <c r="N27" s="418"/>
      <c r="O27" s="418"/>
      <c r="P27" s="418"/>
      <c r="Q27" s="418"/>
      <c r="R27" s="418"/>
      <c r="S27" s="418"/>
      <c r="T27" s="418"/>
      <c r="U27" s="418"/>
      <c r="V27" s="418"/>
      <c r="W27" s="418"/>
    </row>
    <row r="28" spans="1:23" s="417" customFormat="1" ht="12" customHeight="1">
      <c r="A28" s="517">
        <f t="shared" si="1"/>
        <v>23</v>
      </c>
      <c r="B28" s="530" t="s">
        <v>14057</v>
      </c>
      <c r="C28" s="517" t="s">
        <v>12359</v>
      </c>
      <c r="D28" s="525" t="s">
        <v>10067</v>
      </c>
      <c r="E28" s="525" t="s">
        <v>14056</v>
      </c>
      <c r="F28" s="354"/>
      <c r="G28" s="553"/>
      <c r="H28" s="557"/>
      <c r="I28" s="347"/>
      <c r="J28" s="347"/>
      <c r="K28" s="418"/>
      <c r="L28" s="418"/>
      <c r="M28" s="418"/>
      <c r="N28" s="418"/>
      <c r="O28" s="418"/>
      <c r="P28" s="418"/>
      <c r="Q28" s="418"/>
      <c r="R28" s="418"/>
      <c r="S28" s="418"/>
      <c r="T28" s="418"/>
      <c r="U28" s="418"/>
      <c r="V28" s="418"/>
      <c r="W28" s="418"/>
    </row>
    <row r="29" spans="1:23" s="417" customFormat="1" ht="12" customHeight="1">
      <c r="A29" s="517">
        <f t="shared" si="1"/>
        <v>24</v>
      </c>
      <c r="B29" s="530" t="s">
        <v>14057</v>
      </c>
      <c r="C29" s="517" t="s">
        <v>12359</v>
      </c>
      <c r="D29" s="525" t="s">
        <v>10067</v>
      </c>
      <c r="E29" s="525" t="s">
        <v>14056</v>
      </c>
      <c r="F29" s="354"/>
      <c r="G29" s="553"/>
      <c r="H29" s="557"/>
      <c r="I29" s="347"/>
      <c r="J29" s="347"/>
      <c r="K29" s="418"/>
      <c r="L29" s="418"/>
      <c r="M29" s="418"/>
      <c r="N29" s="418"/>
      <c r="O29" s="418"/>
      <c r="P29" s="418"/>
      <c r="Q29" s="418"/>
      <c r="R29" s="418"/>
      <c r="S29" s="418"/>
      <c r="T29" s="418"/>
      <c r="U29" s="418"/>
      <c r="V29" s="418"/>
      <c r="W29" s="418"/>
    </row>
    <row r="30" spans="1:23" s="417" customFormat="1" ht="12" customHeight="1">
      <c r="A30" s="517">
        <f t="shared" si="1"/>
        <v>25</v>
      </c>
      <c r="B30" s="530" t="s">
        <v>14057</v>
      </c>
      <c r="C30" s="517" t="s">
        <v>12359</v>
      </c>
      <c r="D30" s="525" t="s">
        <v>10067</v>
      </c>
      <c r="E30" s="525" t="s">
        <v>14056</v>
      </c>
      <c r="F30" s="354"/>
      <c r="G30" s="553"/>
      <c r="H30" s="557"/>
      <c r="I30" s="347"/>
      <c r="J30" s="347"/>
      <c r="K30" s="418"/>
      <c r="L30" s="418"/>
      <c r="M30" s="418"/>
      <c r="N30" s="418"/>
      <c r="O30" s="418"/>
      <c r="P30" s="418"/>
      <c r="Q30" s="418"/>
      <c r="R30" s="418"/>
      <c r="S30" s="418"/>
      <c r="T30" s="418"/>
      <c r="U30" s="418"/>
      <c r="V30" s="418"/>
      <c r="W30" s="418"/>
    </row>
    <row r="31" spans="1:23" s="417" customFormat="1" ht="12" customHeight="1">
      <c r="A31" s="517">
        <f t="shared" si="1"/>
        <v>26</v>
      </c>
      <c r="B31" s="530" t="s">
        <v>14057</v>
      </c>
      <c r="C31" s="517" t="s">
        <v>12359</v>
      </c>
      <c r="D31" s="525" t="s">
        <v>10067</v>
      </c>
      <c r="E31" s="525" t="s">
        <v>14056</v>
      </c>
      <c r="F31" s="354"/>
      <c r="G31" s="553"/>
      <c r="H31" s="557"/>
      <c r="I31" s="347"/>
      <c r="J31" s="347"/>
      <c r="K31" s="418"/>
      <c r="L31" s="418"/>
      <c r="M31" s="418"/>
      <c r="N31" s="418"/>
      <c r="O31" s="418"/>
      <c r="P31" s="418"/>
      <c r="Q31" s="418"/>
      <c r="R31" s="418"/>
      <c r="S31" s="418"/>
      <c r="T31" s="418"/>
      <c r="U31" s="418"/>
      <c r="V31" s="418"/>
      <c r="W31" s="418"/>
    </row>
    <row r="32" spans="1:23" s="417" customFormat="1" ht="12" customHeight="1">
      <c r="A32" s="517">
        <f t="shared" si="1"/>
        <v>27</v>
      </c>
      <c r="B32" s="530" t="s">
        <v>13502</v>
      </c>
      <c r="C32" s="517" t="s">
        <v>12359</v>
      </c>
      <c r="D32" s="525" t="s">
        <v>10067</v>
      </c>
      <c r="E32" s="525" t="s">
        <v>13501</v>
      </c>
      <c r="F32" s="354"/>
      <c r="G32" s="553"/>
      <c r="H32" s="557"/>
      <c r="I32" s="347"/>
      <c r="J32" s="347"/>
      <c r="K32" s="418"/>
      <c r="L32" s="418"/>
      <c r="M32" s="418"/>
      <c r="N32" s="418"/>
      <c r="O32" s="418"/>
      <c r="P32" s="418"/>
      <c r="Q32" s="418"/>
      <c r="R32" s="418"/>
      <c r="S32" s="418"/>
      <c r="T32" s="418"/>
      <c r="U32" s="418"/>
      <c r="V32" s="418"/>
      <c r="W32" s="418"/>
    </row>
    <row r="33" spans="1:23" s="417" customFormat="1" ht="12" customHeight="1">
      <c r="A33" s="517">
        <f t="shared" si="1"/>
        <v>28</v>
      </c>
      <c r="B33" s="530" t="s">
        <v>13502</v>
      </c>
      <c r="C33" s="517" t="s">
        <v>12359</v>
      </c>
      <c r="D33" s="525" t="s">
        <v>10067</v>
      </c>
      <c r="E33" s="525" t="s">
        <v>13501</v>
      </c>
      <c r="F33" s="354"/>
      <c r="G33" s="553"/>
      <c r="H33" s="557"/>
      <c r="I33" s="347"/>
      <c r="J33" s="347"/>
      <c r="K33" s="418"/>
      <c r="L33" s="418"/>
      <c r="M33" s="418"/>
      <c r="N33" s="418"/>
      <c r="O33" s="418"/>
      <c r="P33" s="418"/>
      <c r="Q33" s="418"/>
      <c r="R33" s="418"/>
      <c r="S33" s="418"/>
      <c r="T33" s="418"/>
      <c r="U33" s="418"/>
      <c r="V33" s="418"/>
      <c r="W33" s="418"/>
    </row>
    <row r="34" spans="1:23" s="417" customFormat="1" ht="12" customHeight="1">
      <c r="A34" s="517">
        <f t="shared" si="1"/>
        <v>29</v>
      </c>
      <c r="B34" s="530" t="s">
        <v>13502</v>
      </c>
      <c r="C34" s="517" t="s">
        <v>12359</v>
      </c>
      <c r="D34" s="525" t="s">
        <v>10067</v>
      </c>
      <c r="E34" s="525" t="s">
        <v>13501</v>
      </c>
      <c r="F34" s="354"/>
      <c r="G34" s="553"/>
      <c r="H34" s="557"/>
      <c r="I34" s="347"/>
      <c r="J34" s="347"/>
      <c r="K34" s="418"/>
      <c r="L34" s="418"/>
      <c r="M34" s="418"/>
      <c r="N34" s="418"/>
      <c r="O34" s="418"/>
      <c r="P34" s="418"/>
      <c r="Q34" s="418"/>
      <c r="R34" s="418"/>
      <c r="S34" s="418"/>
      <c r="T34" s="418"/>
      <c r="U34" s="418"/>
      <c r="V34" s="418"/>
      <c r="W34" s="418"/>
    </row>
    <row r="35" spans="1:23" s="417" customFormat="1" ht="12" customHeight="1">
      <c r="A35" s="517">
        <f t="shared" si="1"/>
        <v>30</v>
      </c>
      <c r="B35" s="530" t="s">
        <v>13502</v>
      </c>
      <c r="C35" s="517" t="s">
        <v>12359</v>
      </c>
      <c r="D35" s="525" t="s">
        <v>10067</v>
      </c>
      <c r="E35" s="525" t="s">
        <v>13501</v>
      </c>
      <c r="F35" s="354"/>
      <c r="G35" s="553"/>
      <c r="H35" s="557"/>
      <c r="I35" s="347"/>
      <c r="J35" s="347"/>
      <c r="K35" s="418"/>
      <c r="L35" s="418"/>
      <c r="M35" s="418"/>
      <c r="N35" s="418"/>
      <c r="O35" s="418"/>
      <c r="P35" s="418"/>
      <c r="Q35" s="418"/>
      <c r="R35" s="418"/>
      <c r="S35" s="418"/>
      <c r="T35" s="418"/>
      <c r="U35" s="418"/>
      <c r="V35" s="418"/>
      <c r="W35" s="418"/>
    </row>
    <row r="36" spans="1:23" s="417" customFormat="1" ht="12" customHeight="1">
      <c r="A36" s="517">
        <f t="shared" si="1"/>
        <v>31</v>
      </c>
      <c r="B36" s="530" t="s">
        <v>14070</v>
      </c>
      <c r="C36" s="517" t="s">
        <v>13993</v>
      </c>
      <c r="D36" s="525" t="s">
        <v>10067</v>
      </c>
      <c r="E36" s="525" t="s">
        <v>14058</v>
      </c>
      <c r="F36" s="354"/>
      <c r="G36" s="553"/>
      <c r="H36" s="557"/>
      <c r="I36" s="347"/>
      <c r="J36" s="347"/>
      <c r="K36" s="418"/>
      <c r="L36" s="418"/>
      <c r="M36" s="418"/>
      <c r="N36" s="418"/>
      <c r="O36" s="418"/>
      <c r="P36" s="418"/>
      <c r="Q36" s="418"/>
      <c r="R36" s="418"/>
      <c r="S36" s="418"/>
      <c r="T36" s="418"/>
      <c r="U36" s="418"/>
      <c r="V36" s="418"/>
      <c r="W36" s="418"/>
    </row>
    <row r="37" spans="1:23" s="417" customFormat="1" ht="12" customHeight="1">
      <c r="A37" s="517">
        <f t="shared" si="1"/>
        <v>32</v>
      </c>
      <c r="B37" s="530" t="s">
        <v>14059</v>
      </c>
      <c r="C37" s="517" t="s">
        <v>13993</v>
      </c>
      <c r="D37" s="525" t="s">
        <v>10067</v>
      </c>
      <c r="E37" s="525" t="s">
        <v>14058</v>
      </c>
      <c r="F37" s="354"/>
      <c r="G37" s="553"/>
      <c r="H37" s="557"/>
      <c r="I37" s="347"/>
      <c r="J37" s="347"/>
      <c r="K37" s="418"/>
      <c r="L37" s="418"/>
      <c r="M37" s="418"/>
      <c r="N37" s="418"/>
      <c r="O37" s="418"/>
      <c r="P37" s="418"/>
      <c r="Q37" s="418"/>
      <c r="R37" s="418"/>
      <c r="S37" s="418"/>
      <c r="T37" s="418"/>
      <c r="U37" s="418"/>
      <c r="V37" s="418"/>
      <c r="W37" s="418"/>
    </row>
    <row r="38" spans="1:23" s="417" customFormat="1" ht="12" customHeight="1">
      <c r="A38" s="517">
        <f t="shared" si="1"/>
        <v>33</v>
      </c>
      <c r="B38" s="530" t="s">
        <v>14059</v>
      </c>
      <c r="C38" s="517" t="s">
        <v>13993</v>
      </c>
      <c r="D38" s="525" t="s">
        <v>10067</v>
      </c>
      <c r="E38" s="525" t="s">
        <v>14058</v>
      </c>
      <c r="F38" s="354"/>
      <c r="G38" s="553"/>
      <c r="H38" s="557"/>
      <c r="I38" s="347"/>
      <c r="J38" s="347"/>
      <c r="K38" s="418"/>
      <c r="L38" s="418"/>
      <c r="M38" s="418"/>
      <c r="N38" s="418"/>
      <c r="O38" s="418"/>
      <c r="P38" s="418"/>
      <c r="Q38" s="418"/>
      <c r="R38" s="418"/>
      <c r="S38" s="418"/>
      <c r="T38" s="418"/>
      <c r="U38" s="418"/>
      <c r="V38" s="418"/>
      <c r="W38" s="418"/>
    </row>
    <row r="39" spans="1:23" s="417" customFormat="1" ht="12" customHeight="1">
      <c r="A39" s="517">
        <f t="shared" si="1"/>
        <v>34</v>
      </c>
      <c r="B39" s="530" t="s">
        <v>14059</v>
      </c>
      <c r="C39" s="517" t="s">
        <v>13993</v>
      </c>
      <c r="D39" s="525" t="s">
        <v>10067</v>
      </c>
      <c r="E39" s="525" t="s">
        <v>14058</v>
      </c>
      <c r="F39" s="354"/>
      <c r="G39" s="553"/>
      <c r="H39" s="557"/>
      <c r="I39" s="347"/>
      <c r="J39" s="347"/>
      <c r="K39" s="418"/>
      <c r="L39" s="418"/>
      <c r="M39" s="418"/>
      <c r="N39" s="418"/>
      <c r="O39" s="418"/>
      <c r="P39" s="418"/>
      <c r="Q39" s="418"/>
      <c r="R39" s="418"/>
      <c r="S39" s="418"/>
      <c r="T39" s="418"/>
      <c r="U39" s="418"/>
      <c r="V39" s="418"/>
      <c r="W39" s="418"/>
    </row>
    <row r="40" spans="1:23" s="417" customFormat="1" ht="12" customHeight="1">
      <c r="A40" s="517">
        <f t="shared" si="1"/>
        <v>35</v>
      </c>
      <c r="B40" s="530" t="s">
        <v>13507</v>
      </c>
      <c r="C40" s="517" t="s">
        <v>14072</v>
      </c>
      <c r="D40" s="525" t="s">
        <v>10067</v>
      </c>
      <c r="E40" s="525" t="s">
        <v>13506</v>
      </c>
      <c r="F40" s="354"/>
      <c r="G40" s="553"/>
      <c r="H40" s="557"/>
      <c r="I40" s="347"/>
      <c r="J40" s="347"/>
      <c r="K40" s="418"/>
      <c r="L40" s="418"/>
      <c r="M40" s="418"/>
      <c r="N40" s="418"/>
      <c r="O40" s="418"/>
      <c r="P40" s="418"/>
      <c r="Q40" s="418"/>
      <c r="R40" s="418"/>
      <c r="S40" s="418"/>
      <c r="T40" s="418"/>
      <c r="U40" s="418"/>
      <c r="V40" s="418"/>
      <c r="W40" s="418"/>
    </row>
    <row r="41" spans="1:23" s="417" customFormat="1" ht="12" customHeight="1">
      <c r="A41" s="517">
        <f t="shared" si="1"/>
        <v>36</v>
      </c>
      <c r="B41" s="530" t="s">
        <v>13507</v>
      </c>
      <c r="C41" s="517" t="s">
        <v>14071</v>
      </c>
      <c r="D41" s="525" t="s">
        <v>10067</v>
      </c>
      <c r="E41" s="525" t="s">
        <v>13506</v>
      </c>
      <c r="F41" s="354"/>
      <c r="G41" s="553"/>
      <c r="H41" s="557"/>
      <c r="I41" s="347"/>
      <c r="J41" s="347"/>
      <c r="K41" s="418"/>
      <c r="L41" s="418"/>
      <c r="M41" s="418"/>
      <c r="N41" s="418"/>
      <c r="O41" s="418"/>
      <c r="P41" s="418"/>
      <c r="Q41" s="418"/>
      <c r="R41" s="418"/>
      <c r="S41" s="418"/>
      <c r="T41" s="418"/>
      <c r="U41" s="418"/>
      <c r="V41" s="418"/>
      <c r="W41" s="418"/>
    </row>
    <row r="42" spans="1:23" s="417" customFormat="1" ht="12" customHeight="1">
      <c r="A42" s="517">
        <f t="shared" si="1"/>
        <v>37</v>
      </c>
      <c r="B42" s="530" t="s">
        <v>13507</v>
      </c>
      <c r="C42" s="517" t="s">
        <v>14053</v>
      </c>
      <c r="D42" s="525" t="s">
        <v>10067</v>
      </c>
      <c r="E42" s="525" t="s">
        <v>13506</v>
      </c>
      <c r="F42" s="354"/>
      <c r="G42" s="553"/>
      <c r="H42" s="557"/>
      <c r="I42" s="347"/>
      <c r="J42" s="347"/>
      <c r="K42" s="418"/>
      <c r="L42" s="418"/>
      <c r="M42" s="418"/>
      <c r="N42" s="418"/>
      <c r="O42" s="418"/>
      <c r="P42" s="418"/>
      <c r="Q42" s="418"/>
      <c r="R42" s="418"/>
      <c r="S42" s="418"/>
      <c r="T42" s="418"/>
      <c r="U42" s="418"/>
      <c r="V42" s="418"/>
      <c r="W42" s="418"/>
    </row>
    <row r="43" spans="1:23" s="417" customFormat="1" ht="12" customHeight="1">
      <c r="A43" s="517">
        <f t="shared" si="1"/>
        <v>38</v>
      </c>
      <c r="B43" s="530" t="s">
        <v>13507</v>
      </c>
      <c r="C43" s="517" t="s">
        <v>14069</v>
      </c>
      <c r="D43" s="525" t="s">
        <v>10067</v>
      </c>
      <c r="E43" s="525" t="s">
        <v>13506</v>
      </c>
      <c r="F43" s="354"/>
      <c r="G43" s="553"/>
      <c r="H43" s="557"/>
      <c r="I43" s="347"/>
      <c r="J43" s="347"/>
      <c r="K43" s="418"/>
      <c r="L43" s="418"/>
      <c r="M43" s="418"/>
      <c r="N43" s="418"/>
      <c r="O43" s="418"/>
      <c r="P43" s="418"/>
      <c r="Q43" s="418"/>
      <c r="R43" s="418"/>
      <c r="S43" s="418"/>
      <c r="T43" s="418"/>
      <c r="U43" s="418"/>
      <c r="V43" s="418"/>
      <c r="W43" s="418"/>
    </row>
    <row r="44" spans="1:23" s="417" customFormat="1" ht="12" customHeight="1">
      <c r="A44" s="517">
        <f t="shared" si="1"/>
        <v>39</v>
      </c>
      <c r="B44" s="530" t="s">
        <v>13507</v>
      </c>
      <c r="C44" s="517" t="s">
        <v>14068</v>
      </c>
      <c r="D44" s="525" t="s">
        <v>10067</v>
      </c>
      <c r="E44" s="525" t="s">
        <v>13506</v>
      </c>
      <c r="F44" s="354"/>
      <c r="G44" s="553"/>
      <c r="H44" s="557"/>
      <c r="I44" s="347"/>
      <c r="J44" s="347"/>
      <c r="K44" s="418"/>
      <c r="L44" s="418"/>
      <c r="M44" s="418"/>
      <c r="N44" s="418"/>
      <c r="O44" s="418"/>
      <c r="P44" s="418"/>
      <c r="Q44" s="418"/>
      <c r="R44" s="418"/>
      <c r="S44" s="418"/>
      <c r="T44" s="418"/>
      <c r="U44" s="418"/>
      <c r="V44" s="418"/>
      <c r="W44" s="418"/>
    </row>
    <row r="45" spans="1:23" s="417" customFormat="1" ht="12" customHeight="1">
      <c r="A45" s="517">
        <f t="shared" si="1"/>
        <v>40</v>
      </c>
      <c r="B45" s="530" t="s">
        <v>13507</v>
      </c>
      <c r="C45" s="517" t="s">
        <v>14053</v>
      </c>
      <c r="D45" s="525" t="s">
        <v>10067</v>
      </c>
      <c r="E45" s="525" t="s">
        <v>13506</v>
      </c>
      <c r="F45" s="354"/>
      <c r="G45" s="553"/>
      <c r="H45" s="557"/>
      <c r="I45" s="347"/>
      <c r="J45" s="347"/>
      <c r="K45" s="418"/>
      <c r="L45" s="418"/>
      <c r="M45" s="418"/>
      <c r="N45" s="418"/>
      <c r="O45" s="418"/>
      <c r="P45" s="418"/>
      <c r="Q45" s="418"/>
      <c r="R45" s="418"/>
      <c r="S45" s="418"/>
      <c r="T45" s="418"/>
      <c r="U45" s="418"/>
      <c r="V45" s="418"/>
      <c r="W45" s="418"/>
    </row>
    <row r="46" spans="1:23" s="417" customFormat="1" ht="12" customHeight="1">
      <c r="A46" s="517">
        <f t="shared" si="1"/>
        <v>41</v>
      </c>
      <c r="B46" s="530" t="s">
        <v>13507</v>
      </c>
      <c r="C46" s="517" t="s">
        <v>14067</v>
      </c>
      <c r="D46" s="525" t="s">
        <v>10067</v>
      </c>
      <c r="E46" s="525" t="s">
        <v>13506</v>
      </c>
      <c r="F46" s="354"/>
      <c r="G46" s="553"/>
      <c r="H46" s="557"/>
      <c r="I46" s="347"/>
      <c r="J46" s="347"/>
      <c r="K46" s="418"/>
      <c r="L46" s="418"/>
      <c r="M46" s="418"/>
      <c r="N46" s="418"/>
      <c r="O46" s="418"/>
      <c r="P46" s="418"/>
      <c r="Q46" s="418"/>
      <c r="R46" s="418"/>
      <c r="S46" s="418"/>
      <c r="T46" s="418"/>
      <c r="U46" s="418"/>
      <c r="V46" s="418"/>
      <c r="W46" s="418"/>
    </row>
    <row r="47" spans="1:23" s="417" customFormat="1" ht="12" customHeight="1">
      <c r="A47" s="517">
        <f t="shared" si="1"/>
        <v>42</v>
      </c>
      <c r="B47" s="530" t="s">
        <v>13507</v>
      </c>
      <c r="C47" s="517" t="s">
        <v>14054</v>
      </c>
      <c r="D47" s="525" t="s">
        <v>10067</v>
      </c>
      <c r="E47" s="525" t="s">
        <v>13506</v>
      </c>
      <c r="F47" s="354"/>
      <c r="G47" s="553"/>
      <c r="H47" s="557"/>
      <c r="I47" s="347"/>
      <c r="J47" s="347"/>
      <c r="K47" s="418"/>
      <c r="L47" s="418"/>
      <c r="M47" s="418"/>
      <c r="N47" s="418"/>
      <c r="O47" s="418"/>
      <c r="P47" s="418"/>
      <c r="Q47" s="418"/>
      <c r="R47" s="418"/>
      <c r="S47" s="418"/>
      <c r="T47" s="418"/>
      <c r="U47" s="418"/>
      <c r="V47" s="418"/>
      <c r="W47" s="418"/>
    </row>
    <row r="48" spans="1:23" s="417" customFormat="1" ht="12" customHeight="1">
      <c r="A48" s="517">
        <f t="shared" si="1"/>
        <v>43</v>
      </c>
      <c r="B48" s="530" t="s">
        <v>13507</v>
      </c>
      <c r="C48" s="517" t="s">
        <v>14053</v>
      </c>
      <c r="D48" s="525" t="s">
        <v>10067</v>
      </c>
      <c r="E48" s="525" t="s">
        <v>13506</v>
      </c>
      <c r="F48" s="354"/>
      <c r="G48" s="553"/>
      <c r="H48" s="557"/>
      <c r="I48" s="347"/>
      <c r="J48" s="347"/>
      <c r="K48" s="418"/>
      <c r="L48" s="418"/>
      <c r="M48" s="418"/>
      <c r="N48" s="418"/>
      <c r="O48" s="418"/>
      <c r="P48" s="418"/>
      <c r="Q48" s="418"/>
      <c r="R48" s="418"/>
      <c r="S48" s="418"/>
      <c r="T48" s="418"/>
      <c r="U48" s="418"/>
      <c r="V48" s="418"/>
      <c r="W48" s="418"/>
    </row>
    <row r="49" spans="1:23" s="417" customFormat="1" ht="12" customHeight="1">
      <c r="A49" s="517">
        <f t="shared" si="1"/>
        <v>44</v>
      </c>
      <c r="B49" s="530" t="s">
        <v>13507</v>
      </c>
      <c r="C49" s="517" t="s">
        <v>14061</v>
      </c>
      <c r="D49" s="525" t="s">
        <v>10067</v>
      </c>
      <c r="E49" s="525" t="s">
        <v>13506</v>
      </c>
      <c r="F49" s="354"/>
      <c r="G49" s="553"/>
      <c r="H49" s="557"/>
      <c r="I49" s="347"/>
      <c r="J49" s="347"/>
      <c r="K49" s="418"/>
      <c r="L49" s="418"/>
      <c r="M49" s="418"/>
      <c r="N49" s="418"/>
      <c r="O49" s="418"/>
      <c r="P49" s="418"/>
      <c r="Q49" s="418"/>
      <c r="R49" s="418"/>
      <c r="S49" s="418"/>
      <c r="T49" s="418"/>
      <c r="U49" s="418"/>
      <c r="V49" s="418"/>
      <c r="W49" s="418"/>
    </row>
    <row r="50" spans="1:23" s="417" customFormat="1" ht="12" customHeight="1">
      <c r="A50" s="517">
        <f t="shared" si="1"/>
        <v>45</v>
      </c>
      <c r="B50" s="530" t="s">
        <v>13507</v>
      </c>
      <c r="C50" s="517">
        <v>1</v>
      </c>
      <c r="D50" s="525" t="s">
        <v>10067</v>
      </c>
      <c r="E50" s="525" t="s">
        <v>10539</v>
      </c>
      <c r="F50" s="354"/>
      <c r="G50" s="553"/>
      <c r="H50" s="557"/>
      <c r="I50" s="347"/>
      <c r="J50" s="347"/>
      <c r="K50" s="418"/>
      <c r="L50" s="418"/>
      <c r="M50" s="418"/>
      <c r="N50" s="418"/>
      <c r="O50" s="418"/>
      <c r="P50" s="418"/>
      <c r="Q50" s="418"/>
      <c r="R50" s="418"/>
      <c r="S50" s="418"/>
      <c r="T50" s="418"/>
      <c r="U50" s="418"/>
      <c r="V50" s="418"/>
      <c r="W50" s="418"/>
    </row>
    <row r="51" spans="1:23" s="417" customFormat="1" ht="12" customHeight="1">
      <c r="A51" s="517">
        <f t="shared" si="1"/>
        <v>46</v>
      </c>
      <c r="B51" s="530" t="s">
        <v>13507</v>
      </c>
      <c r="C51" s="517">
        <v>1</v>
      </c>
      <c r="D51" s="525" t="s">
        <v>10067</v>
      </c>
      <c r="E51" s="525" t="s">
        <v>10539</v>
      </c>
      <c r="F51" s="354"/>
      <c r="G51" s="553"/>
      <c r="H51" s="557"/>
      <c r="I51" s="347"/>
      <c r="J51" s="347"/>
      <c r="K51" s="418"/>
      <c r="L51" s="418"/>
      <c r="M51" s="418"/>
      <c r="N51" s="418"/>
      <c r="O51" s="418"/>
      <c r="P51" s="418"/>
      <c r="Q51" s="418"/>
      <c r="R51" s="418"/>
      <c r="S51" s="418"/>
      <c r="T51" s="418"/>
      <c r="U51" s="418"/>
      <c r="V51" s="418"/>
      <c r="W51" s="418"/>
    </row>
    <row r="52" spans="1:23" s="417" customFormat="1" ht="12" customHeight="1">
      <c r="A52" s="517">
        <f t="shared" si="1"/>
        <v>47</v>
      </c>
      <c r="B52" s="530" t="s">
        <v>13507</v>
      </c>
      <c r="C52" s="517" t="s">
        <v>14055</v>
      </c>
      <c r="D52" s="525" t="s">
        <v>10067</v>
      </c>
      <c r="E52" s="525" t="s">
        <v>13506</v>
      </c>
      <c r="F52" s="354"/>
      <c r="G52" s="553"/>
      <c r="H52" s="557"/>
      <c r="I52" s="347"/>
      <c r="J52" s="347"/>
      <c r="K52" s="418"/>
      <c r="L52" s="418"/>
      <c r="M52" s="418"/>
      <c r="N52" s="418"/>
      <c r="O52" s="418"/>
      <c r="P52" s="418"/>
      <c r="Q52" s="418"/>
      <c r="R52" s="418"/>
      <c r="S52" s="418"/>
      <c r="T52" s="418"/>
      <c r="U52" s="418"/>
      <c r="V52" s="418"/>
      <c r="W52" s="418"/>
    </row>
    <row r="53" spans="1:23" s="417" customFormat="1" ht="12" customHeight="1">
      <c r="A53" s="517">
        <f t="shared" si="1"/>
        <v>48</v>
      </c>
      <c r="B53" s="530" t="s">
        <v>13507</v>
      </c>
      <c r="C53" s="517" t="s">
        <v>14054</v>
      </c>
      <c r="D53" s="525" t="s">
        <v>10067</v>
      </c>
      <c r="E53" s="525" t="s">
        <v>13506</v>
      </c>
      <c r="F53" s="354"/>
      <c r="G53" s="553"/>
      <c r="H53" s="557"/>
      <c r="I53" s="347"/>
      <c r="J53" s="347"/>
      <c r="K53" s="418"/>
      <c r="L53" s="418"/>
      <c r="M53" s="418"/>
      <c r="N53" s="418"/>
      <c r="O53" s="418"/>
      <c r="P53" s="418"/>
      <c r="Q53" s="418"/>
      <c r="R53" s="418"/>
      <c r="S53" s="418"/>
      <c r="T53" s="418"/>
      <c r="U53" s="418"/>
      <c r="V53" s="418"/>
      <c r="W53" s="418"/>
    </row>
    <row r="54" spans="1:23" s="417" customFormat="1" ht="12" customHeight="1">
      <c r="A54" s="517">
        <f t="shared" si="1"/>
        <v>49</v>
      </c>
      <c r="B54" s="530" t="s">
        <v>13507</v>
      </c>
      <c r="C54" s="517" t="s">
        <v>14053</v>
      </c>
      <c r="D54" s="525" t="s">
        <v>10067</v>
      </c>
      <c r="E54" s="525" t="s">
        <v>13506</v>
      </c>
      <c r="F54" s="354"/>
      <c r="G54" s="553"/>
      <c r="H54" s="557"/>
      <c r="I54" s="347"/>
      <c r="J54" s="347"/>
      <c r="K54" s="418"/>
      <c r="L54" s="418"/>
      <c r="M54" s="418"/>
      <c r="N54" s="418"/>
      <c r="O54" s="418"/>
      <c r="P54" s="418"/>
      <c r="Q54" s="418"/>
      <c r="R54" s="418"/>
      <c r="S54" s="418"/>
      <c r="T54" s="418"/>
      <c r="U54" s="418"/>
      <c r="V54" s="418"/>
      <c r="W54" s="418"/>
    </row>
    <row r="55" spans="1:23" s="417" customFormat="1" ht="12" customHeight="1">
      <c r="A55" s="517">
        <f t="shared" si="1"/>
        <v>50</v>
      </c>
      <c r="B55" s="530" t="s">
        <v>13507</v>
      </c>
      <c r="C55" s="517" t="s">
        <v>14066</v>
      </c>
      <c r="D55" s="525" t="s">
        <v>10067</v>
      </c>
      <c r="E55" s="525" t="s">
        <v>13506</v>
      </c>
      <c r="F55" s="354"/>
      <c r="G55" s="553"/>
      <c r="H55" s="557"/>
      <c r="I55" s="347"/>
      <c r="J55" s="347"/>
      <c r="K55" s="418"/>
      <c r="L55" s="418"/>
      <c r="M55" s="418"/>
      <c r="N55" s="418"/>
      <c r="O55" s="418"/>
      <c r="P55" s="418"/>
      <c r="Q55" s="418"/>
      <c r="R55" s="418"/>
      <c r="S55" s="418"/>
      <c r="T55" s="418"/>
      <c r="U55" s="418"/>
      <c r="V55" s="418"/>
      <c r="W55" s="418"/>
    </row>
    <row r="56" spans="1:23" s="417" customFormat="1" ht="12" customHeight="1">
      <c r="A56" s="517">
        <f t="shared" si="1"/>
        <v>51</v>
      </c>
      <c r="B56" s="530" t="s">
        <v>13507</v>
      </c>
      <c r="C56" s="517" t="s">
        <v>14054</v>
      </c>
      <c r="D56" s="525" t="s">
        <v>10067</v>
      </c>
      <c r="E56" s="525" t="s">
        <v>13506</v>
      </c>
      <c r="F56" s="354"/>
      <c r="G56" s="553"/>
      <c r="H56" s="557"/>
      <c r="I56" s="347"/>
      <c r="J56" s="347"/>
      <c r="K56" s="418"/>
      <c r="L56" s="418"/>
      <c r="M56" s="418"/>
      <c r="N56" s="418"/>
      <c r="O56" s="418"/>
      <c r="P56" s="418"/>
      <c r="Q56" s="418"/>
      <c r="R56" s="418"/>
      <c r="S56" s="418"/>
      <c r="T56" s="418"/>
      <c r="U56" s="418"/>
      <c r="V56" s="418"/>
      <c r="W56" s="418"/>
    </row>
    <row r="57" spans="1:23" s="417" customFormat="1" ht="12" customHeight="1">
      <c r="A57" s="517">
        <f t="shared" si="1"/>
        <v>52</v>
      </c>
      <c r="B57" s="530" t="s">
        <v>13507</v>
      </c>
      <c r="C57" s="517" t="s">
        <v>14053</v>
      </c>
      <c r="D57" s="525" t="s">
        <v>10067</v>
      </c>
      <c r="E57" s="525" t="s">
        <v>13506</v>
      </c>
      <c r="F57" s="354"/>
      <c r="G57" s="553"/>
      <c r="H57" s="557"/>
      <c r="I57" s="347"/>
      <c r="J57" s="347"/>
      <c r="K57" s="418"/>
      <c r="L57" s="418"/>
      <c r="M57" s="418"/>
      <c r="N57" s="418"/>
      <c r="O57" s="418"/>
      <c r="P57" s="418"/>
      <c r="Q57" s="418"/>
      <c r="R57" s="418"/>
      <c r="S57" s="418"/>
      <c r="T57" s="418"/>
      <c r="U57" s="418"/>
      <c r="V57" s="418"/>
      <c r="W57" s="418"/>
    </row>
    <row r="58" spans="1:23" s="417" customFormat="1" ht="12" customHeight="1">
      <c r="A58" s="517">
        <f t="shared" si="1"/>
        <v>53</v>
      </c>
      <c r="B58" s="530" t="s">
        <v>13507</v>
      </c>
      <c r="C58" s="517">
        <v>1</v>
      </c>
      <c r="D58" s="525" t="s">
        <v>10067</v>
      </c>
      <c r="E58" s="525" t="s">
        <v>13506</v>
      </c>
      <c r="F58" s="354"/>
      <c r="G58" s="553"/>
      <c r="H58" s="557"/>
      <c r="I58" s="347"/>
      <c r="J58" s="347"/>
      <c r="K58" s="418"/>
      <c r="L58" s="418"/>
      <c r="M58" s="418"/>
      <c r="N58" s="418"/>
      <c r="O58" s="418"/>
      <c r="P58" s="418"/>
      <c r="Q58" s="418"/>
      <c r="R58" s="418"/>
      <c r="S58" s="418"/>
      <c r="T58" s="418"/>
      <c r="U58" s="418"/>
      <c r="V58" s="418"/>
      <c r="W58" s="418"/>
    </row>
    <row r="59" spans="1:23" s="417" customFormat="1" ht="12" customHeight="1">
      <c r="A59" s="517">
        <f t="shared" si="1"/>
        <v>54</v>
      </c>
      <c r="B59" s="530" t="s">
        <v>13507</v>
      </c>
      <c r="C59" s="517" t="s">
        <v>14055</v>
      </c>
      <c r="D59" s="525" t="s">
        <v>10067</v>
      </c>
      <c r="E59" s="525" t="s">
        <v>13506</v>
      </c>
      <c r="F59" s="354"/>
      <c r="G59" s="553"/>
      <c r="H59" s="557"/>
      <c r="I59" s="347"/>
      <c r="J59" s="347"/>
      <c r="K59" s="418"/>
      <c r="L59" s="418"/>
      <c r="M59" s="418"/>
      <c r="N59" s="418"/>
      <c r="O59" s="418"/>
      <c r="P59" s="418"/>
      <c r="Q59" s="418"/>
      <c r="R59" s="418"/>
      <c r="S59" s="418"/>
      <c r="T59" s="418"/>
      <c r="U59" s="418"/>
      <c r="V59" s="418"/>
      <c r="W59" s="418"/>
    </row>
    <row r="60" spans="1:23" s="417" customFormat="1" ht="12" customHeight="1">
      <c r="A60" s="517">
        <f t="shared" si="1"/>
        <v>55</v>
      </c>
      <c r="B60" s="530" t="s">
        <v>13507</v>
      </c>
      <c r="C60" s="517" t="s">
        <v>14054</v>
      </c>
      <c r="D60" s="525" t="s">
        <v>10067</v>
      </c>
      <c r="E60" s="525" t="s">
        <v>13506</v>
      </c>
      <c r="F60" s="354"/>
      <c r="G60" s="553"/>
      <c r="H60" s="557"/>
      <c r="I60" s="347"/>
      <c r="J60" s="347"/>
      <c r="K60" s="418"/>
      <c r="L60" s="418"/>
      <c r="M60" s="418"/>
      <c r="N60" s="418"/>
      <c r="O60" s="418"/>
      <c r="P60" s="418"/>
      <c r="Q60" s="418"/>
      <c r="R60" s="418"/>
      <c r="S60" s="418"/>
      <c r="T60" s="418"/>
      <c r="U60" s="418"/>
      <c r="V60" s="418"/>
      <c r="W60" s="418"/>
    </row>
    <row r="61" spans="1:23" s="417" customFormat="1" ht="12" customHeight="1">
      <c r="A61" s="517">
        <f t="shared" si="1"/>
        <v>56</v>
      </c>
      <c r="B61" s="530" t="s">
        <v>13507</v>
      </c>
      <c r="C61" s="517" t="s">
        <v>14053</v>
      </c>
      <c r="D61" s="525" t="s">
        <v>10067</v>
      </c>
      <c r="E61" s="525" t="s">
        <v>13506</v>
      </c>
      <c r="F61" s="354"/>
      <c r="G61" s="553"/>
      <c r="H61" s="557"/>
      <c r="I61" s="347"/>
      <c r="J61" s="347"/>
      <c r="K61" s="418"/>
      <c r="L61" s="418"/>
      <c r="M61" s="418"/>
      <c r="N61" s="418"/>
      <c r="O61" s="418"/>
      <c r="P61" s="418"/>
      <c r="Q61" s="418"/>
      <c r="R61" s="418"/>
      <c r="S61" s="418"/>
      <c r="T61" s="418"/>
      <c r="U61" s="418"/>
      <c r="V61" s="418"/>
      <c r="W61" s="418"/>
    </row>
    <row r="62" spans="1:23" s="417" customFormat="1" ht="12" customHeight="1">
      <c r="A62" s="517">
        <f t="shared" si="1"/>
        <v>57</v>
      </c>
      <c r="B62" s="530" t="s">
        <v>13507</v>
      </c>
      <c r="C62" s="517" t="s">
        <v>14055</v>
      </c>
      <c r="D62" s="525" t="s">
        <v>10067</v>
      </c>
      <c r="E62" s="525" t="s">
        <v>13506</v>
      </c>
      <c r="F62" s="354"/>
      <c r="G62" s="553"/>
      <c r="H62" s="557"/>
      <c r="I62" s="347"/>
      <c r="J62" s="347"/>
      <c r="K62" s="418"/>
      <c r="L62" s="418"/>
      <c r="M62" s="418"/>
      <c r="N62" s="418"/>
      <c r="O62" s="418"/>
      <c r="P62" s="418"/>
      <c r="Q62" s="418"/>
      <c r="R62" s="418"/>
      <c r="S62" s="418"/>
      <c r="T62" s="418"/>
      <c r="U62" s="418"/>
      <c r="V62" s="418"/>
      <c r="W62" s="418"/>
    </row>
    <row r="63" spans="1:23" s="417" customFormat="1" ht="12" customHeight="1">
      <c r="A63" s="517">
        <f t="shared" si="1"/>
        <v>58</v>
      </c>
      <c r="B63" s="530" t="s">
        <v>13507</v>
      </c>
      <c r="C63" s="517" t="s">
        <v>14054</v>
      </c>
      <c r="D63" s="525" t="s">
        <v>10067</v>
      </c>
      <c r="E63" s="525" t="s">
        <v>13506</v>
      </c>
      <c r="F63" s="354"/>
      <c r="G63" s="553"/>
      <c r="H63" s="557"/>
      <c r="I63" s="347"/>
      <c r="J63" s="347"/>
      <c r="K63" s="418"/>
      <c r="L63" s="418"/>
      <c r="M63" s="418"/>
      <c r="N63" s="418"/>
      <c r="O63" s="418"/>
      <c r="P63" s="418"/>
      <c r="Q63" s="418"/>
      <c r="R63" s="418"/>
      <c r="S63" s="418"/>
      <c r="T63" s="418"/>
      <c r="U63" s="418"/>
      <c r="V63" s="418"/>
      <c r="W63" s="418"/>
    </row>
    <row r="64" spans="1:23" s="417" customFormat="1" ht="12" customHeight="1">
      <c r="A64" s="517">
        <f t="shared" si="1"/>
        <v>59</v>
      </c>
      <c r="B64" s="530" t="s">
        <v>13507</v>
      </c>
      <c r="C64" s="517" t="s">
        <v>14053</v>
      </c>
      <c r="D64" s="525" t="s">
        <v>10067</v>
      </c>
      <c r="E64" s="525" t="s">
        <v>13506</v>
      </c>
      <c r="F64" s="354"/>
      <c r="G64" s="553"/>
      <c r="H64" s="557"/>
      <c r="I64" s="347"/>
      <c r="J64" s="347"/>
      <c r="K64" s="418"/>
      <c r="L64" s="418"/>
      <c r="M64" s="418"/>
      <c r="N64" s="418"/>
      <c r="O64" s="418"/>
      <c r="P64" s="418"/>
      <c r="Q64" s="418"/>
      <c r="R64" s="418"/>
      <c r="S64" s="418"/>
      <c r="T64" s="418"/>
      <c r="U64" s="418"/>
      <c r="V64" s="418"/>
      <c r="W64" s="418"/>
    </row>
    <row r="65" spans="1:23" s="417" customFormat="1" ht="12" customHeight="1">
      <c r="A65" s="517">
        <f t="shared" si="1"/>
        <v>60</v>
      </c>
      <c r="B65" s="530" t="s">
        <v>14032</v>
      </c>
      <c r="C65" s="517">
        <v>1</v>
      </c>
      <c r="D65" s="525" t="s">
        <v>10067</v>
      </c>
      <c r="E65" s="525" t="s">
        <v>10539</v>
      </c>
      <c r="F65" s="354"/>
      <c r="G65" s="553"/>
      <c r="H65" s="557"/>
      <c r="I65" s="347"/>
      <c r="J65" s="347"/>
      <c r="K65" s="418"/>
      <c r="L65" s="418"/>
      <c r="M65" s="418"/>
      <c r="N65" s="418"/>
      <c r="O65" s="418"/>
      <c r="P65" s="418"/>
      <c r="Q65" s="418"/>
      <c r="R65" s="418"/>
      <c r="S65" s="418"/>
      <c r="T65" s="418"/>
      <c r="U65" s="418"/>
      <c r="V65" s="418"/>
      <c r="W65" s="418"/>
    </row>
    <row r="66" spans="1:23" s="417" customFormat="1" ht="12" customHeight="1">
      <c r="A66" s="517">
        <f t="shared" si="1"/>
        <v>61</v>
      </c>
      <c r="B66" s="530" t="s">
        <v>14032</v>
      </c>
      <c r="C66" s="517">
        <v>1</v>
      </c>
      <c r="D66" s="525" t="s">
        <v>10067</v>
      </c>
      <c r="E66" s="525" t="s">
        <v>10539</v>
      </c>
      <c r="F66" s="354"/>
      <c r="G66" s="553"/>
      <c r="H66" s="557"/>
      <c r="I66" s="347"/>
      <c r="J66" s="347"/>
      <c r="K66" s="418"/>
      <c r="L66" s="418"/>
      <c r="M66" s="418"/>
      <c r="N66" s="418"/>
      <c r="O66" s="418"/>
      <c r="P66" s="418"/>
      <c r="Q66" s="418"/>
      <c r="R66" s="418"/>
      <c r="S66" s="418"/>
      <c r="T66" s="418"/>
      <c r="U66" s="418"/>
      <c r="V66" s="418"/>
      <c r="W66" s="418"/>
    </row>
    <row r="67" spans="1:23" s="417" customFormat="1" ht="12" customHeight="1">
      <c r="A67" s="517">
        <f t="shared" si="1"/>
        <v>62</v>
      </c>
      <c r="B67" s="530" t="s">
        <v>14032</v>
      </c>
      <c r="C67" s="517">
        <v>1</v>
      </c>
      <c r="D67" s="525" t="s">
        <v>10067</v>
      </c>
      <c r="E67" s="525" t="s">
        <v>10539</v>
      </c>
      <c r="F67" s="354"/>
      <c r="G67" s="553"/>
      <c r="H67" s="557"/>
      <c r="I67" s="347"/>
      <c r="J67" s="347"/>
      <c r="K67" s="418"/>
      <c r="L67" s="418"/>
      <c r="M67" s="418"/>
      <c r="N67" s="418"/>
      <c r="O67" s="418"/>
      <c r="P67" s="418"/>
      <c r="Q67" s="418"/>
      <c r="R67" s="418"/>
      <c r="S67" s="418"/>
      <c r="T67" s="418"/>
      <c r="U67" s="418"/>
      <c r="V67" s="418"/>
      <c r="W67" s="418"/>
    </row>
    <row r="68" spans="1:23" s="417" customFormat="1" ht="12" customHeight="1">
      <c r="A68" s="517">
        <f t="shared" si="1"/>
        <v>63</v>
      </c>
      <c r="B68" s="530" t="s">
        <v>14032</v>
      </c>
      <c r="C68" s="517">
        <v>1</v>
      </c>
      <c r="D68" s="525" t="s">
        <v>10067</v>
      </c>
      <c r="E68" s="525" t="s">
        <v>10539</v>
      </c>
      <c r="F68" s="354"/>
      <c r="G68" s="553"/>
      <c r="H68" s="557"/>
      <c r="I68" s="347"/>
      <c r="J68" s="347"/>
      <c r="K68" s="418"/>
      <c r="L68" s="418"/>
      <c r="M68" s="418"/>
      <c r="N68" s="418"/>
      <c r="O68" s="418"/>
      <c r="P68" s="418"/>
      <c r="Q68" s="418"/>
      <c r="R68" s="418"/>
      <c r="S68" s="418"/>
      <c r="T68" s="418"/>
      <c r="U68" s="418"/>
      <c r="V68" s="418"/>
      <c r="W68" s="418"/>
    </row>
    <row r="69" spans="1:23" s="417" customFormat="1" ht="12" customHeight="1">
      <c r="A69" s="517">
        <f t="shared" si="1"/>
        <v>64</v>
      </c>
      <c r="B69" s="530" t="s">
        <v>13273</v>
      </c>
      <c r="C69" s="517" t="s">
        <v>14080</v>
      </c>
      <c r="D69" s="525" t="s">
        <v>10225</v>
      </c>
      <c r="E69" s="601" t="s">
        <v>12756</v>
      </c>
      <c r="F69" s="354"/>
      <c r="G69" s="553"/>
      <c r="H69" s="557"/>
      <c r="I69" s="347"/>
      <c r="J69" s="347"/>
      <c r="K69" s="418"/>
      <c r="L69" s="418"/>
      <c r="M69" s="418"/>
      <c r="N69" s="418"/>
      <c r="O69" s="418"/>
      <c r="P69" s="418"/>
      <c r="Q69" s="418"/>
      <c r="R69" s="418"/>
      <c r="S69" s="418"/>
      <c r="T69" s="418"/>
      <c r="U69" s="418"/>
      <c r="V69" s="418"/>
      <c r="W69" s="418"/>
    </row>
    <row r="70" spans="1:23" s="417" customFormat="1" ht="12" customHeight="1">
      <c r="A70" s="517">
        <f t="shared" si="1"/>
        <v>65</v>
      </c>
      <c r="B70" s="530" t="s">
        <v>13273</v>
      </c>
      <c r="C70" s="517" t="s">
        <v>14079</v>
      </c>
      <c r="D70" s="525" t="s">
        <v>10225</v>
      </c>
      <c r="E70" s="601" t="s">
        <v>12756</v>
      </c>
      <c r="F70" s="354"/>
      <c r="G70" s="553"/>
      <c r="H70" s="557"/>
      <c r="I70" s="347"/>
      <c r="J70" s="347"/>
      <c r="K70" s="418"/>
      <c r="L70" s="418"/>
      <c r="M70" s="418"/>
      <c r="N70" s="418"/>
      <c r="O70" s="418"/>
      <c r="P70" s="418"/>
      <c r="Q70" s="418"/>
      <c r="R70" s="418"/>
      <c r="S70" s="418"/>
      <c r="T70" s="418"/>
      <c r="U70" s="418"/>
      <c r="V70" s="418"/>
      <c r="W70" s="418"/>
    </row>
    <row r="71" spans="1:23" s="417" customFormat="1" ht="12" customHeight="1">
      <c r="A71" s="517">
        <f t="shared" si="1"/>
        <v>66</v>
      </c>
      <c r="B71" s="530" t="s">
        <v>14052</v>
      </c>
      <c r="C71" s="517" t="s">
        <v>13993</v>
      </c>
      <c r="D71" s="525" t="s">
        <v>10067</v>
      </c>
      <c r="E71" s="525" t="s">
        <v>14051</v>
      </c>
      <c r="F71" s="354"/>
      <c r="G71" s="553"/>
      <c r="H71" s="557"/>
      <c r="I71" s="347"/>
      <c r="J71" s="347"/>
      <c r="K71" s="418"/>
      <c r="L71" s="418"/>
      <c r="M71" s="418"/>
      <c r="N71" s="418"/>
      <c r="O71" s="418"/>
      <c r="P71" s="418"/>
      <c r="Q71" s="418"/>
      <c r="R71" s="418"/>
      <c r="S71" s="418"/>
      <c r="T71" s="418"/>
      <c r="U71" s="418"/>
      <c r="V71" s="418"/>
      <c r="W71" s="418"/>
    </row>
    <row r="72" spans="1:23" s="417" customFormat="1" ht="12" customHeight="1">
      <c r="A72" s="517">
        <f t="shared" ref="A72:A135" si="2">A71+1</f>
        <v>67</v>
      </c>
      <c r="B72" s="530" t="s">
        <v>14944</v>
      </c>
      <c r="C72" s="517">
        <v>1</v>
      </c>
      <c r="D72" s="525" t="s">
        <v>139</v>
      </c>
      <c r="E72" s="525" t="s">
        <v>14048</v>
      </c>
      <c r="F72" s="354"/>
      <c r="G72" s="553"/>
      <c r="H72" s="557"/>
      <c r="I72" s="347"/>
      <c r="J72" s="347"/>
      <c r="K72" s="418"/>
      <c r="L72" s="418"/>
      <c r="M72" s="418"/>
      <c r="N72" s="418"/>
      <c r="O72" s="418"/>
      <c r="P72" s="418"/>
      <c r="Q72" s="418"/>
      <c r="R72" s="418"/>
      <c r="S72" s="418"/>
      <c r="T72" s="418"/>
      <c r="U72" s="418"/>
      <c r="V72" s="418"/>
      <c r="W72" s="418"/>
    </row>
    <row r="73" spans="1:23" s="417" customFormat="1" ht="12" customHeight="1">
      <c r="A73" s="517">
        <f t="shared" si="2"/>
        <v>68</v>
      </c>
      <c r="B73" s="530" t="s">
        <v>14944</v>
      </c>
      <c r="C73" s="517">
        <v>1</v>
      </c>
      <c r="D73" s="525" t="s">
        <v>139</v>
      </c>
      <c r="E73" s="525" t="s">
        <v>14047</v>
      </c>
      <c r="F73" s="354"/>
      <c r="G73" s="553"/>
      <c r="H73" s="557"/>
      <c r="I73" s="347"/>
      <c r="J73" s="347"/>
      <c r="K73" s="418"/>
      <c r="L73" s="418"/>
      <c r="M73" s="418"/>
      <c r="N73" s="418"/>
      <c r="O73" s="418"/>
      <c r="P73" s="418"/>
      <c r="Q73" s="418"/>
      <c r="R73" s="418"/>
      <c r="S73" s="418"/>
      <c r="T73" s="418"/>
      <c r="U73" s="418"/>
      <c r="V73" s="418"/>
      <c r="W73" s="418"/>
    </row>
    <row r="74" spans="1:23" s="417" customFormat="1" ht="12" customHeight="1">
      <c r="A74" s="517">
        <f t="shared" si="2"/>
        <v>69</v>
      </c>
      <c r="B74" s="530" t="s">
        <v>14944</v>
      </c>
      <c r="C74" s="517">
        <v>1</v>
      </c>
      <c r="D74" s="525" t="s">
        <v>139</v>
      </c>
      <c r="E74" s="601" t="s">
        <v>14046</v>
      </c>
      <c r="F74" s="354"/>
      <c r="G74" s="553"/>
      <c r="H74" s="557"/>
      <c r="I74" s="347"/>
      <c r="J74" s="347"/>
      <c r="K74" s="418"/>
      <c r="L74" s="418"/>
      <c r="M74" s="418"/>
      <c r="N74" s="418"/>
      <c r="O74" s="418"/>
      <c r="P74" s="418"/>
      <c r="Q74" s="418"/>
      <c r="R74" s="418"/>
      <c r="S74" s="418"/>
      <c r="T74" s="418"/>
      <c r="U74" s="418"/>
      <c r="V74" s="418"/>
      <c r="W74" s="418"/>
    </row>
    <row r="75" spans="1:23" s="417" customFormat="1" ht="12" customHeight="1">
      <c r="A75" s="517">
        <f t="shared" si="2"/>
        <v>70</v>
      </c>
      <c r="B75" s="530" t="s">
        <v>14944</v>
      </c>
      <c r="C75" s="517">
        <v>1</v>
      </c>
      <c r="D75" s="525" t="s">
        <v>139</v>
      </c>
      <c r="E75" s="525" t="s">
        <v>14045</v>
      </c>
      <c r="F75" s="354"/>
      <c r="G75" s="553"/>
      <c r="H75" s="557"/>
      <c r="I75" s="347"/>
      <c r="J75" s="347"/>
      <c r="K75" s="418"/>
      <c r="L75" s="418"/>
      <c r="M75" s="418"/>
      <c r="N75" s="418"/>
      <c r="O75" s="418"/>
      <c r="P75" s="418"/>
      <c r="Q75" s="418"/>
      <c r="R75" s="418"/>
      <c r="S75" s="418"/>
      <c r="T75" s="418"/>
      <c r="U75" s="418"/>
      <c r="V75" s="418"/>
      <c r="W75" s="418"/>
    </row>
    <row r="76" spans="1:23" s="417" customFormat="1" ht="12" customHeight="1">
      <c r="A76" s="517">
        <f t="shared" si="2"/>
        <v>71</v>
      </c>
      <c r="B76" s="530" t="s">
        <v>14944</v>
      </c>
      <c r="C76" s="517">
        <v>1</v>
      </c>
      <c r="D76" s="525" t="s">
        <v>139</v>
      </c>
      <c r="E76" s="525" t="s">
        <v>14044</v>
      </c>
      <c r="F76" s="354"/>
      <c r="G76" s="553"/>
      <c r="H76" s="557"/>
      <c r="I76" s="347"/>
      <c r="J76" s="347"/>
      <c r="K76" s="418"/>
      <c r="L76" s="418"/>
      <c r="M76" s="418"/>
      <c r="N76" s="418"/>
      <c r="O76" s="418"/>
      <c r="P76" s="418"/>
      <c r="Q76" s="418"/>
      <c r="R76" s="418"/>
      <c r="S76" s="418"/>
      <c r="T76" s="418"/>
      <c r="U76" s="418"/>
      <c r="V76" s="418"/>
      <c r="W76" s="418"/>
    </row>
    <row r="77" spans="1:23" s="417" customFormat="1" ht="12" customHeight="1">
      <c r="A77" s="517">
        <f t="shared" si="2"/>
        <v>72</v>
      </c>
      <c r="B77" s="530" t="s">
        <v>14944</v>
      </c>
      <c r="C77" s="517">
        <v>1</v>
      </c>
      <c r="D77" s="525" t="s">
        <v>139</v>
      </c>
      <c r="E77" s="525" t="s">
        <v>14043</v>
      </c>
      <c r="F77" s="354"/>
      <c r="G77" s="553"/>
      <c r="H77" s="557"/>
      <c r="I77" s="347"/>
      <c r="J77" s="347"/>
      <c r="K77" s="418"/>
      <c r="L77" s="418"/>
      <c r="M77" s="418"/>
      <c r="N77" s="418"/>
      <c r="O77" s="418"/>
      <c r="P77" s="418"/>
      <c r="Q77" s="418"/>
      <c r="R77" s="418"/>
      <c r="S77" s="418"/>
      <c r="T77" s="418"/>
      <c r="U77" s="418"/>
      <c r="V77" s="418"/>
      <c r="W77" s="418"/>
    </row>
    <row r="78" spans="1:23" s="417" customFormat="1" ht="12" customHeight="1">
      <c r="A78" s="517">
        <f t="shared" si="2"/>
        <v>73</v>
      </c>
      <c r="B78" s="530" t="s">
        <v>14944</v>
      </c>
      <c r="C78" s="517">
        <v>1</v>
      </c>
      <c r="D78" s="525" t="s">
        <v>139</v>
      </c>
      <c r="E78" s="525" t="s">
        <v>14042</v>
      </c>
      <c r="F78" s="354"/>
      <c r="G78" s="553"/>
      <c r="H78" s="557"/>
      <c r="I78" s="347"/>
      <c r="J78" s="347"/>
      <c r="K78" s="418"/>
      <c r="L78" s="418"/>
      <c r="M78" s="418"/>
      <c r="N78" s="418"/>
      <c r="O78" s="418"/>
      <c r="P78" s="418"/>
      <c r="Q78" s="418"/>
      <c r="R78" s="418"/>
      <c r="S78" s="418"/>
      <c r="T78" s="418"/>
      <c r="U78" s="418"/>
      <c r="V78" s="418"/>
      <c r="W78" s="418"/>
    </row>
    <row r="79" spans="1:23" s="417" customFormat="1" ht="12" customHeight="1">
      <c r="A79" s="517">
        <f t="shared" si="2"/>
        <v>74</v>
      </c>
      <c r="B79" s="530" t="s">
        <v>14944</v>
      </c>
      <c r="C79" s="517">
        <v>1</v>
      </c>
      <c r="D79" s="525" t="s">
        <v>139</v>
      </c>
      <c r="E79" s="525" t="s">
        <v>14041</v>
      </c>
      <c r="F79" s="354"/>
      <c r="G79" s="553"/>
      <c r="H79" s="557"/>
      <c r="I79" s="347"/>
      <c r="J79" s="347"/>
      <c r="K79" s="418"/>
      <c r="L79" s="418"/>
      <c r="M79" s="418"/>
      <c r="N79" s="418"/>
      <c r="O79" s="418"/>
      <c r="P79" s="418"/>
      <c r="Q79" s="418"/>
      <c r="R79" s="418"/>
      <c r="S79" s="418"/>
      <c r="T79" s="418"/>
      <c r="U79" s="418"/>
      <c r="V79" s="418"/>
      <c r="W79" s="418"/>
    </row>
    <row r="80" spans="1:23" s="417" customFormat="1" ht="12" customHeight="1">
      <c r="A80" s="517">
        <f t="shared" si="2"/>
        <v>75</v>
      </c>
      <c r="B80" s="530" t="s">
        <v>14944</v>
      </c>
      <c r="C80" s="517">
        <v>1</v>
      </c>
      <c r="D80" s="525" t="s">
        <v>139</v>
      </c>
      <c r="E80" s="525" t="s">
        <v>14040</v>
      </c>
      <c r="F80" s="354"/>
      <c r="G80" s="553"/>
      <c r="H80" s="557"/>
      <c r="I80" s="347"/>
      <c r="J80" s="347"/>
      <c r="K80" s="418"/>
      <c r="L80" s="418"/>
      <c r="M80" s="418"/>
      <c r="N80" s="418"/>
      <c r="O80" s="418"/>
      <c r="P80" s="418"/>
      <c r="Q80" s="418"/>
      <c r="R80" s="418"/>
      <c r="S80" s="418"/>
      <c r="T80" s="418"/>
      <c r="U80" s="418"/>
      <c r="V80" s="418"/>
      <c r="W80" s="418"/>
    </row>
    <row r="81" spans="1:23" s="417" customFormat="1" ht="12" customHeight="1">
      <c r="A81" s="517">
        <f t="shared" si="2"/>
        <v>76</v>
      </c>
      <c r="B81" s="530" t="s">
        <v>14944</v>
      </c>
      <c r="C81" s="517">
        <v>1</v>
      </c>
      <c r="D81" s="525" t="s">
        <v>139</v>
      </c>
      <c r="E81" s="525" t="s">
        <v>14039</v>
      </c>
      <c r="F81" s="354"/>
      <c r="G81" s="553"/>
      <c r="H81" s="557"/>
      <c r="I81" s="347"/>
      <c r="J81" s="347"/>
      <c r="K81" s="418"/>
      <c r="L81" s="418"/>
      <c r="M81" s="418"/>
      <c r="N81" s="418"/>
      <c r="O81" s="418"/>
      <c r="P81" s="418"/>
      <c r="Q81" s="418"/>
      <c r="R81" s="418"/>
      <c r="S81" s="418"/>
      <c r="T81" s="418"/>
      <c r="U81" s="418"/>
      <c r="V81" s="418"/>
      <c r="W81" s="418"/>
    </row>
    <row r="82" spans="1:23" s="417" customFormat="1" ht="12" customHeight="1">
      <c r="A82" s="517">
        <f t="shared" si="2"/>
        <v>77</v>
      </c>
      <c r="B82" s="530" t="s">
        <v>16221</v>
      </c>
      <c r="C82" s="517">
        <v>1</v>
      </c>
      <c r="D82" s="525" t="s">
        <v>139</v>
      </c>
      <c r="E82" s="525" t="s">
        <v>14038</v>
      </c>
      <c r="F82" s="354"/>
      <c r="G82" s="553"/>
      <c r="H82" s="557"/>
      <c r="I82" s="347"/>
      <c r="J82" s="347"/>
      <c r="K82" s="418"/>
      <c r="L82" s="418"/>
      <c r="M82" s="418"/>
      <c r="N82" s="418"/>
      <c r="O82" s="418"/>
      <c r="P82" s="418"/>
      <c r="Q82" s="418"/>
      <c r="R82" s="418"/>
      <c r="S82" s="418"/>
      <c r="T82" s="418"/>
      <c r="U82" s="418"/>
      <c r="V82" s="418"/>
      <c r="W82" s="418"/>
    </row>
    <row r="83" spans="1:23" s="417" customFormat="1" ht="12" customHeight="1">
      <c r="A83" s="517">
        <f t="shared" si="2"/>
        <v>78</v>
      </c>
      <c r="B83" s="530" t="s">
        <v>16221</v>
      </c>
      <c r="C83" s="517">
        <v>1</v>
      </c>
      <c r="D83" s="525" t="s">
        <v>139</v>
      </c>
      <c r="E83" s="525" t="s">
        <v>14038</v>
      </c>
      <c r="F83" s="354"/>
      <c r="G83" s="553"/>
      <c r="H83" s="557"/>
      <c r="I83" s="347"/>
      <c r="J83" s="347"/>
      <c r="K83" s="418"/>
      <c r="L83" s="418"/>
      <c r="M83" s="418"/>
      <c r="N83" s="418"/>
      <c r="O83" s="418"/>
      <c r="P83" s="418"/>
      <c r="Q83" s="418"/>
      <c r="R83" s="418"/>
      <c r="S83" s="418"/>
      <c r="T83" s="418"/>
      <c r="U83" s="418"/>
      <c r="V83" s="418"/>
      <c r="W83" s="418"/>
    </row>
    <row r="84" spans="1:23" s="417" customFormat="1" ht="12" customHeight="1">
      <c r="A84" s="517">
        <f t="shared" si="2"/>
        <v>79</v>
      </c>
      <c r="B84" s="530" t="s">
        <v>16221</v>
      </c>
      <c r="C84" s="517">
        <v>1</v>
      </c>
      <c r="D84" s="525" t="s">
        <v>139</v>
      </c>
      <c r="E84" s="525" t="s">
        <v>14038</v>
      </c>
      <c r="F84" s="354"/>
      <c r="G84" s="553"/>
      <c r="H84" s="557"/>
      <c r="I84" s="347"/>
      <c r="J84" s="347"/>
      <c r="K84" s="418"/>
      <c r="L84" s="418"/>
      <c r="M84" s="418"/>
      <c r="N84" s="418"/>
      <c r="O84" s="418"/>
      <c r="P84" s="418"/>
      <c r="Q84" s="418"/>
      <c r="R84" s="418"/>
      <c r="S84" s="418"/>
      <c r="T84" s="418"/>
      <c r="U84" s="418"/>
      <c r="V84" s="418"/>
      <c r="W84" s="418"/>
    </row>
    <row r="85" spans="1:23" s="417" customFormat="1" ht="12" customHeight="1">
      <c r="A85" s="517">
        <f t="shared" si="2"/>
        <v>80</v>
      </c>
      <c r="B85" s="530" t="s">
        <v>16221</v>
      </c>
      <c r="C85" s="517">
        <v>1</v>
      </c>
      <c r="D85" s="525" t="s">
        <v>139</v>
      </c>
      <c r="E85" s="525" t="s">
        <v>14038</v>
      </c>
      <c r="F85" s="354"/>
      <c r="G85" s="553"/>
      <c r="H85" s="557"/>
      <c r="I85" s="347"/>
      <c r="J85" s="347"/>
      <c r="K85" s="418"/>
      <c r="L85" s="418"/>
      <c r="M85" s="418"/>
      <c r="N85" s="418"/>
      <c r="O85" s="418"/>
      <c r="P85" s="418"/>
      <c r="Q85" s="418"/>
      <c r="R85" s="418"/>
      <c r="S85" s="418"/>
      <c r="T85" s="418"/>
      <c r="U85" s="418"/>
      <c r="V85" s="418"/>
      <c r="W85" s="418"/>
    </row>
    <row r="86" spans="1:23" s="417" customFormat="1" ht="12" customHeight="1">
      <c r="A86" s="517">
        <f t="shared" si="2"/>
        <v>81</v>
      </c>
      <c r="B86" s="530" t="s">
        <v>16221</v>
      </c>
      <c r="C86" s="517">
        <v>1</v>
      </c>
      <c r="D86" s="525" t="s">
        <v>139</v>
      </c>
      <c r="E86" s="525" t="s">
        <v>14038</v>
      </c>
      <c r="F86" s="354"/>
      <c r="G86" s="553"/>
      <c r="H86" s="557"/>
      <c r="I86" s="347"/>
      <c r="J86" s="347"/>
      <c r="K86" s="418"/>
      <c r="L86" s="418"/>
      <c r="M86" s="418"/>
      <c r="N86" s="418"/>
      <c r="O86" s="418"/>
      <c r="P86" s="418"/>
      <c r="Q86" s="418"/>
      <c r="R86" s="418"/>
      <c r="S86" s="418"/>
      <c r="T86" s="418"/>
      <c r="U86" s="418"/>
      <c r="V86" s="418"/>
      <c r="W86" s="418"/>
    </row>
    <row r="87" spans="1:23" s="417" customFormat="1" ht="12" customHeight="1">
      <c r="A87" s="517">
        <f t="shared" si="2"/>
        <v>82</v>
      </c>
      <c r="B87" s="530" t="s">
        <v>13681</v>
      </c>
      <c r="C87" s="517" t="s">
        <v>14053</v>
      </c>
      <c r="D87" s="525" t="s">
        <v>10067</v>
      </c>
      <c r="E87" s="525" t="s">
        <v>13680</v>
      </c>
      <c r="F87" s="354"/>
      <c r="G87" s="553"/>
      <c r="H87" s="557"/>
      <c r="I87" s="347"/>
      <c r="J87" s="347"/>
      <c r="K87" s="418"/>
      <c r="L87" s="418"/>
      <c r="M87" s="418"/>
      <c r="N87" s="418"/>
      <c r="O87" s="418"/>
      <c r="P87" s="418"/>
      <c r="Q87" s="418"/>
      <c r="R87" s="418"/>
      <c r="S87" s="418"/>
      <c r="T87" s="418"/>
      <c r="U87" s="418"/>
      <c r="V87" s="418"/>
      <c r="W87" s="418"/>
    </row>
    <row r="88" spans="1:23" s="417" customFormat="1" ht="12" customHeight="1">
      <c r="A88" s="517">
        <f t="shared" si="2"/>
        <v>83</v>
      </c>
      <c r="B88" s="530" t="s">
        <v>13681</v>
      </c>
      <c r="C88" s="517" t="s">
        <v>12359</v>
      </c>
      <c r="D88" s="525" t="s">
        <v>10067</v>
      </c>
      <c r="E88" s="525" t="s">
        <v>13680</v>
      </c>
      <c r="F88" s="354"/>
      <c r="G88" s="553"/>
      <c r="H88" s="557"/>
      <c r="I88" s="347"/>
      <c r="J88" s="347"/>
      <c r="K88" s="418"/>
      <c r="L88" s="418"/>
      <c r="M88" s="418"/>
      <c r="N88" s="418"/>
      <c r="O88" s="418"/>
      <c r="P88" s="418"/>
      <c r="Q88" s="418"/>
      <c r="R88" s="418"/>
      <c r="S88" s="418"/>
      <c r="T88" s="418"/>
      <c r="U88" s="418"/>
      <c r="V88" s="418"/>
      <c r="W88" s="418"/>
    </row>
    <row r="89" spans="1:23" s="417" customFormat="1" ht="12" customHeight="1">
      <c r="A89" s="517">
        <f t="shared" si="2"/>
        <v>84</v>
      </c>
      <c r="B89" s="530" t="s">
        <v>13681</v>
      </c>
      <c r="C89" s="517" t="s">
        <v>12359</v>
      </c>
      <c r="D89" s="525" t="s">
        <v>10067</v>
      </c>
      <c r="E89" s="525" t="s">
        <v>13680</v>
      </c>
      <c r="F89" s="354"/>
      <c r="G89" s="553"/>
      <c r="H89" s="557"/>
      <c r="I89" s="347"/>
      <c r="J89" s="347"/>
      <c r="K89" s="418"/>
      <c r="L89" s="418"/>
      <c r="M89" s="418"/>
      <c r="N89" s="418"/>
      <c r="O89" s="418"/>
      <c r="P89" s="418"/>
      <c r="Q89" s="418"/>
      <c r="R89" s="418"/>
      <c r="S89" s="418"/>
      <c r="T89" s="418"/>
      <c r="U89" s="418"/>
      <c r="V89" s="418"/>
      <c r="W89" s="418"/>
    </row>
    <row r="90" spans="1:23" s="417" customFormat="1" ht="12" customHeight="1">
      <c r="A90" s="517">
        <f t="shared" si="2"/>
        <v>85</v>
      </c>
      <c r="B90" s="530" t="s">
        <v>14945</v>
      </c>
      <c r="C90" s="517">
        <v>1</v>
      </c>
      <c r="D90" s="526" t="s">
        <v>12599</v>
      </c>
      <c r="E90" s="525" t="s">
        <v>14074</v>
      </c>
      <c r="F90" s="354"/>
      <c r="G90" s="553"/>
      <c r="H90" s="557"/>
      <c r="I90" s="347"/>
      <c r="J90" s="347"/>
      <c r="K90" s="418"/>
      <c r="L90" s="418"/>
      <c r="M90" s="418"/>
      <c r="N90" s="418"/>
      <c r="O90" s="418"/>
      <c r="P90" s="418"/>
      <c r="Q90" s="418"/>
      <c r="R90" s="418"/>
      <c r="S90" s="418"/>
      <c r="T90" s="418"/>
      <c r="U90" s="418"/>
      <c r="V90" s="418"/>
      <c r="W90" s="418"/>
    </row>
    <row r="91" spans="1:23" s="417" customFormat="1" ht="12" customHeight="1">
      <c r="A91" s="517">
        <f t="shared" si="2"/>
        <v>86</v>
      </c>
      <c r="B91" s="530" t="s">
        <v>14945</v>
      </c>
      <c r="C91" s="517" t="s">
        <v>12359</v>
      </c>
      <c r="D91" s="526" t="s">
        <v>10453</v>
      </c>
      <c r="E91" s="525" t="s">
        <v>14081</v>
      </c>
      <c r="F91" s="354"/>
      <c r="G91" s="553"/>
      <c r="H91" s="557"/>
      <c r="I91" s="347"/>
      <c r="J91" s="347"/>
      <c r="K91" s="418"/>
      <c r="L91" s="418"/>
      <c r="M91" s="418"/>
      <c r="N91" s="418"/>
      <c r="O91" s="418"/>
      <c r="P91" s="418"/>
      <c r="Q91" s="418"/>
      <c r="R91" s="418"/>
      <c r="S91" s="418"/>
      <c r="T91" s="418"/>
      <c r="U91" s="418"/>
      <c r="V91" s="418"/>
      <c r="W91" s="418"/>
    </row>
    <row r="92" spans="1:23" s="417" customFormat="1" ht="12" customHeight="1">
      <c r="A92" s="517">
        <f t="shared" si="2"/>
        <v>87</v>
      </c>
      <c r="B92" s="530" t="s">
        <v>14945</v>
      </c>
      <c r="C92" s="517">
        <v>1</v>
      </c>
      <c r="D92" s="526" t="s">
        <v>12599</v>
      </c>
      <c r="E92" s="525" t="s">
        <v>14074</v>
      </c>
      <c r="F92" s="354"/>
      <c r="G92" s="553"/>
      <c r="H92" s="557"/>
      <c r="I92" s="347"/>
      <c r="J92" s="347"/>
      <c r="K92" s="418"/>
      <c r="L92" s="418"/>
      <c r="M92" s="418"/>
      <c r="N92" s="418"/>
      <c r="O92" s="418"/>
      <c r="P92" s="418"/>
      <c r="Q92" s="418"/>
      <c r="R92" s="418"/>
      <c r="S92" s="418"/>
      <c r="T92" s="418"/>
      <c r="U92" s="418"/>
      <c r="V92" s="418"/>
      <c r="W92" s="418"/>
    </row>
    <row r="93" spans="1:23" s="417" customFormat="1" ht="12" customHeight="1">
      <c r="A93" s="517">
        <f t="shared" si="2"/>
        <v>88</v>
      </c>
      <c r="B93" s="530" t="s">
        <v>14077</v>
      </c>
      <c r="C93" s="517" t="s">
        <v>12359</v>
      </c>
      <c r="D93" s="526" t="s">
        <v>11193</v>
      </c>
      <c r="E93" s="525" t="s">
        <v>14076</v>
      </c>
      <c r="F93" s="354"/>
      <c r="G93" s="553"/>
      <c r="H93" s="557"/>
      <c r="I93" s="347"/>
      <c r="J93" s="347"/>
      <c r="K93" s="418"/>
      <c r="L93" s="418"/>
      <c r="M93" s="418"/>
      <c r="N93" s="418"/>
      <c r="O93" s="418"/>
      <c r="P93" s="418"/>
      <c r="Q93" s="418"/>
      <c r="R93" s="418"/>
      <c r="S93" s="418"/>
      <c r="T93" s="418"/>
      <c r="U93" s="418"/>
      <c r="V93" s="418"/>
      <c r="W93" s="418"/>
    </row>
    <row r="94" spans="1:23" s="417" customFormat="1" ht="12" customHeight="1">
      <c r="A94" s="517">
        <f t="shared" si="2"/>
        <v>89</v>
      </c>
      <c r="B94" s="530" t="s">
        <v>14050</v>
      </c>
      <c r="C94" s="517">
        <v>1</v>
      </c>
      <c r="D94" s="525" t="s">
        <v>10067</v>
      </c>
      <c r="E94" s="525" t="s">
        <v>14049</v>
      </c>
      <c r="F94" s="354"/>
      <c r="G94" s="553"/>
      <c r="H94" s="557"/>
      <c r="I94" s="347"/>
      <c r="J94" s="347"/>
      <c r="K94" s="418"/>
      <c r="L94" s="418"/>
      <c r="M94" s="418"/>
      <c r="N94" s="418"/>
      <c r="O94" s="418"/>
      <c r="P94" s="418"/>
      <c r="Q94" s="418"/>
      <c r="R94" s="418"/>
      <c r="S94" s="418"/>
      <c r="T94" s="418"/>
      <c r="U94" s="418"/>
      <c r="V94" s="418"/>
      <c r="W94" s="418"/>
    </row>
    <row r="95" spans="1:23" s="417" customFormat="1" ht="12" customHeight="1">
      <c r="A95" s="517">
        <f t="shared" si="2"/>
        <v>90</v>
      </c>
      <c r="B95" s="530" t="s">
        <v>14050</v>
      </c>
      <c r="C95" s="517">
        <v>1</v>
      </c>
      <c r="D95" s="525" t="s">
        <v>10067</v>
      </c>
      <c r="E95" s="525" t="s">
        <v>14049</v>
      </c>
      <c r="F95" s="354"/>
      <c r="G95" s="553"/>
      <c r="H95" s="557"/>
      <c r="I95" s="347"/>
      <c r="J95" s="347"/>
      <c r="K95" s="418"/>
      <c r="L95" s="418"/>
      <c r="M95" s="418"/>
      <c r="N95" s="418"/>
      <c r="O95" s="418"/>
      <c r="P95" s="418"/>
      <c r="Q95" s="418"/>
      <c r="R95" s="418"/>
      <c r="S95" s="418"/>
      <c r="T95" s="418"/>
      <c r="U95" s="418"/>
      <c r="V95" s="418"/>
      <c r="W95" s="418"/>
    </row>
    <row r="96" spans="1:23" s="417" customFormat="1" ht="12" customHeight="1">
      <c r="A96" s="517">
        <f t="shared" si="2"/>
        <v>91</v>
      </c>
      <c r="B96" s="530" t="s">
        <v>14050</v>
      </c>
      <c r="C96" s="517">
        <v>1</v>
      </c>
      <c r="D96" s="525" t="s">
        <v>10067</v>
      </c>
      <c r="E96" s="525" t="s">
        <v>14049</v>
      </c>
      <c r="F96" s="354"/>
      <c r="G96" s="553"/>
      <c r="H96" s="557"/>
      <c r="I96" s="347"/>
      <c r="J96" s="347"/>
      <c r="K96" s="418"/>
      <c r="L96" s="418"/>
      <c r="M96" s="418"/>
      <c r="N96" s="418"/>
      <c r="O96" s="418"/>
      <c r="P96" s="418"/>
      <c r="Q96" s="418"/>
      <c r="R96" s="418"/>
      <c r="S96" s="418"/>
      <c r="T96" s="418"/>
      <c r="U96" s="418"/>
      <c r="V96" s="418"/>
      <c r="W96" s="418"/>
    </row>
    <row r="97" spans="1:23" s="417" customFormat="1" ht="12" customHeight="1">
      <c r="A97" s="517">
        <f t="shared" si="2"/>
        <v>92</v>
      </c>
      <c r="B97" s="530" t="s">
        <v>14050</v>
      </c>
      <c r="C97" s="517">
        <v>1</v>
      </c>
      <c r="D97" s="525" t="s">
        <v>10067</v>
      </c>
      <c r="E97" s="601" t="s">
        <v>14049</v>
      </c>
      <c r="F97" s="354"/>
      <c r="G97" s="553"/>
      <c r="H97" s="557"/>
      <c r="I97" s="347"/>
      <c r="J97" s="347"/>
      <c r="K97" s="418"/>
      <c r="L97" s="418"/>
      <c r="M97" s="418"/>
      <c r="N97" s="418"/>
      <c r="O97" s="418"/>
      <c r="P97" s="418"/>
      <c r="Q97" s="418"/>
      <c r="R97" s="418"/>
      <c r="S97" s="418"/>
      <c r="T97" s="418"/>
      <c r="U97" s="418"/>
      <c r="V97" s="418"/>
      <c r="W97" s="418"/>
    </row>
    <row r="98" spans="1:23" s="417" customFormat="1" ht="12" customHeight="1">
      <c r="A98" s="517">
        <f t="shared" si="2"/>
        <v>93</v>
      </c>
      <c r="B98" s="530" t="s">
        <v>14050</v>
      </c>
      <c r="C98" s="517">
        <v>1</v>
      </c>
      <c r="D98" s="525" t="s">
        <v>10067</v>
      </c>
      <c r="E98" s="601" t="s">
        <v>14049</v>
      </c>
      <c r="F98" s="355"/>
      <c r="G98" s="554"/>
      <c r="H98" s="558"/>
      <c r="I98" s="350"/>
      <c r="J98" s="350"/>
      <c r="K98" s="418"/>
      <c r="L98" s="418"/>
      <c r="M98" s="418"/>
      <c r="N98" s="418"/>
      <c r="O98" s="418"/>
      <c r="P98" s="418"/>
      <c r="Q98" s="418"/>
      <c r="R98" s="418"/>
      <c r="S98" s="418"/>
      <c r="T98" s="418"/>
      <c r="U98" s="418"/>
      <c r="V98" s="418"/>
      <c r="W98" s="418"/>
    </row>
    <row r="99" spans="1:23" s="417" customFormat="1" ht="12" customHeight="1">
      <c r="A99" s="517">
        <f t="shared" si="2"/>
        <v>94</v>
      </c>
      <c r="B99" s="530" t="s">
        <v>14050</v>
      </c>
      <c r="C99" s="517">
        <v>1</v>
      </c>
      <c r="D99" s="525" t="s">
        <v>10067</v>
      </c>
      <c r="E99" s="601" t="s">
        <v>14049</v>
      </c>
      <c r="F99" s="354"/>
      <c r="G99" s="553"/>
      <c r="H99" s="557"/>
      <c r="I99" s="347"/>
      <c r="J99" s="347"/>
      <c r="K99" s="418"/>
      <c r="L99" s="418"/>
      <c r="M99" s="418"/>
      <c r="N99" s="418"/>
      <c r="O99" s="418"/>
      <c r="P99" s="418"/>
      <c r="Q99" s="418"/>
      <c r="R99" s="418"/>
      <c r="S99" s="418"/>
      <c r="T99" s="418"/>
      <c r="U99" s="418"/>
      <c r="V99" s="418"/>
      <c r="W99" s="418"/>
    </row>
    <row r="100" spans="1:23" s="417" customFormat="1" ht="12" customHeight="1">
      <c r="A100" s="517">
        <f t="shared" si="2"/>
        <v>95</v>
      </c>
      <c r="B100" s="530" t="s">
        <v>14050</v>
      </c>
      <c r="C100" s="517">
        <v>1</v>
      </c>
      <c r="D100" s="525" t="s">
        <v>10067</v>
      </c>
      <c r="E100" s="601" t="s">
        <v>14049</v>
      </c>
      <c r="F100" s="354"/>
      <c r="G100" s="553"/>
      <c r="H100" s="557"/>
      <c r="I100" s="347"/>
      <c r="J100" s="347"/>
      <c r="K100" s="418"/>
      <c r="L100" s="418"/>
      <c r="M100" s="418"/>
      <c r="N100" s="418"/>
      <c r="O100" s="418"/>
      <c r="P100" s="418"/>
      <c r="Q100" s="418"/>
      <c r="R100" s="418"/>
      <c r="S100" s="418"/>
      <c r="T100" s="418"/>
      <c r="U100" s="418"/>
      <c r="V100" s="418"/>
      <c r="W100" s="418"/>
    </row>
    <row r="101" spans="1:23" s="417" customFormat="1" ht="12" customHeight="1">
      <c r="A101" s="517">
        <f t="shared" si="2"/>
        <v>96</v>
      </c>
      <c r="B101" s="530" t="s">
        <v>14050</v>
      </c>
      <c r="C101" s="517">
        <v>1</v>
      </c>
      <c r="D101" s="525" t="s">
        <v>10067</v>
      </c>
      <c r="E101" s="601" t="s">
        <v>14049</v>
      </c>
      <c r="F101" s="354"/>
      <c r="G101" s="553"/>
      <c r="H101" s="557"/>
      <c r="I101" s="347"/>
      <c r="J101" s="347"/>
      <c r="K101" s="418"/>
      <c r="L101" s="418"/>
      <c r="M101" s="418"/>
      <c r="N101" s="418"/>
      <c r="O101" s="418"/>
      <c r="P101" s="418"/>
      <c r="Q101" s="418"/>
      <c r="R101" s="418"/>
      <c r="S101" s="418"/>
      <c r="T101" s="418"/>
      <c r="U101" s="418"/>
      <c r="V101" s="418"/>
      <c r="W101" s="418"/>
    </row>
    <row r="102" spans="1:23" s="417" customFormat="1" ht="12" customHeight="1">
      <c r="A102" s="517">
        <f t="shared" si="2"/>
        <v>97</v>
      </c>
      <c r="B102" s="530" t="s">
        <v>14050</v>
      </c>
      <c r="C102" s="517">
        <v>1</v>
      </c>
      <c r="D102" s="525" t="s">
        <v>10067</v>
      </c>
      <c r="E102" s="601" t="s">
        <v>14049</v>
      </c>
      <c r="F102" s="354"/>
      <c r="G102" s="553"/>
      <c r="H102" s="557"/>
      <c r="I102" s="347"/>
      <c r="J102" s="347"/>
      <c r="K102" s="418"/>
      <c r="L102" s="418"/>
      <c r="M102" s="418"/>
      <c r="N102" s="418"/>
      <c r="O102" s="418"/>
      <c r="P102" s="418"/>
      <c r="Q102" s="418"/>
      <c r="R102" s="418"/>
      <c r="S102" s="418"/>
      <c r="T102" s="418"/>
      <c r="U102" s="418"/>
      <c r="V102" s="418"/>
      <c r="W102" s="418"/>
    </row>
    <row r="103" spans="1:23" s="417" customFormat="1" ht="12" customHeight="1">
      <c r="A103" s="517">
        <f t="shared" si="2"/>
        <v>98</v>
      </c>
      <c r="B103" s="530" t="s">
        <v>14050</v>
      </c>
      <c r="C103" s="517">
        <v>1</v>
      </c>
      <c r="D103" s="525" t="s">
        <v>10067</v>
      </c>
      <c r="E103" s="601" t="s">
        <v>14049</v>
      </c>
      <c r="F103" s="354"/>
      <c r="G103" s="553"/>
      <c r="H103" s="557"/>
      <c r="I103" s="347"/>
      <c r="J103" s="347"/>
      <c r="K103" s="418"/>
      <c r="L103" s="418"/>
      <c r="M103" s="418"/>
      <c r="N103" s="418"/>
      <c r="O103" s="418"/>
      <c r="P103" s="418"/>
      <c r="Q103" s="418"/>
      <c r="R103" s="418"/>
      <c r="S103" s="418"/>
      <c r="T103" s="418"/>
      <c r="U103" s="418"/>
      <c r="V103" s="418"/>
      <c r="W103" s="418"/>
    </row>
    <row r="104" spans="1:23" s="417" customFormat="1" ht="12" customHeight="1">
      <c r="A104" s="517">
        <f t="shared" si="2"/>
        <v>99</v>
      </c>
      <c r="B104" s="530" t="s">
        <v>14036</v>
      </c>
      <c r="C104" s="517">
        <v>1</v>
      </c>
      <c r="D104" s="525" t="s">
        <v>11764</v>
      </c>
      <c r="E104" s="601" t="s">
        <v>14037</v>
      </c>
      <c r="F104" s="354"/>
      <c r="G104" s="553"/>
      <c r="H104" s="557"/>
      <c r="I104" s="347"/>
      <c r="J104" s="347"/>
      <c r="K104" s="418"/>
      <c r="L104" s="418"/>
      <c r="M104" s="418"/>
      <c r="N104" s="418"/>
      <c r="O104" s="418"/>
      <c r="P104" s="418"/>
      <c r="Q104" s="418"/>
      <c r="R104" s="418"/>
      <c r="S104" s="418"/>
      <c r="T104" s="418"/>
      <c r="U104" s="418"/>
      <c r="V104" s="418"/>
      <c r="W104" s="418"/>
    </row>
    <row r="105" spans="1:23" s="417" customFormat="1" ht="12" customHeight="1">
      <c r="A105" s="517">
        <f t="shared" si="2"/>
        <v>100</v>
      </c>
      <c r="B105" s="530" t="s">
        <v>14036</v>
      </c>
      <c r="C105" s="517">
        <v>1</v>
      </c>
      <c r="D105" s="525" t="s">
        <v>11764</v>
      </c>
      <c r="E105" s="601" t="s">
        <v>14037</v>
      </c>
      <c r="F105" s="354"/>
      <c r="G105" s="553"/>
      <c r="H105" s="557"/>
      <c r="I105" s="347"/>
      <c r="J105" s="347"/>
      <c r="K105" s="418"/>
      <c r="L105" s="418"/>
      <c r="M105" s="418"/>
      <c r="N105" s="418"/>
      <c r="O105" s="418"/>
      <c r="P105" s="418"/>
      <c r="Q105" s="418"/>
      <c r="R105" s="418"/>
      <c r="S105" s="418"/>
      <c r="T105" s="418"/>
      <c r="U105" s="418"/>
      <c r="V105" s="418"/>
      <c r="W105" s="418"/>
    </row>
    <row r="106" spans="1:23" s="417" customFormat="1" ht="12" customHeight="1">
      <c r="A106" s="517">
        <f t="shared" si="2"/>
        <v>101</v>
      </c>
      <c r="B106" s="530" t="s">
        <v>14036</v>
      </c>
      <c r="C106" s="517">
        <v>1</v>
      </c>
      <c r="D106" s="525" t="s">
        <v>11764</v>
      </c>
      <c r="E106" s="601" t="s">
        <v>14037</v>
      </c>
      <c r="F106" s="354"/>
      <c r="G106" s="553"/>
      <c r="H106" s="557"/>
      <c r="I106" s="347"/>
      <c r="J106" s="347"/>
      <c r="K106" s="418"/>
      <c r="L106" s="418"/>
      <c r="M106" s="418"/>
      <c r="N106" s="418"/>
      <c r="O106" s="418"/>
      <c r="P106" s="418"/>
      <c r="Q106" s="418"/>
      <c r="R106" s="418"/>
      <c r="S106" s="418"/>
      <c r="T106" s="418"/>
      <c r="U106" s="418"/>
      <c r="V106" s="418"/>
      <c r="W106" s="418"/>
    </row>
    <row r="107" spans="1:23" s="417" customFormat="1" ht="12" customHeight="1">
      <c r="A107" s="517">
        <f t="shared" si="2"/>
        <v>102</v>
      </c>
      <c r="B107" s="530" t="s">
        <v>14036</v>
      </c>
      <c r="C107" s="517">
        <v>1</v>
      </c>
      <c r="D107" s="525" t="s">
        <v>11764</v>
      </c>
      <c r="E107" s="601" t="s">
        <v>14037</v>
      </c>
      <c r="F107" s="354"/>
      <c r="G107" s="553"/>
      <c r="H107" s="557"/>
      <c r="I107" s="347"/>
      <c r="J107" s="347"/>
      <c r="K107" s="418"/>
      <c r="L107" s="418"/>
      <c r="M107" s="418"/>
      <c r="N107" s="418"/>
      <c r="O107" s="418"/>
      <c r="P107" s="418"/>
      <c r="Q107" s="418"/>
      <c r="R107" s="418"/>
      <c r="S107" s="418"/>
      <c r="T107" s="418"/>
      <c r="U107" s="418"/>
      <c r="V107" s="418"/>
      <c r="W107" s="418"/>
    </row>
    <row r="108" spans="1:23" s="417" customFormat="1" ht="12" customHeight="1">
      <c r="A108" s="517">
        <f t="shared" si="2"/>
        <v>103</v>
      </c>
      <c r="B108" s="530" t="s">
        <v>14036</v>
      </c>
      <c r="C108" s="517">
        <v>1</v>
      </c>
      <c r="D108" s="525" t="s">
        <v>11764</v>
      </c>
      <c r="E108" s="601" t="s">
        <v>14037</v>
      </c>
      <c r="F108" s="354"/>
      <c r="G108" s="553"/>
      <c r="H108" s="557"/>
      <c r="I108" s="347"/>
      <c r="J108" s="347"/>
      <c r="K108" s="418"/>
      <c r="L108" s="418"/>
      <c r="M108" s="418"/>
      <c r="N108" s="418"/>
      <c r="O108" s="418"/>
      <c r="P108" s="418"/>
      <c r="Q108" s="418"/>
      <c r="R108" s="418"/>
      <c r="S108" s="418"/>
      <c r="T108" s="418"/>
      <c r="U108" s="418"/>
      <c r="V108" s="418"/>
      <c r="W108" s="418"/>
    </row>
    <row r="109" spans="1:23" s="417" customFormat="1" ht="12" customHeight="1">
      <c r="A109" s="517">
        <f t="shared" si="2"/>
        <v>104</v>
      </c>
      <c r="B109" s="530" t="s">
        <v>14036</v>
      </c>
      <c r="C109" s="517">
        <v>1</v>
      </c>
      <c r="D109" s="525" t="s">
        <v>11764</v>
      </c>
      <c r="E109" s="601" t="s">
        <v>14037</v>
      </c>
      <c r="F109" s="354"/>
      <c r="G109" s="553"/>
      <c r="H109" s="557"/>
      <c r="I109" s="347"/>
      <c r="J109" s="347"/>
      <c r="K109" s="418"/>
      <c r="L109" s="418"/>
      <c r="M109" s="418"/>
      <c r="N109" s="418"/>
      <c r="O109" s="418"/>
      <c r="P109" s="418"/>
      <c r="Q109" s="418"/>
      <c r="R109" s="418"/>
      <c r="S109" s="418"/>
      <c r="T109" s="418"/>
      <c r="U109" s="418"/>
      <c r="V109" s="418"/>
      <c r="W109" s="418"/>
    </row>
    <row r="110" spans="1:23" s="417" customFormat="1" ht="12" customHeight="1">
      <c r="A110" s="517">
        <f t="shared" si="2"/>
        <v>105</v>
      </c>
      <c r="B110" s="530" t="s">
        <v>14036</v>
      </c>
      <c r="C110" s="517">
        <v>1</v>
      </c>
      <c r="D110" s="525" t="s">
        <v>11764</v>
      </c>
      <c r="E110" s="601" t="s">
        <v>14035</v>
      </c>
      <c r="F110" s="354"/>
      <c r="G110" s="553"/>
      <c r="H110" s="557"/>
      <c r="I110" s="347"/>
      <c r="J110" s="347"/>
      <c r="K110" s="418"/>
      <c r="L110" s="418"/>
      <c r="M110" s="418"/>
      <c r="N110" s="418"/>
      <c r="O110" s="418"/>
      <c r="P110" s="418"/>
      <c r="Q110" s="418"/>
      <c r="R110" s="418"/>
      <c r="S110" s="418"/>
      <c r="T110" s="418"/>
      <c r="U110" s="418"/>
      <c r="V110" s="418"/>
      <c r="W110" s="418"/>
    </row>
    <row r="111" spans="1:23" s="417" customFormat="1" ht="12" customHeight="1">
      <c r="A111" s="517">
        <f t="shared" si="2"/>
        <v>106</v>
      </c>
      <c r="B111" s="530" t="s">
        <v>14036</v>
      </c>
      <c r="C111" s="517">
        <v>1</v>
      </c>
      <c r="D111" s="525" t="s">
        <v>11764</v>
      </c>
      <c r="E111" s="601" t="s">
        <v>14035</v>
      </c>
      <c r="F111" s="354"/>
      <c r="G111" s="553"/>
      <c r="H111" s="557"/>
      <c r="I111" s="347"/>
      <c r="J111" s="347"/>
      <c r="K111" s="418"/>
      <c r="L111" s="418"/>
      <c r="M111" s="418"/>
      <c r="N111" s="418"/>
      <c r="O111" s="418"/>
      <c r="P111" s="418"/>
      <c r="Q111" s="418"/>
      <c r="R111" s="418"/>
      <c r="S111" s="418"/>
      <c r="T111" s="418"/>
      <c r="U111" s="418"/>
      <c r="V111" s="418"/>
      <c r="W111" s="418"/>
    </row>
    <row r="112" spans="1:23" s="417" customFormat="1" ht="12" customHeight="1">
      <c r="A112" s="517">
        <f t="shared" si="2"/>
        <v>107</v>
      </c>
      <c r="B112" s="530" t="s">
        <v>10962</v>
      </c>
      <c r="C112" s="517" t="s">
        <v>14083</v>
      </c>
      <c r="D112" s="525" t="s">
        <v>10225</v>
      </c>
      <c r="E112" s="601" t="s">
        <v>12724</v>
      </c>
      <c r="F112" s="354"/>
      <c r="G112" s="553"/>
      <c r="H112" s="557"/>
      <c r="I112" s="347"/>
      <c r="J112" s="347"/>
      <c r="K112" s="418"/>
      <c r="L112" s="418"/>
      <c r="M112" s="418"/>
      <c r="N112" s="418"/>
      <c r="O112" s="418"/>
      <c r="P112" s="418"/>
      <c r="Q112" s="418"/>
      <c r="R112" s="418"/>
      <c r="S112" s="418"/>
      <c r="T112" s="418"/>
      <c r="U112" s="418"/>
      <c r="V112" s="418"/>
      <c r="W112" s="418"/>
    </row>
    <row r="113" spans="1:23" s="417" customFormat="1" ht="12" customHeight="1">
      <c r="A113" s="517">
        <f t="shared" si="2"/>
        <v>108</v>
      </c>
      <c r="B113" s="530" t="s">
        <v>10962</v>
      </c>
      <c r="C113" s="517" t="s">
        <v>14071</v>
      </c>
      <c r="D113" s="525" t="s">
        <v>10225</v>
      </c>
      <c r="E113" s="601" t="s">
        <v>12724</v>
      </c>
      <c r="F113" s="354"/>
      <c r="G113" s="553"/>
      <c r="H113" s="557"/>
      <c r="I113" s="347"/>
      <c r="J113" s="347"/>
      <c r="K113" s="418"/>
      <c r="L113" s="418"/>
      <c r="M113" s="418"/>
      <c r="N113" s="418"/>
      <c r="O113" s="418"/>
      <c r="P113" s="418"/>
      <c r="Q113" s="418"/>
      <c r="R113" s="418"/>
      <c r="S113" s="418"/>
      <c r="T113" s="418"/>
      <c r="U113" s="418"/>
      <c r="V113" s="418"/>
      <c r="W113" s="418"/>
    </row>
    <row r="114" spans="1:23" s="417" customFormat="1" ht="12" customHeight="1">
      <c r="A114" s="517">
        <f t="shared" si="2"/>
        <v>109</v>
      </c>
      <c r="B114" s="530" t="s">
        <v>10962</v>
      </c>
      <c r="C114" s="517" t="s">
        <v>12359</v>
      </c>
      <c r="D114" s="525" t="s">
        <v>10225</v>
      </c>
      <c r="E114" s="601" t="s">
        <v>12724</v>
      </c>
      <c r="F114" s="354"/>
      <c r="G114" s="553"/>
      <c r="H114" s="557"/>
      <c r="I114" s="347"/>
      <c r="J114" s="347"/>
      <c r="K114" s="418"/>
      <c r="L114" s="418"/>
      <c r="M114" s="418"/>
      <c r="N114" s="418"/>
      <c r="O114" s="418"/>
      <c r="P114" s="418"/>
      <c r="Q114" s="418"/>
      <c r="R114" s="418"/>
      <c r="S114" s="418"/>
      <c r="T114" s="418"/>
      <c r="U114" s="418"/>
      <c r="V114" s="418"/>
      <c r="W114" s="418"/>
    </row>
    <row r="115" spans="1:23" s="417" customFormat="1" ht="12" customHeight="1">
      <c r="A115" s="517">
        <f t="shared" si="2"/>
        <v>110</v>
      </c>
      <c r="B115" s="530" t="s">
        <v>10962</v>
      </c>
      <c r="C115" s="517" t="s">
        <v>14082</v>
      </c>
      <c r="D115" s="525" t="s">
        <v>10225</v>
      </c>
      <c r="E115" s="525" t="s">
        <v>12724</v>
      </c>
      <c r="F115" s="354"/>
      <c r="G115" s="553"/>
      <c r="H115" s="557"/>
      <c r="I115" s="347"/>
      <c r="J115" s="347"/>
      <c r="K115" s="418"/>
      <c r="L115" s="418"/>
      <c r="M115" s="418"/>
      <c r="N115" s="418"/>
      <c r="O115" s="418"/>
      <c r="P115" s="418"/>
      <c r="Q115" s="418"/>
      <c r="R115" s="418"/>
      <c r="S115" s="418"/>
      <c r="T115" s="418"/>
      <c r="U115" s="418"/>
      <c r="V115" s="418"/>
      <c r="W115" s="418"/>
    </row>
    <row r="116" spans="1:23" s="417" customFormat="1" ht="12" customHeight="1">
      <c r="A116" s="517">
        <f t="shared" si="2"/>
        <v>111</v>
      </c>
      <c r="B116" s="530" t="s">
        <v>10962</v>
      </c>
      <c r="C116" s="517" t="s">
        <v>14068</v>
      </c>
      <c r="D116" s="525" t="s">
        <v>10225</v>
      </c>
      <c r="E116" s="525" t="s">
        <v>12724</v>
      </c>
      <c r="F116" s="354"/>
      <c r="G116" s="553"/>
      <c r="H116" s="557"/>
      <c r="I116" s="347"/>
      <c r="J116" s="347"/>
      <c r="K116" s="418"/>
      <c r="L116" s="418"/>
      <c r="M116" s="418"/>
      <c r="N116" s="418"/>
      <c r="O116" s="418"/>
      <c r="P116" s="418"/>
      <c r="Q116" s="418"/>
      <c r="R116" s="418"/>
      <c r="S116" s="418"/>
      <c r="T116" s="418"/>
      <c r="U116" s="418"/>
      <c r="V116" s="418"/>
      <c r="W116" s="418"/>
    </row>
    <row r="117" spans="1:23" s="417" customFormat="1" ht="12" customHeight="1">
      <c r="A117" s="517">
        <f t="shared" si="2"/>
        <v>112</v>
      </c>
      <c r="B117" s="530" t="s">
        <v>10962</v>
      </c>
      <c r="C117" s="517" t="s">
        <v>12359</v>
      </c>
      <c r="D117" s="525" t="s">
        <v>10225</v>
      </c>
      <c r="E117" s="525" t="s">
        <v>12724</v>
      </c>
      <c r="F117" s="354"/>
      <c r="G117" s="553"/>
      <c r="H117" s="557"/>
      <c r="I117" s="347"/>
      <c r="J117" s="347"/>
      <c r="K117" s="418"/>
      <c r="L117" s="418"/>
      <c r="M117" s="418"/>
      <c r="N117" s="418"/>
      <c r="O117" s="418"/>
      <c r="P117" s="418"/>
      <c r="Q117" s="418"/>
      <c r="R117" s="418"/>
      <c r="S117" s="418"/>
      <c r="T117" s="418"/>
      <c r="U117" s="418"/>
      <c r="V117" s="418"/>
      <c r="W117" s="418"/>
    </row>
    <row r="118" spans="1:23" s="417" customFormat="1" ht="12" customHeight="1">
      <c r="A118" s="517">
        <f t="shared" si="2"/>
        <v>113</v>
      </c>
      <c r="B118" s="530" t="s">
        <v>10962</v>
      </c>
      <c r="C118" s="517" t="s">
        <v>3790</v>
      </c>
      <c r="D118" s="525" t="s">
        <v>10225</v>
      </c>
      <c r="E118" s="601" t="s">
        <v>12724</v>
      </c>
      <c r="F118" s="354"/>
      <c r="G118" s="553"/>
      <c r="H118" s="557"/>
      <c r="I118" s="347"/>
      <c r="J118" s="347"/>
      <c r="K118" s="418"/>
      <c r="L118" s="418"/>
      <c r="M118" s="418"/>
      <c r="N118" s="418"/>
      <c r="O118" s="418"/>
      <c r="P118" s="418"/>
      <c r="Q118" s="418"/>
      <c r="R118" s="418"/>
      <c r="S118" s="418"/>
      <c r="T118" s="418"/>
      <c r="U118" s="418"/>
      <c r="V118" s="418"/>
      <c r="W118" s="418"/>
    </row>
    <row r="119" spans="1:23" s="417" customFormat="1" ht="12" customHeight="1">
      <c r="A119" s="517">
        <f t="shared" si="2"/>
        <v>114</v>
      </c>
      <c r="B119" s="530" t="s">
        <v>10962</v>
      </c>
      <c r="C119" s="517" t="s">
        <v>14054</v>
      </c>
      <c r="D119" s="525" t="s">
        <v>10225</v>
      </c>
      <c r="E119" s="601" t="s">
        <v>12724</v>
      </c>
      <c r="F119" s="355"/>
      <c r="G119" s="554"/>
      <c r="H119" s="558"/>
      <c r="I119" s="350"/>
      <c r="J119" s="350"/>
      <c r="K119" s="418"/>
      <c r="L119" s="418"/>
      <c r="M119" s="418"/>
      <c r="N119" s="418"/>
      <c r="O119" s="418"/>
      <c r="P119" s="418"/>
      <c r="Q119" s="418"/>
      <c r="R119" s="418"/>
      <c r="S119" s="418"/>
      <c r="T119" s="418"/>
      <c r="U119" s="418"/>
      <c r="V119" s="418"/>
      <c r="W119" s="418"/>
    </row>
    <row r="120" spans="1:23" s="417" customFormat="1" ht="12" customHeight="1">
      <c r="A120" s="517">
        <f t="shared" si="2"/>
        <v>115</v>
      </c>
      <c r="B120" s="530" t="s">
        <v>10962</v>
      </c>
      <c r="C120" s="517" t="s">
        <v>12359</v>
      </c>
      <c r="D120" s="525" t="s">
        <v>10225</v>
      </c>
      <c r="E120" s="601" t="s">
        <v>12724</v>
      </c>
      <c r="F120" s="354"/>
      <c r="G120" s="553"/>
      <c r="H120" s="557"/>
      <c r="I120" s="347"/>
      <c r="J120" s="347"/>
      <c r="K120" s="418"/>
      <c r="L120" s="418"/>
      <c r="M120" s="418"/>
      <c r="N120" s="418"/>
      <c r="O120" s="418"/>
      <c r="P120" s="418"/>
      <c r="Q120" s="418"/>
      <c r="R120" s="418"/>
      <c r="S120" s="418"/>
      <c r="T120" s="418"/>
      <c r="U120" s="418"/>
      <c r="V120" s="418"/>
      <c r="W120" s="418"/>
    </row>
    <row r="121" spans="1:23" s="417" customFormat="1" ht="12" customHeight="1">
      <c r="A121" s="517">
        <f t="shared" si="2"/>
        <v>116</v>
      </c>
      <c r="B121" s="530" t="s">
        <v>10962</v>
      </c>
      <c r="C121" s="517" t="s">
        <v>14073</v>
      </c>
      <c r="D121" s="525" t="s">
        <v>10225</v>
      </c>
      <c r="E121" s="601" t="s">
        <v>12724</v>
      </c>
      <c r="F121" s="354"/>
      <c r="G121" s="553"/>
      <c r="H121" s="557"/>
      <c r="I121" s="347"/>
      <c r="J121" s="347"/>
      <c r="K121" s="418"/>
      <c r="L121" s="418"/>
      <c r="M121" s="418"/>
      <c r="N121" s="418"/>
      <c r="O121" s="418"/>
      <c r="P121" s="418"/>
      <c r="Q121" s="418"/>
      <c r="R121" s="418"/>
      <c r="S121" s="418"/>
      <c r="T121" s="418"/>
      <c r="U121" s="418"/>
      <c r="V121" s="418"/>
      <c r="W121" s="418"/>
    </row>
    <row r="122" spans="1:23" s="417" customFormat="1" ht="12" customHeight="1">
      <c r="A122" s="517">
        <f t="shared" si="2"/>
        <v>117</v>
      </c>
      <c r="B122" s="530" t="s">
        <v>10962</v>
      </c>
      <c r="C122" s="517" t="s">
        <v>14054</v>
      </c>
      <c r="D122" s="525" t="s">
        <v>10225</v>
      </c>
      <c r="E122" s="601" t="s">
        <v>12724</v>
      </c>
      <c r="F122" s="354"/>
      <c r="G122" s="553"/>
      <c r="H122" s="557"/>
      <c r="I122" s="347"/>
      <c r="J122" s="347"/>
      <c r="K122" s="418"/>
      <c r="L122" s="418"/>
      <c r="M122" s="418"/>
      <c r="N122" s="418"/>
      <c r="O122" s="418"/>
      <c r="P122" s="418"/>
      <c r="Q122" s="418"/>
      <c r="R122" s="418"/>
      <c r="S122" s="418"/>
      <c r="T122" s="418"/>
      <c r="U122" s="418"/>
      <c r="V122" s="418"/>
      <c r="W122" s="418"/>
    </row>
    <row r="123" spans="1:23" s="417" customFormat="1" ht="12" customHeight="1">
      <c r="A123" s="517">
        <f t="shared" si="2"/>
        <v>118</v>
      </c>
      <c r="B123" s="530" t="s">
        <v>10962</v>
      </c>
      <c r="C123" s="517" t="s">
        <v>12359</v>
      </c>
      <c r="D123" s="525" t="s">
        <v>10225</v>
      </c>
      <c r="E123" s="601" t="s">
        <v>12724</v>
      </c>
      <c r="F123" s="354"/>
      <c r="G123" s="553"/>
      <c r="H123" s="557"/>
      <c r="I123" s="347"/>
      <c r="J123" s="347"/>
      <c r="K123" s="418"/>
      <c r="L123" s="418"/>
      <c r="M123" s="418"/>
      <c r="N123" s="418"/>
      <c r="O123" s="418"/>
      <c r="P123" s="418"/>
      <c r="Q123" s="418"/>
      <c r="R123" s="418"/>
      <c r="S123" s="418"/>
      <c r="T123" s="418"/>
      <c r="U123" s="418"/>
      <c r="V123" s="418"/>
      <c r="W123" s="418"/>
    </row>
    <row r="124" spans="1:23" s="417" customFormat="1" ht="12" customHeight="1">
      <c r="A124" s="517">
        <f t="shared" si="2"/>
        <v>119</v>
      </c>
      <c r="B124" s="530" t="s">
        <v>10962</v>
      </c>
      <c r="C124" s="517" t="s">
        <v>14075</v>
      </c>
      <c r="D124" s="525" t="s">
        <v>10225</v>
      </c>
      <c r="E124" s="601" t="s">
        <v>12724</v>
      </c>
      <c r="F124" s="354"/>
      <c r="G124" s="553"/>
      <c r="H124" s="557"/>
      <c r="I124" s="347"/>
      <c r="J124" s="347"/>
      <c r="K124" s="418"/>
      <c r="L124" s="418"/>
      <c r="M124" s="418"/>
      <c r="N124" s="418"/>
      <c r="O124" s="418"/>
      <c r="P124" s="418"/>
      <c r="Q124" s="418"/>
      <c r="R124" s="418"/>
      <c r="S124" s="418"/>
      <c r="T124" s="418"/>
      <c r="U124" s="418"/>
      <c r="V124" s="418"/>
      <c r="W124" s="418"/>
    </row>
    <row r="125" spans="1:23" s="417" customFormat="1" ht="12" customHeight="1">
      <c r="A125" s="517">
        <f t="shared" si="2"/>
        <v>120</v>
      </c>
      <c r="B125" s="530" t="s">
        <v>10962</v>
      </c>
      <c r="C125" s="517" t="s">
        <v>14054</v>
      </c>
      <c r="D125" s="525" t="s">
        <v>10225</v>
      </c>
      <c r="E125" s="601" t="s">
        <v>12724</v>
      </c>
      <c r="F125" s="354"/>
      <c r="G125" s="553"/>
      <c r="H125" s="557"/>
      <c r="I125" s="347"/>
      <c r="J125" s="347"/>
      <c r="K125" s="418"/>
      <c r="L125" s="418"/>
      <c r="M125" s="418"/>
      <c r="N125" s="418"/>
      <c r="O125" s="418"/>
      <c r="P125" s="418"/>
      <c r="Q125" s="418"/>
      <c r="R125" s="418"/>
      <c r="S125" s="418"/>
      <c r="T125" s="418"/>
      <c r="U125" s="418"/>
      <c r="V125" s="418"/>
      <c r="W125" s="418"/>
    </row>
    <row r="126" spans="1:23" s="417" customFormat="1" ht="12" customHeight="1">
      <c r="A126" s="517">
        <f t="shared" si="2"/>
        <v>121</v>
      </c>
      <c r="B126" s="530" t="s">
        <v>10962</v>
      </c>
      <c r="C126" s="517" t="s">
        <v>12359</v>
      </c>
      <c r="D126" s="525" t="s">
        <v>10225</v>
      </c>
      <c r="E126" s="601" t="s">
        <v>12724</v>
      </c>
      <c r="F126" s="354"/>
      <c r="G126" s="553"/>
      <c r="H126" s="557"/>
      <c r="I126" s="347"/>
      <c r="J126" s="347"/>
      <c r="K126" s="418"/>
      <c r="L126" s="418"/>
      <c r="M126" s="418"/>
      <c r="N126" s="418"/>
      <c r="O126" s="418"/>
      <c r="P126" s="418"/>
      <c r="Q126" s="418"/>
      <c r="R126" s="418"/>
      <c r="S126" s="418"/>
      <c r="T126" s="418"/>
      <c r="U126" s="418"/>
      <c r="V126" s="418"/>
      <c r="W126" s="418"/>
    </row>
    <row r="127" spans="1:23" s="417" customFormat="1" ht="12" customHeight="1">
      <c r="A127" s="517">
        <f t="shared" si="2"/>
        <v>122</v>
      </c>
      <c r="B127" s="530" t="s">
        <v>10962</v>
      </c>
      <c r="C127" s="517" t="s">
        <v>14073</v>
      </c>
      <c r="D127" s="525" t="s">
        <v>10225</v>
      </c>
      <c r="E127" s="601" t="s">
        <v>12724</v>
      </c>
      <c r="F127" s="354"/>
      <c r="G127" s="553"/>
      <c r="H127" s="557"/>
      <c r="I127" s="347"/>
      <c r="J127" s="347"/>
      <c r="K127" s="418"/>
      <c r="L127" s="418"/>
      <c r="M127" s="418"/>
      <c r="N127" s="418"/>
      <c r="O127" s="418"/>
      <c r="P127" s="418"/>
      <c r="Q127" s="418"/>
      <c r="R127" s="418"/>
      <c r="S127" s="418"/>
      <c r="T127" s="418"/>
      <c r="U127" s="418"/>
      <c r="V127" s="418"/>
      <c r="W127" s="418"/>
    </row>
    <row r="128" spans="1:23" s="417" customFormat="1" ht="12" customHeight="1">
      <c r="A128" s="517">
        <f t="shared" si="2"/>
        <v>123</v>
      </c>
      <c r="B128" s="530" t="s">
        <v>10962</v>
      </c>
      <c r="C128" s="517" t="s">
        <v>14054</v>
      </c>
      <c r="D128" s="525" t="s">
        <v>10225</v>
      </c>
      <c r="E128" s="601" t="s">
        <v>12724</v>
      </c>
      <c r="F128" s="354"/>
      <c r="G128" s="553"/>
      <c r="H128" s="557"/>
      <c r="I128" s="347"/>
      <c r="J128" s="347"/>
      <c r="K128" s="418"/>
      <c r="L128" s="418"/>
      <c r="M128" s="418"/>
      <c r="N128" s="418"/>
      <c r="O128" s="418"/>
      <c r="P128" s="418"/>
      <c r="Q128" s="418"/>
      <c r="R128" s="418"/>
      <c r="S128" s="418"/>
      <c r="T128" s="418"/>
      <c r="U128" s="418"/>
      <c r="V128" s="418"/>
      <c r="W128" s="418"/>
    </row>
    <row r="129" spans="1:23" s="417" customFormat="1" ht="12" customHeight="1">
      <c r="A129" s="517">
        <f t="shared" si="2"/>
        <v>124</v>
      </c>
      <c r="B129" s="530" t="s">
        <v>10962</v>
      </c>
      <c r="C129" s="517" t="s">
        <v>12359</v>
      </c>
      <c r="D129" s="525" t="s">
        <v>10225</v>
      </c>
      <c r="E129" s="601" t="s">
        <v>12724</v>
      </c>
      <c r="F129" s="354"/>
      <c r="G129" s="553"/>
      <c r="H129" s="557"/>
      <c r="I129" s="347"/>
      <c r="J129" s="347"/>
      <c r="K129" s="418"/>
      <c r="L129" s="418"/>
      <c r="M129" s="418"/>
      <c r="N129" s="418"/>
      <c r="O129" s="418"/>
      <c r="P129" s="418"/>
      <c r="Q129" s="418"/>
      <c r="R129" s="418"/>
      <c r="S129" s="418"/>
      <c r="T129" s="418"/>
      <c r="U129" s="418"/>
      <c r="V129" s="418"/>
      <c r="W129" s="418"/>
    </row>
    <row r="130" spans="1:23" s="417" customFormat="1" ht="12" customHeight="1">
      <c r="A130" s="517">
        <f t="shared" si="2"/>
        <v>125</v>
      </c>
      <c r="B130" s="530" t="s">
        <v>10962</v>
      </c>
      <c r="C130" s="517" t="s">
        <v>14073</v>
      </c>
      <c r="D130" s="525" t="s">
        <v>10225</v>
      </c>
      <c r="E130" s="601" t="s">
        <v>12724</v>
      </c>
      <c r="F130" s="354"/>
      <c r="G130" s="553"/>
      <c r="H130" s="557"/>
      <c r="I130" s="347"/>
      <c r="J130" s="347"/>
      <c r="K130" s="418"/>
      <c r="L130" s="418"/>
      <c r="M130" s="418"/>
      <c r="N130" s="418"/>
      <c r="O130" s="418"/>
      <c r="P130" s="418"/>
      <c r="Q130" s="418"/>
      <c r="R130" s="418"/>
      <c r="S130" s="418"/>
      <c r="T130" s="418"/>
      <c r="U130" s="418"/>
      <c r="V130" s="418"/>
      <c r="W130" s="418"/>
    </row>
    <row r="131" spans="1:23" s="417" customFormat="1" ht="12" customHeight="1">
      <c r="A131" s="517">
        <f t="shared" si="2"/>
        <v>126</v>
      </c>
      <c r="B131" s="530" t="s">
        <v>10962</v>
      </c>
      <c r="C131" s="517" t="s">
        <v>14054</v>
      </c>
      <c r="D131" s="525" t="s">
        <v>10225</v>
      </c>
      <c r="E131" s="601" t="s">
        <v>12724</v>
      </c>
      <c r="F131" s="354"/>
      <c r="G131" s="553"/>
      <c r="H131" s="557"/>
      <c r="I131" s="347"/>
      <c r="J131" s="347"/>
      <c r="K131" s="418"/>
      <c r="L131" s="418"/>
      <c r="M131" s="418"/>
      <c r="N131" s="418"/>
      <c r="O131" s="418"/>
      <c r="P131" s="418"/>
      <c r="Q131" s="418"/>
      <c r="R131" s="418"/>
      <c r="S131" s="418"/>
      <c r="T131" s="418"/>
      <c r="U131" s="418"/>
      <c r="V131" s="418"/>
      <c r="W131" s="418"/>
    </row>
    <row r="132" spans="1:23" s="417" customFormat="1" ht="12" customHeight="1">
      <c r="A132" s="517">
        <f t="shared" si="2"/>
        <v>127</v>
      </c>
      <c r="B132" s="530" t="s">
        <v>10962</v>
      </c>
      <c r="C132" s="517" t="s">
        <v>12359</v>
      </c>
      <c r="D132" s="525" t="s">
        <v>10225</v>
      </c>
      <c r="E132" s="601" t="s">
        <v>12724</v>
      </c>
      <c r="F132" s="354"/>
      <c r="G132" s="553"/>
      <c r="H132" s="557"/>
      <c r="I132" s="347"/>
      <c r="J132" s="347"/>
      <c r="K132" s="418"/>
      <c r="L132" s="418"/>
      <c r="M132" s="418"/>
      <c r="N132" s="418"/>
      <c r="O132" s="418"/>
      <c r="P132" s="418"/>
      <c r="Q132" s="418"/>
      <c r="R132" s="418"/>
      <c r="S132" s="418"/>
      <c r="T132" s="418"/>
      <c r="U132" s="418"/>
      <c r="V132" s="418"/>
      <c r="W132" s="418"/>
    </row>
    <row r="133" spans="1:23" s="417" customFormat="1" ht="12" customHeight="1">
      <c r="A133" s="517">
        <f t="shared" si="2"/>
        <v>128</v>
      </c>
      <c r="B133" s="530" t="s">
        <v>13269</v>
      </c>
      <c r="C133" s="517" t="s">
        <v>14083</v>
      </c>
      <c r="D133" s="525" t="s">
        <v>10225</v>
      </c>
      <c r="E133" s="601" t="s">
        <v>12702</v>
      </c>
      <c r="F133" s="354"/>
      <c r="G133" s="553"/>
      <c r="H133" s="557"/>
      <c r="I133" s="347"/>
      <c r="J133" s="347"/>
      <c r="K133" s="418"/>
      <c r="L133" s="418"/>
      <c r="M133" s="418"/>
      <c r="N133" s="418"/>
      <c r="O133" s="418"/>
      <c r="P133" s="418"/>
      <c r="Q133" s="418"/>
      <c r="R133" s="418"/>
      <c r="S133" s="418"/>
      <c r="T133" s="418"/>
      <c r="U133" s="418"/>
      <c r="V133" s="418"/>
      <c r="W133" s="418"/>
    </row>
    <row r="134" spans="1:23" s="417" customFormat="1" ht="12" customHeight="1">
      <c r="A134" s="517">
        <f t="shared" si="2"/>
        <v>129</v>
      </c>
      <c r="B134" s="530" t="s">
        <v>13269</v>
      </c>
      <c r="C134" s="517" t="s">
        <v>14071</v>
      </c>
      <c r="D134" s="525" t="s">
        <v>10225</v>
      </c>
      <c r="E134" s="601" t="s">
        <v>12702</v>
      </c>
      <c r="F134" s="354"/>
      <c r="G134" s="553"/>
      <c r="H134" s="557"/>
      <c r="I134" s="347"/>
      <c r="J134" s="347"/>
      <c r="K134" s="418"/>
      <c r="L134" s="418"/>
      <c r="M134" s="418"/>
      <c r="N134" s="418"/>
      <c r="O134" s="418"/>
      <c r="P134" s="418"/>
      <c r="Q134" s="418"/>
      <c r="R134" s="418"/>
      <c r="S134" s="418"/>
      <c r="T134" s="418"/>
      <c r="U134" s="418"/>
      <c r="V134" s="418"/>
      <c r="W134" s="418"/>
    </row>
    <row r="135" spans="1:23" s="417" customFormat="1" ht="12" customHeight="1">
      <c r="A135" s="517">
        <f t="shared" si="2"/>
        <v>130</v>
      </c>
      <c r="B135" s="530" t="s">
        <v>13269</v>
      </c>
      <c r="C135" s="517" t="s">
        <v>12359</v>
      </c>
      <c r="D135" s="525" t="s">
        <v>10225</v>
      </c>
      <c r="E135" s="601" t="s">
        <v>12702</v>
      </c>
      <c r="F135" s="354"/>
      <c r="G135" s="553"/>
      <c r="H135" s="557"/>
      <c r="I135" s="347"/>
      <c r="J135" s="347"/>
      <c r="K135" s="418"/>
      <c r="L135" s="418"/>
      <c r="M135" s="418"/>
      <c r="N135" s="418"/>
      <c r="O135" s="418"/>
      <c r="P135" s="418"/>
      <c r="Q135" s="418"/>
      <c r="R135" s="418"/>
      <c r="S135" s="418"/>
      <c r="T135" s="418"/>
      <c r="U135" s="418"/>
      <c r="V135" s="418"/>
      <c r="W135" s="418"/>
    </row>
    <row r="136" spans="1:23" s="417" customFormat="1" ht="12" customHeight="1">
      <c r="A136" s="517">
        <f t="shared" ref="A136:A193" si="3">A135+1</f>
        <v>131</v>
      </c>
      <c r="B136" s="530" t="s">
        <v>13269</v>
      </c>
      <c r="C136" s="517" t="s">
        <v>14082</v>
      </c>
      <c r="D136" s="526" t="s">
        <v>10225</v>
      </c>
      <c r="E136" s="525" t="s">
        <v>12702</v>
      </c>
      <c r="F136" s="354"/>
      <c r="G136" s="553"/>
      <c r="H136" s="557"/>
      <c r="I136" s="347"/>
      <c r="J136" s="347"/>
      <c r="K136" s="418"/>
      <c r="L136" s="418"/>
      <c r="M136" s="418"/>
      <c r="N136" s="418"/>
      <c r="O136" s="418"/>
      <c r="P136" s="418"/>
      <c r="Q136" s="418"/>
      <c r="R136" s="418"/>
      <c r="S136" s="418"/>
      <c r="T136" s="418"/>
      <c r="U136" s="418"/>
      <c r="V136" s="418"/>
      <c r="W136" s="418"/>
    </row>
    <row r="137" spans="1:23" s="417" customFormat="1" ht="12" customHeight="1">
      <c r="A137" s="517">
        <f t="shared" si="3"/>
        <v>132</v>
      </c>
      <c r="B137" s="530" t="s">
        <v>13269</v>
      </c>
      <c r="C137" s="517" t="s">
        <v>14068</v>
      </c>
      <c r="D137" s="525" t="s">
        <v>10225</v>
      </c>
      <c r="E137" s="525" t="s">
        <v>12702</v>
      </c>
      <c r="F137" s="354"/>
      <c r="G137" s="553"/>
      <c r="H137" s="558"/>
      <c r="I137" s="350"/>
      <c r="J137" s="350"/>
      <c r="K137" s="418"/>
      <c r="L137" s="418"/>
      <c r="M137" s="418"/>
      <c r="N137" s="418"/>
      <c r="O137" s="418"/>
      <c r="P137" s="418"/>
      <c r="Q137" s="418"/>
      <c r="R137" s="418"/>
      <c r="S137" s="418"/>
      <c r="T137" s="418"/>
      <c r="U137" s="418"/>
      <c r="V137" s="418"/>
      <c r="W137" s="418"/>
    </row>
    <row r="138" spans="1:23" s="417" customFormat="1" ht="12" customHeight="1">
      <c r="A138" s="517">
        <f t="shared" si="3"/>
        <v>133</v>
      </c>
      <c r="B138" s="530" t="s">
        <v>13269</v>
      </c>
      <c r="C138" s="517" t="s">
        <v>12359</v>
      </c>
      <c r="D138" s="526" t="s">
        <v>10225</v>
      </c>
      <c r="E138" s="525" t="s">
        <v>12702</v>
      </c>
      <c r="F138" s="354"/>
      <c r="G138" s="553"/>
      <c r="H138" s="557"/>
      <c r="I138" s="347"/>
      <c r="J138" s="347"/>
      <c r="K138" s="418"/>
      <c r="L138" s="418"/>
      <c r="M138" s="418"/>
      <c r="N138" s="418"/>
      <c r="O138" s="418"/>
      <c r="P138" s="418"/>
      <c r="Q138" s="418"/>
      <c r="R138" s="418"/>
      <c r="S138" s="418"/>
      <c r="T138" s="418"/>
      <c r="U138" s="418"/>
      <c r="V138" s="418"/>
      <c r="W138" s="418"/>
    </row>
    <row r="139" spans="1:23" s="417" customFormat="1" ht="12" customHeight="1">
      <c r="A139" s="517">
        <f t="shared" si="3"/>
        <v>134</v>
      </c>
      <c r="B139" s="530" t="s">
        <v>13269</v>
      </c>
      <c r="C139" s="517" t="s">
        <v>3790</v>
      </c>
      <c r="D139" s="525" t="s">
        <v>10225</v>
      </c>
      <c r="E139" s="525" t="s">
        <v>12702</v>
      </c>
      <c r="F139" s="354"/>
      <c r="G139" s="553"/>
      <c r="H139" s="557"/>
      <c r="I139" s="347"/>
      <c r="J139" s="347"/>
      <c r="K139" s="418"/>
      <c r="L139" s="418"/>
      <c r="M139" s="418"/>
      <c r="N139" s="418"/>
      <c r="O139" s="418"/>
      <c r="P139" s="418"/>
      <c r="Q139" s="418"/>
      <c r="R139" s="418"/>
      <c r="S139" s="418"/>
      <c r="T139" s="418"/>
      <c r="U139" s="418"/>
      <c r="V139" s="418"/>
      <c r="W139" s="418"/>
    </row>
    <row r="140" spans="1:23" s="417" customFormat="1" ht="12" customHeight="1">
      <c r="A140" s="517">
        <f t="shared" si="3"/>
        <v>135</v>
      </c>
      <c r="B140" s="530" t="s">
        <v>13269</v>
      </c>
      <c r="C140" s="517" t="s">
        <v>14054</v>
      </c>
      <c r="D140" s="525" t="s">
        <v>10225</v>
      </c>
      <c r="E140" s="525" t="s">
        <v>12702</v>
      </c>
      <c r="F140" s="354"/>
      <c r="G140" s="553"/>
      <c r="H140" s="557"/>
      <c r="I140" s="347"/>
      <c r="J140" s="347"/>
      <c r="K140" s="418"/>
      <c r="L140" s="418"/>
      <c r="M140" s="418"/>
      <c r="N140" s="418"/>
      <c r="O140" s="418"/>
      <c r="P140" s="418"/>
      <c r="Q140" s="418"/>
      <c r="R140" s="418"/>
      <c r="S140" s="418"/>
      <c r="T140" s="418"/>
      <c r="U140" s="418"/>
      <c r="V140" s="418"/>
      <c r="W140" s="418"/>
    </row>
    <row r="141" spans="1:23" s="417" customFormat="1" ht="12" customHeight="1">
      <c r="A141" s="517">
        <f t="shared" si="3"/>
        <v>136</v>
      </c>
      <c r="B141" s="530" t="s">
        <v>13269</v>
      </c>
      <c r="C141" s="517" t="s">
        <v>12359</v>
      </c>
      <c r="D141" s="525" t="s">
        <v>10225</v>
      </c>
      <c r="E141" s="525" t="s">
        <v>12702</v>
      </c>
      <c r="F141" s="355"/>
      <c r="G141" s="554"/>
      <c r="H141" s="558"/>
      <c r="I141" s="350"/>
      <c r="J141" s="350"/>
      <c r="K141" s="418"/>
      <c r="L141" s="418"/>
      <c r="M141" s="418"/>
      <c r="N141" s="418"/>
      <c r="O141" s="418"/>
      <c r="P141" s="418"/>
      <c r="Q141" s="418"/>
      <c r="R141" s="418"/>
      <c r="S141" s="418"/>
      <c r="T141" s="418"/>
      <c r="U141" s="418"/>
      <c r="V141" s="418"/>
      <c r="W141" s="418"/>
    </row>
    <row r="142" spans="1:23" s="417" customFormat="1" ht="12" customHeight="1">
      <c r="A142" s="517">
        <f t="shared" si="3"/>
        <v>137</v>
      </c>
      <c r="B142" s="530" t="s">
        <v>13269</v>
      </c>
      <c r="C142" s="517" t="s">
        <v>14073</v>
      </c>
      <c r="D142" s="525" t="s">
        <v>10225</v>
      </c>
      <c r="E142" s="525" t="s">
        <v>12702</v>
      </c>
      <c r="F142" s="355"/>
      <c r="G142" s="554"/>
      <c r="H142" s="558"/>
      <c r="I142" s="350"/>
      <c r="J142" s="350"/>
      <c r="K142" s="418"/>
      <c r="L142" s="418"/>
      <c r="M142" s="418"/>
      <c r="N142" s="418"/>
      <c r="O142" s="418"/>
      <c r="P142" s="418"/>
      <c r="Q142" s="418"/>
      <c r="R142" s="418"/>
      <c r="S142" s="418"/>
      <c r="T142" s="418"/>
      <c r="U142" s="418"/>
      <c r="V142" s="418"/>
      <c r="W142" s="418"/>
    </row>
    <row r="143" spans="1:23" s="417" customFormat="1" ht="12" customHeight="1">
      <c r="A143" s="517">
        <f t="shared" si="3"/>
        <v>138</v>
      </c>
      <c r="B143" s="530" t="s">
        <v>13269</v>
      </c>
      <c r="C143" s="517" t="s">
        <v>14054</v>
      </c>
      <c r="D143" s="525" t="s">
        <v>10225</v>
      </c>
      <c r="E143" s="525" t="s">
        <v>12702</v>
      </c>
      <c r="F143" s="354"/>
      <c r="G143" s="553"/>
      <c r="H143" s="557"/>
      <c r="I143" s="347"/>
      <c r="J143" s="347"/>
      <c r="K143" s="418"/>
      <c r="L143" s="418"/>
      <c r="M143" s="418"/>
      <c r="N143" s="418"/>
      <c r="O143" s="418"/>
      <c r="P143" s="418"/>
      <c r="Q143" s="418"/>
      <c r="R143" s="418"/>
      <c r="S143" s="418"/>
      <c r="T143" s="418"/>
      <c r="U143" s="418"/>
      <c r="V143" s="418"/>
      <c r="W143" s="418"/>
    </row>
    <row r="144" spans="1:23" s="417" customFormat="1" ht="12" customHeight="1">
      <c r="A144" s="517">
        <f t="shared" si="3"/>
        <v>139</v>
      </c>
      <c r="B144" s="530" t="s">
        <v>13269</v>
      </c>
      <c r="C144" s="517" t="s">
        <v>12359</v>
      </c>
      <c r="D144" s="525" t="s">
        <v>10225</v>
      </c>
      <c r="E144" s="525" t="s">
        <v>12702</v>
      </c>
      <c r="F144" s="354"/>
      <c r="G144" s="553"/>
      <c r="H144" s="557"/>
      <c r="I144" s="347"/>
      <c r="J144" s="347"/>
      <c r="K144" s="418"/>
      <c r="L144" s="418"/>
      <c r="M144" s="418"/>
      <c r="N144" s="418"/>
      <c r="O144" s="418"/>
      <c r="P144" s="418"/>
      <c r="Q144" s="418"/>
      <c r="R144" s="418"/>
      <c r="S144" s="418"/>
      <c r="T144" s="418"/>
      <c r="U144" s="418"/>
      <c r="V144" s="418"/>
      <c r="W144" s="418"/>
    </row>
    <row r="145" spans="1:23" s="417" customFormat="1" ht="12" customHeight="1">
      <c r="A145" s="517">
        <f t="shared" si="3"/>
        <v>140</v>
      </c>
      <c r="B145" s="530" t="s">
        <v>13269</v>
      </c>
      <c r="C145" s="517" t="s">
        <v>14075</v>
      </c>
      <c r="D145" s="525" t="s">
        <v>10225</v>
      </c>
      <c r="E145" s="525" t="s">
        <v>12702</v>
      </c>
      <c r="F145" s="354"/>
      <c r="G145" s="553"/>
      <c r="H145" s="557"/>
      <c r="I145" s="347"/>
      <c r="J145" s="347"/>
      <c r="K145" s="418"/>
      <c r="L145" s="418"/>
      <c r="M145" s="418"/>
      <c r="N145" s="418"/>
      <c r="O145" s="418"/>
      <c r="P145" s="418"/>
      <c r="Q145" s="418"/>
      <c r="R145" s="418"/>
      <c r="S145" s="418"/>
      <c r="T145" s="418"/>
      <c r="U145" s="418"/>
      <c r="V145" s="418"/>
      <c r="W145" s="418"/>
    </row>
    <row r="146" spans="1:23" s="417" customFormat="1" ht="12" customHeight="1">
      <c r="A146" s="517">
        <f t="shared" si="3"/>
        <v>141</v>
      </c>
      <c r="B146" s="530" t="s">
        <v>13269</v>
      </c>
      <c r="C146" s="517" t="s">
        <v>14054</v>
      </c>
      <c r="D146" s="525" t="s">
        <v>10225</v>
      </c>
      <c r="E146" s="525" t="s">
        <v>12702</v>
      </c>
      <c r="F146" s="354"/>
      <c r="G146" s="553"/>
      <c r="H146" s="557"/>
      <c r="I146" s="347"/>
      <c r="J146" s="347"/>
      <c r="K146" s="418"/>
      <c r="L146" s="418"/>
      <c r="M146" s="418"/>
      <c r="N146" s="418"/>
      <c r="O146" s="418"/>
      <c r="P146" s="418"/>
      <c r="Q146" s="418"/>
      <c r="R146" s="418"/>
      <c r="S146" s="418"/>
      <c r="T146" s="418"/>
      <c r="U146" s="418"/>
      <c r="V146" s="418"/>
      <c r="W146" s="418"/>
    </row>
    <row r="147" spans="1:23" s="417" customFormat="1" ht="12" customHeight="1">
      <c r="A147" s="517">
        <f t="shared" si="3"/>
        <v>142</v>
      </c>
      <c r="B147" s="530" t="s">
        <v>13269</v>
      </c>
      <c r="C147" s="517" t="s">
        <v>12359</v>
      </c>
      <c r="D147" s="525" t="s">
        <v>10225</v>
      </c>
      <c r="E147" s="525" t="s">
        <v>12702</v>
      </c>
      <c r="F147" s="354"/>
      <c r="G147" s="553"/>
      <c r="H147" s="557"/>
      <c r="I147" s="347"/>
      <c r="J147" s="347"/>
      <c r="K147" s="418"/>
      <c r="L147" s="418"/>
      <c r="M147" s="418"/>
      <c r="N147" s="418"/>
      <c r="O147" s="418"/>
      <c r="P147" s="418"/>
      <c r="Q147" s="418"/>
      <c r="R147" s="418"/>
      <c r="S147" s="418"/>
      <c r="T147" s="418"/>
      <c r="U147" s="418"/>
      <c r="V147" s="418"/>
      <c r="W147" s="418"/>
    </row>
    <row r="148" spans="1:23" s="417" customFormat="1" ht="12" customHeight="1">
      <c r="A148" s="517">
        <f t="shared" si="3"/>
        <v>143</v>
      </c>
      <c r="B148" s="530" t="s">
        <v>13269</v>
      </c>
      <c r="C148" s="517" t="s">
        <v>14073</v>
      </c>
      <c r="D148" s="525" t="s">
        <v>10225</v>
      </c>
      <c r="E148" s="525" t="s">
        <v>12702</v>
      </c>
      <c r="F148" s="354"/>
      <c r="G148" s="553"/>
      <c r="H148" s="557"/>
      <c r="I148" s="347"/>
      <c r="J148" s="347"/>
      <c r="K148" s="418"/>
      <c r="L148" s="418"/>
      <c r="M148" s="418"/>
      <c r="N148" s="418"/>
      <c r="O148" s="418"/>
      <c r="P148" s="418"/>
      <c r="Q148" s="418"/>
      <c r="R148" s="418"/>
      <c r="S148" s="418"/>
      <c r="T148" s="418"/>
      <c r="U148" s="418"/>
      <c r="V148" s="418"/>
      <c r="W148" s="418"/>
    </row>
    <row r="149" spans="1:23" s="417" customFormat="1" ht="12" customHeight="1">
      <c r="A149" s="517">
        <f t="shared" si="3"/>
        <v>144</v>
      </c>
      <c r="B149" s="530" t="s">
        <v>13269</v>
      </c>
      <c r="C149" s="517" t="s">
        <v>14054</v>
      </c>
      <c r="D149" s="525" t="s">
        <v>10225</v>
      </c>
      <c r="E149" s="525" t="s">
        <v>12702</v>
      </c>
      <c r="F149" s="354"/>
      <c r="G149" s="553"/>
      <c r="H149" s="557"/>
      <c r="I149" s="347"/>
      <c r="J149" s="347"/>
      <c r="K149" s="418"/>
      <c r="L149" s="418"/>
      <c r="M149" s="418"/>
      <c r="N149" s="418"/>
      <c r="O149" s="418"/>
      <c r="P149" s="418"/>
      <c r="Q149" s="418"/>
      <c r="R149" s="418"/>
      <c r="S149" s="418"/>
      <c r="T149" s="418"/>
      <c r="U149" s="418"/>
      <c r="V149" s="418"/>
      <c r="W149" s="418"/>
    </row>
    <row r="150" spans="1:23" s="417" customFormat="1" ht="12" customHeight="1">
      <c r="A150" s="517">
        <f t="shared" si="3"/>
        <v>145</v>
      </c>
      <c r="B150" s="530" t="s">
        <v>13269</v>
      </c>
      <c r="C150" s="517" t="s">
        <v>12359</v>
      </c>
      <c r="D150" s="525" t="s">
        <v>10225</v>
      </c>
      <c r="E150" s="525" t="s">
        <v>12702</v>
      </c>
      <c r="F150" s="354"/>
      <c r="G150" s="553"/>
      <c r="H150" s="557"/>
      <c r="I150" s="347"/>
      <c r="J150" s="347"/>
      <c r="K150" s="418"/>
      <c r="L150" s="418"/>
      <c r="M150" s="418"/>
      <c r="N150" s="418"/>
      <c r="O150" s="418"/>
      <c r="P150" s="418"/>
      <c r="Q150" s="418"/>
      <c r="R150" s="418"/>
      <c r="S150" s="418"/>
      <c r="T150" s="418"/>
      <c r="U150" s="418"/>
      <c r="V150" s="418"/>
      <c r="W150" s="418"/>
    </row>
    <row r="151" spans="1:23" s="417" customFormat="1" ht="12" customHeight="1">
      <c r="A151" s="517">
        <f t="shared" si="3"/>
        <v>146</v>
      </c>
      <c r="B151" s="530" t="s">
        <v>13269</v>
      </c>
      <c r="C151" s="517" t="s">
        <v>14073</v>
      </c>
      <c r="D151" s="525" t="s">
        <v>10225</v>
      </c>
      <c r="E151" s="525" t="s">
        <v>12702</v>
      </c>
      <c r="F151" s="354"/>
      <c r="G151" s="553"/>
      <c r="H151" s="557"/>
      <c r="I151" s="347"/>
      <c r="J151" s="347"/>
      <c r="K151" s="418"/>
      <c r="L151" s="418"/>
      <c r="M151" s="418"/>
      <c r="N151" s="418"/>
      <c r="O151" s="418"/>
      <c r="P151" s="418"/>
      <c r="Q151" s="418"/>
      <c r="R151" s="418"/>
      <c r="S151" s="418"/>
      <c r="T151" s="418"/>
      <c r="U151" s="418"/>
      <c r="V151" s="418"/>
      <c r="W151" s="418"/>
    </row>
    <row r="152" spans="1:23" s="417" customFormat="1" ht="12" customHeight="1">
      <c r="A152" s="517">
        <f t="shared" si="3"/>
        <v>147</v>
      </c>
      <c r="B152" s="530" t="s">
        <v>13269</v>
      </c>
      <c r="C152" s="517" t="s">
        <v>14054</v>
      </c>
      <c r="D152" s="525" t="s">
        <v>10225</v>
      </c>
      <c r="E152" s="525" t="s">
        <v>12702</v>
      </c>
      <c r="F152" s="354"/>
      <c r="G152" s="553"/>
      <c r="H152" s="557"/>
      <c r="I152" s="347"/>
      <c r="J152" s="347"/>
      <c r="K152" s="418"/>
      <c r="L152" s="418"/>
      <c r="M152" s="418"/>
      <c r="N152" s="418"/>
      <c r="O152" s="418"/>
      <c r="P152" s="418"/>
      <c r="Q152" s="418"/>
      <c r="R152" s="418"/>
      <c r="S152" s="418"/>
      <c r="T152" s="418"/>
      <c r="U152" s="418"/>
      <c r="V152" s="418"/>
      <c r="W152" s="418"/>
    </row>
    <row r="153" spans="1:23" s="417" customFormat="1" ht="12" customHeight="1">
      <c r="A153" s="517">
        <f t="shared" si="3"/>
        <v>148</v>
      </c>
      <c r="B153" s="530" t="s">
        <v>13269</v>
      </c>
      <c r="C153" s="517" t="s">
        <v>12359</v>
      </c>
      <c r="D153" s="525" t="s">
        <v>10225</v>
      </c>
      <c r="E153" s="525" t="s">
        <v>12702</v>
      </c>
      <c r="F153" s="354"/>
      <c r="G153" s="553"/>
      <c r="H153" s="557"/>
      <c r="I153" s="347"/>
      <c r="J153" s="347"/>
      <c r="K153" s="418"/>
      <c r="L153" s="418"/>
      <c r="M153" s="418"/>
      <c r="N153" s="418"/>
      <c r="O153" s="418"/>
      <c r="P153" s="418"/>
      <c r="Q153" s="418"/>
      <c r="R153" s="418"/>
      <c r="S153" s="418"/>
      <c r="T153" s="418"/>
      <c r="U153" s="418"/>
      <c r="V153" s="418"/>
      <c r="W153" s="418"/>
    </row>
    <row r="154" spans="1:23" s="417" customFormat="1" ht="12" customHeight="1">
      <c r="A154" s="517">
        <f t="shared" si="3"/>
        <v>149</v>
      </c>
      <c r="B154" s="530" t="s">
        <v>14034</v>
      </c>
      <c r="C154" s="517">
        <v>1</v>
      </c>
      <c r="D154" s="525" t="s">
        <v>11764</v>
      </c>
      <c r="E154" s="525" t="s">
        <v>14033</v>
      </c>
      <c r="F154" s="354"/>
      <c r="G154" s="553"/>
      <c r="H154" s="557"/>
      <c r="I154" s="347"/>
      <c r="J154" s="347"/>
      <c r="K154" s="418"/>
      <c r="L154" s="418"/>
      <c r="M154" s="418"/>
      <c r="N154" s="418"/>
      <c r="O154" s="418"/>
      <c r="P154" s="418"/>
      <c r="Q154" s="418"/>
      <c r="R154" s="418"/>
      <c r="S154" s="418"/>
      <c r="T154" s="418"/>
      <c r="U154" s="418"/>
      <c r="V154" s="418"/>
      <c r="W154" s="418"/>
    </row>
    <row r="155" spans="1:23" s="417" customFormat="1" ht="12" customHeight="1">
      <c r="A155" s="517">
        <f t="shared" si="3"/>
        <v>150</v>
      </c>
      <c r="B155" s="530" t="s">
        <v>14034</v>
      </c>
      <c r="C155" s="517">
        <v>1</v>
      </c>
      <c r="D155" s="525" t="s">
        <v>11764</v>
      </c>
      <c r="E155" s="525" t="s">
        <v>14033</v>
      </c>
      <c r="F155" s="354"/>
      <c r="G155" s="553"/>
      <c r="H155" s="557"/>
      <c r="I155" s="347"/>
      <c r="J155" s="347"/>
      <c r="K155" s="418"/>
      <c r="L155" s="418"/>
      <c r="M155" s="418"/>
      <c r="N155" s="418"/>
      <c r="O155" s="418"/>
      <c r="P155" s="418"/>
      <c r="Q155" s="418"/>
      <c r="R155" s="418"/>
      <c r="S155" s="418"/>
      <c r="T155" s="418"/>
      <c r="U155" s="418"/>
      <c r="V155" s="418"/>
      <c r="W155" s="418"/>
    </row>
    <row r="156" spans="1:23" s="417" customFormat="1" ht="12" customHeight="1">
      <c r="A156" s="517">
        <f t="shared" si="3"/>
        <v>151</v>
      </c>
      <c r="B156" s="530" t="s">
        <v>14034</v>
      </c>
      <c r="C156" s="517">
        <v>1</v>
      </c>
      <c r="D156" s="525" t="s">
        <v>11764</v>
      </c>
      <c r="E156" s="525" t="s">
        <v>14033</v>
      </c>
      <c r="F156" s="354"/>
      <c r="G156" s="553"/>
      <c r="H156" s="557"/>
      <c r="I156" s="347"/>
      <c r="J156" s="347"/>
      <c r="K156" s="418"/>
      <c r="L156" s="418"/>
      <c r="M156" s="418"/>
      <c r="N156" s="418"/>
      <c r="O156" s="418"/>
      <c r="P156" s="418"/>
      <c r="Q156" s="418"/>
      <c r="R156" s="418"/>
      <c r="S156" s="418"/>
      <c r="T156" s="418"/>
      <c r="U156" s="418"/>
      <c r="V156" s="418"/>
      <c r="W156" s="418"/>
    </row>
    <row r="157" spans="1:23" s="417" customFormat="1" ht="12" customHeight="1">
      <c r="A157" s="517">
        <f t="shared" si="3"/>
        <v>152</v>
      </c>
      <c r="B157" s="530" t="s">
        <v>14062</v>
      </c>
      <c r="C157" s="517" t="s">
        <v>14061</v>
      </c>
      <c r="D157" s="525" t="s">
        <v>10067</v>
      </c>
      <c r="E157" s="525" t="s">
        <v>14060</v>
      </c>
      <c r="F157" s="354"/>
      <c r="G157" s="553"/>
      <c r="H157" s="557"/>
      <c r="I157" s="347"/>
      <c r="J157" s="347"/>
      <c r="K157" s="418"/>
      <c r="L157" s="418"/>
      <c r="M157" s="418"/>
      <c r="N157" s="418"/>
      <c r="O157" s="418"/>
      <c r="P157" s="418"/>
      <c r="Q157" s="418"/>
      <c r="R157" s="418"/>
      <c r="S157" s="418"/>
      <c r="T157" s="418"/>
      <c r="U157" s="418"/>
      <c r="V157" s="418"/>
      <c r="W157" s="418"/>
    </row>
    <row r="158" spans="1:23" s="417" customFormat="1" ht="12" customHeight="1">
      <c r="A158" s="517">
        <f t="shared" si="3"/>
        <v>153</v>
      </c>
      <c r="B158" s="530" t="s">
        <v>14062</v>
      </c>
      <c r="C158" s="517" t="s">
        <v>14061</v>
      </c>
      <c r="D158" s="525" t="s">
        <v>10067</v>
      </c>
      <c r="E158" s="525" t="s">
        <v>14060</v>
      </c>
      <c r="F158" s="354"/>
      <c r="G158" s="553"/>
      <c r="H158" s="557"/>
      <c r="I158" s="347"/>
      <c r="J158" s="347"/>
      <c r="K158" s="418"/>
      <c r="L158" s="418"/>
      <c r="M158" s="418"/>
      <c r="N158" s="418"/>
      <c r="O158" s="418"/>
      <c r="P158" s="418"/>
      <c r="Q158" s="418"/>
      <c r="R158" s="418"/>
      <c r="S158" s="418"/>
      <c r="T158" s="418"/>
      <c r="U158" s="418"/>
      <c r="V158" s="418"/>
      <c r="W158" s="418"/>
    </row>
    <row r="159" spans="1:23" s="417" customFormat="1" ht="12" customHeight="1">
      <c r="A159" s="517">
        <f t="shared" si="3"/>
        <v>154</v>
      </c>
      <c r="B159" s="530" t="s">
        <v>14062</v>
      </c>
      <c r="C159" s="517" t="s">
        <v>14061</v>
      </c>
      <c r="D159" s="525" t="s">
        <v>10067</v>
      </c>
      <c r="E159" s="525" t="s">
        <v>14060</v>
      </c>
      <c r="F159" s="354"/>
      <c r="G159" s="553"/>
      <c r="H159" s="557"/>
      <c r="I159" s="347"/>
      <c r="J159" s="347"/>
      <c r="K159" s="418"/>
      <c r="L159" s="418"/>
      <c r="M159" s="418"/>
      <c r="N159" s="418"/>
      <c r="O159" s="418"/>
      <c r="P159" s="418"/>
      <c r="Q159" s="418"/>
      <c r="R159" s="418"/>
      <c r="S159" s="418"/>
      <c r="T159" s="418"/>
      <c r="U159" s="418"/>
      <c r="V159" s="418"/>
      <c r="W159" s="418"/>
    </row>
    <row r="160" spans="1:23" s="417" customFormat="1" ht="12" customHeight="1">
      <c r="A160" s="517">
        <f t="shared" si="3"/>
        <v>155</v>
      </c>
      <c r="B160" s="530" t="s">
        <v>14062</v>
      </c>
      <c r="C160" s="517" t="s">
        <v>14061</v>
      </c>
      <c r="D160" s="525" t="s">
        <v>10067</v>
      </c>
      <c r="E160" s="525" t="s">
        <v>14060</v>
      </c>
      <c r="F160" s="354"/>
      <c r="G160" s="553"/>
      <c r="H160" s="557"/>
      <c r="I160" s="347"/>
      <c r="J160" s="347"/>
      <c r="K160" s="418"/>
      <c r="L160" s="418"/>
      <c r="M160" s="418"/>
      <c r="N160" s="418"/>
      <c r="O160" s="418"/>
      <c r="P160" s="418"/>
      <c r="Q160" s="418"/>
      <c r="R160" s="418"/>
      <c r="S160" s="418"/>
      <c r="T160" s="418"/>
      <c r="U160" s="418"/>
      <c r="V160" s="418"/>
      <c r="W160" s="418"/>
    </row>
    <row r="161" spans="1:23" s="417" customFormat="1" ht="12" customHeight="1">
      <c r="A161" s="517">
        <f t="shared" si="3"/>
        <v>156</v>
      </c>
      <c r="B161" s="530" t="s">
        <v>14064</v>
      </c>
      <c r="C161" s="517" t="s">
        <v>13993</v>
      </c>
      <c r="D161" s="525" t="s">
        <v>10067</v>
      </c>
      <c r="E161" s="525" t="s">
        <v>14065</v>
      </c>
      <c r="F161" s="354"/>
      <c r="G161" s="553"/>
      <c r="H161" s="557"/>
      <c r="I161" s="347"/>
      <c r="J161" s="347"/>
      <c r="K161" s="418"/>
      <c r="L161" s="418"/>
      <c r="M161" s="418"/>
      <c r="N161" s="418"/>
      <c r="O161" s="418"/>
      <c r="P161" s="418"/>
      <c r="Q161" s="418"/>
      <c r="R161" s="418"/>
      <c r="S161" s="418"/>
      <c r="T161" s="418"/>
      <c r="U161" s="418"/>
      <c r="V161" s="418"/>
      <c r="W161" s="418"/>
    </row>
    <row r="162" spans="1:23" s="417" customFormat="1" ht="12" customHeight="1">
      <c r="A162" s="517">
        <f t="shared" si="3"/>
        <v>157</v>
      </c>
      <c r="B162" s="530" t="s">
        <v>14064</v>
      </c>
      <c r="C162" s="517" t="s">
        <v>13993</v>
      </c>
      <c r="D162" s="525" t="s">
        <v>10067</v>
      </c>
      <c r="E162" s="525" t="s">
        <v>14063</v>
      </c>
      <c r="F162" s="354"/>
      <c r="G162" s="553"/>
      <c r="H162" s="557"/>
      <c r="I162" s="347"/>
      <c r="J162" s="347"/>
      <c r="K162" s="418"/>
      <c r="L162" s="418"/>
      <c r="M162" s="418"/>
      <c r="N162" s="418"/>
      <c r="O162" s="418"/>
      <c r="P162" s="418"/>
      <c r="Q162" s="418"/>
      <c r="R162" s="418"/>
      <c r="S162" s="418"/>
      <c r="T162" s="418"/>
      <c r="U162" s="418"/>
      <c r="V162" s="418"/>
      <c r="W162" s="418"/>
    </row>
    <row r="163" spans="1:23" s="417" customFormat="1" ht="12" customHeight="1">
      <c r="A163" s="517">
        <f t="shared" si="3"/>
        <v>158</v>
      </c>
      <c r="B163" s="530" t="s">
        <v>14064</v>
      </c>
      <c r="C163" s="517" t="s">
        <v>13993</v>
      </c>
      <c r="D163" s="525" t="s">
        <v>10067</v>
      </c>
      <c r="E163" s="525" t="s">
        <v>14065</v>
      </c>
      <c r="F163" s="354"/>
      <c r="G163" s="553"/>
      <c r="H163" s="557"/>
      <c r="I163" s="347"/>
      <c r="J163" s="347"/>
      <c r="K163" s="418"/>
      <c r="L163" s="418"/>
      <c r="M163" s="418"/>
      <c r="N163" s="418"/>
      <c r="O163" s="418"/>
      <c r="P163" s="418"/>
      <c r="Q163" s="418"/>
      <c r="R163" s="418"/>
      <c r="S163" s="418"/>
      <c r="T163" s="418"/>
      <c r="U163" s="418"/>
      <c r="V163" s="418"/>
      <c r="W163" s="418"/>
    </row>
    <row r="164" spans="1:23" s="417" customFormat="1" ht="12" customHeight="1">
      <c r="A164" s="517">
        <f t="shared" si="3"/>
        <v>159</v>
      </c>
      <c r="B164" s="530" t="s">
        <v>14064</v>
      </c>
      <c r="C164" s="517" t="s">
        <v>13993</v>
      </c>
      <c r="D164" s="525" t="s">
        <v>10067</v>
      </c>
      <c r="E164" s="525" t="s">
        <v>14063</v>
      </c>
      <c r="F164" s="354"/>
      <c r="G164" s="553"/>
      <c r="H164" s="557"/>
      <c r="I164" s="347"/>
      <c r="J164" s="347"/>
      <c r="K164" s="418"/>
      <c r="L164" s="418"/>
      <c r="M164" s="418"/>
      <c r="N164" s="418"/>
      <c r="O164" s="418"/>
      <c r="P164" s="418"/>
      <c r="Q164" s="418"/>
      <c r="R164" s="418"/>
      <c r="S164" s="418"/>
      <c r="T164" s="418"/>
      <c r="U164" s="418"/>
      <c r="V164" s="418"/>
      <c r="W164" s="418"/>
    </row>
    <row r="165" spans="1:23" s="417" customFormat="1" ht="12" customHeight="1">
      <c r="A165" s="517">
        <f t="shared" si="3"/>
        <v>160</v>
      </c>
      <c r="B165" s="530" t="s">
        <v>14064</v>
      </c>
      <c r="C165" s="517" t="s">
        <v>13993</v>
      </c>
      <c r="D165" s="525" t="s">
        <v>10067</v>
      </c>
      <c r="E165" s="525" t="s">
        <v>14065</v>
      </c>
      <c r="F165" s="354"/>
      <c r="G165" s="553"/>
      <c r="H165" s="557"/>
      <c r="I165" s="347"/>
      <c r="J165" s="347"/>
      <c r="K165" s="418"/>
      <c r="L165" s="418"/>
      <c r="M165" s="418"/>
      <c r="N165" s="418"/>
      <c r="O165" s="418"/>
      <c r="P165" s="418"/>
      <c r="Q165" s="418"/>
      <c r="R165" s="418"/>
      <c r="S165" s="418"/>
      <c r="T165" s="418"/>
      <c r="U165" s="418"/>
      <c r="V165" s="418"/>
      <c r="W165" s="418"/>
    </row>
    <row r="166" spans="1:23" s="417" customFormat="1" ht="12" customHeight="1">
      <c r="A166" s="517">
        <f t="shared" si="3"/>
        <v>161</v>
      </c>
      <c r="B166" s="530" t="s">
        <v>14064</v>
      </c>
      <c r="C166" s="517" t="s">
        <v>13993</v>
      </c>
      <c r="D166" s="525" t="s">
        <v>10067</v>
      </c>
      <c r="E166" s="525" t="s">
        <v>14063</v>
      </c>
      <c r="F166" s="354"/>
      <c r="G166" s="553"/>
      <c r="H166" s="557"/>
      <c r="I166" s="347"/>
      <c r="J166" s="347"/>
      <c r="K166" s="418"/>
      <c r="L166" s="418"/>
      <c r="M166" s="418"/>
      <c r="N166" s="418"/>
      <c r="O166" s="418"/>
      <c r="P166" s="418"/>
      <c r="Q166" s="418"/>
      <c r="R166" s="418"/>
      <c r="S166" s="418"/>
      <c r="T166" s="418"/>
      <c r="U166" s="418"/>
      <c r="V166" s="418"/>
      <c r="W166" s="418"/>
    </row>
    <row r="167" spans="1:23" s="417" customFormat="1" ht="12" customHeight="1">
      <c r="A167" s="517">
        <f t="shared" si="3"/>
        <v>162</v>
      </c>
      <c r="B167" s="530" t="s">
        <v>14064</v>
      </c>
      <c r="C167" s="517" t="s">
        <v>13993</v>
      </c>
      <c r="D167" s="525" t="s">
        <v>10067</v>
      </c>
      <c r="E167" s="525" t="s">
        <v>14065</v>
      </c>
      <c r="F167" s="354"/>
      <c r="G167" s="553"/>
      <c r="H167" s="557"/>
      <c r="I167" s="347"/>
      <c r="J167" s="347"/>
      <c r="K167" s="418"/>
      <c r="L167" s="418"/>
      <c r="M167" s="418"/>
      <c r="N167" s="418"/>
      <c r="O167" s="418"/>
      <c r="P167" s="418"/>
      <c r="Q167" s="418"/>
      <c r="R167" s="418"/>
      <c r="S167" s="418"/>
      <c r="T167" s="418"/>
      <c r="U167" s="418"/>
      <c r="V167" s="418"/>
      <c r="W167" s="418"/>
    </row>
    <row r="168" spans="1:23" s="417" customFormat="1" ht="12" customHeight="1">
      <c r="A168" s="517">
        <f t="shared" si="3"/>
        <v>163</v>
      </c>
      <c r="B168" s="530" t="s">
        <v>14064</v>
      </c>
      <c r="C168" s="517" t="s">
        <v>13993</v>
      </c>
      <c r="D168" s="525" t="s">
        <v>10067</v>
      </c>
      <c r="E168" s="525" t="s">
        <v>14063</v>
      </c>
      <c r="F168" s="354"/>
      <c r="G168" s="553"/>
      <c r="H168" s="557"/>
      <c r="I168" s="347"/>
      <c r="J168" s="347"/>
      <c r="K168" s="418"/>
      <c r="L168" s="418"/>
      <c r="M168" s="418"/>
      <c r="N168" s="418"/>
      <c r="O168" s="418"/>
      <c r="P168" s="418"/>
      <c r="Q168" s="418"/>
      <c r="R168" s="418"/>
      <c r="S168" s="418"/>
      <c r="T168" s="418"/>
      <c r="U168" s="418"/>
      <c r="V168" s="418"/>
      <c r="W168" s="418"/>
    </row>
    <row r="169" spans="1:23" s="417" customFormat="1" ht="12" customHeight="1">
      <c r="A169" s="517">
        <f t="shared" si="3"/>
        <v>164</v>
      </c>
      <c r="B169" s="530" t="s">
        <v>13500</v>
      </c>
      <c r="C169" s="517" t="s">
        <v>12359</v>
      </c>
      <c r="D169" s="525" t="s">
        <v>10067</v>
      </c>
      <c r="E169" s="525" t="s">
        <v>13499</v>
      </c>
      <c r="F169" s="354"/>
      <c r="G169" s="553"/>
      <c r="H169" s="557"/>
      <c r="I169" s="347"/>
      <c r="J169" s="347"/>
      <c r="K169" s="418"/>
      <c r="L169" s="418"/>
      <c r="M169" s="418"/>
      <c r="N169" s="418"/>
      <c r="O169" s="418"/>
      <c r="P169" s="418"/>
      <c r="Q169" s="418"/>
      <c r="R169" s="418"/>
      <c r="S169" s="418"/>
      <c r="T169" s="418"/>
      <c r="U169" s="418"/>
      <c r="V169" s="418"/>
      <c r="W169" s="418"/>
    </row>
    <row r="170" spans="1:23" s="417" customFormat="1" ht="12" customHeight="1">
      <c r="A170" s="517">
        <f t="shared" si="3"/>
        <v>165</v>
      </c>
      <c r="B170" s="530" t="s">
        <v>13500</v>
      </c>
      <c r="C170" s="517" t="s">
        <v>12359</v>
      </c>
      <c r="D170" s="525" t="s">
        <v>10067</v>
      </c>
      <c r="E170" s="525" t="s">
        <v>13499</v>
      </c>
      <c r="F170" s="354"/>
      <c r="G170" s="553"/>
      <c r="H170" s="557"/>
      <c r="I170" s="347"/>
      <c r="J170" s="347"/>
      <c r="K170" s="418"/>
      <c r="L170" s="418"/>
      <c r="M170" s="418"/>
      <c r="N170" s="418"/>
      <c r="O170" s="418"/>
      <c r="P170" s="418"/>
      <c r="Q170" s="418"/>
      <c r="R170" s="418"/>
      <c r="S170" s="418"/>
      <c r="T170" s="418"/>
      <c r="U170" s="418"/>
      <c r="V170" s="418"/>
      <c r="W170" s="418"/>
    </row>
    <row r="171" spans="1:23" s="417" customFormat="1" ht="12" customHeight="1">
      <c r="A171" s="517">
        <f t="shared" si="3"/>
        <v>166</v>
      </c>
      <c r="B171" s="530" t="s">
        <v>16216</v>
      </c>
      <c r="C171" s="517">
        <v>13</v>
      </c>
      <c r="D171" s="525" t="s">
        <v>16217</v>
      </c>
      <c r="E171" s="525" t="s">
        <v>16220</v>
      </c>
      <c r="F171" s="354"/>
      <c r="G171" s="553"/>
      <c r="H171" s="557"/>
      <c r="I171" s="347"/>
      <c r="J171" s="347"/>
      <c r="K171" s="418"/>
      <c r="L171" s="418"/>
      <c r="M171" s="418"/>
      <c r="N171" s="418"/>
      <c r="O171" s="418"/>
      <c r="P171" s="418"/>
      <c r="Q171" s="418"/>
      <c r="R171" s="418"/>
      <c r="S171" s="418"/>
      <c r="T171" s="418"/>
      <c r="U171" s="418"/>
      <c r="V171" s="418"/>
      <c r="W171" s="418"/>
    </row>
    <row r="172" spans="1:23" s="417" customFormat="1" ht="12" customHeight="1">
      <c r="A172" s="517">
        <f t="shared" si="3"/>
        <v>167</v>
      </c>
      <c r="B172" s="530" t="s">
        <v>16216</v>
      </c>
      <c r="C172" s="517">
        <v>32</v>
      </c>
      <c r="D172" s="525" t="s">
        <v>16217</v>
      </c>
      <c r="E172" s="525" t="s">
        <v>16220</v>
      </c>
      <c r="F172" s="354"/>
      <c r="G172" s="553"/>
      <c r="H172" s="557"/>
      <c r="I172" s="347"/>
      <c r="J172" s="347"/>
      <c r="K172" s="418"/>
      <c r="L172" s="418"/>
      <c r="M172" s="418"/>
      <c r="N172" s="418"/>
      <c r="O172" s="418"/>
      <c r="P172" s="418"/>
      <c r="Q172" s="418"/>
      <c r="R172" s="418"/>
      <c r="S172" s="418"/>
      <c r="T172" s="418"/>
      <c r="U172" s="418"/>
      <c r="V172" s="418"/>
      <c r="W172" s="418"/>
    </row>
    <row r="173" spans="1:23" s="417" customFormat="1" ht="12" customHeight="1">
      <c r="A173" s="517">
        <f t="shared" si="3"/>
        <v>168</v>
      </c>
      <c r="B173" s="530" t="s">
        <v>16216</v>
      </c>
      <c r="C173" s="517">
        <v>1</v>
      </c>
      <c r="D173" s="525" t="s">
        <v>16217</v>
      </c>
      <c r="E173" s="525" t="s">
        <v>16220</v>
      </c>
      <c r="F173" s="354"/>
      <c r="G173" s="553"/>
      <c r="H173" s="557"/>
      <c r="I173" s="347"/>
      <c r="J173" s="347"/>
      <c r="K173" s="418"/>
      <c r="L173" s="418"/>
      <c r="M173" s="418"/>
      <c r="N173" s="418"/>
      <c r="O173" s="418"/>
      <c r="P173" s="418"/>
      <c r="Q173" s="418"/>
      <c r="R173" s="418"/>
      <c r="S173" s="418"/>
      <c r="T173" s="418"/>
      <c r="U173" s="418"/>
      <c r="V173" s="418"/>
      <c r="W173" s="418"/>
    </row>
    <row r="174" spans="1:23" s="417" customFormat="1" ht="12" customHeight="1">
      <c r="A174" s="517">
        <f t="shared" si="3"/>
        <v>169</v>
      </c>
      <c r="B174" s="530" t="s">
        <v>16216</v>
      </c>
      <c r="C174" s="517">
        <v>8</v>
      </c>
      <c r="D174" s="525" t="s">
        <v>16217</v>
      </c>
      <c r="E174" s="525" t="s">
        <v>16220</v>
      </c>
      <c r="F174" s="354"/>
      <c r="G174" s="553"/>
      <c r="H174" s="557"/>
      <c r="I174" s="347"/>
      <c r="J174" s="347"/>
      <c r="K174" s="418"/>
      <c r="L174" s="418"/>
      <c r="M174" s="418"/>
      <c r="N174" s="418"/>
      <c r="O174" s="418"/>
      <c r="P174" s="418"/>
      <c r="Q174" s="418"/>
      <c r="R174" s="418"/>
      <c r="S174" s="418"/>
      <c r="T174" s="418"/>
      <c r="U174" s="418"/>
      <c r="V174" s="418"/>
      <c r="W174" s="418"/>
    </row>
    <row r="175" spans="1:23" s="417" customFormat="1" ht="12" customHeight="1">
      <c r="A175" s="517">
        <f t="shared" si="3"/>
        <v>170</v>
      </c>
      <c r="B175" s="530" t="s">
        <v>16216</v>
      </c>
      <c r="C175" s="517">
        <v>28</v>
      </c>
      <c r="D175" s="525" t="s">
        <v>16217</v>
      </c>
      <c r="E175" s="525" t="s">
        <v>16220</v>
      </c>
      <c r="F175" s="354"/>
      <c r="G175" s="553"/>
      <c r="H175" s="557"/>
      <c r="I175" s="347"/>
      <c r="J175" s="347"/>
      <c r="K175" s="418"/>
      <c r="L175" s="418"/>
      <c r="M175" s="418"/>
      <c r="N175" s="418"/>
      <c r="O175" s="418"/>
      <c r="P175" s="418"/>
      <c r="Q175" s="418"/>
      <c r="R175" s="418"/>
      <c r="S175" s="418"/>
      <c r="T175" s="418"/>
      <c r="U175" s="418"/>
      <c r="V175" s="418"/>
      <c r="W175" s="418"/>
    </row>
    <row r="176" spans="1:23" s="417" customFormat="1" ht="12" customHeight="1">
      <c r="A176" s="517">
        <f t="shared" si="3"/>
        <v>171</v>
      </c>
      <c r="B176" s="530" t="s">
        <v>16216</v>
      </c>
      <c r="C176" s="517">
        <v>1</v>
      </c>
      <c r="D176" s="525" t="s">
        <v>16217</v>
      </c>
      <c r="E176" s="525" t="s">
        <v>16220</v>
      </c>
      <c r="F176" s="354"/>
      <c r="G176" s="553"/>
      <c r="H176" s="557"/>
      <c r="I176" s="347"/>
      <c r="J176" s="347"/>
      <c r="K176" s="418"/>
      <c r="L176" s="418"/>
      <c r="M176" s="418"/>
      <c r="N176" s="418"/>
      <c r="O176" s="418"/>
      <c r="P176" s="418"/>
      <c r="Q176" s="418"/>
      <c r="R176" s="418"/>
      <c r="S176" s="418"/>
      <c r="T176" s="418"/>
      <c r="U176" s="418"/>
      <c r="V176" s="418"/>
      <c r="W176" s="418"/>
    </row>
    <row r="177" spans="1:23" s="417" customFormat="1" ht="12" customHeight="1">
      <c r="A177" s="517">
        <f t="shared" si="3"/>
        <v>172</v>
      </c>
      <c r="B177" s="530" t="s">
        <v>16216</v>
      </c>
      <c r="C177" s="517">
        <v>6</v>
      </c>
      <c r="D177" s="525" t="s">
        <v>16217</v>
      </c>
      <c r="E177" s="525" t="s">
        <v>16220</v>
      </c>
      <c r="F177" s="354"/>
      <c r="G177" s="553"/>
      <c r="H177" s="557"/>
      <c r="I177" s="347"/>
      <c r="J177" s="347"/>
      <c r="K177" s="418"/>
      <c r="L177" s="418"/>
      <c r="M177" s="418"/>
      <c r="N177" s="418"/>
      <c r="O177" s="418"/>
      <c r="P177" s="418"/>
      <c r="Q177" s="418"/>
      <c r="R177" s="418"/>
      <c r="S177" s="418"/>
      <c r="T177" s="418"/>
      <c r="U177" s="418"/>
      <c r="V177" s="418"/>
      <c r="W177" s="418"/>
    </row>
    <row r="178" spans="1:23" s="417" customFormat="1" ht="12" customHeight="1">
      <c r="A178" s="517">
        <f t="shared" si="3"/>
        <v>173</v>
      </c>
      <c r="B178" s="530" t="s">
        <v>16216</v>
      </c>
      <c r="C178" s="517">
        <v>36</v>
      </c>
      <c r="D178" s="525" t="s">
        <v>16217</v>
      </c>
      <c r="E178" s="525" t="s">
        <v>16220</v>
      </c>
      <c r="F178" s="354"/>
      <c r="G178" s="553"/>
      <c r="H178" s="557"/>
      <c r="I178" s="347"/>
      <c r="J178" s="347"/>
      <c r="K178" s="418"/>
      <c r="L178" s="418"/>
      <c r="M178" s="418"/>
      <c r="N178" s="418"/>
      <c r="O178" s="418"/>
      <c r="P178" s="418"/>
      <c r="Q178" s="418"/>
      <c r="R178" s="418"/>
      <c r="S178" s="418"/>
      <c r="T178" s="418"/>
      <c r="U178" s="418"/>
      <c r="V178" s="418"/>
      <c r="W178" s="418"/>
    </row>
    <row r="179" spans="1:23" s="417" customFormat="1" ht="12" customHeight="1">
      <c r="A179" s="517">
        <f t="shared" si="3"/>
        <v>174</v>
      </c>
      <c r="B179" s="530" t="s">
        <v>16216</v>
      </c>
      <c r="C179" s="517">
        <v>1</v>
      </c>
      <c r="D179" s="525" t="s">
        <v>16217</v>
      </c>
      <c r="E179" s="525" t="s">
        <v>16220</v>
      </c>
      <c r="F179" s="354"/>
      <c r="G179" s="553"/>
      <c r="H179" s="557"/>
      <c r="I179" s="347"/>
      <c r="J179" s="347"/>
      <c r="K179" s="418"/>
      <c r="L179" s="418"/>
      <c r="M179" s="418"/>
      <c r="N179" s="418"/>
      <c r="O179" s="418"/>
      <c r="P179" s="418"/>
      <c r="Q179" s="418"/>
      <c r="R179" s="418"/>
      <c r="S179" s="418"/>
      <c r="T179" s="418"/>
      <c r="U179" s="418"/>
      <c r="V179" s="418"/>
      <c r="W179" s="418"/>
    </row>
    <row r="180" spans="1:23" s="417" customFormat="1" ht="12" customHeight="1">
      <c r="A180" s="517">
        <f t="shared" si="3"/>
        <v>175</v>
      </c>
      <c r="B180" s="530" t="s">
        <v>16216</v>
      </c>
      <c r="C180" s="517">
        <v>3</v>
      </c>
      <c r="D180" s="525" t="s">
        <v>16217</v>
      </c>
      <c r="E180" s="525" t="s">
        <v>16220</v>
      </c>
      <c r="F180" s="354"/>
      <c r="G180" s="553"/>
      <c r="H180" s="557"/>
      <c r="I180" s="347"/>
      <c r="J180" s="347"/>
      <c r="K180" s="418"/>
      <c r="L180" s="418"/>
      <c r="M180" s="418"/>
      <c r="N180" s="418"/>
      <c r="O180" s="418"/>
      <c r="P180" s="418"/>
      <c r="Q180" s="418"/>
      <c r="R180" s="418"/>
      <c r="S180" s="418"/>
      <c r="T180" s="418"/>
      <c r="U180" s="418"/>
      <c r="V180" s="418"/>
      <c r="W180" s="418"/>
    </row>
    <row r="181" spans="1:23" s="417" customFormat="1" ht="12" customHeight="1">
      <c r="A181" s="517">
        <f t="shared" si="3"/>
        <v>176</v>
      </c>
      <c r="B181" s="530" t="s">
        <v>16216</v>
      </c>
      <c r="C181" s="517">
        <v>24</v>
      </c>
      <c r="D181" s="525" t="s">
        <v>16217</v>
      </c>
      <c r="E181" s="525" t="s">
        <v>16220</v>
      </c>
      <c r="F181" s="354"/>
      <c r="G181" s="553"/>
      <c r="H181" s="557"/>
      <c r="I181" s="347"/>
      <c r="J181" s="347"/>
      <c r="K181" s="418"/>
      <c r="L181" s="418"/>
      <c r="M181" s="418"/>
      <c r="N181" s="418"/>
      <c r="O181" s="418"/>
      <c r="P181" s="418"/>
      <c r="Q181" s="418"/>
      <c r="R181" s="418"/>
      <c r="S181" s="418"/>
      <c r="T181" s="418"/>
      <c r="U181" s="418"/>
      <c r="V181" s="418"/>
      <c r="W181" s="418"/>
    </row>
    <row r="182" spans="1:23" s="417" customFormat="1" ht="12" customHeight="1">
      <c r="A182" s="517">
        <f t="shared" si="3"/>
        <v>177</v>
      </c>
      <c r="B182" s="530" t="s">
        <v>16216</v>
      </c>
      <c r="C182" s="517">
        <v>36</v>
      </c>
      <c r="D182" s="525" t="s">
        <v>16217</v>
      </c>
      <c r="E182" s="525" t="s">
        <v>16220</v>
      </c>
      <c r="F182" s="354"/>
      <c r="G182" s="553"/>
      <c r="H182" s="557"/>
      <c r="I182" s="347"/>
      <c r="J182" s="347"/>
      <c r="K182" s="418"/>
      <c r="L182" s="418"/>
      <c r="M182" s="418"/>
      <c r="N182" s="418"/>
      <c r="O182" s="418"/>
      <c r="P182" s="418"/>
      <c r="Q182" s="418"/>
      <c r="R182" s="418"/>
      <c r="S182" s="418"/>
      <c r="T182" s="418"/>
      <c r="U182" s="418"/>
      <c r="V182" s="418"/>
      <c r="W182" s="418"/>
    </row>
    <row r="183" spans="1:23" s="417" customFormat="1" ht="12" customHeight="1">
      <c r="A183" s="517">
        <f t="shared" si="3"/>
        <v>178</v>
      </c>
      <c r="B183" s="530" t="s">
        <v>16216</v>
      </c>
      <c r="C183" s="517">
        <v>1</v>
      </c>
      <c r="D183" s="525" t="s">
        <v>16217</v>
      </c>
      <c r="E183" s="525" t="s">
        <v>16220</v>
      </c>
      <c r="F183" s="354"/>
      <c r="G183" s="553"/>
      <c r="H183" s="557"/>
      <c r="I183" s="347"/>
      <c r="J183" s="347"/>
      <c r="K183" s="418"/>
      <c r="L183" s="418"/>
      <c r="M183" s="418"/>
      <c r="N183" s="418"/>
      <c r="O183" s="418"/>
      <c r="P183" s="418"/>
      <c r="Q183" s="418"/>
      <c r="R183" s="418"/>
      <c r="S183" s="418"/>
      <c r="T183" s="418"/>
      <c r="U183" s="418"/>
      <c r="V183" s="418"/>
      <c r="W183" s="418"/>
    </row>
    <row r="184" spans="1:23" s="417" customFormat="1" ht="12" customHeight="1">
      <c r="A184" s="517">
        <f t="shared" si="3"/>
        <v>179</v>
      </c>
      <c r="B184" s="530" t="s">
        <v>16216</v>
      </c>
      <c r="C184" s="517">
        <v>9</v>
      </c>
      <c r="D184" s="525" t="s">
        <v>16217</v>
      </c>
      <c r="E184" s="525" t="s">
        <v>16220</v>
      </c>
      <c r="F184" s="354"/>
      <c r="G184" s="553"/>
      <c r="H184" s="557"/>
      <c r="I184" s="347"/>
      <c r="J184" s="347"/>
      <c r="K184" s="418"/>
      <c r="L184" s="418"/>
      <c r="M184" s="418"/>
      <c r="N184" s="418"/>
      <c r="O184" s="418"/>
      <c r="P184" s="418"/>
      <c r="Q184" s="418"/>
      <c r="R184" s="418"/>
      <c r="S184" s="418"/>
      <c r="T184" s="418"/>
      <c r="U184" s="418"/>
      <c r="V184" s="418"/>
      <c r="W184" s="418"/>
    </row>
    <row r="185" spans="1:23" s="417" customFormat="1" ht="12" customHeight="1">
      <c r="A185" s="517">
        <f t="shared" si="3"/>
        <v>180</v>
      </c>
      <c r="B185" s="530" t="s">
        <v>16216</v>
      </c>
      <c r="C185" s="517">
        <v>36</v>
      </c>
      <c r="D185" s="525" t="s">
        <v>16217</v>
      </c>
      <c r="E185" s="525" t="s">
        <v>16220</v>
      </c>
      <c r="F185" s="354"/>
      <c r="G185" s="553"/>
      <c r="H185" s="557"/>
      <c r="I185" s="347"/>
      <c r="J185" s="347"/>
      <c r="K185" s="418"/>
      <c r="L185" s="418"/>
      <c r="M185" s="418"/>
      <c r="N185" s="418"/>
      <c r="O185" s="418"/>
      <c r="P185" s="418"/>
      <c r="Q185" s="418"/>
      <c r="R185" s="418"/>
      <c r="S185" s="418"/>
      <c r="T185" s="418"/>
      <c r="U185" s="418"/>
      <c r="V185" s="418"/>
      <c r="W185" s="418"/>
    </row>
    <row r="186" spans="1:23" s="417" customFormat="1" ht="12" customHeight="1">
      <c r="A186" s="517">
        <f t="shared" si="3"/>
        <v>181</v>
      </c>
      <c r="B186" s="530" t="s">
        <v>16216</v>
      </c>
      <c r="C186" s="517">
        <v>1</v>
      </c>
      <c r="D186" s="525" t="s">
        <v>16217</v>
      </c>
      <c r="E186" s="525" t="s">
        <v>16220</v>
      </c>
      <c r="F186" s="354"/>
      <c r="G186" s="553"/>
      <c r="H186" s="557"/>
      <c r="I186" s="347"/>
      <c r="J186" s="347"/>
      <c r="K186" s="418"/>
      <c r="L186" s="418"/>
      <c r="M186" s="418"/>
      <c r="N186" s="418"/>
      <c r="O186" s="418"/>
      <c r="P186" s="418"/>
      <c r="Q186" s="418"/>
      <c r="R186" s="418"/>
      <c r="S186" s="418"/>
      <c r="T186" s="418"/>
      <c r="U186" s="418"/>
      <c r="V186" s="418"/>
      <c r="W186" s="418"/>
    </row>
    <row r="187" spans="1:23" s="417" customFormat="1" ht="12" customHeight="1">
      <c r="A187" s="517">
        <f t="shared" si="3"/>
        <v>182</v>
      </c>
      <c r="B187" s="530" t="s">
        <v>16216</v>
      </c>
      <c r="C187" s="517">
        <v>11</v>
      </c>
      <c r="D187" s="525" t="s">
        <v>16217</v>
      </c>
      <c r="E187" s="525" t="s">
        <v>16220</v>
      </c>
      <c r="F187" s="354"/>
      <c r="G187" s="553"/>
      <c r="H187" s="557"/>
      <c r="I187" s="347"/>
      <c r="J187" s="347"/>
      <c r="K187" s="418"/>
      <c r="L187" s="418"/>
      <c r="M187" s="418"/>
      <c r="N187" s="418"/>
      <c r="O187" s="418"/>
      <c r="P187" s="418"/>
      <c r="Q187" s="418"/>
      <c r="R187" s="418"/>
      <c r="S187" s="418"/>
      <c r="T187" s="418"/>
      <c r="U187" s="418"/>
      <c r="V187" s="418"/>
      <c r="W187" s="418"/>
    </row>
    <row r="188" spans="1:23" s="417" customFormat="1" ht="12" customHeight="1">
      <c r="A188" s="517">
        <f t="shared" si="3"/>
        <v>183</v>
      </c>
      <c r="B188" s="530" t="s">
        <v>16216</v>
      </c>
      <c r="C188" s="517">
        <v>36</v>
      </c>
      <c r="D188" s="525" t="s">
        <v>16217</v>
      </c>
      <c r="E188" s="525" t="s">
        <v>16220</v>
      </c>
      <c r="F188" s="354"/>
      <c r="G188" s="553"/>
      <c r="H188" s="557"/>
      <c r="I188" s="347"/>
      <c r="J188" s="347"/>
      <c r="K188" s="418"/>
      <c r="L188" s="418"/>
      <c r="M188" s="418"/>
      <c r="N188" s="418"/>
      <c r="O188" s="418"/>
      <c r="P188" s="418"/>
      <c r="Q188" s="418"/>
      <c r="R188" s="418"/>
      <c r="S188" s="418"/>
      <c r="T188" s="418"/>
      <c r="U188" s="418"/>
      <c r="V188" s="418"/>
      <c r="W188" s="418"/>
    </row>
    <row r="189" spans="1:23" s="417" customFormat="1" ht="12" customHeight="1">
      <c r="A189" s="517">
        <f t="shared" si="3"/>
        <v>184</v>
      </c>
      <c r="B189" s="530" t="s">
        <v>16216</v>
      </c>
      <c r="C189" s="517">
        <v>1</v>
      </c>
      <c r="D189" s="525" t="s">
        <v>16217</v>
      </c>
      <c r="E189" s="525" t="s">
        <v>16220</v>
      </c>
      <c r="F189" s="354"/>
      <c r="G189" s="553"/>
      <c r="H189" s="557"/>
      <c r="I189" s="347"/>
      <c r="J189" s="347"/>
      <c r="K189" s="418"/>
      <c r="L189" s="418"/>
      <c r="M189" s="418"/>
      <c r="N189" s="418"/>
      <c r="O189" s="418"/>
      <c r="P189" s="418"/>
      <c r="Q189" s="418"/>
      <c r="R189" s="418"/>
      <c r="S189" s="418"/>
      <c r="T189" s="418"/>
      <c r="U189" s="418"/>
      <c r="V189" s="418"/>
      <c r="W189" s="418"/>
    </row>
    <row r="190" spans="1:23" s="417" customFormat="1" ht="12" customHeight="1">
      <c r="A190" s="517">
        <f t="shared" si="3"/>
        <v>185</v>
      </c>
      <c r="B190" s="530" t="s">
        <v>16216</v>
      </c>
      <c r="C190" s="517">
        <v>11</v>
      </c>
      <c r="D190" s="525" t="s">
        <v>16217</v>
      </c>
      <c r="E190" s="525" t="s">
        <v>16220</v>
      </c>
      <c r="F190" s="354"/>
      <c r="G190" s="553"/>
      <c r="H190" s="557"/>
      <c r="I190" s="347"/>
      <c r="J190" s="347"/>
      <c r="K190" s="418"/>
      <c r="L190" s="418"/>
      <c r="M190" s="418"/>
      <c r="N190" s="418"/>
      <c r="O190" s="418"/>
      <c r="P190" s="418"/>
      <c r="Q190" s="418"/>
      <c r="R190" s="418"/>
      <c r="S190" s="418"/>
      <c r="T190" s="418"/>
      <c r="U190" s="418"/>
      <c r="V190" s="418"/>
      <c r="W190" s="418"/>
    </row>
    <row r="191" spans="1:23" s="417" customFormat="1" ht="12" customHeight="1">
      <c r="A191" s="517">
        <f t="shared" si="3"/>
        <v>186</v>
      </c>
      <c r="B191" s="530" t="s">
        <v>16216</v>
      </c>
      <c r="C191" s="517">
        <v>11</v>
      </c>
      <c r="D191" s="525" t="s">
        <v>16217</v>
      </c>
      <c r="E191" s="525" t="s">
        <v>16220</v>
      </c>
      <c r="F191" s="354"/>
      <c r="G191" s="553"/>
      <c r="H191" s="557"/>
      <c r="I191" s="347"/>
      <c r="J191" s="347"/>
      <c r="K191" s="418"/>
      <c r="L191" s="418"/>
      <c r="M191" s="418"/>
      <c r="N191" s="418"/>
      <c r="O191" s="418"/>
      <c r="P191" s="418"/>
      <c r="Q191" s="418"/>
      <c r="R191" s="418"/>
      <c r="S191" s="418"/>
      <c r="T191" s="418"/>
      <c r="U191" s="418"/>
      <c r="V191" s="418"/>
      <c r="W191" s="418"/>
    </row>
    <row r="192" spans="1:23" s="417" customFormat="1" ht="12" customHeight="1">
      <c r="A192" s="517">
        <f t="shared" si="3"/>
        <v>187</v>
      </c>
      <c r="B192" s="530" t="s">
        <v>16216</v>
      </c>
      <c r="C192" s="517">
        <v>36</v>
      </c>
      <c r="D192" s="525" t="s">
        <v>16217</v>
      </c>
      <c r="E192" s="525" t="s">
        <v>16220</v>
      </c>
      <c r="F192" s="354"/>
      <c r="G192" s="553"/>
      <c r="H192" s="557"/>
      <c r="I192" s="347"/>
      <c r="J192" s="347"/>
      <c r="K192" s="418"/>
      <c r="L192" s="418"/>
      <c r="M192" s="418"/>
      <c r="N192" s="418"/>
      <c r="O192" s="418"/>
      <c r="P192" s="418"/>
      <c r="Q192" s="418"/>
      <c r="R192" s="418"/>
      <c r="S192" s="418"/>
      <c r="T192" s="418"/>
      <c r="U192" s="418"/>
      <c r="V192" s="418"/>
      <c r="W192" s="418"/>
    </row>
    <row r="193" spans="1:23" s="417" customFormat="1" ht="12" customHeight="1" thickBot="1">
      <c r="A193" s="517">
        <f t="shared" si="3"/>
        <v>188</v>
      </c>
      <c r="B193" s="532" t="s">
        <v>16216</v>
      </c>
      <c r="C193" s="531">
        <v>1</v>
      </c>
      <c r="D193" s="605" t="s">
        <v>16217</v>
      </c>
      <c r="E193" s="605" t="s">
        <v>16220</v>
      </c>
      <c r="F193" s="409"/>
      <c r="G193" s="555"/>
      <c r="H193" s="559"/>
      <c r="I193" s="410"/>
      <c r="J193" s="410"/>
      <c r="K193" s="419"/>
      <c r="L193" s="419"/>
      <c r="M193" s="419"/>
      <c r="N193" s="419"/>
      <c r="O193" s="419"/>
      <c r="P193" s="419"/>
      <c r="Q193" s="419"/>
      <c r="R193" s="419"/>
      <c r="S193" s="419"/>
      <c r="T193" s="419"/>
      <c r="U193" s="419"/>
      <c r="V193" s="419"/>
      <c r="W193" s="419"/>
    </row>
    <row r="194" spans="1:23" s="417" customFormat="1" ht="13.8" thickTop="1">
      <c r="A194" s="651" t="s">
        <v>14946</v>
      </c>
      <c r="B194" s="652"/>
      <c r="C194" s="652"/>
      <c r="D194" s="653"/>
      <c r="E194" s="653"/>
      <c r="F194" s="652"/>
      <c r="G194" s="654"/>
      <c r="H194" s="551"/>
      <c r="I194" s="411"/>
      <c r="J194" s="411"/>
      <c r="K194" s="420"/>
      <c r="L194" s="420"/>
      <c r="M194" s="420"/>
      <c r="N194" s="420"/>
      <c r="O194" s="420"/>
      <c r="P194" s="420"/>
      <c r="Q194" s="420"/>
      <c r="R194" s="420"/>
      <c r="S194" s="420"/>
      <c r="T194" s="420"/>
      <c r="U194" s="420"/>
      <c r="V194" s="420"/>
      <c r="W194" s="420"/>
    </row>
  </sheetData>
  <mergeCells count="8">
    <mergeCell ref="A4:A5"/>
    <mergeCell ref="B4:B5"/>
    <mergeCell ref="W4:W5"/>
    <mergeCell ref="F4:F5"/>
    <mergeCell ref="G4:G5"/>
    <mergeCell ref="E4:E5"/>
    <mergeCell ref="D4:D5"/>
    <mergeCell ref="C4:C5"/>
  </mergeCells>
  <phoneticPr fontId="5"/>
  <pageMargins left="0.31496062992125984" right="0.31496062992125984" top="0.35433070866141736" bottom="0.55118110236220474" header="0.31496062992125984" footer="0.31496062992125984"/>
  <pageSetup paperSize="8" scale="74" fitToHeight="0" orientation="landscape" r:id="rId1"/>
  <headerFoot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5"/>
  <sheetViews>
    <sheetView showGridLines="0" view="pageBreakPreview" zoomScale="75" zoomScaleNormal="100" zoomScaleSheetLayoutView="75" workbookViewId="0">
      <pane xSplit="1" ySplit="16" topLeftCell="B17" activePane="bottomRight" state="frozen"/>
      <selection pane="topRight" activeCell="B1" sqref="B1"/>
      <selection pane="bottomLeft" activeCell="A16" sqref="A16"/>
      <selection pane="bottomRight"/>
    </sheetView>
  </sheetViews>
  <sheetFormatPr defaultColWidth="9.109375" defaultRowHeight="12"/>
  <cols>
    <col min="1" max="1" width="5.21875" style="660" customWidth="1"/>
    <col min="2" max="2" width="71.21875" style="660" bestFit="1" customWidth="1"/>
    <col min="3" max="3" width="9.5546875" style="660" bestFit="1" customWidth="1"/>
    <col min="4" max="5" width="15.44140625" style="660" customWidth="1"/>
    <col min="6" max="6" width="23.88671875" style="660" customWidth="1"/>
    <col min="7" max="7" width="19.5546875" style="664" bestFit="1" customWidth="1"/>
    <col min="8" max="8" width="14.77734375" style="664" customWidth="1"/>
    <col min="9" max="16384" width="9.109375" style="660"/>
  </cols>
  <sheetData>
    <row r="1" spans="1:16384" s="627" customFormat="1" ht="12" customHeight="1">
      <c r="A1" s="425" t="s">
        <v>19196</v>
      </c>
    </row>
    <row r="2" spans="1:16384" s="627" customFormat="1">
      <c r="A2" s="240"/>
    </row>
    <row r="3" spans="1:16384" s="627" customFormat="1">
      <c r="A3" s="236" t="s">
        <v>19214</v>
      </c>
    </row>
    <row r="4" spans="1:16384" s="627" customFormat="1">
      <c r="A4" s="236" t="s">
        <v>19269</v>
      </c>
      <c r="B4" s="236"/>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c r="EP4" s="236"/>
      <c r="EQ4" s="236"/>
      <c r="ER4" s="236"/>
      <c r="ES4" s="236"/>
      <c r="ET4" s="236"/>
      <c r="EU4" s="236"/>
      <c r="EV4" s="236"/>
      <c r="EW4" s="236"/>
      <c r="EX4" s="236"/>
      <c r="EY4" s="236"/>
      <c r="EZ4" s="236"/>
      <c r="FA4" s="236"/>
      <c r="FB4" s="236"/>
      <c r="FC4" s="236"/>
      <c r="FD4" s="236"/>
      <c r="FE4" s="236"/>
      <c r="FF4" s="236"/>
      <c r="FG4" s="236"/>
      <c r="FH4" s="236"/>
      <c r="FI4" s="236"/>
      <c r="FJ4" s="236"/>
      <c r="FK4" s="236"/>
      <c r="FL4" s="236"/>
      <c r="FM4" s="236"/>
      <c r="FN4" s="236"/>
      <c r="FO4" s="236"/>
      <c r="FP4" s="236"/>
      <c r="FQ4" s="236"/>
      <c r="FR4" s="236"/>
      <c r="FS4" s="236"/>
      <c r="FT4" s="236"/>
      <c r="FU4" s="236"/>
      <c r="FV4" s="236"/>
      <c r="FW4" s="236"/>
      <c r="FX4" s="236"/>
      <c r="FY4" s="236"/>
      <c r="FZ4" s="236"/>
      <c r="GA4" s="236"/>
      <c r="GB4" s="236"/>
      <c r="GC4" s="236"/>
      <c r="GD4" s="236"/>
      <c r="GE4" s="236"/>
      <c r="GF4" s="236"/>
      <c r="GG4" s="236"/>
      <c r="GH4" s="236"/>
      <c r="GI4" s="236"/>
      <c r="GJ4" s="236"/>
      <c r="GK4" s="236"/>
      <c r="GL4" s="236"/>
      <c r="GM4" s="236"/>
      <c r="GN4" s="236"/>
      <c r="GO4" s="236"/>
      <c r="GP4" s="236"/>
      <c r="GQ4" s="236"/>
      <c r="GR4" s="236"/>
      <c r="GS4" s="236"/>
      <c r="GT4" s="236"/>
      <c r="GU4" s="236"/>
      <c r="GV4" s="236"/>
      <c r="GW4" s="236"/>
      <c r="GX4" s="236"/>
      <c r="GY4" s="236"/>
      <c r="GZ4" s="236"/>
      <c r="HA4" s="236"/>
      <c r="HB4" s="236"/>
      <c r="HC4" s="236"/>
      <c r="HD4" s="236"/>
      <c r="HE4" s="236"/>
      <c r="HF4" s="236"/>
      <c r="HG4" s="236"/>
      <c r="HH4" s="236"/>
      <c r="HI4" s="236"/>
      <c r="HJ4" s="236"/>
      <c r="HK4" s="236"/>
      <c r="HL4" s="236"/>
      <c r="HM4" s="236"/>
      <c r="HN4" s="236"/>
      <c r="HO4" s="236"/>
      <c r="HP4" s="236"/>
      <c r="HQ4" s="236"/>
      <c r="HR4" s="236"/>
      <c r="HS4" s="236"/>
      <c r="HT4" s="236"/>
      <c r="HU4" s="236"/>
      <c r="HV4" s="236"/>
      <c r="HW4" s="236"/>
      <c r="HX4" s="236"/>
      <c r="HY4" s="236"/>
      <c r="HZ4" s="236"/>
      <c r="IA4" s="236"/>
      <c r="IB4" s="236"/>
      <c r="IC4" s="236"/>
      <c r="ID4" s="236"/>
      <c r="IE4" s="236"/>
      <c r="IF4" s="236"/>
      <c r="IG4" s="236"/>
      <c r="IH4" s="236"/>
      <c r="II4" s="236"/>
      <c r="IJ4" s="236"/>
      <c r="IK4" s="236"/>
      <c r="IL4" s="236"/>
      <c r="IM4" s="236"/>
      <c r="IN4" s="236"/>
      <c r="IO4" s="236"/>
      <c r="IP4" s="236"/>
      <c r="IQ4" s="236"/>
      <c r="IR4" s="236"/>
      <c r="IS4" s="236"/>
      <c r="IT4" s="236"/>
      <c r="IU4" s="236"/>
      <c r="IV4" s="236"/>
      <c r="IW4" s="236"/>
      <c r="IX4" s="236"/>
      <c r="IY4" s="236"/>
      <c r="IZ4" s="236"/>
      <c r="JA4" s="236"/>
      <c r="JB4" s="236"/>
      <c r="JC4" s="236"/>
      <c r="JD4" s="236"/>
      <c r="JE4" s="236"/>
      <c r="JF4" s="236"/>
      <c r="JG4" s="236"/>
      <c r="JH4" s="236"/>
      <c r="JI4" s="236"/>
      <c r="JJ4" s="236"/>
      <c r="JK4" s="236"/>
      <c r="JL4" s="236"/>
      <c r="JM4" s="236"/>
      <c r="JN4" s="236"/>
      <c r="JO4" s="236"/>
      <c r="JP4" s="236"/>
      <c r="JQ4" s="236"/>
      <c r="JR4" s="236"/>
      <c r="JS4" s="236"/>
      <c r="JT4" s="236"/>
      <c r="JU4" s="236"/>
      <c r="JV4" s="236"/>
      <c r="JW4" s="236"/>
      <c r="JX4" s="236"/>
      <c r="JY4" s="236"/>
      <c r="JZ4" s="236"/>
      <c r="KA4" s="236"/>
      <c r="KB4" s="236"/>
      <c r="KC4" s="236"/>
      <c r="KD4" s="236"/>
      <c r="KE4" s="236"/>
      <c r="KF4" s="236"/>
      <c r="KG4" s="236"/>
      <c r="KH4" s="236"/>
      <c r="KI4" s="236"/>
      <c r="KJ4" s="236"/>
      <c r="KK4" s="236"/>
      <c r="KL4" s="236"/>
      <c r="KM4" s="236"/>
      <c r="KN4" s="236"/>
      <c r="KO4" s="236"/>
      <c r="KP4" s="236"/>
      <c r="KQ4" s="236"/>
      <c r="KR4" s="236"/>
      <c r="KS4" s="236"/>
      <c r="KT4" s="236"/>
      <c r="KU4" s="236"/>
      <c r="KV4" s="236"/>
      <c r="KW4" s="236"/>
      <c r="KX4" s="236"/>
      <c r="KY4" s="236"/>
      <c r="KZ4" s="236"/>
      <c r="LA4" s="236"/>
      <c r="LB4" s="236"/>
      <c r="LC4" s="236"/>
      <c r="LD4" s="236"/>
      <c r="LE4" s="236"/>
      <c r="LF4" s="236"/>
      <c r="LG4" s="236"/>
      <c r="LH4" s="236"/>
      <c r="LI4" s="236"/>
      <c r="LJ4" s="236"/>
      <c r="LK4" s="236"/>
      <c r="LL4" s="236"/>
      <c r="LM4" s="236"/>
      <c r="LN4" s="236"/>
      <c r="LO4" s="236"/>
      <c r="LP4" s="236"/>
      <c r="LQ4" s="236"/>
      <c r="LR4" s="236"/>
      <c r="LS4" s="236"/>
      <c r="LT4" s="236"/>
      <c r="LU4" s="236"/>
      <c r="LV4" s="236"/>
      <c r="LW4" s="236"/>
      <c r="LX4" s="236"/>
      <c r="LY4" s="236"/>
      <c r="LZ4" s="236"/>
      <c r="MA4" s="236"/>
      <c r="MB4" s="236"/>
      <c r="MC4" s="236"/>
      <c r="MD4" s="236"/>
      <c r="ME4" s="236"/>
      <c r="MF4" s="236"/>
      <c r="MG4" s="236"/>
      <c r="MH4" s="236"/>
      <c r="MI4" s="236"/>
      <c r="MJ4" s="236"/>
      <c r="MK4" s="236"/>
      <c r="ML4" s="236"/>
      <c r="MM4" s="236"/>
      <c r="MN4" s="236"/>
      <c r="MO4" s="236"/>
      <c r="MP4" s="236"/>
      <c r="MQ4" s="236"/>
      <c r="MR4" s="236"/>
      <c r="MS4" s="236"/>
      <c r="MT4" s="236"/>
      <c r="MU4" s="236"/>
      <c r="MV4" s="236"/>
      <c r="MW4" s="236"/>
      <c r="MX4" s="236"/>
      <c r="MY4" s="236"/>
      <c r="MZ4" s="236"/>
      <c r="NA4" s="236"/>
      <c r="NB4" s="236"/>
      <c r="NC4" s="236"/>
      <c r="ND4" s="236"/>
      <c r="NE4" s="236"/>
      <c r="NF4" s="236"/>
      <c r="NG4" s="236"/>
      <c r="NH4" s="236"/>
      <c r="NI4" s="236"/>
      <c r="NJ4" s="236"/>
      <c r="NK4" s="236"/>
      <c r="NL4" s="236"/>
      <c r="NM4" s="236"/>
      <c r="NN4" s="236"/>
      <c r="NO4" s="236"/>
      <c r="NP4" s="236"/>
      <c r="NQ4" s="236"/>
      <c r="NR4" s="236"/>
      <c r="NS4" s="236"/>
      <c r="NT4" s="236"/>
      <c r="NU4" s="236"/>
      <c r="NV4" s="236"/>
      <c r="NW4" s="236"/>
      <c r="NX4" s="236"/>
      <c r="NY4" s="236"/>
      <c r="NZ4" s="236"/>
      <c r="OA4" s="236"/>
      <c r="OB4" s="236"/>
      <c r="OC4" s="236"/>
      <c r="OD4" s="236"/>
      <c r="OE4" s="236"/>
      <c r="OF4" s="236"/>
      <c r="OG4" s="236"/>
      <c r="OH4" s="236"/>
      <c r="OI4" s="236"/>
      <c r="OJ4" s="236"/>
      <c r="OK4" s="236"/>
      <c r="OL4" s="236"/>
      <c r="OM4" s="236"/>
      <c r="ON4" s="236"/>
      <c r="OO4" s="236"/>
      <c r="OP4" s="236"/>
      <c r="OQ4" s="236"/>
      <c r="OR4" s="236"/>
      <c r="OS4" s="236"/>
      <c r="OT4" s="236"/>
      <c r="OU4" s="236"/>
      <c r="OV4" s="236"/>
      <c r="OW4" s="236"/>
      <c r="OX4" s="236"/>
      <c r="OY4" s="236"/>
      <c r="OZ4" s="236"/>
      <c r="PA4" s="236"/>
      <c r="PB4" s="236"/>
      <c r="PC4" s="236"/>
      <c r="PD4" s="236"/>
      <c r="PE4" s="236"/>
      <c r="PF4" s="236"/>
      <c r="PG4" s="236"/>
      <c r="PH4" s="236"/>
      <c r="PI4" s="236"/>
      <c r="PJ4" s="236"/>
      <c r="PK4" s="236"/>
      <c r="PL4" s="236"/>
      <c r="PM4" s="236"/>
      <c r="PN4" s="236"/>
      <c r="PO4" s="236"/>
      <c r="PP4" s="236"/>
      <c r="PQ4" s="236"/>
      <c r="PR4" s="236"/>
      <c r="PS4" s="236"/>
      <c r="PT4" s="236"/>
      <c r="PU4" s="236"/>
      <c r="PV4" s="236"/>
      <c r="PW4" s="236"/>
      <c r="PX4" s="236"/>
      <c r="PY4" s="236"/>
      <c r="PZ4" s="236"/>
      <c r="QA4" s="236"/>
      <c r="QB4" s="236"/>
      <c r="QC4" s="236"/>
      <c r="QD4" s="236"/>
      <c r="QE4" s="236"/>
      <c r="QF4" s="236"/>
      <c r="QG4" s="236"/>
      <c r="QH4" s="236"/>
      <c r="QI4" s="236"/>
      <c r="QJ4" s="236"/>
      <c r="QK4" s="236"/>
      <c r="QL4" s="236"/>
      <c r="QM4" s="236"/>
      <c r="QN4" s="236"/>
      <c r="QO4" s="236"/>
      <c r="QP4" s="236"/>
      <c r="QQ4" s="236"/>
      <c r="QR4" s="236"/>
      <c r="QS4" s="236"/>
      <c r="QT4" s="236"/>
      <c r="QU4" s="236"/>
      <c r="QV4" s="236"/>
      <c r="QW4" s="236"/>
      <c r="QX4" s="236"/>
      <c r="QY4" s="236"/>
      <c r="QZ4" s="236"/>
      <c r="RA4" s="236"/>
      <c r="RB4" s="236"/>
      <c r="RC4" s="236"/>
      <c r="RD4" s="236"/>
      <c r="RE4" s="236"/>
      <c r="RF4" s="236"/>
      <c r="RG4" s="236"/>
      <c r="RH4" s="236"/>
      <c r="RI4" s="236"/>
      <c r="RJ4" s="236"/>
      <c r="RK4" s="236"/>
      <c r="RL4" s="236"/>
      <c r="RM4" s="236"/>
      <c r="RN4" s="236"/>
      <c r="RO4" s="236"/>
      <c r="RP4" s="236"/>
      <c r="RQ4" s="236"/>
      <c r="RR4" s="236"/>
      <c r="RS4" s="236"/>
      <c r="RT4" s="236"/>
      <c r="RU4" s="236"/>
      <c r="RV4" s="236"/>
      <c r="RW4" s="236"/>
      <c r="RX4" s="236"/>
      <c r="RY4" s="236"/>
      <c r="RZ4" s="236"/>
      <c r="SA4" s="236"/>
      <c r="SB4" s="236"/>
      <c r="SC4" s="236"/>
      <c r="SD4" s="236"/>
      <c r="SE4" s="236"/>
      <c r="SF4" s="236"/>
      <c r="SG4" s="236"/>
      <c r="SH4" s="236"/>
      <c r="SI4" s="236"/>
      <c r="SJ4" s="236"/>
      <c r="SK4" s="236"/>
      <c r="SL4" s="236"/>
      <c r="SM4" s="236"/>
      <c r="SN4" s="236"/>
      <c r="SO4" s="236"/>
      <c r="SP4" s="236"/>
      <c r="SQ4" s="236"/>
      <c r="SR4" s="236"/>
      <c r="SS4" s="236"/>
      <c r="ST4" s="236"/>
      <c r="SU4" s="236"/>
      <c r="SV4" s="236"/>
      <c r="SW4" s="236"/>
      <c r="SX4" s="236"/>
      <c r="SY4" s="236"/>
      <c r="SZ4" s="236"/>
      <c r="TA4" s="236"/>
      <c r="TB4" s="236"/>
      <c r="TC4" s="236"/>
      <c r="TD4" s="236"/>
      <c r="TE4" s="236"/>
      <c r="TF4" s="236"/>
      <c r="TG4" s="236"/>
      <c r="TH4" s="236"/>
      <c r="TI4" s="236"/>
      <c r="TJ4" s="236"/>
      <c r="TK4" s="236"/>
      <c r="TL4" s="236"/>
      <c r="TM4" s="236"/>
      <c r="TN4" s="236"/>
      <c r="TO4" s="236"/>
      <c r="TP4" s="236"/>
      <c r="TQ4" s="236"/>
      <c r="TR4" s="236"/>
      <c r="TS4" s="236"/>
      <c r="TT4" s="236"/>
      <c r="TU4" s="236"/>
      <c r="TV4" s="236"/>
      <c r="TW4" s="236"/>
      <c r="TX4" s="236"/>
      <c r="TY4" s="236"/>
      <c r="TZ4" s="236"/>
      <c r="UA4" s="236"/>
      <c r="UB4" s="236"/>
      <c r="UC4" s="236"/>
      <c r="UD4" s="236"/>
      <c r="UE4" s="236"/>
      <c r="UF4" s="236"/>
      <c r="UG4" s="236"/>
      <c r="UH4" s="236"/>
      <c r="UI4" s="236"/>
      <c r="UJ4" s="236"/>
      <c r="UK4" s="236"/>
      <c r="UL4" s="236"/>
      <c r="UM4" s="236"/>
      <c r="UN4" s="236"/>
      <c r="UO4" s="236"/>
      <c r="UP4" s="236"/>
      <c r="UQ4" s="236"/>
      <c r="UR4" s="236"/>
      <c r="US4" s="236"/>
      <c r="UT4" s="236"/>
      <c r="UU4" s="236"/>
      <c r="UV4" s="236"/>
      <c r="UW4" s="236"/>
      <c r="UX4" s="236"/>
      <c r="UY4" s="236"/>
      <c r="UZ4" s="236"/>
      <c r="VA4" s="236"/>
      <c r="VB4" s="236"/>
      <c r="VC4" s="236"/>
      <c r="VD4" s="236"/>
      <c r="VE4" s="236"/>
      <c r="VF4" s="236"/>
      <c r="VG4" s="236"/>
      <c r="VH4" s="236"/>
      <c r="VI4" s="236"/>
      <c r="VJ4" s="236"/>
      <c r="VK4" s="236"/>
      <c r="VL4" s="236"/>
      <c r="VM4" s="236"/>
      <c r="VN4" s="236"/>
      <c r="VO4" s="236"/>
      <c r="VP4" s="236"/>
      <c r="VQ4" s="236"/>
      <c r="VR4" s="236"/>
      <c r="VS4" s="236"/>
      <c r="VT4" s="236"/>
      <c r="VU4" s="236"/>
      <c r="VV4" s="236"/>
      <c r="VW4" s="236"/>
      <c r="VX4" s="236"/>
      <c r="VY4" s="236"/>
      <c r="VZ4" s="236"/>
      <c r="WA4" s="236"/>
      <c r="WB4" s="236"/>
      <c r="WC4" s="236"/>
      <c r="WD4" s="236"/>
      <c r="WE4" s="236"/>
      <c r="WF4" s="236"/>
      <c r="WG4" s="236"/>
      <c r="WH4" s="236"/>
      <c r="WI4" s="236"/>
      <c r="WJ4" s="236"/>
      <c r="WK4" s="236"/>
      <c r="WL4" s="236"/>
      <c r="WM4" s="236"/>
      <c r="WN4" s="236"/>
      <c r="WO4" s="236"/>
      <c r="WP4" s="236"/>
      <c r="WQ4" s="236"/>
      <c r="WR4" s="236"/>
      <c r="WS4" s="236"/>
      <c r="WT4" s="236"/>
      <c r="WU4" s="236"/>
      <c r="WV4" s="236"/>
      <c r="WW4" s="236"/>
      <c r="WX4" s="236"/>
      <c r="WY4" s="236"/>
      <c r="WZ4" s="236"/>
      <c r="XA4" s="236"/>
      <c r="XB4" s="236"/>
      <c r="XC4" s="236"/>
      <c r="XD4" s="236"/>
      <c r="XE4" s="236"/>
      <c r="XF4" s="236"/>
      <c r="XG4" s="236"/>
      <c r="XH4" s="236"/>
      <c r="XI4" s="236"/>
      <c r="XJ4" s="236"/>
      <c r="XK4" s="236"/>
      <c r="XL4" s="236"/>
      <c r="XM4" s="236"/>
      <c r="XN4" s="236"/>
      <c r="XO4" s="236"/>
      <c r="XP4" s="236"/>
      <c r="XQ4" s="236"/>
      <c r="XR4" s="236"/>
      <c r="XS4" s="236"/>
      <c r="XT4" s="236"/>
      <c r="XU4" s="236"/>
      <c r="XV4" s="236"/>
      <c r="XW4" s="236"/>
      <c r="XX4" s="236"/>
      <c r="XY4" s="236"/>
      <c r="XZ4" s="236"/>
      <c r="YA4" s="236"/>
      <c r="YB4" s="236"/>
      <c r="YC4" s="236"/>
      <c r="YD4" s="236"/>
      <c r="YE4" s="236"/>
      <c r="YF4" s="236"/>
      <c r="YG4" s="236"/>
      <c r="YH4" s="236"/>
      <c r="YI4" s="236"/>
      <c r="YJ4" s="236"/>
      <c r="YK4" s="236"/>
      <c r="YL4" s="236"/>
      <c r="YM4" s="236"/>
      <c r="YN4" s="236"/>
      <c r="YO4" s="236"/>
      <c r="YP4" s="236"/>
      <c r="YQ4" s="236"/>
      <c r="YR4" s="236"/>
      <c r="YS4" s="236"/>
      <c r="YT4" s="236"/>
      <c r="YU4" s="236"/>
      <c r="YV4" s="236"/>
      <c r="YW4" s="236"/>
      <c r="YX4" s="236"/>
      <c r="YY4" s="236"/>
      <c r="YZ4" s="236"/>
      <c r="ZA4" s="236"/>
      <c r="ZB4" s="236"/>
      <c r="ZC4" s="236"/>
      <c r="ZD4" s="236"/>
      <c r="ZE4" s="236"/>
      <c r="ZF4" s="236"/>
      <c r="ZG4" s="236"/>
      <c r="ZH4" s="236"/>
      <c r="ZI4" s="236"/>
      <c r="ZJ4" s="236"/>
      <c r="ZK4" s="236"/>
      <c r="ZL4" s="236"/>
      <c r="ZM4" s="236"/>
      <c r="ZN4" s="236"/>
      <c r="ZO4" s="236"/>
      <c r="ZP4" s="236"/>
      <c r="ZQ4" s="236"/>
      <c r="ZR4" s="236"/>
      <c r="ZS4" s="236"/>
      <c r="ZT4" s="236"/>
      <c r="ZU4" s="236"/>
      <c r="ZV4" s="236"/>
      <c r="ZW4" s="236"/>
      <c r="ZX4" s="236"/>
      <c r="ZY4" s="236"/>
      <c r="ZZ4" s="236"/>
      <c r="AAA4" s="236"/>
      <c r="AAB4" s="236"/>
      <c r="AAC4" s="236"/>
      <c r="AAD4" s="236"/>
      <c r="AAE4" s="236"/>
      <c r="AAF4" s="236"/>
      <c r="AAG4" s="236"/>
      <c r="AAH4" s="236"/>
      <c r="AAI4" s="236"/>
      <c r="AAJ4" s="236"/>
      <c r="AAK4" s="236"/>
      <c r="AAL4" s="236"/>
      <c r="AAM4" s="236"/>
      <c r="AAN4" s="236"/>
      <c r="AAO4" s="236"/>
      <c r="AAP4" s="236"/>
      <c r="AAQ4" s="236"/>
      <c r="AAR4" s="236"/>
      <c r="AAS4" s="236"/>
      <c r="AAT4" s="236"/>
      <c r="AAU4" s="236"/>
      <c r="AAV4" s="236"/>
      <c r="AAW4" s="236"/>
      <c r="AAX4" s="236"/>
      <c r="AAY4" s="236"/>
      <c r="AAZ4" s="236"/>
      <c r="ABA4" s="236"/>
      <c r="ABB4" s="236"/>
      <c r="ABC4" s="236"/>
      <c r="ABD4" s="236"/>
      <c r="ABE4" s="236"/>
      <c r="ABF4" s="236"/>
      <c r="ABG4" s="236"/>
      <c r="ABH4" s="236"/>
      <c r="ABI4" s="236"/>
      <c r="ABJ4" s="236"/>
      <c r="ABK4" s="236"/>
      <c r="ABL4" s="236"/>
      <c r="ABM4" s="236"/>
      <c r="ABN4" s="236"/>
      <c r="ABO4" s="236"/>
      <c r="ABP4" s="236"/>
      <c r="ABQ4" s="236"/>
      <c r="ABR4" s="236"/>
      <c r="ABS4" s="236"/>
      <c r="ABT4" s="236"/>
      <c r="ABU4" s="236"/>
      <c r="ABV4" s="236"/>
      <c r="ABW4" s="236"/>
      <c r="ABX4" s="236"/>
      <c r="ABY4" s="236"/>
      <c r="ABZ4" s="236"/>
      <c r="ACA4" s="236"/>
      <c r="ACB4" s="236"/>
      <c r="ACC4" s="236"/>
      <c r="ACD4" s="236"/>
      <c r="ACE4" s="236"/>
      <c r="ACF4" s="236"/>
      <c r="ACG4" s="236"/>
      <c r="ACH4" s="236"/>
      <c r="ACI4" s="236"/>
      <c r="ACJ4" s="236"/>
      <c r="ACK4" s="236"/>
      <c r="ACL4" s="236"/>
      <c r="ACM4" s="236"/>
      <c r="ACN4" s="236"/>
      <c r="ACO4" s="236"/>
      <c r="ACP4" s="236"/>
      <c r="ACQ4" s="236"/>
      <c r="ACR4" s="236"/>
      <c r="ACS4" s="236"/>
      <c r="ACT4" s="236"/>
      <c r="ACU4" s="236"/>
      <c r="ACV4" s="236"/>
      <c r="ACW4" s="236"/>
      <c r="ACX4" s="236"/>
      <c r="ACY4" s="236"/>
      <c r="ACZ4" s="236"/>
      <c r="ADA4" s="236"/>
      <c r="ADB4" s="236"/>
      <c r="ADC4" s="236"/>
      <c r="ADD4" s="236"/>
      <c r="ADE4" s="236"/>
      <c r="ADF4" s="236"/>
      <c r="ADG4" s="236"/>
      <c r="ADH4" s="236"/>
      <c r="ADI4" s="236"/>
      <c r="ADJ4" s="236"/>
      <c r="ADK4" s="236"/>
      <c r="ADL4" s="236"/>
      <c r="ADM4" s="236"/>
      <c r="ADN4" s="236"/>
      <c r="ADO4" s="236"/>
      <c r="ADP4" s="236"/>
      <c r="ADQ4" s="236"/>
      <c r="ADR4" s="236"/>
      <c r="ADS4" s="236"/>
      <c r="ADT4" s="236"/>
      <c r="ADU4" s="236"/>
      <c r="ADV4" s="236"/>
      <c r="ADW4" s="236"/>
      <c r="ADX4" s="236"/>
      <c r="ADY4" s="236"/>
      <c r="ADZ4" s="236"/>
      <c r="AEA4" s="236"/>
      <c r="AEB4" s="236"/>
      <c r="AEC4" s="236"/>
      <c r="AED4" s="236"/>
      <c r="AEE4" s="236"/>
      <c r="AEF4" s="236"/>
      <c r="AEG4" s="236"/>
      <c r="AEH4" s="236"/>
      <c r="AEI4" s="236"/>
      <c r="AEJ4" s="236"/>
      <c r="AEK4" s="236"/>
      <c r="AEL4" s="236"/>
      <c r="AEM4" s="236"/>
      <c r="AEN4" s="236"/>
      <c r="AEO4" s="236"/>
      <c r="AEP4" s="236"/>
      <c r="AEQ4" s="236"/>
      <c r="AER4" s="236"/>
      <c r="AES4" s="236"/>
      <c r="AET4" s="236"/>
      <c r="AEU4" s="236"/>
      <c r="AEV4" s="236"/>
      <c r="AEW4" s="236"/>
      <c r="AEX4" s="236"/>
      <c r="AEY4" s="236"/>
      <c r="AEZ4" s="236"/>
      <c r="AFA4" s="236"/>
      <c r="AFB4" s="236"/>
      <c r="AFC4" s="236"/>
      <c r="AFD4" s="236"/>
      <c r="AFE4" s="236"/>
      <c r="AFF4" s="236"/>
      <c r="AFG4" s="236"/>
      <c r="AFH4" s="236"/>
      <c r="AFI4" s="236"/>
      <c r="AFJ4" s="236"/>
      <c r="AFK4" s="236"/>
      <c r="AFL4" s="236"/>
      <c r="AFM4" s="236"/>
      <c r="AFN4" s="236"/>
      <c r="AFO4" s="236"/>
      <c r="AFP4" s="236"/>
      <c r="AFQ4" s="236"/>
      <c r="AFR4" s="236"/>
      <c r="AFS4" s="236"/>
      <c r="AFT4" s="236"/>
      <c r="AFU4" s="236"/>
      <c r="AFV4" s="236"/>
      <c r="AFW4" s="236"/>
      <c r="AFX4" s="236"/>
      <c r="AFY4" s="236"/>
      <c r="AFZ4" s="236"/>
      <c r="AGA4" s="236"/>
      <c r="AGB4" s="236"/>
      <c r="AGC4" s="236"/>
      <c r="AGD4" s="236"/>
      <c r="AGE4" s="236"/>
      <c r="AGF4" s="236"/>
      <c r="AGG4" s="236"/>
      <c r="AGH4" s="236"/>
      <c r="AGI4" s="236"/>
      <c r="AGJ4" s="236"/>
      <c r="AGK4" s="236"/>
      <c r="AGL4" s="236"/>
      <c r="AGM4" s="236"/>
      <c r="AGN4" s="236"/>
      <c r="AGO4" s="236"/>
      <c r="AGP4" s="236"/>
      <c r="AGQ4" s="236"/>
      <c r="AGR4" s="236"/>
      <c r="AGS4" s="236"/>
      <c r="AGT4" s="236"/>
      <c r="AGU4" s="236"/>
      <c r="AGV4" s="236"/>
      <c r="AGW4" s="236"/>
      <c r="AGX4" s="236"/>
      <c r="AGY4" s="236"/>
      <c r="AGZ4" s="236"/>
      <c r="AHA4" s="236"/>
      <c r="AHB4" s="236"/>
      <c r="AHC4" s="236"/>
      <c r="AHD4" s="236"/>
      <c r="AHE4" s="236"/>
      <c r="AHF4" s="236"/>
      <c r="AHG4" s="236"/>
      <c r="AHH4" s="236"/>
      <c r="AHI4" s="236"/>
      <c r="AHJ4" s="236"/>
      <c r="AHK4" s="236"/>
      <c r="AHL4" s="236"/>
      <c r="AHM4" s="236"/>
      <c r="AHN4" s="236"/>
      <c r="AHO4" s="236"/>
      <c r="AHP4" s="236"/>
      <c r="AHQ4" s="236"/>
      <c r="AHR4" s="236"/>
      <c r="AHS4" s="236"/>
      <c r="AHT4" s="236"/>
      <c r="AHU4" s="236"/>
      <c r="AHV4" s="236"/>
      <c r="AHW4" s="236"/>
      <c r="AHX4" s="236"/>
      <c r="AHY4" s="236"/>
      <c r="AHZ4" s="236"/>
      <c r="AIA4" s="236"/>
      <c r="AIB4" s="236"/>
      <c r="AIC4" s="236"/>
      <c r="AID4" s="236"/>
      <c r="AIE4" s="236"/>
      <c r="AIF4" s="236"/>
      <c r="AIG4" s="236"/>
      <c r="AIH4" s="236"/>
      <c r="AII4" s="236"/>
      <c r="AIJ4" s="236"/>
      <c r="AIK4" s="236"/>
      <c r="AIL4" s="236"/>
      <c r="AIM4" s="236"/>
      <c r="AIN4" s="236"/>
      <c r="AIO4" s="236"/>
      <c r="AIP4" s="236"/>
      <c r="AIQ4" s="236"/>
      <c r="AIR4" s="236"/>
      <c r="AIS4" s="236"/>
      <c r="AIT4" s="236"/>
      <c r="AIU4" s="236"/>
      <c r="AIV4" s="236"/>
      <c r="AIW4" s="236"/>
      <c r="AIX4" s="236"/>
      <c r="AIY4" s="236"/>
      <c r="AIZ4" s="236"/>
      <c r="AJA4" s="236"/>
      <c r="AJB4" s="236"/>
      <c r="AJC4" s="236"/>
      <c r="AJD4" s="236"/>
      <c r="AJE4" s="236"/>
      <c r="AJF4" s="236"/>
      <c r="AJG4" s="236"/>
      <c r="AJH4" s="236"/>
      <c r="AJI4" s="236"/>
      <c r="AJJ4" s="236"/>
      <c r="AJK4" s="236"/>
      <c r="AJL4" s="236"/>
      <c r="AJM4" s="236"/>
      <c r="AJN4" s="236"/>
      <c r="AJO4" s="236"/>
      <c r="AJP4" s="236"/>
      <c r="AJQ4" s="236"/>
      <c r="AJR4" s="236"/>
      <c r="AJS4" s="236"/>
      <c r="AJT4" s="236"/>
      <c r="AJU4" s="236"/>
      <c r="AJV4" s="236"/>
      <c r="AJW4" s="236"/>
      <c r="AJX4" s="236"/>
      <c r="AJY4" s="236"/>
      <c r="AJZ4" s="236"/>
      <c r="AKA4" s="236"/>
      <c r="AKB4" s="236"/>
      <c r="AKC4" s="236"/>
      <c r="AKD4" s="236"/>
      <c r="AKE4" s="236"/>
      <c r="AKF4" s="236"/>
      <c r="AKG4" s="236"/>
      <c r="AKH4" s="236"/>
      <c r="AKI4" s="236"/>
      <c r="AKJ4" s="236"/>
      <c r="AKK4" s="236"/>
      <c r="AKL4" s="236"/>
      <c r="AKM4" s="236"/>
      <c r="AKN4" s="236"/>
      <c r="AKO4" s="236"/>
      <c r="AKP4" s="236"/>
      <c r="AKQ4" s="236"/>
      <c r="AKR4" s="236"/>
      <c r="AKS4" s="236"/>
      <c r="AKT4" s="236"/>
      <c r="AKU4" s="236"/>
      <c r="AKV4" s="236"/>
      <c r="AKW4" s="236"/>
      <c r="AKX4" s="236"/>
      <c r="AKY4" s="236"/>
      <c r="AKZ4" s="236"/>
      <c r="ALA4" s="236"/>
      <c r="ALB4" s="236"/>
      <c r="ALC4" s="236"/>
      <c r="ALD4" s="236"/>
      <c r="ALE4" s="236"/>
      <c r="ALF4" s="236"/>
      <c r="ALG4" s="236"/>
      <c r="ALH4" s="236"/>
      <c r="ALI4" s="236"/>
      <c r="ALJ4" s="236"/>
      <c r="ALK4" s="236"/>
      <c r="ALL4" s="236"/>
      <c r="ALM4" s="236"/>
      <c r="ALN4" s="236"/>
      <c r="ALO4" s="236"/>
      <c r="ALP4" s="236"/>
      <c r="ALQ4" s="236"/>
      <c r="ALR4" s="236"/>
      <c r="ALS4" s="236"/>
      <c r="ALT4" s="236"/>
      <c r="ALU4" s="236"/>
      <c r="ALV4" s="236"/>
      <c r="ALW4" s="236"/>
      <c r="ALX4" s="236"/>
      <c r="ALY4" s="236"/>
      <c r="ALZ4" s="236"/>
      <c r="AMA4" s="236"/>
      <c r="AMB4" s="236"/>
      <c r="AMC4" s="236"/>
      <c r="AMD4" s="236"/>
      <c r="AME4" s="236"/>
      <c r="AMF4" s="236"/>
      <c r="AMG4" s="236"/>
      <c r="AMH4" s="236"/>
      <c r="AMI4" s="236"/>
      <c r="AMJ4" s="236"/>
      <c r="AMK4" s="236"/>
      <c r="AML4" s="236"/>
      <c r="AMM4" s="236"/>
      <c r="AMN4" s="236"/>
      <c r="AMO4" s="236"/>
      <c r="AMP4" s="236"/>
      <c r="AMQ4" s="236"/>
      <c r="AMR4" s="236"/>
      <c r="AMS4" s="236"/>
      <c r="AMT4" s="236"/>
      <c r="AMU4" s="236"/>
      <c r="AMV4" s="236"/>
      <c r="AMW4" s="236"/>
      <c r="AMX4" s="236"/>
      <c r="AMY4" s="236"/>
      <c r="AMZ4" s="236"/>
      <c r="ANA4" s="236"/>
      <c r="ANB4" s="236"/>
      <c r="ANC4" s="236"/>
      <c r="AND4" s="236"/>
      <c r="ANE4" s="236"/>
      <c r="ANF4" s="236"/>
      <c r="ANG4" s="236"/>
      <c r="ANH4" s="236"/>
      <c r="ANI4" s="236"/>
      <c r="ANJ4" s="236"/>
      <c r="ANK4" s="236"/>
      <c r="ANL4" s="236"/>
      <c r="ANM4" s="236"/>
      <c r="ANN4" s="236"/>
      <c r="ANO4" s="236"/>
      <c r="ANP4" s="236"/>
      <c r="ANQ4" s="236"/>
      <c r="ANR4" s="236"/>
      <c r="ANS4" s="236"/>
      <c r="ANT4" s="236"/>
      <c r="ANU4" s="236"/>
      <c r="ANV4" s="236"/>
      <c r="ANW4" s="236"/>
      <c r="ANX4" s="236"/>
      <c r="ANY4" s="236"/>
      <c r="ANZ4" s="236"/>
      <c r="AOA4" s="236"/>
      <c r="AOB4" s="236"/>
      <c r="AOC4" s="236"/>
      <c r="AOD4" s="236"/>
      <c r="AOE4" s="236"/>
      <c r="AOF4" s="236"/>
      <c r="AOG4" s="236"/>
      <c r="AOH4" s="236"/>
      <c r="AOI4" s="236"/>
      <c r="AOJ4" s="236"/>
      <c r="AOK4" s="236"/>
      <c r="AOL4" s="236"/>
      <c r="AOM4" s="236"/>
      <c r="AON4" s="236"/>
      <c r="AOO4" s="236"/>
      <c r="AOP4" s="236"/>
      <c r="AOQ4" s="236"/>
      <c r="AOR4" s="236"/>
      <c r="AOS4" s="236"/>
      <c r="AOT4" s="236"/>
      <c r="AOU4" s="236"/>
      <c r="AOV4" s="236"/>
      <c r="AOW4" s="236"/>
      <c r="AOX4" s="236"/>
      <c r="AOY4" s="236"/>
      <c r="AOZ4" s="236"/>
      <c r="APA4" s="236"/>
      <c r="APB4" s="236"/>
      <c r="APC4" s="236"/>
      <c r="APD4" s="236"/>
      <c r="APE4" s="236"/>
      <c r="APF4" s="236"/>
      <c r="APG4" s="236"/>
      <c r="APH4" s="236"/>
      <c r="API4" s="236"/>
      <c r="APJ4" s="236"/>
      <c r="APK4" s="236"/>
      <c r="APL4" s="236"/>
      <c r="APM4" s="236"/>
      <c r="APN4" s="236"/>
      <c r="APO4" s="236"/>
      <c r="APP4" s="236"/>
      <c r="APQ4" s="236"/>
      <c r="APR4" s="236"/>
      <c r="APS4" s="236"/>
      <c r="APT4" s="236"/>
      <c r="APU4" s="236"/>
      <c r="APV4" s="236"/>
      <c r="APW4" s="236"/>
      <c r="APX4" s="236"/>
      <c r="APY4" s="236"/>
      <c r="APZ4" s="236"/>
      <c r="AQA4" s="236"/>
      <c r="AQB4" s="236"/>
      <c r="AQC4" s="236"/>
      <c r="AQD4" s="236"/>
      <c r="AQE4" s="236"/>
      <c r="AQF4" s="236"/>
      <c r="AQG4" s="236"/>
      <c r="AQH4" s="236"/>
      <c r="AQI4" s="236"/>
      <c r="AQJ4" s="236"/>
      <c r="AQK4" s="236"/>
      <c r="AQL4" s="236"/>
      <c r="AQM4" s="236"/>
      <c r="AQN4" s="236"/>
      <c r="AQO4" s="236"/>
      <c r="AQP4" s="236"/>
      <c r="AQQ4" s="236"/>
      <c r="AQR4" s="236"/>
      <c r="AQS4" s="236"/>
      <c r="AQT4" s="236"/>
      <c r="AQU4" s="236"/>
      <c r="AQV4" s="236"/>
      <c r="AQW4" s="236"/>
      <c r="AQX4" s="236"/>
      <c r="AQY4" s="236"/>
      <c r="AQZ4" s="236"/>
      <c r="ARA4" s="236"/>
      <c r="ARB4" s="236"/>
      <c r="ARC4" s="236"/>
      <c r="ARD4" s="236"/>
      <c r="ARE4" s="236"/>
      <c r="ARF4" s="236"/>
      <c r="ARG4" s="236"/>
      <c r="ARH4" s="236"/>
      <c r="ARI4" s="236"/>
      <c r="ARJ4" s="236"/>
      <c r="ARK4" s="236"/>
      <c r="ARL4" s="236"/>
      <c r="ARM4" s="236"/>
      <c r="ARN4" s="236"/>
      <c r="ARO4" s="236"/>
      <c r="ARP4" s="236"/>
      <c r="ARQ4" s="236"/>
      <c r="ARR4" s="236"/>
      <c r="ARS4" s="236"/>
      <c r="ART4" s="236"/>
      <c r="ARU4" s="236"/>
      <c r="ARV4" s="236"/>
      <c r="ARW4" s="236"/>
      <c r="ARX4" s="236"/>
      <c r="ARY4" s="236"/>
      <c r="ARZ4" s="236"/>
      <c r="ASA4" s="236"/>
      <c r="ASB4" s="236"/>
      <c r="ASC4" s="236"/>
      <c r="ASD4" s="236"/>
      <c r="ASE4" s="236"/>
      <c r="ASF4" s="236"/>
      <c r="ASG4" s="236"/>
      <c r="ASH4" s="236"/>
      <c r="ASI4" s="236"/>
      <c r="ASJ4" s="236"/>
      <c r="ASK4" s="236"/>
      <c r="ASL4" s="236"/>
      <c r="ASM4" s="236"/>
      <c r="ASN4" s="236"/>
      <c r="ASO4" s="236"/>
      <c r="ASP4" s="236"/>
      <c r="ASQ4" s="236"/>
      <c r="ASR4" s="236"/>
      <c r="ASS4" s="236"/>
      <c r="AST4" s="236"/>
      <c r="ASU4" s="236"/>
      <c r="ASV4" s="236"/>
      <c r="ASW4" s="236"/>
      <c r="ASX4" s="236"/>
      <c r="ASY4" s="236"/>
      <c r="ASZ4" s="236"/>
      <c r="ATA4" s="236"/>
      <c r="ATB4" s="236"/>
      <c r="ATC4" s="236"/>
      <c r="ATD4" s="236"/>
      <c r="ATE4" s="236"/>
      <c r="ATF4" s="236"/>
      <c r="ATG4" s="236"/>
      <c r="ATH4" s="236"/>
      <c r="ATI4" s="236"/>
      <c r="ATJ4" s="236"/>
      <c r="ATK4" s="236"/>
      <c r="ATL4" s="236"/>
      <c r="ATM4" s="236"/>
      <c r="ATN4" s="236"/>
      <c r="ATO4" s="236"/>
      <c r="ATP4" s="236"/>
      <c r="ATQ4" s="236"/>
      <c r="ATR4" s="236"/>
      <c r="ATS4" s="236"/>
      <c r="ATT4" s="236"/>
      <c r="ATU4" s="236"/>
      <c r="ATV4" s="236"/>
      <c r="ATW4" s="236"/>
      <c r="ATX4" s="236"/>
      <c r="ATY4" s="236"/>
      <c r="ATZ4" s="236"/>
      <c r="AUA4" s="236"/>
      <c r="AUB4" s="236"/>
      <c r="AUC4" s="236"/>
      <c r="AUD4" s="236"/>
      <c r="AUE4" s="236"/>
      <c r="AUF4" s="236"/>
      <c r="AUG4" s="236"/>
      <c r="AUH4" s="236"/>
      <c r="AUI4" s="236"/>
      <c r="AUJ4" s="236"/>
      <c r="AUK4" s="236"/>
      <c r="AUL4" s="236"/>
      <c r="AUM4" s="236"/>
      <c r="AUN4" s="236"/>
      <c r="AUO4" s="236"/>
      <c r="AUP4" s="236"/>
      <c r="AUQ4" s="236"/>
      <c r="AUR4" s="236"/>
      <c r="AUS4" s="236"/>
      <c r="AUT4" s="236"/>
      <c r="AUU4" s="236"/>
      <c r="AUV4" s="236"/>
      <c r="AUW4" s="236"/>
      <c r="AUX4" s="236"/>
      <c r="AUY4" s="236"/>
      <c r="AUZ4" s="236"/>
      <c r="AVA4" s="236"/>
      <c r="AVB4" s="236"/>
      <c r="AVC4" s="236"/>
      <c r="AVD4" s="236"/>
      <c r="AVE4" s="236"/>
      <c r="AVF4" s="236"/>
      <c r="AVG4" s="236"/>
      <c r="AVH4" s="236"/>
      <c r="AVI4" s="236"/>
      <c r="AVJ4" s="236"/>
      <c r="AVK4" s="236"/>
      <c r="AVL4" s="236"/>
      <c r="AVM4" s="236"/>
      <c r="AVN4" s="236"/>
      <c r="AVO4" s="236"/>
      <c r="AVP4" s="236"/>
      <c r="AVQ4" s="236"/>
      <c r="AVR4" s="236"/>
      <c r="AVS4" s="236"/>
      <c r="AVT4" s="236"/>
      <c r="AVU4" s="236"/>
      <c r="AVV4" s="236"/>
      <c r="AVW4" s="236"/>
      <c r="AVX4" s="236"/>
      <c r="AVY4" s="236"/>
      <c r="AVZ4" s="236"/>
      <c r="AWA4" s="236"/>
      <c r="AWB4" s="236"/>
      <c r="AWC4" s="236"/>
      <c r="AWD4" s="236"/>
      <c r="AWE4" s="236"/>
      <c r="AWF4" s="236"/>
      <c r="AWG4" s="236"/>
      <c r="AWH4" s="236"/>
      <c r="AWI4" s="236"/>
      <c r="AWJ4" s="236"/>
      <c r="AWK4" s="236"/>
      <c r="AWL4" s="236"/>
      <c r="AWM4" s="236"/>
      <c r="AWN4" s="236"/>
      <c r="AWO4" s="236"/>
      <c r="AWP4" s="236"/>
      <c r="AWQ4" s="236"/>
      <c r="AWR4" s="236"/>
      <c r="AWS4" s="236"/>
      <c r="AWT4" s="236"/>
      <c r="AWU4" s="236"/>
      <c r="AWV4" s="236"/>
      <c r="AWW4" s="236"/>
      <c r="AWX4" s="236"/>
      <c r="AWY4" s="236"/>
      <c r="AWZ4" s="236"/>
      <c r="AXA4" s="236"/>
      <c r="AXB4" s="236"/>
      <c r="AXC4" s="236"/>
      <c r="AXD4" s="236"/>
      <c r="AXE4" s="236"/>
      <c r="AXF4" s="236"/>
      <c r="AXG4" s="236"/>
      <c r="AXH4" s="236"/>
      <c r="AXI4" s="236"/>
      <c r="AXJ4" s="236"/>
      <c r="AXK4" s="236"/>
      <c r="AXL4" s="236"/>
      <c r="AXM4" s="236"/>
      <c r="AXN4" s="236"/>
      <c r="AXO4" s="236"/>
      <c r="AXP4" s="236"/>
      <c r="AXQ4" s="236"/>
      <c r="AXR4" s="236"/>
      <c r="AXS4" s="236"/>
      <c r="AXT4" s="236"/>
      <c r="AXU4" s="236"/>
      <c r="AXV4" s="236"/>
      <c r="AXW4" s="236"/>
      <c r="AXX4" s="236"/>
      <c r="AXY4" s="236"/>
      <c r="AXZ4" s="236"/>
      <c r="AYA4" s="236"/>
      <c r="AYB4" s="236"/>
      <c r="AYC4" s="236"/>
      <c r="AYD4" s="236"/>
      <c r="AYE4" s="236"/>
      <c r="AYF4" s="236"/>
      <c r="AYG4" s="236"/>
      <c r="AYH4" s="236"/>
      <c r="AYI4" s="236"/>
      <c r="AYJ4" s="236"/>
      <c r="AYK4" s="236"/>
      <c r="AYL4" s="236"/>
      <c r="AYM4" s="236"/>
      <c r="AYN4" s="236"/>
      <c r="AYO4" s="236"/>
      <c r="AYP4" s="236"/>
      <c r="AYQ4" s="236"/>
      <c r="AYR4" s="236"/>
      <c r="AYS4" s="236"/>
      <c r="AYT4" s="236"/>
      <c r="AYU4" s="236"/>
      <c r="AYV4" s="236"/>
      <c r="AYW4" s="236"/>
      <c r="AYX4" s="236"/>
      <c r="AYY4" s="236"/>
      <c r="AYZ4" s="236"/>
      <c r="AZA4" s="236"/>
      <c r="AZB4" s="236"/>
      <c r="AZC4" s="236"/>
      <c r="AZD4" s="236"/>
      <c r="AZE4" s="236"/>
      <c r="AZF4" s="236"/>
      <c r="AZG4" s="236"/>
      <c r="AZH4" s="236"/>
      <c r="AZI4" s="236"/>
      <c r="AZJ4" s="236"/>
      <c r="AZK4" s="236"/>
      <c r="AZL4" s="236"/>
      <c r="AZM4" s="236"/>
      <c r="AZN4" s="236"/>
      <c r="AZO4" s="236"/>
      <c r="AZP4" s="236"/>
      <c r="AZQ4" s="236"/>
      <c r="AZR4" s="236"/>
      <c r="AZS4" s="236"/>
      <c r="AZT4" s="236"/>
      <c r="AZU4" s="236"/>
      <c r="AZV4" s="236"/>
      <c r="AZW4" s="236"/>
      <c r="AZX4" s="236"/>
      <c r="AZY4" s="236"/>
      <c r="AZZ4" s="236"/>
      <c r="BAA4" s="236"/>
      <c r="BAB4" s="236"/>
      <c r="BAC4" s="236"/>
      <c r="BAD4" s="236"/>
      <c r="BAE4" s="236"/>
      <c r="BAF4" s="236"/>
      <c r="BAG4" s="236"/>
      <c r="BAH4" s="236"/>
      <c r="BAI4" s="236"/>
      <c r="BAJ4" s="236"/>
      <c r="BAK4" s="236"/>
      <c r="BAL4" s="236"/>
      <c r="BAM4" s="236"/>
      <c r="BAN4" s="236"/>
      <c r="BAO4" s="236"/>
      <c r="BAP4" s="236"/>
      <c r="BAQ4" s="236"/>
      <c r="BAR4" s="236"/>
      <c r="BAS4" s="236"/>
      <c r="BAT4" s="236"/>
      <c r="BAU4" s="236"/>
      <c r="BAV4" s="236"/>
      <c r="BAW4" s="236"/>
      <c r="BAX4" s="236"/>
      <c r="BAY4" s="236"/>
      <c r="BAZ4" s="236"/>
      <c r="BBA4" s="236"/>
      <c r="BBB4" s="236"/>
      <c r="BBC4" s="236"/>
      <c r="BBD4" s="236"/>
      <c r="BBE4" s="236"/>
      <c r="BBF4" s="236"/>
      <c r="BBG4" s="236"/>
      <c r="BBH4" s="236"/>
      <c r="BBI4" s="236"/>
      <c r="BBJ4" s="236"/>
      <c r="BBK4" s="236"/>
      <c r="BBL4" s="236"/>
      <c r="BBM4" s="236"/>
      <c r="BBN4" s="236"/>
      <c r="BBO4" s="236"/>
      <c r="BBP4" s="236"/>
      <c r="BBQ4" s="236"/>
      <c r="BBR4" s="236"/>
      <c r="BBS4" s="236"/>
      <c r="BBT4" s="236"/>
      <c r="BBU4" s="236"/>
      <c r="BBV4" s="236"/>
      <c r="BBW4" s="236"/>
      <c r="BBX4" s="236"/>
      <c r="BBY4" s="236"/>
      <c r="BBZ4" s="236"/>
      <c r="BCA4" s="236"/>
      <c r="BCB4" s="236"/>
      <c r="BCC4" s="236"/>
      <c r="BCD4" s="236"/>
      <c r="BCE4" s="236"/>
      <c r="BCF4" s="236"/>
      <c r="BCG4" s="236"/>
      <c r="BCH4" s="236"/>
      <c r="BCI4" s="236"/>
      <c r="BCJ4" s="236"/>
      <c r="BCK4" s="236"/>
      <c r="BCL4" s="236"/>
      <c r="BCM4" s="236"/>
      <c r="BCN4" s="236"/>
      <c r="BCO4" s="236"/>
      <c r="BCP4" s="236"/>
      <c r="BCQ4" s="236"/>
      <c r="BCR4" s="236"/>
      <c r="BCS4" s="236"/>
      <c r="BCT4" s="236"/>
      <c r="BCU4" s="236"/>
      <c r="BCV4" s="236"/>
      <c r="BCW4" s="236"/>
      <c r="BCX4" s="236"/>
      <c r="BCY4" s="236"/>
      <c r="BCZ4" s="236"/>
      <c r="BDA4" s="236"/>
      <c r="BDB4" s="236"/>
      <c r="BDC4" s="236"/>
      <c r="BDD4" s="236"/>
      <c r="BDE4" s="236"/>
      <c r="BDF4" s="236"/>
      <c r="BDG4" s="236"/>
      <c r="BDH4" s="236"/>
      <c r="BDI4" s="236"/>
      <c r="BDJ4" s="236"/>
      <c r="BDK4" s="236"/>
      <c r="BDL4" s="236"/>
      <c r="BDM4" s="236"/>
      <c r="BDN4" s="236"/>
      <c r="BDO4" s="236"/>
      <c r="BDP4" s="236"/>
      <c r="BDQ4" s="236"/>
      <c r="BDR4" s="236"/>
      <c r="BDS4" s="236"/>
      <c r="BDT4" s="236"/>
      <c r="BDU4" s="236"/>
      <c r="BDV4" s="236"/>
      <c r="BDW4" s="236"/>
      <c r="BDX4" s="236"/>
      <c r="BDY4" s="236"/>
      <c r="BDZ4" s="236"/>
      <c r="BEA4" s="236"/>
      <c r="BEB4" s="236"/>
      <c r="BEC4" s="236"/>
      <c r="BED4" s="236"/>
      <c r="BEE4" s="236"/>
      <c r="BEF4" s="236"/>
      <c r="BEG4" s="236"/>
      <c r="BEH4" s="236"/>
      <c r="BEI4" s="236"/>
      <c r="BEJ4" s="236"/>
      <c r="BEK4" s="236"/>
      <c r="BEL4" s="236"/>
      <c r="BEM4" s="236"/>
      <c r="BEN4" s="236"/>
      <c r="BEO4" s="236"/>
      <c r="BEP4" s="236"/>
      <c r="BEQ4" s="236"/>
      <c r="BER4" s="236"/>
      <c r="BES4" s="236"/>
      <c r="BET4" s="236"/>
      <c r="BEU4" s="236"/>
      <c r="BEV4" s="236"/>
      <c r="BEW4" s="236"/>
      <c r="BEX4" s="236"/>
      <c r="BEY4" s="236"/>
      <c r="BEZ4" s="236"/>
      <c r="BFA4" s="236"/>
      <c r="BFB4" s="236"/>
      <c r="BFC4" s="236"/>
      <c r="BFD4" s="236"/>
      <c r="BFE4" s="236"/>
      <c r="BFF4" s="236"/>
      <c r="BFG4" s="236"/>
      <c r="BFH4" s="236"/>
      <c r="BFI4" s="236"/>
      <c r="BFJ4" s="236"/>
      <c r="BFK4" s="236"/>
      <c r="BFL4" s="236"/>
      <c r="BFM4" s="236"/>
      <c r="BFN4" s="236"/>
      <c r="BFO4" s="236"/>
      <c r="BFP4" s="236"/>
      <c r="BFQ4" s="236"/>
      <c r="BFR4" s="236"/>
      <c r="BFS4" s="236"/>
      <c r="BFT4" s="236"/>
      <c r="BFU4" s="236"/>
      <c r="BFV4" s="236"/>
      <c r="BFW4" s="236"/>
      <c r="BFX4" s="236"/>
      <c r="BFY4" s="236"/>
      <c r="BFZ4" s="236"/>
      <c r="BGA4" s="236"/>
      <c r="BGB4" s="236"/>
      <c r="BGC4" s="236"/>
      <c r="BGD4" s="236"/>
      <c r="BGE4" s="236"/>
      <c r="BGF4" s="236"/>
      <c r="BGG4" s="236"/>
      <c r="BGH4" s="236"/>
      <c r="BGI4" s="236"/>
      <c r="BGJ4" s="236"/>
      <c r="BGK4" s="236"/>
      <c r="BGL4" s="236"/>
      <c r="BGM4" s="236"/>
      <c r="BGN4" s="236"/>
      <c r="BGO4" s="236"/>
      <c r="BGP4" s="236"/>
      <c r="BGQ4" s="236"/>
      <c r="BGR4" s="236"/>
      <c r="BGS4" s="236"/>
      <c r="BGT4" s="236"/>
      <c r="BGU4" s="236"/>
      <c r="BGV4" s="236"/>
      <c r="BGW4" s="236"/>
      <c r="BGX4" s="236"/>
      <c r="BGY4" s="236"/>
      <c r="BGZ4" s="236"/>
      <c r="BHA4" s="236"/>
      <c r="BHB4" s="236"/>
      <c r="BHC4" s="236"/>
      <c r="BHD4" s="236"/>
      <c r="BHE4" s="236"/>
      <c r="BHF4" s="236"/>
      <c r="BHG4" s="236"/>
      <c r="BHH4" s="236"/>
      <c r="BHI4" s="236"/>
      <c r="BHJ4" s="236"/>
      <c r="BHK4" s="236"/>
      <c r="BHL4" s="236"/>
      <c r="BHM4" s="236"/>
      <c r="BHN4" s="236"/>
      <c r="BHO4" s="236"/>
      <c r="BHP4" s="236"/>
      <c r="BHQ4" s="236"/>
      <c r="BHR4" s="236"/>
      <c r="BHS4" s="236"/>
      <c r="BHT4" s="236"/>
      <c r="BHU4" s="236"/>
      <c r="BHV4" s="236"/>
      <c r="BHW4" s="236"/>
      <c r="BHX4" s="236"/>
      <c r="BHY4" s="236"/>
      <c r="BHZ4" s="236"/>
      <c r="BIA4" s="236"/>
      <c r="BIB4" s="236"/>
      <c r="BIC4" s="236"/>
      <c r="BID4" s="236"/>
      <c r="BIE4" s="236"/>
      <c r="BIF4" s="236"/>
      <c r="BIG4" s="236"/>
      <c r="BIH4" s="236"/>
      <c r="BII4" s="236"/>
      <c r="BIJ4" s="236"/>
      <c r="BIK4" s="236"/>
      <c r="BIL4" s="236"/>
      <c r="BIM4" s="236"/>
      <c r="BIN4" s="236"/>
      <c r="BIO4" s="236"/>
      <c r="BIP4" s="236"/>
      <c r="BIQ4" s="236"/>
      <c r="BIR4" s="236"/>
      <c r="BIS4" s="236"/>
      <c r="BIT4" s="236"/>
      <c r="BIU4" s="236"/>
      <c r="BIV4" s="236"/>
      <c r="BIW4" s="236"/>
      <c r="BIX4" s="236"/>
      <c r="BIY4" s="236"/>
      <c r="BIZ4" s="236"/>
      <c r="BJA4" s="236"/>
      <c r="BJB4" s="236"/>
      <c r="BJC4" s="236"/>
      <c r="BJD4" s="236"/>
      <c r="BJE4" s="236"/>
      <c r="BJF4" s="236"/>
      <c r="BJG4" s="236"/>
      <c r="BJH4" s="236"/>
      <c r="BJI4" s="236"/>
      <c r="BJJ4" s="236"/>
      <c r="BJK4" s="236"/>
      <c r="BJL4" s="236"/>
      <c r="BJM4" s="236"/>
      <c r="BJN4" s="236"/>
      <c r="BJO4" s="236"/>
      <c r="BJP4" s="236"/>
      <c r="BJQ4" s="236"/>
      <c r="BJR4" s="236"/>
      <c r="BJS4" s="236"/>
      <c r="BJT4" s="236"/>
      <c r="BJU4" s="236"/>
      <c r="BJV4" s="236"/>
      <c r="BJW4" s="236"/>
      <c r="BJX4" s="236"/>
      <c r="BJY4" s="236"/>
      <c r="BJZ4" s="236"/>
      <c r="BKA4" s="236"/>
      <c r="BKB4" s="236"/>
      <c r="BKC4" s="236"/>
      <c r="BKD4" s="236"/>
      <c r="BKE4" s="236"/>
      <c r="BKF4" s="236"/>
      <c r="BKG4" s="236"/>
      <c r="BKH4" s="236"/>
      <c r="BKI4" s="236"/>
      <c r="BKJ4" s="236"/>
      <c r="BKK4" s="236"/>
      <c r="BKL4" s="236"/>
      <c r="BKM4" s="236"/>
      <c r="BKN4" s="236"/>
      <c r="BKO4" s="236"/>
      <c r="BKP4" s="236"/>
      <c r="BKQ4" s="236"/>
      <c r="BKR4" s="236"/>
      <c r="BKS4" s="236"/>
      <c r="BKT4" s="236"/>
      <c r="BKU4" s="236"/>
      <c r="BKV4" s="236"/>
      <c r="BKW4" s="236"/>
      <c r="BKX4" s="236"/>
      <c r="BKY4" s="236"/>
      <c r="BKZ4" s="236"/>
      <c r="BLA4" s="236"/>
      <c r="BLB4" s="236"/>
      <c r="BLC4" s="236"/>
      <c r="BLD4" s="236"/>
      <c r="BLE4" s="236"/>
      <c r="BLF4" s="236"/>
      <c r="BLG4" s="236"/>
      <c r="BLH4" s="236"/>
      <c r="BLI4" s="236"/>
      <c r="BLJ4" s="236"/>
      <c r="BLK4" s="236"/>
      <c r="BLL4" s="236"/>
      <c r="BLM4" s="236"/>
      <c r="BLN4" s="236"/>
      <c r="BLO4" s="236"/>
      <c r="BLP4" s="236"/>
      <c r="BLQ4" s="236"/>
      <c r="BLR4" s="236"/>
      <c r="BLS4" s="236"/>
      <c r="BLT4" s="236"/>
      <c r="BLU4" s="236"/>
      <c r="BLV4" s="236"/>
      <c r="BLW4" s="236"/>
      <c r="BLX4" s="236"/>
      <c r="BLY4" s="236"/>
      <c r="BLZ4" s="236"/>
      <c r="BMA4" s="236"/>
      <c r="BMB4" s="236"/>
      <c r="BMC4" s="236"/>
      <c r="BMD4" s="236"/>
      <c r="BME4" s="236"/>
      <c r="BMF4" s="236"/>
      <c r="BMG4" s="236"/>
      <c r="BMH4" s="236"/>
      <c r="BMI4" s="236"/>
      <c r="BMJ4" s="236"/>
      <c r="BMK4" s="236"/>
      <c r="BML4" s="236"/>
      <c r="BMM4" s="236"/>
      <c r="BMN4" s="236"/>
      <c r="BMO4" s="236"/>
      <c r="BMP4" s="236"/>
      <c r="BMQ4" s="236"/>
      <c r="BMR4" s="236"/>
      <c r="BMS4" s="236"/>
      <c r="BMT4" s="236"/>
      <c r="BMU4" s="236"/>
      <c r="BMV4" s="236"/>
      <c r="BMW4" s="236"/>
      <c r="BMX4" s="236"/>
      <c r="BMY4" s="236"/>
      <c r="BMZ4" s="236"/>
      <c r="BNA4" s="236"/>
      <c r="BNB4" s="236"/>
      <c r="BNC4" s="236"/>
      <c r="BND4" s="236"/>
      <c r="BNE4" s="236"/>
      <c r="BNF4" s="236"/>
      <c r="BNG4" s="236"/>
      <c r="BNH4" s="236"/>
      <c r="BNI4" s="236"/>
      <c r="BNJ4" s="236"/>
      <c r="BNK4" s="236"/>
      <c r="BNL4" s="236"/>
      <c r="BNM4" s="236"/>
      <c r="BNN4" s="236"/>
      <c r="BNO4" s="236"/>
      <c r="BNP4" s="236"/>
      <c r="BNQ4" s="236"/>
      <c r="BNR4" s="236"/>
      <c r="BNS4" s="236"/>
      <c r="BNT4" s="236"/>
      <c r="BNU4" s="236"/>
      <c r="BNV4" s="236"/>
      <c r="BNW4" s="236"/>
      <c r="BNX4" s="236"/>
      <c r="BNY4" s="236"/>
      <c r="BNZ4" s="236"/>
      <c r="BOA4" s="236"/>
      <c r="BOB4" s="236"/>
      <c r="BOC4" s="236"/>
      <c r="BOD4" s="236"/>
      <c r="BOE4" s="236"/>
      <c r="BOF4" s="236"/>
      <c r="BOG4" s="236"/>
      <c r="BOH4" s="236"/>
      <c r="BOI4" s="236"/>
      <c r="BOJ4" s="236"/>
      <c r="BOK4" s="236"/>
      <c r="BOL4" s="236"/>
      <c r="BOM4" s="236"/>
      <c r="BON4" s="236"/>
      <c r="BOO4" s="236"/>
      <c r="BOP4" s="236"/>
      <c r="BOQ4" s="236"/>
      <c r="BOR4" s="236"/>
      <c r="BOS4" s="236"/>
      <c r="BOT4" s="236"/>
      <c r="BOU4" s="236"/>
      <c r="BOV4" s="236"/>
      <c r="BOW4" s="236"/>
      <c r="BOX4" s="236"/>
      <c r="BOY4" s="236"/>
      <c r="BOZ4" s="236"/>
      <c r="BPA4" s="236"/>
      <c r="BPB4" s="236"/>
      <c r="BPC4" s="236"/>
      <c r="BPD4" s="236"/>
      <c r="BPE4" s="236"/>
      <c r="BPF4" s="236"/>
      <c r="BPG4" s="236"/>
      <c r="BPH4" s="236"/>
      <c r="BPI4" s="236"/>
      <c r="BPJ4" s="236"/>
      <c r="BPK4" s="236"/>
      <c r="BPL4" s="236"/>
      <c r="BPM4" s="236"/>
      <c r="BPN4" s="236"/>
      <c r="BPO4" s="236"/>
      <c r="BPP4" s="236"/>
      <c r="BPQ4" s="236"/>
      <c r="BPR4" s="236"/>
      <c r="BPS4" s="236"/>
      <c r="BPT4" s="236"/>
      <c r="BPU4" s="236"/>
      <c r="BPV4" s="236"/>
      <c r="BPW4" s="236"/>
      <c r="BPX4" s="236"/>
      <c r="BPY4" s="236"/>
      <c r="BPZ4" s="236"/>
      <c r="BQA4" s="236"/>
      <c r="BQB4" s="236"/>
      <c r="BQC4" s="236"/>
      <c r="BQD4" s="236"/>
      <c r="BQE4" s="236"/>
      <c r="BQF4" s="236"/>
      <c r="BQG4" s="236"/>
      <c r="BQH4" s="236"/>
      <c r="BQI4" s="236"/>
      <c r="BQJ4" s="236"/>
      <c r="BQK4" s="236"/>
      <c r="BQL4" s="236"/>
      <c r="BQM4" s="236"/>
      <c r="BQN4" s="236"/>
      <c r="BQO4" s="236"/>
      <c r="BQP4" s="236"/>
      <c r="BQQ4" s="236"/>
      <c r="BQR4" s="236"/>
      <c r="BQS4" s="236"/>
      <c r="BQT4" s="236"/>
      <c r="BQU4" s="236"/>
      <c r="BQV4" s="236"/>
      <c r="BQW4" s="236"/>
      <c r="BQX4" s="236"/>
      <c r="BQY4" s="236"/>
      <c r="BQZ4" s="236"/>
      <c r="BRA4" s="236"/>
      <c r="BRB4" s="236"/>
      <c r="BRC4" s="236"/>
      <c r="BRD4" s="236"/>
      <c r="BRE4" s="236"/>
      <c r="BRF4" s="236"/>
      <c r="BRG4" s="236"/>
      <c r="BRH4" s="236"/>
      <c r="BRI4" s="236"/>
      <c r="BRJ4" s="236"/>
      <c r="BRK4" s="236"/>
      <c r="BRL4" s="236"/>
      <c r="BRM4" s="236"/>
      <c r="BRN4" s="236"/>
      <c r="BRO4" s="236"/>
      <c r="BRP4" s="236"/>
      <c r="BRQ4" s="236"/>
      <c r="BRR4" s="236"/>
      <c r="BRS4" s="236"/>
      <c r="BRT4" s="236"/>
      <c r="BRU4" s="236"/>
      <c r="BRV4" s="236"/>
      <c r="BRW4" s="236"/>
      <c r="BRX4" s="236"/>
      <c r="BRY4" s="236"/>
      <c r="BRZ4" s="236"/>
      <c r="BSA4" s="236"/>
      <c r="BSB4" s="236"/>
      <c r="BSC4" s="236"/>
      <c r="BSD4" s="236"/>
      <c r="BSE4" s="236"/>
      <c r="BSF4" s="236"/>
      <c r="BSG4" s="236"/>
      <c r="BSH4" s="236"/>
      <c r="BSI4" s="236"/>
      <c r="BSJ4" s="236"/>
      <c r="BSK4" s="236"/>
      <c r="BSL4" s="236"/>
      <c r="BSM4" s="236"/>
      <c r="BSN4" s="236"/>
      <c r="BSO4" s="236"/>
      <c r="BSP4" s="236"/>
      <c r="BSQ4" s="236"/>
      <c r="BSR4" s="236"/>
      <c r="BSS4" s="236"/>
      <c r="BST4" s="236"/>
      <c r="BSU4" s="236"/>
      <c r="BSV4" s="236"/>
      <c r="BSW4" s="236"/>
      <c r="BSX4" s="236"/>
      <c r="BSY4" s="236"/>
      <c r="BSZ4" s="236"/>
      <c r="BTA4" s="236"/>
      <c r="BTB4" s="236"/>
      <c r="BTC4" s="236"/>
      <c r="BTD4" s="236"/>
      <c r="BTE4" s="236"/>
      <c r="BTF4" s="236"/>
      <c r="BTG4" s="236"/>
      <c r="BTH4" s="236"/>
      <c r="BTI4" s="236"/>
      <c r="BTJ4" s="236"/>
      <c r="BTK4" s="236"/>
      <c r="BTL4" s="236"/>
      <c r="BTM4" s="236"/>
      <c r="BTN4" s="236"/>
      <c r="BTO4" s="236"/>
      <c r="BTP4" s="236"/>
      <c r="BTQ4" s="236"/>
      <c r="BTR4" s="236"/>
      <c r="BTS4" s="236"/>
      <c r="BTT4" s="236"/>
      <c r="BTU4" s="236"/>
      <c r="BTV4" s="236"/>
      <c r="BTW4" s="236"/>
      <c r="BTX4" s="236"/>
      <c r="BTY4" s="236"/>
      <c r="BTZ4" s="236"/>
      <c r="BUA4" s="236"/>
      <c r="BUB4" s="236"/>
      <c r="BUC4" s="236"/>
      <c r="BUD4" s="236"/>
      <c r="BUE4" s="236"/>
      <c r="BUF4" s="236"/>
      <c r="BUG4" s="236"/>
      <c r="BUH4" s="236"/>
      <c r="BUI4" s="236"/>
      <c r="BUJ4" s="236"/>
      <c r="BUK4" s="236"/>
      <c r="BUL4" s="236"/>
      <c r="BUM4" s="236"/>
      <c r="BUN4" s="236"/>
      <c r="BUO4" s="236"/>
      <c r="BUP4" s="236"/>
      <c r="BUQ4" s="236"/>
      <c r="BUR4" s="236"/>
      <c r="BUS4" s="236"/>
      <c r="BUT4" s="236"/>
      <c r="BUU4" s="236"/>
      <c r="BUV4" s="236"/>
      <c r="BUW4" s="236"/>
      <c r="BUX4" s="236"/>
      <c r="BUY4" s="236"/>
      <c r="BUZ4" s="236"/>
      <c r="BVA4" s="236"/>
      <c r="BVB4" s="236"/>
      <c r="BVC4" s="236"/>
      <c r="BVD4" s="236"/>
      <c r="BVE4" s="236"/>
      <c r="BVF4" s="236"/>
      <c r="BVG4" s="236"/>
      <c r="BVH4" s="236"/>
      <c r="BVI4" s="236"/>
      <c r="BVJ4" s="236"/>
      <c r="BVK4" s="236"/>
      <c r="BVL4" s="236"/>
      <c r="BVM4" s="236"/>
      <c r="BVN4" s="236"/>
      <c r="BVO4" s="236"/>
      <c r="BVP4" s="236"/>
      <c r="BVQ4" s="236"/>
      <c r="BVR4" s="236"/>
      <c r="BVS4" s="236"/>
      <c r="BVT4" s="236"/>
      <c r="BVU4" s="236"/>
      <c r="BVV4" s="236"/>
      <c r="BVW4" s="236"/>
      <c r="BVX4" s="236"/>
      <c r="BVY4" s="236"/>
      <c r="BVZ4" s="236"/>
      <c r="BWA4" s="236"/>
      <c r="BWB4" s="236"/>
      <c r="BWC4" s="236"/>
      <c r="BWD4" s="236"/>
      <c r="BWE4" s="236"/>
      <c r="BWF4" s="236"/>
      <c r="BWG4" s="236"/>
      <c r="BWH4" s="236"/>
      <c r="BWI4" s="236"/>
      <c r="BWJ4" s="236"/>
      <c r="BWK4" s="236"/>
      <c r="BWL4" s="236"/>
      <c r="BWM4" s="236"/>
      <c r="BWN4" s="236"/>
      <c r="BWO4" s="236"/>
      <c r="BWP4" s="236"/>
      <c r="BWQ4" s="236"/>
      <c r="BWR4" s="236"/>
      <c r="BWS4" s="236"/>
      <c r="BWT4" s="236"/>
      <c r="BWU4" s="236"/>
      <c r="BWV4" s="236"/>
      <c r="BWW4" s="236"/>
      <c r="BWX4" s="236"/>
      <c r="BWY4" s="236"/>
      <c r="BWZ4" s="236"/>
      <c r="BXA4" s="236"/>
      <c r="BXB4" s="236"/>
      <c r="BXC4" s="236"/>
      <c r="BXD4" s="236"/>
      <c r="BXE4" s="236"/>
      <c r="BXF4" s="236"/>
      <c r="BXG4" s="236"/>
      <c r="BXH4" s="236"/>
      <c r="BXI4" s="236"/>
      <c r="BXJ4" s="236"/>
      <c r="BXK4" s="236"/>
      <c r="BXL4" s="236"/>
      <c r="BXM4" s="236"/>
      <c r="BXN4" s="236"/>
      <c r="BXO4" s="236"/>
      <c r="BXP4" s="236"/>
      <c r="BXQ4" s="236"/>
      <c r="BXR4" s="236"/>
      <c r="BXS4" s="236"/>
      <c r="BXT4" s="236"/>
      <c r="BXU4" s="236"/>
      <c r="BXV4" s="236"/>
      <c r="BXW4" s="236"/>
      <c r="BXX4" s="236"/>
      <c r="BXY4" s="236"/>
      <c r="BXZ4" s="236"/>
      <c r="BYA4" s="236"/>
      <c r="BYB4" s="236"/>
      <c r="BYC4" s="236"/>
      <c r="BYD4" s="236"/>
      <c r="BYE4" s="236"/>
      <c r="BYF4" s="236"/>
      <c r="BYG4" s="236"/>
      <c r="BYH4" s="236"/>
      <c r="BYI4" s="236"/>
      <c r="BYJ4" s="236"/>
      <c r="BYK4" s="236"/>
      <c r="BYL4" s="236"/>
      <c r="BYM4" s="236"/>
      <c r="BYN4" s="236"/>
      <c r="BYO4" s="236"/>
      <c r="BYP4" s="236"/>
      <c r="BYQ4" s="236"/>
      <c r="BYR4" s="236"/>
      <c r="BYS4" s="236"/>
      <c r="BYT4" s="236"/>
      <c r="BYU4" s="236"/>
      <c r="BYV4" s="236"/>
      <c r="BYW4" s="236"/>
      <c r="BYX4" s="236"/>
      <c r="BYY4" s="236"/>
      <c r="BYZ4" s="236"/>
      <c r="BZA4" s="236"/>
      <c r="BZB4" s="236"/>
      <c r="BZC4" s="236"/>
      <c r="BZD4" s="236"/>
      <c r="BZE4" s="236"/>
      <c r="BZF4" s="236"/>
      <c r="BZG4" s="236"/>
      <c r="BZH4" s="236"/>
      <c r="BZI4" s="236"/>
      <c r="BZJ4" s="236"/>
      <c r="BZK4" s="236"/>
      <c r="BZL4" s="236"/>
      <c r="BZM4" s="236"/>
      <c r="BZN4" s="236"/>
      <c r="BZO4" s="236"/>
      <c r="BZP4" s="236"/>
      <c r="BZQ4" s="236"/>
      <c r="BZR4" s="236"/>
      <c r="BZS4" s="236"/>
      <c r="BZT4" s="236"/>
      <c r="BZU4" s="236"/>
      <c r="BZV4" s="236"/>
      <c r="BZW4" s="236"/>
      <c r="BZX4" s="236"/>
      <c r="BZY4" s="236"/>
      <c r="BZZ4" s="236"/>
      <c r="CAA4" s="236"/>
      <c r="CAB4" s="236"/>
      <c r="CAC4" s="236"/>
      <c r="CAD4" s="236"/>
      <c r="CAE4" s="236"/>
      <c r="CAF4" s="236"/>
      <c r="CAG4" s="236"/>
      <c r="CAH4" s="236"/>
      <c r="CAI4" s="236"/>
      <c r="CAJ4" s="236"/>
      <c r="CAK4" s="236"/>
      <c r="CAL4" s="236"/>
      <c r="CAM4" s="236"/>
      <c r="CAN4" s="236"/>
      <c r="CAO4" s="236"/>
      <c r="CAP4" s="236"/>
      <c r="CAQ4" s="236"/>
      <c r="CAR4" s="236"/>
      <c r="CAS4" s="236"/>
      <c r="CAT4" s="236"/>
      <c r="CAU4" s="236"/>
      <c r="CAV4" s="236"/>
      <c r="CAW4" s="236"/>
      <c r="CAX4" s="236"/>
      <c r="CAY4" s="236"/>
      <c r="CAZ4" s="236"/>
      <c r="CBA4" s="236"/>
      <c r="CBB4" s="236"/>
      <c r="CBC4" s="236"/>
      <c r="CBD4" s="236"/>
      <c r="CBE4" s="236"/>
      <c r="CBF4" s="236"/>
      <c r="CBG4" s="236"/>
      <c r="CBH4" s="236"/>
      <c r="CBI4" s="236"/>
      <c r="CBJ4" s="236"/>
      <c r="CBK4" s="236"/>
      <c r="CBL4" s="236"/>
      <c r="CBM4" s="236"/>
      <c r="CBN4" s="236"/>
      <c r="CBO4" s="236"/>
      <c r="CBP4" s="236"/>
      <c r="CBQ4" s="236"/>
      <c r="CBR4" s="236"/>
      <c r="CBS4" s="236"/>
      <c r="CBT4" s="236"/>
      <c r="CBU4" s="236"/>
      <c r="CBV4" s="236"/>
      <c r="CBW4" s="236"/>
      <c r="CBX4" s="236"/>
      <c r="CBY4" s="236"/>
      <c r="CBZ4" s="236"/>
      <c r="CCA4" s="236"/>
      <c r="CCB4" s="236"/>
      <c r="CCC4" s="236"/>
      <c r="CCD4" s="236"/>
      <c r="CCE4" s="236"/>
      <c r="CCF4" s="236"/>
      <c r="CCG4" s="236"/>
      <c r="CCH4" s="236"/>
      <c r="CCI4" s="236"/>
      <c r="CCJ4" s="236"/>
      <c r="CCK4" s="236"/>
      <c r="CCL4" s="236"/>
      <c r="CCM4" s="236"/>
      <c r="CCN4" s="236"/>
      <c r="CCO4" s="236"/>
      <c r="CCP4" s="236"/>
      <c r="CCQ4" s="236"/>
      <c r="CCR4" s="236"/>
      <c r="CCS4" s="236"/>
      <c r="CCT4" s="236"/>
      <c r="CCU4" s="236"/>
      <c r="CCV4" s="236"/>
      <c r="CCW4" s="236"/>
      <c r="CCX4" s="236"/>
      <c r="CCY4" s="236"/>
      <c r="CCZ4" s="236"/>
      <c r="CDA4" s="236"/>
      <c r="CDB4" s="236"/>
      <c r="CDC4" s="236"/>
      <c r="CDD4" s="236"/>
      <c r="CDE4" s="236"/>
      <c r="CDF4" s="236"/>
      <c r="CDG4" s="236"/>
      <c r="CDH4" s="236"/>
      <c r="CDI4" s="236"/>
      <c r="CDJ4" s="236"/>
      <c r="CDK4" s="236"/>
      <c r="CDL4" s="236"/>
      <c r="CDM4" s="236"/>
      <c r="CDN4" s="236"/>
      <c r="CDO4" s="236"/>
      <c r="CDP4" s="236"/>
      <c r="CDQ4" s="236"/>
      <c r="CDR4" s="236"/>
      <c r="CDS4" s="236"/>
      <c r="CDT4" s="236"/>
      <c r="CDU4" s="236"/>
      <c r="CDV4" s="236"/>
      <c r="CDW4" s="236"/>
      <c r="CDX4" s="236"/>
      <c r="CDY4" s="236"/>
      <c r="CDZ4" s="236"/>
      <c r="CEA4" s="236"/>
      <c r="CEB4" s="236"/>
      <c r="CEC4" s="236"/>
      <c r="CED4" s="236"/>
      <c r="CEE4" s="236"/>
      <c r="CEF4" s="236"/>
      <c r="CEG4" s="236"/>
      <c r="CEH4" s="236"/>
      <c r="CEI4" s="236"/>
      <c r="CEJ4" s="236"/>
      <c r="CEK4" s="236"/>
      <c r="CEL4" s="236"/>
      <c r="CEM4" s="236"/>
      <c r="CEN4" s="236"/>
      <c r="CEO4" s="236"/>
      <c r="CEP4" s="236"/>
      <c r="CEQ4" s="236"/>
      <c r="CER4" s="236"/>
      <c r="CES4" s="236"/>
      <c r="CET4" s="236"/>
      <c r="CEU4" s="236"/>
      <c r="CEV4" s="236"/>
      <c r="CEW4" s="236"/>
      <c r="CEX4" s="236"/>
      <c r="CEY4" s="236"/>
      <c r="CEZ4" s="236"/>
      <c r="CFA4" s="236"/>
      <c r="CFB4" s="236"/>
      <c r="CFC4" s="236"/>
      <c r="CFD4" s="236"/>
      <c r="CFE4" s="236"/>
      <c r="CFF4" s="236"/>
      <c r="CFG4" s="236"/>
      <c r="CFH4" s="236"/>
      <c r="CFI4" s="236"/>
      <c r="CFJ4" s="236"/>
      <c r="CFK4" s="236"/>
      <c r="CFL4" s="236"/>
      <c r="CFM4" s="236"/>
      <c r="CFN4" s="236"/>
      <c r="CFO4" s="236"/>
      <c r="CFP4" s="236"/>
      <c r="CFQ4" s="236"/>
      <c r="CFR4" s="236"/>
      <c r="CFS4" s="236"/>
      <c r="CFT4" s="236"/>
      <c r="CFU4" s="236"/>
      <c r="CFV4" s="236"/>
      <c r="CFW4" s="236"/>
      <c r="CFX4" s="236"/>
      <c r="CFY4" s="236"/>
      <c r="CFZ4" s="236"/>
      <c r="CGA4" s="236"/>
      <c r="CGB4" s="236"/>
      <c r="CGC4" s="236"/>
      <c r="CGD4" s="236"/>
      <c r="CGE4" s="236"/>
      <c r="CGF4" s="236"/>
      <c r="CGG4" s="236"/>
      <c r="CGH4" s="236"/>
      <c r="CGI4" s="236"/>
      <c r="CGJ4" s="236"/>
      <c r="CGK4" s="236"/>
      <c r="CGL4" s="236"/>
      <c r="CGM4" s="236"/>
      <c r="CGN4" s="236"/>
      <c r="CGO4" s="236"/>
      <c r="CGP4" s="236"/>
      <c r="CGQ4" s="236"/>
      <c r="CGR4" s="236"/>
      <c r="CGS4" s="236"/>
      <c r="CGT4" s="236"/>
      <c r="CGU4" s="236"/>
      <c r="CGV4" s="236"/>
      <c r="CGW4" s="236"/>
      <c r="CGX4" s="236"/>
      <c r="CGY4" s="236"/>
      <c r="CGZ4" s="236"/>
      <c r="CHA4" s="236"/>
      <c r="CHB4" s="236"/>
      <c r="CHC4" s="236"/>
      <c r="CHD4" s="236"/>
      <c r="CHE4" s="236"/>
      <c r="CHF4" s="236"/>
      <c r="CHG4" s="236"/>
      <c r="CHH4" s="236"/>
      <c r="CHI4" s="236"/>
      <c r="CHJ4" s="236"/>
      <c r="CHK4" s="236"/>
      <c r="CHL4" s="236"/>
      <c r="CHM4" s="236"/>
      <c r="CHN4" s="236"/>
      <c r="CHO4" s="236"/>
      <c r="CHP4" s="236"/>
      <c r="CHQ4" s="236"/>
      <c r="CHR4" s="236"/>
      <c r="CHS4" s="236"/>
      <c r="CHT4" s="236"/>
      <c r="CHU4" s="236"/>
      <c r="CHV4" s="236"/>
      <c r="CHW4" s="236"/>
      <c r="CHX4" s="236"/>
      <c r="CHY4" s="236"/>
      <c r="CHZ4" s="236"/>
      <c r="CIA4" s="236"/>
      <c r="CIB4" s="236"/>
      <c r="CIC4" s="236"/>
      <c r="CID4" s="236"/>
      <c r="CIE4" s="236"/>
      <c r="CIF4" s="236"/>
      <c r="CIG4" s="236"/>
      <c r="CIH4" s="236"/>
      <c r="CII4" s="236"/>
      <c r="CIJ4" s="236"/>
      <c r="CIK4" s="236"/>
      <c r="CIL4" s="236"/>
      <c r="CIM4" s="236"/>
      <c r="CIN4" s="236"/>
      <c r="CIO4" s="236"/>
      <c r="CIP4" s="236"/>
      <c r="CIQ4" s="236"/>
      <c r="CIR4" s="236"/>
      <c r="CIS4" s="236"/>
      <c r="CIT4" s="236"/>
      <c r="CIU4" s="236"/>
      <c r="CIV4" s="236"/>
      <c r="CIW4" s="236"/>
      <c r="CIX4" s="236"/>
      <c r="CIY4" s="236"/>
      <c r="CIZ4" s="236"/>
      <c r="CJA4" s="236"/>
      <c r="CJB4" s="236"/>
      <c r="CJC4" s="236"/>
      <c r="CJD4" s="236"/>
      <c r="CJE4" s="236"/>
      <c r="CJF4" s="236"/>
      <c r="CJG4" s="236"/>
      <c r="CJH4" s="236"/>
      <c r="CJI4" s="236"/>
      <c r="CJJ4" s="236"/>
      <c r="CJK4" s="236"/>
      <c r="CJL4" s="236"/>
      <c r="CJM4" s="236"/>
      <c r="CJN4" s="236"/>
      <c r="CJO4" s="236"/>
      <c r="CJP4" s="236"/>
      <c r="CJQ4" s="236"/>
      <c r="CJR4" s="236"/>
      <c r="CJS4" s="236"/>
      <c r="CJT4" s="236"/>
      <c r="CJU4" s="236"/>
      <c r="CJV4" s="236"/>
      <c r="CJW4" s="236"/>
      <c r="CJX4" s="236"/>
      <c r="CJY4" s="236"/>
      <c r="CJZ4" s="236"/>
      <c r="CKA4" s="236"/>
      <c r="CKB4" s="236"/>
      <c r="CKC4" s="236"/>
      <c r="CKD4" s="236"/>
      <c r="CKE4" s="236"/>
      <c r="CKF4" s="236"/>
      <c r="CKG4" s="236"/>
      <c r="CKH4" s="236"/>
      <c r="CKI4" s="236"/>
      <c r="CKJ4" s="236"/>
      <c r="CKK4" s="236"/>
      <c r="CKL4" s="236"/>
      <c r="CKM4" s="236"/>
      <c r="CKN4" s="236"/>
      <c r="CKO4" s="236"/>
      <c r="CKP4" s="236"/>
      <c r="CKQ4" s="236"/>
      <c r="CKR4" s="236"/>
      <c r="CKS4" s="236"/>
      <c r="CKT4" s="236"/>
      <c r="CKU4" s="236"/>
      <c r="CKV4" s="236"/>
      <c r="CKW4" s="236"/>
      <c r="CKX4" s="236"/>
      <c r="CKY4" s="236"/>
      <c r="CKZ4" s="236"/>
      <c r="CLA4" s="236"/>
      <c r="CLB4" s="236"/>
      <c r="CLC4" s="236"/>
      <c r="CLD4" s="236"/>
      <c r="CLE4" s="236"/>
      <c r="CLF4" s="236"/>
      <c r="CLG4" s="236"/>
      <c r="CLH4" s="236"/>
      <c r="CLI4" s="236"/>
      <c r="CLJ4" s="236"/>
      <c r="CLK4" s="236"/>
      <c r="CLL4" s="236"/>
      <c r="CLM4" s="236"/>
      <c r="CLN4" s="236"/>
      <c r="CLO4" s="236"/>
      <c r="CLP4" s="236"/>
      <c r="CLQ4" s="236"/>
      <c r="CLR4" s="236"/>
      <c r="CLS4" s="236"/>
      <c r="CLT4" s="236"/>
      <c r="CLU4" s="236"/>
      <c r="CLV4" s="236"/>
      <c r="CLW4" s="236"/>
      <c r="CLX4" s="236"/>
      <c r="CLY4" s="236"/>
      <c r="CLZ4" s="236"/>
      <c r="CMA4" s="236"/>
      <c r="CMB4" s="236"/>
      <c r="CMC4" s="236"/>
      <c r="CMD4" s="236"/>
      <c r="CME4" s="236"/>
      <c r="CMF4" s="236"/>
      <c r="CMG4" s="236"/>
      <c r="CMH4" s="236"/>
      <c r="CMI4" s="236"/>
      <c r="CMJ4" s="236"/>
      <c r="CMK4" s="236"/>
      <c r="CML4" s="236"/>
      <c r="CMM4" s="236"/>
      <c r="CMN4" s="236"/>
      <c r="CMO4" s="236"/>
      <c r="CMP4" s="236"/>
      <c r="CMQ4" s="236"/>
      <c r="CMR4" s="236"/>
      <c r="CMS4" s="236"/>
      <c r="CMT4" s="236"/>
      <c r="CMU4" s="236"/>
      <c r="CMV4" s="236"/>
      <c r="CMW4" s="236"/>
      <c r="CMX4" s="236"/>
      <c r="CMY4" s="236"/>
      <c r="CMZ4" s="236"/>
      <c r="CNA4" s="236"/>
      <c r="CNB4" s="236"/>
      <c r="CNC4" s="236"/>
      <c r="CND4" s="236"/>
      <c r="CNE4" s="236"/>
      <c r="CNF4" s="236"/>
      <c r="CNG4" s="236"/>
      <c r="CNH4" s="236"/>
      <c r="CNI4" s="236"/>
      <c r="CNJ4" s="236"/>
      <c r="CNK4" s="236"/>
      <c r="CNL4" s="236"/>
      <c r="CNM4" s="236"/>
      <c r="CNN4" s="236"/>
      <c r="CNO4" s="236"/>
      <c r="CNP4" s="236"/>
      <c r="CNQ4" s="236"/>
      <c r="CNR4" s="236"/>
      <c r="CNS4" s="236"/>
      <c r="CNT4" s="236"/>
      <c r="CNU4" s="236"/>
      <c r="CNV4" s="236"/>
      <c r="CNW4" s="236"/>
      <c r="CNX4" s="236"/>
      <c r="CNY4" s="236"/>
      <c r="CNZ4" s="236"/>
      <c r="COA4" s="236"/>
      <c r="COB4" s="236"/>
      <c r="COC4" s="236"/>
      <c r="COD4" s="236"/>
      <c r="COE4" s="236"/>
      <c r="COF4" s="236"/>
      <c r="COG4" s="236"/>
      <c r="COH4" s="236"/>
      <c r="COI4" s="236"/>
      <c r="COJ4" s="236"/>
      <c r="COK4" s="236"/>
      <c r="COL4" s="236"/>
      <c r="COM4" s="236"/>
      <c r="CON4" s="236"/>
      <c r="COO4" s="236"/>
      <c r="COP4" s="236"/>
      <c r="COQ4" s="236"/>
      <c r="COR4" s="236"/>
      <c r="COS4" s="236"/>
      <c r="COT4" s="236"/>
      <c r="COU4" s="236"/>
      <c r="COV4" s="236"/>
      <c r="COW4" s="236"/>
      <c r="COX4" s="236"/>
      <c r="COY4" s="236"/>
      <c r="COZ4" s="236"/>
      <c r="CPA4" s="236"/>
      <c r="CPB4" s="236"/>
      <c r="CPC4" s="236"/>
      <c r="CPD4" s="236"/>
      <c r="CPE4" s="236"/>
      <c r="CPF4" s="236"/>
      <c r="CPG4" s="236"/>
      <c r="CPH4" s="236"/>
      <c r="CPI4" s="236"/>
      <c r="CPJ4" s="236"/>
      <c r="CPK4" s="236"/>
      <c r="CPL4" s="236"/>
      <c r="CPM4" s="236"/>
      <c r="CPN4" s="236"/>
      <c r="CPO4" s="236"/>
      <c r="CPP4" s="236"/>
      <c r="CPQ4" s="236"/>
      <c r="CPR4" s="236"/>
      <c r="CPS4" s="236"/>
      <c r="CPT4" s="236"/>
      <c r="CPU4" s="236"/>
      <c r="CPV4" s="236"/>
      <c r="CPW4" s="236"/>
      <c r="CPX4" s="236"/>
      <c r="CPY4" s="236"/>
      <c r="CPZ4" s="236"/>
      <c r="CQA4" s="236"/>
      <c r="CQB4" s="236"/>
      <c r="CQC4" s="236"/>
      <c r="CQD4" s="236"/>
      <c r="CQE4" s="236"/>
      <c r="CQF4" s="236"/>
      <c r="CQG4" s="236"/>
      <c r="CQH4" s="236"/>
      <c r="CQI4" s="236"/>
      <c r="CQJ4" s="236"/>
      <c r="CQK4" s="236"/>
      <c r="CQL4" s="236"/>
      <c r="CQM4" s="236"/>
      <c r="CQN4" s="236"/>
      <c r="CQO4" s="236"/>
      <c r="CQP4" s="236"/>
      <c r="CQQ4" s="236"/>
      <c r="CQR4" s="236"/>
      <c r="CQS4" s="236"/>
      <c r="CQT4" s="236"/>
      <c r="CQU4" s="236"/>
      <c r="CQV4" s="236"/>
      <c r="CQW4" s="236"/>
      <c r="CQX4" s="236"/>
      <c r="CQY4" s="236"/>
      <c r="CQZ4" s="236"/>
      <c r="CRA4" s="236"/>
      <c r="CRB4" s="236"/>
      <c r="CRC4" s="236"/>
      <c r="CRD4" s="236"/>
      <c r="CRE4" s="236"/>
      <c r="CRF4" s="236"/>
      <c r="CRG4" s="236"/>
      <c r="CRH4" s="236"/>
      <c r="CRI4" s="236"/>
      <c r="CRJ4" s="236"/>
      <c r="CRK4" s="236"/>
      <c r="CRL4" s="236"/>
      <c r="CRM4" s="236"/>
      <c r="CRN4" s="236"/>
      <c r="CRO4" s="236"/>
      <c r="CRP4" s="236"/>
      <c r="CRQ4" s="236"/>
      <c r="CRR4" s="236"/>
      <c r="CRS4" s="236"/>
      <c r="CRT4" s="236"/>
      <c r="CRU4" s="236"/>
      <c r="CRV4" s="236"/>
      <c r="CRW4" s="236"/>
      <c r="CRX4" s="236"/>
      <c r="CRY4" s="236"/>
      <c r="CRZ4" s="236"/>
      <c r="CSA4" s="236"/>
      <c r="CSB4" s="236"/>
      <c r="CSC4" s="236"/>
      <c r="CSD4" s="236"/>
      <c r="CSE4" s="236"/>
      <c r="CSF4" s="236"/>
      <c r="CSG4" s="236"/>
      <c r="CSH4" s="236"/>
      <c r="CSI4" s="236"/>
      <c r="CSJ4" s="236"/>
      <c r="CSK4" s="236"/>
      <c r="CSL4" s="236"/>
      <c r="CSM4" s="236"/>
      <c r="CSN4" s="236"/>
      <c r="CSO4" s="236"/>
      <c r="CSP4" s="236"/>
      <c r="CSQ4" s="236"/>
      <c r="CSR4" s="236"/>
      <c r="CSS4" s="236"/>
      <c r="CST4" s="236"/>
      <c r="CSU4" s="236"/>
      <c r="CSV4" s="236"/>
      <c r="CSW4" s="236"/>
      <c r="CSX4" s="236"/>
      <c r="CSY4" s="236"/>
      <c r="CSZ4" s="236"/>
      <c r="CTA4" s="236"/>
      <c r="CTB4" s="236"/>
      <c r="CTC4" s="236"/>
      <c r="CTD4" s="236"/>
      <c r="CTE4" s="236"/>
      <c r="CTF4" s="236"/>
      <c r="CTG4" s="236"/>
      <c r="CTH4" s="236"/>
      <c r="CTI4" s="236"/>
      <c r="CTJ4" s="236"/>
      <c r="CTK4" s="236"/>
      <c r="CTL4" s="236"/>
      <c r="CTM4" s="236"/>
      <c r="CTN4" s="236"/>
      <c r="CTO4" s="236"/>
      <c r="CTP4" s="236"/>
      <c r="CTQ4" s="236"/>
      <c r="CTR4" s="236"/>
      <c r="CTS4" s="236"/>
      <c r="CTT4" s="236"/>
      <c r="CTU4" s="236"/>
      <c r="CTV4" s="236"/>
      <c r="CTW4" s="236"/>
      <c r="CTX4" s="236"/>
      <c r="CTY4" s="236"/>
      <c r="CTZ4" s="236"/>
      <c r="CUA4" s="236"/>
      <c r="CUB4" s="236"/>
      <c r="CUC4" s="236"/>
      <c r="CUD4" s="236"/>
      <c r="CUE4" s="236"/>
      <c r="CUF4" s="236"/>
      <c r="CUG4" s="236"/>
      <c r="CUH4" s="236"/>
      <c r="CUI4" s="236"/>
      <c r="CUJ4" s="236"/>
      <c r="CUK4" s="236"/>
      <c r="CUL4" s="236"/>
      <c r="CUM4" s="236"/>
      <c r="CUN4" s="236"/>
      <c r="CUO4" s="236"/>
      <c r="CUP4" s="236"/>
      <c r="CUQ4" s="236"/>
      <c r="CUR4" s="236"/>
      <c r="CUS4" s="236"/>
      <c r="CUT4" s="236"/>
      <c r="CUU4" s="236"/>
      <c r="CUV4" s="236"/>
      <c r="CUW4" s="236"/>
      <c r="CUX4" s="236"/>
      <c r="CUY4" s="236"/>
      <c r="CUZ4" s="236"/>
      <c r="CVA4" s="236"/>
      <c r="CVB4" s="236"/>
      <c r="CVC4" s="236"/>
      <c r="CVD4" s="236"/>
      <c r="CVE4" s="236"/>
      <c r="CVF4" s="236"/>
      <c r="CVG4" s="236"/>
      <c r="CVH4" s="236"/>
      <c r="CVI4" s="236"/>
      <c r="CVJ4" s="236"/>
      <c r="CVK4" s="236"/>
      <c r="CVL4" s="236"/>
      <c r="CVM4" s="236"/>
      <c r="CVN4" s="236"/>
      <c r="CVO4" s="236"/>
      <c r="CVP4" s="236"/>
      <c r="CVQ4" s="236"/>
      <c r="CVR4" s="236"/>
      <c r="CVS4" s="236"/>
      <c r="CVT4" s="236"/>
      <c r="CVU4" s="236"/>
      <c r="CVV4" s="236"/>
      <c r="CVW4" s="236"/>
      <c r="CVX4" s="236"/>
      <c r="CVY4" s="236"/>
      <c r="CVZ4" s="236"/>
      <c r="CWA4" s="236"/>
      <c r="CWB4" s="236"/>
      <c r="CWC4" s="236"/>
      <c r="CWD4" s="236"/>
      <c r="CWE4" s="236"/>
      <c r="CWF4" s="236"/>
      <c r="CWG4" s="236"/>
      <c r="CWH4" s="236"/>
      <c r="CWI4" s="236"/>
      <c r="CWJ4" s="236"/>
      <c r="CWK4" s="236"/>
      <c r="CWL4" s="236"/>
      <c r="CWM4" s="236"/>
      <c r="CWN4" s="236"/>
      <c r="CWO4" s="236"/>
      <c r="CWP4" s="236"/>
      <c r="CWQ4" s="236"/>
      <c r="CWR4" s="236"/>
      <c r="CWS4" s="236"/>
      <c r="CWT4" s="236"/>
      <c r="CWU4" s="236"/>
      <c r="CWV4" s="236"/>
      <c r="CWW4" s="236"/>
      <c r="CWX4" s="236"/>
      <c r="CWY4" s="236"/>
      <c r="CWZ4" s="236"/>
      <c r="CXA4" s="236"/>
      <c r="CXB4" s="236"/>
      <c r="CXC4" s="236"/>
      <c r="CXD4" s="236"/>
      <c r="CXE4" s="236"/>
      <c r="CXF4" s="236"/>
      <c r="CXG4" s="236"/>
      <c r="CXH4" s="236"/>
      <c r="CXI4" s="236"/>
      <c r="CXJ4" s="236"/>
      <c r="CXK4" s="236"/>
      <c r="CXL4" s="236"/>
      <c r="CXM4" s="236"/>
      <c r="CXN4" s="236"/>
      <c r="CXO4" s="236"/>
      <c r="CXP4" s="236"/>
      <c r="CXQ4" s="236"/>
      <c r="CXR4" s="236"/>
      <c r="CXS4" s="236"/>
      <c r="CXT4" s="236"/>
      <c r="CXU4" s="236"/>
      <c r="CXV4" s="236"/>
      <c r="CXW4" s="236"/>
      <c r="CXX4" s="236"/>
      <c r="CXY4" s="236"/>
      <c r="CXZ4" s="236"/>
      <c r="CYA4" s="236"/>
      <c r="CYB4" s="236"/>
      <c r="CYC4" s="236"/>
      <c r="CYD4" s="236"/>
      <c r="CYE4" s="236"/>
      <c r="CYF4" s="236"/>
      <c r="CYG4" s="236"/>
      <c r="CYH4" s="236"/>
      <c r="CYI4" s="236"/>
      <c r="CYJ4" s="236"/>
      <c r="CYK4" s="236"/>
      <c r="CYL4" s="236"/>
      <c r="CYM4" s="236"/>
      <c r="CYN4" s="236"/>
      <c r="CYO4" s="236"/>
      <c r="CYP4" s="236"/>
      <c r="CYQ4" s="236"/>
      <c r="CYR4" s="236"/>
      <c r="CYS4" s="236"/>
      <c r="CYT4" s="236"/>
      <c r="CYU4" s="236"/>
      <c r="CYV4" s="236"/>
      <c r="CYW4" s="236"/>
      <c r="CYX4" s="236"/>
      <c r="CYY4" s="236"/>
      <c r="CYZ4" s="236"/>
      <c r="CZA4" s="236"/>
      <c r="CZB4" s="236"/>
      <c r="CZC4" s="236"/>
      <c r="CZD4" s="236"/>
      <c r="CZE4" s="236"/>
      <c r="CZF4" s="236"/>
      <c r="CZG4" s="236"/>
      <c r="CZH4" s="236"/>
      <c r="CZI4" s="236"/>
      <c r="CZJ4" s="236"/>
      <c r="CZK4" s="236"/>
      <c r="CZL4" s="236"/>
      <c r="CZM4" s="236"/>
      <c r="CZN4" s="236"/>
      <c r="CZO4" s="236"/>
      <c r="CZP4" s="236"/>
      <c r="CZQ4" s="236"/>
      <c r="CZR4" s="236"/>
      <c r="CZS4" s="236"/>
      <c r="CZT4" s="236"/>
      <c r="CZU4" s="236"/>
      <c r="CZV4" s="236"/>
      <c r="CZW4" s="236"/>
      <c r="CZX4" s="236"/>
      <c r="CZY4" s="236"/>
      <c r="CZZ4" s="236"/>
      <c r="DAA4" s="236"/>
      <c r="DAB4" s="236"/>
      <c r="DAC4" s="236"/>
      <c r="DAD4" s="236"/>
      <c r="DAE4" s="236"/>
      <c r="DAF4" s="236"/>
      <c r="DAG4" s="236"/>
      <c r="DAH4" s="236"/>
      <c r="DAI4" s="236"/>
      <c r="DAJ4" s="236"/>
      <c r="DAK4" s="236"/>
      <c r="DAL4" s="236"/>
      <c r="DAM4" s="236"/>
      <c r="DAN4" s="236"/>
      <c r="DAO4" s="236"/>
      <c r="DAP4" s="236"/>
      <c r="DAQ4" s="236"/>
      <c r="DAR4" s="236"/>
      <c r="DAS4" s="236"/>
      <c r="DAT4" s="236"/>
      <c r="DAU4" s="236"/>
      <c r="DAV4" s="236"/>
      <c r="DAW4" s="236"/>
      <c r="DAX4" s="236"/>
      <c r="DAY4" s="236"/>
      <c r="DAZ4" s="236"/>
      <c r="DBA4" s="236"/>
      <c r="DBB4" s="236"/>
      <c r="DBC4" s="236"/>
      <c r="DBD4" s="236"/>
      <c r="DBE4" s="236"/>
      <c r="DBF4" s="236"/>
      <c r="DBG4" s="236"/>
      <c r="DBH4" s="236"/>
      <c r="DBI4" s="236"/>
      <c r="DBJ4" s="236"/>
      <c r="DBK4" s="236"/>
      <c r="DBL4" s="236"/>
      <c r="DBM4" s="236"/>
      <c r="DBN4" s="236"/>
      <c r="DBO4" s="236"/>
      <c r="DBP4" s="236"/>
      <c r="DBQ4" s="236"/>
      <c r="DBR4" s="236"/>
      <c r="DBS4" s="236"/>
      <c r="DBT4" s="236"/>
      <c r="DBU4" s="236"/>
      <c r="DBV4" s="236"/>
      <c r="DBW4" s="236"/>
      <c r="DBX4" s="236"/>
      <c r="DBY4" s="236"/>
      <c r="DBZ4" s="236"/>
      <c r="DCA4" s="236"/>
      <c r="DCB4" s="236"/>
      <c r="DCC4" s="236"/>
      <c r="DCD4" s="236"/>
      <c r="DCE4" s="236"/>
      <c r="DCF4" s="236"/>
      <c r="DCG4" s="236"/>
      <c r="DCH4" s="236"/>
      <c r="DCI4" s="236"/>
      <c r="DCJ4" s="236"/>
      <c r="DCK4" s="236"/>
      <c r="DCL4" s="236"/>
      <c r="DCM4" s="236"/>
      <c r="DCN4" s="236"/>
      <c r="DCO4" s="236"/>
      <c r="DCP4" s="236"/>
      <c r="DCQ4" s="236"/>
      <c r="DCR4" s="236"/>
      <c r="DCS4" s="236"/>
      <c r="DCT4" s="236"/>
      <c r="DCU4" s="236"/>
      <c r="DCV4" s="236"/>
      <c r="DCW4" s="236"/>
      <c r="DCX4" s="236"/>
      <c r="DCY4" s="236"/>
      <c r="DCZ4" s="236"/>
      <c r="DDA4" s="236"/>
      <c r="DDB4" s="236"/>
      <c r="DDC4" s="236"/>
      <c r="DDD4" s="236"/>
      <c r="DDE4" s="236"/>
      <c r="DDF4" s="236"/>
      <c r="DDG4" s="236"/>
      <c r="DDH4" s="236"/>
      <c r="DDI4" s="236"/>
      <c r="DDJ4" s="236"/>
      <c r="DDK4" s="236"/>
      <c r="DDL4" s="236"/>
      <c r="DDM4" s="236"/>
      <c r="DDN4" s="236"/>
      <c r="DDO4" s="236"/>
      <c r="DDP4" s="236"/>
      <c r="DDQ4" s="236"/>
      <c r="DDR4" s="236"/>
      <c r="DDS4" s="236"/>
      <c r="DDT4" s="236"/>
      <c r="DDU4" s="236"/>
      <c r="DDV4" s="236"/>
      <c r="DDW4" s="236"/>
      <c r="DDX4" s="236"/>
      <c r="DDY4" s="236"/>
      <c r="DDZ4" s="236"/>
      <c r="DEA4" s="236"/>
      <c r="DEB4" s="236"/>
      <c r="DEC4" s="236"/>
      <c r="DED4" s="236"/>
      <c r="DEE4" s="236"/>
      <c r="DEF4" s="236"/>
      <c r="DEG4" s="236"/>
      <c r="DEH4" s="236"/>
      <c r="DEI4" s="236"/>
      <c r="DEJ4" s="236"/>
      <c r="DEK4" s="236"/>
      <c r="DEL4" s="236"/>
      <c r="DEM4" s="236"/>
      <c r="DEN4" s="236"/>
      <c r="DEO4" s="236"/>
      <c r="DEP4" s="236"/>
      <c r="DEQ4" s="236"/>
      <c r="DER4" s="236"/>
      <c r="DES4" s="236"/>
      <c r="DET4" s="236"/>
      <c r="DEU4" s="236"/>
      <c r="DEV4" s="236"/>
      <c r="DEW4" s="236"/>
      <c r="DEX4" s="236"/>
      <c r="DEY4" s="236"/>
      <c r="DEZ4" s="236"/>
      <c r="DFA4" s="236"/>
      <c r="DFB4" s="236"/>
      <c r="DFC4" s="236"/>
      <c r="DFD4" s="236"/>
      <c r="DFE4" s="236"/>
      <c r="DFF4" s="236"/>
      <c r="DFG4" s="236"/>
      <c r="DFH4" s="236"/>
      <c r="DFI4" s="236"/>
      <c r="DFJ4" s="236"/>
      <c r="DFK4" s="236"/>
      <c r="DFL4" s="236"/>
      <c r="DFM4" s="236"/>
      <c r="DFN4" s="236"/>
      <c r="DFO4" s="236"/>
      <c r="DFP4" s="236"/>
      <c r="DFQ4" s="236"/>
      <c r="DFR4" s="236"/>
      <c r="DFS4" s="236"/>
      <c r="DFT4" s="236"/>
      <c r="DFU4" s="236"/>
      <c r="DFV4" s="236"/>
      <c r="DFW4" s="236"/>
      <c r="DFX4" s="236"/>
      <c r="DFY4" s="236"/>
      <c r="DFZ4" s="236"/>
      <c r="DGA4" s="236"/>
      <c r="DGB4" s="236"/>
      <c r="DGC4" s="236"/>
      <c r="DGD4" s="236"/>
      <c r="DGE4" s="236"/>
      <c r="DGF4" s="236"/>
      <c r="DGG4" s="236"/>
      <c r="DGH4" s="236"/>
      <c r="DGI4" s="236"/>
      <c r="DGJ4" s="236"/>
      <c r="DGK4" s="236"/>
      <c r="DGL4" s="236"/>
      <c r="DGM4" s="236"/>
      <c r="DGN4" s="236"/>
      <c r="DGO4" s="236"/>
      <c r="DGP4" s="236"/>
      <c r="DGQ4" s="236"/>
      <c r="DGR4" s="236"/>
      <c r="DGS4" s="236"/>
      <c r="DGT4" s="236"/>
      <c r="DGU4" s="236"/>
      <c r="DGV4" s="236"/>
      <c r="DGW4" s="236"/>
      <c r="DGX4" s="236"/>
      <c r="DGY4" s="236"/>
      <c r="DGZ4" s="236"/>
      <c r="DHA4" s="236"/>
      <c r="DHB4" s="236"/>
      <c r="DHC4" s="236"/>
      <c r="DHD4" s="236"/>
      <c r="DHE4" s="236"/>
      <c r="DHF4" s="236"/>
      <c r="DHG4" s="236"/>
      <c r="DHH4" s="236"/>
      <c r="DHI4" s="236"/>
      <c r="DHJ4" s="236"/>
      <c r="DHK4" s="236"/>
      <c r="DHL4" s="236"/>
      <c r="DHM4" s="236"/>
      <c r="DHN4" s="236"/>
      <c r="DHO4" s="236"/>
      <c r="DHP4" s="236"/>
      <c r="DHQ4" s="236"/>
      <c r="DHR4" s="236"/>
      <c r="DHS4" s="236"/>
      <c r="DHT4" s="236"/>
      <c r="DHU4" s="236"/>
      <c r="DHV4" s="236"/>
      <c r="DHW4" s="236"/>
      <c r="DHX4" s="236"/>
      <c r="DHY4" s="236"/>
      <c r="DHZ4" s="236"/>
      <c r="DIA4" s="236"/>
      <c r="DIB4" s="236"/>
      <c r="DIC4" s="236"/>
      <c r="DID4" s="236"/>
      <c r="DIE4" s="236"/>
      <c r="DIF4" s="236"/>
      <c r="DIG4" s="236"/>
      <c r="DIH4" s="236"/>
      <c r="DII4" s="236"/>
      <c r="DIJ4" s="236"/>
      <c r="DIK4" s="236"/>
      <c r="DIL4" s="236"/>
      <c r="DIM4" s="236"/>
      <c r="DIN4" s="236"/>
      <c r="DIO4" s="236"/>
      <c r="DIP4" s="236"/>
      <c r="DIQ4" s="236"/>
      <c r="DIR4" s="236"/>
      <c r="DIS4" s="236"/>
      <c r="DIT4" s="236"/>
      <c r="DIU4" s="236"/>
      <c r="DIV4" s="236"/>
      <c r="DIW4" s="236"/>
      <c r="DIX4" s="236"/>
      <c r="DIY4" s="236"/>
      <c r="DIZ4" s="236"/>
      <c r="DJA4" s="236"/>
      <c r="DJB4" s="236"/>
      <c r="DJC4" s="236"/>
      <c r="DJD4" s="236"/>
      <c r="DJE4" s="236"/>
      <c r="DJF4" s="236"/>
      <c r="DJG4" s="236"/>
      <c r="DJH4" s="236"/>
      <c r="DJI4" s="236"/>
      <c r="DJJ4" s="236"/>
      <c r="DJK4" s="236"/>
      <c r="DJL4" s="236"/>
      <c r="DJM4" s="236"/>
      <c r="DJN4" s="236"/>
      <c r="DJO4" s="236"/>
      <c r="DJP4" s="236"/>
      <c r="DJQ4" s="236"/>
      <c r="DJR4" s="236"/>
      <c r="DJS4" s="236"/>
      <c r="DJT4" s="236"/>
      <c r="DJU4" s="236"/>
      <c r="DJV4" s="236"/>
      <c r="DJW4" s="236"/>
      <c r="DJX4" s="236"/>
      <c r="DJY4" s="236"/>
      <c r="DJZ4" s="236"/>
      <c r="DKA4" s="236"/>
      <c r="DKB4" s="236"/>
      <c r="DKC4" s="236"/>
      <c r="DKD4" s="236"/>
      <c r="DKE4" s="236"/>
      <c r="DKF4" s="236"/>
      <c r="DKG4" s="236"/>
      <c r="DKH4" s="236"/>
      <c r="DKI4" s="236"/>
      <c r="DKJ4" s="236"/>
      <c r="DKK4" s="236"/>
      <c r="DKL4" s="236"/>
      <c r="DKM4" s="236"/>
      <c r="DKN4" s="236"/>
      <c r="DKO4" s="236"/>
      <c r="DKP4" s="236"/>
      <c r="DKQ4" s="236"/>
      <c r="DKR4" s="236"/>
      <c r="DKS4" s="236"/>
      <c r="DKT4" s="236"/>
      <c r="DKU4" s="236"/>
      <c r="DKV4" s="236"/>
      <c r="DKW4" s="236"/>
      <c r="DKX4" s="236"/>
      <c r="DKY4" s="236"/>
      <c r="DKZ4" s="236"/>
      <c r="DLA4" s="236"/>
      <c r="DLB4" s="236"/>
      <c r="DLC4" s="236"/>
      <c r="DLD4" s="236"/>
      <c r="DLE4" s="236"/>
      <c r="DLF4" s="236"/>
      <c r="DLG4" s="236"/>
      <c r="DLH4" s="236"/>
      <c r="DLI4" s="236"/>
      <c r="DLJ4" s="236"/>
      <c r="DLK4" s="236"/>
      <c r="DLL4" s="236"/>
      <c r="DLM4" s="236"/>
      <c r="DLN4" s="236"/>
      <c r="DLO4" s="236"/>
      <c r="DLP4" s="236"/>
      <c r="DLQ4" s="236"/>
      <c r="DLR4" s="236"/>
      <c r="DLS4" s="236"/>
      <c r="DLT4" s="236"/>
      <c r="DLU4" s="236"/>
      <c r="DLV4" s="236"/>
      <c r="DLW4" s="236"/>
      <c r="DLX4" s="236"/>
      <c r="DLY4" s="236"/>
      <c r="DLZ4" s="236"/>
      <c r="DMA4" s="236"/>
      <c r="DMB4" s="236"/>
      <c r="DMC4" s="236"/>
      <c r="DMD4" s="236"/>
      <c r="DME4" s="236"/>
      <c r="DMF4" s="236"/>
      <c r="DMG4" s="236"/>
      <c r="DMH4" s="236"/>
      <c r="DMI4" s="236"/>
      <c r="DMJ4" s="236"/>
      <c r="DMK4" s="236"/>
      <c r="DML4" s="236"/>
      <c r="DMM4" s="236"/>
      <c r="DMN4" s="236"/>
      <c r="DMO4" s="236"/>
      <c r="DMP4" s="236"/>
      <c r="DMQ4" s="236"/>
      <c r="DMR4" s="236"/>
      <c r="DMS4" s="236"/>
      <c r="DMT4" s="236"/>
      <c r="DMU4" s="236"/>
      <c r="DMV4" s="236"/>
      <c r="DMW4" s="236"/>
      <c r="DMX4" s="236"/>
      <c r="DMY4" s="236"/>
      <c r="DMZ4" s="236"/>
      <c r="DNA4" s="236"/>
      <c r="DNB4" s="236"/>
      <c r="DNC4" s="236"/>
      <c r="DND4" s="236"/>
      <c r="DNE4" s="236"/>
      <c r="DNF4" s="236"/>
      <c r="DNG4" s="236"/>
      <c r="DNH4" s="236"/>
      <c r="DNI4" s="236"/>
      <c r="DNJ4" s="236"/>
      <c r="DNK4" s="236"/>
      <c r="DNL4" s="236"/>
      <c r="DNM4" s="236"/>
      <c r="DNN4" s="236"/>
      <c r="DNO4" s="236"/>
      <c r="DNP4" s="236"/>
      <c r="DNQ4" s="236"/>
      <c r="DNR4" s="236"/>
      <c r="DNS4" s="236"/>
      <c r="DNT4" s="236"/>
      <c r="DNU4" s="236"/>
      <c r="DNV4" s="236"/>
      <c r="DNW4" s="236"/>
      <c r="DNX4" s="236"/>
      <c r="DNY4" s="236"/>
      <c r="DNZ4" s="236"/>
      <c r="DOA4" s="236"/>
      <c r="DOB4" s="236"/>
      <c r="DOC4" s="236"/>
      <c r="DOD4" s="236"/>
      <c r="DOE4" s="236"/>
      <c r="DOF4" s="236"/>
      <c r="DOG4" s="236"/>
      <c r="DOH4" s="236"/>
      <c r="DOI4" s="236"/>
      <c r="DOJ4" s="236"/>
      <c r="DOK4" s="236"/>
      <c r="DOL4" s="236"/>
      <c r="DOM4" s="236"/>
      <c r="DON4" s="236"/>
      <c r="DOO4" s="236"/>
      <c r="DOP4" s="236"/>
      <c r="DOQ4" s="236"/>
      <c r="DOR4" s="236"/>
      <c r="DOS4" s="236"/>
      <c r="DOT4" s="236"/>
      <c r="DOU4" s="236"/>
      <c r="DOV4" s="236"/>
      <c r="DOW4" s="236"/>
      <c r="DOX4" s="236"/>
      <c r="DOY4" s="236"/>
      <c r="DOZ4" s="236"/>
      <c r="DPA4" s="236"/>
      <c r="DPB4" s="236"/>
      <c r="DPC4" s="236"/>
      <c r="DPD4" s="236"/>
      <c r="DPE4" s="236"/>
      <c r="DPF4" s="236"/>
      <c r="DPG4" s="236"/>
      <c r="DPH4" s="236"/>
      <c r="DPI4" s="236"/>
      <c r="DPJ4" s="236"/>
      <c r="DPK4" s="236"/>
      <c r="DPL4" s="236"/>
      <c r="DPM4" s="236"/>
      <c r="DPN4" s="236"/>
      <c r="DPO4" s="236"/>
      <c r="DPP4" s="236"/>
      <c r="DPQ4" s="236"/>
      <c r="DPR4" s="236"/>
      <c r="DPS4" s="236"/>
      <c r="DPT4" s="236"/>
      <c r="DPU4" s="236"/>
      <c r="DPV4" s="236"/>
      <c r="DPW4" s="236"/>
      <c r="DPX4" s="236"/>
      <c r="DPY4" s="236"/>
      <c r="DPZ4" s="236"/>
      <c r="DQA4" s="236"/>
      <c r="DQB4" s="236"/>
      <c r="DQC4" s="236"/>
      <c r="DQD4" s="236"/>
      <c r="DQE4" s="236"/>
      <c r="DQF4" s="236"/>
      <c r="DQG4" s="236"/>
      <c r="DQH4" s="236"/>
      <c r="DQI4" s="236"/>
      <c r="DQJ4" s="236"/>
      <c r="DQK4" s="236"/>
      <c r="DQL4" s="236"/>
      <c r="DQM4" s="236"/>
      <c r="DQN4" s="236"/>
      <c r="DQO4" s="236"/>
      <c r="DQP4" s="236"/>
      <c r="DQQ4" s="236"/>
      <c r="DQR4" s="236"/>
      <c r="DQS4" s="236"/>
      <c r="DQT4" s="236"/>
      <c r="DQU4" s="236"/>
      <c r="DQV4" s="236"/>
      <c r="DQW4" s="236"/>
      <c r="DQX4" s="236"/>
      <c r="DQY4" s="236"/>
      <c r="DQZ4" s="236"/>
      <c r="DRA4" s="236"/>
      <c r="DRB4" s="236"/>
      <c r="DRC4" s="236"/>
      <c r="DRD4" s="236"/>
      <c r="DRE4" s="236"/>
      <c r="DRF4" s="236"/>
      <c r="DRG4" s="236"/>
      <c r="DRH4" s="236"/>
      <c r="DRI4" s="236"/>
      <c r="DRJ4" s="236"/>
      <c r="DRK4" s="236"/>
      <c r="DRL4" s="236"/>
      <c r="DRM4" s="236"/>
      <c r="DRN4" s="236"/>
      <c r="DRO4" s="236"/>
      <c r="DRP4" s="236"/>
      <c r="DRQ4" s="236"/>
      <c r="DRR4" s="236"/>
      <c r="DRS4" s="236"/>
      <c r="DRT4" s="236"/>
      <c r="DRU4" s="236"/>
      <c r="DRV4" s="236"/>
      <c r="DRW4" s="236"/>
      <c r="DRX4" s="236"/>
      <c r="DRY4" s="236"/>
      <c r="DRZ4" s="236"/>
      <c r="DSA4" s="236"/>
      <c r="DSB4" s="236"/>
      <c r="DSC4" s="236"/>
      <c r="DSD4" s="236"/>
      <c r="DSE4" s="236"/>
      <c r="DSF4" s="236"/>
      <c r="DSG4" s="236"/>
      <c r="DSH4" s="236"/>
      <c r="DSI4" s="236"/>
      <c r="DSJ4" s="236"/>
      <c r="DSK4" s="236"/>
      <c r="DSL4" s="236"/>
      <c r="DSM4" s="236"/>
      <c r="DSN4" s="236"/>
      <c r="DSO4" s="236"/>
      <c r="DSP4" s="236"/>
      <c r="DSQ4" s="236"/>
      <c r="DSR4" s="236"/>
      <c r="DSS4" s="236"/>
      <c r="DST4" s="236"/>
      <c r="DSU4" s="236"/>
      <c r="DSV4" s="236"/>
      <c r="DSW4" s="236"/>
      <c r="DSX4" s="236"/>
      <c r="DSY4" s="236"/>
      <c r="DSZ4" s="236"/>
      <c r="DTA4" s="236"/>
      <c r="DTB4" s="236"/>
      <c r="DTC4" s="236"/>
      <c r="DTD4" s="236"/>
      <c r="DTE4" s="236"/>
      <c r="DTF4" s="236"/>
      <c r="DTG4" s="236"/>
      <c r="DTH4" s="236"/>
      <c r="DTI4" s="236"/>
      <c r="DTJ4" s="236"/>
      <c r="DTK4" s="236"/>
      <c r="DTL4" s="236"/>
      <c r="DTM4" s="236"/>
      <c r="DTN4" s="236"/>
      <c r="DTO4" s="236"/>
      <c r="DTP4" s="236"/>
      <c r="DTQ4" s="236"/>
      <c r="DTR4" s="236"/>
      <c r="DTS4" s="236"/>
      <c r="DTT4" s="236"/>
      <c r="DTU4" s="236"/>
      <c r="DTV4" s="236"/>
      <c r="DTW4" s="236"/>
      <c r="DTX4" s="236"/>
      <c r="DTY4" s="236"/>
      <c r="DTZ4" s="236"/>
      <c r="DUA4" s="236"/>
      <c r="DUB4" s="236"/>
      <c r="DUC4" s="236"/>
      <c r="DUD4" s="236"/>
      <c r="DUE4" s="236"/>
      <c r="DUF4" s="236"/>
      <c r="DUG4" s="236"/>
      <c r="DUH4" s="236"/>
      <c r="DUI4" s="236"/>
      <c r="DUJ4" s="236"/>
      <c r="DUK4" s="236"/>
      <c r="DUL4" s="236"/>
      <c r="DUM4" s="236"/>
      <c r="DUN4" s="236"/>
      <c r="DUO4" s="236"/>
      <c r="DUP4" s="236"/>
      <c r="DUQ4" s="236"/>
      <c r="DUR4" s="236"/>
      <c r="DUS4" s="236"/>
      <c r="DUT4" s="236"/>
      <c r="DUU4" s="236"/>
      <c r="DUV4" s="236"/>
      <c r="DUW4" s="236"/>
      <c r="DUX4" s="236"/>
      <c r="DUY4" s="236"/>
      <c r="DUZ4" s="236"/>
      <c r="DVA4" s="236"/>
      <c r="DVB4" s="236"/>
      <c r="DVC4" s="236"/>
      <c r="DVD4" s="236"/>
      <c r="DVE4" s="236"/>
      <c r="DVF4" s="236"/>
      <c r="DVG4" s="236"/>
      <c r="DVH4" s="236"/>
      <c r="DVI4" s="236"/>
      <c r="DVJ4" s="236"/>
      <c r="DVK4" s="236"/>
      <c r="DVL4" s="236"/>
      <c r="DVM4" s="236"/>
      <c r="DVN4" s="236"/>
      <c r="DVO4" s="236"/>
      <c r="DVP4" s="236"/>
      <c r="DVQ4" s="236"/>
      <c r="DVR4" s="236"/>
      <c r="DVS4" s="236"/>
      <c r="DVT4" s="236"/>
      <c r="DVU4" s="236"/>
      <c r="DVV4" s="236"/>
      <c r="DVW4" s="236"/>
      <c r="DVX4" s="236"/>
      <c r="DVY4" s="236"/>
      <c r="DVZ4" s="236"/>
      <c r="DWA4" s="236"/>
      <c r="DWB4" s="236"/>
      <c r="DWC4" s="236"/>
      <c r="DWD4" s="236"/>
      <c r="DWE4" s="236"/>
      <c r="DWF4" s="236"/>
      <c r="DWG4" s="236"/>
      <c r="DWH4" s="236"/>
      <c r="DWI4" s="236"/>
      <c r="DWJ4" s="236"/>
      <c r="DWK4" s="236"/>
      <c r="DWL4" s="236"/>
      <c r="DWM4" s="236"/>
      <c r="DWN4" s="236"/>
      <c r="DWO4" s="236"/>
      <c r="DWP4" s="236"/>
      <c r="DWQ4" s="236"/>
      <c r="DWR4" s="236"/>
      <c r="DWS4" s="236"/>
      <c r="DWT4" s="236"/>
      <c r="DWU4" s="236"/>
      <c r="DWV4" s="236"/>
      <c r="DWW4" s="236"/>
      <c r="DWX4" s="236"/>
      <c r="DWY4" s="236"/>
      <c r="DWZ4" s="236"/>
      <c r="DXA4" s="236"/>
      <c r="DXB4" s="236"/>
      <c r="DXC4" s="236"/>
      <c r="DXD4" s="236"/>
      <c r="DXE4" s="236"/>
      <c r="DXF4" s="236"/>
      <c r="DXG4" s="236"/>
      <c r="DXH4" s="236"/>
      <c r="DXI4" s="236"/>
      <c r="DXJ4" s="236"/>
      <c r="DXK4" s="236"/>
      <c r="DXL4" s="236"/>
      <c r="DXM4" s="236"/>
      <c r="DXN4" s="236"/>
      <c r="DXO4" s="236"/>
      <c r="DXP4" s="236"/>
      <c r="DXQ4" s="236"/>
      <c r="DXR4" s="236"/>
      <c r="DXS4" s="236"/>
      <c r="DXT4" s="236"/>
      <c r="DXU4" s="236"/>
      <c r="DXV4" s="236"/>
      <c r="DXW4" s="236"/>
      <c r="DXX4" s="236"/>
      <c r="DXY4" s="236"/>
      <c r="DXZ4" s="236"/>
      <c r="DYA4" s="236"/>
      <c r="DYB4" s="236"/>
      <c r="DYC4" s="236"/>
      <c r="DYD4" s="236"/>
      <c r="DYE4" s="236"/>
      <c r="DYF4" s="236"/>
      <c r="DYG4" s="236"/>
      <c r="DYH4" s="236"/>
      <c r="DYI4" s="236"/>
      <c r="DYJ4" s="236"/>
      <c r="DYK4" s="236"/>
      <c r="DYL4" s="236"/>
      <c r="DYM4" s="236"/>
      <c r="DYN4" s="236"/>
      <c r="DYO4" s="236"/>
      <c r="DYP4" s="236"/>
      <c r="DYQ4" s="236"/>
      <c r="DYR4" s="236"/>
      <c r="DYS4" s="236"/>
      <c r="DYT4" s="236"/>
      <c r="DYU4" s="236"/>
      <c r="DYV4" s="236"/>
      <c r="DYW4" s="236"/>
      <c r="DYX4" s="236"/>
      <c r="DYY4" s="236"/>
      <c r="DYZ4" s="236"/>
      <c r="DZA4" s="236"/>
      <c r="DZB4" s="236"/>
      <c r="DZC4" s="236"/>
      <c r="DZD4" s="236"/>
      <c r="DZE4" s="236"/>
      <c r="DZF4" s="236"/>
      <c r="DZG4" s="236"/>
      <c r="DZH4" s="236"/>
      <c r="DZI4" s="236"/>
      <c r="DZJ4" s="236"/>
      <c r="DZK4" s="236"/>
      <c r="DZL4" s="236"/>
      <c r="DZM4" s="236"/>
      <c r="DZN4" s="236"/>
      <c r="DZO4" s="236"/>
      <c r="DZP4" s="236"/>
      <c r="DZQ4" s="236"/>
      <c r="DZR4" s="236"/>
      <c r="DZS4" s="236"/>
      <c r="DZT4" s="236"/>
      <c r="DZU4" s="236"/>
      <c r="DZV4" s="236"/>
      <c r="DZW4" s="236"/>
      <c r="DZX4" s="236"/>
      <c r="DZY4" s="236"/>
      <c r="DZZ4" s="236"/>
      <c r="EAA4" s="236"/>
      <c r="EAB4" s="236"/>
      <c r="EAC4" s="236"/>
      <c r="EAD4" s="236"/>
      <c r="EAE4" s="236"/>
      <c r="EAF4" s="236"/>
      <c r="EAG4" s="236"/>
      <c r="EAH4" s="236"/>
      <c r="EAI4" s="236"/>
      <c r="EAJ4" s="236"/>
      <c r="EAK4" s="236"/>
      <c r="EAL4" s="236"/>
      <c r="EAM4" s="236"/>
      <c r="EAN4" s="236"/>
      <c r="EAO4" s="236"/>
      <c r="EAP4" s="236"/>
      <c r="EAQ4" s="236"/>
      <c r="EAR4" s="236"/>
      <c r="EAS4" s="236"/>
      <c r="EAT4" s="236"/>
      <c r="EAU4" s="236"/>
      <c r="EAV4" s="236"/>
      <c r="EAW4" s="236"/>
      <c r="EAX4" s="236"/>
      <c r="EAY4" s="236"/>
      <c r="EAZ4" s="236"/>
      <c r="EBA4" s="236"/>
      <c r="EBB4" s="236"/>
      <c r="EBC4" s="236"/>
      <c r="EBD4" s="236"/>
      <c r="EBE4" s="236"/>
      <c r="EBF4" s="236"/>
      <c r="EBG4" s="236"/>
      <c r="EBH4" s="236"/>
      <c r="EBI4" s="236"/>
      <c r="EBJ4" s="236"/>
      <c r="EBK4" s="236"/>
      <c r="EBL4" s="236"/>
      <c r="EBM4" s="236"/>
      <c r="EBN4" s="236"/>
      <c r="EBO4" s="236"/>
      <c r="EBP4" s="236"/>
      <c r="EBQ4" s="236"/>
      <c r="EBR4" s="236"/>
      <c r="EBS4" s="236"/>
      <c r="EBT4" s="236"/>
      <c r="EBU4" s="236"/>
      <c r="EBV4" s="236"/>
      <c r="EBW4" s="236"/>
      <c r="EBX4" s="236"/>
      <c r="EBY4" s="236"/>
      <c r="EBZ4" s="236"/>
      <c r="ECA4" s="236"/>
      <c r="ECB4" s="236"/>
      <c r="ECC4" s="236"/>
      <c r="ECD4" s="236"/>
      <c r="ECE4" s="236"/>
      <c r="ECF4" s="236"/>
      <c r="ECG4" s="236"/>
      <c r="ECH4" s="236"/>
      <c r="ECI4" s="236"/>
      <c r="ECJ4" s="236"/>
      <c r="ECK4" s="236"/>
      <c r="ECL4" s="236"/>
      <c r="ECM4" s="236"/>
      <c r="ECN4" s="236"/>
      <c r="ECO4" s="236"/>
      <c r="ECP4" s="236"/>
      <c r="ECQ4" s="236"/>
      <c r="ECR4" s="236"/>
      <c r="ECS4" s="236"/>
      <c r="ECT4" s="236"/>
      <c r="ECU4" s="236"/>
      <c r="ECV4" s="236"/>
      <c r="ECW4" s="236"/>
      <c r="ECX4" s="236"/>
      <c r="ECY4" s="236"/>
      <c r="ECZ4" s="236"/>
      <c r="EDA4" s="236"/>
      <c r="EDB4" s="236"/>
      <c r="EDC4" s="236"/>
      <c r="EDD4" s="236"/>
      <c r="EDE4" s="236"/>
      <c r="EDF4" s="236"/>
      <c r="EDG4" s="236"/>
      <c r="EDH4" s="236"/>
      <c r="EDI4" s="236"/>
      <c r="EDJ4" s="236"/>
      <c r="EDK4" s="236"/>
      <c r="EDL4" s="236"/>
      <c r="EDM4" s="236"/>
      <c r="EDN4" s="236"/>
      <c r="EDO4" s="236"/>
      <c r="EDP4" s="236"/>
      <c r="EDQ4" s="236"/>
      <c r="EDR4" s="236"/>
      <c r="EDS4" s="236"/>
      <c r="EDT4" s="236"/>
      <c r="EDU4" s="236"/>
      <c r="EDV4" s="236"/>
      <c r="EDW4" s="236"/>
      <c r="EDX4" s="236"/>
      <c r="EDY4" s="236"/>
      <c r="EDZ4" s="236"/>
      <c r="EEA4" s="236"/>
      <c r="EEB4" s="236"/>
      <c r="EEC4" s="236"/>
      <c r="EED4" s="236"/>
      <c r="EEE4" s="236"/>
      <c r="EEF4" s="236"/>
      <c r="EEG4" s="236"/>
      <c r="EEH4" s="236"/>
      <c r="EEI4" s="236"/>
      <c r="EEJ4" s="236"/>
      <c r="EEK4" s="236"/>
      <c r="EEL4" s="236"/>
      <c r="EEM4" s="236"/>
      <c r="EEN4" s="236"/>
      <c r="EEO4" s="236"/>
      <c r="EEP4" s="236"/>
      <c r="EEQ4" s="236"/>
      <c r="EER4" s="236"/>
      <c r="EES4" s="236"/>
      <c r="EET4" s="236"/>
      <c r="EEU4" s="236"/>
      <c r="EEV4" s="236"/>
      <c r="EEW4" s="236"/>
      <c r="EEX4" s="236"/>
      <c r="EEY4" s="236"/>
      <c r="EEZ4" s="236"/>
      <c r="EFA4" s="236"/>
      <c r="EFB4" s="236"/>
      <c r="EFC4" s="236"/>
      <c r="EFD4" s="236"/>
      <c r="EFE4" s="236"/>
      <c r="EFF4" s="236"/>
      <c r="EFG4" s="236"/>
      <c r="EFH4" s="236"/>
      <c r="EFI4" s="236"/>
      <c r="EFJ4" s="236"/>
      <c r="EFK4" s="236"/>
      <c r="EFL4" s="236"/>
      <c r="EFM4" s="236"/>
      <c r="EFN4" s="236"/>
      <c r="EFO4" s="236"/>
      <c r="EFP4" s="236"/>
      <c r="EFQ4" s="236"/>
      <c r="EFR4" s="236"/>
      <c r="EFS4" s="236"/>
      <c r="EFT4" s="236"/>
      <c r="EFU4" s="236"/>
      <c r="EFV4" s="236"/>
      <c r="EFW4" s="236"/>
      <c r="EFX4" s="236"/>
      <c r="EFY4" s="236"/>
      <c r="EFZ4" s="236"/>
      <c r="EGA4" s="236"/>
      <c r="EGB4" s="236"/>
      <c r="EGC4" s="236"/>
      <c r="EGD4" s="236"/>
      <c r="EGE4" s="236"/>
      <c r="EGF4" s="236"/>
      <c r="EGG4" s="236"/>
      <c r="EGH4" s="236"/>
      <c r="EGI4" s="236"/>
      <c r="EGJ4" s="236"/>
      <c r="EGK4" s="236"/>
      <c r="EGL4" s="236"/>
      <c r="EGM4" s="236"/>
      <c r="EGN4" s="236"/>
      <c r="EGO4" s="236"/>
      <c r="EGP4" s="236"/>
      <c r="EGQ4" s="236"/>
      <c r="EGR4" s="236"/>
      <c r="EGS4" s="236"/>
      <c r="EGT4" s="236"/>
      <c r="EGU4" s="236"/>
      <c r="EGV4" s="236"/>
      <c r="EGW4" s="236"/>
      <c r="EGX4" s="236"/>
      <c r="EGY4" s="236"/>
      <c r="EGZ4" s="236"/>
      <c r="EHA4" s="236"/>
      <c r="EHB4" s="236"/>
      <c r="EHC4" s="236"/>
      <c r="EHD4" s="236"/>
      <c r="EHE4" s="236"/>
      <c r="EHF4" s="236"/>
      <c r="EHG4" s="236"/>
      <c r="EHH4" s="236"/>
      <c r="EHI4" s="236"/>
      <c r="EHJ4" s="236"/>
      <c r="EHK4" s="236"/>
      <c r="EHL4" s="236"/>
      <c r="EHM4" s="236"/>
      <c r="EHN4" s="236"/>
      <c r="EHO4" s="236"/>
      <c r="EHP4" s="236"/>
      <c r="EHQ4" s="236"/>
      <c r="EHR4" s="236"/>
      <c r="EHS4" s="236"/>
      <c r="EHT4" s="236"/>
      <c r="EHU4" s="236"/>
      <c r="EHV4" s="236"/>
      <c r="EHW4" s="236"/>
      <c r="EHX4" s="236"/>
      <c r="EHY4" s="236"/>
      <c r="EHZ4" s="236"/>
      <c r="EIA4" s="236"/>
      <c r="EIB4" s="236"/>
      <c r="EIC4" s="236"/>
      <c r="EID4" s="236"/>
      <c r="EIE4" s="236"/>
      <c r="EIF4" s="236"/>
      <c r="EIG4" s="236"/>
      <c r="EIH4" s="236"/>
      <c r="EII4" s="236"/>
      <c r="EIJ4" s="236"/>
      <c r="EIK4" s="236"/>
      <c r="EIL4" s="236"/>
      <c r="EIM4" s="236"/>
      <c r="EIN4" s="236"/>
      <c r="EIO4" s="236"/>
      <c r="EIP4" s="236"/>
      <c r="EIQ4" s="236"/>
      <c r="EIR4" s="236"/>
      <c r="EIS4" s="236"/>
      <c r="EIT4" s="236"/>
      <c r="EIU4" s="236"/>
      <c r="EIV4" s="236"/>
      <c r="EIW4" s="236"/>
      <c r="EIX4" s="236"/>
      <c r="EIY4" s="236"/>
      <c r="EIZ4" s="236"/>
      <c r="EJA4" s="236"/>
      <c r="EJB4" s="236"/>
      <c r="EJC4" s="236"/>
      <c r="EJD4" s="236"/>
      <c r="EJE4" s="236"/>
      <c r="EJF4" s="236"/>
      <c r="EJG4" s="236"/>
      <c r="EJH4" s="236"/>
      <c r="EJI4" s="236"/>
      <c r="EJJ4" s="236"/>
      <c r="EJK4" s="236"/>
      <c r="EJL4" s="236"/>
      <c r="EJM4" s="236"/>
      <c r="EJN4" s="236"/>
      <c r="EJO4" s="236"/>
      <c r="EJP4" s="236"/>
      <c r="EJQ4" s="236"/>
      <c r="EJR4" s="236"/>
      <c r="EJS4" s="236"/>
      <c r="EJT4" s="236"/>
      <c r="EJU4" s="236"/>
      <c r="EJV4" s="236"/>
      <c r="EJW4" s="236"/>
      <c r="EJX4" s="236"/>
      <c r="EJY4" s="236"/>
      <c r="EJZ4" s="236"/>
      <c r="EKA4" s="236"/>
      <c r="EKB4" s="236"/>
      <c r="EKC4" s="236"/>
      <c r="EKD4" s="236"/>
      <c r="EKE4" s="236"/>
      <c r="EKF4" s="236"/>
      <c r="EKG4" s="236"/>
      <c r="EKH4" s="236"/>
      <c r="EKI4" s="236"/>
      <c r="EKJ4" s="236"/>
      <c r="EKK4" s="236"/>
      <c r="EKL4" s="236"/>
      <c r="EKM4" s="236"/>
      <c r="EKN4" s="236"/>
      <c r="EKO4" s="236"/>
      <c r="EKP4" s="236"/>
      <c r="EKQ4" s="236"/>
      <c r="EKR4" s="236"/>
      <c r="EKS4" s="236"/>
      <c r="EKT4" s="236"/>
      <c r="EKU4" s="236"/>
      <c r="EKV4" s="236"/>
      <c r="EKW4" s="236"/>
      <c r="EKX4" s="236"/>
      <c r="EKY4" s="236"/>
      <c r="EKZ4" s="236"/>
      <c r="ELA4" s="236"/>
      <c r="ELB4" s="236"/>
      <c r="ELC4" s="236"/>
      <c r="ELD4" s="236"/>
      <c r="ELE4" s="236"/>
      <c r="ELF4" s="236"/>
      <c r="ELG4" s="236"/>
      <c r="ELH4" s="236"/>
      <c r="ELI4" s="236"/>
      <c r="ELJ4" s="236"/>
      <c r="ELK4" s="236"/>
      <c r="ELL4" s="236"/>
      <c r="ELM4" s="236"/>
      <c r="ELN4" s="236"/>
      <c r="ELO4" s="236"/>
      <c r="ELP4" s="236"/>
      <c r="ELQ4" s="236"/>
      <c r="ELR4" s="236"/>
      <c r="ELS4" s="236"/>
      <c r="ELT4" s="236"/>
      <c r="ELU4" s="236"/>
      <c r="ELV4" s="236"/>
      <c r="ELW4" s="236"/>
      <c r="ELX4" s="236"/>
      <c r="ELY4" s="236"/>
      <c r="ELZ4" s="236"/>
      <c r="EMA4" s="236"/>
      <c r="EMB4" s="236"/>
      <c r="EMC4" s="236"/>
      <c r="EMD4" s="236"/>
      <c r="EME4" s="236"/>
      <c r="EMF4" s="236"/>
      <c r="EMG4" s="236"/>
      <c r="EMH4" s="236"/>
      <c r="EMI4" s="236"/>
      <c r="EMJ4" s="236"/>
      <c r="EMK4" s="236"/>
      <c r="EML4" s="236"/>
      <c r="EMM4" s="236"/>
      <c r="EMN4" s="236"/>
      <c r="EMO4" s="236"/>
      <c r="EMP4" s="236"/>
      <c r="EMQ4" s="236"/>
      <c r="EMR4" s="236"/>
      <c r="EMS4" s="236"/>
      <c r="EMT4" s="236"/>
      <c r="EMU4" s="236"/>
      <c r="EMV4" s="236"/>
      <c r="EMW4" s="236"/>
      <c r="EMX4" s="236"/>
      <c r="EMY4" s="236"/>
      <c r="EMZ4" s="236"/>
      <c r="ENA4" s="236"/>
      <c r="ENB4" s="236"/>
      <c r="ENC4" s="236"/>
      <c r="END4" s="236"/>
      <c r="ENE4" s="236"/>
      <c r="ENF4" s="236"/>
      <c r="ENG4" s="236"/>
      <c r="ENH4" s="236"/>
      <c r="ENI4" s="236"/>
      <c r="ENJ4" s="236"/>
      <c r="ENK4" s="236"/>
      <c r="ENL4" s="236"/>
      <c r="ENM4" s="236"/>
      <c r="ENN4" s="236"/>
      <c r="ENO4" s="236"/>
      <c r="ENP4" s="236"/>
      <c r="ENQ4" s="236"/>
      <c r="ENR4" s="236"/>
      <c r="ENS4" s="236"/>
      <c r="ENT4" s="236"/>
      <c r="ENU4" s="236"/>
      <c r="ENV4" s="236"/>
      <c r="ENW4" s="236"/>
      <c r="ENX4" s="236"/>
      <c r="ENY4" s="236"/>
      <c r="ENZ4" s="236"/>
      <c r="EOA4" s="236"/>
      <c r="EOB4" s="236"/>
      <c r="EOC4" s="236"/>
      <c r="EOD4" s="236"/>
      <c r="EOE4" s="236"/>
      <c r="EOF4" s="236"/>
      <c r="EOG4" s="236"/>
      <c r="EOH4" s="236"/>
      <c r="EOI4" s="236"/>
      <c r="EOJ4" s="236"/>
      <c r="EOK4" s="236"/>
      <c r="EOL4" s="236"/>
      <c r="EOM4" s="236"/>
      <c r="EON4" s="236"/>
      <c r="EOO4" s="236"/>
      <c r="EOP4" s="236"/>
      <c r="EOQ4" s="236"/>
      <c r="EOR4" s="236"/>
      <c r="EOS4" s="236"/>
      <c r="EOT4" s="236"/>
      <c r="EOU4" s="236"/>
      <c r="EOV4" s="236"/>
      <c r="EOW4" s="236"/>
      <c r="EOX4" s="236"/>
      <c r="EOY4" s="236"/>
      <c r="EOZ4" s="236"/>
      <c r="EPA4" s="236"/>
      <c r="EPB4" s="236"/>
      <c r="EPC4" s="236"/>
      <c r="EPD4" s="236"/>
      <c r="EPE4" s="236"/>
      <c r="EPF4" s="236"/>
      <c r="EPG4" s="236"/>
      <c r="EPH4" s="236"/>
      <c r="EPI4" s="236"/>
      <c r="EPJ4" s="236"/>
      <c r="EPK4" s="236"/>
      <c r="EPL4" s="236"/>
      <c r="EPM4" s="236"/>
      <c r="EPN4" s="236"/>
      <c r="EPO4" s="236"/>
      <c r="EPP4" s="236"/>
      <c r="EPQ4" s="236"/>
      <c r="EPR4" s="236"/>
      <c r="EPS4" s="236"/>
      <c r="EPT4" s="236"/>
      <c r="EPU4" s="236"/>
      <c r="EPV4" s="236"/>
      <c r="EPW4" s="236"/>
      <c r="EPX4" s="236"/>
      <c r="EPY4" s="236"/>
      <c r="EPZ4" s="236"/>
      <c r="EQA4" s="236"/>
      <c r="EQB4" s="236"/>
      <c r="EQC4" s="236"/>
      <c r="EQD4" s="236"/>
      <c r="EQE4" s="236"/>
      <c r="EQF4" s="236"/>
      <c r="EQG4" s="236"/>
      <c r="EQH4" s="236"/>
      <c r="EQI4" s="236"/>
      <c r="EQJ4" s="236"/>
      <c r="EQK4" s="236"/>
      <c r="EQL4" s="236"/>
      <c r="EQM4" s="236"/>
      <c r="EQN4" s="236"/>
      <c r="EQO4" s="236"/>
      <c r="EQP4" s="236"/>
      <c r="EQQ4" s="236"/>
      <c r="EQR4" s="236"/>
      <c r="EQS4" s="236"/>
      <c r="EQT4" s="236"/>
      <c r="EQU4" s="236"/>
      <c r="EQV4" s="236"/>
      <c r="EQW4" s="236"/>
      <c r="EQX4" s="236"/>
      <c r="EQY4" s="236"/>
      <c r="EQZ4" s="236"/>
      <c r="ERA4" s="236"/>
      <c r="ERB4" s="236"/>
      <c r="ERC4" s="236"/>
      <c r="ERD4" s="236"/>
      <c r="ERE4" s="236"/>
      <c r="ERF4" s="236"/>
      <c r="ERG4" s="236"/>
      <c r="ERH4" s="236"/>
      <c r="ERI4" s="236"/>
      <c r="ERJ4" s="236"/>
      <c r="ERK4" s="236"/>
      <c r="ERL4" s="236"/>
      <c r="ERM4" s="236"/>
      <c r="ERN4" s="236"/>
      <c r="ERO4" s="236"/>
      <c r="ERP4" s="236"/>
      <c r="ERQ4" s="236"/>
      <c r="ERR4" s="236"/>
      <c r="ERS4" s="236"/>
      <c r="ERT4" s="236"/>
      <c r="ERU4" s="236"/>
      <c r="ERV4" s="236"/>
      <c r="ERW4" s="236"/>
      <c r="ERX4" s="236"/>
      <c r="ERY4" s="236"/>
      <c r="ERZ4" s="236"/>
      <c r="ESA4" s="236"/>
      <c r="ESB4" s="236"/>
      <c r="ESC4" s="236"/>
      <c r="ESD4" s="236"/>
      <c r="ESE4" s="236"/>
      <c r="ESF4" s="236"/>
      <c r="ESG4" s="236"/>
      <c r="ESH4" s="236"/>
      <c r="ESI4" s="236"/>
      <c r="ESJ4" s="236"/>
      <c r="ESK4" s="236"/>
      <c r="ESL4" s="236"/>
      <c r="ESM4" s="236"/>
      <c r="ESN4" s="236"/>
      <c r="ESO4" s="236"/>
      <c r="ESP4" s="236"/>
      <c r="ESQ4" s="236"/>
      <c r="ESR4" s="236"/>
      <c r="ESS4" s="236"/>
      <c r="EST4" s="236"/>
      <c r="ESU4" s="236"/>
      <c r="ESV4" s="236"/>
      <c r="ESW4" s="236"/>
      <c r="ESX4" s="236"/>
      <c r="ESY4" s="236"/>
      <c r="ESZ4" s="236"/>
      <c r="ETA4" s="236"/>
      <c r="ETB4" s="236"/>
      <c r="ETC4" s="236"/>
      <c r="ETD4" s="236"/>
      <c r="ETE4" s="236"/>
      <c r="ETF4" s="236"/>
      <c r="ETG4" s="236"/>
      <c r="ETH4" s="236"/>
      <c r="ETI4" s="236"/>
      <c r="ETJ4" s="236"/>
      <c r="ETK4" s="236"/>
      <c r="ETL4" s="236"/>
      <c r="ETM4" s="236"/>
      <c r="ETN4" s="236"/>
      <c r="ETO4" s="236"/>
      <c r="ETP4" s="236"/>
      <c r="ETQ4" s="236"/>
      <c r="ETR4" s="236"/>
      <c r="ETS4" s="236"/>
      <c r="ETT4" s="236"/>
      <c r="ETU4" s="236"/>
      <c r="ETV4" s="236"/>
      <c r="ETW4" s="236"/>
      <c r="ETX4" s="236"/>
      <c r="ETY4" s="236"/>
      <c r="ETZ4" s="236"/>
      <c r="EUA4" s="236"/>
      <c r="EUB4" s="236"/>
      <c r="EUC4" s="236"/>
      <c r="EUD4" s="236"/>
      <c r="EUE4" s="236"/>
      <c r="EUF4" s="236"/>
      <c r="EUG4" s="236"/>
      <c r="EUH4" s="236"/>
      <c r="EUI4" s="236"/>
      <c r="EUJ4" s="236"/>
      <c r="EUK4" s="236"/>
      <c r="EUL4" s="236"/>
      <c r="EUM4" s="236"/>
      <c r="EUN4" s="236"/>
      <c r="EUO4" s="236"/>
      <c r="EUP4" s="236"/>
      <c r="EUQ4" s="236"/>
      <c r="EUR4" s="236"/>
      <c r="EUS4" s="236"/>
      <c r="EUT4" s="236"/>
      <c r="EUU4" s="236"/>
      <c r="EUV4" s="236"/>
      <c r="EUW4" s="236"/>
      <c r="EUX4" s="236"/>
      <c r="EUY4" s="236"/>
      <c r="EUZ4" s="236"/>
      <c r="EVA4" s="236"/>
      <c r="EVB4" s="236"/>
      <c r="EVC4" s="236"/>
      <c r="EVD4" s="236"/>
      <c r="EVE4" s="236"/>
      <c r="EVF4" s="236"/>
      <c r="EVG4" s="236"/>
      <c r="EVH4" s="236"/>
      <c r="EVI4" s="236"/>
      <c r="EVJ4" s="236"/>
      <c r="EVK4" s="236"/>
      <c r="EVL4" s="236"/>
      <c r="EVM4" s="236"/>
      <c r="EVN4" s="236"/>
      <c r="EVO4" s="236"/>
      <c r="EVP4" s="236"/>
      <c r="EVQ4" s="236"/>
      <c r="EVR4" s="236"/>
      <c r="EVS4" s="236"/>
      <c r="EVT4" s="236"/>
      <c r="EVU4" s="236"/>
      <c r="EVV4" s="236"/>
      <c r="EVW4" s="236"/>
      <c r="EVX4" s="236"/>
      <c r="EVY4" s="236"/>
      <c r="EVZ4" s="236"/>
      <c r="EWA4" s="236"/>
      <c r="EWB4" s="236"/>
      <c r="EWC4" s="236"/>
      <c r="EWD4" s="236"/>
      <c r="EWE4" s="236"/>
      <c r="EWF4" s="236"/>
      <c r="EWG4" s="236"/>
      <c r="EWH4" s="236"/>
      <c r="EWI4" s="236"/>
      <c r="EWJ4" s="236"/>
      <c r="EWK4" s="236"/>
      <c r="EWL4" s="236"/>
      <c r="EWM4" s="236"/>
      <c r="EWN4" s="236"/>
      <c r="EWO4" s="236"/>
      <c r="EWP4" s="236"/>
      <c r="EWQ4" s="236"/>
      <c r="EWR4" s="236"/>
      <c r="EWS4" s="236"/>
      <c r="EWT4" s="236"/>
      <c r="EWU4" s="236"/>
      <c r="EWV4" s="236"/>
      <c r="EWW4" s="236"/>
      <c r="EWX4" s="236"/>
      <c r="EWY4" s="236"/>
      <c r="EWZ4" s="236"/>
      <c r="EXA4" s="236"/>
      <c r="EXB4" s="236"/>
      <c r="EXC4" s="236"/>
      <c r="EXD4" s="236"/>
      <c r="EXE4" s="236"/>
      <c r="EXF4" s="236"/>
      <c r="EXG4" s="236"/>
      <c r="EXH4" s="236"/>
      <c r="EXI4" s="236"/>
      <c r="EXJ4" s="236"/>
      <c r="EXK4" s="236"/>
      <c r="EXL4" s="236"/>
      <c r="EXM4" s="236"/>
      <c r="EXN4" s="236"/>
      <c r="EXO4" s="236"/>
      <c r="EXP4" s="236"/>
      <c r="EXQ4" s="236"/>
      <c r="EXR4" s="236"/>
      <c r="EXS4" s="236"/>
      <c r="EXT4" s="236"/>
      <c r="EXU4" s="236"/>
      <c r="EXV4" s="236"/>
      <c r="EXW4" s="236"/>
      <c r="EXX4" s="236"/>
      <c r="EXY4" s="236"/>
      <c r="EXZ4" s="236"/>
      <c r="EYA4" s="236"/>
      <c r="EYB4" s="236"/>
      <c r="EYC4" s="236"/>
      <c r="EYD4" s="236"/>
      <c r="EYE4" s="236"/>
      <c r="EYF4" s="236"/>
      <c r="EYG4" s="236"/>
      <c r="EYH4" s="236"/>
      <c r="EYI4" s="236"/>
      <c r="EYJ4" s="236"/>
      <c r="EYK4" s="236"/>
      <c r="EYL4" s="236"/>
      <c r="EYM4" s="236"/>
      <c r="EYN4" s="236"/>
      <c r="EYO4" s="236"/>
      <c r="EYP4" s="236"/>
      <c r="EYQ4" s="236"/>
      <c r="EYR4" s="236"/>
      <c r="EYS4" s="236"/>
      <c r="EYT4" s="236"/>
      <c r="EYU4" s="236"/>
      <c r="EYV4" s="236"/>
      <c r="EYW4" s="236"/>
      <c r="EYX4" s="236"/>
      <c r="EYY4" s="236"/>
      <c r="EYZ4" s="236"/>
      <c r="EZA4" s="236"/>
      <c r="EZB4" s="236"/>
      <c r="EZC4" s="236"/>
      <c r="EZD4" s="236"/>
      <c r="EZE4" s="236"/>
      <c r="EZF4" s="236"/>
      <c r="EZG4" s="236"/>
      <c r="EZH4" s="236"/>
      <c r="EZI4" s="236"/>
      <c r="EZJ4" s="236"/>
      <c r="EZK4" s="236"/>
      <c r="EZL4" s="236"/>
      <c r="EZM4" s="236"/>
      <c r="EZN4" s="236"/>
      <c r="EZO4" s="236"/>
      <c r="EZP4" s="236"/>
      <c r="EZQ4" s="236"/>
      <c r="EZR4" s="236"/>
      <c r="EZS4" s="236"/>
      <c r="EZT4" s="236"/>
      <c r="EZU4" s="236"/>
      <c r="EZV4" s="236"/>
      <c r="EZW4" s="236"/>
      <c r="EZX4" s="236"/>
      <c r="EZY4" s="236"/>
      <c r="EZZ4" s="236"/>
      <c r="FAA4" s="236"/>
      <c r="FAB4" s="236"/>
      <c r="FAC4" s="236"/>
      <c r="FAD4" s="236"/>
      <c r="FAE4" s="236"/>
      <c r="FAF4" s="236"/>
      <c r="FAG4" s="236"/>
      <c r="FAH4" s="236"/>
      <c r="FAI4" s="236"/>
      <c r="FAJ4" s="236"/>
      <c r="FAK4" s="236"/>
      <c r="FAL4" s="236"/>
      <c r="FAM4" s="236"/>
      <c r="FAN4" s="236"/>
      <c r="FAO4" s="236"/>
      <c r="FAP4" s="236"/>
      <c r="FAQ4" s="236"/>
      <c r="FAR4" s="236"/>
      <c r="FAS4" s="236"/>
      <c r="FAT4" s="236"/>
      <c r="FAU4" s="236"/>
      <c r="FAV4" s="236"/>
      <c r="FAW4" s="236"/>
      <c r="FAX4" s="236"/>
      <c r="FAY4" s="236"/>
      <c r="FAZ4" s="236"/>
      <c r="FBA4" s="236"/>
      <c r="FBB4" s="236"/>
      <c r="FBC4" s="236"/>
      <c r="FBD4" s="236"/>
      <c r="FBE4" s="236"/>
      <c r="FBF4" s="236"/>
      <c r="FBG4" s="236"/>
      <c r="FBH4" s="236"/>
      <c r="FBI4" s="236"/>
      <c r="FBJ4" s="236"/>
      <c r="FBK4" s="236"/>
      <c r="FBL4" s="236"/>
      <c r="FBM4" s="236"/>
      <c r="FBN4" s="236"/>
      <c r="FBO4" s="236"/>
      <c r="FBP4" s="236"/>
      <c r="FBQ4" s="236"/>
      <c r="FBR4" s="236"/>
      <c r="FBS4" s="236"/>
      <c r="FBT4" s="236"/>
      <c r="FBU4" s="236"/>
      <c r="FBV4" s="236"/>
      <c r="FBW4" s="236"/>
      <c r="FBX4" s="236"/>
      <c r="FBY4" s="236"/>
      <c r="FBZ4" s="236"/>
      <c r="FCA4" s="236"/>
      <c r="FCB4" s="236"/>
      <c r="FCC4" s="236"/>
      <c r="FCD4" s="236"/>
      <c r="FCE4" s="236"/>
      <c r="FCF4" s="236"/>
      <c r="FCG4" s="236"/>
      <c r="FCH4" s="236"/>
      <c r="FCI4" s="236"/>
      <c r="FCJ4" s="236"/>
      <c r="FCK4" s="236"/>
      <c r="FCL4" s="236"/>
      <c r="FCM4" s="236"/>
      <c r="FCN4" s="236"/>
      <c r="FCO4" s="236"/>
      <c r="FCP4" s="236"/>
      <c r="FCQ4" s="236"/>
      <c r="FCR4" s="236"/>
      <c r="FCS4" s="236"/>
      <c r="FCT4" s="236"/>
      <c r="FCU4" s="236"/>
      <c r="FCV4" s="236"/>
      <c r="FCW4" s="236"/>
      <c r="FCX4" s="236"/>
      <c r="FCY4" s="236"/>
      <c r="FCZ4" s="236"/>
      <c r="FDA4" s="236"/>
      <c r="FDB4" s="236"/>
      <c r="FDC4" s="236"/>
      <c r="FDD4" s="236"/>
      <c r="FDE4" s="236"/>
      <c r="FDF4" s="236"/>
      <c r="FDG4" s="236"/>
      <c r="FDH4" s="236"/>
      <c r="FDI4" s="236"/>
      <c r="FDJ4" s="236"/>
      <c r="FDK4" s="236"/>
      <c r="FDL4" s="236"/>
      <c r="FDM4" s="236"/>
      <c r="FDN4" s="236"/>
      <c r="FDO4" s="236"/>
      <c r="FDP4" s="236"/>
      <c r="FDQ4" s="236"/>
      <c r="FDR4" s="236"/>
      <c r="FDS4" s="236"/>
      <c r="FDT4" s="236"/>
      <c r="FDU4" s="236"/>
      <c r="FDV4" s="236"/>
      <c r="FDW4" s="236"/>
      <c r="FDX4" s="236"/>
      <c r="FDY4" s="236"/>
      <c r="FDZ4" s="236"/>
      <c r="FEA4" s="236"/>
      <c r="FEB4" s="236"/>
      <c r="FEC4" s="236"/>
      <c r="FED4" s="236"/>
      <c r="FEE4" s="236"/>
      <c r="FEF4" s="236"/>
      <c r="FEG4" s="236"/>
      <c r="FEH4" s="236"/>
      <c r="FEI4" s="236"/>
      <c r="FEJ4" s="236"/>
      <c r="FEK4" s="236"/>
      <c r="FEL4" s="236"/>
      <c r="FEM4" s="236"/>
      <c r="FEN4" s="236"/>
      <c r="FEO4" s="236"/>
      <c r="FEP4" s="236"/>
      <c r="FEQ4" s="236"/>
      <c r="FER4" s="236"/>
      <c r="FES4" s="236"/>
      <c r="FET4" s="236"/>
      <c r="FEU4" s="236"/>
      <c r="FEV4" s="236"/>
      <c r="FEW4" s="236"/>
      <c r="FEX4" s="236"/>
      <c r="FEY4" s="236"/>
      <c r="FEZ4" s="236"/>
      <c r="FFA4" s="236"/>
      <c r="FFB4" s="236"/>
      <c r="FFC4" s="236"/>
      <c r="FFD4" s="236"/>
      <c r="FFE4" s="236"/>
      <c r="FFF4" s="236"/>
      <c r="FFG4" s="236"/>
      <c r="FFH4" s="236"/>
      <c r="FFI4" s="236"/>
      <c r="FFJ4" s="236"/>
      <c r="FFK4" s="236"/>
      <c r="FFL4" s="236"/>
      <c r="FFM4" s="236"/>
      <c r="FFN4" s="236"/>
      <c r="FFO4" s="236"/>
      <c r="FFP4" s="236"/>
      <c r="FFQ4" s="236"/>
      <c r="FFR4" s="236"/>
      <c r="FFS4" s="236"/>
      <c r="FFT4" s="236"/>
      <c r="FFU4" s="236"/>
      <c r="FFV4" s="236"/>
      <c r="FFW4" s="236"/>
      <c r="FFX4" s="236"/>
      <c r="FFY4" s="236"/>
      <c r="FFZ4" s="236"/>
      <c r="FGA4" s="236"/>
      <c r="FGB4" s="236"/>
      <c r="FGC4" s="236"/>
      <c r="FGD4" s="236"/>
      <c r="FGE4" s="236"/>
      <c r="FGF4" s="236"/>
      <c r="FGG4" s="236"/>
      <c r="FGH4" s="236"/>
      <c r="FGI4" s="236"/>
      <c r="FGJ4" s="236"/>
      <c r="FGK4" s="236"/>
      <c r="FGL4" s="236"/>
      <c r="FGM4" s="236"/>
      <c r="FGN4" s="236"/>
      <c r="FGO4" s="236"/>
      <c r="FGP4" s="236"/>
      <c r="FGQ4" s="236"/>
      <c r="FGR4" s="236"/>
      <c r="FGS4" s="236"/>
      <c r="FGT4" s="236"/>
      <c r="FGU4" s="236"/>
      <c r="FGV4" s="236"/>
      <c r="FGW4" s="236"/>
      <c r="FGX4" s="236"/>
      <c r="FGY4" s="236"/>
      <c r="FGZ4" s="236"/>
      <c r="FHA4" s="236"/>
      <c r="FHB4" s="236"/>
      <c r="FHC4" s="236"/>
      <c r="FHD4" s="236"/>
      <c r="FHE4" s="236"/>
      <c r="FHF4" s="236"/>
      <c r="FHG4" s="236"/>
      <c r="FHH4" s="236"/>
      <c r="FHI4" s="236"/>
      <c r="FHJ4" s="236"/>
      <c r="FHK4" s="236"/>
      <c r="FHL4" s="236"/>
      <c r="FHM4" s="236"/>
      <c r="FHN4" s="236"/>
      <c r="FHO4" s="236"/>
      <c r="FHP4" s="236"/>
      <c r="FHQ4" s="236"/>
      <c r="FHR4" s="236"/>
      <c r="FHS4" s="236"/>
      <c r="FHT4" s="236"/>
      <c r="FHU4" s="236"/>
      <c r="FHV4" s="236"/>
      <c r="FHW4" s="236"/>
      <c r="FHX4" s="236"/>
      <c r="FHY4" s="236"/>
      <c r="FHZ4" s="236"/>
      <c r="FIA4" s="236"/>
      <c r="FIB4" s="236"/>
      <c r="FIC4" s="236"/>
      <c r="FID4" s="236"/>
      <c r="FIE4" s="236"/>
      <c r="FIF4" s="236"/>
      <c r="FIG4" s="236"/>
      <c r="FIH4" s="236"/>
      <c r="FII4" s="236"/>
      <c r="FIJ4" s="236"/>
      <c r="FIK4" s="236"/>
      <c r="FIL4" s="236"/>
      <c r="FIM4" s="236"/>
      <c r="FIN4" s="236"/>
      <c r="FIO4" s="236"/>
      <c r="FIP4" s="236"/>
      <c r="FIQ4" s="236"/>
      <c r="FIR4" s="236"/>
      <c r="FIS4" s="236"/>
      <c r="FIT4" s="236"/>
      <c r="FIU4" s="236"/>
      <c r="FIV4" s="236"/>
      <c r="FIW4" s="236"/>
      <c r="FIX4" s="236"/>
      <c r="FIY4" s="236"/>
      <c r="FIZ4" s="236"/>
      <c r="FJA4" s="236"/>
      <c r="FJB4" s="236"/>
      <c r="FJC4" s="236"/>
      <c r="FJD4" s="236"/>
      <c r="FJE4" s="236"/>
      <c r="FJF4" s="236"/>
      <c r="FJG4" s="236"/>
      <c r="FJH4" s="236"/>
      <c r="FJI4" s="236"/>
      <c r="FJJ4" s="236"/>
      <c r="FJK4" s="236"/>
      <c r="FJL4" s="236"/>
      <c r="FJM4" s="236"/>
      <c r="FJN4" s="236"/>
      <c r="FJO4" s="236"/>
      <c r="FJP4" s="236"/>
      <c r="FJQ4" s="236"/>
      <c r="FJR4" s="236"/>
      <c r="FJS4" s="236"/>
      <c r="FJT4" s="236"/>
      <c r="FJU4" s="236"/>
      <c r="FJV4" s="236"/>
      <c r="FJW4" s="236"/>
      <c r="FJX4" s="236"/>
      <c r="FJY4" s="236"/>
      <c r="FJZ4" s="236"/>
      <c r="FKA4" s="236"/>
      <c r="FKB4" s="236"/>
      <c r="FKC4" s="236"/>
      <c r="FKD4" s="236"/>
      <c r="FKE4" s="236"/>
      <c r="FKF4" s="236"/>
      <c r="FKG4" s="236"/>
      <c r="FKH4" s="236"/>
      <c r="FKI4" s="236"/>
      <c r="FKJ4" s="236"/>
      <c r="FKK4" s="236"/>
      <c r="FKL4" s="236"/>
      <c r="FKM4" s="236"/>
      <c r="FKN4" s="236"/>
      <c r="FKO4" s="236"/>
      <c r="FKP4" s="236"/>
      <c r="FKQ4" s="236"/>
      <c r="FKR4" s="236"/>
      <c r="FKS4" s="236"/>
      <c r="FKT4" s="236"/>
      <c r="FKU4" s="236"/>
      <c r="FKV4" s="236"/>
      <c r="FKW4" s="236"/>
      <c r="FKX4" s="236"/>
      <c r="FKY4" s="236"/>
      <c r="FKZ4" s="236"/>
      <c r="FLA4" s="236"/>
      <c r="FLB4" s="236"/>
      <c r="FLC4" s="236"/>
      <c r="FLD4" s="236"/>
      <c r="FLE4" s="236"/>
      <c r="FLF4" s="236"/>
      <c r="FLG4" s="236"/>
      <c r="FLH4" s="236"/>
      <c r="FLI4" s="236"/>
      <c r="FLJ4" s="236"/>
      <c r="FLK4" s="236"/>
      <c r="FLL4" s="236"/>
      <c r="FLM4" s="236"/>
      <c r="FLN4" s="236"/>
      <c r="FLO4" s="236"/>
      <c r="FLP4" s="236"/>
      <c r="FLQ4" s="236"/>
      <c r="FLR4" s="236"/>
      <c r="FLS4" s="236"/>
      <c r="FLT4" s="236"/>
      <c r="FLU4" s="236"/>
      <c r="FLV4" s="236"/>
      <c r="FLW4" s="236"/>
      <c r="FLX4" s="236"/>
      <c r="FLY4" s="236"/>
      <c r="FLZ4" s="236"/>
      <c r="FMA4" s="236"/>
      <c r="FMB4" s="236"/>
      <c r="FMC4" s="236"/>
      <c r="FMD4" s="236"/>
      <c r="FME4" s="236"/>
      <c r="FMF4" s="236"/>
      <c r="FMG4" s="236"/>
      <c r="FMH4" s="236"/>
      <c r="FMI4" s="236"/>
      <c r="FMJ4" s="236"/>
      <c r="FMK4" s="236"/>
      <c r="FML4" s="236"/>
      <c r="FMM4" s="236"/>
      <c r="FMN4" s="236"/>
      <c r="FMO4" s="236"/>
      <c r="FMP4" s="236"/>
      <c r="FMQ4" s="236"/>
      <c r="FMR4" s="236"/>
      <c r="FMS4" s="236"/>
      <c r="FMT4" s="236"/>
      <c r="FMU4" s="236"/>
      <c r="FMV4" s="236"/>
      <c r="FMW4" s="236"/>
      <c r="FMX4" s="236"/>
      <c r="FMY4" s="236"/>
      <c r="FMZ4" s="236"/>
      <c r="FNA4" s="236"/>
      <c r="FNB4" s="236"/>
      <c r="FNC4" s="236"/>
      <c r="FND4" s="236"/>
      <c r="FNE4" s="236"/>
      <c r="FNF4" s="236"/>
      <c r="FNG4" s="236"/>
      <c r="FNH4" s="236"/>
      <c r="FNI4" s="236"/>
      <c r="FNJ4" s="236"/>
      <c r="FNK4" s="236"/>
      <c r="FNL4" s="236"/>
      <c r="FNM4" s="236"/>
      <c r="FNN4" s="236"/>
      <c r="FNO4" s="236"/>
      <c r="FNP4" s="236"/>
      <c r="FNQ4" s="236"/>
      <c r="FNR4" s="236"/>
      <c r="FNS4" s="236"/>
      <c r="FNT4" s="236"/>
      <c r="FNU4" s="236"/>
      <c r="FNV4" s="236"/>
      <c r="FNW4" s="236"/>
      <c r="FNX4" s="236"/>
      <c r="FNY4" s="236"/>
      <c r="FNZ4" s="236"/>
      <c r="FOA4" s="236"/>
      <c r="FOB4" s="236"/>
      <c r="FOC4" s="236"/>
      <c r="FOD4" s="236"/>
      <c r="FOE4" s="236"/>
      <c r="FOF4" s="236"/>
      <c r="FOG4" s="236"/>
      <c r="FOH4" s="236"/>
      <c r="FOI4" s="236"/>
      <c r="FOJ4" s="236"/>
      <c r="FOK4" s="236"/>
      <c r="FOL4" s="236"/>
      <c r="FOM4" s="236"/>
      <c r="FON4" s="236"/>
      <c r="FOO4" s="236"/>
      <c r="FOP4" s="236"/>
      <c r="FOQ4" s="236"/>
      <c r="FOR4" s="236"/>
      <c r="FOS4" s="236"/>
      <c r="FOT4" s="236"/>
      <c r="FOU4" s="236"/>
      <c r="FOV4" s="236"/>
      <c r="FOW4" s="236"/>
      <c r="FOX4" s="236"/>
      <c r="FOY4" s="236"/>
      <c r="FOZ4" s="236"/>
      <c r="FPA4" s="236"/>
      <c r="FPB4" s="236"/>
      <c r="FPC4" s="236"/>
      <c r="FPD4" s="236"/>
      <c r="FPE4" s="236"/>
      <c r="FPF4" s="236"/>
      <c r="FPG4" s="236"/>
      <c r="FPH4" s="236"/>
      <c r="FPI4" s="236"/>
      <c r="FPJ4" s="236"/>
      <c r="FPK4" s="236"/>
      <c r="FPL4" s="236"/>
      <c r="FPM4" s="236"/>
      <c r="FPN4" s="236"/>
      <c r="FPO4" s="236"/>
      <c r="FPP4" s="236"/>
      <c r="FPQ4" s="236"/>
      <c r="FPR4" s="236"/>
      <c r="FPS4" s="236"/>
      <c r="FPT4" s="236"/>
      <c r="FPU4" s="236"/>
      <c r="FPV4" s="236"/>
      <c r="FPW4" s="236"/>
      <c r="FPX4" s="236"/>
      <c r="FPY4" s="236"/>
      <c r="FPZ4" s="236"/>
      <c r="FQA4" s="236"/>
      <c r="FQB4" s="236"/>
      <c r="FQC4" s="236"/>
      <c r="FQD4" s="236"/>
      <c r="FQE4" s="236"/>
      <c r="FQF4" s="236"/>
      <c r="FQG4" s="236"/>
      <c r="FQH4" s="236"/>
      <c r="FQI4" s="236"/>
      <c r="FQJ4" s="236"/>
      <c r="FQK4" s="236"/>
      <c r="FQL4" s="236"/>
      <c r="FQM4" s="236"/>
      <c r="FQN4" s="236"/>
      <c r="FQO4" s="236"/>
      <c r="FQP4" s="236"/>
      <c r="FQQ4" s="236"/>
      <c r="FQR4" s="236"/>
      <c r="FQS4" s="236"/>
      <c r="FQT4" s="236"/>
      <c r="FQU4" s="236"/>
      <c r="FQV4" s="236"/>
      <c r="FQW4" s="236"/>
      <c r="FQX4" s="236"/>
      <c r="FQY4" s="236"/>
      <c r="FQZ4" s="236"/>
      <c r="FRA4" s="236"/>
      <c r="FRB4" s="236"/>
      <c r="FRC4" s="236"/>
      <c r="FRD4" s="236"/>
      <c r="FRE4" s="236"/>
      <c r="FRF4" s="236"/>
      <c r="FRG4" s="236"/>
      <c r="FRH4" s="236"/>
      <c r="FRI4" s="236"/>
      <c r="FRJ4" s="236"/>
      <c r="FRK4" s="236"/>
      <c r="FRL4" s="236"/>
      <c r="FRM4" s="236"/>
      <c r="FRN4" s="236"/>
      <c r="FRO4" s="236"/>
      <c r="FRP4" s="236"/>
      <c r="FRQ4" s="236"/>
      <c r="FRR4" s="236"/>
      <c r="FRS4" s="236"/>
      <c r="FRT4" s="236"/>
      <c r="FRU4" s="236"/>
      <c r="FRV4" s="236"/>
      <c r="FRW4" s="236"/>
      <c r="FRX4" s="236"/>
      <c r="FRY4" s="236"/>
      <c r="FRZ4" s="236"/>
      <c r="FSA4" s="236"/>
      <c r="FSB4" s="236"/>
      <c r="FSC4" s="236"/>
      <c r="FSD4" s="236"/>
      <c r="FSE4" s="236"/>
      <c r="FSF4" s="236"/>
      <c r="FSG4" s="236"/>
      <c r="FSH4" s="236"/>
      <c r="FSI4" s="236"/>
      <c r="FSJ4" s="236"/>
      <c r="FSK4" s="236"/>
      <c r="FSL4" s="236"/>
      <c r="FSM4" s="236"/>
      <c r="FSN4" s="236"/>
      <c r="FSO4" s="236"/>
      <c r="FSP4" s="236"/>
      <c r="FSQ4" s="236"/>
      <c r="FSR4" s="236"/>
      <c r="FSS4" s="236"/>
      <c r="FST4" s="236"/>
      <c r="FSU4" s="236"/>
      <c r="FSV4" s="236"/>
      <c r="FSW4" s="236"/>
      <c r="FSX4" s="236"/>
      <c r="FSY4" s="236"/>
      <c r="FSZ4" s="236"/>
      <c r="FTA4" s="236"/>
      <c r="FTB4" s="236"/>
      <c r="FTC4" s="236"/>
      <c r="FTD4" s="236"/>
      <c r="FTE4" s="236"/>
      <c r="FTF4" s="236"/>
      <c r="FTG4" s="236"/>
      <c r="FTH4" s="236"/>
      <c r="FTI4" s="236"/>
      <c r="FTJ4" s="236"/>
      <c r="FTK4" s="236"/>
      <c r="FTL4" s="236"/>
      <c r="FTM4" s="236"/>
      <c r="FTN4" s="236"/>
      <c r="FTO4" s="236"/>
      <c r="FTP4" s="236"/>
      <c r="FTQ4" s="236"/>
      <c r="FTR4" s="236"/>
      <c r="FTS4" s="236"/>
      <c r="FTT4" s="236"/>
      <c r="FTU4" s="236"/>
      <c r="FTV4" s="236"/>
      <c r="FTW4" s="236"/>
      <c r="FTX4" s="236"/>
      <c r="FTY4" s="236"/>
      <c r="FTZ4" s="236"/>
      <c r="FUA4" s="236"/>
      <c r="FUB4" s="236"/>
      <c r="FUC4" s="236"/>
      <c r="FUD4" s="236"/>
      <c r="FUE4" s="236"/>
      <c r="FUF4" s="236"/>
      <c r="FUG4" s="236"/>
      <c r="FUH4" s="236"/>
      <c r="FUI4" s="236"/>
      <c r="FUJ4" s="236"/>
      <c r="FUK4" s="236"/>
      <c r="FUL4" s="236"/>
      <c r="FUM4" s="236"/>
      <c r="FUN4" s="236"/>
      <c r="FUO4" s="236"/>
      <c r="FUP4" s="236"/>
      <c r="FUQ4" s="236"/>
      <c r="FUR4" s="236"/>
      <c r="FUS4" s="236"/>
      <c r="FUT4" s="236"/>
      <c r="FUU4" s="236"/>
      <c r="FUV4" s="236"/>
      <c r="FUW4" s="236"/>
      <c r="FUX4" s="236"/>
      <c r="FUY4" s="236"/>
      <c r="FUZ4" s="236"/>
      <c r="FVA4" s="236"/>
      <c r="FVB4" s="236"/>
      <c r="FVC4" s="236"/>
      <c r="FVD4" s="236"/>
      <c r="FVE4" s="236"/>
      <c r="FVF4" s="236"/>
      <c r="FVG4" s="236"/>
      <c r="FVH4" s="236"/>
      <c r="FVI4" s="236"/>
      <c r="FVJ4" s="236"/>
      <c r="FVK4" s="236"/>
      <c r="FVL4" s="236"/>
      <c r="FVM4" s="236"/>
      <c r="FVN4" s="236"/>
      <c r="FVO4" s="236"/>
      <c r="FVP4" s="236"/>
      <c r="FVQ4" s="236"/>
      <c r="FVR4" s="236"/>
      <c r="FVS4" s="236"/>
      <c r="FVT4" s="236"/>
      <c r="FVU4" s="236"/>
      <c r="FVV4" s="236"/>
      <c r="FVW4" s="236"/>
      <c r="FVX4" s="236"/>
      <c r="FVY4" s="236"/>
      <c r="FVZ4" s="236"/>
      <c r="FWA4" s="236"/>
      <c r="FWB4" s="236"/>
      <c r="FWC4" s="236"/>
      <c r="FWD4" s="236"/>
      <c r="FWE4" s="236"/>
      <c r="FWF4" s="236"/>
      <c r="FWG4" s="236"/>
      <c r="FWH4" s="236"/>
      <c r="FWI4" s="236"/>
      <c r="FWJ4" s="236"/>
      <c r="FWK4" s="236"/>
      <c r="FWL4" s="236"/>
      <c r="FWM4" s="236"/>
      <c r="FWN4" s="236"/>
      <c r="FWO4" s="236"/>
      <c r="FWP4" s="236"/>
      <c r="FWQ4" s="236"/>
      <c r="FWR4" s="236"/>
      <c r="FWS4" s="236"/>
      <c r="FWT4" s="236"/>
      <c r="FWU4" s="236"/>
      <c r="FWV4" s="236"/>
      <c r="FWW4" s="236"/>
      <c r="FWX4" s="236"/>
      <c r="FWY4" s="236"/>
      <c r="FWZ4" s="236"/>
      <c r="FXA4" s="236"/>
      <c r="FXB4" s="236"/>
      <c r="FXC4" s="236"/>
      <c r="FXD4" s="236"/>
      <c r="FXE4" s="236"/>
      <c r="FXF4" s="236"/>
      <c r="FXG4" s="236"/>
      <c r="FXH4" s="236"/>
      <c r="FXI4" s="236"/>
      <c r="FXJ4" s="236"/>
      <c r="FXK4" s="236"/>
      <c r="FXL4" s="236"/>
      <c r="FXM4" s="236"/>
      <c r="FXN4" s="236"/>
      <c r="FXO4" s="236"/>
      <c r="FXP4" s="236"/>
      <c r="FXQ4" s="236"/>
      <c r="FXR4" s="236"/>
      <c r="FXS4" s="236"/>
      <c r="FXT4" s="236"/>
      <c r="FXU4" s="236"/>
      <c r="FXV4" s="236"/>
      <c r="FXW4" s="236"/>
      <c r="FXX4" s="236"/>
      <c r="FXY4" s="236"/>
      <c r="FXZ4" s="236"/>
      <c r="FYA4" s="236"/>
      <c r="FYB4" s="236"/>
      <c r="FYC4" s="236"/>
      <c r="FYD4" s="236"/>
      <c r="FYE4" s="236"/>
      <c r="FYF4" s="236"/>
      <c r="FYG4" s="236"/>
      <c r="FYH4" s="236"/>
      <c r="FYI4" s="236"/>
      <c r="FYJ4" s="236"/>
      <c r="FYK4" s="236"/>
      <c r="FYL4" s="236"/>
      <c r="FYM4" s="236"/>
      <c r="FYN4" s="236"/>
      <c r="FYO4" s="236"/>
      <c r="FYP4" s="236"/>
      <c r="FYQ4" s="236"/>
      <c r="FYR4" s="236"/>
      <c r="FYS4" s="236"/>
      <c r="FYT4" s="236"/>
      <c r="FYU4" s="236"/>
      <c r="FYV4" s="236"/>
      <c r="FYW4" s="236"/>
      <c r="FYX4" s="236"/>
      <c r="FYY4" s="236"/>
      <c r="FYZ4" s="236"/>
      <c r="FZA4" s="236"/>
      <c r="FZB4" s="236"/>
      <c r="FZC4" s="236"/>
      <c r="FZD4" s="236"/>
      <c r="FZE4" s="236"/>
      <c r="FZF4" s="236"/>
      <c r="FZG4" s="236"/>
      <c r="FZH4" s="236"/>
      <c r="FZI4" s="236"/>
      <c r="FZJ4" s="236"/>
      <c r="FZK4" s="236"/>
      <c r="FZL4" s="236"/>
      <c r="FZM4" s="236"/>
      <c r="FZN4" s="236"/>
      <c r="FZO4" s="236"/>
      <c r="FZP4" s="236"/>
      <c r="FZQ4" s="236"/>
      <c r="FZR4" s="236"/>
      <c r="FZS4" s="236"/>
      <c r="FZT4" s="236"/>
      <c r="FZU4" s="236"/>
      <c r="FZV4" s="236"/>
      <c r="FZW4" s="236"/>
      <c r="FZX4" s="236"/>
      <c r="FZY4" s="236"/>
      <c r="FZZ4" s="236"/>
      <c r="GAA4" s="236"/>
      <c r="GAB4" s="236"/>
      <c r="GAC4" s="236"/>
      <c r="GAD4" s="236"/>
      <c r="GAE4" s="236"/>
      <c r="GAF4" s="236"/>
      <c r="GAG4" s="236"/>
      <c r="GAH4" s="236"/>
      <c r="GAI4" s="236"/>
      <c r="GAJ4" s="236"/>
      <c r="GAK4" s="236"/>
      <c r="GAL4" s="236"/>
      <c r="GAM4" s="236"/>
      <c r="GAN4" s="236"/>
      <c r="GAO4" s="236"/>
      <c r="GAP4" s="236"/>
      <c r="GAQ4" s="236"/>
      <c r="GAR4" s="236"/>
      <c r="GAS4" s="236"/>
      <c r="GAT4" s="236"/>
      <c r="GAU4" s="236"/>
      <c r="GAV4" s="236"/>
      <c r="GAW4" s="236"/>
      <c r="GAX4" s="236"/>
      <c r="GAY4" s="236"/>
      <c r="GAZ4" s="236"/>
      <c r="GBA4" s="236"/>
      <c r="GBB4" s="236"/>
      <c r="GBC4" s="236"/>
      <c r="GBD4" s="236"/>
      <c r="GBE4" s="236"/>
      <c r="GBF4" s="236"/>
      <c r="GBG4" s="236"/>
      <c r="GBH4" s="236"/>
      <c r="GBI4" s="236"/>
      <c r="GBJ4" s="236"/>
      <c r="GBK4" s="236"/>
      <c r="GBL4" s="236"/>
      <c r="GBM4" s="236"/>
      <c r="GBN4" s="236"/>
      <c r="GBO4" s="236"/>
      <c r="GBP4" s="236"/>
      <c r="GBQ4" s="236"/>
      <c r="GBR4" s="236"/>
      <c r="GBS4" s="236"/>
      <c r="GBT4" s="236"/>
      <c r="GBU4" s="236"/>
      <c r="GBV4" s="236"/>
      <c r="GBW4" s="236"/>
      <c r="GBX4" s="236"/>
      <c r="GBY4" s="236"/>
      <c r="GBZ4" s="236"/>
      <c r="GCA4" s="236"/>
      <c r="GCB4" s="236"/>
      <c r="GCC4" s="236"/>
      <c r="GCD4" s="236"/>
      <c r="GCE4" s="236"/>
      <c r="GCF4" s="236"/>
      <c r="GCG4" s="236"/>
      <c r="GCH4" s="236"/>
      <c r="GCI4" s="236"/>
      <c r="GCJ4" s="236"/>
      <c r="GCK4" s="236"/>
      <c r="GCL4" s="236"/>
      <c r="GCM4" s="236"/>
      <c r="GCN4" s="236"/>
      <c r="GCO4" s="236"/>
      <c r="GCP4" s="236"/>
      <c r="GCQ4" s="236"/>
      <c r="GCR4" s="236"/>
      <c r="GCS4" s="236"/>
      <c r="GCT4" s="236"/>
      <c r="GCU4" s="236"/>
      <c r="GCV4" s="236"/>
      <c r="GCW4" s="236"/>
      <c r="GCX4" s="236"/>
      <c r="GCY4" s="236"/>
      <c r="GCZ4" s="236"/>
      <c r="GDA4" s="236"/>
      <c r="GDB4" s="236"/>
      <c r="GDC4" s="236"/>
      <c r="GDD4" s="236"/>
      <c r="GDE4" s="236"/>
      <c r="GDF4" s="236"/>
      <c r="GDG4" s="236"/>
      <c r="GDH4" s="236"/>
      <c r="GDI4" s="236"/>
      <c r="GDJ4" s="236"/>
      <c r="GDK4" s="236"/>
      <c r="GDL4" s="236"/>
      <c r="GDM4" s="236"/>
      <c r="GDN4" s="236"/>
      <c r="GDO4" s="236"/>
      <c r="GDP4" s="236"/>
      <c r="GDQ4" s="236"/>
      <c r="GDR4" s="236"/>
      <c r="GDS4" s="236"/>
      <c r="GDT4" s="236"/>
      <c r="GDU4" s="236"/>
      <c r="GDV4" s="236"/>
      <c r="GDW4" s="236"/>
      <c r="GDX4" s="236"/>
      <c r="GDY4" s="236"/>
      <c r="GDZ4" s="236"/>
      <c r="GEA4" s="236"/>
      <c r="GEB4" s="236"/>
      <c r="GEC4" s="236"/>
      <c r="GED4" s="236"/>
      <c r="GEE4" s="236"/>
      <c r="GEF4" s="236"/>
      <c r="GEG4" s="236"/>
      <c r="GEH4" s="236"/>
      <c r="GEI4" s="236"/>
      <c r="GEJ4" s="236"/>
      <c r="GEK4" s="236"/>
      <c r="GEL4" s="236"/>
      <c r="GEM4" s="236"/>
      <c r="GEN4" s="236"/>
      <c r="GEO4" s="236"/>
      <c r="GEP4" s="236"/>
      <c r="GEQ4" s="236"/>
      <c r="GER4" s="236"/>
      <c r="GES4" s="236"/>
      <c r="GET4" s="236"/>
      <c r="GEU4" s="236"/>
      <c r="GEV4" s="236"/>
      <c r="GEW4" s="236"/>
      <c r="GEX4" s="236"/>
      <c r="GEY4" s="236"/>
      <c r="GEZ4" s="236"/>
      <c r="GFA4" s="236"/>
      <c r="GFB4" s="236"/>
      <c r="GFC4" s="236"/>
      <c r="GFD4" s="236"/>
      <c r="GFE4" s="236"/>
      <c r="GFF4" s="236"/>
      <c r="GFG4" s="236"/>
      <c r="GFH4" s="236"/>
      <c r="GFI4" s="236"/>
      <c r="GFJ4" s="236"/>
      <c r="GFK4" s="236"/>
      <c r="GFL4" s="236"/>
      <c r="GFM4" s="236"/>
      <c r="GFN4" s="236"/>
      <c r="GFO4" s="236"/>
      <c r="GFP4" s="236"/>
      <c r="GFQ4" s="236"/>
      <c r="GFR4" s="236"/>
      <c r="GFS4" s="236"/>
      <c r="GFT4" s="236"/>
      <c r="GFU4" s="236"/>
      <c r="GFV4" s="236"/>
      <c r="GFW4" s="236"/>
      <c r="GFX4" s="236"/>
      <c r="GFY4" s="236"/>
      <c r="GFZ4" s="236"/>
      <c r="GGA4" s="236"/>
      <c r="GGB4" s="236"/>
      <c r="GGC4" s="236"/>
      <c r="GGD4" s="236"/>
      <c r="GGE4" s="236"/>
      <c r="GGF4" s="236"/>
      <c r="GGG4" s="236"/>
      <c r="GGH4" s="236"/>
      <c r="GGI4" s="236"/>
      <c r="GGJ4" s="236"/>
      <c r="GGK4" s="236"/>
      <c r="GGL4" s="236"/>
      <c r="GGM4" s="236"/>
      <c r="GGN4" s="236"/>
      <c r="GGO4" s="236"/>
      <c r="GGP4" s="236"/>
      <c r="GGQ4" s="236"/>
      <c r="GGR4" s="236"/>
      <c r="GGS4" s="236"/>
      <c r="GGT4" s="236"/>
      <c r="GGU4" s="236"/>
      <c r="GGV4" s="236"/>
      <c r="GGW4" s="236"/>
      <c r="GGX4" s="236"/>
      <c r="GGY4" s="236"/>
      <c r="GGZ4" s="236"/>
      <c r="GHA4" s="236"/>
      <c r="GHB4" s="236"/>
      <c r="GHC4" s="236"/>
      <c r="GHD4" s="236"/>
      <c r="GHE4" s="236"/>
      <c r="GHF4" s="236"/>
      <c r="GHG4" s="236"/>
      <c r="GHH4" s="236"/>
      <c r="GHI4" s="236"/>
      <c r="GHJ4" s="236"/>
      <c r="GHK4" s="236"/>
      <c r="GHL4" s="236"/>
      <c r="GHM4" s="236"/>
      <c r="GHN4" s="236"/>
      <c r="GHO4" s="236"/>
      <c r="GHP4" s="236"/>
      <c r="GHQ4" s="236"/>
      <c r="GHR4" s="236"/>
      <c r="GHS4" s="236"/>
      <c r="GHT4" s="236"/>
      <c r="GHU4" s="236"/>
      <c r="GHV4" s="236"/>
      <c r="GHW4" s="236"/>
      <c r="GHX4" s="236"/>
      <c r="GHY4" s="236"/>
      <c r="GHZ4" s="236"/>
      <c r="GIA4" s="236"/>
      <c r="GIB4" s="236"/>
      <c r="GIC4" s="236"/>
      <c r="GID4" s="236"/>
      <c r="GIE4" s="236"/>
      <c r="GIF4" s="236"/>
      <c r="GIG4" s="236"/>
      <c r="GIH4" s="236"/>
      <c r="GII4" s="236"/>
      <c r="GIJ4" s="236"/>
      <c r="GIK4" s="236"/>
      <c r="GIL4" s="236"/>
      <c r="GIM4" s="236"/>
      <c r="GIN4" s="236"/>
      <c r="GIO4" s="236"/>
      <c r="GIP4" s="236"/>
      <c r="GIQ4" s="236"/>
      <c r="GIR4" s="236"/>
      <c r="GIS4" s="236"/>
      <c r="GIT4" s="236"/>
      <c r="GIU4" s="236"/>
      <c r="GIV4" s="236"/>
      <c r="GIW4" s="236"/>
      <c r="GIX4" s="236"/>
      <c r="GIY4" s="236"/>
      <c r="GIZ4" s="236"/>
      <c r="GJA4" s="236"/>
      <c r="GJB4" s="236"/>
      <c r="GJC4" s="236"/>
      <c r="GJD4" s="236"/>
      <c r="GJE4" s="236"/>
      <c r="GJF4" s="236"/>
      <c r="GJG4" s="236"/>
      <c r="GJH4" s="236"/>
      <c r="GJI4" s="236"/>
      <c r="GJJ4" s="236"/>
      <c r="GJK4" s="236"/>
      <c r="GJL4" s="236"/>
      <c r="GJM4" s="236"/>
      <c r="GJN4" s="236"/>
      <c r="GJO4" s="236"/>
      <c r="GJP4" s="236"/>
      <c r="GJQ4" s="236"/>
      <c r="GJR4" s="236"/>
      <c r="GJS4" s="236"/>
      <c r="GJT4" s="236"/>
      <c r="GJU4" s="236"/>
      <c r="GJV4" s="236"/>
      <c r="GJW4" s="236"/>
      <c r="GJX4" s="236"/>
      <c r="GJY4" s="236"/>
      <c r="GJZ4" s="236"/>
      <c r="GKA4" s="236"/>
      <c r="GKB4" s="236"/>
      <c r="GKC4" s="236"/>
      <c r="GKD4" s="236"/>
      <c r="GKE4" s="236"/>
      <c r="GKF4" s="236"/>
      <c r="GKG4" s="236"/>
      <c r="GKH4" s="236"/>
      <c r="GKI4" s="236"/>
      <c r="GKJ4" s="236"/>
      <c r="GKK4" s="236"/>
      <c r="GKL4" s="236"/>
      <c r="GKM4" s="236"/>
      <c r="GKN4" s="236"/>
      <c r="GKO4" s="236"/>
      <c r="GKP4" s="236"/>
      <c r="GKQ4" s="236"/>
      <c r="GKR4" s="236"/>
      <c r="GKS4" s="236"/>
      <c r="GKT4" s="236"/>
      <c r="GKU4" s="236"/>
      <c r="GKV4" s="236"/>
      <c r="GKW4" s="236"/>
      <c r="GKX4" s="236"/>
      <c r="GKY4" s="236"/>
      <c r="GKZ4" s="236"/>
      <c r="GLA4" s="236"/>
      <c r="GLB4" s="236"/>
      <c r="GLC4" s="236"/>
      <c r="GLD4" s="236"/>
      <c r="GLE4" s="236"/>
      <c r="GLF4" s="236"/>
      <c r="GLG4" s="236"/>
      <c r="GLH4" s="236"/>
      <c r="GLI4" s="236"/>
      <c r="GLJ4" s="236"/>
      <c r="GLK4" s="236"/>
      <c r="GLL4" s="236"/>
      <c r="GLM4" s="236"/>
      <c r="GLN4" s="236"/>
      <c r="GLO4" s="236"/>
      <c r="GLP4" s="236"/>
      <c r="GLQ4" s="236"/>
      <c r="GLR4" s="236"/>
      <c r="GLS4" s="236"/>
      <c r="GLT4" s="236"/>
      <c r="GLU4" s="236"/>
      <c r="GLV4" s="236"/>
      <c r="GLW4" s="236"/>
      <c r="GLX4" s="236"/>
      <c r="GLY4" s="236"/>
      <c r="GLZ4" s="236"/>
      <c r="GMA4" s="236"/>
      <c r="GMB4" s="236"/>
      <c r="GMC4" s="236"/>
      <c r="GMD4" s="236"/>
      <c r="GME4" s="236"/>
      <c r="GMF4" s="236"/>
      <c r="GMG4" s="236"/>
      <c r="GMH4" s="236"/>
      <c r="GMI4" s="236"/>
      <c r="GMJ4" s="236"/>
      <c r="GMK4" s="236"/>
      <c r="GML4" s="236"/>
      <c r="GMM4" s="236"/>
      <c r="GMN4" s="236"/>
      <c r="GMO4" s="236"/>
      <c r="GMP4" s="236"/>
      <c r="GMQ4" s="236"/>
      <c r="GMR4" s="236"/>
      <c r="GMS4" s="236"/>
      <c r="GMT4" s="236"/>
      <c r="GMU4" s="236"/>
      <c r="GMV4" s="236"/>
      <c r="GMW4" s="236"/>
      <c r="GMX4" s="236"/>
      <c r="GMY4" s="236"/>
      <c r="GMZ4" s="236"/>
      <c r="GNA4" s="236"/>
      <c r="GNB4" s="236"/>
      <c r="GNC4" s="236"/>
      <c r="GND4" s="236"/>
      <c r="GNE4" s="236"/>
      <c r="GNF4" s="236"/>
      <c r="GNG4" s="236"/>
      <c r="GNH4" s="236"/>
      <c r="GNI4" s="236"/>
      <c r="GNJ4" s="236"/>
      <c r="GNK4" s="236"/>
      <c r="GNL4" s="236"/>
      <c r="GNM4" s="236"/>
      <c r="GNN4" s="236"/>
      <c r="GNO4" s="236"/>
      <c r="GNP4" s="236"/>
      <c r="GNQ4" s="236"/>
      <c r="GNR4" s="236"/>
      <c r="GNS4" s="236"/>
      <c r="GNT4" s="236"/>
      <c r="GNU4" s="236"/>
      <c r="GNV4" s="236"/>
      <c r="GNW4" s="236"/>
      <c r="GNX4" s="236"/>
      <c r="GNY4" s="236"/>
      <c r="GNZ4" s="236"/>
      <c r="GOA4" s="236"/>
      <c r="GOB4" s="236"/>
      <c r="GOC4" s="236"/>
      <c r="GOD4" s="236"/>
      <c r="GOE4" s="236"/>
      <c r="GOF4" s="236"/>
      <c r="GOG4" s="236"/>
      <c r="GOH4" s="236"/>
      <c r="GOI4" s="236"/>
      <c r="GOJ4" s="236"/>
      <c r="GOK4" s="236"/>
      <c r="GOL4" s="236"/>
      <c r="GOM4" s="236"/>
      <c r="GON4" s="236"/>
      <c r="GOO4" s="236"/>
      <c r="GOP4" s="236"/>
      <c r="GOQ4" s="236"/>
      <c r="GOR4" s="236"/>
      <c r="GOS4" s="236"/>
      <c r="GOT4" s="236"/>
      <c r="GOU4" s="236"/>
      <c r="GOV4" s="236"/>
      <c r="GOW4" s="236"/>
      <c r="GOX4" s="236"/>
      <c r="GOY4" s="236"/>
      <c r="GOZ4" s="236"/>
      <c r="GPA4" s="236"/>
      <c r="GPB4" s="236"/>
      <c r="GPC4" s="236"/>
      <c r="GPD4" s="236"/>
      <c r="GPE4" s="236"/>
      <c r="GPF4" s="236"/>
      <c r="GPG4" s="236"/>
      <c r="GPH4" s="236"/>
      <c r="GPI4" s="236"/>
      <c r="GPJ4" s="236"/>
      <c r="GPK4" s="236"/>
      <c r="GPL4" s="236"/>
      <c r="GPM4" s="236"/>
      <c r="GPN4" s="236"/>
      <c r="GPO4" s="236"/>
      <c r="GPP4" s="236"/>
      <c r="GPQ4" s="236"/>
      <c r="GPR4" s="236"/>
      <c r="GPS4" s="236"/>
      <c r="GPT4" s="236"/>
      <c r="GPU4" s="236"/>
      <c r="GPV4" s="236"/>
      <c r="GPW4" s="236"/>
      <c r="GPX4" s="236"/>
      <c r="GPY4" s="236"/>
      <c r="GPZ4" s="236"/>
      <c r="GQA4" s="236"/>
      <c r="GQB4" s="236"/>
      <c r="GQC4" s="236"/>
      <c r="GQD4" s="236"/>
      <c r="GQE4" s="236"/>
      <c r="GQF4" s="236"/>
      <c r="GQG4" s="236"/>
      <c r="GQH4" s="236"/>
      <c r="GQI4" s="236"/>
      <c r="GQJ4" s="236"/>
      <c r="GQK4" s="236"/>
      <c r="GQL4" s="236"/>
      <c r="GQM4" s="236"/>
      <c r="GQN4" s="236"/>
      <c r="GQO4" s="236"/>
      <c r="GQP4" s="236"/>
      <c r="GQQ4" s="236"/>
      <c r="GQR4" s="236"/>
      <c r="GQS4" s="236"/>
      <c r="GQT4" s="236"/>
      <c r="GQU4" s="236"/>
      <c r="GQV4" s="236"/>
      <c r="GQW4" s="236"/>
      <c r="GQX4" s="236"/>
      <c r="GQY4" s="236"/>
      <c r="GQZ4" s="236"/>
      <c r="GRA4" s="236"/>
      <c r="GRB4" s="236"/>
      <c r="GRC4" s="236"/>
      <c r="GRD4" s="236"/>
      <c r="GRE4" s="236"/>
      <c r="GRF4" s="236"/>
      <c r="GRG4" s="236"/>
      <c r="GRH4" s="236"/>
      <c r="GRI4" s="236"/>
      <c r="GRJ4" s="236"/>
      <c r="GRK4" s="236"/>
      <c r="GRL4" s="236"/>
      <c r="GRM4" s="236"/>
      <c r="GRN4" s="236"/>
      <c r="GRO4" s="236"/>
      <c r="GRP4" s="236"/>
      <c r="GRQ4" s="236"/>
      <c r="GRR4" s="236"/>
      <c r="GRS4" s="236"/>
      <c r="GRT4" s="236"/>
      <c r="GRU4" s="236"/>
      <c r="GRV4" s="236"/>
      <c r="GRW4" s="236"/>
      <c r="GRX4" s="236"/>
      <c r="GRY4" s="236"/>
      <c r="GRZ4" s="236"/>
      <c r="GSA4" s="236"/>
      <c r="GSB4" s="236"/>
      <c r="GSC4" s="236"/>
      <c r="GSD4" s="236"/>
      <c r="GSE4" s="236"/>
      <c r="GSF4" s="236"/>
      <c r="GSG4" s="236"/>
      <c r="GSH4" s="236"/>
      <c r="GSI4" s="236"/>
      <c r="GSJ4" s="236"/>
      <c r="GSK4" s="236"/>
      <c r="GSL4" s="236"/>
      <c r="GSM4" s="236"/>
      <c r="GSN4" s="236"/>
      <c r="GSO4" s="236"/>
      <c r="GSP4" s="236"/>
      <c r="GSQ4" s="236"/>
      <c r="GSR4" s="236"/>
      <c r="GSS4" s="236"/>
      <c r="GST4" s="236"/>
      <c r="GSU4" s="236"/>
      <c r="GSV4" s="236"/>
      <c r="GSW4" s="236"/>
      <c r="GSX4" s="236"/>
      <c r="GSY4" s="236"/>
      <c r="GSZ4" s="236"/>
      <c r="GTA4" s="236"/>
      <c r="GTB4" s="236"/>
      <c r="GTC4" s="236"/>
      <c r="GTD4" s="236"/>
      <c r="GTE4" s="236"/>
      <c r="GTF4" s="236"/>
      <c r="GTG4" s="236"/>
      <c r="GTH4" s="236"/>
      <c r="GTI4" s="236"/>
      <c r="GTJ4" s="236"/>
      <c r="GTK4" s="236"/>
      <c r="GTL4" s="236"/>
      <c r="GTM4" s="236"/>
      <c r="GTN4" s="236"/>
      <c r="GTO4" s="236"/>
      <c r="GTP4" s="236"/>
      <c r="GTQ4" s="236"/>
      <c r="GTR4" s="236"/>
      <c r="GTS4" s="236"/>
      <c r="GTT4" s="236"/>
      <c r="GTU4" s="236"/>
      <c r="GTV4" s="236"/>
      <c r="GTW4" s="236"/>
      <c r="GTX4" s="236"/>
      <c r="GTY4" s="236"/>
      <c r="GTZ4" s="236"/>
      <c r="GUA4" s="236"/>
      <c r="GUB4" s="236"/>
      <c r="GUC4" s="236"/>
      <c r="GUD4" s="236"/>
      <c r="GUE4" s="236"/>
      <c r="GUF4" s="236"/>
      <c r="GUG4" s="236"/>
      <c r="GUH4" s="236"/>
      <c r="GUI4" s="236"/>
      <c r="GUJ4" s="236"/>
      <c r="GUK4" s="236"/>
      <c r="GUL4" s="236"/>
      <c r="GUM4" s="236"/>
      <c r="GUN4" s="236"/>
      <c r="GUO4" s="236"/>
      <c r="GUP4" s="236"/>
      <c r="GUQ4" s="236"/>
      <c r="GUR4" s="236"/>
      <c r="GUS4" s="236"/>
      <c r="GUT4" s="236"/>
      <c r="GUU4" s="236"/>
      <c r="GUV4" s="236"/>
      <c r="GUW4" s="236"/>
      <c r="GUX4" s="236"/>
      <c r="GUY4" s="236"/>
      <c r="GUZ4" s="236"/>
      <c r="GVA4" s="236"/>
      <c r="GVB4" s="236"/>
      <c r="GVC4" s="236"/>
      <c r="GVD4" s="236"/>
      <c r="GVE4" s="236"/>
      <c r="GVF4" s="236"/>
      <c r="GVG4" s="236"/>
      <c r="GVH4" s="236"/>
      <c r="GVI4" s="236"/>
      <c r="GVJ4" s="236"/>
      <c r="GVK4" s="236"/>
      <c r="GVL4" s="236"/>
      <c r="GVM4" s="236"/>
      <c r="GVN4" s="236"/>
      <c r="GVO4" s="236"/>
      <c r="GVP4" s="236"/>
      <c r="GVQ4" s="236"/>
      <c r="GVR4" s="236"/>
      <c r="GVS4" s="236"/>
      <c r="GVT4" s="236"/>
      <c r="GVU4" s="236"/>
      <c r="GVV4" s="236"/>
      <c r="GVW4" s="236"/>
      <c r="GVX4" s="236"/>
      <c r="GVY4" s="236"/>
      <c r="GVZ4" s="236"/>
      <c r="GWA4" s="236"/>
      <c r="GWB4" s="236"/>
      <c r="GWC4" s="236"/>
      <c r="GWD4" s="236"/>
      <c r="GWE4" s="236"/>
      <c r="GWF4" s="236"/>
      <c r="GWG4" s="236"/>
      <c r="GWH4" s="236"/>
      <c r="GWI4" s="236"/>
      <c r="GWJ4" s="236"/>
      <c r="GWK4" s="236"/>
      <c r="GWL4" s="236"/>
      <c r="GWM4" s="236"/>
      <c r="GWN4" s="236"/>
      <c r="GWO4" s="236"/>
      <c r="GWP4" s="236"/>
      <c r="GWQ4" s="236"/>
      <c r="GWR4" s="236"/>
      <c r="GWS4" s="236"/>
      <c r="GWT4" s="236"/>
      <c r="GWU4" s="236"/>
      <c r="GWV4" s="236"/>
      <c r="GWW4" s="236"/>
      <c r="GWX4" s="236"/>
      <c r="GWY4" s="236"/>
      <c r="GWZ4" s="236"/>
      <c r="GXA4" s="236"/>
      <c r="GXB4" s="236"/>
      <c r="GXC4" s="236"/>
      <c r="GXD4" s="236"/>
      <c r="GXE4" s="236"/>
      <c r="GXF4" s="236"/>
      <c r="GXG4" s="236"/>
      <c r="GXH4" s="236"/>
      <c r="GXI4" s="236"/>
      <c r="GXJ4" s="236"/>
      <c r="GXK4" s="236"/>
      <c r="GXL4" s="236"/>
      <c r="GXM4" s="236"/>
      <c r="GXN4" s="236"/>
      <c r="GXO4" s="236"/>
      <c r="GXP4" s="236"/>
      <c r="GXQ4" s="236"/>
      <c r="GXR4" s="236"/>
      <c r="GXS4" s="236"/>
      <c r="GXT4" s="236"/>
      <c r="GXU4" s="236"/>
      <c r="GXV4" s="236"/>
      <c r="GXW4" s="236"/>
      <c r="GXX4" s="236"/>
      <c r="GXY4" s="236"/>
      <c r="GXZ4" s="236"/>
      <c r="GYA4" s="236"/>
      <c r="GYB4" s="236"/>
      <c r="GYC4" s="236"/>
      <c r="GYD4" s="236"/>
      <c r="GYE4" s="236"/>
      <c r="GYF4" s="236"/>
      <c r="GYG4" s="236"/>
      <c r="GYH4" s="236"/>
      <c r="GYI4" s="236"/>
      <c r="GYJ4" s="236"/>
      <c r="GYK4" s="236"/>
      <c r="GYL4" s="236"/>
      <c r="GYM4" s="236"/>
      <c r="GYN4" s="236"/>
      <c r="GYO4" s="236"/>
      <c r="GYP4" s="236"/>
      <c r="GYQ4" s="236"/>
      <c r="GYR4" s="236"/>
      <c r="GYS4" s="236"/>
      <c r="GYT4" s="236"/>
      <c r="GYU4" s="236"/>
      <c r="GYV4" s="236"/>
      <c r="GYW4" s="236"/>
      <c r="GYX4" s="236"/>
      <c r="GYY4" s="236"/>
      <c r="GYZ4" s="236"/>
      <c r="GZA4" s="236"/>
      <c r="GZB4" s="236"/>
      <c r="GZC4" s="236"/>
      <c r="GZD4" s="236"/>
      <c r="GZE4" s="236"/>
      <c r="GZF4" s="236"/>
      <c r="GZG4" s="236"/>
      <c r="GZH4" s="236"/>
      <c r="GZI4" s="236"/>
      <c r="GZJ4" s="236"/>
      <c r="GZK4" s="236"/>
      <c r="GZL4" s="236"/>
      <c r="GZM4" s="236"/>
      <c r="GZN4" s="236"/>
      <c r="GZO4" s="236"/>
      <c r="GZP4" s="236"/>
      <c r="GZQ4" s="236"/>
      <c r="GZR4" s="236"/>
      <c r="GZS4" s="236"/>
      <c r="GZT4" s="236"/>
      <c r="GZU4" s="236"/>
      <c r="GZV4" s="236"/>
      <c r="GZW4" s="236"/>
      <c r="GZX4" s="236"/>
      <c r="GZY4" s="236"/>
      <c r="GZZ4" s="236"/>
      <c r="HAA4" s="236"/>
      <c r="HAB4" s="236"/>
      <c r="HAC4" s="236"/>
      <c r="HAD4" s="236"/>
      <c r="HAE4" s="236"/>
      <c r="HAF4" s="236"/>
      <c r="HAG4" s="236"/>
      <c r="HAH4" s="236"/>
      <c r="HAI4" s="236"/>
      <c r="HAJ4" s="236"/>
      <c r="HAK4" s="236"/>
      <c r="HAL4" s="236"/>
      <c r="HAM4" s="236"/>
      <c r="HAN4" s="236"/>
      <c r="HAO4" s="236"/>
      <c r="HAP4" s="236"/>
      <c r="HAQ4" s="236"/>
      <c r="HAR4" s="236"/>
      <c r="HAS4" s="236"/>
      <c r="HAT4" s="236"/>
      <c r="HAU4" s="236"/>
      <c r="HAV4" s="236"/>
      <c r="HAW4" s="236"/>
      <c r="HAX4" s="236"/>
      <c r="HAY4" s="236"/>
      <c r="HAZ4" s="236"/>
      <c r="HBA4" s="236"/>
      <c r="HBB4" s="236"/>
      <c r="HBC4" s="236"/>
      <c r="HBD4" s="236"/>
      <c r="HBE4" s="236"/>
      <c r="HBF4" s="236"/>
      <c r="HBG4" s="236"/>
      <c r="HBH4" s="236"/>
      <c r="HBI4" s="236"/>
      <c r="HBJ4" s="236"/>
      <c r="HBK4" s="236"/>
      <c r="HBL4" s="236"/>
      <c r="HBM4" s="236"/>
      <c r="HBN4" s="236"/>
      <c r="HBO4" s="236"/>
      <c r="HBP4" s="236"/>
      <c r="HBQ4" s="236"/>
      <c r="HBR4" s="236"/>
      <c r="HBS4" s="236"/>
      <c r="HBT4" s="236"/>
      <c r="HBU4" s="236"/>
      <c r="HBV4" s="236"/>
      <c r="HBW4" s="236"/>
      <c r="HBX4" s="236"/>
      <c r="HBY4" s="236"/>
      <c r="HBZ4" s="236"/>
      <c r="HCA4" s="236"/>
      <c r="HCB4" s="236"/>
      <c r="HCC4" s="236"/>
      <c r="HCD4" s="236"/>
      <c r="HCE4" s="236"/>
      <c r="HCF4" s="236"/>
      <c r="HCG4" s="236"/>
      <c r="HCH4" s="236"/>
      <c r="HCI4" s="236"/>
      <c r="HCJ4" s="236"/>
      <c r="HCK4" s="236"/>
      <c r="HCL4" s="236"/>
      <c r="HCM4" s="236"/>
      <c r="HCN4" s="236"/>
      <c r="HCO4" s="236"/>
      <c r="HCP4" s="236"/>
      <c r="HCQ4" s="236"/>
      <c r="HCR4" s="236"/>
      <c r="HCS4" s="236"/>
      <c r="HCT4" s="236"/>
      <c r="HCU4" s="236"/>
      <c r="HCV4" s="236"/>
      <c r="HCW4" s="236"/>
      <c r="HCX4" s="236"/>
      <c r="HCY4" s="236"/>
      <c r="HCZ4" s="236"/>
      <c r="HDA4" s="236"/>
      <c r="HDB4" s="236"/>
      <c r="HDC4" s="236"/>
      <c r="HDD4" s="236"/>
      <c r="HDE4" s="236"/>
      <c r="HDF4" s="236"/>
      <c r="HDG4" s="236"/>
      <c r="HDH4" s="236"/>
      <c r="HDI4" s="236"/>
      <c r="HDJ4" s="236"/>
      <c r="HDK4" s="236"/>
      <c r="HDL4" s="236"/>
      <c r="HDM4" s="236"/>
      <c r="HDN4" s="236"/>
      <c r="HDO4" s="236"/>
      <c r="HDP4" s="236"/>
      <c r="HDQ4" s="236"/>
      <c r="HDR4" s="236"/>
      <c r="HDS4" s="236"/>
      <c r="HDT4" s="236"/>
      <c r="HDU4" s="236"/>
      <c r="HDV4" s="236"/>
      <c r="HDW4" s="236"/>
      <c r="HDX4" s="236"/>
      <c r="HDY4" s="236"/>
      <c r="HDZ4" s="236"/>
      <c r="HEA4" s="236"/>
      <c r="HEB4" s="236"/>
      <c r="HEC4" s="236"/>
      <c r="HED4" s="236"/>
      <c r="HEE4" s="236"/>
      <c r="HEF4" s="236"/>
      <c r="HEG4" s="236"/>
      <c r="HEH4" s="236"/>
      <c r="HEI4" s="236"/>
      <c r="HEJ4" s="236"/>
      <c r="HEK4" s="236"/>
      <c r="HEL4" s="236"/>
      <c r="HEM4" s="236"/>
      <c r="HEN4" s="236"/>
      <c r="HEO4" s="236"/>
      <c r="HEP4" s="236"/>
      <c r="HEQ4" s="236"/>
      <c r="HER4" s="236"/>
      <c r="HES4" s="236"/>
      <c r="HET4" s="236"/>
      <c r="HEU4" s="236"/>
      <c r="HEV4" s="236"/>
      <c r="HEW4" s="236"/>
      <c r="HEX4" s="236"/>
      <c r="HEY4" s="236"/>
      <c r="HEZ4" s="236"/>
      <c r="HFA4" s="236"/>
      <c r="HFB4" s="236"/>
      <c r="HFC4" s="236"/>
      <c r="HFD4" s="236"/>
      <c r="HFE4" s="236"/>
      <c r="HFF4" s="236"/>
      <c r="HFG4" s="236"/>
      <c r="HFH4" s="236"/>
      <c r="HFI4" s="236"/>
      <c r="HFJ4" s="236"/>
      <c r="HFK4" s="236"/>
      <c r="HFL4" s="236"/>
      <c r="HFM4" s="236"/>
      <c r="HFN4" s="236"/>
      <c r="HFO4" s="236"/>
      <c r="HFP4" s="236"/>
      <c r="HFQ4" s="236"/>
      <c r="HFR4" s="236"/>
      <c r="HFS4" s="236"/>
      <c r="HFT4" s="236"/>
      <c r="HFU4" s="236"/>
      <c r="HFV4" s="236"/>
      <c r="HFW4" s="236"/>
      <c r="HFX4" s="236"/>
      <c r="HFY4" s="236"/>
      <c r="HFZ4" s="236"/>
      <c r="HGA4" s="236"/>
      <c r="HGB4" s="236"/>
      <c r="HGC4" s="236"/>
      <c r="HGD4" s="236"/>
      <c r="HGE4" s="236"/>
      <c r="HGF4" s="236"/>
      <c r="HGG4" s="236"/>
      <c r="HGH4" s="236"/>
      <c r="HGI4" s="236"/>
      <c r="HGJ4" s="236"/>
      <c r="HGK4" s="236"/>
      <c r="HGL4" s="236"/>
      <c r="HGM4" s="236"/>
      <c r="HGN4" s="236"/>
      <c r="HGO4" s="236"/>
      <c r="HGP4" s="236"/>
      <c r="HGQ4" s="236"/>
      <c r="HGR4" s="236"/>
      <c r="HGS4" s="236"/>
      <c r="HGT4" s="236"/>
      <c r="HGU4" s="236"/>
      <c r="HGV4" s="236"/>
      <c r="HGW4" s="236"/>
      <c r="HGX4" s="236"/>
      <c r="HGY4" s="236"/>
      <c r="HGZ4" s="236"/>
      <c r="HHA4" s="236"/>
      <c r="HHB4" s="236"/>
      <c r="HHC4" s="236"/>
      <c r="HHD4" s="236"/>
      <c r="HHE4" s="236"/>
      <c r="HHF4" s="236"/>
      <c r="HHG4" s="236"/>
      <c r="HHH4" s="236"/>
      <c r="HHI4" s="236"/>
      <c r="HHJ4" s="236"/>
      <c r="HHK4" s="236"/>
      <c r="HHL4" s="236"/>
      <c r="HHM4" s="236"/>
      <c r="HHN4" s="236"/>
      <c r="HHO4" s="236"/>
      <c r="HHP4" s="236"/>
      <c r="HHQ4" s="236"/>
      <c r="HHR4" s="236"/>
      <c r="HHS4" s="236"/>
      <c r="HHT4" s="236"/>
      <c r="HHU4" s="236"/>
      <c r="HHV4" s="236"/>
      <c r="HHW4" s="236"/>
      <c r="HHX4" s="236"/>
      <c r="HHY4" s="236"/>
      <c r="HHZ4" s="236"/>
      <c r="HIA4" s="236"/>
      <c r="HIB4" s="236"/>
      <c r="HIC4" s="236"/>
      <c r="HID4" s="236"/>
      <c r="HIE4" s="236"/>
      <c r="HIF4" s="236"/>
      <c r="HIG4" s="236"/>
      <c r="HIH4" s="236"/>
      <c r="HII4" s="236"/>
      <c r="HIJ4" s="236"/>
      <c r="HIK4" s="236"/>
      <c r="HIL4" s="236"/>
      <c r="HIM4" s="236"/>
      <c r="HIN4" s="236"/>
      <c r="HIO4" s="236"/>
      <c r="HIP4" s="236"/>
      <c r="HIQ4" s="236"/>
      <c r="HIR4" s="236"/>
      <c r="HIS4" s="236"/>
      <c r="HIT4" s="236"/>
      <c r="HIU4" s="236"/>
      <c r="HIV4" s="236"/>
      <c r="HIW4" s="236"/>
      <c r="HIX4" s="236"/>
      <c r="HIY4" s="236"/>
      <c r="HIZ4" s="236"/>
      <c r="HJA4" s="236"/>
      <c r="HJB4" s="236"/>
      <c r="HJC4" s="236"/>
      <c r="HJD4" s="236"/>
      <c r="HJE4" s="236"/>
      <c r="HJF4" s="236"/>
      <c r="HJG4" s="236"/>
      <c r="HJH4" s="236"/>
      <c r="HJI4" s="236"/>
      <c r="HJJ4" s="236"/>
      <c r="HJK4" s="236"/>
      <c r="HJL4" s="236"/>
      <c r="HJM4" s="236"/>
      <c r="HJN4" s="236"/>
      <c r="HJO4" s="236"/>
      <c r="HJP4" s="236"/>
      <c r="HJQ4" s="236"/>
      <c r="HJR4" s="236"/>
      <c r="HJS4" s="236"/>
      <c r="HJT4" s="236"/>
      <c r="HJU4" s="236"/>
      <c r="HJV4" s="236"/>
      <c r="HJW4" s="236"/>
      <c r="HJX4" s="236"/>
      <c r="HJY4" s="236"/>
      <c r="HJZ4" s="236"/>
      <c r="HKA4" s="236"/>
      <c r="HKB4" s="236"/>
      <c r="HKC4" s="236"/>
      <c r="HKD4" s="236"/>
      <c r="HKE4" s="236"/>
      <c r="HKF4" s="236"/>
      <c r="HKG4" s="236"/>
      <c r="HKH4" s="236"/>
      <c r="HKI4" s="236"/>
      <c r="HKJ4" s="236"/>
      <c r="HKK4" s="236"/>
      <c r="HKL4" s="236"/>
      <c r="HKM4" s="236"/>
      <c r="HKN4" s="236"/>
      <c r="HKO4" s="236"/>
      <c r="HKP4" s="236"/>
      <c r="HKQ4" s="236"/>
      <c r="HKR4" s="236"/>
      <c r="HKS4" s="236"/>
      <c r="HKT4" s="236"/>
      <c r="HKU4" s="236"/>
      <c r="HKV4" s="236"/>
      <c r="HKW4" s="236"/>
      <c r="HKX4" s="236"/>
      <c r="HKY4" s="236"/>
      <c r="HKZ4" s="236"/>
      <c r="HLA4" s="236"/>
      <c r="HLB4" s="236"/>
      <c r="HLC4" s="236"/>
      <c r="HLD4" s="236"/>
      <c r="HLE4" s="236"/>
      <c r="HLF4" s="236"/>
      <c r="HLG4" s="236"/>
      <c r="HLH4" s="236"/>
      <c r="HLI4" s="236"/>
      <c r="HLJ4" s="236"/>
      <c r="HLK4" s="236"/>
      <c r="HLL4" s="236"/>
      <c r="HLM4" s="236"/>
      <c r="HLN4" s="236"/>
      <c r="HLO4" s="236"/>
      <c r="HLP4" s="236"/>
      <c r="HLQ4" s="236"/>
      <c r="HLR4" s="236"/>
      <c r="HLS4" s="236"/>
      <c r="HLT4" s="236"/>
      <c r="HLU4" s="236"/>
      <c r="HLV4" s="236"/>
      <c r="HLW4" s="236"/>
      <c r="HLX4" s="236"/>
      <c r="HLY4" s="236"/>
      <c r="HLZ4" s="236"/>
      <c r="HMA4" s="236"/>
      <c r="HMB4" s="236"/>
      <c r="HMC4" s="236"/>
      <c r="HMD4" s="236"/>
      <c r="HME4" s="236"/>
      <c r="HMF4" s="236"/>
      <c r="HMG4" s="236"/>
      <c r="HMH4" s="236"/>
      <c r="HMI4" s="236"/>
      <c r="HMJ4" s="236"/>
      <c r="HMK4" s="236"/>
      <c r="HML4" s="236"/>
      <c r="HMM4" s="236"/>
      <c r="HMN4" s="236"/>
      <c r="HMO4" s="236"/>
      <c r="HMP4" s="236"/>
      <c r="HMQ4" s="236"/>
      <c r="HMR4" s="236"/>
      <c r="HMS4" s="236"/>
      <c r="HMT4" s="236"/>
      <c r="HMU4" s="236"/>
      <c r="HMV4" s="236"/>
      <c r="HMW4" s="236"/>
      <c r="HMX4" s="236"/>
      <c r="HMY4" s="236"/>
      <c r="HMZ4" s="236"/>
      <c r="HNA4" s="236"/>
      <c r="HNB4" s="236"/>
      <c r="HNC4" s="236"/>
      <c r="HND4" s="236"/>
      <c r="HNE4" s="236"/>
      <c r="HNF4" s="236"/>
      <c r="HNG4" s="236"/>
      <c r="HNH4" s="236"/>
      <c r="HNI4" s="236"/>
      <c r="HNJ4" s="236"/>
      <c r="HNK4" s="236"/>
      <c r="HNL4" s="236"/>
      <c r="HNM4" s="236"/>
      <c r="HNN4" s="236"/>
      <c r="HNO4" s="236"/>
      <c r="HNP4" s="236"/>
      <c r="HNQ4" s="236"/>
      <c r="HNR4" s="236"/>
      <c r="HNS4" s="236"/>
      <c r="HNT4" s="236"/>
      <c r="HNU4" s="236"/>
      <c r="HNV4" s="236"/>
      <c r="HNW4" s="236"/>
      <c r="HNX4" s="236"/>
      <c r="HNY4" s="236"/>
      <c r="HNZ4" s="236"/>
      <c r="HOA4" s="236"/>
      <c r="HOB4" s="236"/>
      <c r="HOC4" s="236"/>
      <c r="HOD4" s="236"/>
      <c r="HOE4" s="236"/>
      <c r="HOF4" s="236"/>
      <c r="HOG4" s="236"/>
      <c r="HOH4" s="236"/>
      <c r="HOI4" s="236"/>
      <c r="HOJ4" s="236"/>
      <c r="HOK4" s="236"/>
      <c r="HOL4" s="236"/>
      <c r="HOM4" s="236"/>
      <c r="HON4" s="236"/>
      <c r="HOO4" s="236"/>
      <c r="HOP4" s="236"/>
      <c r="HOQ4" s="236"/>
      <c r="HOR4" s="236"/>
      <c r="HOS4" s="236"/>
      <c r="HOT4" s="236"/>
      <c r="HOU4" s="236"/>
      <c r="HOV4" s="236"/>
      <c r="HOW4" s="236"/>
      <c r="HOX4" s="236"/>
      <c r="HOY4" s="236"/>
      <c r="HOZ4" s="236"/>
      <c r="HPA4" s="236"/>
      <c r="HPB4" s="236"/>
      <c r="HPC4" s="236"/>
      <c r="HPD4" s="236"/>
      <c r="HPE4" s="236"/>
      <c r="HPF4" s="236"/>
      <c r="HPG4" s="236"/>
      <c r="HPH4" s="236"/>
      <c r="HPI4" s="236"/>
      <c r="HPJ4" s="236"/>
      <c r="HPK4" s="236"/>
      <c r="HPL4" s="236"/>
      <c r="HPM4" s="236"/>
      <c r="HPN4" s="236"/>
      <c r="HPO4" s="236"/>
      <c r="HPP4" s="236"/>
      <c r="HPQ4" s="236"/>
      <c r="HPR4" s="236"/>
      <c r="HPS4" s="236"/>
      <c r="HPT4" s="236"/>
      <c r="HPU4" s="236"/>
      <c r="HPV4" s="236"/>
      <c r="HPW4" s="236"/>
      <c r="HPX4" s="236"/>
      <c r="HPY4" s="236"/>
      <c r="HPZ4" s="236"/>
      <c r="HQA4" s="236"/>
      <c r="HQB4" s="236"/>
      <c r="HQC4" s="236"/>
      <c r="HQD4" s="236"/>
      <c r="HQE4" s="236"/>
      <c r="HQF4" s="236"/>
      <c r="HQG4" s="236"/>
      <c r="HQH4" s="236"/>
      <c r="HQI4" s="236"/>
      <c r="HQJ4" s="236"/>
      <c r="HQK4" s="236"/>
      <c r="HQL4" s="236"/>
      <c r="HQM4" s="236"/>
      <c r="HQN4" s="236"/>
      <c r="HQO4" s="236"/>
      <c r="HQP4" s="236"/>
      <c r="HQQ4" s="236"/>
      <c r="HQR4" s="236"/>
      <c r="HQS4" s="236"/>
      <c r="HQT4" s="236"/>
      <c r="HQU4" s="236"/>
      <c r="HQV4" s="236"/>
      <c r="HQW4" s="236"/>
      <c r="HQX4" s="236"/>
      <c r="HQY4" s="236"/>
      <c r="HQZ4" s="236"/>
      <c r="HRA4" s="236"/>
      <c r="HRB4" s="236"/>
      <c r="HRC4" s="236"/>
      <c r="HRD4" s="236"/>
      <c r="HRE4" s="236"/>
      <c r="HRF4" s="236"/>
      <c r="HRG4" s="236"/>
      <c r="HRH4" s="236"/>
      <c r="HRI4" s="236"/>
      <c r="HRJ4" s="236"/>
      <c r="HRK4" s="236"/>
      <c r="HRL4" s="236"/>
      <c r="HRM4" s="236"/>
      <c r="HRN4" s="236"/>
      <c r="HRO4" s="236"/>
      <c r="HRP4" s="236"/>
      <c r="HRQ4" s="236"/>
      <c r="HRR4" s="236"/>
      <c r="HRS4" s="236"/>
      <c r="HRT4" s="236"/>
      <c r="HRU4" s="236"/>
      <c r="HRV4" s="236"/>
      <c r="HRW4" s="236"/>
      <c r="HRX4" s="236"/>
      <c r="HRY4" s="236"/>
      <c r="HRZ4" s="236"/>
      <c r="HSA4" s="236"/>
      <c r="HSB4" s="236"/>
      <c r="HSC4" s="236"/>
      <c r="HSD4" s="236"/>
      <c r="HSE4" s="236"/>
      <c r="HSF4" s="236"/>
      <c r="HSG4" s="236"/>
      <c r="HSH4" s="236"/>
      <c r="HSI4" s="236"/>
      <c r="HSJ4" s="236"/>
      <c r="HSK4" s="236"/>
      <c r="HSL4" s="236"/>
      <c r="HSM4" s="236"/>
      <c r="HSN4" s="236"/>
      <c r="HSO4" s="236"/>
      <c r="HSP4" s="236"/>
      <c r="HSQ4" s="236"/>
      <c r="HSR4" s="236"/>
      <c r="HSS4" s="236"/>
      <c r="HST4" s="236"/>
      <c r="HSU4" s="236"/>
      <c r="HSV4" s="236"/>
      <c r="HSW4" s="236"/>
      <c r="HSX4" s="236"/>
      <c r="HSY4" s="236"/>
      <c r="HSZ4" s="236"/>
      <c r="HTA4" s="236"/>
      <c r="HTB4" s="236"/>
      <c r="HTC4" s="236"/>
      <c r="HTD4" s="236"/>
      <c r="HTE4" s="236"/>
      <c r="HTF4" s="236"/>
      <c r="HTG4" s="236"/>
      <c r="HTH4" s="236"/>
      <c r="HTI4" s="236"/>
      <c r="HTJ4" s="236"/>
      <c r="HTK4" s="236"/>
      <c r="HTL4" s="236"/>
      <c r="HTM4" s="236"/>
      <c r="HTN4" s="236"/>
      <c r="HTO4" s="236"/>
      <c r="HTP4" s="236"/>
      <c r="HTQ4" s="236"/>
      <c r="HTR4" s="236"/>
      <c r="HTS4" s="236"/>
      <c r="HTT4" s="236"/>
      <c r="HTU4" s="236"/>
      <c r="HTV4" s="236"/>
      <c r="HTW4" s="236"/>
      <c r="HTX4" s="236"/>
      <c r="HTY4" s="236"/>
      <c r="HTZ4" s="236"/>
      <c r="HUA4" s="236"/>
      <c r="HUB4" s="236"/>
      <c r="HUC4" s="236"/>
      <c r="HUD4" s="236"/>
      <c r="HUE4" s="236"/>
      <c r="HUF4" s="236"/>
      <c r="HUG4" s="236"/>
      <c r="HUH4" s="236"/>
      <c r="HUI4" s="236"/>
      <c r="HUJ4" s="236"/>
      <c r="HUK4" s="236"/>
      <c r="HUL4" s="236"/>
      <c r="HUM4" s="236"/>
      <c r="HUN4" s="236"/>
      <c r="HUO4" s="236"/>
      <c r="HUP4" s="236"/>
      <c r="HUQ4" s="236"/>
      <c r="HUR4" s="236"/>
      <c r="HUS4" s="236"/>
      <c r="HUT4" s="236"/>
      <c r="HUU4" s="236"/>
      <c r="HUV4" s="236"/>
      <c r="HUW4" s="236"/>
      <c r="HUX4" s="236"/>
      <c r="HUY4" s="236"/>
      <c r="HUZ4" s="236"/>
      <c r="HVA4" s="236"/>
      <c r="HVB4" s="236"/>
      <c r="HVC4" s="236"/>
      <c r="HVD4" s="236"/>
      <c r="HVE4" s="236"/>
      <c r="HVF4" s="236"/>
      <c r="HVG4" s="236"/>
      <c r="HVH4" s="236"/>
      <c r="HVI4" s="236"/>
      <c r="HVJ4" s="236"/>
      <c r="HVK4" s="236"/>
      <c r="HVL4" s="236"/>
      <c r="HVM4" s="236"/>
      <c r="HVN4" s="236"/>
      <c r="HVO4" s="236"/>
      <c r="HVP4" s="236"/>
      <c r="HVQ4" s="236"/>
      <c r="HVR4" s="236"/>
      <c r="HVS4" s="236"/>
      <c r="HVT4" s="236"/>
      <c r="HVU4" s="236"/>
      <c r="HVV4" s="236"/>
      <c r="HVW4" s="236"/>
      <c r="HVX4" s="236"/>
      <c r="HVY4" s="236"/>
      <c r="HVZ4" s="236"/>
      <c r="HWA4" s="236"/>
      <c r="HWB4" s="236"/>
      <c r="HWC4" s="236"/>
      <c r="HWD4" s="236"/>
      <c r="HWE4" s="236"/>
      <c r="HWF4" s="236"/>
      <c r="HWG4" s="236"/>
      <c r="HWH4" s="236"/>
      <c r="HWI4" s="236"/>
      <c r="HWJ4" s="236"/>
      <c r="HWK4" s="236"/>
      <c r="HWL4" s="236"/>
      <c r="HWM4" s="236"/>
      <c r="HWN4" s="236"/>
      <c r="HWO4" s="236"/>
      <c r="HWP4" s="236"/>
      <c r="HWQ4" s="236"/>
      <c r="HWR4" s="236"/>
      <c r="HWS4" s="236"/>
      <c r="HWT4" s="236"/>
      <c r="HWU4" s="236"/>
      <c r="HWV4" s="236"/>
      <c r="HWW4" s="236"/>
      <c r="HWX4" s="236"/>
      <c r="HWY4" s="236"/>
      <c r="HWZ4" s="236"/>
      <c r="HXA4" s="236"/>
      <c r="HXB4" s="236"/>
      <c r="HXC4" s="236"/>
      <c r="HXD4" s="236"/>
      <c r="HXE4" s="236"/>
      <c r="HXF4" s="236"/>
      <c r="HXG4" s="236"/>
      <c r="HXH4" s="236"/>
      <c r="HXI4" s="236"/>
      <c r="HXJ4" s="236"/>
      <c r="HXK4" s="236"/>
      <c r="HXL4" s="236"/>
      <c r="HXM4" s="236"/>
      <c r="HXN4" s="236"/>
      <c r="HXO4" s="236"/>
      <c r="HXP4" s="236"/>
      <c r="HXQ4" s="236"/>
      <c r="HXR4" s="236"/>
      <c r="HXS4" s="236"/>
      <c r="HXT4" s="236"/>
      <c r="HXU4" s="236"/>
      <c r="HXV4" s="236"/>
      <c r="HXW4" s="236"/>
      <c r="HXX4" s="236"/>
      <c r="HXY4" s="236"/>
      <c r="HXZ4" s="236"/>
      <c r="HYA4" s="236"/>
      <c r="HYB4" s="236"/>
      <c r="HYC4" s="236"/>
      <c r="HYD4" s="236"/>
      <c r="HYE4" s="236"/>
      <c r="HYF4" s="236"/>
      <c r="HYG4" s="236"/>
      <c r="HYH4" s="236"/>
      <c r="HYI4" s="236"/>
      <c r="HYJ4" s="236"/>
      <c r="HYK4" s="236"/>
      <c r="HYL4" s="236"/>
      <c r="HYM4" s="236"/>
      <c r="HYN4" s="236"/>
      <c r="HYO4" s="236"/>
      <c r="HYP4" s="236"/>
      <c r="HYQ4" s="236"/>
      <c r="HYR4" s="236"/>
      <c r="HYS4" s="236"/>
      <c r="HYT4" s="236"/>
      <c r="HYU4" s="236"/>
      <c r="HYV4" s="236"/>
      <c r="HYW4" s="236"/>
      <c r="HYX4" s="236"/>
      <c r="HYY4" s="236"/>
      <c r="HYZ4" s="236"/>
      <c r="HZA4" s="236"/>
      <c r="HZB4" s="236"/>
      <c r="HZC4" s="236"/>
      <c r="HZD4" s="236"/>
      <c r="HZE4" s="236"/>
      <c r="HZF4" s="236"/>
      <c r="HZG4" s="236"/>
      <c r="HZH4" s="236"/>
      <c r="HZI4" s="236"/>
      <c r="HZJ4" s="236"/>
      <c r="HZK4" s="236"/>
      <c r="HZL4" s="236"/>
      <c r="HZM4" s="236"/>
      <c r="HZN4" s="236"/>
      <c r="HZO4" s="236"/>
      <c r="HZP4" s="236"/>
      <c r="HZQ4" s="236"/>
      <c r="HZR4" s="236"/>
      <c r="HZS4" s="236"/>
      <c r="HZT4" s="236"/>
      <c r="HZU4" s="236"/>
      <c r="HZV4" s="236"/>
      <c r="HZW4" s="236"/>
      <c r="HZX4" s="236"/>
      <c r="HZY4" s="236"/>
      <c r="HZZ4" s="236"/>
      <c r="IAA4" s="236"/>
      <c r="IAB4" s="236"/>
      <c r="IAC4" s="236"/>
      <c r="IAD4" s="236"/>
      <c r="IAE4" s="236"/>
      <c r="IAF4" s="236"/>
      <c r="IAG4" s="236"/>
      <c r="IAH4" s="236"/>
      <c r="IAI4" s="236"/>
      <c r="IAJ4" s="236"/>
      <c r="IAK4" s="236"/>
      <c r="IAL4" s="236"/>
      <c r="IAM4" s="236"/>
      <c r="IAN4" s="236"/>
      <c r="IAO4" s="236"/>
      <c r="IAP4" s="236"/>
      <c r="IAQ4" s="236"/>
      <c r="IAR4" s="236"/>
      <c r="IAS4" s="236"/>
      <c r="IAT4" s="236"/>
      <c r="IAU4" s="236"/>
      <c r="IAV4" s="236"/>
      <c r="IAW4" s="236"/>
      <c r="IAX4" s="236"/>
      <c r="IAY4" s="236"/>
      <c r="IAZ4" s="236"/>
      <c r="IBA4" s="236"/>
      <c r="IBB4" s="236"/>
      <c r="IBC4" s="236"/>
      <c r="IBD4" s="236"/>
      <c r="IBE4" s="236"/>
      <c r="IBF4" s="236"/>
      <c r="IBG4" s="236"/>
      <c r="IBH4" s="236"/>
      <c r="IBI4" s="236"/>
      <c r="IBJ4" s="236"/>
      <c r="IBK4" s="236"/>
      <c r="IBL4" s="236"/>
      <c r="IBM4" s="236"/>
      <c r="IBN4" s="236"/>
      <c r="IBO4" s="236"/>
      <c r="IBP4" s="236"/>
      <c r="IBQ4" s="236"/>
      <c r="IBR4" s="236"/>
      <c r="IBS4" s="236"/>
      <c r="IBT4" s="236"/>
      <c r="IBU4" s="236"/>
      <c r="IBV4" s="236"/>
      <c r="IBW4" s="236"/>
      <c r="IBX4" s="236"/>
      <c r="IBY4" s="236"/>
      <c r="IBZ4" s="236"/>
      <c r="ICA4" s="236"/>
      <c r="ICB4" s="236"/>
      <c r="ICC4" s="236"/>
      <c r="ICD4" s="236"/>
      <c r="ICE4" s="236"/>
      <c r="ICF4" s="236"/>
      <c r="ICG4" s="236"/>
      <c r="ICH4" s="236"/>
      <c r="ICI4" s="236"/>
      <c r="ICJ4" s="236"/>
      <c r="ICK4" s="236"/>
      <c r="ICL4" s="236"/>
      <c r="ICM4" s="236"/>
      <c r="ICN4" s="236"/>
      <c r="ICO4" s="236"/>
      <c r="ICP4" s="236"/>
      <c r="ICQ4" s="236"/>
      <c r="ICR4" s="236"/>
      <c r="ICS4" s="236"/>
      <c r="ICT4" s="236"/>
      <c r="ICU4" s="236"/>
      <c r="ICV4" s="236"/>
      <c r="ICW4" s="236"/>
      <c r="ICX4" s="236"/>
      <c r="ICY4" s="236"/>
      <c r="ICZ4" s="236"/>
      <c r="IDA4" s="236"/>
      <c r="IDB4" s="236"/>
      <c r="IDC4" s="236"/>
      <c r="IDD4" s="236"/>
      <c r="IDE4" s="236"/>
      <c r="IDF4" s="236"/>
      <c r="IDG4" s="236"/>
      <c r="IDH4" s="236"/>
      <c r="IDI4" s="236"/>
      <c r="IDJ4" s="236"/>
      <c r="IDK4" s="236"/>
      <c r="IDL4" s="236"/>
      <c r="IDM4" s="236"/>
      <c r="IDN4" s="236"/>
      <c r="IDO4" s="236"/>
      <c r="IDP4" s="236"/>
      <c r="IDQ4" s="236"/>
      <c r="IDR4" s="236"/>
      <c r="IDS4" s="236"/>
      <c r="IDT4" s="236"/>
      <c r="IDU4" s="236"/>
      <c r="IDV4" s="236"/>
      <c r="IDW4" s="236"/>
      <c r="IDX4" s="236"/>
      <c r="IDY4" s="236"/>
      <c r="IDZ4" s="236"/>
      <c r="IEA4" s="236"/>
      <c r="IEB4" s="236"/>
      <c r="IEC4" s="236"/>
      <c r="IED4" s="236"/>
      <c r="IEE4" s="236"/>
      <c r="IEF4" s="236"/>
      <c r="IEG4" s="236"/>
      <c r="IEH4" s="236"/>
      <c r="IEI4" s="236"/>
      <c r="IEJ4" s="236"/>
      <c r="IEK4" s="236"/>
      <c r="IEL4" s="236"/>
      <c r="IEM4" s="236"/>
      <c r="IEN4" s="236"/>
      <c r="IEO4" s="236"/>
      <c r="IEP4" s="236"/>
      <c r="IEQ4" s="236"/>
      <c r="IER4" s="236"/>
      <c r="IES4" s="236"/>
      <c r="IET4" s="236"/>
      <c r="IEU4" s="236"/>
      <c r="IEV4" s="236"/>
      <c r="IEW4" s="236"/>
      <c r="IEX4" s="236"/>
      <c r="IEY4" s="236"/>
      <c r="IEZ4" s="236"/>
      <c r="IFA4" s="236"/>
      <c r="IFB4" s="236"/>
      <c r="IFC4" s="236"/>
      <c r="IFD4" s="236"/>
      <c r="IFE4" s="236"/>
      <c r="IFF4" s="236"/>
      <c r="IFG4" s="236"/>
      <c r="IFH4" s="236"/>
      <c r="IFI4" s="236"/>
      <c r="IFJ4" s="236"/>
      <c r="IFK4" s="236"/>
      <c r="IFL4" s="236"/>
      <c r="IFM4" s="236"/>
      <c r="IFN4" s="236"/>
      <c r="IFO4" s="236"/>
      <c r="IFP4" s="236"/>
      <c r="IFQ4" s="236"/>
      <c r="IFR4" s="236"/>
      <c r="IFS4" s="236"/>
      <c r="IFT4" s="236"/>
      <c r="IFU4" s="236"/>
      <c r="IFV4" s="236"/>
      <c r="IFW4" s="236"/>
      <c r="IFX4" s="236"/>
      <c r="IFY4" s="236"/>
      <c r="IFZ4" s="236"/>
      <c r="IGA4" s="236"/>
      <c r="IGB4" s="236"/>
      <c r="IGC4" s="236"/>
      <c r="IGD4" s="236"/>
      <c r="IGE4" s="236"/>
      <c r="IGF4" s="236"/>
      <c r="IGG4" s="236"/>
      <c r="IGH4" s="236"/>
      <c r="IGI4" s="236"/>
      <c r="IGJ4" s="236"/>
      <c r="IGK4" s="236"/>
      <c r="IGL4" s="236"/>
      <c r="IGM4" s="236"/>
      <c r="IGN4" s="236"/>
      <c r="IGO4" s="236"/>
      <c r="IGP4" s="236"/>
      <c r="IGQ4" s="236"/>
      <c r="IGR4" s="236"/>
      <c r="IGS4" s="236"/>
      <c r="IGT4" s="236"/>
      <c r="IGU4" s="236"/>
      <c r="IGV4" s="236"/>
      <c r="IGW4" s="236"/>
      <c r="IGX4" s="236"/>
      <c r="IGY4" s="236"/>
      <c r="IGZ4" s="236"/>
      <c r="IHA4" s="236"/>
      <c r="IHB4" s="236"/>
      <c r="IHC4" s="236"/>
      <c r="IHD4" s="236"/>
      <c r="IHE4" s="236"/>
      <c r="IHF4" s="236"/>
      <c r="IHG4" s="236"/>
      <c r="IHH4" s="236"/>
      <c r="IHI4" s="236"/>
      <c r="IHJ4" s="236"/>
      <c r="IHK4" s="236"/>
      <c r="IHL4" s="236"/>
      <c r="IHM4" s="236"/>
      <c r="IHN4" s="236"/>
      <c r="IHO4" s="236"/>
      <c r="IHP4" s="236"/>
      <c r="IHQ4" s="236"/>
      <c r="IHR4" s="236"/>
      <c r="IHS4" s="236"/>
      <c r="IHT4" s="236"/>
      <c r="IHU4" s="236"/>
      <c r="IHV4" s="236"/>
      <c r="IHW4" s="236"/>
      <c r="IHX4" s="236"/>
      <c r="IHY4" s="236"/>
      <c r="IHZ4" s="236"/>
      <c r="IIA4" s="236"/>
      <c r="IIB4" s="236"/>
      <c r="IIC4" s="236"/>
      <c r="IID4" s="236"/>
      <c r="IIE4" s="236"/>
      <c r="IIF4" s="236"/>
      <c r="IIG4" s="236"/>
      <c r="IIH4" s="236"/>
      <c r="III4" s="236"/>
      <c r="IIJ4" s="236"/>
      <c r="IIK4" s="236"/>
      <c r="IIL4" s="236"/>
      <c r="IIM4" s="236"/>
      <c r="IIN4" s="236"/>
      <c r="IIO4" s="236"/>
      <c r="IIP4" s="236"/>
      <c r="IIQ4" s="236"/>
      <c r="IIR4" s="236"/>
      <c r="IIS4" s="236"/>
      <c r="IIT4" s="236"/>
      <c r="IIU4" s="236"/>
      <c r="IIV4" s="236"/>
      <c r="IIW4" s="236"/>
      <c r="IIX4" s="236"/>
      <c r="IIY4" s="236"/>
      <c r="IIZ4" s="236"/>
      <c r="IJA4" s="236"/>
      <c r="IJB4" s="236"/>
      <c r="IJC4" s="236"/>
      <c r="IJD4" s="236"/>
      <c r="IJE4" s="236"/>
      <c r="IJF4" s="236"/>
      <c r="IJG4" s="236"/>
      <c r="IJH4" s="236"/>
      <c r="IJI4" s="236"/>
      <c r="IJJ4" s="236"/>
      <c r="IJK4" s="236"/>
      <c r="IJL4" s="236"/>
      <c r="IJM4" s="236"/>
      <c r="IJN4" s="236"/>
      <c r="IJO4" s="236"/>
      <c r="IJP4" s="236"/>
      <c r="IJQ4" s="236"/>
      <c r="IJR4" s="236"/>
      <c r="IJS4" s="236"/>
      <c r="IJT4" s="236"/>
      <c r="IJU4" s="236"/>
      <c r="IJV4" s="236"/>
      <c r="IJW4" s="236"/>
      <c r="IJX4" s="236"/>
      <c r="IJY4" s="236"/>
      <c r="IJZ4" s="236"/>
      <c r="IKA4" s="236"/>
      <c r="IKB4" s="236"/>
      <c r="IKC4" s="236"/>
      <c r="IKD4" s="236"/>
      <c r="IKE4" s="236"/>
      <c r="IKF4" s="236"/>
      <c r="IKG4" s="236"/>
      <c r="IKH4" s="236"/>
      <c r="IKI4" s="236"/>
      <c r="IKJ4" s="236"/>
      <c r="IKK4" s="236"/>
      <c r="IKL4" s="236"/>
      <c r="IKM4" s="236"/>
      <c r="IKN4" s="236"/>
      <c r="IKO4" s="236"/>
      <c r="IKP4" s="236"/>
      <c r="IKQ4" s="236"/>
      <c r="IKR4" s="236"/>
      <c r="IKS4" s="236"/>
      <c r="IKT4" s="236"/>
      <c r="IKU4" s="236"/>
      <c r="IKV4" s="236"/>
      <c r="IKW4" s="236"/>
      <c r="IKX4" s="236"/>
      <c r="IKY4" s="236"/>
      <c r="IKZ4" s="236"/>
      <c r="ILA4" s="236"/>
      <c r="ILB4" s="236"/>
      <c r="ILC4" s="236"/>
      <c r="ILD4" s="236"/>
      <c r="ILE4" s="236"/>
      <c r="ILF4" s="236"/>
      <c r="ILG4" s="236"/>
      <c r="ILH4" s="236"/>
      <c r="ILI4" s="236"/>
      <c r="ILJ4" s="236"/>
      <c r="ILK4" s="236"/>
      <c r="ILL4" s="236"/>
      <c r="ILM4" s="236"/>
      <c r="ILN4" s="236"/>
      <c r="ILO4" s="236"/>
      <c r="ILP4" s="236"/>
      <c r="ILQ4" s="236"/>
      <c r="ILR4" s="236"/>
      <c r="ILS4" s="236"/>
      <c r="ILT4" s="236"/>
      <c r="ILU4" s="236"/>
      <c r="ILV4" s="236"/>
      <c r="ILW4" s="236"/>
      <c r="ILX4" s="236"/>
      <c r="ILY4" s="236"/>
      <c r="ILZ4" s="236"/>
      <c r="IMA4" s="236"/>
      <c r="IMB4" s="236"/>
      <c r="IMC4" s="236"/>
      <c r="IMD4" s="236"/>
      <c r="IME4" s="236"/>
      <c r="IMF4" s="236"/>
      <c r="IMG4" s="236"/>
      <c r="IMH4" s="236"/>
      <c r="IMI4" s="236"/>
      <c r="IMJ4" s="236"/>
      <c r="IMK4" s="236"/>
      <c r="IML4" s="236"/>
      <c r="IMM4" s="236"/>
      <c r="IMN4" s="236"/>
      <c r="IMO4" s="236"/>
      <c r="IMP4" s="236"/>
      <c r="IMQ4" s="236"/>
      <c r="IMR4" s="236"/>
      <c r="IMS4" s="236"/>
      <c r="IMT4" s="236"/>
      <c r="IMU4" s="236"/>
      <c r="IMV4" s="236"/>
      <c r="IMW4" s="236"/>
      <c r="IMX4" s="236"/>
      <c r="IMY4" s="236"/>
      <c r="IMZ4" s="236"/>
      <c r="INA4" s="236"/>
      <c r="INB4" s="236"/>
      <c r="INC4" s="236"/>
      <c r="IND4" s="236"/>
      <c r="INE4" s="236"/>
      <c r="INF4" s="236"/>
      <c r="ING4" s="236"/>
      <c r="INH4" s="236"/>
      <c r="INI4" s="236"/>
      <c r="INJ4" s="236"/>
      <c r="INK4" s="236"/>
      <c r="INL4" s="236"/>
      <c r="INM4" s="236"/>
      <c r="INN4" s="236"/>
      <c r="INO4" s="236"/>
      <c r="INP4" s="236"/>
      <c r="INQ4" s="236"/>
      <c r="INR4" s="236"/>
      <c r="INS4" s="236"/>
      <c r="INT4" s="236"/>
      <c r="INU4" s="236"/>
      <c r="INV4" s="236"/>
      <c r="INW4" s="236"/>
      <c r="INX4" s="236"/>
      <c r="INY4" s="236"/>
      <c r="INZ4" s="236"/>
      <c r="IOA4" s="236"/>
      <c r="IOB4" s="236"/>
      <c r="IOC4" s="236"/>
      <c r="IOD4" s="236"/>
      <c r="IOE4" s="236"/>
      <c r="IOF4" s="236"/>
      <c r="IOG4" s="236"/>
      <c r="IOH4" s="236"/>
      <c r="IOI4" s="236"/>
      <c r="IOJ4" s="236"/>
      <c r="IOK4" s="236"/>
      <c r="IOL4" s="236"/>
      <c r="IOM4" s="236"/>
      <c r="ION4" s="236"/>
      <c r="IOO4" s="236"/>
      <c r="IOP4" s="236"/>
      <c r="IOQ4" s="236"/>
      <c r="IOR4" s="236"/>
      <c r="IOS4" s="236"/>
      <c r="IOT4" s="236"/>
      <c r="IOU4" s="236"/>
      <c r="IOV4" s="236"/>
      <c r="IOW4" s="236"/>
      <c r="IOX4" s="236"/>
      <c r="IOY4" s="236"/>
      <c r="IOZ4" s="236"/>
      <c r="IPA4" s="236"/>
      <c r="IPB4" s="236"/>
      <c r="IPC4" s="236"/>
      <c r="IPD4" s="236"/>
      <c r="IPE4" s="236"/>
      <c r="IPF4" s="236"/>
      <c r="IPG4" s="236"/>
      <c r="IPH4" s="236"/>
      <c r="IPI4" s="236"/>
      <c r="IPJ4" s="236"/>
      <c r="IPK4" s="236"/>
      <c r="IPL4" s="236"/>
      <c r="IPM4" s="236"/>
      <c r="IPN4" s="236"/>
      <c r="IPO4" s="236"/>
      <c r="IPP4" s="236"/>
      <c r="IPQ4" s="236"/>
      <c r="IPR4" s="236"/>
      <c r="IPS4" s="236"/>
      <c r="IPT4" s="236"/>
      <c r="IPU4" s="236"/>
      <c r="IPV4" s="236"/>
      <c r="IPW4" s="236"/>
      <c r="IPX4" s="236"/>
      <c r="IPY4" s="236"/>
      <c r="IPZ4" s="236"/>
      <c r="IQA4" s="236"/>
      <c r="IQB4" s="236"/>
      <c r="IQC4" s="236"/>
      <c r="IQD4" s="236"/>
      <c r="IQE4" s="236"/>
      <c r="IQF4" s="236"/>
      <c r="IQG4" s="236"/>
      <c r="IQH4" s="236"/>
      <c r="IQI4" s="236"/>
      <c r="IQJ4" s="236"/>
      <c r="IQK4" s="236"/>
      <c r="IQL4" s="236"/>
      <c r="IQM4" s="236"/>
      <c r="IQN4" s="236"/>
      <c r="IQO4" s="236"/>
      <c r="IQP4" s="236"/>
      <c r="IQQ4" s="236"/>
      <c r="IQR4" s="236"/>
      <c r="IQS4" s="236"/>
      <c r="IQT4" s="236"/>
      <c r="IQU4" s="236"/>
      <c r="IQV4" s="236"/>
      <c r="IQW4" s="236"/>
      <c r="IQX4" s="236"/>
      <c r="IQY4" s="236"/>
      <c r="IQZ4" s="236"/>
      <c r="IRA4" s="236"/>
      <c r="IRB4" s="236"/>
      <c r="IRC4" s="236"/>
      <c r="IRD4" s="236"/>
      <c r="IRE4" s="236"/>
      <c r="IRF4" s="236"/>
      <c r="IRG4" s="236"/>
      <c r="IRH4" s="236"/>
      <c r="IRI4" s="236"/>
      <c r="IRJ4" s="236"/>
      <c r="IRK4" s="236"/>
      <c r="IRL4" s="236"/>
      <c r="IRM4" s="236"/>
      <c r="IRN4" s="236"/>
      <c r="IRO4" s="236"/>
      <c r="IRP4" s="236"/>
      <c r="IRQ4" s="236"/>
      <c r="IRR4" s="236"/>
      <c r="IRS4" s="236"/>
      <c r="IRT4" s="236"/>
      <c r="IRU4" s="236"/>
      <c r="IRV4" s="236"/>
      <c r="IRW4" s="236"/>
      <c r="IRX4" s="236"/>
      <c r="IRY4" s="236"/>
      <c r="IRZ4" s="236"/>
      <c r="ISA4" s="236"/>
      <c r="ISB4" s="236"/>
      <c r="ISC4" s="236"/>
      <c r="ISD4" s="236"/>
      <c r="ISE4" s="236"/>
      <c r="ISF4" s="236"/>
      <c r="ISG4" s="236"/>
      <c r="ISH4" s="236"/>
      <c r="ISI4" s="236"/>
      <c r="ISJ4" s="236"/>
      <c r="ISK4" s="236"/>
      <c r="ISL4" s="236"/>
      <c r="ISM4" s="236"/>
      <c r="ISN4" s="236"/>
      <c r="ISO4" s="236"/>
      <c r="ISP4" s="236"/>
      <c r="ISQ4" s="236"/>
      <c r="ISR4" s="236"/>
      <c r="ISS4" s="236"/>
      <c r="IST4" s="236"/>
      <c r="ISU4" s="236"/>
      <c r="ISV4" s="236"/>
      <c r="ISW4" s="236"/>
      <c r="ISX4" s="236"/>
      <c r="ISY4" s="236"/>
      <c r="ISZ4" s="236"/>
      <c r="ITA4" s="236"/>
      <c r="ITB4" s="236"/>
      <c r="ITC4" s="236"/>
      <c r="ITD4" s="236"/>
      <c r="ITE4" s="236"/>
      <c r="ITF4" s="236"/>
      <c r="ITG4" s="236"/>
      <c r="ITH4" s="236"/>
      <c r="ITI4" s="236"/>
      <c r="ITJ4" s="236"/>
      <c r="ITK4" s="236"/>
      <c r="ITL4" s="236"/>
      <c r="ITM4" s="236"/>
      <c r="ITN4" s="236"/>
      <c r="ITO4" s="236"/>
      <c r="ITP4" s="236"/>
      <c r="ITQ4" s="236"/>
      <c r="ITR4" s="236"/>
      <c r="ITS4" s="236"/>
      <c r="ITT4" s="236"/>
      <c r="ITU4" s="236"/>
      <c r="ITV4" s="236"/>
      <c r="ITW4" s="236"/>
      <c r="ITX4" s="236"/>
      <c r="ITY4" s="236"/>
      <c r="ITZ4" s="236"/>
      <c r="IUA4" s="236"/>
      <c r="IUB4" s="236"/>
      <c r="IUC4" s="236"/>
      <c r="IUD4" s="236"/>
      <c r="IUE4" s="236"/>
      <c r="IUF4" s="236"/>
      <c r="IUG4" s="236"/>
      <c r="IUH4" s="236"/>
      <c r="IUI4" s="236"/>
      <c r="IUJ4" s="236"/>
      <c r="IUK4" s="236"/>
      <c r="IUL4" s="236"/>
      <c r="IUM4" s="236"/>
      <c r="IUN4" s="236"/>
      <c r="IUO4" s="236"/>
      <c r="IUP4" s="236"/>
      <c r="IUQ4" s="236"/>
      <c r="IUR4" s="236"/>
      <c r="IUS4" s="236"/>
      <c r="IUT4" s="236"/>
      <c r="IUU4" s="236"/>
      <c r="IUV4" s="236"/>
      <c r="IUW4" s="236"/>
      <c r="IUX4" s="236"/>
      <c r="IUY4" s="236"/>
      <c r="IUZ4" s="236"/>
      <c r="IVA4" s="236"/>
      <c r="IVB4" s="236"/>
      <c r="IVC4" s="236"/>
      <c r="IVD4" s="236"/>
      <c r="IVE4" s="236"/>
      <c r="IVF4" s="236"/>
      <c r="IVG4" s="236"/>
      <c r="IVH4" s="236"/>
      <c r="IVI4" s="236"/>
      <c r="IVJ4" s="236"/>
      <c r="IVK4" s="236"/>
      <c r="IVL4" s="236"/>
      <c r="IVM4" s="236"/>
      <c r="IVN4" s="236"/>
      <c r="IVO4" s="236"/>
      <c r="IVP4" s="236"/>
      <c r="IVQ4" s="236"/>
      <c r="IVR4" s="236"/>
      <c r="IVS4" s="236"/>
      <c r="IVT4" s="236"/>
      <c r="IVU4" s="236"/>
      <c r="IVV4" s="236"/>
      <c r="IVW4" s="236"/>
      <c r="IVX4" s="236"/>
      <c r="IVY4" s="236"/>
      <c r="IVZ4" s="236"/>
      <c r="IWA4" s="236"/>
      <c r="IWB4" s="236"/>
      <c r="IWC4" s="236"/>
      <c r="IWD4" s="236"/>
      <c r="IWE4" s="236"/>
      <c r="IWF4" s="236"/>
      <c r="IWG4" s="236"/>
      <c r="IWH4" s="236"/>
      <c r="IWI4" s="236"/>
      <c r="IWJ4" s="236"/>
      <c r="IWK4" s="236"/>
      <c r="IWL4" s="236"/>
      <c r="IWM4" s="236"/>
      <c r="IWN4" s="236"/>
      <c r="IWO4" s="236"/>
      <c r="IWP4" s="236"/>
      <c r="IWQ4" s="236"/>
      <c r="IWR4" s="236"/>
      <c r="IWS4" s="236"/>
      <c r="IWT4" s="236"/>
      <c r="IWU4" s="236"/>
      <c r="IWV4" s="236"/>
      <c r="IWW4" s="236"/>
      <c r="IWX4" s="236"/>
      <c r="IWY4" s="236"/>
      <c r="IWZ4" s="236"/>
      <c r="IXA4" s="236"/>
      <c r="IXB4" s="236"/>
      <c r="IXC4" s="236"/>
      <c r="IXD4" s="236"/>
      <c r="IXE4" s="236"/>
      <c r="IXF4" s="236"/>
      <c r="IXG4" s="236"/>
      <c r="IXH4" s="236"/>
      <c r="IXI4" s="236"/>
      <c r="IXJ4" s="236"/>
      <c r="IXK4" s="236"/>
      <c r="IXL4" s="236"/>
      <c r="IXM4" s="236"/>
      <c r="IXN4" s="236"/>
      <c r="IXO4" s="236"/>
      <c r="IXP4" s="236"/>
      <c r="IXQ4" s="236"/>
      <c r="IXR4" s="236"/>
      <c r="IXS4" s="236"/>
      <c r="IXT4" s="236"/>
      <c r="IXU4" s="236"/>
      <c r="IXV4" s="236"/>
      <c r="IXW4" s="236"/>
      <c r="IXX4" s="236"/>
      <c r="IXY4" s="236"/>
      <c r="IXZ4" s="236"/>
      <c r="IYA4" s="236"/>
      <c r="IYB4" s="236"/>
      <c r="IYC4" s="236"/>
      <c r="IYD4" s="236"/>
      <c r="IYE4" s="236"/>
      <c r="IYF4" s="236"/>
      <c r="IYG4" s="236"/>
      <c r="IYH4" s="236"/>
      <c r="IYI4" s="236"/>
      <c r="IYJ4" s="236"/>
      <c r="IYK4" s="236"/>
      <c r="IYL4" s="236"/>
      <c r="IYM4" s="236"/>
      <c r="IYN4" s="236"/>
      <c r="IYO4" s="236"/>
      <c r="IYP4" s="236"/>
      <c r="IYQ4" s="236"/>
      <c r="IYR4" s="236"/>
      <c r="IYS4" s="236"/>
      <c r="IYT4" s="236"/>
      <c r="IYU4" s="236"/>
      <c r="IYV4" s="236"/>
      <c r="IYW4" s="236"/>
      <c r="IYX4" s="236"/>
      <c r="IYY4" s="236"/>
      <c r="IYZ4" s="236"/>
      <c r="IZA4" s="236"/>
      <c r="IZB4" s="236"/>
      <c r="IZC4" s="236"/>
      <c r="IZD4" s="236"/>
      <c r="IZE4" s="236"/>
      <c r="IZF4" s="236"/>
      <c r="IZG4" s="236"/>
      <c r="IZH4" s="236"/>
      <c r="IZI4" s="236"/>
      <c r="IZJ4" s="236"/>
      <c r="IZK4" s="236"/>
      <c r="IZL4" s="236"/>
      <c r="IZM4" s="236"/>
      <c r="IZN4" s="236"/>
      <c r="IZO4" s="236"/>
      <c r="IZP4" s="236"/>
      <c r="IZQ4" s="236"/>
      <c r="IZR4" s="236"/>
      <c r="IZS4" s="236"/>
      <c r="IZT4" s="236"/>
      <c r="IZU4" s="236"/>
      <c r="IZV4" s="236"/>
      <c r="IZW4" s="236"/>
      <c r="IZX4" s="236"/>
      <c r="IZY4" s="236"/>
      <c r="IZZ4" s="236"/>
      <c r="JAA4" s="236"/>
      <c r="JAB4" s="236"/>
      <c r="JAC4" s="236"/>
      <c r="JAD4" s="236"/>
      <c r="JAE4" s="236"/>
      <c r="JAF4" s="236"/>
      <c r="JAG4" s="236"/>
      <c r="JAH4" s="236"/>
      <c r="JAI4" s="236"/>
      <c r="JAJ4" s="236"/>
      <c r="JAK4" s="236"/>
      <c r="JAL4" s="236"/>
      <c r="JAM4" s="236"/>
      <c r="JAN4" s="236"/>
      <c r="JAO4" s="236"/>
      <c r="JAP4" s="236"/>
      <c r="JAQ4" s="236"/>
      <c r="JAR4" s="236"/>
      <c r="JAS4" s="236"/>
      <c r="JAT4" s="236"/>
      <c r="JAU4" s="236"/>
      <c r="JAV4" s="236"/>
      <c r="JAW4" s="236"/>
      <c r="JAX4" s="236"/>
      <c r="JAY4" s="236"/>
      <c r="JAZ4" s="236"/>
      <c r="JBA4" s="236"/>
      <c r="JBB4" s="236"/>
      <c r="JBC4" s="236"/>
      <c r="JBD4" s="236"/>
      <c r="JBE4" s="236"/>
      <c r="JBF4" s="236"/>
      <c r="JBG4" s="236"/>
      <c r="JBH4" s="236"/>
      <c r="JBI4" s="236"/>
      <c r="JBJ4" s="236"/>
      <c r="JBK4" s="236"/>
      <c r="JBL4" s="236"/>
      <c r="JBM4" s="236"/>
      <c r="JBN4" s="236"/>
      <c r="JBO4" s="236"/>
      <c r="JBP4" s="236"/>
      <c r="JBQ4" s="236"/>
      <c r="JBR4" s="236"/>
      <c r="JBS4" s="236"/>
      <c r="JBT4" s="236"/>
      <c r="JBU4" s="236"/>
      <c r="JBV4" s="236"/>
      <c r="JBW4" s="236"/>
      <c r="JBX4" s="236"/>
      <c r="JBY4" s="236"/>
      <c r="JBZ4" s="236"/>
      <c r="JCA4" s="236"/>
      <c r="JCB4" s="236"/>
      <c r="JCC4" s="236"/>
      <c r="JCD4" s="236"/>
      <c r="JCE4" s="236"/>
      <c r="JCF4" s="236"/>
      <c r="JCG4" s="236"/>
      <c r="JCH4" s="236"/>
      <c r="JCI4" s="236"/>
      <c r="JCJ4" s="236"/>
      <c r="JCK4" s="236"/>
      <c r="JCL4" s="236"/>
      <c r="JCM4" s="236"/>
      <c r="JCN4" s="236"/>
      <c r="JCO4" s="236"/>
      <c r="JCP4" s="236"/>
      <c r="JCQ4" s="236"/>
      <c r="JCR4" s="236"/>
      <c r="JCS4" s="236"/>
      <c r="JCT4" s="236"/>
      <c r="JCU4" s="236"/>
      <c r="JCV4" s="236"/>
      <c r="JCW4" s="236"/>
      <c r="JCX4" s="236"/>
      <c r="JCY4" s="236"/>
      <c r="JCZ4" s="236"/>
      <c r="JDA4" s="236"/>
      <c r="JDB4" s="236"/>
      <c r="JDC4" s="236"/>
      <c r="JDD4" s="236"/>
      <c r="JDE4" s="236"/>
      <c r="JDF4" s="236"/>
      <c r="JDG4" s="236"/>
      <c r="JDH4" s="236"/>
      <c r="JDI4" s="236"/>
      <c r="JDJ4" s="236"/>
      <c r="JDK4" s="236"/>
      <c r="JDL4" s="236"/>
      <c r="JDM4" s="236"/>
      <c r="JDN4" s="236"/>
      <c r="JDO4" s="236"/>
      <c r="JDP4" s="236"/>
      <c r="JDQ4" s="236"/>
      <c r="JDR4" s="236"/>
      <c r="JDS4" s="236"/>
      <c r="JDT4" s="236"/>
      <c r="JDU4" s="236"/>
      <c r="JDV4" s="236"/>
      <c r="JDW4" s="236"/>
      <c r="JDX4" s="236"/>
      <c r="JDY4" s="236"/>
      <c r="JDZ4" s="236"/>
      <c r="JEA4" s="236"/>
      <c r="JEB4" s="236"/>
      <c r="JEC4" s="236"/>
      <c r="JED4" s="236"/>
      <c r="JEE4" s="236"/>
      <c r="JEF4" s="236"/>
      <c r="JEG4" s="236"/>
      <c r="JEH4" s="236"/>
      <c r="JEI4" s="236"/>
      <c r="JEJ4" s="236"/>
      <c r="JEK4" s="236"/>
      <c r="JEL4" s="236"/>
      <c r="JEM4" s="236"/>
      <c r="JEN4" s="236"/>
      <c r="JEO4" s="236"/>
      <c r="JEP4" s="236"/>
      <c r="JEQ4" s="236"/>
      <c r="JER4" s="236"/>
      <c r="JES4" s="236"/>
      <c r="JET4" s="236"/>
      <c r="JEU4" s="236"/>
      <c r="JEV4" s="236"/>
      <c r="JEW4" s="236"/>
      <c r="JEX4" s="236"/>
      <c r="JEY4" s="236"/>
      <c r="JEZ4" s="236"/>
      <c r="JFA4" s="236"/>
      <c r="JFB4" s="236"/>
      <c r="JFC4" s="236"/>
      <c r="JFD4" s="236"/>
      <c r="JFE4" s="236"/>
      <c r="JFF4" s="236"/>
      <c r="JFG4" s="236"/>
      <c r="JFH4" s="236"/>
      <c r="JFI4" s="236"/>
      <c r="JFJ4" s="236"/>
      <c r="JFK4" s="236"/>
      <c r="JFL4" s="236"/>
      <c r="JFM4" s="236"/>
      <c r="JFN4" s="236"/>
      <c r="JFO4" s="236"/>
      <c r="JFP4" s="236"/>
      <c r="JFQ4" s="236"/>
      <c r="JFR4" s="236"/>
      <c r="JFS4" s="236"/>
      <c r="JFT4" s="236"/>
      <c r="JFU4" s="236"/>
      <c r="JFV4" s="236"/>
      <c r="JFW4" s="236"/>
      <c r="JFX4" s="236"/>
      <c r="JFY4" s="236"/>
      <c r="JFZ4" s="236"/>
      <c r="JGA4" s="236"/>
      <c r="JGB4" s="236"/>
      <c r="JGC4" s="236"/>
      <c r="JGD4" s="236"/>
      <c r="JGE4" s="236"/>
      <c r="JGF4" s="236"/>
      <c r="JGG4" s="236"/>
      <c r="JGH4" s="236"/>
      <c r="JGI4" s="236"/>
      <c r="JGJ4" s="236"/>
      <c r="JGK4" s="236"/>
      <c r="JGL4" s="236"/>
      <c r="JGM4" s="236"/>
      <c r="JGN4" s="236"/>
      <c r="JGO4" s="236"/>
      <c r="JGP4" s="236"/>
      <c r="JGQ4" s="236"/>
      <c r="JGR4" s="236"/>
      <c r="JGS4" s="236"/>
      <c r="JGT4" s="236"/>
      <c r="JGU4" s="236"/>
      <c r="JGV4" s="236"/>
      <c r="JGW4" s="236"/>
      <c r="JGX4" s="236"/>
      <c r="JGY4" s="236"/>
      <c r="JGZ4" s="236"/>
      <c r="JHA4" s="236"/>
      <c r="JHB4" s="236"/>
      <c r="JHC4" s="236"/>
      <c r="JHD4" s="236"/>
      <c r="JHE4" s="236"/>
      <c r="JHF4" s="236"/>
      <c r="JHG4" s="236"/>
      <c r="JHH4" s="236"/>
      <c r="JHI4" s="236"/>
      <c r="JHJ4" s="236"/>
      <c r="JHK4" s="236"/>
      <c r="JHL4" s="236"/>
      <c r="JHM4" s="236"/>
      <c r="JHN4" s="236"/>
      <c r="JHO4" s="236"/>
      <c r="JHP4" s="236"/>
      <c r="JHQ4" s="236"/>
      <c r="JHR4" s="236"/>
      <c r="JHS4" s="236"/>
      <c r="JHT4" s="236"/>
      <c r="JHU4" s="236"/>
      <c r="JHV4" s="236"/>
      <c r="JHW4" s="236"/>
      <c r="JHX4" s="236"/>
      <c r="JHY4" s="236"/>
      <c r="JHZ4" s="236"/>
      <c r="JIA4" s="236"/>
      <c r="JIB4" s="236"/>
      <c r="JIC4" s="236"/>
      <c r="JID4" s="236"/>
      <c r="JIE4" s="236"/>
      <c r="JIF4" s="236"/>
      <c r="JIG4" s="236"/>
      <c r="JIH4" s="236"/>
      <c r="JII4" s="236"/>
      <c r="JIJ4" s="236"/>
      <c r="JIK4" s="236"/>
      <c r="JIL4" s="236"/>
      <c r="JIM4" s="236"/>
      <c r="JIN4" s="236"/>
      <c r="JIO4" s="236"/>
      <c r="JIP4" s="236"/>
      <c r="JIQ4" s="236"/>
      <c r="JIR4" s="236"/>
      <c r="JIS4" s="236"/>
      <c r="JIT4" s="236"/>
      <c r="JIU4" s="236"/>
      <c r="JIV4" s="236"/>
      <c r="JIW4" s="236"/>
      <c r="JIX4" s="236"/>
      <c r="JIY4" s="236"/>
      <c r="JIZ4" s="236"/>
      <c r="JJA4" s="236"/>
      <c r="JJB4" s="236"/>
      <c r="JJC4" s="236"/>
      <c r="JJD4" s="236"/>
      <c r="JJE4" s="236"/>
      <c r="JJF4" s="236"/>
      <c r="JJG4" s="236"/>
      <c r="JJH4" s="236"/>
      <c r="JJI4" s="236"/>
      <c r="JJJ4" s="236"/>
      <c r="JJK4" s="236"/>
      <c r="JJL4" s="236"/>
      <c r="JJM4" s="236"/>
      <c r="JJN4" s="236"/>
      <c r="JJO4" s="236"/>
      <c r="JJP4" s="236"/>
      <c r="JJQ4" s="236"/>
      <c r="JJR4" s="236"/>
      <c r="JJS4" s="236"/>
      <c r="JJT4" s="236"/>
      <c r="JJU4" s="236"/>
      <c r="JJV4" s="236"/>
      <c r="JJW4" s="236"/>
      <c r="JJX4" s="236"/>
      <c r="JJY4" s="236"/>
      <c r="JJZ4" s="236"/>
      <c r="JKA4" s="236"/>
      <c r="JKB4" s="236"/>
      <c r="JKC4" s="236"/>
      <c r="JKD4" s="236"/>
      <c r="JKE4" s="236"/>
      <c r="JKF4" s="236"/>
      <c r="JKG4" s="236"/>
      <c r="JKH4" s="236"/>
      <c r="JKI4" s="236"/>
      <c r="JKJ4" s="236"/>
      <c r="JKK4" s="236"/>
      <c r="JKL4" s="236"/>
      <c r="JKM4" s="236"/>
      <c r="JKN4" s="236"/>
      <c r="JKO4" s="236"/>
      <c r="JKP4" s="236"/>
      <c r="JKQ4" s="236"/>
      <c r="JKR4" s="236"/>
      <c r="JKS4" s="236"/>
      <c r="JKT4" s="236"/>
      <c r="JKU4" s="236"/>
      <c r="JKV4" s="236"/>
      <c r="JKW4" s="236"/>
      <c r="JKX4" s="236"/>
      <c r="JKY4" s="236"/>
      <c r="JKZ4" s="236"/>
      <c r="JLA4" s="236"/>
      <c r="JLB4" s="236"/>
      <c r="JLC4" s="236"/>
      <c r="JLD4" s="236"/>
      <c r="JLE4" s="236"/>
      <c r="JLF4" s="236"/>
      <c r="JLG4" s="236"/>
      <c r="JLH4" s="236"/>
      <c r="JLI4" s="236"/>
      <c r="JLJ4" s="236"/>
      <c r="JLK4" s="236"/>
      <c r="JLL4" s="236"/>
      <c r="JLM4" s="236"/>
      <c r="JLN4" s="236"/>
      <c r="JLO4" s="236"/>
      <c r="JLP4" s="236"/>
      <c r="JLQ4" s="236"/>
      <c r="JLR4" s="236"/>
      <c r="JLS4" s="236"/>
      <c r="JLT4" s="236"/>
      <c r="JLU4" s="236"/>
      <c r="JLV4" s="236"/>
      <c r="JLW4" s="236"/>
      <c r="JLX4" s="236"/>
      <c r="JLY4" s="236"/>
      <c r="JLZ4" s="236"/>
      <c r="JMA4" s="236"/>
      <c r="JMB4" s="236"/>
      <c r="JMC4" s="236"/>
      <c r="JMD4" s="236"/>
      <c r="JME4" s="236"/>
      <c r="JMF4" s="236"/>
      <c r="JMG4" s="236"/>
      <c r="JMH4" s="236"/>
      <c r="JMI4" s="236"/>
      <c r="JMJ4" s="236"/>
      <c r="JMK4" s="236"/>
      <c r="JML4" s="236"/>
      <c r="JMM4" s="236"/>
      <c r="JMN4" s="236"/>
      <c r="JMO4" s="236"/>
      <c r="JMP4" s="236"/>
      <c r="JMQ4" s="236"/>
      <c r="JMR4" s="236"/>
      <c r="JMS4" s="236"/>
      <c r="JMT4" s="236"/>
      <c r="JMU4" s="236"/>
      <c r="JMV4" s="236"/>
      <c r="JMW4" s="236"/>
      <c r="JMX4" s="236"/>
      <c r="JMY4" s="236"/>
      <c r="JMZ4" s="236"/>
      <c r="JNA4" s="236"/>
      <c r="JNB4" s="236"/>
      <c r="JNC4" s="236"/>
      <c r="JND4" s="236"/>
      <c r="JNE4" s="236"/>
      <c r="JNF4" s="236"/>
      <c r="JNG4" s="236"/>
      <c r="JNH4" s="236"/>
      <c r="JNI4" s="236"/>
      <c r="JNJ4" s="236"/>
      <c r="JNK4" s="236"/>
      <c r="JNL4" s="236"/>
      <c r="JNM4" s="236"/>
      <c r="JNN4" s="236"/>
      <c r="JNO4" s="236"/>
      <c r="JNP4" s="236"/>
      <c r="JNQ4" s="236"/>
      <c r="JNR4" s="236"/>
      <c r="JNS4" s="236"/>
      <c r="JNT4" s="236"/>
      <c r="JNU4" s="236"/>
      <c r="JNV4" s="236"/>
      <c r="JNW4" s="236"/>
      <c r="JNX4" s="236"/>
      <c r="JNY4" s="236"/>
      <c r="JNZ4" s="236"/>
      <c r="JOA4" s="236"/>
      <c r="JOB4" s="236"/>
      <c r="JOC4" s="236"/>
      <c r="JOD4" s="236"/>
      <c r="JOE4" s="236"/>
      <c r="JOF4" s="236"/>
      <c r="JOG4" s="236"/>
      <c r="JOH4" s="236"/>
      <c r="JOI4" s="236"/>
      <c r="JOJ4" s="236"/>
      <c r="JOK4" s="236"/>
      <c r="JOL4" s="236"/>
      <c r="JOM4" s="236"/>
      <c r="JON4" s="236"/>
      <c r="JOO4" s="236"/>
      <c r="JOP4" s="236"/>
      <c r="JOQ4" s="236"/>
      <c r="JOR4" s="236"/>
      <c r="JOS4" s="236"/>
      <c r="JOT4" s="236"/>
      <c r="JOU4" s="236"/>
      <c r="JOV4" s="236"/>
      <c r="JOW4" s="236"/>
      <c r="JOX4" s="236"/>
      <c r="JOY4" s="236"/>
      <c r="JOZ4" s="236"/>
      <c r="JPA4" s="236"/>
      <c r="JPB4" s="236"/>
      <c r="JPC4" s="236"/>
      <c r="JPD4" s="236"/>
      <c r="JPE4" s="236"/>
      <c r="JPF4" s="236"/>
      <c r="JPG4" s="236"/>
      <c r="JPH4" s="236"/>
      <c r="JPI4" s="236"/>
      <c r="JPJ4" s="236"/>
      <c r="JPK4" s="236"/>
      <c r="JPL4" s="236"/>
      <c r="JPM4" s="236"/>
      <c r="JPN4" s="236"/>
      <c r="JPO4" s="236"/>
      <c r="JPP4" s="236"/>
      <c r="JPQ4" s="236"/>
      <c r="JPR4" s="236"/>
      <c r="JPS4" s="236"/>
      <c r="JPT4" s="236"/>
      <c r="JPU4" s="236"/>
      <c r="JPV4" s="236"/>
      <c r="JPW4" s="236"/>
      <c r="JPX4" s="236"/>
      <c r="JPY4" s="236"/>
      <c r="JPZ4" s="236"/>
      <c r="JQA4" s="236"/>
      <c r="JQB4" s="236"/>
      <c r="JQC4" s="236"/>
      <c r="JQD4" s="236"/>
      <c r="JQE4" s="236"/>
      <c r="JQF4" s="236"/>
      <c r="JQG4" s="236"/>
      <c r="JQH4" s="236"/>
      <c r="JQI4" s="236"/>
      <c r="JQJ4" s="236"/>
      <c r="JQK4" s="236"/>
      <c r="JQL4" s="236"/>
      <c r="JQM4" s="236"/>
      <c r="JQN4" s="236"/>
      <c r="JQO4" s="236"/>
      <c r="JQP4" s="236"/>
      <c r="JQQ4" s="236"/>
      <c r="JQR4" s="236"/>
      <c r="JQS4" s="236"/>
      <c r="JQT4" s="236"/>
      <c r="JQU4" s="236"/>
      <c r="JQV4" s="236"/>
      <c r="JQW4" s="236"/>
      <c r="JQX4" s="236"/>
      <c r="JQY4" s="236"/>
      <c r="JQZ4" s="236"/>
      <c r="JRA4" s="236"/>
      <c r="JRB4" s="236"/>
      <c r="JRC4" s="236"/>
      <c r="JRD4" s="236"/>
      <c r="JRE4" s="236"/>
      <c r="JRF4" s="236"/>
      <c r="JRG4" s="236"/>
      <c r="JRH4" s="236"/>
      <c r="JRI4" s="236"/>
      <c r="JRJ4" s="236"/>
      <c r="JRK4" s="236"/>
      <c r="JRL4" s="236"/>
      <c r="JRM4" s="236"/>
      <c r="JRN4" s="236"/>
      <c r="JRO4" s="236"/>
      <c r="JRP4" s="236"/>
      <c r="JRQ4" s="236"/>
      <c r="JRR4" s="236"/>
      <c r="JRS4" s="236"/>
      <c r="JRT4" s="236"/>
      <c r="JRU4" s="236"/>
      <c r="JRV4" s="236"/>
      <c r="JRW4" s="236"/>
      <c r="JRX4" s="236"/>
      <c r="JRY4" s="236"/>
      <c r="JRZ4" s="236"/>
      <c r="JSA4" s="236"/>
      <c r="JSB4" s="236"/>
      <c r="JSC4" s="236"/>
      <c r="JSD4" s="236"/>
      <c r="JSE4" s="236"/>
      <c r="JSF4" s="236"/>
      <c r="JSG4" s="236"/>
      <c r="JSH4" s="236"/>
      <c r="JSI4" s="236"/>
      <c r="JSJ4" s="236"/>
      <c r="JSK4" s="236"/>
      <c r="JSL4" s="236"/>
      <c r="JSM4" s="236"/>
      <c r="JSN4" s="236"/>
      <c r="JSO4" s="236"/>
      <c r="JSP4" s="236"/>
      <c r="JSQ4" s="236"/>
      <c r="JSR4" s="236"/>
      <c r="JSS4" s="236"/>
      <c r="JST4" s="236"/>
      <c r="JSU4" s="236"/>
      <c r="JSV4" s="236"/>
      <c r="JSW4" s="236"/>
      <c r="JSX4" s="236"/>
      <c r="JSY4" s="236"/>
      <c r="JSZ4" s="236"/>
      <c r="JTA4" s="236"/>
      <c r="JTB4" s="236"/>
      <c r="JTC4" s="236"/>
      <c r="JTD4" s="236"/>
      <c r="JTE4" s="236"/>
      <c r="JTF4" s="236"/>
      <c r="JTG4" s="236"/>
      <c r="JTH4" s="236"/>
      <c r="JTI4" s="236"/>
      <c r="JTJ4" s="236"/>
      <c r="JTK4" s="236"/>
      <c r="JTL4" s="236"/>
      <c r="JTM4" s="236"/>
      <c r="JTN4" s="236"/>
      <c r="JTO4" s="236"/>
      <c r="JTP4" s="236"/>
      <c r="JTQ4" s="236"/>
      <c r="JTR4" s="236"/>
      <c r="JTS4" s="236"/>
      <c r="JTT4" s="236"/>
      <c r="JTU4" s="236"/>
      <c r="JTV4" s="236"/>
      <c r="JTW4" s="236"/>
      <c r="JTX4" s="236"/>
      <c r="JTY4" s="236"/>
      <c r="JTZ4" s="236"/>
      <c r="JUA4" s="236"/>
      <c r="JUB4" s="236"/>
      <c r="JUC4" s="236"/>
      <c r="JUD4" s="236"/>
      <c r="JUE4" s="236"/>
      <c r="JUF4" s="236"/>
      <c r="JUG4" s="236"/>
      <c r="JUH4" s="236"/>
      <c r="JUI4" s="236"/>
      <c r="JUJ4" s="236"/>
      <c r="JUK4" s="236"/>
      <c r="JUL4" s="236"/>
      <c r="JUM4" s="236"/>
      <c r="JUN4" s="236"/>
      <c r="JUO4" s="236"/>
      <c r="JUP4" s="236"/>
      <c r="JUQ4" s="236"/>
      <c r="JUR4" s="236"/>
      <c r="JUS4" s="236"/>
      <c r="JUT4" s="236"/>
      <c r="JUU4" s="236"/>
      <c r="JUV4" s="236"/>
      <c r="JUW4" s="236"/>
      <c r="JUX4" s="236"/>
      <c r="JUY4" s="236"/>
      <c r="JUZ4" s="236"/>
      <c r="JVA4" s="236"/>
      <c r="JVB4" s="236"/>
      <c r="JVC4" s="236"/>
      <c r="JVD4" s="236"/>
      <c r="JVE4" s="236"/>
      <c r="JVF4" s="236"/>
      <c r="JVG4" s="236"/>
      <c r="JVH4" s="236"/>
      <c r="JVI4" s="236"/>
      <c r="JVJ4" s="236"/>
      <c r="JVK4" s="236"/>
      <c r="JVL4" s="236"/>
      <c r="JVM4" s="236"/>
      <c r="JVN4" s="236"/>
      <c r="JVO4" s="236"/>
      <c r="JVP4" s="236"/>
      <c r="JVQ4" s="236"/>
      <c r="JVR4" s="236"/>
      <c r="JVS4" s="236"/>
      <c r="JVT4" s="236"/>
      <c r="JVU4" s="236"/>
      <c r="JVV4" s="236"/>
      <c r="JVW4" s="236"/>
      <c r="JVX4" s="236"/>
      <c r="JVY4" s="236"/>
      <c r="JVZ4" s="236"/>
      <c r="JWA4" s="236"/>
      <c r="JWB4" s="236"/>
      <c r="JWC4" s="236"/>
      <c r="JWD4" s="236"/>
      <c r="JWE4" s="236"/>
      <c r="JWF4" s="236"/>
      <c r="JWG4" s="236"/>
      <c r="JWH4" s="236"/>
      <c r="JWI4" s="236"/>
      <c r="JWJ4" s="236"/>
      <c r="JWK4" s="236"/>
      <c r="JWL4" s="236"/>
      <c r="JWM4" s="236"/>
      <c r="JWN4" s="236"/>
      <c r="JWO4" s="236"/>
      <c r="JWP4" s="236"/>
      <c r="JWQ4" s="236"/>
      <c r="JWR4" s="236"/>
      <c r="JWS4" s="236"/>
      <c r="JWT4" s="236"/>
      <c r="JWU4" s="236"/>
      <c r="JWV4" s="236"/>
      <c r="JWW4" s="236"/>
      <c r="JWX4" s="236"/>
      <c r="JWY4" s="236"/>
      <c r="JWZ4" s="236"/>
      <c r="JXA4" s="236"/>
      <c r="JXB4" s="236"/>
      <c r="JXC4" s="236"/>
      <c r="JXD4" s="236"/>
      <c r="JXE4" s="236"/>
      <c r="JXF4" s="236"/>
      <c r="JXG4" s="236"/>
      <c r="JXH4" s="236"/>
      <c r="JXI4" s="236"/>
      <c r="JXJ4" s="236"/>
      <c r="JXK4" s="236"/>
      <c r="JXL4" s="236"/>
      <c r="JXM4" s="236"/>
      <c r="JXN4" s="236"/>
      <c r="JXO4" s="236"/>
      <c r="JXP4" s="236"/>
      <c r="JXQ4" s="236"/>
      <c r="JXR4" s="236"/>
      <c r="JXS4" s="236"/>
      <c r="JXT4" s="236"/>
      <c r="JXU4" s="236"/>
      <c r="JXV4" s="236"/>
      <c r="JXW4" s="236"/>
      <c r="JXX4" s="236"/>
      <c r="JXY4" s="236"/>
      <c r="JXZ4" s="236"/>
      <c r="JYA4" s="236"/>
      <c r="JYB4" s="236"/>
      <c r="JYC4" s="236"/>
      <c r="JYD4" s="236"/>
      <c r="JYE4" s="236"/>
      <c r="JYF4" s="236"/>
      <c r="JYG4" s="236"/>
      <c r="JYH4" s="236"/>
      <c r="JYI4" s="236"/>
      <c r="JYJ4" s="236"/>
      <c r="JYK4" s="236"/>
      <c r="JYL4" s="236"/>
      <c r="JYM4" s="236"/>
      <c r="JYN4" s="236"/>
      <c r="JYO4" s="236"/>
      <c r="JYP4" s="236"/>
      <c r="JYQ4" s="236"/>
      <c r="JYR4" s="236"/>
      <c r="JYS4" s="236"/>
      <c r="JYT4" s="236"/>
      <c r="JYU4" s="236"/>
      <c r="JYV4" s="236"/>
      <c r="JYW4" s="236"/>
      <c r="JYX4" s="236"/>
      <c r="JYY4" s="236"/>
      <c r="JYZ4" s="236"/>
      <c r="JZA4" s="236"/>
      <c r="JZB4" s="236"/>
      <c r="JZC4" s="236"/>
      <c r="JZD4" s="236"/>
      <c r="JZE4" s="236"/>
      <c r="JZF4" s="236"/>
      <c r="JZG4" s="236"/>
      <c r="JZH4" s="236"/>
      <c r="JZI4" s="236"/>
      <c r="JZJ4" s="236"/>
      <c r="JZK4" s="236"/>
      <c r="JZL4" s="236"/>
      <c r="JZM4" s="236"/>
      <c r="JZN4" s="236"/>
      <c r="JZO4" s="236"/>
      <c r="JZP4" s="236"/>
      <c r="JZQ4" s="236"/>
      <c r="JZR4" s="236"/>
      <c r="JZS4" s="236"/>
      <c r="JZT4" s="236"/>
      <c r="JZU4" s="236"/>
      <c r="JZV4" s="236"/>
      <c r="JZW4" s="236"/>
      <c r="JZX4" s="236"/>
      <c r="JZY4" s="236"/>
      <c r="JZZ4" s="236"/>
      <c r="KAA4" s="236"/>
      <c r="KAB4" s="236"/>
      <c r="KAC4" s="236"/>
      <c r="KAD4" s="236"/>
      <c r="KAE4" s="236"/>
      <c r="KAF4" s="236"/>
      <c r="KAG4" s="236"/>
      <c r="KAH4" s="236"/>
      <c r="KAI4" s="236"/>
      <c r="KAJ4" s="236"/>
      <c r="KAK4" s="236"/>
      <c r="KAL4" s="236"/>
      <c r="KAM4" s="236"/>
      <c r="KAN4" s="236"/>
      <c r="KAO4" s="236"/>
      <c r="KAP4" s="236"/>
      <c r="KAQ4" s="236"/>
      <c r="KAR4" s="236"/>
      <c r="KAS4" s="236"/>
      <c r="KAT4" s="236"/>
      <c r="KAU4" s="236"/>
      <c r="KAV4" s="236"/>
      <c r="KAW4" s="236"/>
      <c r="KAX4" s="236"/>
      <c r="KAY4" s="236"/>
      <c r="KAZ4" s="236"/>
      <c r="KBA4" s="236"/>
      <c r="KBB4" s="236"/>
      <c r="KBC4" s="236"/>
      <c r="KBD4" s="236"/>
      <c r="KBE4" s="236"/>
      <c r="KBF4" s="236"/>
      <c r="KBG4" s="236"/>
      <c r="KBH4" s="236"/>
      <c r="KBI4" s="236"/>
      <c r="KBJ4" s="236"/>
      <c r="KBK4" s="236"/>
      <c r="KBL4" s="236"/>
      <c r="KBM4" s="236"/>
      <c r="KBN4" s="236"/>
      <c r="KBO4" s="236"/>
      <c r="KBP4" s="236"/>
      <c r="KBQ4" s="236"/>
      <c r="KBR4" s="236"/>
      <c r="KBS4" s="236"/>
      <c r="KBT4" s="236"/>
      <c r="KBU4" s="236"/>
      <c r="KBV4" s="236"/>
      <c r="KBW4" s="236"/>
      <c r="KBX4" s="236"/>
      <c r="KBY4" s="236"/>
      <c r="KBZ4" s="236"/>
      <c r="KCA4" s="236"/>
      <c r="KCB4" s="236"/>
      <c r="KCC4" s="236"/>
      <c r="KCD4" s="236"/>
      <c r="KCE4" s="236"/>
      <c r="KCF4" s="236"/>
      <c r="KCG4" s="236"/>
      <c r="KCH4" s="236"/>
      <c r="KCI4" s="236"/>
      <c r="KCJ4" s="236"/>
      <c r="KCK4" s="236"/>
      <c r="KCL4" s="236"/>
      <c r="KCM4" s="236"/>
      <c r="KCN4" s="236"/>
      <c r="KCO4" s="236"/>
      <c r="KCP4" s="236"/>
      <c r="KCQ4" s="236"/>
      <c r="KCR4" s="236"/>
      <c r="KCS4" s="236"/>
      <c r="KCT4" s="236"/>
      <c r="KCU4" s="236"/>
      <c r="KCV4" s="236"/>
      <c r="KCW4" s="236"/>
      <c r="KCX4" s="236"/>
      <c r="KCY4" s="236"/>
      <c r="KCZ4" s="236"/>
      <c r="KDA4" s="236"/>
      <c r="KDB4" s="236"/>
      <c r="KDC4" s="236"/>
      <c r="KDD4" s="236"/>
      <c r="KDE4" s="236"/>
      <c r="KDF4" s="236"/>
      <c r="KDG4" s="236"/>
      <c r="KDH4" s="236"/>
      <c r="KDI4" s="236"/>
      <c r="KDJ4" s="236"/>
      <c r="KDK4" s="236"/>
      <c r="KDL4" s="236"/>
      <c r="KDM4" s="236"/>
      <c r="KDN4" s="236"/>
      <c r="KDO4" s="236"/>
      <c r="KDP4" s="236"/>
      <c r="KDQ4" s="236"/>
      <c r="KDR4" s="236"/>
      <c r="KDS4" s="236"/>
      <c r="KDT4" s="236"/>
      <c r="KDU4" s="236"/>
      <c r="KDV4" s="236"/>
      <c r="KDW4" s="236"/>
      <c r="KDX4" s="236"/>
      <c r="KDY4" s="236"/>
      <c r="KDZ4" s="236"/>
      <c r="KEA4" s="236"/>
      <c r="KEB4" s="236"/>
      <c r="KEC4" s="236"/>
      <c r="KED4" s="236"/>
      <c r="KEE4" s="236"/>
      <c r="KEF4" s="236"/>
      <c r="KEG4" s="236"/>
      <c r="KEH4" s="236"/>
      <c r="KEI4" s="236"/>
      <c r="KEJ4" s="236"/>
      <c r="KEK4" s="236"/>
      <c r="KEL4" s="236"/>
      <c r="KEM4" s="236"/>
      <c r="KEN4" s="236"/>
      <c r="KEO4" s="236"/>
      <c r="KEP4" s="236"/>
      <c r="KEQ4" s="236"/>
      <c r="KER4" s="236"/>
      <c r="KES4" s="236"/>
      <c r="KET4" s="236"/>
      <c r="KEU4" s="236"/>
      <c r="KEV4" s="236"/>
      <c r="KEW4" s="236"/>
      <c r="KEX4" s="236"/>
      <c r="KEY4" s="236"/>
      <c r="KEZ4" s="236"/>
      <c r="KFA4" s="236"/>
      <c r="KFB4" s="236"/>
      <c r="KFC4" s="236"/>
      <c r="KFD4" s="236"/>
      <c r="KFE4" s="236"/>
      <c r="KFF4" s="236"/>
      <c r="KFG4" s="236"/>
      <c r="KFH4" s="236"/>
      <c r="KFI4" s="236"/>
      <c r="KFJ4" s="236"/>
      <c r="KFK4" s="236"/>
      <c r="KFL4" s="236"/>
      <c r="KFM4" s="236"/>
      <c r="KFN4" s="236"/>
      <c r="KFO4" s="236"/>
      <c r="KFP4" s="236"/>
      <c r="KFQ4" s="236"/>
      <c r="KFR4" s="236"/>
      <c r="KFS4" s="236"/>
      <c r="KFT4" s="236"/>
      <c r="KFU4" s="236"/>
      <c r="KFV4" s="236"/>
      <c r="KFW4" s="236"/>
      <c r="KFX4" s="236"/>
      <c r="KFY4" s="236"/>
      <c r="KFZ4" s="236"/>
      <c r="KGA4" s="236"/>
      <c r="KGB4" s="236"/>
      <c r="KGC4" s="236"/>
      <c r="KGD4" s="236"/>
      <c r="KGE4" s="236"/>
      <c r="KGF4" s="236"/>
      <c r="KGG4" s="236"/>
      <c r="KGH4" s="236"/>
      <c r="KGI4" s="236"/>
      <c r="KGJ4" s="236"/>
      <c r="KGK4" s="236"/>
      <c r="KGL4" s="236"/>
      <c r="KGM4" s="236"/>
      <c r="KGN4" s="236"/>
      <c r="KGO4" s="236"/>
      <c r="KGP4" s="236"/>
      <c r="KGQ4" s="236"/>
      <c r="KGR4" s="236"/>
      <c r="KGS4" s="236"/>
      <c r="KGT4" s="236"/>
      <c r="KGU4" s="236"/>
      <c r="KGV4" s="236"/>
      <c r="KGW4" s="236"/>
      <c r="KGX4" s="236"/>
      <c r="KGY4" s="236"/>
      <c r="KGZ4" s="236"/>
      <c r="KHA4" s="236"/>
      <c r="KHB4" s="236"/>
      <c r="KHC4" s="236"/>
      <c r="KHD4" s="236"/>
      <c r="KHE4" s="236"/>
      <c r="KHF4" s="236"/>
      <c r="KHG4" s="236"/>
      <c r="KHH4" s="236"/>
      <c r="KHI4" s="236"/>
      <c r="KHJ4" s="236"/>
      <c r="KHK4" s="236"/>
      <c r="KHL4" s="236"/>
      <c r="KHM4" s="236"/>
      <c r="KHN4" s="236"/>
      <c r="KHO4" s="236"/>
      <c r="KHP4" s="236"/>
      <c r="KHQ4" s="236"/>
      <c r="KHR4" s="236"/>
      <c r="KHS4" s="236"/>
      <c r="KHT4" s="236"/>
      <c r="KHU4" s="236"/>
      <c r="KHV4" s="236"/>
      <c r="KHW4" s="236"/>
      <c r="KHX4" s="236"/>
      <c r="KHY4" s="236"/>
      <c r="KHZ4" s="236"/>
      <c r="KIA4" s="236"/>
      <c r="KIB4" s="236"/>
      <c r="KIC4" s="236"/>
      <c r="KID4" s="236"/>
      <c r="KIE4" s="236"/>
      <c r="KIF4" s="236"/>
      <c r="KIG4" s="236"/>
      <c r="KIH4" s="236"/>
      <c r="KII4" s="236"/>
      <c r="KIJ4" s="236"/>
      <c r="KIK4" s="236"/>
      <c r="KIL4" s="236"/>
      <c r="KIM4" s="236"/>
      <c r="KIN4" s="236"/>
      <c r="KIO4" s="236"/>
      <c r="KIP4" s="236"/>
      <c r="KIQ4" s="236"/>
      <c r="KIR4" s="236"/>
      <c r="KIS4" s="236"/>
      <c r="KIT4" s="236"/>
      <c r="KIU4" s="236"/>
      <c r="KIV4" s="236"/>
      <c r="KIW4" s="236"/>
      <c r="KIX4" s="236"/>
      <c r="KIY4" s="236"/>
      <c r="KIZ4" s="236"/>
      <c r="KJA4" s="236"/>
      <c r="KJB4" s="236"/>
      <c r="KJC4" s="236"/>
      <c r="KJD4" s="236"/>
      <c r="KJE4" s="236"/>
      <c r="KJF4" s="236"/>
      <c r="KJG4" s="236"/>
      <c r="KJH4" s="236"/>
      <c r="KJI4" s="236"/>
      <c r="KJJ4" s="236"/>
      <c r="KJK4" s="236"/>
      <c r="KJL4" s="236"/>
      <c r="KJM4" s="236"/>
      <c r="KJN4" s="236"/>
      <c r="KJO4" s="236"/>
      <c r="KJP4" s="236"/>
      <c r="KJQ4" s="236"/>
      <c r="KJR4" s="236"/>
      <c r="KJS4" s="236"/>
      <c r="KJT4" s="236"/>
      <c r="KJU4" s="236"/>
      <c r="KJV4" s="236"/>
      <c r="KJW4" s="236"/>
      <c r="KJX4" s="236"/>
      <c r="KJY4" s="236"/>
      <c r="KJZ4" s="236"/>
      <c r="KKA4" s="236"/>
      <c r="KKB4" s="236"/>
      <c r="KKC4" s="236"/>
      <c r="KKD4" s="236"/>
      <c r="KKE4" s="236"/>
      <c r="KKF4" s="236"/>
      <c r="KKG4" s="236"/>
      <c r="KKH4" s="236"/>
      <c r="KKI4" s="236"/>
      <c r="KKJ4" s="236"/>
      <c r="KKK4" s="236"/>
      <c r="KKL4" s="236"/>
      <c r="KKM4" s="236"/>
      <c r="KKN4" s="236"/>
      <c r="KKO4" s="236"/>
      <c r="KKP4" s="236"/>
      <c r="KKQ4" s="236"/>
      <c r="KKR4" s="236"/>
      <c r="KKS4" s="236"/>
      <c r="KKT4" s="236"/>
      <c r="KKU4" s="236"/>
      <c r="KKV4" s="236"/>
      <c r="KKW4" s="236"/>
      <c r="KKX4" s="236"/>
      <c r="KKY4" s="236"/>
      <c r="KKZ4" s="236"/>
      <c r="KLA4" s="236"/>
      <c r="KLB4" s="236"/>
      <c r="KLC4" s="236"/>
      <c r="KLD4" s="236"/>
      <c r="KLE4" s="236"/>
      <c r="KLF4" s="236"/>
      <c r="KLG4" s="236"/>
      <c r="KLH4" s="236"/>
      <c r="KLI4" s="236"/>
      <c r="KLJ4" s="236"/>
      <c r="KLK4" s="236"/>
      <c r="KLL4" s="236"/>
      <c r="KLM4" s="236"/>
      <c r="KLN4" s="236"/>
      <c r="KLO4" s="236"/>
      <c r="KLP4" s="236"/>
      <c r="KLQ4" s="236"/>
      <c r="KLR4" s="236"/>
      <c r="KLS4" s="236"/>
      <c r="KLT4" s="236"/>
      <c r="KLU4" s="236"/>
      <c r="KLV4" s="236"/>
      <c r="KLW4" s="236"/>
      <c r="KLX4" s="236"/>
      <c r="KLY4" s="236"/>
      <c r="KLZ4" s="236"/>
      <c r="KMA4" s="236"/>
      <c r="KMB4" s="236"/>
      <c r="KMC4" s="236"/>
      <c r="KMD4" s="236"/>
      <c r="KME4" s="236"/>
      <c r="KMF4" s="236"/>
      <c r="KMG4" s="236"/>
      <c r="KMH4" s="236"/>
      <c r="KMI4" s="236"/>
      <c r="KMJ4" s="236"/>
      <c r="KMK4" s="236"/>
      <c r="KML4" s="236"/>
      <c r="KMM4" s="236"/>
      <c r="KMN4" s="236"/>
      <c r="KMO4" s="236"/>
      <c r="KMP4" s="236"/>
      <c r="KMQ4" s="236"/>
      <c r="KMR4" s="236"/>
      <c r="KMS4" s="236"/>
      <c r="KMT4" s="236"/>
      <c r="KMU4" s="236"/>
      <c r="KMV4" s="236"/>
      <c r="KMW4" s="236"/>
      <c r="KMX4" s="236"/>
      <c r="KMY4" s="236"/>
      <c r="KMZ4" s="236"/>
      <c r="KNA4" s="236"/>
      <c r="KNB4" s="236"/>
      <c r="KNC4" s="236"/>
      <c r="KND4" s="236"/>
      <c r="KNE4" s="236"/>
      <c r="KNF4" s="236"/>
      <c r="KNG4" s="236"/>
      <c r="KNH4" s="236"/>
      <c r="KNI4" s="236"/>
      <c r="KNJ4" s="236"/>
      <c r="KNK4" s="236"/>
      <c r="KNL4" s="236"/>
      <c r="KNM4" s="236"/>
      <c r="KNN4" s="236"/>
      <c r="KNO4" s="236"/>
      <c r="KNP4" s="236"/>
      <c r="KNQ4" s="236"/>
      <c r="KNR4" s="236"/>
      <c r="KNS4" s="236"/>
      <c r="KNT4" s="236"/>
      <c r="KNU4" s="236"/>
      <c r="KNV4" s="236"/>
      <c r="KNW4" s="236"/>
      <c r="KNX4" s="236"/>
      <c r="KNY4" s="236"/>
      <c r="KNZ4" s="236"/>
      <c r="KOA4" s="236"/>
      <c r="KOB4" s="236"/>
      <c r="KOC4" s="236"/>
      <c r="KOD4" s="236"/>
      <c r="KOE4" s="236"/>
      <c r="KOF4" s="236"/>
      <c r="KOG4" s="236"/>
      <c r="KOH4" s="236"/>
      <c r="KOI4" s="236"/>
      <c r="KOJ4" s="236"/>
      <c r="KOK4" s="236"/>
      <c r="KOL4" s="236"/>
      <c r="KOM4" s="236"/>
      <c r="KON4" s="236"/>
      <c r="KOO4" s="236"/>
      <c r="KOP4" s="236"/>
      <c r="KOQ4" s="236"/>
      <c r="KOR4" s="236"/>
      <c r="KOS4" s="236"/>
      <c r="KOT4" s="236"/>
      <c r="KOU4" s="236"/>
      <c r="KOV4" s="236"/>
      <c r="KOW4" s="236"/>
      <c r="KOX4" s="236"/>
      <c r="KOY4" s="236"/>
      <c r="KOZ4" s="236"/>
      <c r="KPA4" s="236"/>
      <c r="KPB4" s="236"/>
      <c r="KPC4" s="236"/>
      <c r="KPD4" s="236"/>
      <c r="KPE4" s="236"/>
      <c r="KPF4" s="236"/>
      <c r="KPG4" s="236"/>
      <c r="KPH4" s="236"/>
      <c r="KPI4" s="236"/>
      <c r="KPJ4" s="236"/>
      <c r="KPK4" s="236"/>
      <c r="KPL4" s="236"/>
      <c r="KPM4" s="236"/>
      <c r="KPN4" s="236"/>
      <c r="KPO4" s="236"/>
      <c r="KPP4" s="236"/>
      <c r="KPQ4" s="236"/>
      <c r="KPR4" s="236"/>
      <c r="KPS4" s="236"/>
      <c r="KPT4" s="236"/>
      <c r="KPU4" s="236"/>
      <c r="KPV4" s="236"/>
      <c r="KPW4" s="236"/>
      <c r="KPX4" s="236"/>
      <c r="KPY4" s="236"/>
      <c r="KPZ4" s="236"/>
      <c r="KQA4" s="236"/>
      <c r="KQB4" s="236"/>
      <c r="KQC4" s="236"/>
      <c r="KQD4" s="236"/>
      <c r="KQE4" s="236"/>
      <c r="KQF4" s="236"/>
      <c r="KQG4" s="236"/>
      <c r="KQH4" s="236"/>
      <c r="KQI4" s="236"/>
      <c r="KQJ4" s="236"/>
      <c r="KQK4" s="236"/>
      <c r="KQL4" s="236"/>
      <c r="KQM4" s="236"/>
      <c r="KQN4" s="236"/>
      <c r="KQO4" s="236"/>
      <c r="KQP4" s="236"/>
      <c r="KQQ4" s="236"/>
      <c r="KQR4" s="236"/>
      <c r="KQS4" s="236"/>
      <c r="KQT4" s="236"/>
      <c r="KQU4" s="236"/>
      <c r="KQV4" s="236"/>
      <c r="KQW4" s="236"/>
      <c r="KQX4" s="236"/>
      <c r="KQY4" s="236"/>
      <c r="KQZ4" s="236"/>
      <c r="KRA4" s="236"/>
      <c r="KRB4" s="236"/>
      <c r="KRC4" s="236"/>
      <c r="KRD4" s="236"/>
      <c r="KRE4" s="236"/>
      <c r="KRF4" s="236"/>
      <c r="KRG4" s="236"/>
      <c r="KRH4" s="236"/>
      <c r="KRI4" s="236"/>
      <c r="KRJ4" s="236"/>
      <c r="KRK4" s="236"/>
      <c r="KRL4" s="236"/>
      <c r="KRM4" s="236"/>
      <c r="KRN4" s="236"/>
      <c r="KRO4" s="236"/>
      <c r="KRP4" s="236"/>
      <c r="KRQ4" s="236"/>
      <c r="KRR4" s="236"/>
      <c r="KRS4" s="236"/>
      <c r="KRT4" s="236"/>
      <c r="KRU4" s="236"/>
      <c r="KRV4" s="236"/>
      <c r="KRW4" s="236"/>
      <c r="KRX4" s="236"/>
      <c r="KRY4" s="236"/>
      <c r="KRZ4" s="236"/>
      <c r="KSA4" s="236"/>
      <c r="KSB4" s="236"/>
      <c r="KSC4" s="236"/>
      <c r="KSD4" s="236"/>
      <c r="KSE4" s="236"/>
      <c r="KSF4" s="236"/>
      <c r="KSG4" s="236"/>
      <c r="KSH4" s="236"/>
      <c r="KSI4" s="236"/>
      <c r="KSJ4" s="236"/>
      <c r="KSK4" s="236"/>
      <c r="KSL4" s="236"/>
      <c r="KSM4" s="236"/>
      <c r="KSN4" s="236"/>
      <c r="KSO4" s="236"/>
      <c r="KSP4" s="236"/>
      <c r="KSQ4" s="236"/>
      <c r="KSR4" s="236"/>
      <c r="KSS4" s="236"/>
      <c r="KST4" s="236"/>
      <c r="KSU4" s="236"/>
      <c r="KSV4" s="236"/>
      <c r="KSW4" s="236"/>
      <c r="KSX4" s="236"/>
      <c r="KSY4" s="236"/>
      <c r="KSZ4" s="236"/>
      <c r="KTA4" s="236"/>
      <c r="KTB4" s="236"/>
      <c r="KTC4" s="236"/>
      <c r="KTD4" s="236"/>
      <c r="KTE4" s="236"/>
      <c r="KTF4" s="236"/>
      <c r="KTG4" s="236"/>
      <c r="KTH4" s="236"/>
      <c r="KTI4" s="236"/>
      <c r="KTJ4" s="236"/>
      <c r="KTK4" s="236"/>
      <c r="KTL4" s="236"/>
      <c r="KTM4" s="236"/>
      <c r="KTN4" s="236"/>
      <c r="KTO4" s="236"/>
      <c r="KTP4" s="236"/>
      <c r="KTQ4" s="236"/>
      <c r="KTR4" s="236"/>
      <c r="KTS4" s="236"/>
      <c r="KTT4" s="236"/>
      <c r="KTU4" s="236"/>
      <c r="KTV4" s="236"/>
      <c r="KTW4" s="236"/>
      <c r="KTX4" s="236"/>
      <c r="KTY4" s="236"/>
      <c r="KTZ4" s="236"/>
      <c r="KUA4" s="236"/>
      <c r="KUB4" s="236"/>
      <c r="KUC4" s="236"/>
      <c r="KUD4" s="236"/>
      <c r="KUE4" s="236"/>
      <c r="KUF4" s="236"/>
      <c r="KUG4" s="236"/>
      <c r="KUH4" s="236"/>
      <c r="KUI4" s="236"/>
      <c r="KUJ4" s="236"/>
      <c r="KUK4" s="236"/>
      <c r="KUL4" s="236"/>
      <c r="KUM4" s="236"/>
      <c r="KUN4" s="236"/>
      <c r="KUO4" s="236"/>
      <c r="KUP4" s="236"/>
      <c r="KUQ4" s="236"/>
      <c r="KUR4" s="236"/>
      <c r="KUS4" s="236"/>
      <c r="KUT4" s="236"/>
      <c r="KUU4" s="236"/>
      <c r="KUV4" s="236"/>
      <c r="KUW4" s="236"/>
      <c r="KUX4" s="236"/>
      <c r="KUY4" s="236"/>
      <c r="KUZ4" s="236"/>
      <c r="KVA4" s="236"/>
      <c r="KVB4" s="236"/>
      <c r="KVC4" s="236"/>
      <c r="KVD4" s="236"/>
      <c r="KVE4" s="236"/>
      <c r="KVF4" s="236"/>
      <c r="KVG4" s="236"/>
      <c r="KVH4" s="236"/>
      <c r="KVI4" s="236"/>
      <c r="KVJ4" s="236"/>
      <c r="KVK4" s="236"/>
      <c r="KVL4" s="236"/>
      <c r="KVM4" s="236"/>
      <c r="KVN4" s="236"/>
      <c r="KVO4" s="236"/>
      <c r="KVP4" s="236"/>
      <c r="KVQ4" s="236"/>
      <c r="KVR4" s="236"/>
      <c r="KVS4" s="236"/>
      <c r="KVT4" s="236"/>
      <c r="KVU4" s="236"/>
      <c r="KVV4" s="236"/>
      <c r="KVW4" s="236"/>
      <c r="KVX4" s="236"/>
      <c r="KVY4" s="236"/>
      <c r="KVZ4" s="236"/>
      <c r="KWA4" s="236"/>
      <c r="KWB4" s="236"/>
      <c r="KWC4" s="236"/>
      <c r="KWD4" s="236"/>
      <c r="KWE4" s="236"/>
      <c r="KWF4" s="236"/>
      <c r="KWG4" s="236"/>
      <c r="KWH4" s="236"/>
      <c r="KWI4" s="236"/>
      <c r="KWJ4" s="236"/>
      <c r="KWK4" s="236"/>
      <c r="KWL4" s="236"/>
      <c r="KWM4" s="236"/>
      <c r="KWN4" s="236"/>
      <c r="KWO4" s="236"/>
      <c r="KWP4" s="236"/>
      <c r="KWQ4" s="236"/>
      <c r="KWR4" s="236"/>
      <c r="KWS4" s="236"/>
      <c r="KWT4" s="236"/>
      <c r="KWU4" s="236"/>
      <c r="KWV4" s="236"/>
      <c r="KWW4" s="236"/>
      <c r="KWX4" s="236"/>
      <c r="KWY4" s="236"/>
      <c r="KWZ4" s="236"/>
      <c r="KXA4" s="236"/>
      <c r="KXB4" s="236"/>
      <c r="KXC4" s="236"/>
      <c r="KXD4" s="236"/>
      <c r="KXE4" s="236"/>
      <c r="KXF4" s="236"/>
      <c r="KXG4" s="236"/>
      <c r="KXH4" s="236"/>
      <c r="KXI4" s="236"/>
      <c r="KXJ4" s="236"/>
      <c r="KXK4" s="236"/>
      <c r="KXL4" s="236"/>
      <c r="KXM4" s="236"/>
      <c r="KXN4" s="236"/>
      <c r="KXO4" s="236"/>
      <c r="KXP4" s="236"/>
      <c r="KXQ4" s="236"/>
      <c r="KXR4" s="236"/>
      <c r="KXS4" s="236"/>
      <c r="KXT4" s="236"/>
      <c r="KXU4" s="236"/>
      <c r="KXV4" s="236"/>
      <c r="KXW4" s="236"/>
      <c r="KXX4" s="236"/>
      <c r="KXY4" s="236"/>
      <c r="KXZ4" s="236"/>
      <c r="KYA4" s="236"/>
      <c r="KYB4" s="236"/>
      <c r="KYC4" s="236"/>
      <c r="KYD4" s="236"/>
      <c r="KYE4" s="236"/>
      <c r="KYF4" s="236"/>
      <c r="KYG4" s="236"/>
      <c r="KYH4" s="236"/>
      <c r="KYI4" s="236"/>
      <c r="KYJ4" s="236"/>
      <c r="KYK4" s="236"/>
      <c r="KYL4" s="236"/>
      <c r="KYM4" s="236"/>
      <c r="KYN4" s="236"/>
      <c r="KYO4" s="236"/>
      <c r="KYP4" s="236"/>
      <c r="KYQ4" s="236"/>
      <c r="KYR4" s="236"/>
      <c r="KYS4" s="236"/>
      <c r="KYT4" s="236"/>
      <c r="KYU4" s="236"/>
      <c r="KYV4" s="236"/>
      <c r="KYW4" s="236"/>
      <c r="KYX4" s="236"/>
      <c r="KYY4" s="236"/>
      <c r="KYZ4" s="236"/>
      <c r="KZA4" s="236"/>
      <c r="KZB4" s="236"/>
      <c r="KZC4" s="236"/>
      <c r="KZD4" s="236"/>
      <c r="KZE4" s="236"/>
      <c r="KZF4" s="236"/>
      <c r="KZG4" s="236"/>
      <c r="KZH4" s="236"/>
      <c r="KZI4" s="236"/>
      <c r="KZJ4" s="236"/>
      <c r="KZK4" s="236"/>
      <c r="KZL4" s="236"/>
      <c r="KZM4" s="236"/>
      <c r="KZN4" s="236"/>
      <c r="KZO4" s="236"/>
      <c r="KZP4" s="236"/>
      <c r="KZQ4" s="236"/>
      <c r="KZR4" s="236"/>
      <c r="KZS4" s="236"/>
      <c r="KZT4" s="236"/>
      <c r="KZU4" s="236"/>
      <c r="KZV4" s="236"/>
      <c r="KZW4" s="236"/>
      <c r="KZX4" s="236"/>
      <c r="KZY4" s="236"/>
      <c r="KZZ4" s="236"/>
      <c r="LAA4" s="236"/>
      <c r="LAB4" s="236"/>
      <c r="LAC4" s="236"/>
      <c r="LAD4" s="236"/>
      <c r="LAE4" s="236"/>
      <c r="LAF4" s="236"/>
      <c r="LAG4" s="236"/>
      <c r="LAH4" s="236"/>
      <c r="LAI4" s="236"/>
      <c r="LAJ4" s="236"/>
      <c r="LAK4" s="236"/>
      <c r="LAL4" s="236"/>
      <c r="LAM4" s="236"/>
      <c r="LAN4" s="236"/>
      <c r="LAO4" s="236"/>
      <c r="LAP4" s="236"/>
      <c r="LAQ4" s="236"/>
      <c r="LAR4" s="236"/>
      <c r="LAS4" s="236"/>
      <c r="LAT4" s="236"/>
      <c r="LAU4" s="236"/>
      <c r="LAV4" s="236"/>
      <c r="LAW4" s="236"/>
      <c r="LAX4" s="236"/>
      <c r="LAY4" s="236"/>
      <c r="LAZ4" s="236"/>
      <c r="LBA4" s="236"/>
      <c r="LBB4" s="236"/>
      <c r="LBC4" s="236"/>
      <c r="LBD4" s="236"/>
      <c r="LBE4" s="236"/>
      <c r="LBF4" s="236"/>
      <c r="LBG4" s="236"/>
      <c r="LBH4" s="236"/>
      <c r="LBI4" s="236"/>
      <c r="LBJ4" s="236"/>
      <c r="LBK4" s="236"/>
      <c r="LBL4" s="236"/>
      <c r="LBM4" s="236"/>
      <c r="LBN4" s="236"/>
      <c r="LBO4" s="236"/>
      <c r="LBP4" s="236"/>
      <c r="LBQ4" s="236"/>
      <c r="LBR4" s="236"/>
      <c r="LBS4" s="236"/>
      <c r="LBT4" s="236"/>
      <c r="LBU4" s="236"/>
      <c r="LBV4" s="236"/>
      <c r="LBW4" s="236"/>
      <c r="LBX4" s="236"/>
      <c r="LBY4" s="236"/>
      <c r="LBZ4" s="236"/>
      <c r="LCA4" s="236"/>
      <c r="LCB4" s="236"/>
      <c r="LCC4" s="236"/>
      <c r="LCD4" s="236"/>
      <c r="LCE4" s="236"/>
      <c r="LCF4" s="236"/>
      <c r="LCG4" s="236"/>
      <c r="LCH4" s="236"/>
      <c r="LCI4" s="236"/>
      <c r="LCJ4" s="236"/>
      <c r="LCK4" s="236"/>
      <c r="LCL4" s="236"/>
      <c r="LCM4" s="236"/>
      <c r="LCN4" s="236"/>
      <c r="LCO4" s="236"/>
      <c r="LCP4" s="236"/>
      <c r="LCQ4" s="236"/>
      <c r="LCR4" s="236"/>
      <c r="LCS4" s="236"/>
      <c r="LCT4" s="236"/>
      <c r="LCU4" s="236"/>
      <c r="LCV4" s="236"/>
      <c r="LCW4" s="236"/>
      <c r="LCX4" s="236"/>
      <c r="LCY4" s="236"/>
      <c r="LCZ4" s="236"/>
      <c r="LDA4" s="236"/>
      <c r="LDB4" s="236"/>
      <c r="LDC4" s="236"/>
      <c r="LDD4" s="236"/>
      <c r="LDE4" s="236"/>
      <c r="LDF4" s="236"/>
      <c r="LDG4" s="236"/>
      <c r="LDH4" s="236"/>
      <c r="LDI4" s="236"/>
      <c r="LDJ4" s="236"/>
      <c r="LDK4" s="236"/>
      <c r="LDL4" s="236"/>
      <c r="LDM4" s="236"/>
      <c r="LDN4" s="236"/>
      <c r="LDO4" s="236"/>
      <c r="LDP4" s="236"/>
      <c r="LDQ4" s="236"/>
      <c r="LDR4" s="236"/>
      <c r="LDS4" s="236"/>
      <c r="LDT4" s="236"/>
      <c r="LDU4" s="236"/>
      <c r="LDV4" s="236"/>
      <c r="LDW4" s="236"/>
      <c r="LDX4" s="236"/>
      <c r="LDY4" s="236"/>
      <c r="LDZ4" s="236"/>
      <c r="LEA4" s="236"/>
      <c r="LEB4" s="236"/>
      <c r="LEC4" s="236"/>
      <c r="LED4" s="236"/>
      <c r="LEE4" s="236"/>
      <c r="LEF4" s="236"/>
      <c r="LEG4" s="236"/>
      <c r="LEH4" s="236"/>
      <c r="LEI4" s="236"/>
      <c r="LEJ4" s="236"/>
      <c r="LEK4" s="236"/>
      <c r="LEL4" s="236"/>
      <c r="LEM4" s="236"/>
      <c r="LEN4" s="236"/>
      <c r="LEO4" s="236"/>
      <c r="LEP4" s="236"/>
      <c r="LEQ4" s="236"/>
      <c r="LER4" s="236"/>
      <c r="LES4" s="236"/>
      <c r="LET4" s="236"/>
      <c r="LEU4" s="236"/>
      <c r="LEV4" s="236"/>
      <c r="LEW4" s="236"/>
      <c r="LEX4" s="236"/>
      <c r="LEY4" s="236"/>
      <c r="LEZ4" s="236"/>
      <c r="LFA4" s="236"/>
      <c r="LFB4" s="236"/>
      <c r="LFC4" s="236"/>
      <c r="LFD4" s="236"/>
      <c r="LFE4" s="236"/>
      <c r="LFF4" s="236"/>
      <c r="LFG4" s="236"/>
      <c r="LFH4" s="236"/>
      <c r="LFI4" s="236"/>
      <c r="LFJ4" s="236"/>
      <c r="LFK4" s="236"/>
      <c r="LFL4" s="236"/>
      <c r="LFM4" s="236"/>
      <c r="LFN4" s="236"/>
      <c r="LFO4" s="236"/>
      <c r="LFP4" s="236"/>
      <c r="LFQ4" s="236"/>
      <c r="LFR4" s="236"/>
      <c r="LFS4" s="236"/>
      <c r="LFT4" s="236"/>
      <c r="LFU4" s="236"/>
      <c r="LFV4" s="236"/>
      <c r="LFW4" s="236"/>
      <c r="LFX4" s="236"/>
      <c r="LFY4" s="236"/>
      <c r="LFZ4" s="236"/>
      <c r="LGA4" s="236"/>
      <c r="LGB4" s="236"/>
      <c r="LGC4" s="236"/>
      <c r="LGD4" s="236"/>
      <c r="LGE4" s="236"/>
      <c r="LGF4" s="236"/>
      <c r="LGG4" s="236"/>
      <c r="LGH4" s="236"/>
      <c r="LGI4" s="236"/>
      <c r="LGJ4" s="236"/>
      <c r="LGK4" s="236"/>
      <c r="LGL4" s="236"/>
      <c r="LGM4" s="236"/>
      <c r="LGN4" s="236"/>
      <c r="LGO4" s="236"/>
      <c r="LGP4" s="236"/>
      <c r="LGQ4" s="236"/>
      <c r="LGR4" s="236"/>
      <c r="LGS4" s="236"/>
      <c r="LGT4" s="236"/>
      <c r="LGU4" s="236"/>
      <c r="LGV4" s="236"/>
      <c r="LGW4" s="236"/>
      <c r="LGX4" s="236"/>
      <c r="LGY4" s="236"/>
      <c r="LGZ4" s="236"/>
      <c r="LHA4" s="236"/>
      <c r="LHB4" s="236"/>
      <c r="LHC4" s="236"/>
      <c r="LHD4" s="236"/>
      <c r="LHE4" s="236"/>
      <c r="LHF4" s="236"/>
      <c r="LHG4" s="236"/>
      <c r="LHH4" s="236"/>
      <c r="LHI4" s="236"/>
      <c r="LHJ4" s="236"/>
      <c r="LHK4" s="236"/>
      <c r="LHL4" s="236"/>
      <c r="LHM4" s="236"/>
      <c r="LHN4" s="236"/>
      <c r="LHO4" s="236"/>
      <c r="LHP4" s="236"/>
      <c r="LHQ4" s="236"/>
      <c r="LHR4" s="236"/>
      <c r="LHS4" s="236"/>
      <c r="LHT4" s="236"/>
      <c r="LHU4" s="236"/>
      <c r="LHV4" s="236"/>
      <c r="LHW4" s="236"/>
      <c r="LHX4" s="236"/>
      <c r="LHY4" s="236"/>
      <c r="LHZ4" s="236"/>
      <c r="LIA4" s="236"/>
      <c r="LIB4" s="236"/>
      <c r="LIC4" s="236"/>
      <c r="LID4" s="236"/>
      <c r="LIE4" s="236"/>
      <c r="LIF4" s="236"/>
      <c r="LIG4" s="236"/>
      <c r="LIH4" s="236"/>
      <c r="LII4" s="236"/>
      <c r="LIJ4" s="236"/>
      <c r="LIK4" s="236"/>
      <c r="LIL4" s="236"/>
      <c r="LIM4" s="236"/>
      <c r="LIN4" s="236"/>
      <c r="LIO4" s="236"/>
      <c r="LIP4" s="236"/>
      <c r="LIQ4" s="236"/>
      <c r="LIR4" s="236"/>
      <c r="LIS4" s="236"/>
      <c r="LIT4" s="236"/>
      <c r="LIU4" s="236"/>
      <c r="LIV4" s="236"/>
      <c r="LIW4" s="236"/>
      <c r="LIX4" s="236"/>
      <c r="LIY4" s="236"/>
      <c r="LIZ4" s="236"/>
      <c r="LJA4" s="236"/>
      <c r="LJB4" s="236"/>
      <c r="LJC4" s="236"/>
      <c r="LJD4" s="236"/>
      <c r="LJE4" s="236"/>
      <c r="LJF4" s="236"/>
      <c r="LJG4" s="236"/>
      <c r="LJH4" s="236"/>
      <c r="LJI4" s="236"/>
      <c r="LJJ4" s="236"/>
      <c r="LJK4" s="236"/>
      <c r="LJL4" s="236"/>
      <c r="LJM4" s="236"/>
      <c r="LJN4" s="236"/>
      <c r="LJO4" s="236"/>
      <c r="LJP4" s="236"/>
      <c r="LJQ4" s="236"/>
      <c r="LJR4" s="236"/>
      <c r="LJS4" s="236"/>
      <c r="LJT4" s="236"/>
      <c r="LJU4" s="236"/>
      <c r="LJV4" s="236"/>
      <c r="LJW4" s="236"/>
      <c r="LJX4" s="236"/>
      <c r="LJY4" s="236"/>
      <c r="LJZ4" s="236"/>
      <c r="LKA4" s="236"/>
      <c r="LKB4" s="236"/>
      <c r="LKC4" s="236"/>
      <c r="LKD4" s="236"/>
      <c r="LKE4" s="236"/>
      <c r="LKF4" s="236"/>
      <c r="LKG4" s="236"/>
      <c r="LKH4" s="236"/>
      <c r="LKI4" s="236"/>
      <c r="LKJ4" s="236"/>
      <c r="LKK4" s="236"/>
      <c r="LKL4" s="236"/>
      <c r="LKM4" s="236"/>
      <c r="LKN4" s="236"/>
      <c r="LKO4" s="236"/>
      <c r="LKP4" s="236"/>
      <c r="LKQ4" s="236"/>
      <c r="LKR4" s="236"/>
      <c r="LKS4" s="236"/>
      <c r="LKT4" s="236"/>
      <c r="LKU4" s="236"/>
      <c r="LKV4" s="236"/>
      <c r="LKW4" s="236"/>
      <c r="LKX4" s="236"/>
      <c r="LKY4" s="236"/>
      <c r="LKZ4" s="236"/>
      <c r="LLA4" s="236"/>
      <c r="LLB4" s="236"/>
      <c r="LLC4" s="236"/>
      <c r="LLD4" s="236"/>
      <c r="LLE4" s="236"/>
      <c r="LLF4" s="236"/>
      <c r="LLG4" s="236"/>
      <c r="LLH4" s="236"/>
      <c r="LLI4" s="236"/>
      <c r="LLJ4" s="236"/>
      <c r="LLK4" s="236"/>
      <c r="LLL4" s="236"/>
      <c r="LLM4" s="236"/>
      <c r="LLN4" s="236"/>
      <c r="LLO4" s="236"/>
      <c r="LLP4" s="236"/>
      <c r="LLQ4" s="236"/>
      <c r="LLR4" s="236"/>
      <c r="LLS4" s="236"/>
      <c r="LLT4" s="236"/>
      <c r="LLU4" s="236"/>
      <c r="LLV4" s="236"/>
      <c r="LLW4" s="236"/>
      <c r="LLX4" s="236"/>
      <c r="LLY4" s="236"/>
      <c r="LLZ4" s="236"/>
      <c r="LMA4" s="236"/>
      <c r="LMB4" s="236"/>
      <c r="LMC4" s="236"/>
      <c r="LMD4" s="236"/>
      <c r="LME4" s="236"/>
      <c r="LMF4" s="236"/>
      <c r="LMG4" s="236"/>
      <c r="LMH4" s="236"/>
      <c r="LMI4" s="236"/>
      <c r="LMJ4" s="236"/>
      <c r="LMK4" s="236"/>
      <c r="LML4" s="236"/>
      <c r="LMM4" s="236"/>
      <c r="LMN4" s="236"/>
      <c r="LMO4" s="236"/>
      <c r="LMP4" s="236"/>
      <c r="LMQ4" s="236"/>
      <c r="LMR4" s="236"/>
      <c r="LMS4" s="236"/>
      <c r="LMT4" s="236"/>
      <c r="LMU4" s="236"/>
      <c r="LMV4" s="236"/>
      <c r="LMW4" s="236"/>
      <c r="LMX4" s="236"/>
      <c r="LMY4" s="236"/>
      <c r="LMZ4" s="236"/>
      <c r="LNA4" s="236"/>
      <c r="LNB4" s="236"/>
      <c r="LNC4" s="236"/>
      <c r="LND4" s="236"/>
      <c r="LNE4" s="236"/>
      <c r="LNF4" s="236"/>
      <c r="LNG4" s="236"/>
      <c r="LNH4" s="236"/>
      <c r="LNI4" s="236"/>
      <c r="LNJ4" s="236"/>
      <c r="LNK4" s="236"/>
      <c r="LNL4" s="236"/>
      <c r="LNM4" s="236"/>
      <c r="LNN4" s="236"/>
      <c r="LNO4" s="236"/>
      <c r="LNP4" s="236"/>
      <c r="LNQ4" s="236"/>
      <c r="LNR4" s="236"/>
      <c r="LNS4" s="236"/>
      <c r="LNT4" s="236"/>
      <c r="LNU4" s="236"/>
      <c r="LNV4" s="236"/>
      <c r="LNW4" s="236"/>
      <c r="LNX4" s="236"/>
      <c r="LNY4" s="236"/>
      <c r="LNZ4" s="236"/>
      <c r="LOA4" s="236"/>
      <c r="LOB4" s="236"/>
      <c r="LOC4" s="236"/>
      <c r="LOD4" s="236"/>
      <c r="LOE4" s="236"/>
      <c r="LOF4" s="236"/>
      <c r="LOG4" s="236"/>
      <c r="LOH4" s="236"/>
      <c r="LOI4" s="236"/>
      <c r="LOJ4" s="236"/>
      <c r="LOK4" s="236"/>
      <c r="LOL4" s="236"/>
      <c r="LOM4" s="236"/>
      <c r="LON4" s="236"/>
      <c r="LOO4" s="236"/>
      <c r="LOP4" s="236"/>
      <c r="LOQ4" s="236"/>
      <c r="LOR4" s="236"/>
      <c r="LOS4" s="236"/>
      <c r="LOT4" s="236"/>
      <c r="LOU4" s="236"/>
      <c r="LOV4" s="236"/>
      <c r="LOW4" s="236"/>
      <c r="LOX4" s="236"/>
      <c r="LOY4" s="236"/>
      <c r="LOZ4" s="236"/>
      <c r="LPA4" s="236"/>
      <c r="LPB4" s="236"/>
      <c r="LPC4" s="236"/>
      <c r="LPD4" s="236"/>
      <c r="LPE4" s="236"/>
      <c r="LPF4" s="236"/>
      <c r="LPG4" s="236"/>
      <c r="LPH4" s="236"/>
      <c r="LPI4" s="236"/>
      <c r="LPJ4" s="236"/>
      <c r="LPK4" s="236"/>
      <c r="LPL4" s="236"/>
      <c r="LPM4" s="236"/>
      <c r="LPN4" s="236"/>
      <c r="LPO4" s="236"/>
      <c r="LPP4" s="236"/>
      <c r="LPQ4" s="236"/>
      <c r="LPR4" s="236"/>
      <c r="LPS4" s="236"/>
      <c r="LPT4" s="236"/>
      <c r="LPU4" s="236"/>
      <c r="LPV4" s="236"/>
      <c r="LPW4" s="236"/>
      <c r="LPX4" s="236"/>
      <c r="LPY4" s="236"/>
      <c r="LPZ4" s="236"/>
      <c r="LQA4" s="236"/>
      <c r="LQB4" s="236"/>
      <c r="LQC4" s="236"/>
      <c r="LQD4" s="236"/>
      <c r="LQE4" s="236"/>
      <c r="LQF4" s="236"/>
      <c r="LQG4" s="236"/>
      <c r="LQH4" s="236"/>
      <c r="LQI4" s="236"/>
      <c r="LQJ4" s="236"/>
      <c r="LQK4" s="236"/>
      <c r="LQL4" s="236"/>
      <c r="LQM4" s="236"/>
      <c r="LQN4" s="236"/>
      <c r="LQO4" s="236"/>
      <c r="LQP4" s="236"/>
      <c r="LQQ4" s="236"/>
      <c r="LQR4" s="236"/>
      <c r="LQS4" s="236"/>
      <c r="LQT4" s="236"/>
      <c r="LQU4" s="236"/>
      <c r="LQV4" s="236"/>
      <c r="LQW4" s="236"/>
      <c r="LQX4" s="236"/>
      <c r="LQY4" s="236"/>
      <c r="LQZ4" s="236"/>
      <c r="LRA4" s="236"/>
      <c r="LRB4" s="236"/>
      <c r="LRC4" s="236"/>
      <c r="LRD4" s="236"/>
      <c r="LRE4" s="236"/>
      <c r="LRF4" s="236"/>
      <c r="LRG4" s="236"/>
      <c r="LRH4" s="236"/>
      <c r="LRI4" s="236"/>
      <c r="LRJ4" s="236"/>
      <c r="LRK4" s="236"/>
      <c r="LRL4" s="236"/>
      <c r="LRM4" s="236"/>
      <c r="LRN4" s="236"/>
      <c r="LRO4" s="236"/>
      <c r="LRP4" s="236"/>
      <c r="LRQ4" s="236"/>
      <c r="LRR4" s="236"/>
      <c r="LRS4" s="236"/>
      <c r="LRT4" s="236"/>
      <c r="LRU4" s="236"/>
      <c r="LRV4" s="236"/>
      <c r="LRW4" s="236"/>
      <c r="LRX4" s="236"/>
      <c r="LRY4" s="236"/>
      <c r="LRZ4" s="236"/>
      <c r="LSA4" s="236"/>
      <c r="LSB4" s="236"/>
      <c r="LSC4" s="236"/>
      <c r="LSD4" s="236"/>
      <c r="LSE4" s="236"/>
      <c r="LSF4" s="236"/>
      <c r="LSG4" s="236"/>
      <c r="LSH4" s="236"/>
      <c r="LSI4" s="236"/>
      <c r="LSJ4" s="236"/>
      <c r="LSK4" s="236"/>
      <c r="LSL4" s="236"/>
      <c r="LSM4" s="236"/>
      <c r="LSN4" s="236"/>
      <c r="LSO4" s="236"/>
      <c r="LSP4" s="236"/>
      <c r="LSQ4" s="236"/>
      <c r="LSR4" s="236"/>
      <c r="LSS4" s="236"/>
      <c r="LST4" s="236"/>
      <c r="LSU4" s="236"/>
      <c r="LSV4" s="236"/>
      <c r="LSW4" s="236"/>
      <c r="LSX4" s="236"/>
      <c r="LSY4" s="236"/>
      <c r="LSZ4" s="236"/>
      <c r="LTA4" s="236"/>
      <c r="LTB4" s="236"/>
      <c r="LTC4" s="236"/>
      <c r="LTD4" s="236"/>
      <c r="LTE4" s="236"/>
      <c r="LTF4" s="236"/>
      <c r="LTG4" s="236"/>
      <c r="LTH4" s="236"/>
      <c r="LTI4" s="236"/>
      <c r="LTJ4" s="236"/>
      <c r="LTK4" s="236"/>
      <c r="LTL4" s="236"/>
      <c r="LTM4" s="236"/>
      <c r="LTN4" s="236"/>
      <c r="LTO4" s="236"/>
      <c r="LTP4" s="236"/>
      <c r="LTQ4" s="236"/>
      <c r="LTR4" s="236"/>
      <c r="LTS4" s="236"/>
      <c r="LTT4" s="236"/>
      <c r="LTU4" s="236"/>
      <c r="LTV4" s="236"/>
      <c r="LTW4" s="236"/>
      <c r="LTX4" s="236"/>
      <c r="LTY4" s="236"/>
      <c r="LTZ4" s="236"/>
      <c r="LUA4" s="236"/>
      <c r="LUB4" s="236"/>
      <c r="LUC4" s="236"/>
      <c r="LUD4" s="236"/>
      <c r="LUE4" s="236"/>
      <c r="LUF4" s="236"/>
      <c r="LUG4" s="236"/>
      <c r="LUH4" s="236"/>
      <c r="LUI4" s="236"/>
      <c r="LUJ4" s="236"/>
      <c r="LUK4" s="236"/>
      <c r="LUL4" s="236"/>
      <c r="LUM4" s="236"/>
      <c r="LUN4" s="236"/>
      <c r="LUO4" s="236"/>
      <c r="LUP4" s="236"/>
      <c r="LUQ4" s="236"/>
      <c r="LUR4" s="236"/>
      <c r="LUS4" s="236"/>
      <c r="LUT4" s="236"/>
      <c r="LUU4" s="236"/>
      <c r="LUV4" s="236"/>
      <c r="LUW4" s="236"/>
      <c r="LUX4" s="236"/>
      <c r="LUY4" s="236"/>
      <c r="LUZ4" s="236"/>
      <c r="LVA4" s="236"/>
      <c r="LVB4" s="236"/>
      <c r="LVC4" s="236"/>
      <c r="LVD4" s="236"/>
      <c r="LVE4" s="236"/>
      <c r="LVF4" s="236"/>
      <c r="LVG4" s="236"/>
      <c r="LVH4" s="236"/>
      <c r="LVI4" s="236"/>
      <c r="LVJ4" s="236"/>
      <c r="LVK4" s="236"/>
      <c r="LVL4" s="236"/>
      <c r="LVM4" s="236"/>
      <c r="LVN4" s="236"/>
      <c r="LVO4" s="236"/>
      <c r="LVP4" s="236"/>
      <c r="LVQ4" s="236"/>
      <c r="LVR4" s="236"/>
      <c r="LVS4" s="236"/>
      <c r="LVT4" s="236"/>
      <c r="LVU4" s="236"/>
      <c r="LVV4" s="236"/>
      <c r="LVW4" s="236"/>
      <c r="LVX4" s="236"/>
      <c r="LVY4" s="236"/>
      <c r="LVZ4" s="236"/>
      <c r="LWA4" s="236"/>
      <c r="LWB4" s="236"/>
      <c r="LWC4" s="236"/>
      <c r="LWD4" s="236"/>
      <c r="LWE4" s="236"/>
      <c r="LWF4" s="236"/>
      <c r="LWG4" s="236"/>
      <c r="LWH4" s="236"/>
      <c r="LWI4" s="236"/>
      <c r="LWJ4" s="236"/>
      <c r="LWK4" s="236"/>
      <c r="LWL4" s="236"/>
      <c r="LWM4" s="236"/>
      <c r="LWN4" s="236"/>
      <c r="LWO4" s="236"/>
      <c r="LWP4" s="236"/>
      <c r="LWQ4" s="236"/>
      <c r="LWR4" s="236"/>
      <c r="LWS4" s="236"/>
      <c r="LWT4" s="236"/>
      <c r="LWU4" s="236"/>
      <c r="LWV4" s="236"/>
      <c r="LWW4" s="236"/>
      <c r="LWX4" s="236"/>
      <c r="LWY4" s="236"/>
      <c r="LWZ4" s="236"/>
      <c r="LXA4" s="236"/>
      <c r="LXB4" s="236"/>
      <c r="LXC4" s="236"/>
      <c r="LXD4" s="236"/>
      <c r="LXE4" s="236"/>
      <c r="LXF4" s="236"/>
      <c r="LXG4" s="236"/>
      <c r="LXH4" s="236"/>
      <c r="LXI4" s="236"/>
      <c r="LXJ4" s="236"/>
      <c r="LXK4" s="236"/>
      <c r="LXL4" s="236"/>
      <c r="LXM4" s="236"/>
      <c r="LXN4" s="236"/>
      <c r="LXO4" s="236"/>
      <c r="LXP4" s="236"/>
      <c r="LXQ4" s="236"/>
      <c r="LXR4" s="236"/>
      <c r="LXS4" s="236"/>
      <c r="LXT4" s="236"/>
      <c r="LXU4" s="236"/>
      <c r="LXV4" s="236"/>
      <c r="LXW4" s="236"/>
      <c r="LXX4" s="236"/>
      <c r="LXY4" s="236"/>
      <c r="LXZ4" s="236"/>
      <c r="LYA4" s="236"/>
      <c r="LYB4" s="236"/>
      <c r="LYC4" s="236"/>
      <c r="LYD4" s="236"/>
      <c r="LYE4" s="236"/>
      <c r="LYF4" s="236"/>
      <c r="LYG4" s="236"/>
      <c r="LYH4" s="236"/>
      <c r="LYI4" s="236"/>
      <c r="LYJ4" s="236"/>
      <c r="LYK4" s="236"/>
      <c r="LYL4" s="236"/>
      <c r="LYM4" s="236"/>
      <c r="LYN4" s="236"/>
      <c r="LYO4" s="236"/>
      <c r="LYP4" s="236"/>
      <c r="LYQ4" s="236"/>
      <c r="LYR4" s="236"/>
      <c r="LYS4" s="236"/>
      <c r="LYT4" s="236"/>
      <c r="LYU4" s="236"/>
      <c r="LYV4" s="236"/>
      <c r="LYW4" s="236"/>
      <c r="LYX4" s="236"/>
      <c r="LYY4" s="236"/>
      <c r="LYZ4" s="236"/>
      <c r="LZA4" s="236"/>
      <c r="LZB4" s="236"/>
      <c r="LZC4" s="236"/>
      <c r="LZD4" s="236"/>
      <c r="LZE4" s="236"/>
      <c r="LZF4" s="236"/>
      <c r="LZG4" s="236"/>
      <c r="LZH4" s="236"/>
      <c r="LZI4" s="236"/>
      <c r="LZJ4" s="236"/>
      <c r="LZK4" s="236"/>
      <c r="LZL4" s="236"/>
      <c r="LZM4" s="236"/>
      <c r="LZN4" s="236"/>
      <c r="LZO4" s="236"/>
      <c r="LZP4" s="236"/>
      <c r="LZQ4" s="236"/>
      <c r="LZR4" s="236"/>
      <c r="LZS4" s="236"/>
      <c r="LZT4" s="236"/>
      <c r="LZU4" s="236"/>
      <c r="LZV4" s="236"/>
      <c r="LZW4" s="236"/>
      <c r="LZX4" s="236"/>
      <c r="LZY4" s="236"/>
      <c r="LZZ4" s="236"/>
      <c r="MAA4" s="236"/>
      <c r="MAB4" s="236"/>
      <c r="MAC4" s="236"/>
      <c r="MAD4" s="236"/>
      <c r="MAE4" s="236"/>
      <c r="MAF4" s="236"/>
      <c r="MAG4" s="236"/>
      <c r="MAH4" s="236"/>
      <c r="MAI4" s="236"/>
      <c r="MAJ4" s="236"/>
      <c r="MAK4" s="236"/>
      <c r="MAL4" s="236"/>
      <c r="MAM4" s="236"/>
      <c r="MAN4" s="236"/>
      <c r="MAO4" s="236"/>
      <c r="MAP4" s="236"/>
      <c r="MAQ4" s="236"/>
      <c r="MAR4" s="236"/>
      <c r="MAS4" s="236"/>
      <c r="MAT4" s="236"/>
      <c r="MAU4" s="236"/>
      <c r="MAV4" s="236"/>
      <c r="MAW4" s="236"/>
      <c r="MAX4" s="236"/>
      <c r="MAY4" s="236"/>
      <c r="MAZ4" s="236"/>
      <c r="MBA4" s="236"/>
      <c r="MBB4" s="236"/>
      <c r="MBC4" s="236"/>
      <c r="MBD4" s="236"/>
      <c r="MBE4" s="236"/>
      <c r="MBF4" s="236"/>
      <c r="MBG4" s="236"/>
      <c r="MBH4" s="236"/>
      <c r="MBI4" s="236"/>
      <c r="MBJ4" s="236"/>
      <c r="MBK4" s="236"/>
      <c r="MBL4" s="236"/>
      <c r="MBM4" s="236"/>
      <c r="MBN4" s="236"/>
      <c r="MBO4" s="236"/>
      <c r="MBP4" s="236"/>
      <c r="MBQ4" s="236"/>
      <c r="MBR4" s="236"/>
      <c r="MBS4" s="236"/>
      <c r="MBT4" s="236"/>
      <c r="MBU4" s="236"/>
      <c r="MBV4" s="236"/>
      <c r="MBW4" s="236"/>
      <c r="MBX4" s="236"/>
      <c r="MBY4" s="236"/>
      <c r="MBZ4" s="236"/>
      <c r="MCA4" s="236"/>
      <c r="MCB4" s="236"/>
      <c r="MCC4" s="236"/>
      <c r="MCD4" s="236"/>
      <c r="MCE4" s="236"/>
      <c r="MCF4" s="236"/>
      <c r="MCG4" s="236"/>
      <c r="MCH4" s="236"/>
      <c r="MCI4" s="236"/>
      <c r="MCJ4" s="236"/>
      <c r="MCK4" s="236"/>
      <c r="MCL4" s="236"/>
      <c r="MCM4" s="236"/>
      <c r="MCN4" s="236"/>
      <c r="MCO4" s="236"/>
      <c r="MCP4" s="236"/>
      <c r="MCQ4" s="236"/>
      <c r="MCR4" s="236"/>
      <c r="MCS4" s="236"/>
      <c r="MCT4" s="236"/>
      <c r="MCU4" s="236"/>
      <c r="MCV4" s="236"/>
      <c r="MCW4" s="236"/>
      <c r="MCX4" s="236"/>
      <c r="MCY4" s="236"/>
      <c r="MCZ4" s="236"/>
      <c r="MDA4" s="236"/>
      <c r="MDB4" s="236"/>
      <c r="MDC4" s="236"/>
      <c r="MDD4" s="236"/>
      <c r="MDE4" s="236"/>
      <c r="MDF4" s="236"/>
      <c r="MDG4" s="236"/>
      <c r="MDH4" s="236"/>
      <c r="MDI4" s="236"/>
      <c r="MDJ4" s="236"/>
      <c r="MDK4" s="236"/>
      <c r="MDL4" s="236"/>
      <c r="MDM4" s="236"/>
      <c r="MDN4" s="236"/>
      <c r="MDO4" s="236"/>
      <c r="MDP4" s="236"/>
      <c r="MDQ4" s="236"/>
      <c r="MDR4" s="236"/>
      <c r="MDS4" s="236"/>
      <c r="MDT4" s="236"/>
      <c r="MDU4" s="236"/>
      <c r="MDV4" s="236"/>
      <c r="MDW4" s="236"/>
      <c r="MDX4" s="236"/>
      <c r="MDY4" s="236"/>
      <c r="MDZ4" s="236"/>
      <c r="MEA4" s="236"/>
      <c r="MEB4" s="236"/>
      <c r="MEC4" s="236"/>
      <c r="MED4" s="236"/>
      <c r="MEE4" s="236"/>
      <c r="MEF4" s="236"/>
      <c r="MEG4" s="236"/>
      <c r="MEH4" s="236"/>
      <c r="MEI4" s="236"/>
      <c r="MEJ4" s="236"/>
      <c r="MEK4" s="236"/>
      <c r="MEL4" s="236"/>
      <c r="MEM4" s="236"/>
      <c r="MEN4" s="236"/>
      <c r="MEO4" s="236"/>
      <c r="MEP4" s="236"/>
      <c r="MEQ4" s="236"/>
      <c r="MER4" s="236"/>
      <c r="MES4" s="236"/>
      <c r="MET4" s="236"/>
      <c r="MEU4" s="236"/>
      <c r="MEV4" s="236"/>
      <c r="MEW4" s="236"/>
      <c r="MEX4" s="236"/>
      <c r="MEY4" s="236"/>
      <c r="MEZ4" s="236"/>
      <c r="MFA4" s="236"/>
      <c r="MFB4" s="236"/>
      <c r="MFC4" s="236"/>
      <c r="MFD4" s="236"/>
      <c r="MFE4" s="236"/>
      <c r="MFF4" s="236"/>
      <c r="MFG4" s="236"/>
      <c r="MFH4" s="236"/>
      <c r="MFI4" s="236"/>
      <c r="MFJ4" s="236"/>
      <c r="MFK4" s="236"/>
      <c r="MFL4" s="236"/>
      <c r="MFM4" s="236"/>
      <c r="MFN4" s="236"/>
      <c r="MFO4" s="236"/>
      <c r="MFP4" s="236"/>
      <c r="MFQ4" s="236"/>
      <c r="MFR4" s="236"/>
      <c r="MFS4" s="236"/>
      <c r="MFT4" s="236"/>
      <c r="MFU4" s="236"/>
      <c r="MFV4" s="236"/>
      <c r="MFW4" s="236"/>
      <c r="MFX4" s="236"/>
      <c r="MFY4" s="236"/>
      <c r="MFZ4" s="236"/>
      <c r="MGA4" s="236"/>
      <c r="MGB4" s="236"/>
      <c r="MGC4" s="236"/>
      <c r="MGD4" s="236"/>
      <c r="MGE4" s="236"/>
      <c r="MGF4" s="236"/>
      <c r="MGG4" s="236"/>
      <c r="MGH4" s="236"/>
      <c r="MGI4" s="236"/>
      <c r="MGJ4" s="236"/>
      <c r="MGK4" s="236"/>
      <c r="MGL4" s="236"/>
      <c r="MGM4" s="236"/>
      <c r="MGN4" s="236"/>
      <c r="MGO4" s="236"/>
      <c r="MGP4" s="236"/>
      <c r="MGQ4" s="236"/>
      <c r="MGR4" s="236"/>
      <c r="MGS4" s="236"/>
      <c r="MGT4" s="236"/>
      <c r="MGU4" s="236"/>
      <c r="MGV4" s="236"/>
      <c r="MGW4" s="236"/>
      <c r="MGX4" s="236"/>
      <c r="MGY4" s="236"/>
      <c r="MGZ4" s="236"/>
      <c r="MHA4" s="236"/>
      <c r="MHB4" s="236"/>
      <c r="MHC4" s="236"/>
      <c r="MHD4" s="236"/>
      <c r="MHE4" s="236"/>
      <c r="MHF4" s="236"/>
      <c r="MHG4" s="236"/>
      <c r="MHH4" s="236"/>
      <c r="MHI4" s="236"/>
      <c r="MHJ4" s="236"/>
      <c r="MHK4" s="236"/>
      <c r="MHL4" s="236"/>
      <c r="MHM4" s="236"/>
      <c r="MHN4" s="236"/>
      <c r="MHO4" s="236"/>
      <c r="MHP4" s="236"/>
      <c r="MHQ4" s="236"/>
      <c r="MHR4" s="236"/>
      <c r="MHS4" s="236"/>
      <c r="MHT4" s="236"/>
      <c r="MHU4" s="236"/>
      <c r="MHV4" s="236"/>
      <c r="MHW4" s="236"/>
      <c r="MHX4" s="236"/>
      <c r="MHY4" s="236"/>
      <c r="MHZ4" s="236"/>
      <c r="MIA4" s="236"/>
      <c r="MIB4" s="236"/>
      <c r="MIC4" s="236"/>
      <c r="MID4" s="236"/>
      <c r="MIE4" s="236"/>
      <c r="MIF4" s="236"/>
      <c r="MIG4" s="236"/>
      <c r="MIH4" s="236"/>
      <c r="MII4" s="236"/>
      <c r="MIJ4" s="236"/>
      <c r="MIK4" s="236"/>
      <c r="MIL4" s="236"/>
      <c r="MIM4" s="236"/>
      <c r="MIN4" s="236"/>
      <c r="MIO4" s="236"/>
      <c r="MIP4" s="236"/>
      <c r="MIQ4" s="236"/>
      <c r="MIR4" s="236"/>
      <c r="MIS4" s="236"/>
      <c r="MIT4" s="236"/>
      <c r="MIU4" s="236"/>
      <c r="MIV4" s="236"/>
      <c r="MIW4" s="236"/>
      <c r="MIX4" s="236"/>
      <c r="MIY4" s="236"/>
      <c r="MIZ4" s="236"/>
      <c r="MJA4" s="236"/>
      <c r="MJB4" s="236"/>
      <c r="MJC4" s="236"/>
      <c r="MJD4" s="236"/>
      <c r="MJE4" s="236"/>
      <c r="MJF4" s="236"/>
      <c r="MJG4" s="236"/>
      <c r="MJH4" s="236"/>
      <c r="MJI4" s="236"/>
      <c r="MJJ4" s="236"/>
      <c r="MJK4" s="236"/>
      <c r="MJL4" s="236"/>
      <c r="MJM4" s="236"/>
      <c r="MJN4" s="236"/>
      <c r="MJO4" s="236"/>
      <c r="MJP4" s="236"/>
      <c r="MJQ4" s="236"/>
      <c r="MJR4" s="236"/>
      <c r="MJS4" s="236"/>
      <c r="MJT4" s="236"/>
      <c r="MJU4" s="236"/>
      <c r="MJV4" s="236"/>
      <c r="MJW4" s="236"/>
      <c r="MJX4" s="236"/>
      <c r="MJY4" s="236"/>
      <c r="MJZ4" s="236"/>
      <c r="MKA4" s="236"/>
      <c r="MKB4" s="236"/>
      <c r="MKC4" s="236"/>
      <c r="MKD4" s="236"/>
      <c r="MKE4" s="236"/>
      <c r="MKF4" s="236"/>
      <c r="MKG4" s="236"/>
      <c r="MKH4" s="236"/>
      <c r="MKI4" s="236"/>
      <c r="MKJ4" s="236"/>
      <c r="MKK4" s="236"/>
      <c r="MKL4" s="236"/>
      <c r="MKM4" s="236"/>
      <c r="MKN4" s="236"/>
      <c r="MKO4" s="236"/>
      <c r="MKP4" s="236"/>
      <c r="MKQ4" s="236"/>
      <c r="MKR4" s="236"/>
      <c r="MKS4" s="236"/>
      <c r="MKT4" s="236"/>
      <c r="MKU4" s="236"/>
      <c r="MKV4" s="236"/>
      <c r="MKW4" s="236"/>
      <c r="MKX4" s="236"/>
      <c r="MKY4" s="236"/>
      <c r="MKZ4" s="236"/>
      <c r="MLA4" s="236"/>
      <c r="MLB4" s="236"/>
      <c r="MLC4" s="236"/>
      <c r="MLD4" s="236"/>
      <c r="MLE4" s="236"/>
      <c r="MLF4" s="236"/>
      <c r="MLG4" s="236"/>
      <c r="MLH4" s="236"/>
      <c r="MLI4" s="236"/>
      <c r="MLJ4" s="236"/>
      <c r="MLK4" s="236"/>
      <c r="MLL4" s="236"/>
      <c r="MLM4" s="236"/>
      <c r="MLN4" s="236"/>
      <c r="MLO4" s="236"/>
      <c r="MLP4" s="236"/>
      <c r="MLQ4" s="236"/>
      <c r="MLR4" s="236"/>
      <c r="MLS4" s="236"/>
      <c r="MLT4" s="236"/>
      <c r="MLU4" s="236"/>
      <c r="MLV4" s="236"/>
      <c r="MLW4" s="236"/>
      <c r="MLX4" s="236"/>
      <c r="MLY4" s="236"/>
      <c r="MLZ4" s="236"/>
      <c r="MMA4" s="236"/>
      <c r="MMB4" s="236"/>
      <c r="MMC4" s="236"/>
      <c r="MMD4" s="236"/>
      <c r="MME4" s="236"/>
      <c r="MMF4" s="236"/>
      <c r="MMG4" s="236"/>
      <c r="MMH4" s="236"/>
      <c r="MMI4" s="236"/>
      <c r="MMJ4" s="236"/>
      <c r="MMK4" s="236"/>
      <c r="MML4" s="236"/>
      <c r="MMM4" s="236"/>
      <c r="MMN4" s="236"/>
      <c r="MMO4" s="236"/>
      <c r="MMP4" s="236"/>
      <c r="MMQ4" s="236"/>
      <c r="MMR4" s="236"/>
      <c r="MMS4" s="236"/>
      <c r="MMT4" s="236"/>
      <c r="MMU4" s="236"/>
      <c r="MMV4" s="236"/>
      <c r="MMW4" s="236"/>
      <c r="MMX4" s="236"/>
      <c r="MMY4" s="236"/>
      <c r="MMZ4" s="236"/>
      <c r="MNA4" s="236"/>
      <c r="MNB4" s="236"/>
      <c r="MNC4" s="236"/>
      <c r="MND4" s="236"/>
      <c r="MNE4" s="236"/>
      <c r="MNF4" s="236"/>
      <c r="MNG4" s="236"/>
      <c r="MNH4" s="236"/>
      <c r="MNI4" s="236"/>
      <c r="MNJ4" s="236"/>
      <c r="MNK4" s="236"/>
      <c r="MNL4" s="236"/>
      <c r="MNM4" s="236"/>
      <c r="MNN4" s="236"/>
      <c r="MNO4" s="236"/>
      <c r="MNP4" s="236"/>
      <c r="MNQ4" s="236"/>
      <c r="MNR4" s="236"/>
      <c r="MNS4" s="236"/>
      <c r="MNT4" s="236"/>
      <c r="MNU4" s="236"/>
      <c r="MNV4" s="236"/>
      <c r="MNW4" s="236"/>
      <c r="MNX4" s="236"/>
      <c r="MNY4" s="236"/>
      <c r="MNZ4" s="236"/>
      <c r="MOA4" s="236"/>
      <c r="MOB4" s="236"/>
      <c r="MOC4" s="236"/>
      <c r="MOD4" s="236"/>
      <c r="MOE4" s="236"/>
      <c r="MOF4" s="236"/>
      <c r="MOG4" s="236"/>
      <c r="MOH4" s="236"/>
      <c r="MOI4" s="236"/>
      <c r="MOJ4" s="236"/>
      <c r="MOK4" s="236"/>
      <c r="MOL4" s="236"/>
      <c r="MOM4" s="236"/>
      <c r="MON4" s="236"/>
      <c r="MOO4" s="236"/>
      <c r="MOP4" s="236"/>
      <c r="MOQ4" s="236"/>
      <c r="MOR4" s="236"/>
      <c r="MOS4" s="236"/>
      <c r="MOT4" s="236"/>
      <c r="MOU4" s="236"/>
      <c r="MOV4" s="236"/>
      <c r="MOW4" s="236"/>
      <c r="MOX4" s="236"/>
      <c r="MOY4" s="236"/>
      <c r="MOZ4" s="236"/>
      <c r="MPA4" s="236"/>
      <c r="MPB4" s="236"/>
      <c r="MPC4" s="236"/>
      <c r="MPD4" s="236"/>
      <c r="MPE4" s="236"/>
      <c r="MPF4" s="236"/>
      <c r="MPG4" s="236"/>
      <c r="MPH4" s="236"/>
      <c r="MPI4" s="236"/>
      <c r="MPJ4" s="236"/>
      <c r="MPK4" s="236"/>
      <c r="MPL4" s="236"/>
      <c r="MPM4" s="236"/>
      <c r="MPN4" s="236"/>
      <c r="MPO4" s="236"/>
      <c r="MPP4" s="236"/>
      <c r="MPQ4" s="236"/>
      <c r="MPR4" s="236"/>
      <c r="MPS4" s="236"/>
      <c r="MPT4" s="236"/>
      <c r="MPU4" s="236"/>
      <c r="MPV4" s="236"/>
      <c r="MPW4" s="236"/>
      <c r="MPX4" s="236"/>
      <c r="MPY4" s="236"/>
      <c r="MPZ4" s="236"/>
      <c r="MQA4" s="236"/>
      <c r="MQB4" s="236"/>
      <c r="MQC4" s="236"/>
      <c r="MQD4" s="236"/>
      <c r="MQE4" s="236"/>
      <c r="MQF4" s="236"/>
      <c r="MQG4" s="236"/>
      <c r="MQH4" s="236"/>
      <c r="MQI4" s="236"/>
      <c r="MQJ4" s="236"/>
      <c r="MQK4" s="236"/>
      <c r="MQL4" s="236"/>
      <c r="MQM4" s="236"/>
      <c r="MQN4" s="236"/>
      <c r="MQO4" s="236"/>
      <c r="MQP4" s="236"/>
      <c r="MQQ4" s="236"/>
      <c r="MQR4" s="236"/>
      <c r="MQS4" s="236"/>
      <c r="MQT4" s="236"/>
      <c r="MQU4" s="236"/>
      <c r="MQV4" s="236"/>
      <c r="MQW4" s="236"/>
      <c r="MQX4" s="236"/>
      <c r="MQY4" s="236"/>
      <c r="MQZ4" s="236"/>
      <c r="MRA4" s="236"/>
      <c r="MRB4" s="236"/>
      <c r="MRC4" s="236"/>
      <c r="MRD4" s="236"/>
      <c r="MRE4" s="236"/>
      <c r="MRF4" s="236"/>
      <c r="MRG4" s="236"/>
      <c r="MRH4" s="236"/>
      <c r="MRI4" s="236"/>
      <c r="MRJ4" s="236"/>
      <c r="MRK4" s="236"/>
      <c r="MRL4" s="236"/>
      <c r="MRM4" s="236"/>
      <c r="MRN4" s="236"/>
      <c r="MRO4" s="236"/>
      <c r="MRP4" s="236"/>
      <c r="MRQ4" s="236"/>
      <c r="MRR4" s="236"/>
      <c r="MRS4" s="236"/>
      <c r="MRT4" s="236"/>
      <c r="MRU4" s="236"/>
      <c r="MRV4" s="236"/>
      <c r="MRW4" s="236"/>
      <c r="MRX4" s="236"/>
      <c r="MRY4" s="236"/>
      <c r="MRZ4" s="236"/>
      <c r="MSA4" s="236"/>
      <c r="MSB4" s="236"/>
      <c r="MSC4" s="236"/>
      <c r="MSD4" s="236"/>
      <c r="MSE4" s="236"/>
      <c r="MSF4" s="236"/>
      <c r="MSG4" s="236"/>
      <c r="MSH4" s="236"/>
      <c r="MSI4" s="236"/>
      <c r="MSJ4" s="236"/>
      <c r="MSK4" s="236"/>
      <c r="MSL4" s="236"/>
      <c r="MSM4" s="236"/>
      <c r="MSN4" s="236"/>
      <c r="MSO4" s="236"/>
      <c r="MSP4" s="236"/>
      <c r="MSQ4" s="236"/>
      <c r="MSR4" s="236"/>
      <c r="MSS4" s="236"/>
      <c r="MST4" s="236"/>
      <c r="MSU4" s="236"/>
      <c r="MSV4" s="236"/>
      <c r="MSW4" s="236"/>
      <c r="MSX4" s="236"/>
      <c r="MSY4" s="236"/>
      <c r="MSZ4" s="236"/>
      <c r="MTA4" s="236"/>
      <c r="MTB4" s="236"/>
      <c r="MTC4" s="236"/>
      <c r="MTD4" s="236"/>
      <c r="MTE4" s="236"/>
      <c r="MTF4" s="236"/>
      <c r="MTG4" s="236"/>
      <c r="MTH4" s="236"/>
      <c r="MTI4" s="236"/>
      <c r="MTJ4" s="236"/>
      <c r="MTK4" s="236"/>
      <c r="MTL4" s="236"/>
      <c r="MTM4" s="236"/>
      <c r="MTN4" s="236"/>
      <c r="MTO4" s="236"/>
      <c r="MTP4" s="236"/>
      <c r="MTQ4" s="236"/>
      <c r="MTR4" s="236"/>
      <c r="MTS4" s="236"/>
      <c r="MTT4" s="236"/>
      <c r="MTU4" s="236"/>
      <c r="MTV4" s="236"/>
      <c r="MTW4" s="236"/>
      <c r="MTX4" s="236"/>
      <c r="MTY4" s="236"/>
      <c r="MTZ4" s="236"/>
      <c r="MUA4" s="236"/>
      <c r="MUB4" s="236"/>
      <c r="MUC4" s="236"/>
      <c r="MUD4" s="236"/>
      <c r="MUE4" s="236"/>
      <c r="MUF4" s="236"/>
      <c r="MUG4" s="236"/>
      <c r="MUH4" s="236"/>
      <c r="MUI4" s="236"/>
      <c r="MUJ4" s="236"/>
      <c r="MUK4" s="236"/>
      <c r="MUL4" s="236"/>
      <c r="MUM4" s="236"/>
      <c r="MUN4" s="236"/>
      <c r="MUO4" s="236"/>
      <c r="MUP4" s="236"/>
      <c r="MUQ4" s="236"/>
      <c r="MUR4" s="236"/>
      <c r="MUS4" s="236"/>
      <c r="MUT4" s="236"/>
      <c r="MUU4" s="236"/>
      <c r="MUV4" s="236"/>
      <c r="MUW4" s="236"/>
      <c r="MUX4" s="236"/>
      <c r="MUY4" s="236"/>
      <c r="MUZ4" s="236"/>
      <c r="MVA4" s="236"/>
      <c r="MVB4" s="236"/>
      <c r="MVC4" s="236"/>
      <c r="MVD4" s="236"/>
      <c r="MVE4" s="236"/>
      <c r="MVF4" s="236"/>
      <c r="MVG4" s="236"/>
      <c r="MVH4" s="236"/>
      <c r="MVI4" s="236"/>
      <c r="MVJ4" s="236"/>
      <c r="MVK4" s="236"/>
      <c r="MVL4" s="236"/>
      <c r="MVM4" s="236"/>
      <c r="MVN4" s="236"/>
      <c r="MVO4" s="236"/>
      <c r="MVP4" s="236"/>
      <c r="MVQ4" s="236"/>
      <c r="MVR4" s="236"/>
      <c r="MVS4" s="236"/>
      <c r="MVT4" s="236"/>
      <c r="MVU4" s="236"/>
      <c r="MVV4" s="236"/>
      <c r="MVW4" s="236"/>
      <c r="MVX4" s="236"/>
      <c r="MVY4" s="236"/>
      <c r="MVZ4" s="236"/>
      <c r="MWA4" s="236"/>
      <c r="MWB4" s="236"/>
      <c r="MWC4" s="236"/>
      <c r="MWD4" s="236"/>
      <c r="MWE4" s="236"/>
      <c r="MWF4" s="236"/>
      <c r="MWG4" s="236"/>
      <c r="MWH4" s="236"/>
      <c r="MWI4" s="236"/>
      <c r="MWJ4" s="236"/>
      <c r="MWK4" s="236"/>
      <c r="MWL4" s="236"/>
      <c r="MWM4" s="236"/>
      <c r="MWN4" s="236"/>
      <c r="MWO4" s="236"/>
      <c r="MWP4" s="236"/>
      <c r="MWQ4" s="236"/>
      <c r="MWR4" s="236"/>
      <c r="MWS4" s="236"/>
      <c r="MWT4" s="236"/>
      <c r="MWU4" s="236"/>
      <c r="MWV4" s="236"/>
      <c r="MWW4" s="236"/>
      <c r="MWX4" s="236"/>
      <c r="MWY4" s="236"/>
      <c r="MWZ4" s="236"/>
      <c r="MXA4" s="236"/>
      <c r="MXB4" s="236"/>
      <c r="MXC4" s="236"/>
      <c r="MXD4" s="236"/>
      <c r="MXE4" s="236"/>
      <c r="MXF4" s="236"/>
      <c r="MXG4" s="236"/>
      <c r="MXH4" s="236"/>
      <c r="MXI4" s="236"/>
      <c r="MXJ4" s="236"/>
      <c r="MXK4" s="236"/>
      <c r="MXL4" s="236"/>
      <c r="MXM4" s="236"/>
      <c r="MXN4" s="236"/>
      <c r="MXO4" s="236"/>
      <c r="MXP4" s="236"/>
      <c r="MXQ4" s="236"/>
      <c r="MXR4" s="236"/>
      <c r="MXS4" s="236"/>
      <c r="MXT4" s="236"/>
      <c r="MXU4" s="236"/>
      <c r="MXV4" s="236"/>
      <c r="MXW4" s="236"/>
      <c r="MXX4" s="236"/>
      <c r="MXY4" s="236"/>
      <c r="MXZ4" s="236"/>
      <c r="MYA4" s="236"/>
      <c r="MYB4" s="236"/>
      <c r="MYC4" s="236"/>
      <c r="MYD4" s="236"/>
      <c r="MYE4" s="236"/>
      <c r="MYF4" s="236"/>
      <c r="MYG4" s="236"/>
      <c r="MYH4" s="236"/>
      <c r="MYI4" s="236"/>
      <c r="MYJ4" s="236"/>
      <c r="MYK4" s="236"/>
      <c r="MYL4" s="236"/>
      <c r="MYM4" s="236"/>
      <c r="MYN4" s="236"/>
      <c r="MYO4" s="236"/>
      <c r="MYP4" s="236"/>
      <c r="MYQ4" s="236"/>
      <c r="MYR4" s="236"/>
      <c r="MYS4" s="236"/>
      <c r="MYT4" s="236"/>
      <c r="MYU4" s="236"/>
      <c r="MYV4" s="236"/>
      <c r="MYW4" s="236"/>
      <c r="MYX4" s="236"/>
      <c r="MYY4" s="236"/>
      <c r="MYZ4" s="236"/>
      <c r="MZA4" s="236"/>
      <c r="MZB4" s="236"/>
      <c r="MZC4" s="236"/>
      <c r="MZD4" s="236"/>
      <c r="MZE4" s="236"/>
      <c r="MZF4" s="236"/>
      <c r="MZG4" s="236"/>
      <c r="MZH4" s="236"/>
      <c r="MZI4" s="236"/>
      <c r="MZJ4" s="236"/>
      <c r="MZK4" s="236"/>
      <c r="MZL4" s="236"/>
      <c r="MZM4" s="236"/>
      <c r="MZN4" s="236"/>
      <c r="MZO4" s="236"/>
      <c r="MZP4" s="236"/>
      <c r="MZQ4" s="236"/>
      <c r="MZR4" s="236"/>
      <c r="MZS4" s="236"/>
      <c r="MZT4" s="236"/>
      <c r="MZU4" s="236"/>
      <c r="MZV4" s="236"/>
      <c r="MZW4" s="236"/>
      <c r="MZX4" s="236"/>
      <c r="MZY4" s="236"/>
      <c r="MZZ4" s="236"/>
      <c r="NAA4" s="236"/>
      <c r="NAB4" s="236"/>
      <c r="NAC4" s="236"/>
      <c r="NAD4" s="236"/>
      <c r="NAE4" s="236"/>
      <c r="NAF4" s="236"/>
      <c r="NAG4" s="236"/>
      <c r="NAH4" s="236"/>
      <c r="NAI4" s="236"/>
      <c r="NAJ4" s="236"/>
      <c r="NAK4" s="236"/>
      <c r="NAL4" s="236"/>
      <c r="NAM4" s="236"/>
      <c r="NAN4" s="236"/>
      <c r="NAO4" s="236"/>
      <c r="NAP4" s="236"/>
      <c r="NAQ4" s="236"/>
      <c r="NAR4" s="236"/>
      <c r="NAS4" s="236"/>
      <c r="NAT4" s="236"/>
      <c r="NAU4" s="236"/>
      <c r="NAV4" s="236"/>
      <c r="NAW4" s="236"/>
      <c r="NAX4" s="236"/>
      <c r="NAY4" s="236"/>
      <c r="NAZ4" s="236"/>
      <c r="NBA4" s="236"/>
      <c r="NBB4" s="236"/>
      <c r="NBC4" s="236"/>
      <c r="NBD4" s="236"/>
      <c r="NBE4" s="236"/>
      <c r="NBF4" s="236"/>
      <c r="NBG4" s="236"/>
      <c r="NBH4" s="236"/>
      <c r="NBI4" s="236"/>
      <c r="NBJ4" s="236"/>
      <c r="NBK4" s="236"/>
      <c r="NBL4" s="236"/>
      <c r="NBM4" s="236"/>
      <c r="NBN4" s="236"/>
      <c r="NBO4" s="236"/>
      <c r="NBP4" s="236"/>
      <c r="NBQ4" s="236"/>
      <c r="NBR4" s="236"/>
      <c r="NBS4" s="236"/>
      <c r="NBT4" s="236"/>
      <c r="NBU4" s="236"/>
      <c r="NBV4" s="236"/>
      <c r="NBW4" s="236"/>
      <c r="NBX4" s="236"/>
      <c r="NBY4" s="236"/>
      <c r="NBZ4" s="236"/>
      <c r="NCA4" s="236"/>
      <c r="NCB4" s="236"/>
      <c r="NCC4" s="236"/>
      <c r="NCD4" s="236"/>
      <c r="NCE4" s="236"/>
      <c r="NCF4" s="236"/>
      <c r="NCG4" s="236"/>
      <c r="NCH4" s="236"/>
      <c r="NCI4" s="236"/>
      <c r="NCJ4" s="236"/>
      <c r="NCK4" s="236"/>
      <c r="NCL4" s="236"/>
      <c r="NCM4" s="236"/>
      <c r="NCN4" s="236"/>
      <c r="NCO4" s="236"/>
      <c r="NCP4" s="236"/>
      <c r="NCQ4" s="236"/>
      <c r="NCR4" s="236"/>
      <c r="NCS4" s="236"/>
      <c r="NCT4" s="236"/>
      <c r="NCU4" s="236"/>
      <c r="NCV4" s="236"/>
      <c r="NCW4" s="236"/>
      <c r="NCX4" s="236"/>
      <c r="NCY4" s="236"/>
      <c r="NCZ4" s="236"/>
      <c r="NDA4" s="236"/>
      <c r="NDB4" s="236"/>
      <c r="NDC4" s="236"/>
      <c r="NDD4" s="236"/>
      <c r="NDE4" s="236"/>
      <c r="NDF4" s="236"/>
      <c r="NDG4" s="236"/>
      <c r="NDH4" s="236"/>
      <c r="NDI4" s="236"/>
      <c r="NDJ4" s="236"/>
      <c r="NDK4" s="236"/>
      <c r="NDL4" s="236"/>
      <c r="NDM4" s="236"/>
      <c r="NDN4" s="236"/>
      <c r="NDO4" s="236"/>
      <c r="NDP4" s="236"/>
      <c r="NDQ4" s="236"/>
      <c r="NDR4" s="236"/>
      <c r="NDS4" s="236"/>
      <c r="NDT4" s="236"/>
      <c r="NDU4" s="236"/>
      <c r="NDV4" s="236"/>
      <c r="NDW4" s="236"/>
      <c r="NDX4" s="236"/>
      <c r="NDY4" s="236"/>
      <c r="NDZ4" s="236"/>
      <c r="NEA4" s="236"/>
      <c r="NEB4" s="236"/>
      <c r="NEC4" s="236"/>
      <c r="NED4" s="236"/>
      <c r="NEE4" s="236"/>
      <c r="NEF4" s="236"/>
      <c r="NEG4" s="236"/>
      <c r="NEH4" s="236"/>
      <c r="NEI4" s="236"/>
      <c r="NEJ4" s="236"/>
      <c r="NEK4" s="236"/>
      <c r="NEL4" s="236"/>
      <c r="NEM4" s="236"/>
      <c r="NEN4" s="236"/>
      <c r="NEO4" s="236"/>
      <c r="NEP4" s="236"/>
      <c r="NEQ4" s="236"/>
      <c r="NER4" s="236"/>
      <c r="NES4" s="236"/>
      <c r="NET4" s="236"/>
      <c r="NEU4" s="236"/>
      <c r="NEV4" s="236"/>
      <c r="NEW4" s="236"/>
      <c r="NEX4" s="236"/>
      <c r="NEY4" s="236"/>
      <c r="NEZ4" s="236"/>
      <c r="NFA4" s="236"/>
      <c r="NFB4" s="236"/>
      <c r="NFC4" s="236"/>
      <c r="NFD4" s="236"/>
      <c r="NFE4" s="236"/>
      <c r="NFF4" s="236"/>
      <c r="NFG4" s="236"/>
      <c r="NFH4" s="236"/>
      <c r="NFI4" s="236"/>
      <c r="NFJ4" s="236"/>
      <c r="NFK4" s="236"/>
      <c r="NFL4" s="236"/>
      <c r="NFM4" s="236"/>
      <c r="NFN4" s="236"/>
      <c r="NFO4" s="236"/>
      <c r="NFP4" s="236"/>
      <c r="NFQ4" s="236"/>
      <c r="NFR4" s="236"/>
      <c r="NFS4" s="236"/>
      <c r="NFT4" s="236"/>
      <c r="NFU4" s="236"/>
      <c r="NFV4" s="236"/>
      <c r="NFW4" s="236"/>
      <c r="NFX4" s="236"/>
      <c r="NFY4" s="236"/>
      <c r="NFZ4" s="236"/>
      <c r="NGA4" s="236"/>
      <c r="NGB4" s="236"/>
      <c r="NGC4" s="236"/>
      <c r="NGD4" s="236"/>
      <c r="NGE4" s="236"/>
      <c r="NGF4" s="236"/>
      <c r="NGG4" s="236"/>
      <c r="NGH4" s="236"/>
      <c r="NGI4" s="236"/>
      <c r="NGJ4" s="236"/>
      <c r="NGK4" s="236"/>
      <c r="NGL4" s="236"/>
      <c r="NGM4" s="236"/>
      <c r="NGN4" s="236"/>
      <c r="NGO4" s="236"/>
      <c r="NGP4" s="236"/>
      <c r="NGQ4" s="236"/>
      <c r="NGR4" s="236"/>
      <c r="NGS4" s="236"/>
      <c r="NGT4" s="236"/>
      <c r="NGU4" s="236"/>
      <c r="NGV4" s="236"/>
      <c r="NGW4" s="236"/>
      <c r="NGX4" s="236"/>
      <c r="NGY4" s="236"/>
      <c r="NGZ4" s="236"/>
      <c r="NHA4" s="236"/>
      <c r="NHB4" s="236"/>
      <c r="NHC4" s="236"/>
      <c r="NHD4" s="236"/>
      <c r="NHE4" s="236"/>
      <c r="NHF4" s="236"/>
      <c r="NHG4" s="236"/>
      <c r="NHH4" s="236"/>
      <c r="NHI4" s="236"/>
      <c r="NHJ4" s="236"/>
      <c r="NHK4" s="236"/>
      <c r="NHL4" s="236"/>
      <c r="NHM4" s="236"/>
      <c r="NHN4" s="236"/>
      <c r="NHO4" s="236"/>
      <c r="NHP4" s="236"/>
      <c r="NHQ4" s="236"/>
      <c r="NHR4" s="236"/>
      <c r="NHS4" s="236"/>
      <c r="NHT4" s="236"/>
      <c r="NHU4" s="236"/>
      <c r="NHV4" s="236"/>
      <c r="NHW4" s="236"/>
      <c r="NHX4" s="236"/>
      <c r="NHY4" s="236"/>
      <c r="NHZ4" s="236"/>
      <c r="NIA4" s="236"/>
      <c r="NIB4" s="236"/>
      <c r="NIC4" s="236"/>
      <c r="NID4" s="236"/>
      <c r="NIE4" s="236"/>
      <c r="NIF4" s="236"/>
      <c r="NIG4" s="236"/>
      <c r="NIH4" s="236"/>
      <c r="NII4" s="236"/>
      <c r="NIJ4" s="236"/>
      <c r="NIK4" s="236"/>
      <c r="NIL4" s="236"/>
      <c r="NIM4" s="236"/>
      <c r="NIN4" s="236"/>
      <c r="NIO4" s="236"/>
      <c r="NIP4" s="236"/>
      <c r="NIQ4" s="236"/>
      <c r="NIR4" s="236"/>
      <c r="NIS4" s="236"/>
      <c r="NIT4" s="236"/>
      <c r="NIU4" s="236"/>
      <c r="NIV4" s="236"/>
      <c r="NIW4" s="236"/>
      <c r="NIX4" s="236"/>
      <c r="NIY4" s="236"/>
      <c r="NIZ4" s="236"/>
      <c r="NJA4" s="236"/>
      <c r="NJB4" s="236"/>
      <c r="NJC4" s="236"/>
      <c r="NJD4" s="236"/>
      <c r="NJE4" s="236"/>
      <c r="NJF4" s="236"/>
      <c r="NJG4" s="236"/>
      <c r="NJH4" s="236"/>
      <c r="NJI4" s="236"/>
      <c r="NJJ4" s="236"/>
      <c r="NJK4" s="236"/>
      <c r="NJL4" s="236"/>
      <c r="NJM4" s="236"/>
      <c r="NJN4" s="236"/>
      <c r="NJO4" s="236"/>
      <c r="NJP4" s="236"/>
      <c r="NJQ4" s="236"/>
      <c r="NJR4" s="236"/>
      <c r="NJS4" s="236"/>
      <c r="NJT4" s="236"/>
      <c r="NJU4" s="236"/>
      <c r="NJV4" s="236"/>
      <c r="NJW4" s="236"/>
      <c r="NJX4" s="236"/>
      <c r="NJY4" s="236"/>
      <c r="NJZ4" s="236"/>
      <c r="NKA4" s="236"/>
      <c r="NKB4" s="236"/>
      <c r="NKC4" s="236"/>
      <c r="NKD4" s="236"/>
      <c r="NKE4" s="236"/>
      <c r="NKF4" s="236"/>
      <c r="NKG4" s="236"/>
      <c r="NKH4" s="236"/>
      <c r="NKI4" s="236"/>
      <c r="NKJ4" s="236"/>
      <c r="NKK4" s="236"/>
      <c r="NKL4" s="236"/>
      <c r="NKM4" s="236"/>
      <c r="NKN4" s="236"/>
      <c r="NKO4" s="236"/>
      <c r="NKP4" s="236"/>
      <c r="NKQ4" s="236"/>
      <c r="NKR4" s="236"/>
      <c r="NKS4" s="236"/>
      <c r="NKT4" s="236"/>
      <c r="NKU4" s="236"/>
      <c r="NKV4" s="236"/>
      <c r="NKW4" s="236"/>
      <c r="NKX4" s="236"/>
      <c r="NKY4" s="236"/>
      <c r="NKZ4" s="236"/>
      <c r="NLA4" s="236"/>
      <c r="NLB4" s="236"/>
      <c r="NLC4" s="236"/>
      <c r="NLD4" s="236"/>
      <c r="NLE4" s="236"/>
      <c r="NLF4" s="236"/>
      <c r="NLG4" s="236"/>
      <c r="NLH4" s="236"/>
      <c r="NLI4" s="236"/>
      <c r="NLJ4" s="236"/>
      <c r="NLK4" s="236"/>
      <c r="NLL4" s="236"/>
      <c r="NLM4" s="236"/>
      <c r="NLN4" s="236"/>
      <c r="NLO4" s="236"/>
      <c r="NLP4" s="236"/>
      <c r="NLQ4" s="236"/>
      <c r="NLR4" s="236"/>
      <c r="NLS4" s="236"/>
      <c r="NLT4" s="236"/>
      <c r="NLU4" s="236"/>
      <c r="NLV4" s="236"/>
      <c r="NLW4" s="236"/>
      <c r="NLX4" s="236"/>
      <c r="NLY4" s="236"/>
      <c r="NLZ4" s="236"/>
      <c r="NMA4" s="236"/>
      <c r="NMB4" s="236"/>
      <c r="NMC4" s="236"/>
      <c r="NMD4" s="236"/>
      <c r="NME4" s="236"/>
      <c r="NMF4" s="236"/>
      <c r="NMG4" s="236"/>
      <c r="NMH4" s="236"/>
      <c r="NMI4" s="236"/>
      <c r="NMJ4" s="236"/>
      <c r="NMK4" s="236"/>
      <c r="NML4" s="236"/>
      <c r="NMM4" s="236"/>
      <c r="NMN4" s="236"/>
      <c r="NMO4" s="236"/>
      <c r="NMP4" s="236"/>
      <c r="NMQ4" s="236"/>
      <c r="NMR4" s="236"/>
      <c r="NMS4" s="236"/>
      <c r="NMT4" s="236"/>
      <c r="NMU4" s="236"/>
      <c r="NMV4" s="236"/>
      <c r="NMW4" s="236"/>
      <c r="NMX4" s="236"/>
      <c r="NMY4" s="236"/>
      <c r="NMZ4" s="236"/>
      <c r="NNA4" s="236"/>
      <c r="NNB4" s="236"/>
      <c r="NNC4" s="236"/>
      <c r="NND4" s="236"/>
      <c r="NNE4" s="236"/>
      <c r="NNF4" s="236"/>
      <c r="NNG4" s="236"/>
      <c r="NNH4" s="236"/>
      <c r="NNI4" s="236"/>
      <c r="NNJ4" s="236"/>
      <c r="NNK4" s="236"/>
      <c r="NNL4" s="236"/>
      <c r="NNM4" s="236"/>
      <c r="NNN4" s="236"/>
      <c r="NNO4" s="236"/>
      <c r="NNP4" s="236"/>
      <c r="NNQ4" s="236"/>
      <c r="NNR4" s="236"/>
      <c r="NNS4" s="236"/>
      <c r="NNT4" s="236"/>
      <c r="NNU4" s="236"/>
      <c r="NNV4" s="236"/>
      <c r="NNW4" s="236"/>
      <c r="NNX4" s="236"/>
      <c r="NNY4" s="236"/>
      <c r="NNZ4" s="236"/>
      <c r="NOA4" s="236"/>
      <c r="NOB4" s="236"/>
      <c r="NOC4" s="236"/>
      <c r="NOD4" s="236"/>
      <c r="NOE4" s="236"/>
      <c r="NOF4" s="236"/>
      <c r="NOG4" s="236"/>
      <c r="NOH4" s="236"/>
      <c r="NOI4" s="236"/>
      <c r="NOJ4" s="236"/>
      <c r="NOK4" s="236"/>
      <c r="NOL4" s="236"/>
      <c r="NOM4" s="236"/>
      <c r="NON4" s="236"/>
      <c r="NOO4" s="236"/>
      <c r="NOP4" s="236"/>
      <c r="NOQ4" s="236"/>
      <c r="NOR4" s="236"/>
      <c r="NOS4" s="236"/>
      <c r="NOT4" s="236"/>
      <c r="NOU4" s="236"/>
      <c r="NOV4" s="236"/>
      <c r="NOW4" s="236"/>
      <c r="NOX4" s="236"/>
      <c r="NOY4" s="236"/>
      <c r="NOZ4" s="236"/>
      <c r="NPA4" s="236"/>
      <c r="NPB4" s="236"/>
      <c r="NPC4" s="236"/>
      <c r="NPD4" s="236"/>
      <c r="NPE4" s="236"/>
      <c r="NPF4" s="236"/>
      <c r="NPG4" s="236"/>
      <c r="NPH4" s="236"/>
      <c r="NPI4" s="236"/>
      <c r="NPJ4" s="236"/>
      <c r="NPK4" s="236"/>
      <c r="NPL4" s="236"/>
      <c r="NPM4" s="236"/>
      <c r="NPN4" s="236"/>
      <c r="NPO4" s="236"/>
      <c r="NPP4" s="236"/>
      <c r="NPQ4" s="236"/>
      <c r="NPR4" s="236"/>
      <c r="NPS4" s="236"/>
      <c r="NPT4" s="236"/>
      <c r="NPU4" s="236"/>
      <c r="NPV4" s="236"/>
      <c r="NPW4" s="236"/>
      <c r="NPX4" s="236"/>
      <c r="NPY4" s="236"/>
      <c r="NPZ4" s="236"/>
      <c r="NQA4" s="236"/>
      <c r="NQB4" s="236"/>
      <c r="NQC4" s="236"/>
      <c r="NQD4" s="236"/>
      <c r="NQE4" s="236"/>
      <c r="NQF4" s="236"/>
      <c r="NQG4" s="236"/>
      <c r="NQH4" s="236"/>
      <c r="NQI4" s="236"/>
      <c r="NQJ4" s="236"/>
      <c r="NQK4" s="236"/>
      <c r="NQL4" s="236"/>
      <c r="NQM4" s="236"/>
      <c r="NQN4" s="236"/>
      <c r="NQO4" s="236"/>
      <c r="NQP4" s="236"/>
      <c r="NQQ4" s="236"/>
      <c r="NQR4" s="236"/>
      <c r="NQS4" s="236"/>
      <c r="NQT4" s="236"/>
      <c r="NQU4" s="236"/>
      <c r="NQV4" s="236"/>
      <c r="NQW4" s="236"/>
      <c r="NQX4" s="236"/>
      <c r="NQY4" s="236"/>
      <c r="NQZ4" s="236"/>
      <c r="NRA4" s="236"/>
      <c r="NRB4" s="236"/>
      <c r="NRC4" s="236"/>
      <c r="NRD4" s="236"/>
      <c r="NRE4" s="236"/>
      <c r="NRF4" s="236"/>
      <c r="NRG4" s="236"/>
      <c r="NRH4" s="236"/>
      <c r="NRI4" s="236"/>
      <c r="NRJ4" s="236"/>
      <c r="NRK4" s="236"/>
      <c r="NRL4" s="236"/>
      <c r="NRM4" s="236"/>
      <c r="NRN4" s="236"/>
      <c r="NRO4" s="236"/>
      <c r="NRP4" s="236"/>
      <c r="NRQ4" s="236"/>
      <c r="NRR4" s="236"/>
      <c r="NRS4" s="236"/>
      <c r="NRT4" s="236"/>
      <c r="NRU4" s="236"/>
      <c r="NRV4" s="236"/>
      <c r="NRW4" s="236"/>
      <c r="NRX4" s="236"/>
      <c r="NRY4" s="236"/>
      <c r="NRZ4" s="236"/>
      <c r="NSA4" s="236"/>
      <c r="NSB4" s="236"/>
      <c r="NSC4" s="236"/>
      <c r="NSD4" s="236"/>
      <c r="NSE4" s="236"/>
      <c r="NSF4" s="236"/>
      <c r="NSG4" s="236"/>
      <c r="NSH4" s="236"/>
      <c r="NSI4" s="236"/>
      <c r="NSJ4" s="236"/>
      <c r="NSK4" s="236"/>
      <c r="NSL4" s="236"/>
      <c r="NSM4" s="236"/>
      <c r="NSN4" s="236"/>
      <c r="NSO4" s="236"/>
      <c r="NSP4" s="236"/>
      <c r="NSQ4" s="236"/>
      <c r="NSR4" s="236"/>
      <c r="NSS4" s="236"/>
      <c r="NST4" s="236"/>
      <c r="NSU4" s="236"/>
      <c r="NSV4" s="236"/>
      <c r="NSW4" s="236"/>
      <c r="NSX4" s="236"/>
      <c r="NSY4" s="236"/>
      <c r="NSZ4" s="236"/>
      <c r="NTA4" s="236"/>
      <c r="NTB4" s="236"/>
      <c r="NTC4" s="236"/>
      <c r="NTD4" s="236"/>
      <c r="NTE4" s="236"/>
      <c r="NTF4" s="236"/>
      <c r="NTG4" s="236"/>
      <c r="NTH4" s="236"/>
      <c r="NTI4" s="236"/>
      <c r="NTJ4" s="236"/>
      <c r="NTK4" s="236"/>
      <c r="NTL4" s="236"/>
      <c r="NTM4" s="236"/>
      <c r="NTN4" s="236"/>
      <c r="NTO4" s="236"/>
      <c r="NTP4" s="236"/>
      <c r="NTQ4" s="236"/>
      <c r="NTR4" s="236"/>
      <c r="NTS4" s="236"/>
      <c r="NTT4" s="236"/>
      <c r="NTU4" s="236"/>
      <c r="NTV4" s="236"/>
      <c r="NTW4" s="236"/>
      <c r="NTX4" s="236"/>
      <c r="NTY4" s="236"/>
      <c r="NTZ4" s="236"/>
      <c r="NUA4" s="236"/>
      <c r="NUB4" s="236"/>
      <c r="NUC4" s="236"/>
      <c r="NUD4" s="236"/>
      <c r="NUE4" s="236"/>
      <c r="NUF4" s="236"/>
      <c r="NUG4" s="236"/>
      <c r="NUH4" s="236"/>
      <c r="NUI4" s="236"/>
      <c r="NUJ4" s="236"/>
      <c r="NUK4" s="236"/>
      <c r="NUL4" s="236"/>
      <c r="NUM4" s="236"/>
      <c r="NUN4" s="236"/>
      <c r="NUO4" s="236"/>
      <c r="NUP4" s="236"/>
      <c r="NUQ4" s="236"/>
      <c r="NUR4" s="236"/>
      <c r="NUS4" s="236"/>
      <c r="NUT4" s="236"/>
      <c r="NUU4" s="236"/>
      <c r="NUV4" s="236"/>
      <c r="NUW4" s="236"/>
      <c r="NUX4" s="236"/>
      <c r="NUY4" s="236"/>
      <c r="NUZ4" s="236"/>
      <c r="NVA4" s="236"/>
      <c r="NVB4" s="236"/>
      <c r="NVC4" s="236"/>
      <c r="NVD4" s="236"/>
      <c r="NVE4" s="236"/>
      <c r="NVF4" s="236"/>
      <c r="NVG4" s="236"/>
      <c r="NVH4" s="236"/>
      <c r="NVI4" s="236"/>
      <c r="NVJ4" s="236"/>
      <c r="NVK4" s="236"/>
      <c r="NVL4" s="236"/>
      <c r="NVM4" s="236"/>
      <c r="NVN4" s="236"/>
      <c r="NVO4" s="236"/>
      <c r="NVP4" s="236"/>
      <c r="NVQ4" s="236"/>
      <c r="NVR4" s="236"/>
      <c r="NVS4" s="236"/>
      <c r="NVT4" s="236"/>
      <c r="NVU4" s="236"/>
      <c r="NVV4" s="236"/>
      <c r="NVW4" s="236"/>
      <c r="NVX4" s="236"/>
      <c r="NVY4" s="236"/>
      <c r="NVZ4" s="236"/>
      <c r="NWA4" s="236"/>
      <c r="NWB4" s="236"/>
      <c r="NWC4" s="236"/>
      <c r="NWD4" s="236"/>
      <c r="NWE4" s="236"/>
      <c r="NWF4" s="236"/>
      <c r="NWG4" s="236"/>
      <c r="NWH4" s="236"/>
      <c r="NWI4" s="236"/>
      <c r="NWJ4" s="236"/>
      <c r="NWK4" s="236"/>
      <c r="NWL4" s="236"/>
      <c r="NWM4" s="236"/>
      <c r="NWN4" s="236"/>
      <c r="NWO4" s="236"/>
      <c r="NWP4" s="236"/>
      <c r="NWQ4" s="236"/>
      <c r="NWR4" s="236"/>
      <c r="NWS4" s="236"/>
      <c r="NWT4" s="236"/>
      <c r="NWU4" s="236"/>
      <c r="NWV4" s="236"/>
      <c r="NWW4" s="236"/>
      <c r="NWX4" s="236"/>
      <c r="NWY4" s="236"/>
      <c r="NWZ4" s="236"/>
      <c r="NXA4" s="236"/>
      <c r="NXB4" s="236"/>
      <c r="NXC4" s="236"/>
      <c r="NXD4" s="236"/>
      <c r="NXE4" s="236"/>
      <c r="NXF4" s="236"/>
      <c r="NXG4" s="236"/>
      <c r="NXH4" s="236"/>
      <c r="NXI4" s="236"/>
      <c r="NXJ4" s="236"/>
      <c r="NXK4" s="236"/>
      <c r="NXL4" s="236"/>
      <c r="NXM4" s="236"/>
      <c r="NXN4" s="236"/>
      <c r="NXO4" s="236"/>
      <c r="NXP4" s="236"/>
      <c r="NXQ4" s="236"/>
      <c r="NXR4" s="236"/>
      <c r="NXS4" s="236"/>
      <c r="NXT4" s="236"/>
      <c r="NXU4" s="236"/>
      <c r="NXV4" s="236"/>
      <c r="NXW4" s="236"/>
      <c r="NXX4" s="236"/>
      <c r="NXY4" s="236"/>
      <c r="NXZ4" s="236"/>
      <c r="NYA4" s="236"/>
      <c r="NYB4" s="236"/>
      <c r="NYC4" s="236"/>
      <c r="NYD4" s="236"/>
      <c r="NYE4" s="236"/>
      <c r="NYF4" s="236"/>
      <c r="NYG4" s="236"/>
      <c r="NYH4" s="236"/>
      <c r="NYI4" s="236"/>
      <c r="NYJ4" s="236"/>
      <c r="NYK4" s="236"/>
      <c r="NYL4" s="236"/>
      <c r="NYM4" s="236"/>
      <c r="NYN4" s="236"/>
      <c r="NYO4" s="236"/>
      <c r="NYP4" s="236"/>
      <c r="NYQ4" s="236"/>
      <c r="NYR4" s="236"/>
      <c r="NYS4" s="236"/>
      <c r="NYT4" s="236"/>
      <c r="NYU4" s="236"/>
      <c r="NYV4" s="236"/>
      <c r="NYW4" s="236"/>
      <c r="NYX4" s="236"/>
      <c r="NYY4" s="236"/>
      <c r="NYZ4" s="236"/>
      <c r="NZA4" s="236"/>
      <c r="NZB4" s="236"/>
      <c r="NZC4" s="236"/>
      <c r="NZD4" s="236"/>
      <c r="NZE4" s="236"/>
      <c r="NZF4" s="236"/>
      <c r="NZG4" s="236"/>
      <c r="NZH4" s="236"/>
      <c r="NZI4" s="236"/>
      <c r="NZJ4" s="236"/>
      <c r="NZK4" s="236"/>
      <c r="NZL4" s="236"/>
      <c r="NZM4" s="236"/>
      <c r="NZN4" s="236"/>
      <c r="NZO4" s="236"/>
      <c r="NZP4" s="236"/>
      <c r="NZQ4" s="236"/>
      <c r="NZR4" s="236"/>
      <c r="NZS4" s="236"/>
      <c r="NZT4" s="236"/>
      <c r="NZU4" s="236"/>
      <c r="NZV4" s="236"/>
      <c r="NZW4" s="236"/>
      <c r="NZX4" s="236"/>
      <c r="NZY4" s="236"/>
      <c r="NZZ4" s="236"/>
      <c r="OAA4" s="236"/>
      <c r="OAB4" s="236"/>
      <c r="OAC4" s="236"/>
      <c r="OAD4" s="236"/>
      <c r="OAE4" s="236"/>
      <c r="OAF4" s="236"/>
      <c r="OAG4" s="236"/>
      <c r="OAH4" s="236"/>
      <c r="OAI4" s="236"/>
      <c r="OAJ4" s="236"/>
      <c r="OAK4" s="236"/>
      <c r="OAL4" s="236"/>
      <c r="OAM4" s="236"/>
      <c r="OAN4" s="236"/>
      <c r="OAO4" s="236"/>
      <c r="OAP4" s="236"/>
      <c r="OAQ4" s="236"/>
      <c r="OAR4" s="236"/>
      <c r="OAS4" s="236"/>
      <c r="OAT4" s="236"/>
      <c r="OAU4" s="236"/>
      <c r="OAV4" s="236"/>
      <c r="OAW4" s="236"/>
      <c r="OAX4" s="236"/>
      <c r="OAY4" s="236"/>
      <c r="OAZ4" s="236"/>
      <c r="OBA4" s="236"/>
      <c r="OBB4" s="236"/>
      <c r="OBC4" s="236"/>
      <c r="OBD4" s="236"/>
      <c r="OBE4" s="236"/>
      <c r="OBF4" s="236"/>
      <c r="OBG4" s="236"/>
      <c r="OBH4" s="236"/>
      <c r="OBI4" s="236"/>
      <c r="OBJ4" s="236"/>
      <c r="OBK4" s="236"/>
      <c r="OBL4" s="236"/>
      <c r="OBM4" s="236"/>
      <c r="OBN4" s="236"/>
      <c r="OBO4" s="236"/>
      <c r="OBP4" s="236"/>
      <c r="OBQ4" s="236"/>
      <c r="OBR4" s="236"/>
      <c r="OBS4" s="236"/>
      <c r="OBT4" s="236"/>
      <c r="OBU4" s="236"/>
      <c r="OBV4" s="236"/>
      <c r="OBW4" s="236"/>
      <c r="OBX4" s="236"/>
      <c r="OBY4" s="236"/>
      <c r="OBZ4" s="236"/>
      <c r="OCA4" s="236"/>
      <c r="OCB4" s="236"/>
      <c r="OCC4" s="236"/>
      <c r="OCD4" s="236"/>
      <c r="OCE4" s="236"/>
      <c r="OCF4" s="236"/>
      <c r="OCG4" s="236"/>
      <c r="OCH4" s="236"/>
      <c r="OCI4" s="236"/>
      <c r="OCJ4" s="236"/>
      <c r="OCK4" s="236"/>
      <c r="OCL4" s="236"/>
      <c r="OCM4" s="236"/>
      <c r="OCN4" s="236"/>
      <c r="OCO4" s="236"/>
      <c r="OCP4" s="236"/>
      <c r="OCQ4" s="236"/>
      <c r="OCR4" s="236"/>
      <c r="OCS4" s="236"/>
      <c r="OCT4" s="236"/>
      <c r="OCU4" s="236"/>
      <c r="OCV4" s="236"/>
      <c r="OCW4" s="236"/>
      <c r="OCX4" s="236"/>
      <c r="OCY4" s="236"/>
      <c r="OCZ4" s="236"/>
      <c r="ODA4" s="236"/>
      <c r="ODB4" s="236"/>
      <c r="ODC4" s="236"/>
      <c r="ODD4" s="236"/>
      <c r="ODE4" s="236"/>
      <c r="ODF4" s="236"/>
      <c r="ODG4" s="236"/>
      <c r="ODH4" s="236"/>
      <c r="ODI4" s="236"/>
      <c r="ODJ4" s="236"/>
      <c r="ODK4" s="236"/>
      <c r="ODL4" s="236"/>
      <c r="ODM4" s="236"/>
      <c r="ODN4" s="236"/>
      <c r="ODO4" s="236"/>
      <c r="ODP4" s="236"/>
      <c r="ODQ4" s="236"/>
      <c r="ODR4" s="236"/>
      <c r="ODS4" s="236"/>
      <c r="ODT4" s="236"/>
      <c r="ODU4" s="236"/>
      <c r="ODV4" s="236"/>
      <c r="ODW4" s="236"/>
      <c r="ODX4" s="236"/>
      <c r="ODY4" s="236"/>
      <c r="ODZ4" s="236"/>
      <c r="OEA4" s="236"/>
      <c r="OEB4" s="236"/>
      <c r="OEC4" s="236"/>
      <c r="OED4" s="236"/>
      <c r="OEE4" s="236"/>
      <c r="OEF4" s="236"/>
      <c r="OEG4" s="236"/>
      <c r="OEH4" s="236"/>
      <c r="OEI4" s="236"/>
      <c r="OEJ4" s="236"/>
      <c r="OEK4" s="236"/>
      <c r="OEL4" s="236"/>
      <c r="OEM4" s="236"/>
      <c r="OEN4" s="236"/>
      <c r="OEO4" s="236"/>
      <c r="OEP4" s="236"/>
      <c r="OEQ4" s="236"/>
      <c r="OER4" s="236"/>
      <c r="OES4" s="236"/>
      <c r="OET4" s="236"/>
      <c r="OEU4" s="236"/>
      <c r="OEV4" s="236"/>
      <c r="OEW4" s="236"/>
      <c r="OEX4" s="236"/>
      <c r="OEY4" s="236"/>
      <c r="OEZ4" s="236"/>
      <c r="OFA4" s="236"/>
      <c r="OFB4" s="236"/>
      <c r="OFC4" s="236"/>
      <c r="OFD4" s="236"/>
      <c r="OFE4" s="236"/>
      <c r="OFF4" s="236"/>
      <c r="OFG4" s="236"/>
      <c r="OFH4" s="236"/>
      <c r="OFI4" s="236"/>
      <c r="OFJ4" s="236"/>
      <c r="OFK4" s="236"/>
      <c r="OFL4" s="236"/>
      <c r="OFM4" s="236"/>
      <c r="OFN4" s="236"/>
      <c r="OFO4" s="236"/>
      <c r="OFP4" s="236"/>
      <c r="OFQ4" s="236"/>
      <c r="OFR4" s="236"/>
      <c r="OFS4" s="236"/>
      <c r="OFT4" s="236"/>
      <c r="OFU4" s="236"/>
      <c r="OFV4" s="236"/>
      <c r="OFW4" s="236"/>
      <c r="OFX4" s="236"/>
      <c r="OFY4" s="236"/>
      <c r="OFZ4" s="236"/>
      <c r="OGA4" s="236"/>
      <c r="OGB4" s="236"/>
      <c r="OGC4" s="236"/>
      <c r="OGD4" s="236"/>
      <c r="OGE4" s="236"/>
      <c r="OGF4" s="236"/>
      <c r="OGG4" s="236"/>
      <c r="OGH4" s="236"/>
      <c r="OGI4" s="236"/>
      <c r="OGJ4" s="236"/>
      <c r="OGK4" s="236"/>
      <c r="OGL4" s="236"/>
      <c r="OGM4" s="236"/>
      <c r="OGN4" s="236"/>
      <c r="OGO4" s="236"/>
      <c r="OGP4" s="236"/>
      <c r="OGQ4" s="236"/>
      <c r="OGR4" s="236"/>
      <c r="OGS4" s="236"/>
      <c r="OGT4" s="236"/>
      <c r="OGU4" s="236"/>
      <c r="OGV4" s="236"/>
      <c r="OGW4" s="236"/>
      <c r="OGX4" s="236"/>
      <c r="OGY4" s="236"/>
      <c r="OGZ4" s="236"/>
      <c r="OHA4" s="236"/>
      <c r="OHB4" s="236"/>
      <c r="OHC4" s="236"/>
      <c r="OHD4" s="236"/>
      <c r="OHE4" s="236"/>
      <c r="OHF4" s="236"/>
      <c r="OHG4" s="236"/>
      <c r="OHH4" s="236"/>
      <c r="OHI4" s="236"/>
      <c r="OHJ4" s="236"/>
      <c r="OHK4" s="236"/>
      <c r="OHL4" s="236"/>
      <c r="OHM4" s="236"/>
      <c r="OHN4" s="236"/>
      <c r="OHO4" s="236"/>
      <c r="OHP4" s="236"/>
      <c r="OHQ4" s="236"/>
      <c r="OHR4" s="236"/>
      <c r="OHS4" s="236"/>
      <c r="OHT4" s="236"/>
      <c r="OHU4" s="236"/>
      <c r="OHV4" s="236"/>
      <c r="OHW4" s="236"/>
      <c r="OHX4" s="236"/>
      <c r="OHY4" s="236"/>
      <c r="OHZ4" s="236"/>
      <c r="OIA4" s="236"/>
      <c r="OIB4" s="236"/>
      <c r="OIC4" s="236"/>
      <c r="OID4" s="236"/>
      <c r="OIE4" s="236"/>
      <c r="OIF4" s="236"/>
      <c r="OIG4" s="236"/>
      <c r="OIH4" s="236"/>
      <c r="OII4" s="236"/>
      <c r="OIJ4" s="236"/>
      <c r="OIK4" s="236"/>
      <c r="OIL4" s="236"/>
      <c r="OIM4" s="236"/>
      <c r="OIN4" s="236"/>
      <c r="OIO4" s="236"/>
      <c r="OIP4" s="236"/>
      <c r="OIQ4" s="236"/>
      <c r="OIR4" s="236"/>
      <c r="OIS4" s="236"/>
      <c r="OIT4" s="236"/>
      <c r="OIU4" s="236"/>
      <c r="OIV4" s="236"/>
      <c r="OIW4" s="236"/>
      <c r="OIX4" s="236"/>
      <c r="OIY4" s="236"/>
      <c r="OIZ4" s="236"/>
      <c r="OJA4" s="236"/>
      <c r="OJB4" s="236"/>
      <c r="OJC4" s="236"/>
      <c r="OJD4" s="236"/>
      <c r="OJE4" s="236"/>
      <c r="OJF4" s="236"/>
      <c r="OJG4" s="236"/>
      <c r="OJH4" s="236"/>
      <c r="OJI4" s="236"/>
      <c r="OJJ4" s="236"/>
      <c r="OJK4" s="236"/>
      <c r="OJL4" s="236"/>
      <c r="OJM4" s="236"/>
      <c r="OJN4" s="236"/>
      <c r="OJO4" s="236"/>
      <c r="OJP4" s="236"/>
      <c r="OJQ4" s="236"/>
      <c r="OJR4" s="236"/>
      <c r="OJS4" s="236"/>
      <c r="OJT4" s="236"/>
      <c r="OJU4" s="236"/>
      <c r="OJV4" s="236"/>
      <c r="OJW4" s="236"/>
      <c r="OJX4" s="236"/>
      <c r="OJY4" s="236"/>
      <c r="OJZ4" s="236"/>
      <c r="OKA4" s="236"/>
      <c r="OKB4" s="236"/>
      <c r="OKC4" s="236"/>
      <c r="OKD4" s="236"/>
      <c r="OKE4" s="236"/>
      <c r="OKF4" s="236"/>
      <c r="OKG4" s="236"/>
      <c r="OKH4" s="236"/>
      <c r="OKI4" s="236"/>
      <c r="OKJ4" s="236"/>
      <c r="OKK4" s="236"/>
      <c r="OKL4" s="236"/>
      <c r="OKM4" s="236"/>
      <c r="OKN4" s="236"/>
      <c r="OKO4" s="236"/>
      <c r="OKP4" s="236"/>
      <c r="OKQ4" s="236"/>
      <c r="OKR4" s="236"/>
      <c r="OKS4" s="236"/>
      <c r="OKT4" s="236"/>
      <c r="OKU4" s="236"/>
      <c r="OKV4" s="236"/>
      <c r="OKW4" s="236"/>
      <c r="OKX4" s="236"/>
      <c r="OKY4" s="236"/>
      <c r="OKZ4" s="236"/>
      <c r="OLA4" s="236"/>
      <c r="OLB4" s="236"/>
      <c r="OLC4" s="236"/>
      <c r="OLD4" s="236"/>
      <c r="OLE4" s="236"/>
      <c r="OLF4" s="236"/>
      <c r="OLG4" s="236"/>
      <c r="OLH4" s="236"/>
      <c r="OLI4" s="236"/>
      <c r="OLJ4" s="236"/>
      <c r="OLK4" s="236"/>
      <c r="OLL4" s="236"/>
      <c r="OLM4" s="236"/>
      <c r="OLN4" s="236"/>
      <c r="OLO4" s="236"/>
      <c r="OLP4" s="236"/>
      <c r="OLQ4" s="236"/>
      <c r="OLR4" s="236"/>
      <c r="OLS4" s="236"/>
      <c r="OLT4" s="236"/>
      <c r="OLU4" s="236"/>
      <c r="OLV4" s="236"/>
      <c r="OLW4" s="236"/>
      <c r="OLX4" s="236"/>
      <c r="OLY4" s="236"/>
      <c r="OLZ4" s="236"/>
      <c r="OMA4" s="236"/>
      <c r="OMB4" s="236"/>
      <c r="OMC4" s="236"/>
      <c r="OMD4" s="236"/>
      <c r="OME4" s="236"/>
      <c r="OMF4" s="236"/>
      <c r="OMG4" s="236"/>
      <c r="OMH4" s="236"/>
      <c r="OMI4" s="236"/>
      <c r="OMJ4" s="236"/>
      <c r="OMK4" s="236"/>
      <c r="OML4" s="236"/>
      <c r="OMM4" s="236"/>
      <c r="OMN4" s="236"/>
      <c r="OMO4" s="236"/>
      <c r="OMP4" s="236"/>
      <c r="OMQ4" s="236"/>
      <c r="OMR4" s="236"/>
      <c r="OMS4" s="236"/>
      <c r="OMT4" s="236"/>
      <c r="OMU4" s="236"/>
      <c r="OMV4" s="236"/>
      <c r="OMW4" s="236"/>
      <c r="OMX4" s="236"/>
      <c r="OMY4" s="236"/>
      <c r="OMZ4" s="236"/>
      <c r="ONA4" s="236"/>
      <c r="ONB4" s="236"/>
      <c r="ONC4" s="236"/>
      <c r="OND4" s="236"/>
      <c r="ONE4" s="236"/>
      <c r="ONF4" s="236"/>
      <c r="ONG4" s="236"/>
      <c r="ONH4" s="236"/>
      <c r="ONI4" s="236"/>
      <c r="ONJ4" s="236"/>
      <c r="ONK4" s="236"/>
      <c r="ONL4" s="236"/>
      <c r="ONM4" s="236"/>
      <c r="ONN4" s="236"/>
      <c r="ONO4" s="236"/>
      <c r="ONP4" s="236"/>
      <c r="ONQ4" s="236"/>
      <c r="ONR4" s="236"/>
      <c r="ONS4" s="236"/>
      <c r="ONT4" s="236"/>
      <c r="ONU4" s="236"/>
      <c r="ONV4" s="236"/>
      <c r="ONW4" s="236"/>
      <c r="ONX4" s="236"/>
      <c r="ONY4" s="236"/>
      <c r="ONZ4" s="236"/>
      <c r="OOA4" s="236"/>
      <c r="OOB4" s="236"/>
      <c r="OOC4" s="236"/>
      <c r="OOD4" s="236"/>
      <c r="OOE4" s="236"/>
      <c r="OOF4" s="236"/>
      <c r="OOG4" s="236"/>
      <c r="OOH4" s="236"/>
      <c r="OOI4" s="236"/>
      <c r="OOJ4" s="236"/>
      <c r="OOK4" s="236"/>
      <c r="OOL4" s="236"/>
      <c r="OOM4" s="236"/>
      <c r="OON4" s="236"/>
      <c r="OOO4" s="236"/>
      <c r="OOP4" s="236"/>
      <c r="OOQ4" s="236"/>
      <c r="OOR4" s="236"/>
      <c r="OOS4" s="236"/>
      <c r="OOT4" s="236"/>
      <c r="OOU4" s="236"/>
      <c r="OOV4" s="236"/>
      <c r="OOW4" s="236"/>
      <c r="OOX4" s="236"/>
      <c r="OOY4" s="236"/>
      <c r="OOZ4" s="236"/>
      <c r="OPA4" s="236"/>
      <c r="OPB4" s="236"/>
      <c r="OPC4" s="236"/>
      <c r="OPD4" s="236"/>
      <c r="OPE4" s="236"/>
      <c r="OPF4" s="236"/>
      <c r="OPG4" s="236"/>
      <c r="OPH4" s="236"/>
      <c r="OPI4" s="236"/>
      <c r="OPJ4" s="236"/>
      <c r="OPK4" s="236"/>
      <c r="OPL4" s="236"/>
      <c r="OPM4" s="236"/>
      <c r="OPN4" s="236"/>
      <c r="OPO4" s="236"/>
      <c r="OPP4" s="236"/>
      <c r="OPQ4" s="236"/>
      <c r="OPR4" s="236"/>
      <c r="OPS4" s="236"/>
      <c r="OPT4" s="236"/>
      <c r="OPU4" s="236"/>
      <c r="OPV4" s="236"/>
      <c r="OPW4" s="236"/>
      <c r="OPX4" s="236"/>
      <c r="OPY4" s="236"/>
      <c r="OPZ4" s="236"/>
      <c r="OQA4" s="236"/>
      <c r="OQB4" s="236"/>
      <c r="OQC4" s="236"/>
      <c r="OQD4" s="236"/>
      <c r="OQE4" s="236"/>
      <c r="OQF4" s="236"/>
      <c r="OQG4" s="236"/>
      <c r="OQH4" s="236"/>
      <c r="OQI4" s="236"/>
      <c r="OQJ4" s="236"/>
      <c r="OQK4" s="236"/>
      <c r="OQL4" s="236"/>
      <c r="OQM4" s="236"/>
      <c r="OQN4" s="236"/>
      <c r="OQO4" s="236"/>
      <c r="OQP4" s="236"/>
      <c r="OQQ4" s="236"/>
      <c r="OQR4" s="236"/>
      <c r="OQS4" s="236"/>
      <c r="OQT4" s="236"/>
      <c r="OQU4" s="236"/>
      <c r="OQV4" s="236"/>
      <c r="OQW4" s="236"/>
      <c r="OQX4" s="236"/>
      <c r="OQY4" s="236"/>
      <c r="OQZ4" s="236"/>
      <c r="ORA4" s="236"/>
      <c r="ORB4" s="236"/>
      <c r="ORC4" s="236"/>
      <c r="ORD4" s="236"/>
      <c r="ORE4" s="236"/>
      <c r="ORF4" s="236"/>
      <c r="ORG4" s="236"/>
      <c r="ORH4" s="236"/>
      <c r="ORI4" s="236"/>
      <c r="ORJ4" s="236"/>
      <c r="ORK4" s="236"/>
      <c r="ORL4" s="236"/>
      <c r="ORM4" s="236"/>
      <c r="ORN4" s="236"/>
      <c r="ORO4" s="236"/>
      <c r="ORP4" s="236"/>
      <c r="ORQ4" s="236"/>
      <c r="ORR4" s="236"/>
      <c r="ORS4" s="236"/>
      <c r="ORT4" s="236"/>
      <c r="ORU4" s="236"/>
      <c r="ORV4" s="236"/>
      <c r="ORW4" s="236"/>
      <c r="ORX4" s="236"/>
      <c r="ORY4" s="236"/>
      <c r="ORZ4" s="236"/>
      <c r="OSA4" s="236"/>
      <c r="OSB4" s="236"/>
      <c r="OSC4" s="236"/>
      <c r="OSD4" s="236"/>
      <c r="OSE4" s="236"/>
      <c r="OSF4" s="236"/>
      <c r="OSG4" s="236"/>
      <c r="OSH4" s="236"/>
      <c r="OSI4" s="236"/>
      <c r="OSJ4" s="236"/>
      <c r="OSK4" s="236"/>
      <c r="OSL4" s="236"/>
      <c r="OSM4" s="236"/>
      <c r="OSN4" s="236"/>
      <c r="OSO4" s="236"/>
      <c r="OSP4" s="236"/>
      <c r="OSQ4" s="236"/>
      <c r="OSR4" s="236"/>
      <c r="OSS4" s="236"/>
      <c r="OST4" s="236"/>
      <c r="OSU4" s="236"/>
      <c r="OSV4" s="236"/>
      <c r="OSW4" s="236"/>
      <c r="OSX4" s="236"/>
      <c r="OSY4" s="236"/>
      <c r="OSZ4" s="236"/>
      <c r="OTA4" s="236"/>
      <c r="OTB4" s="236"/>
      <c r="OTC4" s="236"/>
      <c r="OTD4" s="236"/>
      <c r="OTE4" s="236"/>
      <c r="OTF4" s="236"/>
      <c r="OTG4" s="236"/>
      <c r="OTH4" s="236"/>
      <c r="OTI4" s="236"/>
      <c r="OTJ4" s="236"/>
      <c r="OTK4" s="236"/>
      <c r="OTL4" s="236"/>
      <c r="OTM4" s="236"/>
      <c r="OTN4" s="236"/>
      <c r="OTO4" s="236"/>
      <c r="OTP4" s="236"/>
      <c r="OTQ4" s="236"/>
      <c r="OTR4" s="236"/>
      <c r="OTS4" s="236"/>
      <c r="OTT4" s="236"/>
      <c r="OTU4" s="236"/>
      <c r="OTV4" s="236"/>
      <c r="OTW4" s="236"/>
      <c r="OTX4" s="236"/>
      <c r="OTY4" s="236"/>
      <c r="OTZ4" s="236"/>
      <c r="OUA4" s="236"/>
      <c r="OUB4" s="236"/>
      <c r="OUC4" s="236"/>
      <c r="OUD4" s="236"/>
      <c r="OUE4" s="236"/>
      <c r="OUF4" s="236"/>
      <c r="OUG4" s="236"/>
      <c r="OUH4" s="236"/>
      <c r="OUI4" s="236"/>
      <c r="OUJ4" s="236"/>
      <c r="OUK4" s="236"/>
      <c r="OUL4" s="236"/>
      <c r="OUM4" s="236"/>
      <c r="OUN4" s="236"/>
      <c r="OUO4" s="236"/>
      <c r="OUP4" s="236"/>
      <c r="OUQ4" s="236"/>
      <c r="OUR4" s="236"/>
      <c r="OUS4" s="236"/>
      <c r="OUT4" s="236"/>
      <c r="OUU4" s="236"/>
      <c r="OUV4" s="236"/>
      <c r="OUW4" s="236"/>
      <c r="OUX4" s="236"/>
      <c r="OUY4" s="236"/>
      <c r="OUZ4" s="236"/>
      <c r="OVA4" s="236"/>
      <c r="OVB4" s="236"/>
      <c r="OVC4" s="236"/>
      <c r="OVD4" s="236"/>
      <c r="OVE4" s="236"/>
      <c r="OVF4" s="236"/>
      <c r="OVG4" s="236"/>
      <c r="OVH4" s="236"/>
      <c r="OVI4" s="236"/>
      <c r="OVJ4" s="236"/>
      <c r="OVK4" s="236"/>
      <c r="OVL4" s="236"/>
      <c r="OVM4" s="236"/>
      <c r="OVN4" s="236"/>
      <c r="OVO4" s="236"/>
      <c r="OVP4" s="236"/>
      <c r="OVQ4" s="236"/>
      <c r="OVR4" s="236"/>
      <c r="OVS4" s="236"/>
      <c r="OVT4" s="236"/>
      <c r="OVU4" s="236"/>
      <c r="OVV4" s="236"/>
      <c r="OVW4" s="236"/>
      <c r="OVX4" s="236"/>
      <c r="OVY4" s="236"/>
      <c r="OVZ4" s="236"/>
      <c r="OWA4" s="236"/>
      <c r="OWB4" s="236"/>
      <c r="OWC4" s="236"/>
      <c r="OWD4" s="236"/>
      <c r="OWE4" s="236"/>
      <c r="OWF4" s="236"/>
      <c r="OWG4" s="236"/>
      <c r="OWH4" s="236"/>
      <c r="OWI4" s="236"/>
      <c r="OWJ4" s="236"/>
      <c r="OWK4" s="236"/>
      <c r="OWL4" s="236"/>
      <c r="OWM4" s="236"/>
      <c r="OWN4" s="236"/>
      <c r="OWO4" s="236"/>
      <c r="OWP4" s="236"/>
      <c r="OWQ4" s="236"/>
      <c r="OWR4" s="236"/>
      <c r="OWS4" s="236"/>
      <c r="OWT4" s="236"/>
      <c r="OWU4" s="236"/>
      <c r="OWV4" s="236"/>
      <c r="OWW4" s="236"/>
      <c r="OWX4" s="236"/>
      <c r="OWY4" s="236"/>
      <c r="OWZ4" s="236"/>
      <c r="OXA4" s="236"/>
      <c r="OXB4" s="236"/>
      <c r="OXC4" s="236"/>
      <c r="OXD4" s="236"/>
      <c r="OXE4" s="236"/>
      <c r="OXF4" s="236"/>
      <c r="OXG4" s="236"/>
      <c r="OXH4" s="236"/>
      <c r="OXI4" s="236"/>
      <c r="OXJ4" s="236"/>
      <c r="OXK4" s="236"/>
      <c r="OXL4" s="236"/>
      <c r="OXM4" s="236"/>
      <c r="OXN4" s="236"/>
      <c r="OXO4" s="236"/>
      <c r="OXP4" s="236"/>
      <c r="OXQ4" s="236"/>
      <c r="OXR4" s="236"/>
      <c r="OXS4" s="236"/>
      <c r="OXT4" s="236"/>
      <c r="OXU4" s="236"/>
      <c r="OXV4" s="236"/>
      <c r="OXW4" s="236"/>
      <c r="OXX4" s="236"/>
      <c r="OXY4" s="236"/>
      <c r="OXZ4" s="236"/>
      <c r="OYA4" s="236"/>
      <c r="OYB4" s="236"/>
      <c r="OYC4" s="236"/>
      <c r="OYD4" s="236"/>
      <c r="OYE4" s="236"/>
      <c r="OYF4" s="236"/>
      <c r="OYG4" s="236"/>
      <c r="OYH4" s="236"/>
      <c r="OYI4" s="236"/>
      <c r="OYJ4" s="236"/>
      <c r="OYK4" s="236"/>
      <c r="OYL4" s="236"/>
      <c r="OYM4" s="236"/>
      <c r="OYN4" s="236"/>
      <c r="OYO4" s="236"/>
      <c r="OYP4" s="236"/>
      <c r="OYQ4" s="236"/>
      <c r="OYR4" s="236"/>
      <c r="OYS4" s="236"/>
      <c r="OYT4" s="236"/>
      <c r="OYU4" s="236"/>
      <c r="OYV4" s="236"/>
      <c r="OYW4" s="236"/>
      <c r="OYX4" s="236"/>
      <c r="OYY4" s="236"/>
      <c r="OYZ4" s="236"/>
      <c r="OZA4" s="236"/>
      <c r="OZB4" s="236"/>
      <c r="OZC4" s="236"/>
      <c r="OZD4" s="236"/>
      <c r="OZE4" s="236"/>
      <c r="OZF4" s="236"/>
      <c r="OZG4" s="236"/>
      <c r="OZH4" s="236"/>
      <c r="OZI4" s="236"/>
      <c r="OZJ4" s="236"/>
      <c r="OZK4" s="236"/>
      <c r="OZL4" s="236"/>
      <c r="OZM4" s="236"/>
      <c r="OZN4" s="236"/>
      <c r="OZO4" s="236"/>
      <c r="OZP4" s="236"/>
      <c r="OZQ4" s="236"/>
      <c r="OZR4" s="236"/>
      <c r="OZS4" s="236"/>
      <c r="OZT4" s="236"/>
      <c r="OZU4" s="236"/>
      <c r="OZV4" s="236"/>
      <c r="OZW4" s="236"/>
      <c r="OZX4" s="236"/>
      <c r="OZY4" s="236"/>
      <c r="OZZ4" s="236"/>
      <c r="PAA4" s="236"/>
      <c r="PAB4" s="236"/>
      <c r="PAC4" s="236"/>
      <c r="PAD4" s="236"/>
      <c r="PAE4" s="236"/>
      <c r="PAF4" s="236"/>
      <c r="PAG4" s="236"/>
      <c r="PAH4" s="236"/>
      <c r="PAI4" s="236"/>
      <c r="PAJ4" s="236"/>
      <c r="PAK4" s="236"/>
      <c r="PAL4" s="236"/>
      <c r="PAM4" s="236"/>
      <c r="PAN4" s="236"/>
      <c r="PAO4" s="236"/>
      <c r="PAP4" s="236"/>
      <c r="PAQ4" s="236"/>
      <c r="PAR4" s="236"/>
      <c r="PAS4" s="236"/>
      <c r="PAT4" s="236"/>
      <c r="PAU4" s="236"/>
      <c r="PAV4" s="236"/>
      <c r="PAW4" s="236"/>
      <c r="PAX4" s="236"/>
      <c r="PAY4" s="236"/>
      <c r="PAZ4" s="236"/>
      <c r="PBA4" s="236"/>
      <c r="PBB4" s="236"/>
      <c r="PBC4" s="236"/>
      <c r="PBD4" s="236"/>
      <c r="PBE4" s="236"/>
      <c r="PBF4" s="236"/>
      <c r="PBG4" s="236"/>
      <c r="PBH4" s="236"/>
      <c r="PBI4" s="236"/>
      <c r="PBJ4" s="236"/>
      <c r="PBK4" s="236"/>
      <c r="PBL4" s="236"/>
      <c r="PBM4" s="236"/>
      <c r="PBN4" s="236"/>
      <c r="PBO4" s="236"/>
      <c r="PBP4" s="236"/>
      <c r="PBQ4" s="236"/>
      <c r="PBR4" s="236"/>
      <c r="PBS4" s="236"/>
      <c r="PBT4" s="236"/>
      <c r="PBU4" s="236"/>
      <c r="PBV4" s="236"/>
      <c r="PBW4" s="236"/>
      <c r="PBX4" s="236"/>
      <c r="PBY4" s="236"/>
      <c r="PBZ4" s="236"/>
      <c r="PCA4" s="236"/>
      <c r="PCB4" s="236"/>
      <c r="PCC4" s="236"/>
      <c r="PCD4" s="236"/>
      <c r="PCE4" s="236"/>
      <c r="PCF4" s="236"/>
      <c r="PCG4" s="236"/>
      <c r="PCH4" s="236"/>
      <c r="PCI4" s="236"/>
      <c r="PCJ4" s="236"/>
      <c r="PCK4" s="236"/>
      <c r="PCL4" s="236"/>
      <c r="PCM4" s="236"/>
      <c r="PCN4" s="236"/>
      <c r="PCO4" s="236"/>
      <c r="PCP4" s="236"/>
      <c r="PCQ4" s="236"/>
      <c r="PCR4" s="236"/>
      <c r="PCS4" s="236"/>
      <c r="PCT4" s="236"/>
      <c r="PCU4" s="236"/>
      <c r="PCV4" s="236"/>
      <c r="PCW4" s="236"/>
      <c r="PCX4" s="236"/>
      <c r="PCY4" s="236"/>
      <c r="PCZ4" s="236"/>
      <c r="PDA4" s="236"/>
      <c r="PDB4" s="236"/>
      <c r="PDC4" s="236"/>
      <c r="PDD4" s="236"/>
      <c r="PDE4" s="236"/>
      <c r="PDF4" s="236"/>
      <c r="PDG4" s="236"/>
      <c r="PDH4" s="236"/>
      <c r="PDI4" s="236"/>
      <c r="PDJ4" s="236"/>
      <c r="PDK4" s="236"/>
      <c r="PDL4" s="236"/>
      <c r="PDM4" s="236"/>
      <c r="PDN4" s="236"/>
      <c r="PDO4" s="236"/>
      <c r="PDP4" s="236"/>
      <c r="PDQ4" s="236"/>
      <c r="PDR4" s="236"/>
      <c r="PDS4" s="236"/>
      <c r="PDT4" s="236"/>
      <c r="PDU4" s="236"/>
      <c r="PDV4" s="236"/>
      <c r="PDW4" s="236"/>
      <c r="PDX4" s="236"/>
      <c r="PDY4" s="236"/>
      <c r="PDZ4" s="236"/>
      <c r="PEA4" s="236"/>
      <c r="PEB4" s="236"/>
      <c r="PEC4" s="236"/>
      <c r="PED4" s="236"/>
      <c r="PEE4" s="236"/>
      <c r="PEF4" s="236"/>
      <c r="PEG4" s="236"/>
      <c r="PEH4" s="236"/>
      <c r="PEI4" s="236"/>
      <c r="PEJ4" s="236"/>
      <c r="PEK4" s="236"/>
      <c r="PEL4" s="236"/>
      <c r="PEM4" s="236"/>
      <c r="PEN4" s="236"/>
      <c r="PEO4" s="236"/>
      <c r="PEP4" s="236"/>
      <c r="PEQ4" s="236"/>
      <c r="PER4" s="236"/>
      <c r="PES4" s="236"/>
      <c r="PET4" s="236"/>
      <c r="PEU4" s="236"/>
      <c r="PEV4" s="236"/>
      <c r="PEW4" s="236"/>
      <c r="PEX4" s="236"/>
      <c r="PEY4" s="236"/>
      <c r="PEZ4" s="236"/>
      <c r="PFA4" s="236"/>
      <c r="PFB4" s="236"/>
      <c r="PFC4" s="236"/>
      <c r="PFD4" s="236"/>
      <c r="PFE4" s="236"/>
      <c r="PFF4" s="236"/>
      <c r="PFG4" s="236"/>
      <c r="PFH4" s="236"/>
      <c r="PFI4" s="236"/>
      <c r="PFJ4" s="236"/>
      <c r="PFK4" s="236"/>
      <c r="PFL4" s="236"/>
      <c r="PFM4" s="236"/>
      <c r="PFN4" s="236"/>
      <c r="PFO4" s="236"/>
      <c r="PFP4" s="236"/>
      <c r="PFQ4" s="236"/>
      <c r="PFR4" s="236"/>
      <c r="PFS4" s="236"/>
      <c r="PFT4" s="236"/>
      <c r="PFU4" s="236"/>
      <c r="PFV4" s="236"/>
      <c r="PFW4" s="236"/>
      <c r="PFX4" s="236"/>
      <c r="PFY4" s="236"/>
      <c r="PFZ4" s="236"/>
      <c r="PGA4" s="236"/>
      <c r="PGB4" s="236"/>
      <c r="PGC4" s="236"/>
      <c r="PGD4" s="236"/>
      <c r="PGE4" s="236"/>
      <c r="PGF4" s="236"/>
      <c r="PGG4" s="236"/>
      <c r="PGH4" s="236"/>
      <c r="PGI4" s="236"/>
      <c r="PGJ4" s="236"/>
      <c r="PGK4" s="236"/>
      <c r="PGL4" s="236"/>
      <c r="PGM4" s="236"/>
      <c r="PGN4" s="236"/>
      <c r="PGO4" s="236"/>
      <c r="PGP4" s="236"/>
      <c r="PGQ4" s="236"/>
      <c r="PGR4" s="236"/>
      <c r="PGS4" s="236"/>
      <c r="PGT4" s="236"/>
      <c r="PGU4" s="236"/>
      <c r="PGV4" s="236"/>
      <c r="PGW4" s="236"/>
      <c r="PGX4" s="236"/>
      <c r="PGY4" s="236"/>
      <c r="PGZ4" s="236"/>
      <c r="PHA4" s="236"/>
      <c r="PHB4" s="236"/>
      <c r="PHC4" s="236"/>
      <c r="PHD4" s="236"/>
      <c r="PHE4" s="236"/>
      <c r="PHF4" s="236"/>
      <c r="PHG4" s="236"/>
      <c r="PHH4" s="236"/>
      <c r="PHI4" s="236"/>
      <c r="PHJ4" s="236"/>
      <c r="PHK4" s="236"/>
      <c r="PHL4" s="236"/>
      <c r="PHM4" s="236"/>
      <c r="PHN4" s="236"/>
      <c r="PHO4" s="236"/>
      <c r="PHP4" s="236"/>
      <c r="PHQ4" s="236"/>
      <c r="PHR4" s="236"/>
      <c r="PHS4" s="236"/>
      <c r="PHT4" s="236"/>
      <c r="PHU4" s="236"/>
      <c r="PHV4" s="236"/>
      <c r="PHW4" s="236"/>
      <c r="PHX4" s="236"/>
      <c r="PHY4" s="236"/>
      <c r="PHZ4" s="236"/>
      <c r="PIA4" s="236"/>
      <c r="PIB4" s="236"/>
      <c r="PIC4" s="236"/>
      <c r="PID4" s="236"/>
      <c r="PIE4" s="236"/>
      <c r="PIF4" s="236"/>
      <c r="PIG4" s="236"/>
      <c r="PIH4" s="236"/>
      <c r="PII4" s="236"/>
      <c r="PIJ4" s="236"/>
      <c r="PIK4" s="236"/>
      <c r="PIL4" s="236"/>
      <c r="PIM4" s="236"/>
      <c r="PIN4" s="236"/>
      <c r="PIO4" s="236"/>
      <c r="PIP4" s="236"/>
      <c r="PIQ4" s="236"/>
      <c r="PIR4" s="236"/>
      <c r="PIS4" s="236"/>
      <c r="PIT4" s="236"/>
      <c r="PIU4" s="236"/>
      <c r="PIV4" s="236"/>
      <c r="PIW4" s="236"/>
      <c r="PIX4" s="236"/>
      <c r="PIY4" s="236"/>
      <c r="PIZ4" s="236"/>
      <c r="PJA4" s="236"/>
      <c r="PJB4" s="236"/>
      <c r="PJC4" s="236"/>
      <c r="PJD4" s="236"/>
      <c r="PJE4" s="236"/>
      <c r="PJF4" s="236"/>
      <c r="PJG4" s="236"/>
      <c r="PJH4" s="236"/>
      <c r="PJI4" s="236"/>
      <c r="PJJ4" s="236"/>
      <c r="PJK4" s="236"/>
      <c r="PJL4" s="236"/>
      <c r="PJM4" s="236"/>
      <c r="PJN4" s="236"/>
      <c r="PJO4" s="236"/>
      <c r="PJP4" s="236"/>
      <c r="PJQ4" s="236"/>
      <c r="PJR4" s="236"/>
      <c r="PJS4" s="236"/>
      <c r="PJT4" s="236"/>
      <c r="PJU4" s="236"/>
      <c r="PJV4" s="236"/>
      <c r="PJW4" s="236"/>
      <c r="PJX4" s="236"/>
      <c r="PJY4" s="236"/>
      <c r="PJZ4" s="236"/>
      <c r="PKA4" s="236"/>
      <c r="PKB4" s="236"/>
      <c r="PKC4" s="236"/>
      <c r="PKD4" s="236"/>
      <c r="PKE4" s="236"/>
      <c r="PKF4" s="236"/>
      <c r="PKG4" s="236"/>
      <c r="PKH4" s="236"/>
      <c r="PKI4" s="236"/>
      <c r="PKJ4" s="236"/>
      <c r="PKK4" s="236"/>
      <c r="PKL4" s="236"/>
      <c r="PKM4" s="236"/>
      <c r="PKN4" s="236"/>
      <c r="PKO4" s="236"/>
      <c r="PKP4" s="236"/>
      <c r="PKQ4" s="236"/>
      <c r="PKR4" s="236"/>
      <c r="PKS4" s="236"/>
      <c r="PKT4" s="236"/>
      <c r="PKU4" s="236"/>
      <c r="PKV4" s="236"/>
      <c r="PKW4" s="236"/>
      <c r="PKX4" s="236"/>
      <c r="PKY4" s="236"/>
      <c r="PKZ4" s="236"/>
      <c r="PLA4" s="236"/>
      <c r="PLB4" s="236"/>
      <c r="PLC4" s="236"/>
      <c r="PLD4" s="236"/>
      <c r="PLE4" s="236"/>
      <c r="PLF4" s="236"/>
      <c r="PLG4" s="236"/>
      <c r="PLH4" s="236"/>
      <c r="PLI4" s="236"/>
      <c r="PLJ4" s="236"/>
      <c r="PLK4" s="236"/>
      <c r="PLL4" s="236"/>
      <c r="PLM4" s="236"/>
      <c r="PLN4" s="236"/>
      <c r="PLO4" s="236"/>
      <c r="PLP4" s="236"/>
      <c r="PLQ4" s="236"/>
      <c r="PLR4" s="236"/>
      <c r="PLS4" s="236"/>
      <c r="PLT4" s="236"/>
      <c r="PLU4" s="236"/>
      <c r="PLV4" s="236"/>
      <c r="PLW4" s="236"/>
      <c r="PLX4" s="236"/>
      <c r="PLY4" s="236"/>
      <c r="PLZ4" s="236"/>
      <c r="PMA4" s="236"/>
      <c r="PMB4" s="236"/>
      <c r="PMC4" s="236"/>
      <c r="PMD4" s="236"/>
      <c r="PME4" s="236"/>
      <c r="PMF4" s="236"/>
      <c r="PMG4" s="236"/>
      <c r="PMH4" s="236"/>
      <c r="PMI4" s="236"/>
      <c r="PMJ4" s="236"/>
      <c r="PMK4" s="236"/>
      <c r="PML4" s="236"/>
      <c r="PMM4" s="236"/>
      <c r="PMN4" s="236"/>
      <c r="PMO4" s="236"/>
      <c r="PMP4" s="236"/>
      <c r="PMQ4" s="236"/>
      <c r="PMR4" s="236"/>
      <c r="PMS4" s="236"/>
      <c r="PMT4" s="236"/>
      <c r="PMU4" s="236"/>
      <c r="PMV4" s="236"/>
      <c r="PMW4" s="236"/>
      <c r="PMX4" s="236"/>
      <c r="PMY4" s="236"/>
      <c r="PMZ4" s="236"/>
      <c r="PNA4" s="236"/>
      <c r="PNB4" s="236"/>
      <c r="PNC4" s="236"/>
      <c r="PND4" s="236"/>
      <c r="PNE4" s="236"/>
      <c r="PNF4" s="236"/>
      <c r="PNG4" s="236"/>
      <c r="PNH4" s="236"/>
      <c r="PNI4" s="236"/>
      <c r="PNJ4" s="236"/>
      <c r="PNK4" s="236"/>
      <c r="PNL4" s="236"/>
      <c r="PNM4" s="236"/>
      <c r="PNN4" s="236"/>
      <c r="PNO4" s="236"/>
      <c r="PNP4" s="236"/>
      <c r="PNQ4" s="236"/>
      <c r="PNR4" s="236"/>
      <c r="PNS4" s="236"/>
      <c r="PNT4" s="236"/>
      <c r="PNU4" s="236"/>
      <c r="PNV4" s="236"/>
      <c r="PNW4" s="236"/>
      <c r="PNX4" s="236"/>
      <c r="PNY4" s="236"/>
      <c r="PNZ4" s="236"/>
      <c r="POA4" s="236"/>
      <c r="POB4" s="236"/>
      <c r="POC4" s="236"/>
      <c r="POD4" s="236"/>
      <c r="POE4" s="236"/>
      <c r="POF4" s="236"/>
      <c r="POG4" s="236"/>
      <c r="POH4" s="236"/>
      <c r="POI4" s="236"/>
      <c r="POJ4" s="236"/>
      <c r="POK4" s="236"/>
      <c r="POL4" s="236"/>
      <c r="POM4" s="236"/>
      <c r="PON4" s="236"/>
      <c r="POO4" s="236"/>
      <c r="POP4" s="236"/>
      <c r="POQ4" s="236"/>
      <c r="POR4" s="236"/>
      <c r="POS4" s="236"/>
      <c r="POT4" s="236"/>
      <c r="POU4" s="236"/>
      <c r="POV4" s="236"/>
      <c r="POW4" s="236"/>
      <c r="POX4" s="236"/>
      <c r="POY4" s="236"/>
      <c r="POZ4" s="236"/>
      <c r="PPA4" s="236"/>
      <c r="PPB4" s="236"/>
      <c r="PPC4" s="236"/>
      <c r="PPD4" s="236"/>
      <c r="PPE4" s="236"/>
      <c r="PPF4" s="236"/>
      <c r="PPG4" s="236"/>
      <c r="PPH4" s="236"/>
      <c r="PPI4" s="236"/>
      <c r="PPJ4" s="236"/>
      <c r="PPK4" s="236"/>
      <c r="PPL4" s="236"/>
      <c r="PPM4" s="236"/>
      <c r="PPN4" s="236"/>
      <c r="PPO4" s="236"/>
      <c r="PPP4" s="236"/>
      <c r="PPQ4" s="236"/>
      <c r="PPR4" s="236"/>
      <c r="PPS4" s="236"/>
      <c r="PPT4" s="236"/>
      <c r="PPU4" s="236"/>
      <c r="PPV4" s="236"/>
      <c r="PPW4" s="236"/>
      <c r="PPX4" s="236"/>
      <c r="PPY4" s="236"/>
      <c r="PPZ4" s="236"/>
      <c r="PQA4" s="236"/>
      <c r="PQB4" s="236"/>
      <c r="PQC4" s="236"/>
      <c r="PQD4" s="236"/>
      <c r="PQE4" s="236"/>
      <c r="PQF4" s="236"/>
      <c r="PQG4" s="236"/>
      <c r="PQH4" s="236"/>
      <c r="PQI4" s="236"/>
      <c r="PQJ4" s="236"/>
      <c r="PQK4" s="236"/>
      <c r="PQL4" s="236"/>
      <c r="PQM4" s="236"/>
      <c r="PQN4" s="236"/>
      <c r="PQO4" s="236"/>
      <c r="PQP4" s="236"/>
      <c r="PQQ4" s="236"/>
      <c r="PQR4" s="236"/>
      <c r="PQS4" s="236"/>
      <c r="PQT4" s="236"/>
      <c r="PQU4" s="236"/>
      <c r="PQV4" s="236"/>
      <c r="PQW4" s="236"/>
      <c r="PQX4" s="236"/>
      <c r="PQY4" s="236"/>
      <c r="PQZ4" s="236"/>
      <c r="PRA4" s="236"/>
      <c r="PRB4" s="236"/>
      <c r="PRC4" s="236"/>
      <c r="PRD4" s="236"/>
      <c r="PRE4" s="236"/>
      <c r="PRF4" s="236"/>
      <c r="PRG4" s="236"/>
      <c r="PRH4" s="236"/>
      <c r="PRI4" s="236"/>
      <c r="PRJ4" s="236"/>
      <c r="PRK4" s="236"/>
      <c r="PRL4" s="236"/>
      <c r="PRM4" s="236"/>
      <c r="PRN4" s="236"/>
      <c r="PRO4" s="236"/>
      <c r="PRP4" s="236"/>
      <c r="PRQ4" s="236"/>
      <c r="PRR4" s="236"/>
      <c r="PRS4" s="236"/>
      <c r="PRT4" s="236"/>
      <c r="PRU4" s="236"/>
      <c r="PRV4" s="236"/>
      <c r="PRW4" s="236"/>
      <c r="PRX4" s="236"/>
      <c r="PRY4" s="236"/>
      <c r="PRZ4" s="236"/>
      <c r="PSA4" s="236"/>
      <c r="PSB4" s="236"/>
      <c r="PSC4" s="236"/>
      <c r="PSD4" s="236"/>
      <c r="PSE4" s="236"/>
      <c r="PSF4" s="236"/>
      <c r="PSG4" s="236"/>
      <c r="PSH4" s="236"/>
      <c r="PSI4" s="236"/>
      <c r="PSJ4" s="236"/>
      <c r="PSK4" s="236"/>
      <c r="PSL4" s="236"/>
      <c r="PSM4" s="236"/>
      <c r="PSN4" s="236"/>
      <c r="PSO4" s="236"/>
      <c r="PSP4" s="236"/>
      <c r="PSQ4" s="236"/>
      <c r="PSR4" s="236"/>
      <c r="PSS4" s="236"/>
      <c r="PST4" s="236"/>
      <c r="PSU4" s="236"/>
      <c r="PSV4" s="236"/>
      <c r="PSW4" s="236"/>
      <c r="PSX4" s="236"/>
      <c r="PSY4" s="236"/>
      <c r="PSZ4" s="236"/>
      <c r="PTA4" s="236"/>
      <c r="PTB4" s="236"/>
      <c r="PTC4" s="236"/>
      <c r="PTD4" s="236"/>
      <c r="PTE4" s="236"/>
      <c r="PTF4" s="236"/>
      <c r="PTG4" s="236"/>
      <c r="PTH4" s="236"/>
      <c r="PTI4" s="236"/>
      <c r="PTJ4" s="236"/>
      <c r="PTK4" s="236"/>
      <c r="PTL4" s="236"/>
      <c r="PTM4" s="236"/>
      <c r="PTN4" s="236"/>
      <c r="PTO4" s="236"/>
      <c r="PTP4" s="236"/>
      <c r="PTQ4" s="236"/>
      <c r="PTR4" s="236"/>
      <c r="PTS4" s="236"/>
      <c r="PTT4" s="236"/>
      <c r="PTU4" s="236"/>
      <c r="PTV4" s="236"/>
      <c r="PTW4" s="236"/>
      <c r="PTX4" s="236"/>
      <c r="PTY4" s="236"/>
      <c r="PTZ4" s="236"/>
      <c r="PUA4" s="236"/>
      <c r="PUB4" s="236"/>
      <c r="PUC4" s="236"/>
      <c r="PUD4" s="236"/>
      <c r="PUE4" s="236"/>
      <c r="PUF4" s="236"/>
      <c r="PUG4" s="236"/>
      <c r="PUH4" s="236"/>
      <c r="PUI4" s="236"/>
      <c r="PUJ4" s="236"/>
      <c r="PUK4" s="236"/>
      <c r="PUL4" s="236"/>
      <c r="PUM4" s="236"/>
      <c r="PUN4" s="236"/>
      <c r="PUO4" s="236"/>
      <c r="PUP4" s="236"/>
      <c r="PUQ4" s="236"/>
      <c r="PUR4" s="236"/>
      <c r="PUS4" s="236"/>
      <c r="PUT4" s="236"/>
      <c r="PUU4" s="236"/>
      <c r="PUV4" s="236"/>
      <c r="PUW4" s="236"/>
      <c r="PUX4" s="236"/>
      <c r="PUY4" s="236"/>
      <c r="PUZ4" s="236"/>
      <c r="PVA4" s="236"/>
      <c r="PVB4" s="236"/>
      <c r="PVC4" s="236"/>
      <c r="PVD4" s="236"/>
      <c r="PVE4" s="236"/>
      <c r="PVF4" s="236"/>
      <c r="PVG4" s="236"/>
      <c r="PVH4" s="236"/>
      <c r="PVI4" s="236"/>
      <c r="PVJ4" s="236"/>
      <c r="PVK4" s="236"/>
      <c r="PVL4" s="236"/>
      <c r="PVM4" s="236"/>
      <c r="PVN4" s="236"/>
      <c r="PVO4" s="236"/>
      <c r="PVP4" s="236"/>
      <c r="PVQ4" s="236"/>
      <c r="PVR4" s="236"/>
      <c r="PVS4" s="236"/>
      <c r="PVT4" s="236"/>
      <c r="PVU4" s="236"/>
      <c r="PVV4" s="236"/>
      <c r="PVW4" s="236"/>
      <c r="PVX4" s="236"/>
      <c r="PVY4" s="236"/>
      <c r="PVZ4" s="236"/>
      <c r="PWA4" s="236"/>
      <c r="PWB4" s="236"/>
      <c r="PWC4" s="236"/>
      <c r="PWD4" s="236"/>
      <c r="PWE4" s="236"/>
      <c r="PWF4" s="236"/>
      <c r="PWG4" s="236"/>
      <c r="PWH4" s="236"/>
      <c r="PWI4" s="236"/>
      <c r="PWJ4" s="236"/>
      <c r="PWK4" s="236"/>
      <c r="PWL4" s="236"/>
      <c r="PWM4" s="236"/>
      <c r="PWN4" s="236"/>
      <c r="PWO4" s="236"/>
      <c r="PWP4" s="236"/>
      <c r="PWQ4" s="236"/>
      <c r="PWR4" s="236"/>
      <c r="PWS4" s="236"/>
      <c r="PWT4" s="236"/>
      <c r="PWU4" s="236"/>
      <c r="PWV4" s="236"/>
      <c r="PWW4" s="236"/>
      <c r="PWX4" s="236"/>
      <c r="PWY4" s="236"/>
      <c r="PWZ4" s="236"/>
      <c r="PXA4" s="236"/>
      <c r="PXB4" s="236"/>
      <c r="PXC4" s="236"/>
      <c r="PXD4" s="236"/>
      <c r="PXE4" s="236"/>
      <c r="PXF4" s="236"/>
      <c r="PXG4" s="236"/>
      <c r="PXH4" s="236"/>
      <c r="PXI4" s="236"/>
      <c r="PXJ4" s="236"/>
      <c r="PXK4" s="236"/>
      <c r="PXL4" s="236"/>
      <c r="PXM4" s="236"/>
      <c r="PXN4" s="236"/>
      <c r="PXO4" s="236"/>
      <c r="PXP4" s="236"/>
      <c r="PXQ4" s="236"/>
      <c r="PXR4" s="236"/>
      <c r="PXS4" s="236"/>
      <c r="PXT4" s="236"/>
      <c r="PXU4" s="236"/>
      <c r="PXV4" s="236"/>
      <c r="PXW4" s="236"/>
      <c r="PXX4" s="236"/>
      <c r="PXY4" s="236"/>
      <c r="PXZ4" s="236"/>
      <c r="PYA4" s="236"/>
      <c r="PYB4" s="236"/>
      <c r="PYC4" s="236"/>
      <c r="PYD4" s="236"/>
      <c r="PYE4" s="236"/>
      <c r="PYF4" s="236"/>
      <c r="PYG4" s="236"/>
      <c r="PYH4" s="236"/>
      <c r="PYI4" s="236"/>
      <c r="PYJ4" s="236"/>
      <c r="PYK4" s="236"/>
      <c r="PYL4" s="236"/>
      <c r="PYM4" s="236"/>
      <c r="PYN4" s="236"/>
      <c r="PYO4" s="236"/>
      <c r="PYP4" s="236"/>
      <c r="PYQ4" s="236"/>
      <c r="PYR4" s="236"/>
      <c r="PYS4" s="236"/>
      <c r="PYT4" s="236"/>
      <c r="PYU4" s="236"/>
      <c r="PYV4" s="236"/>
      <c r="PYW4" s="236"/>
      <c r="PYX4" s="236"/>
      <c r="PYY4" s="236"/>
      <c r="PYZ4" s="236"/>
      <c r="PZA4" s="236"/>
      <c r="PZB4" s="236"/>
      <c r="PZC4" s="236"/>
      <c r="PZD4" s="236"/>
      <c r="PZE4" s="236"/>
      <c r="PZF4" s="236"/>
      <c r="PZG4" s="236"/>
      <c r="PZH4" s="236"/>
      <c r="PZI4" s="236"/>
      <c r="PZJ4" s="236"/>
      <c r="PZK4" s="236"/>
      <c r="PZL4" s="236"/>
      <c r="PZM4" s="236"/>
      <c r="PZN4" s="236"/>
      <c r="PZO4" s="236"/>
      <c r="PZP4" s="236"/>
      <c r="PZQ4" s="236"/>
      <c r="PZR4" s="236"/>
      <c r="PZS4" s="236"/>
      <c r="PZT4" s="236"/>
      <c r="PZU4" s="236"/>
      <c r="PZV4" s="236"/>
      <c r="PZW4" s="236"/>
      <c r="PZX4" s="236"/>
      <c r="PZY4" s="236"/>
      <c r="PZZ4" s="236"/>
      <c r="QAA4" s="236"/>
      <c r="QAB4" s="236"/>
      <c r="QAC4" s="236"/>
      <c r="QAD4" s="236"/>
      <c r="QAE4" s="236"/>
      <c r="QAF4" s="236"/>
      <c r="QAG4" s="236"/>
      <c r="QAH4" s="236"/>
      <c r="QAI4" s="236"/>
      <c r="QAJ4" s="236"/>
      <c r="QAK4" s="236"/>
      <c r="QAL4" s="236"/>
      <c r="QAM4" s="236"/>
      <c r="QAN4" s="236"/>
      <c r="QAO4" s="236"/>
      <c r="QAP4" s="236"/>
      <c r="QAQ4" s="236"/>
      <c r="QAR4" s="236"/>
      <c r="QAS4" s="236"/>
      <c r="QAT4" s="236"/>
      <c r="QAU4" s="236"/>
      <c r="QAV4" s="236"/>
      <c r="QAW4" s="236"/>
      <c r="QAX4" s="236"/>
      <c r="QAY4" s="236"/>
      <c r="QAZ4" s="236"/>
      <c r="QBA4" s="236"/>
      <c r="QBB4" s="236"/>
      <c r="QBC4" s="236"/>
      <c r="QBD4" s="236"/>
      <c r="QBE4" s="236"/>
      <c r="QBF4" s="236"/>
      <c r="QBG4" s="236"/>
      <c r="QBH4" s="236"/>
      <c r="QBI4" s="236"/>
      <c r="QBJ4" s="236"/>
      <c r="QBK4" s="236"/>
      <c r="QBL4" s="236"/>
      <c r="QBM4" s="236"/>
      <c r="QBN4" s="236"/>
      <c r="QBO4" s="236"/>
      <c r="QBP4" s="236"/>
      <c r="QBQ4" s="236"/>
      <c r="QBR4" s="236"/>
      <c r="QBS4" s="236"/>
      <c r="QBT4" s="236"/>
      <c r="QBU4" s="236"/>
      <c r="QBV4" s="236"/>
      <c r="QBW4" s="236"/>
      <c r="QBX4" s="236"/>
      <c r="QBY4" s="236"/>
      <c r="QBZ4" s="236"/>
      <c r="QCA4" s="236"/>
      <c r="QCB4" s="236"/>
      <c r="QCC4" s="236"/>
      <c r="QCD4" s="236"/>
      <c r="QCE4" s="236"/>
      <c r="QCF4" s="236"/>
      <c r="QCG4" s="236"/>
      <c r="QCH4" s="236"/>
      <c r="QCI4" s="236"/>
      <c r="QCJ4" s="236"/>
      <c r="QCK4" s="236"/>
      <c r="QCL4" s="236"/>
      <c r="QCM4" s="236"/>
      <c r="QCN4" s="236"/>
      <c r="QCO4" s="236"/>
      <c r="QCP4" s="236"/>
      <c r="QCQ4" s="236"/>
      <c r="QCR4" s="236"/>
      <c r="QCS4" s="236"/>
      <c r="QCT4" s="236"/>
      <c r="QCU4" s="236"/>
      <c r="QCV4" s="236"/>
      <c r="QCW4" s="236"/>
      <c r="QCX4" s="236"/>
      <c r="QCY4" s="236"/>
      <c r="QCZ4" s="236"/>
      <c r="QDA4" s="236"/>
      <c r="QDB4" s="236"/>
      <c r="QDC4" s="236"/>
      <c r="QDD4" s="236"/>
      <c r="QDE4" s="236"/>
      <c r="QDF4" s="236"/>
      <c r="QDG4" s="236"/>
      <c r="QDH4" s="236"/>
      <c r="QDI4" s="236"/>
      <c r="QDJ4" s="236"/>
      <c r="QDK4" s="236"/>
      <c r="QDL4" s="236"/>
      <c r="QDM4" s="236"/>
      <c r="QDN4" s="236"/>
      <c r="QDO4" s="236"/>
      <c r="QDP4" s="236"/>
      <c r="QDQ4" s="236"/>
      <c r="QDR4" s="236"/>
      <c r="QDS4" s="236"/>
      <c r="QDT4" s="236"/>
      <c r="QDU4" s="236"/>
      <c r="QDV4" s="236"/>
      <c r="QDW4" s="236"/>
      <c r="QDX4" s="236"/>
      <c r="QDY4" s="236"/>
      <c r="QDZ4" s="236"/>
      <c r="QEA4" s="236"/>
      <c r="QEB4" s="236"/>
      <c r="QEC4" s="236"/>
      <c r="QED4" s="236"/>
      <c r="QEE4" s="236"/>
      <c r="QEF4" s="236"/>
      <c r="QEG4" s="236"/>
      <c r="QEH4" s="236"/>
      <c r="QEI4" s="236"/>
      <c r="QEJ4" s="236"/>
      <c r="QEK4" s="236"/>
      <c r="QEL4" s="236"/>
      <c r="QEM4" s="236"/>
      <c r="QEN4" s="236"/>
      <c r="QEO4" s="236"/>
      <c r="QEP4" s="236"/>
      <c r="QEQ4" s="236"/>
      <c r="QER4" s="236"/>
      <c r="QES4" s="236"/>
      <c r="QET4" s="236"/>
      <c r="QEU4" s="236"/>
      <c r="QEV4" s="236"/>
      <c r="QEW4" s="236"/>
      <c r="QEX4" s="236"/>
      <c r="QEY4" s="236"/>
      <c r="QEZ4" s="236"/>
      <c r="QFA4" s="236"/>
      <c r="QFB4" s="236"/>
      <c r="QFC4" s="236"/>
      <c r="QFD4" s="236"/>
      <c r="QFE4" s="236"/>
      <c r="QFF4" s="236"/>
      <c r="QFG4" s="236"/>
      <c r="QFH4" s="236"/>
      <c r="QFI4" s="236"/>
      <c r="QFJ4" s="236"/>
      <c r="QFK4" s="236"/>
      <c r="QFL4" s="236"/>
      <c r="QFM4" s="236"/>
      <c r="QFN4" s="236"/>
      <c r="QFO4" s="236"/>
      <c r="QFP4" s="236"/>
      <c r="QFQ4" s="236"/>
      <c r="QFR4" s="236"/>
      <c r="QFS4" s="236"/>
      <c r="QFT4" s="236"/>
      <c r="QFU4" s="236"/>
      <c r="QFV4" s="236"/>
      <c r="QFW4" s="236"/>
      <c r="QFX4" s="236"/>
      <c r="QFY4" s="236"/>
      <c r="QFZ4" s="236"/>
      <c r="QGA4" s="236"/>
      <c r="QGB4" s="236"/>
      <c r="QGC4" s="236"/>
      <c r="QGD4" s="236"/>
      <c r="QGE4" s="236"/>
      <c r="QGF4" s="236"/>
      <c r="QGG4" s="236"/>
      <c r="QGH4" s="236"/>
      <c r="QGI4" s="236"/>
      <c r="QGJ4" s="236"/>
      <c r="QGK4" s="236"/>
      <c r="QGL4" s="236"/>
      <c r="QGM4" s="236"/>
      <c r="QGN4" s="236"/>
      <c r="QGO4" s="236"/>
      <c r="QGP4" s="236"/>
      <c r="QGQ4" s="236"/>
      <c r="QGR4" s="236"/>
      <c r="QGS4" s="236"/>
      <c r="QGT4" s="236"/>
      <c r="QGU4" s="236"/>
      <c r="QGV4" s="236"/>
      <c r="QGW4" s="236"/>
      <c r="QGX4" s="236"/>
      <c r="QGY4" s="236"/>
      <c r="QGZ4" s="236"/>
      <c r="QHA4" s="236"/>
      <c r="QHB4" s="236"/>
      <c r="QHC4" s="236"/>
      <c r="QHD4" s="236"/>
      <c r="QHE4" s="236"/>
      <c r="QHF4" s="236"/>
      <c r="QHG4" s="236"/>
      <c r="QHH4" s="236"/>
      <c r="QHI4" s="236"/>
      <c r="QHJ4" s="236"/>
      <c r="QHK4" s="236"/>
      <c r="QHL4" s="236"/>
      <c r="QHM4" s="236"/>
      <c r="QHN4" s="236"/>
      <c r="QHO4" s="236"/>
      <c r="QHP4" s="236"/>
      <c r="QHQ4" s="236"/>
      <c r="QHR4" s="236"/>
      <c r="QHS4" s="236"/>
      <c r="QHT4" s="236"/>
      <c r="QHU4" s="236"/>
      <c r="QHV4" s="236"/>
      <c r="QHW4" s="236"/>
      <c r="QHX4" s="236"/>
      <c r="QHY4" s="236"/>
      <c r="QHZ4" s="236"/>
      <c r="QIA4" s="236"/>
      <c r="QIB4" s="236"/>
      <c r="QIC4" s="236"/>
      <c r="QID4" s="236"/>
      <c r="QIE4" s="236"/>
      <c r="QIF4" s="236"/>
      <c r="QIG4" s="236"/>
      <c r="QIH4" s="236"/>
      <c r="QII4" s="236"/>
      <c r="QIJ4" s="236"/>
      <c r="QIK4" s="236"/>
      <c r="QIL4" s="236"/>
      <c r="QIM4" s="236"/>
      <c r="QIN4" s="236"/>
      <c r="QIO4" s="236"/>
      <c r="QIP4" s="236"/>
      <c r="QIQ4" s="236"/>
      <c r="QIR4" s="236"/>
      <c r="QIS4" s="236"/>
      <c r="QIT4" s="236"/>
      <c r="QIU4" s="236"/>
      <c r="QIV4" s="236"/>
      <c r="QIW4" s="236"/>
      <c r="QIX4" s="236"/>
      <c r="QIY4" s="236"/>
      <c r="QIZ4" s="236"/>
      <c r="QJA4" s="236"/>
      <c r="QJB4" s="236"/>
      <c r="QJC4" s="236"/>
      <c r="QJD4" s="236"/>
      <c r="QJE4" s="236"/>
      <c r="QJF4" s="236"/>
      <c r="QJG4" s="236"/>
      <c r="QJH4" s="236"/>
      <c r="QJI4" s="236"/>
      <c r="QJJ4" s="236"/>
      <c r="QJK4" s="236"/>
      <c r="QJL4" s="236"/>
      <c r="QJM4" s="236"/>
      <c r="QJN4" s="236"/>
      <c r="QJO4" s="236"/>
      <c r="QJP4" s="236"/>
      <c r="QJQ4" s="236"/>
      <c r="QJR4" s="236"/>
      <c r="QJS4" s="236"/>
      <c r="QJT4" s="236"/>
      <c r="QJU4" s="236"/>
      <c r="QJV4" s="236"/>
      <c r="QJW4" s="236"/>
      <c r="QJX4" s="236"/>
      <c r="QJY4" s="236"/>
      <c r="QJZ4" s="236"/>
      <c r="QKA4" s="236"/>
      <c r="QKB4" s="236"/>
      <c r="QKC4" s="236"/>
      <c r="QKD4" s="236"/>
      <c r="QKE4" s="236"/>
      <c r="QKF4" s="236"/>
      <c r="QKG4" s="236"/>
      <c r="QKH4" s="236"/>
      <c r="QKI4" s="236"/>
      <c r="QKJ4" s="236"/>
      <c r="QKK4" s="236"/>
      <c r="QKL4" s="236"/>
      <c r="QKM4" s="236"/>
      <c r="QKN4" s="236"/>
      <c r="QKO4" s="236"/>
      <c r="QKP4" s="236"/>
      <c r="QKQ4" s="236"/>
      <c r="QKR4" s="236"/>
      <c r="QKS4" s="236"/>
      <c r="QKT4" s="236"/>
      <c r="QKU4" s="236"/>
      <c r="QKV4" s="236"/>
      <c r="QKW4" s="236"/>
      <c r="QKX4" s="236"/>
      <c r="QKY4" s="236"/>
      <c r="QKZ4" s="236"/>
      <c r="QLA4" s="236"/>
      <c r="QLB4" s="236"/>
      <c r="QLC4" s="236"/>
      <c r="QLD4" s="236"/>
      <c r="QLE4" s="236"/>
      <c r="QLF4" s="236"/>
      <c r="QLG4" s="236"/>
      <c r="QLH4" s="236"/>
      <c r="QLI4" s="236"/>
      <c r="QLJ4" s="236"/>
      <c r="QLK4" s="236"/>
      <c r="QLL4" s="236"/>
      <c r="QLM4" s="236"/>
      <c r="QLN4" s="236"/>
      <c r="QLO4" s="236"/>
      <c r="QLP4" s="236"/>
      <c r="QLQ4" s="236"/>
      <c r="QLR4" s="236"/>
      <c r="QLS4" s="236"/>
      <c r="QLT4" s="236"/>
      <c r="QLU4" s="236"/>
      <c r="QLV4" s="236"/>
      <c r="QLW4" s="236"/>
      <c r="QLX4" s="236"/>
      <c r="QLY4" s="236"/>
      <c r="QLZ4" s="236"/>
      <c r="QMA4" s="236"/>
      <c r="QMB4" s="236"/>
      <c r="QMC4" s="236"/>
      <c r="QMD4" s="236"/>
      <c r="QME4" s="236"/>
      <c r="QMF4" s="236"/>
      <c r="QMG4" s="236"/>
      <c r="QMH4" s="236"/>
      <c r="QMI4" s="236"/>
      <c r="QMJ4" s="236"/>
      <c r="QMK4" s="236"/>
      <c r="QML4" s="236"/>
      <c r="QMM4" s="236"/>
      <c r="QMN4" s="236"/>
      <c r="QMO4" s="236"/>
      <c r="QMP4" s="236"/>
      <c r="QMQ4" s="236"/>
      <c r="QMR4" s="236"/>
      <c r="QMS4" s="236"/>
      <c r="QMT4" s="236"/>
      <c r="QMU4" s="236"/>
      <c r="QMV4" s="236"/>
      <c r="QMW4" s="236"/>
      <c r="QMX4" s="236"/>
      <c r="QMY4" s="236"/>
      <c r="QMZ4" s="236"/>
      <c r="QNA4" s="236"/>
      <c r="QNB4" s="236"/>
      <c r="QNC4" s="236"/>
      <c r="QND4" s="236"/>
      <c r="QNE4" s="236"/>
      <c r="QNF4" s="236"/>
      <c r="QNG4" s="236"/>
      <c r="QNH4" s="236"/>
      <c r="QNI4" s="236"/>
      <c r="QNJ4" s="236"/>
      <c r="QNK4" s="236"/>
      <c r="QNL4" s="236"/>
      <c r="QNM4" s="236"/>
      <c r="QNN4" s="236"/>
      <c r="QNO4" s="236"/>
      <c r="QNP4" s="236"/>
      <c r="QNQ4" s="236"/>
      <c r="QNR4" s="236"/>
      <c r="QNS4" s="236"/>
      <c r="QNT4" s="236"/>
      <c r="QNU4" s="236"/>
      <c r="QNV4" s="236"/>
      <c r="QNW4" s="236"/>
      <c r="QNX4" s="236"/>
      <c r="QNY4" s="236"/>
      <c r="QNZ4" s="236"/>
      <c r="QOA4" s="236"/>
      <c r="QOB4" s="236"/>
      <c r="QOC4" s="236"/>
      <c r="QOD4" s="236"/>
      <c r="QOE4" s="236"/>
      <c r="QOF4" s="236"/>
      <c r="QOG4" s="236"/>
      <c r="QOH4" s="236"/>
      <c r="QOI4" s="236"/>
      <c r="QOJ4" s="236"/>
      <c r="QOK4" s="236"/>
      <c r="QOL4" s="236"/>
      <c r="QOM4" s="236"/>
      <c r="QON4" s="236"/>
      <c r="QOO4" s="236"/>
      <c r="QOP4" s="236"/>
      <c r="QOQ4" s="236"/>
      <c r="QOR4" s="236"/>
      <c r="QOS4" s="236"/>
      <c r="QOT4" s="236"/>
      <c r="QOU4" s="236"/>
      <c r="QOV4" s="236"/>
      <c r="QOW4" s="236"/>
      <c r="QOX4" s="236"/>
      <c r="QOY4" s="236"/>
      <c r="QOZ4" s="236"/>
      <c r="QPA4" s="236"/>
      <c r="QPB4" s="236"/>
      <c r="QPC4" s="236"/>
      <c r="QPD4" s="236"/>
      <c r="QPE4" s="236"/>
      <c r="QPF4" s="236"/>
      <c r="QPG4" s="236"/>
      <c r="QPH4" s="236"/>
      <c r="QPI4" s="236"/>
      <c r="QPJ4" s="236"/>
      <c r="QPK4" s="236"/>
      <c r="QPL4" s="236"/>
      <c r="QPM4" s="236"/>
      <c r="QPN4" s="236"/>
      <c r="QPO4" s="236"/>
      <c r="QPP4" s="236"/>
      <c r="QPQ4" s="236"/>
      <c r="QPR4" s="236"/>
      <c r="QPS4" s="236"/>
      <c r="QPT4" s="236"/>
      <c r="QPU4" s="236"/>
      <c r="QPV4" s="236"/>
      <c r="QPW4" s="236"/>
      <c r="QPX4" s="236"/>
      <c r="QPY4" s="236"/>
      <c r="QPZ4" s="236"/>
      <c r="QQA4" s="236"/>
      <c r="QQB4" s="236"/>
      <c r="QQC4" s="236"/>
      <c r="QQD4" s="236"/>
      <c r="QQE4" s="236"/>
      <c r="QQF4" s="236"/>
      <c r="QQG4" s="236"/>
      <c r="QQH4" s="236"/>
      <c r="QQI4" s="236"/>
      <c r="QQJ4" s="236"/>
      <c r="QQK4" s="236"/>
      <c r="QQL4" s="236"/>
      <c r="QQM4" s="236"/>
      <c r="QQN4" s="236"/>
      <c r="QQO4" s="236"/>
      <c r="QQP4" s="236"/>
      <c r="QQQ4" s="236"/>
      <c r="QQR4" s="236"/>
      <c r="QQS4" s="236"/>
      <c r="QQT4" s="236"/>
      <c r="QQU4" s="236"/>
      <c r="QQV4" s="236"/>
      <c r="QQW4" s="236"/>
      <c r="QQX4" s="236"/>
      <c r="QQY4" s="236"/>
      <c r="QQZ4" s="236"/>
      <c r="QRA4" s="236"/>
      <c r="QRB4" s="236"/>
      <c r="QRC4" s="236"/>
      <c r="QRD4" s="236"/>
      <c r="QRE4" s="236"/>
      <c r="QRF4" s="236"/>
      <c r="QRG4" s="236"/>
      <c r="QRH4" s="236"/>
      <c r="QRI4" s="236"/>
      <c r="QRJ4" s="236"/>
      <c r="QRK4" s="236"/>
      <c r="QRL4" s="236"/>
      <c r="QRM4" s="236"/>
      <c r="QRN4" s="236"/>
      <c r="QRO4" s="236"/>
      <c r="QRP4" s="236"/>
      <c r="QRQ4" s="236"/>
      <c r="QRR4" s="236"/>
      <c r="QRS4" s="236"/>
      <c r="QRT4" s="236"/>
      <c r="QRU4" s="236"/>
      <c r="QRV4" s="236"/>
      <c r="QRW4" s="236"/>
      <c r="QRX4" s="236"/>
      <c r="QRY4" s="236"/>
      <c r="QRZ4" s="236"/>
      <c r="QSA4" s="236"/>
      <c r="QSB4" s="236"/>
      <c r="QSC4" s="236"/>
      <c r="QSD4" s="236"/>
      <c r="QSE4" s="236"/>
      <c r="QSF4" s="236"/>
      <c r="QSG4" s="236"/>
      <c r="QSH4" s="236"/>
      <c r="QSI4" s="236"/>
      <c r="QSJ4" s="236"/>
      <c r="QSK4" s="236"/>
      <c r="QSL4" s="236"/>
      <c r="QSM4" s="236"/>
      <c r="QSN4" s="236"/>
      <c r="QSO4" s="236"/>
      <c r="QSP4" s="236"/>
      <c r="QSQ4" s="236"/>
      <c r="QSR4" s="236"/>
      <c r="QSS4" s="236"/>
      <c r="QST4" s="236"/>
      <c r="QSU4" s="236"/>
      <c r="QSV4" s="236"/>
      <c r="QSW4" s="236"/>
      <c r="QSX4" s="236"/>
      <c r="QSY4" s="236"/>
      <c r="QSZ4" s="236"/>
      <c r="QTA4" s="236"/>
      <c r="QTB4" s="236"/>
      <c r="QTC4" s="236"/>
      <c r="QTD4" s="236"/>
      <c r="QTE4" s="236"/>
      <c r="QTF4" s="236"/>
      <c r="QTG4" s="236"/>
      <c r="QTH4" s="236"/>
      <c r="QTI4" s="236"/>
      <c r="QTJ4" s="236"/>
      <c r="QTK4" s="236"/>
      <c r="QTL4" s="236"/>
      <c r="QTM4" s="236"/>
      <c r="QTN4" s="236"/>
      <c r="QTO4" s="236"/>
      <c r="QTP4" s="236"/>
      <c r="QTQ4" s="236"/>
      <c r="QTR4" s="236"/>
      <c r="QTS4" s="236"/>
      <c r="QTT4" s="236"/>
      <c r="QTU4" s="236"/>
      <c r="QTV4" s="236"/>
      <c r="QTW4" s="236"/>
      <c r="QTX4" s="236"/>
      <c r="QTY4" s="236"/>
      <c r="QTZ4" s="236"/>
      <c r="QUA4" s="236"/>
      <c r="QUB4" s="236"/>
      <c r="QUC4" s="236"/>
      <c r="QUD4" s="236"/>
      <c r="QUE4" s="236"/>
      <c r="QUF4" s="236"/>
      <c r="QUG4" s="236"/>
      <c r="QUH4" s="236"/>
      <c r="QUI4" s="236"/>
      <c r="QUJ4" s="236"/>
      <c r="QUK4" s="236"/>
      <c r="QUL4" s="236"/>
      <c r="QUM4" s="236"/>
      <c r="QUN4" s="236"/>
      <c r="QUO4" s="236"/>
      <c r="QUP4" s="236"/>
      <c r="QUQ4" s="236"/>
      <c r="QUR4" s="236"/>
      <c r="QUS4" s="236"/>
      <c r="QUT4" s="236"/>
      <c r="QUU4" s="236"/>
      <c r="QUV4" s="236"/>
      <c r="QUW4" s="236"/>
      <c r="QUX4" s="236"/>
      <c r="QUY4" s="236"/>
      <c r="QUZ4" s="236"/>
      <c r="QVA4" s="236"/>
      <c r="QVB4" s="236"/>
      <c r="QVC4" s="236"/>
      <c r="QVD4" s="236"/>
      <c r="QVE4" s="236"/>
      <c r="QVF4" s="236"/>
      <c r="QVG4" s="236"/>
      <c r="QVH4" s="236"/>
      <c r="QVI4" s="236"/>
      <c r="QVJ4" s="236"/>
      <c r="QVK4" s="236"/>
      <c r="QVL4" s="236"/>
      <c r="QVM4" s="236"/>
      <c r="QVN4" s="236"/>
      <c r="QVO4" s="236"/>
      <c r="QVP4" s="236"/>
      <c r="QVQ4" s="236"/>
      <c r="QVR4" s="236"/>
      <c r="QVS4" s="236"/>
      <c r="QVT4" s="236"/>
      <c r="QVU4" s="236"/>
      <c r="QVV4" s="236"/>
      <c r="QVW4" s="236"/>
      <c r="QVX4" s="236"/>
      <c r="QVY4" s="236"/>
      <c r="QVZ4" s="236"/>
      <c r="QWA4" s="236"/>
      <c r="QWB4" s="236"/>
      <c r="QWC4" s="236"/>
      <c r="QWD4" s="236"/>
      <c r="QWE4" s="236"/>
      <c r="QWF4" s="236"/>
      <c r="QWG4" s="236"/>
      <c r="QWH4" s="236"/>
      <c r="QWI4" s="236"/>
      <c r="QWJ4" s="236"/>
      <c r="QWK4" s="236"/>
      <c r="QWL4" s="236"/>
      <c r="QWM4" s="236"/>
      <c r="QWN4" s="236"/>
      <c r="QWO4" s="236"/>
      <c r="QWP4" s="236"/>
      <c r="QWQ4" s="236"/>
      <c r="QWR4" s="236"/>
      <c r="QWS4" s="236"/>
      <c r="QWT4" s="236"/>
      <c r="QWU4" s="236"/>
      <c r="QWV4" s="236"/>
      <c r="QWW4" s="236"/>
      <c r="QWX4" s="236"/>
      <c r="QWY4" s="236"/>
      <c r="QWZ4" s="236"/>
      <c r="QXA4" s="236"/>
      <c r="QXB4" s="236"/>
      <c r="QXC4" s="236"/>
      <c r="QXD4" s="236"/>
      <c r="QXE4" s="236"/>
      <c r="QXF4" s="236"/>
      <c r="QXG4" s="236"/>
      <c r="QXH4" s="236"/>
      <c r="QXI4" s="236"/>
      <c r="QXJ4" s="236"/>
      <c r="QXK4" s="236"/>
      <c r="QXL4" s="236"/>
      <c r="QXM4" s="236"/>
      <c r="QXN4" s="236"/>
      <c r="QXO4" s="236"/>
      <c r="QXP4" s="236"/>
      <c r="QXQ4" s="236"/>
      <c r="QXR4" s="236"/>
      <c r="QXS4" s="236"/>
      <c r="QXT4" s="236"/>
      <c r="QXU4" s="236"/>
      <c r="QXV4" s="236"/>
      <c r="QXW4" s="236"/>
      <c r="QXX4" s="236"/>
      <c r="QXY4" s="236"/>
      <c r="QXZ4" s="236"/>
      <c r="QYA4" s="236"/>
      <c r="QYB4" s="236"/>
      <c r="QYC4" s="236"/>
      <c r="QYD4" s="236"/>
      <c r="QYE4" s="236"/>
      <c r="QYF4" s="236"/>
      <c r="QYG4" s="236"/>
      <c r="QYH4" s="236"/>
      <c r="QYI4" s="236"/>
      <c r="QYJ4" s="236"/>
      <c r="QYK4" s="236"/>
      <c r="QYL4" s="236"/>
      <c r="QYM4" s="236"/>
      <c r="QYN4" s="236"/>
      <c r="QYO4" s="236"/>
      <c r="QYP4" s="236"/>
      <c r="QYQ4" s="236"/>
      <c r="QYR4" s="236"/>
      <c r="QYS4" s="236"/>
      <c r="QYT4" s="236"/>
      <c r="QYU4" s="236"/>
      <c r="QYV4" s="236"/>
      <c r="QYW4" s="236"/>
      <c r="QYX4" s="236"/>
      <c r="QYY4" s="236"/>
      <c r="QYZ4" s="236"/>
      <c r="QZA4" s="236"/>
      <c r="QZB4" s="236"/>
      <c r="QZC4" s="236"/>
      <c r="QZD4" s="236"/>
      <c r="QZE4" s="236"/>
      <c r="QZF4" s="236"/>
      <c r="QZG4" s="236"/>
      <c r="QZH4" s="236"/>
      <c r="QZI4" s="236"/>
      <c r="QZJ4" s="236"/>
      <c r="QZK4" s="236"/>
      <c r="QZL4" s="236"/>
      <c r="QZM4" s="236"/>
      <c r="QZN4" s="236"/>
      <c r="QZO4" s="236"/>
      <c r="QZP4" s="236"/>
      <c r="QZQ4" s="236"/>
      <c r="QZR4" s="236"/>
      <c r="QZS4" s="236"/>
      <c r="QZT4" s="236"/>
      <c r="QZU4" s="236"/>
      <c r="QZV4" s="236"/>
      <c r="QZW4" s="236"/>
      <c r="QZX4" s="236"/>
      <c r="QZY4" s="236"/>
      <c r="QZZ4" s="236"/>
      <c r="RAA4" s="236"/>
      <c r="RAB4" s="236"/>
      <c r="RAC4" s="236"/>
      <c r="RAD4" s="236"/>
      <c r="RAE4" s="236"/>
      <c r="RAF4" s="236"/>
      <c r="RAG4" s="236"/>
      <c r="RAH4" s="236"/>
      <c r="RAI4" s="236"/>
      <c r="RAJ4" s="236"/>
      <c r="RAK4" s="236"/>
      <c r="RAL4" s="236"/>
      <c r="RAM4" s="236"/>
      <c r="RAN4" s="236"/>
      <c r="RAO4" s="236"/>
      <c r="RAP4" s="236"/>
      <c r="RAQ4" s="236"/>
      <c r="RAR4" s="236"/>
      <c r="RAS4" s="236"/>
      <c r="RAT4" s="236"/>
      <c r="RAU4" s="236"/>
      <c r="RAV4" s="236"/>
      <c r="RAW4" s="236"/>
      <c r="RAX4" s="236"/>
      <c r="RAY4" s="236"/>
      <c r="RAZ4" s="236"/>
      <c r="RBA4" s="236"/>
      <c r="RBB4" s="236"/>
      <c r="RBC4" s="236"/>
      <c r="RBD4" s="236"/>
      <c r="RBE4" s="236"/>
      <c r="RBF4" s="236"/>
      <c r="RBG4" s="236"/>
      <c r="RBH4" s="236"/>
      <c r="RBI4" s="236"/>
      <c r="RBJ4" s="236"/>
      <c r="RBK4" s="236"/>
      <c r="RBL4" s="236"/>
      <c r="RBM4" s="236"/>
      <c r="RBN4" s="236"/>
      <c r="RBO4" s="236"/>
      <c r="RBP4" s="236"/>
      <c r="RBQ4" s="236"/>
      <c r="RBR4" s="236"/>
      <c r="RBS4" s="236"/>
      <c r="RBT4" s="236"/>
      <c r="RBU4" s="236"/>
      <c r="RBV4" s="236"/>
      <c r="RBW4" s="236"/>
      <c r="RBX4" s="236"/>
      <c r="RBY4" s="236"/>
      <c r="RBZ4" s="236"/>
      <c r="RCA4" s="236"/>
      <c r="RCB4" s="236"/>
      <c r="RCC4" s="236"/>
      <c r="RCD4" s="236"/>
      <c r="RCE4" s="236"/>
      <c r="RCF4" s="236"/>
      <c r="RCG4" s="236"/>
      <c r="RCH4" s="236"/>
      <c r="RCI4" s="236"/>
      <c r="RCJ4" s="236"/>
      <c r="RCK4" s="236"/>
      <c r="RCL4" s="236"/>
      <c r="RCM4" s="236"/>
      <c r="RCN4" s="236"/>
      <c r="RCO4" s="236"/>
      <c r="RCP4" s="236"/>
      <c r="RCQ4" s="236"/>
      <c r="RCR4" s="236"/>
      <c r="RCS4" s="236"/>
      <c r="RCT4" s="236"/>
      <c r="RCU4" s="236"/>
      <c r="RCV4" s="236"/>
      <c r="RCW4" s="236"/>
      <c r="RCX4" s="236"/>
      <c r="RCY4" s="236"/>
      <c r="RCZ4" s="236"/>
      <c r="RDA4" s="236"/>
      <c r="RDB4" s="236"/>
      <c r="RDC4" s="236"/>
      <c r="RDD4" s="236"/>
      <c r="RDE4" s="236"/>
      <c r="RDF4" s="236"/>
      <c r="RDG4" s="236"/>
      <c r="RDH4" s="236"/>
      <c r="RDI4" s="236"/>
      <c r="RDJ4" s="236"/>
      <c r="RDK4" s="236"/>
      <c r="RDL4" s="236"/>
      <c r="RDM4" s="236"/>
      <c r="RDN4" s="236"/>
      <c r="RDO4" s="236"/>
      <c r="RDP4" s="236"/>
      <c r="RDQ4" s="236"/>
      <c r="RDR4" s="236"/>
      <c r="RDS4" s="236"/>
      <c r="RDT4" s="236"/>
      <c r="RDU4" s="236"/>
      <c r="RDV4" s="236"/>
      <c r="RDW4" s="236"/>
      <c r="RDX4" s="236"/>
      <c r="RDY4" s="236"/>
      <c r="RDZ4" s="236"/>
      <c r="REA4" s="236"/>
      <c r="REB4" s="236"/>
      <c r="REC4" s="236"/>
      <c r="RED4" s="236"/>
      <c r="REE4" s="236"/>
      <c r="REF4" s="236"/>
      <c r="REG4" s="236"/>
      <c r="REH4" s="236"/>
      <c r="REI4" s="236"/>
      <c r="REJ4" s="236"/>
      <c r="REK4" s="236"/>
      <c r="REL4" s="236"/>
      <c r="REM4" s="236"/>
      <c r="REN4" s="236"/>
      <c r="REO4" s="236"/>
      <c r="REP4" s="236"/>
      <c r="REQ4" s="236"/>
      <c r="RER4" s="236"/>
      <c r="RES4" s="236"/>
      <c r="RET4" s="236"/>
      <c r="REU4" s="236"/>
      <c r="REV4" s="236"/>
      <c r="REW4" s="236"/>
      <c r="REX4" s="236"/>
      <c r="REY4" s="236"/>
      <c r="REZ4" s="236"/>
      <c r="RFA4" s="236"/>
      <c r="RFB4" s="236"/>
      <c r="RFC4" s="236"/>
      <c r="RFD4" s="236"/>
      <c r="RFE4" s="236"/>
      <c r="RFF4" s="236"/>
      <c r="RFG4" s="236"/>
      <c r="RFH4" s="236"/>
      <c r="RFI4" s="236"/>
      <c r="RFJ4" s="236"/>
      <c r="RFK4" s="236"/>
      <c r="RFL4" s="236"/>
      <c r="RFM4" s="236"/>
      <c r="RFN4" s="236"/>
      <c r="RFO4" s="236"/>
      <c r="RFP4" s="236"/>
      <c r="RFQ4" s="236"/>
      <c r="RFR4" s="236"/>
      <c r="RFS4" s="236"/>
      <c r="RFT4" s="236"/>
      <c r="RFU4" s="236"/>
      <c r="RFV4" s="236"/>
      <c r="RFW4" s="236"/>
      <c r="RFX4" s="236"/>
      <c r="RFY4" s="236"/>
      <c r="RFZ4" s="236"/>
      <c r="RGA4" s="236"/>
      <c r="RGB4" s="236"/>
      <c r="RGC4" s="236"/>
      <c r="RGD4" s="236"/>
      <c r="RGE4" s="236"/>
      <c r="RGF4" s="236"/>
      <c r="RGG4" s="236"/>
      <c r="RGH4" s="236"/>
      <c r="RGI4" s="236"/>
      <c r="RGJ4" s="236"/>
      <c r="RGK4" s="236"/>
      <c r="RGL4" s="236"/>
      <c r="RGM4" s="236"/>
      <c r="RGN4" s="236"/>
      <c r="RGO4" s="236"/>
      <c r="RGP4" s="236"/>
      <c r="RGQ4" s="236"/>
      <c r="RGR4" s="236"/>
      <c r="RGS4" s="236"/>
      <c r="RGT4" s="236"/>
      <c r="RGU4" s="236"/>
      <c r="RGV4" s="236"/>
      <c r="RGW4" s="236"/>
      <c r="RGX4" s="236"/>
      <c r="RGY4" s="236"/>
      <c r="RGZ4" s="236"/>
      <c r="RHA4" s="236"/>
      <c r="RHB4" s="236"/>
      <c r="RHC4" s="236"/>
      <c r="RHD4" s="236"/>
      <c r="RHE4" s="236"/>
      <c r="RHF4" s="236"/>
      <c r="RHG4" s="236"/>
      <c r="RHH4" s="236"/>
      <c r="RHI4" s="236"/>
      <c r="RHJ4" s="236"/>
      <c r="RHK4" s="236"/>
      <c r="RHL4" s="236"/>
      <c r="RHM4" s="236"/>
      <c r="RHN4" s="236"/>
      <c r="RHO4" s="236"/>
      <c r="RHP4" s="236"/>
      <c r="RHQ4" s="236"/>
      <c r="RHR4" s="236"/>
      <c r="RHS4" s="236"/>
      <c r="RHT4" s="236"/>
      <c r="RHU4" s="236"/>
      <c r="RHV4" s="236"/>
      <c r="RHW4" s="236"/>
      <c r="RHX4" s="236"/>
      <c r="RHY4" s="236"/>
      <c r="RHZ4" s="236"/>
      <c r="RIA4" s="236"/>
      <c r="RIB4" s="236"/>
      <c r="RIC4" s="236"/>
      <c r="RID4" s="236"/>
      <c r="RIE4" s="236"/>
      <c r="RIF4" s="236"/>
      <c r="RIG4" s="236"/>
      <c r="RIH4" s="236"/>
      <c r="RII4" s="236"/>
      <c r="RIJ4" s="236"/>
      <c r="RIK4" s="236"/>
      <c r="RIL4" s="236"/>
      <c r="RIM4" s="236"/>
      <c r="RIN4" s="236"/>
      <c r="RIO4" s="236"/>
      <c r="RIP4" s="236"/>
      <c r="RIQ4" s="236"/>
      <c r="RIR4" s="236"/>
      <c r="RIS4" s="236"/>
      <c r="RIT4" s="236"/>
      <c r="RIU4" s="236"/>
      <c r="RIV4" s="236"/>
      <c r="RIW4" s="236"/>
      <c r="RIX4" s="236"/>
      <c r="RIY4" s="236"/>
      <c r="RIZ4" s="236"/>
      <c r="RJA4" s="236"/>
      <c r="RJB4" s="236"/>
      <c r="RJC4" s="236"/>
      <c r="RJD4" s="236"/>
      <c r="RJE4" s="236"/>
      <c r="RJF4" s="236"/>
      <c r="RJG4" s="236"/>
      <c r="RJH4" s="236"/>
      <c r="RJI4" s="236"/>
      <c r="RJJ4" s="236"/>
      <c r="RJK4" s="236"/>
      <c r="RJL4" s="236"/>
      <c r="RJM4" s="236"/>
      <c r="RJN4" s="236"/>
      <c r="RJO4" s="236"/>
      <c r="RJP4" s="236"/>
      <c r="RJQ4" s="236"/>
      <c r="RJR4" s="236"/>
      <c r="RJS4" s="236"/>
      <c r="RJT4" s="236"/>
      <c r="RJU4" s="236"/>
      <c r="RJV4" s="236"/>
      <c r="RJW4" s="236"/>
      <c r="RJX4" s="236"/>
      <c r="RJY4" s="236"/>
      <c r="RJZ4" s="236"/>
      <c r="RKA4" s="236"/>
      <c r="RKB4" s="236"/>
      <c r="RKC4" s="236"/>
      <c r="RKD4" s="236"/>
      <c r="RKE4" s="236"/>
      <c r="RKF4" s="236"/>
      <c r="RKG4" s="236"/>
      <c r="RKH4" s="236"/>
      <c r="RKI4" s="236"/>
      <c r="RKJ4" s="236"/>
      <c r="RKK4" s="236"/>
      <c r="RKL4" s="236"/>
      <c r="RKM4" s="236"/>
      <c r="RKN4" s="236"/>
      <c r="RKO4" s="236"/>
      <c r="RKP4" s="236"/>
      <c r="RKQ4" s="236"/>
      <c r="RKR4" s="236"/>
      <c r="RKS4" s="236"/>
      <c r="RKT4" s="236"/>
      <c r="RKU4" s="236"/>
      <c r="RKV4" s="236"/>
      <c r="RKW4" s="236"/>
      <c r="RKX4" s="236"/>
      <c r="RKY4" s="236"/>
      <c r="RKZ4" s="236"/>
      <c r="RLA4" s="236"/>
      <c r="RLB4" s="236"/>
      <c r="RLC4" s="236"/>
      <c r="RLD4" s="236"/>
      <c r="RLE4" s="236"/>
      <c r="RLF4" s="236"/>
      <c r="RLG4" s="236"/>
      <c r="RLH4" s="236"/>
      <c r="RLI4" s="236"/>
      <c r="RLJ4" s="236"/>
      <c r="RLK4" s="236"/>
      <c r="RLL4" s="236"/>
      <c r="RLM4" s="236"/>
      <c r="RLN4" s="236"/>
      <c r="RLO4" s="236"/>
      <c r="RLP4" s="236"/>
      <c r="RLQ4" s="236"/>
      <c r="RLR4" s="236"/>
      <c r="RLS4" s="236"/>
      <c r="RLT4" s="236"/>
      <c r="RLU4" s="236"/>
      <c r="RLV4" s="236"/>
      <c r="RLW4" s="236"/>
      <c r="RLX4" s="236"/>
      <c r="RLY4" s="236"/>
      <c r="RLZ4" s="236"/>
      <c r="RMA4" s="236"/>
      <c r="RMB4" s="236"/>
      <c r="RMC4" s="236"/>
      <c r="RMD4" s="236"/>
      <c r="RME4" s="236"/>
      <c r="RMF4" s="236"/>
      <c r="RMG4" s="236"/>
      <c r="RMH4" s="236"/>
      <c r="RMI4" s="236"/>
      <c r="RMJ4" s="236"/>
      <c r="RMK4" s="236"/>
      <c r="RML4" s="236"/>
      <c r="RMM4" s="236"/>
      <c r="RMN4" s="236"/>
      <c r="RMO4" s="236"/>
      <c r="RMP4" s="236"/>
      <c r="RMQ4" s="236"/>
      <c r="RMR4" s="236"/>
      <c r="RMS4" s="236"/>
      <c r="RMT4" s="236"/>
      <c r="RMU4" s="236"/>
      <c r="RMV4" s="236"/>
      <c r="RMW4" s="236"/>
      <c r="RMX4" s="236"/>
      <c r="RMY4" s="236"/>
      <c r="RMZ4" s="236"/>
      <c r="RNA4" s="236"/>
      <c r="RNB4" s="236"/>
      <c r="RNC4" s="236"/>
      <c r="RND4" s="236"/>
      <c r="RNE4" s="236"/>
      <c r="RNF4" s="236"/>
      <c r="RNG4" s="236"/>
      <c r="RNH4" s="236"/>
      <c r="RNI4" s="236"/>
      <c r="RNJ4" s="236"/>
      <c r="RNK4" s="236"/>
      <c r="RNL4" s="236"/>
      <c r="RNM4" s="236"/>
      <c r="RNN4" s="236"/>
      <c r="RNO4" s="236"/>
      <c r="RNP4" s="236"/>
      <c r="RNQ4" s="236"/>
      <c r="RNR4" s="236"/>
      <c r="RNS4" s="236"/>
      <c r="RNT4" s="236"/>
      <c r="RNU4" s="236"/>
      <c r="RNV4" s="236"/>
      <c r="RNW4" s="236"/>
      <c r="RNX4" s="236"/>
      <c r="RNY4" s="236"/>
      <c r="RNZ4" s="236"/>
      <c r="ROA4" s="236"/>
      <c r="ROB4" s="236"/>
      <c r="ROC4" s="236"/>
      <c r="ROD4" s="236"/>
      <c r="ROE4" s="236"/>
      <c r="ROF4" s="236"/>
      <c r="ROG4" s="236"/>
      <c r="ROH4" s="236"/>
      <c r="ROI4" s="236"/>
      <c r="ROJ4" s="236"/>
      <c r="ROK4" s="236"/>
      <c r="ROL4" s="236"/>
      <c r="ROM4" s="236"/>
      <c r="RON4" s="236"/>
      <c r="ROO4" s="236"/>
      <c r="ROP4" s="236"/>
      <c r="ROQ4" s="236"/>
      <c r="ROR4" s="236"/>
      <c r="ROS4" s="236"/>
      <c r="ROT4" s="236"/>
      <c r="ROU4" s="236"/>
      <c r="ROV4" s="236"/>
      <c r="ROW4" s="236"/>
      <c r="ROX4" s="236"/>
      <c r="ROY4" s="236"/>
      <c r="ROZ4" s="236"/>
      <c r="RPA4" s="236"/>
      <c r="RPB4" s="236"/>
      <c r="RPC4" s="236"/>
      <c r="RPD4" s="236"/>
      <c r="RPE4" s="236"/>
      <c r="RPF4" s="236"/>
      <c r="RPG4" s="236"/>
      <c r="RPH4" s="236"/>
      <c r="RPI4" s="236"/>
      <c r="RPJ4" s="236"/>
      <c r="RPK4" s="236"/>
      <c r="RPL4" s="236"/>
      <c r="RPM4" s="236"/>
      <c r="RPN4" s="236"/>
      <c r="RPO4" s="236"/>
      <c r="RPP4" s="236"/>
      <c r="RPQ4" s="236"/>
      <c r="RPR4" s="236"/>
      <c r="RPS4" s="236"/>
      <c r="RPT4" s="236"/>
      <c r="RPU4" s="236"/>
      <c r="RPV4" s="236"/>
      <c r="RPW4" s="236"/>
      <c r="RPX4" s="236"/>
      <c r="RPY4" s="236"/>
      <c r="RPZ4" s="236"/>
      <c r="RQA4" s="236"/>
      <c r="RQB4" s="236"/>
      <c r="RQC4" s="236"/>
      <c r="RQD4" s="236"/>
      <c r="RQE4" s="236"/>
      <c r="RQF4" s="236"/>
      <c r="RQG4" s="236"/>
      <c r="RQH4" s="236"/>
      <c r="RQI4" s="236"/>
      <c r="RQJ4" s="236"/>
      <c r="RQK4" s="236"/>
      <c r="RQL4" s="236"/>
      <c r="RQM4" s="236"/>
      <c r="RQN4" s="236"/>
      <c r="RQO4" s="236"/>
      <c r="RQP4" s="236"/>
      <c r="RQQ4" s="236"/>
      <c r="RQR4" s="236"/>
      <c r="RQS4" s="236"/>
      <c r="RQT4" s="236"/>
      <c r="RQU4" s="236"/>
      <c r="RQV4" s="236"/>
      <c r="RQW4" s="236"/>
      <c r="RQX4" s="236"/>
      <c r="RQY4" s="236"/>
      <c r="RQZ4" s="236"/>
      <c r="RRA4" s="236"/>
      <c r="RRB4" s="236"/>
      <c r="RRC4" s="236"/>
      <c r="RRD4" s="236"/>
      <c r="RRE4" s="236"/>
      <c r="RRF4" s="236"/>
      <c r="RRG4" s="236"/>
      <c r="RRH4" s="236"/>
      <c r="RRI4" s="236"/>
      <c r="RRJ4" s="236"/>
      <c r="RRK4" s="236"/>
      <c r="RRL4" s="236"/>
      <c r="RRM4" s="236"/>
      <c r="RRN4" s="236"/>
      <c r="RRO4" s="236"/>
      <c r="RRP4" s="236"/>
      <c r="RRQ4" s="236"/>
      <c r="RRR4" s="236"/>
      <c r="RRS4" s="236"/>
      <c r="RRT4" s="236"/>
      <c r="RRU4" s="236"/>
      <c r="RRV4" s="236"/>
      <c r="RRW4" s="236"/>
      <c r="RRX4" s="236"/>
      <c r="RRY4" s="236"/>
      <c r="RRZ4" s="236"/>
      <c r="RSA4" s="236"/>
      <c r="RSB4" s="236"/>
      <c r="RSC4" s="236"/>
      <c r="RSD4" s="236"/>
      <c r="RSE4" s="236"/>
      <c r="RSF4" s="236"/>
      <c r="RSG4" s="236"/>
      <c r="RSH4" s="236"/>
      <c r="RSI4" s="236"/>
      <c r="RSJ4" s="236"/>
      <c r="RSK4" s="236"/>
      <c r="RSL4" s="236"/>
      <c r="RSM4" s="236"/>
      <c r="RSN4" s="236"/>
      <c r="RSO4" s="236"/>
      <c r="RSP4" s="236"/>
      <c r="RSQ4" s="236"/>
      <c r="RSR4" s="236"/>
      <c r="RSS4" s="236"/>
      <c r="RST4" s="236"/>
      <c r="RSU4" s="236"/>
      <c r="RSV4" s="236"/>
      <c r="RSW4" s="236"/>
      <c r="RSX4" s="236"/>
      <c r="RSY4" s="236"/>
      <c r="RSZ4" s="236"/>
      <c r="RTA4" s="236"/>
      <c r="RTB4" s="236"/>
      <c r="RTC4" s="236"/>
      <c r="RTD4" s="236"/>
      <c r="RTE4" s="236"/>
      <c r="RTF4" s="236"/>
      <c r="RTG4" s="236"/>
      <c r="RTH4" s="236"/>
      <c r="RTI4" s="236"/>
      <c r="RTJ4" s="236"/>
      <c r="RTK4" s="236"/>
      <c r="RTL4" s="236"/>
      <c r="RTM4" s="236"/>
      <c r="RTN4" s="236"/>
      <c r="RTO4" s="236"/>
      <c r="RTP4" s="236"/>
      <c r="RTQ4" s="236"/>
      <c r="RTR4" s="236"/>
      <c r="RTS4" s="236"/>
      <c r="RTT4" s="236"/>
      <c r="RTU4" s="236"/>
      <c r="RTV4" s="236"/>
      <c r="RTW4" s="236"/>
      <c r="RTX4" s="236"/>
      <c r="RTY4" s="236"/>
      <c r="RTZ4" s="236"/>
      <c r="RUA4" s="236"/>
      <c r="RUB4" s="236"/>
      <c r="RUC4" s="236"/>
      <c r="RUD4" s="236"/>
      <c r="RUE4" s="236"/>
      <c r="RUF4" s="236"/>
      <c r="RUG4" s="236"/>
      <c r="RUH4" s="236"/>
      <c r="RUI4" s="236"/>
      <c r="RUJ4" s="236"/>
      <c r="RUK4" s="236"/>
      <c r="RUL4" s="236"/>
      <c r="RUM4" s="236"/>
      <c r="RUN4" s="236"/>
      <c r="RUO4" s="236"/>
      <c r="RUP4" s="236"/>
      <c r="RUQ4" s="236"/>
      <c r="RUR4" s="236"/>
      <c r="RUS4" s="236"/>
      <c r="RUT4" s="236"/>
      <c r="RUU4" s="236"/>
      <c r="RUV4" s="236"/>
      <c r="RUW4" s="236"/>
      <c r="RUX4" s="236"/>
      <c r="RUY4" s="236"/>
      <c r="RUZ4" s="236"/>
      <c r="RVA4" s="236"/>
      <c r="RVB4" s="236"/>
      <c r="RVC4" s="236"/>
      <c r="RVD4" s="236"/>
      <c r="RVE4" s="236"/>
      <c r="RVF4" s="236"/>
      <c r="RVG4" s="236"/>
      <c r="RVH4" s="236"/>
      <c r="RVI4" s="236"/>
      <c r="RVJ4" s="236"/>
      <c r="RVK4" s="236"/>
      <c r="RVL4" s="236"/>
      <c r="RVM4" s="236"/>
      <c r="RVN4" s="236"/>
      <c r="RVO4" s="236"/>
      <c r="RVP4" s="236"/>
      <c r="RVQ4" s="236"/>
      <c r="RVR4" s="236"/>
      <c r="RVS4" s="236"/>
      <c r="RVT4" s="236"/>
      <c r="RVU4" s="236"/>
      <c r="RVV4" s="236"/>
      <c r="RVW4" s="236"/>
      <c r="RVX4" s="236"/>
      <c r="RVY4" s="236"/>
      <c r="RVZ4" s="236"/>
      <c r="RWA4" s="236"/>
      <c r="RWB4" s="236"/>
      <c r="RWC4" s="236"/>
      <c r="RWD4" s="236"/>
      <c r="RWE4" s="236"/>
      <c r="RWF4" s="236"/>
      <c r="RWG4" s="236"/>
      <c r="RWH4" s="236"/>
      <c r="RWI4" s="236"/>
      <c r="RWJ4" s="236"/>
      <c r="RWK4" s="236"/>
      <c r="RWL4" s="236"/>
      <c r="RWM4" s="236"/>
      <c r="RWN4" s="236"/>
      <c r="RWO4" s="236"/>
      <c r="RWP4" s="236"/>
      <c r="RWQ4" s="236"/>
      <c r="RWR4" s="236"/>
      <c r="RWS4" s="236"/>
      <c r="RWT4" s="236"/>
      <c r="RWU4" s="236"/>
      <c r="RWV4" s="236"/>
      <c r="RWW4" s="236"/>
      <c r="RWX4" s="236"/>
      <c r="RWY4" s="236"/>
      <c r="RWZ4" s="236"/>
      <c r="RXA4" s="236"/>
      <c r="RXB4" s="236"/>
      <c r="RXC4" s="236"/>
      <c r="RXD4" s="236"/>
      <c r="RXE4" s="236"/>
      <c r="RXF4" s="236"/>
      <c r="RXG4" s="236"/>
      <c r="RXH4" s="236"/>
      <c r="RXI4" s="236"/>
      <c r="RXJ4" s="236"/>
      <c r="RXK4" s="236"/>
      <c r="RXL4" s="236"/>
      <c r="RXM4" s="236"/>
      <c r="RXN4" s="236"/>
      <c r="RXO4" s="236"/>
      <c r="RXP4" s="236"/>
      <c r="RXQ4" s="236"/>
      <c r="RXR4" s="236"/>
      <c r="RXS4" s="236"/>
      <c r="RXT4" s="236"/>
      <c r="RXU4" s="236"/>
      <c r="RXV4" s="236"/>
      <c r="RXW4" s="236"/>
      <c r="RXX4" s="236"/>
      <c r="RXY4" s="236"/>
      <c r="RXZ4" s="236"/>
      <c r="RYA4" s="236"/>
      <c r="RYB4" s="236"/>
      <c r="RYC4" s="236"/>
      <c r="RYD4" s="236"/>
      <c r="RYE4" s="236"/>
      <c r="RYF4" s="236"/>
      <c r="RYG4" s="236"/>
      <c r="RYH4" s="236"/>
      <c r="RYI4" s="236"/>
      <c r="RYJ4" s="236"/>
      <c r="RYK4" s="236"/>
      <c r="RYL4" s="236"/>
      <c r="RYM4" s="236"/>
      <c r="RYN4" s="236"/>
      <c r="RYO4" s="236"/>
      <c r="RYP4" s="236"/>
      <c r="RYQ4" s="236"/>
      <c r="RYR4" s="236"/>
      <c r="RYS4" s="236"/>
      <c r="RYT4" s="236"/>
      <c r="RYU4" s="236"/>
      <c r="RYV4" s="236"/>
      <c r="RYW4" s="236"/>
      <c r="RYX4" s="236"/>
      <c r="RYY4" s="236"/>
      <c r="RYZ4" s="236"/>
      <c r="RZA4" s="236"/>
      <c r="RZB4" s="236"/>
      <c r="RZC4" s="236"/>
      <c r="RZD4" s="236"/>
      <c r="RZE4" s="236"/>
      <c r="RZF4" s="236"/>
      <c r="RZG4" s="236"/>
      <c r="RZH4" s="236"/>
      <c r="RZI4" s="236"/>
      <c r="RZJ4" s="236"/>
      <c r="RZK4" s="236"/>
      <c r="RZL4" s="236"/>
      <c r="RZM4" s="236"/>
      <c r="RZN4" s="236"/>
      <c r="RZO4" s="236"/>
      <c r="RZP4" s="236"/>
      <c r="RZQ4" s="236"/>
      <c r="RZR4" s="236"/>
      <c r="RZS4" s="236"/>
      <c r="RZT4" s="236"/>
      <c r="RZU4" s="236"/>
      <c r="RZV4" s="236"/>
      <c r="RZW4" s="236"/>
      <c r="RZX4" s="236"/>
      <c r="RZY4" s="236"/>
      <c r="RZZ4" s="236"/>
      <c r="SAA4" s="236"/>
      <c r="SAB4" s="236"/>
      <c r="SAC4" s="236"/>
      <c r="SAD4" s="236"/>
      <c r="SAE4" s="236"/>
      <c r="SAF4" s="236"/>
      <c r="SAG4" s="236"/>
      <c r="SAH4" s="236"/>
      <c r="SAI4" s="236"/>
      <c r="SAJ4" s="236"/>
      <c r="SAK4" s="236"/>
      <c r="SAL4" s="236"/>
      <c r="SAM4" s="236"/>
      <c r="SAN4" s="236"/>
      <c r="SAO4" s="236"/>
      <c r="SAP4" s="236"/>
      <c r="SAQ4" s="236"/>
      <c r="SAR4" s="236"/>
      <c r="SAS4" s="236"/>
      <c r="SAT4" s="236"/>
      <c r="SAU4" s="236"/>
      <c r="SAV4" s="236"/>
      <c r="SAW4" s="236"/>
      <c r="SAX4" s="236"/>
      <c r="SAY4" s="236"/>
      <c r="SAZ4" s="236"/>
      <c r="SBA4" s="236"/>
      <c r="SBB4" s="236"/>
      <c r="SBC4" s="236"/>
      <c r="SBD4" s="236"/>
      <c r="SBE4" s="236"/>
      <c r="SBF4" s="236"/>
      <c r="SBG4" s="236"/>
      <c r="SBH4" s="236"/>
      <c r="SBI4" s="236"/>
      <c r="SBJ4" s="236"/>
      <c r="SBK4" s="236"/>
      <c r="SBL4" s="236"/>
      <c r="SBM4" s="236"/>
      <c r="SBN4" s="236"/>
      <c r="SBO4" s="236"/>
      <c r="SBP4" s="236"/>
      <c r="SBQ4" s="236"/>
      <c r="SBR4" s="236"/>
      <c r="SBS4" s="236"/>
      <c r="SBT4" s="236"/>
      <c r="SBU4" s="236"/>
      <c r="SBV4" s="236"/>
      <c r="SBW4" s="236"/>
      <c r="SBX4" s="236"/>
      <c r="SBY4" s="236"/>
      <c r="SBZ4" s="236"/>
      <c r="SCA4" s="236"/>
      <c r="SCB4" s="236"/>
      <c r="SCC4" s="236"/>
      <c r="SCD4" s="236"/>
      <c r="SCE4" s="236"/>
      <c r="SCF4" s="236"/>
      <c r="SCG4" s="236"/>
      <c r="SCH4" s="236"/>
      <c r="SCI4" s="236"/>
      <c r="SCJ4" s="236"/>
      <c r="SCK4" s="236"/>
      <c r="SCL4" s="236"/>
      <c r="SCM4" s="236"/>
      <c r="SCN4" s="236"/>
      <c r="SCO4" s="236"/>
      <c r="SCP4" s="236"/>
      <c r="SCQ4" s="236"/>
      <c r="SCR4" s="236"/>
      <c r="SCS4" s="236"/>
      <c r="SCT4" s="236"/>
      <c r="SCU4" s="236"/>
      <c r="SCV4" s="236"/>
      <c r="SCW4" s="236"/>
      <c r="SCX4" s="236"/>
      <c r="SCY4" s="236"/>
      <c r="SCZ4" s="236"/>
      <c r="SDA4" s="236"/>
      <c r="SDB4" s="236"/>
      <c r="SDC4" s="236"/>
      <c r="SDD4" s="236"/>
      <c r="SDE4" s="236"/>
      <c r="SDF4" s="236"/>
      <c r="SDG4" s="236"/>
      <c r="SDH4" s="236"/>
      <c r="SDI4" s="236"/>
      <c r="SDJ4" s="236"/>
      <c r="SDK4" s="236"/>
      <c r="SDL4" s="236"/>
      <c r="SDM4" s="236"/>
      <c r="SDN4" s="236"/>
      <c r="SDO4" s="236"/>
      <c r="SDP4" s="236"/>
      <c r="SDQ4" s="236"/>
      <c r="SDR4" s="236"/>
      <c r="SDS4" s="236"/>
      <c r="SDT4" s="236"/>
      <c r="SDU4" s="236"/>
      <c r="SDV4" s="236"/>
      <c r="SDW4" s="236"/>
      <c r="SDX4" s="236"/>
      <c r="SDY4" s="236"/>
      <c r="SDZ4" s="236"/>
      <c r="SEA4" s="236"/>
      <c r="SEB4" s="236"/>
      <c r="SEC4" s="236"/>
      <c r="SED4" s="236"/>
      <c r="SEE4" s="236"/>
      <c r="SEF4" s="236"/>
      <c r="SEG4" s="236"/>
      <c r="SEH4" s="236"/>
      <c r="SEI4" s="236"/>
      <c r="SEJ4" s="236"/>
      <c r="SEK4" s="236"/>
      <c r="SEL4" s="236"/>
      <c r="SEM4" s="236"/>
      <c r="SEN4" s="236"/>
      <c r="SEO4" s="236"/>
      <c r="SEP4" s="236"/>
      <c r="SEQ4" s="236"/>
      <c r="SER4" s="236"/>
      <c r="SES4" s="236"/>
      <c r="SET4" s="236"/>
      <c r="SEU4" s="236"/>
      <c r="SEV4" s="236"/>
      <c r="SEW4" s="236"/>
      <c r="SEX4" s="236"/>
      <c r="SEY4" s="236"/>
      <c r="SEZ4" s="236"/>
      <c r="SFA4" s="236"/>
      <c r="SFB4" s="236"/>
      <c r="SFC4" s="236"/>
      <c r="SFD4" s="236"/>
      <c r="SFE4" s="236"/>
      <c r="SFF4" s="236"/>
      <c r="SFG4" s="236"/>
      <c r="SFH4" s="236"/>
      <c r="SFI4" s="236"/>
      <c r="SFJ4" s="236"/>
      <c r="SFK4" s="236"/>
      <c r="SFL4" s="236"/>
      <c r="SFM4" s="236"/>
      <c r="SFN4" s="236"/>
      <c r="SFO4" s="236"/>
      <c r="SFP4" s="236"/>
      <c r="SFQ4" s="236"/>
      <c r="SFR4" s="236"/>
      <c r="SFS4" s="236"/>
      <c r="SFT4" s="236"/>
      <c r="SFU4" s="236"/>
      <c r="SFV4" s="236"/>
      <c r="SFW4" s="236"/>
      <c r="SFX4" s="236"/>
      <c r="SFY4" s="236"/>
      <c r="SFZ4" s="236"/>
      <c r="SGA4" s="236"/>
      <c r="SGB4" s="236"/>
      <c r="SGC4" s="236"/>
      <c r="SGD4" s="236"/>
      <c r="SGE4" s="236"/>
      <c r="SGF4" s="236"/>
      <c r="SGG4" s="236"/>
      <c r="SGH4" s="236"/>
      <c r="SGI4" s="236"/>
      <c r="SGJ4" s="236"/>
      <c r="SGK4" s="236"/>
      <c r="SGL4" s="236"/>
      <c r="SGM4" s="236"/>
      <c r="SGN4" s="236"/>
      <c r="SGO4" s="236"/>
      <c r="SGP4" s="236"/>
      <c r="SGQ4" s="236"/>
      <c r="SGR4" s="236"/>
      <c r="SGS4" s="236"/>
      <c r="SGT4" s="236"/>
      <c r="SGU4" s="236"/>
      <c r="SGV4" s="236"/>
      <c r="SGW4" s="236"/>
      <c r="SGX4" s="236"/>
      <c r="SGY4" s="236"/>
      <c r="SGZ4" s="236"/>
      <c r="SHA4" s="236"/>
      <c r="SHB4" s="236"/>
      <c r="SHC4" s="236"/>
      <c r="SHD4" s="236"/>
      <c r="SHE4" s="236"/>
      <c r="SHF4" s="236"/>
      <c r="SHG4" s="236"/>
      <c r="SHH4" s="236"/>
      <c r="SHI4" s="236"/>
      <c r="SHJ4" s="236"/>
      <c r="SHK4" s="236"/>
      <c r="SHL4" s="236"/>
      <c r="SHM4" s="236"/>
      <c r="SHN4" s="236"/>
      <c r="SHO4" s="236"/>
      <c r="SHP4" s="236"/>
      <c r="SHQ4" s="236"/>
      <c r="SHR4" s="236"/>
      <c r="SHS4" s="236"/>
      <c r="SHT4" s="236"/>
      <c r="SHU4" s="236"/>
      <c r="SHV4" s="236"/>
      <c r="SHW4" s="236"/>
      <c r="SHX4" s="236"/>
      <c r="SHY4" s="236"/>
      <c r="SHZ4" s="236"/>
      <c r="SIA4" s="236"/>
      <c r="SIB4" s="236"/>
      <c r="SIC4" s="236"/>
      <c r="SID4" s="236"/>
      <c r="SIE4" s="236"/>
      <c r="SIF4" s="236"/>
      <c r="SIG4" s="236"/>
      <c r="SIH4" s="236"/>
      <c r="SII4" s="236"/>
      <c r="SIJ4" s="236"/>
      <c r="SIK4" s="236"/>
      <c r="SIL4" s="236"/>
      <c r="SIM4" s="236"/>
      <c r="SIN4" s="236"/>
      <c r="SIO4" s="236"/>
      <c r="SIP4" s="236"/>
      <c r="SIQ4" s="236"/>
      <c r="SIR4" s="236"/>
      <c r="SIS4" s="236"/>
      <c r="SIT4" s="236"/>
      <c r="SIU4" s="236"/>
      <c r="SIV4" s="236"/>
      <c r="SIW4" s="236"/>
      <c r="SIX4" s="236"/>
      <c r="SIY4" s="236"/>
      <c r="SIZ4" s="236"/>
      <c r="SJA4" s="236"/>
      <c r="SJB4" s="236"/>
      <c r="SJC4" s="236"/>
      <c r="SJD4" s="236"/>
      <c r="SJE4" s="236"/>
      <c r="SJF4" s="236"/>
      <c r="SJG4" s="236"/>
      <c r="SJH4" s="236"/>
      <c r="SJI4" s="236"/>
      <c r="SJJ4" s="236"/>
      <c r="SJK4" s="236"/>
      <c r="SJL4" s="236"/>
      <c r="SJM4" s="236"/>
      <c r="SJN4" s="236"/>
      <c r="SJO4" s="236"/>
      <c r="SJP4" s="236"/>
      <c r="SJQ4" s="236"/>
      <c r="SJR4" s="236"/>
      <c r="SJS4" s="236"/>
      <c r="SJT4" s="236"/>
      <c r="SJU4" s="236"/>
      <c r="SJV4" s="236"/>
      <c r="SJW4" s="236"/>
      <c r="SJX4" s="236"/>
      <c r="SJY4" s="236"/>
      <c r="SJZ4" s="236"/>
      <c r="SKA4" s="236"/>
      <c r="SKB4" s="236"/>
      <c r="SKC4" s="236"/>
      <c r="SKD4" s="236"/>
      <c r="SKE4" s="236"/>
      <c r="SKF4" s="236"/>
      <c r="SKG4" s="236"/>
      <c r="SKH4" s="236"/>
      <c r="SKI4" s="236"/>
      <c r="SKJ4" s="236"/>
      <c r="SKK4" s="236"/>
      <c r="SKL4" s="236"/>
      <c r="SKM4" s="236"/>
      <c r="SKN4" s="236"/>
      <c r="SKO4" s="236"/>
      <c r="SKP4" s="236"/>
      <c r="SKQ4" s="236"/>
      <c r="SKR4" s="236"/>
      <c r="SKS4" s="236"/>
      <c r="SKT4" s="236"/>
      <c r="SKU4" s="236"/>
      <c r="SKV4" s="236"/>
      <c r="SKW4" s="236"/>
      <c r="SKX4" s="236"/>
      <c r="SKY4" s="236"/>
      <c r="SKZ4" s="236"/>
      <c r="SLA4" s="236"/>
      <c r="SLB4" s="236"/>
      <c r="SLC4" s="236"/>
      <c r="SLD4" s="236"/>
      <c r="SLE4" s="236"/>
      <c r="SLF4" s="236"/>
      <c r="SLG4" s="236"/>
      <c r="SLH4" s="236"/>
      <c r="SLI4" s="236"/>
      <c r="SLJ4" s="236"/>
      <c r="SLK4" s="236"/>
      <c r="SLL4" s="236"/>
      <c r="SLM4" s="236"/>
      <c r="SLN4" s="236"/>
      <c r="SLO4" s="236"/>
      <c r="SLP4" s="236"/>
      <c r="SLQ4" s="236"/>
      <c r="SLR4" s="236"/>
      <c r="SLS4" s="236"/>
      <c r="SLT4" s="236"/>
      <c r="SLU4" s="236"/>
      <c r="SLV4" s="236"/>
      <c r="SLW4" s="236"/>
      <c r="SLX4" s="236"/>
      <c r="SLY4" s="236"/>
      <c r="SLZ4" s="236"/>
      <c r="SMA4" s="236"/>
      <c r="SMB4" s="236"/>
      <c r="SMC4" s="236"/>
      <c r="SMD4" s="236"/>
      <c r="SME4" s="236"/>
      <c r="SMF4" s="236"/>
      <c r="SMG4" s="236"/>
      <c r="SMH4" s="236"/>
      <c r="SMI4" s="236"/>
      <c r="SMJ4" s="236"/>
      <c r="SMK4" s="236"/>
      <c r="SML4" s="236"/>
      <c r="SMM4" s="236"/>
      <c r="SMN4" s="236"/>
      <c r="SMO4" s="236"/>
      <c r="SMP4" s="236"/>
      <c r="SMQ4" s="236"/>
      <c r="SMR4" s="236"/>
      <c r="SMS4" s="236"/>
      <c r="SMT4" s="236"/>
      <c r="SMU4" s="236"/>
      <c r="SMV4" s="236"/>
      <c r="SMW4" s="236"/>
      <c r="SMX4" s="236"/>
      <c r="SMY4" s="236"/>
      <c r="SMZ4" s="236"/>
      <c r="SNA4" s="236"/>
      <c r="SNB4" s="236"/>
      <c r="SNC4" s="236"/>
      <c r="SND4" s="236"/>
      <c r="SNE4" s="236"/>
      <c r="SNF4" s="236"/>
      <c r="SNG4" s="236"/>
      <c r="SNH4" s="236"/>
      <c r="SNI4" s="236"/>
      <c r="SNJ4" s="236"/>
      <c r="SNK4" s="236"/>
      <c r="SNL4" s="236"/>
      <c r="SNM4" s="236"/>
      <c r="SNN4" s="236"/>
      <c r="SNO4" s="236"/>
      <c r="SNP4" s="236"/>
      <c r="SNQ4" s="236"/>
      <c r="SNR4" s="236"/>
      <c r="SNS4" s="236"/>
      <c r="SNT4" s="236"/>
      <c r="SNU4" s="236"/>
      <c r="SNV4" s="236"/>
      <c r="SNW4" s="236"/>
      <c r="SNX4" s="236"/>
      <c r="SNY4" s="236"/>
      <c r="SNZ4" s="236"/>
      <c r="SOA4" s="236"/>
      <c r="SOB4" s="236"/>
      <c r="SOC4" s="236"/>
      <c r="SOD4" s="236"/>
      <c r="SOE4" s="236"/>
      <c r="SOF4" s="236"/>
      <c r="SOG4" s="236"/>
      <c r="SOH4" s="236"/>
      <c r="SOI4" s="236"/>
      <c r="SOJ4" s="236"/>
      <c r="SOK4" s="236"/>
      <c r="SOL4" s="236"/>
      <c r="SOM4" s="236"/>
      <c r="SON4" s="236"/>
      <c r="SOO4" s="236"/>
      <c r="SOP4" s="236"/>
      <c r="SOQ4" s="236"/>
      <c r="SOR4" s="236"/>
      <c r="SOS4" s="236"/>
      <c r="SOT4" s="236"/>
      <c r="SOU4" s="236"/>
      <c r="SOV4" s="236"/>
      <c r="SOW4" s="236"/>
      <c r="SOX4" s="236"/>
      <c r="SOY4" s="236"/>
      <c r="SOZ4" s="236"/>
      <c r="SPA4" s="236"/>
      <c r="SPB4" s="236"/>
      <c r="SPC4" s="236"/>
      <c r="SPD4" s="236"/>
      <c r="SPE4" s="236"/>
      <c r="SPF4" s="236"/>
      <c r="SPG4" s="236"/>
      <c r="SPH4" s="236"/>
      <c r="SPI4" s="236"/>
      <c r="SPJ4" s="236"/>
      <c r="SPK4" s="236"/>
      <c r="SPL4" s="236"/>
      <c r="SPM4" s="236"/>
      <c r="SPN4" s="236"/>
      <c r="SPO4" s="236"/>
      <c r="SPP4" s="236"/>
      <c r="SPQ4" s="236"/>
      <c r="SPR4" s="236"/>
      <c r="SPS4" s="236"/>
      <c r="SPT4" s="236"/>
      <c r="SPU4" s="236"/>
      <c r="SPV4" s="236"/>
      <c r="SPW4" s="236"/>
      <c r="SPX4" s="236"/>
      <c r="SPY4" s="236"/>
      <c r="SPZ4" s="236"/>
      <c r="SQA4" s="236"/>
      <c r="SQB4" s="236"/>
      <c r="SQC4" s="236"/>
      <c r="SQD4" s="236"/>
      <c r="SQE4" s="236"/>
      <c r="SQF4" s="236"/>
      <c r="SQG4" s="236"/>
      <c r="SQH4" s="236"/>
      <c r="SQI4" s="236"/>
      <c r="SQJ4" s="236"/>
      <c r="SQK4" s="236"/>
      <c r="SQL4" s="236"/>
      <c r="SQM4" s="236"/>
      <c r="SQN4" s="236"/>
      <c r="SQO4" s="236"/>
      <c r="SQP4" s="236"/>
      <c r="SQQ4" s="236"/>
      <c r="SQR4" s="236"/>
      <c r="SQS4" s="236"/>
      <c r="SQT4" s="236"/>
      <c r="SQU4" s="236"/>
      <c r="SQV4" s="236"/>
      <c r="SQW4" s="236"/>
      <c r="SQX4" s="236"/>
      <c r="SQY4" s="236"/>
      <c r="SQZ4" s="236"/>
      <c r="SRA4" s="236"/>
      <c r="SRB4" s="236"/>
      <c r="SRC4" s="236"/>
      <c r="SRD4" s="236"/>
      <c r="SRE4" s="236"/>
      <c r="SRF4" s="236"/>
      <c r="SRG4" s="236"/>
      <c r="SRH4" s="236"/>
      <c r="SRI4" s="236"/>
      <c r="SRJ4" s="236"/>
      <c r="SRK4" s="236"/>
      <c r="SRL4" s="236"/>
      <c r="SRM4" s="236"/>
      <c r="SRN4" s="236"/>
      <c r="SRO4" s="236"/>
      <c r="SRP4" s="236"/>
      <c r="SRQ4" s="236"/>
      <c r="SRR4" s="236"/>
      <c r="SRS4" s="236"/>
      <c r="SRT4" s="236"/>
      <c r="SRU4" s="236"/>
      <c r="SRV4" s="236"/>
      <c r="SRW4" s="236"/>
      <c r="SRX4" s="236"/>
      <c r="SRY4" s="236"/>
      <c r="SRZ4" s="236"/>
      <c r="SSA4" s="236"/>
      <c r="SSB4" s="236"/>
      <c r="SSC4" s="236"/>
      <c r="SSD4" s="236"/>
      <c r="SSE4" s="236"/>
      <c r="SSF4" s="236"/>
      <c r="SSG4" s="236"/>
      <c r="SSH4" s="236"/>
      <c r="SSI4" s="236"/>
      <c r="SSJ4" s="236"/>
      <c r="SSK4" s="236"/>
      <c r="SSL4" s="236"/>
      <c r="SSM4" s="236"/>
      <c r="SSN4" s="236"/>
      <c r="SSO4" s="236"/>
      <c r="SSP4" s="236"/>
      <c r="SSQ4" s="236"/>
      <c r="SSR4" s="236"/>
      <c r="SSS4" s="236"/>
      <c r="SST4" s="236"/>
      <c r="SSU4" s="236"/>
      <c r="SSV4" s="236"/>
      <c r="SSW4" s="236"/>
      <c r="SSX4" s="236"/>
      <c r="SSY4" s="236"/>
      <c r="SSZ4" s="236"/>
      <c r="STA4" s="236"/>
      <c r="STB4" s="236"/>
      <c r="STC4" s="236"/>
      <c r="STD4" s="236"/>
      <c r="STE4" s="236"/>
      <c r="STF4" s="236"/>
      <c r="STG4" s="236"/>
      <c r="STH4" s="236"/>
      <c r="STI4" s="236"/>
      <c r="STJ4" s="236"/>
      <c r="STK4" s="236"/>
      <c r="STL4" s="236"/>
      <c r="STM4" s="236"/>
      <c r="STN4" s="236"/>
      <c r="STO4" s="236"/>
      <c r="STP4" s="236"/>
      <c r="STQ4" s="236"/>
      <c r="STR4" s="236"/>
      <c r="STS4" s="236"/>
      <c r="STT4" s="236"/>
      <c r="STU4" s="236"/>
      <c r="STV4" s="236"/>
      <c r="STW4" s="236"/>
      <c r="STX4" s="236"/>
      <c r="STY4" s="236"/>
      <c r="STZ4" s="236"/>
      <c r="SUA4" s="236"/>
      <c r="SUB4" s="236"/>
      <c r="SUC4" s="236"/>
      <c r="SUD4" s="236"/>
      <c r="SUE4" s="236"/>
      <c r="SUF4" s="236"/>
      <c r="SUG4" s="236"/>
      <c r="SUH4" s="236"/>
      <c r="SUI4" s="236"/>
      <c r="SUJ4" s="236"/>
      <c r="SUK4" s="236"/>
      <c r="SUL4" s="236"/>
      <c r="SUM4" s="236"/>
      <c r="SUN4" s="236"/>
      <c r="SUO4" s="236"/>
      <c r="SUP4" s="236"/>
      <c r="SUQ4" s="236"/>
      <c r="SUR4" s="236"/>
      <c r="SUS4" s="236"/>
      <c r="SUT4" s="236"/>
      <c r="SUU4" s="236"/>
      <c r="SUV4" s="236"/>
      <c r="SUW4" s="236"/>
      <c r="SUX4" s="236"/>
      <c r="SUY4" s="236"/>
      <c r="SUZ4" s="236"/>
      <c r="SVA4" s="236"/>
      <c r="SVB4" s="236"/>
      <c r="SVC4" s="236"/>
      <c r="SVD4" s="236"/>
      <c r="SVE4" s="236"/>
      <c r="SVF4" s="236"/>
      <c r="SVG4" s="236"/>
      <c r="SVH4" s="236"/>
      <c r="SVI4" s="236"/>
      <c r="SVJ4" s="236"/>
      <c r="SVK4" s="236"/>
      <c r="SVL4" s="236"/>
      <c r="SVM4" s="236"/>
      <c r="SVN4" s="236"/>
      <c r="SVO4" s="236"/>
      <c r="SVP4" s="236"/>
      <c r="SVQ4" s="236"/>
      <c r="SVR4" s="236"/>
      <c r="SVS4" s="236"/>
      <c r="SVT4" s="236"/>
      <c r="SVU4" s="236"/>
      <c r="SVV4" s="236"/>
      <c r="SVW4" s="236"/>
      <c r="SVX4" s="236"/>
      <c r="SVY4" s="236"/>
      <c r="SVZ4" s="236"/>
      <c r="SWA4" s="236"/>
      <c r="SWB4" s="236"/>
      <c r="SWC4" s="236"/>
      <c r="SWD4" s="236"/>
      <c r="SWE4" s="236"/>
      <c r="SWF4" s="236"/>
      <c r="SWG4" s="236"/>
      <c r="SWH4" s="236"/>
      <c r="SWI4" s="236"/>
      <c r="SWJ4" s="236"/>
      <c r="SWK4" s="236"/>
      <c r="SWL4" s="236"/>
      <c r="SWM4" s="236"/>
      <c r="SWN4" s="236"/>
      <c r="SWO4" s="236"/>
      <c r="SWP4" s="236"/>
      <c r="SWQ4" s="236"/>
      <c r="SWR4" s="236"/>
      <c r="SWS4" s="236"/>
      <c r="SWT4" s="236"/>
      <c r="SWU4" s="236"/>
      <c r="SWV4" s="236"/>
      <c r="SWW4" s="236"/>
      <c r="SWX4" s="236"/>
      <c r="SWY4" s="236"/>
      <c r="SWZ4" s="236"/>
      <c r="SXA4" s="236"/>
      <c r="SXB4" s="236"/>
      <c r="SXC4" s="236"/>
      <c r="SXD4" s="236"/>
      <c r="SXE4" s="236"/>
      <c r="SXF4" s="236"/>
      <c r="SXG4" s="236"/>
      <c r="SXH4" s="236"/>
      <c r="SXI4" s="236"/>
      <c r="SXJ4" s="236"/>
      <c r="SXK4" s="236"/>
      <c r="SXL4" s="236"/>
      <c r="SXM4" s="236"/>
      <c r="SXN4" s="236"/>
      <c r="SXO4" s="236"/>
      <c r="SXP4" s="236"/>
      <c r="SXQ4" s="236"/>
      <c r="SXR4" s="236"/>
      <c r="SXS4" s="236"/>
      <c r="SXT4" s="236"/>
      <c r="SXU4" s="236"/>
      <c r="SXV4" s="236"/>
      <c r="SXW4" s="236"/>
      <c r="SXX4" s="236"/>
      <c r="SXY4" s="236"/>
      <c r="SXZ4" s="236"/>
      <c r="SYA4" s="236"/>
      <c r="SYB4" s="236"/>
      <c r="SYC4" s="236"/>
      <c r="SYD4" s="236"/>
      <c r="SYE4" s="236"/>
      <c r="SYF4" s="236"/>
      <c r="SYG4" s="236"/>
      <c r="SYH4" s="236"/>
      <c r="SYI4" s="236"/>
      <c r="SYJ4" s="236"/>
      <c r="SYK4" s="236"/>
      <c r="SYL4" s="236"/>
      <c r="SYM4" s="236"/>
      <c r="SYN4" s="236"/>
      <c r="SYO4" s="236"/>
      <c r="SYP4" s="236"/>
      <c r="SYQ4" s="236"/>
      <c r="SYR4" s="236"/>
      <c r="SYS4" s="236"/>
      <c r="SYT4" s="236"/>
      <c r="SYU4" s="236"/>
      <c r="SYV4" s="236"/>
      <c r="SYW4" s="236"/>
      <c r="SYX4" s="236"/>
      <c r="SYY4" s="236"/>
      <c r="SYZ4" s="236"/>
      <c r="SZA4" s="236"/>
      <c r="SZB4" s="236"/>
      <c r="SZC4" s="236"/>
      <c r="SZD4" s="236"/>
      <c r="SZE4" s="236"/>
      <c r="SZF4" s="236"/>
      <c r="SZG4" s="236"/>
      <c r="SZH4" s="236"/>
      <c r="SZI4" s="236"/>
      <c r="SZJ4" s="236"/>
      <c r="SZK4" s="236"/>
      <c r="SZL4" s="236"/>
      <c r="SZM4" s="236"/>
      <c r="SZN4" s="236"/>
      <c r="SZO4" s="236"/>
      <c r="SZP4" s="236"/>
      <c r="SZQ4" s="236"/>
      <c r="SZR4" s="236"/>
      <c r="SZS4" s="236"/>
      <c r="SZT4" s="236"/>
      <c r="SZU4" s="236"/>
      <c r="SZV4" s="236"/>
      <c r="SZW4" s="236"/>
      <c r="SZX4" s="236"/>
      <c r="SZY4" s="236"/>
      <c r="SZZ4" s="236"/>
      <c r="TAA4" s="236"/>
      <c r="TAB4" s="236"/>
      <c r="TAC4" s="236"/>
      <c r="TAD4" s="236"/>
      <c r="TAE4" s="236"/>
      <c r="TAF4" s="236"/>
      <c r="TAG4" s="236"/>
      <c r="TAH4" s="236"/>
      <c r="TAI4" s="236"/>
      <c r="TAJ4" s="236"/>
      <c r="TAK4" s="236"/>
      <c r="TAL4" s="236"/>
      <c r="TAM4" s="236"/>
      <c r="TAN4" s="236"/>
      <c r="TAO4" s="236"/>
      <c r="TAP4" s="236"/>
      <c r="TAQ4" s="236"/>
      <c r="TAR4" s="236"/>
      <c r="TAS4" s="236"/>
      <c r="TAT4" s="236"/>
      <c r="TAU4" s="236"/>
      <c r="TAV4" s="236"/>
      <c r="TAW4" s="236"/>
      <c r="TAX4" s="236"/>
      <c r="TAY4" s="236"/>
      <c r="TAZ4" s="236"/>
      <c r="TBA4" s="236"/>
      <c r="TBB4" s="236"/>
      <c r="TBC4" s="236"/>
      <c r="TBD4" s="236"/>
      <c r="TBE4" s="236"/>
      <c r="TBF4" s="236"/>
      <c r="TBG4" s="236"/>
      <c r="TBH4" s="236"/>
      <c r="TBI4" s="236"/>
      <c r="TBJ4" s="236"/>
      <c r="TBK4" s="236"/>
      <c r="TBL4" s="236"/>
      <c r="TBM4" s="236"/>
      <c r="TBN4" s="236"/>
      <c r="TBO4" s="236"/>
      <c r="TBP4" s="236"/>
      <c r="TBQ4" s="236"/>
      <c r="TBR4" s="236"/>
      <c r="TBS4" s="236"/>
      <c r="TBT4" s="236"/>
      <c r="TBU4" s="236"/>
      <c r="TBV4" s="236"/>
      <c r="TBW4" s="236"/>
      <c r="TBX4" s="236"/>
      <c r="TBY4" s="236"/>
      <c r="TBZ4" s="236"/>
      <c r="TCA4" s="236"/>
      <c r="TCB4" s="236"/>
      <c r="TCC4" s="236"/>
      <c r="TCD4" s="236"/>
      <c r="TCE4" s="236"/>
      <c r="TCF4" s="236"/>
      <c r="TCG4" s="236"/>
      <c r="TCH4" s="236"/>
      <c r="TCI4" s="236"/>
      <c r="TCJ4" s="236"/>
      <c r="TCK4" s="236"/>
      <c r="TCL4" s="236"/>
      <c r="TCM4" s="236"/>
      <c r="TCN4" s="236"/>
      <c r="TCO4" s="236"/>
      <c r="TCP4" s="236"/>
      <c r="TCQ4" s="236"/>
      <c r="TCR4" s="236"/>
      <c r="TCS4" s="236"/>
      <c r="TCT4" s="236"/>
      <c r="TCU4" s="236"/>
      <c r="TCV4" s="236"/>
      <c r="TCW4" s="236"/>
      <c r="TCX4" s="236"/>
      <c r="TCY4" s="236"/>
      <c r="TCZ4" s="236"/>
      <c r="TDA4" s="236"/>
      <c r="TDB4" s="236"/>
      <c r="TDC4" s="236"/>
      <c r="TDD4" s="236"/>
      <c r="TDE4" s="236"/>
      <c r="TDF4" s="236"/>
      <c r="TDG4" s="236"/>
      <c r="TDH4" s="236"/>
      <c r="TDI4" s="236"/>
      <c r="TDJ4" s="236"/>
      <c r="TDK4" s="236"/>
      <c r="TDL4" s="236"/>
      <c r="TDM4" s="236"/>
      <c r="TDN4" s="236"/>
      <c r="TDO4" s="236"/>
      <c r="TDP4" s="236"/>
      <c r="TDQ4" s="236"/>
      <c r="TDR4" s="236"/>
      <c r="TDS4" s="236"/>
      <c r="TDT4" s="236"/>
      <c r="TDU4" s="236"/>
      <c r="TDV4" s="236"/>
      <c r="TDW4" s="236"/>
      <c r="TDX4" s="236"/>
      <c r="TDY4" s="236"/>
      <c r="TDZ4" s="236"/>
      <c r="TEA4" s="236"/>
      <c r="TEB4" s="236"/>
      <c r="TEC4" s="236"/>
      <c r="TED4" s="236"/>
      <c r="TEE4" s="236"/>
      <c r="TEF4" s="236"/>
      <c r="TEG4" s="236"/>
      <c r="TEH4" s="236"/>
      <c r="TEI4" s="236"/>
      <c r="TEJ4" s="236"/>
      <c r="TEK4" s="236"/>
      <c r="TEL4" s="236"/>
      <c r="TEM4" s="236"/>
      <c r="TEN4" s="236"/>
      <c r="TEO4" s="236"/>
      <c r="TEP4" s="236"/>
      <c r="TEQ4" s="236"/>
      <c r="TER4" s="236"/>
      <c r="TES4" s="236"/>
      <c r="TET4" s="236"/>
      <c r="TEU4" s="236"/>
      <c r="TEV4" s="236"/>
      <c r="TEW4" s="236"/>
      <c r="TEX4" s="236"/>
      <c r="TEY4" s="236"/>
      <c r="TEZ4" s="236"/>
      <c r="TFA4" s="236"/>
      <c r="TFB4" s="236"/>
      <c r="TFC4" s="236"/>
      <c r="TFD4" s="236"/>
      <c r="TFE4" s="236"/>
      <c r="TFF4" s="236"/>
      <c r="TFG4" s="236"/>
      <c r="TFH4" s="236"/>
      <c r="TFI4" s="236"/>
      <c r="TFJ4" s="236"/>
      <c r="TFK4" s="236"/>
      <c r="TFL4" s="236"/>
      <c r="TFM4" s="236"/>
      <c r="TFN4" s="236"/>
      <c r="TFO4" s="236"/>
      <c r="TFP4" s="236"/>
      <c r="TFQ4" s="236"/>
      <c r="TFR4" s="236"/>
      <c r="TFS4" s="236"/>
      <c r="TFT4" s="236"/>
      <c r="TFU4" s="236"/>
      <c r="TFV4" s="236"/>
      <c r="TFW4" s="236"/>
      <c r="TFX4" s="236"/>
      <c r="TFY4" s="236"/>
      <c r="TFZ4" s="236"/>
      <c r="TGA4" s="236"/>
      <c r="TGB4" s="236"/>
      <c r="TGC4" s="236"/>
      <c r="TGD4" s="236"/>
      <c r="TGE4" s="236"/>
      <c r="TGF4" s="236"/>
      <c r="TGG4" s="236"/>
      <c r="TGH4" s="236"/>
      <c r="TGI4" s="236"/>
      <c r="TGJ4" s="236"/>
      <c r="TGK4" s="236"/>
      <c r="TGL4" s="236"/>
      <c r="TGM4" s="236"/>
      <c r="TGN4" s="236"/>
      <c r="TGO4" s="236"/>
      <c r="TGP4" s="236"/>
      <c r="TGQ4" s="236"/>
      <c r="TGR4" s="236"/>
      <c r="TGS4" s="236"/>
      <c r="TGT4" s="236"/>
      <c r="TGU4" s="236"/>
      <c r="TGV4" s="236"/>
      <c r="TGW4" s="236"/>
      <c r="TGX4" s="236"/>
      <c r="TGY4" s="236"/>
      <c r="TGZ4" s="236"/>
      <c r="THA4" s="236"/>
      <c r="THB4" s="236"/>
      <c r="THC4" s="236"/>
      <c r="THD4" s="236"/>
      <c r="THE4" s="236"/>
      <c r="THF4" s="236"/>
      <c r="THG4" s="236"/>
      <c r="THH4" s="236"/>
      <c r="THI4" s="236"/>
      <c r="THJ4" s="236"/>
      <c r="THK4" s="236"/>
      <c r="THL4" s="236"/>
      <c r="THM4" s="236"/>
      <c r="THN4" s="236"/>
      <c r="THO4" s="236"/>
      <c r="THP4" s="236"/>
      <c r="THQ4" s="236"/>
      <c r="THR4" s="236"/>
      <c r="THS4" s="236"/>
      <c r="THT4" s="236"/>
      <c r="THU4" s="236"/>
      <c r="THV4" s="236"/>
      <c r="THW4" s="236"/>
      <c r="THX4" s="236"/>
      <c r="THY4" s="236"/>
      <c r="THZ4" s="236"/>
      <c r="TIA4" s="236"/>
      <c r="TIB4" s="236"/>
      <c r="TIC4" s="236"/>
      <c r="TID4" s="236"/>
      <c r="TIE4" s="236"/>
      <c r="TIF4" s="236"/>
      <c r="TIG4" s="236"/>
      <c r="TIH4" s="236"/>
      <c r="TII4" s="236"/>
      <c r="TIJ4" s="236"/>
      <c r="TIK4" s="236"/>
      <c r="TIL4" s="236"/>
      <c r="TIM4" s="236"/>
      <c r="TIN4" s="236"/>
      <c r="TIO4" s="236"/>
      <c r="TIP4" s="236"/>
      <c r="TIQ4" s="236"/>
      <c r="TIR4" s="236"/>
      <c r="TIS4" s="236"/>
      <c r="TIT4" s="236"/>
      <c r="TIU4" s="236"/>
      <c r="TIV4" s="236"/>
      <c r="TIW4" s="236"/>
      <c r="TIX4" s="236"/>
      <c r="TIY4" s="236"/>
      <c r="TIZ4" s="236"/>
      <c r="TJA4" s="236"/>
      <c r="TJB4" s="236"/>
      <c r="TJC4" s="236"/>
      <c r="TJD4" s="236"/>
      <c r="TJE4" s="236"/>
      <c r="TJF4" s="236"/>
      <c r="TJG4" s="236"/>
      <c r="TJH4" s="236"/>
      <c r="TJI4" s="236"/>
      <c r="TJJ4" s="236"/>
      <c r="TJK4" s="236"/>
      <c r="TJL4" s="236"/>
      <c r="TJM4" s="236"/>
      <c r="TJN4" s="236"/>
      <c r="TJO4" s="236"/>
      <c r="TJP4" s="236"/>
      <c r="TJQ4" s="236"/>
      <c r="TJR4" s="236"/>
      <c r="TJS4" s="236"/>
      <c r="TJT4" s="236"/>
      <c r="TJU4" s="236"/>
      <c r="TJV4" s="236"/>
      <c r="TJW4" s="236"/>
      <c r="TJX4" s="236"/>
      <c r="TJY4" s="236"/>
      <c r="TJZ4" s="236"/>
      <c r="TKA4" s="236"/>
      <c r="TKB4" s="236"/>
      <c r="TKC4" s="236"/>
      <c r="TKD4" s="236"/>
      <c r="TKE4" s="236"/>
      <c r="TKF4" s="236"/>
      <c r="TKG4" s="236"/>
      <c r="TKH4" s="236"/>
      <c r="TKI4" s="236"/>
      <c r="TKJ4" s="236"/>
      <c r="TKK4" s="236"/>
      <c r="TKL4" s="236"/>
      <c r="TKM4" s="236"/>
      <c r="TKN4" s="236"/>
      <c r="TKO4" s="236"/>
      <c r="TKP4" s="236"/>
      <c r="TKQ4" s="236"/>
      <c r="TKR4" s="236"/>
      <c r="TKS4" s="236"/>
      <c r="TKT4" s="236"/>
      <c r="TKU4" s="236"/>
      <c r="TKV4" s="236"/>
      <c r="TKW4" s="236"/>
      <c r="TKX4" s="236"/>
      <c r="TKY4" s="236"/>
      <c r="TKZ4" s="236"/>
      <c r="TLA4" s="236"/>
      <c r="TLB4" s="236"/>
      <c r="TLC4" s="236"/>
      <c r="TLD4" s="236"/>
      <c r="TLE4" s="236"/>
      <c r="TLF4" s="236"/>
      <c r="TLG4" s="236"/>
      <c r="TLH4" s="236"/>
      <c r="TLI4" s="236"/>
      <c r="TLJ4" s="236"/>
      <c r="TLK4" s="236"/>
      <c r="TLL4" s="236"/>
      <c r="TLM4" s="236"/>
      <c r="TLN4" s="236"/>
      <c r="TLO4" s="236"/>
      <c r="TLP4" s="236"/>
      <c r="TLQ4" s="236"/>
      <c r="TLR4" s="236"/>
      <c r="TLS4" s="236"/>
      <c r="TLT4" s="236"/>
      <c r="TLU4" s="236"/>
      <c r="TLV4" s="236"/>
      <c r="TLW4" s="236"/>
      <c r="TLX4" s="236"/>
      <c r="TLY4" s="236"/>
      <c r="TLZ4" s="236"/>
      <c r="TMA4" s="236"/>
      <c r="TMB4" s="236"/>
      <c r="TMC4" s="236"/>
      <c r="TMD4" s="236"/>
      <c r="TME4" s="236"/>
      <c r="TMF4" s="236"/>
      <c r="TMG4" s="236"/>
      <c r="TMH4" s="236"/>
      <c r="TMI4" s="236"/>
      <c r="TMJ4" s="236"/>
      <c r="TMK4" s="236"/>
      <c r="TML4" s="236"/>
      <c r="TMM4" s="236"/>
      <c r="TMN4" s="236"/>
      <c r="TMO4" s="236"/>
      <c r="TMP4" s="236"/>
      <c r="TMQ4" s="236"/>
      <c r="TMR4" s="236"/>
      <c r="TMS4" s="236"/>
      <c r="TMT4" s="236"/>
      <c r="TMU4" s="236"/>
      <c r="TMV4" s="236"/>
      <c r="TMW4" s="236"/>
      <c r="TMX4" s="236"/>
      <c r="TMY4" s="236"/>
      <c r="TMZ4" s="236"/>
      <c r="TNA4" s="236"/>
      <c r="TNB4" s="236"/>
      <c r="TNC4" s="236"/>
      <c r="TND4" s="236"/>
      <c r="TNE4" s="236"/>
      <c r="TNF4" s="236"/>
      <c r="TNG4" s="236"/>
      <c r="TNH4" s="236"/>
      <c r="TNI4" s="236"/>
      <c r="TNJ4" s="236"/>
      <c r="TNK4" s="236"/>
      <c r="TNL4" s="236"/>
      <c r="TNM4" s="236"/>
      <c r="TNN4" s="236"/>
      <c r="TNO4" s="236"/>
      <c r="TNP4" s="236"/>
      <c r="TNQ4" s="236"/>
      <c r="TNR4" s="236"/>
      <c r="TNS4" s="236"/>
      <c r="TNT4" s="236"/>
      <c r="TNU4" s="236"/>
      <c r="TNV4" s="236"/>
      <c r="TNW4" s="236"/>
      <c r="TNX4" s="236"/>
      <c r="TNY4" s="236"/>
      <c r="TNZ4" s="236"/>
      <c r="TOA4" s="236"/>
      <c r="TOB4" s="236"/>
      <c r="TOC4" s="236"/>
      <c r="TOD4" s="236"/>
      <c r="TOE4" s="236"/>
      <c r="TOF4" s="236"/>
      <c r="TOG4" s="236"/>
      <c r="TOH4" s="236"/>
      <c r="TOI4" s="236"/>
      <c r="TOJ4" s="236"/>
      <c r="TOK4" s="236"/>
      <c r="TOL4" s="236"/>
      <c r="TOM4" s="236"/>
      <c r="TON4" s="236"/>
      <c r="TOO4" s="236"/>
      <c r="TOP4" s="236"/>
      <c r="TOQ4" s="236"/>
      <c r="TOR4" s="236"/>
      <c r="TOS4" s="236"/>
      <c r="TOT4" s="236"/>
      <c r="TOU4" s="236"/>
      <c r="TOV4" s="236"/>
      <c r="TOW4" s="236"/>
      <c r="TOX4" s="236"/>
      <c r="TOY4" s="236"/>
      <c r="TOZ4" s="236"/>
      <c r="TPA4" s="236"/>
      <c r="TPB4" s="236"/>
      <c r="TPC4" s="236"/>
      <c r="TPD4" s="236"/>
      <c r="TPE4" s="236"/>
      <c r="TPF4" s="236"/>
      <c r="TPG4" s="236"/>
      <c r="TPH4" s="236"/>
      <c r="TPI4" s="236"/>
      <c r="TPJ4" s="236"/>
      <c r="TPK4" s="236"/>
      <c r="TPL4" s="236"/>
      <c r="TPM4" s="236"/>
      <c r="TPN4" s="236"/>
      <c r="TPO4" s="236"/>
      <c r="TPP4" s="236"/>
      <c r="TPQ4" s="236"/>
      <c r="TPR4" s="236"/>
      <c r="TPS4" s="236"/>
      <c r="TPT4" s="236"/>
      <c r="TPU4" s="236"/>
      <c r="TPV4" s="236"/>
      <c r="TPW4" s="236"/>
      <c r="TPX4" s="236"/>
      <c r="TPY4" s="236"/>
      <c r="TPZ4" s="236"/>
      <c r="TQA4" s="236"/>
      <c r="TQB4" s="236"/>
      <c r="TQC4" s="236"/>
      <c r="TQD4" s="236"/>
      <c r="TQE4" s="236"/>
      <c r="TQF4" s="236"/>
      <c r="TQG4" s="236"/>
      <c r="TQH4" s="236"/>
      <c r="TQI4" s="236"/>
      <c r="TQJ4" s="236"/>
      <c r="TQK4" s="236"/>
      <c r="TQL4" s="236"/>
      <c r="TQM4" s="236"/>
      <c r="TQN4" s="236"/>
      <c r="TQO4" s="236"/>
      <c r="TQP4" s="236"/>
      <c r="TQQ4" s="236"/>
      <c r="TQR4" s="236"/>
      <c r="TQS4" s="236"/>
      <c r="TQT4" s="236"/>
      <c r="TQU4" s="236"/>
      <c r="TQV4" s="236"/>
      <c r="TQW4" s="236"/>
      <c r="TQX4" s="236"/>
      <c r="TQY4" s="236"/>
      <c r="TQZ4" s="236"/>
      <c r="TRA4" s="236"/>
      <c r="TRB4" s="236"/>
      <c r="TRC4" s="236"/>
      <c r="TRD4" s="236"/>
      <c r="TRE4" s="236"/>
      <c r="TRF4" s="236"/>
      <c r="TRG4" s="236"/>
      <c r="TRH4" s="236"/>
      <c r="TRI4" s="236"/>
      <c r="TRJ4" s="236"/>
      <c r="TRK4" s="236"/>
      <c r="TRL4" s="236"/>
      <c r="TRM4" s="236"/>
      <c r="TRN4" s="236"/>
      <c r="TRO4" s="236"/>
      <c r="TRP4" s="236"/>
      <c r="TRQ4" s="236"/>
      <c r="TRR4" s="236"/>
      <c r="TRS4" s="236"/>
      <c r="TRT4" s="236"/>
      <c r="TRU4" s="236"/>
      <c r="TRV4" s="236"/>
      <c r="TRW4" s="236"/>
      <c r="TRX4" s="236"/>
      <c r="TRY4" s="236"/>
      <c r="TRZ4" s="236"/>
      <c r="TSA4" s="236"/>
      <c r="TSB4" s="236"/>
      <c r="TSC4" s="236"/>
      <c r="TSD4" s="236"/>
      <c r="TSE4" s="236"/>
      <c r="TSF4" s="236"/>
      <c r="TSG4" s="236"/>
      <c r="TSH4" s="236"/>
      <c r="TSI4" s="236"/>
      <c r="TSJ4" s="236"/>
      <c r="TSK4" s="236"/>
      <c r="TSL4" s="236"/>
      <c r="TSM4" s="236"/>
      <c r="TSN4" s="236"/>
      <c r="TSO4" s="236"/>
      <c r="TSP4" s="236"/>
      <c r="TSQ4" s="236"/>
      <c r="TSR4" s="236"/>
      <c r="TSS4" s="236"/>
      <c r="TST4" s="236"/>
      <c r="TSU4" s="236"/>
      <c r="TSV4" s="236"/>
      <c r="TSW4" s="236"/>
      <c r="TSX4" s="236"/>
      <c r="TSY4" s="236"/>
      <c r="TSZ4" s="236"/>
      <c r="TTA4" s="236"/>
      <c r="TTB4" s="236"/>
      <c r="TTC4" s="236"/>
      <c r="TTD4" s="236"/>
      <c r="TTE4" s="236"/>
      <c r="TTF4" s="236"/>
      <c r="TTG4" s="236"/>
      <c r="TTH4" s="236"/>
      <c r="TTI4" s="236"/>
      <c r="TTJ4" s="236"/>
      <c r="TTK4" s="236"/>
      <c r="TTL4" s="236"/>
      <c r="TTM4" s="236"/>
      <c r="TTN4" s="236"/>
      <c r="TTO4" s="236"/>
      <c r="TTP4" s="236"/>
      <c r="TTQ4" s="236"/>
      <c r="TTR4" s="236"/>
      <c r="TTS4" s="236"/>
      <c r="TTT4" s="236"/>
      <c r="TTU4" s="236"/>
      <c r="TTV4" s="236"/>
      <c r="TTW4" s="236"/>
      <c r="TTX4" s="236"/>
      <c r="TTY4" s="236"/>
      <c r="TTZ4" s="236"/>
      <c r="TUA4" s="236"/>
      <c r="TUB4" s="236"/>
      <c r="TUC4" s="236"/>
      <c r="TUD4" s="236"/>
      <c r="TUE4" s="236"/>
      <c r="TUF4" s="236"/>
      <c r="TUG4" s="236"/>
      <c r="TUH4" s="236"/>
      <c r="TUI4" s="236"/>
      <c r="TUJ4" s="236"/>
      <c r="TUK4" s="236"/>
      <c r="TUL4" s="236"/>
      <c r="TUM4" s="236"/>
      <c r="TUN4" s="236"/>
      <c r="TUO4" s="236"/>
      <c r="TUP4" s="236"/>
      <c r="TUQ4" s="236"/>
      <c r="TUR4" s="236"/>
      <c r="TUS4" s="236"/>
      <c r="TUT4" s="236"/>
      <c r="TUU4" s="236"/>
      <c r="TUV4" s="236"/>
      <c r="TUW4" s="236"/>
      <c r="TUX4" s="236"/>
      <c r="TUY4" s="236"/>
      <c r="TUZ4" s="236"/>
      <c r="TVA4" s="236"/>
      <c r="TVB4" s="236"/>
      <c r="TVC4" s="236"/>
      <c r="TVD4" s="236"/>
      <c r="TVE4" s="236"/>
      <c r="TVF4" s="236"/>
      <c r="TVG4" s="236"/>
      <c r="TVH4" s="236"/>
      <c r="TVI4" s="236"/>
      <c r="TVJ4" s="236"/>
      <c r="TVK4" s="236"/>
      <c r="TVL4" s="236"/>
      <c r="TVM4" s="236"/>
      <c r="TVN4" s="236"/>
      <c r="TVO4" s="236"/>
      <c r="TVP4" s="236"/>
      <c r="TVQ4" s="236"/>
      <c r="TVR4" s="236"/>
      <c r="TVS4" s="236"/>
      <c r="TVT4" s="236"/>
      <c r="TVU4" s="236"/>
      <c r="TVV4" s="236"/>
      <c r="TVW4" s="236"/>
      <c r="TVX4" s="236"/>
      <c r="TVY4" s="236"/>
      <c r="TVZ4" s="236"/>
      <c r="TWA4" s="236"/>
      <c r="TWB4" s="236"/>
      <c r="TWC4" s="236"/>
      <c r="TWD4" s="236"/>
      <c r="TWE4" s="236"/>
      <c r="TWF4" s="236"/>
      <c r="TWG4" s="236"/>
      <c r="TWH4" s="236"/>
      <c r="TWI4" s="236"/>
      <c r="TWJ4" s="236"/>
      <c r="TWK4" s="236"/>
      <c r="TWL4" s="236"/>
      <c r="TWM4" s="236"/>
      <c r="TWN4" s="236"/>
      <c r="TWO4" s="236"/>
      <c r="TWP4" s="236"/>
      <c r="TWQ4" s="236"/>
      <c r="TWR4" s="236"/>
      <c r="TWS4" s="236"/>
      <c r="TWT4" s="236"/>
      <c r="TWU4" s="236"/>
      <c r="TWV4" s="236"/>
      <c r="TWW4" s="236"/>
      <c r="TWX4" s="236"/>
      <c r="TWY4" s="236"/>
      <c r="TWZ4" s="236"/>
      <c r="TXA4" s="236"/>
      <c r="TXB4" s="236"/>
      <c r="TXC4" s="236"/>
      <c r="TXD4" s="236"/>
      <c r="TXE4" s="236"/>
      <c r="TXF4" s="236"/>
      <c r="TXG4" s="236"/>
      <c r="TXH4" s="236"/>
      <c r="TXI4" s="236"/>
      <c r="TXJ4" s="236"/>
      <c r="TXK4" s="236"/>
      <c r="TXL4" s="236"/>
      <c r="TXM4" s="236"/>
      <c r="TXN4" s="236"/>
      <c r="TXO4" s="236"/>
      <c r="TXP4" s="236"/>
      <c r="TXQ4" s="236"/>
      <c r="TXR4" s="236"/>
      <c r="TXS4" s="236"/>
      <c r="TXT4" s="236"/>
      <c r="TXU4" s="236"/>
      <c r="TXV4" s="236"/>
      <c r="TXW4" s="236"/>
      <c r="TXX4" s="236"/>
      <c r="TXY4" s="236"/>
      <c r="TXZ4" s="236"/>
      <c r="TYA4" s="236"/>
      <c r="TYB4" s="236"/>
      <c r="TYC4" s="236"/>
      <c r="TYD4" s="236"/>
      <c r="TYE4" s="236"/>
      <c r="TYF4" s="236"/>
      <c r="TYG4" s="236"/>
      <c r="TYH4" s="236"/>
      <c r="TYI4" s="236"/>
      <c r="TYJ4" s="236"/>
      <c r="TYK4" s="236"/>
      <c r="TYL4" s="236"/>
      <c r="TYM4" s="236"/>
      <c r="TYN4" s="236"/>
      <c r="TYO4" s="236"/>
      <c r="TYP4" s="236"/>
      <c r="TYQ4" s="236"/>
      <c r="TYR4" s="236"/>
      <c r="TYS4" s="236"/>
      <c r="TYT4" s="236"/>
      <c r="TYU4" s="236"/>
      <c r="TYV4" s="236"/>
      <c r="TYW4" s="236"/>
      <c r="TYX4" s="236"/>
      <c r="TYY4" s="236"/>
      <c r="TYZ4" s="236"/>
      <c r="TZA4" s="236"/>
      <c r="TZB4" s="236"/>
      <c r="TZC4" s="236"/>
      <c r="TZD4" s="236"/>
      <c r="TZE4" s="236"/>
      <c r="TZF4" s="236"/>
      <c r="TZG4" s="236"/>
      <c r="TZH4" s="236"/>
      <c r="TZI4" s="236"/>
      <c r="TZJ4" s="236"/>
      <c r="TZK4" s="236"/>
      <c r="TZL4" s="236"/>
      <c r="TZM4" s="236"/>
      <c r="TZN4" s="236"/>
      <c r="TZO4" s="236"/>
      <c r="TZP4" s="236"/>
      <c r="TZQ4" s="236"/>
      <c r="TZR4" s="236"/>
      <c r="TZS4" s="236"/>
      <c r="TZT4" s="236"/>
      <c r="TZU4" s="236"/>
      <c r="TZV4" s="236"/>
      <c r="TZW4" s="236"/>
      <c r="TZX4" s="236"/>
      <c r="TZY4" s="236"/>
      <c r="TZZ4" s="236"/>
      <c r="UAA4" s="236"/>
      <c r="UAB4" s="236"/>
      <c r="UAC4" s="236"/>
      <c r="UAD4" s="236"/>
      <c r="UAE4" s="236"/>
      <c r="UAF4" s="236"/>
      <c r="UAG4" s="236"/>
      <c r="UAH4" s="236"/>
      <c r="UAI4" s="236"/>
      <c r="UAJ4" s="236"/>
      <c r="UAK4" s="236"/>
      <c r="UAL4" s="236"/>
      <c r="UAM4" s="236"/>
      <c r="UAN4" s="236"/>
      <c r="UAO4" s="236"/>
      <c r="UAP4" s="236"/>
      <c r="UAQ4" s="236"/>
      <c r="UAR4" s="236"/>
      <c r="UAS4" s="236"/>
      <c r="UAT4" s="236"/>
      <c r="UAU4" s="236"/>
      <c r="UAV4" s="236"/>
      <c r="UAW4" s="236"/>
      <c r="UAX4" s="236"/>
      <c r="UAY4" s="236"/>
      <c r="UAZ4" s="236"/>
      <c r="UBA4" s="236"/>
      <c r="UBB4" s="236"/>
      <c r="UBC4" s="236"/>
      <c r="UBD4" s="236"/>
      <c r="UBE4" s="236"/>
      <c r="UBF4" s="236"/>
      <c r="UBG4" s="236"/>
      <c r="UBH4" s="236"/>
      <c r="UBI4" s="236"/>
      <c r="UBJ4" s="236"/>
      <c r="UBK4" s="236"/>
      <c r="UBL4" s="236"/>
      <c r="UBM4" s="236"/>
      <c r="UBN4" s="236"/>
      <c r="UBO4" s="236"/>
      <c r="UBP4" s="236"/>
      <c r="UBQ4" s="236"/>
      <c r="UBR4" s="236"/>
      <c r="UBS4" s="236"/>
      <c r="UBT4" s="236"/>
      <c r="UBU4" s="236"/>
      <c r="UBV4" s="236"/>
      <c r="UBW4" s="236"/>
      <c r="UBX4" s="236"/>
      <c r="UBY4" s="236"/>
      <c r="UBZ4" s="236"/>
      <c r="UCA4" s="236"/>
      <c r="UCB4" s="236"/>
      <c r="UCC4" s="236"/>
      <c r="UCD4" s="236"/>
      <c r="UCE4" s="236"/>
      <c r="UCF4" s="236"/>
      <c r="UCG4" s="236"/>
      <c r="UCH4" s="236"/>
      <c r="UCI4" s="236"/>
      <c r="UCJ4" s="236"/>
      <c r="UCK4" s="236"/>
      <c r="UCL4" s="236"/>
      <c r="UCM4" s="236"/>
      <c r="UCN4" s="236"/>
      <c r="UCO4" s="236"/>
      <c r="UCP4" s="236"/>
      <c r="UCQ4" s="236"/>
      <c r="UCR4" s="236"/>
      <c r="UCS4" s="236"/>
      <c r="UCT4" s="236"/>
      <c r="UCU4" s="236"/>
      <c r="UCV4" s="236"/>
      <c r="UCW4" s="236"/>
      <c r="UCX4" s="236"/>
      <c r="UCY4" s="236"/>
      <c r="UCZ4" s="236"/>
      <c r="UDA4" s="236"/>
      <c r="UDB4" s="236"/>
      <c r="UDC4" s="236"/>
      <c r="UDD4" s="236"/>
      <c r="UDE4" s="236"/>
      <c r="UDF4" s="236"/>
      <c r="UDG4" s="236"/>
      <c r="UDH4" s="236"/>
      <c r="UDI4" s="236"/>
      <c r="UDJ4" s="236"/>
      <c r="UDK4" s="236"/>
      <c r="UDL4" s="236"/>
      <c r="UDM4" s="236"/>
      <c r="UDN4" s="236"/>
      <c r="UDO4" s="236"/>
      <c r="UDP4" s="236"/>
      <c r="UDQ4" s="236"/>
      <c r="UDR4" s="236"/>
      <c r="UDS4" s="236"/>
      <c r="UDT4" s="236"/>
      <c r="UDU4" s="236"/>
      <c r="UDV4" s="236"/>
      <c r="UDW4" s="236"/>
      <c r="UDX4" s="236"/>
      <c r="UDY4" s="236"/>
      <c r="UDZ4" s="236"/>
      <c r="UEA4" s="236"/>
      <c r="UEB4" s="236"/>
      <c r="UEC4" s="236"/>
      <c r="UED4" s="236"/>
      <c r="UEE4" s="236"/>
      <c r="UEF4" s="236"/>
      <c r="UEG4" s="236"/>
      <c r="UEH4" s="236"/>
      <c r="UEI4" s="236"/>
      <c r="UEJ4" s="236"/>
      <c r="UEK4" s="236"/>
      <c r="UEL4" s="236"/>
      <c r="UEM4" s="236"/>
      <c r="UEN4" s="236"/>
      <c r="UEO4" s="236"/>
      <c r="UEP4" s="236"/>
      <c r="UEQ4" s="236"/>
      <c r="UER4" s="236"/>
      <c r="UES4" s="236"/>
      <c r="UET4" s="236"/>
      <c r="UEU4" s="236"/>
      <c r="UEV4" s="236"/>
      <c r="UEW4" s="236"/>
      <c r="UEX4" s="236"/>
      <c r="UEY4" s="236"/>
      <c r="UEZ4" s="236"/>
      <c r="UFA4" s="236"/>
      <c r="UFB4" s="236"/>
      <c r="UFC4" s="236"/>
      <c r="UFD4" s="236"/>
      <c r="UFE4" s="236"/>
      <c r="UFF4" s="236"/>
      <c r="UFG4" s="236"/>
      <c r="UFH4" s="236"/>
      <c r="UFI4" s="236"/>
      <c r="UFJ4" s="236"/>
      <c r="UFK4" s="236"/>
      <c r="UFL4" s="236"/>
      <c r="UFM4" s="236"/>
      <c r="UFN4" s="236"/>
      <c r="UFO4" s="236"/>
      <c r="UFP4" s="236"/>
      <c r="UFQ4" s="236"/>
      <c r="UFR4" s="236"/>
      <c r="UFS4" s="236"/>
      <c r="UFT4" s="236"/>
      <c r="UFU4" s="236"/>
      <c r="UFV4" s="236"/>
      <c r="UFW4" s="236"/>
      <c r="UFX4" s="236"/>
      <c r="UFY4" s="236"/>
      <c r="UFZ4" s="236"/>
      <c r="UGA4" s="236"/>
      <c r="UGB4" s="236"/>
      <c r="UGC4" s="236"/>
      <c r="UGD4" s="236"/>
      <c r="UGE4" s="236"/>
      <c r="UGF4" s="236"/>
      <c r="UGG4" s="236"/>
      <c r="UGH4" s="236"/>
      <c r="UGI4" s="236"/>
      <c r="UGJ4" s="236"/>
      <c r="UGK4" s="236"/>
      <c r="UGL4" s="236"/>
      <c r="UGM4" s="236"/>
      <c r="UGN4" s="236"/>
      <c r="UGO4" s="236"/>
      <c r="UGP4" s="236"/>
      <c r="UGQ4" s="236"/>
      <c r="UGR4" s="236"/>
      <c r="UGS4" s="236"/>
      <c r="UGT4" s="236"/>
      <c r="UGU4" s="236"/>
      <c r="UGV4" s="236"/>
      <c r="UGW4" s="236"/>
      <c r="UGX4" s="236"/>
      <c r="UGY4" s="236"/>
      <c r="UGZ4" s="236"/>
      <c r="UHA4" s="236"/>
      <c r="UHB4" s="236"/>
      <c r="UHC4" s="236"/>
      <c r="UHD4" s="236"/>
      <c r="UHE4" s="236"/>
      <c r="UHF4" s="236"/>
      <c r="UHG4" s="236"/>
      <c r="UHH4" s="236"/>
      <c r="UHI4" s="236"/>
      <c r="UHJ4" s="236"/>
      <c r="UHK4" s="236"/>
      <c r="UHL4" s="236"/>
      <c r="UHM4" s="236"/>
      <c r="UHN4" s="236"/>
      <c r="UHO4" s="236"/>
      <c r="UHP4" s="236"/>
      <c r="UHQ4" s="236"/>
      <c r="UHR4" s="236"/>
      <c r="UHS4" s="236"/>
      <c r="UHT4" s="236"/>
      <c r="UHU4" s="236"/>
      <c r="UHV4" s="236"/>
      <c r="UHW4" s="236"/>
      <c r="UHX4" s="236"/>
      <c r="UHY4" s="236"/>
      <c r="UHZ4" s="236"/>
      <c r="UIA4" s="236"/>
      <c r="UIB4" s="236"/>
      <c r="UIC4" s="236"/>
      <c r="UID4" s="236"/>
      <c r="UIE4" s="236"/>
      <c r="UIF4" s="236"/>
      <c r="UIG4" s="236"/>
      <c r="UIH4" s="236"/>
      <c r="UII4" s="236"/>
      <c r="UIJ4" s="236"/>
      <c r="UIK4" s="236"/>
      <c r="UIL4" s="236"/>
      <c r="UIM4" s="236"/>
      <c r="UIN4" s="236"/>
      <c r="UIO4" s="236"/>
      <c r="UIP4" s="236"/>
      <c r="UIQ4" s="236"/>
      <c r="UIR4" s="236"/>
      <c r="UIS4" s="236"/>
      <c r="UIT4" s="236"/>
      <c r="UIU4" s="236"/>
      <c r="UIV4" s="236"/>
      <c r="UIW4" s="236"/>
      <c r="UIX4" s="236"/>
      <c r="UIY4" s="236"/>
      <c r="UIZ4" s="236"/>
      <c r="UJA4" s="236"/>
      <c r="UJB4" s="236"/>
      <c r="UJC4" s="236"/>
      <c r="UJD4" s="236"/>
      <c r="UJE4" s="236"/>
      <c r="UJF4" s="236"/>
      <c r="UJG4" s="236"/>
      <c r="UJH4" s="236"/>
      <c r="UJI4" s="236"/>
      <c r="UJJ4" s="236"/>
      <c r="UJK4" s="236"/>
      <c r="UJL4" s="236"/>
      <c r="UJM4" s="236"/>
      <c r="UJN4" s="236"/>
      <c r="UJO4" s="236"/>
      <c r="UJP4" s="236"/>
      <c r="UJQ4" s="236"/>
      <c r="UJR4" s="236"/>
      <c r="UJS4" s="236"/>
      <c r="UJT4" s="236"/>
      <c r="UJU4" s="236"/>
      <c r="UJV4" s="236"/>
      <c r="UJW4" s="236"/>
      <c r="UJX4" s="236"/>
      <c r="UJY4" s="236"/>
      <c r="UJZ4" s="236"/>
      <c r="UKA4" s="236"/>
      <c r="UKB4" s="236"/>
      <c r="UKC4" s="236"/>
      <c r="UKD4" s="236"/>
      <c r="UKE4" s="236"/>
      <c r="UKF4" s="236"/>
      <c r="UKG4" s="236"/>
      <c r="UKH4" s="236"/>
      <c r="UKI4" s="236"/>
      <c r="UKJ4" s="236"/>
      <c r="UKK4" s="236"/>
      <c r="UKL4" s="236"/>
      <c r="UKM4" s="236"/>
      <c r="UKN4" s="236"/>
      <c r="UKO4" s="236"/>
      <c r="UKP4" s="236"/>
      <c r="UKQ4" s="236"/>
      <c r="UKR4" s="236"/>
      <c r="UKS4" s="236"/>
      <c r="UKT4" s="236"/>
      <c r="UKU4" s="236"/>
      <c r="UKV4" s="236"/>
      <c r="UKW4" s="236"/>
      <c r="UKX4" s="236"/>
      <c r="UKY4" s="236"/>
      <c r="UKZ4" s="236"/>
      <c r="ULA4" s="236"/>
      <c r="ULB4" s="236"/>
      <c r="ULC4" s="236"/>
      <c r="ULD4" s="236"/>
      <c r="ULE4" s="236"/>
      <c r="ULF4" s="236"/>
      <c r="ULG4" s="236"/>
      <c r="ULH4" s="236"/>
      <c r="ULI4" s="236"/>
      <c r="ULJ4" s="236"/>
      <c r="ULK4" s="236"/>
      <c r="ULL4" s="236"/>
      <c r="ULM4" s="236"/>
      <c r="ULN4" s="236"/>
      <c r="ULO4" s="236"/>
      <c r="ULP4" s="236"/>
      <c r="ULQ4" s="236"/>
      <c r="ULR4" s="236"/>
      <c r="ULS4" s="236"/>
      <c r="ULT4" s="236"/>
      <c r="ULU4" s="236"/>
      <c r="ULV4" s="236"/>
      <c r="ULW4" s="236"/>
      <c r="ULX4" s="236"/>
      <c r="ULY4" s="236"/>
      <c r="ULZ4" s="236"/>
      <c r="UMA4" s="236"/>
      <c r="UMB4" s="236"/>
      <c r="UMC4" s="236"/>
      <c r="UMD4" s="236"/>
      <c r="UME4" s="236"/>
      <c r="UMF4" s="236"/>
      <c r="UMG4" s="236"/>
      <c r="UMH4" s="236"/>
      <c r="UMI4" s="236"/>
      <c r="UMJ4" s="236"/>
      <c r="UMK4" s="236"/>
      <c r="UML4" s="236"/>
      <c r="UMM4" s="236"/>
      <c r="UMN4" s="236"/>
      <c r="UMO4" s="236"/>
      <c r="UMP4" s="236"/>
      <c r="UMQ4" s="236"/>
      <c r="UMR4" s="236"/>
      <c r="UMS4" s="236"/>
      <c r="UMT4" s="236"/>
      <c r="UMU4" s="236"/>
      <c r="UMV4" s="236"/>
      <c r="UMW4" s="236"/>
      <c r="UMX4" s="236"/>
      <c r="UMY4" s="236"/>
      <c r="UMZ4" s="236"/>
      <c r="UNA4" s="236"/>
      <c r="UNB4" s="236"/>
      <c r="UNC4" s="236"/>
      <c r="UND4" s="236"/>
      <c r="UNE4" s="236"/>
      <c r="UNF4" s="236"/>
      <c r="UNG4" s="236"/>
      <c r="UNH4" s="236"/>
      <c r="UNI4" s="236"/>
      <c r="UNJ4" s="236"/>
      <c r="UNK4" s="236"/>
      <c r="UNL4" s="236"/>
      <c r="UNM4" s="236"/>
      <c r="UNN4" s="236"/>
      <c r="UNO4" s="236"/>
      <c r="UNP4" s="236"/>
      <c r="UNQ4" s="236"/>
      <c r="UNR4" s="236"/>
      <c r="UNS4" s="236"/>
      <c r="UNT4" s="236"/>
      <c r="UNU4" s="236"/>
      <c r="UNV4" s="236"/>
      <c r="UNW4" s="236"/>
      <c r="UNX4" s="236"/>
      <c r="UNY4" s="236"/>
      <c r="UNZ4" s="236"/>
      <c r="UOA4" s="236"/>
      <c r="UOB4" s="236"/>
      <c r="UOC4" s="236"/>
      <c r="UOD4" s="236"/>
      <c r="UOE4" s="236"/>
      <c r="UOF4" s="236"/>
      <c r="UOG4" s="236"/>
      <c r="UOH4" s="236"/>
      <c r="UOI4" s="236"/>
      <c r="UOJ4" s="236"/>
      <c r="UOK4" s="236"/>
      <c r="UOL4" s="236"/>
      <c r="UOM4" s="236"/>
      <c r="UON4" s="236"/>
      <c r="UOO4" s="236"/>
      <c r="UOP4" s="236"/>
      <c r="UOQ4" s="236"/>
      <c r="UOR4" s="236"/>
      <c r="UOS4" s="236"/>
      <c r="UOT4" s="236"/>
      <c r="UOU4" s="236"/>
      <c r="UOV4" s="236"/>
      <c r="UOW4" s="236"/>
      <c r="UOX4" s="236"/>
      <c r="UOY4" s="236"/>
      <c r="UOZ4" s="236"/>
      <c r="UPA4" s="236"/>
      <c r="UPB4" s="236"/>
      <c r="UPC4" s="236"/>
      <c r="UPD4" s="236"/>
      <c r="UPE4" s="236"/>
      <c r="UPF4" s="236"/>
      <c r="UPG4" s="236"/>
      <c r="UPH4" s="236"/>
      <c r="UPI4" s="236"/>
      <c r="UPJ4" s="236"/>
      <c r="UPK4" s="236"/>
      <c r="UPL4" s="236"/>
      <c r="UPM4" s="236"/>
      <c r="UPN4" s="236"/>
      <c r="UPO4" s="236"/>
      <c r="UPP4" s="236"/>
      <c r="UPQ4" s="236"/>
      <c r="UPR4" s="236"/>
      <c r="UPS4" s="236"/>
      <c r="UPT4" s="236"/>
      <c r="UPU4" s="236"/>
      <c r="UPV4" s="236"/>
      <c r="UPW4" s="236"/>
      <c r="UPX4" s="236"/>
      <c r="UPY4" s="236"/>
      <c r="UPZ4" s="236"/>
      <c r="UQA4" s="236"/>
      <c r="UQB4" s="236"/>
      <c r="UQC4" s="236"/>
      <c r="UQD4" s="236"/>
      <c r="UQE4" s="236"/>
      <c r="UQF4" s="236"/>
      <c r="UQG4" s="236"/>
      <c r="UQH4" s="236"/>
      <c r="UQI4" s="236"/>
      <c r="UQJ4" s="236"/>
      <c r="UQK4" s="236"/>
      <c r="UQL4" s="236"/>
      <c r="UQM4" s="236"/>
      <c r="UQN4" s="236"/>
      <c r="UQO4" s="236"/>
      <c r="UQP4" s="236"/>
      <c r="UQQ4" s="236"/>
      <c r="UQR4" s="236"/>
      <c r="UQS4" s="236"/>
      <c r="UQT4" s="236"/>
      <c r="UQU4" s="236"/>
      <c r="UQV4" s="236"/>
      <c r="UQW4" s="236"/>
      <c r="UQX4" s="236"/>
      <c r="UQY4" s="236"/>
      <c r="UQZ4" s="236"/>
      <c r="URA4" s="236"/>
      <c r="URB4" s="236"/>
      <c r="URC4" s="236"/>
      <c r="URD4" s="236"/>
      <c r="URE4" s="236"/>
      <c r="URF4" s="236"/>
      <c r="URG4" s="236"/>
      <c r="URH4" s="236"/>
      <c r="URI4" s="236"/>
      <c r="URJ4" s="236"/>
      <c r="URK4" s="236"/>
      <c r="URL4" s="236"/>
      <c r="URM4" s="236"/>
      <c r="URN4" s="236"/>
      <c r="URO4" s="236"/>
      <c r="URP4" s="236"/>
      <c r="URQ4" s="236"/>
      <c r="URR4" s="236"/>
      <c r="URS4" s="236"/>
      <c r="URT4" s="236"/>
      <c r="URU4" s="236"/>
      <c r="URV4" s="236"/>
      <c r="URW4" s="236"/>
      <c r="URX4" s="236"/>
      <c r="URY4" s="236"/>
      <c r="URZ4" s="236"/>
      <c r="USA4" s="236"/>
      <c r="USB4" s="236"/>
      <c r="USC4" s="236"/>
      <c r="USD4" s="236"/>
      <c r="USE4" s="236"/>
      <c r="USF4" s="236"/>
      <c r="USG4" s="236"/>
      <c r="USH4" s="236"/>
      <c r="USI4" s="236"/>
      <c r="USJ4" s="236"/>
      <c r="USK4" s="236"/>
      <c r="USL4" s="236"/>
      <c r="USM4" s="236"/>
      <c r="USN4" s="236"/>
      <c r="USO4" s="236"/>
      <c r="USP4" s="236"/>
      <c r="USQ4" s="236"/>
      <c r="USR4" s="236"/>
      <c r="USS4" s="236"/>
      <c r="UST4" s="236"/>
      <c r="USU4" s="236"/>
      <c r="USV4" s="236"/>
      <c r="USW4" s="236"/>
      <c r="USX4" s="236"/>
      <c r="USY4" s="236"/>
      <c r="USZ4" s="236"/>
      <c r="UTA4" s="236"/>
      <c r="UTB4" s="236"/>
      <c r="UTC4" s="236"/>
      <c r="UTD4" s="236"/>
      <c r="UTE4" s="236"/>
      <c r="UTF4" s="236"/>
      <c r="UTG4" s="236"/>
      <c r="UTH4" s="236"/>
      <c r="UTI4" s="236"/>
      <c r="UTJ4" s="236"/>
      <c r="UTK4" s="236"/>
      <c r="UTL4" s="236"/>
      <c r="UTM4" s="236"/>
      <c r="UTN4" s="236"/>
      <c r="UTO4" s="236"/>
      <c r="UTP4" s="236"/>
      <c r="UTQ4" s="236"/>
      <c r="UTR4" s="236"/>
      <c r="UTS4" s="236"/>
      <c r="UTT4" s="236"/>
      <c r="UTU4" s="236"/>
      <c r="UTV4" s="236"/>
      <c r="UTW4" s="236"/>
      <c r="UTX4" s="236"/>
      <c r="UTY4" s="236"/>
      <c r="UTZ4" s="236"/>
      <c r="UUA4" s="236"/>
      <c r="UUB4" s="236"/>
      <c r="UUC4" s="236"/>
      <c r="UUD4" s="236"/>
      <c r="UUE4" s="236"/>
      <c r="UUF4" s="236"/>
      <c r="UUG4" s="236"/>
      <c r="UUH4" s="236"/>
      <c r="UUI4" s="236"/>
      <c r="UUJ4" s="236"/>
      <c r="UUK4" s="236"/>
      <c r="UUL4" s="236"/>
      <c r="UUM4" s="236"/>
      <c r="UUN4" s="236"/>
      <c r="UUO4" s="236"/>
      <c r="UUP4" s="236"/>
      <c r="UUQ4" s="236"/>
      <c r="UUR4" s="236"/>
      <c r="UUS4" s="236"/>
      <c r="UUT4" s="236"/>
      <c r="UUU4" s="236"/>
      <c r="UUV4" s="236"/>
      <c r="UUW4" s="236"/>
      <c r="UUX4" s="236"/>
      <c r="UUY4" s="236"/>
      <c r="UUZ4" s="236"/>
      <c r="UVA4" s="236"/>
      <c r="UVB4" s="236"/>
      <c r="UVC4" s="236"/>
      <c r="UVD4" s="236"/>
      <c r="UVE4" s="236"/>
      <c r="UVF4" s="236"/>
      <c r="UVG4" s="236"/>
      <c r="UVH4" s="236"/>
      <c r="UVI4" s="236"/>
      <c r="UVJ4" s="236"/>
      <c r="UVK4" s="236"/>
      <c r="UVL4" s="236"/>
      <c r="UVM4" s="236"/>
      <c r="UVN4" s="236"/>
      <c r="UVO4" s="236"/>
      <c r="UVP4" s="236"/>
      <c r="UVQ4" s="236"/>
      <c r="UVR4" s="236"/>
      <c r="UVS4" s="236"/>
      <c r="UVT4" s="236"/>
      <c r="UVU4" s="236"/>
      <c r="UVV4" s="236"/>
      <c r="UVW4" s="236"/>
      <c r="UVX4" s="236"/>
      <c r="UVY4" s="236"/>
      <c r="UVZ4" s="236"/>
      <c r="UWA4" s="236"/>
      <c r="UWB4" s="236"/>
      <c r="UWC4" s="236"/>
      <c r="UWD4" s="236"/>
      <c r="UWE4" s="236"/>
      <c r="UWF4" s="236"/>
      <c r="UWG4" s="236"/>
      <c r="UWH4" s="236"/>
      <c r="UWI4" s="236"/>
      <c r="UWJ4" s="236"/>
      <c r="UWK4" s="236"/>
      <c r="UWL4" s="236"/>
      <c r="UWM4" s="236"/>
      <c r="UWN4" s="236"/>
      <c r="UWO4" s="236"/>
      <c r="UWP4" s="236"/>
      <c r="UWQ4" s="236"/>
      <c r="UWR4" s="236"/>
      <c r="UWS4" s="236"/>
      <c r="UWT4" s="236"/>
      <c r="UWU4" s="236"/>
      <c r="UWV4" s="236"/>
      <c r="UWW4" s="236"/>
      <c r="UWX4" s="236"/>
      <c r="UWY4" s="236"/>
      <c r="UWZ4" s="236"/>
      <c r="UXA4" s="236"/>
      <c r="UXB4" s="236"/>
      <c r="UXC4" s="236"/>
      <c r="UXD4" s="236"/>
      <c r="UXE4" s="236"/>
      <c r="UXF4" s="236"/>
      <c r="UXG4" s="236"/>
      <c r="UXH4" s="236"/>
      <c r="UXI4" s="236"/>
      <c r="UXJ4" s="236"/>
      <c r="UXK4" s="236"/>
      <c r="UXL4" s="236"/>
      <c r="UXM4" s="236"/>
      <c r="UXN4" s="236"/>
      <c r="UXO4" s="236"/>
      <c r="UXP4" s="236"/>
      <c r="UXQ4" s="236"/>
      <c r="UXR4" s="236"/>
      <c r="UXS4" s="236"/>
      <c r="UXT4" s="236"/>
      <c r="UXU4" s="236"/>
      <c r="UXV4" s="236"/>
      <c r="UXW4" s="236"/>
      <c r="UXX4" s="236"/>
      <c r="UXY4" s="236"/>
      <c r="UXZ4" s="236"/>
      <c r="UYA4" s="236"/>
      <c r="UYB4" s="236"/>
      <c r="UYC4" s="236"/>
      <c r="UYD4" s="236"/>
      <c r="UYE4" s="236"/>
      <c r="UYF4" s="236"/>
      <c r="UYG4" s="236"/>
      <c r="UYH4" s="236"/>
      <c r="UYI4" s="236"/>
      <c r="UYJ4" s="236"/>
      <c r="UYK4" s="236"/>
      <c r="UYL4" s="236"/>
      <c r="UYM4" s="236"/>
      <c r="UYN4" s="236"/>
      <c r="UYO4" s="236"/>
      <c r="UYP4" s="236"/>
      <c r="UYQ4" s="236"/>
      <c r="UYR4" s="236"/>
      <c r="UYS4" s="236"/>
      <c r="UYT4" s="236"/>
      <c r="UYU4" s="236"/>
      <c r="UYV4" s="236"/>
      <c r="UYW4" s="236"/>
      <c r="UYX4" s="236"/>
      <c r="UYY4" s="236"/>
      <c r="UYZ4" s="236"/>
      <c r="UZA4" s="236"/>
      <c r="UZB4" s="236"/>
      <c r="UZC4" s="236"/>
      <c r="UZD4" s="236"/>
      <c r="UZE4" s="236"/>
      <c r="UZF4" s="236"/>
      <c r="UZG4" s="236"/>
      <c r="UZH4" s="236"/>
      <c r="UZI4" s="236"/>
      <c r="UZJ4" s="236"/>
      <c r="UZK4" s="236"/>
      <c r="UZL4" s="236"/>
      <c r="UZM4" s="236"/>
      <c r="UZN4" s="236"/>
      <c r="UZO4" s="236"/>
      <c r="UZP4" s="236"/>
      <c r="UZQ4" s="236"/>
      <c r="UZR4" s="236"/>
      <c r="UZS4" s="236"/>
      <c r="UZT4" s="236"/>
      <c r="UZU4" s="236"/>
      <c r="UZV4" s="236"/>
      <c r="UZW4" s="236"/>
      <c r="UZX4" s="236"/>
      <c r="UZY4" s="236"/>
      <c r="UZZ4" s="236"/>
      <c r="VAA4" s="236"/>
      <c r="VAB4" s="236"/>
      <c r="VAC4" s="236"/>
      <c r="VAD4" s="236"/>
      <c r="VAE4" s="236"/>
      <c r="VAF4" s="236"/>
      <c r="VAG4" s="236"/>
      <c r="VAH4" s="236"/>
      <c r="VAI4" s="236"/>
      <c r="VAJ4" s="236"/>
      <c r="VAK4" s="236"/>
      <c r="VAL4" s="236"/>
      <c r="VAM4" s="236"/>
      <c r="VAN4" s="236"/>
      <c r="VAO4" s="236"/>
      <c r="VAP4" s="236"/>
      <c r="VAQ4" s="236"/>
      <c r="VAR4" s="236"/>
      <c r="VAS4" s="236"/>
      <c r="VAT4" s="236"/>
      <c r="VAU4" s="236"/>
      <c r="VAV4" s="236"/>
      <c r="VAW4" s="236"/>
      <c r="VAX4" s="236"/>
      <c r="VAY4" s="236"/>
      <c r="VAZ4" s="236"/>
      <c r="VBA4" s="236"/>
      <c r="VBB4" s="236"/>
      <c r="VBC4" s="236"/>
      <c r="VBD4" s="236"/>
      <c r="VBE4" s="236"/>
      <c r="VBF4" s="236"/>
      <c r="VBG4" s="236"/>
      <c r="VBH4" s="236"/>
      <c r="VBI4" s="236"/>
      <c r="VBJ4" s="236"/>
      <c r="VBK4" s="236"/>
      <c r="VBL4" s="236"/>
      <c r="VBM4" s="236"/>
      <c r="VBN4" s="236"/>
      <c r="VBO4" s="236"/>
      <c r="VBP4" s="236"/>
      <c r="VBQ4" s="236"/>
      <c r="VBR4" s="236"/>
      <c r="VBS4" s="236"/>
      <c r="VBT4" s="236"/>
      <c r="VBU4" s="236"/>
      <c r="VBV4" s="236"/>
      <c r="VBW4" s="236"/>
      <c r="VBX4" s="236"/>
      <c r="VBY4" s="236"/>
      <c r="VBZ4" s="236"/>
      <c r="VCA4" s="236"/>
      <c r="VCB4" s="236"/>
      <c r="VCC4" s="236"/>
      <c r="VCD4" s="236"/>
      <c r="VCE4" s="236"/>
      <c r="VCF4" s="236"/>
      <c r="VCG4" s="236"/>
      <c r="VCH4" s="236"/>
      <c r="VCI4" s="236"/>
      <c r="VCJ4" s="236"/>
      <c r="VCK4" s="236"/>
      <c r="VCL4" s="236"/>
      <c r="VCM4" s="236"/>
      <c r="VCN4" s="236"/>
      <c r="VCO4" s="236"/>
      <c r="VCP4" s="236"/>
      <c r="VCQ4" s="236"/>
      <c r="VCR4" s="236"/>
      <c r="VCS4" s="236"/>
      <c r="VCT4" s="236"/>
      <c r="VCU4" s="236"/>
      <c r="VCV4" s="236"/>
      <c r="VCW4" s="236"/>
      <c r="VCX4" s="236"/>
      <c r="VCY4" s="236"/>
      <c r="VCZ4" s="236"/>
      <c r="VDA4" s="236"/>
      <c r="VDB4" s="236"/>
      <c r="VDC4" s="236"/>
      <c r="VDD4" s="236"/>
      <c r="VDE4" s="236"/>
      <c r="VDF4" s="236"/>
      <c r="VDG4" s="236"/>
      <c r="VDH4" s="236"/>
      <c r="VDI4" s="236"/>
      <c r="VDJ4" s="236"/>
      <c r="VDK4" s="236"/>
      <c r="VDL4" s="236"/>
      <c r="VDM4" s="236"/>
      <c r="VDN4" s="236"/>
      <c r="VDO4" s="236"/>
      <c r="VDP4" s="236"/>
      <c r="VDQ4" s="236"/>
      <c r="VDR4" s="236"/>
      <c r="VDS4" s="236"/>
      <c r="VDT4" s="236"/>
      <c r="VDU4" s="236"/>
      <c r="VDV4" s="236"/>
      <c r="VDW4" s="236"/>
      <c r="VDX4" s="236"/>
      <c r="VDY4" s="236"/>
      <c r="VDZ4" s="236"/>
      <c r="VEA4" s="236"/>
      <c r="VEB4" s="236"/>
      <c r="VEC4" s="236"/>
      <c r="VED4" s="236"/>
      <c r="VEE4" s="236"/>
      <c r="VEF4" s="236"/>
      <c r="VEG4" s="236"/>
      <c r="VEH4" s="236"/>
      <c r="VEI4" s="236"/>
      <c r="VEJ4" s="236"/>
      <c r="VEK4" s="236"/>
      <c r="VEL4" s="236"/>
      <c r="VEM4" s="236"/>
      <c r="VEN4" s="236"/>
      <c r="VEO4" s="236"/>
      <c r="VEP4" s="236"/>
      <c r="VEQ4" s="236"/>
      <c r="VER4" s="236"/>
      <c r="VES4" s="236"/>
      <c r="VET4" s="236"/>
      <c r="VEU4" s="236"/>
      <c r="VEV4" s="236"/>
      <c r="VEW4" s="236"/>
      <c r="VEX4" s="236"/>
      <c r="VEY4" s="236"/>
      <c r="VEZ4" s="236"/>
      <c r="VFA4" s="236"/>
      <c r="VFB4" s="236"/>
      <c r="VFC4" s="236"/>
      <c r="VFD4" s="236"/>
      <c r="VFE4" s="236"/>
      <c r="VFF4" s="236"/>
      <c r="VFG4" s="236"/>
      <c r="VFH4" s="236"/>
      <c r="VFI4" s="236"/>
      <c r="VFJ4" s="236"/>
      <c r="VFK4" s="236"/>
      <c r="VFL4" s="236"/>
      <c r="VFM4" s="236"/>
      <c r="VFN4" s="236"/>
      <c r="VFO4" s="236"/>
      <c r="VFP4" s="236"/>
      <c r="VFQ4" s="236"/>
      <c r="VFR4" s="236"/>
      <c r="VFS4" s="236"/>
      <c r="VFT4" s="236"/>
      <c r="VFU4" s="236"/>
      <c r="VFV4" s="236"/>
      <c r="VFW4" s="236"/>
      <c r="VFX4" s="236"/>
      <c r="VFY4" s="236"/>
      <c r="VFZ4" s="236"/>
      <c r="VGA4" s="236"/>
      <c r="VGB4" s="236"/>
      <c r="VGC4" s="236"/>
      <c r="VGD4" s="236"/>
      <c r="VGE4" s="236"/>
      <c r="VGF4" s="236"/>
      <c r="VGG4" s="236"/>
      <c r="VGH4" s="236"/>
      <c r="VGI4" s="236"/>
      <c r="VGJ4" s="236"/>
      <c r="VGK4" s="236"/>
      <c r="VGL4" s="236"/>
      <c r="VGM4" s="236"/>
      <c r="VGN4" s="236"/>
      <c r="VGO4" s="236"/>
      <c r="VGP4" s="236"/>
      <c r="VGQ4" s="236"/>
      <c r="VGR4" s="236"/>
      <c r="VGS4" s="236"/>
      <c r="VGT4" s="236"/>
      <c r="VGU4" s="236"/>
      <c r="VGV4" s="236"/>
      <c r="VGW4" s="236"/>
      <c r="VGX4" s="236"/>
      <c r="VGY4" s="236"/>
      <c r="VGZ4" s="236"/>
      <c r="VHA4" s="236"/>
      <c r="VHB4" s="236"/>
      <c r="VHC4" s="236"/>
      <c r="VHD4" s="236"/>
      <c r="VHE4" s="236"/>
      <c r="VHF4" s="236"/>
      <c r="VHG4" s="236"/>
      <c r="VHH4" s="236"/>
      <c r="VHI4" s="236"/>
      <c r="VHJ4" s="236"/>
      <c r="VHK4" s="236"/>
      <c r="VHL4" s="236"/>
      <c r="VHM4" s="236"/>
      <c r="VHN4" s="236"/>
      <c r="VHO4" s="236"/>
      <c r="VHP4" s="236"/>
      <c r="VHQ4" s="236"/>
      <c r="VHR4" s="236"/>
      <c r="VHS4" s="236"/>
      <c r="VHT4" s="236"/>
      <c r="VHU4" s="236"/>
      <c r="VHV4" s="236"/>
      <c r="VHW4" s="236"/>
      <c r="VHX4" s="236"/>
      <c r="VHY4" s="236"/>
      <c r="VHZ4" s="236"/>
      <c r="VIA4" s="236"/>
      <c r="VIB4" s="236"/>
      <c r="VIC4" s="236"/>
      <c r="VID4" s="236"/>
      <c r="VIE4" s="236"/>
      <c r="VIF4" s="236"/>
      <c r="VIG4" s="236"/>
      <c r="VIH4" s="236"/>
      <c r="VII4" s="236"/>
      <c r="VIJ4" s="236"/>
      <c r="VIK4" s="236"/>
      <c r="VIL4" s="236"/>
      <c r="VIM4" s="236"/>
      <c r="VIN4" s="236"/>
      <c r="VIO4" s="236"/>
      <c r="VIP4" s="236"/>
      <c r="VIQ4" s="236"/>
      <c r="VIR4" s="236"/>
      <c r="VIS4" s="236"/>
      <c r="VIT4" s="236"/>
      <c r="VIU4" s="236"/>
      <c r="VIV4" s="236"/>
      <c r="VIW4" s="236"/>
      <c r="VIX4" s="236"/>
      <c r="VIY4" s="236"/>
      <c r="VIZ4" s="236"/>
      <c r="VJA4" s="236"/>
      <c r="VJB4" s="236"/>
      <c r="VJC4" s="236"/>
      <c r="VJD4" s="236"/>
      <c r="VJE4" s="236"/>
      <c r="VJF4" s="236"/>
      <c r="VJG4" s="236"/>
      <c r="VJH4" s="236"/>
      <c r="VJI4" s="236"/>
      <c r="VJJ4" s="236"/>
      <c r="VJK4" s="236"/>
      <c r="VJL4" s="236"/>
      <c r="VJM4" s="236"/>
      <c r="VJN4" s="236"/>
      <c r="VJO4" s="236"/>
      <c r="VJP4" s="236"/>
      <c r="VJQ4" s="236"/>
      <c r="VJR4" s="236"/>
      <c r="VJS4" s="236"/>
      <c r="VJT4" s="236"/>
      <c r="VJU4" s="236"/>
      <c r="VJV4" s="236"/>
      <c r="VJW4" s="236"/>
      <c r="VJX4" s="236"/>
      <c r="VJY4" s="236"/>
      <c r="VJZ4" s="236"/>
      <c r="VKA4" s="236"/>
      <c r="VKB4" s="236"/>
      <c r="VKC4" s="236"/>
      <c r="VKD4" s="236"/>
      <c r="VKE4" s="236"/>
      <c r="VKF4" s="236"/>
      <c r="VKG4" s="236"/>
      <c r="VKH4" s="236"/>
      <c r="VKI4" s="236"/>
      <c r="VKJ4" s="236"/>
      <c r="VKK4" s="236"/>
      <c r="VKL4" s="236"/>
      <c r="VKM4" s="236"/>
      <c r="VKN4" s="236"/>
      <c r="VKO4" s="236"/>
      <c r="VKP4" s="236"/>
      <c r="VKQ4" s="236"/>
      <c r="VKR4" s="236"/>
      <c r="VKS4" s="236"/>
      <c r="VKT4" s="236"/>
      <c r="VKU4" s="236"/>
      <c r="VKV4" s="236"/>
      <c r="VKW4" s="236"/>
      <c r="VKX4" s="236"/>
      <c r="VKY4" s="236"/>
      <c r="VKZ4" s="236"/>
      <c r="VLA4" s="236"/>
      <c r="VLB4" s="236"/>
      <c r="VLC4" s="236"/>
      <c r="VLD4" s="236"/>
      <c r="VLE4" s="236"/>
      <c r="VLF4" s="236"/>
      <c r="VLG4" s="236"/>
      <c r="VLH4" s="236"/>
      <c r="VLI4" s="236"/>
      <c r="VLJ4" s="236"/>
      <c r="VLK4" s="236"/>
      <c r="VLL4" s="236"/>
      <c r="VLM4" s="236"/>
      <c r="VLN4" s="236"/>
      <c r="VLO4" s="236"/>
      <c r="VLP4" s="236"/>
      <c r="VLQ4" s="236"/>
      <c r="VLR4" s="236"/>
      <c r="VLS4" s="236"/>
      <c r="VLT4" s="236"/>
      <c r="VLU4" s="236"/>
      <c r="VLV4" s="236"/>
      <c r="VLW4" s="236"/>
      <c r="VLX4" s="236"/>
      <c r="VLY4" s="236"/>
      <c r="VLZ4" s="236"/>
      <c r="VMA4" s="236"/>
      <c r="VMB4" s="236"/>
      <c r="VMC4" s="236"/>
      <c r="VMD4" s="236"/>
      <c r="VME4" s="236"/>
      <c r="VMF4" s="236"/>
      <c r="VMG4" s="236"/>
      <c r="VMH4" s="236"/>
      <c r="VMI4" s="236"/>
      <c r="VMJ4" s="236"/>
      <c r="VMK4" s="236"/>
      <c r="VML4" s="236"/>
      <c r="VMM4" s="236"/>
      <c r="VMN4" s="236"/>
      <c r="VMO4" s="236"/>
      <c r="VMP4" s="236"/>
      <c r="VMQ4" s="236"/>
      <c r="VMR4" s="236"/>
      <c r="VMS4" s="236"/>
      <c r="VMT4" s="236"/>
      <c r="VMU4" s="236"/>
      <c r="VMV4" s="236"/>
      <c r="VMW4" s="236"/>
      <c r="VMX4" s="236"/>
      <c r="VMY4" s="236"/>
      <c r="VMZ4" s="236"/>
      <c r="VNA4" s="236"/>
      <c r="VNB4" s="236"/>
      <c r="VNC4" s="236"/>
      <c r="VND4" s="236"/>
      <c r="VNE4" s="236"/>
      <c r="VNF4" s="236"/>
      <c r="VNG4" s="236"/>
      <c r="VNH4" s="236"/>
      <c r="VNI4" s="236"/>
      <c r="VNJ4" s="236"/>
      <c r="VNK4" s="236"/>
      <c r="VNL4" s="236"/>
      <c r="VNM4" s="236"/>
      <c r="VNN4" s="236"/>
      <c r="VNO4" s="236"/>
      <c r="VNP4" s="236"/>
      <c r="VNQ4" s="236"/>
      <c r="VNR4" s="236"/>
      <c r="VNS4" s="236"/>
      <c r="VNT4" s="236"/>
      <c r="VNU4" s="236"/>
      <c r="VNV4" s="236"/>
      <c r="VNW4" s="236"/>
      <c r="VNX4" s="236"/>
      <c r="VNY4" s="236"/>
      <c r="VNZ4" s="236"/>
      <c r="VOA4" s="236"/>
      <c r="VOB4" s="236"/>
      <c r="VOC4" s="236"/>
      <c r="VOD4" s="236"/>
      <c r="VOE4" s="236"/>
      <c r="VOF4" s="236"/>
      <c r="VOG4" s="236"/>
      <c r="VOH4" s="236"/>
      <c r="VOI4" s="236"/>
      <c r="VOJ4" s="236"/>
      <c r="VOK4" s="236"/>
      <c r="VOL4" s="236"/>
      <c r="VOM4" s="236"/>
      <c r="VON4" s="236"/>
      <c r="VOO4" s="236"/>
      <c r="VOP4" s="236"/>
      <c r="VOQ4" s="236"/>
      <c r="VOR4" s="236"/>
      <c r="VOS4" s="236"/>
      <c r="VOT4" s="236"/>
      <c r="VOU4" s="236"/>
      <c r="VOV4" s="236"/>
      <c r="VOW4" s="236"/>
      <c r="VOX4" s="236"/>
      <c r="VOY4" s="236"/>
      <c r="VOZ4" s="236"/>
      <c r="VPA4" s="236"/>
      <c r="VPB4" s="236"/>
      <c r="VPC4" s="236"/>
      <c r="VPD4" s="236"/>
      <c r="VPE4" s="236"/>
      <c r="VPF4" s="236"/>
      <c r="VPG4" s="236"/>
      <c r="VPH4" s="236"/>
      <c r="VPI4" s="236"/>
      <c r="VPJ4" s="236"/>
      <c r="VPK4" s="236"/>
      <c r="VPL4" s="236"/>
      <c r="VPM4" s="236"/>
      <c r="VPN4" s="236"/>
      <c r="VPO4" s="236"/>
      <c r="VPP4" s="236"/>
      <c r="VPQ4" s="236"/>
      <c r="VPR4" s="236"/>
      <c r="VPS4" s="236"/>
      <c r="VPT4" s="236"/>
      <c r="VPU4" s="236"/>
      <c r="VPV4" s="236"/>
      <c r="VPW4" s="236"/>
      <c r="VPX4" s="236"/>
      <c r="VPY4" s="236"/>
      <c r="VPZ4" s="236"/>
      <c r="VQA4" s="236"/>
      <c r="VQB4" s="236"/>
      <c r="VQC4" s="236"/>
      <c r="VQD4" s="236"/>
      <c r="VQE4" s="236"/>
      <c r="VQF4" s="236"/>
      <c r="VQG4" s="236"/>
      <c r="VQH4" s="236"/>
      <c r="VQI4" s="236"/>
      <c r="VQJ4" s="236"/>
      <c r="VQK4" s="236"/>
      <c r="VQL4" s="236"/>
      <c r="VQM4" s="236"/>
      <c r="VQN4" s="236"/>
      <c r="VQO4" s="236"/>
      <c r="VQP4" s="236"/>
      <c r="VQQ4" s="236"/>
      <c r="VQR4" s="236"/>
      <c r="VQS4" s="236"/>
      <c r="VQT4" s="236"/>
      <c r="VQU4" s="236"/>
      <c r="VQV4" s="236"/>
      <c r="VQW4" s="236"/>
      <c r="VQX4" s="236"/>
      <c r="VQY4" s="236"/>
      <c r="VQZ4" s="236"/>
      <c r="VRA4" s="236"/>
      <c r="VRB4" s="236"/>
      <c r="VRC4" s="236"/>
      <c r="VRD4" s="236"/>
      <c r="VRE4" s="236"/>
      <c r="VRF4" s="236"/>
      <c r="VRG4" s="236"/>
      <c r="VRH4" s="236"/>
      <c r="VRI4" s="236"/>
      <c r="VRJ4" s="236"/>
      <c r="VRK4" s="236"/>
      <c r="VRL4" s="236"/>
      <c r="VRM4" s="236"/>
      <c r="VRN4" s="236"/>
      <c r="VRO4" s="236"/>
      <c r="VRP4" s="236"/>
      <c r="VRQ4" s="236"/>
      <c r="VRR4" s="236"/>
      <c r="VRS4" s="236"/>
      <c r="VRT4" s="236"/>
      <c r="VRU4" s="236"/>
      <c r="VRV4" s="236"/>
      <c r="VRW4" s="236"/>
      <c r="VRX4" s="236"/>
      <c r="VRY4" s="236"/>
      <c r="VRZ4" s="236"/>
      <c r="VSA4" s="236"/>
      <c r="VSB4" s="236"/>
      <c r="VSC4" s="236"/>
      <c r="VSD4" s="236"/>
      <c r="VSE4" s="236"/>
      <c r="VSF4" s="236"/>
      <c r="VSG4" s="236"/>
      <c r="VSH4" s="236"/>
      <c r="VSI4" s="236"/>
      <c r="VSJ4" s="236"/>
      <c r="VSK4" s="236"/>
      <c r="VSL4" s="236"/>
      <c r="VSM4" s="236"/>
      <c r="VSN4" s="236"/>
      <c r="VSO4" s="236"/>
      <c r="VSP4" s="236"/>
      <c r="VSQ4" s="236"/>
      <c r="VSR4" s="236"/>
      <c r="VSS4" s="236"/>
      <c r="VST4" s="236"/>
      <c r="VSU4" s="236"/>
      <c r="VSV4" s="236"/>
      <c r="VSW4" s="236"/>
      <c r="VSX4" s="236"/>
      <c r="VSY4" s="236"/>
      <c r="VSZ4" s="236"/>
      <c r="VTA4" s="236"/>
      <c r="VTB4" s="236"/>
      <c r="VTC4" s="236"/>
      <c r="VTD4" s="236"/>
      <c r="VTE4" s="236"/>
      <c r="VTF4" s="236"/>
      <c r="VTG4" s="236"/>
      <c r="VTH4" s="236"/>
      <c r="VTI4" s="236"/>
      <c r="VTJ4" s="236"/>
      <c r="VTK4" s="236"/>
      <c r="VTL4" s="236"/>
      <c r="VTM4" s="236"/>
      <c r="VTN4" s="236"/>
      <c r="VTO4" s="236"/>
      <c r="VTP4" s="236"/>
      <c r="VTQ4" s="236"/>
      <c r="VTR4" s="236"/>
      <c r="VTS4" s="236"/>
      <c r="VTT4" s="236"/>
      <c r="VTU4" s="236"/>
      <c r="VTV4" s="236"/>
      <c r="VTW4" s="236"/>
      <c r="VTX4" s="236"/>
      <c r="VTY4" s="236"/>
      <c r="VTZ4" s="236"/>
      <c r="VUA4" s="236"/>
      <c r="VUB4" s="236"/>
      <c r="VUC4" s="236"/>
      <c r="VUD4" s="236"/>
      <c r="VUE4" s="236"/>
      <c r="VUF4" s="236"/>
      <c r="VUG4" s="236"/>
      <c r="VUH4" s="236"/>
      <c r="VUI4" s="236"/>
      <c r="VUJ4" s="236"/>
      <c r="VUK4" s="236"/>
      <c r="VUL4" s="236"/>
      <c r="VUM4" s="236"/>
      <c r="VUN4" s="236"/>
      <c r="VUO4" s="236"/>
      <c r="VUP4" s="236"/>
      <c r="VUQ4" s="236"/>
      <c r="VUR4" s="236"/>
      <c r="VUS4" s="236"/>
      <c r="VUT4" s="236"/>
      <c r="VUU4" s="236"/>
      <c r="VUV4" s="236"/>
      <c r="VUW4" s="236"/>
      <c r="VUX4" s="236"/>
      <c r="VUY4" s="236"/>
      <c r="VUZ4" s="236"/>
      <c r="VVA4" s="236"/>
      <c r="VVB4" s="236"/>
      <c r="VVC4" s="236"/>
      <c r="VVD4" s="236"/>
      <c r="VVE4" s="236"/>
      <c r="VVF4" s="236"/>
      <c r="VVG4" s="236"/>
      <c r="VVH4" s="236"/>
      <c r="VVI4" s="236"/>
      <c r="VVJ4" s="236"/>
      <c r="VVK4" s="236"/>
      <c r="VVL4" s="236"/>
      <c r="VVM4" s="236"/>
      <c r="VVN4" s="236"/>
      <c r="VVO4" s="236"/>
      <c r="VVP4" s="236"/>
      <c r="VVQ4" s="236"/>
      <c r="VVR4" s="236"/>
      <c r="VVS4" s="236"/>
      <c r="VVT4" s="236"/>
      <c r="VVU4" s="236"/>
      <c r="VVV4" s="236"/>
      <c r="VVW4" s="236"/>
      <c r="VVX4" s="236"/>
      <c r="VVY4" s="236"/>
      <c r="VVZ4" s="236"/>
      <c r="VWA4" s="236"/>
      <c r="VWB4" s="236"/>
      <c r="VWC4" s="236"/>
      <c r="VWD4" s="236"/>
      <c r="VWE4" s="236"/>
      <c r="VWF4" s="236"/>
      <c r="VWG4" s="236"/>
      <c r="VWH4" s="236"/>
      <c r="VWI4" s="236"/>
      <c r="VWJ4" s="236"/>
      <c r="VWK4" s="236"/>
      <c r="VWL4" s="236"/>
      <c r="VWM4" s="236"/>
      <c r="VWN4" s="236"/>
      <c r="VWO4" s="236"/>
      <c r="VWP4" s="236"/>
      <c r="VWQ4" s="236"/>
      <c r="VWR4" s="236"/>
      <c r="VWS4" s="236"/>
      <c r="VWT4" s="236"/>
      <c r="VWU4" s="236"/>
      <c r="VWV4" s="236"/>
      <c r="VWW4" s="236"/>
      <c r="VWX4" s="236"/>
      <c r="VWY4" s="236"/>
      <c r="VWZ4" s="236"/>
      <c r="VXA4" s="236"/>
      <c r="VXB4" s="236"/>
      <c r="VXC4" s="236"/>
      <c r="VXD4" s="236"/>
      <c r="VXE4" s="236"/>
      <c r="VXF4" s="236"/>
      <c r="VXG4" s="236"/>
      <c r="VXH4" s="236"/>
      <c r="VXI4" s="236"/>
      <c r="VXJ4" s="236"/>
      <c r="VXK4" s="236"/>
      <c r="VXL4" s="236"/>
      <c r="VXM4" s="236"/>
      <c r="VXN4" s="236"/>
      <c r="VXO4" s="236"/>
      <c r="VXP4" s="236"/>
      <c r="VXQ4" s="236"/>
      <c r="VXR4" s="236"/>
      <c r="VXS4" s="236"/>
      <c r="VXT4" s="236"/>
      <c r="VXU4" s="236"/>
      <c r="VXV4" s="236"/>
      <c r="VXW4" s="236"/>
      <c r="VXX4" s="236"/>
      <c r="VXY4" s="236"/>
      <c r="VXZ4" s="236"/>
      <c r="VYA4" s="236"/>
      <c r="VYB4" s="236"/>
      <c r="VYC4" s="236"/>
      <c r="VYD4" s="236"/>
      <c r="VYE4" s="236"/>
      <c r="VYF4" s="236"/>
      <c r="VYG4" s="236"/>
      <c r="VYH4" s="236"/>
      <c r="VYI4" s="236"/>
      <c r="VYJ4" s="236"/>
      <c r="VYK4" s="236"/>
      <c r="VYL4" s="236"/>
      <c r="VYM4" s="236"/>
      <c r="VYN4" s="236"/>
      <c r="VYO4" s="236"/>
      <c r="VYP4" s="236"/>
      <c r="VYQ4" s="236"/>
      <c r="VYR4" s="236"/>
      <c r="VYS4" s="236"/>
      <c r="VYT4" s="236"/>
      <c r="VYU4" s="236"/>
      <c r="VYV4" s="236"/>
      <c r="VYW4" s="236"/>
      <c r="VYX4" s="236"/>
      <c r="VYY4" s="236"/>
      <c r="VYZ4" s="236"/>
      <c r="VZA4" s="236"/>
      <c r="VZB4" s="236"/>
      <c r="VZC4" s="236"/>
      <c r="VZD4" s="236"/>
      <c r="VZE4" s="236"/>
      <c r="VZF4" s="236"/>
      <c r="VZG4" s="236"/>
      <c r="VZH4" s="236"/>
      <c r="VZI4" s="236"/>
      <c r="VZJ4" s="236"/>
      <c r="VZK4" s="236"/>
      <c r="VZL4" s="236"/>
      <c r="VZM4" s="236"/>
      <c r="VZN4" s="236"/>
      <c r="VZO4" s="236"/>
      <c r="VZP4" s="236"/>
      <c r="VZQ4" s="236"/>
      <c r="VZR4" s="236"/>
      <c r="VZS4" s="236"/>
      <c r="VZT4" s="236"/>
      <c r="VZU4" s="236"/>
      <c r="VZV4" s="236"/>
      <c r="VZW4" s="236"/>
      <c r="VZX4" s="236"/>
      <c r="VZY4" s="236"/>
      <c r="VZZ4" s="236"/>
      <c r="WAA4" s="236"/>
      <c r="WAB4" s="236"/>
      <c r="WAC4" s="236"/>
      <c r="WAD4" s="236"/>
      <c r="WAE4" s="236"/>
      <c r="WAF4" s="236"/>
      <c r="WAG4" s="236"/>
      <c r="WAH4" s="236"/>
      <c r="WAI4" s="236"/>
      <c r="WAJ4" s="236"/>
      <c r="WAK4" s="236"/>
      <c r="WAL4" s="236"/>
      <c r="WAM4" s="236"/>
      <c r="WAN4" s="236"/>
      <c r="WAO4" s="236"/>
      <c r="WAP4" s="236"/>
      <c r="WAQ4" s="236"/>
      <c r="WAR4" s="236"/>
      <c r="WAS4" s="236"/>
      <c r="WAT4" s="236"/>
      <c r="WAU4" s="236"/>
      <c r="WAV4" s="236"/>
      <c r="WAW4" s="236"/>
      <c r="WAX4" s="236"/>
      <c r="WAY4" s="236"/>
      <c r="WAZ4" s="236"/>
      <c r="WBA4" s="236"/>
      <c r="WBB4" s="236"/>
      <c r="WBC4" s="236"/>
      <c r="WBD4" s="236"/>
      <c r="WBE4" s="236"/>
      <c r="WBF4" s="236"/>
      <c r="WBG4" s="236"/>
      <c r="WBH4" s="236"/>
      <c r="WBI4" s="236"/>
      <c r="WBJ4" s="236"/>
      <c r="WBK4" s="236"/>
      <c r="WBL4" s="236"/>
      <c r="WBM4" s="236"/>
      <c r="WBN4" s="236"/>
      <c r="WBO4" s="236"/>
      <c r="WBP4" s="236"/>
      <c r="WBQ4" s="236"/>
      <c r="WBR4" s="236"/>
      <c r="WBS4" s="236"/>
      <c r="WBT4" s="236"/>
      <c r="WBU4" s="236"/>
      <c r="WBV4" s="236"/>
      <c r="WBW4" s="236"/>
      <c r="WBX4" s="236"/>
      <c r="WBY4" s="236"/>
      <c r="WBZ4" s="236"/>
      <c r="WCA4" s="236"/>
      <c r="WCB4" s="236"/>
      <c r="WCC4" s="236"/>
      <c r="WCD4" s="236"/>
      <c r="WCE4" s="236"/>
      <c r="WCF4" s="236"/>
      <c r="WCG4" s="236"/>
      <c r="WCH4" s="236"/>
      <c r="WCI4" s="236"/>
      <c r="WCJ4" s="236"/>
      <c r="WCK4" s="236"/>
      <c r="WCL4" s="236"/>
      <c r="WCM4" s="236"/>
      <c r="WCN4" s="236"/>
      <c r="WCO4" s="236"/>
      <c r="WCP4" s="236"/>
      <c r="WCQ4" s="236"/>
      <c r="WCR4" s="236"/>
      <c r="WCS4" s="236"/>
      <c r="WCT4" s="236"/>
      <c r="WCU4" s="236"/>
      <c r="WCV4" s="236"/>
      <c r="WCW4" s="236"/>
      <c r="WCX4" s="236"/>
      <c r="WCY4" s="236"/>
      <c r="WCZ4" s="236"/>
      <c r="WDA4" s="236"/>
      <c r="WDB4" s="236"/>
      <c r="WDC4" s="236"/>
      <c r="WDD4" s="236"/>
      <c r="WDE4" s="236"/>
      <c r="WDF4" s="236"/>
      <c r="WDG4" s="236"/>
      <c r="WDH4" s="236"/>
      <c r="WDI4" s="236"/>
      <c r="WDJ4" s="236"/>
      <c r="WDK4" s="236"/>
      <c r="WDL4" s="236"/>
      <c r="WDM4" s="236"/>
      <c r="WDN4" s="236"/>
      <c r="WDO4" s="236"/>
      <c r="WDP4" s="236"/>
      <c r="WDQ4" s="236"/>
      <c r="WDR4" s="236"/>
      <c r="WDS4" s="236"/>
      <c r="WDT4" s="236"/>
      <c r="WDU4" s="236"/>
      <c r="WDV4" s="236"/>
      <c r="WDW4" s="236"/>
      <c r="WDX4" s="236"/>
      <c r="WDY4" s="236"/>
      <c r="WDZ4" s="236"/>
      <c r="WEA4" s="236"/>
      <c r="WEB4" s="236"/>
      <c r="WEC4" s="236"/>
      <c r="WED4" s="236"/>
      <c r="WEE4" s="236"/>
      <c r="WEF4" s="236"/>
      <c r="WEG4" s="236"/>
      <c r="WEH4" s="236"/>
      <c r="WEI4" s="236"/>
      <c r="WEJ4" s="236"/>
      <c r="WEK4" s="236"/>
      <c r="WEL4" s="236"/>
      <c r="WEM4" s="236"/>
      <c r="WEN4" s="236"/>
      <c r="WEO4" s="236"/>
      <c r="WEP4" s="236"/>
      <c r="WEQ4" s="236"/>
      <c r="WER4" s="236"/>
      <c r="WES4" s="236"/>
      <c r="WET4" s="236"/>
      <c r="WEU4" s="236"/>
      <c r="WEV4" s="236"/>
      <c r="WEW4" s="236"/>
      <c r="WEX4" s="236"/>
      <c r="WEY4" s="236"/>
      <c r="WEZ4" s="236"/>
      <c r="WFA4" s="236"/>
      <c r="WFB4" s="236"/>
      <c r="WFC4" s="236"/>
      <c r="WFD4" s="236"/>
      <c r="WFE4" s="236"/>
      <c r="WFF4" s="236"/>
      <c r="WFG4" s="236"/>
      <c r="WFH4" s="236"/>
      <c r="WFI4" s="236"/>
      <c r="WFJ4" s="236"/>
      <c r="WFK4" s="236"/>
      <c r="WFL4" s="236"/>
      <c r="WFM4" s="236"/>
      <c r="WFN4" s="236"/>
      <c r="WFO4" s="236"/>
      <c r="WFP4" s="236"/>
      <c r="WFQ4" s="236"/>
      <c r="WFR4" s="236"/>
      <c r="WFS4" s="236"/>
      <c r="WFT4" s="236"/>
      <c r="WFU4" s="236"/>
      <c r="WFV4" s="236"/>
      <c r="WFW4" s="236"/>
      <c r="WFX4" s="236"/>
      <c r="WFY4" s="236"/>
      <c r="WFZ4" s="236"/>
      <c r="WGA4" s="236"/>
      <c r="WGB4" s="236"/>
      <c r="WGC4" s="236"/>
      <c r="WGD4" s="236"/>
      <c r="WGE4" s="236"/>
      <c r="WGF4" s="236"/>
      <c r="WGG4" s="236"/>
      <c r="WGH4" s="236"/>
      <c r="WGI4" s="236"/>
      <c r="WGJ4" s="236"/>
      <c r="WGK4" s="236"/>
      <c r="WGL4" s="236"/>
      <c r="WGM4" s="236"/>
      <c r="WGN4" s="236"/>
      <c r="WGO4" s="236"/>
      <c r="WGP4" s="236"/>
      <c r="WGQ4" s="236"/>
      <c r="WGR4" s="236"/>
      <c r="WGS4" s="236"/>
      <c r="WGT4" s="236"/>
      <c r="WGU4" s="236"/>
      <c r="WGV4" s="236"/>
      <c r="WGW4" s="236"/>
      <c r="WGX4" s="236"/>
      <c r="WGY4" s="236"/>
      <c r="WGZ4" s="236"/>
      <c r="WHA4" s="236"/>
      <c r="WHB4" s="236"/>
      <c r="WHC4" s="236"/>
      <c r="WHD4" s="236"/>
      <c r="WHE4" s="236"/>
      <c r="WHF4" s="236"/>
      <c r="WHG4" s="236"/>
      <c r="WHH4" s="236"/>
      <c r="WHI4" s="236"/>
      <c r="WHJ4" s="236"/>
      <c r="WHK4" s="236"/>
      <c r="WHL4" s="236"/>
      <c r="WHM4" s="236"/>
      <c r="WHN4" s="236"/>
      <c r="WHO4" s="236"/>
      <c r="WHP4" s="236"/>
      <c r="WHQ4" s="236"/>
      <c r="WHR4" s="236"/>
      <c r="WHS4" s="236"/>
      <c r="WHT4" s="236"/>
      <c r="WHU4" s="236"/>
      <c r="WHV4" s="236"/>
      <c r="WHW4" s="236"/>
      <c r="WHX4" s="236"/>
      <c r="WHY4" s="236"/>
      <c r="WHZ4" s="236"/>
      <c r="WIA4" s="236"/>
      <c r="WIB4" s="236"/>
      <c r="WIC4" s="236"/>
      <c r="WID4" s="236"/>
      <c r="WIE4" s="236"/>
      <c r="WIF4" s="236"/>
      <c r="WIG4" s="236"/>
      <c r="WIH4" s="236"/>
      <c r="WII4" s="236"/>
      <c r="WIJ4" s="236"/>
      <c r="WIK4" s="236"/>
      <c r="WIL4" s="236"/>
      <c r="WIM4" s="236"/>
      <c r="WIN4" s="236"/>
      <c r="WIO4" s="236"/>
      <c r="WIP4" s="236"/>
      <c r="WIQ4" s="236"/>
      <c r="WIR4" s="236"/>
      <c r="WIS4" s="236"/>
      <c r="WIT4" s="236"/>
      <c r="WIU4" s="236"/>
      <c r="WIV4" s="236"/>
      <c r="WIW4" s="236"/>
      <c r="WIX4" s="236"/>
      <c r="WIY4" s="236"/>
      <c r="WIZ4" s="236"/>
      <c r="WJA4" s="236"/>
      <c r="WJB4" s="236"/>
      <c r="WJC4" s="236"/>
      <c r="WJD4" s="236"/>
      <c r="WJE4" s="236"/>
      <c r="WJF4" s="236"/>
      <c r="WJG4" s="236"/>
      <c r="WJH4" s="236"/>
      <c r="WJI4" s="236"/>
      <c r="WJJ4" s="236"/>
      <c r="WJK4" s="236"/>
      <c r="WJL4" s="236"/>
      <c r="WJM4" s="236"/>
      <c r="WJN4" s="236"/>
      <c r="WJO4" s="236"/>
      <c r="WJP4" s="236"/>
      <c r="WJQ4" s="236"/>
      <c r="WJR4" s="236"/>
      <c r="WJS4" s="236"/>
      <c r="WJT4" s="236"/>
      <c r="WJU4" s="236"/>
      <c r="WJV4" s="236"/>
      <c r="WJW4" s="236"/>
      <c r="WJX4" s="236"/>
      <c r="WJY4" s="236"/>
      <c r="WJZ4" s="236"/>
      <c r="WKA4" s="236"/>
      <c r="WKB4" s="236"/>
      <c r="WKC4" s="236"/>
      <c r="WKD4" s="236"/>
      <c r="WKE4" s="236"/>
      <c r="WKF4" s="236"/>
      <c r="WKG4" s="236"/>
      <c r="WKH4" s="236"/>
      <c r="WKI4" s="236"/>
      <c r="WKJ4" s="236"/>
      <c r="WKK4" s="236"/>
      <c r="WKL4" s="236"/>
      <c r="WKM4" s="236"/>
      <c r="WKN4" s="236"/>
      <c r="WKO4" s="236"/>
      <c r="WKP4" s="236"/>
      <c r="WKQ4" s="236"/>
      <c r="WKR4" s="236"/>
      <c r="WKS4" s="236"/>
      <c r="WKT4" s="236"/>
      <c r="WKU4" s="236"/>
      <c r="WKV4" s="236"/>
      <c r="WKW4" s="236"/>
      <c r="WKX4" s="236"/>
      <c r="WKY4" s="236"/>
      <c r="WKZ4" s="236"/>
      <c r="WLA4" s="236"/>
      <c r="WLB4" s="236"/>
      <c r="WLC4" s="236"/>
      <c r="WLD4" s="236"/>
      <c r="WLE4" s="236"/>
      <c r="WLF4" s="236"/>
      <c r="WLG4" s="236"/>
      <c r="WLH4" s="236"/>
      <c r="WLI4" s="236"/>
      <c r="WLJ4" s="236"/>
      <c r="WLK4" s="236"/>
      <c r="WLL4" s="236"/>
      <c r="WLM4" s="236"/>
      <c r="WLN4" s="236"/>
      <c r="WLO4" s="236"/>
      <c r="WLP4" s="236"/>
      <c r="WLQ4" s="236"/>
      <c r="WLR4" s="236"/>
      <c r="WLS4" s="236"/>
      <c r="WLT4" s="236"/>
      <c r="WLU4" s="236"/>
      <c r="WLV4" s="236"/>
      <c r="WLW4" s="236"/>
      <c r="WLX4" s="236"/>
      <c r="WLY4" s="236"/>
      <c r="WLZ4" s="236"/>
      <c r="WMA4" s="236"/>
      <c r="WMB4" s="236"/>
      <c r="WMC4" s="236"/>
      <c r="WMD4" s="236"/>
      <c r="WME4" s="236"/>
      <c r="WMF4" s="236"/>
      <c r="WMG4" s="236"/>
      <c r="WMH4" s="236"/>
      <c r="WMI4" s="236"/>
      <c r="WMJ4" s="236"/>
      <c r="WMK4" s="236"/>
      <c r="WML4" s="236"/>
      <c r="WMM4" s="236"/>
      <c r="WMN4" s="236"/>
      <c r="WMO4" s="236"/>
      <c r="WMP4" s="236"/>
      <c r="WMQ4" s="236"/>
      <c r="WMR4" s="236"/>
      <c r="WMS4" s="236"/>
      <c r="WMT4" s="236"/>
      <c r="WMU4" s="236"/>
      <c r="WMV4" s="236"/>
      <c r="WMW4" s="236"/>
      <c r="WMX4" s="236"/>
      <c r="WMY4" s="236"/>
      <c r="WMZ4" s="236"/>
      <c r="WNA4" s="236"/>
      <c r="WNB4" s="236"/>
      <c r="WNC4" s="236"/>
      <c r="WND4" s="236"/>
      <c r="WNE4" s="236"/>
      <c r="WNF4" s="236"/>
      <c r="WNG4" s="236"/>
      <c r="WNH4" s="236"/>
      <c r="WNI4" s="236"/>
      <c r="WNJ4" s="236"/>
      <c r="WNK4" s="236"/>
      <c r="WNL4" s="236"/>
      <c r="WNM4" s="236"/>
      <c r="WNN4" s="236"/>
      <c r="WNO4" s="236"/>
      <c r="WNP4" s="236"/>
      <c r="WNQ4" s="236"/>
      <c r="WNR4" s="236"/>
      <c r="WNS4" s="236"/>
      <c r="WNT4" s="236"/>
      <c r="WNU4" s="236"/>
      <c r="WNV4" s="236"/>
      <c r="WNW4" s="236"/>
      <c r="WNX4" s="236"/>
      <c r="WNY4" s="236"/>
      <c r="WNZ4" s="236"/>
      <c r="WOA4" s="236"/>
      <c r="WOB4" s="236"/>
      <c r="WOC4" s="236"/>
      <c r="WOD4" s="236"/>
      <c r="WOE4" s="236"/>
      <c r="WOF4" s="236"/>
      <c r="WOG4" s="236"/>
      <c r="WOH4" s="236"/>
      <c r="WOI4" s="236"/>
      <c r="WOJ4" s="236"/>
      <c r="WOK4" s="236"/>
      <c r="WOL4" s="236"/>
      <c r="WOM4" s="236"/>
      <c r="WON4" s="236"/>
      <c r="WOO4" s="236"/>
      <c r="WOP4" s="236"/>
      <c r="WOQ4" s="236"/>
      <c r="WOR4" s="236"/>
      <c r="WOS4" s="236"/>
      <c r="WOT4" s="236"/>
      <c r="WOU4" s="236"/>
      <c r="WOV4" s="236"/>
      <c r="WOW4" s="236"/>
      <c r="WOX4" s="236"/>
      <c r="WOY4" s="236"/>
      <c r="WOZ4" s="236"/>
      <c r="WPA4" s="236"/>
      <c r="WPB4" s="236"/>
      <c r="WPC4" s="236"/>
      <c r="WPD4" s="236"/>
      <c r="WPE4" s="236"/>
      <c r="WPF4" s="236"/>
      <c r="WPG4" s="236"/>
      <c r="WPH4" s="236"/>
      <c r="WPI4" s="236"/>
      <c r="WPJ4" s="236"/>
      <c r="WPK4" s="236"/>
      <c r="WPL4" s="236"/>
      <c r="WPM4" s="236"/>
      <c r="WPN4" s="236"/>
      <c r="WPO4" s="236"/>
      <c r="WPP4" s="236"/>
      <c r="WPQ4" s="236"/>
      <c r="WPR4" s="236"/>
      <c r="WPS4" s="236"/>
      <c r="WPT4" s="236"/>
      <c r="WPU4" s="236"/>
      <c r="WPV4" s="236"/>
      <c r="WPW4" s="236"/>
      <c r="WPX4" s="236"/>
      <c r="WPY4" s="236"/>
      <c r="WPZ4" s="236"/>
      <c r="WQA4" s="236"/>
      <c r="WQB4" s="236"/>
      <c r="WQC4" s="236"/>
      <c r="WQD4" s="236"/>
      <c r="WQE4" s="236"/>
      <c r="WQF4" s="236"/>
      <c r="WQG4" s="236"/>
      <c r="WQH4" s="236"/>
      <c r="WQI4" s="236"/>
      <c r="WQJ4" s="236"/>
      <c r="WQK4" s="236"/>
      <c r="WQL4" s="236"/>
      <c r="WQM4" s="236"/>
      <c r="WQN4" s="236"/>
      <c r="WQO4" s="236"/>
      <c r="WQP4" s="236"/>
      <c r="WQQ4" s="236"/>
      <c r="WQR4" s="236"/>
      <c r="WQS4" s="236"/>
      <c r="WQT4" s="236"/>
      <c r="WQU4" s="236"/>
      <c r="WQV4" s="236"/>
      <c r="WQW4" s="236"/>
      <c r="WQX4" s="236"/>
      <c r="WQY4" s="236"/>
      <c r="WQZ4" s="236"/>
      <c r="WRA4" s="236"/>
      <c r="WRB4" s="236"/>
      <c r="WRC4" s="236"/>
      <c r="WRD4" s="236"/>
      <c r="WRE4" s="236"/>
      <c r="WRF4" s="236"/>
      <c r="WRG4" s="236"/>
      <c r="WRH4" s="236"/>
      <c r="WRI4" s="236"/>
      <c r="WRJ4" s="236"/>
      <c r="WRK4" s="236"/>
      <c r="WRL4" s="236"/>
      <c r="WRM4" s="236"/>
      <c r="WRN4" s="236"/>
      <c r="WRO4" s="236"/>
      <c r="WRP4" s="236"/>
      <c r="WRQ4" s="236"/>
      <c r="WRR4" s="236"/>
      <c r="WRS4" s="236"/>
      <c r="WRT4" s="236"/>
      <c r="WRU4" s="236"/>
      <c r="WRV4" s="236"/>
      <c r="WRW4" s="236"/>
      <c r="WRX4" s="236"/>
      <c r="WRY4" s="236"/>
      <c r="WRZ4" s="236"/>
      <c r="WSA4" s="236"/>
      <c r="WSB4" s="236"/>
      <c r="WSC4" s="236"/>
      <c r="WSD4" s="236"/>
      <c r="WSE4" s="236"/>
      <c r="WSF4" s="236"/>
      <c r="WSG4" s="236"/>
      <c r="WSH4" s="236"/>
      <c r="WSI4" s="236"/>
      <c r="WSJ4" s="236"/>
      <c r="WSK4" s="236"/>
      <c r="WSL4" s="236"/>
      <c r="WSM4" s="236"/>
      <c r="WSN4" s="236"/>
      <c r="WSO4" s="236"/>
      <c r="WSP4" s="236"/>
      <c r="WSQ4" s="236"/>
      <c r="WSR4" s="236"/>
      <c r="WSS4" s="236"/>
      <c r="WST4" s="236"/>
      <c r="WSU4" s="236"/>
      <c r="WSV4" s="236"/>
      <c r="WSW4" s="236"/>
      <c r="WSX4" s="236"/>
      <c r="WSY4" s="236"/>
      <c r="WSZ4" s="236"/>
      <c r="WTA4" s="236"/>
      <c r="WTB4" s="236"/>
      <c r="WTC4" s="236"/>
      <c r="WTD4" s="236"/>
      <c r="WTE4" s="236"/>
      <c r="WTF4" s="236"/>
      <c r="WTG4" s="236"/>
      <c r="WTH4" s="236"/>
      <c r="WTI4" s="236"/>
      <c r="WTJ4" s="236"/>
      <c r="WTK4" s="236"/>
      <c r="WTL4" s="236"/>
      <c r="WTM4" s="236"/>
      <c r="WTN4" s="236"/>
      <c r="WTO4" s="236"/>
      <c r="WTP4" s="236"/>
      <c r="WTQ4" s="236"/>
      <c r="WTR4" s="236"/>
      <c r="WTS4" s="236"/>
      <c r="WTT4" s="236"/>
      <c r="WTU4" s="236"/>
      <c r="WTV4" s="236"/>
      <c r="WTW4" s="236"/>
      <c r="WTX4" s="236"/>
      <c r="WTY4" s="236"/>
      <c r="WTZ4" s="236"/>
      <c r="WUA4" s="236"/>
      <c r="WUB4" s="236"/>
      <c r="WUC4" s="236"/>
      <c r="WUD4" s="236"/>
      <c r="WUE4" s="236"/>
      <c r="WUF4" s="236"/>
      <c r="WUG4" s="236"/>
      <c r="WUH4" s="236"/>
      <c r="WUI4" s="236"/>
      <c r="WUJ4" s="236"/>
      <c r="WUK4" s="236"/>
      <c r="WUL4" s="236"/>
      <c r="WUM4" s="236"/>
      <c r="WUN4" s="236"/>
      <c r="WUO4" s="236"/>
      <c r="WUP4" s="236"/>
      <c r="WUQ4" s="236"/>
      <c r="WUR4" s="236"/>
      <c r="WUS4" s="236"/>
      <c r="WUT4" s="236"/>
      <c r="WUU4" s="236"/>
      <c r="WUV4" s="236"/>
      <c r="WUW4" s="236"/>
      <c r="WUX4" s="236"/>
      <c r="WUY4" s="236"/>
      <c r="WUZ4" s="236"/>
      <c r="WVA4" s="236"/>
      <c r="WVB4" s="236"/>
      <c r="WVC4" s="236"/>
      <c r="WVD4" s="236"/>
      <c r="WVE4" s="236"/>
      <c r="WVF4" s="236"/>
      <c r="WVG4" s="236"/>
      <c r="WVH4" s="236"/>
      <c r="WVI4" s="236"/>
      <c r="WVJ4" s="236"/>
      <c r="WVK4" s="236"/>
      <c r="WVL4" s="236"/>
      <c r="WVM4" s="236"/>
      <c r="WVN4" s="236"/>
      <c r="WVO4" s="236"/>
      <c r="WVP4" s="236"/>
      <c r="WVQ4" s="236"/>
      <c r="WVR4" s="236"/>
      <c r="WVS4" s="236"/>
      <c r="WVT4" s="236"/>
      <c r="WVU4" s="236"/>
      <c r="WVV4" s="236"/>
      <c r="WVW4" s="236"/>
      <c r="WVX4" s="236"/>
      <c r="WVY4" s="236"/>
      <c r="WVZ4" s="236"/>
      <c r="WWA4" s="236"/>
      <c r="WWB4" s="236"/>
      <c r="WWC4" s="236"/>
      <c r="WWD4" s="236"/>
      <c r="WWE4" s="236"/>
      <c r="WWF4" s="236"/>
      <c r="WWG4" s="236"/>
      <c r="WWH4" s="236"/>
      <c r="WWI4" s="236"/>
      <c r="WWJ4" s="236"/>
      <c r="WWK4" s="236"/>
      <c r="WWL4" s="236"/>
      <c r="WWM4" s="236"/>
      <c r="WWN4" s="236"/>
      <c r="WWO4" s="236"/>
      <c r="WWP4" s="236"/>
      <c r="WWQ4" s="236"/>
      <c r="WWR4" s="236"/>
      <c r="WWS4" s="236"/>
      <c r="WWT4" s="236"/>
      <c r="WWU4" s="236"/>
      <c r="WWV4" s="236"/>
      <c r="WWW4" s="236"/>
      <c r="WWX4" s="236"/>
      <c r="WWY4" s="236"/>
      <c r="WWZ4" s="236"/>
      <c r="WXA4" s="236"/>
      <c r="WXB4" s="236"/>
      <c r="WXC4" s="236"/>
      <c r="WXD4" s="236"/>
      <c r="WXE4" s="236"/>
      <c r="WXF4" s="236"/>
      <c r="WXG4" s="236"/>
      <c r="WXH4" s="236"/>
      <c r="WXI4" s="236"/>
      <c r="WXJ4" s="236"/>
      <c r="WXK4" s="236"/>
      <c r="WXL4" s="236"/>
      <c r="WXM4" s="236"/>
      <c r="WXN4" s="236"/>
      <c r="WXO4" s="236"/>
      <c r="WXP4" s="236"/>
      <c r="WXQ4" s="236"/>
      <c r="WXR4" s="236"/>
      <c r="WXS4" s="236"/>
      <c r="WXT4" s="236"/>
      <c r="WXU4" s="236"/>
      <c r="WXV4" s="236"/>
      <c r="WXW4" s="236"/>
      <c r="WXX4" s="236"/>
      <c r="WXY4" s="236"/>
      <c r="WXZ4" s="236"/>
      <c r="WYA4" s="236"/>
      <c r="WYB4" s="236"/>
      <c r="WYC4" s="236"/>
      <c r="WYD4" s="236"/>
      <c r="WYE4" s="236"/>
      <c r="WYF4" s="236"/>
      <c r="WYG4" s="236"/>
      <c r="WYH4" s="236"/>
      <c r="WYI4" s="236"/>
      <c r="WYJ4" s="236"/>
      <c r="WYK4" s="236"/>
      <c r="WYL4" s="236"/>
      <c r="WYM4" s="236"/>
      <c r="WYN4" s="236"/>
      <c r="WYO4" s="236"/>
      <c r="WYP4" s="236"/>
      <c r="WYQ4" s="236"/>
      <c r="WYR4" s="236"/>
      <c r="WYS4" s="236"/>
      <c r="WYT4" s="236"/>
      <c r="WYU4" s="236"/>
      <c r="WYV4" s="236"/>
      <c r="WYW4" s="236"/>
      <c r="WYX4" s="236"/>
      <c r="WYY4" s="236"/>
      <c r="WYZ4" s="236"/>
      <c r="WZA4" s="236"/>
      <c r="WZB4" s="236"/>
      <c r="WZC4" s="236"/>
      <c r="WZD4" s="236"/>
      <c r="WZE4" s="236"/>
      <c r="WZF4" s="236"/>
      <c r="WZG4" s="236"/>
      <c r="WZH4" s="236"/>
      <c r="WZI4" s="236"/>
      <c r="WZJ4" s="236"/>
      <c r="WZK4" s="236"/>
      <c r="WZL4" s="236"/>
      <c r="WZM4" s="236"/>
      <c r="WZN4" s="236"/>
      <c r="WZO4" s="236"/>
      <c r="WZP4" s="236"/>
      <c r="WZQ4" s="236"/>
      <c r="WZR4" s="236"/>
      <c r="WZS4" s="236"/>
      <c r="WZT4" s="236"/>
      <c r="WZU4" s="236"/>
      <c r="WZV4" s="236"/>
      <c r="WZW4" s="236"/>
      <c r="WZX4" s="236"/>
      <c r="WZY4" s="236"/>
      <c r="WZZ4" s="236"/>
      <c r="XAA4" s="236"/>
      <c r="XAB4" s="236"/>
      <c r="XAC4" s="236"/>
      <c r="XAD4" s="236"/>
      <c r="XAE4" s="236"/>
      <c r="XAF4" s="236"/>
      <c r="XAG4" s="236"/>
      <c r="XAH4" s="236"/>
      <c r="XAI4" s="236"/>
      <c r="XAJ4" s="236"/>
      <c r="XAK4" s="236"/>
      <c r="XAL4" s="236"/>
      <c r="XAM4" s="236"/>
      <c r="XAN4" s="236"/>
      <c r="XAO4" s="236"/>
      <c r="XAP4" s="236"/>
      <c r="XAQ4" s="236"/>
      <c r="XAR4" s="236"/>
      <c r="XAS4" s="236"/>
      <c r="XAT4" s="236"/>
      <c r="XAU4" s="236"/>
      <c r="XAV4" s="236"/>
      <c r="XAW4" s="236"/>
      <c r="XAX4" s="236"/>
      <c r="XAY4" s="236"/>
      <c r="XAZ4" s="236"/>
      <c r="XBA4" s="236"/>
      <c r="XBB4" s="236"/>
      <c r="XBC4" s="236"/>
      <c r="XBD4" s="236"/>
      <c r="XBE4" s="236"/>
      <c r="XBF4" s="236"/>
      <c r="XBG4" s="236"/>
      <c r="XBH4" s="236"/>
      <c r="XBI4" s="236"/>
      <c r="XBJ4" s="236"/>
      <c r="XBK4" s="236"/>
      <c r="XBL4" s="236"/>
      <c r="XBM4" s="236"/>
      <c r="XBN4" s="236"/>
      <c r="XBO4" s="236"/>
      <c r="XBP4" s="236"/>
      <c r="XBQ4" s="236"/>
      <c r="XBR4" s="236"/>
      <c r="XBS4" s="236"/>
      <c r="XBT4" s="236"/>
      <c r="XBU4" s="236"/>
      <c r="XBV4" s="236"/>
      <c r="XBW4" s="236"/>
      <c r="XBX4" s="236"/>
      <c r="XBY4" s="236"/>
      <c r="XBZ4" s="236"/>
      <c r="XCA4" s="236"/>
      <c r="XCB4" s="236"/>
      <c r="XCC4" s="236"/>
      <c r="XCD4" s="236"/>
      <c r="XCE4" s="236"/>
      <c r="XCF4" s="236"/>
      <c r="XCG4" s="236"/>
      <c r="XCH4" s="236"/>
      <c r="XCI4" s="236"/>
      <c r="XCJ4" s="236"/>
      <c r="XCK4" s="236"/>
      <c r="XCL4" s="236"/>
      <c r="XCM4" s="236"/>
      <c r="XCN4" s="236"/>
      <c r="XCO4" s="236"/>
      <c r="XCP4" s="236"/>
      <c r="XCQ4" s="236"/>
      <c r="XCR4" s="236"/>
      <c r="XCS4" s="236"/>
      <c r="XCT4" s="236"/>
      <c r="XCU4" s="236"/>
      <c r="XCV4" s="236"/>
      <c r="XCW4" s="236"/>
      <c r="XCX4" s="236"/>
      <c r="XCY4" s="236"/>
      <c r="XCZ4" s="236"/>
      <c r="XDA4" s="236"/>
      <c r="XDB4" s="236"/>
      <c r="XDC4" s="236"/>
      <c r="XDD4" s="236"/>
      <c r="XDE4" s="236"/>
      <c r="XDF4" s="236"/>
      <c r="XDG4" s="236"/>
      <c r="XDH4" s="236"/>
      <c r="XDI4" s="236"/>
      <c r="XDJ4" s="236"/>
      <c r="XDK4" s="236"/>
      <c r="XDL4" s="236"/>
      <c r="XDM4" s="236"/>
      <c r="XDN4" s="236"/>
      <c r="XDO4" s="236"/>
      <c r="XDP4" s="236"/>
      <c r="XDQ4" s="236"/>
      <c r="XDR4" s="236"/>
      <c r="XDS4" s="236"/>
      <c r="XDT4" s="236"/>
      <c r="XDU4" s="236"/>
      <c r="XDV4" s="236"/>
      <c r="XDW4" s="236"/>
      <c r="XDX4" s="236"/>
      <c r="XDY4" s="236"/>
      <c r="XDZ4" s="236"/>
      <c r="XEA4" s="236"/>
      <c r="XEB4" s="236"/>
      <c r="XEC4" s="236"/>
      <c r="XED4" s="236"/>
      <c r="XEE4" s="236"/>
      <c r="XEF4" s="236"/>
      <c r="XEG4" s="236"/>
      <c r="XEH4" s="236"/>
      <c r="XEI4" s="236"/>
      <c r="XEJ4" s="236"/>
      <c r="XEK4" s="236"/>
      <c r="XEL4" s="236"/>
      <c r="XEM4" s="236"/>
      <c r="XEN4" s="236"/>
      <c r="XEO4" s="236"/>
      <c r="XEP4" s="236"/>
      <c r="XEQ4" s="236"/>
      <c r="XER4" s="236"/>
      <c r="XES4" s="236"/>
      <c r="XET4" s="236"/>
      <c r="XEU4" s="236"/>
      <c r="XEV4" s="236"/>
      <c r="XEW4" s="236"/>
      <c r="XEX4" s="236"/>
      <c r="XEY4" s="236"/>
      <c r="XEZ4" s="236"/>
      <c r="XFA4" s="236"/>
      <c r="XFB4" s="236"/>
      <c r="XFC4" s="236"/>
      <c r="XFD4" s="236"/>
    </row>
    <row r="5" spans="1:16384" s="627" customFormat="1">
      <c r="A5" s="232" t="s">
        <v>19215</v>
      </c>
    </row>
    <row r="6" spans="1:16384" s="627" customFormat="1">
      <c r="A6" s="232" t="s">
        <v>15780</v>
      </c>
    </row>
    <row r="7" spans="1:16384" s="627" customFormat="1">
      <c r="A7" s="232" t="s">
        <v>19271</v>
      </c>
    </row>
    <row r="8" spans="1:16384" s="627" customFormat="1">
      <c r="A8" s="232"/>
    </row>
    <row r="9" spans="1:16384" s="627" customFormat="1">
      <c r="A9" s="232" t="s">
        <v>19216</v>
      </c>
    </row>
    <row r="10" spans="1:16384" s="627" customFormat="1" ht="15.9" customHeight="1">
      <c r="A10" s="816"/>
      <c r="B10" s="817"/>
      <c r="C10" s="817"/>
      <c r="D10" s="817"/>
      <c r="E10" s="817"/>
      <c r="F10" s="817"/>
      <c r="G10" s="818"/>
    </row>
    <row r="11" spans="1:16384" s="627" customFormat="1" ht="15.9" customHeight="1">
      <c r="A11" s="819"/>
      <c r="B11" s="820"/>
      <c r="C11" s="820"/>
      <c r="D11" s="820"/>
      <c r="E11" s="820"/>
      <c r="F11" s="820"/>
      <c r="G11" s="821"/>
    </row>
    <row r="12" spans="1:16384" s="627" customFormat="1" ht="15.9" customHeight="1">
      <c r="A12" s="819"/>
      <c r="B12" s="820"/>
      <c r="C12" s="820"/>
      <c r="D12" s="820"/>
      <c r="E12" s="820"/>
      <c r="F12" s="820"/>
      <c r="G12" s="821"/>
    </row>
    <row r="13" spans="1:16384" s="627" customFormat="1" ht="15.9" customHeight="1">
      <c r="A13" s="822"/>
      <c r="B13" s="823"/>
      <c r="C13" s="823"/>
      <c r="D13" s="823"/>
      <c r="E13" s="823"/>
      <c r="F13" s="823"/>
      <c r="G13" s="824"/>
    </row>
    <row r="14" spans="1:16384" s="627" customFormat="1">
      <c r="A14" s="694"/>
      <c r="B14" s="694"/>
      <c r="C14" s="694"/>
      <c r="D14" s="694"/>
      <c r="E14" s="694"/>
      <c r="F14" s="694"/>
    </row>
    <row r="15" spans="1:16384" s="627" customFormat="1" ht="12" customHeight="1">
      <c r="H15" s="239" t="s">
        <v>10061</v>
      </c>
    </row>
    <row r="16" spans="1:16384" s="657" customFormat="1" ht="15" customHeight="1">
      <c r="A16" s="122" t="s">
        <v>19272</v>
      </c>
      <c r="B16" s="655" t="s">
        <v>19217</v>
      </c>
      <c r="C16" s="655" t="s">
        <v>19197</v>
      </c>
      <c r="D16" s="655" t="s">
        <v>19218</v>
      </c>
      <c r="E16" s="842" t="s">
        <v>19219</v>
      </c>
      <c r="F16" s="842"/>
      <c r="G16" s="656" t="s">
        <v>19198</v>
      </c>
      <c r="H16" s="656" t="s">
        <v>8328</v>
      </c>
    </row>
    <row r="17" spans="1:8" ht="13.95" customHeight="1">
      <c r="A17" s="620">
        <v>1</v>
      </c>
      <c r="B17" s="695" t="s">
        <v>19220</v>
      </c>
      <c r="C17" s="658" t="s">
        <v>19199</v>
      </c>
      <c r="D17" s="667">
        <v>6</v>
      </c>
      <c r="E17" s="843" t="s">
        <v>19201</v>
      </c>
      <c r="F17" s="843"/>
      <c r="G17" s="659"/>
      <c r="H17" s="659"/>
    </row>
    <row r="18" spans="1:8" ht="13.95" customHeight="1">
      <c r="A18" s="620">
        <f>A17+1</f>
        <v>2</v>
      </c>
      <c r="B18" s="695" t="s">
        <v>19221</v>
      </c>
      <c r="C18" s="658" t="s">
        <v>19199</v>
      </c>
      <c r="D18" s="667">
        <v>13</v>
      </c>
      <c r="E18" s="843" t="s">
        <v>19201</v>
      </c>
      <c r="F18" s="843"/>
      <c r="G18" s="659"/>
      <c r="H18" s="659"/>
    </row>
    <row r="19" spans="1:8" ht="13.95" customHeight="1">
      <c r="A19" s="620">
        <f t="shared" ref="A19:A51" si="0">A18+1</f>
        <v>3</v>
      </c>
      <c r="B19" s="695" t="s">
        <v>19222</v>
      </c>
      <c r="C19" s="658" t="s">
        <v>15782</v>
      </c>
      <c r="D19" s="667">
        <v>3</v>
      </c>
      <c r="E19" s="843" t="s">
        <v>19207</v>
      </c>
      <c r="F19" s="843"/>
      <c r="G19" s="661"/>
      <c r="H19" s="661"/>
    </row>
    <row r="20" spans="1:8" ht="13.95" customHeight="1">
      <c r="A20" s="620">
        <f t="shared" si="0"/>
        <v>4</v>
      </c>
      <c r="B20" s="646" t="s">
        <v>19222</v>
      </c>
      <c r="C20" s="647" t="s">
        <v>19223</v>
      </c>
      <c r="D20" s="667">
        <v>3</v>
      </c>
      <c r="E20" s="844" t="s">
        <v>19207</v>
      </c>
      <c r="F20" s="844"/>
      <c r="G20" s="659"/>
      <c r="H20" s="659"/>
    </row>
    <row r="21" spans="1:8" ht="13.95" customHeight="1">
      <c r="A21" s="620">
        <f t="shared" si="0"/>
        <v>5</v>
      </c>
      <c r="B21" s="695" t="s">
        <v>19224</v>
      </c>
      <c r="C21" s="658" t="s">
        <v>19200</v>
      </c>
      <c r="D21" s="667">
        <v>19</v>
      </c>
      <c r="E21" s="843" t="s">
        <v>19201</v>
      </c>
      <c r="F21" s="843"/>
      <c r="G21" s="659"/>
      <c r="H21" s="659"/>
    </row>
    <row r="22" spans="1:8" ht="13.95" customHeight="1">
      <c r="A22" s="620">
        <f t="shared" si="0"/>
        <v>6</v>
      </c>
      <c r="B22" s="695" t="s">
        <v>19225</v>
      </c>
      <c r="C22" s="658" t="s">
        <v>19199</v>
      </c>
      <c r="D22" s="667">
        <v>4</v>
      </c>
      <c r="E22" s="843" t="s">
        <v>19207</v>
      </c>
      <c r="F22" s="843"/>
      <c r="G22" s="659"/>
      <c r="H22" s="659"/>
    </row>
    <row r="23" spans="1:8" ht="13.95" customHeight="1">
      <c r="A23" s="620">
        <f t="shared" si="0"/>
        <v>7</v>
      </c>
      <c r="B23" s="695" t="s">
        <v>19226</v>
      </c>
      <c r="C23" s="658" t="s">
        <v>19199</v>
      </c>
      <c r="D23" s="667">
        <v>32</v>
      </c>
      <c r="E23" s="843" t="s">
        <v>19207</v>
      </c>
      <c r="F23" s="843"/>
      <c r="G23" s="661"/>
      <c r="H23" s="661"/>
    </row>
    <row r="24" spans="1:8" ht="13.95" customHeight="1">
      <c r="A24" s="620">
        <f t="shared" si="0"/>
        <v>8</v>
      </c>
      <c r="B24" s="695" t="s">
        <v>19227</v>
      </c>
      <c r="C24" s="658" t="s">
        <v>19199</v>
      </c>
      <c r="D24" s="667">
        <v>30</v>
      </c>
      <c r="E24" s="843" t="s">
        <v>19201</v>
      </c>
      <c r="F24" s="843"/>
      <c r="G24" s="661"/>
      <c r="H24" s="661"/>
    </row>
    <row r="25" spans="1:8" ht="13.95" customHeight="1">
      <c r="A25" s="620">
        <f t="shared" si="0"/>
        <v>9</v>
      </c>
      <c r="B25" s="695" t="s">
        <v>19228</v>
      </c>
      <c r="C25" s="658" t="s">
        <v>19200</v>
      </c>
      <c r="D25" s="667">
        <v>6</v>
      </c>
      <c r="E25" s="843" t="s">
        <v>2074</v>
      </c>
      <c r="F25" s="843"/>
      <c r="G25" s="659"/>
      <c r="H25" s="659"/>
    </row>
    <row r="26" spans="1:8" ht="13.95" customHeight="1">
      <c r="A26" s="620">
        <f t="shared" si="0"/>
        <v>10</v>
      </c>
      <c r="B26" s="695" t="s">
        <v>19229</v>
      </c>
      <c r="C26" s="658" t="s">
        <v>19199</v>
      </c>
      <c r="D26" s="667">
        <v>18</v>
      </c>
      <c r="E26" s="843" t="s">
        <v>19230</v>
      </c>
      <c r="F26" s="843"/>
      <c r="G26" s="659"/>
      <c r="H26" s="659"/>
    </row>
    <row r="27" spans="1:8" ht="13.95" customHeight="1">
      <c r="A27" s="620">
        <f t="shared" si="0"/>
        <v>11</v>
      </c>
      <c r="B27" s="695" t="s">
        <v>19231</v>
      </c>
      <c r="C27" s="658" t="s">
        <v>19199</v>
      </c>
      <c r="D27" s="667">
        <v>10</v>
      </c>
      <c r="E27" s="843" t="s">
        <v>19207</v>
      </c>
      <c r="F27" s="843"/>
      <c r="G27" s="659"/>
      <c r="H27" s="659"/>
    </row>
    <row r="28" spans="1:8" ht="13.95" customHeight="1">
      <c r="A28" s="620">
        <f t="shared" si="0"/>
        <v>12</v>
      </c>
      <c r="B28" s="646" t="s">
        <v>19232</v>
      </c>
      <c r="C28" s="649" t="s">
        <v>19200</v>
      </c>
      <c r="D28" s="667">
        <v>1</v>
      </c>
      <c r="E28" s="845" t="s">
        <v>19233</v>
      </c>
      <c r="F28" s="845"/>
      <c r="G28" s="661"/>
      <c r="H28" s="661"/>
    </row>
    <row r="29" spans="1:8" ht="13.95" customHeight="1">
      <c r="A29" s="620">
        <f t="shared" si="0"/>
        <v>13</v>
      </c>
      <c r="B29" s="695" t="s">
        <v>19234</v>
      </c>
      <c r="C29" s="658" t="s">
        <v>19200</v>
      </c>
      <c r="D29" s="667">
        <v>208</v>
      </c>
      <c r="E29" s="843" t="s">
        <v>19212</v>
      </c>
      <c r="F29" s="843"/>
      <c r="G29" s="659"/>
      <c r="H29" s="659"/>
    </row>
    <row r="30" spans="1:8" ht="13.95" customHeight="1">
      <c r="A30" s="620">
        <f t="shared" si="0"/>
        <v>14</v>
      </c>
      <c r="B30" s="695" t="s">
        <v>19235</v>
      </c>
      <c r="C30" s="658" t="s">
        <v>15782</v>
      </c>
      <c r="D30" s="667">
        <v>8</v>
      </c>
      <c r="E30" s="843" t="s">
        <v>715</v>
      </c>
      <c r="F30" s="843"/>
      <c r="G30" s="659"/>
      <c r="H30" s="659"/>
    </row>
    <row r="31" spans="1:8" ht="13.95" customHeight="1">
      <c r="A31" s="620">
        <f t="shared" si="0"/>
        <v>15</v>
      </c>
      <c r="B31" s="695" t="s">
        <v>19202</v>
      </c>
      <c r="C31" s="658" t="s">
        <v>15782</v>
      </c>
      <c r="D31" s="667">
        <v>6</v>
      </c>
      <c r="E31" s="843" t="s">
        <v>19203</v>
      </c>
      <c r="F31" s="843"/>
      <c r="G31" s="659"/>
      <c r="H31" s="659"/>
    </row>
    <row r="32" spans="1:8" ht="13.95" customHeight="1">
      <c r="A32" s="620">
        <f t="shared" si="0"/>
        <v>16</v>
      </c>
      <c r="B32" s="646" t="s">
        <v>19236</v>
      </c>
      <c r="C32" s="649" t="s">
        <v>19200</v>
      </c>
      <c r="D32" s="667">
        <v>6</v>
      </c>
      <c r="E32" s="845" t="s">
        <v>10225</v>
      </c>
      <c r="F32" s="845"/>
      <c r="G32" s="659"/>
      <c r="H32" s="659"/>
    </row>
    <row r="33" spans="1:8" ht="13.95" customHeight="1">
      <c r="A33" s="620">
        <f t="shared" si="0"/>
        <v>17</v>
      </c>
      <c r="B33" s="703" t="s">
        <v>19273</v>
      </c>
      <c r="C33" s="658" t="s">
        <v>15782</v>
      </c>
      <c r="D33" s="667">
        <v>18</v>
      </c>
      <c r="E33" s="846" t="s">
        <v>10225</v>
      </c>
      <c r="F33" s="846"/>
      <c r="G33" s="659"/>
      <c r="H33" s="659"/>
    </row>
    <row r="34" spans="1:8" ht="13.95" customHeight="1">
      <c r="A34" s="620">
        <f t="shared" si="0"/>
        <v>18</v>
      </c>
      <c r="B34" s="696" t="s">
        <v>19237</v>
      </c>
      <c r="C34" s="658" t="s">
        <v>15782</v>
      </c>
      <c r="D34" s="667">
        <v>12</v>
      </c>
      <c r="E34" s="847" t="s">
        <v>19238</v>
      </c>
      <c r="F34" s="847"/>
      <c r="G34" s="659"/>
      <c r="H34" s="659"/>
    </row>
    <row r="35" spans="1:8" ht="13.95" customHeight="1">
      <c r="A35" s="620">
        <f t="shared" si="0"/>
        <v>19</v>
      </c>
      <c r="B35" s="695" t="s">
        <v>19239</v>
      </c>
      <c r="C35" s="658" t="s">
        <v>15782</v>
      </c>
      <c r="D35" s="667">
        <v>6</v>
      </c>
      <c r="E35" s="843" t="s">
        <v>11781</v>
      </c>
      <c r="F35" s="843"/>
      <c r="G35" s="659"/>
      <c r="H35" s="659"/>
    </row>
    <row r="36" spans="1:8" ht="13.95" customHeight="1">
      <c r="A36" s="620">
        <f t="shared" si="0"/>
        <v>20</v>
      </c>
      <c r="B36" s="695" t="s">
        <v>19240</v>
      </c>
      <c r="C36" s="658" t="s">
        <v>15782</v>
      </c>
      <c r="D36" s="667">
        <v>6</v>
      </c>
      <c r="E36" s="843" t="s">
        <v>19204</v>
      </c>
      <c r="F36" s="843"/>
      <c r="G36" s="659"/>
      <c r="H36" s="659"/>
    </row>
    <row r="37" spans="1:8" ht="13.95" customHeight="1">
      <c r="A37" s="620">
        <f t="shared" si="0"/>
        <v>21</v>
      </c>
      <c r="B37" s="646" t="s">
        <v>19241</v>
      </c>
      <c r="C37" s="647" t="s">
        <v>19223</v>
      </c>
      <c r="D37" s="667">
        <v>4</v>
      </c>
      <c r="E37" s="844" t="s">
        <v>19211</v>
      </c>
      <c r="F37" s="844"/>
      <c r="G37" s="659"/>
      <c r="H37" s="659"/>
    </row>
    <row r="38" spans="1:8" ht="13.95" customHeight="1">
      <c r="A38" s="620">
        <f t="shared" si="0"/>
        <v>22</v>
      </c>
      <c r="B38" s="695" t="s">
        <v>19242</v>
      </c>
      <c r="C38" s="658" t="s">
        <v>19223</v>
      </c>
      <c r="D38" s="667">
        <v>2</v>
      </c>
      <c r="E38" s="843" t="s">
        <v>19210</v>
      </c>
      <c r="F38" s="843"/>
      <c r="G38" s="659"/>
      <c r="H38" s="659"/>
    </row>
    <row r="39" spans="1:8" ht="13.95" customHeight="1">
      <c r="A39" s="620">
        <f t="shared" si="0"/>
        <v>23</v>
      </c>
      <c r="B39" s="668" t="s">
        <v>19243</v>
      </c>
      <c r="C39" s="647" t="s">
        <v>19223</v>
      </c>
      <c r="D39" s="667">
        <v>2</v>
      </c>
      <c r="E39" s="848" t="s">
        <v>19244</v>
      </c>
      <c r="F39" s="848"/>
      <c r="G39" s="663"/>
      <c r="H39" s="663"/>
    </row>
    <row r="40" spans="1:8" ht="13.95" customHeight="1">
      <c r="A40" s="620">
        <f t="shared" si="0"/>
        <v>24</v>
      </c>
      <c r="B40" s="695" t="s">
        <v>19245</v>
      </c>
      <c r="C40" s="658" t="s">
        <v>15782</v>
      </c>
      <c r="D40" s="667">
        <v>3</v>
      </c>
      <c r="E40" s="843" t="s">
        <v>19244</v>
      </c>
      <c r="F40" s="843"/>
      <c r="G40" s="663"/>
      <c r="H40" s="663"/>
    </row>
    <row r="41" spans="1:8" ht="13.95" customHeight="1">
      <c r="A41" s="620">
        <f t="shared" si="0"/>
        <v>25</v>
      </c>
      <c r="B41" s="695" t="s">
        <v>19246</v>
      </c>
      <c r="C41" s="658" t="s">
        <v>19200</v>
      </c>
      <c r="D41" s="667">
        <v>6</v>
      </c>
      <c r="E41" s="843" t="s">
        <v>19206</v>
      </c>
      <c r="F41" s="843"/>
      <c r="G41" s="659"/>
      <c r="H41" s="659"/>
    </row>
    <row r="42" spans="1:8" ht="13.95" customHeight="1">
      <c r="A42" s="620">
        <f t="shared" si="0"/>
        <v>26</v>
      </c>
      <c r="B42" s="646" t="s">
        <v>19208</v>
      </c>
      <c r="C42" s="649" t="s">
        <v>19200</v>
      </c>
      <c r="D42" s="667">
        <v>3</v>
      </c>
      <c r="E42" s="845" t="s">
        <v>296</v>
      </c>
      <c r="F42" s="845"/>
      <c r="G42" s="659"/>
      <c r="H42" s="659"/>
    </row>
    <row r="43" spans="1:8" ht="13.95" customHeight="1">
      <c r="A43" s="620">
        <f t="shared" si="0"/>
        <v>27</v>
      </c>
      <c r="B43" s="646" t="s">
        <v>19247</v>
      </c>
      <c r="C43" s="649" t="s">
        <v>19200</v>
      </c>
      <c r="D43" s="667">
        <v>1</v>
      </c>
      <c r="E43" s="845" t="s">
        <v>296</v>
      </c>
      <c r="F43" s="845"/>
      <c r="G43" s="659"/>
      <c r="H43" s="659"/>
    </row>
    <row r="44" spans="1:8" ht="13.95" customHeight="1">
      <c r="A44" s="620">
        <f t="shared" si="0"/>
        <v>28</v>
      </c>
      <c r="B44" s="695" t="s">
        <v>19248</v>
      </c>
      <c r="C44" s="658" t="s">
        <v>19200</v>
      </c>
      <c r="D44" s="667">
        <v>6</v>
      </c>
      <c r="E44" s="843" t="s">
        <v>261</v>
      </c>
      <c r="F44" s="843"/>
      <c r="G44" s="659"/>
      <c r="H44" s="659"/>
    </row>
    <row r="45" spans="1:8" ht="13.95" customHeight="1">
      <c r="A45" s="620">
        <f t="shared" si="0"/>
        <v>29</v>
      </c>
      <c r="B45" s="646" t="s">
        <v>19249</v>
      </c>
      <c r="C45" s="649" t="s">
        <v>19200</v>
      </c>
      <c r="D45" s="667">
        <v>1</v>
      </c>
      <c r="E45" s="845" t="s">
        <v>11545</v>
      </c>
      <c r="F45" s="845"/>
      <c r="G45" s="663"/>
      <c r="H45" s="663"/>
    </row>
    <row r="46" spans="1:8" ht="13.95" customHeight="1">
      <c r="A46" s="620">
        <f t="shared" si="0"/>
        <v>30</v>
      </c>
      <c r="B46" s="695" t="s">
        <v>19250</v>
      </c>
      <c r="C46" s="658" t="s">
        <v>19199</v>
      </c>
      <c r="D46" s="667">
        <v>50</v>
      </c>
      <c r="E46" s="843" t="s">
        <v>386</v>
      </c>
      <c r="F46" s="843"/>
      <c r="G46" s="659"/>
      <c r="H46" s="659"/>
    </row>
    <row r="47" spans="1:8" ht="13.95" customHeight="1">
      <c r="A47" s="620">
        <f t="shared" si="0"/>
        <v>31</v>
      </c>
      <c r="B47" s="695" t="s">
        <v>19205</v>
      </c>
      <c r="C47" s="658" t="s">
        <v>19200</v>
      </c>
      <c r="D47" s="667">
        <v>6</v>
      </c>
      <c r="E47" s="843" t="s">
        <v>19206</v>
      </c>
      <c r="F47" s="843"/>
      <c r="G47" s="659"/>
      <c r="H47" s="659"/>
    </row>
    <row r="48" spans="1:8" ht="13.95" customHeight="1">
      <c r="A48" s="620">
        <f t="shared" si="0"/>
        <v>32</v>
      </c>
      <c r="B48" s="695" t="s">
        <v>19251</v>
      </c>
      <c r="C48" s="658" t="s">
        <v>19200</v>
      </c>
      <c r="D48" s="667">
        <v>51</v>
      </c>
      <c r="E48" s="843" t="s">
        <v>19209</v>
      </c>
      <c r="F48" s="843"/>
      <c r="G48" s="659"/>
      <c r="H48" s="659"/>
    </row>
    <row r="49" spans="1:8" ht="13.95" customHeight="1">
      <c r="A49" s="620">
        <f t="shared" si="0"/>
        <v>33</v>
      </c>
      <c r="B49" s="695" t="s">
        <v>19252</v>
      </c>
      <c r="C49" s="658" t="s">
        <v>19200</v>
      </c>
      <c r="D49" s="667">
        <v>6</v>
      </c>
      <c r="E49" s="843" t="s">
        <v>383</v>
      </c>
      <c r="F49" s="843"/>
      <c r="G49" s="659"/>
      <c r="H49" s="659"/>
    </row>
    <row r="50" spans="1:8" ht="13.95" customHeight="1">
      <c r="A50" s="620">
        <f t="shared" si="0"/>
        <v>34</v>
      </c>
      <c r="B50" s="695" t="s">
        <v>19253</v>
      </c>
      <c r="C50" s="658" t="s">
        <v>19200</v>
      </c>
      <c r="D50" s="667">
        <v>6</v>
      </c>
      <c r="E50" s="843" t="s">
        <v>10273</v>
      </c>
      <c r="F50" s="843"/>
      <c r="G50" s="659"/>
      <c r="H50" s="659"/>
    </row>
    <row r="51" spans="1:8" ht="13.95" customHeight="1">
      <c r="A51" s="620">
        <f t="shared" si="0"/>
        <v>35</v>
      </c>
      <c r="B51" s="695" t="s">
        <v>19254</v>
      </c>
      <c r="C51" s="658" t="s">
        <v>19200</v>
      </c>
      <c r="D51" s="667">
        <v>0</v>
      </c>
      <c r="E51" s="843" t="s">
        <v>19275</v>
      </c>
      <c r="F51" s="843"/>
      <c r="G51" s="659"/>
      <c r="H51" s="659"/>
    </row>
    <row r="52" spans="1:8">
      <c r="A52" s="697"/>
      <c r="B52" s="697"/>
      <c r="C52" s="697"/>
      <c r="D52" s="697"/>
      <c r="E52" s="697"/>
      <c r="F52" s="697"/>
      <c r="G52" s="698"/>
      <c r="H52" s="698"/>
    </row>
    <row r="53" spans="1:8">
      <c r="A53" s="692" t="s">
        <v>19258</v>
      </c>
      <c r="B53" s="692"/>
      <c r="C53" s="692"/>
      <c r="D53" s="692"/>
      <c r="E53" s="692"/>
      <c r="F53" s="692"/>
      <c r="G53" s="693"/>
      <c r="H53" s="693"/>
    </row>
    <row r="54" spans="1:8" s="657" customFormat="1" ht="15" customHeight="1">
      <c r="A54" s="122" t="s">
        <v>19274</v>
      </c>
      <c r="B54" s="655" t="s">
        <v>19259</v>
      </c>
      <c r="C54" s="655" t="s">
        <v>19197</v>
      </c>
      <c r="D54" s="655" t="s">
        <v>19218</v>
      </c>
      <c r="E54" s="655" t="s">
        <v>14905</v>
      </c>
      <c r="F54" s="655" t="s">
        <v>19219</v>
      </c>
      <c r="G54" s="656" t="s">
        <v>19198</v>
      </c>
      <c r="H54" s="656" t="s">
        <v>8328</v>
      </c>
    </row>
    <row r="55" spans="1:8">
      <c r="A55" s="699">
        <v>1</v>
      </c>
      <c r="B55" s="699" t="s">
        <v>19260</v>
      </c>
      <c r="C55" s="702" t="s">
        <v>15782</v>
      </c>
      <c r="D55" s="702" t="s">
        <v>19262</v>
      </c>
      <c r="E55" s="667">
        <v>19</v>
      </c>
      <c r="F55" s="699" t="s">
        <v>10424</v>
      </c>
      <c r="G55" s="659"/>
      <c r="H55" s="659"/>
    </row>
    <row r="56" spans="1:8">
      <c r="A56" s="699">
        <f>A55+1</f>
        <v>2</v>
      </c>
      <c r="B56" s="699" t="s">
        <v>19260</v>
      </c>
      <c r="C56" s="702" t="s">
        <v>15782</v>
      </c>
      <c r="D56" s="702" t="s">
        <v>19263</v>
      </c>
      <c r="E56" s="667">
        <v>76</v>
      </c>
      <c r="F56" s="699" t="s">
        <v>10424</v>
      </c>
      <c r="G56" s="659"/>
      <c r="H56" s="659"/>
    </row>
    <row r="57" spans="1:8">
      <c r="A57" s="699">
        <f t="shared" ref="A57:A65" si="1">A56+1</f>
        <v>3</v>
      </c>
      <c r="B57" s="699" t="s">
        <v>19264</v>
      </c>
      <c r="C57" s="702" t="s">
        <v>15782</v>
      </c>
      <c r="D57" s="702" t="s">
        <v>19262</v>
      </c>
      <c r="E57" s="667">
        <v>6</v>
      </c>
      <c r="F57" s="699" t="s">
        <v>10424</v>
      </c>
      <c r="G57" s="659"/>
      <c r="H57" s="659"/>
    </row>
    <row r="58" spans="1:8">
      <c r="A58" s="699">
        <f t="shared" si="1"/>
        <v>4</v>
      </c>
      <c r="B58" s="699" t="s">
        <v>19264</v>
      </c>
      <c r="C58" s="702" t="s">
        <v>15782</v>
      </c>
      <c r="D58" s="702" t="s">
        <v>19263</v>
      </c>
      <c r="E58" s="667">
        <v>30</v>
      </c>
      <c r="F58" s="699" t="s">
        <v>10424</v>
      </c>
      <c r="G58" s="659"/>
      <c r="H58" s="659"/>
    </row>
    <row r="59" spans="1:8">
      <c r="A59" s="699">
        <f t="shared" si="1"/>
        <v>5</v>
      </c>
      <c r="B59" s="699" t="s">
        <v>19265</v>
      </c>
      <c r="C59" s="702" t="s">
        <v>15782</v>
      </c>
      <c r="D59" s="702" t="s">
        <v>19262</v>
      </c>
      <c r="E59" s="667">
        <v>4</v>
      </c>
      <c r="F59" s="699" t="s">
        <v>10615</v>
      </c>
      <c r="G59" s="659"/>
      <c r="H59" s="659"/>
    </row>
    <row r="60" spans="1:8">
      <c r="A60" s="699">
        <f t="shared" si="1"/>
        <v>6</v>
      </c>
      <c r="B60" s="699" t="s">
        <v>19265</v>
      </c>
      <c r="C60" s="702" t="s">
        <v>15782</v>
      </c>
      <c r="D60" s="702" t="s">
        <v>19263</v>
      </c>
      <c r="E60" s="667">
        <v>6</v>
      </c>
      <c r="F60" s="699" t="s">
        <v>10615</v>
      </c>
      <c r="G60" s="659"/>
      <c r="H60" s="659"/>
    </row>
    <row r="61" spans="1:8">
      <c r="A61" s="699">
        <f t="shared" si="1"/>
        <v>7</v>
      </c>
      <c r="B61" s="699" t="s">
        <v>19266</v>
      </c>
      <c r="C61" s="702" t="s">
        <v>15782</v>
      </c>
      <c r="D61" s="702" t="s">
        <v>19262</v>
      </c>
      <c r="E61" s="667">
        <v>2</v>
      </c>
      <c r="F61" s="699" t="s">
        <v>10424</v>
      </c>
      <c r="G61" s="659"/>
      <c r="H61" s="659"/>
    </row>
    <row r="62" spans="1:8">
      <c r="A62" s="699">
        <f t="shared" si="1"/>
        <v>8</v>
      </c>
      <c r="B62" s="699" t="s">
        <v>19266</v>
      </c>
      <c r="C62" s="702" t="s">
        <v>15782</v>
      </c>
      <c r="D62" s="702" t="s">
        <v>19263</v>
      </c>
      <c r="E62" s="667">
        <v>16</v>
      </c>
      <c r="F62" s="699" t="s">
        <v>10424</v>
      </c>
      <c r="G62" s="659"/>
      <c r="H62" s="659"/>
    </row>
    <row r="63" spans="1:8">
      <c r="A63" s="699">
        <f t="shared" si="1"/>
        <v>9</v>
      </c>
      <c r="B63" s="699" t="s">
        <v>19267</v>
      </c>
      <c r="C63" s="702" t="s">
        <v>15782</v>
      </c>
      <c r="D63" s="702" t="s">
        <v>19262</v>
      </c>
      <c r="E63" s="667">
        <v>2</v>
      </c>
      <c r="F63" s="699" t="s">
        <v>19276</v>
      </c>
      <c r="G63" s="659"/>
      <c r="H63" s="659"/>
    </row>
    <row r="64" spans="1:8">
      <c r="A64" s="699">
        <f t="shared" si="1"/>
        <v>10</v>
      </c>
      <c r="B64" s="699" t="s">
        <v>19267</v>
      </c>
      <c r="C64" s="702" t="s">
        <v>15782</v>
      </c>
      <c r="D64" s="702" t="s">
        <v>19263</v>
      </c>
      <c r="E64" s="667">
        <v>2</v>
      </c>
      <c r="F64" s="699" t="s">
        <v>19276</v>
      </c>
      <c r="G64" s="659"/>
      <c r="H64" s="659"/>
    </row>
    <row r="65" spans="1:8">
      <c r="A65" s="699">
        <f t="shared" si="1"/>
        <v>11</v>
      </c>
      <c r="B65" s="699" t="s">
        <v>19268</v>
      </c>
      <c r="C65" s="702" t="s">
        <v>15782</v>
      </c>
      <c r="D65" s="702" t="s">
        <v>19263</v>
      </c>
      <c r="E65" s="667">
        <v>2</v>
      </c>
      <c r="F65" s="699" t="s">
        <v>10424</v>
      </c>
      <c r="G65" s="659"/>
      <c r="H65" s="659"/>
    </row>
  </sheetData>
  <mergeCells count="37">
    <mergeCell ref="E50:F50"/>
    <mergeCell ref="E51:F51"/>
    <mergeCell ref="E44:F44"/>
    <mergeCell ref="E45:F45"/>
    <mergeCell ref="E46:F46"/>
    <mergeCell ref="E47:F47"/>
    <mergeCell ref="E48:F48"/>
    <mergeCell ref="E40:F40"/>
    <mergeCell ref="E41:F41"/>
    <mergeCell ref="E42:F42"/>
    <mergeCell ref="E43:F43"/>
    <mergeCell ref="E49:F49"/>
    <mergeCell ref="E35:F35"/>
    <mergeCell ref="E36:F36"/>
    <mergeCell ref="E37:F37"/>
    <mergeCell ref="E38:F38"/>
    <mergeCell ref="E39:F39"/>
    <mergeCell ref="E30:F30"/>
    <mergeCell ref="E31:F31"/>
    <mergeCell ref="E32:F32"/>
    <mergeCell ref="E33:F33"/>
    <mergeCell ref="E34:F34"/>
    <mergeCell ref="E25:F25"/>
    <mergeCell ref="E26:F26"/>
    <mergeCell ref="E27:F27"/>
    <mergeCell ref="E28:F28"/>
    <mergeCell ref="E29:F29"/>
    <mergeCell ref="E20:F20"/>
    <mergeCell ref="E21:F21"/>
    <mergeCell ref="E22:F22"/>
    <mergeCell ref="E23:F23"/>
    <mergeCell ref="E24:F24"/>
    <mergeCell ref="A10:G13"/>
    <mergeCell ref="E16:F16"/>
    <mergeCell ref="E17:F17"/>
    <mergeCell ref="E18:F18"/>
    <mergeCell ref="E19:F19"/>
  </mergeCells>
  <phoneticPr fontId="5"/>
  <pageMargins left="0.39370078740157483" right="0.39370078740157483" top="0.78740157480314965" bottom="0.78740157480314965" header="0.39370078740157483" footer="0.39370078740157483"/>
  <pageSetup paperSize="8" scale="81" fitToHeight="0" orientation="portrait" r:id="rId1"/>
  <headerFooter alignWithMargins="0">
    <oddFooter>&amp;C&amp;P/&amp;N</oddFooter>
  </headerFooter>
  <rowBreaks count="1" manualBreakCount="1">
    <brk id="327"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view="pageBreakPreview" zoomScale="75" zoomScaleNormal="100" zoomScaleSheetLayoutView="75" workbookViewId="0"/>
  </sheetViews>
  <sheetFormatPr defaultColWidth="9" defaultRowHeight="14.4"/>
  <cols>
    <col min="1" max="1" width="5.5546875" style="669" bestFit="1" customWidth="1"/>
    <col min="2" max="2" width="76.21875" style="669" bestFit="1" customWidth="1"/>
    <col min="3" max="3" width="5.88671875" style="669" bestFit="1" customWidth="1"/>
    <col min="4" max="4" width="12.6640625" style="672" customWidth="1"/>
    <col min="5" max="5" width="12.6640625" style="669" customWidth="1"/>
    <col min="6" max="6" width="24.88671875" style="672" bestFit="1" customWidth="1"/>
    <col min="7" max="7" width="10.6640625" style="669" customWidth="1"/>
    <col min="8" max="9" width="10.6640625" style="670" customWidth="1"/>
    <col min="10" max="21" width="10.6640625" style="669" customWidth="1"/>
    <col min="22" max="22" width="9.6640625" style="669" customWidth="1"/>
    <col min="23" max="16384" width="9" style="671"/>
  </cols>
  <sheetData>
    <row r="1" spans="1:22">
      <c r="A1" s="6" t="s">
        <v>19213</v>
      </c>
      <c r="C1" s="6"/>
      <c r="D1" s="602"/>
      <c r="E1" s="6"/>
      <c r="F1" s="602"/>
    </row>
    <row r="2" spans="1:22" ht="12" customHeight="1">
      <c r="A2" s="6"/>
      <c r="B2" s="6"/>
      <c r="C2" s="6"/>
      <c r="D2" s="602"/>
      <c r="E2" s="6"/>
      <c r="F2" s="602"/>
    </row>
    <row r="3" spans="1:22" ht="12" customHeight="1">
      <c r="I3" s="669"/>
      <c r="V3" s="645" t="s">
        <v>19192</v>
      </c>
    </row>
    <row r="4" spans="1:22" ht="12" customHeight="1">
      <c r="A4" s="826" t="s">
        <v>16050</v>
      </c>
      <c r="B4" s="850" t="s">
        <v>19217</v>
      </c>
      <c r="C4" s="850" t="s">
        <v>19197</v>
      </c>
      <c r="D4" s="850" t="s">
        <v>19218</v>
      </c>
      <c r="E4" s="854" t="s">
        <v>19219</v>
      </c>
      <c r="F4" s="855"/>
      <c r="G4" s="673">
        <v>1</v>
      </c>
      <c r="H4" s="674">
        <f t="shared" ref="H4:U4" si="0">G4+1</f>
        <v>2</v>
      </c>
      <c r="I4" s="674">
        <f t="shared" si="0"/>
        <v>3</v>
      </c>
      <c r="J4" s="674">
        <f t="shared" si="0"/>
        <v>4</v>
      </c>
      <c r="K4" s="674">
        <f t="shared" si="0"/>
        <v>5</v>
      </c>
      <c r="L4" s="674">
        <f t="shared" si="0"/>
        <v>6</v>
      </c>
      <c r="M4" s="674">
        <f t="shared" si="0"/>
        <v>7</v>
      </c>
      <c r="N4" s="674">
        <f t="shared" si="0"/>
        <v>8</v>
      </c>
      <c r="O4" s="674">
        <f t="shared" si="0"/>
        <v>9</v>
      </c>
      <c r="P4" s="674">
        <f t="shared" si="0"/>
        <v>10</v>
      </c>
      <c r="Q4" s="674">
        <f t="shared" si="0"/>
        <v>11</v>
      </c>
      <c r="R4" s="674">
        <f t="shared" si="0"/>
        <v>12</v>
      </c>
      <c r="S4" s="674">
        <f t="shared" si="0"/>
        <v>13</v>
      </c>
      <c r="T4" s="674">
        <f t="shared" si="0"/>
        <v>14</v>
      </c>
      <c r="U4" s="674">
        <f t="shared" si="0"/>
        <v>15</v>
      </c>
      <c r="V4" s="830" t="s">
        <v>14725</v>
      </c>
    </row>
    <row r="5" spans="1:22" ht="24.6" thickBot="1">
      <c r="A5" s="827"/>
      <c r="B5" s="851"/>
      <c r="C5" s="851"/>
      <c r="D5" s="851"/>
      <c r="E5" s="856"/>
      <c r="F5" s="857"/>
      <c r="G5" s="675" t="s">
        <v>53</v>
      </c>
      <c r="H5" s="676" t="s">
        <v>54</v>
      </c>
      <c r="I5" s="676" t="s">
        <v>55</v>
      </c>
      <c r="J5" s="676" t="s">
        <v>56</v>
      </c>
      <c r="K5" s="676" t="s">
        <v>57</v>
      </c>
      <c r="L5" s="676" t="s">
        <v>58</v>
      </c>
      <c r="M5" s="676" t="s">
        <v>59</v>
      </c>
      <c r="N5" s="676" t="s">
        <v>60</v>
      </c>
      <c r="O5" s="676" t="s">
        <v>61</v>
      </c>
      <c r="P5" s="676" t="s">
        <v>62</v>
      </c>
      <c r="Q5" s="676" t="s">
        <v>63</v>
      </c>
      <c r="R5" s="676" t="s">
        <v>64</v>
      </c>
      <c r="S5" s="676" t="s">
        <v>65</v>
      </c>
      <c r="T5" s="676" t="s">
        <v>66</v>
      </c>
      <c r="U5" s="676" t="s">
        <v>67</v>
      </c>
      <c r="V5" s="849"/>
    </row>
    <row r="6" spans="1:22" s="680" customFormat="1" ht="13.95" customHeight="1" thickTop="1">
      <c r="A6" s="620">
        <v>1</v>
      </c>
      <c r="B6" s="650" t="s">
        <v>19220</v>
      </c>
      <c r="C6" s="658" t="s">
        <v>19199</v>
      </c>
      <c r="D6" s="667">
        <v>6</v>
      </c>
      <c r="E6" s="858" t="s">
        <v>19201</v>
      </c>
      <c r="F6" s="859"/>
      <c r="G6" s="677"/>
      <c r="H6" s="678"/>
      <c r="I6" s="678"/>
      <c r="J6" s="679"/>
      <c r="K6" s="679"/>
      <c r="L6" s="679"/>
      <c r="M6" s="679"/>
      <c r="N6" s="679"/>
      <c r="O6" s="679"/>
      <c r="P6" s="679"/>
      <c r="Q6" s="679"/>
      <c r="R6" s="679"/>
      <c r="S6" s="679"/>
      <c r="T6" s="679"/>
      <c r="U6" s="679"/>
      <c r="V6" s="679"/>
    </row>
    <row r="7" spans="1:22" s="680" customFormat="1" ht="13.95" customHeight="1">
      <c r="A7" s="620">
        <f>A6+1</f>
        <v>2</v>
      </c>
      <c r="B7" s="650" t="s">
        <v>19221</v>
      </c>
      <c r="C7" s="658" t="s">
        <v>19199</v>
      </c>
      <c r="D7" s="667">
        <v>13</v>
      </c>
      <c r="E7" s="843" t="s">
        <v>19201</v>
      </c>
      <c r="F7" s="860"/>
      <c r="G7" s="681"/>
      <c r="H7" s="682"/>
      <c r="I7" s="682"/>
      <c r="J7" s="683"/>
      <c r="K7" s="683"/>
      <c r="L7" s="683"/>
      <c r="M7" s="683"/>
      <c r="N7" s="683"/>
      <c r="O7" s="683"/>
      <c r="P7" s="683"/>
      <c r="Q7" s="683"/>
      <c r="R7" s="683"/>
      <c r="S7" s="683"/>
      <c r="T7" s="683"/>
      <c r="U7" s="683"/>
      <c r="V7" s="683"/>
    </row>
    <row r="8" spans="1:22" s="680" customFormat="1" ht="13.95" customHeight="1">
      <c r="A8" s="620">
        <f t="shared" ref="A8:A40" si="1">A7+1</f>
        <v>3</v>
      </c>
      <c r="B8" s="650" t="s">
        <v>19222</v>
      </c>
      <c r="C8" s="658" t="s">
        <v>15782</v>
      </c>
      <c r="D8" s="667">
        <v>3</v>
      </c>
      <c r="E8" s="843" t="s">
        <v>19207</v>
      </c>
      <c r="F8" s="860"/>
      <c r="G8" s="681"/>
      <c r="H8" s="682"/>
      <c r="I8" s="682"/>
      <c r="J8" s="683"/>
      <c r="K8" s="683"/>
      <c r="L8" s="683"/>
      <c r="M8" s="683"/>
      <c r="N8" s="683"/>
      <c r="O8" s="683"/>
      <c r="P8" s="683"/>
      <c r="Q8" s="683"/>
      <c r="R8" s="683"/>
      <c r="S8" s="683"/>
      <c r="T8" s="683"/>
      <c r="U8" s="683"/>
      <c r="V8" s="683"/>
    </row>
    <row r="9" spans="1:22" s="680" customFormat="1" ht="13.95" customHeight="1">
      <c r="A9" s="620">
        <f t="shared" si="1"/>
        <v>4</v>
      </c>
      <c r="B9" s="646" t="s">
        <v>19222</v>
      </c>
      <c r="C9" s="647" t="s">
        <v>19223</v>
      </c>
      <c r="D9" s="667">
        <v>3</v>
      </c>
      <c r="E9" s="844" t="s">
        <v>19207</v>
      </c>
      <c r="F9" s="861"/>
      <c r="G9" s="681"/>
      <c r="H9" s="682"/>
      <c r="I9" s="682"/>
      <c r="J9" s="683"/>
      <c r="K9" s="683"/>
      <c r="L9" s="683"/>
      <c r="M9" s="683"/>
      <c r="N9" s="683"/>
      <c r="O9" s="683"/>
      <c r="P9" s="683"/>
      <c r="Q9" s="683"/>
      <c r="R9" s="683"/>
      <c r="S9" s="683"/>
      <c r="T9" s="683"/>
      <c r="U9" s="683"/>
      <c r="V9" s="683"/>
    </row>
    <row r="10" spans="1:22" s="680" customFormat="1" ht="13.95" customHeight="1">
      <c r="A10" s="620">
        <f t="shared" si="1"/>
        <v>5</v>
      </c>
      <c r="B10" s="650" t="s">
        <v>19224</v>
      </c>
      <c r="C10" s="658" t="s">
        <v>19200</v>
      </c>
      <c r="D10" s="667">
        <v>19</v>
      </c>
      <c r="E10" s="843" t="s">
        <v>19201</v>
      </c>
      <c r="F10" s="860"/>
      <c r="G10" s="681"/>
      <c r="H10" s="682"/>
      <c r="I10" s="682"/>
      <c r="J10" s="683"/>
      <c r="K10" s="683"/>
      <c r="L10" s="683"/>
      <c r="M10" s="683"/>
      <c r="N10" s="683"/>
      <c r="O10" s="683"/>
      <c r="P10" s="683"/>
      <c r="Q10" s="683"/>
      <c r="R10" s="683"/>
      <c r="S10" s="683"/>
      <c r="T10" s="683"/>
      <c r="U10" s="683"/>
      <c r="V10" s="683"/>
    </row>
    <row r="11" spans="1:22" s="680" customFormat="1" ht="13.95" customHeight="1">
      <c r="A11" s="620">
        <f t="shared" si="1"/>
        <v>6</v>
      </c>
      <c r="B11" s="650" t="s">
        <v>19225</v>
      </c>
      <c r="C11" s="658" t="s">
        <v>19199</v>
      </c>
      <c r="D11" s="667">
        <v>4</v>
      </c>
      <c r="E11" s="843" t="s">
        <v>19207</v>
      </c>
      <c r="F11" s="860"/>
      <c r="G11" s="681"/>
      <c r="H11" s="682"/>
      <c r="I11" s="682"/>
      <c r="J11" s="683"/>
      <c r="K11" s="683"/>
      <c r="L11" s="683"/>
      <c r="M11" s="683"/>
      <c r="N11" s="683"/>
      <c r="O11" s="683"/>
      <c r="P11" s="683"/>
      <c r="Q11" s="683"/>
      <c r="R11" s="683"/>
      <c r="S11" s="683"/>
      <c r="T11" s="683"/>
      <c r="U11" s="683"/>
      <c r="V11" s="683"/>
    </row>
    <row r="12" spans="1:22" s="680" customFormat="1" ht="13.95" customHeight="1">
      <c r="A12" s="620">
        <f t="shared" si="1"/>
        <v>7</v>
      </c>
      <c r="B12" s="650" t="s">
        <v>19226</v>
      </c>
      <c r="C12" s="658" t="s">
        <v>19199</v>
      </c>
      <c r="D12" s="667">
        <v>32</v>
      </c>
      <c r="E12" s="843" t="s">
        <v>19207</v>
      </c>
      <c r="F12" s="860"/>
      <c r="G12" s="681"/>
      <c r="H12" s="682"/>
      <c r="I12" s="682"/>
      <c r="J12" s="683"/>
      <c r="K12" s="683"/>
      <c r="L12" s="683"/>
      <c r="M12" s="683"/>
      <c r="N12" s="683"/>
      <c r="O12" s="683"/>
      <c r="P12" s="683"/>
      <c r="Q12" s="683"/>
      <c r="R12" s="683"/>
      <c r="S12" s="683"/>
      <c r="T12" s="683"/>
      <c r="U12" s="683"/>
      <c r="V12" s="683"/>
    </row>
    <row r="13" spans="1:22" s="680" customFormat="1" ht="13.95" customHeight="1">
      <c r="A13" s="620">
        <f t="shared" si="1"/>
        <v>8</v>
      </c>
      <c r="B13" s="650" t="s">
        <v>19227</v>
      </c>
      <c r="C13" s="658" t="s">
        <v>19199</v>
      </c>
      <c r="D13" s="667">
        <v>30</v>
      </c>
      <c r="E13" s="843" t="s">
        <v>19201</v>
      </c>
      <c r="F13" s="860"/>
      <c r="G13" s="681"/>
      <c r="H13" s="682"/>
      <c r="I13" s="682"/>
      <c r="J13" s="683"/>
      <c r="K13" s="683"/>
      <c r="L13" s="683"/>
      <c r="M13" s="683"/>
      <c r="N13" s="683"/>
      <c r="O13" s="683"/>
      <c r="P13" s="683"/>
      <c r="Q13" s="683"/>
      <c r="R13" s="683"/>
      <c r="S13" s="683"/>
      <c r="T13" s="683"/>
      <c r="U13" s="683"/>
      <c r="V13" s="683"/>
    </row>
    <row r="14" spans="1:22" s="680" customFormat="1" ht="13.95" customHeight="1">
      <c r="A14" s="620">
        <f t="shared" si="1"/>
        <v>9</v>
      </c>
      <c r="B14" s="650" t="s">
        <v>19228</v>
      </c>
      <c r="C14" s="658" t="s">
        <v>19200</v>
      </c>
      <c r="D14" s="667">
        <v>6</v>
      </c>
      <c r="E14" s="843" t="s">
        <v>2074</v>
      </c>
      <c r="F14" s="860"/>
      <c r="G14" s="681"/>
      <c r="H14" s="682"/>
      <c r="I14" s="682"/>
      <c r="J14" s="683"/>
      <c r="K14" s="683"/>
      <c r="L14" s="683"/>
      <c r="M14" s="683"/>
      <c r="N14" s="683"/>
      <c r="O14" s="683"/>
      <c r="P14" s="683"/>
      <c r="Q14" s="683"/>
      <c r="R14" s="683"/>
      <c r="S14" s="683"/>
      <c r="T14" s="683"/>
      <c r="U14" s="683"/>
      <c r="V14" s="683"/>
    </row>
    <row r="15" spans="1:22" s="680" customFormat="1" ht="13.95" customHeight="1">
      <c r="A15" s="620">
        <f t="shared" si="1"/>
        <v>10</v>
      </c>
      <c r="B15" s="650" t="s">
        <v>19229</v>
      </c>
      <c r="C15" s="658" t="s">
        <v>19199</v>
      </c>
      <c r="D15" s="667">
        <v>18</v>
      </c>
      <c r="E15" s="843" t="s">
        <v>19230</v>
      </c>
      <c r="F15" s="860"/>
      <c r="G15" s="681"/>
      <c r="H15" s="682"/>
      <c r="I15" s="682"/>
      <c r="J15" s="683"/>
      <c r="K15" s="683"/>
      <c r="L15" s="683"/>
      <c r="M15" s="683"/>
      <c r="N15" s="683"/>
      <c r="O15" s="683"/>
      <c r="P15" s="683"/>
      <c r="Q15" s="683"/>
      <c r="R15" s="683"/>
      <c r="S15" s="683"/>
      <c r="T15" s="683"/>
      <c r="U15" s="683"/>
      <c r="V15" s="683"/>
    </row>
    <row r="16" spans="1:22" s="680" customFormat="1" ht="13.95" customHeight="1">
      <c r="A16" s="620">
        <f t="shared" si="1"/>
        <v>11</v>
      </c>
      <c r="B16" s="650" t="s">
        <v>19231</v>
      </c>
      <c r="C16" s="658" t="s">
        <v>19199</v>
      </c>
      <c r="D16" s="667">
        <v>10</v>
      </c>
      <c r="E16" s="843" t="s">
        <v>19207</v>
      </c>
      <c r="F16" s="860"/>
      <c r="G16" s="681"/>
      <c r="H16" s="682"/>
      <c r="I16" s="682"/>
      <c r="J16" s="683"/>
      <c r="K16" s="683"/>
      <c r="L16" s="683"/>
      <c r="M16" s="683"/>
      <c r="N16" s="683"/>
      <c r="O16" s="683"/>
      <c r="P16" s="683"/>
      <c r="Q16" s="683"/>
      <c r="R16" s="683"/>
      <c r="S16" s="683"/>
      <c r="T16" s="683"/>
      <c r="U16" s="683"/>
      <c r="V16" s="683"/>
    </row>
    <row r="17" spans="1:22" s="680" customFormat="1" ht="13.95" customHeight="1">
      <c r="A17" s="620">
        <f t="shared" si="1"/>
        <v>12</v>
      </c>
      <c r="B17" s="646" t="s">
        <v>19232</v>
      </c>
      <c r="C17" s="649" t="s">
        <v>19200</v>
      </c>
      <c r="D17" s="667">
        <v>1</v>
      </c>
      <c r="E17" s="845" t="s">
        <v>19233</v>
      </c>
      <c r="F17" s="862"/>
      <c r="G17" s="681"/>
      <c r="H17" s="682"/>
      <c r="I17" s="682"/>
      <c r="J17" s="683"/>
      <c r="K17" s="683"/>
      <c r="L17" s="683"/>
      <c r="M17" s="683"/>
      <c r="N17" s="683"/>
      <c r="O17" s="683"/>
      <c r="P17" s="683"/>
      <c r="Q17" s="683"/>
      <c r="R17" s="683"/>
      <c r="S17" s="683"/>
      <c r="T17" s="683"/>
      <c r="U17" s="683"/>
      <c r="V17" s="683"/>
    </row>
    <row r="18" spans="1:22" s="680" customFormat="1" ht="13.95" customHeight="1">
      <c r="A18" s="620">
        <f t="shared" si="1"/>
        <v>13</v>
      </c>
      <c r="B18" s="650" t="s">
        <v>19234</v>
      </c>
      <c r="C18" s="658" t="s">
        <v>19200</v>
      </c>
      <c r="D18" s="667">
        <v>208</v>
      </c>
      <c r="E18" s="843" t="s">
        <v>19212</v>
      </c>
      <c r="F18" s="860"/>
      <c r="G18" s="684"/>
      <c r="H18" s="685"/>
      <c r="I18" s="685"/>
      <c r="J18" s="683"/>
      <c r="K18" s="683"/>
      <c r="L18" s="683"/>
      <c r="M18" s="683"/>
      <c r="N18" s="683"/>
      <c r="O18" s="683"/>
      <c r="P18" s="683"/>
      <c r="Q18" s="683"/>
      <c r="R18" s="683"/>
      <c r="S18" s="683"/>
      <c r="T18" s="683"/>
      <c r="U18" s="683"/>
      <c r="V18" s="683"/>
    </row>
    <row r="19" spans="1:22" s="680" customFormat="1" ht="13.95" customHeight="1">
      <c r="A19" s="620">
        <f t="shared" si="1"/>
        <v>14</v>
      </c>
      <c r="B19" s="650" t="s">
        <v>19235</v>
      </c>
      <c r="C19" s="658" t="s">
        <v>15782</v>
      </c>
      <c r="D19" s="667">
        <v>8</v>
      </c>
      <c r="E19" s="843" t="s">
        <v>715</v>
      </c>
      <c r="F19" s="860"/>
      <c r="G19" s="681"/>
      <c r="H19" s="682"/>
      <c r="I19" s="682"/>
      <c r="J19" s="683"/>
      <c r="K19" s="683"/>
      <c r="L19" s="683"/>
      <c r="M19" s="683"/>
      <c r="N19" s="683"/>
      <c r="O19" s="683"/>
      <c r="P19" s="683"/>
      <c r="Q19" s="683"/>
      <c r="R19" s="683"/>
      <c r="S19" s="683"/>
      <c r="T19" s="683"/>
      <c r="U19" s="683"/>
      <c r="V19" s="683"/>
    </row>
    <row r="20" spans="1:22" s="680" customFormat="1" ht="13.95" customHeight="1">
      <c r="A20" s="620">
        <f t="shared" si="1"/>
        <v>15</v>
      </c>
      <c r="B20" s="650" t="s">
        <v>19202</v>
      </c>
      <c r="C20" s="658" t="s">
        <v>15782</v>
      </c>
      <c r="D20" s="667">
        <v>6</v>
      </c>
      <c r="E20" s="843" t="s">
        <v>19203</v>
      </c>
      <c r="F20" s="860"/>
      <c r="G20" s="681"/>
      <c r="H20" s="682"/>
      <c r="I20" s="682"/>
      <c r="J20" s="683"/>
      <c r="K20" s="683"/>
      <c r="L20" s="683"/>
      <c r="M20" s="683"/>
      <c r="N20" s="683"/>
      <c r="O20" s="683"/>
      <c r="P20" s="683"/>
      <c r="Q20" s="683"/>
      <c r="R20" s="683"/>
      <c r="S20" s="683"/>
      <c r="T20" s="683"/>
      <c r="U20" s="683"/>
      <c r="V20" s="683"/>
    </row>
    <row r="21" spans="1:22" s="680" customFormat="1" ht="13.95" customHeight="1">
      <c r="A21" s="620">
        <f t="shared" si="1"/>
        <v>16</v>
      </c>
      <c r="B21" s="646" t="s">
        <v>19236</v>
      </c>
      <c r="C21" s="649" t="s">
        <v>19200</v>
      </c>
      <c r="D21" s="667">
        <v>6</v>
      </c>
      <c r="E21" s="845" t="s">
        <v>10225</v>
      </c>
      <c r="F21" s="862"/>
      <c r="G21" s="681"/>
      <c r="H21" s="682"/>
      <c r="I21" s="682"/>
      <c r="J21" s="683"/>
      <c r="K21" s="683"/>
      <c r="L21" s="683"/>
      <c r="M21" s="683"/>
      <c r="N21" s="683"/>
      <c r="O21" s="683"/>
      <c r="P21" s="683"/>
      <c r="Q21" s="683"/>
      <c r="R21" s="683"/>
      <c r="S21" s="683"/>
      <c r="T21" s="683"/>
      <c r="U21" s="683"/>
      <c r="V21" s="683"/>
    </row>
    <row r="22" spans="1:22" s="680" customFormat="1" ht="13.95" customHeight="1">
      <c r="A22" s="620">
        <f t="shared" si="1"/>
        <v>17</v>
      </c>
      <c r="B22" s="648" t="s">
        <v>19257</v>
      </c>
      <c r="C22" s="658" t="s">
        <v>15782</v>
      </c>
      <c r="D22" s="667">
        <v>18</v>
      </c>
      <c r="E22" s="846" t="s">
        <v>10225</v>
      </c>
      <c r="F22" s="863"/>
      <c r="G22" s="681"/>
      <c r="H22" s="682"/>
      <c r="I22" s="682"/>
      <c r="J22" s="683"/>
      <c r="K22" s="683"/>
      <c r="L22" s="683"/>
      <c r="M22" s="683"/>
      <c r="N22" s="683"/>
      <c r="O22" s="683"/>
      <c r="P22" s="683"/>
      <c r="Q22" s="683"/>
      <c r="R22" s="683"/>
      <c r="S22" s="683"/>
      <c r="T22" s="683"/>
      <c r="U22" s="683"/>
      <c r="V22" s="683"/>
    </row>
    <row r="23" spans="1:22" s="680" customFormat="1" ht="13.95" customHeight="1">
      <c r="A23" s="620">
        <f t="shared" si="1"/>
        <v>18</v>
      </c>
      <c r="B23" s="662" t="s">
        <v>19237</v>
      </c>
      <c r="C23" s="658" t="s">
        <v>15782</v>
      </c>
      <c r="D23" s="667">
        <v>12</v>
      </c>
      <c r="E23" s="847" t="s">
        <v>19238</v>
      </c>
      <c r="F23" s="864"/>
      <c r="G23" s="681"/>
      <c r="H23" s="682"/>
      <c r="I23" s="682"/>
      <c r="J23" s="683"/>
      <c r="K23" s="683"/>
      <c r="L23" s="683"/>
      <c r="M23" s="683"/>
      <c r="N23" s="683"/>
      <c r="O23" s="683"/>
      <c r="P23" s="683"/>
      <c r="Q23" s="683"/>
      <c r="R23" s="683"/>
      <c r="S23" s="683"/>
      <c r="T23" s="683"/>
      <c r="U23" s="683"/>
      <c r="V23" s="683"/>
    </row>
    <row r="24" spans="1:22" s="680" customFormat="1" ht="13.95" customHeight="1">
      <c r="A24" s="620">
        <f t="shared" si="1"/>
        <v>19</v>
      </c>
      <c r="B24" s="650" t="s">
        <v>19239</v>
      </c>
      <c r="C24" s="658" t="s">
        <v>15782</v>
      </c>
      <c r="D24" s="667">
        <v>6</v>
      </c>
      <c r="E24" s="843" t="s">
        <v>11781</v>
      </c>
      <c r="F24" s="860"/>
      <c r="G24" s="681"/>
      <c r="H24" s="682"/>
      <c r="I24" s="682"/>
      <c r="J24" s="683"/>
      <c r="K24" s="683"/>
      <c r="L24" s="683"/>
      <c r="M24" s="683"/>
      <c r="N24" s="683"/>
      <c r="O24" s="683"/>
      <c r="P24" s="683"/>
      <c r="Q24" s="683"/>
      <c r="R24" s="683"/>
      <c r="S24" s="683"/>
      <c r="T24" s="683"/>
      <c r="U24" s="683"/>
      <c r="V24" s="683"/>
    </row>
    <row r="25" spans="1:22" s="680" customFormat="1" ht="13.95" customHeight="1">
      <c r="A25" s="620">
        <f t="shared" si="1"/>
        <v>20</v>
      </c>
      <c r="B25" s="650" t="s">
        <v>19240</v>
      </c>
      <c r="C25" s="658" t="s">
        <v>15782</v>
      </c>
      <c r="D25" s="667">
        <v>6</v>
      </c>
      <c r="E25" s="843" t="s">
        <v>19204</v>
      </c>
      <c r="F25" s="860"/>
      <c r="G25" s="681"/>
      <c r="H25" s="682"/>
      <c r="I25" s="682"/>
      <c r="J25" s="683"/>
      <c r="K25" s="683"/>
      <c r="L25" s="683"/>
      <c r="M25" s="683"/>
      <c r="N25" s="683"/>
      <c r="O25" s="683"/>
      <c r="P25" s="683"/>
      <c r="Q25" s="683"/>
      <c r="R25" s="683"/>
      <c r="S25" s="683"/>
      <c r="T25" s="683"/>
      <c r="U25" s="683"/>
      <c r="V25" s="683"/>
    </row>
    <row r="26" spans="1:22" s="680" customFormat="1" ht="13.95" customHeight="1">
      <c r="A26" s="620">
        <f t="shared" si="1"/>
        <v>21</v>
      </c>
      <c r="B26" s="646" t="s">
        <v>19241</v>
      </c>
      <c r="C26" s="647" t="s">
        <v>19223</v>
      </c>
      <c r="D26" s="667">
        <v>4</v>
      </c>
      <c r="E26" s="844" t="s">
        <v>19211</v>
      </c>
      <c r="F26" s="861"/>
      <c r="G26" s="681"/>
      <c r="H26" s="682"/>
      <c r="I26" s="682"/>
      <c r="J26" s="683"/>
      <c r="K26" s="683"/>
      <c r="L26" s="683"/>
      <c r="M26" s="683"/>
      <c r="N26" s="683"/>
      <c r="O26" s="683"/>
      <c r="P26" s="683"/>
      <c r="Q26" s="683"/>
      <c r="R26" s="683"/>
      <c r="S26" s="683"/>
      <c r="T26" s="683"/>
      <c r="U26" s="683"/>
      <c r="V26" s="683"/>
    </row>
    <row r="27" spans="1:22" s="680" customFormat="1" ht="13.95" customHeight="1">
      <c r="A27" s="620">
        <f t="shared" si="1"/>
        <v>22</v>
      </c>
      <c r="B27" s="650" t="s">
        <v>19242</v>
      </c>
      <c r="C27" s="658" t="s">
        <v>19223</v>
      </c>
      <c r="D27" s="667">
        <v>2</v>
      </c>
      <c r="E27" s="843" t="s">
        <v>19210</v>
      </c>
      <c r="F27" s="860"/>
      <c r="G27" s="681"/>
      <c r="H27" s="682"/>
      <c r="I27" s="682"/>
      <c r="J27" s="683"/>
      <c r="K27" s="683"/>
      <c r="L27" s="683"/>
      <c r="M27" s="683"/>
      <c r="N27" s="683"/>
      <c r="O27" s="683"/>
      <c r="P27" s="683"/>
      <c r="Q27" s="683"/>
      <c r="R27" s="683"/>
      <c r="S27" s="683"/>
      <c r="T27" s="683"/>
      <c r="U27" s="683"/>
      <c r="V27" s="683"/>
    </row>
    <row r="28" spans="1:22" s="680" customFormat="1" ht="13.95" customHeight="1">
      <c r="A28" s="620">
        <f t="shared" si="1"/>
        <v>23</v>
      </c>
      <c r="B28" s="668" t="s">
        <v>19243</v>
      </c>
      <c r="C28" s="647" t="s">
        <v>19223</v>
      </c>
      <c r="D28" s="667">
        <v>2</v>
      </c>
      <c r="E28" s="848" t="s">
        <v>19244</v>
      </c>
      <c r="F28" s="865"/>
      <c r="G28" s="681"/>
      <c r="H28" s="682"/>
      <c r="I28" s="682"/>
      <c r="J28" s="683"/>
      <c r="K28" s="683"/>
      <c r="L28" s="683"/>
      <c r="M28" s="683"/>
      <c r="N28" s="683"/>
      <c r="O28" s="683"/>
      <c r="P28" s="683"/>
      <c r="Q28" s="683"/>
      <c r="R28" s="683"/>
      <c r="S28" s="683"/>
      <c r="T28" s="683"/>
      <c r="U28" s="683"/>
      <c r="V28" s="683"/>
    </row>
    <row r="29" spans="1:22" s="680" customFormat="1" ht="13.95" customHeight="1">
      <c r="A29" s="620">
        <f t="shared" si="1"/>
        <v>24</v>
      </c>
      <c r="B29" s="650" t="s">
        <v>19245</v>
      </c>
      <c r="C29" s="658" t="s">
        <v>15782</v>
      </c>
      <c r="D29" s="667">
        <v>3</v>
      </c>
      <c r="E29" s="843" t="s">
        <v>19244</v>
      </c>
      <c r="F29" s="860"/>
      <c r="G29" s="681"/>
      <c r="H29" s="682"/>
      <c r="I29" s="682"/>
      <c r="J29" s="683"/>
      <c r="K29" s="683"/>
      <c r="L29" s="683"/>
      <c r="M29" s="683"/>
      <c r="N29" s="683"/>
      <c r="O29" s="683"/>
      <c r="P29" s="683"/>
      <c r="Q29" s="683"/>
      <c r="R29" s="683"/>
      <c r="S29" s="683"/>
      <c r="T29" s="683"/>
      <c r="U29" s="683"/>
      <c r="V29" s="683"/>
    </row>
    <row r="30" spans="1:22" s="680" customFormat="1" ht="13.95" customHeight="1">
      <c r="A30" s="620">
        <f t="shared" si="1"/>
        <v>25</v>
      </c>
      <c r="B30" s="650" t="s">
        <v>19246</v>
      </c>
      <c r="C30" s="658" t="s">
        <v>19200</v>
      </c>
      <c r="D30" s="667">
        <v>6</v>
      </c>
      <c r="E30" s="843" t="s">
        <v>19206</v>
      </c>
      <c r="F30" s="860"/>
      <c r="G30" s="681"/>
      <c r="H30" s="682"/>
      <c r="I30" s="682"/>
      <c r="J30" s="683"/>
      <c r="K30" s="683"/>
      <c r="L30" s="683"/>
      <c r="M30" s="683"/>
      <c r="N30" s="683"/>
      <c r="O30" s="683"/>
      <c r="P30" s="683"/>
      <c r="Q30" s="683"/>
      <c r="R30" s="683"/>
      <c r="S30" s="683"/>
      <c r="T30" s="683"/>
      <c r="U30" s="683"/>
      <c r="V30" s="683"/>
    </row>
    <row r="31" spans="1:22" s="680" customFormat="1" ht="13.95" customHeight="1">
      <c r="A31" s="620">
        <f t="shared" si="1"/>
        <v>26</v>
      </c>
      <c r="B31" s="646" t="s">
        <v>19208</v>
      </c>
      <c r="C31" s="649" t="s">
        <v>19200</v>
      </c>
      <c r="D31" s="667">
        <v>3</v>
      </c>
      <c r="E31" s="845" t="s">
        <v>296</v>
      </c>
      <c r="F31" s="862"/>
      <c r="G31" s="681"/>
      <c r="H31" s="682"/>
      <c r="I31" s="682"/>
      <c r="J31" s="683"/>
      <c r="K31" s="683"/>
      <c r="L31" s="683"/>
      <c r="M31" s="683"/>
      <c r="N31" s="683"/>
      <c r="O31" s="683"/>
      <c r="P31" s="683"/>
      <c r="Q31" s="683"/>
      <c r="R31" s="683"/>
      <c r="S31" s="683"/>
      <c r="T31" s="683"/>
      <c r="U31" s="683"/>
      <c r="V31" s="683"/>
    </row>
    <row r="32" spans="1:22" s="680" customFormat="1" ht="13.95" customHeight="1">
      <c r="A32" s="620">
        <f t="shared" si="1"/>
        <v>27</v>
      </c>
      <c r="B32" s="646" t="s">
        <v>19247</v>
      </c>
      <c r="C32" s="649" t="s">
        <v>19200</v>
      </c>
      <c r="D32" s="667">
        <v>1</v>
      </c>
      <c r="E32" s="845" t="s">
        <v>296</v>
      </c>
      <c r="F32" s="862"/>
      <c r="G32" s="681"/>
      <c r="H32" s="682"/>
      <c r="I32" s="682"/>
      <c r="J32" s="683"/>
      <c r="K32" s="683"/>
      <c r="L32" s="683"/>
      <c r="M32" s="683"/>
      <c r="N32" s="683"/>
      <c r="O32" s="683"/>
      <c r="P32" s="683"/>
      <c r="Q32" s="683"/>
      <c r="R32" s="683"/>
      <c r="S32" s="683"/>
      <c r="T32" s="683"/>
      <c r="U32" s="683"/>
      <c r="V32" s="683"/>
    </row>
    <row r="33" spans="1:22" s="680" customFormat="1" ht="13.95" customHeight="1">
      <c r="A33" s="620">
        <f t="shared" si="1"/>
        <v>28</v>
      </c>
      <c r="B33" s="650" t="s">
        <v>19248</v>
      </c>
      <c r="C33" s="658" t="s">
        <v>19200</v>
      </c>
      <c r="D33" s="667">
        <v>6</v>
      </c>
      <c r="E33" s="843" t="s">
        <v>261</v>
      </c>
      <c r="F33" s="860"/>
      <c r="G33" s="681"/>
      <c r="H33" s="682"/>
      <c r="I33" s="682"/>
      <c r="J33" s="683"/>
      <c r="K33" s="683"/>
      <c r="L33" s="683"/>
      <c r="M33" s="683"/>
      <c r="N33" s="683"/>
      <c r="O33" s="683"/>
      <c r="P33" s="683"/>
      <c r="Q33" s="683"/>
      <c r="R33" s="683"/>
      <c r="S33" s="683"/>
      <c r="T33" s="683"/>
      <c r="U33" s="683"/>
      <c r="V33" s="683"/>
    </row>
    <row r="34" spans="1:22" s="680" customFormat="1" ht="13.95" customHeight="1">
      <c r="A34" s="620">
        <f t="shared" si="1"/>
        <v>29</v>
      </c>
      <c r="B34" s="646" t="s">
        <v>19249</v>
      </c>
      <c r="C34" s="649" t="s">
        <v>19200</v>
      </c>
      <c r="D34" s="667">
        <v>1</v>
      </c>
      <c r="E34" s="845" t="s">
        <v>11545</v>
      </c>
      <c r="F34" s="862"/>
      <c r="G34" s="681"/>
      <c r="H34" s="682"/>
      <c r="I34" s="682"/>
      <c r="J34" s="683"/>
      <c r="K34" s="683"/>
      <c r="L34" s="683"/>
      <c r="M34" s="683"/>
      <c r="N34" s="683"/>
      <c r="O34" s="683"/>
      <c r="P34" s="683"/>
      <c r="Q34" s="683"/>
      <c r="R34" s="683"/>
      <c r="S34" s="683"/>
      <c r="T34" s="683"/>
      <c r="U34" s="683"/>
      <c r="V34" s="683"/>
    </row>
    <row r="35" spans="1:22" s="680" customFormat="1" ht="13.95" customHeight="1">
      <c r="A35" s="620">
        <f t="shared" si="1"/>
        <v>30</v>
      </c>
      <c r="B35" s="650" t="s">
        <v>19250</v>
      </c>
      <c r="C35" s="658" t="s">
        <v>19199</v>
      </c>
      <c r="D35" s="667">
        <v>50</v>
      </c>
      <c r="E35" s="843" t="s">
        <v>386</v>
      </c>
      <c r="F35" s="860"/>
      <c r="G35" s="681"/>
      <c r="H35" s="682"/>
      <c r="I35" s="682"/>
      <c r="J35" s="683"/>
      <c r="K35" s="683"/>
      <c r="L35" s="683"/>
      <c r="M35" s="683"/>
      <c r="N35" s="683"/>
      <c r="O35" s="683"/>
      <c r="P35" s="683"/>
      <c r="Q35" s="683"/>
      <c r="R35" s="683"/>
      <c r="S35" s="683"/>
      <c r="T35" s="683"/>
      <c r="U35" s="683"/>
      <c r="V35" s="683"/>
    </row>
    <row r="36" spans="1:22" s="680" customFormat="1" ht="13.95" customHeight="1">
      <c r="A36" s="620">
        <f t="shared" si="1"/>
        <v>31</v>
      </c>
      <c r="B36" s="650" t="s">
        <v>19205</v>
      </c>
      <c r="C36" s="658" t="s">
        <v>19200</v>
      </c>
      <c r="D36" s="667">
        <v>6</v>
      </c>
      <c r="E36" s="843" t="s">
        <v>19206</v>
      </c>
      <c r="F36" s="860"/>
      <c r="G36" s="681" t="s">
        <v>19270</v>
      </c>
      <c r="H36" s="682"/>
      <c r="I36" s="682"/>
      <c r="J36" s="683"/>
      <c r="K36" s="683"/>
      <c r="L36" s="683"/>
      <c r="M36" s="683"/>
      <c r="N36" s="683"/>
      <c r="O36" s="683"/>
      <c r="P36" s="683"/>
      <c r="Q36" s="683"/>
      <c r="R36" s="683"/>
      <c r="S36" s="683"/>
      <c r="T36" s="683"/>
      <c r="U36" s="683"/>
      <c r="V36" s="683"/>
    </row>
    <row r="37" spans="1:22" s="680" customFormat="1" ht="13.95" customHeight="1">
      <c r="A37" s="620">
        <f t="shared" si="1"/>
        <v>32</v>
      </c>
      <c r="B37" s="650" t="s">
        <v>19251</v>
      </c>
      <c r="C37" s="658" t="s">
        <v>19200</v>
      </c>
      <c r="D37" s="667">
        <v>51</v>
      </c>
      <c r="E37" s="843" t="s">
        <v>19209</v>
      </c>
      <c r="F37" s="860"/>
      <c r="G37" s="681"/>
      <c r="H37" s="682"/>
      <c r="I37" s="682"/>
      <c r="J37" s="683"/>
      <c r="K37" s="683"/>
      <c r="L37" s="683"/>
      <c r="M37" s="683"/>
      <c r="N37" s="683"/>
      <c r="O37" s="683"/>
      <c r="P37" s="683"/>
      <c r="Q37" s="683"/>
      <c r="R37" s="683"/>
      <c r="S37" s="683"/>
      <c r="T37" s="683"/>
      <c r="U37" s="683"/>
      <c r="V37" s="683"/>
    </row>
    <row r="38" spans="1:22" s="680" customFormat="1" ht="13.95" customHeight="1">
      <c r="A38" s="620">
        <f t="shared" si="1"/>
        <v>33</v>
      </c>
      <c r="B38" s="650" t="s">
        <v>19252</v>
      </c>
      <c r="C38" s="658" t="s">
        <v>19200</v>
      </c>
      <c r="D38" s="667">
        <v>6</v>
      </c>
      <c r="E38" s="843" t="s">
        <v>383</v>
      </c>
      <c r="F38" s="860"/>
      <c r="G38" s="681"/>
      <c r="H38" s="682"/>
      <c r="I38" s="682"/>
      <c r="J38" s="683"/>
      <c r="K38" s="683"/>
      <c r="L38" s="683"/>
      <c r="M38" s="683"/>
      <c r="N38" s="683"/>
      <c r="O38" s="683"/>
      <c r="P38" s="683"/>
      <c r="Q38" s="683"/>
      <c r="R38" s="683"/>
      <c r="S38" s="683"/>
      <c r="T38" s="683"/>
      <c r="U38" s="683"/>
      <c r="V38" s="683"/>
    </row>
    <row r="39" spans="1:22" s="680" customFormat="1" ht="13.95" customHeight="1">
      <c r="A39" s="620">
        <f t="shared" si="1"/>
        <v>34</v>
      </c>
      <c r="B39" s="650" t="s">
        <v>19253</v>
      </c>
      <c r="C39" s="658" t="s">
        <v>19200</v>
      </c>
      <c r="D39" s="667">
        <v>6</v>
      </c>
      <c r="E39" s="843" t="s">
        <v>10273</v>
      </c>
      <c r="F39" s="860"/>
      <c r="G39" s="681"/>
      <c r="H39" s="682"/>
      <c r="I39" s="682"/>
      <c r="J39" s="683"/>
      <c r="K39" s="683"/>
      <c r="L39" s="683"/>
      <c r="M39" s="683"/>
      <c r="N39" s="683"/>
      <c r="O39" s="683"/>
      <c r="P39" s="683"/>
      <c r="Q39" s="683"/>
      <c r="R39" s="683"/>
      <c r="S39" s="683"/>
      <c r="T39" s="683"/>
      <c r="U39" s="683"/>
      <c r="V39" s="683"/>
    </row>
    <row r="40" spans="1:22" s="680" customFormat="1" ht="13.95" customHeight="1" thickBot="1">
      <c r="A40" s="620">
        <f t="shared" si="1"/>
        <v>35</v>
      </c>
      <c r="B40" s="650" t="s">
        <v>19254</v>
      </c>
      <c r="C40" s="658" t="s">
        <v>19200</v>
      </c>
      <c r="D40" s="667">
        <v>0</v>
      </c>
      <c r="E40" s="866" t="s">
        <v>14931</v>
      </c>
      <c r="F40" s="867"/>
      <c r="G40" s="686"/>
      <c r="H40" s="687"/>
      <c r="I40" s="687"/>
      <c r="J40" s="688"/>
      <c r="K40" s="688"/>
      <c r="L40" s="688"/>
      <c r="M40" s="688"/>
      <c r="N40" s="688"/>
      <c r="O40" s="688"/>
      <c r="P40" s="688"/>
      <c r="Q40" s="688"/>
      <c r="R40" s="688"/>
      <c r="S40" s="688"/>
      <c r="T40" s="688"/>
      <c r="U40" s="688"/>
      <c r="V40" s="688"/>
    </row>
    <row r="41" spans="1:22" s="680" customFormat="1" ht="13.95" customHeight="1" thickTop="1">
      <c r="A41" s="651" t="s">
        <v>14725</v>
      </c>
      <c r="B41" s="652"/>
      <c r="C41" s="652"/>
      <c r="D41" s="653"/>
      <c r="E41" s="652"/>
      <c r="F41" s="653"/>
      <c r="G41" s="689"/>
      <c r="H41" s="690"/>
      <c r="I41" s="690"/>
      <c r="J41" s="691"/>
      <c r="K41" s="691"/>
      <c r="L41" s="691"/>
      <c r="M41" s="691"/>
      <c r="N41" s="691"/>
      <c r="O41" s="691"/>
      <c r="P41" s="691"/>
      <c r="Q41" s="691"/>
      <c r="R41" s="691"/>
      <c r="S41" s="691"/>
      <c r="T41" s="691"/>
      <c r="U41" s="691"/>
      <c r="V41" s="691"/>
    </row>
    <row r="43" spans="1:22" s="680" customFormat="1" ht="12">
      <c r="A43" s="692" t="s">
        <v>19258</v>
      </c>
      <c r="B43" s="692"/>
      <c r="C43" s="692"/>
      <c r="D43" s="692"/>
      <c r="E43" s="692"/>
      <c r="F43" s="704"/>
      <c r="G43" s="705"/>
      <c r="H43" s="706"/>
      <c r="I43" s="706"/>
      <c r="J43" s="705"/>
      <c r="K43" s="705"/>
      <c r="L43" s="705"/>
      <c r="M43" s="705"/>
      <c r="N43" s="705"/>
      <c r="O43" s="705"/>
      <c r="P43" s="705"/>
      <c r="Q43" s="705"/>
      <c r="R43" s="705"/>
      <c r="S43" s="705"/>
      <c r="T43" s="705"/>
      <c r="U43" s="705"/>
      <c r="V43" s="705"/>
    </row>
    <row r="44" spans="1:22" s="680" customFormat="1" ht="12">
      <c r="A44" s="826" t="s">
        <v>16050</v>
      </c>
      <c r="B44" s="850" t="s">
        <v>19217</v>
      </c>
      <c r="C44" s="850" t="s">
        <v>19197</v>
      </c>
      <c r="D44" s="850" t="s">
        <v>19218</v>
      </c>
      <c r="E44" s="850" t="s">
        <v>14905</v>
      </c>
      <c r="F44" s="852" t="s">
        <v>19219</v>
      </c>
      <c r="G44" s="673">
        <v>1</v>
      </c>
      <c r="H44" s="674">
        <f t="shared" ref="H44" si="2">G44+1</f>
        <v>2</v>
      </c>
      <c r="I44" s="674">
        <f t="shared" ref="I44" si="3">H44+1</f>
        <v>3</v>
      </c>
      <c r="J44" s="674">
        <f t="shared" ref="J44" si="4">I44+1</f>
        <v>4</v>
      </c>
      <c r="K44" s="674">
        <f t="shared" ref="K44" si="5">J44+1</f>
        <v>5</v>
      </c>
      <c r="L44" s="674">
        <f t="shared" ref="L44" si="6">K44+1</f>
        <v>6</v>
      </c>
      <c r="M44" s="674">
        <f t="shared" ref="M44" si="7">L44+1</f>
        <v>7</v>
      </c>
      <c r="N44" s="674">
        <f t="shared" ref="N44" si="8">M44+1</f>
        <v>8</v>
      </c>
      <c r="O44" s="674">
        <f t="shared" ref="O44" si="9">N44+1</f>
        <v>9</v>
      </c>
      <c r="P44" s="674">
        <f t="shared" ref="P44" si="10">O44+1</f>
        <v>10</v>
      </c>
      <c r="Q44" s="674">
        <f t="shared" ref="Q44" si="11">P44+1</f>
        <v>11</v>
      </c>
      <c r="R44" s="674">
        <f t="shared" ref="R44" si="12">Q44+1</f>
        <v>12</v>
      </c>
      <c r="S44" s="674">
        <f t="shared" ref="S44" si="13">R44+1</f>
        <v>13</v>
      </c>
      <c r="T44" s="674">
        <f t="shared" ref="T44" si="14">S44+1</f>
        <v>14</v>
      </c>
      <c r="U44" s="674">
        <f t="shared" ref="U44" si="15">T44+1</f>
        <v>15</v>
      </c>
      <c r="V44" s="830" t="s">
        <v>14725</v>
      </c>
    </row>
    <row r="45" spans="1:22" s="680" customFormat="1" ht="24.6" thickBot="1">
      <c r="A45" s="827"/>
      <c r="B45" s="851"/>
      <c r="C45" s="851"/>
      <c r="D45" s="851"/>
      <c r="E45" s="851"/>
      <c r="F45" s="853"/>
      <c r="G45" s="675" t="s">
        <v>53</v>
      </c>
      <c r="H45" s="676" t="s">
        <v>54</v>
      </c>
      <c r="I45" s="676" t="s">
        <v>55</v>
      </c>
      <c r="J45" s="676" t="s">
        <v>56</v>
      </c>
      <c r="K45" s="676" t="s">
        <v>57</v>
      </c>
      <c r="L45" s="676" t="s">
        <v>58</v>
      </c>
      <c r="M45" s="676" t="s">
        <v>59</v>
      </c>
      <c r="N45" s="676" t="s">
        <v>60</v>
      </c>
      <c r="O45" s="676" t="s">
        <v>61</v>
      </c>
      <c r="P45" s="676" t="s">
        <v>62</v>
      </c>
      <c r="Q45" s="676" t="s">
        <v>63</v>
      </c>
      <c r="R45" s="676" t="s">
        <v>64</v>
      </c>
      <c r="S45" s="676" t="s">
        <v>65</v>
      </c>
      <c r="T45" s="676" t="s">
        <v>66</v>
      </c>
      <c r="U45" s="676" t="s">
        <v>67</v>
      </c>
      <c r="V45" s="849"/>
    </row>
    <row r="46" spans="1:22" s="680" customFormat="1" ht="12.6" thickTop="1">
      <c r="A46" s="620">
        <v>1</v>
      </c>
      <c r="B46" s="695" t="s">
        <v>19260</v>
      </c>
      <c r="C46" s="658" t="s">
        <v>19261</v>
      </c>
      <c r="D46" s="658" t="s">
        <v>19262</v>
      </c>
      <c r="E46" s="700">
        <v>19</v>
      </c>
      <c r="F46" s="695" t="s">
        <v>10424</v>
      </c>
      <c r="G46" s="681"/>
      <c r="H46" s="682"/>
      <c r="I46" s="682"/>
      <c r="J46" s="683"/>
      <c r="K46" s="683"/>
      <c r="L46" s="683"/>
      <c r="M46" s="683"/>
      <c r="N46" s="683"/>
      <c r="O46" s="683"/>
      <c r="P46" s="683"/>
      <c r="Q46" s="683"/>
      <c r="R46" s="683"/>
      <c r="S46" s="683"/>
      <c r="T46" s="683"/>
      <c r="U46" s="683"/>
      <c r="V46" s="683"/>
    </row>
    <row r="47" spans="1:22" s="680" customFormat="1" ht="12">
      <c r="A47" s="620">
        <f>A46+1</f>
        <v>2</v>
      </c>
      <c r="B47" s="695" t="s">
        <v>19260</v>
      </c>
      <c r="C47" s="658" t="s">
        <v>19261</v>
      </c>
      <c r="D47" s="658" t="s">
        <v>19263</v>
      </c>
      <c r="E47" s="667">
        <v>76</v>
      </c>
      <c r="F47" s="695" t="s">
        <v>10424</v>
      </c>
      <c r="G47" s="681"/>
      <c r="H47" s="682"/>
      <c r="I47" s="682"/>
      <c r="J47" s="683"/>
      <c r="K47" s="683"/>
      <c r="L47" s="683"/>
      <c r="M47" s="683"/>
      <c r="N47" s="683"/>
      <c r="O47" s="683"/>
      <c r="P47" s="683"/>
      <c r="Q47" s="683"/>
      <c r="R47" s="683"/>
      <c r="S47" s="683"/>
      <c r="T47" s="683"/>
      <c r="U47" s="683"/>
      <c r="V47" s="683"/>
    </row>
    <row r="48" spans="1:22" s="680" customFormat="1" ht="12">
      <c r="A48" s="620">
        <f t="shared" ref="A48:A56" si="16">A47+1</f>
        <v>3</v>
      </c>
      <c r="B48" s="695" t="s">
        <v>19264</v>
      </c>
      <c r="C48" s="658" t="s">
        <v>19261</v>
      </c>
      <c r="D48" s="658" t="s">
        <v>19262</v>
      </c>
      <c r="E48" s="667">
        <v>6</v>
      </c>
      <c r="F48" s="695" t="s">
        <v>10424</v>
      </c>
      <c r="G48" s="681"/>
      <c r="H48" s="682"/>
      <c r="I48" s="682"/>
      <c r="J48" s="683"/>
      <c r="K48" s="683"/>
      <c r="L48" s="683"/>
      <c r="M48" s="683"/>
      <c r="N48" s="683"/>
      <c r="O48" s="683"/>
      <c r="P48" s="683"/>
      <c r="Q48" s="683"/>
      <c r="R48" s="683"/>
      <c r="S48" s="683"/>
      <c r="T48" s="683"/>
      <c r="U48" s="683"/>
      <c r="V48" s="683"/>
    </row>
    <row r="49" spans="1:22" s="680" customFormat="1" ht="12">
      <c r="A49" s="620">
        <f t="shared" si="16"/>
        <v>4</v>
      </c>
      <c r="B49" s="695" t="s">
        <v>19264</v>
      </c>
      <c r="C49" s="658" t="s">
        <v>19261</v>
      </c>
      <c r="D49" s="658" t="s">
        <v>19263</v>
      </c>
      <c r="E49" s="667">
        <v>30</v>
      </c>
      <c r="F49" s="695" t="s">
        <v>10424</v>
      </c>
      <c r="G49" s="681"/>
      <c r="H49" s="682"/>
      <c r="I49" s="682"/>
      <c r="J49" s="683"/>
      <c r="K49" s="683"/>
      <c r="L49" s="683"/>
      <c r="M49" s="683"/>
      <c r="N49" s="683"/>
      <c r="O49" s="683"/>
      <c r="P49" s="683"/>
      <c r="Q49" s="683"/>
      <c r="R49" s="683"/>
      <c r="S49" s="683"/>
      <c r="T49" s="683"/>
      <c r="U49" s="683"/>
      <c r="V49" s="683"/>
    </row>
    <row r="50" spans="1:22" s="680" customFormat="1" ht="12">
      <c r="A50" s="620">
        <f t="shared" si="16"/>
        <v>5</v>
      </c>
      <c r="B50" s="695" t="s">
        <v>19265</v>
      </c>
      <c r="C50" s="658" t="s">
        <v>19261</v>
      </c>
      <c r="D50" s="658" t="s">
        <v>19262</v>
      </c>
      <c r="E50" s="667">
        <v>4</v>
      </c>
      <c r="F50" s="695" t="s">
        <v>10615</v>
      </c>
      <c r="G50" s="681"/>
      <c r="H50" s="682"/>
      <c r="I50" s="682"/>
      <c r="J50" s="683"/>
      <c r="K50" s="683"/>
      <c r="L50" s="683"/>
      <c r="M50" s="683"/>
      <c r="N50" s="683"/>
      <c r="O50" s="683"/>
      <c r="P50" s="683"/>
      <c r="Q50" s="683"/>
      <c r="R50" s="683"/>
      <c r="S50" s="683"/>
      <c r="T50" s="683"/>
      <c r="U50" s="683"/>
      <c r="V50" s="683"/>
    </row>
    <row r="51" spans="1:22" s="680" customFormat="1" ht="12">
      <c r="A51" s="620">
        <f t="shared" si="16"/>
        <v>6</v>
      </c>
      <c r="B51" s="695" t="s">
        <v>19265</v>
      </c>
      <c r="C51" s="658" t="s">
        <v>19261</v>
      </c>
      <c r="D51" s="658" t="s">
        <v>19263</v>
      </c>
      <c r="E51" s="667">
        <v>6</v>
      </c>
      <c r="F51" s="695" t="s">
        <v>10615</v>
      </c>
      <c r="G51" s="681"/>
      <c r="H51" s="682"/>
      <c r="I51" s="682"/>
      <c r="J51" s="683"/>
      <c r="K51" s="683"/>
      <c r="L51" s="683"/>
      <c r="M51" s="683"/>
      <c r="N51" s="683"/>
      <c r="O51" s="683"/>
      <c r="P51" s="683"/>
      <c r="Q51" s="683"/>
      <c r="R51" s="683"/>
      <c r="S51" s="683"/>
      <c r="T51" s="683"/>
      <c r="U51" s="683"/>
      <c r="V51" s="683"/>
    </row>
    <row r="52" spans="1:22" s="680" customFormat="1" ht="12">
      <c r="A52" s="620">
        <f t="shared" si="16"/>
        <v>7</v>
      </c>
      <c r="B52" s="695" t="s">
        <v>19266</v>
      </c>
      <c r="C52" s="658" t="s">
        <v>19261</v>
      </c>
      <c r="D52" s="658" t="s">
        <v>19262</v>
      </c>
      <c r="E52" s="667">
        <v>2</v>
      </c>
      <c r="F52" s="695" t="s">
        <v>10424</v>
      </c>
      <c r="G52" s="681"/>
      <c r="H52" s="682"/>
      <c r="I52" s="682"/>
      <c r="J52" s="683"/>
      <c r="K52" s="683"/>
      <c r="L52" s="683"/>
      <c r="M52" s="683"/>
      <c r="N52" s="683"/>
      <c r="O52" s="683"/>
      <c r="P52" s="683"/>
      <c r="Q52" s="683"/>
      <c r="R52" s="683"/>
      <c r="S52" s="683"/>
      <c r="T52" s="683"/>
      <c r="U52" s="683"/>
      <c r="V52" s="683"/>
    </row>
    <row r="53" spans="1:22" s="680" customFormat="1" ht="12">
      <c r="A53" s="620">
        <f t="shared" si="16"/>
        <v>8</v>
      </c>
      <c r="B53" s="695" t="s">
        <v>19266</v>
      </c>
      <c r="C53" s="658" t="s">
        <v>19261</v>
      </c>
      <c r="D53" s="658" t="s">
        <v>19263</v>
      </c>
      <c r="E53" s="667">
        <v>16</v>
      </c>
      <c r="F53" s="695" t="s">
        <v>10424</v>
      </c>
      <c r="G53" s="681"/>
      <c r="H53" s="682"/>
      <c r="I53" s="682"/>
      <c r="J53" s="683"/>
      <c r="K53" s="683"/>
      <c r="L53" s="683"/>
      <c r="M53" s="683"/>
      <c r="N53" s="683"/>
      <c r="O53" s="683"/>
      <c r="P53" s="683"/>
      <c r="Q53" s="683"/>
      <c r="R53" s="683"/>
      <c r="S53" s="683"/>
      <c r="T53" s="683"/>
      <c r="U53" s="683"/>
      <c r="V53" s="683"/>
    </row>
    <row r="54" spans="1:22" s="680" customFormat="1" ht="12">
      <c r="A54" s="620">
        <f t="shared" si="16"/>
        <v>9</v>
      </c>
      <c r="B54" s="695" t="s">
        <v>19267</v>
      </c>
      <c r="C54" s="658" t="s">
        <v>19261</v>
      </c>
      <c r="D54" s="658" t="s">
        <v>19262</v>
      </c>
      <c r="E54" s="667">
        <v>2</v>
      </c>
      <c r="F54" s="695" t="s">
        <v>19276</v>
      </c>
      <c r="G54" s="681"/>
      <c r="H54" s="682"/>
      <c r="I54" s="682"/>
      <c r="J54" s="683"/>
      <c r="K54" s="683"/>
      <c r="L54" s="683"/>
      <c r="M54" s="683"/>
      <c r="N54" s="683"/>
      <c r="O54" s="683"/>
      <c r="P54" s="683"/>
      <c r="Q54" s="683"/>
      <c r="R54" s="683"/>
      <c r="S54" s="683"/>
      <c r="T54" s="683"/>
      <c r="U54" s="683"/>
      <c r="V54" s="683"/>
    </row>
    <row r="55" spans="1:22" s="680" customFormat="1" ht="12">
      <c r="A55" s="620">
        <f t="shared" si="16"/>
        <v>10</v>
      </c>
      <c r="B55" s="695" t="s">
        <v>19267</v>
      </c>
      <c r="C55" s="658" t="s">
        <v>19261</v>
      </c>
      <c r="D55" s="658" t="s">
        <v>19263</v>
      </c>
      <c r="E55" s="667">
        <v>2</v>
      </c>
      <c r="F55" s="695" t="s">
        <v>19276</v>
      </c>
      <c r="G55" s="681"/>
      <c r="H55" s="682"/>
      <c r="I55" s="682"/>
      <c r="J55" s="683"/>
      <c r="K55" s="683"/>
      <c r="L55" s="683"/>
      <c r="M55" s="683"/>
      <c r="N55" s="683"/>
      <c r="O55" s="683"/>
      <c r="P55" s="683"/>
      <c r="Q55" s="683"/>
      <c r="R55" s="683"/>
      <c r="S55" s="683"/>
      <c r="T55" s="683"/>
      <c r="U55" s="683"/>
      <c r="V55" s="683"/>
    </row>
    <row r="56" spans="1:22" s="680" customFormat="1" ht="12.6" thickBot="1">
      <c r="A56" s="620">
        <f t="shared" si="16"/>
        <v>11</v>
      </c>
      <c r="B56" s="695" t="s">
        <v>19268</v>
      </c>
      <c r="C56" s="658" t="s">
        <v>19261</v>
      </c>
      <c r="D56" s="658" t="s">
        <v>19263</v>
      </c>
      <c r="E56" s="701">
        <v>2</v>
      </c>
      <c r="F56" s="695" t="s">
        <v>10424</v>
      </c>
      <c r="G56" s="686"/>
      <c r="H56" s="687"/>
      <c r="I56" s="687"/>
      <c r="J56" s="688"/>
      <c r="K56" s="688"/>
      <c r="L56" s="688"/>
      <c r="M56" s="688"/>
      <c r="N56" s="688"/>
      <c r="O56" s="688"/>
      <c r="P56" s="688"/>
      <c r="Q56" s="688"/>
      <c r="R56" s="688"/>
      <c r="S56" s="688"/>
      <c r="T56" s="688"/>
      <c r="U56" s="688"/>
      <c r="V56" s="688"/>
    </row>
    <row r="57" spans="1:22" s="680" customFormat="1" ht="13.95" customHeight="1" thickTop="1">
      <c r="A57" s="651" t="s">
        <v>14725</v>
      </c>
      <c r="B57" s="652"/>
      <c r="C57" s="652"/>
      <c r="D57" s="653"/>
      <c r="E57" s="652"/>
      <c r="F57" s="653"/>
      <c r="G57" s="689"/>
      <c r="H57" s="690"/>
      <c r="I57" s="690"/>
      <c r="J57" s="691"/>
      <c r="K57" s="691"/>
      <c r="L57" s="691"/>
      <c r="M57" s="691"/>
      <c r="N57" s="691"/>
      <c r="O57" s="691"/>
      <c r="P57" s="691"/>
      <c r="Q57" s="691"/>
      <c r="R57" s="691"/>
      <c r="S57" s="691"/>
      <c r="T57" s="691"/>
      <c r="U57" s="691"/>
      <c r="V57" s="691"/>
    </row>
    <row r="58" spans="1:22" s="680" customFormat="1" ht="12">
      <c r="A58" s="705"/>
      <c r="B58" s="705"/>
      <c r="C58" s="705"/>
      <c r="D58" s="704"/>
      <c r="E58" s="705"/>
      <c r="F58" s="704"/>
      <c r="G58" s="705"/>
      <c r="H58" s="706"/>
      <c r="I58" s="706"/>
      <c r="J58" s="705"/>
      <c r="K58" s="705"/>
      <c r="L58" s="705"/>
      <c r="M58" s="705"/>
      <c r="N58" s="705"/>
      <c r="O58" s="705"/>
      <c r="P58" s="705"/>
      <c r="Q58" s="705"/>
      <c r="R58" s="705"/>
      <c r="S58" s="705"/>
      <c r="T58" s="705"/>
      <c r="U58" s="705"/>
      <c r="V58" s="705"/>
    </row>
  </sheetData>
  <mergeCells count="48">
    <mergeCell ref="E36:F36"/>
    <mergeCell ref="E37:F37"/>
    <mergeCell ref="E38:F38"/>
    <mergeCell ref="E39:F39"/>
    <mergeCell ref="E40:F40"/>
    <mergeCell ref="E31:F31"/>
    <mergeCell ref="E32:F32"/>
    <mergeCell ref="E33:F33"/>
    <mergeCell ref="E34:F34"/>
    <mergeCell ref="E35:F35"/>
    <mergeCell ref="E26:F26"/>
    <mergeCell ref="E27:F27"/>
    <mergeCell ref="E28:F28"/>
    <mergeCell ref="E29:F29"/>
    <mergeCell ref="E30:F30"/>
    <mergeCell ref="E21:F21"/>
    <mergeCell ref="E22:F22"/>
    <mergeCell ref="E23:F23"/>
    <mergeCell ref="E24:F24"/>
    <mergeCell ref="E25:F25"/>
    <mergeCell ref="E16:F16"/>
    <mergeCell ref="E17:F17"/>
    <mergeCell ref="E18:F18"/>
    <mergeCell ref="E19:F19"/>
    <mergeCell ref="E20:F20"/>
    <mergeCell ref="E11:F11"/>
    <mergeCell ref="E12:F12"/>
    <mergeCell ref="E13:F13"/>
    <mergeCell ref="E14:F14"/>
    <mergeCell ref="E15:F15"/>
    <mergeCell ref="E6:F6"/>
    <mergeCell ref="E7:F7"/>
    <mergeCell ref="E8:F8"/>
    <mergeCell ref="E9:F9"/>
    <mergeCell ref="E10:F10"/>
    <mergeCell ref="V4:V5"/>
    <mergeCell ref="A4:A5"/>
    <mergeCell ref="B4:B5"/>
    <mergeCell ref="C4:C5"/>
    <mergeCell ref="D4:D5"/>
    <mergeCell ref="E4:F5"/>
    <mergeCell ref="V44:V45"/>
    <mergeCell ref="A44:A45"/>
    <mergeCell ref="B44:B45"/>
    <mergeCell ref="C44:C45"/>
    <mergeCell ref="D44:D45"/>
    <mergeCell ref="E44:E45"/>
    <mergeCell ref="F44:F45"/>
  </mergeCells>
  <phoneticPr fontId="5"/>
  <pageMargins left="0.31496062992125984" right="0.31496062992125984" top="0.35433070866141736" bottom="0.55118110236220474" header="0.31496062992125984" footer="0.31496062992125984"/>
  <pageSetup paperSize="8" scale="65" fitToHeight="0" orientation="landscape" r:id="rId1"/>
  <headerFoot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4"/>
  <sheetViews>
    <sheetView showGridLines="0" view="pageBreakPreview" zoomScale="75" zoomScaleNormal="80" zoomScaleSheetLayoutView="75" workbookViewId="0"/>
  </sheetViews>
  <sheetFormatPr defaultColWidth="9" defaultRowHeight="12"/>
  <cols>
    <col min="1" max="1" width="2.33203125" style="7" customWidth="1"/>
    <col min="2" max="2" width="5" style="7" customWidth="1"/>
    <col min="3" max="3" width="7.33203125" style="7" customWidth="1"/>
    <col min="4" max="4" width="4.33203125" style="7" customWidth="1"/>
    <col min="5" max="5" width="14.44140625" style="7" customWidth="1"/>
    <col min="6" max="6" width="38.44140625" style="7" customWidth="1"/>
    <col min="7" max="22" width="10.6640625" style="7" customWidth="1"/>
    <col min="23" max="43" width="11.77734375" style="7" customWidth="1"/>
    <col min="44" max="16384" width="9" style="7"/>
  </cols>
  <sheetData>
    <row r="1" spans="1:22" ht="14.4">
      <c r="A1" s="1" t="s">
        <v>16129</v>
      </c>
      <c r="E1" s="6"/>
    </row>
    <row r="2" spans="1:22">
      <c r="B2" s="6"/>
    </row>
    <row r="3" spans="1:22" s="2" customFormat="1" ht="17.25" customHeight="1" thickBot="1">
      <c r="A3" s="3"/>
      <c r="O3" s="7"/>
      <c r="P3" s="7"/>
      <c r="Q3" s="7"/>
      <c r="R3" s="7"/>
      <c r="S3" s="7"/>
      <c r="T3" s="7"/>
      <c r="V3" s="105" t="s">
        <v>90</v>
      </c>
    </row>
    <row r="4" spans="1:22" ht="13.5" customHeight="1">
      <c r="B4" s="397"/>
      <c r="C4" s="398"/>
      <c r="D4" s="398"/>
      <c r="E4" s="398"/>
      <c r="F4" s="401"/>
      <c r="G4" s="391">
        <v>1</v>
      </c>
      <c r="H4" s="4">
        <f t="shared" ref="H4:U4" si="0">G4+1</f>
        <v>2</v>
      </c>
      <c r="I4" s="4">
        <f t="shared" si="0"/>
        <v>3</v>
      </c>
      <c r="J4" s="4">
        <f t="shared" si="0"/>
        <v>4</v>
      </c>
      <c r="K4" s="4">
        <f t="shared" si="0"/>
        <v>5</v>
      </c>
      <c r="L4" s="4">
        <f t="shared" si="0"/>
        <v>6</v>
      </c>
      <c r="M4" s="4">
        <f t="shared" si="0"/>
        <v>7</v>
      </c>
      <c r="N4" s="4">
        <f t="shared" si="0"/>
        <v>8</v>
      </c>
      <c r="O4" s="4">
        <f t="shared" si="0"/>
        <v>9</v>
      </c>
      <c r="P4" s="4">
        <f t="shared" si="0"/>
        <v>10</v>
      </c>
      <c r="Q4" s="4">
        <f t="shared" si="0"/>
        <v>11</v>
      </c>
      <c r="R4" s="4">
        <f t="shared" si="0"/>
        <v>12</v>
      </c>
      <c r="S4" s="4">
        <f t="shared" si="0"/>
        <v>13</v>
      </c>
      <c r="T4" s="4">
        <f t="shared" si="0"/>
        <v>14</v>
      </c>
      <c r="U4" s="4">
        <f t="shared" si="0"/>
        <v>15</v>
      </c>
      <c r="V4" s="8" t="s">
        <v>6</v>
      </c>
    </row>
    <row r="5" spans="1:22" ht="13.5" customHeight="1" thickBot="1">
      <c r="B5" s="9"/>
      <c r="C5" s="10"/>
      <c r="D5" s="10"/>
      <c r="E5" s="10"/>
      <c r="F5" s="11"/>
      <c r="G5" s="392" t="s">
        <v>53</v>
      </c>
      <c r="H5" s="5" t="s">
        <v>54</v>
      </c>
      <c r="I5" s="5" t="s">
        <v>55</v>
      </c>
      <c r="J5" s="5" t="s">
        <v>56</v>
      </c>
      <c r="K5" s="5" t="s">
        <v>57</v>
      </c>
      <c r="L5" s="5" t="s">
        <v>58</v>
      </c>
      <c r="M5" s="5" t="s">
        <v>59</v>
      </c>
      <c r="N5" s="5" t="s">
        <v>60</v>
      </c>
      <c r="O5" s="5" t="s">
        <v>61</v>
      </c>
      <c r="P5" s="5" t="s">
        <v>62</v>
      </c>
      <c r="Q5" s="5" t="s">
        <v>63</v>
      </c>
      <c r="R5" s="5" t="s">
        <v>64</v>
      </c>
      <c r="S5" s="5" t="s">
        <v>65</v>
      </c>
      <c r="T5" s="5" t="s">
        <v>66</v>
      </c>
      <c r="U5" s="5" t="s">
        <v>67</v>
      </c>
      <c r="V5" s="12"/>
    </row>
    <row r="6" spans="1:22" ht="14.1" customHeight="1">
      <c r="B6" s="13" t="s">
        <v>7</v>
      </c>
      <c r="C6" s="14"/>
      <c r="D6" s="14"/>
      <c r="E6" s="14"/>
      <c r="F6" s="15"/>
      <c r="G6" s="145"/>
      <c r="H6" s="143"/>
      <c r="I6" s="143"/>
      <c r="J6" s="143"/>
      <c r="K6" s="143"/>
      <c r="L6" s="143"/>
      <c r="M6" s="143"/>
      <c r="N6" s="143"/>
      <c r="O6" s="144"/>
      <c r="P6" s="143"/>
      <c r="Q6" s="143"/>
      <c r="R6" s="143"/>
      <c r="S6" s="143"/>
      <c r="T6" s="143"/>
      <c r="U6" s="145"/>
      <c r="V6" s="146"/>
    </row>
    <row r="7" spans="1:22" ht="14.1" customHeight="1">
      <c r="B7" s="16" t="s">
        <v>8</v>
      </c>
      <c r="C7" s="17" t="s">
        <v>68</v>
      </c>
      <c r="D7" s="18"/>
      <c r="E7" s="18"/>
      <c r="F7" s="19"/>
      <c r="G7" s="149"/>
      <c r="H7" s="147"/>
      <c r="I7" s="147"/>
      <c r="J7" s="147"/>
      <c r="K7" s="147"/>
      <c r="L7" s="147"/>
      <c r="M7" s="147"/>
      <c r="N7" s="147"/>
      <c r="O7" s="148"/>
      <c r="P7" s="147"/>
      <c r="Q7" s="147"/>
      <c r="R7" s="147"/>
      <c r="S7" s="147"/>
      <c r="T7" s="147"/>
      <c r="U7" s="149"/>
      <c r="V7" s="150"/>
    </row>
    <row r="8" spans="1:22" ht="14.1" customHeight="1">
      <c r="B8" s="20"/>
      <c r="C8" s="17"/>
      <c r="D8" s="21" t="s">
        <v>9</v>
      </c>
      <c r="E8" s="22"/>
      <c r="F8" s="23"/>
      <c r="G8" s="153"/>
      <c r="H8" s="151"/>
      <c r="I8" s="151"/>
      <c r="J8" s="151"/>
      <c r="K8" s="151"/>
      <c r="L8" s="151"/>
      <c r="M8" s="151"/>
      <c r="N8" s="151"/>
      <c r="O8" s="152"/>
      <c r="P8" s="151"/>
      <c r="Q8" s="151"/>
      <c r="R8" s="151"/>
      <c r="S8" s="151"/>
      <c r="T8" s="151"/>
      <c r="U8" s="153"/>
      <c r="V8" s="154"/>
    </row>
    <row r="9" spans="1:22" ht="14.1" customHeight="1">
      <c r="B9" s="20"/>
      <c r="C9" s="17"/>
      <c r="D9" s="24"/>
      <c r="E9" s="25" t="s">
        <v>10</v>
      </c>
      <c r="F9" s="26"/>
      <c r="G9" s="158"/>
      <c r="H9" s="155"/>
      <c r="I9" s="155"/>
      <c r="J9" s="155"/>
      <c r="K9" s="155"/>
      <c r="L9" s="155"/>
      <c r="M9" s="155"/>
      <c r="N9" s="155"/>
      <c r="O9" s="155"/>
      <c r="P9" s="155"/>
      <c r="Q9" s="155"/>
      <c r="R9" s="155"/>
      <c r="S9" s="155"/>
      <c r="T9" s="155"/>
      <c r="U9" s="155"/>
      <c r="V9" s="156"/>
    </row>
    <row r="10" spans="1:22" ht="14.1" customHeight="1">
      <c r="B10" s="16"/>
      <c r="C10" s="17"/>
      <c r="D10" s="24"/>
      <c r="E10" s="25" t="s">
        <v>75</v>
      </c>
      <c r="F10" s="26"/>
      <c r="G10" s="158"/>
      <c r="H10" s="155"/>
      <c r="I10" s="155"/>
      <c r="J10" s="155"/>
      <c r="K10" s="155"/>
      <c r="L10" s="155"/>
      <c r="M10" s="155"/>
      <c r="N10" s="155"/>
      <c r="O10" s="155"/>
      <c r="P10" s="155"/>
      <c r="Q10" s="155"/>
      <c r="R10" s="155"/>
      <c r="S10" s="155"/>
      <c r="T10" s="155"/>
      <c r="U10" s="155"/>
      <c r="V10" s="156"/>
    </row>
    <row r="11" spans="1:22" ht="14.1" customHeight="1">
      <c r="B11" s="16"/>
      <c r="C11" s="17"/>
      <c r="D11" s="24"/>
      <c r="E11" s="25" t="s">
        <v>74</v>
      </c>
      <c r="F11" s="26"/>
      <c r="G11" s="158"/>
      <c r="H11" s="155"/>
      <c r="I11" s="155"/>
      <c r="J11" s="155"/>
      <c r="K11" s="155"/>
      <c r="L11" s="155"/>
      <c r="M11" s="155"/>
      <c r="N11" s="155"/>
      <c r="O11" s="155"/>
      <c r="P11" s="155"/>
      <c r="Q11" s="155"/>
      <c r="R11" s="155"/>
      <c r="S11" s="155"/>
      <c r="T11" s="155"/>
      <c r="U11" s="155"/>
      <c r="V11" s="156"/>
    </row>
    <row r="12" spans="1:22" ht="14.1" customHeight="1">
      <c r="B12" s="16"/>
      <c r="C12" s="17"/>
      <c r="D12" s="24"/>
      <c r="E12" s="25" t="s">
        <v>73</v>
      </c>
      <c r="F12" s="26"/>
      <c r="G12" s="158"/>
      <c r="H12" s="155"/>
      <c r="I12" s="155"/>
      <c r="J12" s="155"/>
      <c r="K12" s="155"/>
      <c r="L12" s="155"/>
      <c r="M12" s="155"/>
      <c r="N12" s="155"/>
      <c r="O12" s="155"/>
      <c r="P12" s="155"/>
      <c r="Q12" s="155"/>
      <c r="R12" s="155"/>
      <c r="S12" s="155"/>
      <c r="T12" s="155"/>
      <c r="U12" s="155"/>
      <c r="V12" s="156"/>
    </row>
    <row r="13" spans="1:22" ht="14.1" customHeight="1">
      <c r="B13" s="16"/>
      <c r="C13" s="17"/>
      <c r="D13" s="24"/>
      <c r="E13" s="25" t="s">
        <v>19173</v>
      </c>
      <c r="F13" s="23"/>
      <c r="G13" s="153"/>
      <c r="H13" s="151"/>
      <c r="I13" s="151"/>
      <c r="J13" s="151"/>
      <c r="K13" s="151"/>
      <c r="L13" s="151"/>
      <c r="M13" s="151"/>
      <c r="N13" s="151"/>
      <c r="O13" s="152"/>
      <c r="P13" s="151"/>
      <c r="Q13" s="151"/>
      <c r="R13" s="151"/>
      <c r="S13" s="151"/>
      <c r="T13" s="151"/>
      <c r="U13" s="153"/>
      <c r="V13" s="154"/>
    </row>
    <row r="14" spans="1:22" ht="14.1" customHeight="1">
      <c r="B14" s="16"/>
      <c r="C14" s="17"/>
      <c r="D14" s="24"/>
      <c r="E14" s="25" t="s">
        <v>19174</v>
      </c>
      <c r="F14" s="23"/>
      <c r="G14" s="153"/>
      <c r="H14" s="151"/>
      <c r="I14" s="151"/>
      <c r="J14" s="151"/>
      <c r="K14" s="151"/>
      <c r="L14" s="151"/>
      <c r="M14" s="151"/>
      <c r="N14" s="151"/>
      <c r="O14" s="152"/>
      <c r="P14" s="151"/>
      <c r="Q14" s="151"/>
      <c r="R14" s="151"/>
      <c r="S14" s="151"/>
      <c r="T14" s="151"/>
      <c r="U14" s="153"/>
      <c r="V14" s="154"/>
    </row>
    <row r="15" spans="1:22" ht="14.1" customHeight="1" thickBot="1">
      <c r="B15" s="20"/>
      <c r="C15" s="17"/>
      <c r="D15" s="21" t="s">
        <v>14733</v>
      </c>
      <c r="E15" s="22"/>
      <c r="F15" s="23"/>
      <c r="G15" s="153"/>
      <c r="H15" s="151"/>
      <c r="I15" s="151"/>
      <c r="J15" s="151"/>
      <c r="K15" s="151"/>
      <c r="L15" s="151"/>
      <c r="M15" s="151"/>
      <c r="N15" s="151"/>
      <c r="O15" s="152"/>
      <c r="P15" s="151"/>
      <c r="Q15" s="151"/>
      <c r="R15" s="151"/>
      <c r="S15" s="151"/>
      <c r="T15" s="151"/>
      <c r="U15" s="153"/>
      <c r="V15" s="154"/>
    </row>
    <row r="16" spans="1:22" ht="14.1" customHeight="1">
      <c r="B16" s="30" t="s">
        <v>11</v>
      </c>
      <c r="C16" s="31" t="s">
        <v>12</v>
      </c>
      <c r="D16" s="32"/>
      <c r="E16" s="32"/>
      <c r="F16" s="33"/>
      <c r="G16" s="164"/>
      <c r="H16" s="162"/>
      <c r="I16" s="162"/>
      <c r="J16" s="162"/>
      <c r="K16" s="162"/>
      <c r="L16" s="162"/>
      <c r="M16" s="162"/>
      <c r="N16" s="162"/>
      <c r="O16" s="163"/>
      <c r="P16" s="162"/>
      <c r="Q16" s="162"/>
      <c r="R16" s="162"/>
      <c r="S16" s="162"/>
      <c r="T16" s="162"/>
      <c r="U16" s="164"/>
      <c r="V16" s="165"/>
    </row>
    <row r="17" spans="2:22" ht="14.1" customHeight="1">
      <c r="B17" s="20"/>
      <c r="C17" s="17"/>
      <c r="D17" s="21" t="s">
        <v>69</v>
      </c>
      <c r="E17" s="21"/>
      <c r="F17" s="23"/>
      <c r="G17" s="153"/>
      <c r="H17" s="153"/>
      <c r="I17" s="153"/>
      <c r="J17" s="153"/>
      <c r="K17" s="153"/>
      <c r="L17" s="153"/>
      <c r="M17" s="153"/>
      <c r="N17" s="153"/>
      <c r="O17" s="153"/>
      <c r="P17" s="153"/>
      <c r="Q17" s="153"/>
      <c r="R17" s="153"/>
      <c r="S17" s="153"/>
      <c r="T17" s="153"/>
      <c r="U17" s="153"/>
      <c r="V17" s="166"/>
    </row>
    <row r="18" spans="2:22" ht="14.1" customHeight="1">
      <c r="B18" s="20"/>
      <c r="C18" s="17"/>
      <c r="D18" s="24"/>
      <c r="E18" s="21" t="s">
        <v>14669</v>
      </c>
      <c r="F18" s="23"/>
      <c r="G18" s="153"/>
      <c r="H18" s="151"/>
      <c r="I18" s="151"/>
      <c r="J18" s="151"/>
      <c r="K18" s="151"/>
      <c r="L18" s="151"/>
      <c r="M18" s="151"/>
      <c r="N18" s="151"/>
      <c r="O18" s="152"/>
      <c r="P18" s="151"/>
      <c r="Q18" s="151"/>
      <c r="R18" s="151"/>
      <c r="S18" s="151"/>
      <c r="T18" s="151"/>
      <c r="U18" s="153"/>
      <c r="V18" s="166"/>
    </row>
    <row r="19" spans="2:22" ht="14.1" customHeight="1">
      <c r="B19" s="20"/>
      <c r="C19" s="17"/>
      <c r="D19" s="24"/>
      <c r="E19" s="21" t="s">
        <v>14670</v>
      </c>
      <c r="F19" s="23"/>
      <c r="G19" s="153"/>
      <c r="H19" s="151"/>
      <c r="I19" s="151"/>
      <c r="J19" s="151"/>
      <c r="K19" s="151"/>
      <c r="L19" s="151"/>
      <c r="M19" s="151"/>
      <c r="N19" s="151"/>
      <c r="O19" s="152"/>
      <c r="P19" s="151"/>
      <c r="Q19" s="151"/>
      <c r="R19" s="151"/>
      <c r="S19" s="151"/>
      <c r="T19" s="151"/>
      <c r="U19" s="153"/>
      <c r="V19" s="166"/>
    </row>
    <row r="20" spans="2:22" ht="14.1" customHeight="1">
      <c r="B20" s="20"/>
      <c r="C20" s="17"/>
      <c r="D20" s="24"/>
      <c r="E20" s="21" t="s">
        <v>14671</v>
      </c>
      <c r="F20" s="23"/>
      <c r="G20" s="153"/>
      <c r="H20" s="151"/>
      <c r="I20" s="151"/>
      <c r="J20" s="151"/>
      <c r="K20" s="151"/>
      <c r="L20" s="151"/>
      <c r="M20" s="151"/>
      <c r="N20" s="151"/>
      <c r="O20" s="152"/>
      <c r="P20" s="151"/>
      <c r="Q20" s="151"/>
      <c r="R20" s="151"/>
      <c r="S20" s="151"/>
      <c r="T20" s="151"/>
      <c r="U20" s="153"/>
      <c r="V20" s="166"/>
    </row>
    <row r="21" spans="2:22" ht="14.1" customHeight="1">
      <c r="B21" s="20"/>
      <c r="C21" s="17"/>
      <c r="D21" s="24"/>
      <c r="E21" s="21" t="s">
        <v>14672</v>
      </c>
      <c r="F21" s="23"/>
      <c r="G21" s="153"/>
      <c r="H21" s="151"/>
      <c r="I21" s="151"/>
      <c r="J21" s="151"/>
      <c r="K21" s="151"/>
      <c r="L21" s="151"/>
      <c r="M21" s="151"/>
      <c r="N21" s="151"/>
      <c r="O21" s="152"/>
      <c r="P21" s="151"/>
      <c r="Q21" s="151"/>
      <c r="R21" s="151"/>
      <c r="S21" s="151"/>
      <c r="T21" s="151"/>
      <c r="U21" s="153"/>
      <c r="V21" s="166"/>
    </row>
    <row r="22" spans="2:22" ht="14.1" customHeight="1">
      <c r="B22" s="20"/>
      <c r="C22" s="17"/>
      <c r="D22" s="24"/>
      <c r="E22" s="25" t="s">
        <v>14673</v>
      </c>
      <c r="F22" s="26"/>
      <c r="G22" s="158"/>
      <c r="H22" s="155"/>
      <c r="I22" s="155"/>
      <c r="J22" s="155"/>
      <c r="K22" s="155"/>
      <c r="L22" s="155"/>
      <c r="M22" s="155"/>
      <c r="N22" s="155"/>
      <c r="O22" s="157"/>
      <c r="P22" s="155"/>
      <c r="Q22" s="155"/>
      <c r="R22" s="155"/>
      <c r="S22" s="155"/>
      <c r="T22" s="155"/>
      <c r="U22" s="158"/>
      <c r="V22" s="167"/>
    </row>
    <row r="23" spans="2:22" ht="14.1" customHeight="1">
      <c r="B23" s="20"/>
      <c r="C23" s="17"/>
      <c r="D23" s="21" t="s">
        <v>13</v>
      </c>
      <c r="E23" s="22"/>
      <c r="F23" s="23"/>
      <c r="G23" s="153"/>
      <c r="H23" s="153"/>
      <c r="I23" s="153"/>
      <c r="J23" s="153"/>
      <c r="K23" s="153"/>
      <c r="L23" s="153"/>
      <c r="M23" s="153"/>
      <c r="N23" s="153"/>
      <c r="O23" s="153"/>
      <c r="P23" s="153"/>
      <c r="Q23" s="153"/>
      <c r="R23" s="153"/>
      <c r="S23" s="153"/>
      <c r="T23" s="153"/>
      <c r="U23" s="153"/>
      <c r="V23" s="166"/>
    </row>
    <row r="24" spans="2:22" ht="14.1" customHeight="1">
      <c r="B24" s="20"/>
      <c r="C24" s="17"/>
      <c r="D24" s="24"/>
      <c r="E24" s="21" t="s">
        <v>14674</v>
      </c>
      <c r="F24" s="23"/>
      <c r="G24" s="153"/>
      <c r="H24" s="151"/>
      <c r="I24" s="151"/>
      <c r="J24" s="151"/>
      <c r="K24" s="151"/>
      <c r="L24" s="151"/>
      <c r="M24" s="151"/>
      <c r="N24" s="151"/>
      <c r="O24" s="152"/>
      <c r="P24" s="151"/>
      <c r="Q24" s="151"/>
      <c r="R24" s="151"/>
      <c r="S24" s="151"/>
      <c r="T24" s="151"/>
      <c r="U24" s="153"/>
      <c r="V24" s="166"/>
    </row>
    <row r="25" spans="2:22" ht="14.1" customHeight="1">
      <c r="B25" s="20"/>
      <c r="C25" s="17"/>
      <c r="D25" s="24"/>
      <c r="E25" s="21" t="s">
        <v>14675</v>
      </c>
      <c r="F25" s="23"/>
      <c r="G25" s="153"/>
      <c r="H25" s="151"/>
      <c r="I25" s="151"/>
      <c r="J25" s="151"/>
      <c r="K25" s="151"/>
      <c r="L25" s="151"/>
      <c r="M25" s="151"/>
      <c r="N25" s="151"/>
      <c r="O25" s="152"/>
      <c r="P25" s="151"/>
      <c r="Q25" s="151"/>
      <c r="R25" s="151"/>
      <c r="S25" s="151"/>
      <c r="T25" s="151"/>
      <c r="U25" s="153"/>
      <c r="V25" s="166"/>
    </row>
    <row r="26" spans="2:22" ht="14.1" customHeight="1">
      <c r="B26" s="20"/>
      <c r="C26" s="17"/>
      <c r="D26" s="24"/>
      <c r="E26" s="21" t="s">
        <v>14676</v>
      </c>
      <c r="F26" s="23"/>
      <c r="G26" s="153"/>
      <c r="H26" s="151"/>
      <c r="I26" s="151"/>
      <c r="J26" s="151"/>
      <c r="K26" s="151"/>
      <c r="L26" s="151"/>
      <c r="M26" s="151"/>
      <c r="N26" s="151"/>
      <c r="O26" s="152"/>
      <c r="P26" s="151"/>
      <c r="Q26" s="151"/>
      <c r="R26" s="151"/>
      <c r="S26" s="151"/>
      <c r="T26" s="151"/>
      <c r="U26" s="153"/>
      <c r="V26" s="166"/>
    </row>
    <row r="27" spans="2:22" ht="14.1" customHeight="1">
      <c r="B27" s="20"/>
      <c r="C27" s="17"/>
      <c r="D27" s="24"/>
      <c r="E27" s="21" t="s">
        <v>14677</v>
      </c>
      <c r="F27" s="23"/>
      <c r="G27" s="153"/>
      <c r="H27" s="151"/>
      <c r="I27" s="151"/>
      <c r="J27" s="151"/>
      <c r="K27" s="151"/>
      <c r="L27" s="151"/>
      <c r="M27" s="151"/>
      <c r="N27" s="151"/>
      <c r="O27" s="152"/>
      <c r="P27" s="151"/>
      <c r="Q27" s="151"/>
      <c r="R27" s="151"/>
      <c r="S27" s="151"/>
      <c r="T27" s="151"/>
      <c r="U27" s="153"/>
      <c r="V27" s="166"/>
    </row>
    <row r="28" spans="2:22" ht="14.1" customHeight="1">
      <c r="B28" s="20"/>
      <c r="C28" s="17"/>
      <c r="D28" s="24"/>
      <c r="E28" s="21" t="s">
        <v>14678</v>
      </c>
      <c r="F28" s="23"/>
      <c r="G28" s="153"/>
      <c r="H28" s="151"/>
      <c r="I28" s="151"/>
      <c r="J28" s="151"/>
      <c r="K28" s="151"/>
      <c r="L28" s="151"/>
      <c r="M28" s="151"/>
      <c r="N28" s="151"/>
      <c r="O28" s="152"/>
      <c r="P28" s="151"/>
      <c r="Q28" s="151"/>
      <c r="R28" s="151"/>
      <c r="S28" s="151"/>
      <c r="T28" s="151"/>
      <c r="U28" s="153"/>
      <c r="V28" s="166"/>
    </row>
    <row r="29" spans="2:22" ht="14.1" customHeight="1">
      <c r="B29" s="20"/>
      <c r="C29" s="17"/>
      <c r="D29" s="24"/>
      <c r="E29" s="21" t="s">
        <v>14731</v>
      </c>
      <c r="F29" s="23"/>
      <c r="G29" s="153"/>
      <c r="H29" s="151"/>
      <c r="I29" s="151"/>
      <c r="J29" s="151"/>
      <c r="K29" s="151"/>
      <c r="L29" s="151"/>
      <c r="M29" s="151"/>
      <c r="N29" s="151"/>
      <c r="O29" s="152"/>
      <c r="P29" s="151"/>
      <c r="Q29" s="151"/>
      <c r="R29" s="151"/>
      <c r="S29" s="151"/>
      <c r="T29" s="151"/>
      <c r="U29" s="153"/>
      <c r="V29" s="166"/>
    </row>
    <row r="30" spans="2:22" ht="14.1" customHeight="1">
      <c r="B30" s="20"/>
      <c r="C30" s="17"/>
      <c r="D30" s="24"/>
      <c r="E30" s="25" t="s">
        <v>14679</v>
      </c>
      <c r="F30" s="26"/>
      <c r="G30" s="158"/>
      <c r="H30" s="155"/>
      <c r="I30" s="155"/>
      <c r="J30" s="155"/>
      <c r="K30" s="155"/>
      <c r="L30" s="155"/>
      <c r="M30" s="155"/>
      <c r="N30" s="155"/>
      <c r="O30" s="152"/>
      <c r="P30" s="151"/>
      <c r="Q30" s="155"/>
      <c r="R30" s="155"/>
      <c r="S30" s="155"/>
      <c r="T30" s="155"/>
      <c r="U30" s="158"/>
      <c r="V30" s="167"/>
    </row>
    <row r="31" spans="2:22" ht="14.1" customHeight="1">
      <c r="B31" s="20"/>
      <c r="C31" s="17"/>
      <c r="D31" s="21" t="s">
        <v>14</v>
      </c>
      <c r="E31" s="22"/>
      <c r="F31" s="23"/>
      <c r="G31" s="153"/>
      <c r="H31" s="153"/>
      <c r="I31" s="153"/>
      <c r="J31" s="153"/>
      <c r="K31" s="153"/>
      <c r="L31" s="153"/>
      <c r="M31" s="153"/>
      <c r="N31" s="153"/>
      <c r="O31" s="152"/>
      <c r="P31" s="151"/>
      <c r="Q31" s="153"/>
      <c r="R31" s="153"/>
      <c r="S31" s="153"/>
      <c r="T31" s="153"/>
      <c r="U31" s="153"/>
      <c r="V31" s="166"/>
    </row>
    <row r="32" spans="2:22" ht="14.1" customHeight="1">
      <c r="B32" s="20"/>
      <c r="C32" s="17"/>
      <c r="D32" s="24"/>
      <c r="E32" s="21" t="s">
        <v>14680</v>
      </c>
      <c r="F32" s="23"/>
      <c r="G32" s="153"/>
      <c r="H32" s="153"/>
      <c r="I32" s="153"/>
      <c r="J32" s="153"/>
      <c r="K32" s="153"/>
      <c r="L32" s="153"/>
      <c r="M32" s="153"/>
      <c r="N32" s="153"/>
      <c r="O32" s="152"/>
      <c r="P32" s="151"/>
      <c r="Q32" s="153"/>
      <c r="R32" s="153"/>
      <c r="S32" s="153"/>
      <c r="T32" s="153"/>
      <c r="U32" s="153"/>
      <c r="V32" s="166"/>
    </row>
    <row r="33" spans="2:22" ht="14.1" customHeight="1">
      <c r="B33" s="20"/>
      <c r="C33" s="17"/>
      <c r="D33" s="24"/>
      <c r="E33" s="21" t="s">
        <v>14681</v>
      </c>
      <c r="F33" s="23"/>
      <c r="G33" s="153"/>
      <c r="H33" s="153"/>
      <c r="I33" s="153"/>
      <c r="J33" s="153"/>
      <c r="K33" s="153"/>
      <c r="L33" s="153"/>
      <c r="M33" s="153"/>
      <c r="N33" s="153"/>
      <c r="O33" s="152"/>
      <c r="P33" s="151"/>
      <c r="Q33" s="153"/>
      <c r="R33" s="153"/>
      <c r="S33" s="153"/>
      <c r="T33" s="153"/>
      <c r="U33" s="153"/>
      <c r="V33" s="166"/>
    </row>
    <row r="34" spans="2:22" ht="14.1" customHeight="1">
      <c r="B34" s="20"/>
      <c r="C34" s="17"/>
      <c r="D34" s="24"/>
      <c r="E34" s="21" t="s">
        <v>14682</v>
      </c>
      <c r="F34" s="23"/>
      <c r="G34" s="153"/>
      <c r="H34" s="153"/>
      <c r="I34" s="153"/>
      <c r="J34" s="153"/>
      <c r="K34" s="153"/>
      <c r="L34" s="153"/>
      <c r="M34" s="153"/>
      <c r="N34" s="153"/>
      <c r="O34" s="152"/>
      <c r="P34" s="151"/>
      <c r="Q34" s="153"/>
      <c r="R34" s="153"/>
      <c r="S34" s="153"/>
      <c r="T34" s="153"/>
      <c r="U34" s="153"/>
      <c r="V34" s="166"/>
    </row>
    <row r="35" spans="2:22" ht="14.1" customHeight="1">
      <c r="B35" s="20"/>
      <c r="C35" s="17"/>
      <c r="D35" s="24"/>
      <c r="E35" s="21" t="s">
        <v>14683</v>
      </c>
      <c r="F35" s="23"/>
      <c r="G35" s="153"/>
      <c r="H35" s="153"/>
      <c r="I35" s="153"/>
      <c r="J35" s="153"/>
      <c r="K35" s="153"/>
      <c r="L35" s="153"/>
      <c r="M35" s="153"/>
      <c r="N35" s="153"/>
      <c r="O35" s="152"/>
      <c r="P35" s="151"/>
      <c r="Q35" s="153"/>
      <c r="R35" s="153"/>
      <c r="S35" s="153"/>
      <c r="T35" s="153"/>
      <c r="U35" s="153"/>
      <c r="V35" s="166"/>
    </row>
    <row r="36" spans="2:22" ht="14.1" customHeight="1">
      <c r="B36" s="20"/>
      <c r="C36" s="17"/>
      <c r="D36" s="24"/>
      <c r="E36" s="21" t="s">
        <v>14684</v>
      </c>
      <c r="F36" s="23"/>
      <c r="G36" s="153"/>
      <c r="H36" s="153"/>
      <c r="I36" s="153"/>
      <c r="J36" s="153"/>
      <c r="K36" s="153"/>
      <c r="L36" s="153"/>
      <c r="M36" s="153"/>
      <c r="N36" s="153"/>
      <c r="O36" s="152"/>
      <c r="P36" s="151"/>
      <c r="Q36" s="153"/>
      <c r="R36" s="153"/>
      <c r="S36" s="153"/>
      <c r="T36" s="153"/>
      <c r="U36" s="153"/>
      <c r="V36" s="166"/>
    </row>
    <row r="37" spans="2:22" ht="14.1" customHeight="1">
      <c r="B37" s="20"/>
      <c r="C37" s="17"/>
      <c r="D37" s="24"/>
      <c r="E37" s="21" t="s">
        <v>14685</v>
      </c>
      <c r="F37" s="23"/>
      <c r="G37" s="153"/>
      <c r="H37" s="153"/>
      <c r="I37" s="153"/>
      <c r="J37" s="153"/>
      <c r="K37" s="153"/>
      <c r="L37" s="153"/>
      <c r="M37" s="153"/>
      <c r="N37" s="153"/>
      <c r="O37" s="152"/>
      <c r="P37" s="151"/>
      <c r="Q37" s="153"/>
      <c r="R37" s="153"/>
      <c r="S37" s="153"/>
      <c r="T37" s="153"/>
      <c r="U37" s="153"/>
      <c r="V37" s="166"/>
    </row>
    <row r="38" spans="2:22" ht="14.1" customHeight="1">
      <c r="B38" s="20"/>
      <c r="C38" s="17"/>
      <c r="D38" s="24"/>
      <c r="E38" s="25" t="s">
        <v>16051</v>
      </c>
      <c r="F38" s="23"/>
      <c r="G38" s="153"/>
      <c r="H38" s="153"/>
      <c r="I38" s="153"/>
      <c r="J38" s="153"/>
      <c r="K38" s="153"/>
      <c r="L38" s="153"/>
      <c r="M38" s="153"/>
      <c r="N38" s="153"/>
      <c r="O38" s="152"/>
      <c r="P38" s="151"/>
      <c r="Q38" s="153"/>
      <c r="R38" s="153"/>
      <c r="S38" s="153"/>
      <c r="T38" s="153"/>
      <c r="U38" s="153"/>
      <c r="V38" s="166"/>
    </row>
    <row r="39" spans="2:22" ht="14.1" customHeight="1">
      <c r="B39" s="20"/>
      <c r="C39" s="17"/>
      <c r="D39" s="24"/>
      <c r="E39" s="21" t="s">
        <v>14686</v>
      </c>
      <c r="F39" s="23"/>
      <c r="G39" s="153"/>
      <c r="H39" s="153"/>
      <c r="I39" s="153"/>
      <c r="J39" s="153"/>
      <c r="K39" s="153"/>
      <c r="L39" s="153"/>
      <c r="M39" s="153"/>
      <c r="N39" s="153"/>
      <c r="O39" s="152"/>
      <c r="P39" s="151"/>
      <c r="Q39" s="153"/>
      <c r="R39" s="153"/>
      <c r="S39" s="153"/>
      <c r="T39" s="153"/>
      <c r="U39" s="153"/>
      <c r="V39" s="166"/>
    </row>
    <row r="40" spans="2:22" ht="14.1" customHeight="1">
      <c r="B40" s="20"/>
      <c r="C40" s="17"/>
      <c r="D40" s="24"/>
      <c r="E40" s="21" t="s">
        <v>14687</v>
      </c>
      <c r="F40" s="23"/>
      <c r="G40" s="153"/>
      <c r="H40" s="153"/>
      <c r="I40" s="153"/>
      <c r="J40" s="153"/>
      <c r="K40" s="153"/>
      <c r="L40" s="153"/>
      <c r="M40" s="153"/>
      <c r="N40" s="153"/>
      <c r="O40" s="152"/>
      <c r="P40" s="151"/>
      <c r="Q40" s="153"/>
      <c r="R40" s="153"/>
      <c r="S40" s="153"/>
      <c r="T40" s="153"/>
      <c r="U40" s="153"/>
      <c r="V40" s="166"/>
    </row>
    <row r="41" spans="2:22" ht="14.1" customHeight="1">
      <c r="B41" s="20"/>
      <c r="C41" s="17"/>
      <c r="D41" s="24"/>
      <c r="E41" s="21" t="s">
        <v>14688</v>
      </c>
      <c r="F41" s="23"/>
      <c r="G41" s="153"/>
      <c r="H41" s="153"/>
      <c r="I41" s="153"/>
      <c r="J41" s="153"/>
      <c r="K41" s="153"/>
      <c r="L41" s="153"/>
      <c r="M41" s="153"/>
      <c r="N41" s="153"/>
      <c r="O41" s="152"/>
      <c r="P41" s="151"/>
      <c r="Q41" s="153"/>
      <c r="R41" s="153"/>
      <c r="S41" s="153"/>
      <c r="T41" s="153"/>
      <c r="U41" s="153"/>
      <c r="V41" s="166"/>
    </row>
    <row r="42" spans="2:22" ht="14.1" customHeight="1">
      <c r="B42" s="20"/>
      <c r="C42" s="17"/>
      <c r="D42" s="24"/>
      <c r="E42" s="21" t="s">
        <v>14689</v>
      </c>
      <c r="F42" s="23"/>
      <c r="G42" s="153"/>
      <c r="H42" s="153"/>
      <c r="I42" s="153"/>
      <c r="J42" s="153"/>
      <c r="K42" s="153"/>
      <c r="L42" s="153"/>
      <c r="M42" s="153"/>
      <c r="N42" s="153"/>
      <c r="O42" s="152"/>
      <c r="P42" s="151"/>
      <c r="Q42" s="153"/>
      <c r="R42" s="153"/>
      <c r="S42" s="153"/>
      <c r="T42" s="153"/>
      <c r="U42" s="153"/>
      <c r="V42" s="166"/>
    </row>
    <row r="43" spans="2:22" ht="14.1" customHeight="1">
      <c r="B43" s="20"/>
      <c r="C43" s="17"/>
      <c r="D43" s="25" t="s">
        <v>70</v>
      </c>
      <c r="E43" s="21"/>
      <c r="F43" s="23"/>
      <c r="G43" s="153"/>
      <c r="H43" s="153"/>
      <c r="I43" s="153"/>
      <c r="J43" s="153"/>
      <c r="K43" s="153"/>
      <c r="L43" s="153"/>
      <c r="M43" s="153"/>
      <c r="N43" s="153"/>
      <c r="O43" s="152"/>
      <c r="P43" s="151"/>
      <c r="Q43" s="153"/>
      <c r="R43" s="153"/>
      <c r="S43" s="153"/>
      <c r="T43" s="153"/>
      <c r="U43" s="153"/>
      <c r="V43" s="166"/>
    </row>
    <row r="44" spans="2:22" ht="14.1" customHeight="1">
      <c r="B44" s="20"/>
      <c r="C44" s="17"/>
      <c r="D44" s="25" t="s">
        <v>71</v>
      </c>
      <c r="E44" s="21"/>
      <c r="F44" s="23"/>
      <c r="G44" s="153"/>
      <c r="H44" s="153"/>
      <c r="I44" s="153"/>
      <c r="J44" s="153"/>
      <c r="K44" s="153"/>
      <c r="L44" s="153"/>
      <c r="M44" s="153"/>
      <c r="N44" s="153"/>
      <c r="O44" s="152"/>
      <c r="P44" s="151"/>
      <c r="Q44" s="153"/>
      <c r="R44" s="153"/>
      <c r="S44" s="153"/>
      <c r="T44" s="153"/>
      <c r="U44" s="153"/>
      <c r="V44" s="166"/>
    </row>
    <row r="45" spans="2:22" ht="14.1" customHeight="1">
      <c r="B45" s="20"/>
      <c r="C45" s="17"/>
      <c r="D45" s="25" t="s">
        <v>72</v>
      </c>
      <c r="E45" s="21"/>
      <c r="F45" s="26"/>
      <c r="G45" s="158"/>
      <c r="H45" s="158"/>
      <c r="I45" s="158"/>
      <c r="J45" s="158"/>
      <c r="K45" s="158"/>
      <c r="L45" s="158"/>
      <c r="M45" s="158"/>
      <c r="N45" s="158"/>
      <c r="O45" s="152"/>
      <c r="P45" s="151"/>
      <c r="Q45" s="158"/>
      <c r="R45" s="158"/>
      <c r="S45" s="158"/>
      <c r="T45" s="155"/>
      <c r="U45" s="158"/>
      <c r="V45" s="167"/>
    </row>
    <row r="46" spans="2:22" ht="14.1" customHeight="1">
      <c r="B46" s="20"/>
      <c r="C46" s="17"/>
      <c r="D46" s="25" t="s">
        <v>19173</v>
      </c>
      <c r="E46" s="22"/>
      <c r="F46" s="23"/>
      <c r="G46" s="153"/>
      <c r="H46" s="153"/>
      <c r="I46" s="153"/>
      <c r="J46" s="153"/>
      <c r="K46" s="153"/>
      <c r="L46" s="153"/>
      <c r="M46" s="153"/>
      <c r="N46" s="153"/>
      <c r="O46" s="152"/>
      <c r="P46" s="151"/>
      <c r="Q46" s="153"/>
      <c r="R46" s="153"/>
      <c r="S46" s="153"/>
      <c r="T46" s="151"/>
      <c r="U46" s="153"/>
      <c r="V46" s="166"/>
    </row>
    <row r="47" spans="2:22" ht="14.1" customHeight="1">
      <c r="B47" s="20"/>
      <c r="C47" s="17"/>
      <c r="D47" s="25" t="s">
        <v>19174</v>
      </c>
      <c r="E47" s="22"/>
      <c r="F47" s="23"/>
      <c r="G47" s="153"/>
      <c r="H47" s="153"/>
      <c r="I47" s="153"/>
      <c r="J47" s="153"/>
      <c r="K47" s="153"/>
      <c r="L47" s="153"/>
      <c r="M47" s="153"/>
      <c r="N47" s="153"/>
      <c r="O47" s="152"/>
      <c r="P47" s="151"/>
      <c r="Q47" s="153"/>
      <c r="R47" s="153"/>
      <c r="S47" s="153"/>
      <c r="T47" s="151"/>
      <c r="U47" s="153"/>
      <c r="V47" s="166"/>
    </row>
    <row r="48" spans="2:22" ht="14.1" customHeight="1">
      <c r="B48" s="20"/>
      <c r="C48" s="17"/>
      <c r="D48" s="21" t="s">
        <v>14734</v>
      </c>
      <c r="E48" s="22"/>
      <c r="F48" s="23"/>
      <c r="G48" s="153"/>
      <c r="H48" s="151"/>
      <c r="I48" s="151"/>
      <c r="J48" s="151"/>
      <c r="K48" s="151"/>
      <c r="L48" s="151"/>
      <c r="M48" s="151"/>
      <c r="N48" s="151"/>
      <c r="O48" s="152"/>
      <c r="P48" s="151"/>
      <c r="Q48" s="151"/>
      <c r="R48" s="151"/>
      <c r="S48" s="151"/>
      <c r="T48" s="151"/>
      <c r="U48" s="153"/>
      <c r="V48" s="154"/>
    </row>
    <row r="49" spans="2:22" ht="14.1" customHeight="1">
      <c r="B49" s="20"/>
      <c r="C49" s="17"/>
      <c r="D49" s="21" t="s">
        <v>15</v>
      </c>
      <c r="E49" s="22"/>
      <c r="F49" s="23"/>
      <c r="G49" s="153"/>
      <c r="H49" s="153"/>
      <c r="I49" s="153"/>
      <c r="J49" s="153"/>
      <c r="K49" s="153"/>
      <c r="L49" s="153"/>
      <c r="M49" s="153"/>
      <c r="N49" s="153"/>
      <c r="O49" s="168"/>
      <c r="P49" s="151"/>
      <c r="Q49" s="153"/>
      <c r="R49" s="153"/>
      <c r="S49" s="153"/>
      <c r="T49" s="153"/>
      <c r="U49" s="153"/>
      <c r="V49" s="166"/>
    </row>
    <row r="50" spans="2:22" ht="14.1" customHeight="1">
      <c r="B50" s="20"/>
      <c r="C50" s="17"/>
      <c r="D50" s="24"/>
      <c r="E50" s="25" t="s">
        <v>16</v>
      </c>
      <c r="F50" s="26"/>
      <c r="G50" s="158"/>
      <c r="H50" s="158"/>
      <c r="I50" s="158"/>
      <c r="J50" s="158"/>
      <c r="K50" s="158"/>
      <c r="L50" s="158"/>
      <c r="M50" s="158"/>
      <c r="N50" s="158"/>
      <c r="O50" s="157"/>
      <c r="P50" s="155"/>
      <c r="Q50" s="158"/>
      <c r="R50" s="158"/>
      <c r="S50" s="158"/>
      <c r="T50" s="155"/>
      <c r="U50" s="158"/>
      <c r="V50" s="167"/>
    </row>
    <row r="51" spans="2:22" ht="14.1" customHeight="1" thickBot="1">
      <c r="B51" s="20"/>
      <c r="C51" s="17"/>
      <c r="D51" s="24"/>
      <c r="E51" s="25" t="s">
        <v>17</v>
      </c>
      <c r="F51" s="26"/>
      <c r="G51" s="158"/>
      <c r="H51" s="158"/>
      <c r="I51" s="158"/>
      <c r="J51" s="158"/>
      <c r="K51" s="158"/>
      <c r="L51" s="158"/>
      <c r="M51" s="158"/>
      <c r="N51" s="158"/>
      <c r="O51" s="158"/>
      <c r="P51" s="158"/>
      <c r="Q51" s="158"/>
      <c r="R51" s="158"/>
      <c r="S51" s="158"/>
      <c r="T51" s="158"/>
      <c r="U51" s="158"/>
      <c r="V51" s="167"/>
    </row>
    <row r="52" spans="2:22" ht="14.1" customHeight="1" thickTop="1">
      <c r="B52" s="34" t="s">
        <v>18</v>
      </c>
      <c r="C52" s="35"/>
      <c r="D52" s="35"/>
      <c r="E52" s="35"/>
      <c r="F52" s="36"/>
      <c r="G52" s="171"/>
      <c r="H52" s="169"/>
      <c r="I52" s="169"/>
      <c r="J52" s="169"/>
      <c r="K52" s="169"/>
      <c r="L52" s="169"/>
      <c r="M52" s="169"/>
      <c r="N52" s="169"/>
      <c r="O52" s="170"/>
      <c r="P52" s="169"/>
      <c r="Q52" s="169"/>
      <c r="R52" s="169"/>
      <c r="S52" s="169"/>
      <c r="T52" s="169"/>
      <c r="U52" s="171"/>
      <c r="V52" s="172"/>
    </row>
    <row r="53" spans="2:22" ht="14.1" customHeight="1">
      <c r="B53" s="37"/>
      <c r="C53" s="38" t="s">
        <v>19</v>
      </c>
      <c r="D53" s="39"/>
      <c r="E53" s="39"/>
      <c r="F53" s="40"/>
      <c r="G53" s="175"/>
      <c r="H53" s="173"/>
      <c r="I53" s="173"/>
      <c r="J53" s="173"/>
      <c r="K53" s="173"/>
      <c r="L53" s="173"/>
      <c r="M53" s="173"/>
      <c r="N53" s="173"/>
      <c r="O53" s="174"/>
      <c r="P53" s="173"/>
      <c r="Q53" s="173"/>
      <c r="R53" s="173"/>
      <c r="S53" s="173"/>
      <c r="T53" s="173"/>
      <c r="U53" s="175"/>
      <c r="V53" s="154"/>
    </row>
    <row r="54" spans="2:22" ht="14.1" customHeight="1">
      <c r="B54" s="37"/>
      <c r="C54" s="17"/>
      <c r="D54" s="41"/>
      <c r="E54" s="42"/>
      <c r="F54" s="43"/>
      <c r="G54" s="176"/>
      <c r="H54" s="176"/>
      <c r="I54" s="176"/>
      <c r="J54" s="176"/>
      <c r="K54" s="176"/>
      <c r="L54" s="176"/>
      <c r="M54" s="176"/>
      <c r="N54" s="176"/>
      <c r="O54" s="176"/>
      <c r="P54" s="176"/>
      <c r="Q54" s="176"/>
      <c r="R54" s="176"/>
      <c r="S54" s="176"/>
      <c r="T54" s="176"/>
      <c r="U54" s="176"/>
      <c r="V54" s="156"/>
    </row>
    <row r="55" spans="2:22" ht="14.1" customHeight="1">
      <c r="B55" s="37"/>
      <c r="C55" s="17"/>
      <c r="D55" s="41"/>
      <c r="E55" s="42"/>
      <c r="F55" s="43"/>
      <c r="G55" s="176"/>
      <c r="H55" s="177"/>
      <c r="I55" s="177"/>
      <c r="J55" s="177"/>
      <c r="K55" s="177"/>
      <c r="L55" s="177"/>
      <c r="M55" s="177"/>
      <c r="N55" s="177"/>
      <c r="O55" s="178"/>
      <c r="P55" s="177"/>
      <c r="Q55" s="177"/>
      <c r="R55" s="177"/>
      <c r="S55" s="177"/>
      <c r="T55" s="177"/>
      <c r="U55" s="176"/>
      <c r="V55" s="156"/>
    </row>
    <row r="56" spans="2:22" ht="14.1" customHeight="1">
      <c r="B56" s="37"/>
      <c r="C56" s="38" t="s">
        <v>20</v>
      </c>
      <c r="D56" s="39"/>
      <c r="E56" s="39"/>
      <c r="F56" s="40"/>
      <c r="G56" s="175"/>
      <c r="H56" s="173"/>
      <c r="I56" s="173"/>
      <c r="J56" s="173"/>
      <c r="K56" s="173"/>
      <c r="L56" s="173"/>
      <c r="M56" s="173"/>
      <c r="N56" s="173"/>
      <c r="O56" s="174"/>
      <c r="P56" s="173"/>
      <c r="Q56" s="173"/>
      <c r="R56" s="173"/>
      <c r="S56" s="173"/>
      <c r="T56" s="173"/>
      <c r="U56" s="175"/>
      <c r="V56" s="154"/>
    </row>
    <row r="57" spans="2:22" ht="14.1" customHeight="1">
      <c r="B57" s="37"/>
      <c r="C57" s="17"/>
      <c r="D57" s="41" t="s">
        <v>21</v>
      </c>
      <c r="E57" s="42"/>
      <c r="F57" s="43"/>
      <c r="G57" s="176"/>
      <c r="H57" s="176"/>
      <c r="I57" s="176"/>
      <c r="J57" s="176"/>
      <c r="K57" s="176"/>
      <c r="L57" s="176"/>
      <c r="M57" s="176"/>
      <c r="N57" s="176"/>
      <c r="O57" s="179"/>
      <c r="P57" s="177"/>
      <c r="Q57" s="176"/>
      <c r="R57" s="176"/>
      <c r="S57" s="176"/>
      <c r="T57" s="176"/>
      <c r="U57" s="176"/>
      <c r="V57" s="156"/>
    </row>
    <row r="58" spans="2:22" ht="14.1" customHeight="1" thickBot="1">
      <c r="B58" s="37"/>
      <c r="C58" s="17"/>
      <c r="D58" s="38"/>
      <c r="E58" s="39"/>
      <c r="F58" s="40"/>
      <c r="G58" s="175"/>
      <c r="H58" s="173"/>
      <c r="I58" s="173"/>
      <c r="J58" s="173"/>
      <c r="K58" s="173"/>
      <c r="L58" s="173"/>
      <c r="M58" s="173"/>
      <c r="N58" s="173"/>
      <c r="O58" s="174"/>
      <c r="P58" s="173"/>
      <c r="Q58" s="173"/>
      <c r="R58" s="173"/>
      <c r="S58" s="173"/>
      <c r="T58" s="173"/>
      <c r="U58" s="175"/>
      <c r="V58" s="154"/>
    </row>
    <row r="59" spans="2:22" ht="14.1" customHeight="1">
      <c r="B59" s="44" t="s">
        <v>22</v>
      </c>
      <c r="C59" s="45"/>
      <c r="D59" s="45"/>
      <c r="E59" s="45"/>
      <c r="F59" s="46"/>
      <c r="G59" s="180"/>
      <c r="H59" s="180"/>
      <c r="I59" s="180"/>
      <c r="J59" s="180"/>
      <c r="K59" s="180"/>
      <c r="L59" s="180"/>
      <c r="M59" s="180"/>
      <c r="N59" s="180"/>
      <c r="O59" s="181"/>
      <c r="P59" s="182"/>
      <c r="Q59" s="180"/>
      <c r="R59" s="180"/>
      <c r="S59" s="180"/>
      <c r="T59" s="182"/>
      <c r="U59" s="180"/>
      <c r="V59" s="183"/>
    </row>
    <row r="60" spans="2:22" ht="14.1" customHeight="1">
      <c r="B60" s="20" t="s">
        <v>23</v>
      </c>
      <c r="F60" s="47"/>
      <c r="G60" s="186"/>
      <c r="H60" s="184"/>
      <c r="I60" s="184"/>
      <c r="J60" s="184"/>
      <c r="K60" s="184"/>
      <c r="L60" s="184"/>
      <c r="M60" s="184"/>
      <c r="N60" s="184"/>
      <c r="O60" s="185"/>
      <c r="P60" s="184"/>
      <c r="Q60" s="184"/>
      <c r="R60" s="184"/>
      <c r="S60" s="184"/>
      <c r="T60" s="184"/>
      <c r="U60" s="186"/>
      <c r="V60" s="187"/>
    </row>
    <row r="61" spans="2:22" ht="14.1" customHeight="1">
      <c r="B61" s="20"/>
      <c r="C61" s="25" t="s">
        <v>24</v>
      </c>
      <c r="D61" s="48"/>
      <c r="E61" s="48"/>
      <c r="F61" s="26"/>
      <c r="G61" s="158"/>
      <c r="H61" s="158"/>
      <c r="I61" s="158"/>
      <c r="J61" s="158"/>
      <c r="K61" s="158"/>
      <c r="L61" s="158"/>
      <c r="M61" s="158"/>
      <c r="N61" s="158"/>
      <c r="O61" s="157"/>
      <c r="P61" s="155"/>
      <c r="Q61" s="158"/>
      <c r="R61" s="158"/>
      <c r="S61" s="158"/>
      <c r="T61" s="158"/>
      <c r="U61" s="158"/>
      <c r="V61" s="167"/>
    </row>
    <row r="62" spans="2:22" ht="14.1" customHeight="1">
      <c r="B62" s="20"/>
      <c r="C62" s="21" t="s">
        <v>25</v>
      </c>
      <c r="D62" s="22"/>
      <c r="E62" s="22"/>
      <c r="F62" s="40"/>
      <c r="G62" s="153"/>
      <c r="H62" s="153"/>
      <c r="I62" s="153"/>
      <c r="J62" s="153"/>
      <c r="K62" s="153"/>
      <c r="L62" s="153"/>
      <c r="M62" s="153"/>
      <c r="N62" s="153"/>
      <c r="O62" s="152"/>
      <c r="P62" s="151"/>
      <c r="Q62" s="153"/>
      <c r="R62" s="153"/>
      <c r="S62" s="153"/>
      <c r="T62" s="153"/>
      <c r="U62" s="153"/>
      <c r="V62" s="167"/>
    </row>
    <row r="63" spans="2:22" ht="14.1" customHeight="1">
      <c r="B63" s="49" t="s">
        <v>26</v>
      </c>
      <c r="C63" s="48"/>
      <c r="D63" s="48"/>
      <c r="E63" s="48"/>
      <c r="F63" s="26"/>
      <c r="G63" s="158"/>
      <c r="H63" s="158"/>
      <c r="I63" s="158"/>
      <c r="J63" s="158"/>
      <c r="K63" s="158"/>
      <c r="L63" s="158"/>
      <c r="M63" s="158"/>
      <c r="N63" s="158"/>
      <c r="O63" s="157"/>
      <c r="P63" s="155"/>
      <c r="Q63" s="158"/>
      <c r="R63" s="158"/>
      <c r="S63" s="158"/>
      <c r="T63" s="158"/>
      <c r="U63" s="158"/>
      <c r="V63" s="167"/>
    </row>
    <row r="64" spans="2:22" ht="14.1" customHeight="1">
      <c r="B64" s="50" t="s">
        <v>27</v>
      </c>
      <c r="C64" s="51"/>
      <c r="D64" s="51"/>
      <c r="E64" s="51"/>
      <c r="F64" s="52"/>
      <c r="G64" s="188"/>
      <c r="H64" s="188"/>
      <c r="I64" s="188"/>
      <c r="J64" s="188"/>
      <c r="K64" s="188"/>
      <c r="L64" s="188"/>
      <c r="M64" s="188"/>
      <c r="N64" s="188"/>
      <c r="O64" s="189"/>
      <c r="P64" s="190"/>
      <c r="Q64" s="188"/>
      <c r="R64" s="188"/>
      <c r="S64" s="188"/>
      <c r="T64" s="188"/>
      <c r="U64" s="188"/>
      <c r="V64" s="191"/>
    </row>
    <row r="65" spans="2:22" ht="14.1" customHeight="1" thickBot="1">
      <c r="B65" s="53" t="s">
        <v>28</v>
      </c>
      <c r="C65" s="54"/>
      <c r="D65" s="54"/>
      <c r="E65" s="54"/>
      <c r="F65" s="55"/>
      <c r="G65" s="192"/>
      <c r="H65" s="192"/>
      <c r="I65" s="192"/>
      <c r="J65" s="192"/>
      <c r="K65" s="192"/>
      <c r="L65" s="192"/>
      <c r="M65" s="192"/>
      <c r="N65" s="192"/>
      <c r="O65" s="193"/>
      <c r="P65" s="194"/>
      <c r="Q65" s="192"/>
      <c r="R65" s="192"/>
      <c r="S65" s="192"/>
      <c r="T65" s="192"/>
      <c r="U65" s="192"/>
      <c r="V65" s="195"/>
    </row>
    <row r="66" spans="2:22" ht="14.1" customHeight="1" thickTop="1">
      <c r="B66" s="56" t="s">
        <v>0</v>
      </c>
      <c r="C66" s="57"/>
      <c r="D66" s="57"/>
      <c r="E66" s="57"/>
      <c r="F66" s="58"/>
      <c r="G66" s="196"/>
      <c r="H66" s="196"/>
      <c r="I66" s="196"/>
      <c r="J66" s="196"/>
      <c r="K66" s="196"/>
      <c r="L66" s="196"/>
      <c r="M66" s="196"/>
      <c r="N66" s="196"/>
      <c r="O66" s="197"/>
      <c r="P66" s="198"/>
      <c r="Q66" s="196"/>
      <c r="R66" s="196"/>
      <c r="S66" s="196"/>
      <c r="T66" s="196"/>
      <c r="U66" s="196"/>
      <c r="V66" s="199"/>
    </row>
    <row r="67" spans="2:22" ht="14.1" customHeight="1">
      <c r="B67" s="59" t="s">
        <v>29</v>
      </c>
      <c r="C67" s="42"/>
      <c r="D67" s="42"/>
      <c r="E67" s="42"/>
      <c r="F67" s="43"/>
      <c r="G67" s="176"/>
      <c r="H67" s="176"/>
      <c r="I67" s="176"/>
      <c r="J67" s="176"/>
      <c r="K67" s="176"/>
      <c r="L67" s="176"/>
      <c r="M67" s="176"/>
      <c r="N67" s="176"/>
      <c r="O67" s="179"/>
      <c r="P67" s="177"/>
      <c r="Q67" s="176"/>
      <c r="R67" s="176"/>
      <c r="S67" s="176"/>
      <c r="T67" s="176"/>
      <c r="U67" s="176"/>
      <c r="V67" s="156"/>
    </row>
    <row r="68" spans="2:22" ht="14.1" customHeight="1">
      <c r="B68" s="49" t="s">
        <v>30</v>
      </c>
      <c r="C68" s="48"/>
      <c r="D68" s="60"/>
      <c r="E68" s="60"/>
      <c r="F68" s="61"/>
      <c r="G68" s="158"/>
      <c r="H68" s="158"/>
      <c r="I68" s="158"/>
      <c r="J68" s="158"/>
      <c r="K68" s="158"/>
      <c r="L68" s="158"/>
      <c r="M68" s="158"/>
      <c r="N68" s="158"/>
      <c r="O68" s="200"/>
      <c r="P68" s="155"/>
      <c r="Q68" s="158"/>
      <c r="R68" s="158"/>
      <c r="S68" s="158"/>
      <c r="T68" s="158"/>
      <c r="U68" s="158"/>
      <c r="V68" s="156"/>
    </row>
    <row r="69" spans="2:22" ht="14.1" customHeight="1" thickBot="1">
      <c r="B69" s="62" t="s">
        <v>31</v>
      </c>
      <c r="C69" s="63"/>
      <c r="D69" s="63"/>
      <c r="E69" s="63"/>
      <c r="F69" s="64"/>
      <c r="G69" s="201"/>
      <c r="H69" s="201"/>
      <c r="I69" s="201"/>
      <c r="J69" s="201"/>
      <c r="K69" s="201"/>
      <c r="L69" s="201"/>
      <c r="M69" s="201"/>
      <c r="N69" s="201"/>
      <c r="O69" s="202"/>
      <c r="P69" s="203"/>
      <c r="Q69" s="201"/>
      <c r="R69" s="201"/>
      <c r="S69" s="201"/>
      <c r="T69" s="201"/>
      <c r="U69" s="201"/>
      <c r="V69" s="204"/>
    </row>
    <row r="70" spans="2:22" s="69" customFormat="1" ht="14.1" customHeight="1" thickBot="1">
      <c r="B70" s="316"/>
      <c r="C70" s="316"/>
      <c r="D70" s="316"/>
      <c r="E70" s="316"/>
      <c r="F70" s="316"/>
      <c r="G70" s="317"/>
      <c r="H70" s="317"/>
      <c r="I70" s="317"/>
      <c r="J70" s="317"/>
      <c r="K70" s="317"/>
      <c r="L70" s="317"/>
      <c r="M70" s="317"/>
      <c r="N70" s="317"/>
      <c r="O70" s="317"/>
      <c r="P70" s="317"/>
      <c r="Q70" s="317"/>
      <c r="R70" s="317"/>
      <c r="S70" s="317"/>
      <c r="T70" s="317"/>
      <c r="U70" s="317"/>
      <c r="V70" s="317"/>
    </row>
    <row r="71" spans="2:22" ht="14.1" customHeight="1">
      <c r="B71" s="13" t="s">
        <v>32</v>
      </c>
      <c r="C71" s="14"/>
      <c r="D71" s="14"/>
      <c r="E71" s="14"/>
      <c r="F71" s="14"/>
      <c r="G71" s="208"/>
      <c r="H71" s="208"/>
      <c r="I71" s="208"/>
      <c r="J71" s="208"/>
      <c r="K71" s="208"/>
      <c r="L71" s="208"/>
      <c r="M71" s="208"/>
      <c r="N71" s="208"/>
      <c r="O71" s="208"/>
      <c r="P71" s="208"/>
      <c r="Q71" s="208"/>
      <c r="R71" s="208"/>
      <c r="S71" s="208"/>
      <c r="T71" s="208"/>
      <c r="U71" s="208"/>
      <c r="V71" s="146"/>
    </row>
    <row r="72" spans="2:22" ht="14.1" customHeight="1">
      <c r="B72" s="16" t="s">
        <v>33</v>
      </c>
      <c r="C72" s="318"/>
      <c r="D72" s="69"/>
      <c r="E72" s="69"/>
      <c r="F72" s="69"/>
      <c r="G72" s="223"/>
      <c r="H72" s="223"/>
      <c r="I72" s="223"/>
      <c r="J72" s="223"/>
      <c r="K72" s="223"/>
      <c r="L72" s="223"/>
      <c r="M72" s="223"/>
      <c r="N72" s="223"/>
      <c r="O72" s="223"/>
      <c r="P72" s="223"/>
      <c r="Q72" s="223"/>
      <c r="R72" s="223"/>
      <c r="S72" s="223"/>
      <c r="T72" s="223"/>
      <c r="U72" s="223"/>
      <c r="V72" s="187"/>
    </row>
    <row r="73" spans="2:22" ht="14.1" customHeight="1">
      <c r="B73" s="16"/>
      <c r="C73" s="21" t="s">
        <v>34</v>
      </c>
      <c r="D73" s="22"/>
      <c r="E73" s="22"/>
      <c r="F73" s="23"/>
      <c r="G73" s="175"/>
      <c r="H73" s="173"/>
      <c r="I73" s="173"/>
      <c r="J73" s="173"/>
      <c r="K73" s="173"/>
      <c r="L73" s="151"/>
      <c r="M73" s="151"/>
      <c r="N73" s="151"/>
      <c r="O73" s="152"/>
      <c r="P73" s="151"/>
      <c r="Q73" s="151"/>
      <c r="R73" s="151"/>
      <c r="S73" s="151"/>
      <c r="T73" s="151"/>
      <c r="U73" s="153"/>
      <c r="V73" s="166"/>
    </row>
    <row r="74" spans="2:22" ht="14.1" customHeight="1">
      <c r="B74" s="16"/>
      <c r="C74" s="24"/>
      <c r="D74" s="21" t="s">
        <v>79</v>
      </c>
      <c r="E74" s="22"/>
      <c r="F74" s="23"/>
      <c r="G74" s="175"/>
      <c r="H74" s="175"/>
      <c r="I74" s="175"/>
      <c r="J74" s="175"/>
      <c r="K74" s="175"/>
      <c r="L74" s="153"/>
      <c r="M74" s="153"/>
      <c r="N74" s="153"/>
      <c r="O74" s="152"/>
      <c r="P74" s="151"/>
      <c r="Q74" s="153"/>
      <c r="R74" s="153"/>
      <c r="S74" s="153"/>
      <c r="T74" s="151"/>
      <c r="U74" s="153"/>
      <c r="V74" s="166"/>
    </row>
    <row r="75" spans="2:22" ht="14.1" customHeight="1">
      <c r="B75" s="16"/>
      <c r="C75" s="24"/>
      <c r="D75" s="24"/>
      <c r="E75" s="21"/>
      <c r="F75" s="23"/>
      <c r="G75" s="175"/>
      <c r="H75" s="175"/>
      <c r="I75" s="175"/>
      <c r="J75" s="175"/>
      <c r="K75" s="175"/>
      <c r="L75" s="153"/>
      <c r="M75" s="153"/>
      <c r="N75" s="153"/>
      <c r="O75" s="152"/>
      <c r="P75" s="151"/>
      <c r="Q75" s="153"/>
      <c r="R75" s="153"/>
      <c r="S75" s="153"/>
      <c r="T75" s="151"/>
      <c r="U75" s="153"/>
      <c r="V75" s="166"/>
    </row>
    <row r="76" spans="2:22" ht="14.1" customHeight="1">
      <c r="B76" s="16"/>
      <c r="C76" s="24"/>
      <c r="D76" s="24"/>
      <c r="E76" s="21"/>
      <c r="F76" s="23"/>
      <c r="G76" s="175"/>
      <c r="H76" s="175"/>
      <c r="I76" s="175"/>
      <c r="J76" s="175"/>
      <c r="K76" s="175"/>
      <c r="L76" s="153"/>
      <c r="M76" s="153"/>
      <c r="N76" s="153"/>
      <c r="O76" s="152"/>
      <c r="P76" s="151"/>
      <c r="Q76" s="153"/>
      <c r="R76" s="153"/>
      <c r="S76" s="153"/>
      <c r="T76" s="151"/>
      <c r="U76" s="153"/>
      <c r="V76" s="166"/>
    </row>
    <row r="77" spans="2:22" ht="14.1" customHeight="1">
      <c r="B77" s="16"/>
      <c r="C77" s="24"/>
      <c r="D77" s="21" t="s">
        <v>35</v>
      </c>
      <c r="E77" s="22"/>
      <c r="F77" s="23"/>
      <c r="G77" s="175"/>
      <c r="H77" s="175"/>
      <c r="I77" s="175"/>
      <c r="J77" s="175"/>
      <c r="K77" s="175"/>
      <c r="L77" s="175"/>
      <c r="M77" s="175"/>
      <c r="N77" s="175"/>
      <c r="O77" s="174"/>
      <c r="P77" s="173"/>
      <c r="Q77" s="175"/>
      <c r="R77" s="175"/>
      <c r="S77" s="175"/>
      <c r="T77" s="173"/>
      <c r="U77" s="175"/>
      <c r="V77" s="166"/>
    </row>
    <row r="78" spans="2:22" ht="14.1" customHeight="1">
      <c r="B78" s="16"/>
      <c r="C78" s="24"/>
      <c r="D78" s="24"/>
      <c r="E78" s="25"/>
      <c r="F78" s="26"/>
      <c r="G78" s="176"/>
      <c r="H78" s="176"/>
      <c r="I78" s="176"/>
      <c r="J78" s="176"/>
      <c r="K78" s="176"/>
      <c r="L78" s="176"/>
      <c r="M78" s="176"/>
      <c r="N78" s="176"/>
      <c r="O78" s="178"/>
      <c r="P78" s="177"/>
      <c r="Q78" s="176"/>
      <c r="R78" s="176"/>
      <c r="S78" s="176"/>
      <c r="T78" s="177"/>
      <c r="U78" s="176"/>
      <c r="V78" s="167"/>
    </row>
    <row r="79" spans="2:22" ht="14.1" customHeight="1">
      <c r="B79" s="16"/>
      <c r="C79" s="24"/>
      <c r="D79" s="70"/>
      <c r="E79" s="25"/>
      <c r="F79" s="26"/>
      <c r="G79" s="176"/>
      <c r="H79" s="176"/>
      <c r="I79" s="176"/>
      <c r="J79" s="176"/>
      <c r="K79" s="176"/>
      <c r="L79" s="176"/>
      <c r="M79" s="176"/>
      <c r="N79" s="176"/>
      <c r="O79" s="178"/>
      <c r="P79" s="177"/>
      <c r="Q79" s="176"/>
      <c r="R79" s="176"/>
      <c r="S79" s="176"/>
      <c r="T79" s="177"/>
      <c r="U79" s="176"/>
      <c r="V79" s="167"/>
    </row>
    <row r="80" spans="2:22" ht="14.1" customHeight="1">
      <c r="B80" s="16"/>
      <c r="C80" s="24"/>
      <c r="D80" s="24" t="s">
        <v>36</v>
      </c>
      <c r="E80" s="69"/>
      <c r="F80" s="47"/>
      <c r="G80" s="149"/>
      <c r="H80" s="149"/>
      <c r="I80" s="149"/>
      <c r="J80" s="149"/>
      <c r="K80" s="149"/>
      <c r="L80" s="149"/>
      <c r="M80" s="149"/>
      <c r="N80" s="149"/>
      <c r="O80" s="149"/>
      <c r="P80" s="149"/>
      <c r="Q80" s="149"/>
      <c r="R80" s="149"/>
      <c r="S80" s="149"/>
      <c r="T80" s="149"/>
      <c r="U80" s="149"/>
      <c r="V80" s="187"/>
    </row>
    <row r="81" spans="2:22" ht="14.1" customHeight="1">
      <c r="B81" s="16"/>
      <c r="C81" s="24"/>
      <c r="D81" s="24"/>
      <c r="E81" s="25"/>
      <c r="F81" s="26"/>
      <c r="G81" s="176"/>
      <c r="H81" s="176"/>
      <c r="I81" s="176"/>
      <c r="J81" s="176"/>
      <c r="K81" s="176"/>
      <c r="L81" s="176"/>
      <c r="M81" s="176"/>
      <c r="N81" s="176"/>
      <c r="O81" s="178"/>
      <c r="P81" s="177"/>
      <c r="Q81" s="176"/>
      <c r="R81" s="176"/>
      <c r="S81" s="176"/>
      <c r="T81" s="177"/>
      <c r="U81" s="176"/>
      <c r="V81" s="167"/>
    </row>
    <row r="82" spans="2:22" ht="14.1" customHeight="1">
      <c r="B82" s="16"/>
      <c r="C82" s="24"/>
      <c r="D82" s="24"/>
      <c r="E82" s="25"/>
      <c r="F82" s="26"/>
      <c r="G82" s="176"/>
      <c r="H82" s="176"/>
      <c r="I82" s="176"/>
      <c r="J82" s="176"/>
      <c r="K82" s="176"/>
      <c r="L82" s="176"/>
      <c r="M82" s="176"/>
      <c r="N82" s="176"/>
      <c r="O82" s="178"/>
      <c r="P82" s="177"/>
      <c r="Q82" s="176"/>
      <c r="R82" s="176"/>
      <c r="S82" s="176"/>
      <c r="T82" s="177"/>
      <c r="U82" s="176"/>
      <c r="V82" s="167"/>
    </row>
    <row r="83" spans="2:22" ht="14.1" customHeight="1">
      <c r="B83" s="16"/>
      <c r="C83" s="24"/>
      <c r="D83" s="24" t="s">
        <v>14732</v>
      </c>
      <c r="E83" s="69"/>
      <c r="F83" s="47"/>
      <c r="G83" s="149"/>
      <c r="H83" s="149"/>
      <c r="I83" s="149"/>
      <c r="J83" s="149"/>
      <c r="K83" s="149"/>
      <c r="L83" s="149"/>
      <c r="M83" s="149"/>
      <c r="N83" s="149"/>
      <c r="O83" s="149"/>
      <c r="P83" s="149"/>
      <c r="Q83" s="149"/>
      <c r="R83" s="149"/>
      <c r="S83" s="149"/>
      <c r="T83" s="149"/>
      <c r="U83" s="149"/>
      <c r="V83" s="187"/>
    </row>
    <row r="84" spans="2:22" ht="14.1" customHeight="1">
      <c r="B84" s="16"/>
      <c r="C84" s="24"/>
      <c r="D84" s="24"/>
      <c r="E84" s="25"/>
      <c r="F84" s="26"/>
      <c r="G84" s="176"/>
      <c r="H84" s="176"/>
      <c r="I84" s="176"/>
      <c r="J84" s="176"/>
      <c r="K84" s="176"/>
      <c r="L84" s="176"/>
      <c r="M84" s="176"/>
      <c r="N84" s="176"/>
      <c r="O84" s="178"/>
      <c r="P84" s="177"/>
      <c r="Q84" s="176"/>
      <c r="R84" s="176"/>
      <c r="S84" s="176"/>
      <c r="T84" s="177"/>
      <c r="U84" s="176"/>
      <c r="V84" s="167"/>
    </row>
    <row r="85" spans="2:22" ht="14.1" customHeight="1">
      <c r="B85" s="16"/>
      <c r="C85" s="24"/>
      <c r="D85" s="24"/>
      <c r="E85" s="25"/>
      <c r="F85" s="26"/>
      <c r="G85" s="176"/>
      <c r="H85" s="176"/>
      <c r="I85" s="176"/>
      <c r="J85" s="176"/>
      <c r="K85" s="176"/>
      <c r="L85" s="176"/>
      <c r="M85" s="176"/>
      <c r="N85" s="176"/>
      <c r="O85" s="178"/>
      <c r="P85" s="177"/>
      <c r="Q85" s="176"/>
      <c r="R85" s="176"/>
      <c r="S85" s="176"/>
      <c r="T85" s="177"/>
      <c r="U85" s="176"/>
      <c r="V85" s="167"/>
    </row>
    <row r="86" spans="2:22" ht="14.1" customHeight="1">
      <c r="B86" s="20"/>
      <c r="C86" s="25" t="s">
        <v>37</v>
      </c>
      <c r="D86" s="48"/>
      <c r="E86" s="48"/>
      <c r="F86" s="26"/>
      <c r="G86" s="158"/>
      <c r="H86" s="158"/>
      <c r="I86" s="158"/>
      <c r="J86" s="158"/>
      <c r="K86" s="158"/>
      <c r="L86" s="158"/>
      <c r="M86" s="158"/>
      <c r="N86" s="158"/>
      <c r="O86" s="157"/>
      <c r="P86" s="155"/>
      <c r="Q86" s="158"/>
      <c r="R86" s="158"/>
      <c r="S86" s="158"/>
      <c r="T86" s="155"/>
      <c r="U86" s="158"/>
      <c r="V86" s="167"/>
    </row>
    <row r="87" spans="2:22" ht="14.1" customHeight="1">
      <c r="B87" s="20"/>
      <c r="C87" s="25" t="s">
        <v>38</v>
      </c>
      <c r="D87" s="48"/>
      <c r="E87" s="48"/>
      <c r="F87" s="26"/>
      <c r="G87" s="158"/>
      <c r="H87" s="158"/>
      <c r="I87" s="158"/>
      <c r="J87" s="158"/>
      <c r="K87" s="158"/>
      <c r="L87" s="158"/>
      <c r="M87" s="158"/>
      <c r="N87" s="158"/>
      <c r="O87" s="200"/>
      <c r="P87" s="155"/>
      <c r="Q87" s="158"/>
      <c r="R87" s="158"/>
      <c r="S87" s="158"/>
      <c r="T87" s="158"/>
      <c r="U87" s="158"/>
      <c r="V87" s="167"/>
    </row>
    <row r="88" spans="2:22" ht="14.1" customHeight="1">
      <c r="B88" s="20"/>
      <c r="C88" s="25" t="s">
        <v>39</v>
      </c>
      <c r="D88" s="48"/>
      <c r="E88" s="48"/>
      <c r="F88" s="26"/>
      <c r="G88" s="158"/>
      <c r="H88" s="158"/>
      <c r="I88" s="158"/>
      <c r="J88" s="158"/>
      <c r="K88" s="158"/>
      <c r="L88" s="158"/>
      <c r="M88" s="158"/>
      <c r="N88" s="158"/>
      <c r="O88" s="200"/>
      <c r="P88" s="155"/>
      <c r="Q88" s="158"/>
      <c r="R88" s="158"/>
      <c r="S88" s="158"/>
      <c r="T88" s="158"/>
      <c r="U88" s="158"/>
      <c r="V88" s="167"/>
    </row>
    <row r="89" spans="2:22" ht="14.1" customHeight="1">
      <c r="B89" s="20"/>
      <c r="C89" s="21" t="s">
        <v>40</v>
      </c>
      <c r="D89" s="69"/>
      <c r="E89" s="22"/>
      <c r="F89" s="23"/>
      <c r="G89" s="402"/>
      <c r="H89" s="151"/>
      <c r="I89" s="151"/>
      <c r="J89" s="151"/>
      <c r="K89" s="151"/>
      <c r="L89" s="151"/>
      <c r="M89" s="151"/>
      <c r="N89" s="151"/>
      <c r="O89" s="152"/>
      <c r="P89" s="151"/>
      <c r="Q89" s="151"/>
      <c r="R89" s="151"/>
      <c r="S89" s="151"/>
      <c r="T89" s="151"/>
      <c r="U89" s="153"/>
      <c r="V89" s="166"/>
    </row>
    <row r="90" spans="2:22" ht="14.1" customHeight="1">
      <c r="B90" s="20"/>
      <c r="C90" s="24"/>
      <c r="D90" s="21" t="s">
        <v>41</v>
      </c>
      <c r="E90" s="22"/>
      <c r="F90" s="23"/>
      <c r="G90" s="153"/>
      <c r="H90" s="153"/>
      <c r="I90" s="153"/>
      <c r="J90" s="153"/>
      <c r="K90" s="153"/>
      <c r="L90" s="153"/>
      <c r="M90" s="153"/>
      <c r="N90" s="153"/>
      <c r="O90" s="168"/>
      <c r="P90" s="151"/>
      <c r="Q90" s="153"/>
      <c r="R90" s="153"/>
      <c r="S90" s="153"/>
      <c r="T90" s="153"/>
      <c r="U90" s="153"/>
      <c r="V90" s="166"/>
    </row>
    <row r="91" spans="2:22" ht="14.1" customHeight="1">
      <c r="B91" s="66" t="s">
        <v>42</v>
      </c>
      <c r="C91" s="68"/>
      <c r="D91" s="68"/>
      <c r="E91" s="68"/>
      <c r="F91" s="68"/>
      <c r="G91" s="209"/>
      <c r="H91" s="209"/>
      <c r="I91" s="209"/>
      <c r="J91" s="209"/>
      <c r="K91" s="209"/>
      <c r="L91" s="209"/>
      <c r="M91" s="209"/>
      <c r="N91" s="209"/>
      <c r="O91" s="209"/>
      <c r="P91" s="209"/>
      <c r="Q91" s="209"/>
      <c r="R91" s="209"/>
      <c r="S91" s="209"/>
      <c r="T91" s="209"/>
      <c r="U91" s="209"/>
      <c r="V91" s="212"/>
    </row>
    <row r="92" spans="2:22" ht="14.1" customHeight="1">
      <c r="B92" s="20"/>
      <c r="C92" s="25" t="s">
        <v>43</v>
      </c>
      <c r="D92" s="48"/>
      <c r="E92" s="48"/>
      <c r="F92" s="26"/>
      <c r="G92" s="158"/>
      <c r="H92" s="158"/>
      <c r="I92" s="158"/>
      <c r="J92" s="158"/>
      <c r="K92" s="158"/>
      <c r="L92" s="158"/>
      <c r="M92" s="158"/>
      <c r="N92" s="158"/>
      <c r="O92" s="200"/>
      <c r="P92" s="155"/>
      <c r="Q92" s="158"/>
      <c r="R92" s="158"/>
      <c r="S92" s="158"/>
      <c r="T92" s="158"/>
      <c r="U92" s="158"/>
      <c r="V92" s="167"/>
    </row>
    <row r="93" spans="2:22" ht="14.1" customHeight="1">
      <c r="B93" s="20"/>
      <c r="C93" s="25" t="s">
        <v>44</v>
      </c>
      <c r="D93" s="48"/>
      <c r="E93" s="48"/>
      <c r="F93" s="26"/>
      <c r="G93" s="158"/>
      <c r="H93" s="158"/>
      <c r="I93" s="158"/>
      <c r="J93" s="158"/>
      <c r="K93" s="158"/>
      <c r="L93" s="158"/>
      <c r="M93" s="158"/>
      <c r="N93" s="158"/>
      <c r="O93" s="200"/>
      <c r="P93" s="155"/>
      <c r="Q93" s="158"/>
      <c r="R93" s="158"/>
      <c r="S93" s="158"/>
      <c r="T93" s="158"/>
      <c r="U93" s="158"/>
      <c r="V93" s="167"/>
    </row>
    <row r="94" spans="2:22" ht="14.1" customHeight="1">
      <c r="B94" s="20"/>
      <c r="C94" s="25" t="s">
        <v>45</v>
      </c>
      <c r="D94" s="48"/>
      <c r="E94" s="48"/>
      <c r="F94" s="26"/>
      <c r="G94" s="158"/>
      <c r="H94" s="155"/>
      <c r="I94" s="155"/>
      <c r="J94" s="155"/>
      <c r="K94" s="155"/>
      <c r="L94" s="155"/>
      <c r="M94" s="155"/>
      <c r="N94" s="155"/>
      <c r="O94" s="157"/>
      <c r="P94" s="155"/>
      <c r="Q94" s="155"/>
      <c r="R94" s="155"/>
      <c r="S94" s="155"/>
      <c r="T94" s="155"/>
      <c r="U94" s="158"/>
      <c r="V94" s="167"/>
    </row>
    <row r="95" spans="2:22" ht="14.1" customHeight="1">
      <c r="B95" s="20"/>
      <c r="C95" s="25" t="s">
        <v>46</v>
      </c>
      <c r="D95" s="48"/>
      <c r="E95" s="48"/>
      <c r="F95" s="26"/>
      <c r="G95" s="158"/>
      <c r="H95" s="158"/>
      <c r="I95" s="158"/>
      <c r="J95" s="158"/>
      <c r="K95" s="158"/>
      <c r="L95" s="158"/>
      <c r="M95" s="158"/>
      <c r="N95" s="158"/>
      <c r="O95" s="158"/>
      <c r="P95" s="158"/>
      <c r="Q95" s="158"/>
      <c r="R95" s="158"/>
      <c r="S95" s="158"/>
      <c r="T95" s="158"/>
      <c r="U95" s="158"/>
      <c r="V95" s="167"/>
    </row>
    <row r="96" spans="2:22" ht="14.1" customHeight="1">
      <c r="B96" s="20"/>
      <c r="C96" s="21" t="s">
        <v>40</v>
      </c>
      <c r="D96" s="69"/>
      <c r="E96" s="69"/>
      <c r="F96" s="47"/>
      <c r="G96" s="186"/>
      <c r="H96" s="184"/>
      <c r="I96" s="184"/>
      <c r="J96" s="184"/>
      <c r="K96" s="184"/>
      <c r="L96" s="184"/>
      <c r="M96" s="184"/>
      <c r="N96" s="184"/>
      <c r="O96" s="184"/>
      <c r="P96" s="184"/>
      <c r="Q96" s="184"/>
      <c r="R96" s="184"/>
      <c r="S96" s="184"/>
      <c r="T96" s="184"/>
      <c r="U96" s="184"/>
      <c r="V96" s="167"/>
    </row>
    <row r="97" spans="2:22" ht="14.1" customHeight="1" thickBot="1">
      <c r="B97" s="71"/>
      <c r="C97" s="27"/>
      <c r="D97" s="28" t="s">
        <v>41</v>
      </c>
      <c r="E97" s="72"/>
      <c r="F97" s="29"/>
      <c r="G97" s="160"/>
      <c r="H97" s="160"/>
      <c r="I97" s="160"/>
      <c r="J97" s="160"/>
      <c r="K97" s="160"/>
      <c r="L97" s="160"/>
      <c r="M97" s="160"/>
      <c r="N97" s="160"/>
      <c r="O97" s="213"/>
      <c r="P97" s="159"/>
      <c r="Q97" s="160"/>
      <c r="R97" s="160"/>
      <c r="S97" s="160"/>
      <c r="T97" s="160"/>
      <c r="U97" s="160"/>
      <c r="V97" s="161"/>
    </row>
    <row r="98" spans="2:22" ht="14.1" customHeight="1" thickBot="1">
      <c r="B98" s="53" t="s">
        <v>80</v>
      </c>
      <c r="C98" s="54"/>
      <c r="D98" s="54"/>
      <c r="E98" s="54"/>
      <c r="F98" s="55"/>
      <c r="G98" s="192"/>
      <c r="H98" s="192"/>
      <c r="I98" s="192"/>
      <c r="J98" s="192"/>
      <c r="K98" s="192"/>
      <c r="L98" s="192"/>
      <c r="M98" s="192"/>
      <c r="N98" s="192"/>
      <c r="O98" s="214"/>
      <c r="P98" s="194"/>
      <c r="Q98" s="192"/>
      <c r="R98" s="192"/>
      <c r="S98" s="192"/>
      <c r="T98" s="194"/>
      <c r="U98" s="192"/>
      <c r="V98" s="195"/>
    </row>
    <row r="99" spans="2:22" ht="14.1" customHeight="1" thickTop="1" thickBot="1">
      <c r="B99" s="73" t="s">
        <v>47</v>
      </c>
      <c r="C99" s="74"/>
      <c r="D99" s="74"/>
      <c r="E99" s="74"/>
      <c r="F99" s="75"/>
      <c r="G99" s="217"/>
      <c r="H99" s="215"/>
      <c r="I99" s="215"/>
      <c r="J99" s="215"/>
      <c r="K99" s="215"/>
      <c r="L99" s="215"/>
      <c r="M99" s="215"/>
      <c r="N99" s="215"/>
      <c r="O99" s="216"/>
      <c r="P99" s="215"/>
      <c r="Q99" s="215"/>
      <c r="R99" s="215"/>
      <c r="S99" s="215"/>
      <c r="T99" s="215"/>
      <c r="U99" s="217"/>
      <c r="V99" s="218"/>
    </row>
    <row r="100" spans="2:22" ht="14.1" customHeight="1" thickBot="1">
      <c r="B100" s="65"/>
      <c r="C100" s="76"/>
      <c r="D100" s="65"/>
      <c r="E100" s="65"/>
      <c r="F100" s="65"/>
      <c r="G100" s="205"/>
      <c r="H100" s="205"/>
      <c r="I100" s="205"/>
      <c r="J100" s="205"/>
      <c r="K100" s="205"/>
      <c r="L100" s="205"/>
      <c r="M100" s="205"/>
      <c r="N100" s="205"/>
      <c r="O100" s="205"/>
      <c r="P100" s="205"/>
      <c r="Q100" s="205"/>
      <c r="R100" s="205"/>
      <c r="S100" s="205"/>
      <c r="T100" s="205"/>
      <c r="U100" s="205"/>
      <c r="V100" s="205"/>
    </row>
    <row r="101" spans="2:22" ht="14.1" customHeight="1">
      <c r="B101" s="13" t="s">
        <v>48</v>
      </c>
      <c r="C101" s="14"/>
      <c r="D101" s="14"/>
      <c r="E101" s="14"/>
      <c r="F101" s="14"/>
      <c r="G101" s="208"/>
      <c r="H101" s="208"/>
      <c r="I101" s="208"/>
      <c r="J101" s="208"/>
      <c r="K101" s="208"/>
      <c r="L101" s="208"/>
      <c r="M101" s="208"/>
      <c r="N101" s="208"/>
      <c r="O101" s="208"/>
      <c r="P101" s="208"/>
      <c r="Q101" s="208"/>
      <c r="R101" s="208"/>
      <c r="S101" s="208"/>
      <c r="T101" s="208"/>
      <c r="U101" s="208"/>
      <c r="V101" s="146"/>
    </row>
    <row r="102" spans="2:22" ht="14.1" customHeight="1">
      <c r="B102" s="77" t="s">
        <v>1</v>
      </c>
      <c r="C102" s="78"/>
      <c r="D102" s="78"/>
      <c r="E102" s="78"/>
      <c r="F102" s="79"/>
      <c r="G102" s="221"/>
      <c r="H102" s="219"/>
      <c r="I102" s="219"/>
      <c r="J102" s="219"/>
      <c r="K102" s="219"/>
      <c r="L102" s="219"/>
      <c r="M102" s="219"/>
      <c r="N102" s="219"/>
      <c r="O102" s="220"/>
      <c r="P102" s="219"/>
      <c r="Q102" s="219"/>
      <c r="R102" s="219"/>
      <c r="S102" s="219"/>
      <c r="T102" s="219"/>
      <c r="U102" s="221"/>
      <c r="V102" s="212"/>
    </row>
    <row r="103" spans="2:22" ht="14.1" customHeight="1">
      <c r="B103" s="49" t="s">
        <v>2</v>
      </c>
      <c r="C103" s="48"/>
      <c r="D103" s="48"/>
      <c r="E103" s="48"/>
      <c r="F103" s="26"/>
      <c r="G103" s="158"/>
      <c r="H103" s="155"/>
      <c r="I103" s="155"/>
      <c r="J103" s="155"/>
      <c r="K103" s="155"/>
      <c r="L103" s="155"/>
      <c r="M103" s="155"/>
      <c r="N103" s="155"/>
      <c r="O103" s="157"/>
      <c r="P103" s="155"/>
      <c r="Q103" s="155"/>
      <c r="R103" s="155"/>
      <c r="S103" s="155"/>
      <c r="T103" s="155"/>
      <c r="U103" s="158"/>
      <c r="V103" s="167"/>
    </row>
    <row r="104" spans="2:22" ht="14.1" customHeight="1">
      <c r="B104" s="49" t="s">
        <v>3</v>
      </c>
      <c r="C104" s="48"/>
      <c r="D104" s="48"/>
      <c r="E104" s="48"/>
      <c r="F104" s="26"/>
      <c r="G104" s="158"/>
      <c r="H104" s="158"/>
      <c r="I104" s="158"/>
      <c r="J104" s="158"/>
      <c r="K104" s="158"/>
      <c r="L104" s="158"/>
      <c r="M104" s="158"/>
      <c r="N104" s="158"/>
      <c r="O104" s="157"/>
      <c r="P104" s="155"/>
      <c r="Q104" s="158"/>
      <c r="R104" s="158"/>
      <c r="S104" s="158"/>
      <c r="T104" s="155"/>
      <c r="U104" s="158"/>
      <c r="V104" s="167"/>
    </row>
    <row r="105" spans="2:22" ht="14.1" customHeight="1" thickBot="1">
      <c r="B105" s="62" t="s">
        <v>4</v>
      </c>
      <c r="C105" s="63"/>
      <c r="D105" s="63"/>
      <c r="E105" s="63"/>
      <c r="F105" s="64"/>
      <c r="G105" s="201"/>
      <c r="H105" s="203"/>
      <c r="I105" s="203"/>
      <c r="J105" s="203"/>
      <c r="K105" s="203"/>
      <c r="L105" s="203"/>
      <c r="M105" s="203"/>
      <c r="N105" s="203"/>
      <c r="O105" s="202"/>
      <c r="P105" s="203"/>
      <c r="Q105" s="203"/>
      <c r="R105" s="203"/>
      <c r="S105" s="203"/>
      <c r="T105" s="203"/>
      <c r="U105" s="201"/>
      <c r="V105" s="204"/>
    </row>
    <row r="106" spans="2:22" ht="14.1" customHeight="1">
      <c r="B106" s="13" t="s">
        <v>5</v>
      </c>
      <c r="C106" s="14"/>
      <c r="D106" s="14"/>
      <c r="E106" s="14"/>
      <c r="F106" s="15"/>
      <c r="G106" s="145"/>
      <c r="H106" s="143"/>
      <c r="I106" s="143"/>
      <c r="J106" s="143"/>
      <c r="K106" s="143"/>
      <c r="L106" s="143"/>
      <c r="M106" s="143"/>
      <c r="N106" s="143"/>
      <c r="O106" s="144"/>
      <c r="P106" s="143"/>
      <c r="Q106" s="143"/>
      <c r="R106" s="143"/>
      <c r="S106" s="143"/>
      <c r="T106" s="143"/>
      <c r="U106" s="145"/>
      <c r="V106" s="146"/>
    </row>
    <row r="107" spans="2:22" ht="14.1" customHeight="1">
      <c r="B107" s="77" t="s">
        <v>76</v>
      </c>
      <c r="C107" s="78"/>
      <c r="D107" s="78"/>
      <c r="E107" s="78"/>
      <c r="F107" s="79"/>
      <c r="G107" s="221"/>
      <c r="H107" s="221"/>
      <c r="I107" s="221"/>
      <c r="J107" s="221"/>
      <c r="K107" s="221"/>
      <c r="L107" s="221"/>
      <c r="M107" s="221"/>
      <c r="N107" s="221"/>
      <c r="O107" s="222"/>
      <c r="P107" s="219"/>
      <c r="Q107" s="221"/>
      <c r="R107" s="221"/>
      <c r="S107" s="221"/>
      <c r="T107" s="221"/>
      <c r="U107" s="221"/>
      <c r="V107" s="212"/>
    </row>
    <row r="108" spans="2:22" ht="14.1" customHeight="1">
      <c r="B108" s="20" t="s">
        <v>77</v>
      </c>
      <c r="C108" s="69"/>
      <c r="D108" s="69"/>
      <c r="E108" s="69"/>
      <c r="F108" s="47"/>
      <c r="G108" s="186"/>
      <c r="H108" s="186"/>
      <c r="I108" s="186"/>
      <c r="J108" s="186"/>
      <c r="K108" s="186"/>
      <c r="L108" s="186"/>
      <c r="M108" s="186"/>
      <c r="N108" s="186"/>
      <c r="O108" s="223"/>
      <c r="P108" s="184"/>
      <c r="Q108" s="186"/>
      <c r="R108" s="186"/>
      <c r="S108" s="186"/>
      <c r="T108" s="186"/>
      <c r="U108" s="186"/>
      <c r="V108" s="187"/>
    </row>
    <row r="109" spans="2:22" ht="14.1" customHeight="1" thickBot="1">
      <c r="B109" s="62" t="s">
        <v>78</v>
      </c>
      <c r="C109" s="63"/>
      <c r="D109" s="80"/>
      <c r="E109" s="81">
        <v>0.02</v>
      </c>
      <c r="F109" s="64"/>
      <c r="G109" s="201"/>
      <c r="H109" s="203"/>
      <c r="I109" s="203"/>
      <c r="J109" s="203"/>
      <c r="K109" s="203"/>
      <c r="L109" s="203"/>
      <c r="M109" s="203"/>
      <c r="N109" s="203"/>
      <c r="O109" s="202"/>
      <c r="P109" s="203"/>
      <c r="Q109" s="203"/>
      <c r="R109" s="203"/>
      <c r="S109" s="203"/>
      <c r="T109" s="203"/>
      <c r="U109" s="201"/>
      <c r="V109" s="204"/>
    </row>
    <row r="110" spans="2:22" ht="14.1" customHeight="1" thickBot="1">
      <c r="B110" s="65"/>
      <c r="C110" s="65"/>
      <c r="D110" s="65"/>
      <c r="E110" s="65"/>
      <c r="F110" s="65"/>
      <c r="G110" s="224"/>
      <c r="H110" s="224"/>
      <c r="I110" s="224"/>
      <c r="J110" s="224"/>
      <c r="K110" s="224"/>
      <c r="L110" s="224"/>
      <c r="M110" s="224"/>
      <c r="N110" s="224"/>
      <c r="O110" s="224"/>
      <c r="P110" s="224"/>
      <c r="Q110" s="224"/>
      <c r="R110" s="224"/>
      <c r="S110" s="224"/>
      <c r="T110" s="224"/>
      <c r="U110" s="224"/>
      <c r="V110" s="224"/>
    </row>
    <row r="111" spans="2:22" ht="14.1" customHeight="1">
      <c r="B111" s="13" t="s">
        <v>81</v>
      </c>
      <c r="C111" s="14"/>
      <c r="D111" s="14"/>
      <c r="E111" s="14"/>
      <c r="F111" s="14"/>
      <c r="G111" s="208"/>
      <c r="H111" s="208"/>
      <c r="I111" s="208"/>
      <c r="J111" s="208"/>
      <c r="K111" s="208"/>
      <c r="L111" s="208"/>
      <c r="M111" s="208"/>
      <c r="N111" s="208"/>
      <c r="O111" s="208"/>
      <c r="P111" s="208"/>
      <c r="Q111" s="208"/>
      <c r="R111" s="208"/>
      <c r="S111" s="208"/>
      <c r="T111" s="208"/>
      <c r="U111" s="208"/>
      <c r="V111" s="146"/>
    </row>
    <row r="112" spans="2:22" ht="14.1" customHeight="1">
      <c r="B112" s="49" t="s">
        <v>49</v>
      </c>
      <c r="C112" s="48"/>
      <c r="D112" s="48"/>
      <c r="E112" s="48"/>
      <c r="F112" s="48"/>
      <c r="G112" s="158"/>
      <c r="H112" s="155"/>
      <c r="I112" s="155"/>
      <c r="J112" s="155"/>
      <c r="K112" s="155"/>
      <c r="L112" s="155"/>
      <c r="M112" s="155"/>
      <c r="N112" s="155"/>
      <c r="O112" s="155"/>
      <c r="P112" s="155"/>
      <c r="Q112" s="155"/>
      <c r="R112" s="200"/>
      <c r="S112" s="155"/>
      <c r="T112" s="200"/>
      <c r="U112" s="155"/>
      <c r="V112" s="225"/>
    </row>
    <row r="113" spans="2:22" ht="14.1" customHeight="1">
      <c r="B113" s="49" t="s">
        <v>50</v>
      </c>
      <c r="C113" s="48"/>
      <c r="D113" s="48"/>
      <c r="E113" s="48"/>
      <c r="F113" s="48"/>
      <c r="G113" s="158"/>
      <c r="H113" s="155"/>
      <c r="I113" s="155"/>
      <c r="J113" s="155"/>
      <c r="K113" s="155"/>
      <c r="L113" s="155"/>
      <c r="M113" s="155"/>
      <c r="N113" s="155"/>
      <c r="O113" s="155"/>
      <c r="P113" s="155"/>
      <c r="Q113" s="155"/>
      <c r="R113" s="200"/>
      <c r="S113" s="155"/>
      <c r="T113" s="200"/>
      <c r="U113" s="155"/>
      <c r="V113" s="225"/>
    </row>
    <row r="114" spans="2:22" ht="14.1" customHeight="1" thickBot="1">
      <c r="B114" s="82" t="s">
        <v>51</v>
      </c>
      <c r="C114" s="83"/>
      <c r="D114" s="83"/>
      <c r="E114" s="83"/>
      <c r="F114" s="83"/>
      <c r="G114" s="403"/>
      <c r="H114" s="226"/>
      <c r="I114" s="226"/>
      <c r="J114" s="226"/>
      <c r="K114" s="226"/>
      <c r="L114" s="226"/>
      <c r="M114" s="226"/>
      <c r="N114" s="226"/>
      <c r="O114" s="226"/>
      <c r="P114" s="226"/>
      <c r="Q114" s="226"/>
      <c r="R114" s="227"/>
      <c r="S114" s="226"/>
      <c r="T114" s="227"/>
      <c r="U114" s="226"/>
      <c r="V114" s="228"/>
    </row>
    <row r="115" spans="2:22" ht="14.1" customHeight="1" thickTop="1" thickBot="1">
      <c r="B115" s="84" t="s">
        <v>52</v>
      </c>
      <c r="C115" s="85"/>
      <c r="D115" s="85"/>
      <c r="E115" s="85"/>
      <c r="F115" s="85"/>
      <c r="G115" s="217"/>
      <c r="H115" s="215"/>
      <c r="I115" s="215"/>
      <c r="J115" s="215"/>
      <c r="K115" s="215"/>
      <c r="L115" s="215"/>
      <c r="M115" s="215"/>
      <c r="N115" s="215"/>
      <c r="O115" s="215"/>
      <c r="P115" s="215"/>
      <c r="Q115" s="215"/>
      <c r="R115" s="215"/>
      <c r="S115" s="215"/>
      <c r="T115" s="215"/>
      <c r="U115" s="215"/>
      <c r="V115" s="229"/>
    </row>
    <row r="116" spans="2:22" ht="14.1" customHeight="1">
      <c r="G116" s="230"/>
      <c r="H116" s="230"/>
      <c r="I116" s="230"/>
      <c r="J116" s="230"/>
      <c r="K116" s="230"/>
      <c r="L116" s="230"/>
      <c r="M116" s="230"/>
      <c r="N116" s="230"/>
      <c r="O116" s="230"/>
      <c r="P116" s="230"/>
      <c r="Q116" s="230"/>
      <c r="R116" s="230"/>
      <c r="S116" s="230"/>
      <c r="T116" s="230"/>
      <c r="U116" s="230"/>
      <c r="V116" s="230"/>
    </row>
    <row r="117" spans="2:22" ht="14.1" customHeight="1">
      <c r="B117" s="141" t="s">
        <v>10057</v>
      </c>
      <c r="G117" s="230"/>
      <c r="H117" s="230"/>
      <c r="I117" s="230"/>
      <c r="J117" s="230"/>
      <c r="K117" s="230"/>
      <c r="L117" s="230"/>
      <c r="M117" s="230"/>
      <c r="N117" s="230"/>
      <c r="O117" s="230"/>
      <c r="P117" s="230"/>
      <c r="Q117" s="230"/>
      <c r="R117" s="230"/>
      <c r="S117" s="230"/>
      <c r="T117" s="230"/>
      <c r="U117" s="230"/>
      <c r="V117" s="230"/>
    </row>
    <row r="118" spans="2:22" ht="14.1" customHeight="1">
      <c r="B118" s="141" t="s">
        <v>14095</v>
      </c>
      <c r="G118" s="230"/>
      <c r="H118" s="230"/>
      <c r="I118" s="230"/>
      <c r="J118" s="230"/>
      <c r="K118" s="230"/>
      <c r="L118" s="230"/>
      <c r="M118" s="230"/>
      <c r="N118" s="230"/>
      <c r="O118" s="230"/>
      <c r="P118" s="230"/>
      <c r="Q118" s="230"/>
      <c r="R118" s="230"/>
      <c r="S118" s="230"/>
      <c r="T118" s="230"/>
      <c r="U118" s="230"/>
      <c r="V118" s="230"/>
    </row>
    <row r="119" spans="2:22" ht="14.1" customHeight="1">
      <c r="B119" s="141" t="s">
        <v>14943</v>
      </c>
      <c r="G119" s="230"/>
      <c r="H119" s="230"/>
      <c r="I119" s="230"/>
      <c r="J119" s="230"/>
      <c r="K119" s="230"/>
      <c r="L119" s="230"/>
      <c r="M119" s="230"/>
      <c r="N119" s="230"/>
      <c r="O119" s="230"/>
      <c r="P119" s="230"/>
      <c r="Q119" s="230"/>
      <c r="R119" s="230"/>
      <c r="S119" s="230"/>
      <c r="T119" s="230"/>
      <c r="U119" s="230"/>
      <c r="V119" s="230"/>
    </row>
    <row r="120" spans="2:22" ht="14.1" customHeight="1">
      <c r="B120" s="141" t="s">
        <v>16127</v>
      </c>
      <c r="G120" s="230"/>
      <c r="H120" s="230"/>
      <c r="I120" s="230"/>
      <c r="J120" s="230"/>
      <c r="K120" s="230"/>
      <c r="L120" s="230"/>
      <c r="M120" s="230"/>
      <c r="N120" s="230"/>
      <c r="O120" s="230"/>
      <c r="P120" s="230"/>
      <c r="Q120" s="230"/>
      <c r="R120" s="230"/>
      <c r="S120" s="230"/>
      <c r="T120" s="230"/>
      <c r="U120" s="230"/>
      <c r="V120" s="230"/>
    </row>
    <row r="121" spans="2:22" ht="14.1" customHeight="1">
      <c r="B121" s="142" t="s">
        <v>10058</v>
      </c>
      <c r="G121" s="230"/>
      <c r="H121" s="230"/>
      <c r="I121" s="230"/>
      <c r="J121" s="230"/>
      <c r="K121" s="230"/>
      <c r="L121" s="230"/>
      <c r="M121" s="230"/>
      <c r="N121" s="230"/>
      <c r="O121" s="230"/>
      <c r="P121" s="230"/>
      <c r="Q121" s="230"/>
      <c r="R121" s="230"/>
      <c r="S121" s="230"/>
      <c r="T121" s="230"/>
      <c r="U121" s="230"/>
      <c r="V121" s="230"/>
    </row>
    <row r="122" spans="2:22" ht="14.1" customHeight="1">
      <c r="B122" s="142" t="s">
        <v>10060</v>
      </c>
      <c r="G122" s="230"/>
      <c r="H122" s="230"/>
      <c r="I122" s="230"/>
      <c r="J122" s="230"/>
      <c r="K122" s="230"/>
      <c r="L122" s="230"/>
      <c r="M122" s="230"/>
      <c r="N122" s="230"/>
      <c r="O122" s="230"/>
      <c r="P122" s="230"/>
      <c r="Q122" s="230"/>
      <c r="R122" s="230"/>
      <c r="S122" s="230"/>
      <c r="T122" s="230"/>
      <c r="U122" s="230"/>
      <c r="V122" s="230"/>
    </row>
    <row r="123" spans="2:22" ht="14.1" customHeight="1">
      <c r="B123" s="142" t="s">
        <v>10059</v>
      </c>
      <c r="G123" s="230"/>
      <c r="H123" s="230"/>
      <c r="I123" s="230"/>
      <c r="J123" s="230"/>
      <c r="K123" s="230"/>
      <c r="L123" s="230"/>
      <c r="M123" s="230"/>
      <c r="N123" s="230"/>
      <c r="O123" s="230"/>
      <c r="P123" s="230"/>
      <c r="Q123" s="230"/>
      <c r="R123" s="230"/>
      <c r="S123" s="230"/>
      <c r="T123" s="230"/>
      <c r="U123" s="230"/>
      <c r="V123" s="230"/>
    </row>
    <row r="124" spans="2:22">
      <c r="B124" s="142" t="s">
        <v>82</v>
      </c>
    </row>
  </sheetData>
  <phoneticPr fontId="5"/>
  <pageMargins left="0.39370078740157483" right="0.39370078740157483" top="0.59055118110236227" bottom="0.35433070866141736" header="0.51181102362204722" footer="0.15748031496062992"/>
  <pageSetup paperSize="8" scale="65" fitToHeight="0" orientation="landscape" r:id="rId1"/>
  <headerFooter alignWithMargins="0"/>
  <rowBreaks count="1" manualBreakCount="1">
    <brk id="7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showGridLines="0" view="pageBreakPreview" zoomScale="75" zoomScaleNormal="80" zoomScaleSheetLayoutView="75" workbookViewId="0"/>
  </sheetViews>
  <sheetFormatPr defaultColWidth="9" defaultRowHeight="12"/>
  <cols>
    <col min="1" max="1" width="2.33203125" style="7" customWidth="1"/>
    <col min="2" max="2" width="5" style="7" customWidth="1"/>
    <col min="3" max="3" width="7.33203125" style="7" customWidth="1"/>
    <col min="4" max="4" width="4.33203125" style="7" customWidth="1"/>
    <col min="5" max="5" width="14.44140625" style="7" customWidth="1"/>
    <col min="6" max="6" width="38.44140625" style="7" customWidth="1"/>
    <col min="7" max="22" width="10.6640625" style="7" customWidth="1"/>
    <col min="23" max="43" width="11.77734375" style="7" customWidth="1"/>
    <col min="44" max="16384" width="9" style="7"/>
  </cols>
  <sheetData>
    <row r="1" spans="1:22" ht="14.4">
      <c r="A1" s="1" t="s">
        <v>16130</v>
      </c>
      <c r="E1" s="6"/>
    </row>
    <row r="2" spans="1:22">
      <c r="B2" s="6"/>
    </row>
    <row r="3" spans="1:22" s="2" customFormat="1" ht="17.25" customHeight="1" thickBot="1">
      <c r="A3" s="3"/>
      <c r="O3" s="7"/>
      <c r="P3" s="7"/>
      <c r="Q3" s="7"/>
      <c r="R3" s="7"/>
      <c r="S3" s="7"/>
      <c r="T3" s="7"/>
      <c r="V3" s="105" t="s">
        <v>90</v>
      </c>
    </row>
    <row r="4" spans="1:22" ht="13.5" customHeight="1">
      <c r="B4" s="397"/>
      <c r="C4" s="398"/>
      <c r="D4" s="398"/>
      <c r="E4" s="398"/>
      <c r="F4" s="401"/>
      <c r="G4" s="4">
        <v>1</v>
      </c>
      <c r="H4" s="4">
        <f t="shared" ref="H4:U4" si="0">G4+1</f>
        <v>2</v>
      </c>
      <c r="I4" s="4">
        <f t="shared" si="0"/>
        <v>3</v>
      </c>
      <c r="J4" s="4">
        <f t="shared" si="0"/>
        <v>4</v>
      </c>
      <c r="K4" s="4">
        <f t="shared" si="0"/>
        <v>5</v>
      </c>
      <c r="L4" s="4">
        <f t="shared" si="0"/>
        <v>6</v>
      </c>
      <c r="M4" s="4">
        <f t="shared" si="0"/>
        <v>7</v>
      </c>
      <c r="N4" s="4">
        <f t="shared" si="0"/>
        <v>8</v>
      </c>
      <c r="O4" s="4">
        <f t="shared" si="0"/>
        <v>9</v>
      </c>
      <c r="P4" s="4">
        <f t="shared" si="0"/>
        <v>10</v>
      </c>
      <c r="Q4" s="4">
        <f t="shared" si="0"/>
        <v>11</v>
      </c>
      <c r="R4" s="4">
        <f t="shared" si="0"/>
        <v>12</v>
      </c>
      <c r="S4" s="4">
        <f t="shared" si="0"/>
        <v>13</v>
      </c>
      <c r="T4" s="4">
        <f t="shared" si="0"/>
        <v>14</v>
      </c>
      <c r="U4" s="4">
        <f t="shared" si="0"/>
        <v>15</v>
      </c>
      <c r="V4" s="8" t="s">
        <v>6</v>
      </c>
    </row>
    <row r="5" spans="1:22" ht="13.5" customHeight="1" thickBot="1">
      <c r="B5" s="9"/>
      <c r="C5" s="10"/>
      <c r="D5" s="10"/>
      <c r="E5" s="10"/>
      <c r="F5" s="11"/>
      <c r="G5" s="5" t="s">
        <v>53</v>
      </c>
      <c r="H5" s="5" t="s">
        <v>54</v>
      </c>
      <c r="I5" s="5" t="s">
        <v>55</v>
      </c>
      <c r="J5" s="5" t="s">
        <v>56</v>
      </c>
      <c r="K5" s="5" t="s">
        <v>57</v>
      </c>
      <c r="L5" s="5" t="s">
        <v>58</v>
      </c>
      <c r="M5" s="5" t="s">
        <v>59</v>
      </c>
      <c r="N5" s="5" t="s">
        <v>60</v>
      </c>
      <c r="O5" s="5" t="s">
        <v>61</v>
      </c>
      <c r="P5" s="5" t="s">
        <v>62</v>
      </c>
      <c r="Q5" s="5" t="s">
        <v>63</v>
      </c>
      <c r="R5" s="5" t="s">
        <v>64</v>
      </c>
      <c r="S5" s="5" t="s">
        <v>65</v>
      </c>
      <c r="T5" s="5" t="s">
        <v>66</v>
      </c>
      <c r="U5" s="5" t="s">
        <v>67</v>
      </c>
      <c r="V5" s="12"/>
    </row>
    <row r="6" spans="1:22" ht="14.1" customHeight="1">
      <c r="B6" s="13" t="s">
        <v>7</v>
      </c>
      <c r="C6" s="14"/>
      <c r="D6" s="14"/>
      <c r="E6" s="14"/>
      <c r="F6" s="15"/>
      <c r="G6" s="143"/>
      <c r="H6" s="143"/>
      <c r="I6" s="143"/>
      <c r="J6" s="143"/>
      <c r="K6" s="143"/>
      <c r="L6" s="143"/>
      <c r="M6" s="143"/>
      <c r="N6" s="143"/>
      <c r="O6" s="144"/>
      <c r="P6" s="143"/>
      <c r="Q6" s="143"/>
      <c r="R6" s="143"/>
      <c r="S6" s="143"/>
      <c r="T6" s="143"/>
      <c r="U6" s="145"/>
      <c r="V6" s="146"/>
    </row>
    <row r="7" spans="1:22" ht="14.1" customHeight="1">
      <c r="B7" s="16" t="s">
        <v>8</v>
      </c>
      <c r="C7" s="17" t="s">
        <v>68</v>
      </c>
      <c r="D7" s="18"/>
      <c r="E7" s="18"/>
      <c r="F7" s="19"/>
      <c r="G7" s="147"/>
      <c r="H7" s="147"/>
      <c r="I7" s="147"/>
      <c r="J7" s="147"/>
      <c r="K7" s="147"/>
      <c r="L7" s="147"/>
      <c r="M7" s="147"/>
      <c r="N7" s="147"/>
      <c r="O7" s="148"/>
      <c r="P7" s="147"/>
      <c r="Q7" s="147"/>
      <c r="R7" s="147"/>
      <c r="S7" s="147"/>
      <c r="T7" s="147"/>
      <c r="U7" s="149"/>
      <c r="V7" s="150"/>
    </row>
    <row r="8" spans="1:22" ht="14.1" customHeight="1">
      <c r="B8" s="20"/>
      <c r="C8" s="17"/>
      <c r="D8" s="21" t="s">
        <v>14087</v>
      </c>
      <c r="E8" s="22"/>
      <c r="F8" s="23"/>
      <c r="G8" s="151"/>
      <c r="H8" s="151"/>
      <c r="I8" s="151"/>
      <c r="J8" s="151"/>
      <c r="K8" s="151"/>
      <c r="L8" s="151"/>
      <c r="M8" s="151"/>
      <c r="N8" s="151"/>
      <c r="O8" s="152"/>
      <c r="P8" s="151"/>
      <c r="Q8" s="151"/>
      <c r="R8" s="151"/>
      <c r="S8" s="151"/>
      <c r="T8" s="151"/>
      <c r="U8" s="153"/>
      <c r="V8" s="154"/>
    </row>
    <row r="9" spans="1:22" ht="14.1" customHeight="1">
      <c r="B9" s="20"/>
      <c r="C9" s="17"/>
      <c r="D9" s="24"/>
      <c r="E9" s="404" t="s">
        <v>14090</v>
      </c>
      <c r="F9" s="26"/>
      <c r="G9" s="155"/>
      <c r="H9" s="155"/>
      <c r="I9" s="155"/>
      <c r="J9" s="155"/>
      <c r="K9" s="155"/>
      <c r="L9" s="155"/>
      <c r="M9" s="155"/>
      <c r="N9" s="155"/>
      <c r="O9" s="155"/>
      <c r="P9" s="155"/>
      <c r="Q9" s="155"/>
      <c r="R9" s="155"/>
      <c r="S9" s="155"/>
      <c r="T9" s="155"/>
      <c r="U9" s="155"/>
      <c r="V9" s="156"/>
    </row>
    <row r="10" spans="1:22" ht="14.1" customHeight="1">
      <c r="B10" s="16"/>
      <c r="C10" s="17"/>
      <c r="D10" s="24"/>
      <c r="E10" s="404" t="s">
        <v>14086</v>
      </c>
      <c r="F10" s="26"/>
      <c r="G10" s="155"/>
      <c r="H10" s="155"/>
      <c r="I10" s="155"/>
      <c r="J10" s="155"/>
      <c r="K10" s="155"/>
      <c r="L10" s="155"/>
      <c r="M10" s="155"/>
      <c r="N10" s="155"/>
      <c r="O10" s="155"/>
      <c r="P10" s="155"/>
      <c r="Q10" s="155"/>
      <c r="R10" s="155"/>
      <c r="S10" s="155"/>
      <c r="T10" s="155"/>
      <c r="U10" s="155"/>
      <c r="V10" s="156"/>
    </row>
    <row r="11" spans="1:22" ht="14.1" customHeight="1">
      <c r="B11" s="16"/>
      <c r="C11" s="17"/>
      <c r="D11" s="24"/>
      <c r="E11" s="404" t="s">
        <v>19193</v>
      </c>
      <c r="F11" s="26"/>
      <c r="G11" s="155"/>
      <c r="H11" s="155"/>
      <c r="I11" s="155"/>
      <c r="J11" s="155"/>
      <c r="K11" s="155"/>
      <c r="L11" s="155"/>
      <c r="M11" s="155"/>
      <c r="N11" s="155"/>
      <c r="O11" s="155"/>
      <c r="P11" s="155"/>
      <c r="Q11" s="155"/>
      <c r="R11" s="155"/>
      <c r="S11" s="155"/>
      <c r="T11" s="155"/>
      <c r="U11" s="155"/>
      <c r="V11" s="156"/>
    </row>
    <row r="12" spans="1:22" ht="14.1" customHeight="1">
      <c r="B12" s="16"/>
      <c r="C12" s="17"/>
      <c r="D12" s="24"/>
      <c r="E12" s="404" t="s">
        <v>14091</v>
      </c>
      <c r="F12" s="26"/>
      <c r="G12" s="155"/>
      <c r="H12" s="155"/>
      <c r="I12" s="155"/>
      <c r="J12" s="155"/>
      <c r="K12" s="155"/>
      <c r="L12" s="155"/>
      <c r="M12" s="155"/>
      <c r="N12" s="155"/>
      <c r="O12" s="155"/>
      <c r="P12" s="155"/>
      <c r="Q12" s="155"/>
      <c r="R12" s="155"/>
      <c r="S12" s="155"/>
      <c r="T12" s="155"/>
      <c r="U12" s="155"/>
      <c r="V12" s="156"/>
    </row>
    <row r="13" spans="1:22" ht="14.1" customHeight="1">
      <c r="B13" s="16"/>
      <c r="C13" s="17"/>
      <c r="D13" s="24"/>
      <c r="E13" s="404" t="s">
        <v>14092</v>
      </c>
      <c r="F13" s="26"/>
      <c r="G13" s="155"/>
      <c r="H13" s="155"/>
      <c r="I13" s="155"/>
      <c r="J13" s="155"/>
      <c r="K13" s="155"/>
      <c r="L13" s="155"/>
      <c r="M13" s="155"/>
      <c r="N13" s="155"/>
      <c r="O13" s="155"/>
      <c r="P13" s="155"/>
      <c r="Q13" s="155"/>
      <c r="R13" s="155"/>
      <c r="S13" s="155"/>
      <c r="T13" s="155"/>
      <c r="U13" s="155"/>
      <c r="V13" s="156"/>
    </row>
    <row r="14" spans="1:22" ht="14.1" customHeight="1">
      <c r="B14" s="16"/>
      <c r="C14" s="17"/>
      <c r="D14" s="24"/>
      <c r="E14" s="404" t="s">
        <v>14093</v>
      </c>
      <c r="F14" s="26"/>
      <c r="G14" s="155"/>
      <c r="H14" s="155"/>
      <c r="I14" s="155"/>
      <c r="J14" s="155"/>
      <c r="K14" s="155"/>
      <c r="L14" s="155"/>
      <c r="M14" s="155"/>
      <c r="N14" s="155"/>
      <c r="O14" s="155"/>
      <c r="P14" s="155"/>
      <c r="Q14" s="155"/>
      <c r="R14" s="155"/>
      <c r="S14" s="155"/>
      <c r="T14" s="155"/>
      <c r="U14" s="155"/>
      <c r="V14" s="156"/>
    </row>
    <row r="15" spans="1:22" ht="14.1" customHeight="1">
      <c r="B15" s="16"/>
      <c r="C15" s="17"/>
      <c r="D15" s="24"/>
      <c r="E15" s="404" t="s">
        <v>14094</v>
      </c>
      <c r="F15" s="26"/>
      <c r="G15" s="155"/>
      <c r="H15" s="155"/>
      <c r="I15" s="155"/>
      <c r="J15" s="155"/>
      <c r="K15" s="155"/>
      <c r="L15" s="155"/>
      <c r="M15" s="155"/>
      <c r="N15" s="155"/>
      <c r="O15" s="155"/>
      <c r="P15" s="155"/>
      <c r="Q15" s="155"/>
      <c r="R15" s="155"/>
      <c r="S15" s="155"/>
      <c r="T15" s="155"/>
      <c r="U15" s="155"/>
      <c r="V15" s="156"/>
    </row>
    <row r="16" spans="1:22" ht="14.1" customHeight="1">
      <c r="B16" s="16"/>
      <c r="C16" s="17"/>
      <c r="D16" s="24"/>
      <c r="E16" s="404"/>
      <c r="F16" s="26"/>
      <c r="G16" s="155"/>
      <c r="H16" s="155"/>
      <c r="I16" s="155"/>
      <c r="J16" s="155"/>
      <c r="K16" s="155"/>
      <c r="L16" s="155"/>
      <c r="M16" s="155"/>
      <c r="N16" s="155"/>
      <c r="O16" s="155"/>
      <c r="P16" s="155"/>
      <c r="Q16" s="155"/>
      <c r="R16" s="155"/>
      <c r="S16" s="155"/>
      <c r="T16" s="155"/>
      <c r="U16" s="155"/>
      <c r="V16" s="156"/>
    </row>
    <row r="17" spans="2:22" ht="14.1" customHeight="1" thickBot="1">
      <c r="B17" s="16"/>
      <c r="C17" s="17"/>
      <c r="D17" s="24"/>
      <c r="E17" s="404"/>
      <c r="F17" s="26"/>
      <c r="G17" s="155"/>
      <c r="H17" s="155"/>
      <c r="I17" s="155"/>
      <c r="J17" s="155"/>
      <c r="K17" s="155"/>
      <c r="L17" s="155"/>
      <c r="M17" s="155"/>
      <c r="N17" s="155"/>
      <c r="O17" s="155"/>
      <c r="P17" s="155"/>
      <c r="Q17" s="155"/>
      <c r="R17" s="155"/>
      <c r="S17" s="155"/>
      <c r="T17" s="155"/>
      <c r="U17" s="155"/>
      <c r="V17" s="156"/>
    </row>
    <row r="18" spans="2:22" ht="14.1" customHeight="1">
      <c r="B18" s="30" t="s">
        <v>11</v>
      </c>
      <c r="C18" s="31" t="s">
        <v>12</v>
      </c>
      <c r="D18" s="32"/>
      <c r="E18" s="32"/>
      <c r="F18" s="33"/>
      <c r="G18" s="162"/>
      <c r="H18" s="162"/>
      <c r="I18" s="162"/>
      <c r="J18" s="162"/>
      <c r="K18" s="162"/>
      <c r="L18" s="162"/>
      <c r="M18" s="162"/>
      <c r="N18" s="162"/>
      <c r="O18" s="163"/>
      <c r="P18" s="162"/>
      <c r="Q18" s="162"/>
      <c r="R18" s="162"/>
      <c r="S18" s="162"/>
      <c r="T18" s="162"/>
      <c r="U18" s="164"/>
      <c r="V18" s="165"/>
    </row>
    <row r="19" spans="2:22" ht="14.1" customHeight="1">
      <c r="B19" s="20"/>
      <c r="C19" s="17"/>
      <c r="D19" s="25" t="s">
        <v>14088</v>
      </c>
      <c r="E19" s="21"/>
      <c r="F19" s="23"/>
      <c r="G19" s="153"/>
      <c r="H19" s="153"/>
      <c r="I19" s="153"/>
      <c r="J19" s="153"/>
      <c r="K19" s="153"/>
      <c r="L19" s="153"/>
      <c r="M19" s="153"/>
      <c r="N19" s="153"/>
      <c r="O19" s="153"/>
      <c r="P19" s="153"/>
      <c r="Q19" s="153"/>
      <c r="R19" s="153"/>
      <c r="S19" s="153"/>
      <c r="T19" s="153"/>
      <c r="U19" s="153"/>
      <c r="V19" s="166"/>
    </row>
    <row r="20" spans="2:22" ht="14.1" customHeight="1" thickBot="1">
      <c r="B20" s="20"/>
      <c r="C20" s="17"/>
      <c r="D20" s="25" t="s">
        <v>14089</v>
      </c>
      <c r="E20" s="21"/>
      <c r="F20" s="23"/>
      <c r="G20" s="153"/>
      <c r="H20" s="153"/>
      <c r="I20" s="153"/>
      <c r="J20" s="153"/>
      <c r="K20" s="153"/>
      <c r="L20" s="153"/>
      <c r="M20" s="153"/>
      <c r="N20" s="153"/>
      <c r="O20" s="153"/>
      <c r="P20" s="153"/>
      <c r="Q20" s="153"/>
      <c r="R20" s="153"/>
      <c r="S20" s="153"/>
      <c r="T20" s="153"/>
      <c r="U20" s="153"/>
      <c r="V20" s="166"/>
    </row>
    <row r="21" spans="2:22" ht="14.1" customHeight="1" thickTop="1">
      <c r="B21" s="34" t="s">
        <v>18</v>
      </c>
      <c r="C21" s="35"/>
      <c r="D21" s="35"/>
      <c r="E21" s="35"/>
      <c r="F21" s="36"/>
      <c r="G21" s="169"/>
      <c r="H21" s="169"/>
      <c r="I21" s="169"/>
      <c r="J21" s="169"/>
      <c r="K21" s="169"/>
      <c r="L21" s="169"/>
      <c r="M21" s="169"/>
      <c r="N21" s="169"/>
      <c r="O21" s="170"/>
      <c r="P21" s="169"/>
      <c r="Q21" s="169"/>
      <c r="R21" s="169"/>
      <c r="S21" s="169"/>
      <c r="T21" s="169"/>
      <c r="U21" s="171"/>
      <c r="V21" s="172"/>
    </row>
    <row r="22" spans="2:22" ht="14.1" customHeight="1">
      <c r="B22" s="37"/>
      <c r="C22" s="38" t="s">
        <v>19</v>
      </c>
      <c r="D22" s="39"/>
      <c r="E22" s="39"/>
      <c r="F22" s="40"/>
      <c r="G22" s="173"/>
      <c r="H22" s="173"/>
      <c r="I22" s="173"/>
      <c r="J22" s="173"/>
      <c r="K22" s="173"/>
      <c r="L22" s="173"/>
      <c r="M22" s="173"/>
      <c r="N22" s="173"/>
      <c r="O22" s="174"/>
      <c r="P22" s="173"/>
      <c r="Q22" s="173"/>
      <c r="R22" s="173"/>
      <c r="S22" s="173"/>
      <c r="T22" s="173"/>
      <c r="U22" s="175"/>
      <c r="V22" s="154"/>
    </row>
    <row r="23" spans="2:22" ht="14.1" customHeight="1">
      <c r="B23" s="37"/>
      <c r="C23" s="17"/>
      <c r="D23" s="41"/>
      <c r="E23" s="42"/>
      <c r="F23" s="43"/>
      <c r="G23" s="176"/>
      <c r="H23" s="176"/>
      <c r="I23" s="176"/>
      <c r="J23" s="176"/>
      <c r="K23" s="176"/>
      <c r="L23" s="176"/>
      <c r="M23" s="176"/>
      <c r="N23" s="176"/>
      <c r="O23" s="176"/>
      <c r="P23" s="176"/>
      <c r="Q23" s="176"/>
      <c r="R23" s="176"/>
      <c r="S23" s="176"/>
      <c r="T23" s="176"/>
      <c r="U23" s="176"/>
      <c r="V23" s="156"/>
    </row>
    <row r="24" spans="2:22" ht="14.1" customHeight="1">
      <c r="B24" s="37"/>
      <c r="C24" s="38" t="s">
        <v>20</v>
      </c>
      <c r="D24" s="39"/>
      <c r="E24" s="39"/>
      <c r="F24" s="40"/>
      <c r="G24" s="173"/>
      <c r="H24" s="173"/>
      <c r="I24" s="173"/>
      <c r="J24" s="173"/>
      <c r="K24" s="173"/>
      <c r="L24" s="173"/>
      <c r="M24" s="173"/>
      <c r="N24" s="173"/>
      <c r="O24" s="174"/>
      <c r="P24" s="173"/>
      <c r="Q24" s="173"/>
      <c r="R24" s="173"/>
      <c r="S24" s="173"/>
      <c r="T24" s="173"/>
      <c r="U24" s="175"/>
      <c r="V24" s="154"/>
    </row>
    <row r="25" spans="2:22" ht="14.1" customHeight="1">
      <c r="B25" s="37"/>
      <c r="C25" s="17"/>
      <c r="D25" s="41" t="s">
        <v>21</v>
      </c>
      <c r="E25" s="42"/>
      <c r="F25" s="43"/>
      <c r="G25" s="176"/>
      <c r="H25" s="176"/>
      <c r="I25" s="176"/>
      <c r="J25" s="176"/>
      <c r="K25" s="176"/>
      <c r="L25" s="176"/>
      <c r="M25" s="176"/>
      <c r="N25" s="176"/>
      <c r="O25" s="179"/>
      <c r="P25" s="177"/>
      <c r="Q25" s="176"/>
      <c r="R25" s="176"/>
      <c r="S25" s="176"/>
      <c r="T25" s="176"/>
      <c r="U25" s="176"/>
      <c r="V25" s="156"/>
    </row>
    <row r="26" spans="2:22" ht="14.1" customHeight="1" thickBot="1">
      <c r="B26" s="37"/>
      <c r="C26" s="17"/>
      <c r="D26" s="38"/>
      <c r="E26" s="39"/>
      <c r="F26" s="40"/>
      <c r="G26" s="173"/>
      <c r="H26" s="173"/>
      <c r="I26" s="173"/>
      <c r="J26" s="173"/>
      <c r="K26" s="173"/>
      <c r="L26" s="173"/>
      <c r="M26" s="173"/>
      <c r="N26" s="173"/>
      <c r="O26" s="174"/>
      <c r="P26" s="173"/>
      <c r="Q26" s="173"/>
      <c r="R26" s="173"/>
      <c r="S26" s="173"/>
      <c r="T26" s="173"/>
      <c r="U26" s="175"/>
      <c r="V26" s="154"/>
    </row>
    <row r="27" spans="2:22" ht="14.1" customHeight="1">
      <c r="B27" s="44" t="s">
        <v>22</v>
      </c>
      <c r="C27" s="45"/>
      <c r="D27" s="45"/>
      <c r="E27" s="45"/>
      <c r="F27" s="46"/>
      <c r="G27" s="180"/>
      <c r="H27" s="180"/>
      <c r="I27" s="180"/>
      <c r="J27" s="180"/>
      <c r="K27" s="180"/>
      <c r="L27" s="180"/>
      <c r="M27" s="180"/>
      <c r="N27" s="180"/>
      <c r="O27" s="181"/>
      <c r="P27" s="182"/>
      <c r="Q27" s="180"/>
      <c r="R27" s="180"/>
      <c r="S27" s="180"/>
      <c r="T27" s="182"/>
      <c r="U27" s="180"/>
      <c r="V27" s="183"/>
    </row>
    <row r="28" spans="2:22" ht="14.1" customHeight="1">
      <c r="B28" s="20" t="s">
        <v>23</v>
      </c>
      <c r="F28" s="47"/>
      <c r="G28" s="184"/>
      <c r="H28" s="184"/>
      <c r="I28" s="184"/>
      <c r="J28" s="184"/>
      <c r="K28" s="184"/>
      <c r="L28" s="184"/>
      <c r="M28" s="184"/>
      <c r="N28" s="184"/>
      <c r="O28" s="185"/>
      <c r="P28" s="184"/>
      <c r="Q28" s="184"/>
      <c r="R28" s="184"/>
      <c r="S28" s="184"/>
      <c r="T28" s="184"/>
      <c r="U28" s="186"/>
      <c r="V28" s="187"/>
    </row>
    <row r="29" spans="2:22" ht="14.1" customHeight="1">
      <c r="B29" s="20"/>
      <c r="C29" s="25" t="s">
        <v>24</v>
      </c>
      <c r="D29" s="48"/>
      <c r="E29" s="48"/>
      <c r="F29" s="26"/>
      <c r="G29" s="158"/>
      <c r="H29" s="158"/>
      <c r="I29" s="158"/>
      <c r="J29" s="158"/>
      <c r="K29" s="158"/>
      <c r="L29" s="158"/>
      <c r="M29" s="158"/>
      <c r="N29" s="158"/>
      <c r="O29" s="157"/>
      <c r="P29" s="155"/>
      <c r="Q29" s="158"/>
      <c r="R29" s="158"/>
      <c r="S29" s="158"/>
      <c r="T29" s="158"/>
      <c r="U29" s="158"/>
      <c r="V29" s="167"/>
    </row>
    <row r="30" spans="2:22" ht="14.1" customHeight="1">
      <c r="B30" s="20"/>
      <c r="C30" s="21" t="s">
        <v>25</v>
      </c>
      <c r="D30" s="22"/>
      <c r="E30" s="22"/>
      <c r="F30" s="40"/>
      <c r="G30" s="153"/>
      <c r="H30" s="153"/>
      <c r="I30" s="153"/>
      <c r="J30" s="153"/>
      <c r="K30" s="153"/>
      <c r="L30" s="153"/>
      <c r="M30" s="153"/>
      <c r="N30" s="153"/>
      <c r="O30" s="152"/>
      <c r="P30" s="151"/>
      <c r="Q30" s="153"/>
      <c r="R30" s="153"/>
      <c r="S30" s="153"/>
      <c r="T30" s="153"/>
      <c r="U30" s="153"/>
      <c r="V30" s="167"/>
    </row>
    <row r="31" spans="2:22" ht="14.1" customHeight="1">
      <c r="B31" s="49" t="s">
        <v>26</v>
      </c>
      <c r="C31" s="48"/>
      <c r="D31" s="48"/>
      <c r="E31" s="48"/>
      <c r="F31" s="26"/>
      <c r="G31" s="158"/>
      <c r="H31" s="158"/>
      <c r="I31" s="158"/>
      <c r="J31" s="158"/>
      <c r="K31" s="158"/>
      <c r="L31" s="158"/>
      <c r="M31" s="158"/>
      <c r="N31" s="158"/>
      <c r="O31" s="157"/>
      <c r="P31" s="155"/>
      <c r="Q31" s="158"/>
      <c r="R31" s="158"/>
      <c r="S31" s="158"/>
      <c r="T31" s="158"/>
      <c r="U31" s="158"/>
      <c r="V31" s="167"/>
    </row>
    <row r="32" spans="2:22" ht="14.1" customHeight="1">
      <c r="B32" s="50" t="s">
        <v>27</v>
      </c>
      <c r="C32" s="51"/>
      <c r="D32" s="51"/>
      <c r="E32" s="51"/>
      <c r="F32" s="52"/>
      <c r="G32" s="188"/>
      <c r="H32" s="188"/>
      <c r="I32" s="188"/>
      <c r="J32" s="188"/>
      <c r="K32" s="188"/>
      <c r="L32" s="188"/>
      <c r="M32" s="188"/>
      <c r="N32" s="188"/>
      <c r="O32" s="189"/>
      <c r="P32" s="190"/>
      <c r="Q32" s="188"/>
      <c r="R32" s="188"/>
      <c r="S32" s="188"/>
      <c r="T32" s="188"/>
      <c r="U32" s="188"/>
      <c r="V32" s="191"/>
    </row>
    <row r="33" spans="2:22" ht="14.1" customHeight="1" thickBot="1">
      <c r="B33" s="53" t="s">
        <v>28</v>
      </c>
      <c r="C33" s="54"/>
      <c r="D33" s="54"/>
      <c r="E33" s="54"/>
      <c r="F33" s="55"/>
      <c r="G33" s="192"/>
      <c r="H33" s="192"/>
      <c r="I33" s="192"/>
      <c r="J33" s="192"/>
      <c r="K33" s="192"/>
      <c r="L33" s="192"/>
      <c r="M33" s="192"/>
      <c r="N33" s="192"/>
      <c r="O33" s="193"/>
      <c r="P33" s="194"/>
      <c r="Q33" s="192"/>
      <c r="R33" s="192"/>
      <c r="S33" s="192"/>
      <c r="T33" s="192"/>
      <c r="U33" s="192"/>
      <c r="V33" s="195"/>
    </row>
    <row r="34" spans="2:22" ht="14.1" customHeight="1" thickTop="1">
      <c r="B34" s="56" t="s">
        <v>0</v>
      </c>
      <c r="C34" s="57"/>
      <c r="D34" s="57"/>
      <c r="E34" s="57"/>
      <c r="F34" s="58"/>
      <c r="G34" s="196"/>
      <c r="H34" s="196"/>
      <c r="I34" s="196"/>
      <c r="J34" s="196"/>
      <c r="K34" s="196"/>
      <c r="L34" s="196"/>
      <c r="M34" s="196"/>
      <c r="N34" s="196"/>
      <c r="O34" s="197"/>
      <c r="P34" s="198"/>
      <c r="Q34" s="196"/>
      <c r="R34" s="196"/>
      <c r="S34" s="196"/>
      <c r="T34" s="196"/>
      <c r="U34" s="196"/>
      <c r="V34" s="199"/>
    </row>
    <row r="35" spans="2:22" ht="14.1" customHeight="1">
      <c r="B35" s="59" t="s">
        <v>29</v>
      </c>
      <c r="C35" s="42"/>
      <c r="D35" s="42"/>
      <c r="E35" s="42"/>
      <c r="F35" s="43"/>
      <c r="G35" s="176"/>
      <c r="H35" s="176"/>
      <c r="I35" s="176"/>
      <c r="J35" s="176"/>
      <c r="K35" s="176"/>
      <c r="L35" s="176"/>
      <c r="M35" s="176"/>
      <c r="N35" s="176"/>
      <c r="O35" s="179"/>
      <c r="P35" s="177"/>
      <c r="Q35" s="176"/>
      <c r="R35" s="176"/>
      <c r="S35" s="176"/>
      <c r="T35" s="176"/>
      <c r="U35" s="176"/>
      <c r="V35" s="156"/>
    </row>
    <row r="36" spans="2:22" ht="14.1" customHeight="1">
      <c r="B36" s="49" t="s">
        <v>30</v>
      </c>
      <c r="C36" s="48"/>
      <c r="D36" s="60"/>
      <c r="E36" s="60"/>
      <c r="F36" s="61"/>
      <c r="G36" s="158"/>
      <c r="H36" s="158"/>
      <c r="I36" s="158"/>
      <c r="J36" s="158"/>
      <c r="K36" s="158"/>
      <c r="L36" s="158"/>
      <c r="M36" s="158"/>
      <c r="N36" s="158"/>
      <c r="O36" s="200"/>
      <c r="P36" s="155"/>
      <c r="Q36" s="158"/>
      <c r="R36" s="158"/>
      <c r="S36" s="158"/>
      <c r="T36" s="158"/>
      <c r="U36" s="158"/>
      <c r="V36" s="156"/>
    </row>
    <row r="37" spans="2:22" ht="14.1" customHeight="1" thickBot="1">
      <c r="B37" s="62" t="s">
        <v>31</v>
      </c>
      <c r="C37" s="63"/>
      <c r="D37" s="63"/>
      <c r="E37" s="63"/>
      <c r="F37" s="64"/>
      <c r="G37" s="201"/>
      <c r="H37" s="201"/>
      <c r="I37" s="201"/>
      <c r="J37" s="201"/>
      <c r="K37" s="201"/>
      <c r="L37" s="201"/>
      <c r="M37" s="201"/>
      <c r="N37" s="201"/>
      <c r="O37" s="202"/>
      <c r="P37" s="203"/>
      <c r="Q37" s="201"/>
      <c r="R37" s="201"/>
      <c r="S37" s="201"/>
      <c r="T37" s="201"/>
      <c r="U37" s="201"/>
      <c r="V37" s="204"/>
    </row>
    <row r="38" spans="2:22" ht="14.1" customHeight="1" thickBot="1">
      <c r="B38" s="65"/>
      <c r="C38" s="65"/>
      <c r="D38" s="65"/>
      <c r="E38" s="65"/>
      <c r="F38" s="65"/>
      <c r="G38" s="205"/>
      <c r="H38" s="205"/>
      <c r="I38" s="205"/>
      <c r="J38" s="205"/>
      <c r="K38" s="205"/>
      <c r="L38" s="205"/>
      <c r="M38" s="205"/>
      <c r="N38" s="205"/>
      <c r="O38" s="205"/>
      <c r="P38" s="206"/>
      <c r="Q38" s="205"/>
      <c r="R38" s="205"/>
      <c r="S38" s="205"/>
      <c r="T38" s="207"/>
      <c r="U38" s="205"/>
      <c r="V38" s="205"/>
    </row>
    <row r="39" spans="2:22" ht="14.1" customHeight="1">
      <c r="B39" s="13" t="s">
        <v>32</v>
      </c>
      <c r="C39" s="14"/>
      <c r="D39" s="14"/>
      <c r="E39" s="14"/>
      <c r="F39" s="14"/>
      <c r="G39" s="208"/>
      <c r="H39" s="208"/>
      <c r="I39" s="208"/>
      <c r="J39" s="208"/>
      <c r="K39" s="208"/>
      <c r="L39" s="208"/>
      <c r="M39" s="208"/>
      <c r="N39" s="208"/>
      <c r="O39" s="208"/>
      <c r="P39" s="208"/>
      <c r="Q39" s="208"/>
      <c r="R39" s="208"/>
      <c r="S39" s="208"/>
      <c r="T39" s="208"/>
      <c r="U39" s="208"/>
      <c r="V39" s="146"/>
    </row>
    <row r="40" spans="2:22" ht="14.1" customHeight="1">
      <c r="B40" s="66" t="s">
        <v>33</v>
      </c>
      <c r="C40" s="67"/>
      <c r="D40" s="68"/>
      <c r="E40" s="68"/>
      <c r="F40" s="68"/>
      <c r="G40" s="209"/>
      <c r="H40" s="209"/>
      <c r="I40" s="209"/>
      <c r="J40" s="209"/>
      <c r="K40" s="209"/>
      <c r="L40" s="209"/>
      <c r="M40" s="209"/>
      <c r="N40" s="209"/>
      <c r="O40" s="209"/>
      <c r="P40" s="209"/>
      <c r="Q40" s="209"/>
      <c r="R40" s="209"/>
      <c r="S40" s="209"/>
      <c r="T40" s="209"/>
      <c r="U40" s="209"/>
      <c r="V40" s="210"/>
    </row>
    <row r="41" spans="2:22" ht="14.1" customHeight="1">
      <c r="B41" s="16"/>
      <c r="C41" s="21" t="s">
        <v>34</v>
      </c>
      <c r="D41" s="22"/>
      <c r="E41" s="22"/>
      <c r="F41" s="23"/>
      <c r="G41" s="173"/>
      <c r="H41" s="173"/>
      <c r="I41" s="173"/>
      <c r="J41" s="173"/>
      <c r="K41" s="173"/>
      <c r="L41" s="151"/>
      <c r="M41" s="151"/>
      <c r="N41" s="151"/>
      <c r="O41" s="152"/>
      <c r="P41" s="151"/>
      <c r="Q41" s="151"/>
      <c r="R41" s="151"/>
      <c r="S41" s="151"/>
      <c r="T41" s="151"/>
      <c r="U41" s="153"/>
      <c r="V41" s="166"/>
    </row>
    <row r="42" spans="2:22" ht="14.1" customHeight="1">
      <c r="B42" s="16"/>
      <c r="C42" s="24"/>
      <c r="D42" s="21"/>
      <c r="E42" s="22"/>
      <c r="F42" s="23"/>
      <c r="G42" s="175"/>
      <c r="H42" s="175"/>
      <c r="I42" s="175"/>
      <c r="J42" s="175"/>
      <c r="K42" s="175"/>
      <c r="L42" s="153"/>
      <c r="M42" s="153"/>
      <c r="N42" s="153"/>
      <c r="O42" s="152"/>
      <c r="P42" s="151"/>
      <c r="Q42" s="153"/>
      <c r="R42" s="153"/>
      <c r="S42" s="153"/>
      <c r="T42" s="151"/>
      <c r="U42" s="153"/>
      <c r="V42" s="166"/>
    </row>
    <row r="43" spans="2:22" ht="14.1" customHeight="1">
      <c r="B43" s="20"/>
      <c r="C43" s="25" t="s">
        <v>37</v>
      </c>
      <c r="D43" s="48"/>
      <c r="E43" s="48"/>
      <c r="F43" s="26"/>
      <c r="G43" s="158"/>
      <c r="H43" s="158"/>
      <c r="I43" s="158"/>
      <c r="J43" s="158"/>
      <c r="K43" s="158"/>
      <c r="L43" s="158"/>
      <c r="M43" s="158"/>
      <c r="N43" s="158"/>
      <c r="O43" s="157"/>
      <c r="P43" s="155"/>
      <c r="Q43" s="158"/>
      <c r="R43" s="158"/>
      <c r="S43" s="158"/>
      <c r="T43" s="155"/>
      <c r="U43" s="158"/>
      <c r="V43" s="167"/>
    </row>
    <row r="44" spans="2:22" ht="14.1" customHeight="1">
      <c r="B44" s="20"/>
      <c r="C44" s="25" t="s">
        <v>38</v>
      </c>
      <c r="D44" s="48"/>
      <c r="E44" s="48"/>
      <c r="F44" s="26"/>
      <c r="G44" s="158"/>
      <c r="H44" s="158"/>
      <c r="I44" s="158"/>
      <c r="J44" s="158"/>
      <c r="K44" s="158"/>
      <c r="L44" s="158"/>
      <c r="M44" s="158"/>
      <c r="N44" s="158"/>
      <c r="O44" s="200"/>
      <c r="P44" s="155"/>
      <c r="Q44" s="158"/>
      <c r="R44" s="158"/>
      <c r="S44" s="158"/>
      <c r="T44" s="158"/>
      <c r="U44" s="158"/>
      <c r="V44" s="167"/>
    </row>
    <row r="45" spans="2:22" ht="14.1" customHeight="1">
      <c r="B45" s="20"/>
      <c r="C45" s="25" t="s">
        <v>39</v>
      </c>
      <c r="D45" s="48"/>
      <c r="E45" s="48"/>
      <c r="F45" s="26"/>
      <c r="G45" s="158"/>
      <c r="H45" s="158"/>
      <c r="I45" s="158"/>
      <c r="J45" s="158"/>
      <c r="K45" s="158"/>
      <c r="L45" s="158"/>
      <c r="M45" s="158"/>
      <c r="N45" s="158"/>
      <c r="O45" s="200"/>
      <c r="P45" s="155"/>
      <c r="Q45" s="158"/>
      <c r="R45" s="158"/>
      <c r="S45" s="158"/>
      <c r="T45" s="158"/>
      <c r="U45" s="158"/>
      <c r="V45" s="167"/>
    </row>
    <row r="46" spans="2:22" ht="14.1" customHeight="1">
      <c r="B46" s="20"/>
      <c r="C46" s="21" t="s">
        <v>40</v>
      </c>
      <c r="E46" s="22"/>
      <c r="F46" s="23"/>
      <c r="G46" s="211"/>
      <c r="H46" s="151"/>
      <c r="I46" s="151"/>
      <c r="J46" s="151"/>
      <c r="K46" s="151"/>
      <c r="L46" s="151"/>
      <c r="M46" s="151"/>
      <c r="N46" s="151"/>
      <c r="O46" s="152"/>
      <c r="P46" s="151"/>
      <c r="Q46" s="151"/>
      <c r="R46" s="151"/>
      <c r="S46" s="151"/>
      <c r="T46" s="151"/>
      <c r="U46" s="153"/>
      <c r="V46" s="166"/>
    </row>
    <row r="47" spans="2:22" ht="14.1" customHeight="1">
      <c r="B47" s="20"/>
      <c r="C47" s="24"/>
      <c r="D47" s="21"/>
      <c r="E47" s="22"/>
      <c r="F47" s="23"/>
      <c r="G47" s="153"/>
      <c r="H47" s="153"/>
      <c r="I47" s="153"/>
      <c r="J47" s="153"/>
      <c r="K47" s="153"/>
      <c r="L47" s="153"/>
      <c r="M47" s="153"/>
      <c r="N47" s="153"/>
      <c r="O47" s="168"/>
      <c r="P47" s="151"/>
      <c r="Q47" s="153"/>
      <c r="R47" s="153"/>
      <c r="S47" s="153"/>
      <c r="T47" s="153"/>
      <c r="U47" s="153"/>
      <c r="V47" s="166"/>
    </row>
    <row r="48" spans="2:22" ht="14.1" customHeight="1">
      <c r="B48" s="66" t="s">
        <v>42</v>
      </c>
      <c r="C48" s="68"/>
      <c r="D48" s="68"/>
      <c r="E48" s="68"/>
      <c r="F48" s="68"/>
      <c r="G48" s="209"/>
      <c r="H48" s="209"/>
      <c r="I48" s="209"/>
      <c r="J48" s="209"/>
      <c r="K48" s="209"/>
      <c r="L48" s="209"/>
      <c r="M48" s="209"/>
      <c r="N48" s="209"/>
      <c r="O48" s="209"/>
      <c r="P48" s="209"/>
      <c r="Q48" s="209"/>
      <c r="R48" s="209"/>
      <c r="S48" s="209"/>
      <c r="T48" s="209"/>
      <c r="U48" s="209"/>
      <c r="V48" s="212"/>
    </row>
    <row r="49" spans="2:22" ht="14.1" customHeight="1">
      <c r="B49" s="20"/>
      <c r="C49" s="25" t="s">
        <v>43</v>
      </c>
      <c r="D49" s="48"/>
      <c r="E49" s="48"/>
      <c r="F49" s="26"/>
      <c r="G49" s="158"/>
      <c r="H49" s="158"/>
      <c r="I49" s="158"/>
      <c r="J49" s="158"/>
      <c r="K49" s="158"/>
      <c r="L49" s="158"/>
      <c r="M49" s="158"/>
      <c r="N49" s="158"/>
      <c r="O49" s="200"/>
      <c r="P49" s="155"/>
      <c r="Q49" s="158"/>
      <c r="R49" s="158"/>
      <c r="S49" s="158"/>
      <c r="T49" s="158"/>
      <c r="U49" s="158"/>
      <c r="V49" s="167"/>
    </row>
    <row r="50" spans="2:22" ht="14.1" customHeight="1">
      <c r="B50" s="20"/>
      <c r="C50" s="25" t="s">
        <v>44</v>
      </c>
      <c r="D50" s="48"/>
      <c r="E50" s="48"/>
      <c r="F50" s="26"/>
      <c r="G50" s="158"/>
      <c r="H50" s="158"/>
      <c r="I50" s="158"/>
      <c r="J50" s="158"/>
      <c r="K50" s="158"/>
      <c r="L50" s="158"/>
      <c r="M50" s="158"/>
      <c r="N50" s="158"/>
      <c r="O50" s="200"/>
      <c r="P50" s="155"/>
      <c r="Q50" s="158"/>
      <c r="R50" s="158"/>
      <c r="S50" s="158"/>
      <c r="T50" s="158"/>
      <c r="U50" s="158"/>
      <c r="V50" s="167"/>
    </row>
    <row r="51" spans="2:22" ht="14.1" customHeight="1">
      <c r="B51" s="20"/>
      <c r="C51" s="25" t="s">
        <v>45</v>
      </c>
      <c r="D51" s="48"/>
      <c r="E51" s="48"/>
      <c r="F51" s="26"/>
      <c r="G51" s="155"/>
      <c r="H51" s="155"/>
      <c r="I51" s="155"/>
      <c r="J51" s="155"/>
      <c r="K51" s="155"/>
      <c r="L51" s="155"/>
      <c r="M51" s="155"/>
      <c r="N51" s="155"/>
      <c r="O51" s="157"/>
      <c r="P51" s="155"/>
      <c r="Q51" s="155"/>
      <c r="R51" s="155"/>
      <c r="S51" s="155"/>
      <c r="T51" s="155"/>
      <c r="U51" s="158"/>
      <c r="V51" s="167"/>
    </row>
    <row r="52" spans="2:22" ht="14.1" customHeight="1">
      <c r="B52" s="20"/>
      <c r="C52" s="25" t="s">
        <v>46</v>
      </c>
      <c r="D52" s="48"/>
      <c r="E52" s="48"/>
      <c r="F52" s="26"/>
      <c r="G52" s="158"/>
      <c r="H52" s="158"/>
      <c r="I52" s="158"/>
      <c r="J52" s="158"/>
      <c r="K52" s="158"/>
      <c r="L52" s="158"/>
      <c r="M52" s="158"/>
      <c r="N52" s="158"/>
      <c r="O52" s="158"/>
      <c r="P52" s="158"/>
      <c r="Q52" s="158"/>
      <c r="R52" s="158"/>
      <c r="S52" s="158"/>
      <c r="T52" s="158"/>
      <c r="U52" s="158"/>
      <c r="V52" s="167"/>
    </row>
    <row r="53" spans="2:22" ht="14.1" customHeight="1">
      <c r="B53" s="20"/>
      <c r="C53" s="21" t="s">
        <v>40</v>
      </c>
      <c r="F53" s="47"/>
      <c r="G53" s="184"/>
      <c r="H53" s="184"/>
      <c r="I53" s="184"/>
      <c r="J53" s="184"/>
      <c r="K53" s="184"/>
      <c r="L53" s="184"/>
      <c r="M53" s="184"/>
      <c r="N53" s="184"/>
      <c r="O53" s="184"/>
      <c r="P53" s="184"/>
      <c r="Q53" s="184"/>
      <c r="R53" s="184"/>
      <c r="S53" s="184"/>
      <c r="T53" s="184"/>
      <c r="U53" s="184"/>
      <c r="V53" s="167"/>
    </row>
    <row r="54" spans="2:22" ht="14.1" customHeight="1" thickBot="1">
      <c r="B54" s="71"/>
      <c r="C54" s="27"/>
      <c r="D54" s="28"/>
      <c r="E54" s="72"/>
      <c r="F54" s="29"/>
      <c r="G54" s="160"/>
      <c r="H54" s="160"/>
      <c r="I54" s="160"/>
      <c r="J54" s="160"/>
      <c r="K54" s="160"/>
      <c r="L54" s="160"/>
      <c r="M54" s="160"/>
      <c r="N54" s="160"/>
      <c r="O54" s="213"/>
      <c r="P54" s="159"/>
      <c r="Q54" s="160"/>
      <c r="R54" s="160"/>
      <c r="S54" s="160"/>
      <c r="T54" s="160"/>
      <c r="U54" s="160"/>
      <c r="V54" s="161"/>
    </row>
    <row r="55" spans="2:22" ht="14.1" customHeight="1" thickBot="1">
      <c r="B55" s="53" t="s">
        <v>80</v>
      </c>
      <c r="C55" s="54"/>
      <c r="D55" s="54"/>
      <c r="E55" s="54"/>
      <c r="F55" s="55"/>
      <c r="G55" s="192"/>
      <c r="H55" s="192"/>
      <c r="I55" s="192"/>
      <c r="J55" s="192"/>
      <c r="K55" s="192"/>
      <c r="L55" s="192"/>
      <c r="M55" s="192"/>
      <c r="N55" s="192"/>
      <c r="O55" s="214"/>
      <c r="P55" s="194"/>
      <c r="Q55" s="192"/>
      <c r="R55" s="192"/>
      <c r="S55" s="192"/>
      <c r="T55" s="194"/>
      <c r="U55" s="192"/>
      <c r="V55" s="195"/>
    </row>
    <row r="56" spans="2:22" ht="14.1" customHeight="1" thickTop="1" thickBot="1">
      <c r="B56" s="73" t="s">
        <v>47</v>
      </c>
      <c r="C56" s="74"/>
      <c r="D56" s="74"/>
      <c r="E56" s="74"/>
      <c r="F56" s="75"/>
      <c r="G56" s="215"/>
      <c r="H56" s="215"/>
      <c r="I56" s="215"/>
      <c r="J56" s="215"/>
      <c r="K56" s="215"/>
      <c r="L56" s="215"/>
      <c r="M56" s="215"/>
      <c r="N56" s="215"/>
      <c r="O56" s="216"/>
      <c r="P56" s="215"/>
      <c r="Q56" s="215"/>
      <c r="R56" s="215"/>
      <c r="S56" s="215"/>
      <c r="T56" s="215"/>
      <c r="U56" s="217"/>
      <c r="V56" s="218"/>
    </row>
    <row r="57" spans="2:22" ht="14.1" customHeight="1" thickBot="1">
      <c r="B57" s="65"/>
      <c r="C57" s="76"/>
      <c r="D57" s="65"/>
      <c r="E57" s="65"/>
      <c r="F57" s="65"/>
      <c r="G57" s="205"/>
      <c r="H57" s="205"/>
      <c r="I57" s="205"/>
      <c r="J57" s="205"/>
      <c r="K57" s="205"/>
      <c r="L57" s="205"/>
      <c r="M57" s="205"/>
      <c r="N57" s="205"/>
      <c r="O57" s="205"/>
      <c r="P57" s="205"/>
      <c r="Q57" s="205"/>
      <c r="R57" s="205"/>
      <c r="S57" s="205"/>
      <c r="T57" s="205"/>
      <c r="U57" s="205"/>
      <c r="V57" s="205"/>
    </row>
    <row r="58" spans="2:22" ht="14.1" customHeight="1">
      <c r="B58" s="13" t="s">
        <v>48</v>
      </c>
      <c r="C58" s="14"/>
      <c r="D58" s="14"/>
      <c r="E58" s="14"/>
      <c r="F58" s="14"/>
      <c r="G58" s="208"/>
      <c r="H58" s="208"/>
      <c r="I58" s="208"/>
      <c r="J58" s="208"/>
      <c r="K58" s="208"/>
      <c r="L58" s="208"/>
      <c r="M58" s="208"/>
      <c r="N58" s="208"/>
      <c r="O58" s="208"/>
      <c r="P58" s="208"/>
      <c r="Q58" s="208"/>
      <c r="R58" s="208"/>
      <c r="S58" s="208"/>
      <c r="T58" s="208"/>
      <c r="U58" s="208"/>
      <c r="V58" s="146"/>
    </row>
    <row r="59" spans="2:22" ht="14.1" customHeight="1">
      <c r="B59" s="77" t="s">
        <v>1</v>
      </c>
      <c r="C59" s="78"/>
      <c r="D59" s="78"/>
      <c r="E59" s="78"/>
      <c r="F59" s="79"/>
      <c r="G59" s="219"/>
      <c r="H59" s="219"/>
      <c r="I59" s="219"/>
      <c r="J59" s="219"/>
      <c r="K59" s="219"/>
      <c r="L59" s="219"/>
      <c r="M59" s="219"/>
      <c r="N59" s="219"/>
      <c r="O59" s="220"/>
      <c r="P59" s="219"/>
      <c r="Q59" s="219"/>
      <c r="R59" s="219"/>
      <c r="S59" s="219"/>
      <c r="T59" s="219"/>
      <c r="U59" s="221"/>
      <c r="V59" s="212"/>
    </row>
    <row r="60" spans="2:22" ht="14.1" customHeight="1">
      <c r="B60" s="49" t="s">
        <v>2</v>
      </c>
      <c r="C60" s="48"/>
      <c r="D60" s="48"/>
      <c r="E60" s="48"/>
      <c r="F60" s="26"/>
      <c r="G60" s="155"/>
      <c r="H60" s="155"/>
      <c r="I60" s="155"/>
      <c r="J60" s="155"/>
      <c r="K60" s="155"/>
      <c r="L60" s="155"/>
      <c r="M60" s="155"/>
      <c r="N60" s="155"/>
      <c r="O60" s="157"/>
      <c r="P60" s="155"/>
      <c r="Q60" s="155"/>
      <c r="R60" s="155"/>
      <c r="S60" s="155"/>
      <c r="T60" s="155"/>
      <c r="U60" s="158"/>
      <c r="V60" s="167"/>
    </row>
    <row r="61" spans="2:22" ht="14.1" customHeight="1">
      <c r="B61" s="49" t="s">
        <v>3</v>
      </c>
      <c r="C61" s="48"/>
      <c r="D61" s="48"/>
      <c r="E61" s="48"/>
      <c r="F61" s="26"/>
      <c r="G61" s="158"/>
      <c r="H61" s="158"/>
      <c r="I61" s="158"/>
      <c r="J61" s="158"/>
      <c r="K61" s="158"/>
      <c r="L61" s="158"/>
      <c r="M61" s="158"/>
      <c r="N61" s="158"/>
      <c r="O61" s="157"/>
      <c r="P61" s="155"/>
      <c r="Q61" s="158"/>
      <c r="R61" s="158"/>
      <c r="S61" s="158"/>
      <c r="T61" s="155"/>
      <c r="U61" s="158"/>
      <c r="V61" s="167"/>
    </row>
    <row r="62" spans="2:22" ht="14.1" customHeight="1" thickBot="1">
      <c r="B62" s="62" t="s">
        <v>4</v>
      </c>
      <c r="C62" s="63"/>
      <c r="D62" s="63"/>
      <c r="E62" s="63"/>
      <c r="F62" s="64"/>
      <c r="G62" s="203"/>
      <c r="H62" s="203"/>
      <c r="I62" s="203"/>
      <c r="J62" s="203"/>
      <c r="K62" s="203"/>
      <c r="L62" s="203"/>
      <c r="M62" s="203"/>
      <c r="N62" s="203"/>
      <c r="O62" s="202"/>
      <c r="P62" s="203"/>
      <c r="Q62" s="203"/>
      <c r="R62" s="203"/>
      <c r="S62" s="203"/>
      <c r="T62" s="203"/>
      <c r="U62" s="201"/>
      <c r="V62" s="204"/>
    </row>
    <row r="63" spans="2:22" ht="14.1" customHeight="1">
      <c r="G63" s="230"/>
      <c r="H63" s="230"/>
      <c r="I63" s="230"/>
      <c r="J63" s="230"/>
      <c r="K63" s="230"/>
      <c r="L63" s="230"/>
      <c r="M63" s="230"/>
      <c r="N63" s="230"/>
      <c r="O63" s="230"/>
      <c r="P63" s="230"/>
      <c r="Q63" s="230"/>
      <c r="R63" s="230"/>
      <c r="S63" s="230"/>
      <c r="T63" s="230"/>
      <c r="U63" s="230"/>
      <c r="V63" s="230"/>
    </row>
    <row r="64" spans="2:22" ht="14.1" customHeight="1">
      <c r="B64" s="142" t="s">
        <v>10058</v>
      </c>
      <c r="G64" s="230"/>
      <c r="H64" s="230"/>
      <c r="I64" s="230"/>
      <c r="J64" s="230"/>
      <c r="K64" s="230"/>
      <c r="L64" s="230"/>
      <c r="M64" s="230"/>
      <c r="N64" s="230"/>
      <c r="O64" s="230"/>
      <c r="P64" s="230"/>
      <c r="Q64" s="230"/>
      <c r="R64" s="230"/>
      <c r="S64" s="230"/>
      <c r="T64" s="230"/>
      <c r="U64" s="230"/>
      <c r="V64" s="230"/>
    </row>
    <row r="65" spans="2:22" ht="14.1" customHeight="1">
      <c r="B65" s="142" t="s">
        <v>10060</v>
      </c>
      <c r="G65" s="230"/>
      <c r="H65" s="230"/>
      <c r="I65" s="230"/>
      <c r="J65" s="230"/>
      <c r="K65" s="230"/>
      <c r="L65" s="230"/>
      <c r="M65" s="230"/>
      <c r="N65" s="230"/>
      <c r="O65" s="230"/>
      <c r="P65" s="230"/>
      <c r="Q65" s="230"/>
      <c r="R65" s="230"/>
      <c r="S65" s="230"/>
      <c r="T65" s="230"/>
      <c r="U65" s="230"/>
      <c r="V65" s="230"/>
    </row>
    <row r="66" spans="2:22" ht="14.1" customHeight="1">
      <c r="B66" s="142" t="s">
        <v>10059</v>
      </c>
      <c r="G66" s="230"/>
      <c r="H66" s="230"/>
      <c r="I66" s="230"/>
      <c r="J66" s="230"/>
      <c r="K66" s="230"/>
      <c r="L66" s="230"/>
      <c r="M66" s="230"/>
      <c r="N66" s="230"/>
      <c r="O66" s="230"/>
      <c r="P66" s="230"/>
      <c r="Q66" s="230"/>
      <c r="R66" s="230"/>
      <c r="S66" s="230"/>
      <c r="T66" s="230"/>
      <c r="U66" s="230"/>
      <c r="V66" s="230"/>
    </row>
    <row r="67" spans="2:22">
      <c r="B67" s="142" t="s">
        <v>82</v>
      </c>
    </row>
  </sheetData>
  <phoneticPr fontId="5"/>
  <pageMargins left="0.39370078740157483" right="0.39370078740157483" top="0.59055118110236227" bottom="0.35433070866141736" header="0.51181102362204722" footer="0.15748031496062992"/>
  <pageSetup paperSize="8" scale="6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R238"/>
  <sheetViews>
    <sheetView showGridLines="0" view="pageBreakPreview" zoomScale="75" zoomScaleNormal="100" zoomScaleSheetLayoutView="75" workbookViewId="0"/>
  </sheetViews>
  <sheetFormatPr defaultColWidth="0" defaultRowHeight="13.2" zeroHeight="1"/>
  <cols>
    <col min="1" max="1" width="1.44140625" style="86" customWidth="1"/>
    <col min="2" max="2" width="4.88671875" style="86" customWidth="1"/>
    <col min="3" max="3" width="26.6640625" style="86" customWidth="1"/>
    <col min="4" max="4" width="10.44140625" style="86" bestFit="1" customWidth="1"/>
    <col min="5" max="6" width="8.6640625" style="86" customWidth="1"/>
    <col min="7" max="7" width="56.21875" style="86" customWidth="1"/>
    <col min="8" max="23" width="10.6640625" style="86" customWidth="1"/>
    <col min="24" max="24" width="36.44140625" style="86" customWidth="1"/>
    <col min="25" max="25" width="8" style="86" customWidth="1"/>
    <col min="26" max="261" width="8" style="86" hidden="1"/>
    <col min="262" max="263" width="4.33203125" style="86" hidden="1"/>
    <col min="264" max="264" width="6.21875" style="86" hidden="1"/>
    <col min="265" max="265" width="4.44140625" style="86" hidden="1"/>
    <col min="266" max="266" width="21" style="86" hidden="1"/>
    <col min="267" max="267" width="10.33203125" style="86" hidden="1"/>
    <col min="268" max="268" width="6.21875" style="86" hidden="1"/>
    <col min="269" max="269" width="10.21875" style="86" hidden="1"/>
    <col min="270" max="270" width="12.33203125" style="86" hidden="1"/>
    <col min="271" max="271" width="12.44140625" style="86" hidden="1"/>
    <col min="272" max="272" width="4.44140625" style="86" hidden="1"/>
    <col min="273" max="273" width="14" style="86" hidden="1"/>
    <col min="274" max="274" width="13" style="86" hidden="1"/>
    <col min="275" max="275" width="12.33203125" style="86" hidden="1"/>
    <col min="276" max="278" width="9.44140625" style="86" hidden="1"/>
    <col min="279" max="279" width="10.44140625" style="86" hidden="1"/>
    <col min="280" max="280" width="10.88671875" style="86" hidden="1"/>
    <col min="281" max="517" width="8" style="86" hidden="1"/>
    <col min="518" max="519" width="4.33203125" style="86" hidden="1"/>
    <col min="520" max="520" width="6.21875" style="86" hidden="1"/>
    <col min="521" max="521" width="4.44140625" style="86" hidden="1"/>
    <col min="522" max="522" width="21" style="86" hidden="1"/>
    <col min="523" max="523" width="10.33203125" style="86" hidden="1"/>
    <col min="524" max="524" width="6.21875" style="86" hidden="1"/>
    <col min="525" max="525" width="10.21875" style="86" hidden="1"/>
    <col min="526" max="526" width="12.33203125" style="86" hidden="1"/>
    <col min="527" max="527" width="12.44140625" style="86" hidden="1"/>
    <col min="528" max="528" width="4.44140625" style="86" hidden="1"/>
    <col min="529" max="529" width="14" style="86" hidden="1"/>
    <col min="530" max="530" width="13" style="86" hidden="1"/>
    <col min="531" max="531" width="12.33203125" style="86" hidden="1"/>
    <col min="532" max="534" width="9.44140625" style="86" hidden="1"/>
    <col min="535" max="535" width="10.44140625" style="86" hidden="1"/>
    <col min="536" max="536" width="10.88671875" style="86" hidden="1"/>
    <col min="537" max="773" width="8" style="86" hidden="1"/>
    <col min="774" max="775" width="4.33203125" style="86" hidden="1"/>
    <col min="776" max="776" width="6.21875" style="86" hidden="1"/>
    <col min="777" max="777" width="4.44140625" style="86" hidden="1"/>
    <col min="778" max="778" width="21" style="86" hidden="1"/>
    <col min="779" max="779" width="10.33203125" style="86" hidden="1"/>
    <col min="780" max="780" width="6.21875" style="86" hidden="1"/>
    <col min="781" max="781" width="10.21875" style="86" hidden="1"/>
    <col min="782" max="782" width="12.33203125" style="86" hidden="1"/>
    <col min="783" max="783" width="12.44140625" style="86" hidden="1"/>
    <col min="784" max="784" width="4.44140625" style="86" hidden="1"/>
    <col min="785" max="785" width="14" style="86" hidden="1"/>
    <col min="786" max="786" width="13" style="86" hidden="1"/>
    <col min="787" max="787" width="12.33203125" style="86" hidden="1"/>
    <col min="788" max="790" width="9.44140625" style="86" hidden="1"/>
    <col min="791" max="791" width="10.44140625" style="86" hidden="1"/>
    <col min="792" max="792" width="10.88671875" style="86" hidden="1"/>
    <col min="793" max="1029" width="8" style="86" hidden="1"/>
    <col min="1030" max="1031" width="4.33203125" style="86" hidden="1"/>
    <col min="1032" max="1032" width="6.21875" style="86" hidden="1"/>
    <col min="1033" max="1033" width="4.44140625" style="86" hidden="1"/>
    <col min="1034" max="1034" width="21" style="86" hidden="1"/>
    <col min="1035" max="1035" width="10.33203125" style="86" hidden="1"/>
    <col min="1036" max="1036" width="6.21875" style="86" hidden="1"/>
    <col min="1037" max="1037" width="10.21875" style="86" hidden="1"/>
    <col min="1038" max="1038" width="12.33203125" style="86" hidden="1"/>
    <col min="1039" max="1039" width="12.44140625" style="86" hidden="1"/>
    <col min="1040" max="1040" width="4.44140625" style="86" hidden="1"/>
    <col min="1041" max="1041" width="14" style="86" hidden="1"/>
    <col min="1042" max="1042" width="13" style="86" hidden="1"/>
    <col min="1043" max="1043" width="12.33203125" style="86" hidden="1"/>
    <col min="1044" max="1046" width="9.44140625" style="86" hidden="1"/>
    <col min="1047" max="1047" width="10.44140625" style="86" hidden="1"/>
    <col min="1048" max="1048" width="10.88671875" style="86" hidden="1"/>
    <col min="1049" max="1285" width="8" style="86" hidden="1"/>
    <col min="1286" max="1287" width="4.33203125" style="86" hidden="1"/>
    <col min="1288" max="1288" width="6.21875" style="86" hidden="1"/>
    <col min="1289" max="1289" width="4.44140625" style="86" hidden="1"/>
    <col min="1290" max="1290" width="21" style="86" hidden="1"/>
    <col min="1291" max="1291" width="10.33203125" style="86" hidden="1"/>
    <col min="1292" max="1292" width="6.21875" style="86" hidden="1"/>
    <col min="1293" max="1293" width="10.21875" style="86" hidden="1"/>
    <col min="1294" max="1294" width="12.33203125" style="86" hidden="1"/>
    <col min="1295" max="1295" width="12.44140625" style="86" hidden="1"/>
    <col min="1296" max="1296" width="4.44140625" style="86" hidden="1"/>
    <col min="1297" max="1297" width="14" style="86" hidden="1"/>
    <col min="1298" max="1298" width="13" style="86" hidden="1"/>
    <col min="1299" max="1299" width="12.33203125" style="86" hidden="1"/>
    <col min="1300" max="1302" width="9.44140625" style="86" hidden="1"/>
    <col min="1303" max="1303" width="10.44140625" style="86" hidden="1"/>
    <col min="1304" max="1304" width="10.88671875" style="86" hidden="1"/>
    <col min="1305" max="1541" width="8" style="86" hidden="1"/>
    <col min="1542" max="1543" width="4.33203125" style="86" hidden="1"/>
    <col min="1544" max="1544" width="6.21875" style="86" hidden="1"/>
    <col min="1545" max="1545" width="4.44140625" style="86" hidden="1"/>
    <col min="1546" max="1546" width="21" style="86" hidden="1"/>
    <col min="1547" max="1547" width="10.33203125" style="86" hidden="1"/>
    <col min="1548" max="1548" width="6.21875" style="86" hidden="1"/>
    <col min="1549" max="1549" width="10.21875" style="86" hidden="1"/>
    <col min="1550" max="1550" width="12.33203125" style="86" hidden="1"/>
    <col min="1551" max="1551" width="12.44140625" style="86" hidden="1"/>
    <col min="1552" max="1552" width="4.44140625" style="86" hidden="1"/>
    <col min="1553" max="1553" width="14" style="86" hidden="1"/>
    <col min="1554" max="1554" width="13" style="86" hidden="1"/>
    <col min="1555" max="1555" width="12.33203125" style="86" hidden="1"/>
    <col min="1556" max="1558" width="9.44140625" style="86" hidden="1"/>
    <col min="1559" max="1559" width="10.44140625" style="86" hidden="1"/>
    <col min="1560" max="1560" width="10.88671875" style="86" hidden="1"/>
    <col min="1561" max="1797" width="8" style="86" hidden="1"/>
    <col min="1798" max="1799" width="4.33203125" style="86" hidden="1"/>
    <col min="1800" max="1800" width="6.21875" style="86" hidden="1"/>
    <col min="1801" max="1801" width="4.44140625" style="86" hidden="1"/>
    <col min="1802" max="1802" width="21" style="86" hidden="1"/>
    <col min="1803" max="1803" width="10.33203125" style="86" hidden="1"/>
    <col min="1804" max="1804" width="6.21875" style="86" hidden="1"/>
    <col min="1805" max="1805" width="10.21875" style="86" hidden="1"/>
    <col min="1806" max="1806" width="12.33203125" style="86" hidden="1"/>
    <col min="1807" max="1807" width="12.44140625" style="86" hidden="1"/>
    <col min="1808" max="1808" width="4.44140625" style="86" hidden="1"/>
    <col min="1809" max="1809" width="14" style="86" hidden="1"/>
    <col min="1810" max="1810" width="13" style="86" hidden="1"/>
    <col min="1811" max="1811" width="12.33203125" style="86" hidden="1"/>
    <col min="1812" max="1814" width="9.44140625" style="86" hidden="1"/>
    <col min="1815" max="1815" width="10.44140625" style="86" hidden="1"/>
    <col min="1816" max="1816" width="10.88671875" style="86" hidden="1"/>
    <col min="1817" max="2053" width="8" style="86" hidden="1"/>
    <col min="2054" max="2055" width="4.33203125" style="86" hidden="1"/>
    <col min="2056" max="2056" width="6.21875" style="86" hidden="1"/>
    <col min="2057" max="2057" width="4.44140625" style="86" hidden="1"/>
    <col min="2058" max="2058" width="21" style="86" hidden="1"/>
    <col min="2059" max="2059" width="10.33203125" style="86" hidden="1"/>
    <col min="2060" max="2060" width="6.21875" style="86" hidden="1"/>
    <col min="2061" max="2061" width="10.21875" style="86" hidden="1"/>
    <col min="2062" max="2062" width="12.33203125" style="86" hidden="1"/>
    <col min="2063" max="2063" width="12.44140625" style="86" hidden="1"/>
    <col min="2064" max="2064" width="4.44140625" style="86" hidden="1"/>
    <col min="2065" max="2065" width="14" style="86" hidden="1"/>
    <col min="2066" max="2066" width="13" style="86" hidden="1"/>
    <col min="2067" max="2067" width="12.33203125" style="86" hidden="1"/>
    <col min="2068" max="2070" width="9.44140625" style="86" hidden="1"/>
    <col min="2071" max="2071" width="10.44140625" style="86" hidden="1"/>
    <col min="2072" max="2072" width="10.88671875" style="86" hidden="1"/>
    <col min="2073" max="2309" width="8" style="86" hidden="1"/>
    <col min="2310" max="2311" width="4.33203125" style="86" hidden="1"/>
    <col min="2312" max="2312" width="6.21875" style="86" hidden="1"/>
    <col min="2313" max="2313" width="4.44140625" style="86" hidden="1"/>
    <col min="2314" max="2314" width="21" style="86" hidden="1"/>
    <col min="2315" max="2315" width="10.33203125" style="86" hidden="1"/>
    <col min="2316" max="2316" width="6.21875" style="86" hidden="1"/>
    <col min="2317" max="2317" width="10.21875" style="86" hidden="1"/>
    <col min="2318" max="2318" width="12.33203125" style="86" hidden="1"/>
    <col min="2319" max="2319" width="12.44140625" style="86" hidden="1"/>
    <col min="2320" max="2320" width="4.44140625" style="86" hidden="1"/>
    <col min="2321" max="2321" width="14" style="86" hidden="1"/>
    <col min="2322" max="2322" width="13" style="86" hidden="1"/>
    <col min="2323" max="2323" width="12.33203125" style="86" hidden="1"/>
    <col min="2324" max="2326" width="9.44140625" style="86" hidden="1"/>
    <col min="2327" max="2327" width="10.44140625" style="86" hidden="1"/>
    <col min="2328" max="2328" width="10.88671875" style="86" hidden="1"/>
    <col min="2329" max="2565" width="8" style="86" hidden="1"/>
    <col min="2566" max="2567" width="4.33203125" style="86" hidden="1"/>
    <col min="2568" max="2568" width="6.21875" style="86" hidden="1"/>
    <col min="2569" max="2569" width="4.44140625" style="86" hidden="1"/>
    <col min="2570" max="2570" width="21" style="86" hidden="1"/>
    <col min="2571" max="2571" width="10.33203125" style="86" hidden="1"/>
    <col min="2572" max="2572" width="6.21875" style="86" hidden="1"/>
    <col min="2573" max="2573" width="10.21875" style="86" hidden="1"/>
    <col min="2574" max="2574" width="12.33203125" style="86" hidden="1"/>
    <col min="2575" max="2575" width="12.44140625" style="86" hidden="1"/>
    <col min="2576" max="2576" width="4.44140625" style="86" hidden="1"/>
    <col min="2577" max="2577" width="14" style="86" hidden="1"/>
    <col min="2578" max="2578" width="13" style="86" hidden="1"/>
    <col min="2579" max="2579" width="12.33203125" style="86" hidden="1"/>
    <col min="2580" max="2582" width="9.44140625" style="86" hidden="1"/>
    <col min="2583" max="2583" width="10.44140625" style="86" hidden="1"/>
    <col min="2584" max="2584" width="10.88671875" style="86" hidden="1"/>
    <col min="2585" max="2821" width="8" style="86" hidden="1"/>
    <col min="2822" max="2823" width="4.33203125" style="86" hidden="1"/>
    <col min="2824" max="2824" width="6.21875" style="86" hidden="1"/>
    <col min="2825" max="2825" width="4.44140625" style="86" hidden="1"/>
    <col min="2826" max="2826" width="21" style="86" hidden="1"/>
    <col min="2827" max="2827" width="10.33203125" style="86" hidden="1"/>
    <col min="2828" max="2828" width="6.21875" style="86" hidden="1"/>
    <col min="2829" max="2829" width="10.21875" style="86" hidden="1"/>
    <col min="2830" max="2830" width="12.33203125" style="86" hidden="1"/>
    <col min="2831" max="2831" width="12.44140625" style="86" hidden="1"/>
    <col min="2832" max="2832" width="4.44140625" style="86" hidden="1"/>
    <col min="2833" max="2833" width="14" style="86" hidden="1"/>
    <col min="2834" max="2834" width="13" style="86" hidden="1"/>
    <col min="2835" max="2835" width="12.33203125" style="86" hidden="1"/>
    <col min="2836" max="2838" width="9.44140625" style="86" hidden="1"/>
    <col min="2839" max="2839" width="10.44140625" style="86" hidden="1"/>
    <col min="2840" max="2840" width="10.88671875" style="86" hidden="1"/>
    <col min="2841" max="3077" width="8" style="86" hidden="1"/>
    <col min="3078" max="3079" width="4.33203125" style="86" hidden="1"/>
    <col min="3080" max="3080" width="6.21875" style="86" hidden="1"/>
    <col min="3081" max="3081" width="4.44140625" style="86" hidden="1"/>
    <col min="3082" max="3082" width="21" style="86" hidden="1"/>
    <col min="3083" max="3083" width="10.33203125" style="86" hidden="1"/>
    <col min="3084" max="3084" width="6.21875" style="86" hidden="1"/>
    <col min="3085" max="3085" width="10.21875" style="86" hidden="1"/>
    <col min="3086" max="3086" width="12.33203125" style="86" hidden="1"/>
    <col min="3087" max="3087" width="12.44140625" style="86" hidden="1"/>
    <col min="3088" max="3088" width="4.44140625" style="86" hidden="1"/>
    <col min="3089" max="3089" width="14" style="86" hidden="1"/>
    <col min="3090" max="3090" width="13" style="86" hidden="1"/>
    <col min="3091" max="3091" width="12.33203125" style="86" hidden="1"/>
    <col min="3092" max="3094" width="9.44140625" style="86" hidden="1"/>
    <col min="3095" max="3095" width="10.44140625" style="86" hidden="1"/>
    <col min="3096" max="3096" width="10.88671875" style="86" hidden="1"/>
    <col min="3097" max="3333" width="8" style="86" hidden="1"/>
    <col min="3334" max="3335" width="4.33203125" style="86" hidden="1"/>
    <col min="3336" max="3336" width="6.21875" style="86" hidden="1"/>
    <col min="3337" max="3337" width="4.44140625" style="86" hidden="1"/>
    <col min="3338" max="3338" width="21" style="86" hidden="1"/>
    <col min="3339" max="3339" width="10.33203125" style="86" hidden="1"/>
    <col min="3340" max="3340" width="6.21875" style="86" hidden="1"/>
    <col min="3341" max="3341" width="10.21875" style="86" hidden="1"/>
    <col min="3342" max="3342" width="12.33203125" style="86" hidden="1"/>
    <col min="3343" max="3343" width="12.44140625" style="86" hidden="1"/>
    <col min="3344" max="3344" width="4.44140625" style="86" hidden="1"/>
    <col min="3345" max="3345" width="14" style="86" hidden="1"/>
    <col min="3346" max="3346" width="13" style="86" hidden="1"/>
    <col min="3347" max="3347" width="12.33203125" style="86" hidden="1"/>
    <col min="3348" max="3350" width="9.44140625" style="86" hidden="1"/>
    <col min="3351" max="3351" width="10.44140625" style="86" hidden="1"/>
    <col min="3352" max="3352" width="10.88671875" style="86" hidden="1"/>
    <col min="3353" max="3589" width="8" style="86" hidden="1"/>
    <col min="3590" max="3591" width="4.33203125" style="86" hidden="1"/>
    <col min="3592" max="3592" width="6.21875" style="86" hidden="1"/>
    <col min="3593" max="3593" width="4.44140625" style="86" hidden="1"/>
    <col min="3594" max="3594" width="21" style="86" hidden="1"/>
    <col min="3595" max="3595" width="10.33203125" style="86" hidden="1"/>
    <col min="3596" max="3596" width="6.21875" style="86" hidden="1"/>
    <col min="3597" max="3597" width="10.21875" style="86" hidden="1"/>
    <col min="3598" max="3598" width="12.33203125" style="86" hidden="1"/>
    <col min="3599" max="3599" width="12.44140625" style="86" hidden="1"/>
    <col min="3600" max="3600" width="4.44140625" style="86" hidden="1"/>
    <col min="3601" max="3601" width="14" style="86" hidden="1"/>
    <col min="3602" max="3602" width="13" style="86" hidden="1"/>
    <col min="3603" max="3603" width="12.33203125" style="86" hidden="1"/>
    <col min="3604" max="3606" width="9.44140625" style="86" hidden="1"/>
    <col min="3607" max="3607" width="10.44140625" style="86" hidden="1"/>
    <col min="3608" max="3608" width="10.88671875" style="86" hidden="1"/>
    <col min="3609" max="3845" width="8" style="86" hidden="1"/>
    <col min="3846" max="3847" width="4.33203125" style="86" hidden="1"/>
    <col min="3848" max="3848" width="6.21875" style="86" hidden="1"/>
    <col min="3849" max="3849" width="4.44140625" style="86" hidden="1"/>
    <col min="3850" max="3850" width="21" style="86" hidden="1"/>
    <col min="3851" max="3851" width="10.33203125" style="86" hidden="1"/>
    <col min="3852" max="3852" width="6.21875" style="86" hidden="1"/>
    <col min="3853" max="3853" width="10.21875" style="86" hidden="1"/>
    <col min="3854" max="3854" width="12.33203125" style="86" hidden="1"/>
    <col min="3855" max="3855" width="12.44140625" style="86" hidden="1"/>
    <col min="3856" max="3856" width="4.44140625" style="86" hidden="1"/>
    <col min="3857" max="3857" width="14" style="86" hidden="1"/>
    <col min="3858" max="3858" width="13" style="86" hidden="1"/>
    <col min="3859" max="3859" width="12.33203125" style="86" hidden="1"/>
    <col min="3860" max="3862" width="9.44140625" style="86" hidden="1"/>
    <col min="3863" max="3863" width="10.44140625" style="86" hidden="1"/>
    <col min="3864" max="3864" width="10.88671875" style="86" hidden="1"/>
    <col min="3865" max="4101" width="8" style="86" hidden="1"/>
    <col min="4102" max="4103" width="4.33203125" style="86" hidden="1"/>
    <col min="4104" max="4104" width="6.21875" style="86" hidden="1"/>
    <col min="4105" max="4105" width="4.44140625" style="86" hidden="1"/>
    <col min="4106" max="4106" width="21" style="86" hidden="1"/>
    <col min="4107" max="4107" width="10.33203125" style="86" hidden="1"/>
    <col min="4108" max="4108" width="6.21875" style="86" hidden="1"/>
    <col min="4109" max="4109" width="10.21875" style="86" hidden="1"/>
    <col min="4110" max="4110" width="12.33203125" style="86" hidden="1"/>
    <col min="4111" max="4111" width="12.44140625" style="86" hidden="1"/>
    <col min="4112" max="4112" width="4.44140625" style="86" hidden="1"/>
    <col min="4113" max="4113" width="14" style="86" hidden="1"/>
    <col min="4114" max="4114" width="13" style="86" hidden="1"/>
    <col min="4115" max="4115" width="12.33203125" style="86" hidden="1"/>
    <col min="4116" max="4118" width="9.44140625" style="86" hidden="1"/>
    <col min="4119" max="4119" width="10.44140625" style="86" hidden="1"/>
    <col min="4120" max="4120" width="10.88671875" style="86" hidden="1"/>
    <col min="4121" max="4357" width="8" style="86" hidden="1"/>
    <col min="4358" max="4359" width="4.33203125" style="86" hidden="1"/>
    <col min="4360" max="4360" width="6.21875" style="86" hidden="1"/>
    <col min="4361" max="4361" width="4.44140625" style="86" hidden="1"/>
    <col min="4362" max="4362" width="21" style="86" hidden="1"/>
    <col min="4363" max="4363" width="10.33203125" style="86" hidden="1"/>
    <col min="4364" max="4364" width="6.21875" style="86" hidden="1"/>
    <col min="4365" max="4365" width="10.21875" style="86" hidden="1"/>
    <col min="4366" max="4366" width="12.33203125" style="86" hidden="1"/>
    <col min="4367" max="4367" width="12.44140625" style="86" hidden="1"/>
    <col min="4368" max="4368" width="4.44140625" style="86" hidden="1"/>
    <col min="4369" max="4369" width="14" style="86" hidden="1"/>
    <col min="4370" max="4370" width="13" style="86" hidden="1"/>
    <col min="4371" max="4371" width="12.33203125" style="86" hidden="1"/>
    <col min="4372" max="4374" width="9.44140625" style="86" hidden="1"/>
    <col min="4375" max="4375" width="10.44140625" style="86" hidden="1"/>
    <col min="4376" max="4376" width="10.88671875" style="86" hidden="1"/>
    <col min="4377" max="4613" width="8" style="86" hidden="1"/>
    <col min="4614" max="4615" width="4.33203125" style="86" hidden="1"/>
    <col min="4616" max="4616" width="6.21875" style="86" hidden="1"/>
    <col min="4617" max="4617" width="4.44140625" style="86" hidden="1"/>
    <col min="4618" max="4618" width="21" style="86" hidden="1"/>
    <col min="4619" max="4619" width="10.33203125" style="86" hidden="1"/>
    <col min="4620" max="4620" width="6.21875" style="86" hidden="1"/>
    <col min="4621" max="4621" width="10.21875" style="86" hidden="1"/>
    <col min="4622" max="4622" width="12.33203125" style="86" hidden="1"/>
    <col min="4623" max="4623" width="12.44140625" style="86" hidden="1"/>
    <col min="4624" max="4624" width="4.44140625" style="86" hidden="1"/>
    <col min="4625" max="4625" width="14" style="86" hidden="1"/>
    <col min="4626" max="4626" width="13" style="86" hidden="1"/>
    <col min="4627" max="4627" width="12.33203125" style="86" hidden="1"/>
    <col min="4628" max="4630" width="9.44140625" style="86" hidden="1"/>
    <col min="4631" max="4631" width="10.44140625" style="86" hidden="1"/>
    <col min="4632" max="4632" width="10.88671875" style="86" hidden="1"/>
    <col min="4633" max="4869" width="8" style="86" hidden="1"/>
    <col min="4870" max="4871" width="4.33203125" style="86" hidden="1"/>
    <col min="4872" max="4872" width="6.21875" style="86" hidden="1"/>
    <col min="4873" max="4873" width="4.44140625" style="86" hidden="1"/>
    <col min="4874" max="4874" width="21" style="86" hidden="1"/>
    <col min="4875" max="4875" width="10.33203125" style="86" hidden="1"/>
    <col min="4876" max="4876" width="6.21875" style="86" hidden="1"/>
    <col min="4877" max="4877" width="10.21875" style="86" hidden="1"/>
    <col min="4878" max="4878" width="12.33203125" style="86" hidden="1"/>
    <col min="4879" max="4879" width="12.44140625" style="86" hidden="1"/>
    <col min="4880" max="4880" width="4.44140625" style="86" hidden="1"/>
    <col min="4881" max="4881" width="14" style="86" hidden="1"/>
    <col min="4882" max="4882" width="13" style="86" hidden="1"/>
    <col min="4883" max="4883" width="12.33203125" style="86" hidden="1"/>
    <col min="4884" max="4886" width="9.44140625" style="86" hidden="1"/>
    <col min="4887" max="4887" width="10.44140625" style="86" hidden="1"/>
    <col min="4888" max="4888" width="10.88671875" style="86" hidden="1"/>
    <col min="4889" max="5125" width="8" style="86" hidden="1"/>
    <col min="5126" max="5127" width="4.33203125" style="86" hidden="1"/>
    <col min="5128" max="5128" width="6.21875" style="86" hidden="1"/>
    <col min="5129" max="5129" width="4.44140625" style="86" hidden="1"/>
    <col min="5130" max="5130" width="21" style="86" hidden="1"/>
    <col min="5131" max="5131" width="10.33203125" style="86" hidden="1"/>
    <col min="5132" max="5132" width="6.21875" style="86" hidden="1"/>
    <col min="5133" max="5133" width="10.21875" style="86" hidden="1"/>
    <col min="5134" max="5134" width="12.33203125" style="86" hidden="1"/>
    <col min="5135" max="5135" width="12.44140625" style="86" hidden="1"/>
    <col min="5136" max="5136" width="4.44140625" style="86" hidden="1"/>
    <col min="5137" max="5137" width="14" style="86" hidden="1"/>
    <col min="5138" max="5138" width="13" style="86" hidden="1"/>
    <col min="5139" max="5139" width="12.33203125" style="86" hidden="1"/>
    <col min="5140" max="5142" width="9.44140625" style="86" hidden="1"/>
    <col min="5143" max="5143" width="10.44140625" style="86" hidden="1"/>
    <col min="5144" max="5144" width="10.88671875" style="86" hidden="1"/>
    <col min="5145" max="5381" width="8" style="86" hidden="1"/>
    <col min="5382" max="5383" width="4.33203125" style="86" hidden="1"/>
    <col min="5384" max="5384" width="6.21875" style="86" hidden="1"/>
    <col min="5385" max="5385" width="4.44140625" style="86" hidden="1"/>
    <col min="5386" max="5386" width="21" style="86" hidden="1"/>
    <col min="5387" max="5387" width="10.33203125" style="86" hidden="1"/>
    <col min="5388" max="5388" width="6.21875" style="86" hidden="1"/>
    <col min="5389" max="5389" width="10.21875" style="86" hidden="1"/>
    <col min="5390" max="5390" width="12.33203125" style="86" hidden="1"/>
    <col min="5391" max="5391" width="12.44140625" style="86" hidden="1"/>
    <col min="5392" max="5392" width="4.44140625" style="86" hidden="1"/>
    <col min="5393" max="5393" width="14" style="86" hidden="1"/>
    <col min="5394" max="5394" width="13" style="86" hidden="1"/>
    <col min="5395" max="5395" width="12.33203125" style="86" hidden="1"/>
    <col min="5396" max="5398" width="9.44140625" style="86" hidden="1"/>
    <col min="5399" max="5399" width="10.44140625" style="86" hidden="1"/>
    <col min="5400" max="5400" width="10.88671875" style="86" hidden="1"/>
    <col min="5401" max="5637" width="8" style="86" hidden="1"/>
    <col min="5638" max="5639" width="4.33203125" style="86" hidden="1"/>
    <col min="5640" max="5640" width="6.21875" style="86" hidden="1"/>
    <col min="5641" max="5641" width="4.44140625" style="86" hidden="1"/>
    <col min="5642" max="5642" width="21" style="86" hidden="1"/>
    <col min="5643" max="5643" width="10.33203125" style="86" hidden="1"/>
    <col min="5644" max="5644" width="6.21875" style="86" hidden="1"/>
    <col min="5645" max="5645" width="10.21875" style="86" hidden="1"/>
    <col min="5646" max="5646" width="12.33203125" style="86" hidden="1"/>
    <col min="5647" max="5647" width="12.44140625" style="86" hidden="1"/>
    <col min="5648" max="5648" width="4.44140625" style="86" hidden="1"/>
    <col min="5649" max="5649" width="14" style="86" hidden="1"/>
    <col min="5650" max="5650" width="13" style="86" hidden="1"/>
    <col min="5651" max="5651" width="12.33203125" style="86" hidden="1"/>
    <col min="5652" max="5654" width="9.44140625" style="86" hidden="1"/>
    <col min="5655" max="5655" width="10.44140625" style="86" hidden="1"/>
    <col min="5656" max="5656" width="10.88671875" style="86" hidden="1"/>
    <col min="5657" max="5893" width="8" style="86" hidden="1"/>
    <col min="5894" max="5895" width="4.33203125" style="86" hidden="1"/>
    <col min="5896" max="5896" width="6.21875" style="86" hidden="1"/>
    <col min="5897" max="5897" width="4.44140625" style="86" hidden="1"/>
    <col min="5898" max="5898" width="21" style="86" hidden="1"/>
    <col min="5899" max="5899" width="10.33203125" style="86" hidden="1"/>
    <col min="5900" max="5900" width="6.21875" style="86" hidden="1"/>
    <col min="5901" max="5901" width="10.21875" style="86" hidden="1"/>
    <col min="5902" max="5902" width="12.33203125" style="86" hidden="1"/>
    <col min="5903" max="5903" width="12.44140625" style="86" hidden="1"/>
    <col min="5904" max="5904" width="4.44140625" style="86" hidden="1"/>
    <col min="5905" max="5905" width="14" style="86" hidden="1"/>
    <col min="5906" max="5906" width="13" style="86" hidden="1"/>
    <col min="5907" max="5907" width="12.33203125" style="86" hidden="1"/>
    <col min="5908" max="5910" width="9.44140625" style="86" hidden="1"/>
    <col min="5911" max="5911" width="10.44140625" style="86" hidden="1"/>
    <col min="5912" max="5912" width="10.88671875" style="86" hidden="1"/>
    <col min="5913" max="6149" width="8" style="86" hidden="1"/>
    <col min="6150" max="6151" width="4.33203125" style="86" hidden="1"/>
    <col min="6152" max="6152" width="6.21875" style="86" hidden="1"/>
    <col min="6153" max="6153" width="4.44140625" style="86" hidden="1"/>
    <col min="6154" max="6154" width="21" style="86" hidden="1"/>
    <col min="6155" max="6155" width="10.33203125" style="86" hidden="1"/>
    <col min="6156" max="6156" width="6.21875" style="86" hidden="1"/>
    <col min="6157" max="6157" width="10.21875" style="86" hidden="1"/>
    <col min="6158" max="6158" width="12.33203125" style="86" hidden="1"/>
    <col min="6159" max="6159" width="12.44140625" style="86" hidden="1"/>
    <col min="6160" max="6160" width="4.44140625" style="86" hidden="1"/>
    <col min="6161" max="6161" width="14" style="86" hidden="1"/>
    <col min="6162" max="6162" width="13" style="86" hidden="1"/>
    <col min="6163" max="6163" width="12.33203125" style="86" hidden="1"/>
    <col min="6164" max="6166" width="9.44140625" style="86" hidden="1"/>
    <col min="6167" max="6167" width="10.44140625" style="86" hidden="1"/>
    <col min="6168" max="6168" width="10.88671875" style="86" hidden="1"/>
    <col min="6169" max="6405" width="8" style="86" hidden="1"/>
    <col min="6406" max="6407" width="4.33203125" style="86" hidden="1"/>
    <col min="6408" max="6408" width="6.21875" style="86" hidden="1"/>
    <col min="6409" max="6409" width="4.44140625" style="86" hidden="1"/>
    <col min="6410" max="6410" width="21" style="86" hidden="1"/>
    <col min="6411" max="6411" width="10.33203125" style="86" hidden="1"/>
    <col min="6412" max="6412" width="6.21875" style="86" hidden="1"/>
    <col min="6413" max="6413" width="10.21875" style="86" hidden="1"/>
    <col min="6414" max="6414" width="12.33203125" style="86" hidden="1"/>
    <col min="6415" max="6415" width="12.44140625" style="86" hidden="1"/>
    <col min="6416" max="6416" width="4.44140625" style="86" hidden="1"/>
    <col min="6417" max="6417" width="14" style="86" hidden="1"/>
    <col min="6418" max="6418" width="13" style="86" hidden="1"/>
    <col min="6419" max="6419" width="12.33203125" style="86" hidden="1"/>
    <col min="6420" max="6422" width="9.44140625" style="86" hidden="1"/>
    <col min="6423" max="6423" width="10.44140625" style="86" hidden="1"/>
    <col min="6424" max="6424" width="10.88671875" style="86" hidden="1"/>
    <col min="6425" max="6661" width="8" style="86" hidden="1"/>
    <col min="6662" max="6663" width="4.33203125" style="86" hidden="1"/>
    <col min="6664" max="6664" width="6.21875" style="86" hidden="1"/>
    <col min="6665" max="6665" width="4.44140625" style="86" hidden="1"/>
    <col min="6666" max="6666" width="21" style="86" hidden="1"/>
    <col min="6667" max="6667" width="10.33203125" style="86" hidden="1"/>
    <col min="6668" max="6668" width="6.21875" style="86" hidden="1"/>
    <col min="6669" max="6669" width="10.21875" style="86" hidden="1"/>
    <col min="6670" max="6670" width="12.33203125" style="86" hidden="1"/>
    <col min="6671" max="6671" width="12.44140625" style="86" hidden="1"/>
    <col min="6672" max="6672" width="4.44140625" style="86" hidden="1"/>
    <col min="6673" max="6673" width="14" style="86" hidden="1"/>
    <col min="6674" max="6674" width="13" style="86" hidden="1"/>
    <col min="6675" max="6675" width="12.33203125" style="86" hidden="1"/>
    <col min="6676" max="6678" width="9.44140625" style="86" hidden="1"/>
    <col min="6679" max="6679" width="10.44140625" style="86" hidden="1"/>
    <col min="6680" max="6680" width="10.88671875" style="86" hidden="1"/>
    <col min="6681" max="6917" width="8" style="86" hidden="1"/>
    <col min="6918" max="6919" width="4.33203125" style="86" hidden="1"/>
    <col min="6920" max="6920" width="6.21875" style="86" hidden="1"/>
    <col min="6921" max="6921" width="4.44140625" style="86" hidden="1"/>
    <col min="6922" max="6922" width="21" style="86" hidden="1"/>
    <col min="6923" max="6923" width="10.33203125" style="86" hidden="1"/>
    <col min="6924" max="6924" width="6.21875" style="86" hidden="1"/>
    <col min="6925" max="6925" width="10.21875" style="86" hidden="1"/>
    <col min="6926" max="6926" width="12.33203125" style="86" hidden="1"/>
    <col min="6927" max="6927" width="12.44140625" style="86" hidden="1"/>
    <col min="6928" max="6928" width="4.44140625" style="86" hidden="1"/>
    <col min="6929" max="6929" width="14" style="86" hidden="1"/>
    <col min="6930" max="6930" width="13" style="86" hidden="1"/>
    <col min="6931" max="6931" width="12.33203125" style="86" hidden="1"/>
    <col min="6932" max="6934" width="9.44140625" style="86" hidden="1"/>
    <col min="6935" max="6935" width="10.44140625" style="86" hidden="1"/>
    <col min="6936" max="6936" width="10.88671875" style="86" hidden="1"/>
    <col min="6937" max="7173" width="8" style="86" hidden="1"/>
    <col min="7174" max="7175" width="4.33203125" style="86" hidden="1"/>
    <col min="7176" max="7176" width="6.21875" style="86" hidden="1"/>
    <col min="7177" max="7177" width="4.44140625" style="86" hidden="1"/>
    <col min="7178" max="7178" width="21" style="86" hidden="1"/>
    <col min="7179" max="7179" width="10.33203125" style="86" hidden="1"/>
    <col min="7180" max="7180" width="6.21875" style="86" hidden="1"/>
    <col min="7181" max="7181" width="10.21875" style="86" hidden="1"/>
    <col min="7182" max="7182" width="12.33203125" style="86" hidden="1"/>
    <col min="7183" max="7183" width="12.44140625" style="86" hidden="1"/>
    <col min="7184" max="7184" width="4.44140625" style="86" hidden="1"/>
    <col min="7185" max="7185" width="14" style="86" hidden="1"/>
    <col min="7186" max="7186" width="13" style="86" hidden="1"/>
    <col min="7187" max="7187" width="12.33203125" style="86" hidden="1"/>
    <col min="7188" max="7190" width="9.44140625" style="86" hidden="1"/>
    <col min="7191" max="7191" width="10.44140625" style="86" hidden="1"/>
    <col min="7192" max="7192" width="10.88671875" style="86" hidden="1"/>
    <col min="7193" max="7429" width="8" style="86" hidden="1"/>
    <col min="7430" max="7431" width="4.33203125" style="86" hidden="1"/>
    <col min="7432" max="7432" width="6.21875" style="86" hidden="1"/>
    <col min="7433" max="7433" width="4.44140625" style="86" hidden="1"/>
    <col min="7434" max="7434" width="21" style="86" hidden="1"/>
    <col min="7435" max="7435" width="10.33203125" style="86" hidden="1"/>
    <col min="7436" max="7436" width="6.21875" style="86" hidden="1"/>
    <col min="7437" max="7437" width="10.21875" style="86" hidden="1"/>
    <col min="7438" max="7438" width="12.33203125" style="86" hidden="1"/>
    <col min="7439" max="7439" width="12.44140625" style="86" hidden="1"/>
    <col min="7440" max="7440" width="4.44140625" style="86" hidden="1"/>
    <col min="7441" max="7441" width="14" style="86" hidden="1"/>
    <col min="7442" max="7442" width="13" style="86" hidden="1"/>
    <col min="7443" max="7443" width="12.33203125" style="86" hidden="1"/>
    <col min="7444" max="7446" width="9.44140625" style="86" hidden="1"/>
    <col min="7447" max="7447" width="10.44140625" style="86" hidden="1"/>
    <col min="7448" max="7448" width="10.88671875" style="86" hidden="1"/>
    <col min="7449" max="7685" width="8" style="86" hidden="1"/>
    <col min="7686" max="7687" width="4.33203125" style="86" hidden="1"/>
    <col min="7688" max="7688" width="6.21875" style="86" hidden="1"/>
    <col min="7689" max="7689" width="4.44140625" style="86" hidden="1"/>
    <col min="7690" max="7690" width="21" style="86" hidden="1"/>
    <col min="7691" max="7691" width="10.33203125" style="86" hidden="1"/>
    <col min="7692" max="7692" width="6.21875" style="86" hidden="1"/>
    <col min="7693" max="7693" width="10.21875" style="86" hidden="1"/>
    <col min="7694" max="7694" width="12.33203125" style="86" hidden="1"/>
    <col min="7695" max="7695" width="12.44140625" style="86" hidden="1"/>
    <col min="7696" max="7696" width="4.44140625" style="86" hidden="1"/>
    <col min="7697" max="7697" width="14" style="86" hidden="1"/>
    <col min="7698" max="7698" width="13" style="86" hidden="1"/>
    <col min="7699" max="7699" width="12.33203125" style="86" hidden="1"/>
    <col min="7700" max="7702" width="9.44140625" style="86" hidden="1"/>
    <col min="7703" max="7703" width="10.44140625" style="86" hidden="1"/>
    <col min="7704" max="7704" width="10.88671875" style="86" hidden="1"/>
    <col min="7705" max="7941" width="8" style="86" hidden="1"/>
    <col min="7942" max="7943" width="4.33203125" style="86" hidden="1"/>
    <col min="7944" max="7944" width="6.21875" style="86" hidden="1"/>
    <col min="7945" max="7945" width="4.44140625" style="86" hidden="1"/>
    <col min="7946" max="7946" width="21" style="86" hidden="1"/>
    <col min="7947" max="7947" width="10.33203125" style="86" hidden="1"/>
    <col min="7948" max="7948" width="6.21875" style="86" hidden="1"/>
    <col min="7949" max="7949" width="10.21875" style="86" hidden="1"/>
    <col min="7950" max="7950" width="12.33203125" style="86" hidden="1"/>
    <col min="7951" max="7951" width="12.44140625" style="86" hidden="1"/>
    <col min="7952" max="7952" width="4.44140625" style="86" hidden="1"/>
    <col min="7953" max="7953" width="14" style="86" hidden="1"/>
    <col min="7954" max="7954" width="13" style="86" hidden="1"/>
    <col min="7955" max="7955" width="12.33203125" style="86" hidden="1"/>
    <col min="7956" max="7958" width="9.44140625" style="86" hidden="1"/>
    <col min="7959" max="7959" width="10.44140625" style="86" hidden="1"/>
    <col min="7960" max="7960" width="10.88671875" style="86" hidden="1"/>
    <col min="7961" max="8197" width="8" style="86" hidden="1"/>
    <col min="8198" max="8199" width="4.33203125" style="86" hidden="1"/>
    <col min="8200" max="8200" width="6.21875" style="86" hidden="1"/>
    <col min="8201" max="8201" width="4.44140625" style="86" hidden="1"/>
    <col min="8202" max="8202" width="21" style="86" hidden="1"/>
    <col min="8203" max="8203" width="10.33203125" style="86" hidden="1"/>
    <col min="8204" max="8204" width="6.21875" style="86" hidden="1"/>
    <col min="8205" max="8205" width="10.21875" style="86" hidden="1"/>
    <col min="8206" max="8206" width="12.33203125" style="86" hidden="1"/>
    <col min="8207" max="8207" width="12.44140625" style="86" hidden="1"/>
    <col min="8208" max="8208" width="4.44140625" style="86" hidden="1"/>
    <col min="8209" max="8209" width="14" style="86" hidden="1"/>
    <col min="8210" max="8210" width="13" style="86" hidden="1"/>
    <col min="8211" max="8211" width="12.33203125" style="86" hidden="1"/>
    <col min="8212" max="8214" width="9.44140625" style="86" hidden="1"/>
    <col min="8215" max="8215" width="10.44140625" style="86" hidden="1"/>
    <col min="8216" max="8216" width="10.88671875" style="86" hidden="1"/>
    <col min="8217" max="8453" width="8" style="86" hidden="1"/>
    <col min="8454" max="8455" width="4.33203125" style="86" hidden="1"/>
    <col min="8456" max="8456" width="6.21875" style="86" hidden="1"/>
    <col min="8457" max="8457" width="4.44140625" style="86" hidden="1"/>
    <col min="8458" max="8458" width="21" style="86" hidden="1"/>
    <col min="8459" max="8459" width="10.33203125" style="86" hidden="1"/>
    <col min="8460" max="8460" width="6.21875" style="86" hidden="1"/>
    <col min="8461" max="8461" width="10.21875" style="86" hidden="1"/>
    <col min="8462" max="8462" width="12.33203125" style="86" hidden="1"/>
    <col min="8463" max="8463" width="12.44140625" style="86" hidden="1"/>
    <col min="8464" max="8464" width="4.44140625" style="86" hidden="1"/>
    <col min="8465" max="8465" width="14" style="86" hidden="1"/>
    <col min="8466" max="8466" width="13" style="86" hidden="1"/>
    <col min="8467" max="8467" width="12.33203125" style="86" hidden="1"/>
    <col min="8468" max="8470" width="9.44140625" style="86" hidden="1"/>
    <col min="8471" max="8471" width="10.44140625" style="86" hidden="1"/>
    <col min="8472" max="8472" width="10.88671875" style="86" hidden="1"/>
    <col min="8473" max="8709" width="8" style="86" hidden="1"/>
    <col min="8710" max="8711" width="4.33203125" style="86" hidden="1"/>
    <col min="8712" max="8712" width="6.21875" style="86" hidden="1"/>
    <col min="8713" max="8713" width="4.44140625" style="86" hidden="1"/>
    <col min="8714" max="8714" width="21" style="86" hidden="1"/>
    <col min="8715" max="8715" width="10.33203125" style="86" hidden="1"/>
    <col min="8716" max="8716" width="6.21875" style="86" hidden="1"/>
    <col min="8717" max="8717" width="10.21875" style="86" hidden="1"/>
    <col min="8718" max="8718" width="12.33203125" style="86" hidden="1"/>
    <col min="8719" max="8719" width="12.44140625" style="86" hidden="1"/>
    <col min="8720" max="8720" width="4.44140625" style="86" hidden="1"/>
    <col min="8721" max="8721" width="14" style="86" hidden="1"/>
    <col min="8722" max="8722" width="13" style="86" hidden="1"/>
    <col min="8723" max="8723" width="12.33203125" style="86" hidden="1"/>
    <col min="8724" max="8726" width="9.44140625" style="86" hidden="1"/>
    <col min="8727" max="8727" width="10.44140625" style="86" hidden="1"/>
    <col min="8728" max="8728" width="10.88671875" style="86" hidden="1"/>
    <col min="8729" max="8965" width="8" style="86" hidden="1"/>
    <col min="8966" max="8967" width="4.33203125" style="86" hidden="1"/>
    <col min="8968" max="8968" width="6.21875" style="86" hidden="1"/>
    <col min="8969" max="8969" width="4.44140625" style="86" hidden="1"/>
    <col min="8970" max="8970" width="21" style="86" hidden="1"/>
    <col min="8971" max="8971" width="10.33203125" style="86" hidden="1"/>
    <col min="8972" max="8972" width="6.21875" style="86" hidden="1"/>
    <col min="8973" max="8973" width="10.21875" style="86" hidden="1"/>
    <col min="8974" max="8974" width="12.33203125" style="86" hidden="1"/>
    <col min="8975" max="8975" width="12.44140625" style="86" hidden="1"/>
    <col min="8976" max="8976" width="4.44140625" style="86" hidden="1"/>
    <col min="8977" max="8977" width="14" style="86" hidden="1"/>
    <col min="8978" max="8978" width="13" style="86" hidden="1"/>
    <col min="8979" max="8979" width="12.33203125" style="86" hidden="1"/>
    <col min="8980" max="8982" width="9.44140625" style="86" hidden="1"/>
    <col min="8983" max="8983" width="10.44140625" style="86" hidden="1"/>
    <col min="8984" max="8984" width="10.88671875" style="86" hidden="1"/>
    <col min="8985" max="9221" width="8" style="86" hidden="1"/>
    <col min="9222" max="9223" width="4.33203125" style="86" hidden="1"/>
    <col min="9224" max="9224" width="6.21875" style="86" hidden="1"/>
    <col min="9225" max="9225" width="4.44140625" style="86" hidden="1"/>
    <col min="9226" max="9226" width="21" style="86" hidden="1"/>
    <col min="9227" max="9227" width="10.33203125" style="86" hidden="1"/>
    <col min="9228" max="9228" width="6.21875" style="86" hidden="1"/>
    <col min="9229" max="9229" width="10.21875" style="86" hidden="1"/>
    <col min="9230" max="9230" width="12.33203125" style="86" hidden="1"/>
    <col min="9231" max="9231" width="12.44140625" style="86" hidden="1"/>
    <col min="9232" max="9232" width="4.44140625" style="86" hidden="1"/>
    <col min="9233" max="9233" width="14" style="86" hidden="1"/>
    <col min="9234" max="9234" width="13" style="86" hidden="1"/>
    <col min="9235" max="9235" width="12.33203125" style="86" hidden="1"/>
    <col min="9236" max="9238" width="9.44140625" style="86" hidden="1"/>
    <col min="9239" max="9239" width="10.44140625" style="86" hidden="1"/>
    <col min="9240" max="9240" width="10.88671875" style="86" hidden="1"/>
    <col min="9241" max="9477" width="8" style="86" hidden="1"/>
    <col min="9478" max="9479" width="4.33203125" style="86" hidden="1"/>
    <col min="9480" max="9480" width="6.21875" style="86" hidden="1"/>
    <col min="9481" max="9481" width="4.44140625" style="86" hidden="1"/>
    <col min="9482" max="9482" width="21" style="86" hidden="1"/>
    <col min="9483" max="9483" width="10.33203125" style="86" hidden="1"/>
    <col min="9484" max="9484" width="6.21875" style="86" hidden="1"/>
    <col min="9485" max="9485" width="10.21875" style="86" hidden="1"/>
    <col min="9486" max="9486" width="12.33203125" style="86" hidden="1"/>
    <col min="9487" max="9487" width="12.44140625" style="86" hidden="1"/>
    <col min="9488" max="9488" width="4.44140625" style="86" hidden="1"/>
    <col min="9489" max="9489" width="14" style="86" hidden="1"/>
    <col min="9490" max="9490" width="13" style="86" hidden="1"/>
    <col min="9491" max="9491" width="12.33203125" style="86" hidden="1"/>
    <col min="9492" max="9494" width="9.44140625" style="86" hidden="1"/>
    <col min="9495" max="9495" width="10.44140625" style="86" hidden="1"/>
    <col min="9496" max="9496" width="10.88671875" style="86" hidden="1"/>
    <col min="9497" max="9733" width="8" style="86" hidden="1"/>
    <col min="9734" max="9735" width="4.33203125" style="86" hidden="1"/>
    <col min="9736" max="9736" width="6.21875" style="86" hidden="1"/>
    <col min="9737" max="9737" width="4.44140625" style="86" hidden="1"/>
    <col min="9738" max="9738" width="21" style="86" hidden="1"/>
    <col min="9739" max="9739" width="10.33203125" style="86" hidden="1"/>
    <col min="9740" max="9740" width="6.21875" style="86" hidden="1"/>
    <col min="9741" max="9741" width="10.21875" style="86" hidden="1"/>
    <col min="9742" max="9742" width="12.33203125" style="86" hidden="1"/>
    <col min="9743" max="9743" width="12.44140625" style="86" hidden="1"/>
    <col min="9744" max="9744" width="4.44140625" style="86" hidden="1"/>
    <col min="9745" max="9745" width="14" style="86" hidden="1"/>
    <col min="9746" max="9746" width="13" style="86" hidden="1"/>
    <col min="9747" max="9747" width="12.33203125" style="86" hidden="1"/>
    <col min="9748" max="9750" width="9.44140625" style="86" hidden="1"/>
    <col min="9751" max="9751" width="10.44140625" style="86" hidden="1"/>
    <col min="9752" max="9752" width="10.88671875" style="86" hidden="1"/>
    <col min="9753" max="9989" width="8" style="86" hidden="1"/>
    <col min="9990" max="9991" width="4.33203125" style="86" hidden="1"/>
    <col min="9992" max="9992" width="6.21875" style="86" hidden="1"/>
    <col min="9993" max="9993" width="4.44140625" style="86" hidden="1"/>
    <col min="9994" max="9994" width="21" style="86" hidden="1"/>
    <col min="9995" max="9995" width="10.33203125" style="86" hidden="1"/>
    <col min="9996" max="9996" width="6.21875" style="86" hidden="1"/>
    <col min="9997" max="9997" width="10.21875" style="86" hidden="1"/>
    <col min="9998" max="9998" width="12.33203125" style="86" hidden="1"/>
    <col min="9999" max="9999" width="12.44140625" style="86" hidden="1"/>
    <col min="10000" max="10000" width="4.44140625" style="86" hidden="1"/>
    <col min="10001" max="10001" width="14" style="86" hidden="1"/>
    <col min="10002" max="10002" width="13" style="86" hidden="1"/>
    <col min="10003" max="10003" width="12.33203125" style="86" hidden="1"/>
    <col min="10004" max="10006" width="9.44140625" style="86" hidden="1"/>
    <col min="10007" max="10007" width="10.44140625" style="86" hidden="1"/>
    <col min="10008" max="10008" width="10.88671875" style="86" hidden="1"/>
    <col min="10009" max="10245" width="8" style="86" hidden="1"/>
    <col min="10246" max="10247" width="4.33203125" style="86" hidden="1"/>
    <col min="10248" max="10248" width="6.21875" style="86" hidden="1"/>
    <col min="10249" max="10249" width="4.44140625" style="86" hidden="1"/>
    <col min="10250" max="10250" width="21" style="86" hidden="1"/>
    <col min="10251" max="10251" width="10.33203125" style="86" hidden="1"/>
    <col min="10252" max="10252" width="6.21875" style="86" hidden="1"/>
    <col min="10253" max="10253" width="10.21875" style="86" hidden="1"/>
    <col min="10254" max="10254" width="12.33203125" style="86" hidden="1"/>
    <col min="10255" max="10255" width="12.44140625" style="86" hidden="1"/>
    <col min="10256" max="10256" width="4.44140625" style="86" hidden="1"/>
    <col min="10257" max="10257" width="14" style="86" hidden="1"/>
    <col min="10258" max="10258" width="13" style="86" hidden="1"/>
    <col min="10259" max="10259" width="12.33203125" style="86" hidden="1"/>
    <col min="10260" max="10262" width="9.44140625" style="86" hidden="1"/>
    <col min="10263" max="10263" width="10.44140625" style="86" hidden="1"/>
    <col min="10264" max="10264" width="10.88671875" style="86" hidden="1"/>
    <col min="10265" max="10501" width="8" style="86" hidden="1"/>
    <col min="10502" max="10503" width="4.33203125" style="86" hidden="1"/>
    <col min="10504" max="10504" width="6.21875" style="86" hidden="1"/>
    <col min="10505" max="10505" width="4.44140625" style="86" hidden="1"/>
    <col min="10506" max="10506" width="21" style="86" hidden="1"/>
    <col min="10507" max="10507" width="10.33203125" style="86" hidden="1"/>
    <col min="10508" max="10508" width="6.21875" style="86" hidden="1"/>
    <col min="10509" max="10509" width="10.21875" style="86" hidden="1"/>
    <col min="10510" max="10510" width="12.33203125" style="86" hidden="1"/>
    <col min="10511" max="10511" width="12.44140625" style="86" hidden="1"/>
    <col min="10512" max="10512" width="4.44140625" style="86" hidden="1"/>
    <col min="10513" max="10513" width="14" style="86" hidden="1"/>
    <col min="10514" max="10514" width="13" style="86" hidden="1"/>
    <col min="10515" max="10515" width="12.33203125" style="86" hidden="1"/>
    <col min="10516" max="10518" width="9.44140625" style="86" hidden="1"/>
    <col min="10519" max="10519" width="10.44140625" style="86" hidden="1"/>
    <col min="10520" max="10520" width="10.88671875" style="86" hidden="1"/>
    <col min="10521" max="10757" width="8" style="86" hidden="1"/>
    <col min="10758" max="10759" width="4.33203125" style="86" hidden="1"/>
    <col min="10760" max="10760" width="6.21875" style="86" hidden="1"/>
    <col min="10761" max="10761" width="4.44140625" style="86" hidden="1"/>
    <col min="10762" max="10762" width="21" style="86" hidden="1"/>
    <col min="10763" max="10763" width="10.33203125" style="86" hidden="1"/>
    <col min="10764" max="10764" width="6.21875" style="86" hidden="1"/>
    <col min="10765" max="10765" width="10.21875" style="86" hidden="1"/>
    <col min="10766" max="10766" width="12.33203125" style="86" hidden="1"/>
    <col min="10767" max="10767" width="12.44140625" style="86" hidden="1"/>
    <col min="10768" max="10768" width="4.44140625" style="86" hidden="1"/>
    <col min="10769" max="10769" width="14" style="86" hidden="1"/>
    <col min="10770" max="10770" width="13" style="86" hidden="1"/>
    <col min="10771" max="10771" width="12.33203125" style="86" hidden="1"/>
    <col min="10772" max="10774" width="9.44140625" style="86" hidden="1"/>
    <col min="10775" max="10775" width="10.44140625" style="86" hidden="1"/>
    <col min="10776" max="10776" width="10.88671875" style="86" hidden="1"/>
    <col min="10777" max="11013" width="8" style="86" hidden="1"/>
    <col min="11014" max="11015" width="4.33203125" style="86" hidden="1"/>
    <col min="11016" max="11016" width="6.21875" style="86" hidden="1"/>
    <col min="11017" max="11017" width="4.44140625" style="86" hidden="1"/>
    <col min="11018" max="11018" width="21" style="86" hidden="1"/>
    <col min="11019" max="11019" width="10.33203125" style="86" hidden="1"/>
    <col min="11020" max="11020" width="6.21875" style="86" hidden="1"/>
    <col min="11021" max="11021" width="10.21875" style="86" hidden="1"/>
    <col min="11022" max="11022" width="12.33203125" style="86" hidden="1"/>
    <col min="11023" max="11023" width="12.44140625" style="86" hidden="1"/>
    <col min="11024" max="11024" width="4.44140625" style="86" hidden="1"/>
    <col min="11025" max="11025" width="14" style="86" hidden="1"/>
    <col min="11026" max="11026" width="13" style="86" hidden="1"/>
    <col min="11027" max="11027" width="12.33203125" style="86" hidden="1"/>
    <col min="11028" max="11030" width="9.44140625" style="86" hidden="1"/>
    <col min="11031" max="11031" width="10.44140625" style="86" hidden="1"/>
    <col min="11032" max="11032" width="10.88671875" style="86" hidden="1"/>
    <col min="11033" max="11269" width="8" style="86" hidden="1"/>
    <col min="11270" max="11271" width="4.33203125" style="86" hidden="1"/>
    <col min="11272" max="11272" width="6.21875" style="86" hidden="1"/>
    <col min="11273" max="11273" width="4.44140625" style="86" hidden="1"/>
    <col min="11274" max="11274" width="21" style="86" hidden="1"/>
    <col min="11275" max="11275" width="10.33203125" style="86" hidden="1"/>
    <col min="11276" max="11276" width="6.21875" style="86" hidden="1"/>
    <col min="11277" max="11277" width="10.21875" style="86" hidden="1"/>
    <col min="11278" max="11278" width="12.33203125" style="86" hidden="1"/>
    <col min="11279" max="11279" width="12.44140625" style="86" hidden="1"/>
    <col min="11280" max="11280" width="4.44140625" style="86" hidden="1"/>
    <col min="11281" max="11281" width="14" style="86" hidden="1"/>
    <col min="11282" max="11282" width="13" style="86" hidden="1"/>
    <col min="11283" max="11283" width="12.33203125" style="86" hidden="1"/>
    <col min="11284" max="11286" width="9.44140625" style="86" hidden="1"/>
    <col min="11287" max="11287" width="10.44140625" style="86" hidden="1"/>
    <col min="11288" max="11288" width="10.88671875" style="86" hidden="1"/>
    <col min="11289" max="11525" width="8" style="86" hidden="1"/>
    <col min="11526" max="11527" width="4.33203125" style="86" hidden="1"/>
    <col min="11528" max="11528" width="6.21875" style="86" hidden="1"/>
    <col min="11529" max="11529" width="4.44140625" style="86" hidden="1"/>
    <col min="11530" max="11530" width="21" style="86" hidden="1"/>
    <col min="11531" max="11531" width="10.33203125" style="86" hidden="1"/>
    <col min="11532" max="11532" width="6.21875" style="86" hidden="1"/>
    <col min="11533" max="11533" width="10.21875" style="86" hidden="1"/>
    <col min="11534" max="11534" width="12.33203125" style="86" hidden="1"/>
    <col min="11535" max="11535" width="12.44140625" style="86" hidden="1"/>
    <col min="11536" max="11536" width="4.44140625" style="86" hidden="1"/>
    <col min="11537" max="11537" width="14" style="86" hidden="1"/>
    <col min="11538" max="11538" width="13" style="86" hidden="1"/>
    <col min="11539" max="11539" width="12.33203125" style="86" hidden="1"/>
    <col min="11540" max="11542" width="9.44140625" style="86" hidden="1"/>
    <col min="11543" max="11543" width="10.44140625" style="86" hidden="1"/>
    <col min="11544" max="11544" width="10.88671875" style="86" hidden="1"/>
    <col min="11545" max="11781" width="8" style="86" hidden="1"/>
    <col min="11782" max="11783" width="4.33203125" style="86" hidden="1"/>
    <col min="11784" max="11784" width="6.21875" style="86" hidden="1"/>
    <col min="11785" max="11785" width="4.44140625" style="86" hidden="1"/>
    <col min="11786" max="11786" width="21" style="86" hidden="1"/>
    <col min="11787" max="11787" width="10.33203125" style="86" hidden="1"/>
    <col min="11788" max="11788" width="6.21875" style="86" hidden="1"/>
    <col min="11789" max="11789" width="10.21875" style="86" hidden="1"/>
    <col min="11790" max="11790" width="12.33203125" style="86" hidden="1"/>
    <col min="11791" max="11791" width="12.44140625" style="86" hidden="1"/>
    <col min="11792" max="11792" width="4.44140625" style="86" hidden="1"/>
    <col min="11793" max="11793" width="14" style="86" hidden="1"/>
    <col min="11794" max="11794" width="13" style="86" hidden="1"/>
    <col min="11795" max="11795" width="12.33203125" style="86" hidden="1"/>
    <col min="11796" max="11798" width="9.44140625" style="86" hidden="1"/>
    <col min="11799" max="11799" width="10.44140625" style="86" hidden="1"/>
    <col min="11800" max="11800" width="10.88671875" style="86" hidden="1"/>
    <col min="11801" max="12037" width="8" style="86" hidden="1"/>
    <col min="12038" max="12039" width="4.33203125" style="86" hidden="1"/>
    <col min="12040" max="12040" width="6.21875" style="86" hidden="1"/>
    <col min="12041" max="12041" width="4.44140625" style="86" hidden="1"/>
    <col min="12042" max="12042" width="21" style="86" hidden="1"/>
    <col min="12043" max="12043" width="10.33203125" style="86" hidden="1"/>
    <col min="12044" max="12044" width="6.21875" style="86" hidden="1"/>
    <col min="12045" max="12045" width="10.21875" style="86" hidden="1"/>
    <col min="12046" max="12046" width="12.33203125" style="86" hidden="1"/>
    <col min="12047" max="12047" width="12.44140625" style="86" hidden="1"/>
    <col min="12048" max="12048" width="4.44140625" style="86" hidden="1"/>
    <col min="12049" max="12049" width="14" style="86" hidden="1"/>
    <col min="12050" max="12050" width="13" style="86" hidden="1"/>
    <col min="12051" max="12051" width="12.33203125" style="86" hidden="1"/>
    <col min="12052" max="12054" width="9.44140625" style="86" hidden="1"/>
    <col min="12055" max="12055" width="10.44140625" style="86" hidden="1"/>
    <col min="12056" max="12056" width="10.88671875" style="86" hidden="1"/>
    <col min="12057" max="12293" width="8" style="86" hidden="1"/>
    <col min="12294" max="12295" width="4.33203125" style="86" hidden="1"/>
    <col min="12296" max="12296" width="6.21875" style="86" hidden="1"/>
    <col min="12297" max="12297" width="4.44140625" style="86" hidden="1"/>
    <col min="12298" max="12298" width="21" style="86" hidden="1"/>
    <col min="12299" max="12299" width="10.33203125" style="86" hidden="1"/>
    <col min="12300" max="12300" width="6.21875" style="86" hidden="1"/>
    <col min="12301" max="12301" width="10.21875" style="86" hidden="1"/>
    <col min="12302" max="12302" width="12.33203125" style="86" hidden="1"/>
    <col min="12303" max="12303" width="12.44140625" style="86" hidden="1"/>
    <col min="12304" max="12304" width="4.44140625" style="86" hidden="1"/>
    <col min="12305" max="12305" width="14" style="86" hidden="1"/>
    <col min="12306" max="12306" width="13" style="86" hidden="1"/>
    <col min="12307" max="12307" width="12.33203125" style="86" hidden="1"/>
    <col min="12308" max="12310" width="9.44140625" style="86" hidden="1"/>
    <col min="12311" max="12311" width="10.44140625" style="86" hidden="1"/>
    <col min="12312" max="12312" width="10.88671875" style="86" hidden="1"/>
    <col min="12313" max="12549" width="8" style="86" hidden="1"/>
    <col min="12550" max="12551" width="4.33203125" style="86" hidden="1"/>
    <col min="12552" max="12552" width="6.21875" style="86" hidden="1"/>
    <col min="12553" max="12553" width="4.44140625" style="86" hidden="1"/>
    <col min="12554" max="12554" width="21" style="86" hidden="1"/>
    <col min="12555" max="12555" width="10.33203125" style="86" hidden="1"/>
    <col min="12556" max="12556" width="6.21875" style="86" hidden="1"/>
    <col min="12557" max="12557" width="10.21875" style="86" hidden="1"/>
    <col min="12558" max="12558" width="12.33203125" style="86" hidden="1"/>
    <col min="12559" max="12559" width="12.44140625" style="86" hidden="1"/>
    <col min="12560" max="12560" width="4.44140625" style="86" hidden="1"/>
    <col min="12561" max="12561" width="14" style="86" hidden="1"/>
    <col min="12562" max="12562" width="13" style="86" hidden="1"/>
    <col min="12563" max="12563" width="12.33203125" style="86" hidden="1"/>
    <col min="12564" max="12566" width="9.44140625" style="86" hidden="1"/>
    <col min="12567" max="12567" width="10.44140625" style="86" hidden="1"/>
    <col min="12568" max="12568" width="10.88671875" style="86" hidden="1"/>
    <col min="12569" max="12805" width="8" style="86" hidden="1"/>
    <col min="12806" max="12807" width="4.33203125" style="86" hidden="1"/>
    <col min="12808" max="12808" width="6.21875" style="86" hidden="1"/>
    <col min="12809" max="12809" width="4.44140625" style="86" hidden="1"/>
    <col min="12810" max="12810" width="21" style="86" hidden="1"/>
    <col min="12811" max="12811" width="10.33203125" style="86" hidden="1"/>
    <col min="12812" max="12812" width="6.21875" style="86" hidden="1"/>
    <col min="12813" max="12813" width="10.21875" style="86" hidden="1"/>
    <col min="12814" max="12814" width="12.33203125" style="86" hidden="1"/>
    <col min="12815" max="12815" width="12.44140625" style="86" hidden="1"/>
    <col min="12816" max="12816" width="4.44140625" style="86" hidden="1"/>
    <col min="12817" max="12817" width="14" style="86" hidden="1"/>
    <col min="12818" max="12818" width="13" style="86" hidden="1"/>
    <col min="12819" max="12819" width="12.33203125" style="86" hidden="1"/>
    <col min="12820" max="12822" width="9.44140625" style="86" hidden="1"/>
    <col min="12823" max="12823" width="10.44140625" style="86" hidden="1"/>
    <col min="12824" max="12824" width="10.88671875" style="86" hidden="1"/>
    <col min="12825" max="13061" width="8" style="86" hidden="1"/>
    <col min="13062" max="13063" width="4.33203125" style="86" hidden="1"/>
    <col min="13064" max="13064" width="6.21875" style="86" hidden="1"/>
    <col min="13065" max="13065" width="4.44140625" style="86" hidden="1"/>
    <col min="13066" max="13066" width="21" style="86" hidden="1"/>
    <col min="13067" max="13067" width="10.33203125" style="86" hidden="1"/>
    <col min="13068" max="13068" width="6.21875" style="86" hidden="1"/>
    <col min="13069" max="13069" width="10.21875" style="86" hidden="1"/>
    <col min="13070" max="13070" width="12.33203125" style="86" hidden="1"/>
    <col min="13071" max="13071" width="12.44140625" style="86" hidden="1"/>
    <col min="13072" max="13072" width="4.44140625" style="86" hidden="1"/>
    <col min="13073" max="13073" width="14" style="86" hidden="1"/>
    <col min="13074" max="13074" width="13" style="86" hidden="1"/>
    <col min="13075" max="13075" width="12.33203125" style="86" hidden="1"/>
    <col min="13076" max="13078" width="9.44140625" style="86" hidden="1"/>
    <col min="13079" max="13079" width="10.44140625" style="86" hidden="1"/>
    <col min="13080" max="13080" width="10.88671875" style="86" hidden="1"/>
    <col min="13081" max="13317" width="8" style="86" hidden="1"/>
    <col min="13318" max="13319" width="4.33203125" style="86" hidden="1"/>
    <col min="13320" max="13320" width="6.21875" style="86" hidden="1"/>
    <col min="13321" max="13321" width="4.44140625" style="86" hidden="1"/>
    <col min="13322" max="13322" width="21" style="86" hidden="1"/>
    <col min="13323" max="13323" width="10.33203125" style="86" hidden="1"/>
    <col min="13324" max="13324" width="6.21875" style="86" hidden="1"/>
    <col min="13325" max="13325" width="10.21875" style="86" hidden="1"/>
    <col min="13326" max="13326" width="12.33203125" style="86" hidden="1"/>
    <col min="13327" max="13327" width="12.44140625" style="86" hidden="1"/>
    <col min="13328" max="13328" width="4.44140625" style="86" hidden="1"/>
    <col min="13329" max="13329" width="14" style="86" hidden="1"/>
    <col min="13330" max="13330" width="13" style="86" hidden="1"/>
    <col min="13331" max="13331" width="12.33203125" style="86" hidden="1"/>
    <col min="13332" max="13334" width="9.44140625" style="86" hidden="1"/>
    <col min="13335" max="13335" width="10.44140625" style="86" hidden="1"/>
    <col min="13336" max="13336" width="10.88671875" style="86" hidden="1"/>
    <col min="13337" max="13573" width="8" style="86" hidden="1"/>
    <col min="13574" max="13575" width="4.33203125" style="86" hidden="1"/>
    <col min="13576" max="13576" width="6.21875" style="86" hidden="1"/>
    <col min="13577" max="13577" width="4.44140625" style="86" hidden="1"/>
    <col min="13578" max="13578" width="21" style="86" hidden="1"/>
    <col min="13579" max="13579" width="10.33203125" style="86" hidden="1"/>
    <col min="13580" max="13580" width="6.21875" style="86" hidden="1"/>
    <col min="13581" max="13581" width="10.21875" style="86" hidden="1"/>
    <col min="13582" max="13582" width="12.33203125" style="86" hidden="1"/>
    <col min="13583" max="13583" width="12.44140625" style="86" hidden="1"/>
    <col min="13584" max="13584" width="4.44140625" style="86" hidden="1"/>
    <col min="13585" max="13585" width="14" style="86" hidden="1"/>
    <col min="13586" max="13586" width="13" style="86" hidden="1"/>
    <col min="13587" max="13587" width="12.33203125" style="86" hidden="1"/>
    <col min="13588" max="13590" width="9.44140625" style="86" hidden="1"/>
    <col min="13591" max="13591" width="10.44140625" style="86" hidden="1"/>
    <col min="13592" max="13592" width="10.88671875" style="86" hidden="1"/>
    <col min="13593" max="13829" width="8" style="86" hidden="1"/>
    <col min="13830" max="13831" width="4.33203125" style="86" hidden="1"/>
    <col min="13832" max="13832" width="6.21875" style="86" hidden="1"/>
    <col min="13833" max="13833" width="4.44140625" style="86" hidden="1"/>
    <col min="13834" max="13834" width="21" style="86" hidden="1"/>
    <col min="13835" max="13835" width="10.33203125" style="86" hidden="1"/>
    <col min="13836" max="13836" width="6.21875" style="86" hidden="1"/>
    <col min="13837" max="13837" width="10.21875" style="86" hidden="1"/>
    <col min="13838" max="13838" width="12.33203125" style="86" hidden="1"/>
    <col min="13839" max="13839" width="12.44140625" style="86" hidden="1"/>
    <col min="13840" max="13840" width="4.44140625" style="86" hidden="1"/>
    <col min="13841" max="13841" width="14" style="86" hidden="1"/>
    <col min="13842" max="13842" width="13" style="86" hidden="1"/>
    <col min="13843" max="13843" width="12.33203125" style="86" hidden="1"/>
    <col min="13844" max="13846" width="9.44140625" style="86" hidden="1"/>
    <col min="13847" max="13847" width="10.44140625" style="86" hidden="1"/>
    <col min="13848" max="13848" width="10.88671875" style="86" hidden="1"/>
    <col min="13849" max="14085" width="8" style="86" hidden="1"/>
    <col min="14086" max="14087" width="4.33203125" style="86" hidden="1"/>
    <col min="14088" max="14088" width="6.21875" style="86" hidden="1"/>
    <col min="14089" max="14089" width="4.44140625" style="86" hidden="1"/>
    <col min="14090" max="14090" width="21" style="86" hidden="1"/>
    <col min="14091" max="14091" width="10.33203125" style="86" hidden="1"/>
    <col min="14092" max="14092" width="6.21875" style="86" hidden="1"/>
    <col min="14093" max="14093" width="10.21875" style="86" hidden="1"/>
    <col min="14094" max="14094" width="12.33203125" style="86" hidden="1"/>
    <col min="14095" max="14095" width="12.44140625" style="86" hidden="1"/>
    <col min="14096" max="14096" width="4.44140625" style="86" hidden="1"/>
    <col min="14097" max="14097" width="14" style="86" hidden="1"/>
    <col min="14098" max="14098" width="13" style="86" hidden="1"/>
    <col min="14099" max="14099" width="12.33203125" style="86" hidden="1"/>
    <col min="14100" max="14102" width="9.44140625" style="86" hidden="1"/>
    <col min="14103" max="14103" width="10.44140625" style="86" hidden="1"/>
    <col min="14104" max="14104" width="10.88671875" style="86" hidden="1"/>
    <col min="14105" max="14341" width="8" style="86" hidden="1"/>
    <col min="14342" max="14343" width="4.33203125" style="86" hidden="1"/>
    <col min="14344" max="14344" width="6.21875" style="86" hidden="1"/>
    <col min="14345" max="14345" width="4.44140625" style="86" hidden="1"/>
    <col min="14346" max="14346" width="21" style="86" hidden="1"/>
    <col min="14347" max="14347" width="10.33203125" style="86" hidden="1"/>
    <col min="14348" max="14348" width="6.21875" style="86" hidden="1"/>
    <col min="14349" max="14349" width="10.21875" style="86" hidden="1"/>
    <col min="14350" max="14350" width="12.33203125" style="86" hidden="1"/>
    <col min="14351" max="14351" width="12.44140625" style="86" hidden="1"/>
    <col min="14352" max="14352" width="4.44140625" style="86" hidden="1"/>
    <col min="14353" max="14353" width="14" style="86" hidden="1"/>
    <col min="14354" max="14354" width="13" style="86" hidden="1"/>
    <col min="14355" max="14355" width="12.33203125" style="86" hidden="1"/>
    <col min="14356" max="14358" width="9.44140625" style="86" hidden="1"/>
    <col min="14359" max="14359" width="10.44140625" style="86" hidden="1"/>
    <col min="14360" max="14360" width="10.88671875" style="86" hidden="1"/>
    <col min="14361" max="14597" width="8" style="86" hidden="1"/>
    <col min="14598" max="14599" width="4.33203125" style="86" hidden="1"/>
    <col min="14600" max="14600" width="6.21875" style="86" hidden="1"/>
    <col min="14601" max="14601" width="4.44140625" style="86" hidden="1"/>
    <col min="14602" max="14602" width="21" style="86" hidden="1"/>
    <col min="14603" max="14603" width="10.33203125" style="86" hidden="1"/>
    <col min="14604" max="14604" width="6.21875" style="86" hidden="1"/>
    <col min="14605" max="14605" width="10.21875" style="86" hidden="1"/>
    <col min="14606" max="14606" width="12.33203125" style="86" hidden="1"/>
    <col min="14607" max="14607" width="12.44140625" style="86" hidden="1"/>
    <col min="14608" max="14608" width="4.44140625" style="86" hidden="1"/>
    <col min="14609" max="14609" width="14" style="86" hidden="1"/>
    <col min="14610" max="14610" width="13" style="86" hidden="1"/>
    <col min="14611" max="14611" width="12.33203125" style="86" hidden="1"/>
    <col min="14612" max="14614" width="9.44140625" style="86" hidden="1"/>
    <col min="14615" max="14615" width="10.44140625" style="86" hidden="1"/>
    <col min="14616" max="14616" width="10.88671875" style="86" hidden="1"/>
    <col min="14617" max="14853" width="8" style="86" hidden="1"/>
    <col min="14854" max="14855" width="4.33203125" style="86" hidden="1"/>
    <col min="14856" max="14856" width="6.21875" style="86" hidden="1"/>
    <col min="14857" max="14857" width="4.44140625" style="86" hidden="1"/>
    <col min="14858" max="14858" width="21" style="86" hidden="1"/>
    <col min="14859" max="14859" width="10.33203125" style="86" hidden="1"/>
    <col min="14860" max="14860" width="6.21875" style="86" hidden="1"/>
    <col min="14861" max="14861" width="10.21875" style="86" hidden="1"/>
    <col min="14862" max="14862" width="12.33203125" style="86" hidden="1"/>
    <col min="14863" max="14863" width="12.44140625" style="86" hidden="1"/>
    <col min="14864" max="14864" width="4.44140625" style="86" hidden="1"/>
    <col min="14865" max="14865" width="14" style="86" hidden="1"/>
    <col min="14866" max="14866" width="13" style="86" hidden="1"/>
    <col min="14867" max="14867" width="12.33203125" style="86" hidden="1"/>
    <col min="14868" max="14870" width="9.44140625" style="86" hidden="1"/>
    <col min="14871" max="14871" width="10.44140625" style="86" hidden="1"/>
    <col min="14872" max="14872" width="10.88671875" style="86" hidden="1"/>
    <col min="14873" max="15109" width="8" style="86" hidden="1"/>
    <col min="15110" max="15111" width="4.33203125" style="86" hidden="1"/>
    <col min="15112" max="15112" width="6.21875" style="86" hidden="1"/>
    <col min="15113" max="15113" width="4.44140625" style="86" hidden="1"/>
    <col min="15114" max="15114" width="21" style="86" hidden="1"/>
    <col min="15115" max="15115" width="10.33203125" style="86" hidden="1"/>
    <col min="15116" max="15116" width="6.21875" style="86" hidden="1"/>
    <col min="15117" max="15117" width="10.21875" style="86" hidden="1"/>
    <col min="15118" max="15118" width="12.33203125" style="86" hidden="1"/>
    <col min="15119" max="15119" width="12.44140625" style="86" hidden="1"/>
    <col min="15120" max="15120" width="4.44140625" style="86" hidden="1"/>
    <col min="15121" max="15121" width="14" style="86" hidden="1"/>
    <col min="15122" max="15122" width="13" style="86" hidden="1"/>
    <col min="15123" max="15123" width="12.33203125" style="86" hidden="1"/>
    <col min="15124" max="15126" width="9.44140625" style="86" hidden="1"/>
    <col min="15127" max="15127" width="10.44140625" style="86" hidden="1"/>
    <col min="15128" max="15128" width="10.88671875" style="86" hidden="1"/>
    <col min="15129" max="15365" width="8" style="86" hidden="1"/>
    <col min="15366" max="15367" width="4.33203125" style="86" hidden="1"/>
    <col min="15368" max="15368" width="6.21875" style="86" hidden="1"/>
    <col min="15369" max="15369" width="4.44140625" style="86" hidden="1"/>
    <col min="15370" max="15370" width="21" style="86" hidden="1"/>
    <col min="15371" max="15371" width="10.33203125" style="86" hidden="1"/>
    <col min="15372" max="15372" width="6.21875" style="86" hidden="1"/>
    <col min="15373" max="15373" width="10.21875" style="86" hidden="1"/>
    <col min="15374" max="15374" width="12.33203125" style="86" hidden="1"/>
    <col min="15375" max="15375" width="12.44140625" style="86" hidden="1"/>
    <col min="15376" max="15376" width="4.44140625" style="86" hidden="1"/>
    <col min="15377" max="15377" width="14" style="86" hidden="1"/>
    <col min="15378" max="15378" width="13" style="86" hidden="1"/>
    <col min="15379" max="15379" width="12.33203125" style="86" hidden="1"/>
    <col min="15380" max="15382" width="9.44140625" style="86" hidden="1"/>
    <col min="15383" max="15383" width="10.44140625" style="86" hidden="1"/>
    <col min="15384" max="15384" width="10.88671875" style="86" hidden="1"/>
    <col min="15385" max="15621" width="8" style="86" hidden="1"/>
    <col min="15622" max="15623" width="4.33203125" style="86" hidden="1"/>
    <col min="15624" max="15624" width="6.21875" style="86" hidden="1"/>
    <col min="15625" max="15625" width="4.44140625" style="86" hidden="1"/>
    <col min="15626" max="15626" width="21" style="86" hidden="1"/>
    <col min="15627" max="15627" width="10.33203125" style="86" hidden="1"/>
    <col min="15628" max="15628" width="6.21875" style="86" hidden="1"/>
    <col min="15629" max="15629" width="10.21875" style="86" hidden="1"/>
    <col min="15630" max="15630" width="12.33203125" style="86" hidden="1"/>
    <col min="15631" max="15631" width="12.44140625" style="86" hidden="1"/>
    <col min="15632" max="15632" width="4.44140625" style="86" hidden="1"/>
    <col min="15633" max="15633" width="14" style="86" hidden="1"/>
    <col min="15634" max="15634" width="13" style="86" hidden="1"/>
    <col min="15635" max="15635" width="12.33203125" style="86" hidden="1"/>
    <col min="15636" max="15638" width="9.44140625" style="86" hidden="1"/>
    <col min="15639" max="15639" width="10.44140625" style="86" hidden="1"/>
    <col min="15640" max="15640" width="10.88671875" style="86" hidden="1"/>
    <col min="15641" max="15877" width="8" style="86" hidden="1"/>
    <col min="15878" max="15879" width="4.33203125" style="86" hidden="1"/>
    <col min="15880" max="15880" width="6.21875" style="86" hidden="1"/>
    <col min="15881" max="15881" width="4.44140625" style="86" hidden="1"/>
    <col min="15882" max="15882" width="21" style="86" hidden="1"/>
    <col min="15883" max="15883" width="10.33203125" style="86" hidden="1"/>
    <col min="15884" max="15884" width="6.21875" style="86" hidden="1"/>
    <col min="15885" max="15885" width="10.21875" style="86" hidden="1"/>
    <col min="15886" max="15886" width="12.33203125" style="86" hidden="1"/>
    <col min="15887" max="15887" width="12.44140625" style="86" hidden="1"/>
    <col min="15888" max="15888" width="4.44140625" style="86" hidden="1"/>
    <col min="15889" max="15889" width="14" style="86" hidden="1"/>
    <col min="15890" max="15890" width="13" style="86" hidden="1"/>
    <col min="15891" max="15891" width="12.33203125" style="86" hidden="1"/>
    <col min="15892" max="15894" width="9.44140625" style="86" hidden="1"/>
    <col min="15895" max="15895" width="10.44140625" style="86" hidden="1"/>
    <col min="15896" max="15896" width="10.88671875" style="86" hidden="1"/>
    <col min="15897" max="16133" width="8" style="86" hidden="1"/>
    <col min="16134" max="16135" width="4.33203125" style="86" hidden="1"/>
    <col min="16136" max="16136" width="6.21875" style="86" hidden="1"/>
    <col min="16137" max="16137" width="4.44140625" style="86" hidden="1"/>
    <col min="16138" max="16138" width="21" style="86" hidden="1"/>
    <col min="16139" max="16139" width="10.33203125" style="86" hidden="1"/>
    <col min="16140" max="16140" width="6.21875" style="86" hidden="1"/>
    <col min="16141" max="16141" width="10.21875" style="86" hidden="1"/>
    <col min="16142" max="16142" width="12.33203125" style="86" hidden="1"/>
    <col min="16143" max="16143" width="12.44140625" style="86" hidden="1"/>
    <col min="16144" max="16144" width="4.44140625" style="86" hidden="1"/>
    <col min="16145" max="16145" width="14" style="86" hidden="1"/>
    <col min="16146" max="16146" width="13" style="86" hidden="1"/>
    <col min="16147" max="16147" width="12.33203125" style="86" hidden="1"/>
    <col min="16148" max="16150" width="9.44140625" style="86" hidden="1"/>
    <col min="16151" max="16151" width="10.44140625" style="86" hidden="1"/>
    <col min="16152" max="16155" width="10.88671875" style="86" hidden="1"/>
    <col min="16156" max="16156" width="10.44140625" style="86" hidden="1"/>
    <col min="16157" max="16164" width="10.88671875" style="86" hidden="1"/>
    <col min="16165" max="16384" width="8" style="86" hidden="1"/>
  </cols>
  <sheetData>
    <row r="1" spans="1:24" s="104" customFormat="1" ht="18" customHeight="1">
      <c r="A1" s="1" t="s">
        <v>16131</v>
      </c>
      <c r="T1" s="103"/>
    </row>
    <row r="2" spans="1:24" s="104" customFormat="1" ht="14.25" customHeight="1">
      <c r="A2" s="1"/>
      <c r="T2" s="103"/>
    </row>
    <row r="3" spans="1:24" s="104" customFormat="1" ht="14.25" customHeight="1">
      <c r="A3" s="1"/>
      <c r="B3" s="106" t="s">
        <v>14924</v>
      </c>
      <c r="T3" s="103"/>
    </row>
    <row r="4" spans="1:24" s="104" customFormat="1" ht="14.25" customHeight="1">
      <c r="A4" s="1"/>
      <c r="B4" s="106" t="s">
        <v>14925</v>
      </c>
      <c r="T4" s="103"/>
    </row>
    <row r="5" spans="1:24" s="100" customFormat="1" ht="12.6" thickBot="1">
      <c r="B5" s="102"/>
      <c r="C5" s="102"/>
      <c r="D5" s="102"/>
      <c r="E5" s="102"/>
      <c r="F5" s="102"/>
      <c r="G5" s="102"/>
      <c r="H5" s="102"/>
      <c r="I5" s="102"/>
      <c r="J5" s="102"/>
      <c r="K5" s="102"/>
      <c r="L5" s="102"/>
      <c r="M5" s="102"/>
      <c r="N5" s="102"/>
      <c r="O5" s="102"/>
      <c r="P5" s="102"/>
      <c r="Q5" s="102"/>
      <c r="R5" s="102"/>
      <c r="S5" s="102"/>
      <c r="T5" s="102"/>
      <c r="U5" s="102"/>
      <c r="X5" s="101" t="s">
        <v>97</v>
      </c>
    </row>
    <row r="6" spans="1:24" s="100" customFormat="1" ht="12">
      <c r="B6" s="380"/>
      <c r="C6" s="381"/>
      <c r="D6" s="381"/>
      <c r="E6" s="381"/>
      <c r="F6" s="381"/>
      <c r="G6" s="382"/>
      <c r="H6" s="383">
        <v>1</v>
      </c>
      <c r="I6" s="383">
        <f t="shared" ref="I6:V6" si="0">H6+1</f>
        <v>2</v>
      </c>
      <c r="J6" s="383">
        <f t="shared" si="0"/>
        <v>3</v>
      </c>
      <c r="K6" s="383">
        <f t="shared" si="0"/>
        <v>4</v>
      </c>
      <c r="L6" s="383">
        <f t="shared" si="0"/>
        <v>5</v>
      </c>
      <c r="M6" s="383">
        <f t="shared" si="0"/>
        <v>6</v>
      </c>
      <c r="N6" s="383">
        <f t="shared" si="0"/>
        <v>7</v>
      </c>
      <c r="O6" s="383">
        <f t="shared" si="0"/>
        <v>8</v>
      </c>
      <c r="P6" s="383">
        <f t="shared" si="0"/>
        <v>9</v>
      </c>
      <c r="Q6" s="383">
        <f t="shared" si="0"/>
        <v>10</v>
      </c>
      <c r="R6" s="383">
        <f t="shared" si="0"/>
        <v>11</v>
      </c>
      <c r="S6" s="383">
        <f t="shared" si="0"/>
        <v>12</v>
      </c>
      <c r="T6" s="383">
        <f t="shared" si="0"/>
        <v>13</v>
      </c>
      <c r="U6" s="383">
        <f t="shared" si="0"/>
        <v>14</v>
      </c>
      <c r="V6" s="384">
        <f t="shared" si="0"/>
        <v>15</v>
      </c>
      <c r="W6" s="724" t="s">
        <v>6</v>
      </c>
      <c r="X6" s="726" t="s">
        <v>94</v>
      </c>
    </row>
    <row r="7" spans="1:24" s="99" customFormat="1" ht="24" customHeight="1" thickBot="1">
      <c r="B7" s="728" t="s">
        <v>91</v>
      </c>
      <c r="C7" s="729"/>
      <c r="D7" s="385" t="s">
        <v>14738</v>
      </c>
      <c r="E7" s="385" t="s">
        <v>92</v>
      </c>
      <c r="F7" s="385" t="s">
        <v>93</v>
      </c>
      <c r="G7" s="385" t="s">
        <v>89</v>
      </c>
      <c r="H7" s="385" t="s">
        <v>53</v>
      </c>
      <c r="I7" s="385" t="s">
        <v>54</v>
      </c>
      <c r="J7" s="385" t="s">
        <v>55</v>
      </c>
      <c r="K7" s="385" t="s">
        <v>56</v>
      </c>
      <c r="L7" s="385" t="s">
        <v>57</v>
      </c>
      <c r="M7" s="385" t="s">
        <v>58</v>
      </c>
      <c r="N7" s="385" t="s">
        <v>59</v>
      </c>
      <c r="O7" s="385" t="s">
        <v>60</v>
      </c>
      <c r="P7" s="385" t="s">
        <v>61</v>
      </c>
      <c r="Q7" s="385" t="s">
        <v>62</v>
      </c>
      <c r="R7" s="385" t="s">
        <v>63</v>
      </c>
      <c r="S7" s="385" t="s">
        <v>64</v>
      </c>
      <c r="T7" s="385" t="s">
        <v>65</v>
      </c>
      <c r="U7" s="385" t="s">
        <v>66</v>
      </c>
      <c r="V7" s="386" t="s">
        <v>67</v>
      </c>
      <c r="W7" s="725"/>
      <c r="X7" s="727"/>
    </row>
    <row r="8" spans="1:24" s="87" customFormat="1" ht="27.9" customHeight="1">
      <c r="B8" s="730" t="s">
        <v>88</v>
      </c>
      <c r="C8" s="405" t="s">
        <v>96</v>
      </c>
      <c r="D8" s="406">
        <v>3600</v>
      </c>
      <c r="E8" s="406">
        <v>1</v>
      </c>
      <c r="F8" s="407" t="s">
        <v>95</v>
      </c>
      <c r="G8" s="408" t="s">
        <v>15801</v>
      </c>
      <c r="H8" s="115"/>
      <c r="I8" s="116"/>
      <c r="J8" s="116"/>
      <c r="K8" s="116"/>
      <c r="L8" s="116"/>
      <c r="M8" s="116"/>
      <c r="N8" s="116"/>
      <c r="O8" s="116"/>
      <c r="P8" s="116"/>
      <c r="Q8" s="116"/>
      <c r="R8" s="116"/>
      <c r="S8" s="116"/>
      <c r="T8" s="116"/>
      <c r="U8" s="116"/>
      <c r="V8" s="117"/>
      <c r="W8" s="445">
        <f t="shared" ref="W8:W33" si="1">SUM(H8:V8)</f>
        <v>0</v>
      </c>
      <c r="X8" s="231"/>
    </row>
    <row r="9" spans="1:24" s="87" customFormat="1" ht="27.9" customHeight="1">
      <c r="B9" s="722"/>
      <c r="C9" s="93"/>
      <c r="D9" s="319"/>
      <c r="E9" s="319"/>
      <c r="F9" s="95"/>
      <c r="G9" s="93"/>
      <c r="H9" s="92"/>
      <c r="I9" s="91"/>
      <c r="J9" s="91"/>
      <c r="K9" s="91"/>
      <c r="L9" s="91"/>
      <c r="M9" s="91"/>
      <c r="N9" s="91"/>
      <c r="O9" s="91"/>
      <c r="P9" s="91"/>
      <c r="Q9" s="91"/>
      <c r="R9" s="91"/>
      <c r="S9" s="91"/>
      <c r="T9" s="91"/>
      <c r="U9" s="91"/>
      <c r="V9" s="128"/>
      <c r="W9" s="137">
        <f t="shared" si="1"/>
        <v>0</v>
      </c>
      <c r="X9" s="132"/>
    </row>
    <row r="10" spans="1:24" s="87" customFormat="1" ht="27.9" customHeight="1">
      <c r="B10" s="722"/>
      <c r="C10" s="93"/>
      <c r="D10" s="319"/>
      <c r="E10" s="319"/>
      <c r="F10" s="95"/>
      <c r="G10" s="93"/>
      <c r="H10" s="92"/>
      <c r="I10" s="91"/>
      <c r="J10" s="91"/>
      <c r="K10" s="91"/>
      <c r="L10" s="91"/>
      <c r="M10" s="91"/>
      <c r="N10" s="91"/>
      <c r="O10" s="91"/>
      <c r="P10" s="91"/>
      <c r="Q10" s="91"/>
      <c r="R10" s="91"/>
      <c r="S10" s="91"/>
      <c r="T10" s="91"/>
      <c r="U10" s="91"/>
      <c r="V10" s="128"/>
      <c r="W10" s="137">
        <f t="shared" si="1"/>
        <v>0</v>
      </c>
      <c r="X10" s="132"/>
    </row>
    <row r="11" spans="1:24" s="87" customFormat="1" ht="27.9" customHeight="1">
      <c r="B11" s="722"/>
      <c r="C11" s="98"/>
      <c r="D11" s="320"/>
      <c r="E11" s="320"/>
      <c r="F11" s="94"/>
      <c r="G11" s="98"/>
      <c r="H11" s="97"/>
      <c r="I11" s="96"/>
      <c r="J11" s="96"/>
      <c r="K11" s="96"/>
      <c r="L11" s="96"/>
      <c r="M11" s="96"/>
      <c r="N11" s="96"/>
      <c r="O11" s="96"/>
      <c r="P11" s="96"/>
      <c r="Q11" s="96"/>
      <c r="R11" s="96"/>
      <c r="S11" s="96"/>
      <c r="T11" s="96"/>
      <c r="U11" s="96"/>
      <c r="V11" s="129"/>
      <c r="W11" s="138">
        <f t="shared" si="1"/>
        <v>0</v>
      </c>
      <c r="X11" s="133"/>
    </row>
    <row r="12" spans="1:24" s="87" customFormat="1" ht="27.9" customHeight="1">
      <c r="B12" s="722"/>
      <c r="C12" s="304" t="s">
        <v>84</v>
      </c>
      <c r="D12" s="321"/>
      <c r="E12" s="322"/>
      <c r="F12" s="305"/>
      <c r="G12" s="90"/>
      <c r="H12" s="89">
        <f t="shared" ref="H12:V12" si="2">SUM(H8:H11)</f>
        <v>0</v>
      </c>
      <c r="I12" s="88">
        <f t="shared" si="2"/>
        <v>0</v>
      </c>
      <c r="J12" s="88">
        <f t="shared" si="2"/>
        <v>0</v>
      </c>
      <c r="K12" s="88">
        <f t="shared" si="2"/>
        <v>0</v>
      </c>
      <c r="L12" s="88">
        <f t="shared" si="2"/>
        <v>0</v>
      </c>
      <c r="M12" s="88">
        <f t="shared" si="2"/>
        <v>0</v>
      </c>
      <c r="N12" s="88">
        <f t="shared" si="2"/>
        <v>0</v>
      </c>
      <c r="O12" s="88">
        <f t="shared" si="2"/>
        <v>0</v>
      </c>
      <c r="P12" s="88">
        <f t="shared" si="2"/>
        <v>0</v>
      </c>
      <c r="Q12" s="88">
        <f t="shared" si="2"/>
        <v>0</v>
      </c>
      <c r="R12" s="88">
        <f t="shared" si="2"/>
        <v>0</v>
      </c>
      <c r="S12" s="88">
        <f t="shared" si="2"/>
        <v>0</v>
      </c>
      <c r="T12" s="88">
        <f t="shared" si="2"/>
        <v>0</v>
      </c>
      <c r="U12" s="88">
        <f t="shared" si="2"/>
        <v>0</v>
      </c>
      <c r="V12" s="130">
        <f t="shared" si="2"/>
        <v>0</v>
      </c>
      <c r="W12" s="139">
        <f t="shared" si="1"/>
        <v>0</v>
      </c>
      <c r="X12" s="134"/>
    </row>
    <row r="13" spans="1:24" s="87" customFormat="1" ht="27.9" customHeight="1">
      <c r="B13" s="722" t="s">
        <v>87</v>
      </c>
      <c r="C13" s="405" t="s">
        <v>14747</v>
      </c>
      <c r="D13" s="406">
        <v>2000</v>
      </c>
      <c r="E13" s="406">
        <v>1</v>
      </c>
      <c r="F13" s="407" t="s">
        <v>99</v>
      </c>
      <c r="G13" s="408" t="s">
        <v>14936</v>
      </c>
      <c r="H13" s="115"/>
      <c r="I13" s="116"/>
      <c r="J13" s="116"/>
      <c r="K13" s="116"/>
      <c r="L13" s="116"/>
      <c r="M13" s="116"/>
      <c r="N13" s="116"/>
      <c r="O13" s="116"/>
      <c r="P13" s="116"/>
      <c r="Q13" s="116"/>
      <c r="R13" s="116"/>
      <c r="S13" s="116"/>
      <c r="T13" s="116"/>
      <c r="U13" s="116"/>
      <c r="V13" s="117"/>
      <c r="W13" s="446">
        <f t="shared" si="1"/>
        <v>0</v>
      </c>
      <c r="X13" s="132"/>
    </row>
    <row r="14" spans="1:24" s="87" customFormat="1" ht="27.9" customHeight="1">
      <c r="B14" s="722"/>
      <c r="C14" s="93"/>
      <c r="D14" s="319"/>
      <c r="E14" s="319"/>
      <c r="F14" s="95"/>
      <c r="G14" s="93"/>
      <c r="H14" s="92"/>
      <c r="I14" s="91"/>
      <c r="J14" s="91"/>
      <c r="K14" s="91"/>
      <c r="L14" s="91"/>
      <c r="M14" s="91"/>
      <c r="N14" s="91"/>
      <c r="O14" s="91"/>
      <c r="P14" s="91"/>
      <c r="Q14" s="91"/>
      <c r="R14" s="91"/>
      <c r="S14" s="91"/>
      <c r="T14" s="91"/>
      <c r="U14" s="91"/>
      <c r="V14" s="128"/>
      <c r="W14" s="137">
        <f t="shared" si="1"/>
        <v>0</v>
      </c>
      <c r="X14" s="132"/>
    </row>
    <row r="15" spans="1:24" s="87" customFormat="1" ht="27.9" customHeight="1">
      <c r="B15" s="722"/>
      <c r="C15" s="93"/>
      <c r="D15" s="319"/>
      <c r="E15" s="319"/>
      <c r="F15" s="95"/>
      <c r="G15" s="93"/>
      <c r="H15" s="92"/>
      <c r="I15" s="91"/>
      <c r="J15" s="91"/>
      <c r="K15" s="91"/>
      <c r="L15" s="91"/>
      <c r="M15" s="91"/>
      <c r="N15" s="91"/>
      <c r="O15" s="91"/>
      <c r="P15" s="91"/>
      <c r="Q15" s="91"/>
      <c r="R15" s="91"/>
      <c r="S15" s="91"/>
      <c r="T15" s="91"/>
      <c r="U15" s="91"/>
      <c r="V15" s="128"/>
      <c r="W15" s="137">
        <f t="shared" si="1"/>
        <v>0</v>
      </c>
      <c r="X15" s="132"/>
    </row>
    <row r="16" spans="1:24" s="87" customFormat="1" ht="27.9" customHeight="1">
      <c r="B16" s="722"/>
      <c r="C16" s="98"/>
      <c r="D16" s="320"/>
      <c r="E16" s="320"/>
      <c r="F16" s="94"/>
      <c r="G16" s="98"/>
      <c r="H16" s="97"/>
      <c r="I16" s="96"/>
      <c r="J16" s="96"/>
      <c r="K16" s="96"/>
      <c r="L16" s="96"/>
      <c r="M16" s="96"/>
      <c r="N16" s="96"/>
      <c r="O16" s="96"/>
      <c r="P16" s="96"/>
      <c r="Q16" s="96"/>
      <c r="R16" s="96"/>
      <c r="S16" s="96"/>
      <c r="T16" s="96"/>
      <c r="U16" s="96"/>
      <c r="V16" s="129"/>
      <c r="W16" s="138">
        <f t="shared" si="1"/>
        <v>0</v>
      </c>
      <c r="X16" s="133"/>
    </row>
    <row r="17" spans="2:24" s="87" customFormat="1" ht="27.9" customHeight="1">
      <c r="B17" s="722"/>
      <c r="C17" s="304" t="s">
        <v>84</v>
      </c>
      <c r="D17" s="321"/>
      <c r="E17" s="322"/>
      <c r="F17" s="305"/>
      <c r="G17" s="90"/>
      <c r="H17" s="89">
        <f t="shared" ref="H17:V17" si="3">SUM(H13:H16)</f>
        <v>0</v>
      </c>
      <c r="I17" s="88">
        <f t="shared" si="3"/>
        <v>0</v>
      </c>
      <c r="J17" s="88">
        <f t="shared" si="3"/>
        <v>0</v>
      </c>
      <c r="K17" s="88">
        <f t="shared" si="3"/>
        <v>0</v>
      </c>
      <c r="L17" s="88">
        <f t="shared" si="3"/>
        <v>0</v>
      </c>
      <c r="M17" s="88">
        <f t="shared" si="3"/>
        <v>0</v>
      </c>
      <c r="N17" s="88">
        <f t="shared" si="3"/>
        <v>0</v>
      </c>
      <c r="O17" s="88">
        <f t="shared" si="3"/>
        <v>0</v>
      </c>
      <c r="P17" s="88">
        <f t="shared" si="3"/>
        <v>0</v>
      </c>
      <c r="Q17" s="88">
        <f t="shared" si="3"/>
        <v>0</v>
      </c>
      <c r="R17" s="88">
        <f t="shared" si="3"/>
        <v>0</v>
      </c>
      <c r="S17" s="88">
        <f t="shared" si="3"/>
        <v>0</v>
      </c>
      <c r="T17" s="88">
        <f t="shared" si="3"/>
        <v>0</v>
      </c>
      <c r="U17" s="88">
        <f t="shared" si="3"/>
        <v>0</v>
      </c>
      <c r="V17" s="130">
        <f t="shared" si="3"/>
        <v>0</v>
      </c>
      <c r="W17" s="139">
        <f t="shared" si="1"/>
        <v>0</v>
      </c>
      <c r="X17" s="134"/>
    </row>
    <row r="18" spans="2:24" s="87" customFormat="1" ht="27.9" customHeight="1">
      <c r="B18" s="722" t="s">
        <v>86</v>
      </c>
      <c r="C18" s="405" t="s">
        <v>100</v>
      </c>
      <c r="D18" s="406">
        <v>1000</v>
      </c>
      <c r="E18" s="406">
        <v>1</v>
      </c>
      <c r="F18" s="407" t="s">
        <v>99</v>
      </c>
      <c r="G18" s="408" t="s">
        <v>14936</v>
      </c>
      <c r="H18" s="115"/>
      <c r="I18" s="116"/>
      <c r="J18" s="116"/>
      <c r="K18" s="116"/>
      <c r="L18" s="116"/>
      <c r="M18" s="116"/>
      <c r="N18" s="116"/>
      <c r="O18" s="116"/>
      <c r="P18" s="116"/>
      <c r="Q18" s="116"/>
      <c r="R18" s="116"/>
      <c r="S18" s="116"/>
      <c r="T18" s="116"/>
      <c r="U18" s="116"/>
      <c r="V18" s="117"/>
      <c r="W18" s="446">
        <f t="shared" si="1"/>
        <v>0</v>
      </c>
      <c r="X18" s="132"/>
    </row>
    <row r="19" spans="2:24" s="87" customFormat="1" ht="27.9" customHeight="1">
      <c r="B19" s="722"/>
      <c r="C19" s="93"/>
      <c r="D19" s="319"/>
      <c r="E19" s="319"/>
      <c r="F19" s="95"/>
      <c r="G19" s="93"/>
      <c r="H19" s="92"/>
      <c r="I19" s="91"/>
      <c r="J19" s="91"/>
      <c r="K19" s="91"/>
      <c r="L19" s="91"/>
      <c r="M19" s="91"/>
      <c r="N19" s="91"/>
      <c r="O19" s="91"/>
      <c r="P19" s="91"/>
      <c r="Q19" s="91"/>
      <c r="R19" s="91"/>
      <c r="S19" s="91"/>
      <c r="T19" s="91"/>
      <c r="U19" s="91"/>
      <c r="V19" s="128"/>
      <c r="W19" s="137">
        <f t="shared" si="1"/>
        <v>0</v>
      </c>
      <c r="X19" s="132"/>
    </row>
    <row r="20" spans="2:24" s="87" customFormat="1" ht="27.9" customHeight="1">
      <c r="B20" s="722"/>
      <c r="C20" s="93"/>
      <c r="D20" s="319"/>
      <c r="E20" s="319"/>
      <c r="F20" s="95"/>
      <c r="G20" s="93"/>
      <c r="H20" s="92"/>
      <c r="I20" s="91"/>
      <c r="J20" s="91"/>
      <c r="K20" s="91"/>
      <c r="L20" s="91"/>
      <c r="M20" s="91"/>
      <c r="N20" s="91"/>
      <c r="O20" s="91"/>
      <c r="P20" s="91"/>
      <c r="Q20" s="91"/>
      <c r="R20" s="91"/>
      <c r="S20" s="91"/>
      <c r="T20" s="91"/>
      <c r="U20" s="91"/>
      <c r="V20" s="128"/>
      <c r="W20" s="137">
        <f t="shared" si="1"/>
        <v>0</v>
      </c>
      <c r="X20" s="132"/>
    </row>
    <row r="21" spans="2:24" s="87" customFormat="1" ht="27.9" customHeight="1">
      <c r="B21" s="722"/>
      <c r="C21" s="98"/>
      <c r="D21" s="320"/>
      <c r="E21" s="320"/>
      <c r="F21" s="94"/>
      <c r="G21" s="98"/>
      <c r="H21" s="97"/>
      <c r="I21" s="96"/>
      <c r="J21" s="96"/>
      <c r="K21" s="96"/>
      <c r="L21" s="96"/>
      <c r="M21" s="96"/>
      <c r="N21" s="96"/>
      <c r="O21" s="96"/>
      <c r="P21" s="96"/>
      <c r="Q21" s="96"/>
      <c r="R21" s="96"/>
      <c r="S21" s="96"/>
      <c r="T21" s="96"/>
      <c r="U21" s="96"/>
      <c r="V21" s="129"/>
      <c r="W21" s="138">
        <f t="shared" si="1"/>
        <v>0</v>
      </c>
      <c r="X21" s="133"/>
    </row>
    <row r="22" spans="2:24" s="87" customFormat="1" ht="27.9" customHeight="1">
      <c r="B22" s="722"/>
      <c r="C22" s="304" t="s">
        <v>84</v>
      </c>
      <c r="D22" s="321"/>
      <c r="E22" s="322"/>
      <c r="F22" s="305"/>
      <c r="G22" s="90"/>
      <c r="H22" s="89">
        <f t="shared" ref="H22:V22" si="4">SUM(H18:H21)</f>
        <v>0</v>
      </c>
      <c r="I22" s="88">
        <f t="shared" si="4"/>
        <v>0</v>
      </c>
      <c r="J22" s="88">
        <f t="shared" si="4"/>
        <v>0</v>
      </c>
      <c r="K22" s="88">
        <f t="shared" si="4"/>
        <v>0</v>
      </c>
      <c r="L22" s="88">
        <f t="shared" si="4"/>
        <v>0</v>
      </c>
      <c r="M22" s="88">
        <f t="shared" si="4"/>
        <v>0</v>
      </c>
      <c r="N22" s="88">
        <f t="shared" si="4"/>
        <v>0</v>
      </c>
      <c r="O22" s="88">
        <f t="shared" si="4"/>
        <v>0</v>
      </c>
      <c r="P22" s="88">
        <f t="shared" si="4"/>
        <v>0</v>
      </c>
      <c r="Q22" s="88">
        <f t="shared" si="4"/>
        <v>0</v>
      </c>
      <c r="R22" s="88">
        <f t="shared" si="4"/>
        <v>0</v>
      </c>
      <c r="S22" s="88">
        <f t="shared" si="4"/>
        <v>0</v>
      </c>
      <c r="T22" s="88">
        <f t="shared" si="4"/>
        <v>0</v>
      </c>
      <c r="U22" s="88">
        <f t="shared" si="4"/>
        <v>0</v>
      </c>
      <c r="V22" s="130">
        <f t="shared" si="4"/>
        <v>0</v>
      </c>
      <c r="W22" s="139">
        <f t="shared" si="1"/>
        <v>0</v>
      </c>
      <c r="X22" s="134"/>
    </row>
    <row r="23" spans="2:24" s="87" customFormat="1" ht="27.9" customHeight="1">
      <c r="B23" s="731" t="s">
        <v>14927</v>
      </c>
      <c r="C23" s="405" t="s">
        <v>15788</v>
      </c>
      <c r="D23" s="406">
        <v>1500</v>
      </c>
      <c r="E23" s="406">
        <v>1</v>
      </c>
      <c r="F23" s="407" t="s">
        <v>99</v>
      </c>
      <c r="G23" s="408" t="s">
        <v>15800</v>
      </c>
      <c r="H23" s="115"/>
      <c r="I23" s="116"/>
      <c r="J23" s="116"/>
      <c r="K23" s="116"/>
      <c r="L23" s="116"/>
      <c r="M23" s="116"/>
      <c r="N23" s="116"/>
      <c r="O23" s="116"/>
      <c r="P23" s="116"/>
      <c r="Q23" s="116"/>
      <c r="R23" s="116"/>
      <c r="S23" s="116"/>
      <c r="T23" s="116"/>
      <c r="U23" s="116"/>
      <c r="V23" s="117"/>
      <c r="W23" s="446">
        <f t="shared" ref="W23:W27" si="5">SUM(H23:V23)</f>
        <v>0</v>
      </c>
      <c r="X23" s="132"/>
    </row>
    <row r="24" spans="2:24" s="87" customFormat="1" ht="27.9" customHeight="1">
      <c r="B24" s="731"/>
      <c r="C24" s="93"/>
      <c r="D24" s="319"/>
      <c r="E24" s="319"/>
      <c r="F24" s="95"/>
      <c r="G24" s="93"/>
      <c r="H24" s="92"/>
      <c r="I24" s="91"/>
      <c r="J24" s="91"/>
      <c r="K24" s="91"/>
      <c r="L24" s="91"/>
      <c r="M24" s="91"/>
      <c r="N24" s="91"/>
      <c r="O24" s="91"/>
      <c r="P24" s="91"/>
      <c r="Q24" s="91"/>
      <c r="R24" s="91"/>
      <c r="S24" s="91"/>
      <c r="T24" s="91"/>
      <c r="U24" s="91"/>
      <c r="V24" s="128"/>
      <c r="W24" s="137">
        <f t="shared" si="5"/>
        <v>0</v>
      </c>
      <c r="X24" s="132"/>
    </row>
    <row r="25" spans="2:24" s="87" customFormat="1" ht="27.9" customHeight="1">
      <c r="B25" s="731"/>
      <c r="C25" s="93"/>
      <c r="D25" s="319"/>
      <c r="E25" s="319"/>
      <c r="F25" s="95"/>
      <c r="G25" s="93"/>
      <c r="H25" s="92"/>
      <c r="I25" s="91"/>
      <c r="J25" s="91"/>
      <c r="K25" s="91"/>
      <c r="L25" s="91"/>
      <c r="M25" s="91"/>
      <c r="N25" s="91"/>
      <c r="O25" s="91"/>
      <c r="P25" s="91"/>
      <c r="Q25" s="91"/>
      <c r="R25" s="91"/>
      <c r="S25" s="91"/>
      <c r="T25" s="91"/>
      <c r="U25" s="91"/>
      <c r="V25" s="128"/>
      <c r="W25" s="137">
        <f t="shared" si="5"/>
        <v>0</v>
      </c>
      <c r="X25" s="132"/>
    </row>
    <row r="26" spans="2:24" s="87" customFormat="1" ht="27.9" customHeight="1">
      <c r="B26" s="731"/>
      <c r="C26" s="98"/>
      <c r="D26" s="320"/>
      <c r="E26" s="320"/>
      <c r="F26" s="94"/>
      <c r="G26" s="98"/>
      <c r="H26" s="97"/>
      <c r="I26" s="96"/>
      <c r="J26" s="96"/>
      <c r="K26" s="96"/>
      <c r="L26" s="96"/>
      <c r="M26" s="96"/>
      <c r="N26" s="96"/>
      <c r="O26" s="96"/>
      <c r="P26" s="96"/>
      <c r="Q26" s="96"/>
      <c r="R26" s="96"/>
      <c r="S26" s="96"/>
      <c r="T26" s="96"/>
      <c r="U26" s="96"/>
      <c r="V26" s="129"/>
      <c r="W26" s="138">
        <f t="shared" si="5"/>
        <v>0</v>
      </c>
      <c r="X26" s="133"/>
    </row>
    <row r="27" spans="2:24" s="87" customFormat="1" ht="27.9" customHeight="1">
      <c r="B27" s="731"/>
      <c r="C27" s="304" t="s">
        <v>84</v>
      </c>
      <c r="D27" s="321"/>
      <c r="E27" s="322"/>
      <c r="F27" s="305"/>
      <c r="G27" s="90"/>
      <c r="H27" s="89">
        <f t="shared" ref="H27:V27" si="6">SUM(H23:H26)</f>
        <v>0</v>
      </c>
      <c r="I27" s="88">
        <f t="shared" si="6"/>
        <v>0</v>
      </c>
      <c r="J27" s="88">
        <f t="shared" si="6"/>
        <v>0</v>
      </c>
      <c r="K27" s="88">
        <f t="shared" si="6"/>
        <v>0</v>
      </c>
      <c r="L27" s="88">
        <f t="shared" si="6"/>
        <v>0</v>
      </c>
      <c r="M27" s="88">
        <f t="shared" si="6"/>
        <v>0</v>
      </c>
      <c r="N27" s="88">
        <f t="shared" si="6"/>
        <v>0</v>
      </c>
      <c r="O27" s="88">
        <f t="shared" si="6"/>
        <v>0</v>
      </c>
      <c r="P27" s="88">
        <f t="shared" si="6"/>
        <v>0</v>
      </c>
      <c r="Q27" s="88">
        <f t="shared" si="6"/>
        <v>0</v>
      </c>
      <c r="R27" s="88">
        <f t="shared" si="6"/>
        <v>0</v>
      </c>
      <c r="S27" s="88">
        <f t="shared" si="6"/>
        <v>0</v>
      </c>
      <c r="T27" s="88">
        <f t="shared" si="6"/>
        <v>0</v>
      </c>
      <c r="U27" s="88">
        <f t="shared" si="6"/>
        <v>0</v>
      </c>
      <c r="V27" s="130">
        <f t="shared" si="6"/>
        <v>0</v>
      </c>
      <c r="W27" s="139">
        <f t="shared" si="5"/>
        <v>0</v>
      </c>
      <c r="X27" s="134"/>
    </row>
    <row r="28" spans="2:24" s="87" customFormat="1" ht="27.9" customHeight="1">
      <c r="B28" s="722" t="s">
        <v>85</v>
      </c>
      <c r="C28" s="93" t="s">
        <v>14920</v>
      </c>
      <c r="D28" s="323"/>
      <c r="E28" s="323"/>
      <c r="F28" s="308"/>
      <c r="G28" s="309"/>
      <c r="H28" s="310"/>
      <c r="I28" s="311"/>
      <c r="J28" s="311"/>
      <c r="K28" s="311"/>
      <c r="L28" s="311"/>
      <c r="M28" s="311"/>
      <c r="N28" s="311"/>
      <c r="O28" s="311"/>
      <c r="P28" s="311"/>
      <c r="Q28" s="311"/>
      <c r="R28" s="311"/>
      <c r="S28" s="311"/>
      <c r="T28" s="311"/>
      <c r="U28" s="311"/>
      <c r="V28" s="312"/>
      <c r="W28" s="137">
        <f t="shared" si="1"/>
        <v>0</v>
      </c>
      <c r="X28" s="135"/>
    </row>
    <row r="29" spans="2:24" s="87" customFormat="1" ht="27.9" customHeight="1">
      <c r="B29" s="722"/>
      <c r="C29" s="93" t="s">
        <v>14735</v>
      </c>
      <c r="D29" s="319"/>
      <c r="E29" s="319"/>
      <c r="F29" s="95"/>
      <c r="G29" s="93"/>
      <c r="H29" s="92"/>
      <c r="I29" s="91"/>
      <c r="J29" s="91"/>
      <c r="K29" s="91"/>
      <c r="L29" s="91"/>
      <c r="M29" s="91"/>
      <c r="N29" s="91"/>
      <c r="O29" s="91"/>
      <c r="P29" s="91"/>
      <c r="Q29" s="91"/>
      <c r="R29" s="91"/>
      <c r="S29" s="91"/>
      <c r="T29" s="91"/>
      <c r="U29" s="91"/>
      <c r="V29" s="128"/>
      <c r="W29" s="137"/>
      <c r="X29" s="132"/>
    </row>
    <row r="30" spans="2:24" s="87" customFormat="1" ht="27.9" customHeight="1">
      <c r="B30" s="722"/>
      <c r="C30" s="93" t="s">
        <v>14736</v>
      </c>
      <c r="D30" s="319"/>
      <c r="E30" s="319"/>
      <c r="F30" s="95"/>
      <c r="G30" s="93"/>
      <c r="H30" s="92"/>
      <c r="I30" s="91"/>
      <c r="J30" s="91"/>
      <c r="K30" s="91"/>
      <c r="L30" s="91"/>
      <c r="M30" s="91"/>
      <c r="N30" s="91"/>
      <c r="O30" s="91"/>
      <c r="P30" s="91"/>
      <c r="Q30" s="91"/>
      <c r="R30" s="91"/>
      <c r="S30" s="91"/>
      <c r="T30" s="91"/>
      <c r="U30" s="91"/>
      <c r="V30" s="128"/>
      <c r="W30" s="137">
        <f t="shared" si="1"/>
        <v>0</v>
      </c>
      <c r="X30" s="132"/>
    </row>
    <row r="31" spans="2:24" s="87" customFormat="1" ht="27.9" customHeight="1">
      <c r="B31" s="722"/>
      <c r="C31" s="93" t="s">
        <v>14737</v>
      </c>
      <c r="D31" s="319"/>
      <c r="E31" s="319"/>
      <c r="F31" s="95"/>
      <c r="G31" s="93"/>
      <c r="H31" s="92"/>
      <c r="I31" s="91"/>
      <c r="J31" s="91"/>
      <c r="K31" s="91"/>
      <c r="L31" s="91"/>
      <c r="M31" s="91"/>
      <c r="N31" s="91"/>
      <c r="O31" s="91"/>
      <c r="P31" s="91"/>
      <c r="Q31" s="91"/>
      <c r="R31" s="91"/>
      <c r="S31" s="91"/>
      <c r="T31" s="91"/>
      <c r="U31" s="91"/>
      <c r="V31" s="128"/>
      <c r="W31" s="137">
        <f t="shared" si="1"/>
        <v>0</v>
      </c>
      <c r="X31" s="132"/>
    </row>
    <row r="32" spans="2:24" s="87" customFormat="1" ht="27.9" customHeight="1">
      <c r="B32" s="722"/>
      <c r="C32" s="93"/>
      <c r="D32" s="320"/>
      <c r="E32" s="320"/>
      <c r="F32" s="94"/>
      <c r="G32" s="93"/>
      <c r="H32" s="92"/>
      <c r="I32" s="91"/>
      <c r="J32" s="91"/>
      <c r="K32" s="91"/>
      <c r="L32" s="91"/>
      <c r="M32" s="91"/>
      <c r="N32" s="91"/>
      <c r="O32" s="91"/>
      <c r="P32" s="91"/>
      <c r="Q32" s="91"/>
      <c r="R32" s="91"/>
      <c r="S32" s="91"/>
      <c r="T32" s="91"/>
      <c r="U32" s="91"/>
      <c r="V32" s="128"/>
      <c r="W32" s="138">
        <f t="shared" si="1"/>
        <v>0</v>
      </c>
      <c r="X32" s="132"/>
    </row>
    <row r="33" spans="1:25" s="87" customFormat="1" ht="27.9" customHeight="1" thickBot="1">
      <c r="B33" s="723"/>
      <c r="C33" s="306" t="s">
        <v>84</v>
      </c>
      <c r="D33" s="324"/>
      <c r="E33" s="325"/>
      <c r="F33" s="307"/>
      <c r="G33" s="112"/>
      <c r="H33" s="113">
        <f t="shared" ref="H33:V33" si="7">SUM(H28:H32)</f>
        <v>0</v>
      </c>
      <c r="I33" s="114">
        <f t="shared" si="7"/>
        <v>0</v>
      </c>
      <c r="J33" s="114">
        <f t="shared" si="7"/>
        <v>0</v>
      </c>
      <c r="K33" s="114">
        <f t="shared" si="7"/>
        <v>0</v>
      </c>
      <c r="L33" s="114">
        <f t="shared" si="7"/>
        <v>0</v>
      </c>
      <c r="M33" s="114">
        <f t="shared" si="7"/>
        <v>0</v>
      </c>
      <c r="N33" s="114">
        <f t="shared" si="7"/>
        <v>0</v>
      </c>
      <c r="O33" s="114">
        <f t="shared" si="7"/>
        <v>0</v>
      </c>
      <c r="P33" s="114">
        <f t="shared" si="7"/>
        <v>0</v>
      </c>
      <c r="Q33" s="114">
        <f t="shared" si="7"/>
        <v>0</v>
      </c>
      <c r="R33" s="114">
        <f t="shared" si="7"/>
        <v>0</v>
      </c>
      <c r="S33" s="114">
        <f t="shared" si="7"/>
        <v>0</v>
      </c>
      <c r="T33" s="114">
        <f t="shared" si="7"/>
        <v>0</v>
      </c>
      <c r="U33" s="114">
        <f t="shared" si="7"/>
        <v>0</v>
      </c>
      <c r="V33" s="131">
        <f t="shared" si="7"/>
        <v>0</v>
      </c>
      <c r="W33" s="140">
        <f t="shared" si="1"/>
        <v>0</v>
      </c>
      <c r="X33" s="136"/>
    </row>
    <row r="34" spans="1:25" ht="12" customHeight="1">
      <c r="B34" s="107"/>
      <c r="C34" s="107"/>
      <c r="D34" s="107"/>
      <c r="E34" s="107"/>
      <c r="F34" s="107"/>
      <c r="G34" s="107"/>
      <c r="H34" s="108"/>
      <c r="I34" s="108"/>
      <c r="J34" s="108"/>
      <c r="K34" s="108"/>
      <c r="L34" s="108"/>
      <c r="M34" s="108"/>
      <c r="N34" s="108"/>
      <c r="O34" s="108"/>
      <c r="P34" s="108"/>
      <c r="Q34" s="108"/>
      <c r="R34" s="108"/>
      <c r="S34" s="108"/>
      <c r="T34" s="108"/>
      <c r="U34" s="108"/>
      <c r="V34" s="109"/>
      <c r="W34" s="109"/>
      <c r="X34" s="109"/>
      <c r="Y34" s="110"/>
    </row>
    <row r="35" spans="1:25" s="110" customFormat="1" ht="12" customHeight="1">
      <c r="A35" s="111"/>
      <c r="B35" s="254" t="s">
        <v>83</v>
      </c>
      <c r="C35" s="107"/>
      <c r="D35" s="107"/>
      <c r="E35" s="107"/>
      <c r="F35" s="107"/>
      <c r="G35" s="107"/>
      <c r="H35" s="108"/>
      <c r="I35" s="108"/>
      <c r="J35" s="108"/>
      <c r="K35" s="108"/>
      <c r="L35" s="108"/>
      <c r="M35" s="108"/>
      <c r="N35" s="108"/>
      <c r="O35" s="108"/>
      <c r="P35" s="108"/>
      <c r="Q35" s="108"/>
      <c r="R35" s="108"/>
      <c r="S35" s="108"/>
      <c r="T35" s="108"/>
      <c r="U35" s="108"/>
      <c r="V35" s="109"/>
      <c r="W35" s="109"/>
      <c r="X35" s="109"/>
    </row>
    <row r="36" spans="1:25" ht="12" customHeight="1">
      <c r="B36" s="254" t="s">
        <v>16140</v>
      </c>
      <c r="C36" s="107"/>
      <c r="D36" s="107"/>
      <c r="E36" s="107"/>
      <c r="F36" s="107"/>
      <c r="G36" s="107"/>
      <c r="H36" s="108"/>
      <c r="I36" s="108"/>
      <c r="J36" s="108"/>
      <c r="K36" s="108"/>
      <c r="L36" s="108"/>
      <c r="M36" s="108"/>
      <c r="N36" s="108"/>
      <c r="O36" s="108"/>
      <c r="P36" s="108"/>
      <c r="Q36" s="108"/>
      <c r="R36" s="108"/>
      <c r="S36" s="108"/>
      <c r="T36" s="108"/>
      <c r="U36" s="108"/>
      <c r="V36" s="109"/>
      <c r="W36" s="109"/>
      <c r="X36" s="109"/>
      <c r="Y36" s="110"/>
    </row>
    <row r="37" spans="1:25" ht="12" customHeight="1">
      <c r="B37" s="254" t="s">
        <v>16141</v>
      </c>
      <c r="C37" s="107"/>
      <c r="D37" s="107"/>
      <c r="E37" s="107"/>
      <c r="F37" s="107"/>
      <c r="G37" s="107"/>
      <c r="H37" s="108"/>
      <c r="I37" s="108"/>
      <c r="J37" s="108"/>
      <c r="K37" s="108"/>
      <c r="L37" s="108"/>
      <c r="M37" s="108"/>
      <c r="N37" s="108"/>
      <c r="O37" s="108"/>
      <c r="P37" s="108"/>
      <c r="Q37" s="108"/>
      <c r="R37" s="108"/>
      <c r="S37" s="108"/>
      <c r="T37" s="108"/>
      <c r="U37" s="108"/>
      <c r="V37" s="109"/>
      <c r="W37" s="109"/>
      <c r="X37" s="109"/>
      <c r="Y37" s="110"/>
    </row>
    <row r="38" spans="1:25" ht="12" customHeight="1">
      <c r="B38" s="254" t="s">
        <v>16142</v>
      </c>
      <c r="C38" s="107"/>
      <c r="D38" s="107"/>
      <c r="E38" s="107"/>
      <c r="F38" s="107"/>
      <c r="G38" s="107"/>
      <c r="H38" s="108"/>
      <c r="I38" s="108"/>
      <c r="J38" s="108"/>
      <c r="K38" s="108"/>
      <c r="L38" s="108"/>
      <c r="M38" s="108"/>
      <c r="N38" s="108"/>
      <c r="O38" s="108"/>
      <c r="P38" s="108"/>
      <c r="Q38" s="108"/>
      <c r="R38" s="108"/>
      <c r="S38" s="108"/>
      <c r="T38" s="108"/>
      <c r="U38" s="108"/>
      <c r="V38" s="109"/>
      <c r="W38" s="109"/>
      <c r="X38" s="109"/>
      <c r="Y38" s="110"/>
    </row>
    <row r="39" spans="1:25" ht="12" customHeight="1">
      <c r="B39" s="106" t="s">
        <v>16143</v>
      </c>
    </row>
    <row r="40" spans="1:25" ht="12" customHeight="1">
      <c r="B40" s="106" t="s">
        <v>15863</v>
      </c>
    </row>
    <row r="41" spans="1:25" ht="12" customHeight="1">
      <c r="B41" s="106" t="s">
        <v>14748</v>
      </c>
    </row>
    <row r="42" spans="1:25" ht="12" customHeight="1">
      <c r="B42" s="106" t="s">
        <v>15796</v>
      </c>
    </row>
    <row r="43" spans="1:25" ht="12" customHeight="1">
      <c r="B43" s="106" t="s">
        <v>15864</v>
      </c>
    </row>
    <row r="44" spans="1:25" ht="12" customHeight="1">
      <c r="B44" s="106" t="s">
        <v>15795</v>
      </c>
    </row>
    <row r="45" spans="1:25" s="110" customFormat="1" ht="12" customHeight="1">
      <c r="A45" s="111"/>
      <c r="B45" s="254" t="s">
        <v>14096</v>
      </c>
      <c r="C45" s="107"/>
      <c r="D45" s="107"/>
      <c r="E45" s="107"/>
      <c r="F45" s="107"/>
      <c r="G45" s="107"/>
      <c r="H45" s="108"/>
      <c r="I45" s="108"/>
      <c r="J45" s="108"/>
      <c r="K45" s="108"/>
      <c r="L45" s="108"/>
      <c r="M45" s="108"/>
      <c r="N45" s="108"/>
      <c r="O45" s="108"/>
      <c r="P45" s="108"/>
      <c r="Q45" s="108"/>
      <c r="R45" s="108"/>
      <c r="S45" s="108"/>
      <c r="T45" s="108"/>
      <c r="U45" s="108"/>
      <c r="V45" s="109"/>
      <c r="W45" s="109"/>
      <c r="X45" s="109"/>
    </row>
    <row r="46" spans="1:25" ht="12" customHeight="1">
      <c r="B46" s="106"/>
    </row>
    <row r="47" spans="1:25" ht="12" customHeight="1">
      <c r="B47" s="106"/>
    </row>
    <row r="48" spans="1:25" ht="12" customHeight="1">
      <c r="B48" s="106"/>
    </row>
    <row r="49" spans="2:2" ht="12" customHeight="1">
      <c r="B49" s="106"/>
    </row>
    <row r="50" spans="2:2" ht="12" customHeight="1">
      <c r="B50" s="106"/>
    </row>
    <row r="51" spans="2:2" ht="12" customHeight="1"/>
    <row r="52" spans="2:2" ht="12" customHeight="1"/>
    <row r="53" spans="2:2" ht="12" customHeight="1"/>
    <row r="54" spans="2:2" ht="12" customHeight="1"/>
    <row r="55" spans="2:2" ht="12" customHeight="1"/>
    <row r="56" spans="2:2" ht="12" customHeight="1"/>
    <row r="57" spans="2:2" ht="12" customHeight="1"/>
    <row r="58" spans="2:2" ht="12" customHeight="1"/>
    <row r="59" spans="2:2" ht="12" customHeight="1"/>
    <row r="60" spans="2:2" ht="12" customHeight="1"/>
    <row r="61" spans="2:2" ht="12" customHeight="1"/>
    <row r="62" spans="2:2" ht="12" customHeight="1"/>
    <row r="63" spans="2:2" ht="12" customHeight="1"/>
    <row r="64" spans="2:2"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sheetData>
  <mergeCells count="8">
    <mergeCell ref="B28:B33"/>
    <mergeCell ref="B18:B22"/>
    <mergeCell ref="B13:B17"/>
    <mergeCell ref="W6:W7"/>
    <mergeCell ref="X6:X7"/>
    <mergeCell ref="B7:C7"/>
    <mergeCell ref="B8:B12"/>
    <mergeCell ref="B23:B27"/>
  </mergeCells>
  <phoneticPr fontId="9"/>
  <pageMargins left="0.31496062992125984" right="0.31496062992125984" top="0.3543307086614173" bottom="0.3543307086614173" header="0.31496062992125984" footer="0.31496062992125984"/>
  <pageSetup paperSize="8"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V377"/>
  <sheetViews>
    <sheetView showGridLines="0" view="pageBreakPreview" zoomScale="75" zoomScaleNormal="100" zoomScaleSheetLayoutView="75" workbookViewId="0"/>
  </sheetViews>
  <sheetFormatPr defaultColWidth="0" defaultRowHeight="13.8" zeroHeight="1"/>
  <cols>
    <col min="1" max="1" width="1.44140625" style="436" customWidth="1"/>
    <col min="2" max="2" width="11.44140625" style="436" customWidth="1"/>
    <col min="3" max="3" width="14.77734375" style="436" customWidth="1"/>
    <col min="4" max="8" width="24.77734375" style="436" customWidth="1"/>
    <col min="9" max="14" width="14.77734375" style="436" customWidth="1"/>
    <col min="15" max="15" width="2.77734375" style="436" customWidth="1"/>
    <col min="16" max="20" width="10.6640625" style="436" hidden="1" customWidth="1"/>
    <col min="21" max="21" width="8" style="436" hidden="1" customWidth="1"/>
    <col min="22" max="257" width="8" style="436" hidden="1"/>
    <col min="258" max="259" width="4.33203125" style="436" hidden="1"/>
    <col min="260" max="260" width="6.21875" style="436" hidden="1"/>
    <col min="261" max="261" width="4.44140625" style="436" hidden="1"/>
    <col min="262" max="262" width="21" style="436" hidden="1"/>
    <col min="263" max="263" width="10.33203125" style="436" hidden="1"/>
    <col min="264" max="264" width="6.21875" style="436" hidden="1"/>
    <col min="265" max="265" width="10.21875" style="436" hidden="1"/>
    <col min="266" max="266" width="12.33203125" style="436" hidden="1"/>
    <col min="267" max="267" width="12.44140625" style="436" hidden="1"/>
    <col min="268" max="268" width="4.44140625" style="436" hidden="1"/>
    <col min="269" max="269" width="14" style="436" hidden="1"/>
    <col min="270" max="270" width="13" style="436" hidden="1"/>
    <col min="271" max="271" width="12.33203125" style="436" hidden="1"/>
    <col min="272" max="274" width="9.44140625" style="436" hidden="1"/>
    <col min="275" max="275" width="10.44140625" style="436" hidden="1"/>
    <col min="276" max="276" width="10.88671875" style="436" hidden="1"/>
    <col min="277" max="513" width="8" style="436" hidden="1"/>
    <col min="514" max="515" width="4.33203125" style="436" hidden="1"/>
    <col min="516" max="516" width="6.21875" style="436" hidden="1"/>
    <col min="517" max="517" width="4.44140625" style="436" hidden="1"/>
    <col min="518" max="518" width="21" style="436" hidden="1"/>
    <col min="519" max="519" width="10.33203125" style="436" hidden="1"/>
    <col min="520" max="520" width="6.21875" style="436" hidden="1"/>
    <col min="521" max="521" width="10.21875" style="436" hidden="1"/>
    <col min="522" max="522" width="12.33203125" style="436" hidden="1"/>
    <col min="523" max="523" width="12.44140625" style="436" hidden="1"/>
    <col min="524" max="524" width="4.44140625" style="436" hidden="1"/>
    <col min="525" max="525" width="14" style="436" hidden="1"/>
    <col min="526" max="526" width="13" style="436" hidden="1"/>
    <col min="527" max="527" width="12.33203125" style="436" hidden="1"/>
    <col min="528" max="530" width="9.44140625" style="436" hidden="1"/>
    <col min="531" max="531" width="10.44140625" style="436" hidden="1"/>
    <col min="532" max="532" width="10.88671875" style="436" hidden="1"/>
    <col min="533" max="769" width="8" style="436" hidden="1"/>
    <col min="770" max="771" width="4.33203125" style="436" hidden="1"/>
    <col min="772" max="772" width="6.21875" style="436" hidden="1"/>
    <col min="773" max="773" width="4.44140625" style="436" hidden="1"/>
    <col min="774" max="774" width="21" style="436" hidden="1"/>
    <col min="775" max="775" width="10.33203125" style="436" hidden="1"/>
    <col min="776" max="776" width="6.21875" style="436" hidden="1"/>
    <col min="777" max="777" width="10.21875" style="436" hidden="1"/>
    <col min="778" max="778" width="12.33203125" style="436" hidden="1"/>
    <col min="779" max="779" width="12.44140625" style="436" hidden="1"/>
    <col min="780" max="780" width="4.44140625" style="436" hidden="1"/>
    <col min="781" max="781" width="14" style="436" hidden="1"/>
    <col min="782" max="782" width="13" style="436" hidden="1"/>
    <col min="783" max="783" width="12.33203125" style="436" hidden="1"/>
    <col min="784" max="786" width="9.44140625" style="436" hidden="1"/>
    <col min="787" max="787" width="10.44140625" style="436" hidden="1"/>
    <col min="788" max="788" width="10.88671875" style="436" hidden="1"/>
    <col min="789" max="1025" width="8" style="436" hidden="1"/>
    <col min="1026" max="1027" width="4.33203125" style="436" hidden="1"/>
    <col min="1028" max="1028" width="6.21875" style="436" hidden="1"/>
    <col min="1029" max="1029" width="4.44140625" style="436" hidden="1"/>
    <col min="1030" max="1030" width="21" style="436" hidden="1"/>
    <col min="1031" max="1031" width="10.33203125" style="436" hidden="1"/>
    <col min="1032" max="1032" width="6.21875" style="436" hidden="1"/>
    <col min="1033" max="1033" width="10.21875" style="436" hidden="1"/>
    <col min="1034" max="1034" width="12.33203125" style="436" hidden="1"/>
    <col min="1035" max="1035" width="12.44140625" style="436" hidden="1"/>
    <col min="1036" max="1036" width="4.44140625" style="436" hidden="1"/>
    <col min="1037" max="1037" width="14" style="436" hidden="1"/>
    <col min="1038" max="1038" width="13" style="436" hidden="1"/>
    <col min="1039" max="1039" width="12.33203125" style="436" hidden="1"/>
    <col min="1040" max="1042" width="9.44140625" style="436" hidden="1"/>
    <col min="1043" max="1043" width="10.44140625" style="436" hidden="1"/>
    <col min="1044" max="1044" width="10.88671875" style="436" hidden="1"/>
    <col min="1045" max="1281" width="8" style="436" hidden="1"/>
    <col min="1282" max="1283" width="4.33203125" style="436" hidden="1"/>
    <col min="1284" max="1284" width="6.21875" style="436" hidden="1"/>
    <col min="1285" max="1285" width="4.44140625" style="436" hidden="1"/>
    <col min="1286" max="1286" width="21" style="436" hidden="1"/>
    <col min="1287" max="1287" width="10.33203125" style="436" hidden="1"/>
    <col min="1288" max="1288" width="6.21875" style="436" hidden="1"/>
    <col min="1289" max="1289" width="10.21875" style="436" hidden="1"/>
    <col min="1290" max="1290" width="12.33203125" style="436" hidden="1"/>
    <col min="1291" max="1291" width="12.44140625" style="436" hidden="1"/>
    <col min="1292" max="1292" width="4.44140625" style="436" hidden="1"/>
    <col min="1293" max="1293" width="14" style="436" hidden="1"/>
    <col min="1294" max="1294" width="13" style="436" hidden="1"/>
    <col min="1295" max="1295" width="12.33203125" style="436" hidden="1"/>
    <col min="1296" max="1298" width="9.44140625" style="436" hidden="1"/>
    <col min="1299" max="1299" width="10.44140625" style="436" hidden="1"/>
    <col min="1300" max="1300" width="10.88671875" style="436" hidden="1"/>
    <col min="1301" max="1537" width="8" style="436" hidden="1"/>
    <col min="1538" max="1539" width="4.33203125" style="436" hidden="1"/>
    <col min="1540" max="1540" width="6.21875" style="436" hidden="1"/>
    <col min="1541" max="1541" width="4.44140625" style="436" hidden="1"/>
    <col min="1542" max="1542" width="21" style="436" hidden="1"/>
    <col min="1543" max="1543" width="10.33203125" style="436" hidden="1"/>
    <col min="1544" max="1544" width="6.21875" style="436" hidden="1"/>
    <col min="1545" max="1545" width="10.21875" style="436" hidden="1"/>
    <col min="1546" max="1546" width="12.33203125" style="436" hidden="1"/>
    <col min="1547" max="1547" width="12.44140625" style="436" hidden="1"/>
    <col min="1548" max="1548" width="4.44140625" style="436" hidden="1"/>
    <col min="1549" max="1549" width="14" style="436" hidden="1"/>
    <col min="1550" max="1550" width="13" style="436" hidden="1"/>
    <col min="1551" max="1551" width="12.33203125" style="436" hidden="1"/>
    <col min="1552" max="1554" width="9.44140625" style="436" hidden="1"/>
    <col min="1555" max="1555" width="10.44140625" style="436" hidden="1"/>
    <col min="1556" max="1556" width="10.88671875" style="436" hidden="1"/>
    <col min="1557" max="1793" width="8" style="436" hidden="1"/>
    <col min="1794" max="1795" width="4.33203125" style="436" hidden="1"/>
    <col min="1796" max="1796" width="6.21875" style="436" hidden="1"/>
    <col min="1797" max="1797" width="4.44140625" style="436" hidden="1"/>
    <col min="1798" max="1798" width="21" style="436" hidden="1"/>
    <col min="1799" max="1799" width="10.33203125" style="436" hidden="1"/>
    <col min="1800" max="1800" width="6.21875" style="436" hidden="1"/>
    <col min="1801" max="1801" width="10.21875" style="436" hidden="1"/>
    <col min="1802" max="1802" width="12.33203125" style="436" hidden="1"/>
    <col min="1803" max="1803" width="12.44140625" style="436" hidden="1"/>
    <col min="1804" max="1804" width="4.44140625" style="436" hidden="1"/>
    <col min="1805" max="1805" width="14" style="436" hidden="1"/>
    <col min="1806" max="1806" width="13" style="436" hidden="1"/>
    <col min="1807" max="1807" width="12.33203125" style="436" hidden="1"/>
    <col min="1808" max="1810" width="9.44140625" style="436" hidden="1"/>
    <col min="1811" max="1811" width="10.44140625" style="436" hidden="1"/>
    <col min="1812" max="1812" width="10.88671875" style="436" hidden="1"/>
    <col min="1813" max="2049" width="8" style="436" hidden="1"/>
    <col min="2050" max="2051" width="4.33203125" style="436" hidden="1"/>
    <col min="2052" max="2052" width="6.21875" style="436" hidden="1"/>
    <col min="2053" max="2053" width="4.44140625" style="436" hidden="1"/>
    <col min="2054" max="2054" width="21" style="436" hidden="1"/>
    <col min="2055" max="2055" width="10.33203125" style="436" hidden="1"/>
    <col min="2056" max="2056" width="6.21875" style="436" hidden="1"/>
    <col min="2057" max="2057" width="10.21875" style="436" hidden="1"/>
    <col min="2058" max="2058" width="12.33203125" style="436" hidden="1"/>
    <col min="2059" max="2059" width="12.44140625" style="436" hidden="1"/>
    <col min="2060" max="2060" width="4.44140625" style="436" hidden="1"/>
    <col min="2061" max="2061" width="14" style="436" hidden="1"/>
    <col min="2062" max="2062" width="13" style="436" hidden="1"/>
    <col min="2063" max="2063" width="12.33203125" style="436" hidden="1"/>
    <col min="2064" max="2066" width="9.44140625" style="436" hidden="1"/>
    <col min="2067" max="2067" width="10.44140625" style="436" hidden="1"/>
    <col min="2068" max="2068" width="10.88671875" style="436" hidden="1"/>
    <col min="2069" max="2305" width="8" style="436" hidden="1"/>
    <col min="2306" max="2307" width="4.33203125" style="436" hidden="1"/>
    <col min="2308" max="2308" width="6.21875" style="436" hidden="1"/>
    <col min="2309" max="2309" width="4.44140625" style="436" hidden="1"/>
    <col min="2310" max="2310" width="21" style="436" hidden="1"/>
    <col min="2311" max="2311" width="10.33203125" style="436" hidden="1"/>
    <col min="2312" max="2312" width="6.21875" style="436" hidden="1"/>
    <col min="2313" max="2313" width="10.21875" style="436" hidden="1"/>
    <col min="2314" max="2314" width="12.33203125" style="436" hidden="1"/>
    <col min="2315" max="2315" width="12.44140625" style="436" hidden="1"/>
    <col min="2316" max="2316" width="4.44140625" style="436" hidden="1"/>
    <col min="2317" max="2317" width="14" style="436" hidden="1"/>
    <col min="2318" max="2318" width="13" style="436" hidden="1"/>
    <col min="2319" max="2319" width="12.33203125" style="436" hidden="1"/>
    <col min="2320" max="2322" width="9.44140625" style="436" hidden="1"/>
    <col min="2323" max="2323" width="10.44140625" style="436" hidden="1"/>
    <col min="2324" max="2324" width="10.88671875" style="436" hidden="1"/>
    <col min="2325" max="2561" width="8" style="436" hidden="1"/>
    <col min="2562" max="2563" width="4.33203125" style="436" hidden="1"/>
    <col min="2564" max="2564" width="6.21875" style="436" hidden="1"/>
    <col min="2565" max="2565" width="4.44140625" style="436" hidden="1"/>
    <col min="2566" max="2566" width="21" style="436" hidden="1"/>
    <col min="2567" max="2567" width="10.33203125" style="436" hidden="1"/>
    <col min="2568" max="2568" width="6.21875" style="436" hidden="1"/>
    <col min="2569" max="2569" width="10.21875" style="436" hidden="1"/>
    <col min="2570" max="2570" width="12.33203125" style="436" hidden="1"/>
    <col min="2571" max="2571" width="12.44140625" style="436" hidden="1"/>
    <col min="2572" max="2572" width="4.44140625" style="436" hidden="1"/>
    <col min="2573" max="2573" width="14" style="436" hidden="1"/>
    <col min="2574" max="2574" width="13" style="436" hidden="1"/>
    <col min="2575" max="2575" width="12.33203125" style="436" hidden="1"/>
    <col min="2576" max="2578" width="9.44140625" style="436" hidden="1"/>
    <col min="2579" max="2579" width="10.44140625" style="436" hidden="1"/>
    <col min="2580" max="2580" width="10.88671875" style="436" hidden="1"/>
    <col min="2581" max="2817" width="8" style="436" hidden="1"/>
    <col min="2818" max="2819" width="4.33203125" style="436" hidden="1"/>
    <col min="2820" max="2820" width="6.21875" style="436" hidden="1"/>
    <col min="2821" max="2821" width="4.44140625" style="436" hidden="1"/>
    <col min="2822" max="2822" width="21" style="436" hidden="1"/>
    <col min="2823" max="2823" width="10.33203125" style="436" hidden="1"/>
    <col min="2824" max="2824" width="6.21875" style="436" hidden="1"/>
    <col min="2825" max="2825" width="10.21875" style="436" hidden="1"/>
    <col min="2826" max="2826" width="12.33203125" style="436" hidden="1"/>
    <col min="2827" max="2827" width="12.44140625" style="436" hidden="1"/>
    <col min="2828" max="2828" width="4.44140625" style="436" hidden="1"/>
    <col min="2829" max="2829" width="14" style="436" hidden="1"/>
    <col min="2830" max="2830" width="13" style="436" hidden="1"/>
    <col min="2831" max="2831" width="12.33203125" style="436" hidden="1"/>
    <col min="2832" max="2834" width="9.44140625" style="436" hidden="1"/>
    <col min="2835" max="2835" width="10.44140625" style="436" hidden="1"/>
    <col min="2836" max="2836" width="10.88671875" style="436" hidden="1"/>
    <col min="2837" max="3073" width="8" style="436" hidden="1"/>
    <col min="3074" max="3075" width="4.33203125" style="436" hidden="1"/>
    <col min="3076" max="3076" width="6.21875" style="436" hidden="1"/>
    <col min="3077" max="3077" width="4.44140625" style="436" hidden="1"/>
    <col min="3078" max="3078" width="21" style="436" hidden="1"/>
    <col min="3079" max="3079" width="10.33203125" style="436" hidden="1"/>
    <col min="3080" max="3080" width="6.21875" style="436" hidden="1"/>
    <col min="3081" max="3081" width="10.21875" style="436" hidden="1"/>
    <col min="3082" max="3082" width="12.33203125" style="436" hidden="1"/>
    <col min="3083" max="3083" width="12.44140625" style="436" hidden="1"/>
    <col min="3084" max="3084" width="4.44140625" style="436" hidden="1"/>
    <col min="3085" max="3085" width="14" style="436" hidden="1"/>
    <col min="3086" max="3086" width="13" style="436" hidden="1"/>
    <col min="3087" max="3087" width="12.33203125" style="436" hidden="1"/>
    <col min="3088" max="3090" width="9.44140625" style="436" hidden="1"/>
    <col min="3091" max="3091" width="10.44140625" style="436" hidden="1"/>
    <col min="3092" max="3092" width="10.88671875" style="436" hidden="1"/>
    <col min="3093" max="3329" width="8" style="436" hidden="1"/>
    <col min="3330" max="3331" width="4.33203125" style="436" hidden="1"/>
    <col min="3332" max="3332" width="6.21875" style="436" hidden="1"/>
    <col min="3333" max="3333" width="4.44140625" style="436" hidden="1"/>
    <col min="3334" max="3334" width="21" style="436" hidden="1"/>
    <col min="3335" max="3335" width="10.33203125" style="436" hidden="1"/>
    <col min="3336" max="3336" width="6.21875" style="436" hidden="1"/>
    <col min="3337" max="3337" width="10.21875" style="436" hidden="1"/>
    <col min="3338" max="3338" width="12.33203125" style="436" hidden="1"/>
    <col min="3339" max="3339" width="12.44140625" style="436" hidden="1"/>
    <col min="3340" max="3340" width="4.44140625" style="436" hidden="1"/>
    <col min="3341" max="3341" width="14" style="436" hidden="1"/>
    <col min="3342" max="3342" width="13" style="436" hidden="1"/>
    <col min="3343" max="3343" width="12.33203125" style="436" hidden="1"/>
    <col min="3344" max="3346" width="9.44140625" style="436" hidden="1"/>
    <col min="3347" max="3347" width="10.44140625" style="436" hidden="1"/>
    <col min="3348" max="3348" width="10.88671875" style="436" hidden="1"/>
    <col min="3349" max="3585" width="8" style="436" hidden="1"/>
    <col min="3586" max="3587" width="4.33203125" style="436" hidden="1"/>
    <col min="3588" max="3588" width="6.21875" style="436" hidden="1"/>
    <col min="3589" max="3589" width="4.44140625" style="436" hidden="1"/>
    <col min="3590" max="3590" width="21" style="436" hidden="1"/>
    <col min="3591" max="3591" width="10.33203125" style="436" hidden="1"/>
    <col min="3592" max="3592" width="6.21875" style="436" hidden="1"/>
    <col min="3593" max="3593" width="10.21875" style="436" hidden="1"/>
    <col min="3594" max="3594" width="12.33203125" style="436" hidden="1"/>
    <col min="3595" max="3595" width="12.44140625" style="436" hidden="1"/>
    <col min="3596" max="3596" width="4.44140625" style="436" hidden="1"/>
    <col min="3597" max="3597" width="14" style="436" hidden="1"/>
    <col min="3598" max="3598" width="13" style="436" hidden="1"/>
    <col min="3599" max="3599" width="12.33203125" style="436" hidden="1"/>
    <col min="3600" max="3602" width="9.44140625" style="436" hidden="1"/>
    <col min="3603" max="3603" width="10.44140625" style="436" hidden="1"/>
    <col min="3604" max="3604" width="10.88671875" style="436" hidden="1"/>
    <col min="3605" max="3841" width="8" style="436" hidden="1"/>
    <col min="3842" max="3843" width="4.33203125" style="436" hidden="1"/>
    <col min="3844" max="3844" width="6.21875" style="436" hidden="1"/>
    <col min="3845" max="3845" width="4.44140625" style="436" hidden="1"/>
    <col min="3846" max="3846" width="21" style="436" hidden="1"/>
    <col min="3847" max="3847" width="10.33203125" style="436" hidden="1"/>
    <col min="3848" max="3848" width="6.21875" style="436" hidden="1"/>
    <col min="3849" max="3849" width="10.21875" style="436" hidden="1"/>
    <col min="3850" max="3850" width="12.33203125" style="436" hidden="1"/>
    <col min="3851" max="3851" width="12.44140625" style="436" hidden="1"/>
    <col min="3852" max="3852" width="4.44140625" style="436" hidden="1"/>
    <col min="3853" max="3853" width="14" style="436" hidden="1"/>
    <col min="3854" max="3854" width="13" style="436" hidden="1"/>
    <col min="3855" max="3855" width="12.33203125" style="436" hidden="1"/>
    <col min="3856" max="3858" width="9.44140625" style="436" hidden="1"/>
    <col min="3859" max="3859" width="10.44140625" style="436" hidden="1"/>
    <col min="3860" max="3860" width="10.88671875" style="436" hidden="1"/>
    <col min="3861" max="4097" width="8" style="436" hidden="1"/>
    <col min="4098" max="4099" width="4.33203125" style="436" hidden="1"/>
    <col min="4100" max="4100" width="6.21875" style="436" hidden="1"/>
    <col min="4101" max="4101" width="4.44140625" style="436" hidden="1"/>
    <col min="4102" max="4102" width="21" style="436" hidden="1"/>
    <col min="4103" max="4103" width="10.33203125" style="436" hidden="1"/>
    <col min="4104" max="4104" width="6.21875" style="436" hidden="1"/>
    <col min="4105" max="4105" width="10.21875" style="436" hidden="1"/>
    <col min="4106" max="4106" width="12.33203125" style="436" hidden="1"/>
    <col min="4107" max="4107" width="12.44140625" style="436" hidden="1"/>
    <col min="4108" max="4108" width="4.44140625" style="436" hidden="1"/>
    <col min="4109" max="4109" width="14" style="436" hidden="1"/>
    <col min="4110" max="4110" width="13" style="436" hidden="1"/>
    <col min="4111" max="4111" width="12.33203125" style="436" hidden="1"/>
    <col min="4112" max="4114" width="9.44140625" style="436" hidden="1"/>
    <col min="4115" max="4115" width="10.44140625" style="436" hidden="1"/>
    <col min="4116" max="4116" width="10.88671875" style="436" hidden="1"/>
    <col min="4117" max="4353" width="8" style="436" hidden="1"/>
    <col min="4354" max="4355" width="4.33203125" style="436" hidden="1"/>
    <col min="4356" max="4356" width="6.21875" style="436" hidden="1"/>
    <col min="4357" max="4357" width="4.44140625" style="436" hidden="1"/>
    <col min="4358" max="4358" width="21" style="436" hidden="1"/>
    <col min="4359" max="4359" width="10.33203125" style="436" hidden="1"/>
    <col min="4360" max="4360" width="6.21875" style="436" hidden="1"/>
    <col min="4361" max="4361" width="10.21875" style="436" hidden="1"/>
    <col min="4362" max="4362" width="12.33203125" style="436" hidden="1"/>
    <col min="4363" max="4363" width="12.44140625" style="436" hidden="1"/>
    <col min="4364" max="4364" width="4.44140625" style="436" hidden="1"/>
    <col min="4365" max="4365" width="14" style="436" hidden="1"/>
    <col min="4366" max="4366" width="13" style="436" hidden="1"/>
    <col min="4367" max="4367" width="12.33203125" style="436" hidden="1"/>
    <col min="4368" max="4370" width="9.44140625" style="436" hidden="1"/>
    <col min="4371" max="4371" width="10.44140625" style="436" hidden="1"/>
    <col min="4372" max="4372" width="10.88671875" style="436" hidden="1"/>
    <col min="4373" max="4609" width="8" style="436" hidden="1"/>
    <col min="4610" max="4611" width="4.33203125" style="436" hidden="1"/>
    <col min="4612" max="4612" width="6.21875" style="436" hidden="1"/>
    <col min="4613" max="4613" width="4.44140625" style="436" hidden="1"/>
    <col min="4614" max="4614" width="21" style="436" hidden="1"/>
    <col min="4615" max="4615" width="10.33203125" style="436" hidden="1"/>
    <col min="4616" max="4616" width="6.21875" style="436" hidden="1"/>
    <col min="4617" max="4617" width="10.21875" style="436" hidden="1"/>
    <col min="4618" max="4618" width="12.33203125" style="436" hidden="1"/>
    <col min="4619" max="4619" width="12.44140625" style="436" hidden="1"/>
    <col min="4620" max="4620" width="4.44140625" style="436" hidden="1"/>
    <col min="4621" max="4621" width="14" style="436" hidden="1"/>
    <col min="4622" max="4622" width="13" style="436" hidden="1"/>
    <col min="4623" max="4623" width="12.33203125" style="436" hidden="1"/>
    <col min="4624" max="4626" width="9.44140625" style="436" hidden="1"/>
    <col min="4627" max="4627" width="10.44140625" style="436" hidden="1"/>
    <col min="4628" max="4628" width="10.88671875" style="436" hidden="1"/>
    <col min="4629" max="4865" width="8" style="436" hidden="1"/>
    <col min="4866" max="4867" width="4.33203125" style="436" hidden="1"/>
    <col min="4868" max="4868" width="6.21875" style="436" hidden="1"/>
    <col min="4869" max="4869" width="4.44140625" style="436" hidden="1"/>
    <col min="4870" max="4870" width="21" style="436" hidden="1"/>
    <col min="4871" max="4871" width="10.33203125" style="436" hidden="1"/>
    <col min="4872" max="4872" width="6.21875" style="436" hidden="1"/>
    <col min="4873" max="4873" width="10.21875" style="436" hidden="1"/>
    <col min="4874" max="4874" width="12.33203125" style="436" hidden="1"/>
    <col min="4875" max="4875" width="12.44140625" style="436" hidden="1"/>
    <col min="4876" max="4876" width="4.44140625" style="436" hidden="1"/>
    <col min="4877" max="4877" width="14" style="436" hidden="1"/>
    <col min="4878" max="4878" width="13" style="436" hidden="1"/>
    <col min="4879" max="4879" width="12.33203125" style="436" hidden="1"/>
    <col min="4880" max="4882" width="9.44140625" style="436" hidden="1"/>
    <col min="4883" max="4883" width="10.44140625" style="436" hidden="1"/>
    <col min="4884" max="4884" width="10.88671875" style="436" hidden="1"/>
    <col min="4885" max="5121" width="8" style="436" hidden="1"/>
    <col min="5122" max="5123" width="4.33203125" style="436" hidden="1"/>
    <col min="5124" max="5124" width="6.21875" style="436" hidden="1"/>
    <col min="5125" max="5125" width="4.44140625" style="436" hidden="1"/>
    <col min="5126" max="5126" width="21" style="436" hidden="1"/>
    <col min="5127" max="5127" width="10.33203125" style="436" hidden="1"/>
    <col min="5128" max="5128" width="6.21875" style="436" hidden="1"/>
    <col min="5129" max="5129" width="10.21875" style="436" hidden="1"/>
    <col min="5130" max="5130" width="12.33203125" style="436" hidden="1"/>
    <col min="5131" max="5131" width="12.44140625" style="436" hidden="1"/>
    <col min="5132" max="5132" width="4.44140625" style="436" hidden="1"/>
    <col min="5133" max="5133" width="14" style="436" hidden="1"/>
    <col min="5134" max="5134" width="13" style="436" hidden="1"/>
    <col min="5135" max="5135" width="12.33203125" style="436" hidden="1"/>
    <col min="5136" max="5138" width="9.44140625" style="436" hidden="1"/>
    <col min="5139" max="5139" width="10.44140625" style="436" hidden="1"/>
    <col min="5140" max="5140" width="10.88671875" style="436" hidden="1"/>
    <col min="5141" max="5377" width="8" style="436" hidden="1"/>
    <col min="5378" max="5379" width="4.33203125" style="436" hidden="1"/>
    <col min="5380" max="5380" width="6.21875" style="436" hidden="1"/>
    <col min="5381" max="5381" width="4.44140625" style="436" hidden="1"/>
    <col min="5382" max="5382" width="21" style="436" hidden="1"/>
    <col min="5383" max="5383" width="10.33203125" style="436" hidden="1"/>
    <col min="5384" max="5384" width="6.21875" style="436" hidden="1"/>
    <col min="5385" max="5385" width="10.21875" style="436" hidden="1"/>
    <col min="5386" max="5386" width="12.33203125" style="436" hidden="1"/>
    <col min="5387" max="5387" width="12.44140625" style="436" hidden="1"/>
    <col min="5388" max="5388" width="4.44140625" style="436" hidden="1"/>
    <col min="5389" max="5389" width="14" style="436" hidden="1"/>
    <col min="5390" max="5390" width="13" style="436" hidden="1"/>
    <col min="5391" max="5391" width="12.33203125" style="436" hidden="1"/>
    <col min="5392" max="5394" width="9.44140625" style="436" hidden="1"/>
    <col min="5395" max="5395" width="10.44140625" style="436" hidden="1"/>
    <col min="5396" max="5396" width="10.88671875" style="436" hidden="1"/>
    <col min="5397" max="5633" width="8" style="436" hidden="1"/>
    <col min="5634" max="5635" width="4.33203125" style="436" hidden="1"/>
    <col min="5636" max="5636" width="6.21875" style="436" hidden="1"/>
    <col min="5637" max="5637" width="4.44140625" style="436" hidden="1"/>
    <col min="5638" max="5638" width="21" style="436" hidden="1"/>
    <col min="5639" max="5639" width="10.33203125" style="436" hidden="1"/>
    <col min="5640" max="5640" width="6.21875" style="436" hidden="1"/>
    <col min="5641" max="5641" width="10.21875" style="436" hidden="1"/>
    <col min="5642" max="5642" width="12.33203125" style="436" hidden="1"/>
    <col min="5643" max="5643" width="12.44140625" style="436" hidden="1"/>
    <col min="5644" max="5644" width="4.44140625" style="436" hidden="1"/>
    <col min="5645" max="5645" width="14" style="436" hidden="1"/>
    <col min="5646" max="5646" width="13" style="436" hidden="1"/>
    <col min="5647" max="5647" width="12.33203125" style="436" hidden="1"/>
    <col min="5648" max="5650" width="9.44140625" style="436" hidden="1"/>
    <col min="5651" max="5651" width="10.44140625" style="436" hidden="1"/>
    <col min="5652" max="5652" width="10.88671875" style="436" hidden="1"/>
    <col min="5653" max="5889" width="8" style="436" hidden="1"/>
    <col min="5890" max="5891" width="4.33203125" style="436" hidden="1"/>
    <col min="5892" max="5892" width="6.21875" style="436" hidden="1"/>
    <col min="5893" max="5893" width="4.44140625" style="436" hidden="1"/>
    <col min="5894" max="5894" width="21" style="436" hidden="1"/>
    <col min="5895" max="5895" width="10.33203125" style="436" hidden="1"/>
    <col min="5896" max="5896" width="6.21875" style="436" hidden="1"/>
    <col min="5897" max="5897" width="10.21875" style="436" hidden="1"/>
    <col min="5898" max="5898" width="12.33203125" style="436" hidden="1"/>
    <col min="5899" max="5899" width="12.44140625" style="436" hidden="1"/>
    <col min="5900" max="5900" width="4.44140625" style="436" hidden="1"/>
    <col min="5901" max="5901" width="14" style="436" hidden="1"/>
    <col min="5902" max="5902" width="13" style="436" hidden="1"/>
    <col min="5903" max="5903" width="12.33203125" style="436" hidden="1"/>
    <col min="5904" max="5906" width="9.44140625" style="436" hidden="1"/>
    <col min="5907" max="5907" width="10.44140625" style="436" hidden="1"/>
    <col min="5908" max="5908" width="10.88671875" style="436" hidden="1"/>
    <col min="5909" max="6145" width="8" style="436" hidden="1"/>
    <col min="6146" max="6147" width="4.33203125" style="436" hidden="1"/>
    <col min="6148" max="6148" width="6.21875" style="436" hidden="1"/>
    <col min="6149" max="6149" width="4.44140625" style="436" hidden="1"/>
    <col min="6150" max="6150" width="21" style="436" hidden="1"/>
    <col min="6151" max="6151" width="10.33203125" style="436" hidden="1"/>
    <col min="6152" max="6152" width="6.21875" style="436" hidden="1"/>
    <col min="6153" max="6153" width="10.21875" style="436" hidden="1"/>
    <col min="6154" max="6154" width="12.33203125" style="436" hidden="1"/>
    <col min="6155" max="6155" width="12.44140625" style="436" hidden="1"/>
    <col min="6156" max="6156" width="4.44140625" style="436" hidden="1"/>
    <col min="6157" max="6157" width="14" style="436" hidden="1"/>
    <col min="6158" max="6158" width="13" style="436" hidden="1"/>
    <col min="6159" max="6159" width="12.33203125" style="436" hidden="1"/>
    <col min="6160" max="6162" width="9.44140625" style="436" hidden="1"/>
    <col min="6163" max="6163" width="10.44140625" style="436" hidden="1"/>
    <col min="6164" max="6164" width="10.88671875" style="436" hidden="1"/>
    <col min="6165" max="6401" width="8" style="436" hidden="1"/>
    <col min="6402" max="6403" width="4.33203125" style="436" hidden="1"/>
    <col min="6404" max="6404" width="6.21875" style="436" hidden="1"/>
    <col min="6405" max="6405" width="4.44140625" style="436" hidden="1"/>
    <col min="6406" max="6406" width="21" style="436" hidden="1"/>
    <col min="6407" max="6407" width="10.33203125" style="436" hidden="1"/>
    <col min="6408" max="6408" width="6.21875" style="436" hidden="1"/>
    <col min="6409" max="6409" width="10.21875" style="436" hidden="1"/>
    <col min="6410" max="6410" width="12.33203125" style="436" hidden="1"/>
    <col min="6411" max="6411" width="12.44140625" style="436" hidden="1"/>
    <col min="6412" max="6412" width="4.44140625" style="436" hidden="1"/>
    <col min="6413" max="6413" width="14" style="436" hidden="1"/>
    <col min="6414" max="6414" width="13" style="436" hidden="1"/>
    <col min="6415" max="6415" width="12.33203125" style="436" hidden="1"/>
    <col min="6416" max="6418" width="9.44140625" style="436" hidden="1"/>
    <col min="6419" max="6419" width="10.44140625" style="436" hidden="1"/>
    <col min="6420" max="6420" width="10.88671875" style="436" hidden="1"/>
    <col min="6421" max="6657" width="8" style="436" hidden="1"/>
    <col min="6658" max="6659" width="4.33203125" style="436" hidden="1"/>
    <col min="6660" max="6660" width="6.21875" style="436" hidden="1"/>
    <col min="6661" max="6661" width="4.44140625" style="436" hidden="1"/>
    <col min="6662" max="6662" width="21" style="436" hidden="1"/>
    <col min="6663" max="6663" width="10.33203125" style="436" hidden="1"/>
    <col min="6664" max="6664" width="6.21875" style="436" hidden="1"/>
    <col min="6665" max="6665" width="10.21875" style="436" hidden="1"/>
    <col min="6666" max="6666" width="12.33203125" style="436" hidden="1"/>
    <col min="6667" max="6667" width="12.44140625" style="436" hidden="1"/>
    <col min="6668" max="6668" width="4.44140625" style="436" hidden="1"/>
    <col min="6669" max="6669" width="14" style="436" hidden="1"/>
    <col min="6670" max="6670" width="13" style="436" hidden="1"/>
    <col min="6671" max="6671" width="12.33203125" style="436" hidden="1"/>
    <col min="6672" max="6674" width="9.44140625" style="436" hidden="1"/>
    <col min="6675" max="6675" width="10.44140625" style="436" hidden="1"/>
    <col min="6676" max="6676" width="10.88671875" style="436" hidden="1"/>
    <col min="6677" max="6913" width="8" style="436" hidden="1"/>
    <col min="6914" max="6915" width="4.33203125" style="436" hidden="1"/>
    <col min="6916" max="6916" width="6.21875" style="436" hidden="1"/>
    <col min="6917" max="6917" width="4.44140625" style="436" hidden="1"/>
    <col min="6918" max="6918" width="21" style="436" hidden="1"/>
    <col min="6919" max="6919" width="10.33203125" style="436" hidden="1"/>
    <col min="6920" max="6920" width="6.21875" style="436" hidden="1"/>
    <col min="6921" max="6921" width="10.21875" style="436" hidden="1"/>
    <col min="6922" max="6922" width="12.33203125" style="436" hidden="1"/>
    <col min="6923" max="6923" width="12.44140625" style="436" hidden="1"/>
    <col min="6924" max="6924" width="4.44140625" style="436" hidden="1"/>
    <col min="6925" max="6925" width="14" style="436" hidden="1"/>
    <col min="6926" max="6926" width="13" style="436" hidden="1"/>
    <col min="6927" max="6927" width="12.33203125" style="436" hidden="1"/>
    <col min="6928" max="6930" width="9.44140625" style="436" hidden="1"/>
    <col min="6931" max="6931" width="10.44140625" style="436" hidden="1"/>
    <col min="6932" max="6932" width="10.88671875" style="436" hidden="1"/>
    <col min="6933" max="7169" width="8" style="436" hidden="1"/>
    <col min="7170" max="7171" width="4.33203125" style="436" hidden="1"/>
    <col min="7172" max="7172" width="6.21875" style="436" hidden="1"/>
    <col min="7173" max="7173" width="4.44140625" style="436" hidden="1"/>
    <col min="7174" max="7174" width="21" style="436" hidden="1"/>
    <col min="7175" max="7175" width="10.33203125" style="436" hidden="1"/>
    <col min="7176" max="7176" width="6.21875" style="436" hidden="1"/>
    <col min="7177" max="7177" width="10.21875" style="436" hidden="1"/>
    <col min="7178" max="7178" width="12.33203125" style="436" hidden="1"/>
    <col min="7179" max="7179" width="12.44140625" style="436" hidden="1"/>
    <col min="7180" max="7180" width="4.44140625" style="436" hidden="1"/>
    <col min="7181" max="7181" width="14" style="436" hidden="1"/>
    <col min="7182" max="7182" width="13" style="436" hidden="1"/>
    <col min="7183" max="7183" width="12.33203125" style="436" hidden="1"/>
    <col min="7184" max="7186" width="9.44140625" style="436" hidden="1"/>
    <col min="7187" max="7187" width="10.44140625" style="436" hidden="1"/>
    <col min="7188" max="7188" width="10.88671875" style="436" hidden="1"/>
    <col min="7189" max="7425" width="8" style="436" hidden="1"/>
    <col min="7426" max="7427" width="4.33203125" style="436" hidden="1"/>
    <col min="7428" max="7428" width="6.21875" style="436" hidden="1"/>
    <col min="7429" max="7429" width="4.44140625" style="436" hidden="1"/>
    <col min="7430" max="7430" width="21" style="436" hidden="1"/>
    <col min="7431" max="7431" width="10.33203125" style="436" hidden="1"/>
    <col min="7432" max="7432" width="6.21875" style="436" hidden="1"/>
    <col min="7433" max="7433" width="10.21875" style="436" hidden="1"/>
    <col min="7434" max="7434" width="12.33203125" style="436" hidden="1"/>
    <col min="7435" max="7435" width="12.44140625" style="436" hidden="1"/>
    <col min="7436" max="7436" width="4.44140625" style="436" hidden="1"/>
    <col min="7437" max="7437" width="14" style="436" hidden="1"/>
    <col min="7438" max="7438" width="13" style="436" hidden="1"/>
    <col min="7439" max="7439" width="12.33203125" style="436" hidden="1"/>
    <col min="7440" max="7442" width="9.44140625" style="436" hidden="1"/>
    <col min="7443" max="7443" width="10.44140625" style="436" hidden="1"/>
    <col min="7444" max="7444" width="10.88671875" style="436" hidden="1"/>
    <col min="7445" max="7681" width="8" style="436" hidden="1"/>
    <col min="7682" max="7683" width="4.33203125" style="436" hidden="1"/>
    <col min="7684" max="7684" width="6.21875" style="436" hidden="1"/>
    <col min="7685" max="7685" width="4.44140625" style="436" hidden="1"/>
    <col min="7686" max="7686" width="21" style="436" hidden="1"/>
    <col min="7687" max="7687" width="10.33203125" style="436" hidden="1"/>
    <col min="7688" max="7688" width="6.21875" style="436" hidden="1"/>
    <col min="7689" max="7689" width="10.21875" style="436" hidden="1"/>
    <col min="7690" max="7690" width="12.33203125" style="436" hidden="1"/>
    <col min="7691" max="7691" width="12.44140625" style="436" hidden="1"/>
    <col min="7692" max="7692" width="4.44140625" style="436" hidden="1"/>
    <col min="7693" max="7693" width="14" style="436" hidden="1"/>
    <col min="7694" max="7694" width="13" style="436" hidden="1"/>
    <col min="7695" max="7695" width="12.33203125" style="436" hidden="1"/>
    <col min="7696" max="7698" width="9.44140625" style="436" hidden="1"/>
    <col min="7699" max="7699" width="10.44140625" style="436" hidden="1"/>
    <col min="7700" max="7700" width="10.88671875" style="436" hidden="1"/>
    <col min="7701" max="7937" width="8" style="436" hidden="1"/>
    <col min="7938" max="7939" width="4.33203125" style="436" hidden="1"/>
    <col min="7940" max="7940" width="6.21875" style="436" hidden="1"/>
    <col min="7941" max="7941" width="4.44140625" style="436" hidden="1"/>
    <col min="7942" max="7942" width="21" style="436" hidden="1"/>
    <col min="7943" max="7943" width="10.33203125" style="436" hidden="1"/>
    <col min="7944" max="7944" width="6.21875" style="436" hidden="1"/>
    <col min="7945" max="7945" width="10.21875" style="436" hidden="1"/>
    <col min="7946" max="7946" width="12.33203125" style="436" hidden="1"/>
    <col min="7947" max="7947" width="12.44140625" style="436" hidden="1"/>
    <col min="7948" max="7948" width="4.44140625" style="436" hidden="1"/>
    <col min="7949" max="7949" width="14" style="436" hidden="1"/>
    <col min="7950" max="7950" width="13" style="436" hidden="1"/>
    <col min="7951" max="7951" width="12.33203125" style="436" hidden="1"/>
    <col min="7952" max="7954" width="9.44140625" style="436" hidden="1"/>
    <col min="7955" max="7955" width="10.44140625" style="436" hidden="1"/>
    <col min="7956" max="7956" width="10.88671875" style="436" hidden="1"/>
    <col min="7957" max="8193" width="8" style="436" hidden="1"/>
    <col min="8194" max="8195" width="4.33203125" style="436" hidden="1"/>
    <col min="8196" max="8196" width="6.21875" style="436" hidden="1"/>
    <col min="8197" max="8197" width="4.44140625" style="436" hidden="1"/>
    <col min="8198" max="8198" width="21" style="436" hidden="1"/>
    <col min="8199" max="8199" width="10.33203125" style="436" hidden="1"/>
    <col min="8200" max="8200" width="6.21875" style="436" hidden="1"/>
    <col min="8201" max="8201" width="10.21875" style="436" hidden="1"/>
    <col min="8202" max="8202" width="12.33203125" style="436" hidden="1"/>
    <col min="8203" max="8203" width="12.44140625" style="436" hidden="1"/>
    <col min="8204" max="8204" width="4.44140625" style="436" hidden="1"/>
    <col min="8205" max="8205" width="14" style="436" hidden="1"/>
    <col min="8206" max="8206" width="13" style="436" hidden="1"/>
    <col min="8207" max="8207" width="12.33203125" style="436" hidden="1"/>
    <col min="8208" max="8210" width="9.44140625" style="436" hidden="1"/>
    <col min="8211" max="8211" width="10.44140625" style="436" hidden="1"/>
    <col min="8212" max="8212" width="10.88671875" style="436" hidden="1"/>
    <col min="8213" max="8449" width="8" style="436" hidden="1"/>
    <col min="8450" max="8451" width="4.33203125" style="436" hidden="1"/>
    <col min="8452" max="8452" width="6.21875" style="436" hidden="1"/>
    <col min="8453" max="8453" width="4.44140625" style="436" hidden="1"/>
    <col min="8454" max="8454" width="21" style="436" hidden="1"/>
    <col min="8455" max="8455" width="10.33203125" style="436" hidden="1"/>
    <col min="8456" max="8456" width="6.21875" style="436" hidden="1"/>
    <col min="8457" max="8457" width="10.21875" style="436" hidden="1"/>
    <col min="8458" max="8458" width="12.33203125" style="436" hidden="1"/>
    <col min="8459" max="8459" width="12.44140625" style="436" hidden="1"/>
    <col min="8460" max="8460" width="4.44140625" style="436" hidden="1"/>
    <col min="8461" max="8461" width="14" style="436" hidden="1"/>
    <col min="8462" max="8462" width="13" style="436" hidden="1"/>
    <col min="8463" max="8463" width="12.33203125" style="436" hidden="1"/>
    <col min="8464" max="8466" width="9.44140625" style="436" hidden="1"/>
    <col min="8467" max="8467" width="10.44140625" style="436" hidden="1"/>
    <col min="8468" max="8468" width="10.88671875" style="436" hidden="1"/>
    <col min="8469" max="8705" width="8" style="436" hidden="1"/>
    <col min="8706" max="8707" width="4.33203125" style="436" hidden="1"/>
    <col min="8708" max="8708" width="6.21875" style="436" hidden="1"/>
    <col min="8709" max="8709" width="4.44140625" style="436" hidden="1"/>
    <col min="8710" max="8710" width="21" style="436" hidden="1"/>
    <col min="8711" max="8711" width="10.33203125" style="436" hidden="1"/>
    <col min="8712" max="8712" width="6.21875" style="436" hidden="1"/>
    <col min="8713" max="8713" width="10.21875" style="436" hidden="1"/>
    <col min="8714" max="8714" width="12.33203125" style="436" hidden="1"/>
    <col min="8715" max="8715" width="12.44140625" style="436" hidden="1"/>
    <col min="8716" max="8716" width="4.44140625" style="436" hidden="1"/>
    <col min="8717" max="8717" width="14" style="436" hidden="1"/>
    <col min="8718" max="8718" width="13" style="436" hidden="1"/>
    <col min="8719" max="8719" width="12.33203125" style="436" hidden="1"/>
    <col min="8720" max="8722" width="9.44140625" style="436" hidden="1"/>
    <col min="8723" max="8723" width="10.44140625" style="436" hidden="1"/>
    <col min="8724" max="8724" width="10.88671875" style="436" hidden="1"/>
    <col min="8725" max="8961" width="8" style="436" hidden="1"/>
    <col min="8962" max="8963" width="4.33203125" style="436" hidden="1"/>
    <col min="8964" max="8964" width="6.21875" style="436" hidden="1"/>
    <col min="8965" max="8965" width="4.44140625" style="436" hidden="1"/>
    <col min="8966" max="8966" width="21" style="436" hidden="1"/>
    <col min="8967" max="8967" width="10.33203125" style="436" hidden="1"/>
    <col min="8968" max="8968" width="6.21875" style="436" hidden="1"/>
    <col min="8969" max="8969" width="10.21875" style="436" hidden="1"/>
    <col min="8970" max="8970" width="12.33203125" style="436" hidden="1"/>
    <col min="8971" max="8971" width="12.44140625" style="436" hidden="1"/>
    <col min="8972" max="8972" width="4.44140625" style="436" hidden="1"/>
    <col min="8973" max="8973" width="14" style="436" hidden="1"/>
    <col min="8974" max="8974" width="13" style="436" hidden="1"/>
    <col min="8975" max="8975" width="12.33203125" style="436" hidden="1"/>
    <col min="8976" max="8978" width="9.44140625" style="436" hidden="1"/>
    <col min="8979" max="8979" width="10.44140625" style="436" hidden="1"/>
    <col min="8980" max="8980" width="10.88671875" style="436" hidden="1"/>
    <col min="8981" max="9217" width="8" style="436" hidden="1"/>
    <col min="9218" max="9219" width="4.33203125" style="436" hidden="1"/>
    <col min="9220" max="9220" width="6.21875" style="436" hidden="1"/>
    <col min="9221" max="9221" width="4.44140625" style="436" hidden="1"/>
    <col min="9222" max="9222" width="21" style="436" hidden="1"/>
    <col min="9223" max="9223" width="10.33203125" style="436" hidden="1"/>
    <col min="9224" max="9224" width="6.21875" style="436" hidden="1"/>
    <col min="9225" max="9225" width="10.21875" style="436" hidden="1"/>
    <col min="9226" max="9226" width="12.33203125" style="436" hidden="1"/>
    <col min="9227" max="9227" width="12.44140625" style="436" hidden="1"/>
    <col min="9228" max="9228" width="4.44140625" style="436" hidden="1"/>
    <col min="9229" max="9229" width="14" style="436" hidden="1"/>
    <col min="9230" max="9230" width="13" style="436" hidden="1"/>
    <col min="9231" max="9231" width="12.33203125" style="436" hidden="1"/>
    <col min="9232" max="9234" width="9.44140625" style="436" hidden="1"/>
    <col min="9235" max="9235" width="10.44140625" style="436" hidden="1"/>
    <col min="9236" max="9236" width="10.88671875" style="436" hidden="1"/>
    <col min="9237" max="9473" width="8" style="436" hidden="1"/>
    <col min="9474" max="9475" width="4.33203125" style="436" hidden="1"/>
    <col min="9476" max="9476" width="6.21875" style="436" hidden="1"/>
    <col min="9477" max="9477" width="4.44140625" style="436" hidden="1"/>
    <col min="9478" max="9478" width="21" style="436" hidden="1"/>
    <col min="9479" max="9479" width="10.33203125" style="436" hidden="1"/>
    <col min="9480" max="9480" width="6.21875" style="436" hidden="1"/>
    <col min="9481" max="9481" width="10.21875" style="436" hidden="1"/>
    <col min="9482" max="9482" width="12.33203125" style="436" hidden="1"/>
    <col min="9483" max="9483" width="12.44140625" style="436" hidden="1"/>
    <col min="9484" max="9484" width="4.44140625" style="436" hidden="1"/>
    <col min="9485" max="9485" width="14" style="436" hidden="1"/>
    <col min="9486" max="9486" width="13" style="436" hidden="1"/>
    <col min="9487" max="9487" width="12.33203125" style="436" hidden="1"/>
    <col min="9488" max="9490" width="9.44140625" style="436" hidden="1"/>
    <col min="9491" max="9491" width="10.44140625" style="436" hidden="1"/>
    <col min="9492" max="9492" width="10.88671875" style="436" hidden="1"/>
    <col min="9493" max="9729" width="8" style="436" hidden="1"/>
    <col min="9730" max="9731" width="4.33203125" style="436" hidden="1"/>
    <col min="9732" max="9732" width="6.21875" style="436" hidden="1"/>
    <col min="9733" max="9733" width="4.44140625" style="436" hidden="1"/>
    <col min="9734" max="9734" width="21" style="436" hidden="1"/>
    <col min="9735" max="9735" width="10.33203125" style="436" hidden="1"/>
    <col min="9736" max="9736" width="6.21875" style="436" hidden="1"/>
    <col min="9737" max="9737" width="10.21875" style="436" hidden="1"/>
    <col min="9738" max="9738" width="12.33203125" style="436" hidden="1"/>
    <col min="9739" max="9739" width="12.44140625" style="436" hidden="1"/>
    <col min="9740" max="9740" width="4.44140625" style="436" hidden="1"/>
    <col min="9741" max="9741" width="14" style="436" hidden="1"/>
    <col min="9742" max="9742" width="13" style="436" hidden="1"/>
    <col min="9743" max="9743" width="12.33203125" style="436" hidden="1"/>
    <col min="9744" max="9746" width="9.44140625" style="436" hidden="1"/>
    <col min="9747" max="9747" width="10.44140625" style="436" hidden="1"/>
    <col min="9748" max="9748" width="10.88671875" style="436" hidden="1"/>
    <col min="9749" max="9985" width="8" style="436" hidden="1"/>
    <col min="9986" max="9987" width="4.33203125" style="436" hidden="1"/>
    <col min="9988" max="9988" width="6.21875" style="436" hidden="1"/>
    <col min="9989" max="9989" width="4.44140625" style="436" hidden="1"/>
    <col min="9990" max="9990" width="21" style="436" hidden="1"/>
    <col min="9991" max="9991" width="10.33203125" style="436" hidden="1"/>
    <col min="9992" max="9992" width="6.21875" style="436" hidden="1"/>
    <col min="9993" max="9993" width="10.21875" style="436" hidden="1"/>
    <col min="9994" max="9994" width="12.33203125" style="436" hidden="1"/>
    <col min="9995" max="9995" width="12.44140625" style="436" hidden="1"/>
    <col min="9996" max="9996" width="4.44140625" style="436" hidden="1"/>
    <col min="9997" max="9997" width="14" style="436" hidden="1"/>
    <col min="9998" max="9998" width="13" style="436" hidden="1"/>
    <col min="9999" max="9999" width="12.33203125" style="436" hidden="1"/>
    <col min="10000" max="10002" width="9.44140625" style="436" hidden="1"/>
    <col min="10003" max="10003" width="10.44140625" style="436" hidden="1"/>
    <col min="10004" max="10004" width="10.88671875" style="436" hidden="1"/>
    <col min="10005" max="10241" width="8" style="436" hidden="1"/>
    <col min="10242" max="10243" width="4.33203125" style="436" hidden="1"/>
    <col min="10244" max="10244" width="6.21875" style="436" hidden="1"/>
    <col min="10245" max="10245" width="4.44140625" style="436" hidden="1"/>
    <col min="10246" max="10246" width="21" style="436" hidden="1"/>
    <col min="10247" max="10247" width="10.33203125" style="436" hidden="1"/>
    <col min="10248" max="10248" width="6.21875" style="436" hidden="1"/>
    <col min="10249" max="10249" width="10.21875" style="436" hidden="1"/>
    <col min="10250" max="10250" width="12.33203125" style="436" hidden="1"/>
    <col min="10251" max="10251" width="12.44140625" style="436" hidden="1"/>
    <col min="10252" max="10252" width="4.44140625" style="436" hidden="1"/>
    <col min="10253" max="10253" width="14" style="436" hidden="1"/>
    <col min="10254" max="10254" width="13" style="436" hidden="1"/>
    <col min="10255" max="10255" width="12.33203125" style="436" hidden="1"/>
    <col min="10256" max="10258" width="9.44140625" style="436" hidden="1"/>
    <col min="10259" max="10259" width="10.44140625" style="436" hidden="1"/>
    <col min="10260" max="10260" width="10.88671875" style="436" hidden="1"/>
    <col min="10261" max="10497" width="8" style="436" hidden="1"/>
    <col min="10498" max="10499" width="4.33203125" style="436" hidden="1"/>
    <col min="10500" max="10500" width="6.21875" style="436" hidden="1"/>
    <col min="10501" max="10501" width="4.44140625" style="436" hidden="1"/>
    <col min="10502" max="10502" width="21" style="436" hidden="1"/>
    <col min="10503" max="10503" width="10.33203125" style="436" hidden="1"/>
    <col min="10504" max="10504" width="6.21875" style="436" hidden="1"/>
    <col min="10505" max="10505" width="10.21875" style="436" hidden="1"/>
    <col min="10506" max="10506" width="12.33203125" style="436" hidden="1"/>
    <col min="10507" max="10507" width="12.44140625" style="436" hidden="1"/>
    <col min="10508" max="10508" width="4.44140625" style="436" hidden="1"/>
    <col min="10509" max="10509" width="14" style="436" hidden="1"/>
    <col min="10510" max="10510" width="13" style="436" hidden="1"/>
    <col min="10511" max="10511" width="12.33203125" style="436" hidden="1"/>
    <col min="10512" max="10514" width="9.44140625" style="436" hidden="1"/>
    <col min="10515" max="10515" width="10.44140625" style="436" hidden="1"/>
    <col min="10516" max="10516" width="10.88671875" style="436" hidden="1"/>
    <col min="10517" max="10753" width="8" style="436" hidden="1"/>
    <col min="10754" max="10755" width="4.33203125" style="436" hidden="1"/>
    <col min="10756" max="10756" width="6.21875" style="436" hidden="1"/>
    <col min="10757" max="10757" width="4.44140625" style="436" hidden="1"/>
    <col min="10758" max="10758" width="21" style="436" hidden="1"/>
    <col min="10759" max="10759" width="10.33203125" style="436" hidden="1"/>
    <col min="10760" max="10760" width="6.21875" style="436" hidden="1"/>
    <col min="10761" max="10761" width="10.21875" style="436" hidden="1"/>
    <col min="10762" max="10762" width="12.33203125" style="436" hidden="1"/>
    <col min="10763" max="10763" width="12.44140625" style="436" hidden="1"/>
    <col min="10764" max="10764" width="4.44140625" style="436" hidden="1"/>
    <col min="10765" max="10765" width="14" style="436" hidden="1"/>
    <col min="10766" max="10766" width="13" style="436" hidden="1"/>
    <col min="10767" max="10767" width="12.33203125" style="436" hidden="1"/>
    <col min="10768" max="10770" width="9.44140625" style="436" hidden="1"/>
    <col min="10771" max="10771" width="10.44140625" style="436" hidden="1"/>
    <col min="10772" max="10772" width="10.88671875" style="436" hidden="1"/>
    <col min="10773" max="11009" width="8" style="436" hidden="1"/>
    <col min="11010" max="11011" width="4.33203125" style="436" hidden="1"/>
    <col min="11012" max="11012" width="6.21875" style="436" hidden="1"/>
    <col min="11013" max="11013" width="4.44140625" style="436" hidden="1"/>
    <col min="11014" max="11014" width="21" style="436" hidden="1"/>
    <col min="11015" max="11015" width="10.33203125" style="436" hidden="1"/>
    <col min="11016" max="11016" width="6.21875" style="436" hidden="1"/>
    <col min="11017" max="11017" width="10.21875" style="436" hidden="1"/>
    <col min="11018" max="11018" width="12.33203125" style="436" hidden="1"/>
    <col min="11019" max="11019" width="12.44140625" style="436" hidden="1"/>
    <col min="11020" max="11020" width="4.44140625" style="436" hidden="1"/>
    <col min="11021" max="11021" width="14" style="436" hidden="1"/>
    <col min="11022" max="11022" width="13" style="436" hidden="1"/>
    <col min="11023" max="11023" width="12.33203125" style="436" hidden="1"/>
    <col min="11024" max="11026" width="9.44140625" style="436" hidden="1"/>
    <col min="11027" max="11027" width="10.44140625" style="436" hidden="1"/>
    <col min="11028" max="11028" width="10.88671875" style="436" hidden="1"/>
    <col min="11029" max="11265" width="8" style="436" hidden="1"/>
    <col min="11266" max="11267" width="4.33203125" style="436" hidden="1"/>
    <col min="11268" max="11268" width="6.21875" style="436" hidden="1"/>
    <col min="11269" max="11269" width="4.44140625" style="436" hidden="1"/>
    <col min="11270" max="11270" width="21" style="436" hidden="1"/>
    <col min="11271" max="11271" width="10.33203125" style="436" hidden="1"/>
    <col min="11272" max="11272" width="6.21875" style="436" hidden="1"/>
    <col min="11273" max="11273" width="10.21875" style="436" hidden="1"/>
    <col min="11274" max="11274" width="12.33203125" style="436" hidden="1"/>
    <col min="11275" max="11275" width="12.44140625" style="436" hidden="1"/>
    <col min="11276" max="11276" width="4.44140625" style="436" hidden="1"/>
    <col min="11277" max="11277" width="14" style="436" hidden="1"/>
    <col min="11278" max="11278" width="13" style="436" hidden="1"/>
    <col min="11279" max="11279" width="12.33203125" style="436" hidden="1"/>
    <col min="11280" max="11282" width="9.44140625" style="436" hidden="1"/>
    <col min="11283" max="11283" width="10.44140625" style="436" hidden="1"/>
    <col min="11284" max="11284" width="10.88671875" style="436" hidden="1"/>
    <col min="11285" max="11521" width="8" style="436" hidden="1"/>
    <col min="11522" max="11523" width="4.33203125" style="436" hidden="1"/>
    <col min="11524" max="11524" width="6.21875" style="436" hidden="1"/>
    <col min="11525" max="11525" width="4.44140625" style="436" hidden="1"/>
    <col min="11526" max="11526" width="21" style="436" hidden="1"/>
    <col min="11527" max="11527" width="10.33203125" style="436" hidden="1"/>
    <col min="11528" max="11528" width="6.21875" style="436" hidden="1"/>
    <col min="11529" max="11529" width="10.21875" style="436" hidden="1"/>
    <col min="11530" max="11530" width="12.33203125" style="436" hidden="1"/>
    <col min="11531" max="11531" width="12.44140625" style="436" hidden="1"/>
    <col min="11532" max="11532" width="4.44140625" style="436" hidden="1"/>
    <col min="11533" max="11533" width="14" style="436" hidden="1"/>
    <col min="11534" max="11534" width="13" style="436" hidden="1"/>
    <col min="11535" max="11535" width="12.33203125" style="436" hidden="1"/>
    <col min="11536" max="11538" width="9.44140625" style="436" hidden="1"/>
    <col min="11539" max="11539" width="10.44140625" style="436" hidden="1"/>
    <col min="11540" max="11540" width="10.88671875" style="436" hidden="1"/>
    <col min="11541" max="11777" width="8" style="436" hidden="1"/>
    <col min="11778" max="11779" width="4.33203125" style="436" hidden="1"/>
    <col min="11780" max="11780" width="6.21875" style="436" hidden="1"/>
    <col min="11781" max="11781" width="4.44140625" style="436" hidden="1"/>
    <col min="11782" max="11782" width="21" style="436" hidden="1"/>
    <col min="11783" max="11783" width="10.33203125" style="436" hidden="1"/>
    <col min="11784" max="11784" width="6.21875" style="436" hidden="1"/>
    <col min="11785" max="11785" width="10.21875" style="436" hidden="1"/>
    <col min="11786" max="11786" width="12.33203125" style="436" hidden="1"/>
    <col min="11787" max="11787" width="12.44140625" style="436" hidden="1"/>
    <col min="11788" max="11788" width="4.44140625" style="436" hidden="1"/>
    <col min="11789" max="11789" width="14" style="436" hidden="1"/>
    <col min="11790" max="11790" width="13" style="436" hidden="1"/>
    <col min="11791" max="11791" width="12.33203125" style="436" hidden="1"/>
    <col min="11792" max="11794" width="9.44140625" style="436" hidden="1"/>
    <col min="11795" max="11795" width="10.44140625" style="436" hidden="1"/>
    <col min="11796" max="11796" width="10.88671875" style="436" hidden="1"/>
    <col min="11797" max="12033" width="8" style="436" hidden="1"/>
    <col min="12034" max="12035" width="4.33203125" style="436" hidden="1"/>
    <col min="12036" max="12036" width="6.21875" style="436" hidden="1"/>
    <col min="12037" max="12037" width="4.44140625" style="436" hidden="1"/>
    <col min="12038" max="12038" width="21" style="436" hidden="1"/>
    <col min="12039" max="12039" width="10.33203125" style="436" hidden="1"/>
    <col min="12040" max="12040" width="6.21875" style="436" hidden="1"/>
    <col min="12041" max="12041" width="10.21875" style="436" hidden="1"/>
    <col min="12042" max="12042" width="12.33203125" style="436" hidden="1"/>
    <col min="12043" max="12043" width="12.44140625" style="436" hidden="1"/>
    <col min="12044" max="12044" width="4.44140625" style="436" hidden="1"/>
    <col min="12045" max="12045" width="14" style="436" hidden="1"/>
    <col min="12046" max="12046" width="13" style="436" hidden="1"/>
    <col min="12047" max="12047" width="12.33203125" style="436" hidden="1"/>
    <col min="12048" max="12050" width="9.44140625" style="436" hidden="1"/>
    <col min="12051" max="12051" width="10.44140625" style="436" hidden="1"/>
    <col min="12052" max="12052" width="10.88671875" style="436" hidden="1"/>
    <col min="12053" max="12289" width="8" style="436" hidden="1"/>
    <col min="12290" max="12291" width="4.33203125" style="436" hidden="1"/>
    <col min="12292" max="12292" width="6.21875" style="436" hidden="1"/>
    <col min="12293" max="12293" width="4.44140625" style="436" hidden="1"/>
    <col min="12294" max="12294" width="21" style="436" hidden="1"/>
    <col min="12295" max="12295" width="10.33203125" style="436" hidden="1"/>
    <col min="12296" max="12296" width="6.21875" style="436" hidden="1"/>
    <col min="12297" max="12297" width="10.21875" style="436" hidden="1"/>
    <col min="12298" max="12298" width="12.33203125" style="436" hidden="1"/>
    <col min="12299" max="12299" width="12.44140625" style="436" hidden="1"/>
    <col min="12300" max="12300" width="4.44140625" style="436" hidden="1"/>
    <col min="12301" max="12301" width="14" style="436" hidden="1"/>
    <col min="12302" max="12302" width="13" style="436" hidden="1"/>
    <col min="12303" max="12303" width="12.33203125" style="436" hidden="1"/>
    <col min="12304" max="12306" width="9.44140625" style="436" hidden="1"/>
    <col min="12307" max="12307" width="10.44140625" style="436" hidden="1"/>
    <col min="12308" max="12308" width="10.88671875" style="436" hidden="1"/>
    <col min="12309" max="12545" width="8" style="436" hidden="1"/>
    <col min="12546" max="12547" width="4.33203125" style="436" hidden="1"/>
    <col min="12548" max="12548" width="6.21875" style="436" hidden="1"/>
    <col min="12549" max="12549" width="4.44140625" style="436" hidden="1"/>
    <col min="12550" max="12550" width="21" style="436" hidden="1"/>
    <col min="12551" max="12551" width="10.33203125" style="436" hidden="1"/>
    <col min="12552" max="12552" width="6.21875" style="436" hidden="1"/>
    <col min="12553" max="12553" width="10.21875" style="436" hidden="1"/>
    <col min="12554" max="12554" width="12.33203125" style="436" hidden="1"/>
    <col min="12555" max="12555" width="12.44140625" style="436" hidden="1"/>
    <col min="12556" max="12556" width="4.44140625" style="436" hidden="1"/>
    <col min="12557" max="12557" width="14" style="436" hidden="1"/>
    <col min="12558" max="12558" width="13" style="436" hidden="1"/>
    <col min="12559" max="12559" width="12.33203125" style="436" hidden="1"/>
    <col min="12560" max="12562" width="9.44140625" style="436" hidden="1"/>
    <col min="12563" max="12563" width="10.44140625" style="436" hidden="1"/>
    <col min="12564" max="12564" width="10.88671875" style="436" hidden="1"/>
    <col min="12565" max="12801" width="8" style="436" hidden="1"/>
    <col min="12802" max="12803" width="4.33203125" style="436" hidden="1"/>
    <col min="12804" max="12804" width="6.21875" style="436" hidden="1"/>
    <col min="12805" max="12805" width="4.44140625" style="436" hidden="1"/>
    <col min="12806" max="12806" width="21" style="436" hidden="1"/>
    <col min="12807" max="12807" width="10.33203125" style="436" hidden="1"/>
    <col min="12808" max="12808" width="6.21875" style="436" hidden="1"/>
    <col min="12809" max="12809" width="10.21875" style="436" hidden="1"/>
    <col min="12810" max="12810" width="12.33203125" style="436" hidden="1"/>
    <col min="12811" max="12811" width="12.44140625" style="436" hidden="1"/>
    <col min="12812" max="12812" width="4.44140625" style="436" hidden="1"/>
    <col min="12813" max="12813" width="14" style="436" hidden="1"/>
    <col min="12814" max="12814" width="13" style="436" hidden="1"/>
    <col min="12815" max="12815" width="12.33203125" style="436" hidden="1"/>
    <col min="12816" max="12818" width="9.44140625" style="436" hidden="1"/>
    <col min="12819" max="12819" width="10.44140625" style="436" hidden="1"/>
    <col min="12820" max="12820" width="10.88671875" style="436" hidden="1"/>
    <col min="12821" max="13057" width="8" style="436" hidden="1"/>
    <col min="13058" max="13059" width="4.33203125" style="436" hidden="1"/>
    <col min="13060" max="13060" width="6.21875" style="436" hidden="1"/>
    <col min="13061" max="13061" width="4.44140625" style="436" hidden="1"/>
    <col min="13062" max="13062" width="21" style="436" hidden="1"/>
    <col min="13063" max="13063" width="10.33203125" style="436" hidden="1"/>
    <col min="13064" max="13064" width="6.21875" style="436" hidden="1"/>
    <col min="13065" max="13065" width="10.21875" style="436" hidden="1"/>
    <col min="13066" max="13066" width="12.33203125" style="436" hidden="1"/>
    <col min="13067" max="13067" width="12.44140625" style="436" hidden="1"/>
    <col min="13068" max="13068" width="4.44140625" style="436" hidden="1"/>
    <col min="13069" max="13069" width="14" style="436" hidden="1"/>
    <col min="13070" max="13070" width="13" style="436" hidden="1"/>
    <col min="13071" max="13071" width="12.33203125" style="436" hidden="1"/>
    <col min="13072" max="13074" width="9.44140625" style="436" hidden="1"/>
    <col min="13075" max="13075" width="10.44140625" style="436" hidden="1"/>
    <col min="13076" max="13076" width="10.88671875" style="436" hidden="1"/>
    <col min="13077" max="13313" width="8" style="436" hidden="1"/>
    <col min="13314" max="13315" width="4.33203125" style="436" hidden="1"/>
    <col min="13316" max="13316" width="6.21875" style="436" hidden="1"/>
    <col min="13317" max="13317" width="4.44140625" style="436" hidden="1"/>
    <col min="13318" max="13318" width="21" style="436" hidden="1"/>
    <col min="13319" max="13319" width="10.33203125" style="436" hidden="1"/>
    <col min="13320" max="13320" width="6.21875" style="436" hidden="1"/>
    <col min="13321" max="13321" width="10.21875" style="436" hidden="1"/>
    <col min="13322" max="13322" width="12.33203125" style="436" hidden="1"/>
    <col min="13323" max="13323" width="12.44140625" style="436" hidden="1"/>
    <col min="13324" max="13324" width="4.44140625" style="436" hidden="1"/>
    <col min="13325" max="13325" width="14" style="436" hidden="1"/>
    <col min="13326" max="13326" width="13" style="436" hidden="1"/>
    <col min="13327" max="13327" width="12.33203125" style="436" hidden="1"/>
    <col min="13328" max="13330" width="9.44140625" style="436" hidden="1"/>
    <col min="13331" max="13331" width="10.44140625" style="436" hidden="1"/>
    <col min="13332" max="13332" width="10.88671875" style="436" hidden="1"/>
    <col min="13333" max="13569" width="8" style="436" hidden="1"/>
    <col min="13570" max="13571" width="4.33203125" style="436" hidden="1"/>
    <col min="13572" max="13572" width="6.21875" style="436" hidden="1"/>
    <col min="13573" max="13573" width="4.44140625" style="436" hidden="1"/>
    <col min="13574" max="13574" width="21" style="436" hidden="1"/>
    <col min="13575" max="13575" width="10.33203125" style="436" hidden="1"/>
    <col min="13576" max="13576" width="6.21875" style="436" hidden="1"/>
    <col min="13577" max="13577" width="10.21875" style="436" hidden="1"/>
    <col min="13578" max="13578" width="12.33203125" style="436" hidden="1"/>
    <col min="13579" max="13579" width="12.44140625" style="436" hidden="1"/>
    <col min="13580" max="13580" width="4.44140625" style="436" hidden="1"/>
    <col min="13581" max="13581" width="14" style="436" hidden="1"/>
    <col min="13582" max="13582" width="13" style="436" hidden="1"/>
    <col min="13583" max="13583" width="12.33203125" style="436" hidden="1"/>
    <col min="13584" max="13586" width="9.44140625" style="436" hidden="1"/>
    <col min="13587" max="13587" width="10.44140625" style="436" hidden="1"/>
    <col min="13588" max="13588" width="10.88671875" style="436" hidden="1"/>
    <col min="13589" max="13825" width="8" style="436" hidden="1"/>
    <col min="13826" max="13827" width="4.33203125" style="436" hidden="1"/>
    <col min="13828" max="13828" width="6.21875" style="436" hidden="1"/>
    <col min="13829" max="13829" width="4.44140625" style="436" hidden="1"/>
    <col min="13830" max="13830" width="21" style="436" hidden="1"/>
    <col min="13831" max="13831" width="10.33203125" style="436" hidden="1"/>
    <col min="13832" max="13832" width="6.21875" style="436" hidden="1"/>
    <col min="13833" max="13833" width="10.21875" style="436" hidden="1"/>
    <col min="13834" max="13834" width="12.33203125" style="436" hidden="1"/>
    <col min="13835" max="13835" width="12.44140625" style="436" hidden="1"/>
    <col min="13836" max="13836" width="4.44140625" style="436" hidden="1"/>
    <col min="13837" max="13837" width="14" style="436" hidden="1"/>
    <col min="13838" max="13838" width="13" style="436" hidden="1"/>
    <col min="13839" max="13839" width="12.33203125" style="436" hidden="1"/>
    <col min="13840" max="13842" width="9.44140625" style="436" hidden="1"/>
    <col min="13843" max="13843" width="10.44140625" style="436" hidden="1"/>
    <col min="13844" max="13844" width="10.88671875" style="436" hidden="1"/>
    <col min="13845" max="14081" width="8" style="436" hidden="1"/>
    <col min="14082" max="14083" width="4.33203125" style="436" hidden="1"/>
    <col min="14084" max="14084" width="6.21875" style="436" hidden="1"/>
    <col min="14085" max="14085" width="4.44140625" style="436" hidden="1"/>
    <col min="14086" max="14086" width="21" style="436" hidden="1"/>
    <col min="14087" max="14087" width="10.33203125" style="436" hidden="1"/>
    <col min="14088" max="14088" width="6.21875" style="436" hidden="1"/>
    <col min="14089" max="14089" width="10.21875" style="436" hidden="1"/>
    <col min="14090" max="14090" width="12.33203125" style="436" hidden="1"/>
    <col min="14091" max="14091" width="12.44140625" style="436" hidden="1"/>
    <col min="14092" max="14092" width="4.44140625" style="436" hidden="1"/>
    <col min="14093" max="14093" width="14" style="436" hidden="1"/>
    <col min="14094" max="14094" width="13" style="436" hidden="1"/>
    <col min="14095" max="14095" width="12.33203125" style="436" hidden="1"/>
    <col min="14096" max="14098" width="9.44140625" style="436" hidden="1"/>
    <col min="14099" max="14099" width="10.44140625" style="436" hidden="1"/>
    <col min="14100" max="14100" width="10.88671875" style="436" hidden="1"/>
    <col min="14101" max="14337" width="8" style="436" hidden="1"/>
    <col min="14338" max="14339" width="4.33203125" style="436" hidden="1"/>
    <col min="14340" max="14340" width="6.21875" style="436" hidden="1"/>
    <col min="14341" max="14341" width="4.44140625" style="436" hidden="1"/>
    <col min="14342" max="14342" width="21" style="436" hidden="1"/>
    <col min="14343" max="14343" width="10.33203125" style="436" hidden="1"/>
    <col min="14344" max="14344" width="6.21875" style="436" hidden="1"/>
    <col min="14345" max="14345" width="10.21875" style="436" hidden="1"/>
    <col min="14346" max="14346" width="12.33203125" style="436" hidden="1"/>
    <col min="14347" max="14347" width="12.44140625" style="436" hidden="1"/>
    <col min="14348" max="14348" width="4.44140625" style="436" hidden="1"/>
    <col min="14349" max="14349" width="14" style="436" hidden="1"/>
    <col min="14350" max="14350" width="13" style="436" hidden="1"/>
    <col min="14351" max="14351" width="12.33203125" style="436" hidden="1"/>
    <col min="14352" max="14354" width="9.44140625" style="436" hidden="1"/>
    <col min="14355" max="14355" width="10.44140625" style="436" hidden="1"/>
    <col min="14356" max="14356" width="10.88671875" style="436" hidden="1"/>
    <col min="14357" max="14593" width="8" style="436" hidden="1"/>
    <col min="14594" max="14595" width="4.33203125" style="436" hidden="1"/>
    <col min="14596" max="14596" width="6.21875" style="436" hidden="1"/>
    <col min="14597" max="14597" width="4.44140625" style="436" hidden="1"/>
    <col min="14598" max="14598" width="21" style="436" hidden="1"/>
    <col min="14599" max="14599" width="10.33203125" style="436" hidden="1"/>
    <col min="14600" max="14600" width="6.21875" style="436" hidden="1"/>
    <col min="14601" max="14601" width="10.21875" style="436" hidden="1"/>
    <col min="14602" max="14602" width="12.33203125" style="436" hidden="1"/>
    <col min="14603" max="14603" width="12.44140625" style="436" hidden="1"/>
    <col min="14604" max="14604" width="4.44140625" style="436" hidden="1"/>
    <col min="14605" max="14605" width="14" style="436" hidden="1"/>
    <col min="14606" max="14606" width="13" style="436" hidden="1"/>
    <col min="14607" max="14607" width="12.33203125" style="436" hidden="1"/>
    <col min="14608" max="14610" width="9.44140625" style="436" hidden="1"/>
    <col min="14611" max="14611" width="10.44140625" style="436" hidden="1"/>
    <col min="14612" max="14612" width="10.88671875" style="436" hidden="1"/>
    <col min="14613" max="14849" width="8" style="436" hidden="1"/>
    <col min="14850" max="14851" width="4.33203125" style="436" hidden="1"/>
    <col min="14852" max="14852" width="6.21875" style="436" hidden="1"/>
    <col min="14853" max="14853" width="4.44140625" style="436" hidden="1"/>
    <col min="14854" max="14854" width="21" style="436" hidden="1"/>
    <col min="14855" max="14855" width="10.33203125" style="436" hidden="1"/>
    <col min="14856" max="14856" width="6.21875" style="436" hidden="1"/>
    <col min="14857" max="14857" width="10.21875" style="436" hidden="1"/>
    <col min="14858" max="14858" width="12.33203125" style="436" hidden="1"/>
    <col min="14859" max="14859" width="12.44140625" style="436" hidden="1"/>
    <col min="14860" max="14860" width="4.44140625" style="436" hidden="1"/>
    <col min="14861" max="14861" width="14" style="436" hidden="1"/>
    <col min="14862" max="14862" width="13" style="436" hidden="1"/>
    <col min="14863" max="14863" width="12.33203125" style="436" hidden="1"/>
    <col min="14864" max="14866" width="9.44140625" style="436" hidden="1"/>
    <col min="14867" max="14867" width="10.44140625" style="436" hidden="1"/>
    <col min="14868" max="14868" width="10.88671875" style="436" hidden="1"/>
    <col min="14869" max="15105" width="8" style="436" hidden="1"/>
    <col min="15106" max="15107" width="4.33203125" style="436" hidden="1"/>
    <col min="15108" max="15108" width="6.21875" style="436" hidden="1"/>
    <col min="15109" max="15109" width="4.44140625" style="436" hidden="1"/>
    <col min="15110" max="15110" width="21" style="436" hidden="1"/>
    <col min="15111" max="15111" width="10.33203125" style="436" hidden="1"/>
    <col min="15112" max="15112" width="6.21875" style="436" hidden="1"/>
    <col min="15113" max="15113" width="10.21875" style="436" hidden="1"/>
    <col min="15114" max="15114" width="12.33203125" style="436" hidden="1"/>
    <col min="15115" max="15115" width="12.44140625" style="436" hidden="1"/>
    <col min="15116" max="15116" width="4.44140625" style="436" hidden="1"/>
    <col min="15117" max="15117" width="14" style="436" hidden="1"/>
    <col min="15118" max="15118" width="13" style="436" hidden="1"/>
    <col min="15119" max="15119" width="12.33203125" style="436" hidden="1"/>
    <col min="15120" max="15122" width="9.44140625" style="436" hidden="1"/>
    <col min="15123" max="15123" width="10.44140625" style="436" hidden="1"/>
    <col min="15124" max="15124" width="10.88671875" style="436" hidden="1"/>
    <col min="15125" max="15361" width="8" style="436" hidden="1"/>
    <col min="15362" max="15363" width="4.33203125" style="436" hidden="1"/>
    <col min="15364" max="15364" width="6.21875" style="436" hidden="1"/>
    <col min="15365" max="15365" width="4.44140625" style="436" hidden="1"/>
    <col min="15366" max="15366" width="21" style="436" hidden="1"/>
    <col min="15367" max="15367" width="10.33203125" style="436" hidden="1"/>
    <col min="15368" max="15368" width="6.21875" style="436" hidden="1"/>
    <col min="15369" max="15369" width="10.21875" style="436" hidden="1"/>
    <col min="15370" max="15370" width="12.33203125" style="436" hidden="1"/>
    <col min="15371" max="15371" width="12.44140625" style="436" hidden="1"/>
    <col min="15372" max="15372" width="4.44140625" style="436" hidden="1"/>
    <col min="15373" max="15373" width="14" style="436" hidden="1"/>
    <col min="15374" max="15374" width="13" style="436" hidden="1"/>
    <col min="15375" max="15375" width="12.33203125" style="436" hidden="1"/>
    <col min="15376" max="15378" width="9.44140625" style="436" hidden="1"/>
    <col min="15379" max="15379" width="10.44140625" style="436" hidden="1"/>
    <col min="15380" max="15380" width="10.88671875" style="436" hidden="1"/>
    <col min="15381" max="15617" width="8" style="436" hidden="1"/>
    <col min="15618" max="15619" width="4.33203125" style="436" hidden="1"/>
    <col min="15620" max="15620" width="6.21875" style="436" hidden="1"/>
    <col min="15621" max="15621" width="4.44140625" style="436" hidden="1"/>
    <col min="15622" max="15622" width="21" style="436" hidden="1"/>
    <col min="15623" max="15623" width="10.33203125" style="436" hidden="1"/>
    <col min="15624" max="15624" width="6.21875" style="436" hidden="1"/>
    <col min="15625" max="15625" width="10.21875" style="436" hidden="1"/>
    <col min="15626" max="15626" width="12.33203125" style="436" hidden="1"/>
    <col min="15627" max="15627" width="12.44140625" style="436" hidden="1"/>
    <col min="15628" max="15628" width="4.44140625" style="436" hidden="1"/>
    <col min="15629" max="15629" width="14" style="436" hidden="1"/>
    <col min="15630" max="15630" width="13" style="436" hidden="1"/>
    <col min="15631" max="15631" width="12.33203125" style="436" hidden="1"/>
    <col min="15632" max="15634" width="9.44140625" style="436" hidden="1"/>
    <col min="15635" max="15635" width="10.44140625" style="436" hidden="1"/>
    <col min="15636" max="15636" width="10.88671875" style="436" hidden="1"/>
    <col min="15637" max="15873" width="8" style="436" hidden="1"/>
    <col min="15874" max="15875" width="4.33203125" style="436" hidden="1"/>
    <col min="15876" max="15876" width="6.21875" style="436" hidden="1"/>
    <col min="15877" max="15877" width="4.44140625" style="436" hidden="1"/>
    <col min="15878" max="15878" width="21" style="436" hidden="1"/>
    <col min="15879" max="15879" width="10.33203125" style="436" hidden="1"/>
    <col min="15880" max="15880" width="6.21875" style="436" hidden="1"/>
    <col min="15881" max="15881" width="10.21875" style="436" hidden="1"/>
    <col min="15882" max="15882" width="12.33203125" style="436" hidden="1"/>
    <col min="15883" max="15883" width="12.44140625" style="436" hidden="1"/>
    <col min="15884" max="15884" width="4.44140625" style="436" hidden="1"/>
    <col min="15885" max="15885" width="14" style="436" hidden="1"/>
    <col min="15886" max="15886" width="13" style="436" hidden="1"/>
    <col min="15887" max="15887" width="12.33203125" style="436" hidden="1"/>
    <col min="15888" max="15890" width="9.44140625" style="436" hidden="1"/>
    <col min="15891" max="15891" width="10.44140625" style="436" hidden="1"/>
    <col min="15892" max="15892" width="10.88671875" style="436" hidden="1"/>
    <col min="15893" max="16129" width="8" style="436" hidden="1"/>
    <col min="16130" max="16131" width="4.33203125" style="436" hidden="1"/>
    <col min="16132" max="16132" width="6.21875" style="436" hidden="1"/>
    <col min="16133" max="16133" width="4.44140625" style="436" hidden="1"/>
    <col min="16134" max="16134" width="21" style="436" hidden="1"/>
    <col min="16135" max="16135" width="10.33203125" style="436" hidden="1"/>
    <col min="16136" max="16136" width="6.21875" style="436" hidden="1"/>
    <col min="16137" max="16137" width="10.21875" style="436" hidden="1"/>
    <col min="16138" max="16138" width="12.33203125" style="436" hidden="1"/>
    <col min="16139" max="16139" width="12.44140625" style="436" hidden="1"/>
    <col min="16140" max="16140" width="4.44140625" style="436" hidden="1"/>
    <col min="16141" max="16141" width="14" style="436" hidden="1"/>
    <col min="16142" max="16142" width="13" style="436" hidden="1"/>
    <col min="16143" max="16143" width="12.33203125" style="436" hidden="1"/>
    <col min="16144" max="16146" width="9.44140625" style="436" hidden="1"/>
    <col min="16147" max="16147" width="10.44140625" style="436" hidden="1"/>
    <col min="16148" max="16151" width="10.88671875" style="436" hidden="1"/>
    <col min="16152" max="16152" width="10.44140625" style="436" hidden="1"/>
    <col min="16153" max="16168" width="10.88671875" style="436" hidden="1"/>
    <col min="16169" max="16384" width="8" style="436" hidden="1"/>
  </cols>
  <sheetData>
    <row r="1" spans="1:24" s="433" customFormat="1" ht="18" customHeight="1">
      <c r="A1" s="1" t="s">
        <v>16132</v>
      </c>
      <c r="B1" s="465"/>
      <c r="C1" s="465"/>
      <c r="D1" s="465"/>
      <c r="E1" s="465"/>
      <c r="F1" s="465"/>
      <c r="G1" s="465"/>
      <c r="H1" s="465"/>
      <c r="I1" s="465"/>
      <c r="P1" s="434"/>
    </row>
    <row r="2" spans="1:24" s="433" customFormat="1" ht="14.25" customHeight="1">
      <c r="A2" s="432"/>
      <c r="B2" s="465"/>
      <c r="C2" s="465"/>
      <c r="D2" s="465"/>
      <c r="E2" s="465"/>
      <c r="F2" s="465"/>
      <c r="G2" s="465"/>
      <c r="H2" s="465"/>
      <c r="I2" s="465"/>
      <c r="P2" s="434"/>
    </row>
    <row r="3" spans="1:24" s="435" customFormat="1" ht="13.95" customHeight="1">
      <c r="A3" s="466"/>
      <c r="B3" s="436" t="s">
        <v>15881</v>
      </c>
      <c r="C3" s="467"/>
      <c r="D3" s="467"/>
      <c r="E3" s="467"/>
      <c r="F3" s="467"/>
      <c r="G3" s="467"/>
      <c r="H3" s="467"/>
      <c r="I3" s="467"/>
      <c r="J3" s="437"/>
      <c r="K3" s="437"/>
      <c r="L3" s="437"/>
      <c r="M3" s="437"/>
      <c r="N3" s="437"/>
      <c r="O3" s="437"/>
      <c r="P3" s="437"/>
      <c r="Q3" s="437"/>
    </row>
    <row r="4" spans="1:24" s="435" customFormat="1" ht="13.95" customHeight="1">
      <c r="A4" s="466"/>
      <c r="B4" s="259" t="s">
        <v>15835</v>
      </c>
      <c r="C4" s="467"/>
      <c r="D4" s="467"/>
      <c r="E4" s="467"/>
      <c r="F4" s="467"/>
      <c r="G4" s="467"/>
      <c r="H4" s="467"/>
      <c r="I4" s="467"/>
      <c r="J4" s="437"/>
      <c r="K4" s="437"/>
      <c r="L4" s="437"/>
      <c r="M4" s="437"/>
      <c r="N4" s="437"/>
      <c r="O4" s="437"/>
      <c r="P4" s="437"/>
      <c r="Q4" s="437"/>
    </row>
    <row r="5" spans="1:24" s="435" customFormat="1" ht="13.95" customHeight="1">
      <c r="A5" s="466"/>
      <c r="B5" s="436"/>
      <c r="C5" s="467"/>
      <c r="D5" s="467"/>
      <c r="E5" s="467"/>
      <c r="F5" s="467"/>
      <c r="G5" s="467"/>
      <c r="H5" s="467"/>
      <c r="I5" s="467"/>
      <c r="J5" s="437"/>
      <c r="K5" s="437"/>
      <c r="L5" s="437"/>
      <c r="M5" s="437"/>
      <c r="N5" s="437"/>
      <c r="O5" s="437"/>
      <c r="P5" s="437"/>
      <c r="Q5" s="437"/>
    </row>
    <row r="6" spans="1:24" s="438" customFormat="1" ht="13.95" customHeight="1">
      <c r="B6" s="439" t="s">
        <v>15797</v>
      </c>
      <c r="C6" s="440"/>
      <c r="D6" s="440"/>
      <c r="E6" s="440"/>
      <c r="G6" s="440"/>
      <c r="H6" s="440"/>
      <c r="I6" s="440"/>
      <c r="J6" s="440"/>
      <c r="K6" s="440"/>
      <c r="L6" s="440"/>
      <c r="M6" s="440"/>
      <c r="N6" s="440"/>
      <c r="O6" s="440"/>
      <c r="P6" s="440"/>
      <c r="Q6" s="440"/>
      <c r="R6" s="440"/>
      <c r="S6" s="440"/>
      <c r="T6" s="440"/>
      <c r="U6" s="440"/>
      <c r="V6" s="441"/>
      <c r="W6" s="441"/>
      <c r="X6" s="440"/>
    </row>
    <row r="7" spans="1:24" s="438" customFormat="1" ht="13.95" customHeight="1">
      <c r="B7" s="439"/>
      <c r="C7" s="468"/>
      <c r="E7" s="440"/>
      <c r="F7" s="440"/>
      <c r="G7" s="440"/>
      <c r="H7" s="442"/>
      <c r="I7" s="442"/>
      <c r="J7" s="442"/>
      <c r="K7" s="442"/>
      <c r="L7" s="442"/>
      <c r="M7" s="442"/>
      <c r="N7" s="440"/>
      <c r="O7" s="440"/>
      <c r="P7" s="440"/>
      <c r="Q7" s="440"/>
      <c r="R7" s="440"/>
      <c r="S7" s="440"/>
      <c r="T7" s="440"/>
      <c r="U7" s="440"/>
      <c r="V7" s="441"/>
      <c r="W7" s="441"/>
      <c r="X7" s="440"/>
    </row>
    <row r="8" spans="1:24" s="435" customFormat="1" ht="13.95" customHeight="1">
      <c r="A8" s="466"/>
      <c r="B8" s="259" t="s">
        <v>15880</v>
      </c>
      <c r="C8" s="467"/>
      <c r="D8" s="467"/>
      <c r="E8" s="467"/>
      <c r="F8" s="467"/>
      <c r="G8" s="467"/>
      <c r="H8" s="467"/>
      <c r="I8" s="467"/>
      <c r="J8" s="437"/>
      <c r="K8" s="437"/>
      <c r="L8" s="437"/>
      <c r="M8" s="437"/>
      <c r="N8" s="437"/>
      <c r="O8" s="437"/>
      <c r="P8" s="437"/>
      <c r="Q8" s="437"/>
    </row>
    <row r="9" spans="1:24" s="435" customFormat="1" ht="13.95" customHeight="1">
      <c r="A9" s="466"/>
      <c r="B9" s="259" t="s">
        <v>15879</v>
      </c>
      <c r="C9" s="467"/>
      <c r="D9" s="467"/>
      <c r="E9" s="467"/>
      <c r="F9" s="467"/>
      <c r="G9" s="467"/>
      <c r="H9" s="467"/>
      <c r="I9" s="467"/>
      <c r="J9" s="437"/>
      <c r="K9" s="437"/>
      <c r="L9" s="437"/>
      <c r="M9" s="437"/>
      <c r="N9" s="437"/>
      <c r="O9" s="437"/>
      <c r="P9" s="437"/>
      <c r="Q9" s="437"/>
    </row>
    <row r="10" spans="1:24" s="435" customFormat="1" ht="13.95" customHeight="1">
      <c r="A10" s="466"/>
      <c r="B10" s="259" t="s">
        <v>15862</v>
      </c>
      <c r="C10" s="467"/>
      <c r="D10" s="467"/>
      <c r="E10" s="467"/>
      <c r="F10" s="467"/>
      <c r="G10" s="467"/>
      <c r="H10" s="467"/>
      <c r="I10" s="467"/>
      <c r="J10" s="437"/>
      <c r="K10" s="437"/>
      <c r="L10" s="437"/>
      <c r="M10" s="437"/>
      <c r="N10" s="437"/>
      <c r="O10" s="437"/>
      <c r="P10" s="437"/>
      <c r="Q10" s="437"/>
    </row>
    <row r="11" spans="1:24" s="435" customFormat="1" ht="13.95" customHeight="1">
      <c r="A11" s="466"/>
      <c r="B11" s="259" t="s">
        <v>15878</v>
      </c>
      <c r="C11" s="467"/>
      <c r="D11" s="467"/>
      <c r="E11" s="467"/>
      <c r="F11" s="467"/>
      <c r="G11" s="467"/>
      <c r="H11" s="467"/>
      <c r="I11" s="467"/>
      <c r="J11" s="437"/>
      <c r="K11" s="437"/>
      <c r="L11" s="437"/>
      <c r="M11" s="437"/>
      <c r="N11" s="437"/>
      <c r="O11" s="437"/>
      <c r="P11" s="437"/>
      <c r="Q11" s="437"/>
    </row>
    <row r="12" spans="1:24" s="435" customFormat="1" ht="13.95" customHeight="1">
      <c r="A12" s="466"/>
      <c r="B12" s="259"/>
      <c r="C12" s="467"/>
      <c r="D12" s="467"/>
      <c r="E12" s="467"/>
      <c r="F12" s="467"/>
      <c r="G12" s="467"/>
      <c r="H12" s="467"/>
      <c r="I12" s="467"/>
      <c r="J12" s="437"/>
      <c r="K12" s="437"/>
      <c r="L12" s="437"/>
      <c r="M12" s="437"/>
      <c r="N12" s="437"/>
      <c r="O12" s="437"/>
      <c r="P12" s="437"/>
      <c r="Q12" s="437"/>
    </row>
    <row r="13" spans="1:24" s="274" customFormat="1" ht="16.2" customHeight="1">
      <c r="A13" s="469"/>
      <c r="B13" s="732"/>
      <c r="C13" s="470" t="s">
        <v>15836</v>
      </c>
      <c r="D13" s="471" t="s">
        <v>15860</v>
      </c>
      <c r="E13" s="470" t="s">
        <v>15837</v>
      </c>
      <c r="F13" s="470" t="s">
        <v>15838</v>
      </c>
      <c r="G13" s="470" t="s">
        <v>15869</v>
      </c>
      <c r="H13" s="470" t="s">
        <v>6</v>
      </c>
      <c r="I13" s="469"/>
    </row>
    <row r="14" spans="1:24" s="274" customFormat="1" ht="16.2" customHeight="1">
      <c r="A14" s="469"/>
      <c r="B14" s="732"/>
      <c r="C14" s="470" t="s">
        <v>15839</v>
      </c>
      <c r="D14" s="472">
        <v>300000</v>
      </c>
      <c r="E14" s="473"/>
      <c r="F14" s="473"/>
      <c r="G14" s="473"/>
      <c r="H14" s="474"/>
      <c r="I14" s="469"/>
    </row>
    <row r="15" spans="1:24" s="274" customFormat="1" ht="16.2" customHeight="1" thickBot="1">
      <c r="A15" s="469"/>
      <c r="B15" s="733"/>
      <c r="C15" s="475" t="s">
        <v>15877</v>
      </c>
      <c r="D15" s="476">
        <v>1</v>
      </c>
      <c r="E15" s="477"/>
      <c r="F15" s="477"/>
      <c r="G15" s="477"/>
      <c r="H15" s="478">
        <f t="shared" ref="H15:H22" si="0">SUM(D15:G15)</f>
        <v>1</v>
      </c>
      <c r="I15" s="469"/>
    </row>
    <row r="16" spans="1:24" s="274" customFormat="1" ht="16.2" customHeight="1" thickTop="1">
      <c r="A16" s="469"/>
      <c r="B16" s="737" t="s">
        <v>15876</v>
      </c>
      <c r="C16" s="479" t="s">
        <v>15875</v>
      </c>
      <c r="D16" s="480">
        <v>0.2</v>
      </c>
      <c r="E16" s="481"/>
      <c r="F16" s="481"/>
      <c r="G16" s="481"/>
      <c r="H16" s="482">
        <f t="shared" si="0"/>
        <v>0.2</v>
      </c>
      <c r="I16" s="469"/>
    </row>
    <row r="17" spans="1:24" s="274" customFormat="1" ht="16.2" customHeight="1">
      <c r="A17" s="469"/>
      <c r="B17" s="738"/>
      <c r="C17" s="483" t="s">
        <v>15875</v>
      </c>
      <c r="D17" s="484">
        <v>0.1</v>
      </c>
      <c r="E17" s="485"/>
      <c r="F17" s="485"/>
      <c r="G17" s="485"/>
      <c r="H17" s="486">
        <f t="shared" si="0"/>
        <v>0.1</v>
      </c>
      <c r="I17" s="469"/>
    </row>
    <row r="18" spans="1:24" s="274" customFormat="1" ht="16.2" customHeight="1">
      <c r="A18" s="469"/>
      <c r="B18" s="738"/>
      <c r="C18" s="483" t="s">
        <v>15869</v>
      </c>
      <c r="D18" s="484"/>
      <c r="E18" s="485"/>
      <c r="F18" s="485"/>
      <c r="G18" s="485"/>
      <c r="H18" s="486">
        <f t="shared" si="0"/>
        <v>0</v>
      </c>
      <c r="I18" s="469"/>
    </row>
    <row r="19" spans="1:24" s="274" customFormat="1" ht="16.2" customHeight="1" thickBot="1">
      <c r="A19" s="469"/>
      <c r="B19" s="739"/>
      <c r="C19" s="487" t="s">
        <v>15869</v>
      </c>
      <c r="D19" s="488"/>
      <c r="E19" s="489"/>
      <c r="F19" s="489"/>
      <c r="G19" s="489"/>
      <c r="H19" s="490">
        <f t="shared" si="0"/>
        <v>0</v>
      </c>
      <c r="I19" s="469"/>
    </row>
    <row r="20" spans="1:24" s="274" customFormat="1" ht="16.2" customHeight="1" thickTop="1">
      <c r="A20" s="469"/>
      <c r="B20" s="740" t="s">
        <v>15845</v>
      </c>
      <c r="C20" s="740"/>
      <c r="D20" s="491">
        <f>SUM(D16:D19)</f>
        <v>0.30000000000000004</v>
      </c>
      <c r="E20" s="492">
        <f>SUM(E16:E19)</f>
        <v>0</v>
      </c>
      <c r="F20" s="492">
        <f>SUM(F16:F19)</f>
        <v>0</v>
      </c>
      <c r="G20" s="492">
        <f>SUM(G16:G19)</f>
        <v>0</v>
      </c>
      <c r="H20" s="492">
        <f t="shared" si="0"/>
        <v>0.30000000000000004</v>
      </c>
      <c r="I20" s="469"/>
    </row>
    <row r="21" spans="1:24" s="274" customFormat="1" ht="16.2" customHeight="1">
      <c r="A21" s="469"/>
      <c r="B21" s="740" t="s">
        <v>15840</v>
      </c>
      <c r="C21" s="740"/>
      <c r="D21" s="493">
        <f>D14*D20</f>
        <v>90000.000000000015</v>
      </c>
      <c r="E21" s="494">
        <f>E14*E20</f>
        <v>0</v>
      </c>
      <c r="F21" s="494">
        <f>F14*F20</f>
        <v>0</v>
      </c>
      <c r="G21" s="494">
        <f>G14*G20</f>
        <v>0</v>
      </c>
      <c r="H21" s="494">
        <f t="shared" si="0"/>
        <v>90000.000000000015</v>
      </c>
      <c r="I21" s="469"/>
    </row>
    <row r="22" spans="1:24" s="274" customFormat="1" ht="16.2" customHeight="1">
      <c r="A22" s="469"/>
      <c r="B22" s="742" t="s">
        <v>15841</v>
      </c>
      <c r="C22" s="742"/>
      <c r="D22" s="472">
        <f>D21*12</f>
        <v>1080000.0000000002</v>
      </c>
      <c r="E22" s="495">
        <f>E21*12</f>
        <v>0</v>
      </c>
      <c r="F22" s="495">
        <f>F21*12</f>
        <v>0</v>
      </c>
      <c r="G22" s="495">
        <f>G21*12</f>
        <v>0</v>
      </c>
      <c r="H22" s="494">
        <f t="shared" si="0"/>
        <v>1080000.0000000002</v>
      </c>
      <c r="I22" s="469" t="s">
        <v>15874</v>
      </c>
    </row>
    <row r="23" spans="1:24" s="274" customFormat="1" ht="13.95" customHeight="1">
      <c r="A23" s="469"/>
      <c r="B23" s="469"/>
      <c r="C23" s="469"/>
      <c r="D23" s="469"/>
      <c r="E23" s="469"/>
      <c r="F23" s="469"/>
      <c r="G23" s="469"/>
      <c r="H23" s="469"/>
      <c r="I23" s="469"/>
    </row>
    <row r="24" spans="1:24" s="438" customFormat="1" ht="13.95" customHeight="1">
      <c r="B24" s="439" t="s">
        <v>15798</v>
      </c>
      <c r="C24" s="440"/>
      <c r="D24" s="440"/>
      <c r="E24" s="440"/>
      <c r="G24" s="440"/>
      <c r="H24" s="440"/>
      <c r="I24" s="440"/>
      <c r="J24" s="440"/>
      <c r="K24" s="440"/>
      <c r="L24" s="440"/>
      <c r="M24" s="440"/>
      <c r="N24" s="440"/>
      <c r="O24" s="440"/>
      <c r="P24" s="440"/>
      <c r="Q24" s="440"/>
      <c r="R24" s="440"/>
      <c r="S24" s="440"/>
      <c r="T24" s="440"/>
      <c r="U24" s="440"/>
      <c r="V24" s="441"/>
      <c r="W24" s="441"/>
      <c r="X24" s="440"/>
    </row>
    <row r="25" spans="1:24" s="438" customFormat="1" ht="13.95" customHeight="1">
      <c r="B25" s="439"/>
      <c r="C25" s="440"/>
      <c r="D25" s="440"/>
      <c r="E25" s="440"/>
      <c r="G25" s="440"/>
      <c r="H25" s="440"/>
      <c r="I25" s="440"/>
      <c r="J25" s="440"/>
      <c r="K25" s="440"/>
      <c r="L25" s="440"/>
      <c r="M25" s="440"/>
      <c r="N25" s="440"/>
      <c r="O25" s="440"/>
      <c r="P25" s="440"/>
      <c r="Q25" s="440"/>
      <c r="R25" s="440"/>
      <c r="S25" s="440"/>
      <c r="T25" s="440"/>
      <c r="U25" s="440"/>
      <c r="V25" s="441"/>
      <c r="W25" s="441"/>
      <c r="X25" s="440"/>
    </row>
    <row r="26" spans="1:24" s="438" customFormat="1" ht="13.95" customHeight="1">
      <c r="B26" s="259" t="s">
        <v>15873</v>
      </c>
      <c r="C26" s="440"/>
      <c r="D26" s="440"/>
      <c r="E26" s="440"/>
      <c r="G26" s="440"/>
      <c r="H26" s="440"/>
      <c r="I26" s="440"/>
      <c r="J26" s="440"/>
      <c r="K26" s="440"/>
      <c r="L26" s="440"/>
      <c r="M26" s="440"/>
      <c r="N26" s="440"/>
      <c r="O26" s="440"/>
      <c r="P26" s="440"/>
      <c r="Q26" s="440"/>
      <c r="R26" s="440"/>
      <c r="S26" s="440"/>
      <c r="T26" s="440"/>
      <c r="U26" s="440"/>
      <c r="V26" s="441"/>
      <c r="W26" s="441"/>
      <c r="X26" s="440"/>
    </row>
    <row r="27" spans="1:24" s="438" customFormat="1" ht="13.95" customHeight="1">
      <c r="B27" s="259" t="s">
        <v>15872</v>
      </c>
      <c r="C27" s="440"/>
      <c r="D27" s="440"/>
      <c r="E27" s="440"/>
      <c r="G27" s="440"/>
      <c r="H27" s="440"/>
      <c r="I27" s="440"/>
      <c r="J27" s="440"/>
      <c r="K27" s="440"/>
      <c r="L27" s="440"/>
      <c r="M27" s="440"/>
      <c r="N27" s="440"/>
      <c r="O27" s="440"/>
      <c r="P27" s="440"/>
      <c r="Q27" s="440"/>
      <c r="R27" s="440"/>
      <c r="S27" s="440"/>
      <c r="T27" s="440"/>
      <c r="U27" s="440"/>
      <c r="V27" s="441"/>
      <c r="W27" s="441"/>
      <c r="X27" s="440"/>
    </row>
    <row r="28" spans="1:24" s="438" customFormat="1" ht="13.95" customHeight="1">
      <c r="B28" s="259" t="s">
        <v>15871</v>
      </c>
      <c r="C28" s="440"/>
      <c r="D28" s="440"/>
      <c r="E28" s="440"/>
      <c r="G28" s="440"/>
      <c r="H28" s="440"/>
      <c r="I28" s="440"/>
      <c r="J28" s="440"/>
      <c r="K28" s="440"/>
      <c r="L28" s="440"/>
      <c r="M28" s="440"/>
      <c r="N28" s="440"/>
      <c r="O28" s="440"/>
      <c r="P28" s="440"/>
      <c r="Q28" s="440"/>
      <c r="R28" s="440"/>
      <c r="S28" s="440"/>
      <c r="T28" s="440"/>
      <c r="U28" s="440"/>
      <c r="V28" s="441"/>
      <c r="W28" s="441"/>
      <c r="X28" s="440"/>
    </row>
    <row r="29" spans="1:24" s="438" customFormat="1" ht="13.95" customHeight="1">
      <c r="B29" s="259" t="s">
        <v>15844</v>
      </c>
      <c r="C29" s="440"/>
      <c r="D29" s="440"/>
      <c r="E29" s="440"/>
      <c r="G29" s="440"/>
      <c r="H29" s="440"/>
      <c r="I29" s="440"/>
      <c r="J29" s="440"/>
      <c r="K29" s="440"/>
      <c r="L29" s="440"/>
      <c r="M29" s="440"/>
      <c r="N29" s="440"/>
      <c r="O29" s="440"/>
      <c r="P29" s="440"/>
      <c r="Q29" s="440"/>
      <c r="R29" s="440"/>
      <c r="S29" s="440"/>
      <c r="T29" s="440"/>
      <c r="U29" s="440"/>
      <c r="V29" s="441"/>
      <c r="W29" s="441"/>
      <c r="X29" s="440"/>
    </row>
    <row r="30" spans="1:24" s="438" customFormat="1" ht="13.95" customHeight="1">
      <c r="B30" s="259" t="s">
        <v>15854</v>
      </c>
      <c r="C30" s="440"/>
      <c r="D30" s="440"/>
      <c r="E30" s="440"/>
      <c r="G30" s="440"/>
      <c r="H30" s="440"/>
      <c r="I30" s="440"/>
      <c r="J30" s="440"/>
      <c r="K30" s="440"/>
      <c r="L30" s="440"/>
      <c r="M30" s="440"/>
      <c r="N30" s="440"/>
      <c r="O30" s="440"/>
      <c r="P30" s="440"/>
      <c r="Q30" s="440"/>
      <c r="R30" s="440"/>
      <c r="S30" s="440"/>
      <c r="T30" s="440"/>
      <c r="U30" s="440"/>
      <c r="V30" s="441"/>
      <c r="W30" s="441"/>
      <c r="X30" s="440"/>
    </row>
    <row r="31" spans="1:24" s="438" customFormat="1" ht="13.95" customHeight="1">
      <c r="B31" s="469" t="s">
        <v>15855</v>
      </c>
      <c r="C31" s="440"/>
      <c r="D31" s="440"/>
      <c r="E31" s="440"/>
      <c r="G31" s="440"/>
      <c r="H31" s="440"/>
      <c r="I31" s="440"/>
      <c r="J31" s="440"/>
      <c r="K31" s="440"/>
      <c r="L31" s="440"/>
      <c r="M31" s="440"/>
      <c r="N31" s="440"/>
      <c r="O31" s="440"/>
      <c r="P31" s="440"/>
      <c r="Q31" s="440"/>
      <c r="R31" s="440"/>
      <c r="S31" s="440"/>
      <c r="T31" s="440"/>
      <c r="U31" s="440"/>
      <c r="V31" s="441"/>
      <c r="W31" s="441"/>
      <c r="X31" s="440"/>
    </row>
    <row r="32" spans="1:24" s="438" customFormat="1" ht="13.95" customHeight="1">
      <c r="B32" s="469" t="s">
        <v>15856</v>
      </c>
      <c r="C32" s="440"/>
      <c r="D32" s="440"/>
      <c r="E32" s="440"/>
      <c r="G32" s="440"/>
      <c r="H32" s="440"/>
      <c r="I32" s="440"/>
      <c r="J32" s="440"/>
      <c r="K32" s="440"/>
      <c r="L32" s="440"/>
      <c r="M32" s="440"/>
      <c r="N32" s="440"/>
      <c r="O32" s="440"/>
      <c r="P32" s="440"/>
      <c r="Q32" s="440"/>
      <c r="R32" s="440"/>
      <c r="S32" s="440"/>
      <c r="T32" s="440"/>
      <c r="U32" s="440"/>
      <c r="V32" s="441"/>
      <c r="W32" s="441"/>
      <c r="X32" s="440"/>
    </row>
    <row r="33" spans="1:24" s="435" customFormat="1" ht="13.95" customHeight="1">
      <c r="A33" s="466"/>
      <c r="B33" s="259"/>
      <c r="C33" s="467"/>
      <c r="D33" s="467"/>
      <c r="E33" s="467"/>
      <c r="F33" s="467"/>
      <c r="G33" s="467"/>
      <c r="H33" s="467"/>
      <c r="I33" s="467"/>
      <c r="J33" s="437"/>
      <c r="K33" s="437"/>
      <c r="L33" s="437"/>
      <c r="M33" s="437"/>
      <c r="N33" s="437"/>
      <c r="O33" s="437"/>
      <c r="P33" s="437"/>
      <c r="Q33" s="437"/>
    </row>
    <row r="34" spans="1:24" s="274" customFormat="1" ht="16.2" customHeight="1">
      <c r="A34" s="469"/>
      <c r="B34" s="732"/>
      <c r="C34" s="470" t="s">
        <v>15836</v>
      </c>
      <c r="D34" s="471" t="s">
        <v>15861</v>
      </c>
      <c r="E34" s="470" t="s">
        <v>15846</v>
      </c>
      <c r="F34" s="470" t="s">
        <v>15870</v>
      </c>
      <c r="G34" s="470" t="s">
        <v>15869</v>
      </c>
      <c r="H34" s="470" t="s">
        <v>6</v>
      </c>
      <c r="I34" s="469"/>
    </row>
    <row r="35" spans="1:24" s="274" customFormat="1" ht="16.2" customHeight="1">
      <c r="A35" s="469"/>
      <c r="B35" s="732"/>
      <c r="C35" s="470" t="s">
        <v>15847</v>
      </c>
      <c r="D35" s="472">
        <v>1000</v>
      </c>
      <c r="E35" s="473"/>
      <c r="F35" s="473"/>
      <c r="G35" s="473"/>
      <c r="H35" s="474"/>
      <c r="I35" s="469"/>
    </row>
    <row r="36" spans="1:24" s="274" customFormat="1" ht="16.2" customHeight="1" thickBot="1">
      <c r="A36" s="469"/>
      <c r="B36" s="733"/>
      <c r="C36" s="475" t="s">
        <v>15842</v>
      </c>
      <c r="D36" s="476">
        <v>2</v>
      </c>
      <c r="E36" s="477"/>
      <c r="F36" s="477"/>
      <c r="G36" s="477"/>
      <c r="H36" s="478">
        <f t="shared" ref="H36:H42" si="1">SUM(D36:G36)</f>
        <v>2</v>
      </c>
      <c r="I36" s="469"/>
    </row>
    <row r="37" spans="1:24" s="274" customFormat="1" ht="16.2" customHeight="1" thickTop="1">
      <c r="A37" s="469"/>
      <c r="B37" s="737" t="s">
        <v>15848</v>
      </c>
      <c r="C37" s="479" t="s">
        <v>15843</v>
      </c>
      <c r="D37" s="496">
        <v>14</v>
      </c>
      <c r="E37" s="497"/>
      <c r="F37" s="497"/>
      <c r="G37" s="497"/>
      <c r="H37" s="498">
        <f t="shared" si="1"/>
        <v>14</v>
      </c>
      <c r="I37" s="469"/>
    </row>
    <row r="38" spans="1:24" s="274" customFormat="1" ht="16.2" customHeight="1">
      <c r="A38" s="469"/>
      <c r="B38" s="738"/>
      <c r="C38" s="483" t="s">
        <v>15869</v>
      </c>
      <c r="D38" s="499"/>
      <c r="E38" s="500"/>
      <c r="F38" s="500"/>
      <c r="G38" s="500"/>
      <c r="H38" s="501">
        <f t="shared" si="1"/>
        <v>0</v>
      </c>
      <c r="I38" s="469"/>
    </row>
    <row r="39" spans="1:24" s="274" customFormat="1" ht="16.2" customHeight="1">
      <c r="A39" s="469"/>
      <c r="B39" s="738"/>
      <c r="C39" s="483" t="s">
        <v>15869</v>
      </c>
      <c r="D39" s="499"/>
      <c r="E39" s="500"/>
      <c r="F39" s="500"/>
      <c r="G39" s="500"/>
      <c r="H39" s="501">
        <f t="shared" si="1"/>
        <v>0</v>
      </c>
      <c r="I39" s="469"/>
    </row>
    <row r="40" spans="1:24" s="274" customFormat="1" ht="16.2" customHeight="1" thickBot="1">
      <c r="A40" s="469"/>
      <c r="B40" s="739"/>
      <c r="C40" s="487" t="s">
        <v>15869</v>
      </c>
      <c r="D40" s="502"/>
      <c r="E40" s="503"/>
      <c r="F40" s="503"/>
      <c r="G40" s="503"/>
      <c r="H40" s="504">
        <f t="shared" si="1"/>
        <v>0</v>
      </c>
      <c r="I40" s="469"/>
    </row>
    <row r="41" spans="1:24" s="274" customFormat="1" ht="16.2" customHeight="1" thickTop="1">
      <c r="A41" s="469"/>
      <c r="B41" s="740" t="s">
        <v>15849</v>
      </c>
      <c r="C41" s="740"/>
      <c r="D41" s="505">
        <f>SUM(D37:D40)</f>
        <v>14</v>
      </c>
      <c r="E41" s="506">
        <f>SUM(E37:E40)</f>
        <v>0</v>
      </c>
      <c r="F41" s="506">
        <f>SUM(F37:F40)</f>
        <v>0</v>
      </c>
      <c r="G41" s="506">
        <f>SUM(G37:G40)</f>
        <v>0</v>
      </c>
      <c r="H41" s="506">
        <f t="shared" si="1"/>
        <v>14</v>
      </c>
      <c r="I41" s="469"/>
    </row>
    <row r="42" spans="1:24" s="274" customFormat="1" ht="16.2" customHeight="1">
      <c r="A42" s="469"/>
      <c r="B42" s="740" t="s">
        <v>15850</v>
      </c>
      <c r="C42" s="740"/>
      <c r="D42" s="493">
        <f>D35*D41</f>
        <v>14000</v>
      </c>
      <c r="E42" s="494">
        <f>E35*E41</f>
        <v>0</v>
      </c>
      <c r="F42" s="494">
        <f>F35*F41</f>
        <v>0</v>
      </c>
      <c r="G42" s="494">
        <f>G35*G41</f>
        <v>0</v>
      </c>
      <c r="H42" s="494">
        <f t="shared" si="1"/>
        <v>14000</v>
      </c>
      <c r="I42" s="469"/>
    </row>
    <row r="43" spans="1:24" s="274" customFormat="1" ht="16.2" customHeight="1">
      <c r="A43" s="469"/>
      <c r="B43" s="507" t="s">
        <v>15851</v>
      </c>
      <c r="C43" s="507"/>
      <c r="D43" s="493">
        <v>20</v>
      </c>
      <c r="E43" s="508"/>
      <c r="F43" s="508"/>
      <c r="G43" s="508"/>
      <c r="H43" s="474"/>
      <c r="I43" s="469"/>
    </row>
    <row r="44" spans="1:24" s="274" customFormat="1" ht="16.2" customHeight="1">
      <c r="A44" s="469"/>
      <c r="B44" s="507" t="s">
        <v>15852</v>
      </c>
      <c r="C44" s="507"/>
      <c r="D44" s="493">
        <v>244</v>
      </c>
      <c r="E44" s="508"/>
      <c r="F44" s="508"/>
      <c r="G44" s="508"/>
      <c r="H44" s="474"/>
      <c r="I44" s="469"/>
    </row>
    <row r="45" spans="1:24" s="274" customFormat="1" ht="16.2" customHeight="1">
      <c r="A45" s="469"/>
      <c r="B45" s="740" t="s">
        <v>15840</v>
      </c>
      <c r="C45" s="740"/>
      <c r="D45" s="493">
        <f>D43*D42</f>
        <v>280000</v>
      </c>
      <c r="E45" s="494">
        <f>E43*E42</f>
        <v>0</v>
      </c>
      <c r="F45" s="494">
        <f>F43*F42</f>
        <v>0</v>
      </c>
      <c r="G45" s="494">
        <f>G43*G42</f>
        <v>0</v>
      </c>
      <c r="H45" s="494">
        <f>SUM(D45:G45)</f>
        <v>280000</v>
      </c>
      <c r="I45" s="469"/>
    </row>
    <row r="46" spans="1:24" s="274" customFormat="1" ht="16.2" customHeight="1" thickBot="1">
      <c r="A46" s="469"/>
      <c r="B46" s="741" t="s">
        <v>15841</v>
      </c>
      <c r="C46" s="741"/>
      <c r="D46" s="476">
        <f>D42*D44</f>
        <v>3416000</v>
      </c>
      <c r="E46" s="478">
        <f>E42*12</f>
        <v>0</v>
      </c>
      <c r="F46" s="478">
        <f>F42*12</f>
        <v>0</v>
      </c>
      <c r="G46" s="478">
        <f>G42*12</f>
        <v>0</v>
      </c>
      <c r="H46" s="478">
        <f>SUM(D46:G46)</f>
        <v>3416000</v>
      </c>
      <c r="I46" s="469" t="s">
        <v>15868</v>
      </c>
    </row>
    <row r="47" spans="1:24" s="274" customFormat="1" ht="39.6" customHeight="1" thickTop="1">
      <c r="A47" s="469"/>
      <c r="B47" s="740" t="s">
        <v>15853</v>
      </c>
      <c r="C47" s="740"/>
      <c r="D47" s="509"/>
      <c r="E47" s="510"/>
      <c r="F47" s="510"/>
      <c r="G47" s="510"/>
      <c r="H47" s="510"/>
      <c r="I47" s="469"/>
    </row>
    <row r="48" spans="1:24" s="438" customFormat="1" ht="13.95" customHeight="1">
      <c r="B48" s="439"/>
      <c r="C48" s="440"/>
      <c r="D48" s="440" t="s">
        <v>15867</v>
      </c>
      <c r="E48" s="440"/>
      <c r="G48" s="440"/>
      <c r="H48" s="440"/>
      <c r="I48" s="440"/>
      <c r="J48" s="440"/>
      <c r="K48" s="440"/>
      <c r="L48" s="440"/>
      <c r="M48" s="440"/>
      <c r="N48" s="440"/>
      <c r="O48" s="440"/>
      <c r="P48" s="440"/>
      <c r="Q48" s="440"/>
      <c r="R48" s="440"/>
      <c r="S48" s="440"/>
      <c r="T48" s="440"/>
      <c r="U48" s="440"/>
      <c r="V48" s="441"/>
      <c r="W48" s="441"/>
      <c r="X48" s="440"/>
    </row>
    <row r="49" spans="2:5" ht="16.2" customHeight="1">
      <c r="B49" s="439" t="s">
        <v>15799</v>
      </c>
      <c r="C49" s="443"/>
      <c r="D49" s="443"/>
      <c r="E49" s="443"/>
    </row>
    <row r="50" spans="2:5" ht="16.2" customHeight="1">
      <c r="B50" s="439"/>
      <c r="C50" s="443"/>
      <c r="D50" s="443"/>
      <c r="E50" s="442"/>
    </row>
    <row r="51" spans="2:5" ht="16.2" customHeight="1">
      <c r="B51" s="734" t="s">
        <v>15882</v>
      </c>
      <c r="C51" s="735"/>
      <c r="D51" s="736"/>
      <c r="E51" s="511" t="s">
        <v>15859</v>
      </c>
    </row>
    <row r="52" spans="2:5" ht="16.2" customHeight="1">
      <c r="B52" s="512" t="s">
        <v>15857</v>
      </c>
      <c r="C52" s="449"/>
      <c r="D52" s="450"/>
      <c r="E52" s="464">
        <f>H22/1000</f>
        <v>1080.0000000000002</v>
      </c>
    </row>
    <row r="53" spans="2:5" ht="16.2" customHeight="1" thickBot="1">
      <c r="B53" s="513" t="s">
        <v>15858</v>
      </c>
      <c r="C53" s="452"/>
      <c r="D53" s="453"/>
      <c r="E53" s="463">
        <f>H46/1000</f>
        <v>3416</v>
      </c>
    </row>
    <row r="54" spans="2:5" ht="16.2" customHeight="1" thickTop="1">
      <c r="B54" s="514" t="s">
        <v>15866</v>
      </c>
      <c r="C54" s="454"/>
      <c r="D54" s="451"/>
      <c r="E54" s="462">
        <f>SUM(E52:E53)</f>
        <v>4496</v>
      </c>
    </row>
    <row r="55" spans="2:5" ht="16.2" customHeight="1"/>
    <row r="56" spans="2:5" ht="16.2" customHeight="1"/>
    <row r="57" spans="2:5" ht="13.95" customHeight="1"/>
    <row r="58" spans="2:5" ht="13.95" customHeight="1"/>
    <row r="59" spans="2:5" ht="13.95" customHeight="1"/>
    <row r="60" spans="2:5" ht="13.95" customHeight="1"/>
    <row r="61" spans="2:5" ht="12" customHeight="1"/>
    <row r="62" spans="2:5" ht="12" customHeight="1"/>
    <row r="63" spans="2:5" ht="12" customHeight="1"/>
    <row r="64" spans="2:5" ht="12" customHeight="1"/>
    <row r="65" ht="12" customHeight="1"/>
    <row r="66" ht="12" customHeight="1"/>
    <row r="67" ht="12" customHeight="1"/>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sheetData>
  <mergeCells count="13">
    <mergeCell ref="B13:B15"/>
    <mergeCell ref="B16:B19"/>
    <mergeCell ref="B20:C20"/>
    <mergeCell ref="B21:C21"/>
    <mergeCell ref="B22:C22"/>
    <mergeCell ref="B34:B36"/>
    <mergeCell ref="B51:D51"/>
    <mergeCell ref="B37:B40"/>
    <mergeCell ref="B41:C41"/>
    <mergeCell ref="B42:C42"/>
    <mergeCell ref="B45:C45"/>
    <mergeCell ref="B46:C46"/>
    <mergeCell ref="B47:C47"/>
  </mergeCells>
  <phoneticPr fontId="5"/>
  <pageMargins left="0.31496062992125984" right="0.31496062992125984" top="0.3543307086614173" bottom="0.3543307086614173" header="0.31496062992125984" footer="0.31496062992125984"/>
  <pageSetup paperSize="8" scale="9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R317"/>
  <sheetViews>
    <sheetView showGridLines="0" view="pageBreakPreview" zoomScale="75" zoomScaleNormal="100" zoomScaleSheetLayoutView="75" workbookViewId="0"/>
  </sheetViews>
  <sheetFormatPr defaultColWidth="0" defaultRowHeight="13.2" zeroHeight="1"/>
  <cols>
    <col min="1" max="1" width="1.44140625" style="86" customWidth="1"/>
    <col min="2" max="15" width="14.6640625" style="86" customWidth="1"/>
    <col min="16" max="23" width="10.6640625" style="86" customWidth="1"/>
    <col min="24" max="24" width="36.44140625" style="86" customWidth="1"/>
    <col min="25" max="25" width="8" style="86" customWidth="1"/>
    <col min="26" max="261" width="8" style="86" hidden="1"/>
    <col min="262" max="263" width="4.33203125" style="86" hidden="1"/>
    <col min="264" max="264" width="6.21875" style="86" hidden="1"/>
    <col min="265" max="265" width="4.44140625" style="86" hidden="1"/>
    <col min="266" max="266" width="21" style="86" hidden="1"/>
    <col min="267" max="267" width="10.33203125" style="86" hidden="1"/>
    <col min="268" max="268" width="6.21875" style="86" hidden="1"/>
    <col min="269" max="269" width="10.21875" style="86" hidden="1"/>
    <col min="270" max="270" width="12.33203125" style="86" hidden="1"/>
    <col min="271" max="271" width="12.44140625" style="86" hidden="1"/>
    <col min="272" max="272" width="4.44140625" style="86" hidden="1"/>
    <col min="273" max="273" width="14" style="86" hidden="1"/>
    <col min="274" max="274" width="13" style="86" hidden="1"/>
    <col min="275" max="275" width="12.33203125" style="86" hidden="1"/>
    <col min="276" max="278" width="9.44140625" style="86" hidden="1"/>
    <col min="279" max="279" width="10.44140625" style="86" hidden="1"/>
    <col min="280" max="280" width="10.88671875" style="86" hidden="1"/>
    <col min="281" max="517" width="8" style="86" hidden="1"/>
    <col min="518" max="519" width="4.33203125" style="86" hidden="1"/>
    <col min="520" max="520" width="6.21875" style="86" hidden="1"/>
    <col min="521" max="521" width="4.44140625" style="86" hidden="1"/>
    <col min="522" max="522" width="21" style="86" hidden="1"/>
    <col min="523" max="523" width="10.33203125" style="86" hidden="1"/>
    <col min="524" max="524" width="6.21875" style="86" hidden="1"/>
    <col min="525" max="525" width="10.21875" style="86" hidden="1"/>
    <col min="526" max="526" width="12.33203125" style="86" hidden="1"/>
    <col min="527" max="527" width="12.44140625" style="86" hidden="1"/>
    <col min="528" max="528" width="4.44140625" style="86" hidden="1"/>
    <col min="529" max="529" width="14" style="86" hidden="1"/>
    <col min="530" max="530" width="13" style="86" hidden="1"/>
    <col min="531" max="531" width="12.33203125" style="86" hidden="1"/>
    <col min="532" max="534" width="9.44140625" style="86" hidden="1"/>
    <col min="535" max="535" width="10.44140625" style="86" hidden="1"/>
    <col min="536" max="536" width="10.88671875" style="86" hidden="1"/>
    <col min="537" max="773" width="8" style="86" hidden="1"/>
    <col min="774" max="775" width="4.33203125" style="86" hidden="1"/>
    <col min="776" max="776" width="6.21875" style="86" hidden="1"/>
    <col min="777" max="777" width="4.44140625" style="86" hidden="1"/>
    <col min="778" max="778" width="21" style="86" hidden="1"/>
    <col min="779" max="779" width="10.33203125" style="86" hidden="1"/>
    <col min="780" max="780" width="6.21875" style="86" hidden="1"/>
    <col min="781" max="781" width="10.21875" style="86" hidden="1"/>
    <col min="782" max="782" width="12.33203125" style="86" hidden="1"/>
    <col min="783" max="783" width="12.44140625" style="86" hidden="1"/>
    <col min="784" max="784" width="4.44140625" style="86" hidden="1"/>
    <col min="785" max="785" width="14" style="86" hidden="1"/>
    <col min="786" max="786" width="13" style="86" hidden="1"/>
    <col min="787" max="787" width="12.33203125" style="86" hidden="1"/>
    <col min="788" max="790" width="9.44140625" style="86" hidden="1"/>
    <col min="791" max="791" width="10.44140625" style="86" hidden="1"/>
    <col min="792" max="792" width="10.88671875" style="86" hidden="1"/>
    <col min="793" max="1029" width="8" style="86" hidden="1"/>
    <col min="1030" max="1031" width="4.33203125" style="86" hidden="1"/>
    <col min="1032" max="1032" width="6.21875" style="86" hidden="1"/>
    <col min="1033" max="1033" width="4.44140625" style="86" hidden="1"/>
    <col min="1034" max="1034" width="21" style="86" hidden="1"/>
    <col min="1035" max="1035" width="10.33203125" style="86" hidden="1"/>
    <col min="1036" max="1036" width="6.21875" style="86" hidden="1"/>
    <col min="1037" max="1037" width="10.21875" style="86" hidden="1"/>
    <col min="1038" max="1038" width="12.33203125" style="86" hidden="1"/>
    <col min="1039" max="1039" width="12.44140625" style="86" hidden="1"/>
    <col min="1040" max="1040" width="4.44140625" style="86" hidden="1"/>
    <col min="1041" max="1041" width="14" style="86" hidden="1"/>
    <col min="1042" max="1042" width="13" style="86" hidden="1"/>
    <col min="1043" max="1043" width="12.33203125" style="86" hidden="1"/>
    <col min="1044" max="1046" width="9.44140625" style="86" hidden="1"/>
    <col min="1047" max="1047" width="10.44140625" style="86" hidden="1"/>
    <col min="1048" max="1048" width="10.88671875" style="86" hidden="1"/>
    <col min="1049" max="1285" width="8" style="86" hidden="1"/>
    <col min="1286" max="1287" width="4.33203125" style="86" hidden="1"/>
    <col min="1288" max="1288" width="6.21875" style="86" hidden="1"/>
    <col min="1289" max="1289" width="4.44140625" style="86" hidden="1"/>
    <col min="1290" max="1290" width="21" style="86" hidden="1"/>
    <col min="1291" max="1291" width="10.33203125" style="86" hidden="1"/>
    <col min="1292" max="1292" width="6.21875" style="86" hidden="1"/>
    <col min="1293" max="1293" width="10.21875" style="86" hidden="1"/>
    <col min="1294" max="1294" width="12.33203125" style="86" hidden="1"/>
    <col min="1295" max="1295" width="12.44140625" style="86" hidden="1"/>
    <col min="1296" max="1296" width="4.44140625" style="86" hidden="1"/>
    <col min="1297" max="1297" width="14" style="86" hidden="1"/>
    <col min="1298" max="1298" width="13" style="86" hidden="1"/>
    <col min="1299" max="1299" width="12.33203125" style="86" hidden="1"/>
    <col min="1300" max="1302" width="9.44140625" style="86" hidden="1"/>
    <col min="1303" max="1303" width="10.44140625" style="86" hidden="1"/>
    <col min="1304" max="1304" width="10.88671875" style="86" hidden="1"/>
    <col min="1305" max="1541" width="8" style="86" hidden="1"/>
    <col min="1542" max="1543" width="4.33203125" style="86" hidden="1"/>
    <col min="1544" max="1544" width="6.21875" style="86" hidden="1"/>
    <col min="1545" max="1545" width="4.44140625" style="86" hidden="1"/>
    <col min="1546" max="1546" width="21" style="86" hidden="1"/>
    <col min="1547" max="1547" width="10.33203125" style="86" hidden="1"/>
    <col min="1548" max="1548" width="6.21875" style="86" hidden="1"/>
    <col min="1549" max="1549" width="10.21875" style="86" hidden="1"/>
    <col min="1550" max="1550" width="12.33203125" style="86" hidden="1"/>
    <col min="1551" max="1551" width="12.44140625" style="86" hidden="1"/>
    <col min="1552" max="1552" width="4.44140625" style="86" hidden="1"/>
    <col min="1553" max="1553" width="14" style="86" hidden="1"/>
    <col min="1554" max="1554" width="13" style="86" hidden="1"/>
    <col min="1555" max="1555" width="12.33203125" style="86" hidden="1"/>
    <col min="1556" max="1558" width="9.44140625" style="86" hidden="1"/>
    <col min="1559" max="1559" width="10.44140625" style="86" hidden="1"/>
    <col min="1560" max="1560" width="10.88671875" style="86" hidden="1"/>
    <col min="1561" max="1797" width="8" style="86" hidden="1"/>
    <col min="1798" max="1799" width="4.33203125" style="86" hidden="1"/>
    <col min="1800" max="1800" width="6.21875" style="86" hidden="1"/>
    <col min="1801" max="1801" width="4.44140625" style="86" hidden="1"/>
    <col min="1802" max="1802" width="21" style="86" hidden="1"/>
    <col min="1803" max="1803" width="10.33203125" style="86" hidden="1"/>
    <col min="1804" max="1804" width="6.21875" style="86" hidden="1"/>
    <col min="1805" max="1805" width="10.21875" style="86" hidden="1"/>
    <col min="1806" max="1806" width="12.33203125" style="86" hidden="1"/>
    <col min="1807" max="1807" width="12.44140625" style="86" hidden="1"/>
    <col min="1808" max="1808" width="4.44140625" style="86" hidden="1"/>
    <col min="1809" max="1809" width="14" style="86" hidden="1"/>
    <col min="1810" max="1810" width="13" style="86" hidden="1"/>
    <col min="1811" max="1811" width="12.33203125" style="86" hidden="1"/>
    <col min="1812" max="1814" width="9.44140625" style="86" hidden="1"/>
    <col min="1815" max="1815" width="10.44140625" style="86" hidden="1"/>
    <col min="1816" max="1816" width="10.88671875" style="86" hidden="1"/>
    <col min="1817" max="2053" width="8" style="86" hidden="1"/>
    <col min="2054" max="2055" width="4.33203125" style="86" hidden="1"/>
    <col min="2056" max="2056" width="6.21875" style="86" hidden="1"/>
    <col min="2057" max="2057" width="4.44140625" style="86" hidden="1"/>
    <col min="2058" max="2058" width="21" style="86" hidden="1"/>
    <col min="2059" max="2059" width="10.33203125" style="86" hidden="1"/>
    <col min="2060" max="2060" width="6.21875" style="86" hidden="1"/>
    <col min="2061" max="2061" width="10.21875" style="86" hidden="1"/>
    <col min="2062" max="2062" width="12.33203125" style="86" hidden="1"/>
    <col min="2063" max="2063" width="12.44140625" style="86" hidden="1"/>
    <col min="2064" max="2064" width="4.44140625" style="86" hidden="1"/>
    <col min="2065" max="2065" width="14" style="86" hidden="1"/>
    <col min="2066" max="2066" width="13" style="86" hidden="1"/>
    <col min="2067" max="2067" width="12.33203125" style="86" hidden="1"/>
    <col min="2068" max="2070" width="9.44140625" style="86" hidden="1"/>
    <col min="2071" max="2071" width="10.44140625" style="86" hidden="1"/>
    <col min="2072" max="2072" width="10.88671875" style="86" hidden="1"/>
    <col min="2073" max="2309" width="8" style="86" hidden="1"/>
    <col min="2310" max="2311" width="4.33203125" style="86" hidden="1"/>
    <col min="2312" max="2312" width="6.21875" style="86" hidden="1"/>
    <col min="2313" max="2313" width="4.44140625" style="86" hidden="1"/>
    <col min="2314" max="2314" width="21" style="86" hidden="1"/>
    <col min="2315" max="2315" width="10.33203125" style="86" hidden="1"/>
    <col min="2316" max="2316" width="6.21875" style="86" hidden="1"/>
    <col min="2317" max="2317" width="10.21875" style="86" hidden="1"/>
    <col min="2318" max="2318" width="12.33203125" style="86" hidden="1"/>
    <col min="2319" max="2319" width="12.44140625" style="86" hidden="1"/>
    <col min="2320" max="2320" width="4.44140625" style="86" hidden="1"/>
    <col min="2321" max="2321" width="14" style="86" hidden="1"/>
    <col min="2322" max="2322" width="13" style="86" hidden="1"/>
    <col min="2323" max="2323" width="12.33203125" style="86" hidden="1"/>
    <col min="2324" max="2326" width="9.44140625" style="86" hidden="1"/>
    <col min="2327" max="2327" width="10.44140625" style="86" hidden="1"/>
    <col min="2328" max="2328" width="10.88671875" style="86" hidden="1"/>
    <col min="2329" max="2565" width="8" style="86" hidden="1"/>
    <col min="2566" max="2567" width="4.33203125" style="86" hidden="1"/>
    <col min="2568" max="2568" width="6.21875" style="86" hidden="1"/>
    <col min="2569" max="2569" width="4.44140625" style="86" hidden="1"/>
    <col min="2570" max="2570" width="21" style="86" hidden="1"/>
    <col min="2571" max="2571" width="10.33203125" style="86" hidden="1"/>
    <col min="2572" max="2572" width="6.21875" style="86" hidden="1"/>
    <col min="2573" max="2573" width="10.21875" style="86" hidden="1"/>
    <col min="2574" max="2574" width="12.33203125" style="86" hidden="1"/>
    <col min="2575" max="2575" width="12.44140625" style="86" hidden="1"/>
    <col min="2576" max="2576" width="4.44140625" style="86" hidden="1"/>
    <col min="2577" max="2577" width="14" style="86" hidden="1"/>
    <col min="2578" max="2578" width="13" style="86" hidden="1"/>
    <col min="2579" max="2579" width="12.33203125" style="86" hidden="1"/>
    <col min="2580" max="2582" width="9.44140625" style="86" hidden="1"/>
    <col min="2583" max="2583" width="10.44140625" style="86" hidden="1"/>
    <col min="2584" max="2584" width="10.88671875" style="86" hidden="1"/>
    <col min="2585" max="2821" width="8" style="86" hidden="1"/>
    <col min="2822" max="2823" width="4.33203125" style="86" hidden="1"/>
    <col min="2824" max="2824" width="6.21875" style="86" hidden="1"/>
    <col min="2825" max="2825" width="4.44140625" style="86" hidden="1"/>
    <col min="2826" max="2826" width="21" style="86" hidden="1"/>
    <col min="2827" max="2827" width="10.33203125" style="86" hidden="1"/>
    <col min="2828" max="2828" width="6.21875" style="86" hidden="1"/>
    <col min="2829" max="2829" width="10.21875" style="86" hidden="1"/>
    <col min="2830" max="2830" width="12.33203125" style="86" hidden="1"/>
    <col min="2831" max="2831" width="12.44140625" style="86" hidden="1"/>
    <col min="2832" max="2832" width="4.44140625" style="86" hidden="1"/>
    <col min="2833" max="2833" width="14" style="86" hidden="1"/>
    <col min="2834" max="2834" width="13" style="86" hidden="1"/>
    <col min="2835" max="2835" width="12.33203125" style="86" hidden="1"/>
    <col min="2836" max="2838" width="9.44140625" style="86" hidden="1"/>
    <col min="2839" max="2839" width="10.44140625" style="86" hidden="1"/>
    <col min="2840" max="2840" width="10.88671875" style="86" hidden="1"/>
    <col min="2841" max="3077" width="8" style="86" hidden="1"/>
    <col min="3078" max="3079" width="4.33203125" style="86" hidden="1"/>
    <col min="3080" max="3080" width="6.21875" style="86" hidden="1"/>
    <col min="3081" max="3081" width="4.44140625" style="86" hidden="1"/>
    <col min="3082" max="3082" width="21" style="86" hidden="1"/>
    <col min="3083" max="3083" width="10.33203125" style="86" hidden="1"/>
    <col min="3084" max="3084" width="6.21875" style="86" hidden="1"/>
    <col min="3085" max="3085" width="10.21875" style="86" hidden="1"/>
    <col min="3086" max="3086" width="12.33203125" style="86" hidden="1"/>
    <col min="3087" max="3087" width="12.44140625" style="86" hidden="1"/>
    <col min="3088" max="3088" width="4.44140625" style="86" hidden="1"/>
    <col min="3089" max="3089" width="14" style="86" hidden="1"/>
    <col min="3090" max="3090" width="13" style="86" hidden="1"/>
    <col min="3091" max="3091" width="12.33203125" style="86" hidden="1"/>
    <col min="3092" max="3094" width="9.44140625" style="86" hidden="1"/>
    <col min="3095" max="3095" width="10.44140625" style="86" hidden="1"/>
    <col min="3096" max="3096" width="10.88671875" style="86" hidden="1"/>
    <col min="3097" max="3333" width="8" style="86" hidden="1"/>
    <col min="3334" max="3335" width="4.33203125" style="86" hidden="1"/>
    <col min="3336" max="3336" width="6.21875" style="86" hidden="1"/>
    <col min="3337" max="3337" width="4.44140625" style="86" hidden="1"/>
    <col min="3338" max="3338" width="21" style="86" hidden="1"/>
    <col min="3339" max="3339" width="10.33203125" style="86" hidden="1"/>
    <col min="3340" max="3340" width="6.21875" style="86" hidden="1"/>
    <col min="3341" max="3341" width="10.21875" style="86" hidden="1"/>
    <col min="3342" max="3342" width="12.33203125" style="86" hidden="1"/>
    <col min="3343" max="3343" width="12.44140625" style="86" hidden="1"/>
    <col min="3344" max="3344" width="4.44140625" style="86" hidden="1"/>
    <col min="3345" max="3345" width="14" style="86" hidden="1"/>
    <col min="3346" max="3346" width="13" style="86" hidden="1"/>
    <col min="3347" max="3347" width="12.33203125" style="86" hidden="1"/>
    <col min="3348" max="3350" width="9.44140625" style="86" hidden="1"/>
    <col min="3351" max="3351" width="10.44140625" style="86" hidden="1"/>
    <col min="3352" max="3352" width="10.88671875" style="86" hidden="1"/>
    <col min="3353" max="3589" width="8" style="86" hidden="1"/>
    <col min="3590" max="3591" width="4.33203125" style="86" hidden="1"/>
    <col min="3592" max="3592" width="6.21875" style="86" hidden="1"/>
    <col min="3593" max="3593" width="4.44140625" style="86" hidden="1"/>
    <col min="3594" max="3594" width="21" style="86" hidden="1"/>
    <col min="3595" max="3595" width="10.33203125" style="86" hidden="1"/>
    <col min="3596" max="3596" width="6.21875" style="86" hidden="1"/>
    <col min="3597" max="3597" width="10.21875" style="86" hidden="1"/>
    <col min="3598" max="3598" width="12.33203125" style="86" hidden="1"/>
    <col min="3599" max="3599" width="12.44140625" style="86" hidden="1"/>
    <col min="3600" max="3600" width="4.44140625" style="86" hidden="1"/>
    <col min="3601" max="3601" width="14" style="86" hidden="1"/>
    <col min="3602" max="3602" width="13" style="86" hidden="1"/>
    <col min="3603" max="3603" width="12.33203125" style="86" hidden="1"/>
    <col min="3604" max="3606" width="9.44140625" style="86" hidden="1"/>
    <col min="3607" max="3607" width="10.44140625" style="86" hidden="1"/>
    <col min="3608" max="3608" width="10.88671875" style="86" hidden="1"/>
    <col min="3609" max="3845" width="8" style="86" hidden="1"/>
    <col min="3846" max="3847" width="4.33203125" style="86" hidden="1"/>
    <col min="3848" max="3848" width="6.21875" style="86" hidden="1"/>
    <col min="3849" max="3849" width="4.44140625" style="86" hidden="1"/>
    <col min="3850" max="3850" width="21" style="86" hidden="1"/>
    <col min="3851" max="3851" width="10.33203125" style="86" hidden="1"/>
    <col min="3852" max="3852" width="6.21875" style="86" hidden="1"/>
    <col min="3853" max="3853" width="10.21875" style="86" hidden="1"/>
    <col min="3854" max="3854" width="12.33203125" style="86" hidden="1"/>
    <col min="3855" max="3855" width="12.44140625" style="86" hidden="1"/>
    <col min="3856" max="3856" width="4.44140625" style="86" hidden="1"/>
    <col min="3857" max="3857" width="14" style="86" hidden="1"/>
    <col min="3858" max="3858" width="13" style="86" hidden="1"/>
    <col min="3859" max="3859" width="12.33203125" style="86" hidden="1"/>
    <col min="3860" max="3862" width="9.44140625" style="86" hidden="1"/>
    <col min="3863" max="3863" width="10.44140625" style="86" hidden="1"/>
    <col min="3864" max="3864" width="10.88671875" style="86" hidden="1"/>
    <col min="3865" max="4101" width="8" style="86" hidden="1"/>
    <col min="4102" max="4103" width="4.33203125" style="86" hidden="1"/>
    <col min="4104" max="4104" width="6.21875" style="86" hidden="1"/>
    <col min="4105" max="4105" width="4.44140625" style="86" hidden="1"/>
    <col min="4106" max="4106" width="21" style="86" hidden="1"/>
    <col min="4107" max="4107" width="10.33203125" style="86" hidden="1"/>
    <col min="4108" max="4108" width="6.21875" style="86" hidden="1"/>
    <col min="4109" max="4109" width="10.21875" style="86" hidden="1"/>
    <col min="4110" max="4110" width="12.33203125" style="86" hidden="1"/>
    <col min="4111" max="4111" width="12.44140625" style="86" hidden="1"/>
    <col min="4112" max="4112" width="4.44140625" style="86" hidden="1"/>
    <col min="4113" max="4113" width="14" style="86" hidden="1"/>
    <col min="4114" max="4114" width="13" style="86" hidden="1"/>
    <col min="4115" max="4115" width="12.33203125" style="86" hidden="1"/>
    <col min="4116" max="4118" width="9.44140625" style="86" hidden="1"/>
    <col min="4119" max="4119" width="10.44140625" style="86" hidden="1"/>
    <col min="4120" max="4120" width="10.88671875" style="86" hidden="1"/>
    <col min="4121" max="4357" width="8" style="86" hidden="1"/>
    <col min="4358" max="4359" width="4.33203125" style="86" hidden="1"/>
    <col min="4360" max="4360" width="6.21875" style="86" hidden="1"/>
    <col min="4361" max="4361" width="4.44140625" style="86" hidden="1"/>
    <col min="4362" max="4362" width="21" style="86" hidden="1"/>
    <col min="4363" max="4363" width="10.33203125" style="86" hidden="1"/>
    <col min="4364" max="4364" width="6.21875" style="86" hidden="1"/>
    <col min="4365" max="4365" width="10.21875" style="86" hidden="1"/>
    <col min="4366" max="4366" width="12.33203125" style="86" hidden="1"/>
    <col min="4367" max="4367" width="12.44140625" style="86" hidden="1"/>
    <col min="4368" max="4368" width="4.44140625" style="86" hidden="1"/>
    <col min="4369" max="4369" width="14" style="86" hidden="1"/>
    <col min="4370" max="4370" width="13" style="86" hidden="1"/>
    <col min="4371" max="4371" width="12.33203125" style="86" hidden="1"/>
    <col min="4372" max="4374" width="9.44140625" style="86" hidden="1"/>
    <col min="4375" max="4375" width="10.44140625" style="86" hidden="1"/>
    <col min="4376" max="4376" width="10.88671875" style="86" hidden="1"/>
    <col min="4377" max="4613" width="8" style="86" hidden="1"/>
    <col min="4614" max="4615" width="4.33203125" style="86" hidden="1"/>
    <col min="4616" max="4616" width="6.21875" style="86" hidden="1"/>
    <col min="4617" max="4617" width="4.44140625" style="86" hidden="1"/>
    <col min="4618" max="4618" width="21" style="86" hidden="1"/>
    <col min="4619" max="4619" width="10.33203125" style="86" hidden="1"/>
    <col min="4620" max="4620" width="6.21875" style="86" hidden="1"/>
    <col min="4621" max="4621" width="10.21875" style="86" hidden="1"/>
    <col min="4622" max="4622" width="12.33203125" style="86" hidden="1"/>
    <col min="4623" max="4623" width="12.44140625" style="86" hidden="1"/>
    <col min="4624" max="4624" width="4.44140625" style="86" hidden="1"/>
    <col min="4625" max="4625" width="14" style="86" hidden="1"/>
    <col min="4626" max="4626" width="13" style="86" hidden="1"/>
    <col min="4627" max="4627" width="12.33203125" style="86" hidden="1"/>
    <col min="4628" max="4630" width="9.44140625" style="86" hidden="1"/>
    <col min="4631" max="4631" width="10.44140625" style="86" hidden="1"/>
    <col min="4632" max="4632" width="10.88671875" style="86" hidden="1"/>
    <col min="4633" max="4869" width="8" style="86" hidden="1"/>
    <col min="4870" max="4871" width="4.33203125" style="86" hidden="1"/>
    <col min="4872" max="4872" width="6.21875" style="86" hidden="1"/>
    <col min="4873" max="4873" width="4.44140625" style="86" hidden="1"/>
    <col min="4874" max="4874" width="21" style="86" hidden="1"/>
    <col min="4875" max="4875" width="10.33203125" style="86" hidden="1"/>
    <col min="4876" max="4876" width="6.21875" style="86" hidden="1"/>
    <col min="4877" max="4877" width="10.21875" style="86" hidden="1"/>
    <col min="4878" max="4878" width="12.33203125" style="86" hidden="1"/>
    <col min="4879" max="4879" width="12.44140625" style="86" hidden="1"/>
    <col min="4880" max="4880" width="4.44140625" style="86" hidden="1"/>
    <col min="4881" max="4881" width="14" style="86" hidden="1"/>
    <col min="4882" max="4882" width="13" style="86" hidden="1"/>
    <col min="4883" max="4883" width="12.33203125" style="86" hidden="1"/>
    <col min="4884" max="4886" width="9.44140625" style="86" hidden="1"/>
    <col min="4887" max="4887" width="10.44140625" style="86" hidden="1"/>
    <col min="4888" max="4888" width="10.88671875" style="86" hidden="1"/>
    <col min="4889" max="5125" width="8" style="86" hidden="1"/>
    <col min="5126" max="5127" width="4.33203125" style="86" hidden="1"/>
    <col min="5128" max="5128" width="6.21875" style="86" hidden="1"/>
    <col min="5129" max="5129" width="4.44140625" style="86" hidden="1"/>
    <col min="5130" max="5130" width="21" style="86" hidden="1"/>
    <col min="5131" max="5131" width="10.33203125" style="86" hidden="1"/>
    <col min="5132" max="5132" width="6.21875" style="86" hidden="1"/>
    <col min="5133" max="5133" width="10.21875" style="86" hidden="1"/>
    <col min="5134" max="5134" width="12.33203125" style="86" hidden="1"/>
    <col min="5135" max="5135" width="12.44140625" style="86" hidden="1"/>
    <col min="5136" max="5136" width="4.44140625" style="86" hidden="1"/>
    <col min="5137" max="5137" width="14" style="86" hidden="1"/>
    <col min="5138" max="5138" width="13" style="86" hidden="1"/>
    <col min="5139" max="5139" width="12.33203125" style="86" hidden="1"/>
    <col min="5140" max="5142" width="9.44140625" style="86" hidden="1"/>
    <col min="5143" max="5143" width="10.44140625" style="86" hidden="1"/>
    <col min="5144" max="5144" width="10.88671875" style="86" hidden="1"/>
    <col min="5145" max="5381" width="8" style="86" hidden="1"/>
    <col min="5382" max="5383" width="4.33203125" style="86" hidden="1"/>
    <col min="5384" max="5384" width="6.21875" style="86" hidden="1"/>
    <col min="5385" max="5385" width="4.44140625" style="86" hidden="1"/>
    <col min="5386" max="5386" width="21" style="86" hidden="1"/>
    <col min="5387" max="5387" width="10.33203125" style="86" hidden="1"/>
    <col min="5388" max="5388" width="6.21875" style="86" hidden="1"/>
    <col min="5389" max="5389" width="10.21875" style="86" hidden="1"/>
    <col min="5390" max="5390" width="12.33203125" style="86" hidden="1"/>
    <col min="5391" max="5391" width="12.44140625" style="86" hidden="1"/>
    <col min="5392" max="5392" width="4.44140625" style="86" hidden="1"/>
    <col min="5393" max="5393" width="14" style="86" hidden="1"/>
    <col min="5394" max="5394" width="13" style="86" hidden="1"/>
    <col min="5395" max="5395" width="12.33203125" style="86" hidden="1"/>
    <col min="5396" max="5398" width="9.44140625" style="86" hidden="1"/>
    <col min="5399" max="5399" width="10.44140625" style="86" hidden="1"/>
    <col min="5400" max="5400" width="10.88671875" style="86" hidden="1"/>
    <col min="5401" max="5637" width="8" style="86" hidden="1"/>
    <col min="5638" max="5639" width="4.33203125" style="86" hidden="1"/>
    <col min="5640" max="5640" width="6.21875" style="86" hidden="1"/>
    <col min="5641" max="5641" width="4.44140625" style="86" hidden="1"/>
    <col min="5642" max="5642" width="21" style="86" hidden="1"/>
    <col min="5643" max="5643" width="10.33203125" style="86" hidden="1"/>
    <col min="5644" max="5644" width="6.21875" style="86" hidden="1"/>
    <col min="5645" max="5645" width="10.21875" style="86" hidden="1"/>
    <col min="5646" max="5646" width="12.33203125" style="86" hidden="1"/>
    <col min="5647" max="5647" width="12.44140625" style="86" hidden="1"/>
    <col min="5648" max="5648" width="4.44140625" style="86" hidden="1"/>
    <col min="5649" max="5649" width="14" style="86" hidden="1"/>
    <col min="5650" max="5650" width="13" style="86" hidden="1"/>
    <col min="5651" max="5651" width="12.33203125" style="86" hidden="1"/>
    <col min="5652" max="5654" width="9.44140625" style="86" hidden="1"/>
    <col min="5655" max="5655" width="10.44140625" style="86" hidden="1"/>
    <col min="5656" max="5656" width="10.88671875" style="86" hidden="1"/>
    <col min="5657" max="5893" width="8" style="86" hidden="1"/>
    <col min="5894" max="5895" width="4.33203125" style="86" hidden="1"/>
    <col min="5896" max="5896" width="6.21875" style="86" hidden="1"/>
    <col min="5897" max="5897" width="4.44140625" style="86" hidden="1"/>
    <col min="5898" max="5898" width="21" style="86" hidden="1"/>
    <col min="5899" max="5899" width="10.33203125" style="86" hidden="1"/>
    <col min="5900" max="5900" width="6.21875" style="86" hidden="1"/>
    <col min="5901" max="5901" width="10.21875" style="86" hidden="1"/>
    <col min="5902" max="5902" width="12.33203125" style="86" hidden="1"/>
    <col min="5903" max="5903" width="12.44140625" style="86" hidden="1"/>
    <col min="5904" max="5904" width="4.44140625" style="86" hidden="1"/>
    <col min="5905" max="5905" width="14" style="86" hidden="1"/>
    <col min="5906" max="5906" width="13" style="86" hidden="1"/>
    <col min="5907" max="5907" width="12.33203125" style="86" hidden="1"/>
    <col min="5908" max="5910" width="9.44140625" style="86" hidden="1"/>
    <col min="5911" max="5911" width="10.44140625" style="86" hidden="1"/>
    <col min="5912" max="5912" width="10.88671875" style="86" hidden="1"/>
    <col min="5913" max="6149" width="8" style="86" hidden="1"/>
    <col min="6150" max="6151" width="4.33203125" style="86" hidden="1"/>
    <col min="6152" max="6152" width="6.21875" style="86" hidden="1"/>
    <col min="6153" max="6153" width="4.44140625" style="86" hidden="1"/>
    <col min="6154" max="6154" width="21" style="86" hidden="1"/>
    <col min="6155" max="6155" width="10.33203125" style="86" hidden="1"/>
    <col min="6156" max="6156" width="6.21875" style="86" hidden="1"/>
    <col min="6157" max="6157" width="10.21875" style="86" hidden="1"/>
    <col min="6158" max="6158" width="12.33203125" style="86" hidden="1"/>
    <col min="6159" max="6159" width="12.44140625" style="86" hidden="1"/>
    <col min="6160" max="6160" width="4.44140625" style="86" hidden="1"/>
    <col min="6161" max="6161" width="14" style="86" hidden="1"/>
    <col min="6162" max="6162" width="13" style="86" hidden="1"/>
    <col min="6163" max="6163" width="12.33203125" style="86" hidden="1"/>
    <col min="6164" max="6166" width="9.44140625" style="86" hidden="1"/>
    <col min="6167" max="6167" width="10.44140625" style="86" hidden="1"/>
    <col min="6168" max="6168" width="10.88671875" style="86" hidden="1"/>
    <col min="6169" max="6405" width="8" style="86" hidden="1"/>
    <col min="6406" max="6407" width="4.33203125" style="86" hidden="1"/>
    <col min="6408" max="6408" width="6.21875" style="86" hidden="1"/>
    <col min="6409" max="6409" width="4.44140625" style="86" hidden="1"/>
    <col min="6410" max="6410" width="21" style="86" hidden="1"/>
    <col min="6411" max="6411" width="10.33203125" style="86" hidden="1"/>
    <col min="6412" max="6412" width="6.21875" style="86" hidden="1"/>
    <col min="6413" max="6413" width="10.21875" style="86" hidden="1"/>
    <col min="6414" max="6414" width="12.33203125" style="86" hidden="1"/>
    <col min="6415" max="6415" width="12.44140625" style="86" hidden="1"/>
    <col min="6416" max="6416" width="4.44140625" style="86" hidden="1"/>
    <col min="6417" max="6417" width="14" style="86" hidden="1"/>
    <col min="6418" max="6418" width="13" style="86" hidden="1"/>
    <col min="6419" max="6419" width="12.33203125" style="86" hidden="1"/>
    <col min="6420" max="6422" width="9.44140625" style="86" hidden="1"/>
    <col min="6423" max="6423" width="10.44140625" style="86" hidden="1"/>
    <col min="6424" max="6424" width="10.88671875" style="86" hidden="1"/>
    <col min="6425" max="6661" width="8" style="86" hidden="1"/>
    <col min="6662" max="6663" width="4.33203125" style="86" hidden="1"/>
    <col min="6664" max="6664" width="6.21875" style="86" hidden="1"/>
    <col min="6665" max="6665" width="4.44140625" style="86" hidden="1"/>
    <col min="6666" max="6666" width="21" style="86" hidden="1"/>
    <col min="6667" max="6667" width="10.33203125" style="86" hidden="1"/>
    <col min="6668" max="6668" width="6.21875" style="86" hidden="1"/>
    <col min="6669" max="6669" width="10.21875" style="86" hidden="1"/>
    <col min="6670" max="6670" width="12.33203125" style="86" hidden="1"/>
    <col min="6671" max="6671" width="12.44140625" style="86" hidden="1"/>
    <col min="6672" max="6672" width="4.44140625" style="86" hidden="1"/>
    <col min="6673" max="6673" width="14" style="86" hidden="1"/>
    <col min="6674" max="6674" width="13" style="86" hidden="1"/>
    <col min="6675" max="6675" width="12.33203125" style="86" hidden="1"/>
    <col min="6676" max="6678" width="9.44140625" style="86" hidden="1"/>
    <col min="6679" max="6679" width="10.44140625" style="86" hidden="1"/>
    <col min="6680" max="6680" width="10.88671875" style="86" hidden="1"/>
    <col min="6681" max="6917" width="8" style="86" hidden="1"/>
    <col min="6918" max="6919" width="4.33203125" style="86" hidden="1"/>
    <col min="6920" max="6920" width="6.21875" style="86" hidden="1"/>
    <col min="6921" max="6921" width="4.44140625" style="86" hidden="1"/>
    <col min="6922" max="6922" width="21" style="86" hidden="1"/>
    <col min="6923" max="6923" width="10.33203125" style="86" hidden="1"/>
    <col min="6924" max="6924" width="6.21875" style="86" hidden="1"/>
    <col min="6925" max="6925" width="10.21875" style="86" hidden="1"/>
    <col min="6926" max="6926" width="12.33203125" style="86" hidden="1"/>
    <col min="6927" max="6927" width="12.44140625" style="86" hidden="1"/>
    <col min="6928" max="6928" width="4.44140625" style="86" hidden="1"/>
    <col min="6929" max="6929" width="14" style="86" hidden="1"/>
    <col min="6930" max="6930" width="13" style="86" hidden="1"/>
    <col min="6931" max="6931" width="12.33203125" style="86" hidden="1"/>
    <col min="6932" max="6934" width="9.44140625" style="86" hidden="1"/>
    <col min="6935" max="6935" width="10.44140625" style="86" hidden="1"/>
    <col min="6936" max="6936" width="10.88671875" style="86" hidden="1"/>
    <col min="6937" max="7173" width="8" style="86" hidden="1"/>
    <col min="7174" max="7175" width="4.33203125" style="86" hidden="1"/>
    <col min="7176" max="7176" width="6.21875" style="86" hidden="1"/>
    <col min="7177" max="7177" width="4.44140625" style="86" hidden="1"/>
    <col min="7178" max="7178" width="21" style="86" hidden="1"/>
    <col min="7179" max="7179" width="10.33203125" style="86" hidden="1"/>
    <col min="7180" max="7180" width="6.21875" style="86" hidden="1"/>
    <col min="7181" max="7181" width="10.21875" style="86" hidden="1"/>
    <col min="7182" max="7182" width="12.33203125" style="86" hidden="1"/>
    <col min="7183" max="7183" width="12.44140625" style="86" hidden="1"/>
    <col min="7184" max="7184" width="4.44140625" style="86" hidden="1"/>
    <col min="7185" max="7185" width="14" style="86" hidden="1"/>
    <col min="7186" max="7186" width="13" style="86" hidden="1"/>
    <col min="7187" max="7187" width="12.33203125" style="86" hidden="1"/>
    <col min="7188" max="7190" width="9.44140625" style="86" hidden="1"/>
    <col min="7191" max="7191" width="10.44140625" style="86" hidden="1"/>
    <col min="7192" max="7192" width="10.88671875" style="86" hidden="1"/>
    <col min="7193" max="7429" width="8" style="86" hidden="1"/>
    <col min="7430" max="7431" width="4.33203125" style="86" hidden="1"/>
    <col min="7432" max="7432" width="6.21875" style="86" hidden="1"/>
    <col min="7433" max="7433" width="4.44140625" style="86" hidden="1"/>
    <col min="7434" max="7434" width="21" style="86" hidden="1"/>
    <col min="7435" max="7435" width="10.33203125" style="86" hidden="1"/>
    <col min="7436" max="7436" width="6.21875" style="86" hidden="1"/>
    <col min="7437" max="7437" width="10.21875" style="86" hidden="1"/>
    <col min="7438" max="7438" width="12.33203125" style="86" hidden="1"/>
    <col min="7439" max="7439" width="12.44140625" style="86" hidden="1"/>
    <col min="7440" max="7440" width="4.44140625" style="86" hidden="1"/>
    <col min="7441" max="7441" width="14" style="86" hidden="1"/>
    <col min="7442" max="7442" width="13" style="86" hidden="1"/>
    <col min="7443" max="7443" width="12.33203125" style="86" hidden="1"/>
    <col min="7444" max="7446" width="9.44140625" style="86" hidden="1"/>
    <col min="7447" max="7447" width="10.44140625" style="86" hidden="1"/>
    <col min="7448" max="7448" width="10.88671875" style="86" hidden="1"/>
    <col min="7449" max="7685" width="8" style="86" hidden="1"/>
    <col min="7686" max="7687" width="4.33203125" style="86" hidden="1"/>
    <col min="7688" max="7688" width="6.21875" style="86" hidden="1"/>
    <col min="7689" max="7689" width="4.44140625" style="86" hidden="1"/>
    <col min="7690" max="7690" width="21" style="86" hidden="1"/>
    <col min="7691" max="7691" width="10.33203125" style="86" hidden="1"/>
    <col min="7692" max="7692" width="6.21875" style="86" hidden="1"/>
    <col min="7693" max="7693" width="10.21875" style="86" hidden="1"/>
    <col min="7694" max="7694" width="12.33203125" style="86" hidden="1"/>
    <col min="7695" max="7695" width="12.44140625" style="86" hidden="1"/>
    <col min="7696" max="7696" width="4.44140625" style="86" hidden="1"/>
    <col min="7697" max="7697" width="14" style="86" hidden="1"/>
    <col min="7698" max="7698" width="13" style="86" hidden="1"/>
    <col min="7699" max="7699" width="12.33203125" style="86" hidden="1"/>
    <col min="7700" max="7702" width="9.44140625" style="86" hidden="1"/>
    <col min="7703" max="7703" width="10.44140625" style="86" hidden="1"/>
    <col min="7704" max="7704" width="10.88671875" style="86" hidden="1"/>
    <col min="7705" max="7941" width="8" style="86" hidden="1"/>
    <col min="7942" max="7943" width="4.33203125" style="86" hidden="1"/>
    <col min="7944" max="7944" width="6.21875" style="86" hidden="1"/>
    <col min="7945" max="7945" width="4.44140625" style="86" hidden="1"/>
    <col min="7946" max="7946" width="21" style="86" hidden="1"/>
    <col min="7947" max="7947" width="10.33203125" style="86" hidden="1"/>
    <col min="7948" max="7948" width="6.21875" style="86" hidden="1"/>
    <col min="7949" max="7949" width="10.21875" style="86" hidden="1"/>
    <col min="7950" max="7950" width="12.33203125" style="86" hidden="1"/>
    <col min="7951" max="7951" width="12.44140625" style="86" hidden="1"/>
    <col min="7952" max="7952" width="4.44140625" style="86" hidden="1"/>
    <col min="7953" max="7953" width="14" style="86" hidden="1"/>
    <col min="7954" max="7954" width="13" style="86" hidden="1"/>
    <col min="7955" max="7955" width="12.33203125" style="86" hidden="1"/>
    <col min="7956" max="7958" width="9.44140625" style="86" hidden="1"/>
    <col min="7959" max="7959" width="10.44140625" style="86" hidden="1"/>
    <col min="7960" max="7960" width="10.88671875" style="86" hidden="1"/>
    <col min="7961" max="8197" width="8" style="86" hidden="1"/>
    <col min="8198" max="8199" width="4.33203125" style="86" hidden="1"/>
    <col min="8200" max="8200" width="6.21875" style="86" hidden="1"/>
    <col min="8201" max="8201" width="4.44140625" style="86" hidden="1"/>
    <col min="8202" max="8202" width="21" style="86" hidden="1"/>
    <col min="8203" max="8203" width="10.33203125" style="86" hidden="1"/>
    <col min="8204" max="8204" width="6.21875" style="86" hidden="1"/>
    <col min="8205" max="8205" width="10.21875" style="86" hidden="1"/>
    <col min="8206" max="8206" width="12.33203125" style="86" hidden="1"/>
    <col min="8207" max="8207" width="12.44140625" style="86" hidden="1"/>
    <col min="8208" max="8208" width="4.44140625" style="86" hidden="1"/>
    <col min="8209" max="8209" width="14" style="86" hidden="1"/>
    <col min="8210" max="8210" width="13" style="86" hidden="1"/>
    <col min="8211" max="8211" width="12.33203125" style="86" hidden="1"/>
    <col min="8212" max="8214" width="9.44140625" style="86" hidden="1"/>
    <col min="8215" max="8215" width="10.44140625" style="86" hidden="1"/>
    <col min="8216" max="8216" width="10.88671875" style="86" hidden="1"/>
    <col min="8217" max="8453" width="8" style="86" hidden="1"/>
    <col min="8454" max="8455" width="4.33203125" style="86" hidden="1"/>
    <col min="8456" max="8456" width="6.21875" style="86" hidden="1"/>
    <col min="8457" max="8457" width="4.44140625" style="86" hidden="1"/>
    <col min="8458" max="8458" width="21" style="86" hidden="1"/>
    <col min="8459" max="8459" width="10.33203125" style="86" hidden="1"/>
    <col min="8460" max="8460" width="6.21875" style="86" hidden="1"/>
    <col min="8461" max="8461" width="10.21875" style="86" hidden="1"/>
    <col min="8462" max="8462" width="12.33203125" style="86" hidden="1"/>
    <col min="8463" max="8463" width="12.44140625" style="86" hidden="1"/>
    <col min="8464" max="8464" width="4.44140625" style="86" hidden="1"/>
    <col min="8465" max="8465" width="14" style="86" hidden="1"/>
    <col min="8466" max="8466" width="13" style="86" hidden="1"/>
    <col min="8467" max="8467" width="12.33203125" style="86" hidden="1"/>
    <col min="8468" max="8470" width="9.44140625" style="86" hidden="1"/>
    <col min="8471" max="8471" width="10.44140625" style="86" hidden="1"/>
    <col min="8472" max="8472" width="10.88671875" style="86" hidden="1"/>
    <col min="8473" max="8709" width="8" style="86" hidden="1"/>
    <col min="8710" max="8711" width="4.33203125" style="86" hidden="1"/>
    <col min="8712" max="8712" width="6.21875" style="86" hidden="1"/>
    <col min="8713" max="8713" width="4.44140625" style="86" hidden="1"/>
    <col min="8714" max="8714" width="21" style="86" hidden="1"/>
    <col min="8715" max="8715" width="10.33203125" style="86" hidden="1"/>
    <col min="8716" max="8716" width="6.21875" style="86" hidden="1"/>
    <col min="8717" max="8717" width="10.21875" style="86" hidden="1"/>
    <col min="8718" max="8718" width="12.33203125" style="86" hidden="1"/>
    <col min="8719" max="8719" width="12.44140625" style="86" hidden="1"/>
    <col min="8720" max="8720" width="4.44140625" style="86" hidden="1"/>
    <col min="8721" max="8721" width="14" style="86" hidden="1"/>
    <col min="8722" max="8722" width="13" style="86" hidden="1"/>
    <col min="8723" max="8723" width="12.33203125" style="86" hidden="1"/>
    <col min="8724" max="8726" width="9.44140625" style="86" hidden="1"/>
    <col min="8727" max="8727" width="10.44140625" style="86" hidden="1"/>
    <col min="8728" max="8728" width="10.88671875" style="86" hidden="1"/>
    <col min="8729" max="8965" width="8" style="86" hidden="1"/>
    <col min="8966" max="8967" width="4.33203125" style="86" hidden="1"/>
    <col min="8968" max="8968" width="6.21875" style="86" hidden="1"/>
    <col min="8969" max="8969" width="4.44140625" style="86" hidden="1"/>
    <col min="8970" max="8970" width="21" style="86" hidden="1"/>
    <col min="8971" max="8971" width="10.33203125" style="86" hidden="1"/>
    <col min="8972" max="8972" width="6.21875" style="86" hidden="1"/>
    <col min="8973" max="8973" width="10.21875" style="86" hidden="1"/>
    <col min="8974" max="8974" width="12.33203125" style="86" hidden="1"/>
    <col min="8975" max="8975" width="12.44140625" style="86" hidden="1"/>
    <col min="8976" max="8976" width="4.44140625" style="86" hidden="1"/>
    <col min="8977" max="8977" width="14" style="86" hidden="1"/>
    <col min="8978" max="8978" width="13" style="86" hidden="1"/>
    <col min="8979" max="8979" width="12.33203125" style="86" hidden="1"/>
    <col min="8980" max="8982" width="9.44140625" style="86" hidden="1"/>
    <col min="8983" max="8983" width="10.44140625" style="86" hidden="1"/>
    <col min="8984" max="8984" width="10.88671875" style="86" hidden="1"/>
    <col min="8985" max="9221" width="8" style="86" hidden="1"/>
    <col min="9222" max="9223" width="4.33203125" style="86" hidden="1"/>
    <col min="9224" max="9224" width="6.21875" style="86" hidden="1"/>
    <col min="9225" max="9225" width="4.44140625" style="86" hidden="1"/>
    <col min="9226" max="9226" width="21" style="86" hidden="1"/>
    <col min="9227" max="9227" width="10.33203125" style="86" hidden="1"/>
    <col min="9228" max="9228" width="6.21875" style="86" hidden="1"/>
    <col min="9229" max="9229" width="10.21875" style="86" hidden="1"/>
    <col min="9230" max="9230" width="12.33203125" style="86" hidden="1"/>
    <col min="9231" max="9231" width="12.44140625" style="86" hidden="1"/>
    <col min="9232" max="9232" width="4.44140625" style="86" hidden="1"/>
    <col min="9233" max="9233" width="14" style="86" hidden="1"/>
    <col min="9234" max="9234" width="13" style="86" hidden="1"/>
    <col min="9235" max="9235" width="12.33203125" style="86" hidden="1"/>
    <col min="9236" max="9238" width="9.44140625" style="86" hidden="1"/>
    <col min="9239" max="9239" width="10.44140625" style="86" hidden="1"/>
    <col min="9240" max="9240" width="10.88671875" style="86" hidden="1"/>
    <col min="9241" max="9477" width="8" style="86" hidden="1"/>
    <col min="9478" max="9479" width="4.33203125" style="86" hidden="1"/>
    <col min="9480" max="9480" width="6.21875" style="86" hidden="1"/>
    <col min="9481" max="9481" width="4.44140625" style="86" hidden="1"/>
    <col min="9482" max="9482" width="21" style="86" hidden="1"/>
    <col min="9483" max="9483" width="10.33203125" style="86" hidden="1"/>
    <col min="9484" max="9484" width="6.21875" style="86" hidden="1"/>
    <col min="9485" max="9485" width="10.21875" style="86" hidden="1"/>
    <col min="9486" max="9486" width="12.33203125" style="86" hidden="1"/>
    <col min="9487" max="9487" width="12.44140625" style="86" hidden="1"/>
    <col min="9488" max="9488" width="4.44140625" style="86" hidden="1"/>
    <col min="9489" max="9489" width="14" style="86" hidden="1"/>
    <col min="9490" max="9490" width="13" style="86" hidden="1"/>
    <col min="9491" max="9491" width="12.33203125" style="86" hidden="1"/>
    <col min="9492" max="9494" width="9.44140625" style="86" hidden="1"/>
    <col min="9495" max="9495" width="10.44140625" style="86" hidden="1"/>
    <col min="9496" max="9496" width="10.88671875" style="86" hidden="1"/>
    <col min="9497" max="9733" width="8" style="86" hidden="1"/>
    <col min="9734" max="9735" width="4.33203125" style="86" hidden="1"/>
    <col min="9736" max="9736" width="6.21875" style="86" hidden="1"/>
    <col min="9737" max="9737" width="4.44140625" style="86" hidden="1"/>
    <col min="9738" max="9738" width="21" style="86" hidden="1"/>
    <col min="9739" max="9739" width="10.33203125" style="86" hidden="1"/>
    <col min="9740" max="9740" width="6.21875" style="86" hidden="1"/>
    <col min="9741" max="9741" width="10.21875" style="86" hidden="1"/>
    <col min="9742" max="9742" width="12.33203125" style="86" hidden="1"/>
    <col min="9743" max="9743" width="12.44140625" style="86" hidden="1"/>
    <col min="9744" max="9744" width="4.44140625" style="86" hidden="1"/>
    <col min="9745" max="9745" width="14" style="86" hidden="1"/>
    <col min="9746" max="9746" width="13" style="86" hidden="1"/>
    <col min="9747" max="9747" width="12.33203125" style="86" hidden="1"/>
    <col min="9748" max="9750" width="9.44140625" style="86" hidden="1"/>
    <col min="9751" max="9751" width="10.44140625" style="86" hidden="1"/>
    <col min="9752" max="9752" width="10.88671875" style="86" hidden="1"/>
    <col min="9753" max="9989" width="8" style="86" hidden="1"/>
    <col min="9990" max="9991" width="4.33203125" style="86" hidden="1"/>
    <col min="9992" max="9992" width="6.21875" style="86" hidden="1"/>
    <col min="9993" max="9993" width="4.44140625" style="86" hidden="1"/>
    <col min="9994" max="9994" width="21" style="86" hidden="1"/>
    <col min="9995" max="9995" width="10.33203125" style="86" hidden="1"/>
    <col min="9996" max="9996" width="6.21875" style="86" hidden="1"/>
    <col min="9997" max="9997" width="10.21875" style="86" hidden="1"/>
    <col min="9998" max="9998" width="12.33203125" style="86" hidden="1"/>
    <col min="9999" max="9999" width="12.44140625" style="86" hidden="1"/>
    <col min="10000" max="10000" width="4.44140625" style="86" hidden="1"/>
    <col min="10001" max="10001" width="14" style="86" hidden="1"/>
    <col min="10002" max="10002" width="13" style="86" hidden="1"/>
    <col min="10003" max="10003" width="12.33203125" style="86" hidden="1"/>
    <col min="10004" max="10006" width="9.44140625" style="86" hidden="1"/>
    <col min="10007" max="10007" width="10.44140625" style="86" hidden="1"/>
    <col min="10008" max="10008" width="10.88671875" style="86" hidden="1"/>
    <col min="10009" max="10245" width="8" style="86" hidden="1"/>
    <col min="10246" max="10247" width="4.33203125" style="86" hidden="1"/>
    <col min="10248" max="10248" width="6.21875" style="86" hidden="1"/>
    <col min="10249" max="10249" width="4.44140625" style="86" hidden="1"/>
    <col min="10250" max="10250" width="21" style="86" hidden="1"/>
    <col min="10251" max="10251" width="10.33203125" style="86" hidden="1"/>
    <col min="10252" max="10252" width="6.21875" style="86" hidden="1"/>
    <col min="10253" max="10253" width="10.21875" style="86" hidden="1"/>
    <col min="10254" max="10254" width="12.33203125" style="86" hidden="1"/>
    <col min="10255" max="10255" width="12.44140625" style="86" hidden="1"/>
    <col min="10256" max="10256" width="4.44140625" style="86" hidden="1"/>
    <col min="10257" max="10257" width="14" style="86" hidden="1"/>
    <col min="10258" max="10258" width="13" style="86" hidden="1"/>
    <col min="10259" max="10259" width="12.33203125" style="86" hidden="1"/>
    <col min="10260" max="10262" width="9.44140625" style="86" hidden="1"/>
    <col min="10263" max="10263" width="10.44140625" style="86" hidden="1"/>
    <col min="10264" max="10264" width="10.88671875" style="86" hidden="1"/>
    <col min="10265" max="10501" width="8" style="86" hidden="1"/>
    <col min="10502" max="10503" width="4.33203125" style="86" hidden="1"/>
    <col min="10504" max="10504" width="6.21875" style="86" hidden="1"/>
    <col min="10505" max="10505" width="4.44140625" style="86" hidden="1"/>
    <col min="10506" max="10506" width="21" style="86" hidden="1"/>
    <col min="10507" max="10507" width="10.33203125" style="86" hidden="1"/>
    <col min="10508" max="10508" width="6.21875" style="86" hidden="1"/>
    <col min="10509" max="10509" width="10.21875" style="86" hidden="1"/>
    <col min="10510" max="10510" width="12.33203125" style="86" hidden="1"/>
    <col min="10511" max="10511" width="12.44140625" style="86" hidden="1"/>
    <col min="10512" max="10512" width="4.44140625" style="86" hidden="1"/>
    <col min="10513" max="10513" width="14" style="86" hidden="1"/>
    <col min="10514" max="10514" width="13" style="86" hidden="1"/>
    <col min="10515" max="10515" width="12.33203125" style="86" hidden="1"/>
    <col min="10516" max="10518" width="9.44140625" style="86" hidden="1"/>
    <col min="10519" max="10519" width="10.44140625" style="86" hidden="1"/>
    <col min="10520" max="10520" width="10.88671875" style="86" hidden="1"/>
    <col min="10521" max="10757" width="8" style="86" hidden="1"/>
    <col min="10758" max="10759" width="4.33203125" style="86" hidden="1"/>
    <col min="10760" max="10760" width="6.21875" style="86" hidden="1"/>
    <col min="10761" max="10761" width="4.44140625" style="86" hidden="1"/>
    <col min="10762" max="10762" width="21" style="86" hidden="1"/>
    <col min="10763" max="10763" width="10.33203125" style="86" hidden="1"/>
    <col min="10764" max="10764" width="6.21875" style="86" hidden="1"/>
    <col min="10765" max="10765" width="10.21875" style="86" hidden="1"/>
    <col min="10766" max="10766" width="12.33203125" style="86" hidden="1"/>
    <col min="10767" max="10767" width="12.44140625" style="86" hidden="1"/>
    <col min="10768" max="10768" width="4.44140625" style="86" hidden="1"/>
    <col min="10769" max="10769" width="14" style="86" hidden="1"/>
    <col min="10770" max="10770" width="13" style="86" hidden="1"/>
    <col min="10771" max="10771" width="12.33203125" style="86" hidden="1"/>
    <col min="10772" max="10774" width="9.44140625" style="86" hidden="1"/>
    <col min="10775" max="10775" width="10.44140625" style="86" hidden="1"/>
    <col min="10776" max="10776" width="10.88671875" style="86" hidden="1"/>
    <col min="10777" max="11013" width="8" style="86" hidden="1"/>
    <col min="11014" max="11015" width="4.33203125" style="86" hidden="1"/>
    <col min="11016" max="11016" width="6.21875" style="86" hidden="1"/>
    <col min="11017" max="11017" width="4.44140625" style="86" hidden="1"/>
    <col min="11018" max="11018" width="21" style="86" hidden="1"/>
    <col min="11019" max="11019" width="10.33203125" style="86" hidden="1"/>
    <col min="11020" max="11020" width="6.21875" style="86" hidden="1"/>
    <col min="11021" max="11021" width="10.21875" style="86" hidden="1"/>
    <col min="11022" max="11022" width="12.33203125" style="86" hidden="1"/>
    <col min="11023" max="11023" width="12.44140625" style="86" hidden="1"/>
    <col min="11024" max="11024" width="4.44140625" style="86" hidden="1"/>
    <col min="11025" max="11025" width="14" style="86" hidden="1"/>
    <col min="11026" max="11026" width="13" style="86" hidden="1"/>
    <col min="11027" max="11027" width="12.33203125" style="86" hidden="1"/>
    <col min="11028" max="11030" width="9.44140625" style="86" hidden="1"/>
    <col min="11031" max="11031" width="10.44140625" style="86" hidden="1"/>
    <col min="11032" max="11032" width="10.88671875" style="86" hidden="1"/>
    <col min="11033" max="11269" width="8" style="86" hidden="1"/>
    <col min="11270" max="11271" width="4.33203125" style="86" hidden="1"/>
    <col min="11272" max="11272" width="6.21875" style="86" hidden="1"/>
    <col min="11273" max="11273" width="4.44140625" style="86" hidden="1"/>
    <col min="11274" max="11274" width="21" style="86" hidden="1"/>
    <col min="11275" max="11275" width="10.33203125" style="86" hidden="1"/>
    <col min="11276" max="11276" width="6.21875" style="86" hidden="1"/>
    <col min="11277" max="11277" width="10.21875" style="86" hidden="1"/>
    <col min="11278" max="11278" width="12.33203125" style="86" hidden="1"/>
    <col min="11279" max="11279" width="12.44140625" style="86" hidden="1"/>
    <col min="11280" max="11280" width="4.44140625" style="86" hidden="1"/>
    <col min="11281" max="11281" width="14" style="86" hidden="1"/>
    <col min="11282" max="11282" width="13" style="86" hidden="1"/>
    <col min="11283" max="11283" width="12.33203125" style="86" hidden="1"/>
    <col min="11284" max="11286" width="9.44140625" style="86" hidden="1"/>
    <col min="11287" max="11287" width="10.44140625" style="86" hidden="1"/>
    <col min="11288" max="11288" width="10.88671875" style="86" hidden="1"/>
    <col min="11289" max="11525" width="8" style="86" hidden="1"/>
    <col min="11526" max="11527" width="4.33203125" style="86" hidden="1"/>
    <col min="11528" max="11528" width="6.21875" style="86" hidden="1"/>
    <col min="11529" max="11529" width="4.44140625" style="86" hidden="1"/>
    <col min="11530" max="11530" width="21" style="86" hidden="1"/>
    <col min="11531" max="11531" width="10.33203125" style="86" hidden="1"/>
    <col min="11532" max="11532" width="6.21875" style="86" hidden="1"/>
    <col min="11533" max="11533" width="10.21875" style="86" hidden="1"/>
    <col min="11534" max="11534" width="12.33203125" style="86" hidden="1"/>
    <col min="11535" max="11535" width="12.44140625" style="86" hidden="1"/>
    <col min="11536" max="11536" width="4.44140625" style="86" hidden="1"/>
    <col min="11537" max="11537" width="14" style="86" hidden="1"/>
    <col min="11538" max="11538" width="13" style="86" hidden="1"/>
    <col min="11539" max="11539" width="12.33203125" style="86" hidden="1"/>
    <col min="11540" max="11542" width="9.44140625" style="86" hidden="1"/>
    <col min="11543" max="11543" width="10.44140625" style="86" hidden="1"/>
    <col min="11544" max="11544" width="10.88671875" style="86" hidden="1"/>
    <col min="11545" max="11781" width="8" style="86" hidden="1"/>
    <col min="11782" max="11783" width="4.33203125" style="86" hidden="1"/>
    <col min="11784" max="11784" width="6.21875" style="86" hidden="1"/>
    <col min="11785" max="11785" width="4.44140625" style="86" hidden="1"/>
    <col min="11786" max="11786" width="21" style="86" hidden="1"/>
    <col min="11787" max="11787" width="10.33203125" style="86" hidden="1"/>
    <col min="11788" max="11788" width="6.21875" style="86" hidden="1"/>
    <col min="11789" max="11789" width="10.21875" style="86" hidden="1"/>
    <col min="11790" max="11790" width="12.33203125" style="86" hidden="1"/>
    <col min="11791" max="11791" width="12.44140625" style="86" hidden="1"/>
    <col min="11792" max="11792" width="4.44140625" style="86" hidden="1"/>
    <col min="11793" max="11793" width="14" style="86" hidden="1"/>
    <col min="11794" max="11794" width="13" style="86" hidden="1"/>
    <col min="11795" max="11795" width="12.33203125" style="86" hidden="1"/>
    <col min="11796" max="11798" width="9.44140625" style="86" hidden="1"/>
    <col min="11799" max="11799" width="10.44140625" style="86" hidden="1"/>
    <col min="11800" max="11800" width="10.88671875" style="86" hidden="1"/>
    <col min="11801" max="12037" width="8" style="86" hidden="1"/>
    <col min="12038" max="12039" width="4.33203125" style="86" hidden="1"/>
    <col min="12040" max="12040" width="6.21875" style="86" hidden="1"/>
    <col min="12041" max="12041" width="4.44140625" style="86" hidden="1"/>
    <col min="12042" max="12042" width="21" style="86" hidden="1"/>
    <col min="12043" max="12043" width="10.33203125" style="86" hidden="1"/>
    <col min="12044" max="12044" width="6.21875" style="86" hidden="1"/>
    <col min="12045" max="12045" width="10.21875" style="86" hidden="1"/>
    <col min="12046" max="12046" width="12.33203125" style="86" hidden="1"/>
    <col min="12047" max="12047" width="12.44140625" style="86" hidden="1"/>
    <col min="12048" max="12048" width="4.44140625" style="86" hidden="1"/>
    <col min="12049" max="12049" width="14" style="86" hidden="1"/>
    <col min="12050" max="12050" width="13" style="86" hidden="1"/>
    <col min="12051" max="12051" width="12.33203125" style="86" hidden="1"/>
    <col min="12052" max="12054" width="9.44140625" style="86" hidden="1"/>
    <col min="12055" max="12055" width="10.44140625" style="86" hidden="1"/>
    <col min="12056" max="12056" width="10.88671875" style="86" hidden="1"/>
    <col min="12057" max="12293" width="8" style="86" hidden="1"/>
    <col min="12294" max="12295" width="4.33203125" style="86" hidden="1"/>
    <col min="12296" max="12296" width="6.21875" style="86" hidden="1"/>
    <col min="12297" max="12297" width="4.44140625" style="86" hidden="1"/>
    <col min="12298" max="12298" width="21" style="86" hidden="1"/>
    <col min="12299" max="12299" width="10.33203125" style="86" hidden="1"/>
    <col min="12300" max="12300" width="6.21875" style="86" hidden="1"/>
    <col min="12301" max="12301" width="10.21875" style="86" hidden="1"/>
    <col min="12302" max="12302" width="12.33203125" style="86" hidden="1"/>
    <col min="12303" max="12303" width="12.44140625" style="86" hidden="1"/>
    <col min="12304" max="12304" width="4.44140625" style="86" hidden="1"/>
    <col min="12305" max="12305" width="14" style="86" hidden="1"/>
    <col min="12306" max="12306" width="13" style="86" hidden="1"/>
    <col min="12307" max="12307" width="12.33203125" style="86" hidden="1"/>
    <col min="12308" max="12310" width="9.44140625" style="86" hidden="1"/>
    <col min="12311" max="12311" width="10.44140625" style="86" hidden="1"/>
    <col min="12312" max="12312" width="10.88671875" style="86" hidden="1"/>
    <col min="12313" max="12549" width="8" style="86" hidden="1"/>
    <col min="12550" max="12551" width="4.33203125" style="86" hidden="1"/>
    <col min="12552" max="12552" width="6.21875" style="86" hidden="1"/>
    <col min="12553" max="12553" width="4.44140625" style="86" hidden="1"/>
    <col min="12554" max="12554" width="21" style="86" hidden="1"/>
    <col min="12555" max="12555" width="10.33203125" style="86" hidden="1"/>
    <col min="12556" max="12556" width="6.21875" style="86" hidden="1"/>
    <col min="12557" max="12557" width="10.21875" style="86" hidden="1"/>
    <col min="12558" max="12558" width="12.33203125" style="86" hidden="1"/>
    <col min="12559" max="12559" width="12.44140625" style="86" hidden="1"/>
    <col min="12560" max="12560" width="4.44140625" style="86" hidden="1"/>
    <col min="12561" max="12561" width="14" style="86" hidden="1"/>
    <col min="12562" max="12562" width="13" style="86" hidden="1"/>
    <col min="12563" max="12563" width="12.33203125" style="86" hidden="1"/>
    <col min="12564" max="12566" width="9.44140625" style="86" hidden="1"/>
    <col min="12567" max="12567" width="10.44140625" style="86" hidden="1"/>
    <col min="12568" max="12568" width="10.88671875" style="86" hidden="1"/>
    <col min="12569" max="12805" width="8" style="86" hidden="1"/>
    <col min="12806" max="12807" width="4.33203125" style="86" hidden="1"/>
    <col min="12808" max="12808" width="6.21875" style="86" hidden="1"/>
    <col min="12809" max="12809" width="4.44140625" style="86" hidden="1"/>
    <col min="12810" max="12810" width="21" style="86" hidden="1"/>
    <col min="12811" max="12811" width="10.33203125" style="86" hidden="1"/>
    <col min="12812" max="12812" width="6.21875" style="86" hidden="1"/>
    <col min="12813" max="12813" width="10.21875" style="86" hidden="1"/>
    <col min="12814" max="12814" width="12.33203125" style="86" hidden="1"/>
    <col min="12815" max="12815" width="12.44140625" style="86" hidden="1"/>
    <col min="12816" max="12816" width="4.44140625" style="86" hidden="1"/>
    <col min="12817" max="12817" width="14" style="86" hidden="1"/>
    <col min="12818" max="12818" width="13" style="86" hidden="1"/>
    <col min="12819" max="12819" width="12.33203125" style="86" hidden="1"/>
    <col min="12820" max="12822" width="9.44140625" style="86" hidden="1"/>
    <col min="12823" max="12823" width="10.44140625" style="86" hidden="1"/>
    <col min="12824" max="12824" width="10.88671875" style="86" hidden="1"/>
    <col min="12825" max="13061" width="8" style="86" hidden="1"/>
    <col min="13062" max="13063" width="4.33203125" style="86" hidden="1"/>
    <col min="13064" max="13064" width="6.21875" style="86" hidden="1"/>
    <col min="13065" max="13065" width="4.44140625" style="86" hidden="1"/>
    <col min="13066" max="13066" width="21" style="86" hidden="1"/>
    <col min="13067" max="13067" width="10.33203125" style="86" hidden="1"/>
    <col min="13068" max="13068" width="6.21875" style="86" hidden="1"/>
    <col min="13069" max="13069" width="10.21875" style="86" hidden="1"/>
    <col min="13070" max="13070" width="12.33203125" style="86" hidden="1"/>
    <col min="13071" max="13071" width="12.44140625" style="86" hidden="1"/>
    <col min="13072" max="13072" width="4.44140625" style="86" hidden="1"/>
    <col min="13073" max="13073" width="14" style="86" hidden="1"/>
    <col min="13074" max="13074" width="13" style="86" hidden="1"/>
    <col min="13075" max="13075" width="12.33203125" style="86" hidden="1"/>
    <col min="13076" max="13078" width="9.44140625" style="86" hidden="1"/>
    <col min="13079" max="13079" width="10.44140625" style="86" hidden="1"/>
    <col min="13080" max="13080" width="10.88671875" style="86" hidden="1"/>
    <col min="13081" max="13317" width="8" style="86" hidden="1"/>
    <col min="13318" max="13319" width="4.33203125" style="86" hidden="1"/>
    <col min="13320" max="13320" width="6.21875" style="86" hidden="1"/>
    <col min="13321" max="13321" width="4.44140625" style="86" hidden="1"/>
    <col min="13322" max="13322" width="21" style="86" hidden="1"/>
    <col min="13323" max="13323" width="10.33203125" style="86" hidden="1"/>
    <col min="13324" max="13324" width="6.21875" style="86" hidden="1"/>
    <col min="13325" max="13325" width="10.21875" style="86" hidden="1"/>
    <col min="13326" max="13326" width="12.33203125" style="86" hidden="1"/>
    <col min="13327" max="13327" width="12.44140625" style="86" hidden="1"/>
    <col min="13328" max="13328" width="4.44140625" style="86" hidden="1"/>
    <col min="13329" max="13329" width="14" style="86" hidden="1"/>
    <col min="13330" max="13330" width="13" style="86" hidden="1"/>
    <col min="13331" max="13331" width="12.33203125" style="86" hidden="1"/>
    <col min="13332" max="13334" width="9.44140625" style="86" hidden="1"/>
    <col min="13335" max="13335" width="10.44140625" style="86" hidden="1"/>
    <col min="13336" max="13336" width="10.88671875" style="86" hidden="1"/>
    <col min="13337" max="13573" width="8" style="86" hidden="1"/>
    <col min="13574" max="13575" width="4.33203125" style="86" hidden="1"/>
    <col min="13576" max="13576" width="6.21875" style="86" hidden="1"/>
    <col min="13577" max="13577" width="4.44140625" style="86" hidden="1"/>
    <col min="13578" max="13578" width="21" style="86" hidden="1"/>
    <col min="13579" max="13579" width="10.33203125" style="86" hidden="1"/>
    <col min="13580" max="13580" width="6.21875" style="86" hidden="1"/>
    <col min="13581" max="13581" width="10.21875" style="86" hidden="1"/>
    <col min="13582" max="13582" width="12.33203125" style="86" hidden="1"/>
    <col min="13583" max="13583" width="12.44140625" style="86" hidden="1"/>
    <col min="13584" max="13584" width="4.44140625" style="86" hidden="1"/>
    <col min="13585" max="13585" width="14" style="86" hidden="1"/>
    <col min="13586" max="13586" width="13" style="86" hidden="1"/>
    <col min="13587" max="13587" width="12.33203125" style="86" hidden="1"/>
    <col min="13588" max="13590" width="9.44140625" style="86" hidden="1"/>
    <col min="13591" max="13591" width="10.44140625" style="86" hidden="1"/>
    <col min="13592" max="13592" width="10.88671875" style="86" hidden="1"/>
    <col min="13593" max="13829" width="8" style="86" hidden="1"/>
    <col min="13830" max="13831" width="4.33203125" style="86" hidden="1"/>
    <col min="13832" max="13832" width="6.21875" style="86" hidden="1"/>
    <col min="13833" max="13833" width="4.44140625" style="86" hidden="1"/>
    <col min="13834" max="13834" width="21" style="86" hidden="1"/>
    <col min="13835" max="13835" width="10.33203125" style="86" hidden="1"/>
    <col min="13836" max="13836" width="6.21875" style="86" hidden="1"/>
    <col min="13837" max="13837" width="10.21875" style="86" hidden="1"/>
    <col min="13838" max="13838" width="12.33203125" style="86" hidden="1"/>
    <col min="13839" max="13839" width="12.44140625" style="86" hidden="1"/>
    <col min="13840" max="13840" width="4.44140625" style="86" hidden="1"/>
    <col min="13841" max="13841" width="14" style="86" hidden="1"/>
    <col min="13842" max="13842" width="13" style="86" hidden="1"/>
    <col min="13843" max="13843" width="12.33203125" style="86" hidden="1"/>
    <col min="13844" max="13846" width="9.44140625" style="86" hidden="1"/>
    <col min="13847" max="13847" width="10.44140625" style="86" hidden="1"/>
    <col min="13848" max="13848" width="10.88671875" style="86" hidden="1"/>
    <col min="13849" max="14085" width="8" style="86" hidden="1"/>
    <col min="14086" max="14087" width="4.33203125" style="86" hidden="1"/>
    <col min="14088" max="14088" width="6.21875" style="86" hidden="1"/>
    <col min="14089" max="14089" width="4.44140625" style="86" hidden="1"/>
    <col min="14090" max="14090" width="21" style="86" hidden="1"/>
    <col min="14091" max="14091" width="10.33203125" style="86" hidden="1"/>
    <col min="14092" max="14092" width="6.21875" style="86" hidden="1"/>
    <col min="14093" max="14093" width="10.21875" style="86" hidden="1"/>
    <col min="14094" max="14094" width="12.33203125" style="86" hidden="1"/>
    <col min="14095" max="14095" width="12.44140625" style="86" hidden="1"/>
    <col min="14096" max="14096" width="4.44140625" style="86" hidden="1"/>
    <col min="14097" max="14097" width="14" style="86" hidden="1"/>
    <col min="14098" max="14098" width="13" style="86" hidden="1"/>
    <col min="14099" max="14099" width="12.33203125" style="86" hidden="1"/>
    <col min="14100" max="14102" width="9.44140625" style="86" hidden="1"/>
    <col min="14103" max="14103" width="10.44140625" style="86" hidden="1"/>
    <col min="14104" max="14104" width="10.88671875" style="86" hidden="1"/>
    <col min="14105" max="14341" width="8" style="86" hidden="1"/>
    <col min="14342" max="14343" width="4.33203125" style="86" hidden="1"/>
    <col min="14344" max="14344" width="6.21875" style="86" hidden="1"/>
    <col min="14345" max="14345" width="4.44140625" style="86" hidden="1"/>
    <col min="14346" max="14346" width="21" style="86" hidden="1"/>
    <col min="14347" max="14347" width="10.33203125" style="86" hidden="1"/>
    <col min="14348" max="14348" width="6.21875" style="86" hidden="1"/>
    <col min="14349" max="14349" width="10.21875" style="86" hidden="1"/>
    <col min="14350" max="14350" width="12.33203125" style="86" hidden="1"/>
    <col min="14351" max="14351" width="12.44140625" style="86" hidden="1"/>
    <col min="14352" max="14352" width="4.44140625" style="86" hidden="1"/>
    <col min="14353" max="14353" width="14" style="86" hidden="1"/>
    <col min="14354" max="14354" width="13" style="86" hidden="1"/>
    <col min="14355" max="14355" width="12.33203125" style="86" hidden="1"/>
    <col min="14356" max="14358" width="9.44140625" style="86" hidden="1"/>
    <col min="14359" max="14359" width="10.44140625" style="86" hidden="1"/>
    <col min="14360" max="14360" width="10.88671875" style="86" hidden="1"/>
    <col min="14361" max="14597" width="8" style="86" hidden="1"/>
    <col min="14598" max="14599" width="4.33203125" style="86" hidden="1"/>
    <col min="14600" max="14600" width="6.21875" style="86" hidden="1"/>
    <col min="14601" max="14601" width="4.44140625" style="86" hidden="1"/>
    <col min="14602" max="14602" width="21" style="86" hidden="1"/>
    <col min="14603" max="14603" width="10.33203125" style="86" hidden="1"/>
    <col min="14604" max="14604" width="6.21875" style="86" hidden="1"/>
    <col min="14605" max="14605" width="10.21875" style="86" hidden="1"/>
    <col min="14606" max="14606" width="12.33203125" style="86" hidden="1"/>
    <col min="14607" max="14607" width="12.44140625" style="86" hidden="1"/>
    <col min="14608" max="14608" width="4.44140625" style="86" hidden="1"/>
    <col min="14609" max="14609" width="14" style="86" hidden="1"/>
    <col min="14610" max="14610" width="13" style="86" hidden="1"/>
    <col min="14611" max="14611" width="12.33203125" style="86" hidden="1"/>
    <col min="14612" max="14614" width="9.44140625" style="86" hidden="1"/>
    <col min="14615" max="14615" width="10.44140625" style="86" hidden="1"/>
    <col min="14616" max="14616" width="10.88671875" style="86" hidden="1"/>
    <col min="14617" max="14853" width="8" style="86" hidden="1"/>
    <col min="14854" max="14855" width="4.33203125" style="86" hidden="1"/>
    <col min="14856" max="14856" width="6.21875" style="86" hidden="1"/>
    <col min="14857" max="14857" width="4.44140625" style="86" hidden="1"/>
    <col min="14858" max="14858" width="21" style="86" hidden="1"/>
    <col min="14859" max="14859" width="10.33203125" style="86" hidden="1"/>
    <col min="14860" max="14860" width="6.21875" style="86" hidden="1"/>
    <col min="14861" max="14861" width="10.21875" style="86" hidden="1"/>
    <col min="14862" max="14862" width="12.33203125" style="86" hidden="1"/>
    <col min="14863" max="14863" width="12.44140625" style="86" hidden="1"/>
    <col min="14864" max="14864" width="4.44140625" style="86" hidden="1"/>
    <col min="14865" max="14865" width="14" style="86" hidden="1"/>
    <col min="14866" max="14866" width="13" style="86" hidden="1"/>
    <col min="14867" max="14867" width="12.33203125" style="86" hidden="1"/>
    <col min="14868" max="14870" width="9.44140625" style="86" hidden="1"/>
    <col min="14871" max="14871" width="10.44140625" style="86" hidden="1"/>
    <col min="14872" max="14872" width="10.88671875" style="86" hidden="1"/>
    <col min="14873" max="15109" width="8" style="86" hidden="1"/>
    <col min="15110" max="15111" width="4.33203125" style="86" hidden="1"/>
    <col min="15112" max="15112" width="6.21875" style="86" hidden="1"/>
    <col min="15113" max="15113" width="4.44140625" style="86" hidden="1"/>
    <col min="15114" max="15114" width="21" style="86" hidden="1"/>
    <col min="15115" max="15115" width="10.33203125" style="86" hidden="1"/>
    <col min="15116" max="15116" width="6.21875" style="86" hidden="1"/>
    <col min="15117" max="15117" width="10.21875" style="86" hidden="1"/>
    <col min="15118" max="15118" width="12.33203125" style="86" hidden="1"/>
    <col min="15119" max="15119" width="12.44140625" style="86" hidden="1"/>
    <col min="15120" max="15120" width="4.44140625" style="86" hidden="1"/>
    <col min="15121" max="15121" width="14" style="86" hidden="1"/>
    <col min="15122" max="15122" width="13" style="86" hidden="1"/>
    <col min="15123" max="15123" width="12.33203125" style="86" hidden="1"/>
    <col min="15124" max="15126" width="9.44140625" style="86" hidden="1"/>
    <col min="15127" max="15127" width="10.44140625" style="86" hidden="1"/>
    <col min="15128" max="15128" width="10.88671875" style="86" hidden="1"/>
    <col min="15129" max="15365" width="8" style="86" hidden="1"/>
    <col min="15366" max="15367" width="4.33203125" style="86" hidden="1"/>
    <col min="15368" max="15368" width="6.21875" style="86" hidden="1"/>
    <col min="15369" max="15369" width="4.44140625" style="86" hidden="1"/>
    <col min="15370" max="15370" width="21" style="86" hidden="1"/>
    <col min="15371" max="15371" width="10.33203125" style="86" hidden="1"/>
    <col min="15372" max="15372" width="6.21875" style="86" hidden="1"/>
    <col min="15373" max="15373" width="10.21875" style="86" hidden="1"/>
    <col min="15374" max="15374" width="12.33203125" style="86" hidden="1"/>
    <col min="15375" max="15375" width="12.44140625" style="86" hidden="1"/>
    <col min="15376" max="15376" width="4.44140625" style="86" hidden="1"/>
    <col min="15377" max="15377" width="14" style="86" hidden="1"/>
    <col min="15378" max="15378" width="13" style="86" hidden="1"/>
    <col min="15379" max="15379" width="12.33203125" style="86" hidden="1"/>
    <col min="15380" max="15382" width="9.44140625" style="86" hidden="1"/>
    <col min="15383" max="15383" width="10.44140625" style="86" hidden="1"/>
    <col min="15384" max="15384" width="10.88671875" style="86" hidden="1"/>
    <col min="15385" max="15621" width="8" style="86" hidden="1"/>
    <col min="15622" max="15623" width="4.33203125" style="86" hidden="1"/>
    <col min="15624" max="15624" width="6.21875" style="86" hidden="1"/>
    <col min="15625" max="15625" width="4.44140625" style="86" hidden="1"/>
    <col min="15626" max="15626" width="21" style="86" hidden="1"/>
    <col min="15627" max="15627" width="10.33203125" style="86" hidden="1"/>
    <col min="15628" max="15628" width="6.21875" style="86" hidden="1"/>
    <col min="15629" max="15629" width="10.21875" style="86" hidden="1"/>
    <col min="15630" max="15630" width="12.33203125" style="86" hidden="1"/>
    <col min="15631" max="15631" width="12.44140625" style="86" hidden="1"/>
    <col min="15632" max="15632" width="4.44140625" style="86" hidden="1"/>
    <col min="15633" max="15633" width="14" style="86" hidden="1"/>
    <col min="15634" max="15634" width="13" style="86" hidden="1"/>
    <col min="15635" max="15635" width="12.33203125" style="86" hidden="1"/>
    <col min="15636" max="15638" width="9.44140625" style="86" hidden="1"/>
    <col min="15639" max="15639" width="10.44140625" style="86" hidden="1"/>
    <col min="15640" max="15640" width="10.88671875" style="86" hidden="1"/>
    <col min="15641" max="15877" width="8" style="86" hidden="1"/>
    <col min="15878" max="15879" width="4.33203125" style="86" hidden="1"/>
    <col min="15880" max="15880" width="6.21875" style="86" hidden="1"/>
    <col min="15881" max="15881" width="4.44140625" style="86" hidden="1"/>
    <col min="15882" max="15882" width="21" style="86" hidden="1"/>
    <col min="15883" max="15883" width="10.33203125" style="86" hidden="1"/>
    <col min="15884" max="15884" width="6.21875" style="86" hidden="1"/>
    <col min="15885" max="15885" width="10.21875" style="86" hidden="1"/>
    <col min="15886" max="15886" width="12.33203125" style="86" hidden="1"/>
    <col min="15887" max="15887" width="12.44140625" style="86" hidden="1"/>
    <col min="15888" max="15888" width="4.44140625" style="86" hidden="1"/>
    <col min="15889" max="15889" width="14" style="86" hidden="1"/>
    <col min="15890" max="15890" width="13" style="86" hidden="1"/>
    <col min="15891" max="15891" width="12.33203125" style="86" hidden="1"/>
    <col min="15892" max="15894" width="9.44140625" style="86" hidden="1"/>
    <col min="15895" max="15895" width="10.44140625" style="86" hidden="1"/>
    <col min="15896" max="15896" width="10.88671875" style="86" hidden="1"/>
    <col min="15897" max="16133" width="8" style="86" hidden="1"/>
    <col min="16134" max="16135" width="4.33203125" style="86" hidden="1"/>
    <col min="16136" max="16136" width="6.21875" style="86" hidden="1"/>
    <col min="16137" max="16137" width="4.44140625" style="86" hidden="1"/>
    <col min="16138" max="16138" width="21" style="86" hidden="1"/>
    <col min="16139" max="16139" width="10.33203125" style="86" hidden="1"/>
    <col min="16140" max="16140" width="6.21875" style="86" hidden="1"/>
    <col min="16141" max="16141" width="10.21875" style="86" hidden="1"/>
    <col min="16142" max="16142" width="12.33203125" style="86" hidden="1"/>
    <col min="16143" max="16143" width="12.44140625" style="86" hidden="1"/>
    <col min="16144" max="16144" width="4.44140625" style="86" hidden="1"/>
    <col min="16145" max="16145" width="14" style="86" hidden="1"/>
    <col min="16146" max="16146" width="13" style="86" hidden="1"/>
    <col min="16147" max="16147" width="12.33203125" style="86" hidden="1"/>
    <col min="16148" max="16150" width="9.44140625" style="86" hidden="1"/>
    <col min="16151" max="16151" width="10.44140625" style="86" hidden="1"/>
    <col min="16152" max="16155" width="10.88671875" style="86" hidden="1"/>
    <col min="16156" max="16156" width="10.44140625" style="86" hidden="1"/>
    <col min="16157" max="16164" width="10.88671875" style="86" hidden="1"/>
    <col min="16165" max="16384" width="8" style="86" hidden="1"/>
  </cols>
  <sheetData>
    <row r="1" spans="1:30" s="104" customFormat="1" ht="16.2" customHeight="1">
      <c r="A1" s="1" t="s">
        <v>16133</v>
      </c>
      <c r="T1" s="103"/>
    </row>
    <row r="2" spans="1:30" s="104" customFormat="1" ht="14.25" customHeight="1">
      <c r="A2" s="1"/>
      <c r="T2" s="103"/>
    </row>
    <row r="3" spans="1:30" s="100" customFormat="1">
      <c r="B3" s="106" t="s">
        <v>14924</v>
      </c>
      <c r="C3" s="102"/>
      <c r="D3" s="102"/>
      <c r="E3" s="102"/>
      <c r="F3" s="102"/>
      <c r="G3" s="102"/>
      <c r="H3" s="102"/>
      <c r="I3" s="102"/>
      <c r="J3" s="102"/>
      <c r="K3" s="102"/>
      <c r="L3" s="102"/>
      <c r="M3" s="102"/>
      <c r="N3" s="102"/>
      <c r="O3" s="102"/>
      <c r="P3" s="102"/>
      <c r="Q3" s="102"/>
      <c r="R3" s="102"/>
      <c r="S3" s="102"/>
      <c r="T3" s="102"/>
      <c r="U3" s="102"/>
    </row>
    <row r="4" spans="1:30" s="100" customFormat="1">
      <c r="B4" s="106" t="s">
        <v>14925</v>
      </c>
      <c r="C4" s="102"/>
      <c r="D4" s="102"/>
      <c r="E4" s="102"/>
      <c r="F4" s="102"/>
      <c r="G4" s="102"/>
      <c r="H4" s="102"/>
      <c r="I4" s="102"/>
      <c r="J4" s="102"/>
      <c r="K4" s="102"/>
      <c r="L4" s="102"/>
      <c r="M4" s="102"/>
      <c r="N4" s="102"/>
      <c r="O4" s="102"/>
      <c r="P4" s="102"/>
      <c r="Q4" s="102"/>
      <c r="R4" s="102"/>
      <c r="S4" s="102"/>
      <c r="T4" s="102"/>
      <c r="U4" s="102"/>
    </row>
    <row r="5" spans="1:30" ht="12" customHeight="1">
      <c r="B5" s="107"/>
      <c r="C5" s="107"/>
      <c r="D5" s="107"/>
      <c r="E5" s="107"/>
      <c r="F5" s="107"/>
      <c r="G5" s="107"/>
      <c r="H5" s="108"/>
      <c r="I5" s="108"/>
      <c r="J5" s="108"/>
      <c r="K5" s="108"/>
      <c r="L5" s="108"/>
      <c r="M5" s="108"/>
      <c r="N5" s="108"/>
      <c r="O5" s="108"/>
      <c r="P5" s="108"/>
      <c r="Q5" s="108"/>
      <c r="R5" s="108"/>
      <c r="S5" s="108"/>
      <c r="T5" s="108"/>
      <c r="U5" s="108"/>
      <c r="V5" s="109"/>
      <c r="W5" s="109"/>
      <c r="X5" s="109"/>
      <c r="Y5" s="110"/>
    </row>
    <row r="6" spans="1:30" s="255" customFormat="1">
      <c r="B6" s="263" t="s">
        <v>14922</v>
      </c>
      <c r="C6" s="256"/>
      <c r="D6" s="256"/>
      <c r="E6" s="256"/>
      <c r="F6" s="256"/>
      <c r="G6" s="256"/>
      <c r="H6" s="256"/>
      <c r="I6" s="256"/>
      <c r="J6" s="256"/>
      <c r="K6" s="256"/>
      <c r="L6" s="256"/>
      <c r="O6" s="333" t="s">
        <v>14929</v>
      </c>
      <c r="P6" s="256"/>
      <c r="Q6" s="256"/>
      <c r="R6" s="256"/>
      <c r="S6" s="256"/>
      <c r="T6" s="256"/>
      <c r="U6" s="256"/>
      <c r="V6" s="256"/>
      <c r="W6" s="256"/>
      <c r="X6" s="256"/>
      <c r="Y6" s="256"/>
      <c r="Z6" s="264"/>
      <c r="AA6" s="264"/>
      <c r="AB6" s="265"/>
    </row>
    <row r="7" spans="1:30" s="255" customFormat="1">
      <c r="B7" s="358" t="s">
        <v>14714</v>
      </c>
      <c r="C7" s="430" t="s">
        <v>15804</v>
      </c>
      <c r="D7" s="358" t="s">
        <v>14915</v>
      </c>
      <c r="E7" s="358" t="s">
        <v>14100</v>
      </c>
      <c r="F7" s="358" t="s">
        <v>92</v>
      </c>
      <c r="G7" s="358" t="s">
        <v>14098</v>
      </c>
      <c r="H7" s="358" t="s">
        <v>14099</v>
      </c>
      <c r="I7" s="358" t="s">
        <v>14913</v>
      </c>
      <c r="J7" s="270" t="s">
        <v>14739</v>
      </c>
      <c r="K7" s="270" t="s">
        <v>14750</v>
      </c>
      <c r="L7" s="270" t="s">
        <v>14910</v>
      </c>
      <c r="M7" s="270" t="s">
        <v>14911</v>
      </c>
      <c r="N7" s="270" t="s">
        <v>14907</v>
      </c>
      <c r="O7" s="358" t="s">
        <v>14740</v>
      </c>
      <c r="P7" s="256"/>
      <c r="Q7" s="256"/>
      <c r="R7" s="256"/>
      <c r="S7" s="256"/>
      <c r="T7" s="256"/>
      <c r="U7" s="256"/>
      <c r="V7" s="256"/>
      <c r="W7" s="256"/>
      <c r="X7" s="256"/>
      <c r="Y7" s="256"/>
      <c r="Z7" s="256"/>
      <c r="AA7" s="256"/>
      <c r="AB7" s="264"/>
      <c r="AC7" s="264"/>
      <c r="AD7" s="265"/>
    </row>
    <row r="8" spans="1:30" s="255" customFormat="1" ht="14.1" customHeight="1">
      <c r="B8" s="277" t="s">
        <v>14749</v>
      </c>
      <c r="C8" s="277" t="s">
        <v>15805</v>
      </c>
      <c r="D8" s="277" t="s">
        <v>14937</v>
      </c>
      <c r="E8" s="277" t="s">
        <v>14937</v>
      </c>
      <c r="F8" s="327">
        <v>2</v>
      </c>
      <c r="G8" s="327">
        <v>2000</v>
      </c>
      <c r="H8" s="327">
        <f>F8*G8</f>
        <v>4000</v>
      </c>
      <c r="I8" s="327">
        <v>2000</v>
      </c>
      <c r="J8" s="331">
        <v>5</v>
      </c>
      <c r="K8" s="335">
        <v>2</v>
      </c>
      <c r="L8" s="327">
        <v>600</v>
      </c>
      <c r="M8" s="327">
        <v>1400</v>
      </c>
      <c r="N8" s="335" t="s">
        <v>14908</v>
      </c>
      <c r="O8" s="327">
        <f>H8+(I8*K8)+L8+M8</f>
        <v>10000</v>
      </c>
      <c r="P8" s="256"/>
      <c r="Q8" s="256"/>
      <c r="R8" s="256"/>
      <c r="S8" s="256"/>
      <c r="T8" s="256"/>
      <c r="U8" s="256"/>
      <c r="V8" s="256"/>
      <c r="W8" s="256"/>
      <c r="X8" s="256"/>
      <c r="Y8" s="256"/>
      <c r="Z8" s="256"/>
      <c r="AA8" s="256"/>
      <c r="AB8" s="264"/>
      <c r="AC8" s="264"/>
      <c r="AD8" s="265"/>
    </row>
    <row r="9" spans="1:30" s="255" customFormat="1" ht="14.1" customHeight="1">
      <c r="B9" s="268"/>
      <c r="C9" s="268"/>
      <c r="D9" s="268"/>
      <c r="E9" s="268"/>
      <c r="F9" s="328"/>
      <c r="G9" s="328"/>
      <c r="H9" s="328"/>
      <c r="I9" s="328"/>
      <c r="J9" s="332"/>
      <c r="K9" s="336"/>
      <c r="L9" s="328"/>
      <c r="M9" s="328"/>
      <c r="N9" s="371"/>
      <c r="O9" s="328"/>
      <c r="P9" s="256"/>
      <c r="Q9" s="256"/>
      <c r="R9" s="256"/>
      <c r="S9" s="256"/>
      <c r="T9" s="256"/>
      <c r="U9" s="256"/>
      <c r="V9" s="256"/>
      <c r="W9" s="256"/>
      <c r="X9" s="256"/>
      <c r="Y9" s="256"/>
      <c r="Z9" s="256"/>
      <c r="AA9" s="256"/>
      <c r="AB9" s="264"/>
      <c r="AC9" s="264"/>
      <c r="AD9" s="265"/>
    </row>
    <row r="10" spans="1:30" s="255" customFormat="1" ht="14.1" customHeight="1">
      <c r="B10" s="268"/>
      <c r="C10" s="268"/>
      <c r="D10" s="268"/>
      <c r="E10" s="268"/>
      <c r="F10" s="328"/>
      <c r="G10" s="328"/>
      <c r="H10" s="328"/>
      <c r="I10" s="328"/>
      <c r="J10" s="332"/>
      <c r="K10" s="336"/>
      <c r="L10" s="328"/>
      <c r="M10" s="328"/>
      <c r="N10" s="371"/>
      <c r="O10" s="328"/>
      <c r="P10" s="256"/>
      <c r="Q10" s="256"/>
      <c r="R10" s="256"/>
      <c r="S10" s="256"/>
      <c r="T10" s="256"/>
      <c r="U10" s="256"/>
      <c r="V10" s="256"/>
      <c r="W10" s="256"/>
      <c r="X10" s="256"/>
      <c r="Y10" s="256"/>
      <c r="Z10" s="256"/>
      <c r="AA10" s="256"/>
      <c r="AB10" s="264"/>
      <c r="AC10" s="264"/>
      <c r="AD10" s="265"/>
    </row>
    <row r="11" spans="1:30" s="255" customFormat="1" ht="14.1" customHeight="1">
      <c r="B11" s="268"/>
      <c r="C11" s="268"/>
      <c r="D11" s="268"/>
      <c r="E11" s="268"/>
      <c r="F11" s="328"/>
      <c r="G11" s="328"/>
      <c r="H11" s="328"/>
      <c r="I11" s="328"/>
      <c r="J11" s="332"/>
      <c r="K11" s="336"/>
      <c r="L11" s="328"/>
      <c r="M11" s="328"/>
      <c r="N11" s="371"/>
      <c r="O11" s="328"/>
      <c r="P11" s="256"/>
      <c r="Q11" s="256"/>
      <c r="R11" s="256"/>
      <c r="S11" s="256"/>
      <c r="T11" s="256"/>
      <c r="U11" s="256"/>
      <c r="V11" s="256"/>
      <c r="W11" s="256"/>
      <c r="X11" s="256"/>
      <c r="Y11" s="256"/>
      <c r="Z11" s="256"/>
      <c r="AA11" s="256"/>
      <c r="AB11" s="264"/>
      <c r="AC11" s="264"/>
      <c r="AD11" s="265"/>
    </row>
    <row r="12" spans="1:30" s="255" customFormat="1" ht="14.1" customHeight="1">
      <c r="B12" s="268"/>
      <c r="C12" s="268"/>
      <c r="D12" s="268"/>
      <c r="E12" s="268"/>
      <c r="F12" s="328"/>
      <c r="G12" s="328"/>
      <c r="H12" s="328"/>
      <c r="I12" s="328"/>
      <c r="J12" s="332"/>
      <c r="K12" s="336"/>
      <c r="L12" s="328"/>
      <c r="M12" s="328"/>
      <c r="N12" s="371"/>
      <c r="O12" s="328"/>
      <c r="P12" s="256"/>
      <c r="Q12" s="256"/>
      <c r="R12" s="256"/>
      <c r="S12" s="256"/>
      <c r="T12" s="256"/>
      <c r="U12" s="256"/>
      <c r="V12" s="256"/>
      <c r="W12" s="256"/>
      <c r="X12" s="256"/>
      <c r="Y12" s="256"/>
      <c r="Z12" s="256"/>
      <c r="AA12" s="256"/>
      <c r="AB12" s="264"/>
      <c r="AC12" s="264"/>
      <c r="AD12" s="265"/>
    </row>
    <row r="13" spans="1:30" s="255" customFormat="1" ht="14.1" customHeight="1">
      <c r="B13" s="268"/>
      <c r="C13" s="268"/>
      <c r="D13" s="268"/>
      <c r="E13" s="268"/>
      <c r="F13" s="328"/>
      <c r="G13" s="328"/>
      <c r="H13" s="328"/>
      <c r="I13" s="328"/>
      <c r="J13" s="332"/>
      <c r="K13" s="336"/>
      <c r="L13" s="328"/>
      <c r="M13" s="328"/>
      <c r="N13" s="371"/>
      <c r="O13" s="328"/>
      <c r="P13" s="256"/>
      <c r="Q13" s="256"/>
      <c r="R13" s="256"/>
      <c r="S13" s="256"/>
      <c r="T13" s="256"/>
      <c r="U13" s="256"/>
      <c r="V13" s="256"/>
      <c r="W13" s="256"/>
      <c r="X13" s="256"/>
      <c r="Y13" s="256"/>
      <c r="Z13" s="256"/>
      <c r="AA13" s="256"/>
      <c r="AB13" s="264"/>
      <c r="AC13" s="264"/>
      <c r="AD13" s="265"/>
    </row>
    <row r="14" spans="1:30" s="255" customFormat="1" ht="14.1" customHeight="1">
      <c r="B14" s="268"/>
      <c r="C14" s="268"/>
      <c r="D14" s="268"/>
      <c r="E14" s="268"/>
      <c r="F14" s="328"/>
      <c r="G14" s="328"/>
      <c r="H14" s="328"/>
      <c r="I14" s="328"/>
      <c r="J14" s="332"/>
      <c r="K14" s="336"/>
      <c r="L14" s="328"/>
      <c r="M14" s="328"/>
      <c r="N14" s="371"/>
      <c r="O14" s="328"/>
      <c r="P14" s="256"/>
      <c r="Q14" s="256"/>
      <c r="R14" s="256"/>
      <c r="S14" s="256"/>
      <c r="T14" s="256"/>
      <c r="U14" s="256"/>
      <c r="V14" s="256"/>
      <c r="W14" s="256"/>
      <c r="X14" s="256"/>
      <c r="Y14" s="256"/>
      <c r="Z14" s="256"/>
      <c r="AA14" s="256"/>
      <c r="AB14" s="264"/>
      <c r="AC14" s="264"/>
      <c r="AD14" s="265"/>
    </row>
    <row r="15" spans="1:30" s="255" customFormat="1" ht="14.1" customHeight="1">
      <c r="B15" s="268"/>
      <c r="C15" s="268"/>
      <c r="D15" s="268"/>
      <c r="E15" s="268"/>
      <c r="F15" s="328"/>
      <c r="G15" s="328"/>
      <c r="H15" s="328"/>
      <c r="I15" s="328"/>
      <c r="J15" s="332"/>
      <c r="K15" s="336"/>
      <c r="L15" s="328"/>
      <c r="M15" s="328"/>
      <c r="N15" s="371"/>
      <c r="O15" s="328"/>
      <c r="P15" s="256"/>
      <c r="Q15" s="256"/>
      <c r="R15" s="256"/>
      <c r="S15" s="256"/>
      <c r="T15" s="256"/>
      <c r="U15" s="256"/>
      <c r="V15" s="256"/>
      <c r="W15" s="256"/>
      <c r="X15" s="256"/>
      <c r="Y15" s="256"/>
      <c r="Z15" s="256"/>
      <c r="AA15" s="256"/>
      <c r="AB15" s="264"/>
      <c r="AC15" s="264"/>
      <c r="AD15" s="265"/>
    </row>
    <row r="16" spans="1:30" s="255" customFormat="1" ht="14.1" customHeight="1">
      <c r="B16" s="268"/>
      <c r="C16" s="268"/>
      <c r="D16" s="268"/>
      <c r="E16" s="268"/>
      <c r="F16" s="328"/>
      <c r="G16" s="328"/>
      <c r="H16" s="328"/>
      <c r="I16" s="328"/>
      <c r="J16" s="332"/>
      <c r="K16" s="336"/>
      <c r="L16" s="328"/>
      <c r="M16" s="328"/>
      <c r="N16" s="371"/>
      <c r="O16" s="328"/>
      <c r="P16" s="256"/>
      <c r="Q16" s="256"/>
      <c r="R16" s="256"/>
      <c r="S16" s="256"/>
      <c r="T16" s="256"/>
      <c r="U16" s="256"/>
      <c r="V16" s="256"/>
      <c r="W16" s="256"/>
      <c r="X16" s="256"/>
      <c r="Y16" s="256"/>
      <c r="Z16" s="256"/>
      <c r="AA16" s="256"/>
      <c r="AB16" s="264"/>
      <c r="AC16" s="264"/>
      <c r="AD16" s="265"/>
    </row>
    <row r="17" spans="2:30" s="255" customFormat="1" ht="14.1" customHeight="1" thickBot="1">
      <c r="B17" s="272"/>
      <c r="C17" s="272"/>
      <c r="D17" s="272"/>
      <c r="E17" s="272"/>
      <c r="F17" s="329"/>
      <c r="G17" s="329"/>
      <c r="H17" s="329"/>
      <c r="I17" s="329"/>
      <c r="J17" s="330"/>
      <c r="K17" s="337"/>
      <c r="L17" s="329"/>
      <c r="M17" s="329"/>
      <c r="N17" s="372"/>
      <c r="O17" s="374"/>
      <c r="P17" s="257"/>
      <c r="Q17" s="257"/>
      <c r="R17" s="257"/>
      <c r="S17" s="257"/>
      <c r="T17" s="257"/>
      <c r="U17" s="257"/>
      <c r="V17" s="257"/>
      <c r="W17" s="257"/>
      <c r="X17" s="257"/>
      <c r="Y17" s="257"/>
      <c r="Z17" s="257"/>
      <c r="AA17" s="257"/>
      <c r="AD17" s="258"/>
    </row>
    <row r="18" spans="2:30" s="255" customFormat="1" ht="14.1" customHeight="1" thickTop="1">
      <c r="B18" s="357" t="s">
        <v>6</v>
      </c>
      <c r="C18" s="429"/>
      <c r="D18" s="357"/>
      <c r="E18" s="271"/>
      <c r="F18" s="271"/>
      <c r="G18" s="376"/>
      <c r="H18" s="271"/>
      <c r="I18" s="271"/>
      <c r="J18" s="271"/>
      <c r="K18" s="271"/>
      <c r="L18" s="271"/>
      <c r="M18" s="271"/>
      <c r="N18" s="271"/>
      <c r="O18" s="373"/>
      <c r="P18" s="257"/>
      <c r="Q18" s="257"/>
      <c r="R18" s="257"/>
      <c r="S18" s="257"/>
      <c r="T18" s="257"/>
      <c r="U18" s="257"/>
      <c r="V18" s="257"/>
      <c r="W18" s="257"/>
      <c r="X18" s="257"/>
      <c r="Y18" s="257"/>
      <c r="Z18" s="257"/>
      <c r="AA18" s="257"/>
      <c r="AD18" s="258"/>
    </row>
    <row r="19" spans="2:30" s="259" customFormat="1" ht="12" customHeight="1">
      <c r="B19" s="254" t="s">
        <v>14923</v>
      </c>
      <c r="C19" s="107"/>
      <c r="D19" s="107"/>
      <c r="E19" s="107"/>
      <c r="F19" s="107"/>
      <c r="G19" s="107"/>
      <c r="H19" s="260"/>
      <c r="I19" s="260"/>
      <c r="J19" s="260"/>
      <c r="K19" s="260"/>
      <c r="L19" s="260"/>
      <c r="M19" s="326"/>
      <c r="N19" s="260"/>
      <c r="O19" s="260"/>
      <c r="P19" s="260"/>
      <c r="Q19" s="260"/>
      <c r="R19" s="260"/>
      <c r="S19" s="260"/>
      <c r="T19" s="260"/>
      <c r="U19" s="260"/>
      <c r="V19" s="260"/>
      <c r="W19" s="260"/>
      <c r="X19" s="260"/>
      <c r="Y19" s="260"/>
      <c r="Z19" s="261"/>
      <c r="AA19" s="261"/>
      <c r="AB19" s="261"/>
      <c r="AC19" s="262"/>
    </row>
    <row r="20" spans="2:30" s="259" customFormat="1" ht="12" customHeight="1">
      <c r="B20" s="565" t="s">
        <v>15806</v>
      </c>
      <c r="C20" s="107"/>
      <c r="D20" s="107"/>
      <c r="E20" s="107"/>
      <c r="F20" s="107"/>
      <c r="G20" s="107"/>
      <c r="H20" s="260"/>
      <c r="I20" s="260"/>
      <c r="J20" s="260"/>
      <c r="K20" s="260"/>
      <c r="L20" s="260"/>
      <c r="M20" s="326"/>
      <c r="N20" s="260"/>
      <c r="O20" s="260"/>
      <c r="P20" s="260"/>
      <c r="Q20" s="260"/>
      <c r="R20" s="260"/>
      <c r="S20" s="260"/>
      <c r="T20" s="260"/>
      <c r="U20" s="260"/>
      <c r="V20" s="260"/>
      <c r="W20" s="260"/>
      <c r="X20" s="260"/>
      <c r="Y20" s="260"/>
      <c r="Z20" s="261"/>
      <c r="AA20" s="261"/>
      <c r="AB20" s="261"/>
      <c r="AC20" s="262"/>
    </row>
    <row r="21" spans="2:30" s="259" customFormat="1" ht="12" customHeight="1">
      <c r="B21" s="254" t="s">
        <v>14912</v>
      </c>
      <c r="C21" s="107"/>
      <c r="D21" s="107"/>
      <c r="E21" s="107"/>
      <c r="F21" s="107"/>
      <c r="G21" s="107"/>
      <c r="H21" s="260"/>
      <c r="I21" s="260"/>
      <c r="J21" s="260"/>
      <c r="K21" s="260"/>
      <c r="L21" s="260"/>
      <c r="M21" s="326"/>
      <c r="N21" s="260"/>
      <c r="O21" s="260"/>
      <c r="P21" s="260"/>
      <c r="Q21" s="260"/>
      <c r="R21" s="260"/>
      <c r="S21" s="260"/>
      <c r="T21" s="260"/>
      <c r="U21" s="260"/>
      <c r="V21" s="260"/>
      <c r="W21" s="260"/>
      <c r="X21" s="260"/>
      <c r="Y21" s="260"/>
      <c r="Z21" s="261"/>
      <c r="AA21" s="261"/>
      <c r="AB21" s="261"/>
      <c r="AC21" s="262"/>
    </row>
    <row r="22" spans="2:30" ht="12" customHeight="1">
      <c r="B22" s="106" t="s">
        <v>14909</v>
      </c>
    </row>
    <row r="23" spans="2:30" ht="12" customHeight="1">
      <c r="B23" s="106"/>
    </row>
    <row r="24" spans="2:30">
      <c r="B24" s="263" t="s">
        <v>14914</v>
      </c>
      <c r="F24" s="333" t="s">
        <v>14929</v>
      </c>
    </row>
    <row r="25" spans="2:30">
      <c r="B25" s="358" t="s">
        <v>14714</v>
      </c>
      <c r="C25" s="358" t="s">
        <v>14100</v>
      </c>
      <c r="D25" s="358" t="s">
        <v>92</v>
      </c>
      <c r="E25" s="358" t="s">
        <v>14098</v>
      </c>
      <c r="F25" s="358" t="s">
        <v>14099</v>
      </c>
    </row>
    <row r="26" spans="2:30">
      <c r="B26" s="277" t="s">
        <v>14749</v>
      </c>
      <c r="C26" s="277" t="s">
        <v>14937</v>
      </c>
      <c r="D26" s="327">
        <v>2</v>
      </c>
      <c r="E26" s="327">
        <v>2000</v>
      </c>
      <c r="F26" s="327">
        <f>D26*E26</f>
        <v>4000</v>
      </c>
    </row>
    <row r="27" spans="2:30">
      <c r="B27" s="268"/>
      <c r="C27" s="268"/>
      <c r="D27" s="328"/>
      <c r="E27" s="328"/>
      <c r="F27" s="328"/>
    </row>
    <row r="28" spans="2:30">
      <c r="B28" s="268"/>
      <c r="C28" s="268"/>
      <c r="D28" s="328"/>
      <c r="E28" s="328"/>
      <c r="F28" s="328"/>
    </row>
    <row r="29" spans="2:30">
      <c r="B29" s="268"/>
      <c r="C29" s="268"/>
      <c r="D29" s="328"/>
      <c r="E29" s="328"/>
      <c r="F29" s="328"/>
    </row>
    <row r="30" spans="2:30">
      <c r="B30" s="268"/>
      <c r="C30" s="268"/>
      <c r="D30" s="328"/>
      <c r="E30" s="328"/>
      <c r="F30" s="328"/>
    </row>
    <row r="31" spans="2:30">
      <c r="B31" s="268"/>
      <c r="C31" s="268"/>
      <c r="D31" s="328"/>
      <c r="E31" s="328"/>
      <c r="F31" s="328"/>
    </row>
    <row r="32" spans="2:30">
      <c r="B32" s="268"/>
      <c r="C32" s="268"/>
      <c r="D32" s="328"/>
      <c r="E32" s="328"/>
      <c r="F32" s="328"/>
    </row>
    <row r="33" spans="2:29">
      <c r="B33" s="268"/>
      <c r="C33" s="268"/>
      <c r="D33" s="328"/>
      <c r="E33" s="328"/>
      <c r="F33" s="328"/>
    </row>
    <row r="34" spans="2:29">
      <c r="B34" s="268"/>
      <c r="C34" s="268"/>
      <c r="D34" s="328"/>
      <c r="E34" s="328"/>
      <c r="F34" s="328"/>
    </row>
    <row r="35" spans="2:29">
      <c r="B35" s="268"/>
      <c r="C35" s="268"/>
      <c r="D35" s="328"/>
      <c r="E35" s="328"/>
      <c r="F35" s="328"/>
    </row>
    <row r="36" spans="2:29">
      <c r="B36" s="268"/>
      <c r="C36" s="268"/>
      <c r="D36" s="328"/>
      <c r="E36" s="328"/>
      <c r="F36" s="328"/>
    </row>
    <row r="37" spans="2:29">
      <c r="B37" s="268"/>
      <c r="C37" s="268"/>
      <c r="D37" s="328"/>
      <c r="E37" s="328"/>
      <c r="F37" s="328"/>
    </row>
    <row r="38" spans="2:29">
      <c r="B38" s="268"/>
      <c r="C38" s="268"/>
      <c r="D38" s="328"/>
      <c r="E38" s="328"/>
      <c r="F38" s="328"/>
    </row>
    <row r="39" spans="2:29">
      <c r="B39" s="268"/>
      <c r="C39" s="268"/>
      <c r="D39" s="328"/>
      <c r="E39" s="328"/>
      <c r="F39" s="328"/>
    </row>
    <row r="40" spans="2:29" ht="13.8" thickBot="1">
      <c r="B40" s="375"/>
      <c r="C40" s="375"/>
      <c r="D40" s="374"/>
      <c r="E40" s="374"/>
      <c r="F40" s="374"/>
    </row>
    <row r="41" spans="2:29" ht="13.8" thickTop="1">
      <c r="B41" s="357" t="s">
        <v>6</v>
      </c>
      <c r="C41" s="271"/>
      <c r="D41" s="271"/>
      <c r="E41" s="376"/>
      <c r="F41" s="271"/>
    </row>
    <row r="42" spans="2:29">
      <c r="B42" s="254" t="s">
        <v>14926</v>
      </c>
      <c r="C42" s="257"/>
      <c r="D42" s="257"/>
      <c r="E42" s="387"/>
      <c r="F42" s="257"/>
    </row>
    <row r="43" spans="2:29" ht="12" customHeight="1">
      <c r="B43" s="106"/>
    </row>
    <row r="44" spans="2:29" s="255" customFormat="1">
      <c r="B44" s="263" t="s">
        <v>14928</v>
      </c>
      <c r="C44" s="256"/>
      <c r="D44" s="256"/>
      <c r="E44" s="256"/>
      <c r="F44" s="256"/>
      <c r="G44" s="256"/>
      <c r="H44" s="256"/>
      <c r="I44" s="256"/>
      <c r="J44" s="256"/>
      <c r="K44" s="256"/>
      <c r="L44" s="256"/>
      <c r="N44" s="333" t="s">
        <v>14929</v>
      </c>
      <c r="O44" s="256"/>
      <c r="P44" s="256"/>
      <c r="Q44" s="256"/>
      <c r="R44" s="256"/>
      <c r="S44" s="256"/>
      <c r="T44" s="256"/>
      <c r="U44" s="256"/>
      <c r="V44" s="256"/>
      <c r="W44" s="256"/>
      <c r="X44" s="256"/>
      <c r="Y44" s="256"/>
      <c r="Z44" s="264"/>
      <c r="AA44" s="264"/>
      <c r="AB44" s="265"/>
    </row>
    <row r="45" spans="2:29" s="255" customFormat="1">
      <c r="B45" s="370" t="s">
        <v>14714</v>
      </c>
      <c r="C45" s="370" t="s">
        <v>14915</v>
      </c>
      <c r="D45" s="370" t="s">
        <v>14100</v>
      </c>
      <c r="E45" s="370" t="s">
        <v>92</v>
      </c>
      <c r="F45" s="370" t="s">
        <v>14098</v>
      </c>
      <c r="G45" s="370" t="s">
        <v>14099</v>
      </c>
      <c r="H45" s="370" t="s">
        <v>14913</v>
      </c>
      <c r="I45" s="270" t="s">
        <v>14739</v>
      </c>
      <c r="J45" s="270" t="s">
        <v>14750</v>
      </c>
      <c r="K45" s="270" t="s">
        <v>14910</v>
      </c>
      <c r="L45" s="270" t="s">
        <v>14911</v>
      </c>
      <c r="M45" s="270" t="s">
        <v>14907</v>
      </c>
      <c r="N45" s="370" t="s">
        <v>14740</v>
      </c>
      <c r="O45" s="256"/>
      <c r="P45" s="256"/>
      <c r="Q45" s="256"/>
      <c r="R45" s="256"/>
      <c r="S45" s="256"/>
      <c r="T45" s="256"/>
      <c r="U45" s="256"/>
      <c r="V45" s="256"/>
      <c r="W45" s="256"/>
      <c r="X45" s="256"/>
      <c r="Y45" s="256"/>
      <c r="Z45" s="256"/>
      <c r="AA45" s="264"/>
      <c r="AB45" s="264"/>
      <c r="AC45" s="265"/>
    </row>
    <row r="46" spans="2:29" s="255" customFormat="1" ht="14.1" customHeight="1">
      <c r="B46" s="277" t="s">
        <v>14749</v>
      </c>
      <c r="C46" s="277" t="s">
        <v>14937</v>
      </c>
      <c r="D46" s="277" t="s">
        <v>14937</v>
      </c>
      <c r="E46" s="327">
        <v>2</v>
      </c>
      <c r="F46" s="327">
        <v>2000</v>
      </c>
      <c r="G46" s="327">
        <f>E46*F46</f>
        <v>4000</v>
      </c>
      <c r="H46" s="327">
        <v>2000</v>
      </c>
      <c r="I46" s="331">
        <v>5</v>
      </c>
      <c r="J46" s="335">
        <v>2</v>
      </c>
      <c r="K46" s="327">
        <v>600</v>
      </c>
      <c r="L46" s="327">
        <v>1400</v>
      </c>
      <c r="M46" s="335" t="s">
        <v>14908</v>
      </c>
      <c r="N46" s="327">
        <f>G46+(H46*J46)+K46+L46</f>
        <v>10000</v>
      </c>
      <c r="O46" s="256"/>
      <c r="P46" s="256"/>
      <c r="Q46" s="256"/>
      <c r="R46" s="256"/>
      <c r="S46" s="256"/>
      <c r="T46" s="256"/>
      <c r="U46" s="256"/>
      <c r="V46" s="256"/>
      <c r="W46" s="256"/>
      <c r="X46" s="256"/>
      <c r="Y46" s="256"/>
      <c r="Z46" s="256"/>
      <c r="AA46" s="264"/>
      <c r="AB46" s="264"/>
      <c r="AC46" s="265"/>
    </row>
    <row r="47" spans="2:29" s="255" customFormat="1" ht="14.1" customHeight="1">
      <c r="B47" s="268"/>
      <c r="C47" s="268"/>
      <c r="D47" s="268"/>
      <c r="E47" s="328"/>
      <c r="F47" s="328"/>
      <c r="G47" s="328"/>
      <c r="H47" s="328"/>
      <c r="I47" s="332"/>
      <c r="J47" s="336"/>
      <c r="K47" s="328"/>
      <c r="L47" s="328"/>
      <c r="M47" s="371"/>
      <c r="N47" s="328"/>
      <c r="O47" s="256"/>
      <c r="P47" s="256"/>
      <c r="Q47" s="256"/>
      <c r="R47" s="256"/>
      <c r="S47" s="256"/>
      <c r="T47" s="256"/>
      <c r="U47" s="256"/>
      <c r="V47" s="256"/>
      <c r="W47" s="256"/>
      <c r="X47" s="256"/>
      <c r="Y47" s="256"/>
      <c r="Z47" s="256"/>
      <c r="AA47" s="264"/>
      <c r="AB47" s="264"/>
      <c r="AC47" s="265"/>
    </row>
    <row r="48" spans="2:29" s="255" customFormat="1" ht="14.1" customHeight="1">
      <c r="B48" s="268"/>
      <c r="C48" s="268"/>
      <c r="D48" s="268"/>
      <c r="E48" s="328"/>
      <c r="F48" s="328"/>
      <c r="G48" s="328"/>
      <c r="H48" s="328"/>
      <c r="I48" s="332"/>
      <c r="J48" s="336"/>
      <c r="K48" s="328"/>
      <c r="L48" s="328"/>
      <c r="M48" s="371"/>
      <c r="N48" s="328"/>
      <c r="O48" s="256"/>
      <c r="P48" s="256"/>
      <c r="Q48" s="256"/>
      <c r="R48" s="256"/>
      <c r="S48" s="256"/>
      <c r="T48" s="256"/>
      <c r="U48" s="256"/>
      <c r="V48" s="256"/>
      <c r="W48" s="256"/>
      <c r="X48" s="256"/>
      <c r="Y48" s="256"/>
      <c r="Z48" s="256"/>
      <c r="AA48" s="264"/>
      <c r="AB48" s="264"/>
      <c r="AC48" s="265"/>
    </row>
    <row r="49" spans="2:29" s="255" customFormat="1" ht="14.1" customHeight="1">
      <c r="B49" s="268"/>
      <c r="C49" s="268"/>
      <c r="D49" s="268"/>
      <c r="E49" s="328"/>
      <c r="F49" s="328"/>
      <c r="G49" s="328"/>
      <c r="H49" s="328"/>
      <c r="I49" s="332"/>
      <c r="J49" s="336"/>
      <c r="K49" s="328"/>
      <c r="L49" s="328"/>
      <c r="M49" s="371"/>
      <c r="N49" s="328"/>
      <c r="O49" s="256"/>
      <c r="P49" s="256"/>
      <c r="Q49" s="256"/>
      <c r="R49" s="256"/>
      <c r="S49" s="256"/>
      <c r="T49" s="256"/>
      <c r="U49" s="256"/>
      <c r="V49" s="256"/>
      <c r="W49" s="256"/>
      <c r="X49" s="256"/>
      <c r="Y49" s="256"/>
      <c r="Z49" s="256"/>
      <c r="AA49" s="264"/>
      <c r="AB49" s="264"/>
      <c r="AC49" s="265"/>
    </row>
    <row r="50" spans="2:29" s="255" customFormat="1" ht="14.1" customHeight="1">
      <c r="B50" s="268"/>
      <c r="C50" s="268"/>
      <c r="D50" s="268"/>
      <c r="E50" s="328"/>
      <c r="F50" s="328"/>
      <c r="G50" s="328"/>
      <c r="H50" s="328"/>
      <c r="I50" s="332"/>
      <c r="J50" s="336"/>
      <c r="K50" s="328"/>
      <c r="L50" s="328"/>
      <c r="M50" s="371"/>
      <c r="N50" s="328"/>
      <c r="O50" s="256"/>
      <c r="P50" s="256"/>
      <c r="Q50" s="256"/>
      <c r="R50" s="256"/>
      <c r="S50" s="256"/>
      <c r="T50" s="256"/>
      <c r="U50" s="256"/>
      <c r="V50" s="256"/>
      <c r="W50" s="256"/>
      <c r="X50" s="256"/>
      <c r="Y50" s="256"/>
      <c r="Z50" s="256"/>
      <c r="AA50" s="264"/>
      <c r="AB50" s="264"/>
      <c r="AC50" s="265"/>
    </row>
    <row r="51" spans="2:29" s="255" customFormat="1" ht="14.1" customHeight="1">
      <c r="B51" s="268"/>
      <c r="C51" s="268"/>
      <c r="D51" s="268"/>
      <c r="E51" s="328"/>
      <c r="F51" s="328"/>
      <c r="G51" s="328"/>
      <c r="H51" s="328"/>
      <c r="I51" s="332"/>
      <c r="J51" s="336"/>
      <c r="K51" s="328"/>
      <c r="L51" s="328"/>
      <c r="M51" s="371"/>
      <c r="N51" s="328"/>
      <c r="O51" s="256"/>
      <c r="P51" s="256"/>
      <c r="Q51" s="256"/>
      <c r="R51" s="256"/>
      <c r="S51" s="256"/>
      <c r="T51" s="256"/>
      <c r="U51" s="256"/>
      <c r="V51" s="256"/>
      <c r="W51" s="256"/>
      <c r="X51" s="256"/>
      <c r="Y51" s="256"/>
      <c r="Z51" s="256"/>
      <c r="AA51" s="264"/>
      <c r="AB51" s="264"/>
      <c r="AC51" s="265"/>
    </row>
    <row r="52" spans="2:29" s="255" customFormat="1" ht="14.1" customHeight="1">
      <c r="B52" s="268"/>
      <c r="C52" s="268"/>
      <c r="D52" s="268"/>
      <c r="E52" s="328"/>
      <c r="F52" s="328"/>
      <c r="G52" s="328"/>
      <c r="H52" s="328"/>
      <c r="I52" s="332"/>
      <c r="J52" s="336"/>
      <c r="K52" s="328"/>
      <c r="L52" s="328"/>
      <c r="M52" s="371"/>
      <c r="N52" s="328"/>
      <c r="O52" s="256"/>
      <c r="P52" s="256"/>
      <c r="Q52" s="256"/>
      <c r="R52" s="256"/>
      <c r="S52" s="256"/>
      <c r="T52" s="256"/>
      <c r="U52" s="256"/>
      <c r="V52" s="256"/>
      <c r="W52" s="256"/>
      <c r="X52" s="256"/>
      <c r="Y52" s="256"/>
      <c r="Z52" s="256"/>
      <c r="AA52" s="264"/>
      <c r="AB52" s="264"/>
      <c r="AC52" s="265"/>
    </row>
    <row r="53" spans="2:29" s="255" customFormat="1" ht="14.1" customHeight="1">
      <c r="B53" s="268"/>
      <c r="C53" s="268"/>
      <c r="D53" s="268"/>
      <c r="E53" s="328"/>
      <c r="F53" s="328"/>
      <c r="G53" s="328"/>
      <c r="H53" s="328"/>
      <c r="I53" s="332"/>
      <c r="J53" s="336"/>
      <c r="K53" s="328"/>
      <c r="L53" s="328"/>
      <c r="M53" s="371"/>
      <c r="N53" s="328"/>
      <c r="O53" s="256"/>
      <c r="P53" s="256"/>
      <c r="Q53" s="256"/>
      <c r="R53" s="256"/>
      <c r="S53" s="256"/>
      <c r="T53" s="256"/>
      <c r="U53" s="256"/>
      <c r="V53" s="256"/>
      <c r="W53" s="256"/>
      <c r="X53" s="256"/>
      <c r="Y53" s="256"/>
      <c r="Z53" s="256"/>
      <c r="AA53" s="264"/>
      <c r="AB53" s="264"/>
      <c r="AC53" s="265"/>
    </row>
    <row r="54" spans="2:29" s="255" customFormat="1" ht="14.1" customHeight="1">
      <c r="B54" s="268"/>
      <c r="C54" s="268"/>
      <c r="D54" s="268"/>
      <c r="E54" s="328"/>
      <c r="F54" s="328"/>
      <c r="G54" s="328"/>
      <c r="H54" s="328"/>
      <c r="I54" s="332"/>
      <c r="J54" s="336"/>
      <c r="K54" s="328"/>
      <c r="L54" s="328"/>
      <c r="M54" s="371"/>
      <c r="N54" s="328"/>
      <c r="O54" s="256"/>
      <c r="P54" s="256"/>
      <c r="Q54" s="256"/>
      <c r="R54" s="256"/>
      <c r="S54" s="256"/>
      <c r="T54" s="256"/>
      <c r="U54" s="256"/>
      <c r="V54" s="256"/>
      <c r="W54" s="256"/>
      <c r="X54" s="256"/>
      <c r="Y54" s="256"/>
      <c r="Z54" s="256"/>
      <c r="AA54" s="264"/>
      <c r="AB54" s="264"/>
      <c r="AC54" s="265"/>
    </row>
    <row r="55" spans="2:29" s="255" customFormat="1" ht="14.1" customHeight="1" thickBot="1">
      <c r="B55" s="272"/>
      <c r="C55" s="272"/>
      <c r="D55" s="272"/>
      <c r="E55" s="329"/>
      <c r="F55" s="329"/>
      <c r="G55" s="329"/>
      <c r="H55" s="329"/>
      <c r="I55" s="330"/>
      <c r="J55" s="337"/>
      <c r="K55" s="329"/>
      <c r="L55" s="329"/>
      <c r="M55" s="372"/>
      <c r="N55" s="374"/>
      <c r="O55" s="257"/>
      <c r="P55" s="257"/>
      <c r="Q55" s="257"/>
      <c r="R55" s="257"/>
      <c r="S55" s="257"/>
      <c r="T55" s="257"/>
      <c r="U55" s="257"/>
      <c r="V55" s="257"/>
      <c r="W55" s="257"/>
      <c r="X55" s="257"/>
      <c r="Y55" s="257"/>
      <c r="Z55" s="257"/>
      <c r="AC55" s="258"/>
    </row>
    <row r="56" spans="2:29" s="255" customFormat="1" ht="14.1" customHeight="1" thickTop="1">
      <c r="B56" s="369" t="s">
        <v>6</v>
      </c>
      <c r="C56" s="369"/>
      <c r="D56" s="271"/>
      <c r="E56" s="271"/>
      <c r="F56" s="376"/>
      <c r="G56" s="271"/>
      <c r="H56" s="271"/>
      <c r="I56" s="271"/>
      <c r="J56" s="271"/>
      <c r="K56" s="271"/>
      <c r="L56" s="271"/>
      <c r="M56" s="271"/>
      <c r="N56" s="373"/>
      <c r="O56" s="257"/>
      <c r="P56" s="257"/>
      <c r="Q56" s="257"/>
      <c r="R56" s="257"/>
      <c r="S56" s="257"/>
      <c r="T56" s="257"/>
      <c r="U56" s="257"/>
      <c r="V56" s="257"/>
      <c r="W56" s="257"/>
      <c r="X56" s="257"/>
      <c r="Y56" s="257"/>
      <c r="Z56" s="257"/>
      <c r="AC56" s="258"/>
    </row>
    <row r="57" spans="2:29" s="259" customFormat="1" ht="12" customHeight="1">
      <c r="B57" s="254" t="s">
        <v>14921</v>
      </c>
      <c r="C57" s="107"/>
      <c r="D57" s="107"/>
      <c r="E57" s="107"/>
      <c r="F57" s="107"/>
      <c r="G57" s="107"/>
      <c r="H57" s="260"/>
      <c r="I57" s="260"/>
      <c r="J57" s="260"/>
      <c r="K57" s="260"/>
      <c r="L57" s="260"/>
      <c r="M57" s="326"/>
      <c r="N57" s="260"/>
      <c r="O57" s="260"/>
      <c r="P57" s="260"/>
      <c r="Q57" s="260"/>
      <c r="R57" s="260"/>
      <c r="S57" s="260"/>
      <c r="T57" s="260"/>
      <c r="U57" s="260"/>
      <c r="V57" s="260"/>
      <c r="W57" s="260"/>
      <c r="X57" s="260"/>
      <c r="Y57" s="260"/>
      <c r="Z57" s="261"/>
      <c r="AA57" s="261"/>
      <c r="AB57" s="261"/>
      <c r="AC57" s="262"/>
    </row>
    <row r="58" spans="2:29" s="259" customFormat="1" ht="12" customHeight="1">
      <c r="B58" s="254" t="s">
        <v>14912</v>
      </c>
      <c r="C58" s="107"/>
      <c r="D58" s="107"/>
      <c r="E58" s="107"/>
      <c r="F58" s="107"/>
      <c r="G58" s="107"/>
      <c r="H58" s="260"/>
      <c r="I58" s="260"/>
      <c r="J58" s="260"/>
      <c r="K58" s="260"/>
      <c r="L58" s="260"/>
      <c r="M58" s="326"/>
      <c r="N58" s="260"/>
      <c r="O58" s="260"/>
      <c r="P58" s="260"/>
      <c r="Q58" s="260"/>
      <c r="R58" s="260"/>
      <c r="S58" s="260"/>
      <c r="T58" s="260"/>
      <c r="U58" s="260"/>
      <c r="V58" s="260"/>
      <c r="W58" s="260"/>
      <c r="X58" s="260"/>
      <c r="Y58" s="260"/>
      <c r="Z58" s="261"/>
      <c r="AA58" s="261"/>
      <c r="AB58" s="261"/>
      <c r="AC58" s="262"/>
    </row>
    <row r="59" spans="2:29" ht="12" customHeight="1">
      <c r="B59" s="106" t="s">
        <v>14909</v>
      </c>
    </row>
    <row r="60" spans="2:29" ht="12" customHeight="1">
      <c r="B60" s="106"/>
    </row>
    <row r="61" spans="2:29" s="255" customFormat="1">
      <c r="B61" s="263" t="s">
        <v>16144</v>
      </c>
      <c r="C61" s="256"/>
      <c r="D61" s="256"/>
      <c r="E61" s="256"/>
      <c r="F61" s="256"/>
      <c r="G61" s="256"/>
      <c r="H61" s="256"/>
      <c r="I61" s="333" t="s">
        <v>14929</v>
      </c>
      <c r="J61" s="256"/>
      <c r="K61" s="256"/>
      <c r="L61" s="256"/>
      <c r="O61" s="256"/>
      <c r="P61" s="256"/>
      <c r="Q61" s="256"/>
      <c r="R61" s="256"/>
      <c r="S61" s="256"/>
      <c r="T61" s="256"/>
      <c r="U61" s="256"/>
      <c r="V61" s="256"/>
      <c r="W61" s="256"/>
      <c r="X61" s="256"/>
      <c r="Y61" s="256"/>
      <c r="Z61" s="264"/>
      <c r="AA61" s="264"/>
      <c r="AB61" s="265"/>
    </row>
    <row r="62" spans="2:29" s="255" customFormat="1">
      <c r="B62" s="568" t="s">
        <v>14714</v>
      </c>
      <c r="C62" s="568" t="s">
        <v>14915</v>
      </c>
      <c r="D62" s="568" t="s">
        <v>14100</v>
      </c>
      <c r="E62" s="568" t="s">
        <v>92</v>
      </c>
      <c r="F62" s="270" t="s">
        <v>14910</v>
      </c>
      <c r="G62" s="270" t="s">
        <v>14911</v>
      </c>
      <c r="H62" s="270" t="s">
        <v>14907</v>
      </c>
      <c r="I62" s="568" t="s">
        <v>14740</v>
      </c>
      <c r="J62" s="256"/>
      <c r="K62" s="256"/>
      <c r="L62" s="256"/>
      <c r="M62" s="256"/>
      <c r="N62" s="256"/>
      <c r="O62" s="256"/>
      <c r="P62" s="256"/>
      <c r="Q62" s="256"/>
      <c r="R62" s="256"/>
      <c r="S62" s="256"/>
      <c r="T62" s="256"/>
      <c r="U62" s="256"/>
      <c r="V62" s="264"/>
      <c r="W62" s="264"/>
      <c r="X62" s="265"/>
    </row>
    <row r="63" spans="2:29" s="255" customFormat="1" ht="14.1" customHeight="1">
      <c r="B63" s="277" t="s">
        <v>14749</v>
      </c>
      <c r="C63" s="277" t="s">
        <v>14937</v>
      </c>
      <c r="D63" s="277" t="s">
        <v>14937</v>
      </c>
      <c r="E63" s="327">
        <v>2</v>
      </c>
      <c r="F63" s="327">
        <v>600</v>
      </c>
      <c r="G63" s="327">
        <v>1400</v>
      </c>
      <c r="H63" s="335" t="s">
        <v>14908</v>
      </c>
      <c r="I63" s="327">
        <f>F63+G63</f>
        <v>2000</v>
      </c>
      <c r="J63" s="256"/>
      <c r="K63" s="256"/>
      <c r="L63" s="256"/>
      <c r="M63" s="256"/>
      <c r="N63" s="256"/>
      <c r="O63" s="256"/>
      <c r="P63" s="256"/>
      <c r="Q63" s="256"/>
      <c r="R63" s="256"/>
      <c r="S63" s="256"/>
      <c r="T63" s="256"/>
      <c r="U63" s="256"/>
      <c r="V63" s="264"/>
      <c r="W63" s="264"/>
      <c r="X63" s="265"/>
    </row>
    <row r="64" spans="2:29" s="255" customFormat="1" ht="14.1" customHeight="1">
      <c r="B64" s="268"/>
      <c r="C64" s="268"/>
      <c r="D64" s="268"/>
      <c r="E64" s="328"/>
      <c r="F64" s="328"/>
      <c r="G64" s="328"/>
      <c r="H64" s="371"/>
      <c r="I64" s="328"/>
      <c r="J64" s="256"/>
      <c r="K64" s="256"/>
      <c r="L64" s="256"/>
      <c r="M64" s="256"/>
      <c r="N64" s="256"/>
      <c r="O64" s="256"/>
      <c r="P64" s="256"/>
      <c r="Q64" s="256"/>
      <c r="R64" s="256"/>
      <c r="S64" s="256"/>
      <c r="T64" s="256"/>
      <c r="U64" s="256"/>
      <c r="V64" s="264"/>
      <c r="W64" s="264"/>
      <c r="X64" s="265"/>
    </row>
    <row r="65" spans="2:29" s="255" customFormat="1" ht="14.1" customHeight="1">
      <c r="B65" s="268"/>
      <c r="C65" s="268"/>
      <c r="D65" s="268"/>
      <c r="E65" s="328"/>
      <c r="F65" s="328"/>
      <c r="G65" s="328"/>
      <c r="H65" s="371"/>
      <c r="I65" s="328"/>
      <c r="J65" s="256"/>
      <c r="K65" s="256"/>
      <c r="L65" s="256"/>
      <c r="M65" s="256"/>
      <c r="N65" s="256"/>
      <c r="O65" s="256"/>
      <c r="P65" s="256"/>
      <c r="Q65" s="256"/>
      <c r="R65" s="256"/>
      <c r="S65" s="256"/>
      <c r="T65" s="256"/>
      <c r="U65" s="256"/>
      <c r="V65" s="264"/>
      <c r="W65" s="264"/>
      <c r="X65" s="265"/>
    </row>
    <row r="66" spans="2:29" s="255" customFormat="1" ht="14.1" customHeight="1">
      <c r="B66" s="268"/>
      <c r="C66" s="268"/>
      <c r="D66" s="268"/>
      <c r="E66" s="328"/>
      <c r="F66" s="328"/>
      <c r="G66" s="328"/>
      <c r="H66" s="371"/>
      <c r="I66" s="328"/>
      <c r="J66" s="256"/>
      <c r="K66" s="256"/>
      <c r="L66" s="256"/>
      <c r="M66" s="256"/>
      <c r="N66" s="256"/>
      <c r="O66" s="256"/>
      <c r="P66" s="256"/>
      <c r="Q66" s="256"/>
      <c r="R66" s="256"/>
      <c r="S66" s="256"/>
      <c r="T66" s="256"/>
      <c r="U66" s="256"/>
      <c r="V66" s="264"/>
      <c r="W66" s="264"/>
      <c r="X66" s="265"/>
    </row>
    <row r="67" spans="2:29" s="255" customFormat="1" ht="14.1" customHeight="1">
      <c r="B67" s="268"/>
      <c r="C67" s="268"/>
      <c r="D67" s="268"/>
      <c r="E67" s="328"/>
      <c r="F67" s="328"/>
      <c r="G67" s="328"/>
      <c r="H67" s="371"/>
      <c r="I67" s="328"/>
      <c r="J67" s="256"/>
      <c r="K67" s="256"/>
      <c r="L67" s="256"/>
      <c r="M67" s="256"/>
      <c r="N67" s="256"/>
      <c r="O67" s="256"/>
      <c r="P67" s="256"/>
      <c r="Q67" s="256"/>
      <c r="R67" s="256"/>
      <c r="S67" s="256"/>
      <c r="T67" s="256"/>
      <c r="U67" s="256"/>
      <c r="V67" s="264"/>
      <c r="W67" s="264"/>
      <c r="X67" s="265"/>
    </row>
    <row r="68" spans="2:29" s="255" customFormat="1" ht="14.1" customHeight="1">
      <c r="B68" s="268"/>
      <c r="C68" s="268"/>
      <c r="D68" s="268"/>
      <c r="E68" s="328"/>
      <c r="F68" s="328"/>
      <c r="G68" s="328"/>
      <c r="H68" s="371"/>
      <c r="I68" s="328"/>
      <c r="J68" s="256"/>
      <c r="K68" s="256"/>
      <c r="L68" s="256"/>
      <c r="M68" s="256"/>
      <c r="N68" s="256"/>
      <c r="O68" s="256"/>
      <c r="P68" s="256"/>
      <c r="Q68" s="256"/>
      <c r="R68" s="256"/>
      <c r="S68" s="256"/>
      <c r="T68" s="256"/>
      <c r="U68" s="256"/>
      <c r="V68" s="264"/>
      <c r="W68" s="264"/>
      <c r="X68" s="265"/>
    </row>
    <row r="69" spans="2:29" s="255" customFormat="1" ht="14.1" customHeight="1">
      <c r="B69" s="268"/>
      <c r="C69" s="268"/>
      <c r="D69" s="268"/>
      <c r="E69" s="328"/>
      <c r="F69" s="328"/>
      <c r="G69" s="328"/>
      <c r="H69" s="371"/>
      <c r="I69" s="328"/>
      <c r="J69" s="256"/>
      <c r="K69" s="256"/>
      <c r="L69" s="256"/>
      <c r="M69" s="256"/>
      <c r="N69" s="256"/>
      <c r="O69" s="256"/>
      <c r="P69" s="256"/>
      <c r="Q69" s="256"/>
      <c r="R69" s="256"/>
      <c r="S69" s="256"/>
      <c r="T69" s="256"/>
      <c r="U69" s="256"/>
      <c r="V69" s="264"/>
      <c r="W69" s="264"/>
      <c r="X69" s="265"/>
    </row>
    <row r="70" spans="2:29" s="255" customFormat="1" ht="14.1" customHeight="1">
      <c r="B70" s="268"/>
      <c r="C70" s="268"/>
      <c r="D70" s="268"/>
      <c r="E70" s="328"/>
      <c r="F70" s="328"/>
      <c r="G70" s="328"/>
      <c r="H70" s="371"/>
      <c r="I70" s="328"/>
      <c r="J70" s="256"/>
      <c r="K70" s="256"/>
      <c r="L70" s="256"/>
      <c r="M70" s="256"/>
      <c r="N70" s="256"/>
      <c r="O70" s="256"/>
      <c r="P70" s="256"/>
      <c r="Q70" s="256"/>
      <c r="R70" s="256"/>
      <c r="S70" s="256"/>
      <c r="T70" s="256"/>
      <c r="U70" s="256"/>
      <c r="V70" s="264"/>
      <c r="W70" s="264"/>
      <c r="X70" s="265"/>
    </row>
    <row r="71" spans="2:29" s="255" customFormat="1" ht="14.1" customHeight="1">
      <c r="B71" s="268"/>
      <c r="C71" s="268"/>
      <c r="D71" s="268"/>
      <c r="E71" s="328"/>
      <c r="F71" s="328"/>
      <c r="G71" s="328"/>
      <c r="H71" s="371"/>
      <c r="I71" s="328"/>
      <c r="J71" s="256"/>
      <c r="K71" s="256"/>
      <c r="L71" s="256"/>
      <c r="M71" s="256"/>
      <c r="N71" s="256"/>
      <c r="O71" s="256"/>
      <c r="P71" s="256"/>
      <c r="Q71" s="256"/>
      <c r="R71" s="256"/>
      <c r="S71" s="256"/>
      <c r="T71" s="256"/>
      <c r="U71" s="256"/>
      <c r="V71" s="264"/>
      <c r="W71" s="264"/>
      <c r="X71" s="265"/>
    </row>
    <row r="72" spans="2:29" s="255" customFormat="1" ht="14.1" customHeight="1" thickBot="1">
      <c r="B72" s="272"/>
      <c r="C72" s="272"/>
      <c r="D72" s="272"/>
      <c r="E72" s="329"/>
      <c r="F72" s="329"/>
      <c r="G72" s="329"/>
      <c r="H72" s="372"/>
      <c r="I72" s="374"/>
      <c r="J72" s="257"/>
      <c r="K72" s="257"/>
      <c r="L72" s="257"/>
      <c r="M72" s="257"/>
      <c r="N72" s="257"/>
      <c r="O72" s="257"/>
      <c r="P72" s="257"/>
      <c r="Q72" s="257"/>
      <c r="R72" s="257"/>
      <c r="S72" s="257"/>
      <c r="T72" s="257"/>
      <c r="U72" s="257"/>
      <c r="X72" s="258"/>
    </row>
    <row r="73" spans="2:29" s="255" customFormat="1" ht="14.1" customHeight="1" thickTop="1">
      <c r="B73" s="563" t="s">
        <v>6</v>
      </c>
      <c r="C73" s="563"/>
      <c r="D73" s="271"/>
      <c r="E73" s="271"/>
      <c r="F73" s="271"/>
      <c r="G73" s="271"/>
      <c r="H73" s="271"/>
      <c r="I73" s="373"/>
      <c r="J73" s="257"/>
      <c r="K73" s="257"/>
      <c r="L73" s="257"/>
      <c r="M73" s="257"/>
      <c r="N73" s="257"/>
      <c r="O73" s="257"/>
      <c r="P73" s="257"/>
      <c r="Q73" s="257"/>
      <c r="R73" s="257"/>
      <c r="S73" s="257"/>
      <c r="T73" s="257"/>
      <c r="U73" s="257"/>
      <c r="X73" s="258"/>
    </row>
    <row r="74" spans="2:29" s="259" customFormat="1" ht="12" customHeight="1">
      <c r="B74" s="254" t="s">
        <v>16145</v>
      </c>
      <c r="C74" s="107"/>
      <c r="D74" s="107"/>
      <c r="E74" s="107"/>
      <c r="F74" s="107"/>
      <c r="G74" s="107"/>
      <c r="H74" s="260"/>
      <c r="I74" s="260"/>
      <c r="J74" s="260"/>
      <c r="K74" s="260"/>
      <c r="L74" s="260"/>
      <c r="M74" s="326"/>
      <c r="N74" s="260"/>
      <c r="O74" s="260"/>
      <c r="P74" s="260"/>
      <c r="Q74" s="260"/>
      <c r="R74" s="260"/>
      <c r="S74" s="260"/>
      <c r="T74" s="260"/>
      <c r="U74" s="260"/>
      <c r="V74" s="260"/>
      <c r="W74" s="260"/>
      <c r="X74" s="260"/>
      <c r="Y74" s="260"/>
      <c r="Z74" s="261"/>
      <c r="AA74" s="261"/>
      <c r="AB74" s="261"/>
      <c r="AC74" s="262"/>
    </row>
    <row r="75" spans="2:29" s="259" customFormat="1" ht="12" customHeight="1">
      <c r="B75" s="254" t="s">
        <v>14912</v>
      </c>
      <c r="C75" s="107"/>
      <c r="D75" s="107"/>
      <c r="E75" s="107"/>
      <c r="F75" s="107"/>
      <c r="G75" s="107"/>
      <c r="H75" s="260"/>
      <c r="I75" s="260"/>
      <c r="J75" s="260"/>
      <c r="K75" s="260"/>
      <c r="L75" s="260"/>
      <c r="M75" s="326"/>
      <c r="N75" s="260"/>
      <c r="O75" s="260"/>
      <c r="P75" s="260"/>
      <c r="Q75" s="260"/>
      <c r="R75" s="260"/>
      <c r="S75" s="260"/>
      <c r="T75" s="260"/>
      <c r="U75" s="260"/>
      <c r="V75" s="260"/>
      <c r="W75" s="260"/>
      <c r="X75" s="260"/>
      <c r="Y75" s="260"/>
      <c r="Z75" s="261"/>
      <c r="AA75" s="261"/>
      <c r="AB75" s="261"/>
      <c r="AC75" s="262"/>
    </row>
    <row r="76" spans="2:29" ht="12" customHeight="1">
      <c r="B76" s="106" t="s">
        <v>14909</v>
      </c>
    </row>
    <row r="77" spans="2:29" ht="12" customHeight="1"/>
    <row r="78" spans="2:29" ht="12" customHeight="1"/>
    <row r="79" spans="2:29" ht="12" customHeight="1"/>
    <row r="80" spans="2:2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sheetData>
  <phoneticPr fontId="5"/>
  <pageMargins left="0.31496062992125984" right="0.31496062992125984" top="0.3543307086614173" bottom="0.3543307086614173" header="0.31496062992125984" footer="0.31496062992125984"/>
  <pageSetup paperSize="8" scale="8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W580"/>
  <sheetViews>
    <sheetView showGridLines="0" view="pageBreakPreview" zoomScale="75" zoomScaleNormal="100" zoomScaleSheetLayoutView="75" workbookViewId="0"/>
  </sheetViews>
  <sheetFormatPr defaultColWidth="0" defaultRowHeight="13.2"/>
  <cols>
    <col min="1" max="1" width="1.44140625" style="86" customWidth="1"/>
    <col min="2" max="9" width="14.6640625" style="86" customWidth="1"/>
    <col min="10" max="10" width="2.6640625" style="86" customWidth="1"/>
    <col min="11" max="15" width="8.77734375" style="86" customWidth="1"/>
    <col min="16" max="16" width="2.77734375" style="86" customWidth="1"/>
    <col min="17" max="20" width="14.6640625" style="86" customWidth="1"/>
    <col min="21" max="29" width="10.6640625" style="86" customWidth="1"/>
    <col min="30" max="30" width="8" style="86" customWidth="1"/>
    <col min="31" max="266" width="8" style="86" hidden="1"/>
    <col min="267" max="268" width="4.33203125" style="86" hidden="1"/>
    <col min="269" max="269" width="6.21875" style="86" hidden="1"/>
    <col min="270" max="270" width="4.44140625" style="86" hidden="1"/>
    <col min="271" max="271" width="21" style="86" hidden="1"/>
    <col min="272" max="272" width="10.33203125" style="86" hidden="1"/>
    <col min="273" max="273" width="6.21875" style="86" hidden="1"/>
    <col min="274" max="274" width="10.21875" style="86" hidden="1"/>
    <col min="275" max="275" width="12.33203125" style="86" hidden="1"/>
    <col min="276" max="276" width="12.44140625" style="86" hidden="1"/>
    <col min="277" max="277" width="4.44140625" style="86" hidden="1"/>
    <col min="278" max="278" width="14" style="86" hidden="1"/>
    <col min="279" max="279" width="13" style="86" hidden="1"/>
    <col min="280" max="280" width="12.33203125" style="86" hidden="1"/>
    <col min="281" max="283" width="9.44140625" style="86" hidden="1"/>
    <col min="284" max="284" width="10.44140625" style="86" hidden="1"/>
    <col min="285" max="285" width="10.88671875" style="86" hidden="1"/>
    <col min="286" max="522" width="8" style="86" hidden="1"/>
    <col min="523" max="524" width="4.33203125" style="86" hidden="1"/>
    <col min="525" max="525" width="6.21875" style="86" hidden="1"/>
    <col min="526" max="526" width="4.44140625" style="86" hidden="1"/>
    <col min="527" max="527" width="21" style="86" hidden="1"/>
    <col min="528" max="528" width="10.33203125" style="86" hidden="1"/>
    <col min="529" max="529" width="6.21875" style="86" hidden="1"/>
    <col min="530" max="530" width="10.21875" style="86" hidden="1"/>
    <col min="531" max="531" width="12.33203125" style="86" hidden="1"/>
    <col min="532" max="532" width="12.44140625" style="86" hidden="1"/>
    <col min="533" max="533" width="4.44140625" style="86" hidden="1"/>
    <col min="534" max="534" width="14" style="86" hidden="1"/>
    <col min="535" max="535" width="13" style="86" hidden="1"/>
    <col min="536" max="536" width="12.33203125" style="86" hidden="1"/>
    <col min="537" max="539" width="9.44140625" style="86" hidden="1"/>
    <col min="540" max="540" width="10.44140625" style="86" hidden="1"/>
    <col min="541" max="541" width="10.88671875" style="86" hidden="1"/>
    <col min="542" max="778" width="8" style="86" hidden="1"/>
    <col min="779" max="780" width="4.33203125" style="86" hidden="1"/>
    <col min="781" max="781" width="6.21875" style="86" hidden="1"/>
    <col min="782" max="782" width="4.44140625" style="86" hidden="1"/>
    <col min="783" max="783" width="21" style="86" hidden="1"/>
    <col min="784" max="784" width="10.33203125" style="86" hidden="1"/>
    <col min="785" max="785" width="6.21875" style="86" hidden="1"/>
    <col min="786" max="786" width="10.21875" style="86" hidden="1"/>
    <col min="787" max="787" width="12.33203125" style="86" hidden="1"/>
    <col min="788" max="788" width="12.44140625" style="86" hidden="1"/>
    <col min="789" max="789" width="4.44140625" style="86" hidden="1"/>
    <col min="790" max="790" width="14" style="86" hidden="1"/>
    <col min="791" max="791" width="13" style="86" hidden="1"/>
    <col min="792" max="792" width="12.33203125" style="86" hidden="1"/>
    <col min="793" max="795" width="9.44140625" style="86" hidden="1"/>
    <col min="796" max="796" width="10.44140625" style="86" hidden="1"/>
    <col min="797" max="797" width="10.88671875" style="86" hidden="1"/>
    <col min="798" max="1034" width="8" style="86" hidden="1"/>
    <col min="1035" max="1036" width="4.33203125" style="86" hidden="1"/>
    <col min="1037" max="1037" width="6.21875" style="86" hidden="1"/>
    <col min="1038" max="1038" width="4.44140625" style="86" hidden="1"/>
    <col min="1039" max="1039" width="21" style="86" hidden="1"/>
    <col min="1040" max="1040" width="10.33203125" style="86" hidden="1"/>
    <col min="1041" max="1041" width="6.21875" style="86" hidden="1"/>
    <col min="1042" max="1042" width="10.21875" style="86" hidden="1"/>
    <col min="1043" max="1043" width="12.33203125" style="86" hidden="1"/>
    <col min="1044" max="1044" width="12.44140625" style="86" hidden="1"/>
    <col min="1045" max="1045" width="4.44140625" style="86" hidden="1"/>
    <col min="1046" max="1046" width="14" style="86" hidden="1"/>
    <col min="1047" max="1047" width="13" style="86" hidden="1"/>
    <col min="1048" max="1048" width="12.33203125" style="86" hidden="1"/>
    <col min="1049" max="1051" width="9.44140625" style="86" hidden="1"/>
    <col min="1052" max="1052" width="10.44140625" style="86" hidden="1"/>
    <col min="1053" max="1053" width="10.88671875" style="86" hidden="1"/>
    <col min="1054" max="1290" width="8" style="86" hidden="1"/>
    <col min="1291" max="1292" width="4.33203125" style="86" hidden="1"/>
    <col min="1293" max="1293" width="6.21875" style="86" hidden="1"/>
    <col min="1294" max="1294" width="4.44140625" style="86" hidden="1"/>
    <col min="1295" max="1295" width="21" style="86" hidden="1"/>
    <col min="1296" max="1296" width="10.33203125" style="86" hidden="1"/>
    <col min="1297" max="1297" width="6.21875" style="86" hidden="1"/>
    <col min="1298" max="1298" width="10.21875" style="86" hidden="1"/>
    <col min="1299" max="1299" width="12.33203125" style="86" hidden="1"/>
    <col min="1300" max="1300" width="12.44140625" style="86" hidden="1"/>
    <col min="1301" max="1301" width="4.44140625" style="86" hidden="1"/>
    <col min="1302" max="1302" width="14" style="86" hidden="1"/>
    <col min="1303" max="1303" width="13" style="86" hidden="1"/>
    <col min="1304" max="1304" width="12.33203125" style="86" hidden="1"/>
    <col min="1305" max="1307" width="9.44140625" style="86" hidden="1"/>
    <col min="1308" max="1308" width="10.44140625" style="86" hidden="1"/>
    <col min="1309" max="1309" width="10.88671875" style="86" hidden="1"/>
    <col min="1310" max="1546" width="8" style="86" hidden="1"/>
    <col min="1547" max="1548" width="4.33203125" style="86" hidden="1"/>
    <col min="1549" max="1549" width="6.21875" style="86" hidden="1"/>
    <col min="1550" max="1550" width="4.44140625" style="86" hidden="1"/>
    <col min="1551" max="1551" width="21" style="86" hidden="1"/>
    <col min="1552" max="1552" width="10.33203125" style="86" hidden="1"/>
    <col min="1553" max="1553" width="6.21875" style="86" hidden="1"/>
    <col min="1554" max="1554" width="10.21875" style="86" hidden="1"/>
    <col min="1555" max="1555" width="12.33203125" style="86" hidden="1"/>
    <col min="1556" max="1556" width="12.44140625" style="86" hidden="1"/>
    <col min="1557" max="1557" width="4.44140625" style="86" hidden="1"/>
    <col min="1558" max="1558" width="14" style="86" hidden="1"/>
    <col min="1559" max="1559" width="13" style="86" hidden="1"/>
    <col min="1560" max="1560" width="12.33203125" style="86" hidden="1"/>
    <col min="1561" max="1563" width="9.44140625" style="86" hidden="1"/>
    <col min="1564" max="1564" width="10.44140625" style="86" hidden="1"/>
    <col min="1565" max="1565" width="10.88671875" style="86" hidden="1"/>
    <col min="1566" max="1802" width="8" style="86" hidden="1"/>
    <col min="1803" max="1804" width="4.33203125" style="86" hidden="1"/>
    <col min="1805" max="1805" width="6.21875" style="86" hidden="1"/>
    <col min="1806" max="1806" width="4.44140625" style="86" hidden="1"/>
    <col min="1807" max="1807" width="21" style="86" hidden="1"/>
    <col min="1808" max="1808" width="10.33203125" style="86" hidden="1"/>
    <col min="1809" max="1809" width="6.21875" style="86" hidden="1"/>
    <col min="1810" max="1810" width="10.21875" style="86" hidden="1"/>
    <col min="1811" max="1811" width="12.33203125" style="86" hidden="1"/>
    <col min="1812" max="1812" width="12.44140625" style="86" hidden="1"/>
    <col min="1813" max="1813" width="4.44140625" style="86" hidden="1"/>
    <col min="1814" max="1814" width="14" style="86" hidden="1"/>
    <col min="1815" max="1815" width="13" style="86" hidden="1"/>
    <col min="1816" max="1816" width="12.33203125" style="86" hidden="1"/>
    <col min="1817" max="1819" width="9.44140625" style="86" hidden="1"/>
    <col min="1820" max="1820" width="10.44140625" style="86" hidden="1"/>
    <col min="1821" max="1821" width="10.88671875" style="86" hidden="1"/>
    <col min="1822" max="2058" width="8" style="86" hidden="1"/>
    <col min="2059" max="2060" width="4.33203125" style="86" hidden="1"/>
    <col min="2061" max="2061" width="6.21875" style="86" hidden="1"/>
    <col min="2062" max="2062" width="4.44140625" style="86" hidden="1"/>
    <col min="2063" max="2063" width="21" style="86" hidden="1"/>
    <col min="2064" max="2064" width="10.33203125" style="86" hidden="1"/>
    <col min="2065" max="2065" width="6.21875" style="86" hidden="1"/>
    <col min="2066" max="2066" width="10.21875" style="86" hidden="1"/>
    <col min="2067" max="2067" width="12.33203125" style="86" hidden="1"/>
    <col min="2068" max="2068" width="12.44140625" style="86" hidden="1"/>
    <col min="2069" max="2069" width="4.44140625" style="86" hidden="1"/>
    <col min="2070" max="2070" width="14" style="86" hidden="1"/>
    <col min="2071" max="2071" width="13" style="86" hidden="1"/>
    <col min="2072" max="2072" width="12.33203125" style="86" hidden="1"/>
    <col min="2073" max="2075" width="9.44140625" style="86" hidden="1"/>
    <col min="2076" max="2076" width="10.44140625" style="86" hidden="1"/>
    <col min="2077" max="2077" width="10.88671875" style="86" hidden="1"/>
    <col min="2078" max="2314" width="8" style="86" hidden="1"/>
    <col min="2315" max="2316" width="4.33203125" style="86" hidden="1"/>
    <col min="2317" max="2317" width="6.21875" style="86" hidden="1"/>
    <col min="2318" max="2318" width="4.44140625" style="86" hidden="1"/>
    <col min="2319" max="2319" width="21" style="86" hidden="1"/>
    <col min="2320" max="2320" width="10.33203125" style="86" hidden="1"/>
    <col min="2321" max="2321" width="6.21875" style="86" hidden="1"/>
    <col min="2322" max="2322" width="10.21875" style="86" hidden="1"/>
    <col min="2323" max="2323" width="12.33203125" style="86" hidden="1"/>
    <col min="2324" max="2324" width="12.44140625" style="86" hidden="1"/>
    <col min="2325" max="2325" width="4.44140625" style="86" hidden="1"/>
    <col min="2326" max="2326" width="14" style="86" hidden="1"/>
    <col min="2327" max="2327" width="13" style="86" hidden="1"/>
    <col min="2328" max="2328" width="12.33203125" style="86" hidden="1"/>
    <col min="2329" max="2331" width="9.44140625" style="86" hidden="1"/>
    <col min="2332" max="2332" width="10.44140625" style="86" hidden="1"/>
    <col min="2333" max="2333" width="10.88671875" style="86" hidden="1"/>
    <col min="2334" max="2570" width="8" style="86" hidden="1"/>
    <col min="2571" max="2572" width="4.33203125" style="86" hidden="1"/>
    <col min="2573" max="2573" width="6.21875" style="86" hidden="1"/>
    <col min="2574" max="2574" width="4.44140625" style="86" hidden="1"/>
    <col min="2575" max="2575" width="21" style="86" hidden="1"/>
    <col min="2576" max="2576" width="10.33203125" style="86" hidden="1"/>
    <col min="2577" max="2577" width="6.21875" style="86" hidden="1"/>
    <col min="2578" max="2578" width="10.21875" style="86" hidden="1"/>
    <col min="2579" max="2579" width="12.33203125" style="86" hidden="1"/>
    <col min="2580" max="2580" width="12.44140625" style="86" hidden="1"/>
    <col min="2581" max="2581" width="4.44140625" style="86" hidden="1"/>
    <col min="2582" max="2582" width="14" style="86" hidden="1"/>
    <col min="2583" max="2583" width="13" style="86" hidden="1"/>
    <col min="2584" max="2584" width="12.33203125" style="86" hidden="1"/>
    <col min="2585" max="2587" width="9.44140625" style="86" hidden="1"/>
    <col min="2588" max="2588" width="10.44140625" style="86" hidden="1"/>
    <col min="2589" max="2589" width="10.88671875" style="86" hidden="1"/>
    <col min="2590" max="2826" width="8" style="86" hidden="1"/>
    <col min="2827" max="2828" width="4.33203125" style="86" hidden="1"/>
    <col min="2829" max="2829" width="6.21875" style="86" hidden="1"/>
    <col min="2830" max="2830" width="4.44140625" style="86" hidden="1"/>
    <col min="2831" max="2831" width="21" style="86" hidden="1"/>
    <col min="2832" max="2832" width="10.33203125" style="86" hidden="1"/>
    <col min="2833" max="2833" width="6.21875" style="86" hidden="1"/>
    <col min="2834" max="2834" width="10.21875" style="86" hidden="1"/>
    <col min="2835" max="2835" width="12.33203125" style="86" hidden="1"/>
    <col min="2836" max="2836" width="12.44140625" style="86" hidden="1"/>
    <col min="2837" max="2837" width="4.44140625" style="86" hidden="1"/>
    <col min="2838" max="2838" width="14" style="86" hidden="1"/>
    <col min="2839" max="2839" width="13" style="86" hidden="1"/>
    <col min="2840" max="2840" width="12.33203125" style="86" hidden="1"/>
    <col min="2841" max="2843" width="9.44140625" style="86" hidden="1"/>
    <col min="2844" max="2844" width="10.44140625" style="86" hidden="1"/>
    <col min="2845" max="2845" width="10.88671875" style="86" hidden="1"/>
    <col min="2846" max="3082" width="8" style="86" hidden="1"/>
    <col min="3083" max="3084" width="4.33203125" style="86" hidden="1"/>
    <col min="3085" max="3085" width="6.21875" style="86" hidden="1"/>
    <col min="3086" max="3086" width="4.44140625" style="86" hidden="1"/>
    <col min="3087" max="3087" width="21" style="86" hidden="1"/>
    <col min="3088" max="3088" width="10.33203125" style="86" hidden="1"/>
    <col min="3089" max="3089" width="6.21875" style="86" hidden="1"/>
    <col min="3090" max="3090" width="10.21875" style="86" hidden="1"/>
    <col min="3091" max="3091" width="12.33203125" style="86" hidden="1"/>
    <col min="3092" max="3092" width="12.44140625" style="86" hidden="1"/>
    <col min="3093" max="3093" width="4.44140625" style="86" hidden="1"/>
    <col min="3094" max="3094" width="14" style="86" hidden="1"/>
    <col min="3095" max="3095" width="13" style="86" hidden="1"/>
    <col min="3096" max="3096" width="12.33203125" style="86" hidden="1"/>
    <col min="3097" max="3099" width="9.44140625" style="86" hidden="1"/>
    <col min="3100" max="3100" width="10.44140625" style="86" hidden="1"/>
    <col min="3101" max="3101" width="10.88671875" style="86" hidden="1"/>
    <col min="3102" max="3338" width="8" style="86" hidden="1"/>
    <col min="3339" max="3340" width="4.33203125" style="86" hidden="1"/>
    <col min="3341" max="3341" width="6.21875" style="86" hidden="1"/>
    <col min="3342" max="3342" width="4.44140625" style="86" hidden="1"/>
    <col min="3343" max="3343" width="21" style="86" hidden="1"/>
    <col min="3344" max="3344" width="10.33203125" style="86" hidden="1"/>
    <col min="3345" max="3345" width="6.21875" style="86" hidden="1"/>
    <col min="3346" max="3346" width="10.21875" style="86" hidden="1"/>
    <col min="3347" max="3347" width="12.33203125" style="86" hidden="1"/>
    <col min="3348" max="3348" width="12.44140625" style="86" hidden="1"/>
    <col min="3349" max="3349" width="4.44140625" style="86" hidden="1"/>
    <col min="3350" max="3350" width="14" style="86" hidden="1"/>
    <col min="3351" max="3351" width="13" style="86" hidden="1"/>
    <col min="3352" max="3352" width="12.33203125" style="86" hidden="1"/>
    <col min="3353" max="3355" width="9.44140625" style="86" hidden="1"/>
    <col min="3356" max="3356" width="10.44140625" style="86" hidden="1"/>
    <col min="3357" max="3357" width="10.88671875" style="86" hidden="1"/>
    <col min="3358" max="3594" width="8" style="86" hidden="1"/>
    <col min="3595" max="3596" width="4.33203125" style="86" hidden="1"/>
    <col min="3597" max="3597" width="6.21875" style="86" hidden="1"/>
    <col min="3598" max="3598" width="4.44140625" style="86" hidden="1"/>
    <col min="3599" max="3599" width="21" style="86" hidden="1"/>
    <col min="3600" max="3600" width="10.33203125" style="86" hidden="1"/>
    <col min="3601" max="3601" width="6.21875" style="86" hidden="1"/>
    <col min="3602" max="3602" width="10.21875" style="86" hidden="1"/>
    <col min="3603" max="3603" width="12.33203125" style="86" hidden="1"/>
    <col min="3604" max="3604" width="12.44140625" style="86" hidden="1"/>
    <col min="3605" max="3605" width="4.44140625" style="86" hidden="1"/>
    <col min="3606" max="3606" width="14" style="86" hidden="1"/>
    <col min="3607" max="3607" width="13" style="86" hidden="1"/>
    <col min="3608" max="3608" width="12.33203125" style="86" hidden="1"/>
    <col min="3609" max="3611" width="9.44140625" style="86" hidden="1"/>
    <col min="3612" max="3612" width="10.44140625" style="86" hidden="1"/>
    <col min="3613" max="3613" width="10.88671875" style="86" hidden="1"/>
    <col min="3614" max="3850" width="8" style="86" hidden="1"/>
    <col min="3851" max="3852" width="4.33203125" style="86" hidden="1"/>
    <col min="3853" max="3853" width="6.21875" style="86" hidden="1"/>
    <col min="3854" max="3854" width="4.44140625" style="86" hidden="1"/>
    <col min="3855" max="3855" width="21" style="86" hidden="1"/>
    <col min="3856" max="3856" width="10.33203125" style="86" hidden="1"/>
    <col min="3857" max="3857" width="6.21875" style="86" hidden="1"/>
    <col min="3858" max="3858" width="10.21875" style="86" hidden="1"/>
    <col min="3859" max="3859" width="12.33203125" style="86" hidden="1"/>
    <col min="3860" max="3860" width="12.44140625" style="86" hidden="1"/>
    <col min="3861" max="3861" width="4.44140625" style="86" hidden="1"/>
    <col min="3862" max="3862" width="14" style="86" hidden="1"/>
    <col min="3863" max="3863" width="13" style="86" hidden="1"/>
    <col min="3864" max="3864" width="12.33203125" style="86" hidden="1"/>
    <col min="3865" max="3867" width="9.44140625" style="86" hidden="1"/>
    <col min="3868" max="3868" width="10.44140625" style="86" hidden="1"/>
    <col min="3869" max="3869" width="10.88671875" style="86" hidden="1"/>
    <col min="3870" max="4106" width="8" style="86" hidden="1"/>
    <col min="4107" max="4108" width="4.33203125" style="86" hidden="1"/>
    <col min="4109" max="4109" width="6.21875" style="86" hidden="1"/>
    <col min="4110" max="4110" width="4.44140625" style="86" hidden="1"/>
    <col min="4111" max="4111" width="21" style="86" hidden="1"/>
    <col min="4112" max="4112" width="10.33203125" style="86" hidden="1"/>
    <col min="4113" max="4113" width="6.21875" style="86" hidden="1"/>
    <col min="4114" max="4114" width="10.21875" style="86" hidden="1"/>
    <col min="4115" max="4115" width="12.33203125" style="86" hidden="1"/>
    <col min="4116" max="4116" width="12.44140625" style="86" hidden="1"/>
    <col min="4117" max="4117" width="4.44140625" style="86" hidden="1"/>
    <col min="4118" max="4118" width="14" style="86" hidden="1"/>
    <col min="4119" max="4119" width="13" style="86" hidden="1"/>
    <col min="4120" max="4120" width="12.33203125" style="86" hidden="1"/>
    <col min="4121" max="4123" width="9.44140625" style="86" hidden="1"/>
    <col min="4124" max="4124" width="10.44140625" style="86" hidden="1"/>
    <col min="4125" max="4125" width="10.88671875" style="86" hidden="1"/>
    <col min="4126" max="4362" width="8" style="86" hidden="1"/>
    <col min="4363" max="4364" width="4.33203125" style="86" hidden="1"/>
    <col min="4365" max="4365" width="6.21875" style="86" hidden="1"/>
    <col min="4366" max="4366" width="4.44140625" style="86" hidden="1"/>
    <col min="4367" max="4367" width="21" style="86" hidden="1"/>
    <col min="4368" max="4368" width="10.33203125" style="86" hidden="1"/>
    <col min="4369" max="4369" width="6.21875" style="86" hidden="1"/>
    <col min="4370" max="4370" width="10.21875" style="86" hidden="1"/>
    <col min="4371" max="4371" width="12.33203125" style="86" hidden="1"/>
    <col min="4372" max="4372" width="12.44140625" style="86" hidden="1"/>
    <col min="4373" max="4373" width="4.44140625" style="86" hidden="1"/>
    <col min="4374" max="4374" width="14" style="86" hidden="1"/>
    <col min="4375" max="4375" width="13" style="86" hidden="1"/>
    <col min="4376" max="4376" width="12.33203125" style="86" hidden="1"/>
    <col min="4377" max="4379" width="9.44140625" style="86" hidden="1"/>
    <col min="4380" max="4380" width="10.44140625" style="86" hidden="1"/>
    <col min="4381" max="4381" width="10.88671875" style="86" hidden="1"/>
    <col min="4382" max="4618" width="8" style="86" hidden="1"/>
    <col min="4619" max="4620" width="4.33203125" style="86" hidden="1"/>
    <col min="4621" max="4621" width="6.21875" style="86" hidden="1"/>
    <col min="4622" max="4622" width="4.44140625" style="86" hidden="1"/>
    <col min="4623" max="4623" width="21" style="86" hidden="1"/>
    <col min="4624" max="4624" width="10.33203125" style="86" hidden="1"/>
    <col min="4625" max="4625" width="6.21875" style="86" hidden="1"/>
    <col min="4626" max="4626" width="10.21875" style="86" hidden="1"/>
    <col min="4627" max="4627" width="12.33203125" style="86" hidden="1"/>
    <col min="4628" max="4628" width="12.44140625" style="86" hidden="1"/>
    <col min="4629" max="4629" width="4.44140625" style="86" hidden="1"/>
    <col min="4630" max="4630" width="14" style="86" hidden="1"/>
    <col min="4631" max="4631" width="13" style="86" hidden="1"/>
    <col min="4632" max="4632" width="12.33203125" style="86" hidden="1"/>
    <col min="4633" max="4635" width="9.44140625" style="86" hidden="1"/>
    <col min="4636" max="4636" width="10.44140625" style="86" hidden="1"/>
    <col min="4637" max="4637" width="10.88671875" style="86" hidden="1"/>
    <col min="4638" max="4874" width="8" style="86" hidden="1"/>
    <col min="4875" max="4876" width="4.33203125" style="86" hidden="1"/>
    <col min="4877" max="4877" width="6.21875" style="86" hidden="1"/>
    <col min="4878" max="4878" width="4.44140625" style="86" hidden="1"/>
    <col min="4879" max="4879" width="21" style="86" hidden="1"/>
    <col min="4880" max="4880" width="10.33203125" style="86" hidden="1"/>
    <col min="4881" max="4881" width="6.21875" style="86" hidden="1"/>
    <col min="4882" max="4882" width="10.21875" style="86" hidden="1"/>
    <col min="4883" max="4883" width="12.33203125" style="86" hidden="1"/>
    <col min="4884" max="4884" width="12.44140625" style="86" hidden="1"/>
    <col min="4885" max="4885" width="4.44140625" style="86" hidden="1"/>
    <col min="4886" max="4886" width="14" style="86" hidden="1"/>
    <col min="4887" max="4887" width="13" style="86" hidden="1"/>
    <col min="4888" max="4888" width="12.33203125" style="86" hidden="1"/>
    <col min="4889" max="4891" width="9.44140625" style="86" hidden="1"/>
    <col min="4892" max="4892" width="10.44140625" style="86" hidden="1"/>
    <col min="4893" max="4893" width="10.88671875" style="86" hidden="1"/>
    <col min="4894" max="5130" width="8" style="86" hidden="1"/>
    <col min="5131" max="5132" width="4.33203125" style="86" hidden="1"/>
    <col min="5133" max="5133" width="6.21875" style="86" hidden="1"/>
    <col min="5134" max="5134" width="4.44140625" style="86" hidden="1"/>
    <col min="5135" max="5135" width="21" style="86" hidden="1"/>
    <col min="5136" max="5136" width="10.33203125" style="86" hidden="1"/>
    <col min="5137" max="5137" width="6.21875" style="86" hidden="1"/>
    <col min="5138" max="5138" width="10.21875" style="86" hidden="1"/>
    <col min="5139" max="5139" width="12.33203125" style="86" hidden="1"/>
    <col min="5140" max="5140" width="12.44140625" style="86" hidden="1"/>
    <col min="5141" max="5141" width="4.44140625" style="86" hidden="1"/>
    <col min="5142" max="5142" width="14" style="86" hidden="1"/>
    <col min="5143" max="5143" width="13" style="86" hidden="1"/>
    <col min="5144" max="5144" width="12.33203125" style="86" hidden="1"/>
    <col min="5145" max="5147" width="9.44140625" style="86" hidden="1"/>
    <col min="5148" max="5148" width="10.44140625" style="86" hidden="1"/>
    <col min="5149" max="5149" width="10.88671875" style="86" hidden="1"/>
    <col min="5150" max="5386" width="8" style="86" hidden="1"/>
    <col min="5387" max="5388" width="4.33203125" style="86" hidden="1"/>
    <col min="5389" max="5389" width="6.21875" style="86" hidden="1"/>
    <col min="5390" max="5390" width="4.44140625" style="86" hidden="1"/>
    <col min="5391" max="5391" width="21" style="86" hidden="1"/>
    <col min="5392" max="5392" width="10.33203125" style="86" hidden="1"/>
    <col min="5393" max="5393" width="6.21875" style="86" hidden="1"/>
    <col min="5394" max="5394" width="10.21875" style="86" hidden="1"/>
    <col min="5395" max="5395" width="12.33203125" style="86" hidden="1"/>
    <col min="5396" max="5396" width="12.44140625" style="86" hidden="1"/>
    <col min="5397" max="5397" width="4.44140625" style="86" hidden="1"/>
    <col min="5398" max="5398" width="14" style="86" hidden="1"/>
    <col min="5399" max="5399" width="13" style="86" hidden="1"/>
    <col min="5400" max="5400" width="12.33203125" style="86" hidden="1"/>
    <col min="5401" max="5403" width="9.44140625" style="86" hidden="1"/>
    <col min="5404" max="5404" width="10.44140625" style="86" hidden="1"/>
    <col min="5405" max="5405" width="10.88671875" style="86" hidden="1"/>
    <col min="5406" max="5642" width="8" style="86" hidden="1"/>
    <col min="5643" max="5644" width="4.33203125" style="86" hidden="1"/>
    <col min="5645" max="5645" width="6.21875" style="86" hidden="1"/>
    <col min="5646" max="5646" width="4.44140625" style="86" hidden="1"/>
    <col min="5647" max="5647" width="21" style="86" hidden="1"/>
    <col min="5648" max="5648" width="10.33203125" style="86" hidden="1"/>
    <col min="5649" max="5649" width="6.21875" style="86" hidden="1"/>
    <col min="5650" max="5650" width="10.21875" style="86" hidden="1"/>
    <col min="5651" max="5651" width="12.33203125" style="86" hidden="1"/>
    <col min="5652" max="5652" width="12.44140625" style="86" hidden="1"/>
    <col min="5653" max="5653" width="4.44140625" style="86" hidden="1"/>
    <col min="5654" max="5654" width="14" style="86" hidden="1"/>
    <col min="5655" max="5655" width="13" style="86" hidden="1"/>
    <col min="5656" max="5656" width="12.33203125" style="86" hidden="1"/>
    <col min="5657" max="5659" width="9.44140625" style="86" hidden="1"/>
    <col min="5660" max="5660" width="10.44140625" style="86" hidden="1"/>
    <col min="5661" max="5661" width="10.88671875" style="86" hidden="1"/>
    <col min="5662" max="5898" width="8" style="86" hidden="1"/>
    <col min="5899" max="5900" width="4.33203125" style="86" hidden="1"/>
    <col min="5901" max="5901" width="6.21875" style="86" hidden="1"/>
    <col min="5902" max="5902" width="4.44140625" style="86" hidden="1"/>
    <col min="5903" max="5903" width="21" style="86" hidden="1"/>
    <col min="5904" max="5904" width="10.33203125" style="86" hidden="1"/>
    <col min="5905" max="5905" width="6.21875" style="86" hidden="1"/>
    <col min="5906" max="5906" width="10.21875" style="86" hidden="1"/>
    <col min="5907" max="5907" width="12.33203125" style="86" hidden="1"/>
    <col min="5908" max="5908" width="12.44140625" style="86" hidden="1"/>
    <col min="5909" max="5909" width="4.44140625" style="86" hidden="1"/>
    <col min="5910" max="5910" width="14" style="86" hidden="1"/>
    <col min="5911" max="5911" width="13" style="86" hidden="1"/>
    <col min="5912" max="5912" width="12.33203125" style="86" hidden="1"/>
    <col min="5913" max="5915" width="9.44140625" style="86" hidden="1"/>
    <col min="5916" max="5916" width="10.44140625" style="86" hidden="1"/>
    <col min="5917" max="5917" width="10.88671875" style="86" hidden="1"/>
    <col min="5918" max="6154" width="8" style="86" hidden="1"/>
    <col min="6155" max="6156" width="4.33203125" style="86" hidden="1"/>
    <col min="6157" max="6157" width="6.21875" style="86" hidden="1"/>
    <col min="6158" max="6158" width="4.44140625" style="86" hidden="1"/>
    <col min="6159" max="6159" width="21" style="86" hidden="1"/>
    <col min="6160" max="6160" width="10.33203125" style="86" hidden="1"/>
    <col min="6161" max="6161" width="6.21875" style="86" hidden="1"/>
    <col min="6162" max="6162" width="10.21875" style="86" hidden="1"/>
    <col min="6163" max="6163" width="12.33203125" style="86" hidden="1"/>
    <col min="6164" max="6164" width="12.44140625" style="86" hidden="1"/>
    <col min="6165" max="6165" width="4.44140625" style="86" hidden="1"/>
    <col min="6166" max="6166" width="14" style="86" hidden="1"/>
    <col min="6167" max="6167" width="13" style="86" hidden="1"/>
    <col min="6168" max="6168" width="12.33203125" style="86" hidden="1"/>
    <col min="6169" max="6171" width="9.44140625" style="86" hidden="1"/>
    <col min="6172" max="6172" width="10.44140625" style="86" hidden="1"/>
    <col min="6173" max="6173" width="10.88671875" style="86" hidden="1"/>
    <col min="6174" max="6410" width="8" style="86" hidden="1"/>
    <col min="6411" max="6412" width="4.33203125" style="86" hidden="1"/>
    <col min="6413" max="6413" width="6.21875" style="86" hidden="1"/>
    <col min="6414" max="6414" width="4.44140625" style="86" hidden="1"/>
    <col min="6415" max="6415" width="21" style="86" hidden="1"/>
    <col min="6416" max="6416" width="10.33203125" style="86" hidden="1"/>
    <col min="6417" max="6417" width="6.21875" style="86" hidden="1"/>
    <col min="6418" max="6418" width="10.21875" style="86" hidden="1"/>
    <col min="6419" max="6419" width="12.33203125" style="86" hidden="1"/>
    <col min="6420" max="6420" width="12.44140625" style="86" hidden="1"/>
    <col min="6421" max="6421" width="4.44140625" style="86" hidden="1"/>
    <col min="6422" max="6422" width="14" style="86" hidden="1"/>
    <col min="6423" max="6423" width="13" style="86" hidden="1"/>
    <col min="6424" max="6424" width="12.33203125" style="86" hidden="1"/>
    <col min="6425" max="6427" width="9.44140625" style="86" hidden="1"/>
    <col min="6428" max="6428" width="10.44140625" style="86" hidden="1"/>
    <col min="6429" max="6429" width="10.88671875" style="86" hidden="1"/>
    <col min="6430" max="6666" width="8" style="86" hidden="1"/>
    <col min="6667" max="6668" width="4.33203125" style="86" hidden="1"/>
    <col min="6669" max="6669" width="6.21875" style="86" hidden="1"/>
    <col min="6670" max="6670" width="4.44140625" style="86" hidden="1"/>
    <col min="6671" max="6671" width="21" style="86" hidden="1"/>
    <col min="6672" max="6672" width="10.33203125" style="86" hidden="1"/>
    <col min="6673" max="6673" width="6.21875" style="86" hidden="1"/>
    <col min="6674" max="6674" width="10.21875" style="86" hidden="1"/>
    <col min="6675" max="6675" width="12.33203125" style="86" hidden="1"/>
    <col min="6676" max="6676" width="12.44140625" style="86" hidden="1"/>
    <col min="6677" max="6677" width="4.44140625" style="86" hidden="1"/>
    <col min="6678" max="6678" width="14" style="86" hidden="1"/>
    <col min="6679" max="6679" width="13" style="86" hidden="1"/>
    <col min="6680" max="6680" width="12.33203125" style="86" hidden="1"/>
    <col min="6681" max="6683" width="9.44140625" style="86" hidden="1"/>
    <col min="6684" max="6684" width="10.44140625" style="86" hidden="1"/>
    <col min="6685" max="6685" width="10.88671875" style="86" hidden="1"/>
    <col min="6686" max="6922" width="8" style="86" hidden="1"/>
    <col min="6923" max="6924" width="4.33203125" style="86" hidden="1"/>
    <col min="6925" max="6925" width="6.21875" style="86" hidden="1"/>
    <col min="6926" max="6926" width="4.44140625" style="86" hidden="1"/>
    <col min="6927" max="6927" width="21" style="86" hidden="1"/>
    <col min="6928" max="6928" width="10.33203125" style="86" hidden="1"/>
    <col min="6929" max="6929" width="6.21875" style="86" hidden="1"/>
    <col min="6930" max="6930" width="10.21875" style="86" hidden="1"/>
    <col min="6931" max="6931" width="12.33203125" style="86" hidden="1"/>
    <col min="6932" max="6932" width="12.44140625" style="86" hidden="1"/>
    <col min="6933" max="6933" width="4.44140625" style="86" hidden="1"/>
    <col min="6934" max="6934" width="14" style="86" hidden="1"/>
    <col min="6935" max="6935" width="13" style="86" hidden="1"/>
    <col min="6936" max="6936" width="12.33203125" style="86" hidden="1"/>
    <col min="6937" max="6939" width="9.44140625" style="86" hidden="1"/>
    <col min="6940" max="6940" width="10.44140625" style="86" hidden="1"/>
    <col min="6941" max="6941" width="10.88671875" style="86" hidden="1"/>
    <col min="6942" max="7178" width="8" style="86" hidden="1"/>
    <col min="7179" max="7180" width="4.33203125" style="86" hidden="1"/>
    <col min="7181" max="7181" width="6.21875" style="86" hidden="1"/>
    <col min="7182" max="7182" width="4.44140625" style="86" hidden="1"/>
    <col min="7183" max="7183" width="21" style="86" hidden="1"/>
    <col min="7184" max="7184" width="10.33203125" style="86" hidden="1"/>
    <col min="7185" max="7185" width="6.21875" style="86" hidden="1"/>
    <col min="7186" max="7186" width="10.21875" style="86" hidden="1"/>
    <col min="7187" max="7187" width="12.33203125" style="86" hidden="1"/>
    <col min="7188" max="7188" width="12.44140625" style="86" hidden="1"/>
    <col min="7189" max="7189" width="4.44140625" style="86" hidden="1"/>
    <col min="7190" max="7190" width="14" style="86" hidden="1"/>
    <col min="7191" max="7191" width="13" style="86" hidden="1"/>
    <col min="7192" max="7192" width="12.33203125" style="86" hidden="1"/>
    <col min="7193" max="7195" width="9.44140625" style="86" hidden="1"/>
    <col min="7196" max="7196" width="10.44140625" style="86" hidden="1"/>
    <col min="7197" max="7197" width="10.88671875" style="86" hidden="1"/>
    <col min="7198" max="7434" width="8" style="86" hidden="1"/>
    <col min="7435" max="7436" width="4.33203125" style="86" hidden="1"/>
    <col min="7437" max="7437" width="6.21875" style="86" hidden="1"/>
    <col min="7438" max="7438" width="4.44140625" style="86" hidden="1"/>
    <col min="7439" max="7439" width="21" style="86" hidden="1"/>
    <col min="7440" max="7440" width="10.33203125" style="86" hidden="1"/>
    <col min="7441" max="7441" width="6.21875" style="86" hidden="1"/>
    <col min="7442" max="7442" width="10.21875" style="86" hidden="1"/>
    <col min="7443" max="7443" width="12.33203125" style="86" hidden="1"/>
    <col min="7444" max="7444" width="12.44140625" style="86" hidden="1"/>
    <col min="7445" max="7445" width="4.44140625" style="86" hidden="1"/>
    <col min="7446" max="7446" width="14" style="86" hidden="1"/>
    <col min="7447" max="7447" width="13" style="86" hidden="1"/>
    <col min="7448" max="7448" width="12.33203125" style="86" hidden="1"/>
    <col min="7449" max="7451" width="9.44140625" style="86" hidden="1"/>
    <col min="7452" max="7452" width="10.44140625" style="86" hidden="1"/>
    <col min="7453" max="7453" width="10.88671875" style="86" hidden="1"/>
    <col min="7454" max="7690" width="8" style="86" hidden="1"/>
    <col min="7691" max="7692" width="4.33203125" style="86" hidden="1"/>
    <col min="7693" max="7693" width="6.21875" style="86" hidden="1"/>
    <col min="7694" max="7694" width="4.44140625" style="86" hidden="1"/>
    <col min="7695" max="7695" width="21" style="86" hidden="1"/>
    <col min="7696" max="7696" width="10.33203125" style="86" hidden="1"/>
    <col min="7697" max="7697" width="6.21875" style="86" hidden="1"/>
    <col min="7698" max="7698" width="10.21875" style="86" hidden="1"/>
    <col min="7699" max="7699" width="12.33203125" style="86" hidden="1"/>
    <col min="7700" max="7700" width="12.44140625" style="86" hidden="1"/>
    <col min="7701" max="7701" width="4.44140625" style="86" hidden="1"/>
    <col min="7702" max="7702" width="14" style="86" hidden="1"/>
    <col min="7703" max="7703" width="13" style="86" hidden="1"/>
    <col min="7704" max="7704" width="12.33203125" style="86" hidden="1"/>
    <col min="7705" max="7707" width="9.44140625" style="86" hidden="1"/>
    <col min="7708" max="7708" width="10.44140625" style="86" hidden="1"/>
    <col min="7709" max="7709" width="10.88671875" style="86" hidden="1"/>
    <col min="7710" max="7946" width="8" style="86" hidden="1"/>
    <col min="7947" max="7948" width="4.33203125" style="86" hidden="1"/>
    <col min="7949" max="7949" width="6.21875" style="86" hidden="1"/>
    <col min="7950" max="7950" width="4.44140625" style="86" hidden="1"/>
    <col min="7951" max="7951" width="21" style="86" hidden="1"/>
    <col min="7952" max="7952" width="10.33203125" style="86" hidden="1"/>
    <col min="7953" max="7953" width="6.21875" style="86" hidden="1"/>
    <col min="7954" max="7954" width="10.21875" style="86" hidden="1"/>
    <col min="7955" max="7955" width="12.33203125" style="86" hidden="1"/>
    <col min="7956" max="7956" width="12.44140625" style="86" hidden="1"/>
    <col min="7957" max="7957" width="4.44140625" style="86" hidden="1"/>
    <col min="7958" max="7958" width="14" style="86" hidden="1"/>
    <col min="7959" max="7959" width="13" style="86" hidden="1"/>
    <col min="7960" max="7960" width="12.33203125" style="86" hidden="1"/>
    <col min="7961" max="7963" width="9.44140625" style="86" hidden="1"/>
    <col min="7964" max="7964" width="10.44140625" style="86" hidden="1"/>
    <col min="7965" max="7965" width="10.88671875" style="86" hidden="1"/>
    <col min="7966" max="8202" width="8" style="86" hidden="1"/>
    <col min="8203" max="8204" width="4.33203125" style="86" hidden="1"/>
    <col min="8205" max="8205" width="6.21875" style="86" hidden="1"/>
    <col min="8206" max="8206" width="4.44140625" style="86" hidden="1"/>
    <col min="8207" max="8207" width="21" style="86" hidden="1"/>
    <col min="8208" max="8208" width="10.33203125" style="86" hidden="1"/>
    <col min="8209" max="8209" width="6.21875" style="86" hidden="1"/>
    <col min="8210" max="8210" width="10.21875" style="86" hidden="1"/>
    <col min="8211" max="8211" width="12.33203125" style="86" hidden="1"/>
    <col min="8212" max="8212" width="12.44140625" style="86" hidden="1"/>
    <col min="8213" max="8213" width="4.44140625" style="86" hidden="1"/>
    <col min="8214" max="8214" width="14" style="86" hidden="1"/>
    <col min="8215" max="8215" width="13" style="86" hidden="1"/>
    <col min="8216" max="8216" width="12.33203125" style="86" hidden="1"/>
    <col min="8217" max="8219" width="9.44140625" style="86" hidden="1"/>
    <col min="8220" max="8220" width="10.44140625" style="86" hidden="1"/>
    <col min="8221" max="8221" width="10.88671875" style="86" hidden="1"/>
    <col min="8222" max="8458" width="8" style="86" hidden="1"/>
    <col min="8459" max="8460" width="4.33203125" style="86" hidden="1"/>
    <col min="8461" max="8461" width="6.21875" style="86" hidden="1"/>
    <col min="8462" max="8462" width="4.44140625" style="86" hidden="1"/>
    <col min="8463" max="8463" width="21" style="86" hidden="1"/>
    <col min="8464" max="8464" width="10.33203125" style="86" hidden="1"/>
    <col min="8465" max="8465" width="6.21875" style="86" hidden="1"/>
    <col min="8466" max="8466" width="10.21875" style="86" hidden="1"/>
    <col min="8467" max="8467" width="12.33203125" style="86" hidden="1"/>
    <col min="8468" max="8468" width="12.44140625" style="86" hidden="1"/>
    <col min="8469" max="8469" width="4.44140625" style="86" hidden="1"/>
    <col min="8470" max="8470" width="14" style="86" hidden="1"/>
    <col min="8471" max="8471" width="13" style="86" hidden="1"/>
    <col min="8472" max="8472" width="12.33203125" style="86" hidden="1"/>
    <col min="8473" max="8475" width="9.44140625" style="86" hidden="1"/>
    <col min="8476" max="8476" width="10.44140625" style="86" hidden="1"/>
    <col min="8477" max="8477" width="10.88671875" style="86" hidden="1"/>
    <col min="8478" max="8714" width="8" style="86" hidden="1"/>
    <col min="8715" max="8716" width="4.33203125" style="86" hidden="1"/>
    <col min="8717" max="8717" width="6.21875" style="86" hidden="1"/>
    <col min="8718" max="8718" width="4.44140625" style="86" hidden="1"/>
    <col min="8719" max="8719" width="21" style="86" hidden="1"/>
    <col min="8720" max="8720" width="10.33203125" style="86" hidden="1"/>
    <col min="8721" max="8721" width="6.21875" style="86" hidden="1"/>
    <col min="8722" max="8722" width="10.21875" style="86" hidden="1"/>
    <col min="8723" max="8723" width="12.33203125" style="86" hidden="1"/>
    <col min="8724" max="8724" width="12.44140625" style="86" hidden="1"/>
    <col min="8725" max="8725" width="4.44140625" style="86" hidden="1"/>
    <col min="8726" max="8726" width="14" style="86" hidden="1"/>
    <col min="8727" max="8727" width="13" style="86" hidden="1"/>
    <col min="8728" max="8728" width="12.33203125" style="86" hidden="1"/>
    <col min="8729" max="8731" width="9.44140625" style="86" hidden="1"/>
    <col min="8732" max="8732" width="10.44140625" style="86" hidden="1"/>
    <col min="8733" max="8733" width="10.88671875" style="86" hidden="1"/>
    <col min="8734" max="8970" width="8" style="86" hidden="1"/>
    <col min="8971" max="8972" width="4.33203125" style="86" hidden="1"/>
    <col min="8973" max="8973" width="6.21875" style="86" hidden="1"/>
    <col min="8974" max="8974" width="4.44140625" style="86" hidden="1"/>
    <col min="8975" max="8975" width="21" style="86" hidden="1"/>
    <col min="8976" max="8976" width="10.33203125" style="86" hidden="1"/>
    <col min="8977" max="8977" width="6.21875" style="86" hidden="1"/>
    <col min="8978" max="8978" width="10.21875" style="86" hidden="1"/>
    <col min="8979" max="8979" width="12.33203125" style="86" hidden="1"/>
    <col min="8980" max="8980" width="12.44140625" style="86" hidden="1"/>
    <col min="8981" max="8981" width="4.44140625" style="86" hidden="1"/>
    <col min="8982" max="8982" width="14" style="86" hidden="1"/>
    <col min="8983" max="8983" width="13" style="86" hidden="1"/>
    <col min="8984" max="8984" width="12.33203125" style="86" hidden="1"/>
    <col min="8985" max="8987" width="9.44140625" style="86" hidden="1"/>
    <col min="8988" max="8988" width="10.44140625" style="86" hidden="1"/>
    <col min="8989" max="8989" width="10.88671875" style="86" hidden="1"/>
    <col min="8990" max="9226" width="8" style="86" hidden="1"/>
    <col min="9227" max="9228" width="4.33203125" style="86" hidden="1"/>
    <col min="9229" max="9229" width="6.21875" style="86" hidden="1"/>
    <col min="9230" max="9230" width="4.44140625" style="86" hidden="1"/>
    <col min="9231" max="9231" width="21" style="86" hidden="1"/>
    <col min="9232" max="9232" width="10.33203125" style="86" hidden="1"/>
    <col min="9233" max="9233" width="6.21875" style="86" hidden="1"/>
    <col min="9234" max="9234" width="10.21875" style="86" hidden="1"/>
    <col min="9235" max="9235" width="12.33203125" style="86" hidden="1"/>
    <col min="9236" max="9236" width="12.44140625" style="86" hidden="1"/>
    <col min="9237" max="9237" width="4.44140625" style="86" hidden="1"/>
    <col min="9238" max="9238" width="14" style="86" hidden="1"/>
    <col min="9239" max="9239" width="13" style="86" hidden="1"/>
    <col min="9240" max="9240" width="12.33203125" style="86" hidden="1"/>
    <col min="9241" max="9243" width="9.44140625" style="86" hidden="1"/>
    <col min="9244" max="9244" width="10.44140625" style="86" hidden="1"/>
    <col min="9245" max="9245" width="10.88671875" style="86" hidden="1"/>
    <col min="9246" max="9482" width="8" style="86" hidden="1"/>
    <col min="9483" max="9484" width="4.33203125" style="86" hidden="1"/>
    <col min="9485" max="9485" width="6.21875" style="86" hidden="1"/>
    <col min="9486" max="9486" width="4.44140625" style="86" hidden="1"/>
    <col min="9487" max="9487" width="21" style="86" hidden="1"/>
    <col min="9488" max="9488" width="10.33203125" style="86" hidden="1"/>
    <col min="9489" max="9489" width="6.21875" style="86" hidden="1"/>
    <col min="9490" max="9490" width="10.21875" style="86" hidden="1"/>
    <col min="9491" max="9491" width="12.33203125" style="86" hidden="1"/>
    <col min="9492" max="9492" width="12.44140625" style="86" hidden="1"/>
    <col min="9493" max="9493" width="4.44140625" style="86" hidden="1"/>
    <col min="9494" max="9494" width="14" style="86" hidden="1"/>
    <col min="9495" max="9495" width="13" style="86" hidden="1"/>
    <col min="9496" max="9496" width="12.33203125" style="86" hidden="1"/>
    <col min="9497" max="9499" width="9.44140625" style="86" hidden="1"/>
    <col min="9500" max="9500" width="10.44140625" style="86" hidden="1"/>
    <col min="9501" max="9501" width="10.88671875" style="86" hidden="1"/>
    <col min="9502" max="9738" width="8" style="86" hidden="1"/>
    <col min="9739" max="9740" width="4.33203125" style="86" hidden="1"/>
    <col min="9741" max="9741" width="6.21875" style="86" hidden="1"/>
    <col min="9742" max="9742" width="4.44140625" style="86" hidden="1"/>
    <col min="9743" max="9743" width="21" style="86" hidden="1"/>
    <col min="9744" max="9744" width="10.33203125" style="86" hidden="1"/>
    <col min="9745" max="9745" width="6.21875" style="86" hidden="1"/>
    <col min="9746" max="9746" width="10.21875" style="86" hidden="1"/>
    <col min="9747" max="9747" width="12.33203125" style="86" hidden="1"/>
    <col min="9748" max="9748" width="12.44140625" style="86" hidden="1"/>
    <col min="9749" max="9749" width="4.44140625" style="86" hidden="1"/>
    <col min="9750" max="9750" width="14" style="86" hidden="1"/>
    <col min="9751" max="9751" width="13" style="86" hidden="1"/>
    <col min="9752" max="9752" width="12.33203125" style="86" hidden="1"/>
    <col min="9753" max="9755" width="9.44140625" style="86" hidden="1"/>
    <col min="9756" max="9756" width="10.44140625" style="86" hidden="1"/>
    <col min="9757" max="9757" width="10.88671875" style="86" hidden="1"/>
    <col min="9758" max="9994" width="8" style="86" hidden="1"/>
    <col min="9995" max="9996" width="4.33203125" style="86" hidden="1"/>
    <col min="9997" max="9997" width="6.21875" style="86" hidden="1"/>
    <col min="9998" max="9998" width="4.44140625" style="86" hidden="1"/>
    <col min="9999" max="9999" width="21" style="86" hidden="1"/>
    <col min="10000" max="10000" width="10.33203125" style="86" hidden="1"/>
    <col min="10001" max="10001" width="6.21875" style="86" hidden="1"/>
    <col min="10002" max="10002" width="10.21875" style="86" hidden="1"/>
    <col min="10003" max="10003" width="12.33203125" style="86" hidden="1"/>
    <col min="10004" max="10004" width="12.44140625" style="86" hidden="1"/>
    <col min="10005" max="10005" width="4.44140625" style="86" hidden="1"/>
    <col min="10006" max="10006" width="14" style="86" hidden="1"/>
    <col min="10007" max="10007" width="13" style="86" hidden="1"/>
    <col min="10008" max="10008" width="12.33203125" style="86" hidden="1"/>
    <col min="10009" max="10011" width="9.44140625" style="86" hidden="1"/>
    <col min="10012" max="10012" width="10.44140625" style="86" hidden="1"/>
    <col min="10013" max="10013" width="10.88671875" style="86" hidden="1"/>
    <col min="10014" max="10250" width="8" style="86" hidden="1"/>
    <col min="10251" max="10252" width="4.33203125" style="86" hidden="1"/>
    <col min="10253" max="10253" width="6.21875" style="86" hidden="1"/>
    <col min="10254" max="10254" width="4.44140625" style="86" hidden="1"/>
    <col min="10255" max="10255" width="21" style="86" hidden="1"/>
    <col min="10256" max="10256" width="10.33203125" style="86" hidden="1"/>
    <col min="10257" max="10257" width="6.21875" style="86" hidden="1"/>
    <col min="10258" max="10258" width="10.21875" style="86" hidden="1"/>
    <col min="10259" max="10259" width="12.33203125" style="86" hidden="1"/>
    <col min="10260" max="10260" width="12.44140625" style="86" hidden="1"/>
    <col min="10261" max="10261" width="4.44140625" style="86" hidden="1"/>
    <col min="10262" max="10262" width="14" style="86" hidden="1"/>
    <col min="10263" max="10263" width="13" style="86" hidden="1"/>
    <col min="10264" max="10264" width="12.33203125" style="86" hidden="1"/>
    <col min="10265" max="10267" width="9.44140625" style="86" hidden="1"/>
    <col min="10268" max="10268" width="10.44140625" style="86" hidden="1"/>
    <col min="10269" max="10269" width="10.88671875" style="86" hidden="1"/>
    <col min="10270" max="10506" width="8" style="86" hidden="1"/>
    <col min="10507" max="10508" width="4.33203125" style="86" hidden="1"/>
    <col min="10509" max="10509" width="6.21875" style="86" hidden="1"/>
    <col min="10510" max="10510" width="4.44140625" style="86" hidden="1"/>
    <col min="10511" max="10511" width="21" style="86" hidden="1"/>
    <col min="10512" max="10512" width="10.33203125" style="86" hidden="1"/>
    <col min="10513" max="10513" width="6.21875" style="86" hidden="1"/>
    <col min="10514" max="10514" width="10.21875" style="86" hidden="1"/>
    <col min="10515" max="10515" width="12.33203125" style="86" hidden="1"/>
    <col min="10516" max="10516" width="12.44140625" style="86" hidden="1"/>
    <col min="10517" max="10517" width="4.44140625" style="86" hidden="1"/>
    <col min="10518" max="10518" width="14" style="86" hidden="1"/>
    <col min="10519" max="10519" width="13" style="86" hidden="1"/>
    <col min="10520" max="10520" width="12.33203125" style="86" hidden="1"/>
    <col min="10521" max="10523" width="9.44140625" style="86" hidden="1"/>
    <col min="10524" max="10524" width="10.44140625" style="86" hidden="1"/>
    <col min="10525" max="10525" width="10.88671875" style="86" hidden="1"/>
    <col min="10526" max="10762" width="8" style="86" hidden="1"/>
    <col min="10763" max="10764" width="4.33203125" style="86" hidden="1"/>
    <col min="10765" max="10765" width="6.21875" style="86" hidden="1"/>
    <col min="10766" max="10766" width="4.44140625" style="86" hidden="1"/>
    <col min="10767" max="10767" width="21" style="86" hidden="1"/>
    <col min="10768" max="10768" width="10.33203125" style="86" hidden="1"/>
    <col min="10769" max="10769" width="6.21875" style="86" hidden="1"/>
    <col min="10770" max="10770" width="10.21875" style="86" hidden="1"/>
    <col min="10771" max="10771" width="12.33203125" style="86" hidden="1"/>
    <col min="10772" max="10772" width="12.44140625" style="86" hidden="1"/>
    <col min="10773" max="10773" width="4.44140625" style="86" hidden="1"/>
    <col min="10774" max="10774" width="14" style="86" hidden="1"/>
    <col min="10775" max="10775" width="13" style="86" hidden="1"/>
    <col min="10776" max="10776" width="12.33203125" style="86" hidden="1"/>
    <col min="10777" max="10779" width="9.44140625" style="86" hidden="1"/>
    <col min="10780" max="10780" width="10.44140625" style="86" hidden="1"/>
    <col min="10781" max="10781" width="10.88671875" style="86" hidden="1"/>
    <col min="10782" max="11018" width="8" style="86" hidden="1"/>
    <col min="11019" max="11020" width="4.33203125" style="86" hidden="1"/>
    <col min="11021" max="11021" width="6.21875" style="86" hidden="1"/>
    <col min="11022" max="11022" width="4.44140625" style="86" hidden="1"/>
    <col min="11023" max="11023" width="21" style="86" hidden="1"/>
    <col min="11024" max="11024" width="10.33203125" style="86" hidden="1"/>
    <col min="11025" max="11025" width="6.21875" style="86" hidden="1"/>
    <col min="11026" max="11026" width="10.21875" style="86" hidden="1"/>
    <col min="11027" max="11027" width="12.33203125" style="86" hidden="1"/>
    <col min="11028" max="11028" width="12.44140625" style="86" hidden="1"/>
    <col min="11029" max="11029" width="4.44140625" style="86" hidden="1"/>
    <col min="11030" max="11030" width="14" style="86" hidden="1"/>
    <col min="11031" max="11031" width="13" style="86" hidden="1"/>
    <col min="11032" max="11032" width="12.33203125" style="86" hidden="1"/>
    <col min="11033" max="11035" width="9.44140625" style="86" hidden="1"/>
    <col min="11036" max="11036" width="10.44140625" style="86" hidden="1"/>
    <col min="11037" max="11037" width="10.88671875" style="86" hidden="1"/>
    <col min="11038" max="11274" width="8" style="86" hidden="1"/>
    <col min="11275" max="11276" width="4.33203125" style="86" hidden="1"/>
    <col min="11277" max="11277" width="6.21875" style="86" hidden="1"/>
    <col min="11278" max="11278" width="4.44140625" style="86" hidden="1"/>
    <col min="11279" max="11279" width="21" style="86" hidden="1"/>
    <col min="11280" max="11280" width="10.33203125" style="86" hidden="1"/>
    <col min="11281" max="11281" width="6.21875" style="86" hidden="1"/>
    <col min="11282" max="11282" width="10.21875" style="86" hidden="1"/>
    <col min="11283" max="11283" width="12.33203125" style="86" hidden="1"/>
    <col min="11284" max="11284" width="12.44140625" style="86" hidden="1"/>
    <col min="11285" max="11285" width="4.44140625" style="86" hidden="1"/>
    <col min="11286" max="11286" width="14" style="86" hidden="1"/>
    <col min="11287" max="11287" width="13" style="86" hidden="1"/>
    <col min="11288" max="11288" width="12.33203125" style="86" hidden="1"/>
    <col min="11289" max="11291" width="9.44140625" style="86" hidden="1"/>
    <col min="11292" max="11292" width="10.44140625" style="86" hidden="1"/>
    <col min="11293" max="11293" width="10.88671875" style="86" hidden="1"/>
    <col min="11294" max="11530" width="8" style="86" hidden="1"/>
    <col min="11531" max="11532" width="4.33203125" style="86" hidden="1"/>
    <col min="11533" max="11533" width="6.21875" style="86" hidden="1"/>
    <col min="11534" max="11534" width="4.44140625" style="86" hidden="1"/>
    <col min="11535" max="11535" width="21" style="86" hidden="1"/>
    <col min="11536" max="11536" width="10.33203125" style="86" hidden="1"/>
    <col min="11537" max="11537" width="6.21875" style="86" hidden="1"/>
    <col min="11538" max="11538" width="10.21875" style="86" hidden="1"/>
    <col min="11539" max="11539" width="12.33203125" style="86" hidden="1"/>
    <col min="11540" max="11540" width="12.44140625" style="86" hidden="1"/>
    <col min="11541" max="11541" width="4.44140625" style="86" hidden="1"/>
    <col min="11542" max="11542" width="14" style="86" hidden="1"/>
    <col min="11543" max="11543" width="13" style="86" hidden="1"/>
    <col min="11544" max="11544" width="12.33203125" style="86" hidden="1"/>
    <col min="11545" max="11547" width="9.44140625" style="86" hidden="1"/>
    <col min="11548" max="11548" width="10.44140625" style="86" hidden="1"/>
    <col min="11549" max="11549" width="10.88671875" style="86" hidden="1"/>
    <col min="11550" max="11786" width="8" style="86" hidden="1"/>
    <col min="11787" max="11788" width="4.33203125" style="86" hidden="1"/>
    <col min="11789" max="11789" width="6.21875" style="86" hidden="1"/>
    <col min="11790" max="11790" width="4.44140625" style="86" hidden="1"/>
    <col min="11791" max="11791" width="21" style="86" hidden="1"/>
    <col min="11792" max="11792" width="10.33203125" style="86" hidden="1"/>
    <col min="11793" max="11793" width="6.21875" style="86" hidden="1"/>
    <col min="11794" max="11794" width="10.21875" style="86" hidden="1"/>
    <col min="11795" max="11795" width="12.33203125" style="86" hidden="1"/>
    <col min="11796" max="11796" width="12.44140625" style="86" hidden="1"/>
    <col min="11797" max="11797" width="4.44140625" style="86" hidden="1"/>
    <col min="11798" max="11798" width="14" style="86" hidden="1"/>
    <col min="11799" max="11799" width="13" style="86" hidden="1"/>
    <col min="11800" max="11800" width="12.33203125" style="86" hidden="1"/>
    <col min="11801" max="11803" width="9.44140625" style="86" hidden="1"/>
    <col min="11804" max="11804" width="10.44140625" style="86" hidden="1"/>
    <col min="11805" max="11805" width="10.88671875" style="86" hidden="1"/>
    <col min="11806" max="12042" width="8" style="86" hidden="1"/>
    <col min="12043" max="12044" width="4.33203125" style="86" hidden="1"/>
    <col min="12045" max="12045" width="6.21875" style="86" hidden="1"/>
    <col min="12046" max="12046" width="4.44140625" style="86" hidden="1"/>
    <col min="12047" max="12047" width="21" style="86" hidden="1"/>
    <col min="12048" max="12048" width="10.33203125" style="86" hidden="1"/>
    <col min="12049" max="12049" width="6.21875" style="86" hidden="1"/>
    <col min="12050" max="12050" width="10.21875" style="86" hidden="1"/>
    <col min="12051" max="12051" width="12.33203125" style="86" hidden="1"/>
    <col min="12052" max="12052" width="12.44140625" style="86" hidden="1"/>
    <col min="12053" max="12053" width="4.44140625" style="86" hidden="1"/>
    <col min="12054" max="12054" width="14" style="86" hidden="1"/>
    <col min="12055" max="12055" width="13" style="86" hidden="1"/>
    <col min="12056" max="12056" width="12.33203125" style="86" hidden="1"/>
    <col min="12057" max="12059" width="9.44140625" style="86" hidden="1"/>
    <col min="12060" max="12060" width="10.44140625" style="86" hidden="1"/>
    <col min="12061" max="12061" width="10.88671875" style="86" hidden="1"/>
    <col min="12062" max="12298" width="8" style="86" hidden="1"/>
    <col min="12299" max="12300" width="4.33203125" style="86" hidden="1"/>
    <col min="12301" max="12301" width="6.21875" style="86" hidden="1"/>
    <col min="12302" max="12302" width="4.44140625" style="86" hidden="1"/>
    <col min="12303" max="12303" width="21" style="86" hidden="1"/>
    <col min="12304" max="12304" width="10.33203125" style="86" hidden="1"/>
    <col min="12305" max="12305" width="6.21875" style="86" hidden="1"/>
    <col min="12306" max="12306" width="10.21875" style="86" hidden="1"/>
    <col min="12307" max="12307" width="12.33203125" style="86" hidden="1"/>
    <col min="12308" max="12308" width="12.44140625" style="86" hidden="1"/>
    <col min="12309" max="12309" width="4.44140625" style="86" hidden="1"/>
    <col min="12310" max="12310" width="14" style="86" hidden="1"/>
    <col min="12311" max="12311" width="13" style="86" hidden="1"/>
    <col min="12312" max="12312" width="12.33203125" style="86" hidden="1"/>
    <col min="12313" max="12315" width="9.44140625" style="86" hidden="1"/>
    <col min="12316" max="12316" width="10.44140625" style="86" hidden="1"/>
    <col min="12317" max="12317" width="10.88671875" style="86" hidden="1"/>
    <col min="12318" max="12554" width="8" style="86" hidden="1"/>
    <col min="12555" max="12556" width="4.33203125" style="86" hidden="1"/>
    <col min="12557" max="12557" width="6.21875" style="86" hidden="1"/>
    <col min="12558" max="12558" width="4.44140625" style="86" hidden="1"/>
    <col min="12559" max="12559" width="21" style="86" hidden="1"/>
    <col min="12560" max="12560" width="10.33203125" style="86" hidden="1"/>
    <col min="12561" max="12561" width="6.21875" style="86" hidden="1"/>
    <col min="12562" max="12562" width="10.21875" style="86" hidden="1"/>
    <col min="12563" max="12563" width="12.33203125" style="86" hidden="1"/>
    <col min="12564" max="12564" width="12.44140625" style="86" hidden="1"/>
    <col min="12565" max="12565" width="4.44140625" style="86" hidden="1"/>
    <col min="12566" max="12566" width="14" style="86" hidden="1"/>
    <col min="12567" max="12567" width="13" style="86" hidden="1"/>
    <col min="12568" max="12568" width="12.33203125" style="86" hidden="1"/>
    <col min="12569" max="12571" width="9.44140625" style="86" hidden="1"/>
    <col min="12572" max="12572" width="10.44140625" style="86" hidden="1"/>
    <col min="12573" max="12573" width="10.88671875" style="86" hidden="1"/>
    <col min="12574" max="12810" width="8" style="86" hidden="1"/>
    <col min="12811" max="12812" width="4.33203125" style="86" hidden="1"/>
    <col min="12813" max="12813" width="6.21875" style="86" hidden="1"/>
    <col min="12814" max="12814" width="4.44140625" style="86" hidden="1"/>
    <col min="12815" max="12815" width="21" style="86" hidden="1"/>
    <col min="12816" max="12816" width="10.33203125" style="86" hidden="1"/>
    <col min="12817" max="12817" width="6.21875" style="86" hidden="1"/>
    <col min="12818" max="12818" width="10.21875" style="86" hidden="1"/>
    <col min="12819" max="12819" width="12.33203125" style="86" hidden="1"/>
    <col min="12820" max="12820" width="12.44140625" style="86" hidden="1"/>
    <col min="12821" max="12821" width="4.44140625" style="86" hidden="1"/>
    <col min="12822" max="12822" width="14" style="86" hidden="1"/>
    <col min="12823" max="12823" width="13" style="86" hidden="1"/>
    <col min="12824" max="12824" width="12.33203125" style="86" hidden="1"/>
    <col min="12825" max="12827" width="9.44140625" style="86" hidden="1"/>
    <col min="12828" max="12828" width="10.44140625" style="86" hidden="1"/>
    <col min="12829" max="12829" width="10.88671875" style="86" hidden="1"/>
    <col min="12830" max="13066" width="8" style="86" hidden="1"/>
    <col min="13067" max="13068" width="4.33203125" style="86" hidden="1"/>
    <col min="13069" max="13069" width="6.21875" style="86" hidden="1"/>
    <col min="13070" max="13070" width="4.44140625" style="86" hidden="1"/>
    <col min="13071" max="13071" width="21" style="86" hidden="1"/>
    <col min="13072" max="13072" width="10.33203125" style="86" hidden="1"/>
    <col min="13073" max="13073" width="6.21875" style="86" hidden="1"/>
    <col min="13074" max="13074" width="10.21875" style="86" hidden="1"/>
    <col min="13075" max="13075" width="12.33203125" style="86" hidden="1"/>
    <col min="13076" max="13076" width="12.44140625" style="86" hidden="1"/>
    <col min="13077" max="13077" width="4.44140625" style="86" hidden="1"/>
    <col min="13078" max="13078" width="14" style="86" hidden="1"/>
    <col min="13079" max="13079" width="13" style="86" hidden="1"/>
    <col min="13080" max="13080" width="12.33203125" style="86" hidden="1"/>
    <col min="13081" max="13083" width="9.44140625" style="86" hidden="1"/>
    <col min="13084" max="13084" width="10.44140625" style="86" hidden="1"/>
    <col min="13085" max="13085" width="10.88671875" style="86" hidden="1"/>
    <col min="13086" max="13322" width="8" style="86" hidden="1"/>
    <col min="13323" max="13324" width="4.33203125" style="86" hidden="1"/>
    <col min="13325" max="13325" width="6.21875" style="86" hidden="1"/>
    <col min="13326" max="13326" width="4.44140625" style="86" hidden="1"/>
    <col min="13327" max="13327" width="21" style="86" hidden="1"/>
    <col min="13328" max="13328" width="10.33203125" style="86" hidden="1"/>
    <col min="13329" max="13329" width="6.21875" style="86" hidden="1"/>
    <col min="13330" max="13330" width="10.21875" style="86" hidden="1"/>
    <col min="13331" max="13331" width="12.33203125" style="86" hidden="1"/>
    <col min="13332" max="13332" width="12.44140625" style="86" hidden="1"/>
    <col min="13333" max="13333" width="4.44140625" style="86" hidden="1"/>
    <col min="13334" max="13334" width="14" style="86" hidden="1"/>
    <col min="13335" max="13335" width="13" style="86" hidden="1"/>
    <col min="13336" max="13336" width="12.33203125" style="86" hidden="1"/>
    <col min="13337" max="13339" width="9.44140625" style="86" hidden="1"/>
    <col min="13340" max="13340" width="10.44140625" style="86" hidden="1"/>
    <col min="13341" max="13341" width="10.88671875" style="86" hidden="1"/>
    <col min="13342" max="13578" width="8" style="86" hidden="1"/>
    <col min="13579" max="13580" width="4.33203125" style="86" hidden="1"/>
    <col min="13581" max="13581" width="6.21875" style="86" hidden="1"/>
    <col min="13582" max="13582" width="4.44140625" style="86" hidden="1"/>
    <col min="13583" max="13583" width="21" style="86" hidden="1"/>
    <col min="13584" max="13584" width="10.33203125" style="86" hidden="1"/>
    <col min="13585" max="13585" width="6.21875" style="86" hidden="1"/>
    <col min="13586" max="13586" width="10.21875" style="86" hidden="1"/>
    <col min="13587" max="13587" width="12.33203125" style="86" hidden="1"/>
    <col min="13588" max="13588" width="12.44140625" style="86" hidden="1"/>
    <col min="13589" max="13589" width="4.44140625" style="86" hidden="1"/>
    <col min="13590" max="13590" width="14" style="86" hidden="1"/>
    <col min="13591" max="13591" width="13" style="86" hidden="1"/>
    <col min="13592" max="13592" width="12.33203125" style="86" hidden="1"/>
    <col min="13593" max="13595" width="9.44140625" style="86" hidden="1"/>
    <col min="13596" max="13596" width="10.44140625" style="86" hidden="1"/>
    <col min="13597" max="13597" width="10.88671875" style="86" hidden="1"/>
    <col min="13598" max="13834" width="8" style="86" hidden="1"/>
    <col min="13835" max="13836" width="4.33203125" style="86" hidden="1"/>
    <col min="13837" max="13837" width="6.21875" style="86" hidden="1"/>
    <col min="13838" max="13838" width="4.44140625" style="86" hidden="1"/>
    <col min="13839" max="13839" width="21" style="86" hidden="1"/>
    <col min="13840" max="13840" width="10.33203125" style="86" hidden="1"/>
    <col min="13841" max="13841" width="6.21875" style="86" hidden="1"/>
    <col min="13842" max="13842" width="10.21875" style="86" hidden="1"/>
    <col min="13843" max="13843" width="12.33203125" style="86" hidden="1"/>
    <col min="13844" max="13844" width="12.44140625" style="86" hidden="1"/>
    <col min="13845" max="13845" width="4.44140625" style="86" hidden="1"/>
    <col min="13846" max="13846" width="14" style="86" hidden="1"/>
    <col min="13847" max="13847" width="13" style="86" hidden="1"/>
    <col min="13848" max="13848" width="12.33203125" style="86" hidden="1"/>
    <col min="13849" max="13851" width="9.44140625" style="86" hidden="1"/>
    <col min="13852" max="13852" width="10.44140625" style="86" hidden="1"/>
    <col min="13853" max="13853" width="10.88671875" style="86" hidden="1"/>
    <col min="13854" max="14090" width="8" style="86" hidden="1"/>
    <col min="14091" max="14092" width="4.33203125" style="86" hidden="1"/>
    <col min="14093" max="14093" width="6.21875" style="86" hidden="1"/>
    <col min="14094" max="14094" width="4.44140625" style="86" hidden="1"/>
    <col min="14095" max="14095" width="21" style="86" hidden="1"/>
    <col min="14096" max="14096" width="10.33203125" style="86" hidden="1"/>
    <col min="14097" max="14097" width="6.21875" style="86" hidden="1"/>
    <col min="14098" max="14098" width="10.21875" style="86" hidden="1"/>
    <col min="14099" max="14099" width="12.33203125" style="86" hidden="1"/>
    <col min="14100" max="14100" width="12.44140625" style="86" hidden="1"/>
    <col min="14101" max="14101" width="4.44140625" style="86" hidden="1"/>
    <col min="14102" max="14102" width="14" style="86" hidden="1"/>
    <col min="14103" max="14103" width="13" style="86" hidden="1"/>
    <col min="14104" max="14104" width="12.33203125" style="86" hidden="1"/>
    <col min="14105" max="14107" width="9.44140625" style="86" hidden="1"/>
    <col min="14108" max="14108" width="10.44140625" style="86" hidden="1"/>
    <col min="14109" max="14109" width="10.88671875" style="86" hidden="1"/>
    <col min="14110" max="14346" width="8" style="86" hidden="1"/>
    <col min="14347" max="14348" width="4.33203125" style="86" hidden="1"/>
    <col min="14349" max="14349" width="6.21875" style="86" hidden="1"/>
    <col min="14350" max="14350" width="4.44140625" style="86" hidden="1"/>
    <col min="14351" max="14351" width="21" style="86" hidden="1"/>
    <col min="14352" max="14352" width="10.33203125" style="86" hidden="1"/>
    <col min="14353" max="14353" width="6.21875" style="86" hidden="1"/>
    <col min="14354" max="14354" width="10.21875" style="86" hidden="1"/>
    <col min="14355" max="14355" width="12.33203125" style="86" hidden="1"/>
    <col min="14356" max="14356" width="12.44140625" style="86" hidden="1"/>
    <col min="14357" max="14357" width="4.44140625" style="86" hidden="1"/>
    <col min="14358" max="14358" width="14" style="86" hidden="1"/>
    <col min="14359" max="14359" width="13" style="86" hidden="1"/>
    <col min="14360" max="14360" width="12.33203125" style="86" hidden="1"/>
    <col min="14361" max="14363" width="9.44140625" style="86" hidden="1"/>
    <col min="14364" max="14364" width="10.44140625" style="86" hidden="1"/>
    <col min="14365" max="14365" width="10.88671875" style="86" hidden="1"/>
    <col min="14366" max="14602" width="8" style="86" hidden="1"/>
    <col min="14603" max="14604" width="4.33203125" style="86" hidden="1"/>
    <col min="14605" max="14605" width="6.21875" style="86" hidden="1"/>
    <col min="14606" max="14606" width="4.44140625" style="86" hidden="1"/>
    <col min="14607" max="14607" width="21" style="86" hidden="1"/>
    <col min="14608" max="14608" width="10.33203125" style="86" hidden="1"/>
    <col min="14609" max="14609" width="6.21875" style="86" hidden="1"/>
    <col min="14610" max="14610" width="10.21875" style="86" hidden="1"/>
    <col min="14611" max="14611" width="12.33203125" style="86" hidden="1"/>
    <col min="14612" max="14612" width="12.44140625" style="86" hidden="1"/>
    <col min="14613" max="14613" width="4.44140625" style="86" hidden="1"/>
    <col min="14614" max="14614" width="14" style="86" hidden="1"/>
    <col min="14615" max="14615" width="13" style="86" hidden="1"/>
    <col min="14616" max="14616" width="12.33203125" style="86" hidden="1"/>
    <col min="14617" max="14619" width="9.44140625" style="86" hidden="1"/>
    <col min="14620" max="14620" width="10.44140625" style="86" hidden="1"/>
    <col min="14621" max="14621" width="10.88671875" style="86" hidden="1"/>
    <col min="14622" max="14858" width="8" style="86" hidden="1"/>
    <col min="14859" max="14860" width="4.33203125" style="86" hidden="1"/>
    <col min="14861" max="14861" width="6.21875" style="86" hidden="1"/>
    <col min="14862" max="14862" width="4.44140625" style="86" hidden="1"/>
    <col min="14863" max="14863" width="21" style="86" hidden="1"/>
    <col min="14864" max="14864" width="10.33203125" style="86" hidden="1"/>
    <col min="14865" max="14865" width="6.21875" style="86" hidden="1"/>
    <col min="14866" max="14866" width="10.21875" style="86" hidden="1"/>
    <col min="14867" max="14867" width="12.33203125" style="86" hidden="1"/>
    <col min="14868" max="14868" width="12.44140625" style="86" hidden="1"/>
    <col min="14869" max="14869" width="4.44140625" style="86" hidden="1"/>
    <col min="14870" max="14870" width="14" style="86" hidden="1"/>
    <col min="14871" max="14871" width="13" style="86" hidden="1"/>
    <col min="14872" max="14872" width="12.33203125" style="86" hidden="1"/>
    <col min="14873" max="14875" width="9.44140625" style="86" hidden="1"/>
    <col min="14876" max="14876" width="10.44140625" style="86" hidden="1"/>
    <col min="14877" max="14877" width="10.88671875" style="86" hidden="1"/>
    <col min="14878" max="15114" width="8" style="86" hidden="1"/>
    <col min="15115" max="15116" width="4.33203125" style="86" hidden="1"/>
    <col min="15117" max="15117" width="6.21875" style="86" hidden="1"/>
    <col min="15118" max="15118" width="4.44140625" style="86" hidden="1"/>
    <col min="15119" max="15119" width="21" style="86" hidden="1"/>
    <col min="15120" max="15120" width="10.33203125" style="86" hidden="1"/>
    <col min="15121" max="15121" width="6.21875" style="86" hidden="1"/>
    <col min="15122" max="15122" width="10.21875" style="86" hidden="1"/>
    <col min="15123" max="15123" width="12.33203125" style="86" hidden="1"/>
    <col min="15124" max="15124" width="12.44140625" style="86" hidden="1"/>
    <col min="15125" max="15125" width="4.44140625" style="86" hidden="1"/>
    <col min="15126" max="15126" width="14" style="86" hidden="1"/>
    <col min="15127" max="15127" width="13" style="86" hidden="1"/>
    <col min="15128" max="15128" width="12.33203125" style="86" hidden="1"/>
    <col min="15129" max="15131" width="9.44140625" style="86" hidden="1"/>
    <col min="15132" max="15132" width="10.44140625" style="86" hidden="1"/>
    <col min="15133" max="15133" width="10.88671875" style="86" hidden="1"/>
    <col min="15134" max="15370" width="8" style="86" hidden="1"/>
    <col min="15371" max="15372" width="4.33203125" style="86" hidden="1"/>
    <col min="15373" max="15373" width="6.21875" style="86" hidden="1"/>
    <col min="15374" max="15374" width="4.44140625" style="86" hidden="1"/>
    <col min="15375" max="15375" width="21" style="86" hidden="1"/>
    <col min="15376" max="15376" width="10.33203125" style="86" hidden="1"/>
    <col min="15377" max="15377" width="6.21875" style="86" hidden="1"/>
    <col min="15378" max="15378" width="10.21875" style="86" hidden="1"/>
    <col min="15379" max="15379" width="12.33203125" style="86" hidden="1"/>
    <col min="15380" max="15380" width="12.44140625" style="86" hidden="1"/>
    <col min="15381" max="15381" width="4.44140625" style="86" hidden="1"/>
    <col min="15382" max="15382" width="14" style="86" hidden="1"/>
    <col min="15383" max="15383" width="13" style="86" hidden="1"/>
    <col min="15384" max="15384" width="12.33203125" style="86" hidden="1"/>
    <col min="15385" max="15387" width="9.44140625" style="86" hidden="1"/>
    <col min="15388" max="15388" width="10.44140625" style="86" hidden="1"/>
    <col min="15389" max="15389" width="10.88671875" style="86" hidden="1"/>
    <col min="15390" max="15626" width="8" style="86" hidden="1"/>
    <col min="15627" max="15628" width="4.33203125" style="86" hidden="1"/>
    <col min="15629" max="15629" width="6.21875" style="86" hidden="1"/>
    <col min="15630" max="15630" width="4.44140625" style="86" hidden="1"/>
    <col min="15631" max="15631" width="21" style="86" hidden="1"/>
    <col min="15632" max="15632" width="10.33203125" style="86" hidden="1"/>
    <col min="15633" max="15633" width="6.21875" style="86" hidden="1"/>
    <col min="15634" max="15634" width="10.21875" style="86" hidden="1"/>
    <col min="15635" max="15635" width="12.33203125" style="86" hidden="1"/>
    <col min="15636" max="15636" width="12.44140625" style="86" hidden="1"/>
    <col min="15637" max="15637" width="4.44140625" style="86" hidden="1"/>
    <col min="15638" max="15638" width="14" style="86" hidden="1"/>
    <col min="15639" max="15639" width="13" style="86" hidden="1"/>
    <col min="15640" max="15640" width="12.33203125" style="86" hidden="1"/>
    <col min="15641" max="15643" width="9.44140625" style="86" hidden="1"/>
    <col min="15644" max="15644" width="10.44140625" style="86" hidden="1"/>
    <col min="15645" max="15645" width="10.88671875" style="86" hidden="1"/>
    <col min="15646" max="15882" width="8" style="86" hidden="1"/>
    <col min="15883" max="15884" width="4.33203125" style="86" hidden="1"/>
    <col min="15885" max="15885" width="6.21875" style="86" hidden="1"/>
    <col min="15886" max="15886" width="4.44140625" style="86" hidden="1"/>
    <col min="15887" max="15887" width="21" style="86" hidden="1"/>
    <col min="15888" max="15888" width="10.33203125" style="86" hidden="1"/>
    <col min="15889" max="15889" width="6.21875" style="86" hidden="1"/>
    <col min="15890" max="15890" width="10.21875" style="86" hidden="1"/>
    <col min="15891" max="15891" width="12.33203125" style="86" hidden="1"/>
    <col min="15892" max="15892" width="12.44140625" style="86" hidden="1"/>
    <col min="15893" max="15893" width="4.44140625" style="86" hidden="1"/>
    <col min="15894" max="15894" width="14" style="86" hidden="1"/>
    <col min="15895" max="15895" width="13" style="86" hidden="1"/>
    <col min="15896" max="15896" width="12.33203125" style="86" hidden="1"/>
    <col min="15897" max="15899" width="9.44140625" style="86" hidden="1"/>
    <col min="15900" max="15900" width="10.44140625" style="86" hidden="1"/>
    <col min="15901" max="15901" width="10.88671875" style="86" hidden="1"/>
    <col min="15902" max="16138" width="8" style="86" hidden="1"/>
    <col min="16139" max="16140" width="4.33203125" style="86" hidden="1"/>
    <col min="16141" max="16141" width="6.21875" style="86" hidden="1"/>
    <col min="16142" max="16142" width="4.44140625" style="86" hidden="1"/>
    <col min="16143" max="16143" width="21" style="86" hidden="1"/>
    <col min="16144" max="16144" width="10.33203125" style="86" hidden="1"/>
    <col min="16145" max="16145" width="6.21875" style="86" hidden="1"/>
    <col min="16146" max="16146" width="10.21875" style="86" hidden="1"/>
    <col min="16147" max="16147" width="12.33203125" style="86" hidden="1"/>
    <col min="16148" max="16148" width="12.44140625" style="86" hidden="1"/>
    <col min="16149" max="16149" width="4.44140625" style="86" hidden="1"/>
    <col min="16150" max="16150" width="14" style="86" hidden="1"/>
    <col min="16151" max="16151" width="13" style="86" hidden="1"/>
    <col min="16152" max="16152" width="12.33203125" style="86" hidden="1"/>
    <col min="16153" max="16155" width="9.44140625" style="86" hidden="1"/>
    <col min="16156" max="16156" width="10.44140625" style="86" hidden="1"/>
    <col min="16157" max="16160" width="10.88671875" style="86" hidden="1"/>
    <col min="16161" max="16161" width="10.44140625" style="86" hidden="1"/>
    <col min="16162" max="16169" width="10.88671875" style="86" hidden="1"/>
    <col min="16170" max="16384" width="8" style="86" hidden="1"/>
  </cols>
  <sheetData>
    <row r="1" spans="1:29" s="104" customFormat="1" ht="14.25" customHeight="1">
      <c r="A1" s="1" t="s">
        <v>16134</v>
      </c>
      <c r="Y1" s="103"/>
    </row>
    <row r="2" spans="1:29" s="100" customFormat="1" ht="1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C2" s="101"/>
    </row>
    <row r="3" spans="1:29" s="100" customFormat="1">
      <c r="B3" s="263" t="s">
        <v>15790</v>
      </c>
      <c r="C3" s="102"/>
      <c r="D3" s="102"/>
      <c r="E3" s="102"/>
      <c r="F3" s="102"/>
      <c r="G3" s="102"/>
      <c r="H3" s="102"/>
      <c r="I3" s="102"/>
      <c r="J3" s="102"/>
      <c r="K3" s="102"/>
      <c r="L3" s="102"/>
      <c r="M3" s="102"/>
      <c r="N3" s="102"/>
      <c r="O3" s="102"/>
      <c r="P3" s="102"/>
      <c r="Q3" s="102"/>
      <c r="R3" s="102"/>
      <c r="S3" s="102"/>
      <c r="T3" s="102"/>
      <c r="U3" s="102"/>
      <c r="V3" s="102"/>
      <c r="W3" s="102"/>
      <c r="X3" s="102"/>
      <c r="Y3" s="102"/>
      <c r="Z3" s="102"/>
      <c r="AC3" s="101"/>
    </row>
    <row r="4" spans="1:29" s="100" customFormat="1">
      <c r="B4" s="263"/>
      <c r="C4" s="102"/>
      <c r="D4" s="102"/>
      <c r="E4" s="102"/>
      <c r="F4" s="102"/>
      <c r="G4" s="102"/>
      <c r="H4" s="102"/>
      <c r="I4" s="102"/>
      <c r="J4" s="102"/>
      <c r="K4" s="102"/>
      <c r="L4" s="102"/>
      <c r="M4" s="102"/>
      <c r="N4" s="102"/>
      <c r="O4" s="102"/>
      <c r="P4" s="102"/>
      <c r="Q4" s="102"/>
      <c r="R4" s="102"/>
      <c r="S4" s="102"/>
      <c r="T4" s="102"/>
      <c r="U4" s="102"/>
      <c r="V4" s="102"/>
      <c r="W4" s="102"/>
      <c r="X4" s="102"/>
      <c r="Y4" s="102"/>
      <c r="Z4" s="102"/>
      <c r="AC4" s="101"/>
    </row>
    <row r="5" spans="1:29" s="100" customFormat="1">
      <c r="B5" s="274" t="s">
        <v>16154</v>
      </c>
      <c r="C5" s="102"/>
      <c r="D5" s="102"/>
      <c r="E5" s="102"/>
      <c r="F5" s="102"/>
      <c r="G5" s="102"/>
      <c r="H5" s="102"/>
      <c r="I5" s="102"/>
      <c r="J5" s="102"/>
      <c r="K5" s="102"/>
      <c r="L5" s="102"/>
      <c r="M5" s="102"/>
      <c r="N5" s="102"/>
      <c r="O5" s="102"/>
      <c r="P5" s="102"/>
      <c r="Q5" s="102"/>
      <c r="R5" s="102"/>
      <c r="S5" s="102"/>
      <c r="T5" s="102"/>
      <c r="U5" s="102"/>
      <c r="V5" s="102"/>
      <c r="W5" s="102"/>
      <c r="X5" s="102"/>
      <c r="Y5" s="102"/>
      <c r="Z5" s="102"/>
      <c r="AC5" s="101"/>
    </row>
    <row r="6" spans="1:29" s="100" customFormat="1">
      <c r="B6" s="274" t="s">
        <v>16152</v>
      </c>
      <c r="C6" s="102"/>
      <c r="D6" s="102"/>
      <c r="E6" s="102"/>
      <c r="F6" s="102"/>
      <c r="G6" s="102"/>
      <c r="H6" s="102"/>
      <c r="I6" s="102"/>
      <c r="J6" s="102"/>
      <c r="K6" s="102"/>
      <c r="L6" s="102"/>
      <c r="M6" s="102"/>
      <c r="N6" s="102"/>
      <c r="O6" s="102"/>
      <c r="P6" s="102"/>
      <c r="Q6" s="102"/>
      <c r="R6" s="102"/>
      <c r="S6" s="102"/>
      <c r="T6" s="102"/>
      <c r="U6" s="102"/>
      <c r="V6" s="102"/>
      <c r="W6" s="102"/>
      <c r="X6" s="102"/>
      <c r="Y6" s="102"/>
      <c r="Z6" s="102"/>
      <c r="AC6" s="101"/>
    </row>
    <row r="7" spans="1:29" s="100" customFormat="1">
      <c r="B7" s="274" t="s">
        <v>16155</v>
      </c>
      <c r="C7" s="102"/>
      <c r="D7" s="102"/>
      <c r="E7" s="102"/>
      <c r="F7" s="102"/>
      <c r="G7" s="102"/>
      <c r="H7" s="102"/>
      <c r="I7" s="102"/>
      <c r="J7" s="102"/>
      <c r="K7" s="102"/>
      <c r="L7" s="102"/>
      <c r="M7" s="102"/>
      <c r="N7" s="102"/>
      <c r="O7" s="102"/>
      <c r="P7" s="102"/>
      <c r="Q7" s="102"/>
      <c r="R7" s="102"/>
      <c r="S7" s="102"/>
      <c r="T7" s="102"/>
      <c r="U7" s="102"/>
      <c r="V7" s="102"/>
      <c r="W7" s="102"/>
      <c r="X7" s="102"/>
      <c r="Y7" s="102"/>
      <c r="Z7" s="102"/>
      <c r="AC7" s="101"/>
    </row>
    <row r="8" spans="1:29" s="100" customFormat="1" ht="12">
      <c r="B8" s="102"/>
      <c r="C8" s="102"/>
      <c r="E8" s="102"/>
      <c r="F8" s="333"/>
      <c r="G8" s="333" t="s">
        <v>15865</v>
      </c>
      <c r="I8" s="102"/>
      <c r="J8" s="102"/>
      <c r="K8" s="102"/>
      <c r="L8" s="102"/>
      <c r="M8" s="102"/>
      <c r="N8" s="102"/>
      <c r="O8" s="102"/>
      <c r="P8" s="102"/>
      <c r="Q8" s="102"/>
      <c r="R8" s="102"/>
      <c r="S8" s="102"/>
      <c r="T8" s="102"/>
      <c r="U8" s="102"/>
      <c r="V8" s="102"/>
      <c r="W8" s="102"/>
      <c r="X8" s="102"/>
      <c r="Y8" s="102"/>
      <c r="Z8" s="102"/>
      <c r="AC8" s="101"/>
    </row>
    <row r="9" spans="1:29" s="100" customFormat="1">
      <c r="B9" s="421" t="s">
        <v>15791</v>
      </c>
      <c r="C9" s="753" t="s">
        <v>15792</v>
      </c>
      <c r="D9" s="753"/>
      <c r="E9" s="421" t="s">
        <v>15793</v>
      </c>
      <c r="F9" s="455" t="s">
        <v>15794</v>
      </c>
      <c r="G9" s="456" t="s">
        <v>6</v>
      </c>
      <c r="I9" s="431"/>
      <c r="J9" s="431"/>
      <c r="K9" s="431"/>
      <c r="L9" s="431"/>
      <c r="M9" s="431"/>
      <c r="N9" s="431"/>
      <c r="O9" s="431"/>
      <c r="P9" s="431"/>
      <c r="Q9" s="102"/>
      <c r="R9" s="102"/>
      <c r="S9" s="102"/>
      <c r="T9" s="102"/>
      <c r="U9" s="102"/>
      <c r="V9" s="102"/>
      <c r="W9" s="102"/>
      <c r="X9" s="102"/>
      <c r="Y9" s="102"/>
      <c r="Z9" s="102"/>
      <c r="AC9" s="101"/>
    </row>
    <row r="10" spans="1:29" s="100" customFormat="1">
      <c r="B10" s="273"/>
      <c r="C10" s="763"/>
      <c r="D10" s="763"/>
      <c r="E10" s="414"/>
      <c r="F10" s="378"/>
      <c r="G10" s="457"/>
      <c r="I10" s="431"/>
      <c r="J10" s="431"/>
      <c r="K10" s="431"/>
      <c r="L10" s="431"/>
      <c r="M10" s="431"/>
      <c r="N10" s="431"/>
      <c r="O10" s="431"/>
      <c r="P10" s="431"/>
      <c r="Q10" s="102"/>
      <c r="R10" s="102"/>
      <c r="S10" s="102"/>
      <c r="T10" s="102"/>
      <c r="U10" s="102"/>
      <c r="V10" s="102"/>
      <c r="W10" s="102"/>
      <c r="X10" s="102"/>
      <c r="Y10" s="102"/>
      <c r="Z10" s="102"/>
      <c r="AC10" s="101"/>
    </row>
    <row r="11" spans="1:29" s="100" customFormat="1">
      <c r="B11" s="273"/>
      <c r="C11" s="764"/>
      <c r="D11" s="763"/>
      <c r="E11" s="273"/>
      <c r="F11" s="378"/>
      <c r="G11" s="457"/>
      <c r="I11" s="431"/>
      <c r="J11" s="431"/>
      <c r="K11" s="431"/>
      <c r="L11" s="431"/>
      <c r="M11" s="431"/>
      <c r="N11" s="431"/>
      <c r="O11" s="431"/>
      <c r="P11" s="431"/>
      <c r="Q11" s="102"/>
      <c r="R11" s="102"/>
      <c r="S11" s="102"/>
      <c r="T11" s="102"/>
      <c r="U11" s="102"/>
      <c r="V11" s="102"/>
      <c r="W11" s="102"/>
      <c r="X11" s="102"/>
      <c r="Y11" s="102"/>
      <c r="Z11" s="102"/>
      <c r="AC11" s="101"/>
    </row>
    <row r="12" spans="1:29" s="100" customFormat="1">
      <c r="B12" s="273"/>
      <c r="C12" s="763"/>
      <c r="D12" s="763"/>
      <c r="E12" s="273"/>
      <c r="F12" s="378"/>
      <c r="G12" s="457"/>
      <c r="I12" s="431"/>
      <c r="J12" s="431"/>
      <c r="K12" s="431"/>
      <c r="L12" s="431"/>
      <c r="M12" s="431"/>
      <c r="N12" s="431"/>
      <c r="O12" s="431"/>
      <c r="P12" s="431"/>
      <c r="Q12" s="102"/>
      <c r="R12" s="102"/>
      <c r="S12" s="102"/>
      <c r="T12" s="102"/>
      <c r="U12" s="102"/>
      <c r="V12" s="102"/>
      <c r="W12" s="102"/>
      <c r="X12" s="102"/>
      <c r="Y12" s="102"/>
      <c r="Z12" s="102"/>
      <c r="AC12" s="101"/>
    </row>
    <row r="13" spans="1:29" s="100" customFormat="1">
      <c r="B13" s="273"/>
      <c r="C13" s="763"/>
      <c r="D13" s="763"/>
      <c r="E13" s="273"/>
      <c r="F13" s="378"/>
      <c r="G13" s="457"/>
      <c r="I13" s="431"/>
      <c r="J13" s="431"/>
      <c r="K13" s="431"/>
      <c r="L13" s="431"/>
      <c r="M13" s="431"/>
      <c r="N13" s="431"/>
      <c r="O13" s="431"/>
      <c r="P13" s="431"/>
      <c r="Q13" s="102"/>
      <c r="R13" s="102"/>
      <c r="S13" s="102"/>
      <c r="T13" s="102"/>
      <c r="U13" s="102"/>
      <c r="V13" s="102"/>
      <c r="W13" s="102"/>
      <c r="X13" s="102"/>
      <c r="Y13" s="102"/>
      <c r="Z13" s="102"/>
      <c r="AC13" s="101"/>
    </row>
    <row r="14" spans="1:29" s="100" customFormat="1">
      <c r="B14" s="273"/>
      <c r="C14" s="763"/>
      <c r="D14" s="763"/>
      <c r="E14" s="273"/>
      <c r="F14" s="378"/>
      <c r="G14" s="457"/>
      <c r="I14" s="431"/>
      <c r="J14" s="431"/>
      <c r="K14" s="431"/>
      <c r="L14" s="431"/>
      <c r="M14" s="431"/>
      <c r="N14" s="431"/>
      <c r="O14" s="431"/>
      <c r="P14" s="431"/>
      <c r="Q14" s="102"/>
      <c r="R14" s="102"/>
      <c r="S14" s="102"/>
      <c r="T14" s="102"/>
      <c r="U14" s="102"/>
      <c r="V14" s="102"/>
      <c r="W14" s="102"/>
      <c r="X14" s="102"/>
      <c r="Y14" s="102"/>
      <c r="Z14" s="102"/>
      <c r="AC14" s="101"/>
    </row>
    <row r="15" spans="1:29" s="100" customFormat="1" ht="13.8" thickBot="1">
      <c r="B15" s="459"/>
      <c r="C15" s="765"/>
      <c r="D15" s="765"/>
      <c r="E15" s="459"/>
      <c r="F15" s="460"/>
      <c r="G15" s="461"/>
      <c r="I15" s="431"/>
      <c r="J15" s="431"/>
      <c r="K15" s="431"/>
      <c r="L15" s="431"/>
      <c r="M15" s="431"/>
      <c r="N15" s="431"/>
      <c r="O15" s="431"/>
      <c r="P15" s="431"/>
      <c r="Q15" s="102"/>
      <c r="R15" s="102"/>
      <c r="S15" s="102"/>
      <c r="T15" s="102"/>
      <c r="U15" s="102"/>
      <c r="V15" s="102"/>
      <c r="W15" s="102"/>
      <c r="X15" s="102"/>
      <c r="Y15" s="102"/>
      <c r="Z15" s="102"/>
      <c r="AC15" s="101"/>
    </row>
    <row r="16" spans="1:29" s="100" customFormat="1" ht="13.8" thickTop="1">
      <c r="B16" s="570" t="s">
        <v>6</v>
      </c>
      <c r="C16" s="566"/>
      <c r="D16" s="566"/>
      <c r="E16" s="566"/>
      <c r="F16" s="567"/>
      <c r="G16" s="458"/>
      <c r="I16" s="431"/>
      <c r="J16" s="431"/>
      <c r="K16" s="431"/>
      <c r="L16" s="431"/>
      <c r="M16" s="431"/>
      <c r="N16" s="431"/>
      <c r="O16" s="431"/>
      <c r="P16" s="431"/>
      <c r="Q16" s="102"/>
      <c r="R16" s="102"/>
      <c r="S16" s="102"/>
      <c r="T16" s="102"/>
      <c r="U16" s="102"/>
      <c r="V16" s="102"/>
      <c r="W16" s="102"/>
      <c r="X16" s="102"/>
      <c r="Y16" s="102"/>
      <c r="Z16" s="102"/>
      <c r="AC16" s="101"/>
    </row>
    <row r="17" spans="2:15" ht="12" customHeight="1">
      <c r="B17" s="263"/>
    </row>
    <row r="18" spans="2:15" ht="12" customHeight="1">
      <c r="B18" s="263" t="s">
        <v>15789</v>
      </c>
    </row>
    <row r="19" spans="2:15" ht="12" customHeight="1">
      <c r="B19" s="263"/>
    </row>
    <row r="20" spans="2:15" ht="12" customHeight="1">
      <c r="B20" s="274" t="s">
        <v>16156</v>
      </c>
    </row>
    <row r="21" spans="2:15" ht="12" customHeight="1">
      <c r="B21" s="274" t="s">
        <v>16157</v>
      </c>
    </row>
    <row r="22" spans="2:15" ht="12" customHeight="1">
      <c r="B22" s="274" t="s">
        <v>16158</v>
      </c>
    </row>
    <row r="23" spans="2:15" ht="12" customHeight="1">
      <c r="B23" s="274"/>
    </row>
    <row r="24" spans="2:15" ht="12" customHeight="1">
      <c r="B24" s="263"/>
      <c r="I24" s="333" t="s">
        <v>14751</v>
      </c>
    </row>
    <row r="25" spans="2:15" ht="12" customHeight="1">
      <c r="B25" s="760" t="s">
        <v>14101</v>
      </c>
      <c r="C25" s="760" t="s">
        <v>14102</v>
      </c>
      <c r="D25" s="743" t="s">
        <v>14648</v>
      </c>
      <c r="E25" s="766" t="s">
        <v>6</v>
      </c>
      <c r="F25" s="746" t="s">
        <v>14662</v>
      </c>
      <c r="G25" s="746"/>
      <c r="H25" s="746"/>
      <c r="I25" s="747"/>
      <c r="J25" s="338"/>
      <c r="K25" s="753" t="s">
        <v>15781</v>
      </c>
      <c r="L25" s="753"/>
      <c r="M25" s="753"/>
      <c r="N25" s="753"/>
      <c r="O25" s="753"/>
    </row>
    <row r="26" spans="2:15" ht="12" customHeight="1">
      <c r="B26" s="761"/>
      <c r="C26" s="761"/>
      <c r="D26" s="744"/>
      <c r="E26" s="767"/>
      <c r="F26" s="748"/>
      <c r="G26" s="748"/>
      <c r="H26" s="748"/>
      <c r="I26" s="749"/>
      <c r="J26" s="338"/>
      <c r="K26" s="753" t="s">
        <v>15782</v>
      </c>
      <c r="L26" s="753"/>
      <c r="M26" s="753"/>
      <c r="N26" s="753"/>
      <c r="O26" s="752" t="s">
        <v>15787</v>
      </c>
    </row>
    <row r="27" spans="2:15" ht="12" customHeight="1">
      <c r="B27" s="762"/>
      <c r="C27" s="762"/>
      <c r="D27" s="745"/>
      <c r="E27" s="768"/>
      <c r="F27" s="750"/>
      <c r="G27" s="750"/>
      <c r="H27" s="750"/>
      <c r="I27" s="751"/>
      <c r="J27" s="338"/>
      <c r="K27" s="413" t="s">
        <v>15783</v>
      </c>
      <c r="L27" s="413" t="s">
        <v>15784</v>
      </c>
      <c r="M27" s="413" t="s">
        <v>15785</v>
      </c>
      <c r="N27" s="413" t="s">
        <v>15786</v>
      </c>
      <c r="O27" s="752"/>
    </row>
    <row r="28" spans="2:15" ht="12" customHeight="1">
      <c r="B28" s="569" t="s">
        <v>14104</v>
      </c>
      <c r="C28" s="273">
        <v>2662</v>
      </c>
      <c r="D28" s="378"/>
      <c r="E28" s="575"/>
      <c r="F28" s="757"/>
      <c r="G28" s="758"/>
      <c r="H28" s="758"/>
      <c r="I28" s="758"/>
      <c r="J28" s="334"/>
      <c r="K28" s="423"/>
      <c r="L28" s="423"/>
      <c r="M28" s="423"/>
      <c r="N28" s="424"/>
      <c r="O28" s="424"/>
    </row>
    <row r="29" spans="2:15" ht="12" customHeight="1">
      <c r="B29" s="569" t="s">
        <v>14105</v>
      </c>
      <c r="C29" s="273">
        <v>619</v>
      </c>
      <c r="D29" s="378"/>
      <c r="E29" s="575"/>
      <c r="F29" s="757"/>
      <c r="G29" s="758"/>
      <c r="H29" s="758"/>
      <c r="I29" s="758"/>
      <c r="J29" s="334"/>
      <c r="K29" s="423"/>
      <c r="L29" s="423"/>
      <c r="M29" s="423"/>
      <c r="N29" s="424"/>
      <c r="O29" s="424"/>
    </row>
    <row r="30" spans="2:15" ht="12" customHeight="1">
      <c r="B30" s="569" t="s">
        <v>14106</v>
      </c>
      <c r="C30" s="273">
        <v>2662</v>
      </c>
      <c r="D30" s="378"/>
      <c r="E30" s="575"/>
      <c r="F30" s="757"/>
      <c r="G30" s="758"/>
      <c r="H30" s="758"/>
      <c r="I30" s="758"/>
      <c r="J30" s="334"/>
      <c r="K30" s="423"/>
      <c r="L30" s="423"/>
      <c r="M30" s="423"/>
      <c r="N30" s="424"/>
      <c r="O30" s="424"/>
    </row>
    <row r="31" spans="2:15" ht="12" customHeight="1">
      <c r="B31" s="569" t="s">
        <v>14107</v>
      </c>
      <c r="C31" s="273">
        <v>2662</v>
      </c>
      <c r="D31" s="378"/>
      <c r="E31" s="575"/>
      <c r="F31" s="756"/>
      <c r="G31" s="756"/>
      <c r="H31" s="756"/>
      <c r="I31" s="757"/>
      <c r="J31" s="334"/>
      <c r="K31" s="423"/>
      <c r="L31" s="423"/>
      <c r="M31" s="423"/>
      <c r="N31" s="424"/>
      <c r="O31" s="424"/>
    </row>
    <row r="32" spans="2:15" ht="12" customHeight="1">
      <c r="B32" s="569" t="s">
        <v>14108</v>
      </c>
      <c r="C32" s="273">
        <v>2662</v>
      </c>
      <c r="D32" s="378"/>
      <c r="E32" s="575"/>
      <c r="F32" s="756"/>
      <c r="G32" s="756"/>
      <c r="H32" s="756"/>
      <c r="I32" s="757"/>
      <c r="J32" s="334"/>
      <c r="K32" s="423"/>
      <c r="L32" s="423"/>
      <c r="M32" s="423"/>
      <c r="N32" s="424"/>
      <c r="O32" s="424"/>
    </row>
    <row r="33" spans="2:15" ht="12" customHeight="1">
      <c r="B33" s="569" t="s">
        <v>14109</v>
      </c>
      <c r="C33" s="273">
        <v>7929</v>
      </c>
      <c r="D33" s="378"/>
      <c r="E33" s="575"/>
      <c r="F33" s="756"/>
      <c r="G33" s="756"/>
      <c r="H33" s="756"/>
      <c r="I33" s="757"/>
      <c r="J33" s="334"/>
      <c r="K33" s="423"/>
      <c r="L33" s="423"/>
      <c r="M33" s="423"/>
      <c r="N33" s="424"/>
      <c r="O33" s="424"/>
    </row>
    <row r="34" spans="2:15" ht="12" customHeight="1">
      <c r="B34" s="569" t="s">
        <v>14110</v>
      </c>
      <c r="C34" s="273">
        <v>215</v>
      </c>
      <c r="D34" s="378"/>
      <c r="E34" s="575"/>
      <c r="F34" s="756"/>
      <c r="G34" s="756"/>
      <c r="H34" s="756"/>
      <c r="I34" s="757"/>
      <c r="J34" s="334"/>
      <c r="K34" s="423"/>
      <c r="L34" s="423"/>
      <c r="M34" s="423"/>
      <c r="N34" s="424"/>
      <c r="O34" s="424"/>
    </row>
    <row r="35" spans="2:15" ht="12" customHeight="1">
      <c r="B35" s="569" t="s">
        <v>14111</v>
      </c>
      <c r="C35" s="273">
        <v>6528</v>
      </c>
      <c r="D35" s="378"/>
      <c r="E35" s="575"/>
      <c r="F35" s="756"/>
      <c r="G35" s="756"/>
      <c r="H35" s="756"/>
      <c r="I35" s="757"/>
      <c r="J35" s="334"/>
      <c r="K35" s="423"/>
      <c r="L35" s="423"/>
      <c r="M35" s="423"/>
      <c r="N35" s="424"/>
      <c r="O35" s="424"/>
    </row>
    <row r="36" spans="2:15" ht="12" customHeight="1">
      <c r="B36" s="569" t="s">
        <v>14112</v>
      </c>
      <c r="C36" s="273">
        <v>452</v>
      </c>
      <c r="D36" s="378"/>
      <c r="E36" s="575"/>
      <c r="F36" s="756"/>
      <c r="G36" s="756"/>
      <c r="H36" s="756"/>
      <c r="I36" s="757"/>
      <c r="J36" s="334"/>
      <c r="K36" s="423"/>
      <c r="L36" s="423"/>
      <c r="M36" s="423"/>
      <c r="N36" s="424"/>
      <c r="O36" s="424"/>
    </row>
    <row r="37" spans="2:15" ht="12" customHeight="1">
      <c r="B37" s="569" t="s">
        <v>14113</v>
      </c>
      <c r="C37" s="273">
        <v>16</v>
      </c>
      <c r="D37" s="378"/>
      <c r="E37" s="575"/>
      <c r="F37" s="756"/>
      <c r="G37" s="756"/>
      <c r="H37" s="756"/>
      <c r="I37" s="757"/>
      <c r="J37" s="334"/>
      <c r="K37" s="423"/>
      <c r="L37" s="423"/>
      <c r="M37" s="423"/>
      <c r="N37" s="424"/>
      <c r="O37" s="424"/>
    </row>
    <row r="38" spans="2:15" ht="12" customHeight="1">
      <c r="B38" s="569" t="s">
        <v>14114</v>
      </c>
      <c r="C38" s="273">
        <v>1344</v>
      </c>
      <c r="D38" s="378"/>
      <c r="E38" s="575"/>
      <c r="F38" s="756"/>
      <c r="G38" s="756"/>
      <c r="H38" s="756"/>
      <c r="I38" s="757"/>
      <c r="J38" s="334"/>
      <c r="K38" s="423"/>
      <c r="L38" s="423"/>
      <c r="M38" s="423"/>
      <c r="N38" s="424"/>
      <c r="O38" s="424"/>
    </row>
    <row r="39" spans="2:15" ht="12" customHeight="1">
      <c r="B39" s="569" t="s">
        <v>14115</v>
      </c>
      <c r="C39" s="273">
        <v>1150</v>
      </c>
      <c r="D39" s="378"/>
      <c r="E39" s="575"/>
      <c r="F39" s="756"/>
      <c r="G39" s="756"/>
      <c r="H39" s="756"/>
      <c r="I39" s="757"/>
      <c r="J39" s="334"/>
      <c r="K39" s="423"/>
      <c r="L39" s="423"/>
      <c r="M39" s="423"/>
      <c r="N39" s="424"/>
      <c r="O39" s="424"/>
    </row>
    <row r="40" spans="2:15" ht="12" customHeight="1">
      <c r="B40" s="569" t="s">
        <v>14116</v>
      </c>
      <c r="C40" s="273">
        <v>14</v>
      </c>
      <c r="D40" s="378"/>
      <c r="E40" s="575"/>
      <c r="F40" s="756"/>
      <c r="G40" s="756"/>
      <c r="H40" s="756"/>
      <c r="I40" s="757"/>
      <c r="J40" s="334"/>
      <c r="K40" s="423"/>
      <c r="L40" s="423"/>
      <c r="M40" s="423"/>
      <c r="N40" s="424"/>
      <c r="O40" s="424"/>
    </row>
    <row r="41" spans="2:15" ht="12" customHeight="1">
      <c r="B41" s="569" t="s">
        <v>14117</v>
      </c>
      <c r="C41" s="273">
        <v>275</v>
      </c>
      <c r="D41" s="378"/>
      <c r="E41" s="575"/>
      <c r="F41" s="756"/>
      <c r="G41" s="756"/>
      <c r="H41" s="756"/>
      <c r="I41" s="757"/>
      <c r="J41" s="334"/>
      <c r="K41" s="423"/>
      <c r="L41" s="423"/>
      <c r="M41" s="423"/>
      <c r="N41" s="424"/>
      <c r="O41" s="424"/>
    </row>
    <row r="42" spans="2:15" ht="12" customHeight="1">
      <c r="B42" s="569" t="s">
        <v>14118</v>
      </c>
      <c r="C42" s="273">
        <v>99</v>
      </c>
      <c r="D42" s="378"/>
      <c r="E42" s="575"/>
      <c r="F42" s="756"/>
      <c r="G42" s="756"/>
      <c r="H42" s="756"/>
      <c r="I42" s="757"/>
      <c r="J42" s="334"/>
      <c r="K42" s="423"/>
      <c r="L42" s="423"/>
      <c r="M42" s="423"/>
      <c r="N42" s="424"/>
      <c r="O42" s="424"/>
    </row>
    <row r="43" spans="2:15" ht="12" customHeight="1">
      <c r="B43" s="569" t="s">
        <v>14119</v>
      </c>
      <c r="C43" s="273">
        <v>7444</v>
      </c>
      <c r="D43" s="378"/>
      <c r="E43" s="575"/>
      <c r="F43" s="759"/>
      <c r="G43" s="756"/>
      <c r="H43" s="756"/>
      <c r="I43" s="757"/>
      <c r="J43" s="334"/>
      <c r="K43" s="423"/>
      <c r="L43" s="423"/>
      <c r="M43" s="423"/>
      <c r="N43" s="424"/>
      <c r="O43" s="424"/>
    </row>
    <row r="44" spans="2:15" ht="12" customHeight="1">
      <c r="B44" s="569" t="s">
        <v>14120</v>
      </c>
      <c r="C44" s="273">
        <v>7429</v>
      </c>
      <c r="D44" s="378"/>
      <c r="E44" s="575"/>
      <c r="F44" s="757"/>
      <c r="G44" s="758"/>
      <c r="H44" s="758"/>
      <c r="I44" s="758"/>
      <c r="J44" s="334"/>
      <c r="K44" s="423"/>
      <c r="L44" s="423"/>
      <c r="M44" s="423"/>
      <c r="N44" s="424"/>
      <c r="O44" s="424"/>
    </row>
    <row r="45" spans="2:15" ht="12" customHeight="1">
      <c r="B45" s="569" t="s">
        <v>14121</v>
      </c>
      <c r="C45" s="273">
        <v>3981</v>
      </c>
      <c r="D45" s="378"/>
      <c r="E45" s="575"/>
      <c r="F45" s="757"/>
      <c r="G45" s="758"/>
      <c r="H45" s="758"/>
      <c r="I45" s="758"/>
      <c r="J45" s="334"/>
      <c r="K45" s="423"/>
      <c r="L45" s="423"/>
      <c r="M45" s="423"/>
      <c r="N45" s="424"/>
      <c r="O45" s="424"/>
    </row>
    <row r="46" spans="2:15" ht="12" customHeight="1">
      <c r="B46" s="569" t="s">
        <v>14122</v>
      </c>
      <c r="C46" s="273">
        <v>534</v>
      </c>
      <c r="D46" s="378"/>
      <c r="E46" s="575"/>
      <c r="F46" s="757"/>
      <c r="G46" s="758"/>
      <c r="H46" s="758"/>
      <c r="I46" s="758"/>
      <c r="J46" s="334"/>
      <c r="K46" s="423"/>
      <c r="L46" s="423"/>
      <c r="M46" s="423"/>
      <c r="N46" s="424"/>
      <c r="O46" s="424"/>
    </row>
    <row r="47" spans="2:15" ht="12" customHeight="1">
      <c r="B47" s="569" t="s">
        <v>14123</v>
      </c>
      <c r="C47" s="273">
        <v>4609</v>
      </c>
      <c r="D47" s="378"/>
      <c r="E47" s="575"/>
      <c r="F47" s="756"/>
      <c r="G47" s="756"/>
      <c r="H47" s="756"/>
      <c r="I47" s="757"/>
      <c r="J47" s="334"/>
      <c r="K47" s="423"/>
      <c r="L47" s="423"/>
      <c r="M47" s="423"/>
      <c r="N47" s="424"/>
      <c r="O47" s="424"/>
    </row>
    <row r="48" spans="2:15" ht="12" customHeight="1">
      <c r="B48" s="569" t="s">
        <v>14124</v>
      </c>
      <c r="C48" s="273">
        <v>102</v>
      </c>
      <c r="D48" s="378"/>
      <c r="E48" s="575"/>
      <c r="F48" s="756"/>
      <c r="G48" s="756"/>
      <c r="H48" s="756"/>
      <c r="I48" s="757"/>
      <c r="J48" s="334"/>
      <c r="K48" s="423"/>
      <c r="L48" s="423"/>
      <c r="M48" s="423"/>
      <c r="N48" s="424"/>
      <c r="O48" s="424"/>
    </row>
    <row r="49" spans="2:15" ht="12" customHeight="1">
      <c r="B49" s="569" t="s">
        <v>14125</v>
      </c>
      <c r="C49" s="273">
        <v>6339</v>
      </c>
      <c r="D49" s="378"/>
      <c r="E49" s="575"/>
      <c r="F49" s="756"/>
      <c r="G49" s="756"/>
      <c r="H49" s="756"/>
      <c r="I49" s="757"/>
      <c r="J49" s="334"/>
      <c r="K49" s="423"/>
      <c r="L49" s="423"/>
      <c r="M49" s="423"/>
      <c r="N49" s="424"/>
      <c r="O49" s="424"/>
    </row>
    <row r="50" spans="2:15" ht="12" customHeight="1">
      <c r="B50" s="569" t="s">
        <v>14126</v>
      </c>
      <c r="C50" s="273">
        <v>4375</v>
      </c>
      <c r="D50" s="378"/>
      <c r="E50" s="575"/>
      <c r="F50" s="756"/>
      <c r="G50" s="756"/>
      <c r="H50" s="756"/>
      <c r="I50" s="757"/>
      <c r="J50" s="334"/>
      <c r="K50" s="423"/>
      <c r="L50" s="423"/>
      <c r="M50" s="423"/>
      <c r="N50" s="424"/>
      <c r="O50" s="424"/>
    </row>
    <row r="51" spans="2:15" ht="12" customHeight="1">
      <c r="B51" s="569" t="s">
        <v>14127</v>
      </c>
      <c r="C51" s="273">
        <v>3566</v>
      </c>
      <c r="D51" s="378"/>
      <c r="E51" s="575"/>
      <c r="F51" s="756"/>
      <c r="G51" s="756"/>
      <c r="H51" s="756"/>
      <c r="I51" s="757"/>
      <c r="J51" s="334"/>
      <c r="K51" s="423"/>
      <c r="L51" s="423"/>
      <c r="M51" s="423"/>
      <c r="N51" s="424"/>
      <c r="O51" s="424"/>
    </row>
    <row r="52" spans="2:15" ht="12" customHeight="1">
      <c r="B52" s="569" t="s">
        <v>14128</v>
      </c>
      <c r="C52" s="273">
        <v>5706</v>
      </c>
      <c r="D52" s="378"/>
      <c r="E52" s="575"/>
      <c r="F52" s="756"/>
      <c r="G52" s="756"/>
      <c r="H52" s="756"/>
      <c r="I52" s="757"/>
      <c r="J52" s="334"/>
      <c r="K52" s="423"/>
      <c r="L52" s="423"/>
      <c r="M52" s="423"/>
      <c r="N52" s="424"/>
      <c r="O52" s="424"/>
    </row>
    <row r="53" spans="2:15" ht="12" customHeight="1">
      <c r="B53" s="569" t="s">
        <v>14129</v>
      </c>
      <c r="C53" s="273">
        <v>993</v>
      </c>
      <c r="D53" s="378"/>
      <c r="E53" s="575"/>
      <c r="F53" s="756"/>
      <c r="G53" s="756"/>
      <c r="H53" s="756"/>
      <c r="I53" s="757"/>
      <c r="J53" s="334"/>
      <c r="K53" s="423"/>
      <c r="L53" s="423"/>
      <c r="M53" s="423"/>
      <c r="N53" s="424"/>
      <c r="O53" s="424"/>
    </row>
    <row r="54" spans="2:15">
      <c r="B54" s="569" t="s">
        <v>14130</v>
      </c>
      <c r="C54" s="273">
        <v>192</v>
      </c>
      <c r="D54" s="378"/>
      <c r="E54" s="575"/>
      <c r="F54" s="756"/>
      <c r="G54" s="756"/>
      <c r="H54" s="756"/>
      <c r="I54" s="757"/>
      <c r="J54" s="334"/>
      <c r="K54" s="423"/>
      <c r="L54" s="423"/>
      <c r="M54" s="423"/>
      <c r="N54" s="424"/>
      <c r="O54" s="424"/>
    </row>
    <row r="55" spans="2:15">
      <c r="B55" s="569" t="s">
        <v>14131</v>
      </c>
      <c r="C55" s="273">
        <v>57</v>
      </c>
      <c r="D55" s="378"/>
      <c r="E55" s="575"/>
      <c r="F55" s="756"/>
      <c r="G55" s="756"/>
      <c r="H55" s="756"/>
      <c r="I55" s="757"/>
      <c r="J55" s="334"/>
      <c r="K55" s="423"/>
      <c r="L55" s="423"/>
      <c r="M55" s="423"/>
      <c r="N55" s="424"/>
      <c r="O55" s="424"/>
    </row>
    <row r="56" spans="2:15">
      <c r="B56" s="569" t="s">
        <v>14132</v>
      </c>
      <c r="C56" s="273">
        <v>122</v>
      </c>
      <c r="D56" s="378"/>
      <c r="E56" s="575"/>
      <c r="F56" s="756"/>
      <c r="G56" s="756"/>
      <c r="H56" s="756"/>
      <c r="I56" s="757"/>
      <c r="J56" s="334"/>
      <c r="K56" s="423"/>
      <c r="L56" s="423"/>
      <c r="M56" s="423"/>
      <c r="N56" s="424"/>
      <c r="O56" s="424"/>
    </row>
    <row r="57" spans="2:15">
      <c r="B57" s="569" t="s">
        <v>14133</v>
      </c>
      <c r="C57" s="273">
        <v>4265</v>
      </c>
      <c r="D57" s="378"/>
      <c r="E57" s="575"/>
      <c r="F57" s="756"/>
      <c r="G57" s="756"/>
      <c r="H57" s="756"/>
      <c r="I57" s="757"/>
      <c r="J57" s="334"/>
      <c r="K57" s="423"/>
      <c r="L57" s="423"/>
      <c r="M57" s="423"/>
      <c r="N57" s="424"/>
      <c r="O57" s="424"/>
    </row>
    <row r="58" spans="2:15">
      <c r="B58" s="569" t="s">
        <v>14134</v>
      </c>
      <c r="C58" s="273">
        <v>5949</v>
      </c>
      <c r="D58" s="378"/>
      <c r="E58" s="575"/>
      <c r="F58" s="756"/>
      <c r="G58" s="756"/>
      <c r="H58" s="756"/>
      <c r="I58" s="757"/>
      <c r="J58" s="334"/>
      <c r="K58" s="423"/>
      <c r="L58" s="423"/>
      <c r="M58" s="423"/>
      <c r="N58" s="424"/>
      <c r="O58" s="424"/>
    </row>
    <row r="59" spans="2:15">
      <c r="B59" s="569" t="s">
        <v>14135</v>
      </c>
      <c r="C59" s="273">
        <v>1794</v>
      </c>
      <c r="D59" s="378"/>
      <c r="E59" s="575"/>
      <c r="F59" s="756"/>
      <c r="G59" s="756"/>
      <c r="H59" s="756"/>
      <c r="I59" s="757"/>
      <c r="J59" s="334"/>
      <c r="K59" s="423"/>
      <c r="L59" s="423"/>
      <c r="M59" s="423"/>
      <c r="N59" s="424"/>
      <c r="O59" s="424"/>
    </row>
    <row r="60" spans="2:15">
      <c r="B60" s="569" t="s">
        <v>14136</v>
      </c>
      <c r="C60" s="273">
        <v>1580</v>
      </c>
      <c r="D60" s="378"/>
      <c r="E60" s="575"/>
      <c r="F60" s="757"/>
      <c r="G60" s="758"/>
      <c r="H60" s="758"/>
      <c r="I60" s="758"/>
      <c r="J60" s="334"/>
      <c r="K60" s="423"/>
      <c r="L60" s="423"/>
      <c r="M60" s="423"/>
      <c r="N60" s="424"/>
      <c r="O60" s="424"/>
    </row>
    <row r="61" spans="2:15">
      <c r="B61" s="569" t="s">
        <v>14137</v>
      </c>
      <c r="C61" s="273">
        <v>1512</v>
      </c>
      <c r="D61" s="378"/>
      <c r="E61" s="575"/>
      <c r="F61" s="757"/>
      <c r="G61" s="758"/>
      <c r="H61" s="758"/>
      <c r="I61" s="758"/>
      <c r="J61" s="334"/>
      <c r="K61" s="423"/>
      <c r="L61" s="423"/>
      <c r="M61" s="423"/>
      <c r="N61" s="424"/>
      <c r="O61" s="424"/>
    </row>
    <row r="62" spans="2:15">
      <c r="B62" s="569" t="s">
        <v>14138</v>
      </c>
      <c r="C62" s="273">
        <v>6021</v>
      </c>
      <c r="D62" s="378"/>
      <c r="E62" s="575"/>
      <c r="F62" s="757"/>
      <c r="G62" s="758"/>
      <c r="H62" s="758"/>
      <c r="I62" s="758"/>
      <c r="J62" s="334"/>
      <c r="K62" s="423"/>
      <c r="L62" s="423"/>
      <c r="M62" s="423"/>
      <c r="N62" s="424"/>
      <c r="O62" s="424"/>
    </row>
    <row r="63" spans="2:15">
      <c r="B63" s="569" t="s">
        <v>14139</v>
      </c>
      <c r="C63" s="273">
        <v>3325</v>
      </c>
      <c r="D63" s="378"/>
      <c r="E63" s="575"/>
      <c r="F63" s="756"/>
      <c r="G63" s="756"/>
      <c r="H63" s="756"/>
      <c r="I63" s="757"/>
      <c r="J63" s="334"/>
      <c r="K63" s="423"/>
      <c r="L63" s="423"/>
      <c r="M63" s="423"/>
      <c r="N63" s="424"/>
      <c r="O63" s="424"/>
    </row>
    <row r="64" spans="2:15">
      <c r="B64" s="569" t="s">
        <v>14140</v>
      </c>
      <c r="C64" s="273">
        <v>7369</v>
      </c>
      <c r="D64" s="378"/>
      <c r="E64" s="575"/>
      <c r="F64" s="759"/>
      <c r="G64" s="756"/>
      <c r="H64" s="756"/>
      <c r="I64" s="757"/>
      <c r="J64" s="334"/>
      <c r="K64" s="423"/>
      <c r="L64" s="423"/>
      <c r="M64" s="423"/>
      <c r="N64" s="424"/>
      <c r="O64" s="424"/>
    </row>
    <row r="65" spans="2:15">
      <c r="B65" s="569" t="s">
        <v>14141</v>
      </c>
      <c r="C65" s="273">
        <v>127</v>
      </c>
      <c r="D65" s="378"/>
      <c r="E65" s="575"/>
      <c r="F65" s="756"/>
      <c r="G65" s="756"/>
      <c r="H65" s="756"/>
      <c r="I65" s="757"/>
      <c r="J65" s="334"/>
      <c r="K65" s="423"/>
      <c r="L65" s="423"/>
      <c r="M65" s="423"/>
      <c r="N65" s="424"/>
      <c r="O65" s="424"/>
    </row>
    <row r="66" spans="2:15">
      <c r="B66" s="569" t="s">
        <v>14142</v>
      </c>
      <c r="C66" s="273">
        <v>6940</v>
      </c>
      <c r="D66" s="378"/>
      <c r="E66" s="575"/>
      <c r="F66" s="756"/>
      <c r="G66" s="756"/>
      <c r="H66" s="756"/>
      <c r="I66" s="757"/>
      <c r="J66" s="334"/>
      <c r="K66" s="423"/>
      <c r="L66" s="423"/>
      <c r="M66" s="423"/>
      <c r="N66" s="424"/>
      <c r="O66" s="424"/>
    </row>
    <row r="67" spans="2:15">
      <c r="B67" s="569" t="s">
        <v>14143</v>
      </c>
      <c r="C67" s="273">
        <v>1691</v>
      </c>
      <c r="D67" s="378"/>
      <c r="E67" s="575"/>
      <c r="F67" s="756"/>
      <c r="G67" s="756"/>
      <c r="H67" s="756"/>
      <c r="I67" s="757"/>
      <c r="J67" s="334"/>
      <c r="K67" s="423"/>
      <c r="L67" s="423"/>
      <c r="M67" s="423"/>
      <c r="N67" s="424"/>
      <c r="O67" s="424"/>
    </row>
    <row r="68" spans="2:15">
      <c r="B68" s="569" t="s">
        <v>14144</v>
      </c>
      <c r="C68" s="273">
        <v>6352</v>
      </c>
      <c r="D68" s="415"/>
      <c r="E68" s="576"/>
      <c r="F68" s="756"/>
      <c r="G68" s="756"/>
      <c r="H68" s="756"/>
      <c r="I68" s="757"/>
      <c r="J68" s="334"/>
      <c r="K68" s="423"/>
      <c r="L68" s="423"/>
      <c r="M68" s="423"/>
      <c r="N68" s="424"/>
      <c r="O68" s="424"/>
    </row>
    <row r="69" spans="2:15">
      <c r="B69" s="569" t="s">
        <v>14145</v>
      </c>
      <c r="C69" s="273">
        <v>236</v>
      </c>
      <c r="D69" s="378"/>
      <c r="E69" s="575"/>
      <c r="F69" s="756"/>
      <c r="G69" s="756"/>
      <c r="H69" s="756"/>
      <c r="I69" s="757"/>
      <c r="J69" s="334"/>
      <c r="K69" s="423"/>
      <c r="L69" s="423"/>
      <c r="M69" s="423"/>
      <c r="N69" s="424"/>
      <c r="O69" s="424"/>
    </row>
    <row r="70" spans="2:15">
      <c r="B70" s="569" t="s">
        <v>14146</v>
      </c>
      <c r="C70" s="273">
        <v>234</v>
      </c>
      <c r="D70" s="378"/>
      <c r="E70" s="575"/>
      <c r="F70" s="756"/>
      <c r="G70" s="756"/>
      <c r="H70" s="756"/>
      <c r="I70" s="757"/>
      <c r="J70" s="334"/>
      <c r="K70" s="423"/>
      <c r="L70" s="423"/>
      <c r="M70" s="423"/>
      <c r="N70" s="424"/>
      <c r="O70" s="424"/>
    </row>
    <row r="71" spans="2:15">
      <c r="B71" s="569" t="s">
        <v>14147</v>
      </c>
      <c r="C71" s="273">
        <v>322</v>
      </c>
      <c r="D71" s="378"/>
      <c r="E71" s="575"/>
      <c r="F71" s="756"/>
      <c r="G71" s="756"/>
      <c r="H71" s="756"/>
      <c r="I71" s="757"/>
      <c r="J71" s="334"/>
      <c r="K71" s="423"/>
      <c r="L71" s="423"/>
      <c r="M71" s="423"/>
      <c r="N71" s="424"/>
      <c r="O71" s="424"/>
    </row>
    <row r="72" spans="2:15">
      <c r="B72" s="569" t="s">
        <v>14148</v>
      </c>
      <c r="C72" s="273">
        <v>5353</v>
      </c>
      <c r="D72" s="378"/>
      <c r="E72" s="575"/>
      <c r="F72" s="756"/>
      <c r="G72" s="756"/>
      <c r="H72" s="756"/>
      <c r="I72" s="757"/>
      <c r="J72" s="334"/>
      <c r="K72" s="423"/>
      <c r="L72" s="423"/>
      <c r="M72" s="423"/>
      <c r="N72" s="424"/>
      <c r="O72" s="424"/>
    </row>
    <row r="73" spans="2:15">
      <c r="B73" s="569" t="s">
        <v>14149</v>
      </c>
      <c r="C73" s="273">
        <v>901</v>
      </c>
      <c r="D73" s="378"/>
      <c r="E73" s="575"/>
      <c r="F73" s="756"/>
      <c r="G73" s="756"/>
      <c r="H73" s="756"/>
      <c r="I73" s="757"/>
      <c r="J73" s="334"/>
      <c r="K73" s="423"/>
      <c r="L73" s="423"/>
      <c r="M73" s="423"/>
      <c r="N73" s="424"/>
      <c r="O73" s="424"/>
    </row>
    <row r="74" spans="2:15">
      <c r="B74" s="569" t="s">
        <v>14150</v>
      </c>
      <c r="C74" s="273">
        <v>12</v>
      </c>
      <c r="D74" s="378"/>
      <c r="E74" s="575"/>
      <c r="F74" s="756"/>
      <c r="G74" s="756"/>
      <c r="H74" s="756"/>
      <c r="I74" s="757"/>
      <c r="J74" s="334"/>
      <c r="K74" s="423"/>
      <c r="L74" s="423"/>
      <c r="M74" s="423"/>
      <c r="N74" s="424"/>
      <c r="O74" s="424"/>
    </row>
    <row r="75" spans="2:15">
      <c r="B75" s="569" t="s">
        <v>14151</v>
      </c>
      <c r="C75" s="273">
        <v>12</v>
      </c>
      <c r="D75" s="378"/>
      <c r="E75" s="575"/>
      <c r="F75" s="756"/>
      <c r="G75" s="756"/>
      <c r="H75" s="756"/>
      <c r="I75" s="757"/>
      <c r="J75" s="334"/>
      <c r="K75" s="423"/>
      <c r="L75" s="423"/>
      <c r="M75" s="423"/>
      <c r="N75" s="424"/>
      <c r="O75" s="424"/>
    </row>
    <row r="76" spans="2:15">
      <c r="B76" s="569" t="s">
        <v>14152</v>
      </c>
      <c r="C76" s="273">
        <v>12</v>
      </c>
      <c r="D76" s="378"/>
      <c r="E76" s="575"/>
      <c r="F76" s="757"/>
      <c r="G76" s="758"/>
      <c r="H76" s="758"/>
      <c r="I76" s="758"/>
      <c r="J76" s="334"/>
      <c r="K76" s="423"/>
      <c r="L76" s="423"/>
      <c r="M76" s="423"/>
      <c r="N76" s="424"/>
      <c r="O76" s="424"/>
    </row>
    <row r="77" spans="2:15">
      <c r="B77" s="569" t="s">
        <v>14153</v>
      </c>
      <c r="C77" s="273">
        <v>12</v>
      </c>
      <c r="D77" s="378"/>
      <c r="E77" s="575"/>
      <c r="F77" s="757"/>
      <c r="G77" s="758"/>
      <c r="H77" s="758"/>
      <c r="I77" s="758"/>
      <c r="J77" s="334"/>
      <c r="K77" s="423"/>
      <c r="L77" s="423"/>
      <c r="M77" s="423"/>
      <c r="N77" s="424"/>
      <c r="O77" s="424"/>
    </row>
    <row r="78" spans="2:15">
      <c r="B78" s="569" t="s">
        <v>14154</v>
      </c>
      <c r="C78" s="273">
        <v>1474</v>
      </c>
      <c r="D78" s="378"/>
      <c r="E78" s="575"/>
      <c r="F78" s="757"/>
      <c r="G78" s="758"/>
      <c r="H78" s="758"/>
      <c r="I78" s="758"/>
      <c r="J78" s="334"/>
      <c r="K78" s="423"/>
      <c r="L78" s="423"/>
      <c r="M78" s="423"/>
      <c r="N78" s="424"/>
      <c r="O78" s="424"/>
    </row>
    <row r="79" spans="2:15">
      <c r="B79" s="569" t="s">
        <v>14155</v>
      </c>
      <c r="C79" s="273">
        <v>60</v>
      </c>
      <c r="D79" s="378"/>
      <c r="E79" s="575"/>
      <c r="F79" s="756"/>
      <c r="G79" s="756"/>
      <c r="H79" s="756"/>
      <c r="I79" s="757"/>
      <c r="J79" s="334"/>
      <c r="K79" s="423"/>
      <c r="L79" s="423"/>
      <c r="M79" s="423"/>
      <c r="N79" s="424"/>
      <c r="O79" s="424"/>
    </row>
    <row r="80" spans="2:15">
      <c r="B80" s="569" t="s">
        <v>14156</v>
      </c>
      <c r="C80" s="273">
        <v>1</v>
      </c>
      <c r="D80" s="378"/>
      <c r="E80" s="575"/>
      <c r="F80" s="756"/>
      <c r="G80" s="756"/>
      <c r="H80" s="756"/>
      <c r="I80" s="757"/>
      <c r="J80" s="334"/>
      <c r="K80" s="423"/>
      <c r="L80" s="423"/>
      <c r="M80" s="423"/>
      <c r="N80" s="424"/>
      <c r="O80" s="424"/>
    </row>
    <row r="81" spans="2:15">
      <c r="B81" s="569" t="s">
        <v>14157</v>
      </c>
      <c r="C81" s="273">
        <v>26</v>
      </c>
      <c r="D81" s="378"/>
      <c r="E81" s="575"/>
      <c r="F81" s="756"/>
      <c r="G81" s="756"/>
      <c r="H81" s="756"/>
      <c r="I81" s="757"/>
      <c r="J81" s="334"/>
      <c r="K81" s="423"/>
      <c r="L81" s="423"/>
      <c r="M81" s="423"/>
      <c r="N81" s="424"/>
      <c r="O81" s="424"/>
    </row>
    <row r="82" spans="2:15">
      <c r="B82" s="569" t="s">
        <v>14158</v>
      </c>
      <c r="C82" s="273">
        <v>667</v>
      </c>
      <c r="D82" s="378"/>
      <c r="E82" s="575"/>
      <c r="F82" s="756"/>
      <c r="G82" s="756"/>
      <c r="H82" s="756"/>
      <c r="I82" s="757"/>
      <c r="J82" s="334"/>
      <c r="K82" s="423"/>
      <c r="L82" s="423"/>
      <c r="M82" s="423"/>
      <c r="N82" s="424"/>
      <c r="O82" s="424"/>
    </row>
    <row r="83" spans="2:15">
      <c r="B83" s="569" t="s">
        <v>14159</v>
      </c>
      <c r="C83" s="273">
        <v>9</v>
      </c>
      <c r="D83" s="378"/>
      <c r="E83" s="575"/>
      <c r="F83" s="756"/>
      <c r="G83" s="756"/>
      <c r="H83" s="756"/>
      <c r="I83" s="757"/>
      <c r="J83" s="334"/>
      <c r="K83" s="423"/>
      <c r="L83" s="423"/>
      <c r="M83" s="423"/>
      <c r="N83" s="424"/>
      <c r="O83" s="424"/>
    </row>
    <row r="84" spans="2:15">
      <c r="B84" s="569" t="s">
        <v>14160</v>
      </c>
      <c r="C84" s="273">
        <v>27</v>
      </c>
      <c r="D84" s="378"/>
      <c r="E84" s="575"/>
      <c r="F84" s="756"/>
      <c r="G84" s="756"/>
      <c r="H84" s="756"/>
      <c r="I84" s="757"/>
      <c r="J84" s="334"/>
      <c r="K84" s="423"/>
      <c r="L84" s="423"/>
      <c r="M84" s="423"/>
      <c r="N84" s="424"/>
      <c r="O84" s="424"/>
    </row>
    <row r="85" spans="2:15">
      <c r="B85" s="569" t="s">
        <v>14161</v>
      </c>
      <c r="C85" s="273">
        <v>5</v>
      </c>
      <c r="D85" s="378"/>
      <c r="E85" s="575"/>
      <c r="F85" s="756"/>
      <c r="G85" s="756"/>
      <c r="H85" s="756"/>
      <c r="I85" s="757"/>
      <c r="J85" s="334"/>
      <c r="K85" s="423"/>
      <c r="L85" s="423"/>
      <c r="M85" s="423"/>
      <c r="N85" s="424"/>
      <c r="O85" s="424"/>
    </row>
    <row r="86" spans="2:15">
      <c r="B86" s="569" t="s">
        <v>14162</v>
      </c>
      <c r="C86" s="273">
        <v>4</v>
      </c>
      <c r="D86" s="378"/>
      <c r="E86" s="575"/>
      <c r="F86" s="756"/>
      <c r="G86" s="756"/>
      <c r="H86" s="756"/>
      <c r="I86" s="757"/>
      <c r="J86" s="334"/>
      <c r="K86" s="423"/>
      <c r="L86" s="423"/>
      <c r="M86" s="423"/>
      <c r="N86" s="424"/>
      <c r="O86" s="424"/>
    </row>
    <row r="87" spans="2:15">
      <c r="B87" s="569" t="s">
        <v>14163</v>
      </c>
      <c r="C87" s="273">
        <v>1</v>
      </c>
      <c r="D87" s="378"/>
      <c r="E87" s="575"/>
      <c r="F87" s="756"/>
      <c r="G87" s="756"/>
      <c r="H87" s="756"/>
      <c r="I87" s="757"/>
      <c r="J87" s="334"/>
      <c r="K87" s="423"/>
      <c r="L87" s="423"/>
      <c r="M87" s="423"/>
      <c r="N87" s="424"/>
      <c r="O87" s="424"/>
    </row>
    <row r="88" spans="2:15">
      <c r="B88" s="569" t="s">
        <v>14164</v>
      </c>
      <c r="C88" s="273">
        <v>6639</v>
      </c>
      <c r="D88" s="378"/>
      <c r="E88" s="575"/>
      <c r="F88" s="756"/>
      <c r="G88" s="756"/>
      <c r="H88" s="756"/>
      <c r="I88" s="757"/>
      <c r="J88" s="334"/>
      <c r="K88" s="423"/>
      <c r="L88" s="423"/>
      <c r="M88" s="423"/>
      <c r="N88" s="424"/>
      <c r="O88" s="424"/>
    </row>
    <row r="89" spans="2:15">
      <c r="B89" s="569" t="s">
        <v>14165</v>
      </c>
      <c r="C89" s="273">
        <v>763</v>
      </c>
      <c r="D89" s="378"/>
      <c r="E89" s="575"/>
      <c r="F89" s="756"/>
      <c r="G89" s="756"/>
      <c r="H89" s="756"/>
      <c r="I89" s="757"/>
      <c r="J89" s="334"/>
      <c r="K89" s="423"/>
      <c r="L89" s="423"/>
      <c r="M89" s="423"/>
      <c r="N89" s="424"/>
      <c r="O89" s="424"/>
    </row>
    <row r="90" spans="2:15">
      <c r="B90" s="569" t="s">
        <v>14166</v>
      </c>
      <c r="C90" s="273">
        <v>815</v>
      </c>
      <c r="D90" s="378"/>
      <c r="E90" s="575"/>
      <c r="F90" s="756"/>
      <c r="G90" s="756"/>
      <c r="H90" s="756"/>
      <c r="I90" s="757"/>
      <c r="J90" s="334"/>
      <c r="K90" s="423"/>
      <c r="L90" s="423"/>
      <c r="M90" s="423"/>
      <c r="N90" s="424"/>
      <c r="O90" s="424"/>
    </row>
    <row r="91" spans="2:15">
      <c r="B91" s="569" t="s">
        <v>14167</v>
      </c>
      <c r="C91" s="273">
        <v>200</v>
      </c>
      <c r="D91" s="378"/>
      <c r="E91" s="575"/>
      <c r="F91" s="756"/>
      <c r="G91" s="756"/>
      <c r="H91" s="756"/>
      <c r="I91" s="757"/>
      <c r="J91" s="334"/>
      <c r="K91" s="423"/>
      <c r="L91" s="423"/>
      <c r="M91" s="423"/>
      <c r="N91" s="424"/>
      <c r="O91" s="424"/>
    </row>
    <row r="92" spans="2:15">
      <c r="B92" s="569" t="s">
        <v>14168</v>
      </c>
      <c r="C92" s="273">
        <v>643</v>
      </c>
      <c r="D92" s="378"/>
      <c r="E92" s="575"/>
      <c r="F92" s="757"/>
      <c r="G92" s="758"/>
      <c r="H92" s="758"/>
      <c r="I92" s="758"/>
      <c r="J92" s="334"/>
      <c r="K92" s="423"/>
      <c r="L92" s="423"/>
      <c r="M92" s="423"/>
      <c r="N92" s="424"/>
      <c r="O92" s="424"/>
    </row>
    <row r="93" spans="2:15">
      <c r="B93" s="569" t="s">
        <v>14169</v>
      </c>
      <c r="C93" s="273">
        <v>645</v>
      </c>
      <c r="D93" s="378"/>
      <c r="E93" s="575"/>
      <c r="F93" s="757"/>
      <c r="G93" s="758"/>
      <c r="H93" s="758"/>
      <c r="I93" s="758"/>
      <c r="J93" s="334"/>
      <c r="K93" s="423"/>
      <c r="L93" s="423"/>
      <c r="M93" s="423"/>
      <c r="N93" s="424"/>
      <c r="O93" s="424"/>
    </row>
    <row r="94" spans="2:15">
      <c r="B94" s="569" t="s">
        <v>14170</v>
      </c>
      <c r="C94" s="273">
        <v>437</v>
      </c>
      <c r="D94" s="378"/>
      <c r="E94" s="575"/>
      <c r="F94" s="757"/>
      <c r="G94" s="758"/>
      <c r="H94" s="758"/>
      <c r="I94" s="758"/>
      <c r="J94" s="334"/>
      <c r="K94" s="423"/>
      <c r="L94" s="423"/>
      <c r="M94" s="423"/>
      <c r="N94" s="424"/>
      <c r="O94" s="424"/>
    </row>
    <row r="95" spans="2:15">
      <c r="B95" s="569" t="s">
        <v>14171</v>
      </c>
      <c r="C95" s="273">
        <v>436</v>
      </c>
      <c r="D95" s="378"/>
      <c r="E95" s="575"/>
      <c r="F95" s="756"/>
      <c r="G95" s="756"/>
      <c r="H95" s="756"/>
      <c r="I95" s="757"/>
      <c r="J95" s="334"/>
      <c r="K95" s="423"/>
      <c r="L95" s="423"/>
      <c r="M95" s="423"/>
      <c r="N95" s="424"/>
      <c r="O95" s="424"/>
    </row>
    <row r="96" spans="2:15">
      <c r="B96" s="569" t="s">
        <v>14172</v>
      </c>
      <c r="C96" s="273">
        <v>6</v>
      </c>
      <c r="D96" s="378"/>
      <c r="E96" s="575"/>
      <c r="F96" s="756"/>
      <c r="G96" s="756"/>
      <c r="H96" s="756"/>
      <c r="I96" s="757"/>
      <c r="J96" s="334"/>
      <c r="K96" s="423"/>
      <c r="L96" s="423"/>
      <c r="M96" s="423"/>
      <c r="N96" s="424"/>
      <c r="O96" s="424"/>
    </row>
    <row r="97" spans="2:15">
      <c r="B97" s="569" t="s">
        <v>14173</v>
      </c>
      <c r="C97" s="273">
        <v>356</v>
      </c>
      <c r="D97" s="378"/>
      <c r="E97" s="575"/>
      <c r="F97" s="756"/>
      <c r="G97" s="756"/>
      <c r="H97" s="756"/>
      <c r="I97" s="757"/>
      <c r="J97" s="334"/>
      <c r="K97" s="423"/>
      <c r="L97" s="423"/>
      <c r="M97" s="423"/>
      <c r="N97" s="424"/>
      <c r="O97" s="424"/>
    </row>
    <row r="98" spans="2:15">
      <c r="B98" s="569" t="s">
        <v>14174</v>
      </c>
      <c r="C98" s="273">
        <v>355</v>
      </c>
      <c r="D98" s="378"/>
      <c r="E98" s="575"/>
      <c r="F98" s="756"/>
      <c r="G98" s="756"/>
      <c r="H98" s="756"/>
      <c r="I98" s="757"/>
      <c r="J98" s="334"/>
      <c r="K98" s="423"/>
      <c r="L98" s="423"/>
      <c r="M98" s="423"/>
      <c r="N98" s="424"/>
      <c r="O98" s="424"/>
    </row>
    <row r="99" spans="2:15">
      <c r="B99" s="569" t="s">
        <v>14175</v>
      </c>
      <c r="C99" s="273">
        <v>298</v>
      </c>
      <c r="D99" s="378"/>
      <c r="E99" s="575"/>
      <c r="F99" s="756"/>
      <c r="G99" s="756"/>
      <c r="H99" s="756"/>
      <c r="I99" s="757"/>
      <c r="J99" s="334"/>
      <c r="K99" s="423"/>
      <c r="L99" s="423"/>
      <c r="M99" s="423"/>
      <c r="N99" s="424"/>
      <c r="O99" s="424"/>
    </row>
    <row r="100" spans="2:15">
      <c r="B100" s="569" t="s">
        <v>14176</v>
      </c>
      <c r="C100" s="273">
        <v>1012</v>
      </c>
      <c r="D100" s="378"/>
      <c r="E100" s="575"/>
      <c r="F100" s="756"/>
      <c r="G100" s="756"/>
      <c r="H100" s="756"/>
      <c r="I100" s="757"/>
      <c r="J100" s="334"/>
      <c r="K100" s="423"/>
      <c r="L100" s="423"/>
      <c r="M100" s="423"/>
      <c r="N100" s="424"/>
      <c r="O100" s="424"/>
    </row>
    <row r="101" spans="2:15">
      <c r="B101" s="569" t="s">
        <v>14177</v>
      </c>
      <c r="C101" s="273">
        <v>689</v>
      </c>
      <c r="D101" s="378"/>
      <c r="E101" s="575"/>
      <c r="F101" s="756"/>
      <c r="G101" s="756"/>
      <c r="H101" s="756"/>
      <c r="I101" s="757"/>
      <c r="J101" s="334"/>
      <c r="K101" s="423"/>
      <c r="L101" s="423"/>
      <c r="M101" s="423"/>
      <c r="N101" s="424"/>
      <c r="O101" s="424"/>
    </row>
    <row r="102" spans="2:15">
      <c r="B102" s="569" t="s">
        <v>14178</v>
      </c>
      <c r="C102" s="273">
        <v>7</v>
      </c>
      <c r="D102" s="378"/>
      <c r="E102" s="575"/>
      <c r="F102" s="756"/>
      <c r="G102" s="756"/>
      <c r="H102" s="756"/>
      <c r="I102" s="757"/>
      <c r="J102" s="334"/>
      <c r="K102" s="423"/>
      <c r="L102" s="423"/>
      <c r="M102" s="423"/>
      <c r="N102" s="424"/>
      <c r="O102" s="424"/>
    </row>
    <row r="103" spans="2:15">
      <c r="B103" s="569" t="s">
        <v>14179</v>
      </c>
      <c r="C103" s="273">
        <v>347</v>
      </c>
      <c r="D103" s="378"/>
      <c r="E103" s="575"/>
      <c r="F103" s="756"/>
      <c r="G103" s="756"/>
      <c r="H103" s="756"/>
      <c r="I103" s="757"/>
      <c r="J103" s="334"/>
      <c r="K103" s="423"/>
      <c r="L103" s="423"/>
      <c r="M103" s="423"/>
      <c r="N103" s="424"/>
      <c r="O103" s="424"/>
    </row>
    <row r="104" spans="2:15">
      <c r="B104" s="569" t="s">
        <v>14180</v>
      </c>
      <c r="C104" s="273">
        <v>37</v>
      </c>
      <c r="D104" s="378"/>
      <c r="E104" s="575"/>
      <c r="F104" s="756"/>
      <c r="G104" s="756"/>
      <c r="H104" s="756"/>
      <c r="I104" s="757"/>
      <c r="J104" s="334"/>
      <c r="K104" s="423"/>
      <c r="L104" s="423"/>
      <c r="M104" s="423"/>
      <c r="N104" s="424"/>
      <c r="O104" s="424"/>
    </row>
    <row r="105" spans="2:15">
      <c r="B105" s="569" t="s">
        <v>14181</v>
      </c>
      <c r="C105" s="273">
        <v>32</v>
      </c>
      <c r="D105" s="378"/>
      <c r="E105" s="575"/>
      <c r="F105" s="756"/>
      <c r="G105" s="756"/>
      <c r="H105" s="756"/>
      <c r="I105" s="757"/>
      <c r="J105" s="334"/>
      <c r="K105" s="423"/>
      <c r="L105" s="423"/>
      <c r="M105" s="423"/>
      <c r="N105" s="424"/>
      <c r="O105" s="424"/>
    </row>
    <row r="106" spans="2:15">
      <c r="B106" s="569" t="s">
        <v>14182</v>
      </c>
      <c r="C106" s="273">
        <v>153</v>
      </c>
      <c r="D106" s="378"/>
      <c r="E106" s="575"/>
      <c r="F106" s="756"/>
      <c r="G106" s="756"/>
      <c r="H106" s="756"/>
      <c r="I106" s="757"/>
      <c r="J106" s="334"/>
      <c r="K106" s="423"/>
      <c r="L106" s="423"/>
      <c r="M106" s="423"/>
      <c r="N106" s="424"/>
      <c r="O106" s="424"/>
    </row>
    <row r="107" spans="2:15">
      <c r="B107" s="569" t="s">
        <v>14183</v>
      </c>
      <c r="C107" s="273">
        <v>22</v>
      </c>
      <c r="D107" s="378"/>
      <c r="E107" s="575"/>
      <c r="F107" s="756"/>
      <c r="G107" s="756"/>
      <c r="H107" s="756"/>
      <c r="I107" s="757"/>
      <c r="J107" s="334"/>
      <c r="K107" s="423"/>
      <c r="L107" s="423"/>
      <c r="M107" s="423"/>
      <c r="N107" s="424"/>
      <c r="O107" s="424"/>
    </row>
    <row r="108" spans="2:15">
      <c r="B108" s="569" t="s">
        <v>14184</v>
      </c>
      <c r="C108" s="273">
        <v>17</v>
      </c>
      <c r="D108" s="378"/>
      <c r="E108" s="575"/>
      <c r="F108" s="757"/>
      <c r="G108" s="758"/>
      <c r="H108" s="758"/>
      <c r="I108" s="758"/>
      <c r="J108" s="334"/>
      <c r="K108" s="423"/>
      <c r="L108" s="423"/>
      <c r="M108" s="423"/>
      <c r="N108" s="424"/>
      <c r="O108" s="424"/>
    </row>
    <row r="109" spans="2:15">
      <c r="B109" s="569" t="s">
        <v>14185</v>
      </c>
      <c r="C109" s="273">
        <v>293</v>
      </c>
      <c r="D109" s="378"/>
      <c r="E109" s="575"/>
      <c r="F109" s="757"/>
      <c r="G109" s="758"/>
      <c r="H109" s="758"/>
      <c r="I109" s="758"/>
      <c r="J109" s="334"/>
      <c r="K109" s="423"/>
      <c r="L109" s="423"/>
      <c r="M109" s="423"/>
      <c r="N109" s="424"/>
      <c r="O109" s="424"/>
    </row>
    <row r="110" spans="2:15">
      <c r="B110" s="569" t="s">
        <v>14186</v>
      </c>
      <c r="C110" s="273">
        <v>41</v>
      </c>
      <c r="D110" s="378"/>
      <c r="E110" s="575"/>
      <c r="F110" s="757"/>
      <c r="G110" s="758"/>
      <c r="H110" s="758"/>
      <c r="I110" s="758"/>
      <c r="J110" s="334"/>
      <c r="K110" s="423"/>
      <c r="L110" s="423"/>
      <c r="M110" s="423"/>
      <c r="N110" s="424"/>
      <c r="O110" s="424"/>
    </row>
    <row r="111" spans="2:15">
      <c r="B111" s="569" t="s">
        <v>14187</v>
      </c>
      <c r="C111" s="273">
        <v>265</v>
      </c>
      <c r="D111" s="378"/>
      <c r="E111" s="575"/>
      <c r="F111" s="757"/>
      <c r="G111" s="758"/>
      <c r="H111" s="758"/>
      <c r="I111" s="758"/>
      <c r="J111" s="334"/>
      <c r="K111" s="423"/>
      <c r="L111" s="423"/>
      <c r="M111" s="423"/>
      <c r="N111" s="424"/>
      <c r="O111" s="424"/>
    </row>
    <row r="112" spans="2:15">
      <c r="B112" s="569" t="s">
        <v>14188</v>
      </c>
      <c r="C112" s="273">
        <v>1258</v>
      </c>
      <c r="D112" s="378"/>
      <c r="E112" s="575"/>
      <c r="F112" s="756"/>
      <c r="G112" s="756"/>
      <c r="H112" s="756"/>
      <c r="I112" s="757"/>
      <c r="J112" s="334"/>
      <c r="K112" s="423"/>
      <c r="L112" s="423"/>
      <c r="M112" s="423"/>
      <c r="N112" s="424"/>
      <c r="O112" s="424"/>
    </row>
    <row r="113" spans="2:15">
      <c r="B113" s="569" t="s">
        <v>14189</v>
      </c>
      <c r="C113" s="273">
        <v>76</v>
      </c>
      <c r="D113" s="378"/>
      <c r="E113" s="575"/>
      <c r="F113" s="756"/>
      <c r="G113" s="756"/>
      <c r="H113" s="756"/>
      <c r="I113" s="757"/>
      <c r="J113" s="334"/>
      <c r="K113" s="423"/>
      <c r="L113" s="423"/>
      <c r="M113" s="423"/>
      <c r="N113" s="424"/>
      <c r="O113" s="424"/>
    </row>
    <row r="114" spans="2:15">
      <c r="B114" s="569" t="s">
        <v>14190</v>
      </c>
      <c r="C114" s="273">
        <v>6</v>
      </c>
      <c r="D114" s="378"/>
      <c r="E114" s="575"/>
      <c r="F114" s="756"/>
      <c r="G114" s="756"/>
      <c r="H114" s="756"/>
      <c r="I114" s="757"/>
      <c r="J114" s="334"/>
      <c r="K114" s="423"/>
      <c r="L114" s="423"/>
      <c r="M114" s="423"/>
      <c r="N114" s="424"/>
      <c r="O114" s="424"/>
    </row>
    <row r="115" spans="2:15">
      <c r="B115" s="569" t="s">
        <v>14191</v>
      </c>
      <c r="C115" s="273">
        <v>26</v>
      </c>
      <c r="D115" s="378"/>
      <c r="E115" s="575"/>
      <c r="F115" s="756"/>
      <c r="G115" s="756"/>
      <c r="H115" s="756"/>
      <c r="I115" s="757"/>
      <c r="J115" s="334"/>
      <c r="K115" s="423"/>
      <c r="L115" s="423"/>
      <c r="M115" s="423"/>
      <c r="N115" s="424"/>
      <c r="O115" s="424"/>
    </row>
    <row r="116" spans="2:15">
      <c r="B116" s="569" t="s">
        <v>14192</v>
      </c>
      <c r="C116" s="273">
        <v>57</v>
      </c>
      <c r="D116" s="378"/>
      <c r="E116" s="575"/>
      <c r="F116" s="756"/>
      <c r="G116" s="756"/>
      <c r="H116" s="756"/>
      <c r="I116" s="757"/>
      <c r="J116" s="334"/>
      <c r="K116" s="423"/>
      <c r="L116" s="423"/>
      <c r="M116" s="423"/>
      <c r="N116" s="424"/>
      <c r="O116" s="424"/>
    </row>
    <row r="117" spans="2:15">
      <c r="B117" s="569" t="s">
        <v>14193</v>
      </c>
      <c r="C117" s="273">
        <v>15</v>
      </c>
      <c r="D117" s="378"/>
      <c r="E117" s="575"/>
      <c r="F117" s="756"/>
      <c r="G117" s="756"/>
      <c r="H117" s="756"/>
      <c r="I117" s="757"/>
      <c r="J117" s="334"/>
      <c r="K117" s="423"/>
      <c r="L117" s="423"/>
      <c r="M117" s="423"/>
      <c r="N117" s="424"/>
      <c r="O117" s="424"/>
    </row>
    <row r="118" spans="2:15">
      <c r="B118" s="569" t="s">
        <v>14194</v>
      </c>
      <c r="C118" s="273">
        <v>219</v>
      </c>
      <c r="D118" s="378"/>
      <c r="E118" s="575"/>
      <c r="F118" s="756"/>
      <c r="G118" s="756"/>
      <c r="H118" s="756"/>
      <c r="I118" s="757"/>
      <c r="J118" s="334"/>
      <c r="K118" s="423"/>
      <c r="L118" s="423"/>
      <c r="M118" s="423"/>
      <c r="N118" s="424"/>
      <c r="O118" s="424"/>
    </row>
    <row r="119" spans="2:15">
      <c r="B119" s="569" t="s">
        <v>14195</v>
      </c>
      <c r="C119" s="273">
        <v>339</v>
      </c>
      <c r="D119" s="378"/>
      <c r="E119" s="575"/>
      <c r="F119" s="756"/>
      <c r="G119" s="756"/>
      <c r="H119" s="756"/>
      <c r="I119" s="757"/>
      <c r="J119" s="334"/>
      <c r="K119" s="423"/>
      <c r="L119" s="423"/>
      <c r="M119" s="423"/>
      <c r="N119" s="424"/>
      <c r="O119" s="424"/>
    </row>
    <row r="120" spans="2:15">
      <c r="B120" s="569" t="s">
        <v>14196</v>
      </c>
      <c r="C120" s="273">
        <v>439</v>
      </c>
      <c r="D120" s="378"/>
      <c r="E120" s="575"/>
      <c r="F120" s="756"/>
      <c r="G120" s="756"/>
      <c r="H120" s="756"/>
      <c r="I120" s="757"/>
      <c r="J120" s="334"/>
      <c r="K120" s="423"/>
      <c r="L120" s="423"/>
      <c r="M120" s="423"/>
      <c r="N120" s="424"/>
      <c r="O120" s="424"/>
    </row>
    <row r="121" spans="2:15">
      <c r="B121" s="569" t="s">
        <v>14197</v>
      </c>
      <c r="C121" s="273">
        <v>56</v>
      </c>
      <c r="D121" s="378"/>
      <c r="E121" s="575"/>
      <c r="F121" s="756"/>
      <c r="G121" s="756"/>
      <c r="H121" s="756"/>
      <c r="I121" s="757"/>
      <c r="J121" s="334"/>
      <c r="K121" s="423"/>
      <c r="L121" s="423"/>
      <c r="M121" s="423"/>
      <c r="N121" s="424"/>
      <c r="O121" s="424"/>
    </row>
    <row r="122" spans="2:15">
      <c r="B122" s="569" t="s">
        <v>14198</v>
      </c>
      <c r="C122" s="273">
        <v>1855</v>
      </c>
      <c r="D122" s="378"/>
      <c r="E122" s="575"/>
      <c r="F122" s="756"/>
      <c r="G122" s="756"/>
      <c r="H122" s="756"/>
      <c r="I122" s="757"/>
      <c r="J122" s="334"/>
      <c r="K122" s="423"/>
      <c r="L122" s="423"/>
      <c r="M122" s="423"/>
      <c r="N122" s="424"/>
      <c r="O122" s="424"/>
    </row>
    <row r="123" spans="2:15">
      <c r="B123" s="569" t="s">
        <v>14199</v>
      </c>
      <c r="C123" s="273">
        <v>174</v>
      </c>
      <c r="D123" s="378"/>
      <c r="E123" s="575"/>
      <c r="F123" s="756"/>
      <c r="G123" s="756"/>
      <c r="H123" s="756"/>
      <c r="I123" s="757"/>
      <c r="J123" s="334"/>
      <c r="K123" s="423"/>
      <c r="L123" s="423"/>
      <c r="M123" s="423"/>
      <c r="N123" s="424"/>
      <c r="O123" s="424"/>
    </row>
    <row r="124" spans="2:15">
      <c r="B124" s="569" t="s">
        <v>14200</v>
      </c>
      <c r="C124" s="273">
        <v>67</v>
      </c>
      <c r="D124" s="378"/>
      <c r="E124" s="575"/>
      <c r="F124" s="756"/>
      <c r="G124" s="756"/>
      <c r="H124" s="756"/>
      <c r="I124" s="757"/>
      <c r="J124" s="334"/>
      <c r="K124" s="423"/>
      <c r="L124" s="423"/>
      <c r="M124" s="423"/>
      <c r="N124" s="424"/>
      <c r="O124" s="424"/>
    </row>
    <row r="125" spans="2:15">
      <c r="B125" s="569" t="s">
        <v>14201</v>
      </c>
      <c r="C125" s="273">
        <v>19</v>
      </c>
      <c r="D125" s="378"/>
      <c r="E125" s="575"/>
      <c r="F125" s="757"/>
      <c r="G125" s="758"/>
      <c r="H125" s="758"/>
      <c r="I125" s="758"/>
      <c r="J125" s="334"/>
      <c r="K125" s="423"/>
      <c r="L125" s="423"/>
      <c r="M125" s="423"/>
      <c r="N125" s="424"/>
      <c r="O125" s="424"/>
    </row>
    <row r="126" spans="2:15">
      <c r="B126" s="569" t="s">
        <v>14202</v>
      </c>
      <c r="C126" s="273">
        <v>49</v>
      </c>
      <c r="D126" s="378"/>
      <c r="E126" s="575"/>
      <c r="F126" s="757"/>
      <c r="G126" s="758"/>
      <c r="H126" s="758"/>
      <c r="I126" s="758"/>
      <c r="J126" s="334"/>
      <c r="K126" s="423"/>
      <c r="L126" s="423"/>
      <c r="M126" s="423"/>
      <c r="N126" s="424"/>
      <c r="O126" s="424"/>
    </row>
    <row r="127" spans="2:15">
      <c r="B127" s="569" t="s">
        <v>14202</v>
      </c>
      <c r="C127" s="273">
        <v>389</v>
      </c>
      <c r="D127" s="378"/>
      <c r="E127" s="575"/>
      <c r="F127" s="757"/>
      <c r="G127" s="758"/>
      <c r="H127" s="758"/>
      <c r="I127" s="758"/>
      <c r="J127" s="334"/>
      <c r="K127" s="423"/>
      <c r="L127" s="423"/>
      <c r="M127" s="423"/>
      <c r="N127" s="424"/>
      <c r="O127" s="424"/>
    </row>
    <row r="128" spans="2:15">
      <c r="B128" s="569" t="s">
        <v>14203</v>
      </c>
      <c r="C128" s="273">
        <v>277</v>
      </c>
      <c r="D128" s="378"/>
      <c r="E128" s="575"/>
      <c r="F128" s="756"/>
      <c r="G128" s="756"/>
      <c r="H128" s="756"/>
      <c r="I128" s="757"/>
      <c r="J128" s="334"/>
      <c r="K128" s="423"/>
      <c r="L128" s="423"/>
      <c r="M128" s="423"/>
      <c r="N128" s="424"/>
      <c r="O128" s="424"/>
    </row>
    <row r="129" spans="2:15">
      <c r="B129" s="569" t="s">
        <v>14204</v>
      </c>
      <c r="C129" s="273">
        <v>627</v>
      </c>
      <c r="D129" s="378"/>
      <c r="E129" s="575"/>
      <c r="F129" s="756"/>
      <c r="G129" s="756"/>
      <c r="H129" s="756"/>
      <c r="I129" s="757"/>
      <c r="J129" s="334"/>
      <c r="K129" s="423"/>
      <c r="L129" s="423"/>
      <c r="M129" s="423"/>
      <c r="N129" s="424"/>
      <c r="O129" s="424"/>
    </row>
    <row r="130" spans="2:15">
      <c r="B130" s="569" t="s">
        <v>14205</v>
      </c>
      <c r="C130" s="273">
        <v>81</v>
      </c>
      <c r="D130" s="378"/>
      <c r="E130" s="575"/>
      <c r="F130" s="756"/>
      <c r="G130" s="756"/>
      <c r="H130" s="756"/>
      <c r="I130" s="757"/>
      <c r="J130" s="334"/>
      <c r="K130" s="423"/>
      <c r="L130" s="423"/>
      <c r="M130" s="423"/>
      <c r="N130" s="424"/>
      <c r="O130" s="424"/>
    </row>
    <row r="131" spans="2:15">
      <c r="B131" s="569" t="s">
        <v>14206</v>
      </c>
      <c r="C131" s="273">
        <v>4</v>
      </c>
      <c r="D131" s="378"/>
      <c r="E131" s="575"/>
      <c r="F131" s="756"/>
      <c r="G131" s="756"/>
      <c r="H131" s="756"/>
      <c r="I131" s="757"/>
      <c r="J131" s="334"/>
      <c r="K131" s="423"/>
      <c r="L131" s="423"/>
      <c r="M131" s="423"/>
      <c r="N131" s="424"/>
      <c r="O131" s="424"/>
    </row>
    <row r="132" spans="2:15">
      <c r="B132" s="569" t="s">
        <v>14207</v>
      </c>
      <c r="C132" s="273">
        <v>4</v>
      </c>
      <c r="D132" s="378"/>
      <c r="E132" s="575"/>
      <c r="F132" s="756"/>
      <c r="G132" s="756"/>
      <c r="H132" s="756"/>
      <c r="I132" s="757"/>
      <c r="J132" s="334"/>
      <c r="K132" s="423"/>
      <c r="L132" s="423"/>
      <c r="M132" s="423"/>
      <c r="N132" s="424"/>
      <c r="O132" s="424"/>
    </row>
    <row r="133" spans="2:15">
      <c r="B133" s="569" t="s">
        <v>14208</v>
      </c>
      <c r="C133" s="273">
        <v>6</v>
      </c>
      <c r="D133" s="378"/>
      <c r="E133" s="575"/>
      <c r="F133" s="756"/>
      <c r="G133" s="756"/>
      <c r="H133" s="756"/>
      <c r="I133" s="757"/>
      <c r="J133" s="334"/>
      <c r="K133" s="423"/>
      <c r="L133" s="423"/>
      <c r="M133" s="423"/>
      <c r="N133" s="424"/>
      <c r="O133" s="424"/>
    </row>
    <row r="134" spans="2:15">
      <c r="B134" s="569" t="s">
        <v>14209</v>
      </c>
      <c r="C134" s="273">
        <v>4</v>
      </c>
      <c r="D134" s="378"/>
      <c r="E134" s="575"/>
      <c r="F134" s="756"/>
      <c r="G134" s="756"/>
      <c r="H134" s="756"/>
      <c r="I134" s="757"/>
      <c r="J134" s="334"/>
      <c r="K134" s="423"/>
      <c r="L134" s="423"/>
      <c r="M134" s="423"/>
      <c r="N134" s="424"/>
      <c r="O134" s="424"/>
    </row>
    <row r="135" spans="2:15">
      <c r="B135" s="569" t="s">
        <v>14210</v>
      </c>
      <c r="C135" s="273">
        <v>34</v>
      </c>
      <c r="D135" s="378"/>
      <c r="E135" s="575"/>
      <c r="F135" s="756"/>
      <c r="G135" s="756"/>
      <c r="H135" s="756"/>
      <c r="I135" s="757"/>
      <c r="J135" s="334"/>
      <c r="K135" s="423"/>
      <c r="L135" s="423"/>
      <c r="M135" s="423"/>
      <c r="N135" s="424"/>
      <c r="O135" s="424"/>
    </row>
    <row r="136" spans="2:15">
      <c r="B136" s="569" t="s">
        <v>14211</v>
      </c>
      <c r="C136" s="273">
        <v>34</v>
      </c>
      <c r="D136" s="378"/>
      <c r="E136" s="575"/>
      <c r="F136" s="756"/>
      <c r="G136" s="756"/>
      <c r="H136" s="756"/>
      <c r="I136" s="757"/>
      <c r="J136" s="334"/>
      <c r="K136" s="423"/>
      <c r="L136" s="423"/>
      <c r="M136" s="423"/>
      <c r="N136" s="424"/>
      <c r="O136" s="424"/>
    </row>
    <row r="137" spans="2:15">
      <c r="B137" s="569" t="s">
        <v>14212</v>
      </c>
      <c r="C137" s="273">
        <v>7</v>
      </c>
      <c r="D137" s="378"/>
      <c r="E137" s="575"/>
      <c r="F137" s="756"/>
      <c r="G137" s="756"/>
      <c r="H137" s="756"/>
      <c r="I137" s="757"/>
      <c r="J137" s="334"/>
      <c r="K137" s="423"/>
      <c r="L137" s="423"/>
      <c r="M137" s="423"/>
      <c r="N137" s="424"/>
      <c r="O137" s="424"/>
    </row>
    <row r="138" spans="2:15">
      <c r="B138" s="569" t="s">
        <v>14213</v>
      </c>
      <c r="C138" s="273">
        <v>2662</v>
      </c>
      <c r="D138" s="378"/>
      <c r="E138" s="575"/>
      <c r="F138" s="756"/>
      <c r="G138" s="756"/>
      <c r="H138" s="756"/>
      <c r="I138" s="757"/>
      <c r="J138" s="334"/>
      <c r="K138" s="423"/>
      <c r="L138" s="423"/>
      <c r="M138" s="423"/>
      <c r="N138" s="424"/>
      <c r="O138" s="424"/>
    </row>
    <row r="139" spans="2:15">
      <c r="B139" s="569" t="s">
        <v>14214</v>
      </c>
      <c r="C139" s="273">
        <v>2</v>
      </c>
      <c r="D139" s="378"/>
      <c r="E139" s="575"/>
      <c r="F139" s="756"/>
      <c r="G139" s="756"/>
      <c r="H139" s="756"/>
      <c r="I139" s="757"/>
      <c r="J139" s="334"/>
      <c r="K139" s="423"/>
      <c r="L139" s="423"/>
      <c r="M139" s="423"/>
      <c r="N139" s="424"/>
      <c r="O139" s="424"/>
    </row>
    <row r="140" spans="2:15">
      <c r="B140" s="569" t="s">
        <v>14215</v>
      </c>
      <c r="C140" s="273">
        <v>2</v>
      </c>
      <c r="D140" s="378"/>
      <c r="E140" s="575"/>
      <c r="F140" s="756"/>
      <c r="G140" s="756"/>
      <c r="H140" s="756"/>
      <c r="I140" s="757"/>
      <c r="J140" s="334"/>
      <c r="K140" s="423"/>
      <c r="L140" s="423"/>
      <c r="M140" s="423"/>
      <c r="N140" s="424"/>
      <c r="O140" s="424"/>
    </row>
    <row r="141" spans="2:15">
      <c r="B141" s="569" t="s">
        <v>14216</v>
      </c>
      <c r="C141" s="273">
        <v>2</v>
      </c>
      <c r="D141" s="378"/>
      <c r="E141" s="575"/>
      <c r="F141" s="757"/>
      <c r="G141" s="758"/>
      <c r="H141" s="758"/>
      <c r="I141" s="758"/>
      <c r="J141" s="334"/>
      <c r="K141" s="423"/>
      <c r="L141" s="423"/>
      <c r="M141" s="423"/>
      <c r="N141" s="424"/>
      <c r="O141" s="424"/>
    </row>
    <row r="142" spans="2:15">
      <c r="B142" s="569" t="s">
        <v>14217</v>
      </c>
      <c r="C142" s="273">
        <v>2</v>
      </c>
      <c r="D142" s="378"/>
      <c r="E142" s="575"/>
      <c r="F142" s="757"/>
      <c r="G142" s="758"/>
      <c r="H142" s="758"/>
      <c r="I142" s="758"/>
      <c r="J142" s="334"/>
      <c r="K142" s="423"/>
      <c r="L142" s="423"/>
      <c r="M142" s="423"/>
      <c r="N142" s="424"/>
      <c r="O142" s="424"/>
    </row>
    <row r="143" spans="2:15">
      <c r="B143" s="569" t="s">
        <v>14218</v>
      </c>
      <c r="C143" s="273">
        <v>2</v>
      </c>
      <c r="D143" s="378"/>
      <c r="E143" s="575"/>
      <c r="F143" s="757"/>
      <c r="G143" s="758"/>
      <c r="H143" s="758"/>
      <c r="I143" s="758"/>
      <c r="J143" s="334"/>
      <c r="K143" s="423"/>
      <c r="L143" s="423"/>
      <c r="M143" s="423"/>
      <c r="N143" s="424"/>
      <c r="O143" s="424"/>
    </row>
    <row r="144" spans="2:15">
      <c r="B144" s="569" t="s">
        <v>14219</v>
      </c>
      <c r="C144" s="273">
        <v>2</v>
      </c>
      <c r="D144" s="378"/>
      <c r="E144" s="575"/>
      <c r="F144" s="756"/>
      <c r="G144" s="756"/>
      <c r="H144" s="756"/>
      <c r="I144" s="757"/>
      <c r="J144" s="334"/>
      <c r="K144" s="423"/>
      <c r="L144" s="423"/>
      <c r="M144" s="423"/>
      <c r="N144" s="424"/>
      <c r="O144" s="424"/>
    </row>
    <row r="145" spans="2:15">
      <c r="B145" s="569" t="s">
        <v>14220</v>
      </c>
      <c r="C145" s="273">
        <v>1</v>
      </c>
      <c r="D145" s="378"/>
      <c r="E145" s="575"/>
      <c r="F145" s="756"/>
      <c r="G145" s="756"/>
      <c r="H145" s="756"/>
      <c r="I145" s="757"/>
      <c r="J145" s="334"/>
      <c r="K145" s="423"/>
      <c r="L145" s="423"/>
      <c r="M145" s="423"/>
      <c r="N145" s="424"/>
      <c r="O145" s="424"/>
    </row>
    <row r="146" spans="2:15">
      <c r="B146" s="569" t="s">
        <v>14221</v>
      </c>
      <c r="C146" s="273">
        <v>1</v>
      </c>
      <c r="D146" s="378"/>
      <c r="E146" s="575"/>
      <c r="F146" s="756"/>
      <c r="G146" s="756"/>
      <c r="H146" s="756"/>
      <c r="I146" s="757"/>
      <c r="J146" s="334"/>
      <c r="K146" s="423"/>
      <c r="L146" s="423"/>
      <c r="M146" s="423"/>
      <c r="N146" s="424"/>
      <c r="O146" s="424"/>
    </row>
    <row r="147" spans="2:15">
      <c r="B147" s="569" t="s">
        <v>14222</v>
      </c>
      <c r="C147" s="273">
        <v>1</v>
      </c>
      <c r="D147" s="378"/>
      <c r="E147" s="575"/>
      <c r="F147" s="756"/>
      <c r="G147" s="756"/>
      <c r="H147" s="756"/>
      <c r="I147" s="757"/>
      <c r="J147" s="334"/>
      <c r="K147" s="423"/>
      <c r="L147" s="423"/>
      <c r="M147" s="423"/>
      <c r="N147" s="424"/>
      <c r="O147" s="424"/>
    </row>
    <row r="148" spans="2:15">
      <c r="B148" s="569" t="s">
        <v>14223</v>
      </c>
      <c r="C148" s="273">
        <v>1</v>
      </c>
      <c r="D148" s="378"/>
      <c r="E148" s="575"/>
      <c r="F148" s="756"/>
      <c r="G148" s="756"/>
      <c r="H148" s="756"/>
      <c r="I148" s="757"/>
      <c r="J148" s="334"/>
      <c r="K148" s="423"/>
      <c r="L148" s="423"/>
      <c r="M148" s="423"/>
      <c r="N148" s="424"/>
      <c r="O148" s="424"/>
    </row>
    <row r="149" spans="2:15">
      <c r="B149" s="569" t="s">
        <v>14224</v>
      </c>
      <c r="C149" s="273">
        <v>2</v>
      </c>
      <c r="D149" s="378"/>
      <c r="E149" s="575"/>
      <c r="F149" s="756"/>
      <c r="G149" s="756"/>
      <c r="H149" s="756"/>
      <c r="I149" s="757"/>
      <c r="J149" s="334"/>
      <c r="K149" s="423"/>
      <c r="L149" s="423"/>
      <c r="M149" s="423"/>
      <c r="N149" s="424"/>
      <c r="O149" s="424"/>
    </row>
    <row r="150" spans="2:15">
      <c r="B150" s="569" t="s">
        <v>14225</v>
      </c>
      <c r="C150" s="273">
        <v>2</v>
      </c>
      <c r="D150" s="378"/>
      <c r="E150" s="575"/>
      <c r="F150" s="756"/>
      <c r="G150" s="756"/>
      <c r="H150" s="756"/>
      <c r="I150" s="757"/>
      <c r="J150" s="334"/>
      <c r="K150" s="423"/>
      <c r="L150" s="423"/>
      <c r="M150" s="423"/>
      <c r="N150" s="424"/>
      <c r="O150" s="424"/>
    </row>
    <row r="151" spans="2:15">
      <c r="B151" s="569" t="s">
        <v>14226</v>
      </c>
      <c r="C151" s="273">
        <v>2</v>
      </c>
      <c r="D151" s="378"/>
      <c r="E151" s="575"/>
      <c r="F151" s="756"/>
      <c r="G151" s="756"/>
      <c r="H151" s="756"/>
      <c r="I151" s="757"/>
      <c r="J151" s="334"/>
      <c r="K151" s="423"/>
      <c r="L151" s="423"/>
      <c r="M151" s="423"/>
      <c r="N151" s="424"/>
      <c r="O151" s="424"/>
    </row>
    <row r="152" spans="2:15">
      <c r="B152" s="569" t="s">
        <v>14227</v>
      </c>
      <c r="C152" s="273">
        <v>2</v>
      </c>
      <c r="D152" s="378"/>
      <c r="E152" s="575"/>
      <c r="F152" s="756"/>
      <c r="G152" s="756"/>
      <c r="H152" s="756"/>
      <c r="I152" s="757"/>
      <c r="J152" s="334"/>
      <c r="K152" s="423"/>
      <c r="L152" s="423"/>
      <c r="M152" s="423"/>
      <c r="N152" s="424"/>
      <c r="O152" s="424"/>
    </row>
    <row r="153" spans="2:15">
      <c r="B153" s="569" t="s">
        <v>14228</v>
      </c>
      <c r="C153" s="273">
        <v>2</v>
      </c>
      <c r="D153" s="378"/>
      <c r="E153" s="575"/>
      <c r="F153" s="756"/>
      <c r="G153" s="756"/>
      <c r="H153" s="756"/>
      <c r="I153" s="757"/>
      <c r="J153" s="334"/>
      <c r="K153" s="423"/>
      <c r="L153" s="423"/>
      <c r="M153" s="423"/>
      <c r="N153" s="424"/>
      <c r="O153" s="424"/>
    </row>
    <row r="154" spans="2:15">
      <c r="B154" s="569" t="s">
        <v>14229</v>
      </c>
      <c r="C154" s="273">
        <v>2</v>
      </c>
      <c r="D154" s="378"/>
      <c r="E154" s="575"/>
      <c r="F154" s="756"/>
      <c r="G154" s="756"/>
      <c r="H154" s="756"/>
      <c r="I154" s="757"/>
      <c r="J154" s="334"/>
      <c r="K154" s="423"/>
      <c r="L154" s="423"/>
      <c r="M154" s="423"/>
      <c r="N154" s="424"/>
      <c r="O154" s="424"/>
    </row>
    <row r="155" spans="2:15">
      <c r="B155" s="569" t="s">
        <v>14230</v>
      </c>
      <c r="C155" s="273">
        <v>1</v>
      </c>
      <c r="D155" s="378"/>
      <c r="E155" s="575"/>
      <c r="F155" s="756"/>
      <c r="G155" s="756"/>
      <c r="H155" s="756"/>
      <c r="I155" s="757"/>
      <c r="J155" s="334"/>
      <c r="K155" s="423"/>
      <c r="L155" s="423"/>
      <c r="M155" s="423"/>
      <c r="N155" s="424"/>
      <c r="O155" s="424"/>
    </row>
    <row r="156" spans="2:15">
      <c r="B156" s="569" t="s">
        <v>14231</v>
      </c>
      <c r="C156" s="273">
        <v>1</v>
      </c>
      <c r="D156" s="378"/>
      <c r="E156" s="575"/>
      <c r="F156" s="756"/>
      <c r="G156" s="756"/>
      <c r="H156" s="756"/>
      <c r="I156" s="757"/>
      <c r="J156" s="334"/>
      <c r="K156" s="423"/>
      <c r="L156" s="423"/>
      <c r="M156" s="423"/>
      <c r="N156" s="424"/>
      <c r="O156" s="424"/>
    </row>
    <row r="157" spans="2:15">
      <c r="B157" s="569" t="s">
        <v>14232</v>
      </c>
      <c r="C157" s="273">
        <v>1</v>
      </c>
      <c r="D157" s="378"/>
      <c r="E157" s="575"/>
      <c r="F157" s="757"/>
      <c r="G157" s="758"/>
      <c r="H157" s="758"/>
      <c r="I157" s="758"/>
      <c r="J157" s="334"/>
      <c r="K157" s="423"/>
      <c r="L157" s="423"/>
      <c r="M157" s="423"/>
      <c r="N157" s="424"/>
      <c r="O157" s="424"/>
    </row>
    <row r="158" spans="2:15">
      <c r="B158" s="569" t="s">
        <v>14233</v>
      </c>
      <c r="C158" s="273">
        <v>1</v>
      </c>
      <c r="D158" s="378"/>
      <c r="E158" s="575"/>
      <c r="F158" s="757"/>
      <c r="G158" s="758"/>
      <c r="H158" s="758"/>
      <c r="I158" s="758"/>
      <c r="J158" s="334"/>
      <c r="K158" s="423"/>
      <c r="L158" s="423"/>
      <c r="M158" s="423"/>
      <c r="N158" s="424"/>
      <c r="O158" s="424"/>
    </row>
    <row r="159" spans="2:15">
      <c r="B159" s="569" t="s">
        <v>14234</v>
      </c>
      <c r="C159" s="273">
        <v>65</v>
      </c>
      <c r="D159" s="378"/>
      <c r="E159" s="575"/>
      <c r="F159" s="757"/>
      <c r="G159" s="758"/>
      <c r="H159" s="758"/>
      <c r="I159" s="758"/>
      <c r="J159" s="334"/>
      <c r="K159" s="423"/>
      <c r="L159" s="423"/>
      <c r="M159" s="423"/>
      <c r="N159" s="424"/>
      <c r="O159" s="424"/>
    </row>
    <row r="160" spans="2:15">
      <c r="B160" s="569" t="s">
        <v>14235</v>
      </c>
      <c r="C160" s="273">
        <v>36</v>
      </c>
      <c r="D160" s="378"/>
      <c r="E160" s="575"/>
      <c r="F160" s="756"/>
      <c r="G160" s="756"/>
      <c r="H160" s="756"/>
      <c r="I160" s="757"/>
      <c r="J160" s="334"/>
      <c r="K160" s="423"/>
      <c r="L160" s="423"/>
      <c r="M160" s="423"/>
      <c r="N160" s="424"/>
      <c r="O160" s="424"/>
    </row>
    <row r="161" spans="2:15">
      <c r="B161" s="569" t="s">
        <v>14236</v>
      </c>
      <c r="C161" s="273">
        <v>35</v>
      </c>
      <c r="D161" s="378"/>
      <c r="E161" s="575"/>
      <c r="F161" s="756"/>
      <c r="G161" s="756"/>
      <c r="H161" s="756"/>
      <c r="I161" s="757"/>
      <c r="J161" s="334"/>
      <c r="K161" s="423"/>
      <c r="L161" s="423"/>
      <c r="M161" s="423"/>
      <c r="N161" s="424"/>
      <c r="O161" s="424"/>
    </row>
    <row r="162" spans="2:15">
      <c r="B162" s="569" t="s">
        <v>14237</v>
      </c>
      <c r="C162" s="273">
        <v>3</v>
      </c>
      <c r="D162" s="378"/>
      <c r="E162" s="575"/>
      <c r="F162" s="756"/>
      <c r="G162" s="756"/>
      <c r="H162" s="756"/>
      <c r="I162" s="757"/>
      <c r="J162" s="334"/>
      <c r="K162" s="423"/>
      <c r="L162" s="423"/>
      <c r="M162" s="423"/>
      <c r="N162" s="424"/>
      <c r="O162" s="424"/>
    </row>
    <row r="163" spans="2:15">
      <c r="B163" s="569" t="s">
        <v>14238</v>
      </c>
      <c r="C163" s="273">
        <v>142</v>
      </c>
      <c r="D163" s="378"/>
      <c r="E163" s="575"/>
      <c r="F163" s="756"/>
      <c r="G163" s="756"/>
      <c r="H163" s="756"/>
      <c r="I163" s="757"/>
      <c r="J163" s="334"/>
      <c r="K163" s="423"/>
      <c r="L163" s="423"/>
      <c r="M163" s="423"/>
      <c r="N163" s="424"/>
      <c r="O163" s="424"/>
    </row>
    <row r="164" spans="2:15">
      <c r="B164" s="569" t="s">
        <v>14239</v>
      </c>
      <c r="C164" s="273">
        <v>94</v>
      </c>
      <c r="D164" s="378"/>
      <c r="E164" s="575"/>
      <c r="F164" s="756"/>
      <c r="G164" s="756"/>
      <c r="H164" s="756"/>
      <c r="I164" s="757"/>
      <c r="J164" s="334"/>
      <c r="K164" s="423"/>
      <c r="L164" s="423"/>
      <c r="M164" s="423"/>
      <c r="N164" s="424"/>
      <c r="O164" s="424"/>
    </row>
    <row r="165" spans="2:15">
      <c r="B165" s="569" t="s">
        <v>14240</v>
      </c>
      <c r="C165" s="273">
        <v>19</v>
      </c>
      <c r="D165" s="378"/>
      <c r="E165" s="575"/>
      <c r="F165" s="756"/>
      <c r="G165" s="756"/>
      <c r="H165" s="756"/>
      <c r="I165" s="757"/>
      <c r="J165" s="334"/>
      <c r="K165" s="423"/>
      <c r="L165" s="423"/>
      <c r="M165" s="423"/>
      <c r="N165" s="424"/>
      <c r="O165" s="424"/>
    </row>
    <row r="166" spans="2:15">
      <c r="B166" s="569" t="s">
        <v>14241</v>
      </c>
      <c r="C166" s="273">
        <v>76</v>
      </c>
      <c r="D166" s="378"/>
      <c r="E166" s="575"/>
      <c r="F166" s="756"/>
      <c r="G166" s="756"/>
      <c r="H166" s="756"/>
      <c r="I166" s="757"/>
      <c r="J166" s="334"/>
      <c r="K166" s="423"/>
      <c r="L166" s="423"/>
      <c r="M166" s="423"/>
      <c r="N166" s="424"/>
      <c r="O166" s="424"/>
    </row>
    <row r="167" spans="2:15">
      <c r="B167" s="569" t="s">
        <v>14242</v>
      </c>
      <c r="C167" s="273">
        <v>166</v>
      </c>
      <c r="D167" s="378"/>
      <c r="E167" s="575"/>
      <c r="F167" s="756"/>
      <c r="G167" s="756"/>
      <c r="H167" s="756"/>
      <c r="I167" s="757"/>
      <c r="J167" s="334"/>
      <c r="K167" s="423"/>
      <c r="L167" s="423"/>
      <c r="M167" s="423"/>
      <c r="N167" s="424"/>
      <c r="O167" s="424"/>
    </row>
    <row r="168" spans="2:15">
      <c r="B168" s="569" t="s">
        <v>14243</v>
      </c>
      <c r="C168" s="273">
        <v>37</v>
      </c>
      <c r="D168" s="378"/>
      <c r="E168" s="575"/>
      <c r="F168" s="756"/>
      <c r="G168" s="756"/>
      <c r="H168" s="756"/>
      <c r="I168" s="757"/>
      <c r="J168" s="334"/>
      <c r="K168" s="423"/>
      <c r="L168" s="423"/>
      <c r="M168" s="423"/>
      <c r="N168" s="424"/>
      <c r="O168" s="424"/>
    </row>
    <row r="169" spans="2:15">
      <c r="B169" s="569" t="s">
        <v>14244</v>
      </c>
      <c r="C169" s="273">
        <v>43</v>
      </c>
      <c r="D169" s="378"/>
      <c r="E169" s="575"/>
      <c r="F169" s="756"/>
      <c r="G169" s="756"/>
      <c r="H169" s="756"/>
      <c r="I169" s="757"/>
      <c r="J169" s="334"/>
      <c r="K169" s="423"/>
      <c r="L169" s="423"/>
      <c r="M169" s="423"/>
      <c r="N169" s="424"/>
      <c r="O169" s="424"/>
    </row>
    <row r="170" spans="2:15">
      <c r="B170" s="569" t="s">
        <v>14245</v>
      </c>
      <c r="C170" s="273">
        <v>4</v>
      </c>
      <c r="D170" s="378"/>
      <c r="E170" s="575"/>
      <c r="F170" s="756"/>
      <c r="G170" s="756"/>
      <c r="H170" s="756"/>
      <c r="I170" s="757"/>
      <c r="J170" s="334"/>
      <c r="K170" s="423"/>
      <c r="L170" s="423"/>
      <c r="M170" s="423"/>
      <c r="N170" s="424"/>
      <c r="O170" s="424"/>
    </row>
    <row r="171" spans="2:15">
      <c r="B171" s="569" t="s">
        <v>14246</v>
      </c>
      <c r="C171" s="273">
        <v>51</v>
      </c>
      <c r="D171" s="378"/>
      <c r="E171" s="575"/>
      <c r="F171" s="756"/>
      <c r="G171" s="756"/>
      <c r="H171" s="756"/>
      <c r="I171" s="757"/>
      <c r="J171" s="334"/>
      <c r="K171" s="423"/>
      <c r="L171" s="423"/>
      <c r="M171" s="423"/>
      <c r="N171" s="424"/>
      <c r="O171" s="424"/>
    </row>
    <row r="172" spans="2:15">
      <c r="B172" s="569" t="s">
        <v>14247</v>
      </c>
      <c r="C172" s="273">
        <v>70</v>
      </c>
      <c r="D172" s="378"/>
      <c r="E172" s="575"/>
      <c r="F172" s="756"/>
      <c r="G172" s="756"/>
      <c r="H172" s="756"/>
      <c r="I172" s="757"/>
      <c r="J172" s="334"/>
      <c r="K172" s="423"/>
      <c r="L172" s="423"/>
      <c r="M172" s="423"/>
      <c r="N172" s="424"/>
      <c r="O172" s="424"/>
    </row>
    <row r="173" spans="2:15">
      <c r="B173" s="569" t="s">
        <v>14248</v>
      </c>
      <c r="C173" s="273">
        <v>70</v>
      </c>
      <c r="D173" s="378"/>
      <c r="E173" s="575"/>
      <c r="F173" s="757"/>
      <c r="G173" s="758"/>
      <c r="H173" s="758"/>
      <c r="I173" s="758"/>
      <c r="J173" s="334"/>
      <c r="K173" s="423"/>
      <c r="L173" s="423"/>
      <c r="M173" s="423"/>
      <c r="N173" s="424"/>
      <c r="O173" s="424"/>
    </row>
    <row r="174" spans="2:15">
      <c r="B174" s="569" t="s">
        <v>14249</v>
      </c>
      <c r="C174" s="273">
        <v>4</v>
      </c>
      <c r="D174" s="378"/>
      <c r="E174" s="575"/>
      <c r="F174" s="757"/>
      <c r="G174" s="758"/>
      <c r="H174" s="758"/>
      <c r="I174" s="758"/>
      <c r="J174" s="334"/>
      <c r="K174" s="423"/>
      <c r="L174" s="423"/>
      <c r="M174" s="423"/>
      <c r="N174" s="424"/>
      <c r="O174" s="424"/>
    </row>
    <row r="175" spans="2:15">
      <c r="B175" s="569" t="s">
        <v>14250</v>
      </c>
      <c r="C175" s="273">
        <v>1</v>
      </c>
      <c r="D175" s="378"/>
      <c r="E175" s="575"/>
      <c r="F175" s="757"/>
      <c r="G175" s="758"/>
      <c r="H175" s="758"/>
      <c r="I175" s="758"/>
      <c r="J175" s="334"/>
      <c r="K175" s="423"/>
      <c r="L175" s="423"/>
      <c r="M175" s="423"/>
      <c r="N175" s="424"/>
      <c r="O175" s="424"/>
    </row>
    <row r="176" spans="2:15">
      <c r="B176" s="569" t="s">
        <v>14251</v>
      </c>
      <c r="C176" s="273">
        <v>1</v>
      </c>
      <c r="D176" s="378"/>
      <c r="E176" s="575"/>
      <c r="F176" s="756"/>
      <c r="G176" s="756"/>
      <c r="H176" s="756"/>
      <c r="I176" s="757"/>
      <c r="J176" s="334"/>
      <c r="K176" s="423"/>
      <c r="L176" s="423"/>
      <c r="M176" s="423"/>
      <c r="N176" s="424"/>
      <c r="O176" s="424"/>
    </row>
    <row r="177" spans="2:15">
      <c r="B177" s="569" t="s">
        <v>14252</v>
      </c>
      <c r="C177" s="273">
        <v>7</v>
      </c>
      <c r="D177" s="378"/>
      <c r="E177" s="575"/>
      <c r="F177" s="756"/>
      <c r="G177" s="756"/>
      <c r="H177" s="756"/>
      <c r="I177" s="757"/>
      <c r="J177" s="334"/>
      <c r="K177" s="423"/>
      <c r="L177" s="423"/>
      <c r="M177" s="423"/>
      <c r="N177" s="424"/>
      <c r="O177" s="424"/>
    </row>
    <row r="178" spans="2:15">
      <c r="B178" s="569" t="s">
        <v>14253</v>
      </c>
      <c r="C178" s="273">
        <v>5</v>
      </c>
      <c r="D178" s="378"/>
      <c r="E178" s="575"/>
      <c r="F178" s="756"/>
      <c r="G178" s="756"/>
      <c r="H178" s="756"/>
      <c r="I178" s="757"/>
      <c r="J178" s="334"/>
      <c r="K178" s="423"/>
      <c r="L178" s="423"/>
      <c r="M178" s="423"/>
      <c r="N178" s="424"/>
      <c r="O178" s="424"/>
    </row>
    <row r="179" spans="2:15">
      <c r="B179" s="569" t="s">
        <v>14254</v>
      </c>
      <c r="C179" s="273">
        <v>2</v>
      </c>
      <c r="D179" s="378"/>
      <c r="E179" s="575"/>
      <c r="F179" s="756"/>
      <c r="G179" s="756"/>
      <c r="H179" s="756"/>
      <c r="I179" s="757"/>
      <c r="J179" s="334"/>
      <c r="K179" s="423"/>
      <c r="L179" s="423"/>
      <c r="M179" s="423"/>
      <c r="N179" s="424"/>
      <c r="O179" s="424"/>
    </row>
    <row r="180" spans="2:15">
      <c r="B180" s="569" t="s">
        <v>14255</v>
      </c>
      <c r="C180" s="273">
        <v>6</v>
      </c>
      <c r="D180" s="378"/>
      <c r="E180" s="575"/>
      <c r="F180" s="756"/>
      <c r="G180" s="756"/>
      <c r="H180" s="756"/>
      <c r="I180" s="757"/>
      <c r="J180" s="334"/>
      <c r="K180" s="423"/>
      <c r="L180" s="423"/>
      <c r="M180" s="423"/>
      <c r="N180" s="424"/>
      <c r="O180" s="424"/>
    </row>
    <row r="181" spans="2:15">
      <c r="B181" s="569" t="s">
        <v>14256</v>
      </c>
      <c r="C181" s="273">
        <v>3</v>
      </c>
      <c r="D181" s="378"/>
      <c r="E181" s="575"/>
      <c r="F181" s="756"/>
      <c r="G181" s="756"/>
      <c r="H181" s="756"/>
      <c r="I181" s="757"/>
      <c r="J181" s="334"/>
      <c r="K181" s="423"/>
      <c r="L181" s="423"/>
      <c r="M181" s="423"/>
      <c r="N181" s="424"/>
      <c r="O181" s="424"/>
    </row>
    <row r="182" spans="2:15">
      <c r="B182" s="569" t="s">
        <v>14257</v>
      </c>
      <c r="C182" s="273">
        <v>10</v>
      </c>
      <c r="D182" s="378"/>
      <c r="E182" s="575"/>
      <c r="F182" s="756"/>
      <c r="G182" s="756"/>
      <c r="H182" s="756"/>
      <c r="I182" s="757"/>
      <c r="J182" s="334"/>
      <c r="K182" s="423"/>
      <c r="L182" s="423"/>
      <c r="M182" s="423"/>
      <c r="N182" s="424"/>
      <c r="O182" s="424"/>
    </row>
    <row r="183" spans="2:15">
      <c r="B183" s="569" t="s">
        <v>14258</v>
      </c>
      <c r="C183" s="273">
        <v>77</v>
      </c>
      <c r="D183" s="378"/>
      <c r="E183" s="575"/>
      <c r="F183" s="756"/>
      <c r="G183" s="756"/>
      <c r="H183" s="756"/>
      <c r="I183" s="757"/>
      <c r="J183" s="334"/>
      <c r="K183" s="423"/>
      <c r="L183" s="423"/>
      <c r="M183" s="423"/>
      <c r="N183" s="424"/>
      <c r="O183" s="424"/>
    </row>
    <row r="184" spans="2:15">
      <c r="B184" s="569" t="s">
        <v>14259</v>
      </c>
      <c r="C184" s="273">
        <v>14</v>
      </c>
      <c r="D184" s="378"/>
      <c r="E184" s="575"/>
      <c r="F184" s="756"/>
      <c r="G184" s="756"/>
      <c r="H184" s="756"/>
      <c r="I184" s="757"/>
      <c r="J184" s="334"/>
      <c r="K184" s="423"/>
      <c r="L184" s="423"/>
      <c r="M184" s="423"/>
      <c r="N184" s="424"/>
      <c r="O184" s="424"/>
    </row>
    <row r="185" spans="2:15">
      <c r="B185" s="569" t="s">
        <v>14260</v>
      </c>
      <c r="C185" s="273">
        <v>74</v>
      </c>
      <c r="D185" s="378"/>
      <c r="E185" s="575"/>
      <c r="F185" s="756"/>
      <c r="G185" s="756"/>
      <c r="H185" s="756"/>
      <c r="I185" s="757"/>
      <c r="J185" s="334"/>
      <c r="K185" s="423"/>
      <c r="L185" s="423"/>
      <c r="M185" s="423"/>
      <c r="N185" s="424"/>
      <c r="O185" s="424"/>
    </row>
    <row r="186" spans="2:15">
      <c r="B186" s="569" t="s">
        <v>14261</v>
      </c>
      <c r="C186" s="273">
        <v>23</v>
      </c>
      <c r="D186" s="378"/>
      <c r="E186" s="575"/>
      <c r="F186" s="756"/>
      <c r="G186" s="756"/>
      <c r="H186" s="756"/>
      <c r="I186" s="757"/>
      <c r="J186" s="334"/>
      <c r="K186" s="423"/>
      <c r="L186" s="423"/>
      <c r="M186" s="423"/>
      <c r="N186" s="424"/>
      <c r="O186" s="424"/>
    </row>
    <row r="187" spans="2:15">
      <c r="B187" s="569" t="s">
        <v>14262</v>
      </c>
      <c r="C187" s="273">
        <v>4</v>
      </c>
      <c r="D187" s="378"/>
      <c r="E187" s="575"/>
      <c r="F187" s="756"/>
      <c r="G187" s="756"/>
      <c r="H187" s="756"/>
      <c r="I187" s="757"/>
      <c r="J187" s="334"/>
      <c r="K187" s="423"/>
      <c r="L187" s="423"/>
      <c r="M187" s="423"/>
      <c r="N187" s="424"/>
      <c r="O187" s="424"/>
    </row>
    <row r="188" spans="2:15">
      <c r="B188" s="569" t="s">
        <v>14263</v>
      </c>
      <c r="C188" s="273">
        <v>11</v>
      </c>
      <c r="D188" s="378"/>
      <c r="E188" s="575"/>
      <c r="F188" s="756"/>
      <c r="G188" s="756"/>
      <c r="H188" s="756"/>
      <c r="I188" s="757"/>
      <c r="J188" s="334"/>
      <c r="K188" s="423"/>
      <c r="L188" s="423"/>
      <c r="M188" s="423"/>
      <c r="N188" s="424"/>
      <c r="O188" s="424"/>
    </row>
    <row r="189" spans="2:15">
      <c r="B189" s="569" t="s">
        <v>14264</v>
      </c>
      <c r="C189" s="273">
        <v>4</v>
      </c>
      <c r="D189" s="378"/>
      <c r="E189" s="575"/>
      <c r="F189" s="757"/>
      <c r="G189" s="758"/>
      <c r="H189" s="758"/>
      <c r="I189" s="758"/>
      <c r="J189" s="334"/>
      <c r="K189" s="423"/>
      <c r="L189" s="423"/>
      <c r="M189" s="423"/>
      <c r="N189" s="424"/>
      <c r="O189" s="424"/>
    </row>
    <row r="190" spans="2:15">
      <c r="B190" s="569" t="s">
        <v>14265</v>
      </c>
      <c r="C190" s="273">
        <v>1</v>
      </c>
      <c r="D190" s="378"/>
      <c r="E190" s="575"/>
      <c r="F190" s="757"/>
      <c r="G190" s="758"/>
      <c r="H190" s="758"/>
      <c r="I190" s="758"/>
      <c r="J190" s="334"/>
      <c r="K190" s="423"/>
      <c r="L190" s="423"/>
      <c r="M190" s="423"/>
      <c r="N190" s="424"/>
      <c r="O190" s="424"/>
    </row>
    <row r="191" spans="2:15">
      <c r="B191" s="569" t="s">
        <v>14266</v>
      </c>
      <c r="C191" s="273">
        <v>2</v>
      </c>
      <c r="D191" s="378"/>
      <c r="E191" s="575"/>
      <c r="F191" s="757"/>
      <c r="G191" s="758"/>
      <c r="H191" s="758"/>
      <c r="I191" s="758"/>
      <c r="J191" s="334"/>
      <c r="K191" s="423"/>
      <c r="L191" s="423"/>
      <c r="M191" s="423"/>
      <c r="N191" s="424"/>
      <c r="O191" s="424"/>
    </row>
    <row r="192" spans="2:15">
      <c r="B192" s="569" t="s">
        <v>14267</v>
      </c>
      <c r="C192" s="273">
        <v>3</v>
      </c>
      <c r="D192" s="378"/>
      <c r="E192" s="575"/>
      <c r="F192" s="757"/>
      <c r="G192" s="758"/>
      <c r="H192" s="758"/>
      <c r="I192" s="758"/>
      <c r="J192" s="334"/>
      <c r="K192" s="423"/>
      <c r="L192" s="423"/>
      <c r="M192" s="423"/>
      <c r="N192" s="424"/>
      <c r="O192" s="424"/>
    </row>
    <row r="193" spans="2:15">
      <c r="B193" s="569" t="s">
        <v>14268</v>
      </c>
      <c r="C193" s="273">
        <v>1</v>
      </c>
      <c r="D193" s="378"/>
      <c r="E193" s="575"/>
      <c r="F193" s="756"/>
      <c r="G193" s="756"/>
      <c r="H193" s="756"/>
      <c r="I193" s="757"/>
      <c r="J193" s="334"/>
      <c r="K193" s="423"/>
      <c r="L193" s="423"/>
      <c r="M193" s="423"/>
      <c r="N193" s="424"/>
      <c r="O193" s="424"/>
    </row>
    <row r="194" spans="2:15">
      <c r="B194" s="569" t="s">
        <v>14269</v>
      </c>
      <c r="C194" s="273">
        <v>32</v>
      </c>
      <c r="D194" s="378"/>
      <c r="E194" s="575"/>
      <c r="F194" s="756"/>
      <c r="G194" s="756"/>
      <c r="H194" s="756"/>
      <c r="I194" s="757"/>
      <c r="J194" s="334"/>
      <c r="K194" s="423"/>
      <c r="L194" s="423"/>
      <c r="M194" s="423"/>
      <c r="N194" s="424"/>
      <c r="O194" s="424"/>
    </row>
    <row r="195" spans="2:15">
      <c r="B195" s="569" t="s">
        <v>14270</v>
      </c>
      <c r="C195" s="273">
        <v>2</v>
      </c>
      <c r="D195" s="378"/>
      <c r="E195" s="575"/>
      <c r="F195" s="756"/>
      <c r="G195" s="756"/>
      <c r="H195" s="756"/>
      <c r="I195" s="757"/>
      <c r="J195" s="334"/>
      <c r="K195" s="423"/>
      <c r="L195" s="423"/>
      <c r="M195" s="423"/>
      <c r="N195" s="424"/>
      <c r="O195" s="424"/>
    </row>
    <row r="196" spans="2:15">
      <c r="B196" s="569" t="s">
        <v>14271</v>
      </c>
      <c r="C196" s="273">
        <v>2</v>
      </c>
      <c r="D196" s="378"/>
      <c r="E196" s="575"/>
      <c r="F196" s="756"/>
      <c r="G196" s="756"/>
      <c r="H196" s="756"/>
      <c r="I196" s="757"/>
      <c r="J196" s="334"/>
      <c r="K196" s="423"/>
      <c r="L196" s="423"/>
      <c r="M196" s="423"/>
      <c r="N196" s="424"/>
      <c r="O196" s="424"/>
    </row>
    <row r="197" spans="2:15">
      <c r="B197" s="569" t="s">
        <v>14272</v>
      </c>
      <c r="C197" s="273">
        <v>2</v>
      </c>
      <c r="D197" s="378"/>
      <c r="E197" s="575"/>
      <c r="F197" s="756"/>
      <c r="G197" s="756"/>
      <c r="H197" s="756"/>
      <c r="I197" s="757"/>
      <c r="J197" s="334"/>
      <c r="K197" s="423"/>
      <c r="L197" s="423"/>
      <c r="M197" s="423"/>
      <c r="N197" s="424"/>
      <c r="O197" s="424"/>
    </row>
    <row r="198" spans="2:15">
      <c r="B198" s="569" t="s">
        <v>14273</v>
      </c>
      <c r="C198" s="273">
        <v>38</v>
      </c>
      <c r="D198" s="378"/>
      <c r="E198" s="575"/>
      <c r="F198" s="756"/>
      <c r="G198" s="756"/>
      <c r="H198" s="756"/>
      <c r="I198" s="757"/>
      <c r="J198" s="334"/>
      <c r="K198" s="423"/>
      <c r="L198" s="423"/>
      <c r="M198" s="423"/>
      <c r="N198" s="424"/>
      <c r="O198" s="424"/>
    </row>
    <row r="199" spans="2:15">
      <c r="B199" s="569" t="s">
        <v>14274</v>
      </c>
      <c r="C199" s="273">
        <v>19</v>
      </c>
      <c r="D199" s="378"/>
      <c r="E199" s="575"/>
      <c r="F199" s="756"/>
      <c r="G199" s="756"/>
      <c r="H199" s="756"/>
      <c r="I199" s="757"/>
      <c r="J199" s="334"/>
      <c r="K199" s="423"/>
      <c r="L199" s="423"/>
      <c r="M199" s="423"/>
      <c r="N199" s="424"/>
      <c r="O199" s="424"/>
    </row>
    <row r="200" spans="2:15">
      <c r="B200" s="569" t="s">
        <v>14275</v>
      </c>
      <c r="C200" s="273">
        <v>116</v>
      </c>
      <c r="D200" s="378"/>
      <c r="E200" s="575"/>
      <c r="F200" s="756"/>
      <c r="G200" s="756"/>
      <c r="H200" s="756"/>
      <c r="I200" s="757"/>
      <c r="J200" s="334"/>
      <c r="K200" s="423"/>
      <c r="L200" s="423"/>
      <c r="M200" s="423"/>
      <c r="N200" s="424"/>
      <c r="O200" s="424"/>
    </row>
    <row r="201" spans="2:15">
      <c r="B201" s="569" t="s">
        <v>14276</v>
      </c>
      <c r="C201" s="273">
        <v>27</v>
      </c>
      <c r="D201" s="378"/>
      <c r="E201" s="575"/>
      <c r="F201" s="756"/>
      <c r="G201" s="756"/>
      <c r="H201" s="756"/>
      <c r="I201" s="757"/>
      <c r="J201" s="334"/>
      <c r="K201" s="423"/>
      <c r="L201" s="423"/>
      <c r="M201" s="423"/>
      <c r="N201" s="424"/>
      <c r="O201" s="424"/>
    </row>
    <row r="202" spans="2:15">
      <c r="B202" s="569" t="s">
        <v>14277</v>
      </c>
      <c r="C202" s="273">
        <v>14</v>
      </c>
      <c r="D202" s="378"/>
      <c r="E202" s="575"/>
      <c r="F202" s="756"/>
      <c r="G202" s="756"/>
      <c r="H202" s="756"/>
      <c r="I202" s="757"/>
      <c r="J202" s="334"/>
      <c r="K202" s="423"/>
      <c r="L202" s="423"/>
      <c r="M202" s="423"/>
      <c r="N202" s="424"/>
      <c r="O202" s="424"/>
    </row>
    <row r="203" spans="2:15">
      <c r="B203" s="569" t="s">
        <v>14278</v>
      </c>
      <c r="C203" s="273">
        <v>2</v>
      </c>
      <c r="D203" s="378"/>
      <c r="E203" s="575"/>
      <c r="F203" s="756"/>
      <c r="G203" s="756"/>
      <c r="H203" s="756"/>
      <c r="I203" s="757"/>
      <c r="J203" s="334"/>
      <c r="K203" s="423"/>
      <c r="L203" s="423"/>
      <c r="M203" s="423"/>
      <c r="N203" s="424"/>
      <c r="O203" s="424"/>
    </row>
    <row r="204" spans="2:15">
      <c r="B204" s="569" t="s">
        <v>14279</v>
      </c>
      <c r="C204" s="273">
        <v>5</v>
      </c>
      <c r="D204" s="378"/>
      <c r="E204" s="575"/>
      <c r="F204" s="756"/>
      <c r="G204" s="756"/>
      <c r="H204" s="756"/>
      <c r="I204" s="757"/>
      <c r="J204" s="334"/>
      <c r="K204" s="423"/>
      <c r="L204" s="423"/>
      <c r="M204" s="423"/>
      <c r="N204" s="424"/>
      <c r="O204" s="424"/>
    </row>
    <row r="205" spans="2:15">
      <c r="B205" s="569" t="s">
        <v>14280</v>
      </c>
      <c r="C205" s="273">
        <v>92</v>
      </c>
      <c r="D205" s="378"/>
      <c r="E205" s="575"/>
      <c r="F205" s="756"/>
      <c r="G205" s="756"/>
      <c r="H205" s="756"/>
      <c r="I205" s="757"/>
      <c r="J205" s="334"/>
      <c r="K205" s="423"/>
      <c r="L205" s="423"/>
      <c r="M205" s="423"/>
      <c r="N205" s="424"/>
      <c r="O205" s="424"/>
    </row>
    <row r="206" spans="2:15">
      <c r="B206" s="569" t="s">
        <v>14281</v>
      </c>
      <c r="C206" s="273">
        <v>1</v>
      </c>
      <c r="D206" s="378"/>
      <c r="E206" s="575"/>
      <c r="F206" s="757"/>
      <c r="G206" s="758"/>
      <c r="H206" s="758"/>
      <c r="I206" s="758"/>
      <c r="J206" s="334"/>
      <c r="K206" s="423"/>
      <c r="L206" s="423"/>
      <c r="M206" s="423"/>
      <c r="N206" s="424"/>
      <c r="O206" s="424"/>
    </row>
    <row r="207" spans="2:15">
      <c r="B207" s="569" t="s">
        <v>14282</v>
      </c>
      <c r="C207" s="273">
        <v>1</v>
      </c>
      <c r="D207" s="378"/>
      <c r="E207" s="575"/>
      <c r="F207" s="757"/>
      <c r="G207" s="758"/>
      <c r="H207" s="758"/>
      <c r="I207" s="758"/>
      <c r="J207" s="334"/>
      <c r="K207" s="423"/>
      <c r="L207" s="423"/>
      <c r="M207" s="423"/>
      <c r="N207" s="424"/>
      <c r="O207" s="424"/>
    </row>
    <row r="208" spans="2:15">
      <c r="B208" s="569" t="s">
        <v>14283</v>
      </c>
      <c r="C208" s="273">
        <v>35</v>
      </c>
      <c r="D208" s="378"/>
      <c r="E208" s="575"/>
      <c r="F208" s="757"/>
      <c r="G208" s="758"/>
      <c r="H208" s="758"/>
      <c r="I208" s="758"/>
      <c r="J208" s="334"/>
      <c r="K208" s="423"/>
      <c r="L208" s="423"/>
      <c r="M208" s="423"/>
      <c r="N208" s="424"/>
      <c r="O208" s="424"/>
    </row>
    <row r="209" spans="2:15">
      <c r="B209" s="569" t="s">
        <v>14284</v>
      </c>
      <c r="C209" s="273">
        <v>32</v>
      </c>
      <c r="D209" s="378"/>
      <c r="E209" s="575"/>
      <c r="F209" s="756"/>
      <c r="G209" s="756"/>
      <c r="H209" s="756"/>
      <c r="I209" s="757"/>
      <c r="J209" s="334"/>
      <c r="K209" s="423"/>
      <c r="L209" s="423"/>
      <c r="M209" s="423"/>
      <c r="N209" s="424"/>
      <c r="O209" s="424"/>
    </row>
    <row r="210" spans="2:15">
      <c r="B210" s="569" t="s">
        <v>14285</v>
      </c>
      <c r="C210" s="273">
        <v>137</v>
      </c>
      <c r="D210" s="378"/>
      <c r="E210" s="575"/>
      <c r="F210" s="756"/>
      <c r="G210" s="756"/>
      <c r="H210" s="756"/>
      <c r="I210" s="757"/>
      <c r="J210" s="334"/>
      <c r="K210" s="423"/>
      <c r="L210" s="423"/>
      <c r="M210" s="423"/>
      <c r="N210" s="424"/>
      <c r="O210" s="424"/>
    </row>
    <row r="211" spans="2:15">
      <c r="B211" s="569" t="s">
        <v>14286</v>
      </c>
      <c r="C211" s="273">
        <v>96</v>
      </c>
      <c r="D211" s="378"/>
      <c r="E211" s="575"/>
      <c r="F211" s="756"/>
      <c r="G211" s="756"/>
      <c r="H211" s="756"/>
      <c r="I211" s="757"/>
      <c r="J211" s="334"/>
      <c r="K211" s="423"/>
      <c r="L211" s="423"/>
      <c r="M211" s="423"/>
      <c r="N211" s="424"/>
      <c r="O211" s="424"/>
    </row>
    <row r="212" spans="2:15">
      <c r="B212" s="569" t="s">
        <v>14287</v>
      </c>
      <c r="C212" s="273">
        <v>112</v>
      </c>
      <c r="D212" s="378"/>
      <c r="E212" s="575"/>
      <c r="F212" s="756"/>
      <c r="G212" s="756"/>
      <c r="H212" s="756"/>
      <c r="I212" s="757"/>
      <c r="J212" s="334"/>
      <c r="K212" s="423"/>
      <c r="L212" s="423"/>
      <c r="M212" s="423"/>
      <c r="N212" s="424"/>
      <c r="O212" s="424"/>
    </row>
    <row r="213" spans="2:15">
      <c r="B213" s="569" t="s">
        <v>14288</v>
      </c>
      <c r="C213" s="273">
        <v>10</v>
      </c>
      <c r="D213" s="378"/>
      <c r="E213" s="575"/>
      <c r="F213" s="756"/>
      <c r="G213" s="756"/>
      <c r="H213" s="756"/>
      <c r="I213" s="757"/>
      <c r="J213" s="334"/>
      <c r="K213" s="423"/>
      <c r="L213" s="423"/>
      <c r="M213" s="423"/>
      <c r="N213" s="424"/>
      <c r="O213" s="424"/>
    </row>
    <row r="214" spans="2:15">
      <c r="B214" s="569" t="s">
        <v>14289</v>
      </c>
      <c r="C214" s="273">
        <v>113</v>
      </c>
      <c r="D214" s="378"/>
      <c r="E214" s="575"/>
      <c r="F214" s="756"/>
      <c r="G214" s="756"/>
      <c r="H214" s="756"/>
      <c r="I214" s="757"/>
      <c r="J214" s="334"/>
      <c r="K214" s="423"/>
      <c r="L214" s="423"/>
      <c r="M214" s="423"/>
      <c r="N214" s="424"/>
      <c r="O214" s="424"/>
    </row>
    <row r="215" spans="2:15">
      <c r="B215" s="569" t="s">
        <v>14290</v>
      </c>
      <c r="C215" s="273">
        <v>5</v>
      </c>
      <c r="D215" s="378"/>
      <c r="E215" s="575"/>
      <c r="F215" s="756"/>
      <c r="G215" s="756"/>
      <c r="H215" s="756"/>
      <c r="I215" s="757"/>
      <c r="J215" s="334"/>
      <c r="K215" s="423"/>
      <c r="L215" s="423"/>
      <c r="M215" s="423"/>
      <c r="N215" s="424"/>
      <c r="O215" s="424"/>
    </row>
    <row r="216" spans="2:15">
      <c r="B216" s="569" t="s">
        <v>14291</v>
      </c>
      <c r="C216" s="273">
        <v>38</v>
      </c>
      <c r="D216" s="378"/>
      <c r="E216" s="575"/>
      <c r="F216" s="756"/>
      <c r="G216" s="756"/>
      <c r="H216" s="756"/>
      <c r="I216" s="757"/>
      <c r="J216" s="334"/>
      <c r="K216" s="423"/>
      <c r="L216" s="423"/>
      <c r="M216" s="423"/>
      <c r="N216" s="424"/>
      <c r="O216" s="424"/>
    </row>
    <row r="217" spans="2:15">
      <c r="B217" s="569" t="s">
        <v>14292</v>
      </c>
      <c r="C217" s="273">
        <v>37</v>
      </c>
      <c r="D217" s="378"/>
      <c r="E217" s="575"/>
      <c r="F217" s="756"/>
      <c r="G217" s="756"/>
      <c r="H217" s="756"/>
      <c r="I217" s="757"/>
      <c r="J217" s="334"/>
      <c r="K217" s="423"/>
      <c r="L217" s="423"/>
      <c r="M217" s="423"/>
      <c r="N217" s="424"/>
      <c r="O217" s="424"/>
    </row>
    <row r="218" spans="2:15">
      <c r="B218" s="569" t="s">
        <v>14293</v>
      </c>
      <c r="C218" s="273">
        <v>2</v>
      </c>
      <c r="D218" s="378"/>
      <c r="E218" s="575"/>
      <c r="F218" s="756"/>
      <c r="G218" s="756"/>
      <c r="H218" s="756"/>
      <c r="I218" s="757"/>
      <c r="J218" s="334"/>
      <c r="K218" s="423"/>
      <c r="L218" s="423"/>
      <c r="M218" s="423"/>
      <c r="N218" s="424"/>
      <c r="O218" s="424"/>
    </row>
    <row r="219" spans="2:15">
      <c r="B219" s="569" t="s">
        <v>14294</v>
      </c>
      <c r="C219" s="273">
        <v>5</v>
      </c>
      <c r="D219" s="378"/>
      <c r="E219" s="575"/>
      <c r="F219" s="756"/>
      <c r="G219" s="756"/>
      <c r="H219" s="756"/>
      <c r="I219" s="757"/>
      <c r="J219" s="334"/>
      <c r="K219" s="423"/>
      <c r="L219" s="423"/>
      <c r="M219" s="423"/>
      <c r="N219" s="424"/>
      <c r="O219" s="424"/>
    </row>
    <row r="220" spans="2:15">
      <c r="B220" s="569" t="s">
        <v>14295</v>
      </c>
      <c r="C220" s="273">
        <v>66</v>
      </c>
      <c r="D220" s="378"/>
      <c r="E220" s="575"/>
      <c r="F220" s="756"/>
      <c r="G220" s="756"/>
      <c r="H220" s="756"/>
      <c r="I220" s="757"/>
      <c r="J220" s="334"/>
      <c r="K220" s="423"/>
      <c r="L220" s="423"/>
      <c r="M220" s="423"/>
      <c r="N220" s="424"/>
      <c r="O220" s="424"/>
    </row>
    <row r="221" spans="2:15">
      <c r="B221" s="569" t="s">
        <v>14296</v>
      </c>
      <c r="C221" s="273">
        <v>58</v>
      </c>
      <c r="D221" s="378"/>
      <c r="E221" s="575"/>
      <c r="F221" s="756"/>
      <c r="G221" s="756"/>
      <c r="H221" s="756"/>
      <c r="I221" s="757"/>
      <c r="J221" s="334"/>
      <c r="K221" s="423"/>
      <c r="L221" s="423"/>
      <c r="M221" s="423"/>
      <c r="N221" s="424"/>
      <c r="O221" s="424"/>
    </row>
    <row r="222" spans="2:15">
      <c r="B222" s="569" t="s">
        <v>14297</v>
      </c>
      <c r="C222" s="273">
        <v>1</v>
      </c>
      <c r="D222" s="378"/>
      <c r="E222" s="575"/>
      <c r="F222" s="757"/>
      <c r="G222" s="758"/>
      <c r="H222" s="758"/>
      <c r="I222" s="758"/>
      <c r="J222" s="334"/>
      <c r="K222" s="423"/>
      <c r="L222" s="423"/>
      <c r="M222" s="423"/>
      <c r="N222" s="424"/>
      <c r="O222" s="424"/>
    </row>
    <row r="223" spans="2:15">
      <c r="B223" s="569" t="s">
        <v>14298</v>
      </c>
      <c r="C223" s="273">
        <v>1</v>
      </c>
      <c r="D223" s="378"/>
      <c r="E223" s="575"/>
      <c r="F223" s="757"/>
      <c r="G223" s="758"/>
      <c r="H223" s="758"/>
      <c r="I223" s="758"/>
      <c r="J223" s="334"/>
      <c r="K223" s="423"/>
      <c r="L223" s="423"/>
      <c r="M223" s="423"/>
      <c r="N223" s="424"/>
      <c r="O223" s="424"/>
    </row>
    <row r="224" spans="2:15">
      <c r="B224" s="569" t="s">
        <v>14299</v>
      </c>
      <c r="C224" s="273">
        <v>1</v>
      </c>
      <c r="D224" s="378"/>
      <c r="E224" s="575"/>
      <c r="F224" s="757"/>
      <c r="G224" s="758"/>
      <c r="H224" s="758"/>
      <c r="I224" s="758"/>
      <c r="J224" s="334"/>
      <c r="K224" s="423"/>
      <c r="L224" s="423"/>
      <c r="M224" s="423"/>
      <c r="N224" s="424"/>
      <c r="O224" s="424"/>
    </row>
    <row r="225" spans="2:15">
      <c r="B225" s="569" t="s">
        <v>14300</v>
      </c>
      <c r="C225" s="273">
        <v>21</v>
      </c>
      <c r="D225" s="378"/>
      <c r="E225" s="575"/>
      <c r="F225" s="756"/>
      <c r="G225" s="756"/>
      <c r="H225" s="756"/>
      <c r="I225" s="757"/>
      <c r="J225" s="334"/>
      <c r="K225" s="423"/>
      <c r="L225" s="423"/>
      <c r="M225" s="423"/>
      <c r="N225" s="424"/>
      <c r="O225" s="424"/>
    </row>
    <row r="226" spans="2:15">
      <c r="B226" s="569" t="s">
        <v>14301</v>
      </c>
      <c r="C226" s="273">
        <v>23</v>
      </c>
      <c r="D226" s="378"/>
      <c r="E226" s="575"/>
      <c r="F226" s="756"/>
      <c r="G226" s="756"/>
      <c r="H226" s="756"/>
      <c r="I226" s="757"/>
      <c r="J226" s="334"/>
      <c r="K226" s="423"/>
      <c r="L226" s="423"/>
      <c r="M226" s="423"/>
      <c r="N226" s="424"/>
      <c r="O226" s="424"/>
    </row>
    <row r="227" spans="2:15">
      <c r="B227" s="569" t="s">
        <v>14302</v>
      </c>
      <c r="C227" s="273">
        <v>8</v>
      </c>
      <c r="D227" s="378"/>
      <c r="E227" s="575"/>
      <c r="F227" s="756"/>
      <c r="G227" s="756"/>
      <c r="H227" s="756"/>
      <c r="I227" s="757"/>
      <c r="J227" s="334"/>
      <c r="K227" s="423"/>
      <c r="L227" s="423"/>
      <c r="M227" s="423"/>
      <c r="N227" s="424"/>
      <c r="O227" s="424"/>
    </row>
    <row r="228" spans="2:15">
      <c r="B228" s="569" t="s">
        <v>14303</v>
      </c>
      <c r="C228" s="273">
        <v>12</v>
      </c>
      <c r="D228" s="378"/>
      <c r="E228" s="575"/>
      <c r="F228" s="756"/>
      <c r="G228" s="756"/>
      <c r="H228" s="756"/>
      <c r="I228" s="757"/>
      <c r="J228" s="334"/>
      <c r="K228" s="423"/>
      <c r="L228" s="423"/>
      <c r="M228" s="423"/>
      <c r="N228" s="424"/>
      <c r="O228" s="424"/>
    </row>
    <row r="229" spans="2:15">
      <c r="B229" s="569" t="s">
        <v>14304</v>
      </c>
      <c r="C229" s="273">
        <v>9</v>
      </c>
      <c r="D229" s="378"/>
      <c r="E229" s="575"/>
      <c r="F229" s="756"/>
      <c r="G229" s="756"/>
      <c r="H229" s="756"/>
      <c r="I229" s="757"/>
      <c r="J229" s="334"/>
      <c r="K229" s="423"/>
      <c r="L229" s="423"/>
      <c r="M229" s="423"/>
      <c r="N229" s="424"/>
      <c r="O229" s="424"/>
    </row>
    <row r="230" spans="2:15">
      <c r="B230" s="569" t="s">
        <v>14305</v>
      </c>
      <c r="C230" s="273">
        <v>19</v>
      </c>
      <c r="D230" s="378"/>
      <c r="E230" s="575"/>
      <c r="F230" s="756"/>
      <c r="G230" s="756"/>
      <c r="H230" s="756"/>
      <c r="I230" s="757"/>
      <c r="J230" s="334"/>
      <c r="K230" s="423"/>
      <c r="L230" s="423"/>
      <c r="M230" s="423"/>
      <c r="N230" s="424"/>
      <c r="O230" s="424"/>
    </row>
    <row r="231" spans="2:15">
      <c r="B231" s="569" t="s">
        <v>14306</v>
      </c>
      <c r="C231" s="273">
        <v>37</v>
      </c>
      <c r="D231" s="378"/>
      <c r="E231" s="575"/>
      <c r="F231" s="756"/>
      <c r="G231" s="756"/>
      <c r="H231" s="756"/>
      <c r="I231" s="757"/>
      <c r="J231" s="334"/>
      <c r="K231" s="423"/>
      <c r="L231" s="423"/>
      <c r="M231" s="423"/>
      <c r="N231" s="424"/>
      <c r="O231" s="424"/>
    </row>
    <row r="232" spans="2:15">
      <c r="B232" s="569" t="s">
        <v>14307</v>
      </c>
      <c r="C232" s="273">
        <v>12</v>
      </c>
      <c r="D232" s="378"/>
      <c r="E232" s="575"/>
      <c r="F232" s="756"/>
      <c r="G232" s="756"/>
      <c r="H232" s="756"/>
      <c r="I232" s="757"/>
      <c r="J232" s="334"/>
      <c r="K232" s="423"/>
      <c r="L232" s="423"/>
      <c r="M232" s="423"/>
      <c r="N232" s="424"/>
      <c r="O232" s="424"/>
    </row>
    <row r="233" spans="2:15">
      <c r="B233" s="569" t="s">
        <v>14308</v>
      </c>
      <c r="C233" s="273">
        <v>12</v>
      </c>
      <c r="D233" s="378"/>
      <c r="E233" s="575"/>
      <c r="F233" s="756"/>
      <c r="G233" s="756"/>
      <c r="H233" s="756"/>
      <c r="I233" s="757"/>
      <c r="J233" s="334"/>
      <c r="K233" s="423"/>
      <c r="L233" s="423"/>
      <c r="M233" s="423"/>
      <c r="N233" s="424"/>
      <c r="O233" s="424"/>
    </row>
    <row r="234" spans="2:15">
      <c r="B234" s="569" t="s">
        <v>14309</v>
      </c>
      <c r="C234" s="273">
        <v>12</v>
      </c>
      <c r="D234" s="378"/>
      <c r="E234" s="575"/>
      <c r="F234" s="756"/>
      <c r="G234" s="756"/>
      <c r="H234" s="756"/>
      <c r="I234" s="757"/>
      <c r="J234" s="334"/>
      <c r="K234" s="423"/>
      <c r="L234" s="423"/>
      <c r="M234" s="423"/>
      <c r="N234" s="424"/>
      <c r="O234" s="424"/>
    </row>
    <row r="235" spans="2:15">
      <c r="B235" s="569" t="s">
        <v>14310</v>
      </c>
      <c r="C235" s="273">
        <v>12</v>
      </c>
      <c r="D235" s="378"/>
      <c r="E235" s="575"/>
      <c r="F235" s="756"/>
      <c r="G235" s="756"/>
      <c r="H235" s="756"/>
      <c r="I235" s="757"/>
      <c r="J235" s="334"/>
      <c r="K235" s="423"/>
      <c r="L235" s="423"/>
      <c r="M235" s="423"/>
      <c r="N235" s="424"/>
      <c r="O235" s="424"/>
    </row>
    <row r="236" spans="2:15">
      <c r="B236" s="569" t="s">
        <v>14311</v>
      </c>
      <c r="C236" s="273">
        <v>26</v>
      </c>
      <c r="D236" s="378"/>
      <c r="E236" s="575"/>
      <c r="F236" s="756"/>
      <c r="G236" s="756"/>
      <c r="H236" s="756"/>
      <c r="I236" s="757"/>
      <c r="J236" s="334"/>
      <c r="K236" s="423"/>
      <c r="L236" s="423"/>
      <c r="M236" s="423"/>
      <c r="N236" s="424"/>
      <c r="O236" s="424"/>
    </row>
    <row r="237" spans="2:15">
      <c r="B237" s="569" t="s">
        <v>14312</v>
      </c>
      <c r="C237" s="273">
        <v>33</v>
      </c>
      <c r="D237" s="378"/>
      <c r="E237" s="575"/>
      <c r="F237" s="756"/>
      <c r="G237" s="756"/>
      <c r="H237" s="756"/>
      <c r="I237" s="757"/>
      <c r="J237" s="334"/>
      <c r="K237" s="423"/>
      <c r="L237" s="423"/>
      <c r="M237" s="423"/>
      <c r="N237" s="424"/>
      <c r="O237" s="424"/>
    </row>
    <row r="238" spans="2:15">
      <c r="B238" s="569" t="s">
        <v>14313</v>
      </c>
      <c r="C238" s="273">
        <v>1</v>
      </c>
      <c r="D238" s="378"/>
      <c r="E238" s="575"/>
      <c r="F238" s="757"/>
      <c r="G238" s="758"/>
      <c r="H238" s="758"/>
      <c r="I238" s="758"/>
      <c r="J238" s="334"/>
      <c r="K238" s="423"/>
      <c r="L238" s="423"/>
      <c r="M238" s="423"/>
      <c r="N238" s="424"/>
      <c r="O238" s="424"/>
    </row>
    <row r="239" spans="2:15">
      <c r="B239" s="569" t="s">
        <v>14314</v>
      </c>
      <c r="C239" s="273">
        <v>1</v>
      </c>
      <c r="D239" s="378"/>
      <c r="E239" s="575"/>
      <c r="F239" s="757"/>
      <c r="G239" s="758"/>
      <c r="H239" s="758"/>
      <c r="I239" s="758"/>
      <c r="J239" s="334"/>
      <c r="K239" s="423"/>
      <c r="L239" s="423"/>
      <c r="M239" s="423"/>
      <c r="N239" s="424"/>
      <c r="O239" s="424"/>
    </row>
    <row r="240" spans="2:15">
      <c r="B240" s="569" t="s">
        <v>14315</v>
      </c>
      <c r="C240" s="273">
        <v>25</v>
      </c>
      <c r="D240" s="378"/>
      <c r="E240" s="575"/>
      <c r="F240" s="757"/>
      <c r="G240" s="758"/>
      <c r="H240" s="758"/>
      <c r="I240" s="758"/>
      <c r="J240" s="334"/>
      <c r="K240" s="423"/>
      <c r="L240" s="423"/>
      <c r="M240" s="423"/>
      <c r="N240" s="424"/>
      <c r="O240" s="424"/>
    </row>
    <row r="241" spans="2:15">
      <c r="B241" s="569" t="s">
        <v>14316</v>
      </c>
      <c r="C241" s="273">
        <v>30</v>
      </c>
      <c r="D241" s="378"/>
      <c r="E241" s="575"/>
      <c r="F241" s="756"/>
      <c r="G241" s="756"/>
      <c r="H241" s="756"/>
      <c r="I241" s="757"/>
      <c r="J241" s="334"/>
      <c r="K241" s="423"/>
      <c r="L241" s="423"/>
      <c r="M241" s="423"/>
      <c r="N241" s="424"/>
      <c r="O241" s="424"/>
    </row>
    <row r="242" spans="2:15">
      <c r="B242" s="569" t="s">
        <v>14317</v>
      </c>
      <c r="C242" s="273">
        <v>18</v>
      </c>
      <c r="D242" s="378"/>
      <c r="E242" s="575"/>
      <c r="F242" s="756"/>
      <c r="G242" s="756"/>
      <c r="H242" s="756"/>
      <c r="I242" s="757"/>
      <c r="J242" s="334"/>
      <c r="K242" s="423"/>
      <c r="L242" s="423"/>
      <c r="M242" s="423"/>
      <c r="N242" s="424"/>
      <c r="O242" s="424"/>
    </row>
    <row r="243" spans="2:15">
      <c r="B243" s="569" t="s">
        <v>14318</v>
      </c>
      <c r="C243" s="273">
        <v>19</v>
      </c>
      <c r="D243" s="378"/>
      <c r="E243" s="575"/>
      <c r="F243" s="756"/>
      <c r="G243" s="756"/>
      <c r="H243" s="756"/>
      <c r="I243" s="757"/>
      <c r="J243" s="334"/>
      <c r="K243" s="423"/>
      <c r="L243" s="423"/>
      <c r="M243" s="423"/>
      <c r="N243" s="424"/>
      <c r="O243" s="424"/>
    </row>
    <row r="244" spans="2:15">
      <c r="B244" s="569" t="s">
        <v>14319</v>
      </c>
      <c r="C244" s="273">
        <v>184</v>
      </c>
      <c r="D244" s="378"/>
      <c r="E244" s="575"/>
      <c r="F244" s="756"/>
      <c r="G244" s="756"/>
      <c r="H244" s="756"/>
      <c r="I244" s="757"/>
      <c r="J244" s="334"/>
      <c r="K244" s="423"/>
      <c r="L244" s="423"/>
      <c r="M244" s="423"/>
      <c r="N244" s="424"/>
      <c r="O244" s="424"/>
    </row>
    <row r="245" spans="2:15">
      <c r="B245" s="569" t="s">
        <v>14320</v>
      </c>
      <c r="C245" s="273">
        <v>5</v>
      </c>
      <c r="D245" s="378"/>
      <c r="E245" s="575"/>
      <c r="F245" s="756"/>
      <c r="G245" s="756"/>
      <c r="H245" s="756"/>
      <c r="I245" s="757"/>
      <c r="J245" s="334"/>
      <c r="K245" s="423"/>
      <c r="L245" s="423"/>
      <c r="M245" s="423"/>
      <c r="N245" s="424"/>
      <c r="O245" s="424"/>
    </row>
    <row r="246" spans="2:15">
      <c r="B246" s="569" t="s">
        <v>14321</v>
      </c>
      <c r="C246" s="273">
        <v>27</v>
      </c>
      <c r="D246" s="378"/>
      <c r="E246" s="575"/>
      <c r="F246" s="756"/>
      <c r="G246" s="756"/>
      <c r="H246" s="756"/>
      <c r="I246" s="757"/>
      <c r="J246" s="334"/>
      <c r="K246" s="423"/>
      <c r="L246" s="423"/>
      <c r="M246" s="423"/>
      <c r="N246" s="424"/>
      <c r="O246" s="424"/>
    </row>
    <row r="247" spans="2:15">
      <c r="B247" s="569" t="s">
        <v>14322</v>
      </c>
      <c r="C247" s="273">
        <v>5</v>
      </c>
      <c r="D247" s="378"/>
      <c r="E247" s="575"/>
      <c r="F247" s="756"/>
      <c r="G247" s="756"/>
      <c r="H247" s="756"/>
      <c r="I247" s="757"/>
      <c r="J247" s="334"/>
      <c r="K247" s="423"/>
      <c r="L247" s="423"/>
      <c r="M247" s="423"/>
      <c r="N247" s="424"/>
      <c r="O247" s="424"/>
    </row>
    <row r="248" spans="2:15">
      <c r="B248" s="569" t="s">
        <v>14323</v>
      </c>
      <c r="C248" s="273">
        <v>158</v>
      </c>
      <c r="D248" s="378"/>
      <c r="E248" s="575"/>
      <c r="F248" s="756"/>
      <c r="G248" s="756"/>
      <c r="H248" s="756"/>
      <c r="I248" s="757"/>
      <c r="J248" s="334"/>
      <c r="K248" s="423"/>
      <c r="L248" s="423"/>
      <c r="M248" s="423"/>
      <c r="N248" s="424"/>
      <c r="O248" s="424"/>
    </row>
    <row r="249" spans="2:15">
      <c r="B249" s="569" t="s">
        <v>14324</v>
      </c>
      <c r="C249" s="273">
        <v>67</v>
      </c>
      <c r="D249" s="378"/>
      <c r="E249" s="575"/>
      <c r="F249" s="756"/>
      <c r="G249" s="756"/>
      <c r="H249" s="756"/>
      <c r="I249" s="757"/>
      <c r="J249" s="334"/>
      <c r="K249" s="423"/>
      <c r="L249" s="423"/>
      <c r="M249" s="423"/>
      <c r="N249" s="424"/>
      <c r="O249" s="424"/>
    </row>
    <row r="250" spans="2:15">
      <c r="B250" s="569" t="s">
        <v>14325</v>
      </c>
      <c r="C250" s="273">
        <v>4</v>
      </c>
      <c r="D250" s="378"/>
      <c r="E250" s="575"/>
      <c r="F250" s="756"/>
      <c r="G250" s="756"/>
      <c r="H250" s="756"/>
      <c r="I250" s="757"/>
      <c r="J250" s="334"/>
      <c r="K250" s="423"/>
      <c r="L250" s="423"/>
      <c r="M250" s="423"/>
      <c r="N250" s="424"/>
      <c r="O250" s="424"/>
    </row>
    <row r="251" spans="2:15">
      <c r="B251" s="569" t="s">
        <v>14326</v>
      </c>
      <c r="C251" s="273">
        <v>5</v>
      </c>
      <c r="D251" s="378"/>
      <c r="E251" s="575"/>
      <c r="F251" s="756"/>
      <c r="G251" s="756"/>
      <c r="H251" s="756"/>
      <c r="I251" s="757"/>
      <c r="J251" s="334"/>
      <c r="K251" s="423"/>
      <c r="L251" s="423"/>
      <c r="M251" s="423"/>
      <c r="N251" s="424"/>
      <c r="O251" s="424"/>
    </row>
    <row r="252" spans="2:15">
      <c r="B252" s="569" t="s">
        <v>14327</v>
      </c>
      <c r="C252" s="273">
        <v>125</v>
      </c>
      <c r="D252" s="378"/>
      <c r="E252" s="575"/>
      <c r="F252" s="756"/>
      <c r="G252" s="756"/>
      <c r="H252" s="756"/>
      <c r="I252" s="757"/>
      <c r="J252" s="334"/>
      <c r="K252" s="423"/>
      <c r="L252" s="423"/>
      <c r="M252" s="423"/>
      <c r="N252" s="424"/>
      <c r="O252" s="424"/>
    </row>
    <row r="253" spans="2:15">
      <c r="B253" s="569" t="s">
        <v>14328</v>
      </c>
      <c r="C253" s="273">
        <v>25</v>
      </c>
      <c r="D253" s="378"/>
      <c r="E253" s="575"/>
      <c r="F253" s="756"/>
      <c r="G253" s="756"/>
      <c r="H253" s="756"/>
      <c r="I253" s="757"/>
      <c r="J253" s="334"/>
      <c r="K253" s="423"/>
      <c r="L253" s="423"/>
      <c r="M253" s="423"/>
      <c r="N253" s="424"/>
      <c r="O253" s="424"/>
    </row>
    <row r="254" spans="2:15">
      <c r="B254" s="569" t="s">
        <v>14329</v>
      </c>
      <c r="C254" s="273">
        <v>9</v>
      </c>
      <c r="D254" s="378"/>
      <c r="E254" s="575"/>
      <c r="F254" s="757"/>
      <c r="G254" s="758"/>
      <c r="H254" s="758"/>
      <c r="I254" s="758"/>
      <c r="J254" s="334"/>
      <c r="K254" s="423"/>
      <c r="L254" s="423"/>
      <c r="M254" s="423"/>
      <c r="N254" s="424"/>
      <c r="O254" s="424"/>
    </row>
    <row r="255" spans="2:15">
      <c r="B255" s="569" t="s">
        <v>14330</v>
      </c>
      <c r="C255" s="273">
        <v>11</v>
      </c>
      <c r="D255" s="378"/>
      <c r="E255" s="575"/>
      <c r="F255" s="757"/>
      <c r="G255" s="758"/>
      <c r="H255" s="758"/>
      <c r="I255" s="758"/>
      <c r="J255" s="334"/>
      <c r="K255" s="423"/>
      <c r="L255" s="423"/>
      <c r="M255" s="423"/>
      <c r="N255" s="424"/>
      <c r="O255" s="424"/>
    </row>
    <row r="256" spans="2:15">
      <c r="B256" s="569" t="s">
        <v>14331</v>
      </c>
      <c r="C256" s="273">
        <v>1</v>
      </c>
      <c r="D256" s="378"/>
      <c r="E256" s="575"/>
      <c r="F256" s="757"/>
      <c r="G256" s="758"/>
      <c r="H256" s="758"/>
      <c r="I256" s="758"/>
      <c r="J256" s="334"/>
      <c r="K256" s="423"/>
      <c r="L256" s="423"/>
      <c r="M256" s="423"/>
      <c r="N256" s="424"/>
      <c r="O256" s="424"/>
    </row>
    <row r="257" spans="2:15">
      <c r="B257" s="569" t="s">
        <v>14332</v>
      </c>
      <c r="C257" s="273">
        <v>22</v>
      </c>
      <c r="D257" s="378"/>
      <c r="E257" s="575"/>
      <c r="F257" s="756"/>
      <c r="G257" s="756"/>
      <c r="H257" s="756"/>
      <c r="I257" s="757"/>
      <c r="J257" s="334"/>
      <c r="K257" s="423"/>
      <c r="L257" s="423"/>
      <c r="M257" s="423"/>
      <c r="N257" s="424"/>
      <c r="O257" s="424"/>
    </row>
    <row r="258" spans="2:15">
      <c r="B258" s="569" t="s">
        <v>14333</v>
      </c>
      <c r="C258" s="273">
        <v>20</v>
      </c>
      <c r="D258" s="378"/>
      <c r="E258" s="575"/>
      <c r="F258" s="756"/>
      <c r="G258" s="756"/>
      <c r="H258" s="756"/>
      <c r="I258" s="757"/>
      <c r="J258" s="334"/>
      <c r="K258" s="423"/>
      <c r="L258" s="423"/>
      <c r="M258" s="423"/>
      <c r="N258" s="424"/>
      <c r="O258" s="424"/>
    </row>
    <row r="259" spans="2:15">
      <c r="B259" s="569" t="s">
        <v>14334</v>
      </c>
      <c r="C259" s="273">
        <v>15</v>
      </c>
      <c r="D259" s="378"/>
      <c r="E259" s="575"/>
      <c r="F259" s="756"/>
      <c r="G259" s="756"/>
      <c r="H259" s="756"/>
      <c r="I259" s="757"/>
      <c r="J259" s="334"/>
      <c r="K259" s="423"/>
      <c r="L259" s="423"/>
      <c r="M259" s="423"/>
      <c r="N259" s="424"/>
      <c r="O259" s="424"/>
    </row>
    <row r="260" spans="2:15">
      <c r="B260" s="569" t="s">
        <v>14335</v>
      </c>
      <c r="C260" s="273">
        <v>15</v>
      </c>
      <c r="D260" s="378"/>
      <c r="E260" s="575"/>
      <c r="F260" s="756"/>
      <c r="G260" s="756"/>
      <c r="H260" s="756"/>
      <c r="I260" s="757"/>
      <c r="J260" s="334"/>
      <c r="K260" s="423"/>
      <c r="L260" s="423"/>
      <c r="M260" s="423"/>
      <c r="N260" s="424"/>
      <c r="O260" s="424"/>
    </row>
    <row r="261" spans="2:15">
      <c r="B261" s="569" t="s">
        <v>14336</v>
      </c>
      <c r="C261" s="273">
        <v>11</v>
      </c>
      <c r="D261" s="378"/>
      <c r="E261" s="575"/>
      <c r="F261" s="756"/>
      <c r="G261" s="756"/>
      <c r="H261" s="756"/>
      <c r="I261" s="757"/>
      <c r="J261" s="334"/>
      <c r="K261" s="423"/>
      <c r="L261" s="423"/>
      <c r="M261" s="423"/>
      <c r="N261" s="424"/>
      <c r="O261" s="424"/>
    </row>
    <row r="262" spans="2:15">
      <c r="B262" s="569" t="s">
        <v>14337</v>
      </c>
      <c r="C262" s="273">
        <v>50</v>
      </c>
      <c r="D262" s="378"/>
      <c r="E262" s="575"/>
      <c r="F262" s="756"/>
      <c r="G262" s="756"/>
      <c r="H262" s="756"/>
      <c r="I262" s="757"/>
      <c r="J262" s="334"/>
      <c r="K262" s="423"/>
      <c r="L262" s="423"/>
      <c r="M262" s="423"/>
      <c r="N262" s="424"/>
      <c r="O262" s="424"/>
    </row>
    <row r="263" spans="2:15">
      <c r="B263" s="569" t="s">
        <v>14338</v>
      </c>
      <c r="C263" s="273">
        <v>12</v>
      </c>
      <c r="D263" s="378"/>
      <c r="E263" s="575"/>
      <c r="F263" s="756"/>
      <c r="G263" s="756"/>
      <c r="H263" s="756"/>
      <c r="I263" s="757"/>
      <c r="J263" s="334"/>
      <c r="K263" s="423"/>
      <c r="L263" s="423"/>
      <c r="M263" s="423"/>
      <c r="N263" s="424"/>
      <c r="O263" s="424"/>
    </row>
    <row r="264" spans="2:15">
      <c r="B264" s="569" t="s">
        <v>14339</v>
      </c>
      <c r="C264" s="273">
        <v>4</v>
      </c>
      <c r="D264" s="378"/>
      <c r="E264" s="575"/>
      <c r="F264" s="756"/>
      <c r="G264" s="756"/>
      <c r="H264" s="756"/>
      <c r="I264" s="757"/>
      <c r="J264" s="334"/>
      <c r="K264" s="423"/>
      <c r="L264" s="423"/>
      <c r="M264" s="423"/>
      <c r="N264" s="424"/>
      <c r="O264" s="424"/>
    </row>
    <row r="265" spans="2:15">
      <c r="B265" s="569" t="s">
        <v>14340</v>
      </c>
      <c r="C265" s="273">
        <v>4</v>
      </c>
      <c r="D265" s="378"/>
      <c r="E265" s="575"/>
      <c r="F265" s="756"/>
      <c r="G265" s="756"/>
      <c r="H265" s="756"/>
      <c r="I265" s="757"/>
      <c r="J265" s="334"/>
      <c r="K265" s="423"/>
      <c r="L265" s="423"/>
      <c r="M265" s="423"/>
      <c r="N265" s="424"/>
      <c r="O265" s="424"/>
    </row>
    <row r="266" spans="2:15">
      <c r="B266" s="569" t="s">
        <v>14341</v>
      </c>
      <c r="C266" s="273">
        <v>3</v>
      </c>
      <c r="D266" s="378"/>
      <c r="E266" s="575"/>
      <c r="F266" s="756"/>
      <c r="G266" s="756"/>
      <c r="H266" s="756"/>
      <c r="I266" s="757"/>
      <c r="J266" s="334"/>
      <c r="K266" s="423"/>
      <c r="L266" s="423"/>
      <c r="M266" s="423"/>
      <c r="N266" s="424"/>
      <c r="O266" s="424"/>
    </row>
    <row r="267" spans="2:15">
      <c r="B267" s="569" t="s">
        <v>14342</v>
      </c>
      <c r="C267" s="273">
        <v>16</v>
      </c>
      <c r="D267" s="378"/>
      <c r="E267" s="575"/>
      <c r="F267" s="756"/>
      <c r="G267" s="756"/>
      <c r="H267" s="756"/>
      <c r="I267" s="757"/>
      <c r="J267" s="334"/>
      <c r="K267" s="423"/>
      <c r="L267" s="423"/>
      <c r="M267" s="423"/>
      <c r="N267" s="424"/>
      <c r="O267" s="424"/>
    </row>
    <row r="268" spans="2:15">
      <c r="B268" s="569" t="s">
        <v>14343</v>
      </c>
      <c r="C268" s="273">
        <v>7</v>
      </c>
      <c r="D268" s="378"/>
      <c r="E268" s="575"/>
      <c r="F268" s="756"/>
      <c r="G268" s="756"/>
      <c r="H268" s="756"/>
      <c r="I268" s="757"/>
      <c r="J268" s="334"/>
      <c r="K268" s="423"/>
      <c r="L268" s="423"/>
      <c r="M268" s="423"/>
      <c r="N268" s="424"/>
      <c r="O268" s="424"/>
    </row>
    <row r="269" spans="2:15">
      <c r="B269" s="569" t="s">
        <v>14344</v>
      </c>
      <c r="C269" s="273">
        <v>63</v>
      </c>
      <c r="D269" s="378"/>
      <c r="E269" s="575"/>
      <c r="F269" s="756"/>
      <c r="G269" s="756"/>
      <c r="H269" s="756"/>
      <c r="I269" s="757"/>
      <c r="J269" s="334"/>
      <c r="K269" s="423"/>
      <c r="L269" s="423"/>
      <c r="M269" s="423"/>
      <c r="N269" s="424"/>
      <c r="O269" s="424"/>
    </row>
    <row r="270" spans="2:15">
      <c r="B270" s="569" t="s">
        <v>14345</v>
      </c>
      <c r="C270" s="273">
        <v>53</v>
      </c>
      <c r="D270" s="378"/>
      <c r="E270" s="575"/>
      <c r="F270" s="757"/>
      <c r="G270" s="758"/>
      <c r="H270" s="758"/>
      <c r="I270" s="758"/>
      <c r="J270" s="334"/>
      <c r="K270" s="423"/>
      <c r="L270" s="423"/>
      <c r="M270" s="423"/>
      <c r="N270" s="424"/>
      <c r="O270" s="424"/>
    </row>
    <row r="271" spans="2:15">
      <c r="B271" s="569" t="s">
        <v>14346</v>
      </c>
      <c r="C271" s="273">
        <v>52</v>
      </c>
      <c r="D271" s="378"/>
      <c r="E271" s="575"/>
      <c r="F271" s="757"/>
      <c r="G271" s="758"/>
      <c r="H271" s="758"/>
      <c r="I271" s="758"/>
      <c r="J271" s="334"/>
      <c r="K271" s="423"/>
      <c r="L271" s="423"/>
      <c r="M271" s="423"/>
      <c r="N271" s="424"/>
      <c r="O271" s="424"/>
    </row>
    <row r="272" spans="2:15">
      <c r="B272" s="569" t="s">
        <v>14347</v>
      </c>
      <c r="C272" s="273">
        <v>24</v>
      </c>
      <c r="D272" s="378"/>
      <c r="E272" s="575"/>
      <c r="F272" s="757"/>
      <c r="G272" s="758"/>
      <c r="H272" s="758"/>
      <c r="I272" s="758"/>
      <c r="J272" s="334"/>
      <c r="K272" s="423"/>
      <c r="L272" s="423"/>
      <c r="M272" s="423"/>
      <c r="N272" s="424"/>
      <c r="O272" s="424"/>
    </row>
    <row r="273" spans="2:15">
      <c r="B273" s="569" t="s">
        <v>14348</v>
      </c>
      <c r="C273" s="273">
        <v>18</v>
      </c>
      <c r="D273" s="378"/>
      <c r="E273" s="575"/>
      <c r="F273" s="757"/>
      <c r="G273" s="758"/>
      <c r="H273" s="758"/>
      <c r="I273" s="758"/>
      <c r="J273" s="334"/>
      <c r="K273" s="423"/>
      <c r="L273" s="423"/>
      <c r="M273" s="423"/>
      <c r="N273" s="424"/>
      <c r="O273" s="424"/>
    </row>
    <row r="274" spans="2:15">
      <c r="B274" s="569" t="s">
        <v>14349</v>
      </c>
      <c r="C274" s="273">
        <v>1</v>
      </c>
      <c r="D274" s="378"/>
      <c r="E274" s="575"/>
      <c r="F274" s="756"/>
      <c r="G274" s="756"/>
      <c r="H274" s="756"/>
      <c r="I274" s="757"/>
      <c r="J274" s="334"/>
      <c r="K274" s="423"/>
      <c r="L274" s="423"/>
      <c r="M274" s="423"/>
      <c r="N274" s="424"/>
      <c r="O274" s="424"/>
    </row>
    <row r="275" spans="2:15">
      <c r="B275" s="569" t="s">
        <v>14350</v>
      </c>
      <c r="C275" s="273">
        <v>1</v>
      </c>
      <c r="D275" s="378"/>
      <c r="E275" s="575"/>
      <c r="F275" s="756"/>
      <c r="G275" s="756"/>
      <c r="H275" s="756"/>
      <c r="I275" s="757"/>
      <c r="J275" s="334"/>
      <c r="K275" s="423"/>
      <c r="L275" s="423"/>
      <c r="M275" s="423"/>
      <c r="N275" s="424"/>
      <c r="O275" s="424"/>
    </row>
    <row r="276" spans="2:15">
      <c r="B276" s="569" t="s">
        <v>14351</v>
      </c>
      <c r="C276" s="273">
        <v>11</v>
      </c>
      <c r="D276" s="378"/>
      <c r="E276" s="575"/>
      <c r="F276" s="756"/>
      <c r="G276" s="756"/>
      <c r="H276" s="756"/>
      <c r="I276" s="757"/>
      <c r="J276" s="334"/>
      <c r="K276" s="423"/>
      <c r="L276" s="423"/>
      <c r="M276" s="423"/>
      <c r="N276" s="424"/>
      <c r="O276" s="424"/>
    </row>
    <row r="277" spans="2:15">
      <c r="B277" s="569" t="s">
        <v>14352</v>
      </c>
      <c r="C277" s="273">
        <v>14</v>
      </c>
      <c r="D277" s="378"/>
      <c r="E277" s="575"/>
      <c r="F277" s="756"/>
      <c r="G277" s="756"/>
      <c r="H277" s="756"/>
      <c r="I277" s="757"/>
      <c r="J277" s="334"/>
      <c r="K277" s="423"/>
      <c r="L277" s="423"/>
      <c r="M277" s="423"/>
      <c r="N277" s="424"/>
      <c r="O277" s="424"/>
    </row>
    <row r="278" spans="2:15">
      <c r="B278" s="569" t="s">
        <v>14353</v>
      </c>
      <c r="C278" s="273">
        <v>8</v>
      </c>
      <c r="D278" s="378"/>
      <c r="E278" s="575"/>
      <c r="F278" s="756"/>
      <c r="G278" s="756"/>
      <c r="H278" s="756"/>
      <c r="I278" s="757"/>
      <c r="J278" s="334"/>
      <c r="K278" s="423"/>
      <c r="L278" s="423"/>
      <c r="M278" s="423"/>
      <c r="N278" s="424"/>
      <c r="O278" s="424"/>
    </row>
    <row r="279" spans="2:15">
      <c r="B279" s="569" t="s">
        <v>14354</v>
      </c>
      <c r="C279" s="273">
        <v>2</v>
      </c>
      <c r="D279" s="378"/>
      <c r="E279" s="575"/>
      <c r="F279" s="756"/>
      <c r="G279" s="756"/>
      <c r="H279" s="756"/>
      <c r="I279" s="757"/>
      <c r="J279" s="334"/>
      <c r="K279" s="423"/>
      <c r="L279" s="423"/>
      <c r="M279" s="423"/>
      <c r="N279" s="424"/>
      <c r="O279" s="424"/>
    </row>
    <row r="280" spans="2:15">
      <c r="B280" s="569" t="s">
        <v>14355</v>
      </c>
      <c r="C280" s="273">
        <v>14</v>
      </c>
      <c r="D280" s="378"/>
      <c r="E280" s="575"/>
      <c r="F280" s="756"/>
      <c r="G280" s="756"/>
      <c r="H280" s="756"/>
      <c r="I280" s="757"/>
      <c r="J280" s="334"/>
      <c r="K280" s="423"/>
      <c r="L280" s="423"/>
      <c r="M280" s="423"/>
      <c r="N280" s="424"/>
      <c r="O280" s="424"/>
    </row>
    <row r="281" spans="2:15">
      <c r="B281" s="569" t="s">
        <v>14356</v>
      </c>
      <c r="C281" s="273">
        <v>6</v>
      </c>
      <c r="D281" s="378"/>
      <c r="E281" s="575"/>
      <c r="F281" s="756"/>
      <c r="G281" s="756"/>
      <c r="H281" s="756"/>
      <c r="I281" s="757"/>
      <c r="J281" s="334"/>
      <c r="K281" s="423"/>
      <c r="L281" s="423"/>
      <c r="M281" s="423"/>
      <c r="N281" s="424"/>
      <c r="O281" s="424"/>
    </row>
    <row r="282" spans="2:15">
      <c r="B282" s="569" t="s">
        <v>14357</v>
      </c>
      <c r="C282" s="273">
        <v>2</v>
      </c>
      <c r="D282" s="378"/>
      <c r="E282" s="575"/>
      <c r="F282" s="756"/>
      <c r="G282" s="756"/>
      <c r="H282" s="756"/>
      <c r="I282" s="757"/>
      <c r="J282" s="334"/>
      <c r="K282" s="423"/>
      <c r="L282" s="423"/>
      <c r="M282" s="423"/>
      <c r="N282" s="424"/>
      <c r="O282" s="424"/>
    </row>
    <row r="283" spans="2:15">
      <c r="B283" s="569" t="s">
        <v>14358</v>
      </c>
      <c r="C283" s="273">
        <v>2</v>
      </c>
      <c r="D283" s="378"/>
      <c r="E283" s="575"/>
      <c r="F283" s="756"/>
      <c r="G283" s="756"/>
      <c r="H283" s="756"/>
      <c r="I283" s="757"/>
      <c r="J283" s="334"/>
      <c r="K283" s="423"/>
      <c r="L283" s="423"/>
      <c r="M283" s="423"/>
      <c r="N283" s="424"/>
      <c r="O283" s="424"/>
    </row>
    <row r="284" spans="2:15">
      <c r="B284" s="569" t="s">
        <v>14359</v>
      </c>
      <c r="C284" s="273">
        <v>1</v>
      </c>
      <c r="D284" s="378"/>
      <c r="E284" s="575"/>
      <c r="F284" s="756"/>
      <c r="G284" s="756"/>
      <c r="H284" s="756"/>
      <c r="I284" s="757"/>
      <c r="J284" s="334"/>
      <c r="K284" s="423"/>
      <c r="L284" s="423"/>
      <c r="M284" s="423"/>
      <c r="N284" s="424"/>
      <c r="O284" s="424"/>
    </row>
    <row r="285" spans="2:15">
      <c r="B285" s="569" t="s">
        <v>14360</v>
      </c>
      <c r="C285" s="273">
        <v>1</v>
      </c>
      <c r="D285" s="378"/>
      <c r="E285" s="575"/>
      <c r="F285" s="756"/>
      <c r="G285" s="756"/>
      <c r="H285" s="756"/>
      <c r="I285" s="757"/>
      <c r="J285" s="334"/>
      <c r="K285" s="423"/>
      <c r="L285" s="423"/>
      <c r="M285" s="423"/>
      <c r="N285" s="424"/>
      <c r="O285" s="424"/>
    </row>
    <row r="286" spans="2:15">
      <c r="B286" s="569" t="s">
        <v>14361</v>
      </c>
      <c r="C286" s="273">
        <v>1</v>
      </c>
      <c r="D286" s="378"/>
      <c r="E286" s="575"/>
      <c r="F286" s="756"/>
      <c r="G286" s="756"/>
      <c r="H286" s="756"/>
      <c r="I286" s="757"/>
      <c r="J286" s="334"/>
      <c r="K286" s="423"/>
      <c r="L286" s="423"/>
      <c r="M286" s="423"/>
      <c r="N286" s="424"/>
      <c r="O286" s="424"/>
    </row>
    <row r="287" spans="2:15">
      <c r="B287" s="569" t="s">
        <v>14362</v>
      </c>
      <c r="C287" s="273">
        <v>2</v>
      </c>
      <c r="D287" s="378"/>
      <c r="E287" s="575"/>
      <c r="F287" s="757"/>
      <c r="G287" s="758"/>
      <c r="H287" s="758"/>
      <c r="I287" s="758"/>
      <c r="J287" s="334"/>
      <c r="K287" s="423"/>
      <c r="L287" s="423"/>
      <c r="M287" s="423"/>
      <c r="N287" s="424"/>
      <c r="O287" s="424"/>
    </row>
    <row r="288" spans="2:15">
      <c r="B288" s="569" t="s">
        <v>14363</v>
      </c>
      <c r="C288" s="273">
        <v>3</v>
      </c>
      <c r="D288" s="378"/>
      <c r="E288" s="575"/>
      <c r="F288" s="757"/>
      <c r="G288" s="758"/>
      <c r="H288" s="758"/>
      <c r="I288" s="758"/>
      <c r="J288" s="334"/>
      <c r="K288" s="423"/>
      <c r="L288" s="423"/>
      <c r="M288" s="423"/>
      <c r="N288" s="424"/>
      <c r="O288" s="424"/>
    </row>
    <row r="289" spans="2:15">
      <c r="B289" s="569" t="s">
        <v>14364</v>
      </c>
      <c r="C289" s="273">
        <v>9</v>
      </c>
      <c r="D289" s="378"/>
      <c r="E289" s="575"/>
      <c r="F289" s="757"/>
      <c r="G289" s="758"/>
      <c r="H289" s="758"/>
      <c r="I289" s="758"/>
      <c r="J289" s="334"/>
      <c r="K289" s="423"/>
      <c r="L289" s="423"/>
      <c r="M289" s="423"/>
      <c r="N289" s="424"/>
      <c r="O289" s="424"/>
    </row>
    <row r="290" spans="2:15">
      <c r="B290" s="569" t="s">
        <v>14365</v>
      </c>
      <c r="C290" s="273">
        <v>1</v>
      </c>
      <c r="D290" s="378"/>
      <c r="E290" s="575"/>
      <c r="F290" s="756"/>
      <c r="G290" s="756"/>
      <c r="H290" s="756"/>
      <c r="I290" s="757"/>
      <c r="J290" s="334"/>
      <c r="K290" s="423"/>
      <c r="L290" s="423"/>
      <c r="M290" s="423"/>
      <c r="N290" s="424"/>
      <c r="O290" s="424"/>
    </row>
    <row r="291" spans="2:15">
      <c r="B291" s="569" t="s">
        <v>14366</v>
      </c>
      <c r="C291" s="273">
        <v>1</v>
      </c>
      <c r="D291" s="378"/>
      <c r="E291" s="575"/>
      <c r="F291" s="756"/>
      <c r="G291" s="756"/>
      <c r="H291" s="756"/>
      <c r="I291" s="757"/>
      <c r="J291" s="334"/>
      <c r="K291" s="423"/>
      <c r="L291" s="423"/>
      <c r="M291" s="423"/>
      <c r="N291" s="424"/>
      <c r="O291" s="424"/>
    </row>
    <row r="292" spans="2:15">
      <c r="B292" s="569" t="s">
        <v>14367</v>
      </c>
      <c r="C292" s="273">
        <v>26</v>
      </c>
      <c r="D292" s="378"/>
      <c r="E292" s="575"/>
      <c r="F292" s="756"/>
      <c r="G292" s="756"/>
      <c r="H292" s="756"/>
      <c r="I292" s="757"/>
      <c r="J292" s="334"/>
      <c r="K292" s="423"/>
      <c r="L292" s="423"/>
      <c r="M292" s="423"/>
      <c r="N292" s="424"/>
      <c r="O292" s="424"/>
    </row>
    <row r="293" spans="2:15">
      <c r="B293" s="569" t="s">
        <v>14368</v>
      </c>
      <c r="C293" s="273">
        <v>2</v>
      </c>
      <c r="D293" s="378"/>
      <c r="E293" s="575"/>
      <c r="F293" s="756"/>
      <c r="G293" s="756"/>
      <c r="H293" s="756"/>
      <c r="I293" s="757"/>
      <c r="J293" s="334"/>
      <c r="K293" s="423"/>
      <c r="L293" s="423"/>
      <c r="M293" s="423"/>
      <c r="N293" s="424"/>
      <c r="O293" s="424"/>
    </row>
    <row r="294" spans="2:15">
      <c r="B294" s="569" t="s">
        <v>14369</v>
      </c>
      <c r="C294" s="273">
        <v>29</v>
      </c>
      <c r="D294" s="378"/>
      <c r="E294" s="575"/>
      <c r="F294" s="756"/>
      <c r="G294" s="756"/>
      <c r="H294" s="756"/>
      <c r="I294" s="757"/>
      <c r="J294" s="334"/>
      <c r="K294" s="423"/>
      <c r="L294" s="423"/>
      <c r="M294" s="423"/>
      <c r="N294" s="424"/>
      <c r="O294" s="424"/>
    </row>
    <row r="295" spans="2:15">
      <c r="B295" s="569" t="s">
        <v>14370</v>
      </c>
      <c r="C295" s="273">
        <v>1</v>
      </c>
      <c r="D295" s="378"/>
      <c r="E295" s="575"/>
      <c r="F295" s="756"/>
      <c r="G295" s="756"/>
      <c r="H295" s="756"/>
      <c r="I295" s="757"/>
      <c r="J295" s="334"/>
      <c r="K295" s="423"/>
      <c r="L295" s="423"/>
      <c r="M295" s="423"/>
      <c r="N295" s="424"/>
      <c r="O295" s="424"/>
    </row>
    <row r="296" spans="2:15">
      <c r="B296" s="569" t="s">
        <v>14371</v>
      </c>
      <c r="C296" s="273">
        <v>2</v>
      </c>
      <c r="D296" s="378"/>
      <c r="E296" s="575"/>
      <c r="F296" s="756"/>
      <c r="G296" s="756"/>
      <c r="H296" s="756"/>
      <c r="I296" s="757"/>
      <c r="J296" s="334"/>
      <c r="K296" s="423"/>
      <c r="L296" s="423"/>
      <c r="M296" s="423"/>
      <c r="N296" s="424"/>
      <c r="O296" s="424"/>
    </row>
    <row r="297" spans="2:15">
      <c r="B297" s="569" t="s">
        <v>14372</v>
      </c>
      <c r="C297" s="273">
        <v>1</v>
      </c>
      <c r="D297" s="378"/>
      <c r="E297" s="575"/>
      <c r="F297" s="756"/>
      <c r="G297" s="756"/>
      <c r="H297" s="756"/>
      <c r="I297" s="757"/>
      <c r="J297" s="334"/>
      <c r="K297" s="423"/>
      <c r="L297" s="423"/>
      <c r="M297" s="423"/>
      <c r="N297" s="424"/>
      <c r="O297" s="424"/>
    </row>
    <row r="298" spans="2:15">
      <c r="B298" s="569" t="s">
        <v>14373</v>
      </c>
      <c r="C298" s="273">
        <v>1</v>
      </c>
      <c r="D298" s="378"/>
      <c r="E298" s="575"/>
      <c r="F298" s="756"/>
      <c r="G298" s="756"/>
      <c r="H298" s="756"/>
      <c r="I298" s="757"/>
      <c r="J298" s="334"/>
      <c r="K298" s="423"/>
      <c r="L298" s="423"/>
      <c r="M298" s="423"/>
      <c r="N298" s="424"/>
      <c r="O298" s="424"/>
    </row>
    <row r="299" spans="2:15">
      <c r="B299" s="569" t="s">
        <v>14374</v>
      </c>
      <c r="C299" s="273">
        <v>1</v>
      </c>
      <c r="D299" s="378"/>
      <c r="E299" s="575"/>
      <c r="F299" s="756"/>
      <c r="G299" s="756"/>
      <c r="H299" s="756"/>
      <c r="I299" s="757"/>
      <c r="J299" s="334"/>
      <c r="K299" s="423"/>
      <c r="L299" s="423"/>
      <c r="M299" s="423"/>
      <c r="N299" s="424"/>
      <c r="O299" s="424"/>
    </row>
    <row r="300" spans="2:15">
      <c r="B300" s="569" t="s">
        <v>14375</v>
      </c>
      <c r="C300" s="273">
        <v>43</v>
      </c>
      <c r="D300" s="378"/>
      <c r="E300" s="575"/>
      <c r="F300" s="756"/>
      <c r="G300" s="756"/>
      <c r="H300" s="756"/>
      <c r="I300" s="757"/>
      <c r="J300" s="334"/>
      <c r="K300" s="423"/>
      <c r="L300" s="423"/>
      <c r="M300" s="423"/>
      <c r="N300" s="424"/>
      <c r="O300" s="424"/>
    </row>
    <row r="301" spans="2:15">
      <c r="B301" s="569" t="s">
        <v>14376</v>
      </c>
      <c r="C301" s="273">
        <v>4</v>
      </c>
      <c r="D301" s="378"/>
      <c r="E301" s="575"/>
      <c r="F301" s="756"/>
      <c r="G301" s="756"/>
      <c r="H301" s="756"/>
      <c r="I301" s="757"/>
      <c r="J301" s="334"/>
      <c r="K301" s="423"/>
      <c r="L301" s="423"/>
      <c r="M301" s="423"/>
      <c r="N301" s="424"/>
      <c r="O301" s="424"/>
    </row>
    <row r="302" spans="2:15">
      <c r="B302" s="569" t="s">
        <v>14377</v>
      </c>
      <c r="C302" s="273">
        <v>1</v>
      </c>
      <c r="D302" s="378"/>
      <c r="E302" s="575"/>
      <c r="F302" s="756"/>
      <c r="G302" s="756"/>
      <c r="H302" s="756"/>
      <c r="I302" s="757"/>
      <c r="J302" s="334"/>
      <c r="K302" s="423"/>
      <c r="L302" s="423"/>
      <c r="M302" s="423"/>
      <c r="N302" s="424"/>
      <c r="O302" s="424"/>
    </row>
    <row r="303" spans="2:15">
      <c r="B303" s="569" t="s">
        <v>14378</v>
      </c>
      <c r="C303" s="273">
        <v>11</v>
      </c>
      <c r="D303" s="378"/>
      <c r="E303" s="575"/>
      <c r="F303" s="757"/>
      <c r="G303" s="758"/>
      <c r="H303" s="758"/>
      <c r="I303" s="758"/>
      <c r="J303" s="334"/>
      <c r="K303" s="423"/>
      <c r="L303" s="423"/>
      <c r="M303" s="423"/>
      <c r="N303" s="424"/>
      <c r="O303" s="424"/>
    </row>
    <row r="304" spans="2:15">
      <c r="B304" s="569" t="s">
        <v>14379</v>
      </c>
      <c r="C304" s="273">
        <v>7</v>
      </c>
      <c r="D304" s="378"/>
      <c r="E304" s="575"/>
      <c r="F304" s="757"/>
      <c r="G304" s="758"/>
      <c r="H304" s="758"/>
      <c r="I304" s="758"/>
      <c r="J304" s="334"/>
      <c r="K304" s="423"/>
      <c r="L304" s="423"/>
      <c r="M304" s="423"/>
      <c r="N304" s="424"/>
      <c r="O304" s="424"/>
    </row>
    <row r="305" spans="2:15">
      <c r="B305" s="569" t="s">
        <v>14380</v>
      </c>
      <c r="C305" s="273">
        <v>3</v>
      </c>
      <c r="D305" s="378"/>
      <c r="E305" s="575"/>
      <c r="F305" s="757"/>
      <c r="G305" s="758"/>
      <c r="H305" s="758"/>
      <c r="I305" s="758"/>
      <c r="J305" s="334"/>
      <c r="K305" s="423"/>
      <c r="L305" s="423"/>
      <c r="M305" s="423"/>
      <c r="N305" s="424"/>
      <c r="O305" s="424"/>
    </row>
    <row r="306" spans="2:15">
      <c r="B306" s="569" t="s">
        <v>14381</v>
      </c>
      <c r="C306" s="273">
        <v>3</v>
      </c>
      <c r="D306" s="378"/>
      <c r="E306" s="575"/>
      <c r="F306" s="756"/>
      <c r="G306" s="756"/>
      <c r="H306" s="756"/>
      <c r="I306" s="757"/>
      <c r="J306" s="334"/>
      <c r="K306" s="423"/>
      <c r="L306" s="423"/>
      <c r="M306" s="423"/>
      <c r="N306" s="424"/>
      <c r="O306" s="424"/>
    </row>
    <row r="307" spans="2:15">
      <c r="B307" s="569" t="s">
        <v>14382</v>
      </c>
      <c r="C307" s="273">
        <v>28</v>
      </c>
      <c r="D307" s="378"/>
      <c r="E307" s="575"/>
      <c r="F307" s="756"/>
      <c r="G307" s="756"/>
      <c r="H307" s="756"/>
      <c r="I307" s="757"/>
      <c r="J307" s="334"/>
      <c r="K307" s="423"/>
      <c r="L307" s="423"/>
      <c r="M307" s="423"/>
      <c r="N307" s="424"/>
      <c r="O307" s="424"/>
    </row>
    <row r="308" spans="2:15">
      <c r="B308" s="569" t="s">
        <v>14383</v>
      </c>
      <c r="C308" s="273">
        <v>32</v>
      </c>
      <c r="D308" s="378"/>
      <c r="E308" s="575"/>
      <c r="F308" s="756"/>
      <c r="G308" s="756"/>
      <c r="H308" s="756"/>
      <c r="I308" s="757"/>
      <c r="J308" s="334"/>
      <c r="K308" s="423"/>
      <c r="L308" s="423"/>
      <c r="M308" s="423"/>
      <c r="N308" s="424"/>
      <c r="O308" s="424"/>
    </row>
    <row r="309" spans="2:15">
      <c r="B309" s="569" t="s">
        <v>14384</v>
      </c>
      <c r="C309" s="273">
        <v>7</v>
      </c>
      <c r="D309" s="378"/>
      <c r="E309" s="575"/>
      <c r="F309" s="756"/>
      <c r="G309" s="756"/>
      <c r="H309" s="756"/>
      <c r="I309" s="757"/>
      <c r="J309" s="334"/>
      <c r="K309" s="423"/>
      <c r="L309" s="423"/>
      <c r="M309" s="423"/>
      <c r="N309" s="424"/>
      <c r="O309" s="424"/>
    </row>
    <row r="310" spans="2:15">
      <c r="B310" s="569" t="s">
        <v>14385</v>
      </c>
      <c r="C310" s="273">
        <v>6</v>
      </c>
      <c r="D310" s="378"/>
      <c r="E310" s="575"/>
      <c r="F310" s="756"/>
      <c r="G310" s="756"/>
      <c r="H310" s="756"/>
      <c r="I310" s="757"/>
      <c r="J310" s="334"/>
      <c r="K310" s="423"/>
      <c r="L310" s="423"/>
      <c r="M310" s="423"/>
      <c r="N310" s="424"/>
      <c r="O310" s="424"/>
    </row>
    <row r="311" spans="2:15">
      <c r="B311" s="569" t="s">
        <v>14386</v>
      </c>
      <c r="C311" s="273">
        <v>1</v>
      </c>
      <c r="D311" s="378"/>
      <c r="E311" s="575"/>
      <c r="F311" s="756"/>
      <c r="G311" s="756"/>
      <c r="H311" s="756"/>
      <c r="I311" s="757"/>
      <c r="J311" s="334"/>
      <c r="K311" s="423"/>
      <c r="L311" s="423"/>
      <c r="M311" s="423"/>
      <c r="N311" s="424"/>
      <c r="O311" s="424"/>
    </row>
    <row r="312" spans="2:15">
      <c r="B312" s="569" t="s">
        <v>14387</v>
      </c>
      <c r="C312" s="273">
        <v>1</v>
      </c>
      <c r="D312" s="378"/>
      <c r="E312" s="575"/>
      <c r="F312" s="756"/>
      <c r="G312" s="756"/>
      <c r="H312" s="756"/>
      <c r="I312" s="757"/>
      <c r="J312" s="334"/>
      <c r="K312" s="423"/>
      <c r="L312" s="423"/>
      <c r="M312" s="423"/>
      <c r="N312" s="424"/>
      <c r="O312" s="424"/>
    </row>
    <row r="313" spans="2:15">
      <c r="B313" s="569" t="s">
        <v>14388</v>
      </c>
      <c r="C313" s="273">
        <v>1</v>
      </c>
      <c r="D313" s="378"/>
      <c r="E313" s="575"/>
      <c r="F313" s="756"/>
      <c r="G313" s="756"/>
      <c r="H313" s="756"/>
      <c r="I313" s="757"/>
      <c r="J313" s="334"/>
      <c r="K313" s="423"/>
      <c r="L313" s="423"/>
      <c r="M313" s="423"/>
      <c r="N313" s="424"/>
      <c r="O313" s="424"/>
    </row>
    <row r="314" spans="2:15">
      <c r="B314" s="569" t="s">
        <v>14389</v>
      </c>
      <c r="C314" s="273">
        <v>49</v>
      </c>
      <c r="D314" s="378"/>
      <c r="E314" s="575"/>
      <c r="F314" s="756"/>
      <c r="G314" s="756"/>
      <c r="H314" s="756"/>
      <c r="I314" s="757"/>
      <c r="J314" s="334"/>
      <c r="K314" s="423"/>
      <c r="L314" s="423"/>
      <c r="M314" s="423"/>
      <c r="N314" s="424"/>
      <c r="O314" s="424"/>
    </row>
    <row r="315" spans="2:15">
      <c r="B315" s="569" t="s">
        <v>14390</v>
      </c>
      <c r="C315" s="273">
        <v>18</v>
      </c>
      <c r="D315" s="378"/>
      <c r="E315" s="575"/>
      <c r="F315" s="756"/>
      <c r="G315" s="756"/>
      <c r="H315" s="756"/>
      <c r="I315" s="757"/>
      <c r="J315" s="334"/>
      <c r="K315" s="423"/>
      <c r="L315" s="423"/>
      <c r="M315" s="423"/>
      <c r="N315" s="424"/>
      <c r="O315" s="424"/>
    </row>
    <row r="316" spans="2:15">
      <c r="B316" s="569" t="s">
        <v>14391</v>
      </c>
      <c r="C316" s="273">
        <v>15</v>
      </c>
      <c r="D316" s="378"/>
      <c r="E316" s="575"/>
      <c r="F316" s="756"/>
      <c r="G316" s="756"/>
      <c r="H316" s="756"/>
      <c r="I316" s="757"/>
      <c r="J316" s="334"/>
      <c r="K316" s="423"/>
      <c r="L316" s="423"/>
      <c r="M316" s="423"/>
      <c r="N316" s="424"/>
      <c r="O316" s="424"/>
    </row>
    <row r="317" spans="2:15">
      <c r="B317" s="569" t="s">
        <v>14392</v>
      </c>
      <c r="C317" s="273">
        <v>8</v>
      </c>
      <c r="D317" s="378"/>
      <c r="E317" s="575"/>
      <c r="F317" s="756"/>
      <c r="G317" s="756"/>
      <c r="H317" s="756"/>
      <c r="I317" s="757"/>
      <c r="J317" s="334"/>
      <c r="K317" s="423"/>
      <c r="L317" s="423"/>
      <c r="M317" s="423"/>
      <c r="N317" s="424"/>
      <c r="O317" s="424"/>
    </row>
    <row r="318" spans="2:15">
      <c r="B318" s="569" t="s">
        <v>14393</v>
      </c>
      <c r="C318" s="273">
        <v>1</v>
      </c>
      <c r="D318" s="378"/>
      <c r="E318" s="575"/>
      <c r="F318" s="756"/>
      <c r="G318" s="756"/>
      <c r="H318" s="756"/>
      <c r="I318" s="757"/>
      <c r="J318" s="334"/>
      <c r="K318" s="423"/>
      <c r="L318" s="423"/>
      <c r="M318" s="423"/>
      <c r="N318" s="424"/>
      <c r="O318" s="424"/>
    </row>
    <row r="319" spans="2:15">
      <c r="B319" s="569" t="s">
        <v>14394</v>
      </c>
      <c r="C319" s="273">
        <v>1</v>
      </c>
      <c r="D319" s="378"/>
      <c r="E319" s="575"/>
      <c r="F319" s="757"/>
      <c r="G319" s="758"/>
      <c r="H319" s="758"/>
      <c r="I319" s="758"/>
      <c r="J319" s="334"/>
      <c r="K319" s="423"/>
      <c r="L319" s="423"/>
      <c r="M319" s="423"/>
      <c r="N319" s="424"/>
      <c r="O319" s="424"/>
    </row>
    <row r="320" spans="2:15">
      <c r="B320" s="569" t="s">
        <v>14395</v>
      </c>
      <c r="C320" s="273">
        <v>1</v>
      </c>
      <c r="D320" s="378"/>
      <c r="E320" s="575"/>
      <c r="F320" s="757"/>
      <c r="G320" s="758"/>
      <c r="H320" s="758"/>
      <c r="I320" s="758"/>
      <c r="J320" s="334"/>
      <c r="K320" s="423"/>
      <c r="L320" s="423"/>
      <c r="M320" s="423"/>
      <c r="N320" s="424"/>
      <c r="O320" s="424"/>
    </row>
    <row r="321" spans="2:15">
      <c r="B321" s="569" t="s">
        <v>14396</v>
      </c>
      <c r="C321" s="273">
        <v>1</v>
      </c>
      <c r="D321" s="378"/>
      <c r="E321" s="575"/>
      <c r="F321" s="757"/>
      <c r="G321" s="758"/>
      <c r="H321" s="758"/>
      <c r="I321" s="758"/>
      <c r="J321" s="334"/>
      <c r="K321" s="423"/>
      <c r="L321" s="423"/>
      <c r="M321" s="423"/>
      <c r="N321" s="424"/>
      <c r="O321" s="424"/>
    </row>
    <row r="322" spans="2:15">
      <c r="B322" s="569" t="s">
        <v>14397</v>
      </c>
      <c r="C322" s="273">
        <v>1</v>
      </c>
      <c r="D322" s="378"/>
      <c r="E322" s="575"/>
      <c r="F322" s="756"/>
      <c r="G322" s="756"/>
      <c r="H322" s="756"/>
      <c r="I322" s="757"/>
      <c r="J322" s="334"/>
      <c r="K322" s="423"/>
      <c r="L322" s="423"/>
      <c r="M322" s="423"/>
      <c r="N322" s="424"/>
      <c r="O322" s="424"/>
    </row>
    <row r="323" spans="2:15">
      <c r="B323" s="569" t="s">
        <v>14398</v>
      </c>
      <c r="C323" s="273">
        <v>49</v>
      </c>
      <c r="D323" s="378"/>
      <c r="E323" s="575"/>
      <c r="F323" s="756"/>
      <c r="G323" s="756"/>
      <c r="H323" s="756"/>
      <c r="I323" s="757"/>
      <c r="J323" s="334"/>
      <c r="K323" s="423"/>
      <c r="L323" s="423"/>
      <c r="M323" s="423"/>
      <c r="N323" s="424"/>
      <c r="O323" s="424"/>
    </row>
    <row r="324" spans="2:15">
      <c r="B324" s="569" t="s">
        <v>14399</v>
      </c>
      <c r="C324" s="273">
        <v>231</v>
      </c>
      <c r="D324" s="378"/>
      <c r="E324" s="575"/>
      <c r="F324" s="756"/>
      <c r="G324" s="756"/>
      <c r="H324" s="756"/>
      <c r="I324" s="757"/>
      <c r="J324" s="334"/>
      <c r="K324" s="423"/>
      <c r="L324" s="423"/>
      <c r="M324" s="423"/>
      <c r="N324" s="424"/>
      <c r="O324" s="424"/>
    </row>
    <row r="325" spans="2:15">
      <c r="B325" s="569" t="s">
        <v>14400</v>
      </c>
      <c r="C325" s="273">
        <v>9</v>
      </c>
      <c r="D325" s="378"/>
      <c r="E325" s="575"/>
      <c r="F325" s="756"/>
      <c r="G325" s="756"/>
      <c r="H325" s="756"/>
      <c r="I325" s="757"/>
      <c r="J325" s="334"/>
      <c r="K325" s="423"/>
      <c r="L325" s="423"/>
      <c r="M325" s="423"/>
      <c r="N325" s="424"/>
      <c r="O325" s="424"/>
    </row>
    <row r="326" spans="2:15">
      <c r="B326" s="569" t="s">
        <v>14401</v>
      </c>
      <c r="C326" s="273">
        <v>6</v>
      </c>
      <c r="D326" s="378"/>
      <c r="E326" s="575"/>
      <c r="F326" s="756"/>
      <c r="G326" s="756"/>
      <c r="H326" s="756"/>
      <c r="I326" s="757"/>
      <c r="J326" s="334"/>
      <c r="K326" s="423"/>
      <c r="L326" s="423"/>
      <c r="M326" s="423"/>
      <c r="N326" s="424"/>
      <c r="O326" s="424"/>
    </row>
    <row r="327" spans="2:15">
      <c r="B327" s="569" t="s">
        <v>14402</v>
      </c>
      <c r="C327" s="273">
        <v>2</v>
      </c>
      <c r="D327" s="378"/>
      <c r="E327" s="575"/>
      <c r="F327" s="756"/>
      <c r="G327" s="756"/>
      <c r="H327" s="756"/>
      <c r="I327" s="757"/>
      <c r="J327" s="334"/>
      <c r="K327" s="423"/>
      <c r="L327" s="423"/>
      <c r="M327" s="423"/>
      <c r="N327" s="424"/>
      <c r="O327" s="424"/>
    </row>
    <row r="328" spans="2:15">
      <c r="B328" s="569" t="s">
        <v>14403</v>
      </c>
      <c r="C328" s="273">
        <v>7</v>
      </c>
      <c r="D328" s="378"/>
      <c r="E328" s="575"/>
      <c r="F328" s="756"/>
      <c r="G328" s="756"/>
      <c r="H328" s="756"/>
      <c r="I328" s="757"/>
      <c r="J328" s="334"/>
      <c r="K328" s="423"/>
      <c r="L328" s="423"/>
      <c r="M328" s="423"/>
      <c r="N328" s="424"/>
      <c r="O328" s="424"/>
    </row>
    <row r="329" spans="2:15">
      <c r="B329" s="569" t="s">
        <v>14404</v>
      </c>
      <c r="C329" s="273">
        <v>14</v>
      </c>
      <c r="D329" s="378"/>
      <c r="E329" s="575"/>
      <c r="F329" s="756"/>
      <c r="G329" s="756"/>
      <c r="H329" s="756"/>
      <c r="I329" s="757"/>
      <c r="J329" s="334"/>
      <c r="K329" s="423"/>
      <c r="L329" s="423"/>
      <c r="M329" s="423"/>
      <c r="N329" s="424"/>
      <c r="O329" s="424"/>
    </row>
    <row r="330" spans="2:15">
      <c r="B330" s="569" t="s">
        <v>14405</v>
      </c>
      <c r="C330" s="273">
        <v>3</v>
      </c>
      <c r="D330" s="378"/>
      <c r="E330" s="575"/>
      <c r="F330" s="756"/>
      <c r="G330" s="756"/>
      <c r="H330" s="756"/>
      <c r="I330" s="757"/>
      <c r="J330" s="334"/>
      <c r="K330" s="423"/>
      <c r="L330" s="423"/>
      <c r="M330" s="423"/>
      <c r="N330" s="424"/>
      <c r="O330" s="424"/>
    </row>
    <row r="331" spans="2:15">
      <c r="B331" s="569" t="s">
        <v>14406</v>
      </c>
      <c r="C331" s="273">
        <v>7</v>
      </c>
      <c r="D331" s="378"/>
      <c r="E331" s="575"/>
      <c r="F331" s="756"/>
      <c r="G331" s="756"/>
      <c r="H331" s="756"/>
      <c r="I331" s="757"/>
      <c r="J331" s="334"/>
      <c r="K331" s="423"/>
      <c r="L331" s="423"/>
      <c r="M331" s="423"/>
      <c r="N331" s="424"/>
      <c r="O331" s="424"/>
    </row>
    <row r="332" spans="2:15">
      <c r="B332" s="569" t="s">
        <v>14407</v>
      </c>
      <c r="C332" s="273">
        <v>80</v>
      </c>
      <c r="D332" s="378"/>
      <c r="E332" s="575"/>
      <c r="F332" s="756"/>
      <c r="G332" s="756"/>
      <c r="H332" s="756"/>
      <c r="I332" s="757"/>
      <c r="J332" s="334"/>
      <c r="K332" s="423"/>
      <c r="L332" s="423"/>
      <c r="M332" s="423"/>
      <c r="N332" s="424"/>
      <c r="O332" s="424"/>
    </row>
    <row r="333" spans="2:15">
      <c r="B333" s="569" t="s">
        <v>14408</v>
      </c>
      <c r="C333" s="273">
        <v>6</v>
      </c>
      <c r="D333" s="378"/>
      <c r="E333" s="575"/>
      <c r="F333" s="756"/>
      <c r="G333" s="756"/>
      <c r="H333" s="756"/>
      <c r="I333" s="757"/>
      <c r="J333" s="334"/>
      <c r="K333" s="423"/>
      <c r="L333" s="423"/>
      <c r="M333" s="423"/>
      <c r="N333" s="424"/>
      <c r="O333" s="424"/>
    </row>
    <row r="334" spans="2:15">
      <c r="B334" s="569" t="s">
        <v>14409</v>
      </c>
      <c r="C334" s="273">
        <v>503</v>
      </c>
      <c r="D334" s="378"/>
      <c r="E334" s="575"/>
      <c r="F334" s="756"/>
      <c r="G334" s="756"/>
      <c r="H334" s="756"/>
      <c r="I334" s="757"/>
      <c r="J334" s="334"/>
      <c r="K334" s="423"/>
      <c r="L334" s="423"/>
      <c r="M334" s="423"/>
      <c r="N334" s="424"/>
      <c r="O334" s="424"/>
    </row>
    <row r="335" spans="2:15">
      <c r="B335" s="569" t="s">
        <v>14410</v>
      </c>
      <c r="C335" s="273">
        <v>3</v>
      </c>
      <c r="D335" s="378"/>
      <c r="E335" s="575"/>
      <c r="F335" s="757"/>
      <c r="G335" s="758"/>
      <c r="H335" s="758"/>
      <c r="I335" s="758"/>
      <c r="J335" s="334"/>
      <c r="K335" s="423"/>
      <c r="L335" s="423"/>
      <c r="M335" s="423"/>
      <c r="N335" s="424"/>
      <c r="O335" s="424"/>
    </row>
    <row r="336" spans="2:15">
      <c r="B336" s="569" t="s">
        <v>14411</v>
      </c>
      <c r="C336" s="273">
        <v>34</v>
      </c>
      <c r="D336" s="378"/>
      <c r="E336" s="575"/>
      <c r="F336" s="757"/>
      <c r="G336" s="758"/>
      <c r="H336" s="758"/>
      <c r="I336" s="758"/>
      <c r="J336" s="334"/>
      <c r="K336" s="423"/>
      <c r="L336" s="423"/>
      <c r="M336" s="423"/>
      <c r="N336" s="424"/>
      <c r="O336" s="424"/>
    </row>
    <row r="337" spans="2:15">
      <c r="B337" s="569" t="s">
        <v>14412</v>
      </c>
      <c r="C337" s="273">
        <v>11</v>
      </c>
      <c r="D337" s="378"/>
      <c r="E337" s="575"/>
      <c r="F337" s="757"/>
      <c r="G337" s="758"/>
      <c r="H337" s="758"/>
      <c r="I337" s="758"/>
      <c r="J337" s="334"/>
      <c r="K337" s="423"/>
      <c r="L337" s="423"/>
      <c r="M337" s="423"/>
      <c r="N337" s="424"/>
      <c r="O337" s="424"/>
    </row>
    <row r="338" spans="2:15">
      <c r="B338" s="569" t="s">
        <v>14413</v>
      </c>
      <c r="C338" s="273">
        <v>2</v>
      </c>
      <c r="D338" s="378"/>
      <c r="E338" s="575"/>
      <c r="F338" s="756"/>
      <c r="G338" s="756"/>
      <c r="H338" s="756"/>
      <c r="I338" s="757"/>
      <c r="J338" s="334"/>
      <c r="K338" s="423"/>
      <c r="L338" s="423"/>
      <c r="M338" s="423"/>
      <c r="N338" s="424"/>
      <c r="O338" s="424"/>
    </row>
    <row r="339" spans="2:15">
      <c r="B339" s="569" t="s">
        <v>14414</v>
      </c>
      <c r="C339" s="273">
        <v>1</v>
      </c>
      <c r="D339" s="378"/>
      <c r="E339" s="575"/>
      <c r="F339" s="756"/>
      <c r="G339" s="756"/>
      <c r="H339" s="756"/>
      <c r="I339" s="757"/>
      <c r="J339" s="334"/>
      <c r="K339" s="423"/>
      <c r="L339" s="423"/>
      <c r="M339" s="423"/>
      <c r="N339" s="424"/>
      <c r="O339" s="424"/>
    </row>
    <row r="340" spans="2:15">
      <c r="B340" s="569" t="s">
        <v>14415</v>
      </c>
      <c r="C340" s="273">
        <v>62</v>
      </c>
      <c r="D340" s="378"/>
      <c r="E340" s="575"/>
      <c r="F340" s="756"/>
      <c r="G340" s="756"/>
      <c r="H340" s="756"/>
      <c r="I340" s="757"/>
      <c r="J340" s="334"/>
      <c r="K340" s="423"/>
      <c r="L340" s="423"/>
      <c r="M340" s="423"/>
      <c r="N340" s="424"/>
      <c r="O340" s="424"/>
    </row>
    <row r="341" spans="2:15">
      <c r="B341" s="569" t="s">
        <v>14416</v>
      </c>
      <c r="C341" s="273">
        <v>16</v>
      </c>
      <c r="D341" s="378"/>
      <c r="E341" s="575"/>
      <c r="F341" s="756"/>
      <c r="G341" s="756"/>
      <c r="H341" s="756"/>
      <c r="I341" s="757"/>
      <c r="J341" s="334"/>
      <c r="K341" s="423"/>
      <c r="L341" s="423"/>
      <c r="M341" s="423"/>
      <c r="N341" s="424"/>
      <c r="O341" s="424"/>
    </row>
    <row r="342" spans="2:15">
      <c r="B342" s="569" t="s">
        <v>14417</v>
      </c>
      <c r="C342" s="273">
        <v>40</v>
      </c>
      <c r="D342" s="378"/>
      <c r="E342" s="575"/>
      <c r="F342" s="756"/>
      <c r="G342" s="756"/>
      <c r="H342" s="756"/>
      <c r="I342" s="757"/>
      <c r="J342" s="334"/>
      <c r="K342" s="423"/>
      <c r="L342" s="423"/>
      <c r="M342" s="423"/>
      <c r="N342" s="424"/>
      <c r="O342" s="424"/>
    </row>
    <row r="343" spans="2:15">
      <c r="B343" s="569" t="s">
        <v>14418</v>
      </c>
      <c r="C343" s="273">
        <v>40</v>
      </c>
      <c r="D343" s="378"/>
      <c r="E343" s="575"/>
      <c r="F343" s="756"/>
      <c r="G343" s="756"/>
      <c r="H343" s="756"/>
      <c r="I343" s="757"/>
      <c r="J343" s="334"/>
      <c r="K343" s="423"/>
      <c r="L343" s="423"/>
      <c r="M343" s="423"/>
      <c r="N343" s="424"/>
      <c r="O343" s="424"/>
    </row>
    <row r="344" spans="2:15">
      <c r="B344" s="569" t="s">
        <v>14419</v>
      </c>
      <c r="C344" s="273">
        <v>9</v>
      </c>
      <c r="D344" s="378"/>
      <c r="E344" s="575"/>
      <c r="F344" s="756"/>
      <c r="G344" s="756"/>
      <c r="H344" s="756"/>
      <c r="I344" s="757"/>
      <c r="J344" s="334"/>
      <c r="K344" s="423"/>
      <c r="L344" s="423"/>
      <c r="M344" s="423"/>
      <c r="N344" s="424"/>
      <c r="O344" s="424"/>
    </row>
    <row r="345" spans="2:15">
      <c r="B345" s="569" t="s">
        <v>14420</v>
      </c>
      <c r="C345" s="273">
        <v>69</v>
      </c>
      <c r="D345" s="378"/>
      <c r="E345" s="575"/>
      <c r="F345" s="756"/>
      <c r="G345" s="756"/>
      <c r="H345" s="756"/>
      <c r="I345" s="757"/>
      <c r="J345" s="334"/>
      <c r="K345" s="423"/>
      <c r="L345" s="423"/>
      <c r="M345" s="423"/>
      <c r="N345" s="424"/>
      <c r="O345" s="424"/>
    </row>
    <row r="346" spans="2:15">
      <c r="B346" s="569" t="s">
        <v>14421</v>
      </c>
      <c r="C346" s="273">
        <v>4</v>
      </c>
      <c r="D346" s="378"/>
      <c r="E346" s="575"/>
      <c r="F346" s="756"/>
      <c r="G346" s="756"/>
      <c r="H346" s="756"/>
      <c r="I346" s="757"/>
      <c r="J346" s="334"/>
      <c r="K346" s="423"/>
      <c r="L346" s="423"/>
      <c r="M346" s="423"/>
      <c r="N346" s="424"/>
      <c r="O346" s="424"/>
    </row>
    <row r="347" spans="2:15">
      <c r="B347" s="569" t="s">
        <v>14422</v>
      </c>
      <c r="C347" s="273">
        <v>1</v>
      </c>
      <c r="D347" s="378"/>
      <c r="E347" s="575"/>
      <c r="F347" s="756"/>
      <c r="G347" s="756"/>
      <c r="H347" s="756"/>
      <c r="I347" s="757"/>
      <c r="J347" s="334"/>
      <c r="K347" s="423"/>
      <c r="L347" s="423"/>
      <c r="M347" s="423"/>
      <c r="N347" s="424"/>
      <c r="O347" s="424"/>
    </row>
    <row r="348" spans="2:15">
      <c r="B348" s="569" t="s">
        <v>14423</v>
      </c>
      <c r="C348" s="273">
        <v>11</v>
      </c>
      <c r="D348" s="378"/>
      <c r="E348" s="575"/>
      <c r="F348" s="756"/>
      <c r="G348" s="756"/>
      <c r="H348" s="756"/>
      <c r="I348" s="757"/>
      <c r="J348" s="334"/>
      <c r="K348" s="423"/>
      <c r="L348" s="423"/>
      <c r="M348" s="423"/>
      <c r="N348" s="424"/>
      <c r="O348" s="424"/>
    </row>
    <row r="349" spans="2:15">
      <c r="B349" s="569" t="s">
        <v>14424</v>
      </c>
      <c r="C349" s="273">
        <v>6</v>
      </c>
      <c r="D349" s="378"/>
      <c r="E349" s="575"/>
      <c r="F349" s="756"/>
      <c r="G349" s="756"/>
      <c r="H349" s="756"/>
      <c r="I349" s="757"/>
      <c r="J349" s="334"/>
      <c r="K349" s="423"/>
      <c r="L349" s="423"/>
      <c r="M349" s="423"/>
      <c r="N349" s="424"/>
      <c r="O349" s="424"/>
    </row>
    <row r="350" spans="2:15">
      <c r="B350" s="569" t="s">
        <v>14178</v>
      </c>
      <c r="C350" s="273">
        <v>57</v>
      </c>
      <c r="D350" s="378"/>
      <c r="E350" s="575"/>
      <c r="F350" s="756"/>
      <c r="G350" s="756"/>
      <c r="H350" s="756"/>
      <c r="I350" s="757"/>
      <c r="J350" s="334"/>
      <c r="K350" s="423"/>
      <c r="L350" s="423"/>
      <c r="M350" s="423"/>
      <c r="N350" s="424"/>
      <c r="O350" s="424"/>
    </row>
    <row r="351" spans="2:15">
      <c r="B351" s="569" t="s">
        <v>14425</v>
      </c>
      <c r="C351" s="273">
        <v>7</v>
      </c>
      <c r="D351" s="378"/>
      <c r="E351" s="575"/>
      <c r="F351" s="757"/>
      <c r="G351" s="758"/>
      <c r="H351" s="758"/>
      <c r="I351" s="758"/>
      <c r="J351" s="334"/>
      <c r="K351" s="423"/>
      <c r="L351" s="423"/>
      <c r="M351" s="423"/>
      <c r="N351" s="424"/>
      <c r="O351" s="424"/>
    </row>
    <row r="352" spans="2:15">
      <c r="B352" s="569" t="s">
        <v>14426</v>
      </c>
      <c r="C352" s="273">
        <v>17</v>
      </c>
      <c r="D352" s="378"/>
      <c r="E352" s="575"/>
      <c r="F352" s="757"/>
      <c r="G352" s="758"/>
      <c r="H352" s="758"/>
      <c r="I352" s="758"/>
      <c r="J352" s="334"/>
      <c r="K352" s="423"/>
      <c r="L352" s="423"/>
      <c r="M352" s="423"/>
      <c r="N352" s="424"/>
      <c r="O352" s="424"/>
    </row>
    <row r="353" spans="2:15">
      <c r="B353" s="569" t="s">
        <v>14427</v>
      </c>
      <c r="C353" s="273">
        <v>16</v>
      </c>
      <c r="D353" s="378"/>
      <c r="E353" s="575"/>
      <c r="F353" s="757"/>
      <c r="G353" s="758"/>
      <c r="H353" s="758"/>
      <c r="I353" s="758"/>
      <c r="J353" s="334"/>
      <c r="K353" s="423"/>
      <c r="L353" s="423"/>
      <c r="M353" s="423"/>
      <c r="N353" s="424"/>
      <c r="O353" s="424"/>
    </row>
    <row r="354" spans="2:15">
      <c r="B354" s="569" t="s">
        <v>14428</v>
      </c>
      <c r="C354" s="273">
        <v>1</v>
      </c>
      <c r="D354" s="378"/>
      <c r="E354" s="575"/>
      <c r="F354" s="757"/>
      <c r="G354" s="758"/>
      <c r="H354" s="758"/>
      <c r="I354" s="758"/>
      <c r="J354" s="334"/>
      <c r="K354" s="423"/>
      <c r="L354" s="423"/>
      <c r="M354" s="423"/>
      <c r="N354" s="424"/>
      <c r="O354" s="424"/>
    </row>
    <row r="355" spans="2:15">
      <c r="B355" s="569" t="s">
        <v>14429</v>
      </c>
      <c r="C355" s="273">
        <v>5</v>
      </c>
      <c r="D355" s="378"/>
      <c r="E355" s="575"/>
      <c r="F355" s="756"/>
      <c r="G355" s="756"/>
      <c r="H355" s="756"/>
      <c r="I355" s="757"/>
      <c r="J355" s="334"/>
      <c r="K355" s="423"/>
      <c r="L355" s="423"/>
      <c r="M355" s="423"/>
      <c r="N355" s="424"/>
      <c r="O355" s="424"/>
    </row>
    <row r="356" spans="2:15">
      <c r="B356" s="569" t="s">
        <v>14430</v>
      </c>
      <c r="C356" s="273">
        <v>1</v>
      </c>
      <c r="D356" s="378"/>
      <c r="E356" s="575"/>
      <c r="F356" s="756"/>
      <c r="G356" s="756"/>
      <c r="H356" s="756"/>
      <c r="I356" s="757"/>
      <c r="J356" s="334"/>
      <c r="K356" s="423"/>
      <c r="L356" s="423"/>
      <c r="M356" s="423"/>
      <c r="N356" s="424"/>
      <c r="O356" s="424"/>
    </row>
    <row r="357" spans="2:15">
      <c r="B357" s="569" t="s">
        <v>14431</v>
      </c>
      <c r="C357" s="273">
        <v>1</v>
      </c>
      <c r="D357" s="378"/>
      <c r="E357" s="575"/>
      <c r="F357" s="756"/>
      <c r="G357" s="756"/>
      <c r="H357" s="756"/>
      <c r="I357" s="757"/>
      <c r="J357" s="334"/>
      <c r="K357" s="423"/>
      <c r="L357" s="423"/>
      <c r="M357" s="423"/>
      <c r="N357" s="424"/>
      <c r="O357" s="424"/>
    </row>
    <row r="358" spans="2:15">
      <c r="B358" s="569" t="s">
        <v>14432</v>
      </c>
      <c r="C358" s="273">
        <v>5</v>
      </c>
      <c r="D358" s="378"/>
      <c r="E358" s="575"/>
      <c r="F358" s="756"/>
      <c r="G358" s="756"/>
      <c r="H358" s="756"/>
      <c r="I358" s="757"/>
      <c r="J358" s="334"/>
      <c r="K358" s="423"/>
      <c r="L358" s="423"/>
      <c r="M358" s="423"/>
      <c r="N358" s="424"/>
      <c r="O358" s="424"/>
    </row>
    <row r="359" spans="2:15">
      <c r="B359" s="569" t="s">
        <v>14433</v>
      </c>
      <c r="C359" s="273">
        <v>24</v>
      </c>
      <c r="D359" s="378"/>
      <c r="E359" s="575"/>
      <c r="F359" s="756"/>
      <c r="G359" s="756"/>
      <c r="H359" s="756"/>
      <c r="I359" s="757"/>
      <c r="J359" s="334"/>
      <c r="K359" s="423"/>
      <c r="L359" s="423"/>
      <c r="M359" s="423"/>
      <c r="N359" s="424"/>
      <c r="O359" s="424"/>
    </row>
    <row r="360" spans="2:15">
      <c r="B360" s="569" t="s">
        <v>14434</v>
      </c>
      <c r="C360" s="273">
        <v>2</v>
      </c>
      <c r="D360" s="378"/>
      <c r="E360" s="575"/>
      <c r="F360" s="756"/>
      <c r="G360" s="756"/>
      <c r="H360" s="756"/>
      <c r="I360" s="757"/>
      <c r="J360" s="334"/>
      <c r="K360" s="423"/>
      <c r="L360" s="423"/>
      <c r="M360" s="423"/>
      <c r="N360" s="424"/>
      <c r="O360" s="424"/>
    </row>
    <row r="361" spans="2:15">
      <c r="B361" s="569" t="s">
        <v>14435</v>
      </c>
      <c r="C361" s="273">
        <v>48</v>
      </c>
      <c r="D361" s="378"/>
      <c r="E361" s="575"/>
      <c r="F361" s="756"/>
      <c r="G361" s="756"/>
      <c r="H361" s="756"/>
      <c r="I361" s="757"/>
      <c r="J361" s="334"/>
      <c r="K361" s="423"/>
      <c r="L361" s="423"/>
      <c r="M361" s="423"/>
      <c r="N361" s="424"/>
      <c r="O361" s="424"/>
    </row>
    <row r="362" spans="2:15">
      <c r="B362" s="569" t="s">
        <v>14436</v>
      </c>
      <c r="C362" s="273">
        <v>3</v>
      </c>
      <c r="D362" s="378"/>
      <c r="E362" s="575"/>
      <c r="F362" s="756"/>
      <c r="G362" s="756"/>
      <c r="H362" s="756"/>
      <c r="I362" s="757"/>
      <c r="J362" s="334"/>
      <c r="K362" s="423"/>
      <c r="L362" s="423"/>
      <c r="M362" s="423"/>
      <c r="N362" s="424"/>
      <c r="O362" s="424"/>
    </row>
    <row r="363" spans="2:15">
      <c r="B363" s="569" t="s">
        <v>14437</v>
      </c>
      <c r="C363" s="273">
        <v>2</v>
      </c>
      <c r="D363" s="378"/>
      <c r="E363" s="575"/>
      <c r="F363" s="756"/>
      <c r="G363" s="756"/>
      <c r="H363" s="756"/>
      <c r="I363" s="757"/>
      <c r="J363" s="334"/>
      <c r="K363" s="423"/>
      <c r="L363" s="423"/>
      <c r="M363" s="423"/>
      <c r="N363" s="424"/>
      <c r="O363" s="424"/>
    </row>
    <row r="364" spans="2:15">
      <c r="B364" s="569" t="s">
        <v>14438</v>
      </c>
      <c r="C364" s="273">
        <v>4</v>
      </c>
      <c r="D364" s="378"/>
      <c r="E364" s="575"/>
      <c r="F364" s="756"/>
      <c r="G364" s="756"/>
      <c r="H364" s="756"/>
      <c r="I364" s="757"/>
      <c r="J364" s="334"/>
      <c r="K364" s="423"/>
      <c r="L364" s="423"/>
      <c r="M364" s="423"/>
      <c r="N364" s="424"/>
      <c r="O364" s="424"/>
    </row>
    <row r="365" spans="2:15">
      <c r="B365" s="569" t="s">
        <v>14439</v>
      </c>
      <c r="C365" s="273">
        <v>3</v>
      </c>
      <c r="D365" s="378"/>
      <c r="E365" s="575"/>
      <c r="F365" s="756"/>
      <c r="G365" s="756"/>
      <c r="H365" s="756"/>
      <c r="I365" s="757"/>
      <c r="J365" s="334"/>
      <c r="K365" s="423"/>
      <c r="L365" s="423"/>
      <c r="M365" s="423"/>
      <c r="N365" s="424"/>
      <c r="O365" s="424"/>
    </row>
    <row r="366" spans="2:15">
      <c r="B366" s="569" t="s">
        <v>14440</v>
      </c>
      <c r="C366" s="273">
        <v>3</v>
      </c>
      <c r="D366" s="378"/>
      <c r="E366" s="575"/>
      <c r="F366" s="756"/>
      <c r="G366" s="756"/>
      <c r="H366" s="756"/>
      <c r="I366" s="757"/>
      <c r="J366" s="334"/>
      <c r="K366" s="423"/>
      <c r="L366" s="423"/>
      <c r="M366" s="423"/>
      <c r="N366" s="424"/>
      <c r="O366" s="424"/>
    </row>
    <row r="367" spans="2:15">
      <c r="B367" s="569" t="s">
        <v>14441</v>
      </c>
      <c r="C367" s="273">
        <v>2</v>
      </c>
      <c r="D367" s="378"/>
      <c r="E367" s="575"/>
      <c r="F367" s="756"/>
      <c r="G367" s="756"/>
      <c r="H367" s="756"/>
      <c r="I367" s="757"/>
      <c r="J367" s="334"/>
      <c r="K367" s="423"/>
      <c r="L367" s="423"/>
      <c r="M367" s="423"/>
      <c r="N367" s="424"/>
      <c r="O367" s="424"/>
    </row>
    <row r="368" spans="2:15">
      <c r="B368" s="569" t="s">
        <v>14442</v>
      </c>
      <c r="C368" s="273">
        <v>2</v>
      </c>
      <c r="D368" s="378"/>
      <c r="E368" s="575"/>
      <c r="F368" s="757"/>
      <c r="G368" s="758"/>
      <c r="H368" s="758"/>
      <c r="I368" s="758"/>
      <c r="J368" s="334"/>
      <c r="K368" s="423"/>
      <c r="L368" s="423"/>
      <c r="M368" s="423"/>
      <c r="N368" s="424"/>
      <c r="O368" s="424"/>
    </row>
    <row r="369" spans="2:15">
      <c r="B369" s="569" t="s">
        <v>14443</v>
      </c>
      <c r="C369" s="273">
        <v>1</v>
      </c>
      <c r="D369" s="378"/>
      <c r="E369" s="575"/>
      <c r="F369" s="757"/>
      <c r="G369" s="758"/>
      <c r="H369" s="758"/>
      <c r="I369" s="758"/>
      <c r="J369" s="334"/>
      <c r="K369" s="423"/>
      <c r="L369" s="423"/>
      <c r="M369" s="423"/>
      <c r="N369" s="424"/>
      <c r="O369" s="424"/>
    </row>
    <row r="370" spans="2:15">
      <c r="B370" s="569" t="s">
        <v>14444</v>
      </c>
      <c r="C370" s="273">
        <v>2</v>
      </c>
      <c r="D370" s="378"/>
      <c r="E370" s="575"/>
      <c r="F370" s="757"/>
      <c r="G370" s="758"/>
      <c r="H370" s="758"/>
      <c r="I370" s="758"/>
      <c r="J370" s="334"/>
      <c r="K370" s="423"/>
      <c r="L370" s="423"/>
      <c r="M370" s="423"/>
      <c r="N370" s="424"/>
      <c r="O370" s="424"/>
    </row>
    <row r="371" spans="2:15">
      <c r="B371" s="569" t="s">
        <v>14445</v>
      </c>
      <c r="C371" s="273">
        <v>2</v>
      </c>
      <c r="D371" s="378"/>
      <c r="E371" s="575"/>
      <c r="F371" s="756"/>
      <c r="G371" s="756"/>
      <c r="H371" s="756"/>
      <c r="I371" s="757"/>
      <c r="J371" s="334"/>
      <c r="K371" s="423"/>
      <c r="L371" s="423"/>
      <c r="M371" s="423"/>
      <c r="N371" s="424"/>
      <c r="O371" s="424"/>
    </row>
    <row r="372" spans="2:15">
      <c r="B372" s="569" t="s">
        <v>14446</v>
      </c>
      <c r="C372" s="273">
        <v>52</v>
      </c>
      <c r="D372" s="378"/>
      <c r="E372" s="575"/>
      <c r="F372" s="756"/>
      <c r="G372" s="756"/>
      <c r="H372" s="756"/>
      <c r="I372" s="757"/>
      <c r="J372" s="334"/>
      <c r="K372" s="423"/>
      <c r="L372" s="423"/>
      <c r="M372" s="423"/>
      <c r="N372" s="424"/>
      <c r="O372" s="424"/>
    </row>
    <row r="373" spans="2:15">
      <c r="B373" s="569" t="s">
        <v>14447</v>
      </c>
      <c r="C373" s="273">
        <v>2</v>
      </c>
      <c r="D373" s="378"/>
      <c r="E373" s="575"/>
      <c r="F373" s="756"/>
      <c r="G373" s="756"/>
      <c r="H373" s="756"/>
      <c r="I373" s="757"/>
      <c r="J373" s="334"/>
      <c r="K373" s="423"/>
      <c r="L373" s="423"/>
      <c r="M373" s="423"/>
      <c r="N373" s="424"/>
      <c r="O373" s="424"/>
    </row>
    <row r="374" spans="2:15">
      <c r="B374" s="569" t="s">
        <v>14448</v>
      </c>
      <c r="C374" s="273">
        <v>22</v>
      </c>
      <c r="D374" s="378"/>
      <c r="E374" s="575"/>
      <c r="F374" s="756"/>
      <c r="G374" s="756"/>
      <c r="H374" s="756"/>
      <c r="I374" s="757"/>
      <c r="J374" s="334"/>
      <c r="K374" s="423"/>
      <c r="L374" s="423"/>
      <c r="M374" s="423"/>
      <c r="N374" s="424"/>
      <c r="O374" s="424"/>
    </row>
    <row r="375" spans="2:15">
      <c r="B375" s="569" t="s">
        <v>14449</v>
      </c>
      <c r="C375" s="273">
        <v>15</v>
      </c>
      <c r="D375" s="378"/>
      <c r="E375" s="575"/>
      <c r="F375" s="756"/>
      <c r="G375" s="756"/>
      <c r="H375" s="756"/>
      <c r="I375" s="757"/>
      <c r="J375" s="334"/>
      <c r="K375" s="423"/>
      <c r="L375" s="423"/>
      <c r="M375" s="423"/>
      <c r="N375" s="424"/>
      <c r="O375" s="424"/>
    </row>
    <row r="376" spans="2:15">
      <c r="B376" s="569" t="s">
        <v>14450</v>
      </c>
      <c r="C376" s="273">
        <v>119</v>
      </c>
      <c r="D376" s="378"/>
      <c r="E376" s="575"/>
      <c r="F376" s="756"/>
      <c r="G376" s="756"/>
      <c r="H376" s="756"/>
      <c r="I376" s="757"/>
      <c r="J376" s="334"/>
      <c r="K376" s="423"/>
      <c r="L376" s="423"/>
      <c r="M376" s="423"/>
      <c r="N376" s="424"/>
      <c r="O376" s="424"/>
    </row>
    <row r="377" spans="2:15">
      <c r="B377" s="569" t="s">
        <v>14451</v>
      </c>
      <c r="C377" s="273">
        <v>75</v>
      </c>
      <c r="D377" s="378"/>
      <c r="E377" s="575"/>
      <c r="F377" s="756"/>
      <c r="G377" s="756"/>
      <c r="H377" s="756"/>
      <c r="I377" s="757"/>
      <c r="J377" s="334"/>
      <c r="K377" s="423"/>
      <c r="L377" s="423"/>
      <c r="M377" s="423"/>
      <c r="N377" s="424"/>
      <c r="O377" s="424"/>
    </row>
    <row r="378" spans="2:15">
      <c r="B378" s="569" t="s">
        <v>14452</v>
      </c>
      <c r="C378" s="273">
        <v>17</v>
      </c>
      <c r="D378" s="378"/>
      <c r="E378" s="575"/>
      <c r="F378" s="756"/>
      <c r="G378" s="756"/>
      <c r="H378" s="756"/>
      <c r="I378" s="757"/>
      <c r="J378" s="334"/>
      <c r="K378" s="423"/>
      <c r="L378" s="423"/>
      <c r="M378" s="423"/>
      <c r="N378" s="424"/>
      <c r="O378" s="424"/>
    </row>
    <row r="379" spans="2:15">
      <c r="B379" s="569" t="s">
        <v>14453</v>
      </c>
      <c r="C379" s="273">
        <v>1</v>
      </c>
      <c r="D379" s="378"/>
      <c r="E379" s="575"/>
      <c r="F379" s="756"/>
      <c r="G379" s="756"/>
      <c r="H379" s="756"/>
      <c r="I379" s="757"/>
      <c r="J379" s="334"/>
      <c r="K379" s="423"/>
      <c r="L379" s="423"/>
      <c r="M379" s="423"/>
      <c r="N379" s="424"/>
      <c r="O379" s="424"/>
    </row>
    <row r="380" spans="2:15">
      <c r="B380" s="569" t="s">
        <v>14454</v>
      </c>
      <c r="C380" s="273">
        <v>3</v>
      </c>
      <c r="D380" s="378"/>
      <c r="E380" s="575"/>
      <c r="F380" s="756"/>
      <c r="G380" s="756"/>
      <c r="H380" s="756"/>
      <c r="I380" s="757"/>
      <c r="J380" s="334"/>
      <c r="K380" s="423"/>
      <c r="L380" s="423"/>
      <c r="M380" s="423"/>
      <c r="N380" s="424"/>
      <c r="O380" s="424"/>
    </row>
    <row r="381" spans="2:15">
      <c r="B381" s="569" t="s">
        <v>14455</v>
      </c>
      <c r="C381" s="273">
        <v>1</v>
      </c>
      <c r="D381" s="378"/>
      <c r="E381" s="575"/>
      <c r="F381" s="756"/>
      <c r="G381" s="756"/>
      <c r="H381" s="756"/>
      <c r="I381" s="757"/>
      <c r="J381" s="334"/>
      <c r="K381" s="423"/>
      <c r="L381" s="423"/>
      <c r="M381" s="423"/>
      <c r="N381" s="424"/>
      <c r="O381" s="424"/>
    </row>
    <row r="382" spans="2:15">
      <c r="B382" s="569" t="s">
        <v>14456</v>
      </c>
      <c r="C382" s="273">
        <v>1</v>
      </c>
      <c r="D382" s="378"/>
      <c r="E382" s="575"/>
      <c r="F382" s="756"/>
      <c r="G382" s="756"/>
      <c r="H382" s="756"/>
      <c r="I382" s="757"/>
      <c r="J382" s="334"/>
      <c r="K382" s="423"/>
      <c r="L382" s="423"/>
      <c r="M382" s="423"/>
      <c r="N382" s="424"/>
      <c r="O382" s="424"/>
    </row>
    <row r="383" spans="2:15">
      <c r="B383" s="569" t="s">
        <v>14457</v>
      </c>
      <c r="C383" s="273">
        <v>30</v>
      </c>
      <c r="D383" s="378"/>
      <c r="E383" s="575"/>
      <c r="F383" s="756"/>
      <c r="G383" s="756"/>
      <c r="H383" s="756"/>
      <c r="I383" s="757"/>
      <c r="J383" s="334"/>
      <c r="K383" s="423"/>
      <c r="L383" s="423"/>
      <c r="M383" s="423"/>
      <c r="N383" s="424"/>
      <c r="O383" s="424"/>
    </row>
    <row r="384" spans="2:15">
      <c r="B384" s="569" t="s">
        <v>14458</v>
      </c>
      <c r="C384" s="273">
        <v>36</v>
      </c>
      <c r="D384" s="378"/>
      <c r="E384" s="575"/>
      <c r="F384" s="757"/>
      <c r="G384" s="758"/>
      <c r="H384" s="758"/>
      <c r="I384" s="758"/>
      <c r="J384" s="334"/>
      <c r="K384" s="423"/>
      <c r="L384" s="423"/>
      <c r="M384" s="423"/>
      <c r="N384" s="424"/>
      <c r="O384" s="424"/>
    </row>
    <row r="385" spans="2:15">
      <c r="B385" s="569" t="s">
        <v>14459</v>
      </c>
      <c r="C385" s="273">
        <v>18</v>
      </c>
      <c r="D385" s="378"/>
      <c r="E385" s="575"/>
      <c r="F385" s="757"/>
      <c r="G385" s="758"/>
      <c r="H385" s="758"/>
      <c r="I385" s="758"/>
      <c r="J385" s="334"/>
      <c r="K385" s="423"/>
      <c r="L385" s="423"/>
      <c r="M385" s="423"/>
      <c r="N385" s="424"/>
      <c r="O385" s="424"/>
    </row>
    <row r="386" spans="2:15">
      <c r="B386" s="569" t="s">
        <v>14460</v>
      </c>
      <c r="C386" s="273">
        <v>1</v>
      </c>
      <c r="D386" s="378"/>
      <c r="E386" s="575"/>
      <c r="F386" s="757"/>
      <c r="G386" s="758"/>
      <c r="H386" s="758"/>
      <c r="I386" s="758"/>
      <c r="J386" s="334"/>
      <c r="K386" s="423"/>
      <c r="L386" s="423"/>
      <c r="M386" s="423"/>
      <c r="N386" s="424"/>
      <c r="O386" s="424"/>
    </row>
    <row r="387" spans="2:15">
      <c r="B387" s="569" t="s">
        <v>14461</v>
      </c>
      <c r="C387" s="273">
        <v>7</v>
      </c>
      <c r="D387" s="378"/>
      <c r="E387" s="575"/>
      <c r="F387" s="756"/>
      <c r="G387" s="756"/>
      <c r="H387" s="756"/>
      <c r="I387" s="757"/>
      <c r="J387" s="334"/>
      <c r="K387" s="423"/>
      <c r="L387" s="423"/>
      <c r="M387" s="423"/>
      <c r="N387" s="424"/>
      <c r="O387" s="424"/>
    </row>
    <row r="388" spans="2:15">
      <c r="B388" s="569" t="s">
        <v>14462</v>
      </c>
      <c r="C388" s="273">
        <v>5</v>
      </c>
      <c r="D388" s="378"/>
      <c r="E388" s="575"/>
      <c r="F388" s="756"/>
      <c r="G388" s="756"/>
      <c r="H388" s="756"/>
      <c r="I388" s="757"/>
      <c r="J388" s="334"/>
      <c r="K388" s="423"/>
      <c r="L388" s="423"/>
      <c r="M388" s="423"/>
      <c r="N388" s="424"/>
      <c r="O388" s="424"/>
    </row>
    <row r="389" spans="2:15">
      <c r="B389" s="569" t="s">
        <v>14463</v>
      </c>
      <c r="C389" s="273">
        <v>5</v>
      </c>
      <c r="D389" s="378"/>
      <c r="E389" s="575"/>
      <c r="F389" s="756"/>
      <c r="G389" s="756"/>
      <c r="H389" s="756"/>
      <c r="I389" s="757"/>
      <c r="J389" s="334"/>
      <c r="K389" s="423"/>
      <c r="L389" s="423"/>
      <c r="M389" s="423"/>
      <c r="N389" s="424"/>
      <c r="O389" s="424"/>
    </row>
    <row r="390" spans="2:15">
      <c r="B390" s="569" t="s">
        <v>14464</v>
      </c>
      <c r="C390" s="273">
        <v>2</v>
      </c>
      <c r="D390" s="378"/>
      <c r="E390" s="575"/>
      <c r="F390" s="756"/>
      <c r="G390" s="756"/>
      <c r="H390" s="756"/>
      <c r="I390" s="757"/>
      <c r="J390" s="334"/>
      <c r="K390" s="423"/>
      <c r="L390" s="423"/>
      <c r="M390" s="423"/>
      <c r="N390" s="424"/>
      <c r="O390" s="424"/>
    </row>
    <row r="391" spans="2:15">
      <c r="B391" s="569" t="s">
        <v>14465</v>
      </c>
      <c r="C391" s="273">
        <v>4</v>
      </c>
      <c r="D391" s="378"/>
      <c r="E391" s="575"/>
      <c r="F391" s="756"/>
      <c r="G391" s="756"/>
      <c r="H391" s="756"/>
      <c r="I391" s="757"/>
      <c r="J391" s="334"/>
      <c r="K391" s="423"/>
      <c r="L391" s="423"/>
      <c r="M391" s="423"/>
      <c r="N391" s="424"/>
      <c r="O391" s="424"/>
    </row>
    <row r="392" spans="2:15">
      <c r="B392" s="569" t="s">
        <v>14466</v>
      </c>
      <c r="C392" s="273">
        <v>1</v>
      </c>
      <c r="D392" s="378"/>
      <c r="E392" s="575"/>
      <c r="F392" s="756"/>
      <c r="G392" s="756"/>
      <c r="H392" s="756"/>
      <c r="I392" s="757"/>
      <c r="J392" s="334"/>
      <c r="K392" s="423"/>
      <c r="L392" s="423"/>
      <c r="M392" s="423"/>
      <c r="N392" s="424"/>
      <c r="O392" s="424"/>
    </row>
    <row r="393" spans="2:15">
      <c r="B393" s="569" t="s">
        <v>14467</v>
      </c>
      <c r="C393" s="273">
        <v>18</v>
      </c>
      <c r="D393" s="378"/>
      <c r="E393" s="575"/>
      <c r="F393" s="756"/>
      <c r="G393" s="756"/>
      <c r="H393" s="756"/>
      <c r="I393" s="757"/>
      <c r="J393" s="334"/>
      <c r="K393" s="423"/>
      <c r="L393" s="423"/>
      <c r="M393" s="423"/>
      <c r="N393" s="424"/>
      <c r="O393" s="424"/>
    </row>
    <row r="394" spans="2:15">
      <c r="B394" s="569" t="s">
        <v>14468</v>
      </c>
      <c r="C394" s="273">
        <v>1</v>
      </c>
      <c r="D394" s="378"/>
      <c r="E394" s="575"/>
      <c r="F394" s="756"/>
      <c r="G394" s="756"/>
      <c r="H394" s="756"/>
      <c r="I394" s="757"/>
      <c r="J394" s="334"/>
      <c r="K394" s="423"/>
      <c r="L394" s="423"/>
      <c r="M394" s="423"/>
      <c r="N394" s="424"/>
      <c r="O394" s="424"/>
    </row>
    <row r="395" spans="2:15">
      <c r="B395" s="569" t="s">
        <v>14469</v>
      </c>
      <c r="C395" s="273">
        <v>20</v>
      </c>
      <c r="D395" s="378"/>
      <c r="E395" s="575"/>
      <c r="F395" s="756"/>
      <c r="G395" s="756"/>
      <c r="H395" s="756"/>
      <c r="I395" s="757"/>
      <c r="J395" s="334"/>
      <c r="K395" s="423"/>
      <c r="L395" s="423"/>
      <c r="M395" s="423"/>
      <c r="N395" s="424"/>
      <c r="O395" s="424"/>
    </row>
    <row r="396" spans="2:15">
      <c r="B396" s="569" t="s">
        <v>14470</v>
      </c>
      <c r="C396" s="273">
        <v>1</v>
      </c>
      <c r="D396" s="378"/>
      <c r="E396" s="575"/>
      <c r="F396" s="756"/>
      <c r="G396" s="756"/>
      <c r="H396" s="756"/>
      <c r="I396" s="757"/>
      <c r="J396" s="334"/>
      <c r="K396" s="423"/>
      <c r="L396" s="423"/>
      <c r="M396" s="423"/>
      <c r="N396" s="424"/>
      <c r="O396" s="424"/>
    </row>
    <row r="397" spans="2:15">
      <c r="B397" s="569" t="s">
        <v>14471</v>
      </c>
      <c r="C397" s="273">
        <v>1</v>
      </c>
      <c r="D397" s="378"/>
      <c r="E397" s="575"/>
      <c r="F397" s="756"/>
      <c r="G397" s="756"/>
      <c r="H397" s="756"/>
      <c r="I397" s="757"/>
      <c r="J397" s="334"/>
      <c r="K397" s="423"/>
      <c r="L397" s="423"/>
      <c r="M397" s="423"/>
      <c r="N397" s="424"/>
      <c r="O397" s="424"/>
    </row>
    <row r="398" spans="2:15">
      <c r="B398" s="569" t="s">
        <v>14472</v>
      </c>
      <c r="C398" s="273">
        <v>13</v>
      </c>
      <c r="D398" s="378"/>
      <c r="E398" s="575"/>
      <c r="F398" s="756"/>
      <c r="G398" s="756"/>
      <c r="H398" s="756"/>
      <c r="I398" s="757"/>
      <c r="J398" s="334"/>
      <c r="K398" s="423"/>
      <c r="L398" s="423"/>
      <c r="M398" s="423"/>
      <c r="N398" s="424"/>
      <c r="O398" s="424"/>
    </row>
    <row r="399" spans="2:15">
      <c r="B399" s="569" t="s">
        <v>14473</v>
      </c>
      <c r="C399" s="273">
        <v>9</v>
      </c>
      <c r="D399" s="378"/>
      <c r="E399" s="575"/>
      <c r="F399" s="756"/>
      <c r="G399" s="756"/>
      <c r="H399" s="756"/>
      <c r="I399" s="757"/>
      <c r="J399" s="334"/>
      <c r="K399" s="423"/>
      <c r="L399" s="423"/>
      <c r="M399" s="423"/>
      <c r="N399" s="424"/>
      <c r="O399" s="424"/>
    </row>
    <row r="400" spans="2:15">
      <c r="B400" s="569" t="s">
        <v>14474</v>
      </c>
      <c r="C400" s="273">
        <v>2</v>
      </c>
      <c r="D400" s="378"/>
      <c r="E400" s="575"/>
      <c r="F400" s="757"/>
      <c r="G400" s="758"/>
      <c r="H400" s="758"/>
      <c r="I400" s="758"/>
      <c r="J400" s="334"/>
      <c r="K400" s="423"/>
      <c r="L400" s="423"/>
      <c r="M400" s="423"/>
      <c r="N400" s="424"/>
      <c r="O400" s="424"/>
    </row>
    <row r="401" spans="2:15">
      <c r="B401" s="569" t="s">
        <v>14475</v>
      </c>
      <c r="C401" s="273">
        <v>17</v>
      </c>
      <c r="D401" s="378"/>
      <c r="E401" s="575"/>
      <c r="F401" s="757"/>
      <c r="G401" s="758"/>
      <c r="H401" s="758"/>
      <c r="I401" s="758"/>
      <c r="J401" s="334"/>
      <c r="K401" s="423"/>
      <c r="L401" s="423"/>
      <c r="M401" s="423"/>
      <c r="N401" s="424"/>
      <c r="O401" s="424"/>
    </row>
    <row r="402" spans="2:15">
      <c r="B402" s="569" t="s">
        <v>14476</v>
      </c>
      <c r="C402" s="273">
        <v>2</v>
      </c>
      <c r="D402" s="378"/>
      <c r="E402" s="575"/>
      <c r="F402" s="757"/>
      <c r="G402" s="758"/>
      <c r="H402" s="758"/>
      <c r="I402" s="758"/>
      <c r="J402" s="334"/>
      <c r="K402" s="423"/>
      <c r="L402" s="423"/>
      <c r="M402" s="423"/>
      <c r="N402" s="424"/>
      <c r="O402" s="424"/>
    </row>
    <row r="403" spans="2:15">
      <c r="B403" s="569" t="s">
        <v>14477</v>
      </c>
      <c r="C403" s="273">
        <v>1</v>
      </c>
      <c r="D403" s="378"/>
      <c r="E403" s="575"/>
      <c r="F403" s="756"/>
      <c r="G403" s="756"/>
      <c r="H403" s="756"/>
      <c r="I403" s="757"/>
      <c r="J403" s="334"/>
      <c r="K403" s="423"/>
      <c r="L403" s="423"/>
      <c r="M403" s="423"/>
      <c r="N403" s="424"/>
      <c r="O403" s="424"/>
    </row>
    <row r="404" spans="2:15">
      <c r="B404" s="569" t="s">
        <v>14478</v>
      </c>
      <c r="C404" s="273">
        <v>1</v>
      </c>
      <c r="D404" s="378"/>
      <c r="E404" s="575"/>
      <c r="F404" s="756"/>
      <c r="G404" s="756"/>
      <c r="H404" s="756"/>
      <c r="I404" s="757"/>
      <c r="J404" s="334"/>
      <c r="K404" s="423"/>
      <c r="L404" s="423"/>
      <c r="M404" s="423"/>
      <c r="N404" s="424"/>
      <c r="O404" s="424"/>
    </row>
    <row r="405" spans="2:15">
      <c r="B405" s="569" t="s">
        <v>14479</v>
      </c>
      <c r="C405" s="273">
        <v>5</v>
      </c>
      <c r="D405" s="378"/>
      <c r="E405" s="575"/>
      <c r="F405" s="756"/>
      <c r="G405" s="756"/>
      <c r="H405" s="756"/>
      <c r="I405" s="757"/>
      <c r="J405" s="334"/>
      <c r="K405" s="423"/>
      <c r="L405" s="423"/>
      <c r="M405" s="423"/>
      <c r="N405" s="424"/>
      <c r="O405" s="424"/>
    </row>
    <row r="406" spans="2:15">
      <c r="B406" s="569" t="s">
        <v>14480</v>
      </c>
      <c r="C406" s="273">
        <v>73</v>
      </c>
      <c r="D406" s="378"/>
      <c r="E406" s="575"/>
      <c r="F406" s="756"/>
      <c r="G406" s="756"/>
      <c r="H406" s="756"/>
      <c r="I406" s="757"/>
      <c r="J406" s="334"/>
      <c r="K406" s="423"/>
      <c r="L406" s="423"/>
      <c r="M406" s="423"/>
      <c r="N406" s="424"/>
      <c r="O406" s="424"/>
    </row>
    <row r="407" spans="2:15">
      <c r="B407" s="569" t="s">
        <v>14481</v>
      </c>
      <c r="C407" s="273">
        <v>1</v>
      </c>
      <c r="D407" s="378"/>
      <c r="E407" s="575"/>
      <c r="F407" s="756"/>
      <c r="G407" s="756"/>
      <c r="H407" s="756"/>
      <c r="I407" s="757"/>
      <c r="J407" s="334"/>
      <c r="K407" s="423"/>
      <c r="L407" s="423"/>
      <c r="M407" s="423"/>
      <c r="N407" s="424"/>
      <c r="O407" s="424"/>
    </row>
    <row r="408" spans="2:15">
      <c r="B408" s="569" t="s">
        <v>14482</v>
      </c>
      <c r="C408" s="273">
        <v>1</v>
      </c>
      <c r="D408" s="378"/>
      <c r="E408" s="575"/>
      <c r="F408" s="756"/>
      <c r="G408" s="756"/>
      <c r="H408" s="756"/>
      <c r="I408" s="757"/>
      <c r="J408" s="334"/>
      <c r="K408" s="423"/>
      <c r="L408" s="423"/>
      <c r="M408" s="423"/>
      <c r="N408" s="424"/>
      <c r="O408" s="424"/>
    </row>
    <row r="409" spans="2:15">
      <c r="B409" s="569" t="s">
        <v>14483</v>
      </c>
      <c r="C409" s="273">
        <v>86</v>
      </c>
      <c r="D409" s="378"/>
      <c r="E409" s="575"/>
      <c r="F409" s="756"/>
      <c r="G409" s="756"/>
      <c r="H409" s="756"/>
      <c r="I409" s="757"/>
      <c r="J409" s="334"/>
      <c r="K409" s="423"/>
      <c r="L409" s="423"/>
      <c r="M409" s="423"/>
      <c r="N409" s="424"/>
      <c r="O409" s="424"/>
    </row>
    <row r="410" spans="2:15">
      <c r="B410" s="569" t="s">
        <v>14484</v>
      </c>
      <c r="C410" s="273">
        <v>2</v>
      </c>
      <c r="D410" s="378"/>
      <c r="E410" s="575"/>
      <c r="F410" s="756"/>
      <c r="G410" s="756"/>
      <c r="H410" s="756"/>
      <c r="I410" s="757"/>
      <c r="J410" s="334"/>
      <c r="K410" s="423"/>
      <c r="L410" s="423"/>
      <c r="M410" s="423"/>
      <c r="N410" s="424"/>
      <c r="O410" s="424"/>
    </row>
    <row r="411" spans="2:15">
      <c r="B411" s="569" t="s">
        <v>14485</v>
      </c>
      <c r="C411" s="273">
        <v>5</v>
      </c>
      <c r="D411" s="378"/>
      <c r="E411" s="575"/>
      <c r="F411" s="756"/>
      <c r="G411" s="756"/>
      <c r="H411" s="756"/>
      <c r="I411" s="757"/>
      <c r="J411" s="334"/>
      <c r="K411" s="423"/>
      <c r="L411" s="423"/>
      <c r="M411" s="423"/>
      <c r="N411" s="424"/>
      <c r="O411" s="424"/>
    </row>
    <row r="412" spans="2:15">
      <c r="B412" s="569" t="s">
        <v>14486</v>
      </c>
      <c r="C412" s="273">
        <v>4</v>
      </c>
      <c r="D412" s="378"/>
      <c r="E412" s="575"/>
      <c r="F412" s="756"/>
      <c r="G412" s="756"/>
      <c r="H412" s="756"/>
      <c r="I412" s="757"/>
      <c r="J412" s="334"/>
      <c r="K412" s="423"/>
      <c r="L412" s="423"/>
      <c r="M412" s="423"/>
      <c r="N412" s="424"/>
      <c r="O412" s="424"/>
    </row>
    <row r="413" spans="2:15">
      <c r="B413" s="569" t="s">
        <v>14487</v>
      </c>
      <c r="C413" s="273">
        <v>4</v>
      </c>
      <c r="D413" s="378"/>
      <c r="E413" s="575"/>
      <c r="F413" s="756"/>
      <c r="G413" s="756"/>
      <c r="H413" s="756"/>
      <c r="I413" s="757"/>
      <c r="J413" s="334"/>
      <c r="K413" s="423"/>
      <c r="L413" s="423"/>
      <c r="M413" s="423"/>
      <c r="N413" s="424"/>
      <c r="O413" s="424"/>
    </row>
    <row r="414" spans="2:15">
      <c r="B414" s="569" t="s">
        <v>14488</v>
      </c>
      <c r="C414" s="273">
        <v>2</v>
      </c>
      <c r="D414" s="378"/>
      <c r="E414" s="575"/>
      <c r="F414" s="756"/>
      <c r="G414" s="756"/>
      <c r="H414" s="756"/>
      <c r="I414" s="757"/>
      <c r="J414" s="334"/>
      <c r="K414" s="423"/>
      <c r="L414" s="423"/>
      <c r="M414" s="423"/>
      <c r="N414" s="424"/>
      <c r="O414" s="424"/>
    </row>
    <row r="415" spans="2:15">
      <c r="B415" s="569" t="s">
        <v>14489</v>
      </c>
      <c r="C415" s="273">
        <v>1</v>
      </c>
      <c r="D415" s="378"/>
      <c r="E415" s="575"/>
      <c r="F415" s="756"/>
      <c r="G415" s="756"/>
      <c r="H415" s="756"/>
      <c r="I415" s="757"/>
      <c r="J415" s="334"/>
      <c r="K415" s="423"/>
      <c r="L415" s="423"/>
      <c r="M415" s="423"/>
      <c r="N415" s="424"/>
      <c r="O415" s="424"/>
    </row>
    <row r="416" spans="2:15">
      <c r="B416" s="569" t="s">
        <v>14490</v>
      </c>
      <c r="C416" s="273">
        <v>37</v>
      </c>
      <c r="D416" s="378"/>
      <c r="E416" s="575"/>
      <c r="F416" s="757"/>
      <c r="G416" s="758"/>
      <c r="H416" s="758"/>
      <c r="I416" s="758"/>
      <c r="J416" s="334"/>
      <c r="K416" s="423"/>
      <c r="L416" s="423"/>
      <c r="M416" s="423"/>
      <c r="N416" s="424"/>
      <c r="O416" s="424"/>
    </row>
    <row r="417" spans="2:15">
      <c r="B417" s="569" t="s">
        <v>14491</v>
      </c>
      <c r="C417" s="273">
        <v>83</v>
      </c>
      <c r="D417" s="378"/>
      <c r="E417" s="575"/>
      <c r="F417" s="757"/>
      <c r="G417" s="758"/>
      <c r="H417" s="758"/>
      <c r="I417" s="758"/>
      <c r="J417" s="334"/>
      <c r="K417" s="423"/>
      <c r="L417" s="423"/>
      <c r="M417" s="423"/>
      <c r="N417" s="424"/>
      <c r="O417" s="424"/>
    </row>
    <row r="418" spans="2:15">
      <c r="B418" s="569" t="s">
        <v>14492</v>
      </c>
      <c r="C418" s="273">
        <v>4</v>
      </c>
      <c r="D418" s="378"/>
      <c r="E418" s="575"/>
      <c r="F418" s="757"/>
      <c r="G418" s="758"/>
      <c r="H418" s="758"/>
      <c r="I418" s="758"/>
      <c r="J418" s="334"/>
      <c r="K418" s="423"/>
      <c r="L418" s="423"/>
      <c r="M418" s="423"/>
      <c r="N418" s="424"/>
      <c r="O418" s="424"/>
    </row>
    <row r="419" spans="2:15">
      <c r="B419" s="569" t="s">
        <v>14493</v>
      </c>
      <c r="C419" s="273">
        <v>138</v>
      </c>
      <c r="D419" s="378"/>
      <c r="E419" s="575"/>
      <c r="F419" s="756"/>
      <c r="G419" s="756"/>
      <c r="H419" s="756"/>
      <c r="I419" s="757"/>
      <c r="J419" s="334"/>
      <c r="K419" s="423"/>
      <c r="L419" s="423"/>
      <c r="M419" s="423"/>
      <c r="N419" s="424"/>
      <c r="O419" s="424"/>
    </row>
    <row r="420" spans="2:15">
      <c r="B420" s="569" t="s">
        <v>14494</v>
      </c>
      <c r="C420" s="273">
        <v>4</v>
      </c>
      <c r="D420" s="378"/>
      <c r="E420" s="575"/>
      <c r="F420" s="756"/>
      <c r="G420" s="756"/>
      <c r="H420" s="756"/>
      <c r="I420" s="757"/>
      <c r="J420" s="334"/>
      <c r="K420" s="423"/>
      <c r="L420" s="423"/>
      <c r="M420" s="423"/>
      <c r="N420" s="424"/>
      <c r="O420" s="424"/>
    </row>
    <row r="421" spans="2:15">
      <c r="B421" s="569" t="s">
        <v>14495</v>
      </c>
      <c r="C421" s="273">
        <v>1</v>
      </c>
      <c r="D421" s="378"/>
      <c r="E421" s="575"/>
      <c r="F421" s="756"/>
      <c r="G421" s="756"/>
      <c r="H421" s="756"/>
      <c r="I421" s="757"/>
      <c r="J421" s="334"/>
      <c r="K421" s="423"/>
      <c r="L421" s="423"/>
      <c r="M421" s="423"/>
      <c r="N421" s="424"/>
      <c r="O421" s="424"/>
    </row>
    <row r="422" spans="2:15">
      <c r="B422" s="569" t="s">
        <v>14496</v>
      </c>
      <c r="C422" s="273">
        <v>3</v>
      </c>
      <c r="D422" s="378"/>
      <c r="E422" s="575"/>
      <c r="F422" s="756"/>
      <c r="G422" s="756"/>
      <c r="H422" s="756"/>
      <c r="I422" s="757"/>
      <c r="J422" s="334"/>
      <c r="K422" s="423"/>
      <c r="L422" s="423"/>
      <c r="M422" s="423"/>
      <c r="N422" s="424"/>
      <c r="O422" s="424"/>
    </row>
    <row r="423" spans="2:15">
      <c r="B423" s="569" t="s">
        <v>14497</v>
      </c>
      <c r="C423" s="273">
        <v>3</v>
      </c>
      <c r="D423" s="378"/>
      <c r="E423" s="575"/>
      <c r="F423" s="756"/>
      <c r="G423" s="756"/>
      <c r="H423" s="756"/>
      <c r="I423" s="757"/>
      <c r="J423" s="334"/>
      <c r="K423" s="423"/>
      <c r="L423" s="423"/>
      <c r="M423" s="423"/>
      <c r="N423" s="424"/>
      <c r="O423" s="424"/>
    </row>
    <row r="424" spans="2:15">
      <c r="B424" s="569" t="s">
        <v>14498</v>
      </c>
      <c r="C424" s="273">
        <v>11</v>
      </c>
      <c r="D424" s="378"/>
      <c r="E424" s="575"/>
      <c r="F424" s="756"/>
      <c r="G424" s="756"/>
      <c r="H424" s="756"/>
      <c r="I424" s="757"/>
      <c r="J424" s="334"/>
      <c r="K424" s="423"/>
      <c r="L424" s="423"/>
      <c r="M424" s="423"/>
      <c r="N424" s="424"/>
      <c r="O424" s="424"/>
    </row>
    <row r="425" spans="2:15">
      <c r="B425" s="569" t="s">
        <v>14499</v>
      </c>
      <c r="C425" s="273">
        <v>18</v>
      </c>
      <c r="D425" s="378"/>
      <c r="E425" s="575"/>
      <c r="F425" s="756"/>
      <c r="G425" s="756"/>
      <c r="H425" s="756"/>
      <c r="I425" s="757"/>
      <c r="J425" s="334"/>
      <c r="K425" s="423"/>
      <c r="L425" s="423"/>
      <c r="M425" s="423"/>
      <c r="N425" s="424"/>
      <c r="O425" s="424"/>
    </row>
    <row r="426" spans="2:15">
      <c r="B426" s="569" t="s">
        <v>14500</v>
      </c>
      <c r="C426" s="273">
        <v>2</v>
      </c>
      <c r="D426" s="378"/>
      <c r="E426" s="575"/>
      <c r="F426" s="756"/>
      <c r="G426" s="756"/>
      <c r="H426" s="756"/>
      <c r="I426" s="757"/>
      <c r="J426" s="334"/>
      <c r="K426" s="423"/>
      <c r="L426" s="423"/>
      <c r="M426" s="423"/>
      <c r="N426" s="424"/>
      <c r="O426" s="424"/>
    </row>
    <row r="427" spans="2:15">
      <c r="B427" s="569" t="s">
        <v>14501</v>
      </c>
      <c r="C427" s="273">
        <v>25</v>
      </c>
      <c r="D427" s="378"/>
      <c r="E427" s="575"/>
      <c r="F427" s="756"/>
      <c r="G427" s="756"/>
      <c r="H427" s="756"/>
      <c r="I427" s="757"/>
      <c r="J427" s="334"/>
      <c r="K427" s="423"/>
      <c r="L427" s="423"/>
      <c r="M427" s="423"/>
      <c r="N427" s="424"/>
      <c r="O427" s="424"/>
    </row>
    <row r="428" spans="2:15">
      <c r="B428" s="569" t="s">
        <v>14502</v>
      </c>
      <c r="C428" s="273">
        <v>9</v>
      </c>
      <c r="D428" s="378"/>
      <c r="E428" s="575"/>
      <c r="F428" s="756"/>
      <c r="G428" s="756"/>
      <c r="H428" s="756"/>
      <c r="I428" s="757"/>
      <c r="J428" s="334"/>
      <c r="K428" s="423"/>
      <c r="L428" s="423"/>
      <c r="M428" s="423"/>
      <c r="N428" s="424"/>
      <c r="O428" s="424"/>
    </row>
    <row r="429" spans="2:15">
      <c r="B429" s="569" t="s">
        <v>14503</v>
      </c>
      <c r="C429" s="273">
        <v>5</v>
      </c>
      <c r="D429" s="378"/>
      <c r="E429" s="575"/>
      <c r="F429" s="756"/>
      <c r="G429" s="756"/>
      <c r="H429" s="756"/>
      <c r="I429" s="757"/>
      <c r="J429" s="334"/>
      <c r="K429" s="423"/>
      <c r="L429" s="423"/>
      <c r="M429" s="423"/>
      <c r="N429" s="424"/>
      <c r="O429" s="424"/>
    </row>
    <row r="430" spans="2:15">
      <c r="B430" s="569" t="s">
        <v>14504</v>
      </c>
      <c r="C430" s="273">
        <v>6</v>
      </c>
      <c r="D430" s="378"/>
      <c r="E430" s="575"/>
      <c r="F430" s="756"/>
      <c r="G430" s="756"/>
      <c r="H430" s="756"/>
      <c r="I430" s="757"/>
      <c r="J430" s="334"/>
      <c r="K430" s="423"/>
      <c r="L430" s="423"/>
      <c r="M430" s="423"/>
      <c r="N430" s="424"/>
      <c r="O430" s="424"/>
    </row>
    <row r="431" spans="2:15">
      <c r="B431" s="569" t="s">
        <v>14505</v>
      </c>
      <c r="C431" s="273">
        <v>4</v>
      </c>
      <c r="D431" s="378"/>
      <c r="E431" s="575"/>
      <c r="F431" s="756"/>
      <c r="G431" s="756"/>
      <c r="H431" s="756"/>
      <c r="I431" s="757"/>
      <c r="J431" s="334"/>
      <c r="K431" s="423"/>
      <c r="L431" s="423"/>
      <c r="M431" s="423"/>
      <c r="N431" s="424"/>
      <c r="O431" s="424"/>
    </row>
    <row r="432" spans="2:15">
      <c r="B432" s="569" t="s">
        <v>14506</v>
      </c>
      <c r="C432" s="273">
        <v>7</v>
      </c>
      <c r="D432" s="378"/>
      <c r="E432" s="575"/>
      <c r="F432" s="757"/>
      <c r="G432" s="758"/>
      <c r="H432" s="758"/>
      <c r="I432" s="758"/>
      <c r="J432" s="334"/>
      <c r="K432" s="423"/>
      <c r="L432" s="423"/>
      <c r="M432" s="423"/>
      <c r="N432" s="424"/>
      <c r="O432" s="424"/>
    </row>
    <row r="433" spans="2:15">
      <c r="B433" s="569" t="s">
        <v>14507</v>
      </c>
      <c r="C433" s="273">
        <v>10</v>
      </c>
      <c r="D433" s="378"/>
      <c r="E433" s="575"/>
      <c r="F433" s="757"/>
      <c r="G433" s="758"/>
      <c r="H433" s="758"/>
      <c r="I433" s="758"/>
      <c r="J433" s="334"/>
      <c r="K433" s="423"/>
      <c r="L433" s="423"/>
      <c r="M433" s="423"/>
      <c r="N433" s="424"/>
      <c r="O433" s="424"/>
    </row>
    <row r="434" spans="2:15">
      <c r="B434" s="569" t="s">
        <v>14508</v>
      </c>
      <c r="C434" s="273">
        <v>4</v>
      </c>
      <c r="D434" s="378"/>
      <c r="E434" s="575"/>
      <c r="F434" s="757"/>
      <c r="G434" s="758"/>
      <c r="H434" s="758"/>
      <c r="I434" s="758"/>
      <c r="J434" s="334"/>
      <c r="K434" s="423"/>
      <c r="L434" s="423"/>
      <c r="M434" s="423"/>
      <c r="N434" s="424"/>
      <c r="O434" s="424"/>
    </row>
    <row r="435" spans="2:15">
      <c r="B435" s="569" t="s">
        <v>14509</v>
      </c>
      <c r="C435" s="273">
        <v>1</v>
      </c>
      <c r="D435" s="378"/>
      <c r="E435" s="575"/>
      <c r="F435" s="757"/>
      <c r="G435" s="758"/>
      <c r="H435" s="758"/>
      <c r="I435" s="758"/>
      <c r="J435" s="334"/>
      <c r="K435" s="423"/>
      <c r="L435" s="423"/>
      <c r="M435" s="423"/>
      <c r="N435" s="424"/>
      <c r="O435" s="424"/>
    </row>
    <row r="436" spans="2:15">
      <c r="B436" s="569" t="s">
        <v>14510</v>
      </c>
      <c r="C436" s="273">
        <v>1</v>
      </c>
      <c r="D436" s="378"/>
      <c r="E436" s="575"/>
      <c r="F436" s="756"/>
      <c r="G436" s="756"/>
      <c r="H436" s="756"/>
      <c r="I436" s="757"/>
      <c r="J436" s="334"/>
      <c r="K436" s="423"/>
      <c r="L436" s="423"/>
      <c r="M436" s="423"/>
      <c r="N436" s="424"/>
      <c r="O436" s="424"/>
    </row>
    <row r="437" spans="2:15">
      <c r="B437" s="569" t="s">
        <v>14511</v>
      </c>
      <c r="C437" s="273">
        <v>1</v>
      </c>
      <c r="D437" s="378"/>
      <c r="E437" s="575"/>
      <c r="F437" s="756"/>
      <c r="G437" s="756"/>
      <c r="H437" s="756"/>
      <c r="I437" s="757"/>
      <c r="J437" s="334"/>
      <c r="K437" s="423"/>
      <c r="L437" s="423"/>
      <c r="M437" s="423"/>
      <c r="N437" s="424"/>
      <c r="O437" s="424"/>
    </row>
    <row r="438" spans="2:15">
      <c r="B438" s="569" t="s">
        <v>14512</v>
      </c>
      <c r="C438" s="273">
        <v>1</v>
      </c>
      <c r="D438" s="378"/>
      <c r="E438" s="575"/>
      <c r="F438" s="756"/>
      <c r="G438" s="756"/>
      <c r="H438" s="756"/>
      <c r="I438" s="757"/>
      <c r="J438" s="334"/>
      <c r="K438" s="423"/>
      <c r="L438" s="423"/>
      <c r="M438" s="423"/>
      <c r="N438" s="424"/>
      <c r="O438" s="424"/>
    </row>
    <row r="439" spans="2:15">
      <c r="B439" s="569" t="s">
        <v>14513</v>
      </c>
      <c r="C439" s="273">
        <v>1</v>
      </c>
      <c r="D439" s="378"/>
      <c r="E439" s="575"/>
      <c r="F439" s="756"/>
      <c r="G439" s="756"/>
      <c r="H439" s="756"/>
      <c r="I439" s="757"/>
      <c r="J439" s="334"/>
      <c r="K439" s="423"/>
      <c r="L439" s="423"/>
      <c r="M439" s="423"/>
      <c r="N439" s="424"/>
      <c r="O439" s="424"/>
    </row>
    <row r="440" spans="2:15">
      <c r="B440" s="569" t="s">
        <v>14514</v>
      </c>
      <c r="C440" s="273">
        <v>1</v>
      </c>
      <c r="D440" s="378"/>
      <c r="E440" s="575"/>
      <c r="F440" s="756"/>
      <c r="G440" s="756"/>
      <c r="H440" s="756"/>
      <c r="I440" s="757"/>
      <c r="J440" s="334"/>
      <c r="K440" s="423"/>
      <c r="L440" s="423"/>
      <c r="M440" s="423"/>
      <c r="N440" s="424"/>
      <c r="O440" s="424"/>
    </row>
    <row r="441" spans="2:15">
      <c r="B441" s="569" t="s">
        <v>14515</v>
      </c>
      <c r="C441" s="273">
        <v>1</v>
      </c>
      <c r="D441" s="378"/>
      <c r="E441" s="575"/>
      <c r="F441" s="756"/>
      <c r="G441" s="756"/>
      <c r="H441" s="756"/>
      <c r="I441" s="757"/>
      <c r="J441" s="334"/>
      <c r="K441" s="423"/>
      <c r="L441" s="423"/>
      <c r="M441" s="423"/>
      <c r="N441" s="424"/>
      <c r="O441" s="424"/>
    </row>
    <row r="442" spans="2:15">
      <c r="B442" s="569" t="s">
        <v>14516</v>
      </c>
      <c r="C442" s="273">
        <v>1</v>
      </c>
      <c r="D442" s="378"/>
      <c r="E442" s="575"/>
      <c r="F442" s="756"/>
      <c r="G442" s="756"/>
      <c r="H442" s="756"/>
      <c r="I442" s="757"/>
      <c r="J442" s="334"/>
      <c r="K442" s="423"/>
      <c r="L442" s="423"/>
      <c r="M442" s="423"/>
      <c r="N442" s="424"/>
      <c r="O442" s="424"/>
    </row>
    <row r="443" spans="2:15">
      <c r="B443" s="569" t="s">
        <v>14517</v>
      </c>
      <c r="C443" s="273">
        <v>1</v>
      </c>
      <c r="D443" s="378"/>
      <c r="E443" s="575"/>
      <c r="F443" s="756"/>
      <c r="G443" s="756"/>
      <c r="H443" s="756"/>
      <c r="I443" s="757"/>
      <c r="J443" s="334"/>
      <c r="K443" s="423"/>
      <c r="L443" s="423"/>
      <c r="M443" s="423"/>
      <c r="N443" s="424"/>
      <c r="O443" s="424"/>
    </row>
    <row r="444" spans="2:15">
      <c r="B444" s="569" t="s">
        <v>14518</v>
      </c>
      <c r="C444" s="273">
        <v>1</v>
      </c>
      <c r="D444" s="378"/>
      <c r="E444" s="575"/>
      <c r="F444" s="756"/>
      <c r="G444" s="756"/>
      <c r="H444" s="756"/>
      <c r="I444" s="757"/>
      <c r="J444" s="334"/>
      <c r="K444" s="423"/>
      <c r="L444" s="423"/>
      <c r="M444" s="423"/>
      <c r="N444" s="424"/>
      <c r="O444" s="424"/>
    </row>
    <row r="445" spans="2:15">
      <c r="B445" s="569" t="s">
        <v>14519</v>
      </c>
      <c r="C445" s="273">
        <v>1</v>
      </c>
      <c r="D445" s="378"/>
      <c r="E445" s="575"/>
      <c r="F445" s="756"/>
      <c r="G445" s="756"/>
      <c r="H445" s="756"/>
      <c r="I445" s="757"/>
      <c r="J445" s="334"/>
      <c r="K445" s="423"/>
      <c r="L445" s="423"/>
      <c r="M445" s="423"/>
      <c r="N445" s="424"/>
      <c r="O445" s="424"/>
    </row>
    <row r="446" spans="2:15">
      <c r="B446" s="569" t="s">
        <v>14520</v>
      </c>
      <c r="C446" s="273">
        <v>4</v>
      </c>
      <c r="D446" s="378"/>
      <c r="E446" s="575"/>
      <c r="F446" s="756"/>
      <c r="G446" s="756"/>
      <c r="H446" s="756"/>
      <c r="I446" s="757"/>
      <c r="J446" s="334"/>
      <c r="K446" s="423"/>
      <c r="L446" s="423"/>
      <c r="M446" s="423"/>
      <c r="N446" s="424"/>
      <c r="O446" s="424"/>
    </row>
    <row r="447" spans="2:15">
      <c r="B447" s="569" t="s">
        <v>14521</v>
      </c>
      <c r="C447" s="273">
        <v>1</v>
      </c>
      <c r="D447" s="378"/>
      <c r="E447" s="575"/>
      <c r="F447" s="756"/>
      <c r="G447" s="756"/>
      <c r="H447" s="756"/>
      <c r="I447" s="757"/>
      <c r="J447" s="334"/>
      <c r="K447" s="423"/>
      <c r="L447" s="423"/>
      <c r="M447" s="423"/>
      <c r="N447" s="424"/>
      <c r="O447" s="424"/>
    </row>
    <row r="448" spans="2:15">
      <c r="B448" s="569" t="s">
        <v>14522</v>
      </c>
      <c r="C448" s="273">
        <v>1</v>
      </c>
      <c r="D448" s="378"/>
      <c r="E448" s="575"/>
      <c r="F448" s="756"/>
      <c r="G448" s="756"/>
      <c r="H448" s="756"/>
      <c r="I448" s="757"/>
      <c r="J448" s="334"/>
      <c r="K448" s="423"/>
      <c r="L448" s="423"/>
      <c r="M448" s="423"/>
      <c r="N448" s="424"/>
      <c r="O448" s="424"/>
    </row>
    <row r="449" spans="2:15">
      <c r="B449" s="569" t="s">
        <v>14523</v>
      </c>
      <c r="C449" s="273">
        <v>1</v>
      </c>
      <c r="D449" s="378"/>
      <c r="E449" s="575"/>
      <c r="F449" s="757"/>
      <c r="G449" s="758"/>
      <c r="H449" s="758"/>
      <c r="I449" s="758"/>
      <c r="J449" s="334"/>
      <c r="K449" s="423"/>
      <c r="L449" s="423"/>
      <c r="M449" s="423"/>
      <c r="N449" s="424"/>
      <c r="O449" s="424"/>
    </row>
    <row r="450" spans="2:15">
      <c r="B450" s="569" t="s">
        <v>14524</v>
      </c>
      <c r="C450" s="273">
        <v>1</v>
      </c>
      <c r="D450" s="378"/>
      <c r="E450" s="575"/>
      <c r="F450" s="757"/>
      <c r="G450" s="758"/>
      <c r="H450" s="758"/>
      <c r="I450" s="758"/>
      <c r="J450" s="334"/>
      <c r="K450" s="423"/>
      <c r="L450" s="423"/>
      <c r="M450" s="423"/>
      <c r="N450" s="424"/>
      <c r="O450" s="424"/>
    </row>
    <row r="451" spans="2:15">
      <c r="B451" s="569" t="s">
        <v>14525</v>
      </c>
      <c r="C451" s="273">
        <v>1</v>
      </c>
      <c r="D451" s="378"/>
      <c r="E451" s="575"/>
      <c r="F451" s="757"/>
      <c r="G451" s="758"/>
      <c r="H451" s="758"/>
      <c r="I451" s="758"/>
      <c r="J451" s="334"/>
      <c r="K451" s="423"/>
      <c r="L451" s="423"/>
      <c r="M451" s="423"/>
      <c r="N451" s="424"/>
      <c r="O451" s="424"/>
    </row>
    <row r="452" spans="2:15">
      <c r="B452" s="569" t="s">
        <v>14526</v>
      </c>
      <c r="C452" s="273">
        <v>1</v>
      </c>
      <c r="D452" s="378"/>
      <c r="E452" s="575"/>
      <c r="F452" s="756"/>
      <c r="G452" s="756"/>
      <c r="H452" s="756"/>
      <c r="I452" s="757"/>
      <c r="J452" s="334"/>
      <c r="K452" s="423"/>
      <c r="L452" s="423"/>
      <c r="M452" s="423"/>
      <c r="N452" s="424"/>
      <c r="O452" s="424"/>
    </row>
    <row r="453" spans="2:15">
      <c r="B453" s="569" t="s">
        <v>14527</v>
      </c>
      <c r="C453" s="273">
        <v>2</v>
      </c>
      <c r="D453" s="378"/>
      <c r="E453" s="575"/>
      <c r="F453" s="756"/>
      <c r="G453" s="756"/>
      <c r="H453" s="756"/>
      <c r="I453" s="757"/>
      <c r="J453" s="334"/>
      <c r="K453" s="423"/>
      <c r="L453" s="423"/>
      <c r="M453" s="423"/>
      <c r="N453" s="424"/>
      <c r="O453" s="424"/>
    </row>
    <row r="454" spans="2:15">
      <c r="B454" s="569" t="s">
        <v>14528</v>
      </c>
      <c r="C454" s="273">
        <v>4</v>
      </c>
      <c r="D454" s="378"/>
      <c r="E454" s="575"/>
      <c r="F454" s="756"/>
      <c r="G454" s="756"/>
      <c r="H454" s="756"/>
      <c r="I454" s="757"/>
      <c r="J454" s="334"/>
      <c r="K454" s="423"/>
      <c r="L454" s="423"/>
      <c r="M454" s="423"/>
      <c r="N454" s="424"/>
      <c r="O454" s="424"/>
    </row>
    <row r="455" spans="2:15">
      <c r="B455" s="569" t="s">
        <v>14529</v>
      </c>
      <c r="C455" s="273">
        <v>1</v>
      </c>
      <c r="D455" s="378"/>
      <c r="E455" s="575"/>
      <c r="F455" s="756"/>
      <c r="G455" s="756"/>
      <c r="H455" s="756"/>
      <c r="I455" s="757"/>
      <c r="J455" s="334"/>
      <c r="K455" s="423"/>
      <c r="L455" s="423"/>
      <c r="M455" s="423"/>
      <c r="N455" s="424"/>
      <c r="O455" s="424"/>
    </row>
    <row r="456" spans="2:15">
      <c r="B456" s="569" t="s">
        <v>14530</v>
      </c>
      <c r="C456" s="273">
        <v>1</v>
      </c>
      <c r="D456" s="378"/>
      <c r="E456" s="575"/>
      <c r="F456" s="756"/>
      <c r="G456" s="756"/>
      <c r="H456" s="756"/>
      <c r="I456" s="757"/>
      <c r="J456" s="334"/>
      <c r="K456" s="423"/>
      <c r="L456" s="423"/>
      <c r="M456" s="423"/>
      <c r="N456" s="424"/>
      <c r="O456" s="424"/>
    </row>
    <row r="457" spans="2:15">
      <c r="B457" s="569" t="s">
        <v>14531</v>
      </c>
      <c r="C457" s="273">
        <v>1</v>
      </c>
      <c r="D457" s="378"/>
      <c r="E457" s="575"/>
      <c r="F457" s="756"/>
      <c r="G457" s="756"/>
      <c r="H457" s="756"/>
      <c r="I457" s="757"/>
      <c r="J457" s="334"/>
      <c r="K457" s="423"/>
      <c r="L457" s="423"/>
      <c r="M457" s="423"/>
      <c r="N457" s="424"/>
      <c r="O457" s="424"/>
    </row>
    <row r="458" spans="2:15">
      <c r="B458" s="569" t="s">
        <v>14532</v>
      </c>
      <c r="C458" s="273">
        <v>1</v>
      </c>
      <c r="D458" s="378"/>
      <c r="E458" s="575"/>
      <c r="F458" s="756"/>
      <c r="G458" s="756"/>
      <c r="H458" s="756"/>
      <c r="I458" s="757"/>
      <c r="J458" s="334"/>
      <c r="K458" s="423"/>
      <c r="L458" s="423"/>
      <c r="M458" s="423"/>
      <c r="N458" s="424"/>
      <c r="O458" s="424"/>
    </row>
    <row r="459" spans="2:15">
      <c r="B459" s="569" t="s">
        <v>14533</v>
      </c>
      <c r="C459" s="273">
        <v>8</v>
      </c>
      <c r="D459" s="378"/>
      <c r="E459" s="575"/>
      <c r="F459" s="756"/>
      <c r="G459" s="756"/>
      <c r="H459" s="756"/>
      <c r="I459" s="757"/>
      <c r="J459" s="334"/>
      <c r="K459" s="423"/>
      <c r="L459" s="423"/>
      <c r="M459" s="423"/>
      <c r="N459" s="424"/>
      <c r="O459" s="424"/>
    </row>
    <row r="460" spans="2:15">
      <c r="B460" s="569" t="s">
        <v>14534</v>
      </c>
      <c r="C460" s="273">
        <v>1</v>
      </c>
      <c r="D460" s="378"/>
      <c r="E460" s="575"/>
      <c r="F460" s="756"/>
      <c r="G460" s="756"/>
      <c r="H460" s="756"/>
      <c r="I460" s="757"/>
      <c r="J460" s="334"/>
      <c r="K460" s="423"/>
      <c r="L460" s="423"/>
      <c r="M460" s="423"/>
      <c r="N460" s="424"/>
      <c r="O460" s="424"/>
    </row>
    <row r="461" spans="2:15">
      <c r="B461" s="569" t="s">
        <v>14535</v>
      </c>
      <c r="C461" s="273">
        <v>41</v>
      </c>
      <c r="D461" s="378"/>
      <c r="E461" s="575"/>
      <c r="F461" s="756"/>
      <c r="G461" s="756"/>
      <c r="H461" s="756"/>
      <c r="I461" s="757"/>
      <c r="J461" s="334"/>
      <c r="K461" s="423"/>
      <c r="L461" s="423"/>
      <c r="M461" s="423"/>
      <c r="N461" s="424"/>
      <c r="O461" s="424"/>
    </row>
    <row r="462" spans="2:15">
      <c r="B462" s="569" t="s">
        <v>14536</v>
      </c>
      <c r="C462" s="273">
        <v>2</v>
      </c>
      <c r="D462" s="378"/>
      <c r="E462" s="575"/>
      <c r="F462" s="756"/>
      <c r="G462" s="756"/>
      <c r="H462" s="756"/>
      <c r="I462" s="757"/>
      <c r="J462" s="334"/>
      <c r="K462" s="423"/>
      <c r="L462" s="423"/>
      <c r="M462" s="423"/>
      <c r="N462" s="424"/>
      <c r="O462" s="424"/>
    </row>
    <row r="463" spans="2:15">
      <c r="B463" s="569" t="s">
        <v>14537</v>
      </c>
      <c r="C463" s="273">
        <v>42</v>
      </c>
      <c r="D463" s="378"/>
      <c r="E463" s="575"/>
      <c r="F463" s="756"/>
      <c r="G463" s="756"/>
      <c r="H463" s="756"/>
      <c r="I463" s="757"/>
      <c r="J463" s="334"/>
      <c r="K463" s="423"/>
      <c r="L463" s="423"/>
      <c r="M463" s="423"/>
      <c r="N463" s="424"/>
      <c r="O463" s="424"/>
    </row>
    <row r="464" spans="2:15">
      <c r="B464" s="569" t="s">
        <v>14538</v>
      </c>
      <c r="C464" s="273">
        <v>19</v>
      </c>
      <c r="D464" s="378"/>
      <c r="E464" s="575"/>
      <c r="F464" s="756"/>
      <c r="G464" s="756"/>
      <c r="H464" s="756"/>
      <c r="I464" s="757"/>
      <c r="J464" s="334"/>
      <c r="K464" s="423"/>
      <c r="L464" s="423"/>
      <c r="M464" s="423"/>
      <c r="N464" s="424"/>
      <c r="O464" s="424"/>
    </row>
    <row r="465" spans="2:15">
      <c r="B465" s="569" t="s">
        <v>14539</v>
      </c>
      <c r="C465" s="273">
        <v>1</v>
      </c>
      <c r="D465" s="378"/>
      <c r="E465" s="575"/>
      <c r="F465" s="757"/>
      <c r="G465" s="758"/>
      <c r="H465" s="758"/>
      <c r="I465" s="758"/>
      <c r="J465" s="334"/>
      <c r="K465" s="423"/>
      <c r="L465" s="423"/>
      <c r="M465" s="423"/>
      <c r="N465" s="424"/>
      <c r="O465" s="424"/>
    </row>
    <row r="466" spans="2:15">
      <c r="B466" s="569" t="s">
        <v>14540</v>
      </c>
      <c r="C466" s="273">
        <v>35</v>
      </c>
      <c r="D466" s="378"/>
      <c r="E466" s="575"/>
      <c r="F466" s="757"/>
      <c r="G466" s="758"/>
      <c r="H466" s="758"/>
      <c r="I466" s="758"/>
      <c r="J466" s="334"/>
      <c r="K466" s="423"/>
      <c r="L466" s="423"/>
      <c r="M466" s="423"/>
      <c r="N466" s="424"/>
      <c r="O466" s="424"/>
    </row>
    <row r="467" spans="2:15">
      <c r="B467" s="569" t="s">
        <v>14541</v>
      </c>
      <c r="C467" s="273">
        <v>33</v>
      </c>
      <c r="D467" s="378"/>
      <c r="E467" s="575"/>
      <c r="F467" s="757"/>
      <c r="G467" s="758"/>
      <c r="H467" s="758"/>
      <c r="I467" s="758"/>
      <c r="J467" s="334"/>
      <c r="K467" s="423"/>
      <c r="L467" s="423"/>
      <c r="M467" s="423"/>
      <c r="N467" s="424"/>
      <c r="O467" s="424"/>
    </row>
    <row r="468" spans="2:15">
      <c r="B468" s="569" t="s">
        <v>14542</v>
      </c>
      <c r="C468" s="273">
        <v>29</v>
      </c>
      <c r="D468" s="378"/>
      <c r="E468" s="575"/>
      <c r="F468" s="756"/>
      <c r="G468" s="756"/>
      <c r="H468" s="756"/>
      <c r="I468" s="757"/>
      <c r="J468" s="334"/>
      <c r="K468" s="423"/>
      <c r="L468" s="423"/>
      <c r="M468" s="423"/>
      <c r="N468" s="424"/>
      <c r="O468" s="424"/>
    </row>
    <row r="469" spans="2:15">
      <c r="B469" s="569" t="s">
        <v>14543</v>
      </c>
      <c r="C469" s="273">
        <v>30</v>
      </c>
      <c r="D469" s="378"/>
      <c r="E469" s="575"/>
      <c r="F469" s="756"/>
      <c r="G469" s="756"/>
      <c r="H469" s="756"/>
      <c r="I469" s="757"/>
      <c r="J469" s="334"/>
      <c r="K469" s="423"/>
      <c r="L469" s="423"/>
      <c r="M469" s="423"/>
      <c r="N469" s="424"/>
      <c r="O469" s="424"/>
    </row>
    <row r="470" spans="2:15">
      <c r="B470" s="569" t="s">
        <v>14544</v>
      </c>
      <c r="C470" s="273">
        <v>13</v>
      </c>
      <c r="D470" s="378"/>
      <c r="E470" s="575"/>
      <c r="F470" s="756"/>
      <c r="G470" s="756"/>
      <c r="H470" s="756"/>
      <c r="I470" s="757"/>
      <c r="J470" s="334"/>
      <c r="K470" s="423"/>
      <c r="L470" s="423"/>
      <c r="M470" s="423"/>
      <c r="N470" s="424"/>
      <c r="O470" s="424"/>
    </row>
    <row r="471" spans="2:15">
      <c r="B471" s="569" t="s">
        <v>14545</v>
      </c>
      <c r="C471" s="273">
        <v>8</v>
      </c>
      <c r="D471" s="378"/>
      <c r="E471" s="575"/>
      <c r="F471" s="756"/>
      <c r="G471" s="756"/>
      <c r="H471" s="756"/>
      <c r="I471" s="757"/>
      <c r="J471" s="334"/>
      <c r="K471" s="423"/>
      <c r="L471" s="423"/>
      <c r="M471" s="423"/>
      <c r="N471" s="424"/>
      <c r="O471" s="424"/>
    </row>
    <row r="472" spans="2:15">
      <c r="B472" s="569" t="s">
        <v>14546</v>
      </c>
      <c r="C472" s="273">
        <v>26</v>
      </c>
      <c r="D472" s="378"/>
      <c r="E472" s="575"/>
      <c r="F472" s="756"/>
      <c r="G472" s="756"/>
      <c r="H472" s="756"/>
      <c r="I472" s="757"/>
      <c r="J472" s="334"/>
      <c r="K472" s="423"/>
      <c r="L472" s="423"/>
      <c r="M472" s="423"/>
      <c r="N472" s="424"/>
      <c r="O472" s="424"/>
    </row>
    <row r="473" spans="2:15">
      <c r="B473" s="569" t="s">
        <v>14547</v>
      </c>
      <c r="C473" s="273">
        <v>25</v>
      </c>
      <c r="D473" s="378"/>
      <c r="E473" s="575"/>
      <c r="F473" s="756"/>
      <c r="G473" s="756"/>
      <c r="H473" s="756"/>
      <c r="I473" s="757"/>
      <c r="J473" s="334"/>
      <c r="K473" s="423"/>
      <c r="L473" s="423"/>
      <c r="M473" s="423"/>
      <c r="N473" s="424"/>
      <c r="O473" s="424"/>
    </row>
    <row r="474" spans="2:15">
      <c r="B474" s="569" t="s">
        <v>14548</v>
      </c>
      <c r="C474" s="273">
        <v>25</v>
      </c>
      <c r="D474" s="378"/>
      <c r="E474" s="575"/>
      <c r="F474" s="756"/>
      <c r="G474" s="756"/>
      <c r="H474" s="756"/>
      <c r="I474" s="757"/>
      <c r="J474" s="334"/>
      <c r="K474" s="423"/>
      <c r="L474" s="423"/>
      <c r="M474" s="423"/>
      <c r="N474" s="424"/>
      <c r="O474" s="424"/>
    </row>
    <row r="475" spans="2:15">
      <c r="B475" s="569" t="s">
        <v>14549</v>
      </c>
      <c r="C475" s="273">
        <v>5</v>
      </c>
      <c r="D475" s="378"/>
      <c r="E475" s="575"/>
      <c r="F475" s="756"/>
      <c r="G475" s="756"/>
      <c r="H475" s="756"/>
      <c r="I475" s="757"/>
      <c r="J475" s="334"/>
      <c r="K475" s="423"/>
      <c r="L475" s="423"/>
      <c r="M475" s="423"/>
      <c r="N475" s="424"/>
      <c r="O475" s="424"/>
    </row>
    <row r="476" spans="2:15">
      <c r="B476" s="569" t="s">
        <v>14550</v>
      </c>
      <c r="C476" s="273">
        <v>3</v>
      </c>
      <c r="D476" s="378"/>
      <c r="E476" s="575"/>
      <c r="F476" s="756"/>
      <c r="G476" s="756"/>
      <c r="H476" s="756"/>
      <c r="I476" s="757"/>
      <c r="J476" s="334"/>
      <c r="K476" s="423"/>
      <c r="L476" s="423"/>
      <c r="M476" s="423"/>
      <c r="N476" s="424"/>
      <c r="O476" s="424"/>
    </row>
    <row r="477" spans="2:15">
      <c r="B477" s="569" t="s">
        <v>14551</v>
      </c>
      <c r="C477" s="273">
        <v>5</v>
      </c>
      <c r="D477" s="378"/>
      <c r="E477" s="575"/>
      <c r="F477" s="756"/>
      <c r="G477" s="756"/>
      <c r="H477" s="756"/>
      <c r="I477" s="757"/>
      <c r="J477" s="334"/>
      <c r="K477" s="423"/>
      <c r="L477" s="423"/>
      <c r="M477" s="423"/>
      <c r="N477" s="424"/>
      <c r="O477" s="424"/>
    </row>
    <row r="478" spans="2:15">
      <c r="B478" s="569" t="s">
        <v>14552</v>
      </c>
      <c r="C478" s="273">
        <v>3</v>
      </c>
      <c r="D478" s="378"/>
      <c r="E478" s="575"/>
      <c r="F478" s="756"/>
      <c r="G478" s="756"/>
      <c r="H478" s="756"/>
      <c r="I478" s="757"/>
      <c r="J478" s="334"/>
      <c r="K478" s="423"/>
      <c r="L478" s="423"/>
      <c r="M478" s="423"/>
      <c r="N478" s="424"/>
      <c r="O478" s="424"/>
    </row>
    <row r="479" spans="2:15">
      <c r="B479" s="569" t="s">
        <v>14553</v>
      </c>
      <c r="C479" s="273">
        <v>27</v>
      </c>
      <c r="D479" s="378"/>
      <c r="E479" s="575"/>
      <c r="F479" s="756"/>
      <c r="G479" s="756"/>
      <c r="H479" s="756"/>
      <c r="I479" s="757"/>
      <c r="J479" s="334"/>
      <c r="K479" s="423"/>
      <c r="L479" s="423"/>
      <c r="M479" s="423"/>
      <c r="N479" s="424"/>
      <c r="O479" s="424"/>
    </row>
    <row r="480" spans="2:15">
      <c r="B480" s="569" t="s">
        <v>14554</v>
      </c>
      <c r="C480" s="273">
        <v>9</v>
      </c>
      <c r="D480" s="378"/>
      <c r="E480" s="575"/>
      <c r="F480" s="756"/>
      <c r="G480" s="756"/>
      <c r="H480" s="756"/>
      <c r="I480" s="757"/>
      <c r="J480" s="334"/>
      <c r="K480" s="423"/>
      <c r="L480" s="423"/>
      <c r="M480" s="423"/>
      <c r="N480" s="424"/>
      <c r="O480" s="424"/>
    </row>
    <row r="481" spans="2:15">
      <c r="B481" s="569" t="s">
        <v>14555</v>
      </c>
      <c r="C481" s="273">
        <v>2</v>
      </c>
      <c r="D481" s="378"/>
      <c r="E481" s="575"/>
      <c r="F481" s="757"/>
      <c r="G481" s="758"/>
      <c r="H481" s="758"/>
      <c r="I481" s="758"/>
      <c r="J481" s="334"/>
      <c r="K481" s="423"/>
      <c r="L481" s="423"/>
      <c r="M481" s="423"/>
      <c r="N481" s="424"/>
      <c r="O481" s="424"/>
    </row>
    <row r="482" spans="2:15">
      <c r="B482" s="569" t="s">
        <v>14556</v>
      </c>
      <c r="C482" s="273">
        <v>9</v>
      </c>
      <c r="D482" s="378"/>
      <c r="E482" s="575"/>
      <c r="F482" s="757"/>
      <c r="G482" s="758"/>
      <c r="H482" s="758"/>
      <c r="I482" s="758"/>
      <c r="J482" s="334"/>
      <c r="K482" s="423"/>
      <c r="L482" s="423"/>
      <c r="M482" s="423"/>
      <c r="N482" s="424"/>
      <c r="O482" s="424"/>
    </row>
    <row r="483" spans="2:15">
      <c r="B483" s="569" t="s">
        <v>14557</v>
      </c>
      <c r="C483" s="273">
        <v>3</v>
      </c>
      <c r="D483" s="378"/>
      <c r="E483" s="575"/>
      <c r="F483" s="757"/>
      <c r="G483" s="758"/>
      <c r="H483" s="758"/>
      <c r="I483" s="758"/>
      <c r="J483" s="334"/>
      <c r="K483" s="423"/>
      <c r="L483" s="423"/>
      <c r="M483" s="423"/>
      <c r="N483" s="424"/>
      <c r="O483" s="424"/>
    </row>
    <row r="484" spans="2:15">
      <c r="B484" s="569" t="s">
        <v>14558</v>
      </c>
      <c r="C484" s="273">
        <v>5</v>
      </c>
      <c r="D484" s="378"/>
      <c r="E484" s="575"/>
      <c r="F484" s="756"/>
      <c r="G484" s="756"/>
      <c r="H484" s="756"/>
      <c r="I484" s="757"/>
      <c r="J484" s="334"/>
      <c r="K484" s="423"/>
      <c r="L484" s="423"/>
      <c r="M484" s="423"/>
      <c r="N484" s="424"/>
      <c r="O484" s="424"/>
    </row>
    <row r="485" spans="2:15">
      <c r="B485" s="569" t="s">
        <v>14559</v>
      </c>
      <c r="C485" s="273">
        <v>4</v>
      </c>
      <c r="D485" s="378"/>
      <c r="E485" s="575"/>
      <c r="F485" s="756"/>
      <c r="G485" s="756"/>
      <c r="H485" s="756"/>
      <c r="I485" s="757"/>
      <c r="J485" s="334"/>
      <c r="K485" s="423"/>
      <c r="L485" s="423"/>
      <c r="M485" s="423"/>
      <c r="N485" s="424"/>
      <c r="O485" s="424"/>
    </row>
    <row r="486" spans="2:15">
      <c r="B486" s="569" t="s">
        <v>14560</v>
      </c>
      <c r="C486" s="273">
        <v>1</v>
      </c>
      <c r="D486" s="378"/>
      <c r="E486" s="575"/>
      <c r="F486" s="756"/>
      <c r="G486" s="756"/>
      <c r="H486" s="756"/>
      <c r="I486" s="757"/>
      <c r="J486" s="334"/>
      <c r="K486" s="423"/>
      <c r="L486" s="423"/>
      <c r="M486" s="423"/>
      <c r="N486" s="424"/>
      <c r="O486" s="424"/>
    </row>
    <row r="487" spans="2:15">
      <c r="B487" s="569" t="s">
        <v>14561</v>
      </c>
      <c r="C487" s="273">
        <v>16</v>
      </c>
      <c r="D487" s="378"/>
      <c r="E487" s="575"/>
      <c r="F487" s="756"/>
      <c r="G487" s="756"/>
      <c r="H487" s="756"/>
      <c r="I487" s="757"/>
      <c r="J487" s="334"/>
      <c r="K487" s="423"/>
      <c r="L487" s="423"/>
      <c r="M487" s="423"/>
      <c r="N487" s="424"/>
      <c r="O487" s="424"/>
    </row>
    <row r="488" spans="2:15">
      <c r="B488" s="569" t="s">
        <v>14562</v>
      </c>
      <c r="C488" s="273">
        <v>4</v>
      </c>
      <c r="D488" s="378"/>
      <c r="E488" s="575"/>
      <c r="F488" s="756"/>
      <c r="G488" s="756"/>
      <c r="H488" s="756"/>
      <c r="I488" s="757"/>
      <c r="J488" s="334"/>
      <c r="K488" s="423"/>
      <c r="L488" s="423"/>
      <c r="M488" s="423"/>
      <c r="N488" s="424"/>
      <c r="O488" s="424"/>
    </row>
    <row r="489" spans="2:15">
      <c r="B489" s="569" t="s">
        <v>14563</v>
      </c>
      <c r="C489" s="273">
        <v>1</v>
      </c>
      <c r="D489" s="378"/>
      <c r="E489" s="575"/>
      <c r="F489" s="756"/>
      <c r="G489" s="756"/>
      <c r="H489" s="756"/>
      <c r="I489" s="757"/>
      <c r="J489" s="334"/>
      <c r="K489" s="423"/>
      <c r="L489" s="423"/>
      <c r="M489" s="423"/>
      <c r="N489" s="424"/>
      <c r="O489" s="424"/>
    </row>
    <row r="490" spans="2:15">
      <c r="B490" s="569" t="s">
        <v>14564</v>
      </c>
      <c r="C490" s="273">
        <v>1</v>
      </c>
      <c r="D490" s="378"/>
      <c r="E490" s="575"/>
      <c r="F490" s="756"/>
      <c r="G490" s="756"/>
      <c r="H490" s="756"/>
      <c r="I490" s="757"/>
      <c r="J490" s="334"/>
      <c r="K490" s="423"/>
      <c r="L490" s="423"/>
      <c r="M490" s="423"/>
      <c r="N490" s="424"/>
      <c r="O490" s="424"/>
    </row>
    <row r="491" spans="2:15">
      <c r="B491" s="569" t="s">
        <v>14565</v>
      </c>
      <c r="C491" s="273">
        <v>6</v>
      </c>
      <c r="D491" s="378"/>
      <c r="E491" s="575"/>
      <c r="F491" s="756"/>
      <c r="G491" s="756"/>
      <c r="H491" s="756"/>
      <c r="I491" s="757"/>
      <c r="J491" s="334"/>
      <c r="K491" s="423"/>
      <c r="L491" s="423"/>
      <c r="M491" s="423"/>
      <c r="N491" s="424"/>
      <c r="O491" s="424"/>
    </row>
    <row r="492" spans="2:15">
      <c r="B492" s="569" t="s">
        <v>14566</v>
      </c>
      <c r="C492" s="273">
        <v>20</v>
      </c>
      <c r="D492" s="378"/>
      <c r="E492" s="575"/>
      <c r="F492" s="756"/>
      <c r="G492" s="756"/>
      <c r="H492" s="756"/>
      <c r="I492" s="757"/>
      <c r="J492" s="334"/>
      <c r="K492" s="423"/>
      <c r="L492" s="423"/>
      <c r="M492" s="423"/>
      <c r="N492" s="424"/>
      <c r="O492" s="424"/>
    </row>
    <row r="493" spans="2:15">
      <c r="B493" s="569" t="s">
        <v>14567</v>
      </c>
      <c r="C493" s="273">
        <v>1</v>
      </c>
      <c r="D493" s="378"/>
      <c r="E493" s="575"/>
      <c r="F493" s="756"/>
      <c r="G493" s="756"/>
      <c r="H493" s="756"/>
      <c r="I493" s="757"/>
      <c r="J493" s="334"/>
      <c r="K493" s="423"/>
      <c r="L493" s="423"/>
      <c r="M493" s="423"/>
      <c r="N493" s="424"/>
      <c r="O493" s="424"/>
    </row>
    <row r="494" spans="2:15">
      <c r="B494" s="569" t="s">
        <v>14568</v>
      </c>
      <c r="C494" s="273">
        <v>1</v>
      </c>
      <c r="D494" s="378"/>
      <c r="E494" s="575"/>
      <c r="F494" s="756"/>
      <c r="G494" s="756"/>
      <c r="H494" s="756"/>
      <c r="I494" s="757"/>
      <c r="J494" s="334"/>
      <c r="K494" s="423"/>
      <c r="L494" s="423"/>
      <c r="M494" s="423"/>
      <c r="N494" s="424"/>
      <c r="O494" s="424"/>
    </row>
    <row r="495" spans="2:15">
      <c r="B495" s="569" t="s">
        <v>14569</v>
      </c>
      <c r="C495" s="273">
        <v>1</v>
      </c>
      <c r="D495" s="378"/>
      <c r="E495" s="575"/>
      <c r="F495" s="756"/>
      <c r="G495" s="756"/>
      <c r="H495" s="756"/>
      <c r="I495" s="757"/>
      <c r="J495" s="334"/>
      <c r="K495" s="423"/>
      <c r="L495" s="423"/>
      <c r="M495" s="423"/>
      <c r="N495" s="424"/>
      <c r="O495" s="424"/>
    </row>
    <row r="496" spans="2:15">
      <c r="B496" s="569" t="s">
        <v>14570</v>
      </c>
      <c r="C496" s="273">
        <v>1</v>
      </c>
      <c r="D496" s="378"/>
      <c r="E496" s="575"/>
      <c r="F496" s="756"/>
      <c r="G496" s="756"/>
      <c r="H496" s="756"/>
      <c r="I496" s="757"/>
      <c r="J496" s="334"/>
      <c r="K496" s="423"/>
      <c r="L496" s="423"/>
      <c r="M496" s="423"/>
      <c r="N496" s="424"/>
      <c r="O496" s="424"/>
    </row>
    <row r="497" spans="2:15">
      <c r="B497" s="569" t="s">
        <v>14571</v>
      </c>
      <c r="C497" s="273">
        <v>5</v>
      </c>
      <c r="D497" s="378"/>
      <c r="E497" s="575"/>
      <c r="F497" s="757"/>
      <c r="G497" s="758"/>
      <c r="H497" s="758"/>
      <c r="I497" s="758"/>
      <c r="J497" s="334"/>
      <c r="K497" s="423"/>
      <c r="L497" s="423"/>
      <c r="M497" s="423"/>
      <c r="N497" s="424"/>
      <c r="O497" s="424"/>
    </row>
    <row r="498" spans="2:15">
      <c r="B498" s="569" t="s">
        <v>14572</v>
      </c>
      <c r="C498" s="273">
        <v>3</v>
      </c>
      <c r="D498" s="378"/>
      <c r="E498" s="575"/>
      <c r="F498" s="757"/>
      <c r="G498" s="758"/>
      <c r="H498" s="758"/>
      <c r="I498" s="758"/>
      <c r="J498" s="334"/>
      <c r="K498" s="423"/>
      <c r="L498" s="423"/>
      <c r="M498" s="423"/>
      <c r="N498" s="424"/>
      <c r="O498" s="424"/>
    </row>
    <row r="499" spans="2:15">
      <c r="B499" s="569" t="s">
        <v>14573</v>
      </c>
      <c r="C499" s="273">
        <v>3</v>
      </c>
      <c r="D499" s="378"/>
      <c r="E499" s="575"/>
      <c r="F499" s="757"/>
      <c r="G499" s="758"/>
      <c r="H499" s="758"/>
      <c r="I499" s="758"/>
      <c r="J499" s="334"/>
      <c r="K499" s="423"/>
      <c r="L499" s="423"/>
      <c r="M499" s="423"/>
      <c r="N499" s="424"/>
      <c r="O499" s="424"/>
    </row>
    <row r="500" spans="2:15">
      <c r="B500" s="569" t="s">
        <v>14574</v>
      </c>
      <c r="C500" s="273">
        <v>12</v>
      </c>
      <c r="D500" s="378"/>
      <c r="E500" s="575"/>
      <c r="F500" s="756"/>
      <c r="G500" s="756"/>
      <c r="H500" s="756"/>
      <c r="I500" s="757"/>
      <c r="J500" s="334"/>
      <c r="K500" s="423"/>
      <c r="L500" s="423"/>
      <c r="M500" s="423"/>
      <c r="N500" s="424"/>
      <c r="O500" s="424"/>
    </row>
    <row r="501" spans="2:15">
      <c r="B501" s="569" t="s">
        <v>14575</v>
      </c>
      <c r="C501" s="273">
        <v>35</v>
      </c>
      <c r="D501" s="378"/>
      <c r="E501" s="575"/>
      <c r="F501" s="756"/>
      <c r="G501" s="756"/>
      <c r="H501" s="756"/>
      <c r="I501" s="757"/>
      <c r="J501" s="334"/>
      <c r="K501" s="423"/>
      <c r="L501" s="423"/>
      <c r="M501" s="423"/>
      <c r="N501" s="424"/>
      <c r="O501" s="424"/>
    </row>
    <row r="502" spans="2:15">
      <c r="B502" s="569" t="s">
        <v>14576</v>
      </c>
      <c r="C502" s="273">
        <v>2</v>
      </c>
      <c r="D502" s="378"/>
      <c r="E502" s="575"/>
      <c r="F502" s="756"/>
      <c r="G502" s="756"/>
      <c r="H502" s="756"/>
      <c r="I502" s="757"/>
      <c r="J502" s="334"/>
      <c r="K502" s="423"/>
      <c r="L502" s="423"/>
      <c r="M502" s="423"/>
      <c r="N502" s="424"/>
      <c r="O502" s="424"/>
    </row>
    <row r="503" spans="2:15">
      <c r="B503" s="569" t="s">
        <v>14577</v>
      </c>
      <c r="C503" s="273">
        <v>1</v>
      </c>
      <c r="D503" s="378"/>
      <c r="E503" s="575"/>
      <c r="F503" s="756"/>
      <c r="G503" s="756"/>
      <c r="H503" s="756"/>
      <c r="I503" s="757"/>
      <c r="J503" s="334"/>
      <c r="K503" s="423"/>
      <c r="L503" s="423"/>
      <c r="M503" s="423"/>
      <c r="N503" s="424"/>
      <c r="O503" s="424"/>
    </row>
    <row r="504" spans="2:15">
      <c r="B504" s="569" t="s">
        <v>14578</v>
      </c>
      <c r="C504" s="273">
        <v>2</v>
      </c>
      <c r="D504" s="378"/>
      <c r="E504" s="575"/>
      <c r="F504" s="756"/>
      <c r="G504" s="756"/>
      <c r="H504" s="756"/>
      <c r="I504" s="757"/>
      <c r="J504" s="334"/>
      <c r="K504" s="423"/>
      <c r="L504" s="423"/>
      <c r="M504" s="423"/>
      <c r="N504" s="424"/>
      <c r="O504" s="424"/>
    </row>
    <row r="505" spans="2:15">
      <c r="B505" s="569" t="s">
        <v>14579</v>
      </c>
      <c r="C505" s="273">
        <v>4</v>
      </c>
      <c r="D505" s="378"/>
      <c r="E505" s="575"/>
      <c r="F505" s="756"/>
      <c r="G505" s="756"/>
      <c r="H505" s="756"/>
      <c r="I505" s="757"/>
      <c r="J505" s="334"/>
      <c r="K505" s="423"/>
      <c r="L505" s="423"/>
      <c r="M505" s="423"/>
      <c r="N505" s="424"/>
      <c r="O505" s="424"/>
    </row>
    <row r="506" spans="2:15">
      <c r="B506" s="569" t="s">
        <v>14580</v>
      </c>
      <c r="C506" s="273">
        <v>5</v>
      </c>
      <c r="D506" s="378"/>
      <c r="E506" s="575"/>
      <c r="F506" s="756"/>
      <c r="G506" s="756"/>
      <c r="H506" s="756"/>
      <c r="I506" s="757"/>
      <c r="J506" s="334"/>
      <c r="K506" s="423"/>
      <c r="L506" s="423"/>
      <c r="M506" s="423"/>
      <c r="N506" s="424"/>
      <c r="O506" s="424"/>
    </row>
    <row r="507" spans="2:15">
      <c r="B507" s="569" t="s">
        <v>14581</v>
      </c>
      <c r="C507" s="273">
        <v>3</v>
      </c>
      <c r="D507" s="378"/>
      <c r="E507" s="575"/>
      <c r="F507" s="756"/>
      <c r="G507" s="756"/>
      <c r="H507" s="756"/>
      <c r="I507" s="757"/>
      <c r="J507" s="334"/>
      <c r="K507" s="423"/>
      <c r="L507" s="423"/>
      <c r="M507" s="423"/>
      <c r="N507" s="424"/>
      <c r="O507" s="424"/>
    </row>
    <row r="508" spans="2:15">
      <c r="B508" s="569" t="s">
        <v>14582</v>
      </c>
      <c r="C508" s="273">
        <v>41</v>
      </c>
      <c r="D508" s="378"/>
      <c r="E508" s="575"/>
      <c r="F508" s="756"/>
      <c r="G508" s="756"/>
      <c r="H508" s="756"/>
      <c r="I508" s="757"/>
      <c r="J508" s="334"/>
      <c r="K508" s="423"/>
      <c r="L508" s="423"/>
      <c r="M508" s="423"/>
      <c r="N508" s="424"/>
      <c r="O508" s="424"/>
    </row>
    <row r="509" spans="2:15">
      <c r="B509" s="569" t="s">
        <v>14583</v>
      </c>
      <c r="C509" s="273">
        <v>3</v>
      </c>
      <c r="D509" s="378"/>
      <c r="E509" s="575"/>
      <c r="F509" s="756"/>
      <c r="G509" s="756"/>
      <c r="H509" s="756"/>
      <c r="I509" s="757"/>
      <c r="J509" s="334"/>
      <c r="K509" s="423"/>
      <c r="L509" s="423"/>
      <c r="M509" s="423"/>
      <c r="N509" s="424"/>
      <c r="O509" s="424"/>
    </row>
    <row r="510" spans="2:15">
      <c r="B510" s="569" t="s">
        <v>14584</v>
      </c>
      <c r="C510" s="273">
        <v>24</v>
      </c>
      <c r="D510" s="378"/>
      <c r="E510" s="575"/>
      <c r="F510" s="756"/>
      <c r="G510" s="756"/>
      <c r="H510" s="756"/>
      <c r="I510" s="757"/>
      <c r="J510" s="334"/>
      <c r="K510" s="423"/>
      <c r="L510" s="423"/>
      <c r="M510" s="423"/>
      <c r="N510" s="424"/>
      <c r="O510" s="424"/>
    </row>
    <row r="511" spans="2:15">
      <c r="B511" s="569" t="s">
        <v>14585</v>
      </c>
      <c r="C511" s="273">
        <v>4</v>
      </c>
      <c r="D511" s="378"/>
      <c r="E511" s="575"/>
      <c r="F511" s="756"/>
      <c r="G511" s="756"/>
      <c r="H511" s="756"/>
      <c r="I511" s="757"/>
      <c r="J511" s="334"/>
      <c r="K511" s="423"/>
      <c r="L511" s="423"/>
      <c r="M511" s="423"/>
      <c r="N511" s="424"/>
      <c r="O511" s="424"/>
    </row>
    <row r="512" spans="2:15">
      <c r="B512" s="569" t="s">
        <v>14586</v>
      </c>
      <c r="C512" s="273">
        <v>22</v>
      </c>
      <c r="D512" s="378"/>
      <c r="E512" s="575"/>
      <c r="F512" s="756"/>
      <c r="G512" s="756"/>
      <c r="H512" s="756"/>
      <c r="I512" s="757"/>
      <c r="J512" s="334"/>
      <c r="K512" s="423"/>
      <c r="L512" s="423"/>
      <c r="M512" s="423"/>
      <c r="N512" s="424"/>
      <c r="O512" s="424"/>
    </row>
    <row r="513" spans="2:15">
      <c r="B513" s="569" t="s">
        <v>14587</v>
      </c>
      <c r="C513" s="273">
        <v>1</v>
      </c>
      <c r="D513" s="378"/>
      <c r="E513" s="575"/>
      <c r="F513" s="757"/>
      <c r="G513" s="758"/>
      <c r="H513" s="758"/>
      <c r="I513" s="758"/>
      <c r="J513" s="334"/>
      <c r="K513" s="423"/>
      <c r="L513" s="423"/>
      <c r="M513" s="423"/>
      <c r="N513" s="424"/>
      <c r="O513" s="424"/>
    </row>
    <row r="514" spans="2:15">
      <c r="B514" s="569" t="s">
        <v>14588</v>
      </c>
      <c r="C514" s="273">
        <v>7</v>
      </c>
      <c r="D514" s="378"/>
      <c r="E514" s="575"/>
      <c r="F514" s="757"/>
      <c r="G514" s="758"/>
      <c r="H514" s="758"/>
      <c r="I514" s="758"/>
      <c r="J514" s="334"/>
      <c r="K514" s="423"/>
      <c r="L514" s="423"/>
      <c r="M514" s="423"/>
      <c r="N514" s="424"/>
      <c r="O514" s="424"/>
    </row>
    <row r="515" spans="2:15">
      <c r="B515" s="569" t="s">
        <v>14589</v>
      </c>
      <c r="C515" s="273">
        <v>3</v>
      </c>
      <c r="D515" s="378"/>
      <c r="E515" s="575"/>
      <c r="F515" s="757"/>
      <c r="G515" s="758"/>
      <c r="H515" s="758"/>
      <c r="I515" s="758"/>
      <c r="J515" s="334"/>
      <c r="K515" s="423"/>
      <c r="L515" s="423"/>
      <c r="M515" s="423"/>
      <c r="N515" s="424"/>
      <c r="O515" s="424"/>
    </row>
    <row r="516" spans="2:15">
      <c r="B516" s="569" t="s">
        <v>14590</v>
      </c>
      <c r="C516" s="273">
        <v>41</v>
      </c>
      <c r="D516" s="378"/>
      <c r="E516" s="575"/>
      <c r="F516" s="757"/>
      <c r="G516" s="758"/>
      <c r="H516" s="758"/>
      <c r="I516" s="758"/>
      <c r="J516" s="334"/>
      <c r="K516" s="423"/>
      <c r="L516" s="423"/>
      <c r="M516" s="423"/>
      <c r="N516" s="424"/>
      <c r="O516" s="424"/>
    </row>
    <row r="517" spans="2:15">
      <c r="B517" s="569" t="s">
        <v>14591</v>
      </c>
      <c r="C517" s="273">
        <v>22</v>
      </c>
      <c r="D517" s="378"/>
      <c r="E517" s="575"/>
      <c r="F517" s="756"/>
      <c r="G517" s="756"/>
      <c r="H517" s="756"/>
      <c r="I517" s="757"/>
      <c r="J517" s="334"/>
      <c r="K517" s="423"/>
      <c r="L517" s="423"/>
      <c r="M517" s="423"/>
      <c r="N517" s="424"/>
      <c r="O517" s="424"/>
    </row>
    <row r="518" spans="2:15">
      <c r="B518" s="569" t="s">
        <v>14592</v>
      </c>
      <c r="C518" s="273">
        <v>2</v>
      </c>
      <c r="D518" s="378"/>
      <c r="E518" s="575"/>
      <c r="F518" s="756"/>
      <c r="G518" s="756"/>
      <c r="H518" s="756"/>
      <c r="I518" s="757"/>
      <c r="J518" s="334"/>
      <c r="K518" s="423"/>
      <c r="L518" s="423"/>
      <c r="M518" s="423"/>
      <c r="N518" s="424"/>
      <c r="O518" s="424"/>
    </row>
    <row r="519" spans="2:15">
      <c r="B519" s="569" t="s">
        <v>14593</v>
      </c>
      <c r="C519" s="273">
        <v>1</v>
      </c>
      <c r="D519" s="378"/>
      <c r="E519" s="575"/>
      <c r="F519" s="756"/>
      <c r="G519" s="756"/>
      <c r="H519" s="756"/>
      <c r="I519" s="757"/>
      <c r="J519" s="334"/>
      <c r="K519" s="423"/>
      <c r="L519" s="423"/>
      <c r="M519" s="423"/>
      <c r="N519" s="424"/>
      <c r="O519" s="424"/>
    </row>
    <row r="520" spans="2:15">
      <c r="B520" s="569" t="s">
        <v>14594</v>
      </c>
      <c r="C520" s="273">
        <v>2</v>
      </c>
      <c r="D520" s="378"/>
      <c r="E520" s="575"/>
      <c r="F520" s="756"/>
      <c r="G520" s="756"/>
      <c r="H520" s="756"/>
      <c r="I520" s="757"/>
      <c r="J520" s="334"/>
      <c r="K520" s="423"/>
      <c r="L520" s="423"/>
      <c r="M520" s="423"/>
      <c r="N520" s="424"/>
      <c r="O520" s="424"/>
    </row>
    <row r="521" spans="2:15">
      <c r="B521" s="569" t="s">
        <v>14595</v>
      </c>
      <c r="C521" s="273">
        <v>1</v>
      </c>
      <c r="D521" s="378"/>
      <c r="E521" s="575"/>
      <c r="F521" s="756"/>
      <c r="G521" s="756"/>
      <c r="H521" s="756"/>
      <c r="I521" s="757"/>
      <c r="J521" s="334"/>
      <c r="K521" s="423"/>
      <c r="L521" s="423"/>
      <c r="M521" s="423"/>
      <c r="N521" s="424"/>
      <c r="O521" s="424"/>
    </row>
    <row r="522" spans="2:15">
      <c r="B522" s="569" t="s">
        <v>14596</v>
      </c>
      <c r="C522" s="273">
        <v>1</v>
      </c>
      <c r="D522" s="378"/>
      <c r="E522" s="575"/>
      <c r="F522" s="756"/>
      <c r="G522" s="756"/>
      <c r="H522" s="756"/>
      <c r="I522" s="757"/>
      <c r="J522" s="334"/>
      <c r="K522" s="423"/>
      <c r="L522" s="423"/>
      <c r="M522" s="423"/>
      <c r="N522" s="424"/>
      <c r="O522" s="424"/>
    </row>
    <row r="523" spans="2:15">
      <c r="B523" s="569" t="s">
        <v>14597</v>
      </c>
      <c r="C523" s="273">
        <v>1</v>
      </c>
      <c r="D523" s="378"/>
      <c r="E523" s="575"/>
      <c r="F523" s="756"/>
      <c r="G523" s="756"/>
      <c r="H523" s="756"/>
      <c r="I523" s="757"/>
      <c r="J523" s="334"/>
      <c r="K523" s="423"/>
      <c r="L523" s="423"/>
      <c r="M523" s="423"/>
      <c r="N523" s="424"/>
      <c r="O523" s="424"/>
    </row>
    <row r="524" spans="2:15">
      <c r="B524" s="569" t="s">
        <v>14598</v>
      </c>
      <c r="C524" s="273">
        <v>2</v>
      </c>
      <c r="D524" s="378"/>
      <c r="E524" s="575"/>
      <c r="F524" s="756"/>
      <c r="G524" s="756"/>
      <c r="H524" s="756"/>
      <c r="I524" s="757"/>
      <c r="J524" s="334"/>
      <c r="K524" s="423"/>
      <c r="L524" s="423"/>
      <c r="M524" s="423"/>
      <c r="N524" s="424"/>
      <c r="O524" s="424"/>
    </row>
    <row r="525" spans="2:15">
      <c r="B525" s="569" t="s">
        <v>14599</v>
      </c>
      <c r="C525" s="273">
        <v>3</v>
      </c>
      <c r="D525" s="378"/>
      <c r="E525" s="575"/>
      <c r="F525" s="756"/>
      <c r="G525" s="756"/>
      <c r="H525" s="756"/>
      <c r="I525" s="757"/>
      <c r="J525" s="334"/>
      <c r="K525" s="423"/>
      <c r="L525" s="423"/>
      <c r="M525" s="423"/>
      <c r="N525" s="424"/>
      <c r="O525" s="424"/>
    </row>
    <row r="526" spans="2:15">
      <c r="B526" s="569" t="s">
        <v>14600</v>
      </c>
      <c r="C526" s="273">
        <v>3</v>
      </c>
      <c r="D526" s="378"/>
      <c r="E526" s="575"/>
      <c r="F526" s="756"/>
      <c r="G526" s="756"/>
      <c r="H526" s="756"/>
      <c r="I526" s="757"/>
      <c r="J526" s="334"/>
      <c r="K526" s="423"/>
      <c r="L526" s="423"/>
      <c r="M526" s="423"/>
      <c r="N526" s="424"/>
      <c r="O526" s="424"/>
    </row>
    <row r="527" spans="2:15">
      <c r="B527" s="569" t="s">
        <v>14601</v>
      </c>
      <c r="C527" s="273">
        <v>28</v>
      </c>
      <c r="D527" s="378"/>
      <c r="E527" s="575"/>
      <c r="F527" s="756"/>
      <c r="G527" s="756"/>
      <c r="H527" s="756"/>
      <c r="I527" s="757"/>
      <c r="J527" s="334"/>
      <c r="K527" s="423"/>
      <c r="L527" s="423"/>
      <c r="M527" s="423"/>
      <c r="N527" s="424"/>
      <c r="O527" s="424"/>
    </row>
    <row r="528" spans="2:15">
      <c r="B528" s="569" t="s">
        <v>14602</v>
      </c>
      <c r="C528" s="273">
        <v>34</v>
      </c>
      <c r="D528" s="378"/>
      <c r="E528" s="575"/>
      <c r="F528" s="756"/>
      <c r="G528" s="756"/>
      <c r="H528" s="756"/>
      <c r="I528" s="757"/>
      <c r="J528" s="334"/>
      <c r="K528" s="423"/>
      <c r="L528" s="423"/>
      <c r="M528" s="423"/>
      <c r="N528" s="424"/>
      <c r="O528" s="424"/>
    </row>
    <row r="529" spans="2:15">
      <c r="B529" s="569" t="s">
        <v>14603</v>
      </c>
      <c r="C529" s="273">
        <v>40</v>
      </c>
      <c r="D529" s="378"/>
      <c r="E529" s="575"/>
      <c r="F529" s="756"/>
      <c r="G529" s="756"/>
      <c r="H529" s="756"/>
      <c r="I529" s="757"/>
      <c r="J529" s="334"/>
      <c r="K529" s="423"/>
      <c r="L529" s="423"/>
      <c r="M529" s="423"/>
      <c r="N529" s="424"/>
      <c r="O529" s="424"/>
    </row>
    <row r="530" spans="2:15">
      <c r="B530" s="569" t="s">
        <v>14604</v>
      </c>
      <c r="C530" s="273">
        <v>1</v>
      </c>
      <c r="D530" s="378"/>
      <c r="E530" s="575"/>
      <c r="F530" s="757"/>
      <c r="G530" s="758"/>
      <c r="H530" s="758"/>
      <c r="I530" s="758"/>
      <c r="J530" s="334"/>
      <c r="K530" s="423"/>
      <c r="L530" s="423"/>
      <c r="M530" s="423"/>
      <c r="N530" s="424"/>
      <c r="O530" s="424"/>
    </row>
    <row r="531" spans="2:15">
      <c r="B531" s="569" t="s">
        <v>14605</v>
      </c>
      <c r="C531" s="273">
        <v>2</v>
      </c>
      <c r="D531" s="378"/>
      <c r="E531" s="575"/>
      <c r="F531" s="757"/>
      <c r="G531" s="758"/>
      <c r="H531" s="758"/>
      <c r="I531" s="758"/>
      <c r="J531" s="334"/>
      <c r="K531" s="423"/>
      <c r="L531" s="423"/>
      <c r="M531" s="423"/>
      <c r="N531" s="424"/>
      <c r="O531" s="424"/>
    </row>
    <row r="532" spans="2:15">
      <c r="B532" s="569" t="s">
        <v>14606</v>
      </c>
      <c r="C532" s="273">
        <v>4</v>
      </c>
      <c r="D532" s="378"/>
      <c r="E532" s="575"/>
      <c r="F532" s="757"/>
      <c r="G532" s="758"/>
      <c r="H532" s="758"/>
      <c r="I532" s="758"/>
      <c r="J532" s="334"/>
      <c r="K532" s="423"/>
      <c r="L532" s="423"/>
      <c r="M532" s="423"/>
      <c r="N532" s="424"/>
      <c r="O532" s="424"/>
    </row>
    <row r="533" spans="2:15">
      <c r="B533" s="569" t="s">
        <v>14607</v>
      </c>
      <c r="C533" s="273">
        <v>2</v>
      </c>
      <c r="D533" s="378"/>
      <c r="E533" s="575"/>
      <c r="F533" s="756"/>
      <c r="G533" s="756"/>
      <c r="H533" s="756"/>
      <c r="I533" s="757"/>
      <c r="J533" s="334"/>
      <c r="K533" s="423"/>
      <c r="L533" s="423"/>
      <c r="M533" s="423"/>
      <c r="N533" s="424"/>
      <c r="O533" s="424"/>
    </row>
    <row r="534" spans="2:15">
      <c r="B534" s="569" t="s">
        <v>14608</v>
      </c>
      <c r="C534" s="273">
        <v>2</v>
      </c>
      <c r="D534" s="378"/>
      <c r="E534" s="575"/>
      <c r="F534" s="756"/>
      <c r="G534" s="756"/>
      <c r="H534" s="756"/>
      <c r="I534" s="757"/>
      <c r="J534" s="334"/>
      <c r="K534" s="423"/>
      <c r="L534" s="423"/>
      <c r="M534" s="423"/>
      <c r="N534" s="424"/>
      <c r="O534" s="424"/>
    </row>
    <row r="535" spans="2:15">
      <c r="B535" s="569" t="s">
        <v>14609</v>
      </c>
      <c r="C535" s="273">
        <v>3</v>
      </c>
      <c r="D535" s="378"/>
      <c r="E535" s="575"/>
      <c r="F535" s="756"/>
      <c r="G535" s="756"/>
      <c r="H535" s="756"/>
      <c r="I535" s="757"/>
      <c r="J535" s="334"/>
      <c r="K535" s="423"/>
      <c r="L535" s="423"/>
      <c r="M535" s="423"/>
      <c r="N535" s="424"/>
      <c r="O535" s="424"/>
    </row>
    <row r="536" spans="2:15">
      <c r="B536" s="569" t="s">
        <v>14610</v>
      </c>
      <c r="C536" s="273">
        <v>17</v>
      </c>
      <c r="D536" s="378"/>
      <c r="E536" s="575"/>
      <c r="F536" s="756"/>
      <c r="G536" s="756"/>
      <c r="H536" s="756"/>
      <c r="I536" s="757"/>
      <c r="J536" s="334"/>
      <c r="K536" s="423"/>
      <c r="L536" s="423"/>
      <c r="M536" s="423"/>
      <c r="N536" s="424"/>
      <c r="O536" s="424"/>
    </row>
    <row r="537" spans="2:15">
      <c r="B537" s="569" t="s">
        <v>14611</v>
      </c>
      <c r="C537" s="273">
        <v>2</v>
      </c>
      <c r="D537" s="378"/>
      <c r="E537" s="575"/>
      <c r="F537" s="756"/>
      <c r="G537" s="756"/>
      <c r="H537" s="756"/>
      <c r="I537" s="757"/>
      <c r="J537" s="334"/>
      <c r="K537" s="423"/>
      <c r="L537" s="423"/>
      <c r="M537" s="423"/>
      <c r="N537" s="424"/>
      <c r="O537" s="424"/>
    </row>
    <row r="538" spans="2:15">
      <c r="B538" s="569" t="s">
        <v>14612</v>
      </c>
      <c r="C538" s="273">
        <v>2</v>
      </c>
      <c r="D538" s="378"/>
      <c r="E538" s="575"/>
      <c r="F538" s="756"/>
      <c r="G538" s="756"/>
      <c r="H538" s="756"/>
      <c r="I538" s="757"/>
      <c r="J538" s="334"/>
      <c r="K538" s="423"/>
      <c r="L538" s="423"/>
      <c r="M538" s="423"/>
      <c r="N538" s="424"/>
      <c r="O538" s="424"/>
    </row>
    <row r="539" spans="2:15">
      <c r="B539" s="569" t="s">
        <v>14613</v>
      </c>
      <c r="C539" s="273">
        <v>19</v>
      </c>
      <c r="D539" s="378"/>
      <c r="E539" s="575"/>
      <c r="F539" s="756"/>
      <c r="G539" s="756"/>
      <c r="H539" s="756"/>
      <c r="I539" s="757"/>
      <c r="J539" s="334"/>
      <c r="K539" s="423"/>
      <c r="L539" s="423"/>
      <c r="M539" s="423"/>
      <c r="N539" s="424"/>
      <c r="O539" s="424"/>
    </row>
    <row r="540" spans="2:15">
      <c r="B540" s="569" t="s">
        <v>14614</v>
      </c>
      <c r="C540" s="273">
        <v>3</v>
      </c>
      <c r="D540" s="378"/>
      <c r="E540" s="575"/>
      <c r="F540" s="756"/>
      <c r="G540" s="756"/>
      <c r="H540" s="756"/>
      <c r="I540" s="757"/>
      <c r="J540" s="334"/>
      <c r="K540" s="423"/>
      <c r="L540" s="423"/>
      <c r="M540" s="423"/>
      <c r="N540" s="424"/>
      <c r="O540" s="424"/>
    </row>
    <row r="541" spans="2:15">
      <c r="B541" s="569" t="s">
        <v>14615</v>
      </c>
      <c r="C541" s="273">
        <v>2</v>
      </c>
      <c r="D541" s="378"/>
      <c r="E541" s="575"/>
      <c r="F541" s="756"/>
      <c r="G541" s="756"/>
      <c r="H541" s="756"/>
      <c r="I541" s="757"/>
      <c r="J541" s="334"/>
      <c r="K541" s="423"/>
      <c r="L541" s="423"/>
      <c r="M541" s="423"/>
      <c r="N541" s="424"/>
      <c r="O541" s="424"/>
    </row>
    <row r="542" spans="2:15">
      <c r="B542" s="569" t="s">
        <v>14616</v>
      </c>
      <c r="C542" s="273">
        <v>2</v>
      </c>
      <c r="D542" s="378"/>
      <c r="E542" s="575"/>
      <c r="F542" s="756"/>
      <c r="G542" s="756"/>
      <c r="H542" s="756"/>
      <c r="I542" s="757"/>
      <c r="J542" s="334"/>
      <c r="K542" s="423"/>
      <c r="L542" s="423"/>
      <c r="M542" s="423"/>
      <c r="N542" s="424"/>
      <c r="O542" s="424"/>
    </row>
    <row r="543" spans="2:15">
      <c r="B543" s="569" t="s">
        <v>14617</v>
      </c>
      <c r="C543" s="273">
        <v>1</v>
      </c>
      <c r="D543" s="378"/>
      <c r="E543" s="575"/>
      <c r="F543" s="756"/>
      <c r="G543" s="756"/>
      <c r="H543" s="756"/>
      <c r="I543" s="757"/>
      <c r="J543" s="334"/>
      <c r="K543" s="423"/>
      <c r="L543" s="423"/>
      <c r="M543" s="423"/>
      <c r="N543" s="424"/>
      <c r="O543" s="424"/>
    </row>
    <row r="544" spans="2:15">
      <c r="B544" s="569" t="s">
        <v>14618</v>
      </c>
      <c r="C544" s="273">
        <v>8</v>
      </c>
      <c r="D544" s="378"/>
      <c r="E544" s="575"/>
      <c r="F544" s="756"/>
      <c r="G544" s="756"/>
      <c r="H544" s="756"/>
      <c r="I544" s="757"/>
      <c r="J544" s="334"/>
      <c r="K544" s="423"/>
      <c r="L544" s="423"/>
      <c r="M544" s="423"/>
      <c r="N544" s="424"/>
      <c r="O544" s="424"/>
    </row>
    <row r="545" spans="2:15">
      <c r="B545" s="569" t="s">
        <v>14619</v>
      </c>
      <c r="C545" s="273">
        <v>13</v>
      </c>
      <c r="D545" s="378"/>
      <c r="E545" s="575"/>
      <c r="F545" s="756"/>
      <c r="G545" s="756"/>
      <c r="H545" s="756"/>
      <c r="I545" s="757"/>
      <c r="J545" s="334"/>
      <c r="K545" s="423"/>
      <c r="L545" s="423"/>
      <c r="M545" s="423"/>
      <c r="N545" s="424"/>
      <c r="O545" s="424"/>
    </row>
    <row r="546" spans="2:15">
      <c r="B546" s="569" t="s">
        <v>14620</v>
      </c>
      <c r="C546" s="273">
        <v>12</v>
      </c>
      <c r="D546" s="378"/>
      <c r="E546" s="575"/>
      <c r="F546" s="757"/>
      <c r="G546" s="758"/>
      <c r="H546" s="758"/>
      <c r="I546" s="758"/>
      <c r="J546" s="334"/>
      <c r="K546" s="423"/>
      <c r="L546" s="423"/>
      <c r="M546" s="423"/>
      <c r="N546" s="424"/>
      <c r="O546" s="424"/>
    </row>
    <row r="547" spans="2:15">
      <c r="B547" s="569" t="s">
        <v>14621</v>
      </c>
      <c r="C547" s="273">
        <v>3</v>
      </c>
      <c r="D547" s="378"/>
      <c r="E547" s="575"/>
      <c r="F547" s="757"/>
      <c r="G547" s="758"/>
      <c r="H547" s="758"/>
      <c r="I547" s="758"/>
      <c r="J547" s="334"/>
      <c r="K547" s="423"/>
      <c r="L547" s="423"/>
      <c r="M547" s="423"/>
      <c r="N547" s="424"/>
      <c r="O547" s="424"/>
    </row>
    <row r="548" spans="2:15">
      <c r="B548" s="569" t="s">
        <v>14622</v>
      </c>
      <c r="C548" s="273">
        <v>32</v>
      </c>
      <c r="D548" s="378"/>
      <c r="E548" s="575"/>
      <c r="F548" s="757"/>
      <c r="G548" s="758"/>
      <c r="H548" s="758"/>
      <c r="I548" s="758"/>
      <c r="J548" s="334"/>
      <c r="K548" s="423"/>
      <c r="L548" s="423"/>
      <c r="M548" s="423"/>
      <c r="N548" s="424"/>
      <c r="O548" s="424"/>
    </row>
    <row r="549" spans="2:15">
      <c r="B549" s="569" t="s">
        <v>14623</v>
      </c>
      <c r="C549" s="273">
        <v>2</v>
      </c>
      <c r="D549" s="378"/>
      <c r="E549" s="575"/>
      <c r="F549" s="756"/>
      <c r="G549" s="756"/>
      <c r="H549" s="756"/>
      <c r="I549" s="757"/>
      <c r="J549" s="334"/>
      <c r="K549" s="423"/>
      <c r="L549" s="423"/>
      <c r="M549" s="423"/>
      <c r="N549" s="424"/>
      <c r="O549" s="424"/>
    </row>
    <row r="550" spans="2:15">
      <c r="B550" s="569" t="s">
        <v>14624</v>
      </c>
      <c r="C550" s="273">
        <v>57</v>
      </c>
      <c r="D550" s="378"/>
      <c r="E550" s="575"/>
      <c r="F550" s="756"/>
      <c r="G550" s="756"/>
      <c r="H550" s="756"/>
      <c r="I550" s="757"/>
      <c r="J550" s="334"/>
      <c r="K550" s="423"/>
      <c r="L550" s="423"/>
      <c r="M550" s="423"/>
      <c r="N550" s="424"/>
      <c r="O550" s="424"/>
    </row>
    <row r="551" spans="2:15">
      <c r="B551" s="569" t="s">
        <v>14625</v>
      </c>
      <c r="C551" s="273">
        <v>3</v>
      </c>
      <c r="D551" s="378"/>
      <c r="E551" s="575"/>
      <c r="F551" s="756"/>
      <c r="G551" s="756"/>
      <c r="H551" s="756"/>
      <c r="I551" s="757"/>
      <c r="J551" s="334"/>
      <c r="K551" s="423"/>
      <c r="L551" s="423"/>
      <c r="M551" s="423"/>
      <c r="N551" s="424"/>
      <c r="O551" s="424"/>
    </row>
    <row r="552" spans="2:15">
      <c r="B552" s="569" t="s">
        <v>14626</v>
      </c>
      <c r="C552" s="273">
        <v>27</v>
      </c>
      <c r="D552" s="378"/>
      <c r="E552" s="575"/>
      <c r="F552" s="756"/>
      <c r="G552" s="756"/>
      <c r="H552" s="756"/>
      <c r="I552" s="757"/>
      <c r="J552" s="334"/>
      <c r="K552" s="423"/>
      <c r="L552" s="423"/>
      <c r="M552" s="423"/>
      <c r="N552" s="424"/>
      <c r="O552" s="424"/>
    </row>
    <row r="553" spans="2:15">
      <c r="B553" s="569" t="s">
        <v>14627</v>
      </c>
      <c r="C553" s="273">
        <v>4</v>
      </c>
      <c r="D553" s="378"/>
      <c r="E553" s="575"/>
      <c r="F553" s="756"/>
      <c r="G553" s="756"/>
      <c r="H553" s="756"/>
      <c r="I553" s="757"/>
      <c r="J553" s="334"/>
      <c r="K553" s="423"/>
      <c r="L553" s="423"/>
      <c r="M553" s="423"/>
      <c r="N553" s="424"/>
      <c r="O553" s="424"/>
    </row>
    <row r="554" spans="2:15">
      <c r="B554" s="569" t="s">
        <v>14628</v>
      </c>
      <c r="C554" s="273">
        <v>1</v>
      </c>
      <c r="D554" s="378"/>
      <c r="E554" s="575"/>
      <c r="F554" s="756"/>
      <c r="G554" s="756"/>
      <c r="H554" s="756"/>
      <c r="I554" s="757"/>
      <c r="J554" s="334"/>
      <c r="K554" s="423"/>
      <c r="L554" s="423"/>
      <c r="M554" s="423"/>
      <c r="N554" s="424"/>
      <c r="O554" s="424"/>
    </row>
    <row r="555" spans="2:15">
      <c r="B555" s="569" t="s">
        <v>14629</v>
      </c>
      <c r="C555" s="273">
        <v>17</v>
      </c>
      <c r="D555" s="378"/>
      <c r="E555" s="575"/>
      <c r="F555" s="756"/>
      <c r="G555" s="756"/>
      <c r="H555" s="756"/>
      <c r="I555" s="757"/>
      <c r="J555" s="334"/>
      <c r="K555" s="423"/>
      <c r="L555" s="423"/>
      <c r="M555" s="423"/>
      <c r="N555" s="424"/>
      <c r="O555" s="424"/>
    </row>
    <row r="556" spans="2:15">
      <c r="B556" s="569" t="s">
        <v>14630</v>
      </c>
      <c r="C556" s="273">
        <v>1</v>
      </c>
      <c r="D556" s="378"/>
      <c r="E556" s="575"/>
      <c r="F556" s="756"/>
      <c r="G556" s="756"/>
      <c r="H556" s="756"/>
      <c r="I556" s="757"/>
      <c r="J556" s="334"/>
      <c r="K556" s="423"/>
      <c r="L556" s="423"/>
      <c r="M556" s="423"/>
      <c r="N556" s="424"/>
      <c r="O556" s="424"/>
    </row>
    <row r="557" spans="2:15">
      <c r="B557" s="569" t="s">
        <v>14631</v>
      </c>
      <c r="C557" s="273">
        <v>2</v>
      </c>
      <c r="D557" s="378"/>
      <c r="E557" s="575"/>
      <c r="F557" s="756"/>
      <c r="G557" s="756"/>
      <c r="H557" s="756"/>
      <c r="I557" s="757"/>
      <c r="J557" s="334"/>
      <c r="K557" s="423"/>
      <c r="L557" s="423"/>
      <c r="M557" s="423"/>
      <c r="N557" s="424"/>
      <c r="O557" s="424"/>
    </row>
    <row r="558" spans="2:15">
      <c r="B558" s="569" t="s">
        <v>14632</v>
      </c>
      <c r="C558" s="273">
        <v>25</v>
      </c>
      <c r="D558" s="378"/>
      <c r="E558" s="575"/>
      <c r="F558" s="756"/>
      <c r="G558" s="756"/>
      <c r="H558" s="756"/>
      <c r="I558" s="757"/>
      <c r="J558" s="334"/>
      <c r="K558" s="423"/>
      <c r="L558" s="423"/>
      <c r="M558" s="423"/>
      <c r="N558" s="424"/>
      <c r="O558" s="424"/>
    </row>
    <row r="559" spans="2:15">
      <c r="B559" s="569" t="s">
        <v>14633</v>
      </c>
      <c r="C559" s="273">
        <v>24</v>
      </c>
      <c r="D559" s="378"/>
      <c r="E559" s="575"/>
      <c r="F559" s="756"/>
      <c r="G559" s="756"/>
      <c r="H559" s="756"/>
      <c r="I559" s="757"/>
      <c r="J559" s="334"/>
      <c r="K559" s="423"/>
      <c r="L559" s="423"/>
      <c r="M559" s="423"/>
      <c r="N559" s="424"/>
      <c r="O559" s="424"/>
    </row>
    <row r="560" spans="2:15">
      <c r="B560" s="569" t="s">
        <v>14634</v>
      </c>
      <c r="C560" s="273">
        <v>1</v>
      </c>
      <c r="D560" s="378"/>
      <c r="E560" s="575"/>
      <c r="F560" s="756"/>
      <c r="G560" s="756"/>
      <c r="H560" s="756"/>
      <c r="I560" s="757"/>
      <c r="J560" s="334"/>
      <c r="K560" s="423"/>
      <c r="L560" s="423"/>
      <c r="M560" s="423"/>
      <c r="N560" s="424"/>
      <c r="O560" s="424"/>
    </row>
    <row r="561" spans="2:15">
      <c r="B561" s="569" t="s">
        <v>14635</v>
      </c>
      <c r="C561" s="273">
        <v>65</v>
      </c>
      <c r="D561" s="378"/>
      <c r="E561" s="575"/>
      <c r="F561" s="756"/>
      <c r="G561" s="756"/>
      <c r="H561" s="756"/>
      <c r="I561" s="757"/>
      <c r="J561" s="334"/>
      <c r="K561" s="423"/>
      <c r="L561" s="423"/>
      <c r="M561" s="423"/>
      <c r="N561" s="424"/>
      <c r="O561" s="424"/>
    </row>
    <row r="562" spans="2:15">
      <c r="B562" s="569" t="s">
        <v>14636</v>
      </c>
      <c r="C562" s="273">
        <v>1</v>
      </c>
      <c r="D562" s="378"/>
      <c r="E562" s="575"/>
      <c r="F562" s="757"/>
      <c r="G562" s="758"/>
      <c r="H562" s="758"/>
      <c r="I562" s="758"/>
      <c r="J562" s="334"/>
      <c r="K562" s="423"/>
      <c r="L562" s="423"/>
      <c r="M562" s="423"/>
      <c r="N562" s="424"/>
      <c r="O562" s="424"/>
    </row>
    <row r="563" spans="2:15">
      <c r="B563" s="569" t="s">
        <v>14637</v>
      </c>
      <c r="C563" s="273">
        <v>5</v>
      </c>
      <c r="D563" s="378"/>
      <c r="E563" s="575"/>
      <c r="F563" s="757"/>
      <c r="G563" s="758"/>
      <c r="H563" s="758"/>
      <c r="I563" s="758"/>
      <c r="J563" s="334"/>
      <c r="K563" s="423"/>
      <c r="L563" s="423"/>
      <c r="M563" s="423"/>
      <c r="N563" s="424"/>
      <c r="O563" s="424"/>
    </row>
    <row r="564" spans="2:15">
      <c r="B564" s="569" t="s">
        <v>14638</v>
      </c>
      <c r="C564" s="273">
        <v>1</v>
      </c>
      <c r="D564" s="378"/>
      <c r="E564" s="575"/>
      <c r="F564" s="757"/>
      <c r="G564" s="758"/>
      <c r="H564" s="758"/>
      <c r="I564" s="758"/>
      <c r="J564" s="334"/>
      <c r="K564" s="423"/>
      <c r="L564" s="423"/>
      <c r="M564" s="423"/>
      <c r="N564" s="424"/>
      <c r="O564" s="424"/>
    </row>
    <row r="565" spans="2:15">
      <c r="B565" s="569" t="s">
        <v>14639</v>
      </c>
      <c r="C565" s="273">
        <v>1</v>
      </c>
      <c r="D565" s="378"/>
      <c r="E565" s="575"/>
      <c r="F565" s="756"/>
      <c r="G565" s="756"/>
      <c r="H565" s="756"/>
      <c r="I565" s="757"/>
      <c r="J565" s="334"/>
      <c r="K565" s="423"/>
      <c r="L565" s="423"/>
      <c r="M565" s="423"/>
      <c r="N565" s="424"/>
      <c r="O565" s="424"/>
    </row>
    <row r="566" spans="2:15">
      <c r="B566" s="569" t="s">
        <v>14640</v>
      </c>
      <c r="C566" s="273">
        <v>1</v>
      </c>
      <c r="D566" s="378"/>
      <c r="E566" s="575"/>
      <c r="F566" s="756"/>
      <c r="G566" s="756"/>
      <c r="H566" s="756"/>
      <c r="I566" s="757"/>
      <c r="J566" s="334"/>
      <c r="K566" s="423"/>
      <c r="L566" s="423"/>
      <c r="M566" s="423"/>
      <c r="N566" s="424"/>
      <c r="O566" s="424"/>
    </row>
    <row r="567" spans="2:15">
      <c r="B567" s="569" t="s">
        <v>14641</v>
      </c>
      <c r="C567" s="273">
        <v>1</v>
      </c>
      <c r="D567" s="378"/>
      <c r="E567" s="575"/>
      <c r="F567" s="756"/>
      <c r="G567" s="756"/>
      <c r="H567" s="756"/>
      <c r="I567" s="757"/>
      <c r="J567" s="334"/>
      <c r="K567" s="423"/>
      <c r="L567" s="423"/>
      <c r="M567" s="423"/>
      <c r="N567" s="424"/>
      <c r="O567" s="424"/>
    </row>
    <row r="568" spans="2:15">
      <c r="B568" s="569" t="s">
        <v>14642</v>
      </c>
      <c r="C568" s="273">
        <v>1</v>
      </c>
      <c r="D568" s="378"/>
      <c r="E568" s="575"/>
      <c r="F568" s="756"/>
      <c r="G568" s="756"/>
      <c r="H568" s="756"/>
      <c r="I568" s="757"/>
      <c r="J568" s="334"/>
      <c r="K568" s="423"/>
      <c r="L568" s="423"/>
      <c r="M568" s="423"/>
      <c r="N568" s="424"/>
      <c r="O568" s="424"/>
    </row>
    <row r="569" spans="2:15">
      <c r="B569" s="569" t="s">
        <v>14643</v>
      </c>
      <c r="C569" s="273">
        <v>2</v>
      </c>
      <c r="D569" s="378"/>
      <c r="E569" s="575"/>
      <c r="F569" s="756"/>
      <c r="G569" s="756"/>
      <c r="H569" s="756"/>
      <c r="I569" s="757"/>
      <c r="J569" s="334"/>
      <c r="K569" s="423"/>
      <c r="L569" s="423"/>
      <c r="M569" s="423"/>
      <c r="N569" s="424"/>
      <c r="O569" s="424"/>
    </row>
    <row r="570" spans="2:15">
      <c r="B570" s="569" t="s">
        <v>14644</v>
      </c>
      <c r="C570" s="273">
        <v>1</v>
      </c>
      <c r="D570" s="378"/>
      <c r="E570" s="575"/>
      <c r="F570" s="756"/>
      <c r="G570" s="756"/>
      <c r="H570" s="756"/>
      <c r="I570" s="757"/>
      <c r="J570" s="334"/>
      <c r="K570" s="423"/>
      <c r="L570" s="423"/>
      <c r="M570" s="423"/>
      <c r="N570" s="424"/>
      <c r="O570" s="424"/>
    </row>
    <row r="571" spans="2:15">
      <c r="B571" s="569" t="s">
        <v>14645</v>
      </c>
      <c r="C571" s="273">
        <v>2</v>
      </c>
      <c r="D571" s="378"/>
      <c r="E571" s="575"/>
      <c r="F571" s="756"/>
      <c r="G571" s="756"/>
      <c r="H571" s="756"/>
      <c r="I571" s="757"/>
      <c r="J571" s="334"/>
      <c r="K571" s="423"/>
      <c r="L571" s="423"/>
      <c r="M571" s="423"/>
      <c r="N571" s="424"/>
      <c r="O571" s="424"/>
    </row>
    <row r="572" spans="2:15">
      <c r="B572" s="569" t="s">
        <v>14646</v>
      </c>
      <c r="C572" s="273">
        <v>1</v>
      </c>
      <c r="D572" s="378"/>
      <c r="E572" s="575"/>
      <c r="F572" s="756"/>
      <c r="G572" s="756"/>
      <c r="H572" s="756"/>
      <c r="I572" s="757"/>
      <c r="J572" s="334"/>
      <c r="K572" s="423"/>
      <c r="L572" s="423"/>
      <c r="M572" s="423"/>
      <c r="N572" s="424"/>
      <c r="O572" s="424"/>
    </row>
    <row r="573" spans="2:15" ht="13.8" thickBot="1">
      <c r="B573" s="574" t="s">
        <v>14647</v>
      </c>
      <c r="C573" s="459">
        <v>1</v>
      </c>
      <c r="D573" s="460"/>
      <c r="E573" s="577"/>
      <c r="F573" s="754"/>
      <c r="G573" s="754"/>
      <c r="H573" s="754"/>
      <c r="I573" s="755"/>
      <c r="J573" s="334"/>
      <c r="K573" s="423"/>
      <c r="L573" s="423"/>
      <c r="M573" s="423"/>
      <c r="N573" s="424"/>
      <c r="O573" s="424"/>
    </row>
    <row r="574" spans="2:15" ht="13.8" thickTop="1">
      <c r="B574" s="571" t="s">
        <v>16147</v>
      </c>
      <c r="C574" s="572"/>
      <c r="D574" s="572"/>
      <c r="E574" s="578"/>
      <c r="F574" s="572"/>
      <c r="G574" s="572"/>
      <c r="H574" s="572"/>
      <c r="I574" s="573"/>
      <c r="K574" s="422"/>
      <c r="L574" s="422"/>
      <c r="M574" s="422"/>
      <c r="N574" s="422"/>
      <c r="O574" s="422"/>
    </row>
    <row r="575" spans="2:15">
      <c r="K575" s="422"/>
      <c r="L575" s="422"/>
      <c r="M575" s="422"/>
      <c r="N575" s="422"/>
      <c r="O575" s="422"/>
    </row>
    <row r="576" spans="2:15">
      <c r="K576" s="422"/>
      <c r="L576" s="422"/>
      <c r="M576" s="422"/>
      <c r="N576" s="422"/>
      <c r="O576" s="422"/>
    </row>
    <row r="577" spans="11:15">
      <c r="K577" s="422"/>
      <c r="L577" s="422"/>
      <c r="M577" s="422"/>
      <c r="N577" s="422"/>
      <c r="O577" s="422"/>
    </row>
    <row r="578" spans="11:15">
      <c r="K578" s="422"/>
      <c r="L578" s="422"/>
      <c r="M578" s="422"/>
      <c r="N578" s="422"/>
      <c r="O578" s="422"/>
    </row>
    <row r="579" spans="11:15">
      <c r="K579" s="422"/>
      <c r="L579" s="422"/>
      <c r="M579" s="422"/>
      <c r="N579" s="422"/>
      <c r="O579" s="422"/>
    </row>
    <row r="580" spans="11:15">
      <c r="K580" s="422"/>
      <c r="L580" s="422"/>
      <c r="M580" s="422"/>
      <c r="N580" s="422"/>
      <c r="O580" s="422"/>
    </row>
  </sheetData>
  <mergeCells count="561">
    <mergeCell ref="B25:B27"/>
    <mergeCell ref="C25:C27"/>
    <mergeCell ref="F39:I39"/>
    <mergeCell ref="F40:I40"/>
    <mergeCell ref="F41:I41"/>
    <mergeCell ref="C9:D9"/>
    <mergeCell ref="C10:D10"/>
    <mergeCell ref="C12:D12"/>
    <mergeCell ref="C13:D13"/>
    <mergeCell ref="C11:D11"/>
    <mergeCell ref="C14:D14"/>
    <mergeCell ref="C15:D15"/>
    <mergeCell ref="F33:I33"/>
    <mergeCell ref="F34:I34"/>
    <mergeCell ref="F35:I35"/>
    <mergeCell ref="F36:I36"/>
    <mergeCell ref="F37:I37"/>
    <mergeCell ref="F38:I38"/>
    <mergeCell ref="F28:I28"/>
    <mergeCell ref="F29:I29"/>
    <mergeCell ref="F30:I30"/>
    <mergeCell ref="F31:I31"/>
    <mergeCell ref="F32:I32"/>
    <mergeCell ref="E25:E27"/>
    <mergeCell ref="F45:I45"/>
    <mergeCell ref="F46:I46"/>
    <mergeCell ref="F47:I47"/>
    <mergeCell ref="F48:I48"/>
    <mergeCell ref="F49:I49"/>
    <mergeCell ref="F50:I50"/>
    <mergeCell ref="F42:I42"/>
    <mergeCell ref="F43:I43"/>
    <mergeCell ref="F44:I44"/>
    <mergeCell ref="F57:I57"/>
    <mergeCell ref="F58:I58"/>
    <mergeCell ref="F59:I59"/>
    <mergeCell ref="F60:I60"/>
    <mergeCell ref="F61:I61"/>
    <mergeCell ref="F62:I62"/>
    <mergeCell ref="F51:I51"/>
    <mergeCell ref="F52:I52"/>
    <mergeCell ref="F53:I53"/>
    <mergeCell ref="F54:I54"/>
    <mergeCell ref="F55:I55"/>
    <mergeCell ref="F56:I56"/>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3:I93"/>
    <mergeCell ref="F94:I94"/>
    <mergeCell ref="F95:I95"/>
    <mergeCell ref="F96:I96"/>
    <mergeCell ref="F97:I97"/>
    <mergeCell ref="F98:I98"/>
    <mergeCell ref="F87:I87"/>
    <mergeCell ref="F88:I88"/>
    <mergeCell ref="F89:I89"/>
    <mergeCell ref="F90:I90"/>
    <mergeCell ref="F91:I91"/>
    <mergeCell ref="F92:I92"/>
    <mergeCell ref="F105:I105"/>
    <mergeCell ref="F106:I106"/>
    <mergeCell ref="F107:I107"/>
    <mergeCell ref="F108:I108"/>
    <mergeCell ref="F109:I109"/>
    <mergeCell ref="F110:I110"/>
    <mergeCell ref="F99:I99"/>
    <mergeCell ref="F100:I100"/>
    <mergeCell ref="F101:I101"/>
    <mergeCell ref="F102:I102"/>
    <mergeCell ref="F103:I103"/>
    <mergeCell ref="F104:I104"/>
    <mergeCell ref="F117:I117"/>
    <mergeCell ref="F118:I118"/>
    <mergeCell ref="F119:I119"/>
    <mergeCell ref="F120:I120"/>
    <mergeCell ref="F121:I121"/>
    <mergeCell ref="F122:I122"/>
    <mergeCell ref="F111:I111"/>
    <mergeCell ref="F112:I112"/>
    <mergeCell ref="F113:I113"/>
    <mergeCell ref="F114:I114"/>
    <mergeCell ref="F115:I115"/>
    <mergeCell ref="F116:I116"/>
    <mergeCell ref="F129:I129"/>
    <mergeCell ref="F130:I130"/>
    <mergeCell ref="F131:I131"/>
    <mergeCell ref="F132:I132"/>
    <mergeCell ref="F133:I133"/>
    <mergeCell ref="F134:I134"/>
    <mergeCell ref="F123:I123"/>
    <mergeCell ref="F124:I124"/>
    <mergeCell ref="F125:I125"/>
    <mergeCell ref="F126:I126"/>
    <mergeCell ref="F127:I127"/>
    <mergeCell ref="F128:I128"/>
    <mergeCell ref="F141:I141"/>
    <mergeCell ref="F142:I142"/>
    <mergeCell ref="F143:I143"/>
    <mergeCell ref="F144:I144"/>
    <mergeCell ref="F145:I145"/>
    <mergeCell ref="F146:I146"/>
    <mergeCell ref="F135:I135"/>
    <mergeCell ref="F136:I136"/>
    <mergeCell ref="F137:I137"/>
    <mergeCell ref="F138:I138"/>
    <mergeCell ref="F139:I139"/>
    <mergeCell ref="F140:I140"/>
    <mergeCell ref="F153:I153"/>
    <mergeCell ref="F154:I154"/>
    <mergeCell ref="F155:I155"/>
    <mergeCell ref="F156:I156"/>
    <mergeCell ref="F157:I157"/>
    <mergeCell ref="F158:I158"/>
    <mergeCell ref="F147:I147"/>
    <mergeCell ref="F148:I148"/>
    <mergeCell ref="F149:I149"/>
    <mergeCell ref="F150:I150"/>
    <mergeCell ref="F151:I151"/>
    <mergeCell ref="F152:I152"/>
    <mergeCell ref="F165:I165"/>
    <mergeCell ref="F166:I166"/>
    <mergeCell ref="F167:I167"/>
    <mergeCell ref="F168:I168"/>
    <mergeCell ref="F169:I169"/>
    <mergeCell ref="F170:I170"/>
    <mergeCell ref="F159:I159"/>
    <mergeCell ref="F160:I160"/>
    <mergeCell ref="F161:I161"/>
    <mergeCell ref="F162:I162"/>
    <mergeCell ref="F163:I163"/>
    <mergeCell ref="F164:I164"/>
    <mergeCell ref="F177:I177"/>
    <mergeCell ref="F178:I178"/>
    <mergeCell ref="F179:I179"/>
    <mergeCell ref="F180:I180"/>
    <mergeCell ref="F181:I181"/>
    <mergeCell ref="F182:I182"/>
    <mergeCell ref="F171:I171"/>
    <mergeCell ref="F172:I172"/>
    <mergeCell ref="F173:I173"/>
    <mergeCell ref="F174:I174"/>
    <mergeCell ref="F175:I175"/>
    <mergeCell ref="F176:I176"/>
    <mergeCell ref="F189:I189"/>
    <mergeCell ref="F190:I190"/>
    <mergeCell ref="F191:I191"/>
    <mergeCell ref="F192:I192"/>
    <mergeCell ref="F193:I193"/>
    <mergeCell ref="F194:I194"/>
    <mergeCell ref="F183:I183"/>
    <mergeCell ref="F184:I184"/>
    <mergeCell ref="F185:I185"/>
    <mergeCell ref="F186:I186"/>
    <mergeCell ref="F187:I187"/>
    <mergeCell ref="F188:I188"/>
    <mergeCell ref="F201:I201"/>
    <mergeCell ref="F202:I202"/>
    <mergeCell ref="F203:I203"/>
    <mergeCell ref="F204:I204"/>
    <mergeCell ref="F205:I205"/>
    <mergeCell ref="F206:I206"/>
    <mergeCell ref="F195:I195"/>
    <mergeCell ref="F196:I196"/>
    <mergeCell ref="F197:I197"/>
    <mergeCell ref="F198:I198"/>
    <mergeCell ref="F199:I199"/>
    <mergeCell ref="F200:I200"/>
    <mergeCell ref="F213:I213"/>
    <mergeCell ref="F214:I214"/>
    <mergeCell ref="F215:I215"/>
    <mergeCell ref="F216:I216"/>
    <mergeCell ref="F217:I217"/>
    <mergeCell ref="F218:I218"/>
    <mergeCell ref="F207:I207"/>
    <mergeCell ref="F208:I208"/>
    <mergeCell ref="F209:I209"/>
    <mergeCell ref="F210:I210"/>
    <mergeCell ref="F211:I211"/>
    <mergeCell ref="F212:I212"/>
    <mergeCell ref="F225:I225"/>
    <mergeCell ref="F226:I226"/>
    <mergeCell ref="F227:I227"/>
    <mergeCell ref="F228:I228"/>
    <mergeCell ref="F229:I229"/>
    <mergeCell ref="F230:I230"/>
    <mergeCell ref="F219:I219"/>
    <mergeCell ref="F220:I220"/>
    <mergeCell ref="F221:I221"/>
    <mergeCell ref="F222:I222"/>
    <mergeCell ref="F223:I223"/>
    <mergeCell ref="F224:I224"/>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49:I249"/>
    <mergeCell ref="F250:I250"/>
    <mergeCell ref="F251:I251"/>
    <mergeCell ref="F252:I252"/>
    <mergeCell ref="F253:I253"/>
    <mergeCell ref="F254:I254"/>
    <mergeCell ref="F243:I243"/>
    <mergeCell ref="F244:I244"/>
    <mergeCell ref="F245:I245"/>
    <mergeCell ref="F246:I246"/>
    <mergeCell ref="F247:I247"/>
    <mergeCell ref="F248:I248"/>
    <mergeCell ref="F261:I261"/>
    <mergeCell ref="F262:I262"/>
    <mergeCell ref="F263:I263"/>
    <mergeCell ref="F264:I264"/>
    <mergeCell ref="F265:I265"/>
    <mergeCell ref="F266:I266"/>
    <mergeCell ref="F255:I255"/>
    <mergeCell ref="F256:I256"/>
    <mergeCell ref="F257:I257"/>
    <mergeCell ref="F258:I258"/>
    <mergeCell ref="F259:I259"/>
    <mergeCell ref="F260:I260"/>
    <mergeCell ref="F273:I273"/>
    <mergeCell ref="F274:I274"/>
    <mergeCell ref="F275:I275"/>
    <mergeCell ref="F276:I276"/>
    <mergeCell ref="F277:I277"/>
    <mergeCell ref="F278:I278"/>
    <mergeCell ref="F267:I267"/>
    <mergeCell ref="F268:I268"/>
    <mergeCell ref="F269:I269"/>
    <mergeCell ref="F270:I270"/>
    <mergeCell ref="F271:I271"/>
    <mergeCell ref="F272:I272"/>
    <mergeCell ref="F285:I285"/>
    <mergeCell ref="F286:I286"/>
    <mergeCell ref="F287:I287"/>
    <mergeCell ref="F288:I288"/>
    <mergeCell ref="F289:I289"/>
    <mergeCell ref="F290:I290"/>
    <mergeCell ref="F279:I279"/>
    <mergeCell ref="F280:I280"/>
    <mergeCell ref="F281:I281"/>
    <mergeCell ref="F282:I282"/>
    <mergeCell ref="F283:I283"/>
    <mergeCell ref="F284:I284"/>
    <mergeCell ref="F297:I297"/>
    <mergeCell ref="F298:I298"/>
    <mergeCell ref="F299:I299"/>
    <mergeCell ref="F300:I300"/>
    <mergeCell ref="F301:I301"/>
    <mergeCell ref="F302:I302"/>
    <mergeCell ref="F291:I291"/>
    <mergeCell ref="F292:I292"/>
    <mergeCell ref="F293:I293"/>
    <mergeCell ref="F294:I294"/>
    <mergeCell ref="F295:I295"/>
    <mergeCell ref="F296:I296"/>
    <mergeCell ref="F309:I309"/>
    <mergeCell ref="F310:I310"/>
    <mergeCell ref="F311:I311"/>
    <mergeCell ref="F312:I312"/>
    <mergeCell ref="F313:I313"/>
    <mergeCell ref="F314:I314"/>
    <mergeCell ref="F303:I303"/>
    <mergeCell ref="F304:I304"/>
    <mergeCell ref="F305:I305"/>
    <mergeCell ref="F306:I306"/>
    <mergeCell ref="F307:I307"/>
    <mergeCell ref="F308:I308"/>
    <mergeCell ref="F321:I321"/>
    <mergeCell ref="F322:I322"/>
    <mergeCell ref="F323:I323"/>
    <mergeCell ref="F324:I324"/>
    <mergeCell ref="F325:I325"/>
    <mergeCell ref="F326:I326"/>
    <mergeCell ref="F315:I315"/>
    <mergeCell ref="F316:I316"/>
    <mergeCell ref="F317:I317"/>
    <mergeCell ref="F318:I318"/>
    <mergeCell ref="F319:I319"/>
    <mergeCell ref="F320:I320"/>
    <mergeCell ref="F333:I333"/>
    <mergeCell ref="F334:I334"/>
    <mergeCell ref="F335:I335"/>
    <mergeCell ref="F336:I336"/>
    <mergeCell ref="F337:I337"/>
    <mergeCell ref="F338:I338"/>
    <mergeCell ref="F327:I327"/>
    <mergeCell ref="F328:I328"/>
    <mergeCell ref="F329:I329"/>
    <mergeCell ref="F330:I330"/>
    <mergeCell ref="F331:I331"/>
    <mergeCell ref="F332:I332"/>
    <mergeCell ref="F345:I345"/>
    <mergeCell ref="F346:I346"/>
    <mergeCell ref="F347:I347"/>
    <mergeCell ref="F348:I348"/>
    <mergeCell ref="F349:I349"/>
    <mergeCell ref="F350:I350"/>
    <mergeCell ref="F339:I339"/>
    <mergeCell ref="F340:I340"/>
    <mergeCell ref="F341:I341"/>
    <mergeCell ref="F342:I342"/>
    <mergeCell ref="F343:I343"/>
    <mergeCell ref="F344:I344"/>
    <mergeCell ref="F357:I357"/>
    <mergeCell ref="F358:I358"/>
    <mergeCell ref="F359:I359"/>
    <mergeCell ref="F360:I360"/>
    <mergeCell ref="F361:I361"/>
    <mergeCell ref="F362:I362"/>
    <mergeCell ref="F351:I351"/>
    <mergeCell ref="F352:I352"/>
    <mergeCell ref="F353:I353"/>
    <mergeCell ref="F354:I354"/>
    <mergeCell ref="F355:I355"/>
    <mergeCell ref="F356:I356"/>
    <mergeCell ref="F369:I369"/>
    <mergeCell ref="F370:I370"/>
    <mergeCell ref="F371:I371"/>
    <mergeCell ref="F372:I372"/>
    <mergeCell ref="F373:I373"/>
    <mergeCell ref="F374:I374"/>
    <mergeCell ref="F363:I363"/>
    <mergeCell ref="F364:I364"/>
    <mergeCell ref="F365:I365"/>
    <mergeCell ref="F366:I366"/>
    <mergeCell ref="F367:I367"/>
    <mergeCell ref="F368:I368"/>
    <mergeCell ref="F381:I381"/>
    <mergeCell ref="F382:I382"/>
    <mergeCell ref="F383:I383"/>
    <mergeCell ref="F384:I384"/>
    <mergeCell ref="F385:I385"/>
    <mergeCell ref="F386:I386"/>
    <mergeCell ref="F375:I375"/>
    <mergeCell ref="F376:I376"/>
    <mergeCell ref="F377:I377"/>
    <mergeCell ref="F378:I378"/>
    <mergeCell ref="F379:I379"/>
    <mergeCell ref="F380:I380"/>
    <mergeCell ref="F393:I393"/>
    <mergeCell ref="F394:I394"/>
    <mergeCell ref="F395:I395"/>
    <mergeCell ref="F396:I396"/>
    <mergeCell ref="F397:I397"/>
    <mergeCell ref="F398:I398"/>
    <mergeCell ref="F387:I387"/>
    <mergeCell ref="F388:I388"/>
    <mergeCell ref="F389:I389"/>
    <mergeCell ref="F390:I390"/>
    <mergeCell ref="F391:I391"/>
    <mergeCell ref="F392:I392"/>
    <mergeCell ref="F405:I405"/>
    <mergeCell ref="F406:I406"/>
    <mergeCell ref="F407:I407"/>
    <mergeCell ref="F408:I408"/>
    <mergeCell ref="F409:I409"/>
    <mergeCell ref="F410:I410"/>
    <mergeCell ref="F399:I399"/>
    <mergeCell ref="F400:I400"/>
    <mergeCell ref="F401:I401"/>
    <mergeCell ref="F402:I402"/>
    <mergeCell ref="F403:I403"/>
    <mergeCell ref="F404:I404"/>
    <mergeCell ref="F417:I417"/>
    <mergeCell ref="F418:I418"/>
    <mergeCell ref="F419:I419"/>
    <mergeCell ref="F420:I420"/>
    <mergeCell ref="F421:I421"/>
    <mergeCell ref="F422:I422"/>
    <mergeCell ref="F411:I411"/>
    <mergeCell ref="F412:I412"/>
    <mergeCell ref="F413:I413"/>
    <mergeCell ref="F414:I414"/>
    <mergeCell ref="F415:I415"/>
    <mergeCell ref="F416:I416"/>
    <mergeCell ref="F429:I429"/>
    <mergeCell ref="F430:I430"/>
    <mergeCell ref="F431:I431"/>
    <mergeCell ref="F432:I432"/>
    <mergeCell ref="F433:I433"/>
    <mergeCell ref="F434:I434"/>
    <mergeCell ref="F423:I423"/>
    <mergeCell ref="F424:I424"/>
    <mergeCell ref="F425:I425"/>
    <mergeCell ref="F426:I426"/>
    <mergeCell ref="F427:I427"/>
    <mergeCell ref="F428:I428"/>
    <mergeCell ref="F441:I441"/>
    <mergeCell ref="F442:I442"/>
    <mergeCell ref="F443:I443"/>
    <mergeCell ref="F444:I444"/>
    <mergeCell ref="F445:I445"/>
    <mergeCell ref="F446:I446"/>
    <mergeCell ref="F435:I435"/>
    <mergeCell ref="F436:I436"/>
    <mergeCell ref="F437:I437"/>
    <mergeCell ref="F438:I438"/>
    <mergeCell ref="F439:I439"/>
    <mergeCell ref="F440:I440"/>
    <mergeCell ref="F453:I453"/>
    <mergeCell ref="F454:I454"/>
    <mergeCell ref="F455:I455"/>
    <mergeCell ref="F456:I456"/>
    <mergeCell ref="F457:I457"/>
    <mergeCell ref="F458:I458"/>
    <mergeCell ref="F447:I447"/>
    <mergeCell ref="F448:I448"/>
    <mergeCell ref="F449:I449"/>
    <mergeCell ref="F450:I450"/>
    <mergeCell ref="F451:I451"/>
    <mergeCell ref="F452:I452"/>
    <mergeCell ref="F465:I465"/>
    <mergeCell ref="F466:I466"/>
    <mergeCell ref="F467:I467"/>
    <mergeCell ref="F468:I468"/>
    <mergeCell ref="F469:I469"/>
    <mergeCell ref="F470:I470"/>
    <mergeCell ref="F459:I459"/>
    <mergeCell ref="F460:I460"/>
    <mergeCell ref="F461:I461"/>
    <mergeCell ref="F462:I462"/>
    <mergeCell ref="F463:I463"/>
    <mergeCell ref="F464:I464"/>
    <mergeCell ref="F477:I477"/>
    <mergeCell ref="F478:I478"/>
    <mergeCell ref="F479:I479"/>
    <mergeCell ref="F480:I480"/>
    <mergeCell ref="F481:I481"/>
    <mergeCell ref="F482:I482"/>
    <mergeCell ref="F471:I471"/>
    <mergeCell ref="F472:I472"/>
    <mergeCell ref="F473:I473"/>
    <mergeCell ref="F474:I474"/>
    <mergeCell ref="F475:I475"/>
    <mergeCell ref="F476:I476"/>
    <mergeCell ref="F489:I489"/>
    <mergeCell ref="F490:I490"/>
    <mergeCell ref="F491:I491"/>
    <mergeCell ref="F492:I492"/>
    <mergeCell ref="F493:I493"/>
    <mergeCell ref="F494:I494"/>
    <mergeCell ref="F483:I483"/>
    <mergeCell ref="F484:I484"/>
    <mergeCell ref="F485:I485"/>
    <mergeCell ref="F486:I486"/>
    <mergeCell ref="F487:I487"/>
    <mergeCell ref="F488:I488"/>
    <mergeCell ref="F501:I501"/>
    <mergeCell ref="F502:I502"/>
    <mergeCell ref="F503:I503"/>
    <mergeCell ref="F504:I504"/>
    <mergeCell ref="F505:I505"/>
    <mergeCell ref="F506:I506"/>
    <mergeCell ref="F495:I495"/>
    <mergeCell ref="F496:I496"/>
    <mergeCell ref="F497:I497"/>
    <mergeCell ref="F498:I498"/>
    <mergeCell ref="F499:I499"/>
    <mergeCell ref="F500:I500"/>
    <mergeCell ref="F513:I513"/>
    <mergeCell ref="F514:I514"/>
    <mergeCell ref="F515:I515"/>
    <mergeCell ref="F516:I516"/>
    <mergeCell ref="F517:I517"/>
    <mergeCell ref="F518:I518"/>
    <mergeCell ref="F507:I507"/>
    <mergeCell ref="F508:I508"/>
    <mergeCell ref="F509:I509"/>
    <mergeCell ref="F510:I510"/>
    <mergeCell ref="F511:I511"/>
    <mergeCell ref="F512:I512"/>
    <mergeCell ref="F525:I525"/>
    <mergeCell ref="F526:I526"/>
    <mergeCell ref="F527:I527"/>
    <mergeCell ref="F528:I528"/>
    <mergeCell ref="F529:I529"/>
    <mergeCell ref="F530:I530"/>
    <mergeCell ref="F519:I519"/>
    <mergeCell ref="F520:I520"/>
    <mergeCell ref="F521:I521"/>
    <mergeCell ref="F522:I522"/>
    <mergeCell ref="F523:I523"/>
    <mergeCell ref="F524:I524"/>
    <mergeCell ref="F537:I537"/>
    <mergeCell ref="F538:I538"/>
    <mergeCell ref="F539:I539"/>
    <mergeCell ref="F540:I540"/>
    <mergeCell ref="F541:I541"/>
    <mergeCell ref="F542:I542"/>
    <mergeCell ref="F531:I531"/>
    <mergeCell ref="F532:I532"/>
    <mergeCell ref="F533:I533"/>
    <mergeCell ref="F534:I534"/>
    <mergeCell ref="F535:I535"/>
    <mergeCell ref="F536:I536"/>
    <mergeCell ref="F549:I549"/>
    <mergeCell ref="F550:I550"/>
    <mergeCell ref="F551:I551"/>
    <mergeCell ref="F552:I552"/>
    <mergeCell ref="F553:I553"/>
    <mergeCell ref="F554:I554"/>
    <mergeCell ref="F543:I543"/>
    <mergeCell ref="F544:I544"/>
    <mergeCell ref="F545:I545"/>
    <mergeCell ref="F546:I546"/>
    <mergeCell ref="F547:I547"/>
    <mergeCell ref="F548:I548"/>
    <mergeCell ref="D25:D27"/>
    <mergeCell ref="F25:I27"/>
    <mergeCell ref="O26:O27"/>
    <mergeCell ref="K26:N26"/>
    <mergeCell ref="K25:O25"/>
    <mergeCell ref="F573:I573"/>
    <mergeCell ref="F567:I567"/>
    <mergeCell ref="F568:I568"/>
    <mergeCell ref="F569:I569"/>
    <mergeCell ref="F570:I570"/>
    <mergeCell ref="F571:I571"/>
    <mergeCell ref="F572:I572"/>
    <mergeCell ref="F561:I561"/>
    <mergeCell ref="F562:I562"/>
    <mergeCell ref="F563:I563"/>
    <mergeCell ref="F564:I564"/>
    <mergeCell ref="F565:I565"/>
    <mergeCell ref="F566:I566"/>
    <mergeCell ref="F555:I555"/>
    <mergeCell ref="F556:I556"/>
    <mergeCell ref="F557:I557"/>
    <mergeCell ref="F558:I558"/>
    <mergeCell ref="F559:I559"/>
    <mergeCell ref="F560:I560"/>
  </mergeCells>
  <phoneticPr fontId="5"/>
  <pageMargins left="0.31496062992125984" right="0.31496062992125984" top="0.35433070866141736" bottom="0.55118110236220474" header="0.31496062992125984" footer="0.31496062992125984"/>
  <pageSetup paperSize="8" scale="85" fitToHeight="0" orientation="portrait" r:id="rId1"/>
  <headerFoot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V52"/>
  <sheetViews>
    <sheetView showGridLines="0" view="pageBreakPreview" zoomScale="75" zoomScaleNormal="100" zoomScaleSheetLayoutView="75" workbookViewId="0"/>
  </sheetViews>
  <sheetFormatPr defaultColWidth="0" defaultRowHeight="13.2"/>
  <cols>
    <col min="1" max="1" width="1.44140625" style="86" customWidth="1"/>
    <col min="2" max="18" width="14.6640625" style="86" customWidth="1"/>
    <col min="19" max="27" width="10.6640625" style="86" customWidth="1"/>
    <col min="28" max="28" width="8" style="86" customWidth="1"/>
    <col min="29" max="264" width="8" style="86" hidden="1"/>
    <col min="265" max="266" width="4.33203125" style="86" hidden="1"/>
    <col min="267" max="267" width="6.21875" style="86" hidden="1"/>
    <col min="268" max="268" width="4.44140625" style="86" hidden="1"/>
    <col min="269" max="269" width="21" style="86" hidden="1"/>
    <col min="270" max="270" width="10.33203125" style="86" hidden="1"/>
    <col min="271" max="271" width="6.21875" style="86" hidden="1"/>
    <col min="272" max="272" width="10.21875" style="86" hidden="1"/>
    <col min="273" max="273" width="12.33203125" style="86" hidden="1"/>
    <col min="274" max="274" width="12.44140625" style="86" hidden="1"/>
    <col min="275" max="275" width="4.44140625" style="86" hidden="1"/>
    <col min="276" max="276" width="14" style="86" hidden="1"/>
    <col min="277" max="277" width="13" style="86" hidden="1"/>
    <col min="278" max="278" width="12.33203125" style="86" hidden="1"/>
    <col min="279" max="281" width="9.44140625" style="86" hidden="1"/>
    <col min="282" max="282" width="10.44140625" style="86" hidden="1"/>
    <col min="283" max="283" width="10.88671875" style="86" hidden="1"/>
    <col min="284" max="520" width="8" style="86" hidden="1"/>
    <col min="521" max="522" width="4.33203125" style="86" hidden="1"/>
    <col min="523" max="523" width="6.21875" style="86" hidden="1"/>
    <col min="524" max="524" width="4.44140625" style="86" hidden="1"/>
    <col min="525" max="525" width="21" style="86" hidden="1"/>
    <col min="526" max="526" width="10.33203125" style="86" hidden="1"/>
    <col min="527" max="527" width="6.21875" style="86" hidden="1"/>
    <col min="528" max="528" width="10.21875" style="86" hidden="1"/>
    <col min="529" max="529" width="12.33203125" style="86" hidden="1"/>
    <col min="530" max="530" width="12.44140625" style="86" hidden="1"/>
    <col min="531" max="531" width="4.44140625" style="86" hidden="1"/>
    <col min="532" max="532" width="14" style="86" hidden="1"/>
    <col min="533" max="533" width="13" style="86" hidden="1"/>
    <col min="534" max="534" width="12.33203125" style="86" hidden="1"/>
    <col min="535" max="537" width="9.44140625" style="86" hidden="1"/>
    <col min="538" max="538" width="10.44140625" style="86" hidden="1"/>
    <col min="539" max="539" width="10.88671875" style="86" hidden="1"/>
    <col min="540" max="776" width="8" style="86" hidden="1"/>
    <col min="777" max="778" width="4.33203125" style="86" hidden="1"/>
    <col min="779" max="779" width="6.21875" style="86" hidden="1"/>
    <col min="780" max="780" width="4.44140625" style="86" hidden="1"/>
    <col min="781" max="781" width="21" style="86" hidden="1"/>
    <col min="782" max="782" width="10.33203125" style="86" hidden="1"/>
    <col min="783" max="783" width="6.21875" style="86" hidden="1"/>
    <col min="784" max="784" width="10.21875" style="86" hidden="1"/>
    <col min="785" max="785" width="12.33203125" style="86" hidden="1"/>
    <col min="786" max="786" width="12.44140625" style="86" hidden="1"/>
    <col min="787" max="787" width="4.44140625" style="86" hidden="1"/>
    <col min="788" max="788" width="14" style="86" hidden="1"/>
    <col min="789" max="789" width="13" style="86" hidden="1"/>
    <col min="790" max="790" width="12.33203125" style="86" hidden="1"/>
    <col min="791" max="793" width="9.44140625" style="86" hidden="1"/>
    <col min="794" max="794" width="10.44140625" style="86" hidden="1"/>
    <col min="795" max="795" width="10.88671875" style="86" hidden="1"/>
    <col min="796" max="1032" width="8" style="86" hidden="1"/>
    <col min="1033" max="1034" width="4.33203125" style="86" hidden="1"/>
    <col min="1035" max="1035" width="6.21875" style="86" hidden="1"/>
    <col min="1036" max="1036" width="4.44140625" style="86" hidden="1"/>
    <col min="1037" max="1037" width="21" style="86" hidden="1"/>
    <col min="1038" max="1038" width="10.33203125" style="86" hidden="1"/>
    <col min="1039" max="1039" width="6.21875" style="86" hidden="1"/>
    <col min="1040" max="1040" width="10.21875" style="86" hidden="1"/>
    <col min="1041" max="1041" width="12.33203125" style="86" hidden="1"/>
    <col min="1042" max="1042" width="12.44140625" style="86" hidden="1"/>
    <col min="1043" max="1043" width="4.44140625" style="86" hidden="1"/>
    <col min="1044" max="1044" width="14" style="86" hidden="1"/>
    <col min="1045" max="1045" width="13" style="86" hidden="1"/>
    <col min="1046" max="1046" width="12.33203125" style="86" hidden="1"/>
    <col min="1047" max="1049" width="9.44140625" style="86" hidden="1"/>
    <col min="1050" max="1050" width="10.44140625" style="86" hidden="1"/>
    <col min="1051" max="1051" width="10.88671875" style="86" hidden="1"/>
    <col min="1052" max="1288" width="8" style="86" hidden="1"/>
    <col min="1289" max="1290" width="4.33203125" style="86" hidden="1"/>
    <col min="1291" max="1291" width="6.21875" style="86" hidden="1"/>
    <col min="1292" max="1292" width="4.44140625" style="86" hidden="1"/>
    <col min="1293" max="1293" width="21" style="86" hidden="1"/>
    <col min="1294" max="1294" width="10.33203125" style="86" hidden="1"/>
    <col min="1295" max="1295" width="6.21875" style="86" hidden="1"/>
    <col min="1296" max="1296" width="10.21875" style="86" hidden="1"/>
    <col min="1297" max="1297" width="12.33203125" style="86" hidden="1"/>
    <col min="1298" max="1298" width="12.44140625" style="86" hidden="1"/>
    <col min="1299" max="1299" width="4.44140625" style="86" hidden="1"/>
    <col min="1300" max="1300" width="14" style="86" hidden="1"/>
    <col min="1301" max="1301" width="13" style="86" hidden="1"/>
    <col min="1302" max="1302" width="12.33203125" style="86" hidden="1"/>
    <col min="1303" max="1305" width="9.44140625" style="86" hidden="1"/>
    <col min="1306" max="1306" width="10.44140625" style="86" hidden="1"/>
    <col min="1307" max="1307" width="10.88671875" style="86" hidden="1"/>
    <col min="1308" max="1544" width="8" style="86" hidden="1"/>
    <col min="1545" max="1546" width="4.33203125" style="86" hidden="1"/>
    <col min="1547" max="1547" width="6.21875" style="86" hidden="1"/>
    <col min="1548" max="1548" width="4.44140625" style="86" hidden="1"/>
    <col min="1549" max="1549" width="21" style="86" hidden="1"/>
    <col min="1550" max="1550" width="10.33203125" style="86" hidden="1"/>
    <col min="1551" max="1551" width="6.21875" style="86" hidden="1"/>
    <col min="1552" max="1552" width="10.21875" style="86" hidden="1"/>
    <col min="1553" max="1553" width="12.33203125" style="86" hidden="1"/>
    <col min="1554" max="1554" width="12.44140625" style="86" hidden="1"/>
    <col min="1555" max="1555" width="4.44140625" style="86" hidden="1"/>
    <col min="1556" max="1556" width="14" style="86" hidden="1"/>
    <col min="1557" max="1557" width="13" style="86" hidden="1"/>
    <col min="1558" max="1558" width="12.33203125" style="86" hidden="1"/>
    <col min="1559" max="1561" width="9.44140625" style="86" hidden="1"/>
    <col min="1562" max="1562" width="10.44140625" style="86" hidden="1"/>
    <col min="1563" max="1563" width="10.88671875" style="86" hidden="1"/>
    <col min="1564" max="1800" width="8" style="86" hidden="1"/>
    <col min="1801" max="1802" width="4.33203125" style="86" hidden="1"/>
    <col min="1803" max="1803" width="6.21875" style="86" hidden="1"/>
    <col min="1804" max="1804" width="4.44140625" style="86" hidden="1"/>
    <col min="1805" max="1805" width="21" style="86" hidden="1"/>
    <col min="1806" max="1806" width="10.33203125" style="86" hidden="1"/>
    <col min="1807" max="1807" width="6.21875" style="86" hidden="1"/>
    <col min="1808" max="1808" width="10.21875" style="86" hidden="1"/>
    <col min="1809" max="1809" width="12.33203125" style="86" hidden="1"/>
    <col min="1810" max="1810" width="12.44140625" style="86" hidden="1"/>
    <col min="1811" max="1811" width="4.44140625" style="86" hidden="1"/>
    <col min="1812" max="1812" width="14" style="86" hidden="1"/>
    <col min="1813" max="1813" width="13" style="86" hidden="1"/>
    <col min="1814" max="1814" width="12.33203125" style="86" hidden="1"/>
    <col min="1815" max="1817" width="9.44140625" style="86" hidden="1"/>
    <col min="1818" max="1818" width="10.44140625" style="86" hidden="1"/>
    <col min="1819" max="1819" width="10.88671875" style="86" hidden="1"/>
    <col min="1820" max="2056" width="8" style="86" hidden="1"/>
    <col min="2057" max="2058" width="4.33203125" style="86" hidden="1"/>
    <col min="2059" max="2059" width="6.21875" style="86" hidden="1"/>
    <col min="2060" max="2060" width="4.44140625" style="86" hidden="1"/>
    <col min="2061" max="2061" width="21" style="86" hidden="1"/>
    <col min="2062" max="2062" width="10.33203125" style="86" hidden="1"/>
    <col min="2063" max="2063" width="6.21875" style="86" hidden="1"/>
    <col min="2064" max="2064" width="10.21875" style="86" hidden="1"/>
    <col min="2065" max="2065" width="12.33203125" style="86" hidden="1"/>
    <col min="2066" max="2066" width="12.44140625" style="86" hidden="1"/>
    <col min="2067" max="2067" width="4.44140625" style="86" hidden="1"/>
    <col min="2068" max="2068" width="14" style="86" hidden="1"/>
    <col min="2069" max="2069" width="13" style="86" hidden="1"/>
    <col min="2070" max="2070" width="12.33203125" style="86" hidden="1"/>
    <col min="2071" max="2073" width="9.44140625" style="86" hidden="1"/>
    <col min="2074" max="2074" width="10.44140625" style="86" hidden="1"/>
    <col min="2075" max="2075" width="10.88671875" style="86" hidden="1"/>
    <col min="2076" max="2312" width="8" style="86" hidden="1"/>
    <col min="2313" max="2314" width="4.33203125" style="86" hidden="1"/>
    <col min="2315" max="2315" width="6.21875" style="86" hidden="1"/>
    <col min="2316" max="2316" width="4.44140625" style="86" hidden="1"/>
    <col min="2317" max="2317" width="21" style="86" hidden="1"/>
    <col min="2318" max="2318" width="10.33203125" style="86" hidden="1"/>
    <col min="2319" max="2319" width="6.21875" style="86" hidden="1"/>
    <col min="2320" max="2320" width="10.21875" style="86" hidden="1"/>
    <col min="2321" max="2321" width="12.33203125" style="86" hidden="1"/>
    <col min="2322" max="2322" width="12.44140625" style="86" hidden="1"/>
    <col min="2323" max="2323" width="4.44140625" style="86" hidden="1"/>
    <col min="2324" max="2324" width="14" style="86" hidden="1"/>
    <col min="2325" max="2325" width="13" style="86" hidden="1"/>
    <col min="2326" max="2326" width="12.33203125" style="86" hidden="1"/>
    <col min="2327" max="2329" width="9.44140625" style="86" hidden="1"/>
    <col min="2330" max="2330" width="10.44140625" style="86" hidden="1"/>
    <col min="2331" max="2331" width="10.88671875" style="86" hidden="1"/>
    <col min="2332" max="2568" width="8" style="86" hidden="1"/>
    <col min="2569" max="2570" width="4.33203125" style="86" hidden="1"/>
    <col min="2571" max="2571" width="6.21875" style="86" hidden="1"/>
    <col min="2572" max="2572" width="4.44140625" style="86" hidden="1"/>
    <col min="2573" max="2573" width="21" style="86" hidden="1"/>
    <col min="2574" max="2574" width="10.33203125" style="86" hidden="1"/>
    <col min="2575" max="2575" width="6.21875" style="86" hidden="1"/>
    <col min="2576" max="2576" width="10.21875" style="86" hidden="1"/>
    <col min="2577" max="2577" width="12.33203125" style="86" hidden="1"/>
    <col min="2578" max="2578" width="12.44140625" style="86" hidden="1"/>
    <col min="2579" max="2579" width="4.44140625" style="86" hidden="1"/>
    <col min="2580" max="2580" width="14" style="86" hidden="1"/>
    <col min="2581" max="2581" width="13" style="86" hidden="1"/>
    <col min="2582" max="2582" width="12.33203125" style="86" hidden="1"/>
    <col min="2583" max="2585" width="9.44140625" style="86" hidden="1"/>
    <col min="2586" max="2586" width="10.44140625" style="86" hidden="1"/>
    <col min="2587" max="2587" width="10.88671875" style="86" hidden="1"/>
    <col min="2588" max="2824" width="8" style="86" hidden="1"/>
    <col min="2825" max="2826" width="4.33203125" style="86" hidden="1"/>
    <col min="2827" max="2827" width="6.21875" style="86" hidden="1"/>
    <col min="2828" max="2828" width="4.44140625" style="86" hidden="1"/>
    <col min="2829" max="2829" width="21" style="86" hidden="1"/>
    <col min="2830" max="2830" width="10.33203125" style="86" hidden="1"/>
    <col min="2831" max="2831" width="6.21875" style="86" hidden="1"/>
    <col min="2832" max="2832" width="10.21875" style="86" hidden="1"/>
    <col min="2833" max="2833" width="12.33203125" style="86" hidden="1"/>
    <col min="2834" max="2834" width="12.44140625" style="86" hidden="1"/>
    <col min="2835" max="2835" width="4.44140625" style="86" hidden="1"/>
    <col min="2836" max="2836" width="14" style="86" hidden="1"/>
    <col min="2837" max="2837" width="13" style="86" hidden="1"/>
    <col min="2838" max="2838" width="12.33203125" style="86" hidden="1"/>
    <col min="2839" max="2841" width="9.44140625" style="86" hidden="1"/>
    <col min="2842" max="2842" width="10.44140625" style="86" hidden="1"/>
    <col min="2843" max="2843" width="10.88671875" style="86" hidden="1"/>
    <col min="2844" max="3080" width="8" style="86" hidden="1"/>
    <col min="3081" max="3082" width="4.33203125" style="86" hidden="1"/>
    <col min="3083" max="3083" width="6.21875" style="86" hidden="1"/>
    <col min="3084" max="3084" width="4.44140625" style="86" hidden="1"/>
    <col min="3085" max="3085" width="21" style="86" hidden="1"/>
    <col min="3086" max="3086" width="10.33203125" style="86" hidden="1"/>
    <col min="3087" max="3087" width="6.21875" style="86" hidden="1"/>
    <col min="3088" max="3088" width="10.21875" style="86" hidden="1"/>
    <col min="3089" max="3089" width="12.33203125" style="86" hidden="1"/>
    <col min="3090" max="3090" width="12.44140625" style="86" hidden="1"/>
    <col min="3091" max="3091" width="4.44140625" style="86" hidden="1"/>
    <col min="3092" max="3092" width="14" style="86" hidden="1"/>
    <col min="3093" max="3093" width="13" style="86" hidden="1"/>
    <col min="3094" max="3094" width="12.33203125" style="86" hidden="1"/>
    <col min="3095" max="3097" width="9.44140625" style="86" hidden="1"/>
    <col min="3098" max="3098" width="10.44140625" style="86" hidden="1"/>
    <col min="3099" max="3099" width="10.88671875" style="86" hidden="1"/>
    <col min="3100" max="3336" width="8" style="86" hidden="1"/>
    <col min="3337" max="3338" width="4.33203125" style="86" hidden="1"/>
    <col min="3339" max="3339" width="6.21875" style="86" hidden="1"/>
    <col min="3340" max="3340" width="4.44140625" style="86" hidden="1"/>
    <col min="3341" max="3341" width="21" style="86" hidden="1"/>
    <col min="3342" max="3342" width="10.33203125" style="86" hidden="1"/>
    <col min="3343" max="3343" width="6.21875" style="86" hidden="1"/>
    <col min="3344" max="3344" width="10.21875" style="86" hidden="1"/>
    <col min="3345" max="3345" width="12.33203125" style="86" hidden="1"/>
    <col min="3346" max="3346" width="12.44140625" style="86" hidden="1"/>
    <col min="3347" max="3347" width="4.44140625" style="86" hidden="1"/>
    <col min="3348" max="3348" width="14" style="86" hidden="1"/>
    <col min="3349" max="3349" width="13" style="86" hidden="1"/>
    <col min="3350" max="3350" width="12.33203125" style="86" hidden="1"/>
    <col min="3351" max="3353" width="9.44140625" style="86" hidden="1"/>
    <col min="3354" max="3354" width="10.44140625" style="86" hidden="1"/>
    <col min="3355" max="3355" width="10.88671875" style="86" hidden="1"/>
    <col min="3356" max="3592" width="8" style="86" hidden="1"/>
    <col min="3593" max="3594" width="4.33203125" style="86" hidden="1"/>
    <col min="3595" max="3595" width="6.21875" style="86" hidden="1"/>
    <col min="3596" max="3596" width="4.44140625" style="86" hidden="1"/>
    <col min="3597" max="3597" width="21" style="86" hidden="1"/>
    <col min="3598" max="3598" width="10.33203125" style="86" hidden="1"/>
    <col min="3599" max="3599" width="6.21875" style="86" hidden="1"/>
    <col min="3600" max="3600" width="10.21875" style="86" hidden="1"/>
    <col min="3601" max="3601" width="12.33203125" style="86" hidden="1"/>
    <col min="3602" max="3602" width="12.44140625" style="86" hidden="1"/>
    <col min="3603" max="3603" width="4.44140625" style="86" hidden="1"/>
    <col min="3604" max="3604" width="14" style="86" hidden="1"/>
    <col min="3605" max="3605" width="13" style="86" hidden="1"/>
    <col min="3606" max="3606" width="12.33203125" style="86" hidden="1"/>
    <col min="3607" max="3609" width="9.44140625" style="86" hidden="1"/>
    <col min="3610" max="3610" width="10.44140625" style="86" hidden="1"/>
    <col min="3611" max="3611" width="10.88671875" style="86" hidden="1"/>
    <col min="3612" max="3848" width="8" style="86" hidden="1"/>
    <col min="3849" max="3850" width="4.33203125" style="86" hidden="1"/>
    <col min="3851" max="3851" width="6.21875" style="86" hidden="1"/>
    <col min="3852" max="3852" width="4.44140625" style="86" hidden="1"/>
    <col min="3853" max="3853" width="21" style="86" hidden="1"/>
    <col min="3854" max="3854" width="10.33203125" style="86" hidden="1"/>
    <col min="3855" max="3855" width="6.21875" style="86" hidden="1"/>
    <col min="3856" max="3856" width="10.21875" style="86" hidden="1"/>
    <col min="3857" max="3857" width="12.33203125" style="86" hidden="1"/>
    <col min="3858" max="3858" width="12.44140625" style="86" hidden="1"/>
    <col min="3859" max="3859" width="4.44140625" style="86" hidden="1"/>
    <col min="3860" max="3860" width="14" style="86" hidden="1"/>
    <col min="3861" max="3861" width="13" style="86" hidden="1"/>
    <col min="3862" max="3862" width="12.33203125" style="86" hidden="1"/>
    <col min="3863" max="3865" width="9.44140625" style="86" hidden="1"/>
    <col min="3866" max="3866" width="10.44140625" style="86" hidden="1"/>
    <col min="3867" max="3867" width="10.88671875" style="86" hidden="1"/>
    <col min="3868" max="4104" width="8" style="86" hidden="1"/>
    <col min="4105" max="4106" width="4.33203125" style="86" hidden="1"/>
    <col min="4107" max="4107" width="6.21875" style="86" hidden="1"/>
    <col min="4108" max="4108" width="4.44140625" style="86" hidden="1"/>
    <col min="4109" max="4109" width="21" style="86" hidden="1"/>
    <col min="4110" max="4110" width="10.33203125" style="86" hidden="1"/>
    <col min="4111" max="4111" width="6.21875" style="86" hidden="1"/>
    <col min="4112" max="4112" width="10.21875" style="86" hidden="1"/>
    <col min="4113" max="4113" width="12.33203125" style="86" hidden="1"/>
    <col min="4114" max="4114" width="12.44140625" style="86" hidden="1"/>
    <col min="4115" max="4115" width="4.44140625" style="86" hidden="1"/>
    <col min="4116" max="4116" width="14" style="86" hidden="1"/>
    <col min="4117" max="4117" width="13" style="86" hidden="1"/>
    <col min="4118" max="4118" width="12.33203125" style="86" hidden="1"/>
    <col min="4119" max="4121" width="9.44140625" style="86" hidden="1"/>
    <col min="4122" max="4122" width="10.44140625" style="86" hidden="1"/>
    <col min="4123" max="4123" width="10.88671875" style="86" hidden="1"/>
    <col min="4124" max="4360" width="8" style="86" hidden="1"/>
    <col min="4361" max="4362" width="4.33203125" style="86" hidden="1"/>
    <col min="4363" max="4363" width="6.21875" style="86" hidden="1"/>
    <col min="4364" max="4364" width="4.44140625" style="86" hidden="1"/>
    <col min="4365" max="4365" width="21" style="86" hidden="1"/>
    <col min="4366" max="4366" width="10.33203125" style="86" hidden="1"/>
    <col min="4367" max="4367" width="6.21875" style="86" hidden="1"/>
    <col min="4368" max="4368" width="10.21875" style="86" hidden="1"/>
    <col min="4369" max="4369" width="12.33203125" style="86" hidden="1"/>
    <col min="4370" max="4370" width="12.44140625" style="86" hidden="1"/>
    <col min="4371" max="4371" width="4.44140625" style="86" hidden="1"/>
    <col min="4372" max="4372" width="14" style="86" hidden="1"/>
    <col min="4373" max="4373" width="13" style="86" hidden="1"/>
    <col min="4374" max="4374" width="12.33203125" style="86" hidden="1"/>
    <col min="4375" max="4377" width="9.44140625" style="86" hidden="1"/>
    <col min="4378" max="4378" width="10.44140625" style="86" hidden="1"/>
    <col min="4379" max="4379" width="10.88671875" style="86" hidden="1"/>
    <col min="4380" max="4616" width="8" style="86" hidden="1"/>
    <col min="4617" max="4618" width="4.33203125" style="86" hidden="1"/>
    <col min="4619" max="4619" width="6.21875" style="86" hidden="1"/>
    <col min="4620" max="4620" width="4.44140625" style="86" hidden="1"/>
    <col min="4621" max="4621" width="21" style="86" hidden="1"/>
    <col min="4622" max="4622" width="10.33203125" style="86" hidden="1"/>
    <col min="4623" max="4623" width="6.21875" style="86" hidden="1"/>
    <col min="4624" max="4624" width="10.21875" style="86" hidden="1"/>
    <col min="4625" max="4625" width="12.33203125" style="86" hidden="1"/>
    <col min="4626" max="4626" width="12.44140625" style="86" hidden="1"/>
    <col min="4627" max="4627" width="4.44140625" style="86" hidden="1"/>
    <col min="4628" max="4628" width="14" style="86" hidden="1"/>
    <col min="4629" max="4629" width="13" style="86" hidden="1"/>
    <col min="4630" max="4630" width="12.33203125" style="86" hidden="1"/>
    <col min="4631" max="4633" width="9.44140625" style="86" hidden="1"/>
    <col min="4634" max="4634" width="10.44140625" style="86" hidden="1"/>
    <col min="4635" max="4635" width="10.88671875" style="86" hidden="1"/>
    <col min="4636" max="4872" width="8" style="86" hidden="1"/>
    <col min="4873" max="4874" width="4.33203125" style="86" hidden="1"/>
    <col min="4875" max="4875" width="6.21875" style="86" hidden="1"/>
    <col min="4876" max="4876" width="4.44140625" style="86" hidden="1"/>
    <col min="4877" max="4877" width="21" style="86" hidden="1"/>
    <col min="4878" max="4878" width="10.33203125" style="86" hidden="1"/>
    <col min="4879" max="4879" width="6.21875" style="86" hidden="1"/>
    <col min="4880" max="4880" width="10.21875" style="86" hidden="1"/>
    <col min="4881" max="4881" width="12.33203125" style="86" hidden="1"/>
    <col min="4882" max="4882" width="12.44140625" style="86" hidden="1"/>
    <col min="4883" max="4883" width="4.44140625" style="86" hidden="1"/>
    <col min="4884" max="4884" width="14" style="86" hidden="1"/>
    <col min="4885" max="4885" width="13" style="86" hidden="1"/>
    <col min="4886" max="4886" width="12.33203125" style="86" hidden="1"/>
    <col min="4887" max="4889" width="9.44140625" style="86" hidden="1"/>
    <col min="4890" max="4890" width="10.44140625" style="86" hidden="1"/>
    <col min="4891" max="4891" width="10.88671875" style="86" hidden="1"/>
    <col min="4892" max="5128" width="8" style="86" hidden="1"/>
    <col min="5129" max="5130" width="4.33203125" style="86" hidden="1"/>
    <col min="5131" max="5131" width="6.21875" style="86" hidden="1"/>
    <col min="5132" max="5132" width="4.44140625" style="86" hidden="1"/>
    <col min="5133" max="5133" width="21" style="86" hidden="1"/>
    <col min="5134" max="5134" width="10.33203125" style="86" hidden="1"/>
    <col min="5135" max="5135" width="6.21875" style="86" hidden="1"/>
    <col min="5136" max="5136" width="10.21875" style="86" hidden="1"/>
    <col min="5137" max="5137" width="12.33203125" style="86" hidden="1"/>
    <col min="5138" max="5138" width="12.44140625" style="86" hidden="1"/>
    <col min="5139" max="5139" width="4.44140625" style="86" hidden="1"/>
    <col min="5140" max="5140" width="14" style="86" hidden="1"/>
    <col min="5141" max="5141" width="13" style="86" hidden="1"/>
    <col min="5142" max="5142" width="12.33203125" style="86" hidden="1"/>
    <col min="5143" max="5145" width="9.44140625" style="86" hidden="1"/>
    <col min="5146" max="5146" width="10.44140625" style="86" hidden="1"/>
    <col min="5147" max="5147" width="10.88671875" style="86" hidden="1"/>
    <col min="5148" max="5384" width="8" style="86" hidden="1"/>
    <col min="5385" max="5386" width="4.33203125" style="86" hidden="1"/>
    <col min="5387" max="5387" width="6.21875" style="86" hidden="1"/>
    <col min="5388" max="5388" width="4.44140625" style="86" hidden="1"/>
    <col min="5389" max="5389" width="21" style="86" hidden="1"/>
    <col min="5390" max="5390" width="10.33203125" style="86" hidden="1"/>
    <col min="5391" max="5391" width="6.21875" style="86" hidden="1"/>
    <col min="5392" max="5392" width="10.21875" style="86" hidden="1"/>
    <col min="5393" max="5393" width="12.33203125" style="86" hidden="1"/>
    <col min="5394" max="5394" width="12.44140625" style="86" hidden="1"/>
    <col min="5395" max="5395" width="4.44140625" style="86" hidden="1"/>
    <col min="5396" max="5396" width="14" style="86" hidden="1"/>
    <col min="5397" max="5397" width="13" style="86" hidden="1"/>
    <col min="5398" max="5398" width="12.33203125" style="86" hidden="1"/>
    <col min="5399" max="5401" width="9.44140625" style="86" hidden="1"/>
    <col min="5402" max="5402" width="10.44140625" style="86" hidden="1"/>
    <col min="5403" max="5403" width="10.88671875" style="86" hidden="1"/>
    <col min="5404" max="5640" width="8" style="86" hidden="1"/>
    <col min="5641" max="5642" width="4.33203125" style="86" hidden="1"/>
    <col min="5643" max="5643" width="6.21875" style="86" hidden="1"/>
    <col min="5644" max="5644" width="4.44140625" style="86" hidden="1"/>
    <col min="5645" max="5645" width="21" style="86" hidden="1"/>
    <col min="5646" max="5646" width="10.33203125" style="86" hidden="1"/>
    <col min="5647" max="5647" width="6.21875" style="86" hidden="1"/>
    <col min="5648" max="5648" width="10.21875" style="86" hidden="1"/>
    <col min="5649" max="5649" width="12.33203125" style="86" hidden="1"/>
    <col min="5650" max="5650" width="12.44140625" style="86" hidden="1"/>
    <col min="5651" max="5651" width="4.44140625" style="86" hidden="1"/>
    <col min="5652" max="5652" width="14" style="86" hidden="1"/>
    <col min="5653" max="5653" width="13" style="86" hidden="1"/>
    <col min="5654" max="5654" width="12.33203125" style="86" hidden="1"/>
    <col min="5655" max="5657" width="9.44140625" style="86" hidden="1"/>
    <col min="5658" max="5658" width="10.44140625" style="86" hidden="1"/>
    <col min="5659" max="5659" width="10.88671875" style="86" hidden="1"/>
    <col min="5660" max="5896" width="8" style="86" hidden="1"/>
    <col min="5897" max="5898" width="4.33203125" style="86" hidden="1"/>
    <col min="5899" max="5899" width="6.21875" style="86" hidden="1"/>
    <col min="5900" max="5900" width="4.44140625" style="86" hidden="1"/>
    <col min="5901" max="5901" width="21" style="86" hidden="1"/>
    <col min="5902" max="5902" width="10.33203125" style="86" hidden="1"/>
    <col min="5903" max="5903" width="6.21875" style="86" hidden="1"/>
    <col min="5904" max="5904" width="10.21875" style="86" hidden="1"/>
    <col min="5905" max="5905" width="12.33203125" style="86" hidden="1"/>
    <col min="5906" max="5906" width="12.44140625" style="86" hidden="1"/>
    <col min="5907" max="5907" width="4.44140625" style="86" hidden="1"/>
    <col min="5908" max="5908" width="14" style="86" hidden="1"/>
    <col min="5909" max="5909" width="13" style="86" hidden="1"/>
    <col min="5910" max="5910" width="12.33203125" style="86" hidden="1"/>
    <col min="5911" max="5913" width="9.44140625" style="86" hidden="1"/>
    <col min="5914" max="5914" width="10.44140625" style="86" hidden="1"/>
    <col min="5915" max="5915" width="10.88671875" style="86" hidden="1"/>
    <col min="5916" max="6152" width="8" style="86" hidden="1"/>
    <col min="6153" max="6154" width="4.33203125" style="86" hidden="1"/>
    <col min="6155" max="6155" width="6.21875" style="86" hidden="1"/>
    <col min="6156" max="6156" width="4.44140625" style="86" hidden="1"/>
    <col min="6157" max="6157" width="21" style="86" hidden="1"/>
    <col min="6158" max="6158" width="10.33203125" style="86" hidden="1"/>
    <col min="6159" max="6159" width="6.21875" style="86" hidden="1"/>
    <col min="6160" max="6160" width="10.21875" style="86" hidden="1"/>
    <col min="6161" max="6161" width="12.33203125" style="86" hidden="1"/>
    <col min="6162" max="6162" width="12.44140625" style="86" hidden="1"/>
    <col min="6163" max="6163" width="4.44140625" style="86" hidden="1"/>
    <col min="6164" max="6164" width="14" style="86" hidden="1"/>
    <col min="6165" max="6165" width="13" style="86" hidden="1"/>
    <col min="6166" max="6166" width="12.33203125" style="86" hidden="1"/>
    <col min="6167" max="6169" width="9.44140625" style="86" hidden="1"/>
    <col min="6170" max="6170" width="10.44140625" style="86" hidden="1"/>
    <col min="6171" max="6171" width="10.88671875" style="86" hidden="1"/>
    <col min="6172" max="6408" width="8" style="86" hidden="1"/>
    <col min="6409" max="6410" width="4.33203125" style="86" hidden="1"/>
    <col min="6411" max="6411" width="6.21875" style="86" hidden="1"/>
    <col min="6412" max="6412" width="4.44140625" style="86" hidden="1"/>
    <col min="6413" max="6413" width="21" style="86" hidden="1"/>
    <col min="6414" max="6414" width="10.33203125" style="86" hidden="1"/>
    <col min="6415" max="6415" width="6.21875" style="86" hidden="1"/>
    <col min="6416" max="6416" width="10.21875" style="86" hidden="1"/>
    <col min="6417" max="6417" width="12.33203125" style="86" hidden="1"/>
    <col min="6418" max="6418" width="12.44140625" style="86" hidden="1"/>
    <col min="6419" max="6419" width="4.44140625" style="86" hidden="1"/>
    <col min="6420" max="6420" width="14" style="86" hidden="1"/>
    <col min="6421" max="6421" width="13" style="86" hidden="1"/>
    <col min="6422" max="6422" width="12.33203125" style="86" hidden="1"/>
    <col min="6423" max="6425" width="9.44140625" style="86" hidden="1"/>
    <col min="6426" max="6426" width="10.44140625" style="86" hidden="1"/>
    <col min="6427" max="6427" width="10.88671875" style="86" hidden="1"/>
    <col min="6428" max="6664" width="8" style="86" hidden="1"/>
    <col min="6665" max="6666" width="4.33203125" style="86" hidden="1"/>
    <col min="6667" max="6667" width="6.21875" style="86" hidden="1"/>
    <col min="6668" max="6668" width="4.44140625" style="86" hidden="1"/>
    <col min="6669" max="6669" width="21" style="86" hidden="1"/>
    <col min="6670" max="6670" width="10.33203125" style="86" hidden="1"/>
    <col min="6671" max="6671" width="6.21875" style="86" hidden="1"/>
    <col min="6672" max="6672" width="10.21875" style="86" hidden="1"/>
    <col min="6673" max="6673" width="12.33203125" style="86" hidden="1"/>
    <col min="6674" max="6674" width="12.44140625" style="86" hidden="1"/>
    <col min="6675" max="6675" width="4.44140625" style="86" hidden="1"/>
    <col min="6676" max="6676" width="14" style="86" hidden="1"/>
    <col min="6677" max="6677" width="13" style="86" hidden="1"/>
    <col min="6678" max="6678" width="12.33203125" style="86" hidden="1"/>
    <col min="6679" max="6681" width="9.44140625" style="86" hidden="1"/>
    <col min="6682" max="6682" width="10.44140625" style="86" hidden="1"/>
    <col min="6683" max="6683" width="10.88671875" style="86" hidden="1"/>
    <col min="6684" max="6920" width="8" style="86" hidden="1"/>
    <col min="6921" max="6922" width="4.33203125" style="86" hidden="1"/>
    <col min="6923" max="6923" width="6.21875" style="86" hidden="1"/>
    <col min="6924" max="6924" width="4.44140625" style="86" hidden="1"/>
    <col min="6925" max="6925" width="21" style="86" hidden="1"/>
    <col min="6926" max="6926" width="10.33203125" style="86" hidden="1"/>
    <col min="6927" max="6927" width="6.21875" style="86" hidden="1"/>
    <col min="6928" max="6928" width="10.21875" style="86" hidden="1"/>
    <col min="6929" max="6929" width="12.33203125" style="86" hidden="1"/>
    <col min="6930" max="6930" width="12.44140625" style="86" hidden="1"/>
    <col min="6931" max="6931" width="4.44140625" style="86" hidden="1"/>
    <col min="6932" max="6932" width="14" style="86" hidden="1"/>
    <col min="6933" max="6933" width="13" style="86" hidden="1"/>
    <col min="6934" max="6934" width="12.33203125" style="86" hidden="1"/>
    <col min="6935" max="6937" width="9.44140625" style="86" hidden="1"/>
    <col min="6938" max="6938" width="10.44140625" style="86" hidden="1"/>
    <col min="6939" max="6939" width="10.88671875" style="86" hidden="1"/>
    <col min="6940" max="7176" width="8" style="86" hidden="1"/>
    <col min="7177" max="7178" width="4.33203125" style="86" hidden="1"/>
    <col min="7179" max="7179" width="6.21875" style="86" hidden="1"/>
    <col min="7180" max="7180" width="4.44140625" style="86" hidden="1"/>
    <col min="7181" max="7181" width="21" style="86" hidden="1"/>
    <col min="7182" max="7182" width="10.33203125" style="86" hidden="1"/>
    <col min="7183" max="7183" width="6.21875" style="86" hidden="1"/>
    <col min="7184" max="7184" width="10.21875" style="86" hidden="1"/>
    <col min="7185" max="7185" width="12.33203125" style="86" hidden="1"/>
    <col min="7186" max="7186" width="12.44140625" style="86" hidden="1"/>
    <col min="7187" max="7187" width="4.44140625" style="86" hidden="1"/>
    <col min="7188" max="7188" width="14" style="86" hidden="1"/>
    <col min="7189" max="7189" width="13" style="86" hidden="1"/>
    <col min="7190" max="7190" width="12.33203125" style="86" hidden="1"/>
    <col min="7191" max="7193" width="9.44140625" style="86" hidden="1"/>
    <col min="7194" max="7194" width="10.44140625" style="86" hidden="1"/>
    <col min="7195" max="7195" width="10.88671875" style="86" hidden="1"/>
    <col min="7196" max="7432" width="8" style="86" hidden="1"/>
    <col min="7433" max="7434" width="4.33203125" style="86" hidden="1"/>
    <col min="7435" max="7435" width="6.21875" style="86" hidden="1"/>
    <col min="7436" max="7436" width="4.44140625" style="86" hidden="1"/>
    <col min="7437" max="7437" width="21" style="86" hidden="1"/>
    <col min="7438" max="7438" width="10.33203125" style="86" hidden="1"/>
    <col min="7439" max="7439" width="6.21875" style="86" hidden="1"/>
    <col min="7440" max="7440" width="10.21875" style="86" hidden="1"/>
    <col min="7441" max="7441" width="12.33203125" style="86" hidden="1"/>
    <col min="7442" max="7442" width="12.44140625" style="86" hidden="1"/>
    <col min="7443" max="7443" width="4.44140625" style="86" hidden="1"/>
    <col min="7444" max="7444" width="14" style="86" hidden="1"/>
    <col min="7445" max="7445" width="13" style="86" hidden="1"/>
    <col min="7446" max="7446" width="12.33203125" style="86" hidden="1"/>
    <col min="7447" max="7449" width="9.44140625" style="86" hidden="1"/>
    <col min="7450" max="7450" width="10.44140625" style="86" hidden="1"/>
    <col min="7451" max="7451" width="10.88671875" style="86" hidden="1"/>
    <col min="7452" max="7688" width="8" style="86" hidden="1"/>
    <col min="7689" max="7690" width="4.33203125" style="86" hidden="1"/>
    <col min="7691" max="7691" width="6.21875" style="86" hidden="1"/>
    <col min="7692" max="7692" width="4.44140625" style="86" hidden="1"/>
    <col min="7693" max="7693" width="21" style="86" hidden="1"/>
    <col min="7694" max="7694" width="10.33203125" style="86" hidden="1"/>
    <col min="7695" max="7695" width="6.21875" style="86" hidden="1"/>
    <col min="7696" max="7696" width="10.21875" style="86" hidden="1"/>
    <col min="7697" max="7697" width="12.33203125" style="86" hidden="1"/>
    <col min="7698" max="7698" width="12.44140625" style="86" hidden="1"/>
    <col min="7699" max="7699" width="4.44140625" style="86" hidden="1"/>
    <col min="7700" max="7700" width="14" style="86" hidden="1"/>
    <col min="7701" max="7701" width="13" style="86" hidden="1"/>
    <col min="7702" max="7702" width="12.33203125" style="86" hidden="1"/>
    <col min="7703" max="7705" width="9.44140625" style="86" hidden="1"/>
    <col min="7706" max="7706" width="10.44140625" style="86" hidden="1"/>
    <col min="7707" max="7707" width="10.88671875" style="86" hidden="1"/>
    <col min="7708" max="7944" width="8" style="86" hidden="1"/>
    <col min="7945" max="7946" width="4.33203125" style="86" hidden="1"/>
    <col min="7947" max="7947" width="6.21875" style="86" hidden="1"/>
    <col min="7948" max="7948" width="4.44140625" style="86" hidden="1"/>
    <col min="7949" max="7949" width="21" style="86" hidden="1"/>
    <col min="7950" max="7950" width="10.33203125" style="86" hidden="1"/>
    <col min="7951" max="7951" width="6.21875" style="86" hidden="1"/>
    <col min="7952" max="7952" width="10.21875" style="86" hidden="1"/>
    <col min="7953" max="7953" width="12.33203125" style="86" hidden="1"/>
    <col min="7954" max="7954" width="12.44140625" style="86" hidden="1"/>
    <col min="7955" max="7955" width="4.44140625" style="86" hidden="1"/>
    <col min="7956" max="7956" width="14" style="86" hidden="1"/>
    <col min="7957" max="7957" width="13" style="86" hidden="1"/>
    <col min="7958" max="7958" width="12.33203125" style="86" hidden="1"/>
    <col min="7959" max="7961" width="9.44140625" style="86" hidden="1"/>
    <col min="7962" max="7962" width="10.44140625" style="86" hidden="1"/>
    <col min="7963" max="7963" width="10.88671875" style="86" hidden="1"/>
    <col min="7964" max="8200" width="8" style="86" hidden="1"/>
    <col min="8201" max="8202" width="4.33203125" style="86" hidden="1"/>
    <col min="8203" max="8203" width="6.21875" style="86" hidden="1"/>
    <col min="8204" max="8204" width="4.44140625" style="86" hidden="1"/>
    <col min="8205" max="8205" width="21" style="86" hidden="1"/>
    <col min="8206" max="8206" width="10.33203125" style="86" hidden="1"/>
    <col min="8207" max="8207" width="6.21875" style="86" hidden="1"/>
    <col min="8208" max="8208" width="10.21875" style="86" hidden="1"/>
    <col min="8209" max="8209" width="12.33203125" style="86" hidden="1"/>
    <col min="8210" max="8210" width="12.44140625" style="86" hidden="1"/>
    <col min="8211" max="8211" width="4.44140625" style="86" hidden="1"/>
    <col min="8212" max="8212" width="14" style="86" hidden="1"/>
    <col min="8213" max="8213" width="13" style="86" hidden="1"/>
    <col min="8214" max="8214" width="12.33203125" style="86" hidden="1"/>
    <col min="8215" max="8217" width="9.44140625" style="86" hidden="1"/>
    <col min="8218" max="8218" width="10.44140625" style="86" hidden="1"/>
    <col min="8219" max="8219" width="10.88671875" style="86" hidden="1"/>
    <col min="8220" max="8456" width="8" style="86" hidden="1"/>
    <col min="8457" max="8458" width="4.33203125" style="86" hidden="1"/>
    <col min="8459" max="8459" width="6.21875" style="86" hidden="1"/>
    <col min="8460" max="8460" width="4.44140625" style="86" hidden="1"/>
    <col min="8461" max="8461" width="21" style="86" hidden="1"/>
    <col min="8462" max="8462" width="10.33203125" style="86" hidden="1"/>
    <col min="8463" max="8463" width="6.21875" style="86" hidden="1"/>
    <col min="8464" max="8464" width="10.21875" style="86" hidden="1"/>
    <col min="8465" max="8465" width="12.33203125" style="86" hidden="1"/>
    <col min="8466" max="8466" width="12.44140625" style="86" hidden="1"/>
    <col min="8467" max="8467" width="4.44140625" style="86" hidden="1"/>
    <col min="8468" max="8468" width="14" style="86" hidden="1"/>
    <col min="8469" max="8469" width="13" style="86" hidden="1"/>
    <col min="8470" max="8470" width="12.33203125" style="86" hidden="1"/>
    <col min="8471" max="8473" width="9.44140625" style="86" hidden="1"/>
    <col min="8474" max="8474" width="10.44140625" style="86" hidden="1"/>
    <col min="8475" max="8475" width="10.88671875" style="86" hidden="1"/>
    <col min="8476" max="8712" width="8" style="86" hidden="1"/>
    <col min="8713" max="8714" width="4.33203125" style="86" hidden="1"/>
    <col min="8715" max="8715" width="6.21875" style="86" hidden="1"/>
    <col min="8716" max="8716" width="4.44140625" style="86" hidden="1"/>
    <col min="8717" max="8717" width="21" style="86" hidden="1"/>
    <col min="8718" max="8718" width="10.33203125" style="86" hidden="1"/>
    <col min="8719" max="8719" width="6.21875" style="86" hidden="1"/>
    <col min="8720" max="8720" width="10.21875" style="86" hidden="1"/>
    <col min="8721" max="8721" width="12.33203125" style="86" hidden="1"/>
    <col min="8722" max="8722" width="12.44140625" style="86" hidden="1"/>
    <col min="8723" max="8723" width="4.44140625" style="86" hidden="1"/>
    <col min="8724" max="8724" width="14" style="86" hidden="1"/>
    <col min="8725" max="8725" width="13" style="86" hidden="1"/>
    <col min="8726" max="8726" width="12.33203125" style="86" hidden="1"/>
    <col min="8727" max="8729" width="9.44140625" style="86" hidden="1"/>
    <col min="8730" max="8730" width="10.44140625" style="86" hidden="1"/>
    <col min="8731" max="8731" width="10.88671875" style="86" hidden="1"/>
    <col min="8732" max="8968" width="8" style="86" hidden="1"/>
    <col min="8969" max="8970" width="4.33203125" style="86" hidden="1"/>
    <col min="8971" max="8971" width="6.21875" style="86" hidden="1"/>
    <col min="8972" max="8972" width="4.44140625" style="86" hidden="1"/>
    <col min="8973" max="8973" width="21" style="86" hidden="1"/>
    <col min="8974" max="8974" width="10.33203125" style="86" hidden="1"/>
    <col min="8975" max="8975" width="6.21875" style="86" hidden="1"/>
    <col min="8976" max="8976" width="10.21875" style="86" hidden="1"/>
    <col min="8977" max="8977" width="12.33203125" style="86" hidden="1"/>
    <col min="8978" max="8978" width="12.44140625" style="86" hidden="1"/>
    <col min="8979" max="8979" width="4.44140625" style="86" hidden="1"/>
    <col min="8980" max="8980" width="14" style="86" hidden="1"/>
    <col min="8981" max="8981" width="13" style="86" hidden="1"/>
    <col min="8982" max="8982" width="12.33203125" style="86" hidden="1"/>
    <col min="8983" max="8985" width="9.44140625" style="86" hidden="1"/>
    <col min="8986" max="8986" width="10.44140625" style="86" hidden="1"/>
    <col min="8987" max="8987" width="10.88671875" style="86" hidden="1"/>
    <col min="8988" max="9224" width="8" style="86" hidden="1"/>
    <col min="9225" max="9226" width="4.33203125" style="86" hidden="1"/>
    <col min="9227" max="9227" width="6.21875" style="86" hidden="1"/>
    <col min="9228" max="9228" width="4.44140625" style="86" hidden="1"/>
    <col min="9229" max="9229" width="21" style="86" hidden="1"/>
    <col min="9230" max="9230" width="10.33203125" style="86" hidden="1"/>
    <col min="9231" max="9231" width="6.21875" style="86" hidden="1"/>
    <col min="9232" max="9232" width="10.21875" style="86" hidden="1"/>
    <col min="9233" max="9233" width="12.33203125" style="86" hidden="1"/>
    <col min="9234" max="9234" width="12.44140625" style="86" hidden="1"/>
    <col min="9235" max="9235" width="4.44140625" style="86" hidden="1"/>
    <col min="9236" max="9236" width="14" style="86" hidden="1"/>
    <col min="9237" max="9237" width="13" style="86" hidden="1"/>
    <col min="9238" max="9238" width="12.33203125" style="86" hidden="1"/>
    <col min="9239" max="9241" width="9.44140625" style="86" hidden="1"/>
    <col min="9242" max="9242" width="10.44140625" style="86" hidden="1"/>
    <col min="9243" max="9243" width="10.88671875" style="86" hidden="1"/>
    <col min="9244" max="9480" width="8" style="86" hidden="1"/>
    <col min="9481" max="9482" width="4.33203125" style="86" hidden="1"/>
    <col min="9483" max="9483" width="6.21875" style="86" hidden="1"/>
    <col min="9484" max="9484" width="4.44140625" style="86" hidden="1"/>
    <col min="9485" max="9485" width="21" style="86" hidden="1"/>
    <col min="9486" max="9486" width="10.33203125" style="86" hidden="1"/>
    <col min="9487" max="9487" width="6.21875" style="86" hidden="1"/>
    <col min="9488" max="9488" width="10.21875" style="86" hidden="1"/>
    <col min="9489" max="9489" width="12.33203125" style="86" hidden="1"/>
    <col min="9490" max="9490" width="12.44140625" style="86" hidden="1"/>
    <col min="9491" max="9491" width="4.44140625" style="86" hidden="1"/>
    <col min="9492" max="9492" width="14" style="86" hidden="1"/>
    <col min="9493" max="9493" width="13" style="86" hidden="1"/>
    <col min="9494" max="9494" width="12.33203125" style="86" hidden="1"/>
    <col min="9495" max="9497" width="9.44140625" style="86" hidden="1"/>
    <col min="9498" max="9498" width="10.44140625" style="86" hidden="1"/>
    <col min="9499" max="9499" width="10.88671875" style="86" hidden="1"/>
    <col min="9500" max="9736" width="8" style="86" hidden="1"/>
    <col min="9737" max="9738" width="4.33203125" style="86" hidden="1"/>
    <col min="9739" max="9739" width="6.21875" style="86" hidden="1"/>
    <col min="9740" max="9740" width="4.44140625" style="86" hidden="1"/>
    <col min="9741" max="9741" width="21" style="86" hidden="1"/>
    <col min="9742" max="9742" width="10.33203125" style="86" hidden="1"/>
    <col min="9743" max="9743" width="6.21875" style="86" hidden="1"/>
    <col min="9744" max="9744" width="10.21875" style="86" hidden="1"/>
    <col min="9745" max="9745" width="12.33203125" style="86" hidden="1"/>
    <col min="9746" max="9746" width="12.44140625" style="86" hidden="1"/>
    <col min="9747" max="9747" width="4.44140625" style="86" hidden="1"/>
    <col min="9748" max="9748" width="14" style="86" hidden="1"/>
    <col min="9749" max="9749" width="13" style="86" hidden="1"/>
    <col min="9750" max="9750" width="12.33203125" style="86" hidden="1"/>
    <col min="9751" max="9753" width="9.44140625" style="86" hidden="1"/>
    <col min="9754" max="9754" width="10.44140625" style="86" hidden="1"/>
    <col min="9755" max="9755" width="10.88671875" style="86" hidden="1"/>
    <col min="9756" max="9992" width="8" style="86" hidden="1"/>
    <col min="9993" max="9994" width="4.33203125" style="86" hidden="1"/>
    <col min="9995" max="9995" width="6.21875" style="86" hidden="1"/>
    <col min="9996" max="9996" width="4.44140625" style="86" hidden="1"/>
    <col min="9997" max="9997" width="21" style="86" hidden="1"/>
    <col min="9998" max="9998" width="10.33203125" style="86" hidden="1"/>
    <col min="9999" max="9999" width="6.21875" style="86" hidden="1"/>
    <col min="10000" max="10000" width="10.21875" style="86" hidden="1"/>
    <col min="10001" max="10001" width="12.33203125" style="86" hidden="1"/>
    <col min="10002" max="10002" width="12.44140625" style="86" hidden="1"/>
    <col min="10003" max="10003" width="4.44140625" style="86" hidden="1"/>
    <col min="10004" max="10004" width="14" style="86" hidden="1"/>
    <col min="10005" max="10005" width="13" style="86" hidden="1"/>
    <col min="10006" max="10006" width="12.33203125" style="86" hidden="1"/>
    <col min="10007" max="10009" width="9.44140625" style="86" hidden="1"/>
    <col min="10010" max="10010" width="10.44140625" style="86" hidden="1"/>
    <col min="10011" max="10011" width="10.88671875" style="86" hidden="1"/>
    <col min="10012" max="10248" width="8" style="86" hidden="1"/>
    <col min="10249" max="10250" width="4.33203125" style="86" hidden="1"/>
    <col min="10251" max="10251" width="6.21875" style="86" hidden="1"/>
    <col min="10252" max="10252" width="4.44140625" style="86" hidden="1"/>
    <col min="10253" max="10253" width="21" style="86" hidden="1"/>
    <col min="10254" max="10254" width="10.33203125" style="86" hidden="1"/>
    <col min="10255" max="10255" width="6.21875" style="86" hidden="1"/>
    <col min="10256" max="10256" width="10.21875" style="86" hidden="1"/>
    <col min="10257" max="10257" width="12.33203125" style="86" hidden="1"/>
    <col min="10258" max="10258" width="12.44140625" style="86" hidden="1"/>
    <col min="10259" max="10259" width="4.44140625" style="86" hidden="1"/>
    <col min="10260" max="10260" width="14" style="86" hidden="1"/>
    <col min="10261" max="10261" width="13" style="86" hidden="1"/>
    <col min="10262" max="10262" width="12.33203125" style="86" hidden="1"/>
    <col min="10263" max="10265" width="9.44140625" style="86" hidden="1"/>
    <col min="10266" max="10266" width="10.44140625" style="86" hidden="1"/>
    <col min="10267" max="10267" width="10.88671875" style="86" hidden="1"/>
    <col min="10268" max="10504" width="8" style="86" hidden="1"/>
    <col min="10505" max="10506" width="4.33203125" style="86" hidden="1"/>
    <col min="10507" max="10507" width="6.21875" style="86" hidden="1"/>
    <col min="10508" max="10508" width="4.44140625" style="86" hidden="1"/>
    <col min="10509" max="10509" width="21" style="86" hidden="1"/>
    <col min="10510" max="10510" width="10.33203125" style="86" hidden="1"/>
    <col min="10511" max="10511" width="6.21875" style="86" hidden="1"/>
    <col min="10512" max="10512" width="10.21875" style="86" hidden="1"/>
    <col min="10513" max="10513" width="12.33203125" style="86" hidden="1"/>
    <col min="10514" max="10514" width="12.44140625" style="86" hidden="1"/>
    <col min="10515" max="10515" width="4.44140625" style="86" hidden="1"/>
    <col min="10516" max="10516" width="14" style="86" hidden="1"/>
    <col min="10517" max="10517" width="13" style="86" hidden="1"/>
    <col min="10518" max="10518" width="12.33203125" style="86" hidden="1"/>
    <col min="10519" max="10521" width="9.44140625" style="86" hidden="1"/>
    <col min="10522" max="10522" width="10.44140625" style="86" hidden="1"/>
    <col min="10523" max="10523" width="10.88671875" style="86" hidden="1"/>
    <col min="10524" max="10760" width="8" style="86" hidden="1"/>
    <col min="10761" max="10762" width="4.33203125" style="86" hidden="1"/>
    <col min="10763" max="10763" width="6.21875" style="86" hidden="1"/>
    <col min="10764" max="10764" width="4.44140625" style="86" hidden="1"/>
    <col min="10765" max="10765" width="21" style="86" hidden="1"/>
    <col min="10766" max="10766" width="10.33203125" style="86" hidden="1"/>
    <col min="10767" max="10767" width="6.21875" style="86" hidden="1"/>
    <col min="10768" max="10768" width="10.21875" style="86" hidden="1"/>
    <col min="10769" max="10769" width="12.33203125" style="86" hidden="1"/>
    <col min="10770" max="10770" width="12.44140625" style="86" hidden="1"/>
    <col min="10771" max="10771" width="4.44140625" style="86" hidden="1"/>
    <col min="10772" max="10772" width="14" style="86" hidden="1"/>
    <col min="10773" max="10773" width="13" style="86" hidden="1"/>
    <col min="10774" max="10774" width="12.33203125" style="86" hidden="1"/>
    <col min="10775" max="10777" width="9.44140625" style="86" hidden="1"/>
    <col min="10778" max="10778" width="10.44140625" style="86" hidden="1"/>
    <col min="10779" max="10779" width="10.88671875" style="86" hidden="1"/>
    <col min="10780" max="11016" width="8" style="86" hidden="1"/>
    <col min="11017" max="11018" width="4.33203125" style="86" hidden="1"/>
    <col min="11019" max="11019" width="6.21875" style="86" hidden="1"/>
    <col min="11020" max="11020" width="4.44140625" style="86" hidden="1"/>
    <col min="11021" max="11021" width="21" style="86" hidden="1"/>
    <col min="11022" max="11022" width="10.33203125" style="86" hidden="1"/>
    <col min="11023" max="11023" width="6.21875" style="86" hidden="1"/>
    <col min="11024" max="11024" width="10.21875" style="86" hidden="1"/>
    <col min="11025" max="11025" width="12.33203125" style="86" hidden="1"/>
    <col min="11026" max="11026" width="12.44140625" style="86" hidden="1"/>
    <col min="11027" max="11027" width="4.44140625" style="86" hidden="1"/>
    <col min="11028" max="11028" width="14" style="86" hidden="1"/>
    <col min="11029" max="11029" width="13" style="86" hidden="1"/>
    <col min="11030" max="11030" width="12.33203125" style="86" hidden="1"/>
    <col min="11031" max="11033" width="9.44140625" style="86" hidden="1"/>
    <col min="11034" max="11034" width="10.44140625" style="86" hidden="1"/>
    <col min="11035" max="11035" width="10.88671875" style="86" hidden="1"/>
    <col min="11036" max="11272" width="8" style="86" hidden="1"/>
    <col min="11273" max="11274" width="4.33203125" style="86" hidden="1"/>
    <col min="11275" max="11275" width="6.21875" style="86" hidden="1"/>
    <col min="11276" max="11276" width="4.44140625" style="86" hidden="1"/>
    <col min="11277" max="11277" width="21" style="86" hidden="1"/>
    <col min="11278" max="11278" width="10.33203125" style="86" hidden="1"/>
    <col min="11279" max="11279" width="6.21875" style="86" hidden="1"/>
    <col min="11280" max="11280" width="10.21875" style="86" hidden="1"/>
    <col min="11281" max="11281" width="12.33203125" style="86" hidden="1"/>
    <col min="11282" max="11282" width="12.44140625" style="86" hidden="1"/>
    <col min="11283" max="11283" width="4.44140625" style="86" hidden="1"/>
    <col min="11284" max="11284" width="14" style="86" hidden="1"/>
    <col min="11285" max="11285" width="13" style="86" hidden="1"/>
    <col min="11286" max="11286" width="12.33203125" style="86" hidden="1"/>
    <col min="11287" max="11289" width="9.44140625" style="86" hidden="1"/>
    <col min="11290" max="11290" width="10.44140625" style="86" hidden="1"/>
    <col min="11291" max="11291" width="10.88671875" style="86" hidden="1"/>
    <col min="11292" max="11528" width="8" style="86" hidden="1"/>
    <col min="11529" max="11530" width="4.33203125" style="86" hidden="1"/>
    <col min="11531" max="11531" width="6.21875" style="86" hidden="1"/>
    <col min="11532" max="11532" width="4.44140625" style="86" hidden="1"/>
    <col min="11533" max="11533" width="21" style="86" hidden="1"/>
    <col min="11534" max="11534" width="10.33203125" style="86" hidden="1"/>
    <col min="11535" max="11535" width="6.21875" style="86" hidden="1"/>
    <col min="11536" max="11536" width="10.21875" style="86" hidden="1"/>
    <col min="11537" max="11537" width="12.33203125" style="86" hidden="1"/>
    <col min="11538" max="11538" width="12.44140625" style="86" hidden="1"/>
    <col min="11539" max="11539" width="4.44140625" style="86" hidden="1"/>
    <col min="11540" max="11540" width="14" style="86" hidden="1"/>
    <col min="11541" max="11541" width="13" style="86" hidden="1"/>
    <col min="11542" max="11542" width="12.33203125" style="86" hidden="1"/>
    <col min="11543" max="11545" width="9.44140625" style="86" hidden="1"/>
    <col min="11546" max="11546" width="10.44140625" style="86" hidden="1"/>
    <col min="11547" max="11547" width="10.88671875" style="86" hidden="1"/>
    <col min="11548" max="11784" width="8" style="86" hidden="1"/>
    <col min="11785" max="11786" width="4.33203125" style="86" hidden="1"/>
    <col min="11787" max="11787" width="6.21875" style="86" hidden="1"/>
    <col min="11788" max="11788" width="4.44140625" style="86" hidden="1"/>
    <col min="11789" max="11789" width="21" style="86" hidden="1"/>
    <col min="11790" max="11790" width="10.33203125" style="86" hidden="1"/>
    <col min="11791" max="11791" width="6.21875" style="86" hidden="1"/>
    <col min="11792" max="11792" width="10.21875" style="86" hidden="1"/>
    <col min="11793" max="11793" width="12.33203125" style="86" hidden="1"/>
    <col min="11794" max="11794" width="12.44140625" style="86" hidden="1"/>
    <col min="11795" max="11795" width="4.44140625" style="86" hidden="1"/>
    <col min="11796" max="11796" width="14" style="86" hidden="1"/>
    <col min="11797" max="11797" width="13" style="86" hidden="1"/>
    <col min="11798" max="11798" width="12.33203125" style="86" hidden="1"/>
    <col min="11799" max="11801" width="9.44140625" style="86" hidden="1"/>
    <col min="11802" max="11802" width="10.44140625" style="86" hidden="1"/>
    <col min="11803" max="11803" width="10.88671875" style="86" hidden="1"/>
    <col min="11804" max="12040" width="8" style="86" hidden="1"/>
    <col min="12041" max="12042" width="4.33203125" style="86" hidden="1"/>
    <col min="12043" max="12043" width="6.21875" style="86" hidden="1"/>
    <col min="12044" max="12044" width="4.44140625" style="86" hidden="1"/>
    <col min="12045" max="12045" width="21" style="86" hidden="1"/>
    <col min="12046" max="12046" width="10.33203125" style="86" hidden="1"/>
    <col min="12047" max="12047" width="6.21875" style="86" hidden="1"/>
    <col min="12048" max="12048" width="10.21875" style="86" hidden="1"/>
    <col min="12049" max="12049" width="12.33203125" style="86" hidden="1"/>
    <col min="12050" max="12050" width="12.44140625" style="86" hidden="1"/>
    <col min="12051" max="12051" width="4.44140625" style="86" hidden="1"/>
    <col min="12052" max="12052" width="14" style="86" hidden="1"/>
    <col min="12053" max="12053" width="13" style="86" hidden="1"/>
    <col min="12054" max="12054" width="12.33203125" style="86" hidden="1"/>
    <col min="12055" max="12057" width="9.44140625" style="86" hidden="1"/>
    <col min="12058" max="12058" width="10.44140625" style="86" hidden="1"/>
    <col min="12059" max="12059" width="10.88671875" style="86" hidden="1"/>
    <col min="12060" max="12296" width="8" style="86" hidden="1"/>
    <col min="12297" max="12298" width="4.33203125" style="86" hidden="1"/>
    <col min="12299" max="12299" width="6.21875" style="86" hidden="1"/>
    <col min="12300" max="12300" width="4.44140625" style="86" hidden="1"/>
    <col min="12301" max="12301" width="21" style="86" hidden="1"/>
    <col min="12302" max="12302" width="10.33203125" style="86" hidden="1"/>
    <col min="12303" max="12303" width="6.21875" style="86" hidden="1"/>
    <col min="12304" max="12304" width="10.21875" style="86" hidden="1"/>
    <col min="12305" max="12305" width="12.33203125" style="86" hidden="1"/>
    <col min="12306" max="12306" width="12.44140625" style="86" hidden="1"/>
    <col min="12307" max="12307" width="4.44140625" style="86" hidden="1"/>
    <col min="12308" max="12308" width="14" style="86" hidden="1"/>
    <col min="12309" max="12309" width="13" style="86" hidden="1"/>
    <col min="12310" max="12310" width="12.33203125" style="86" hidden="1"/>
    <col min="12311" max="12313" width="9.44140625" style="86" hidden="1"/>
    <col min="12314" max="12314" width="10.44140625" style="86" hidden="1"/>
    <col min="12315" max="12315" width="10.88671875" style="86" hidden="1"/>
    <col min="12316" max="12552" width="8" style="86" hidden="1"/>
    <col min="12553" max="12554" width="4.33203125" style="86" hidden="1"/>
    <col min="12555" max="12555" width="6.21875" style="86" hidden="1"/>
    <col min="12556" max="12556" width="4.44140625" style="86" hidden="1"/>
    <col min="12557" max="12557" width="21" style="86" hidden="1"/>
    <col min="12558" max="12558" width="10.33203125" style="86" hidden="1"/>
    <col min="12559" max="12559" width="6.21875" style="86" hidden="1"/>
    <col min="12560" max="12560" width="10.21875" style="86" hidden="1"/>
    <col min="12561" max="12561" width="12.33203125" style="86" hidden="1"/>
    <col min="12562" max="12562" width="12.44140625" style="86" hidden="1"/>
    <col min="12563" max="12563" width="4.44140625" style="86" hidden="1"/>
    <col min="12564" max="12564" width="14" style="86" hidden="1"/>
    <col min="12565" max="12565" width="13" style="86" hidden="1"/>
    <col min="12566" max="12566" width="12.33203125" style="86" hidden="1"/>
    <col min="12567" max="12569" width="9.44140625" style="86" hidden="1"/>
    <col min="12570" max="12570" width="10.44140625" style="86" hidden="1"/>
    <col min="12571" max="12571" width="10.88671875" style="86" hidden="1"/>
    <col min="12572" max="12808" width="8" style="86" hidden="1"/>
    <col min="12809" max="12810" width="4.33203125" style="86" hidden="1"/>
    <col min="12811" max="12811" width="6.21875" style="86" hidden="1"/>
    <col min="12812" max="12812" width="4.44140625" style="86" hidden="1"/>
    <col min="12813" max="12813" width="21" style="86" hidden="1"/>
    <col min="12814" max="12814" width="10.33203125" style="86" hidden="1"/>
    <col min="12815" max="12815" width="6.21875" style="86" hidden="1"/>
    <col min="12816" max="12816" width="10.21875" style="86" hidden="1"/>
    <col min="12817" max="12817" width="12.33203125" style="86" hidden="1"/>
    <col min="12818" max="12818" width="12.44140625" style="86" hidden="1"/>
    <col min="12819" max="12819" width="4.44140625" style="86" hidden="1"/>
    <col min="12820" max="12820" width="14" style="86" hidden="1"/>
    <col min="12821" max="12821" width="13" style="86" hidden="1"/>
    <col min="12822" max="12822" width="12.33203125" style="86" hidden="1"/>
    <col min="12823" max="12825" width="9.44140625" style="86" hidden="1"/>
    <col min="12826" max="12826" width="10.44140625" style="86" hidden="1"/>
    <col min="12827" max="12827" width="10.88671875" style="86" hidden="1"/>
    <col min="12828" max="13064" width="8" style="86" hidden="1"/>
    <col min="13065" max="13066" width="4.33203125" style="86" hidden="1"/>
    <col min="13067" max="13067" width="6.21875" style="86" hidden="1"/>
    <col min="13068" max="13068" width="4.44140625" style="86" hidden="1"/>
    <col min="13069" max="13069" width="21" style="86" hidden="1"/>
    <col min="13070" max="13070" width="10.33203125" style="86" hidden="1"/>
    <col min="13071" max="13071" width="6.21875" style="86" hidden="1"/>
    <col min="13072" max="13072" width="10.21875" style="86" hidden="1"/>
    <col min="13073" max="13073" width="12.33203125" style="86" hidden="1"/>
    <col min="13074" max="13074" width="12.44140625" style="86" hidden="1"/>
    <col min="13075" max="13075" width="4.44140625" style="86" hidden="1"/>
    <col min="13076" max="13076" width="14" style="86" hidden="1"/>
    <col min="13077" max="13077" width="13" style="86" hidden="1"/>
    <col min="13078" max="13078" width="12.33203125" style="86" hidden="1"/>
    <col min="13079" max="13081" width="9.44140625" style="86" hidden="1"/>
    <col min="13082" max="13082" width="10.44140625" style="86" hidden="1"/>
    <col min="13083" max="13083" width="10.88671875" style="86" hidden="1"/>
    <col min="13084" max="13320" width="8" style="86" hidden="1"/>
    <col min="13321" max="13322" width="4.33203125" style="86" hidden="1"/>
    <col min="13323" max="13323" width="6.21875" style="86" hidden="1"/>
    <col min="13324" max="13324" width="4.44140625" style="86" hidden="1"/>
    <col min="13325" max="13325" width="21" style="86" hidden="1"/>
    <col min="13326" max="13326" width="10.33203125" style="86" hidden="1"/>
    <col min="13327" max="13327" width="6.21875" style="86" hidden="1"/>
    <col min="13328" max="13328" width="10.21875" style="86" hidden="1"/>
    <col min="13329" max="13329" width="12.33203125" style="86" hidden="1"/>
    <col min="13330" max="13330" width="12.44140625" style="86" hidden="1"/>
    <col min="13331" max="13331" width="4.44140625" style="86" hidden="1"/>
    <col min="13332" max="13332" width="14" style="86" hidden="1"/>
    <col min="13333" max="13333" width="13" style="86" hidden="1"/>
    <col min="13334" max="13334" width="12.33203125" style="86" hidden="1"/>
    <col min="13335" max="13337" width="9.44140625" style="86" hidden="1"/>
    <col min="13338" max="13338" width="10.44140625" style="86" hidden="1"/>
    <col min="13339" max="13339" width="10.88671875" style="86" hidden="1"/>
    <col min="13340" max="13576" width="8" style="86" hidden="1"/>
    <col min="13577" max="13578" width="4.33203125" style="86" hidden="1"/>
    <col min="13579" max="13579" width="6.21875" style="86" hidden="1"/>
    <col min="13580" max="13580" width="4.44140625" style="86" hidden="1"/>
    <col min="13581" max="13581" width="21" style="86" hidden="1"/>
    <col min="13582" max="13582" width="10.33203125" style="86" hidden="1"/>
    <col min="13583" max="13583" width="6.21875" style="86" hidden="1"/>
    <col min="13584" max="13584" width="10.21875" style="86" hidden="1"/>
    <col min="13585" max="13585" width="12.33203125" style="86" hidden="1"/>
    <col min="13586" max="13586" width="12.44140625" style="86" hidden="1"/>
    <col min="13587" max="13587" width="4.44140625" style="86" hidden="1"/>
    <col min="13588" max="13588" width="14" style="86" hidden="1"/>
    <col min="13589" max="13589" width="13" style="86" hidden="1"/>
    <col min="13590" max="13590" width="12.33203125" style="86" hidden="1"/>
    <col min="13591" max="13593" width="9.44140625" style="86" hidden="1"/>
    <col min="13594" max="13594" width="10.44140625" style="86" hidden="1"/>
    <col min="13595" max="13595" width="10.88671875" style="86" hidden="1"/>
    <col min="13596" max="13832" width="8" style="86" hidden="1"/>
    <col min="13833" max="13834" width="4.33203125" style="86" hidden="1"/>
    <col min="13835" max="13835" width="6.21875" style="86" hidden="1"/>
    <col min="13836" max="13836" width="4.44140625" style="86" hidden="1"/>
    <col min="13837" max="13837" width="21" style="86" hidden="1"/>
    <col min="13838" max="13838" width="10.33203125" style="86" hidden="1"/>
    <col min="13839" max="13839" width="6.21875" style="86" hidden="1"/>
    <col min="13840" max="13840" width="10.21875" style="86" hidden="1"/>
    <col min="13841" max="13841" width="12.33203125" style="86" hidden="1"/>
    <col min="13842" max="13842" width="12.44140625" style="86" hidden="1"/>
    <col min="13843" max="13843" width="4.44140625" style="86" hidden="1"/>
    <col min="13844" max="13844" width="14" style="86" hidden="1"/>
    <col min="13845" max="13845" width="13" style="86" hidden="1"/>
    <col min="13846" max="13846" width="12.33203125" style="86" hidden="1"/>
    <col min="13847" max="13849" width="9.44140625" style="86" hidden="1"/>
    <col min="13850" max="13850" width="10.44140625" style="86" hidden="1"/>
    <col min="13851" max="13851" width="10.88671875" style="86" hidden="1"/>
    <col min="13852" max="14088" width="8" style="86" hidden="1"/>
    <col min="14089" max="14090" width="4.33203125" style="86" hidden="1"/>
    <col min="14091" max="14091" width="6.21875" style="86" hidden="1"/>
    <col min="14092" max="14092" width="4.44140625" style="86" hidden="1"/>
    <col min="14093" max="14093" width="21" style="86" hidden="1"/>
    <col min="14094" max="14094" width="10.33203125" style="86" hidden="1"/>
    <col min="14095" max="14095" width="6.21875" style="86" hidden="1"/>
    <col min="14096" max="14096" width="10.21875" style="86" hidden="1"/>
    <col min="14097" max="14097" width="12.33203125" style="86" hidden="1"/>
    <col min="14098" max="14098" width="12.44140625" style="86" hidden="1"/>
    <col min="14099" max="14099" width="4.44140625" style="86" hidden="1"/>
    <col min="14100" max="14100" width="14" style="86" hidden="1"/>
    <col min="14101" max="14101" width="13" style="86" hidden="1"/>
    <col min="14102" max="14102" width="12.33203125" style="86" hidden="1"/>
    <col min="14103" max="14105" width="9.44140625" style="86" hidden="1"/>
    <col min="14106" max="14106" width="10.44140625" style="86" hidden="1"/>
    <col min="14107" max="14107" width="10.88671875" style="86" hidden="1"/>
    <col min="14108" max="14344" width="8" style="86" hidden="1"/>
    <col min="14345" max="14346" width="4.33203125" style="86" hidden="1"/>
    <col min="14347" max="14347" width="6.21875" style="86" hidden="1"/>
    <col min="14348" max="14348" width="4.44140625" style="86" hidden="1"/>
    <col min="14349" max="14349" width="21" style="86" hidden="1"/>
    <col min="14350" max="14350" width="10.33203125" style="86" hidden="1"/>
    <col min="14351" max="14351" width="6.21875" style="86" hidden="1"/>
    <col min="14352" max="14352" width="10.21875" style="86" hidden="1"/>
    <col min="14353" max="14353" width="12.33203125" style="86" hidden="1"/>
    <col min="14354" max="14354" width="12.44140625" style="86" hidden="1"/>
    <col min="14355" max="14355" width="4.44140625" style="86" hidden="1"/>
    <col min="14356" max="14356" width="14" style="86" hidden="1"/>
    <col min="14357" max="14357" width="13" style="86" hidden="1"/>
    <col min="14358" max="14358" width="12.33203125" style="86" hidden="1"/>
    <col min="14359" max="14361" width="9.44140625" style="86" hidden="1"/>
    <col min="14362" max="14362" width="10.44140625" style="86" hidden="1"/>
    <col min="14363" max="14363" width="10.88671875" style="86" hidden="1"/>
    <col min="14364" max="14600" width="8" style="86" hidden="1"/>
    <col min="14601" max="14602" width="4.33203125" style="86" hidden="1"/>
    <col min="14603" max="14603" width="6.21875" style="86" hidden="1"/>
    <col min="14604" max="14604" width="4.44140625" style="86" hidden="1"/>
    <col min="14605" max="14605" width="21" style="86" hidden="1"/>
    <col min="14606" max="14606" width="10.33203125" style="86" hidden="1"/>
    <col min="14607" max="14607" width="6.21875" style="86" hidden="1"/>
    <col min="14608" max="14608" width="10.21875" style="86" hidden="1"/>
    <col min="14609" max="14609" width="12.33203125" style="86" hidden="1"/>
    <col min="14610" max="14610" width="12.44140625" style="86" hidden="1"/>
    <col min="14611" max="14611" width="4.44140625" style="86" hidden="1"/>
    <col min="14612" max="14612" width="14" style="86" hidden="1"/>
    <col min="14613" max="14613" width="13" style="86" hidden="1"/>
    <col min="14614" max="14614" width="12.33203125" style="86" hidden="1"/>
    <col min="14615" max="14617" width="9.44140625" style="86" hidden="1"/>
    <col min="14618" max="14618" width="10.44140625" style="86" hidden="1"/>
    <col min="14619" max="14619" width="10.88671875" style="86" hidden="1"/>
    <col min="14620" max="14856" width="8" style="86" hidden="1"/>
    <col min="14857" max="14858" width="4.33203125" style="86" hidden="1"/>
    <col min="14859" max="14859" width="6.21875" style="86" hidden="1"/>
    <col min="14860" max="14860" width="4.44140625" style="86" hidden="1"/>
    <col min="14861" max="14861" width="21" style="86" hidden="1"/>
    <col min="14862" max="14862" width="10.33203125" style="86" hidden="1"/>
    <col min="14863" max="14863" width="6.21875" style="86" hidden="1"/>
    <col min="14864" max="14864" width="10.21875" style="86" hidden="1"/>
    <col min="14865" max="14865" width="12.33203125" style="86" hidden="1"/>
    <col min="14866" max="14866" width="12.44140625" style="86" hidden="1"/>
    <col min="14867" max="14867" width="4.44140625" style="86" hidden="1"/>
    <col min="14868" max="14868" width="14" style="86" hidden="1"/>
    <col min="14869" max="14869" width="13" style="86" hidden="1"/>
    <col min="14870" max="14870" width="12.33203125" style="86" hidden="1"/>
    <col min="14871" max="14873" width="9.44140625" style="86" hidden="1"/>
    <col min="14874" max="14874" width="10.44140625" style="86" hidden="1"/>
    <col min="14875" max="14875" width="10.88671875" style="86" hidden="1"/>
    <col min="14876" max="15112" width="8" style="86" hidden="1"/>
    <col min="15113" max="15114" width="4.33203125" style="86" hidden="1"/>
    <col min="15115" max="15115" width="6.21875" style="86" hidden="1"/>
    <col min="15116" max="15116" width="4.44140625" style="86" hidden="1"/>
    <col min="15117" max="15117" width="21" style="86" hidden="1"/>
    <col min="15118" max="15118" width="10.33203125" style="86" hidden="1"/>
    <col min="15119" max="15119" width="6.21875" style="86" hidden="1"/>
    <col min="15120" max="15120" width="10.21875" style="86" hidden="1"/>
    <col min="15121" max="15121" width="12.33203125" style="86" hidden="1"/>
    <col min="15122" max="15122" width="12.44140625" style="86" hidden="1"/>
    <col min="15123" max="15123" width="4.44140625" style="86" hidden="1"/>
    <col min="15124" max="15124" width="14" style="86" hidden="1"/>
    <col min="15125" max="15125" width="13" style="86" hidden="1"/>
    <col min="15126" max="15126" width="12.33203125" style="86" hidden="1"/>
    <col min="15127" max="15129" width="9.44140625" style="86" hidden="1"/>
    <col min="15130" max="15130" width="10.44140625" style="86" hidden="1"/>
    <col min="15131" max="15131" width="10.88671875" style="86" hidden="1"/>
    <col min="15132" max="15368" width="8" style="86" hidden="1"/>
    <col min="15369" max="15370" width="4.33203125" style="86" hidden="1"/>
    <col min="15371" max="15371" width="6.21875" style="86" hidden="1"/>
    <col min="15372" max="15372" width="4.44140625" style="86" hidden="1"/>
    <col min="15373" max="15373" width="21" style="86" hidden="1"/>
    <col min="15374" max="15374" width="10.33203125" style="86" hidden="1"/>
    <col min="15375" max="15375" width="6.21875" style="86" hidden="1"/>
    <col min="15376" max="15376" width="10.21875" style="86" hidden="1"/>
    <col min="15377" max="15377" width="12.33203125" style="86" hidden="1"/>
    <col min="15378" max="15378" width="12.44140625" style="86" hidden="1"/>
    <col min="15379" max="15379" width="4.44140625" style="86" hidden="1"/>
    <col min="15380" max="15380" width="14" style="86" hidden="1"/>
    <col min="15381" max="15381" width="13" style="86" hidden="1"/>
    <col min="15382" max="15382" width="12.33203125" style="86" hidden="1"/>
    <col min="15383" max="15385" width="9.44140625" style="86" hidden="1"/>
    <col min="15386" max="15386" width="10.44140625" style="86" hidden="1"/>
    <col min="15387" max="15387" width="10.88671875" style="86" hidden="1"/>
    <col min="15388" max="15624" width="8" style="86" hidden="1"/>
    <col min="15625" max="15626" width="4.33203125" style="86" hidden="1"/>
    <col min="15627" max="15627" width="6.21875" style="86" hidden="1"/>
    <col min="15628" max="15628" width="4.44140625" style="86" hidden="1"/>
    <col min="15629" max="15629" width="21" style="86" hidden="1"/>
    <col min="15630" max="15630" width="10.33203125" style="86" hidden="1"/>
    <col min="15631" max="15631" width="6.21875" style="86" hidden="1"/>
    <col min="15632" max="15632" width="10.21875" style="86" hidden="1"/>
    <col min="15633" max="15633" width="12.33203125" style="86" hidden="1"/>
    <col min="15634" max="15634" width="12.44140625" style="86" hidden="1"/>
    <col min="15635" max="15635" width="4.44140625" style="86" hidden="1"/>
    <col min="15636" max="15636" width="14" style="86" hidden="1"/>
    <col min="15637" max="15637" width="13" style="86" hidden="1"/>
    <col min="15638" max="15638" width="12.33203125" style="86" hidden="1"/>
    <col min="15639" max="15641" width="9.44140625" style="86" hidden="1"/>
    <col min="15642" max="15642" width="10.44140625" style="86" hidden="1"/>
    <col min="15643" max="15643" width="10.88671875" style="86" hidden="1"/>
    <col min="15644" max="15880" width="8" style="86" hidden="1"/>
    <col min="15881" max="15882" width="4.33203125" style="86" hidden="1"/>
    <col min="15883" max="15883" width="6.21875" style="86" hidden="1"/>
    <col min="15884" max="15884" width="4.44140625" style="86" hidden="1"/>
    <col min="15885" max="15885" width="21" style="86" hidden="1"/>
    <col min="15886" max="15886" width="10.33203125" style="86" hidden="1"/>
    <col min="15887" max="15887" width="6.21875" style="86" hidden="1"/>
    <col min="15888" max="15888" width="10.21875" style="86" hidden="1"/>
    <col min="15889" max="15889" width="12.33203125" style="86" hidden="1"/>
    <col min="15890" max="15890" width="12.44140625" style="86" hidden="1"/>
    <col min="15891" max="15891" width="4.44140625" style="86" hidden="1"/>
    <col min="15892" max="15892" width="14" style="86" hidden="1"/>
    <col min="15893" max="15893" width="13" style="86" hidden="1"/>
    <col min="15894" max="15894" width="12.33203125" style="86" hidden="1"/>
    <col min="15895" max="15897" width="9.44140625" style="86" hidden="1"/>
    <col min="15898" max="15898" width="10.44140625" style="86" hidden="1"/>
    <col min="15899" max="15899" width="10.88671875" style="86" hidden="1"/>
    <col min="15900" max="16136" width="8" style="86" hidden="1"/>
    <col min="16137" max="16138" width="4.33203125" style="86" hidden="1"/>
    <col min="16139" max="16139" width="6.21875" style="86" hidden="1"/>
    <col min="16140" max="16140" width="4.44140625" style="86" hidden="1"/>
    <col min="16141" max="16141" width="21" style="86" hidden="1"/>
    <col min="16142" max="16142" width="10.33203125" style="86" hidden="1"/>
    <col min="16143" max="16143" width="6.21875" style="86" hidden="1"/>
    <col min="16144" max="16144" width="10.21875" style="86" hidden="1"/>
    <col min="16145" max="16145" width="12.33203125" style="86" hidden="1"/>
    <col min="16146" max="16146" width="12.44140625" style="86" hidden="1"/>
    <col min="16147" max="16147" width="4.44140625" style="86" hidden="1"/>
    <col min="16148" max="16148" width="14" style="86" hidden="1"/>
    <col min="16149" max="16149" width="13" style="86" hidden="1"/>
    <col min="16150" max="16150" width="12.33203125" style="86" hidden="1"/>
    <col min="16151" max="16153" width="9.44140625" style="86" hidden="1"/>
    <col min="16154" max="16154" width="10.44140625" style="86" hidden="1"/>
    <col min="16155" max="16158" width="10.88671875" style="86" hidden="1"/>
    <col min="16159" max="16159" width="10.44140625" style="86" hidden="1"/>
    <col min="16160" max="16168" width="10.88671875" style="86" hidden="1"/>
    <col min="16169" max="16384" width="8" style="86" hidden="1"/>
  </cols>
  <sheetData>
    <row r="1" spans="1:27" s="104" customFormat="1" ht="14.25" customHeight="1">
      <c r="A1" s="1" t="s">
        <v>16135</v>
      </c>
      <c r="W1" s="103"/>
    </row>
    <row r="2" spans="1:27" s="100" customFormat="1" ht="12">
      <c r="B2" s="102"/>
      <c r="C2" s="102"/>
      <c r="D2" s="102"/>
      <c r="E2" s="102"/>
      <c r="F2" s="102"/>
      <c r="G2" s="102"/>
      <c r="H2" s="102"/>
      <c r="I2" s="102"/>
      <c r="J2" s="102"/>
      <c r="K2" s="102"/>
      <c r="L2" s="102"/>
      <c r="M2" s="102"/>
      <c r="N2" s="102"/>
      <c r="O2" s="102"/>
      <c r="P2" s="102"/>
      <c r="Q2" s="102"/>
      <c r="R2" s="102"/>
      <c r="S2" s="102"/>
      <c r="T2" s="102"/>
      <c r="U2" s="102"/>
      <c r="V2" s="102"/>
      <c r="W2" s="102"/>
      <c r="X2" s="102"/>
      <c r="AA2" s="101"/>
    </row>
    <row r="3" spans="1:27" s="255" customFormat="1">
      <c r="B3" s="263" t="s">
        <v>14649</v>
      </c>
      <c r="C3" s="257"/>
      <c r="D3" s="257"/>
      <c r="E3" s="257"/>
      <c r="F3" s="257"/>
      <c r="G3" s="257"/>
      <c r="H3" s="257"/>
      <c r="I3" s="257"/>
      <c r="J3" s="257"/>
      <c r="K3" s="257"/>
      <c r="L3" s="257"/>
      <c r="M3" s="257"/>
      <c r="N3" s="257"/>
      <c r="O3" s="257"/>
      <c r="P3" s="257"/>
      <c r="Q3" s="257"/>
      <c r="R3" s="257"/>
      <c r="S3" s="257"/>
      <c r="T3" s="257"/>
      <c r="U3" s="257"/>
      <c r="V3" s="257"/>
      <c r="W3" s="257"/>
      <c r="X3" s="257"/>
      <c r="AA3" s="258"/>
    </row>
    <row r="4" spans="1:27" s="255" customFormat="1">
      <c r="C4" s="256"/>
      <c r="D4" s="256"/>
      <c r="E4" s="256"/>
      <c r="F4" s="256"/>
      <c r="G4" s="256"/>
      <c r="H4" s="256"/>
      <c r="I4" s="256"/>
      <c r="J4" s="256"/>
      <c r="K4" s="256"/>
      <c r="L4" s="256"/>
      <c r="M4" s="256"/>
      <c r="N4" s="256"/>
      <c r="O4" s="256"/>
      <c r="P4" s="256"/>
      <c r="Q4" s="256"/>
      <c r="R4" s="256"/>
      <c r="S4" s="256"/>
      <c r="T4" s="256"/>
      <c r="U4" s="256"/>
      <c r="V4" s="256"/>
      <c r="W4" s="256"/>
      <c r="X4" s="256"/>
      <c r="Y4" s="264"/>
      <c r="Z4" s="264"/>
      <c r="AA4" s="265"/>
    </row>
    <row r="5" spans="1:27" s="255" customFormat="1">
      <c r="B5" s="256" t="s">
        <v>16161</v>
      </c>
      <c r="C5" s="256"/>
      <c r="D5" s="256"/>
      <c r="E5" s="256"/>
      <c r="F5" s="256"/>
      <c r="G5" s="256"/>
      <c r="H5" s="256"/>
      <c r="I5" s="256"/>
      <c r="J5" s="256"/>
      <c r="K5" s="256"/>
      <c r="L5" s="256"/>
      <c r="M5" s="256"/>
      <c r="N5" s="256"/>
      <c r="O5" s="256"/>
      <c r="P5" s="256"/>
      <c r="Q5" s="256"/>
      <c r="R5" s="256"/>
      <c r="S5" s="256"/>
      <c r="T5" s="256"/>
      <c r="U5" s="256"/>
      <c r="V5" s="256"/>
      <c r="W5" s="256"/>
      <c r="X5" s="256"/>
      <c r="Y5" s="264"/>
      <c r="Z5" s="264"/>
      <c r="AA5" s="265"/>
    </row>
    <row r="6" spans="1:27" s="255" customFormat="1">
      <c r="B6" s="266" t="s">
        <v>16125</v>
      </c>
      <c r="C6" s="256"/>
      <c r="D6" s="256"/>
      <c r="E6" s="256"/>
      <c r="F6" s="256"/>
      <c r="G6" s="256"/>
      <c r="H6" s="256"/>
      <c r="I6" s="256"/>
      <c r="J6" s="256"/>
      <c r="K6" s="256"/>
      <c r="L6" s="256"/>
      <c r="M6" s="256"/>
      <c r="N6" s="256"/>
      <c r="O6" s="256"/>
      <c r="P6" s="256"/>
      <c r="Q6" s="256"/>
      <c r="R6" s="256"/>
      <c r="S6" s="256"/>
      <c r="T6" s="256"/>
      <c r="U6" s="256"/>
      <c r="V6" s="256"/>
      <c r="W6" s="256"/>
      <c r="X6" s="256"/>
      <c r="Y6" s="264"/>
      <c r="Z6" s="264"/>
      <c r="AA6" s="265"/>
    </row>
    <row r="7" spans="1:27" s="255" customFormat="1">
      <c r="B7" s="266" t="s">
        <v>16153</v>
      </c>
      <c r="C7" s="256"/>
      <c r="D7" s="256"/>
      <c r="E7" s="256"/>
      <c r="F7" s="256"/>
      <c r="G7" s="256"/>
      <c r="H7" s="256"/>
      <c r="I7" s="256"/>
      <c r="J7" s="256"/>
      <c r="K7" s="256"/>
      <c r="L7" s="256"/>
      <c r="M7" s="256"/>
      <c r="N7" s="256"/>
      <c r="O7" s="256"/>
      <c r="P7" s="256"/>
      <c r="Q7" s="256"/>
      <c r="R7" s="256"/>
      <c r="S7" s="256"/>
      <c r="T7" s="256"/>
      <c r="U7" s="256"/>
      <c r="V7" s="256"/>
      <c r="W7" s="256"/>
      <c r="X7" s="256"/>
      <c r="Y7" s="264"/>
      <c r="Z7" s="264"/>
      <c r="AA7" s="265"/>
    </row>
    <row r="8" spans="1:27" s="255" customFormat="1" ht="13.8" thickBot="1">
      <c r="B8" s="266"/>
      <c r="C8" s="256"/>
      <c r="D8" s="256"/>
      <c r="E8" s="256"/>
      <c r="F8" s="256"/>
      <c r="G8" s="256"/>
      <c r="H8" s="256"/>
      <c r="I8" s="256"/>
      <c r="J8" s="256"/>
      <c r="K8" s="256"/>
      <c r="L8" s="256"/>
      <c r="M8" s="256"/>
      <c r="N8" s="256"/>
      <c r="O8" s="256"/>
      <c r="P8" s="256"/>
      <c r="Q8" s="256"/>
      <c r="R8" s="256"/>
      <c r="S8" s="256"/>
      <c r="T8" s="256"/>
      <c r="U8" s="256"/>
      <c r="V8" s="256"/>
      <c r="W8" s="256"/>
      <c r="X8" s="256"/>
      <c r="Y8" s="264"/>
      <c r="Z8" s="264"/>
      <c r="AA8" s="265"/>
    </row>
    <row r="9" spans="1:27" s="255" customFormat="1" ht="13.8" thickBot="1">
      <c r="B9" s="255" t="s">
        <v>14650</v>
      </c>
      <c r="C9" s="280"/>
      <c r="D9" s="256" t="s">
        <v>14651</v>
      </c>
      <c r="E9" s="256"/>
      <c r="F9" s="256"/>
      <c r="G9" s="256"/>
      <c r="H9" s="256"/>
      <c r="I9" s="256"/>
      <c r="J9" s="256"/>
      <c r="K9" s="256"/>
      <c r="L9" s="256"/>
      <c r="M9" s="256"/>
      <c r="N9" s="256"/>
      <c r="O9" s="256"/>
      <c r="P9" s="256"/>
      <c r="Q9" s="256"/>
      <c r="R9" s="256"/>
      <c r="S9" s="256"/>
      <c r="T9" s="256"/>
      <c r="U9" s="256"/>
      <c r="V9" s="256"/>
      <c r="W9" s="256"/>
      <c r="X9" s="256"/>
      <c r="Y9" s="264"/>
      <c r="Z9" s="264"/>
      <c r="AA9" s="265"/>
    </row>
    <row r="10" spans="1:27" s="255" customFormat="1">
      <c r="B10" s="255" t="s">
        <v>14652</v>
      </c>
      <c r="C10" s="256"/>
      <c r="D10" s="256"/>
      <c r="E10" s="256"/>
      <c r="F10" s="256"/>
      <c r="G10" s="256"/>
      <c r="H10" s="256"/>
      <c r="I10" s="256"/>
      <c r="J10" s="256"/>
      <c r="K10" s="256"/>
      <c r="L10" s="256"/>
      <c r="M10" s="256"/>
      <c r="N10" s="256"/>
      <c r="O10" s="256"/>
      <c r="P10" s="256"/>
      <c r="Q10" s="256"/>
      <c r="R10" s="256"/>
      <c r="S10" s="256"/>
      <c r="T10" s="256"/>
      <c r="U10" s="256"/>
      <c r="V10" s="256"/>
      <c r="W10" s="256"/>
      <c r="X10" s="256"/>
      <c r="Y10" s="264"/>
      <c r="Z10" s="264"/>
      <c r="AA10" s="265"/>
    </row>
    <row r="11" spans="1:27" s="255" customFormat="1">
      <c r="C11" s="256"/>
      <c r="D11" s="256"/>
      <c r="E11" s="256"/>
      <c r="F11" s="256"/>
      <c r="G11" s="256"/>
      <c r="H11" s="256"/>
      <c r="I11" s="256"/>
      <c r="J11" s="256"/>
      <c r="K11" s="256"/>
      <c r="L11" s="256"/>
      <c r="M11" s="256"/>
      <c r="N11" s="256"/>
      <c r="O11" s="256"/>
      <c r="P11" s="256"/>
      <c r="Q11" s="256"/>
      <c r="R11" s="256"/>
      <c r="S11" s="256"/>
      <c r="T11" s="256"/>
      <c r="U11" s="256"/>
      <c r="V11" s="256"/>
      <c r="W11" s="256"/>
      <c r="X11" s="256"/>
      <c r="Y11" s="264"/>
      <c r="Z11" s="264"/>
      <c r="AA11" s="265"/>
    </row>
    <row r="12" spans="1:27" s="255" customFormat="1">
      <c r="B12" s="266" t="s">
        <v>14702</v>
      </c>
      <c r="C12" s="256"/>
      <c r="D12" s="256"/>
      <c r="E12" s="256"/>
      <c r="F12" s="256"/>
      <c r="G12" s="256"/>
      <c r="H12" s="256"/>
      <c r="I12" s="256"/>
      <c r="J12" s="256"/>
      <c r="K12" s="256"/>
      <c r="L12" s="256"/>
      <c r="M12" s="256"/>
      <c r="N12" s="256"/>
      <c r="O12" s="256"/>
      <c r="P12" s="256"/>
      <c r="Q12" s="256"/>
      <c r="R12" s="256"/>
      <c r="S12" s="256"/>
      <c r="T12" s="256"/>
      <c r="U12" s="264"/>
      <c r="V12" s="264"/>
      <c r="W12" s="265"/>
    </row>
    <row r="13" spans="1:27" s="255" customFormat="1" ht="15.9" customHeight="1">
      <c r="B13" s="276" t="s">
        <v>14653</v>
      </c>
      <c r="C13" s="564" t="s">
        <v>14654</v>
      </c>
      <c r="D13" s="593" t="s">
        <v>14655</v>
      </c>
      <c r="E13" s="593" t="s">
        <v>14656</v>
      </c>
      <c r="F13" s="593" t="s">
        <v>14657</v>
      </c>
      <c r="G13" s="564" t="s">
        <v>14658</v>
      </c>
      <c r="H13" s="256"/>
      <c r="I13" s="256"/>
      <c r="J13" s="256"/>
      <c r="K13" s="256"/>
      <c r="L13" s="256"/>
      <c r="M13" s="256"/>
      <c r="N13" s="256"/>
      <c r="O13" s="256"/>
      <c r="P13" s="256"/>
      <c r="Q13" s="256"/>
      <c r="R13" s="256"/>
      <c r="S13" s="256"/>
      <c r="T13" s="256"/>
      <c r="U13" s="264"/>
      <c r="V13" s="264"/>
      <c r="W13" s="265"/>
    </row>
    <row r="14" spans="1:27" s="255" customFormat="1" ht="15.9" customHeight="1">
      <c r="B14" s="560" t="s">
        <v>14691</v>
      </c>
      <c r="C14" s="589" t="s">
        <v>14692</v>
      </c>
      <c r="D14" s="589" t="s">
        <v>16206</v>
      </c>
      <c r="E14" s="562" t="s">
        <v>14693</v>
      </c>
      <c r="F14" s="591" t="s">
        <v>14695</v>
      </c>
      <c r="G14" s="591" t="s">
        <v>14697</v>
      </c>
      <c r="H14" s="256"/>
      <c r="I14" s="256"/>
      <c r="J14" s="256"/>
      <c r="K14" s="256"/>
      <c r="L14" s="256"/>
      <c r="M14" s="256"/>
      <c r="N14" s="256"/>
      <c r="O14" s="256"/>
      <c r="P14" s="256"/>
      <c r="Q14" s="256"/>
      <c r="R14" s="256"/>
      <c r="S14" s="256"/>
      <c r="T14" s="256"/>
      <c r="U14" s="264"/>
      <c r="V14" s="264"/>
      <c r="W14" s="265"/>
    </row>
    <row r="15" spans="1:27" s="255" customFormat="1" ht="15.9" customHeight="1">
      <c r="B15" s="561"/>
      <c r="C15" s="590"/>
      <c r="D15" s="590" t="s">
        <v>16205</v>
      </c>
      <c r="E15" s="563" t="s">
        <v>14694</v>
      </c>
      <c r="F15" s="592" t="s">
        <v>14696</v>
      </c>
      <c r="G15" s="592"/>
      <c r="H15" s="256"/>
      <c r="I15" s="256"/>
      <c r="J15" s="256"/>
      <c r="K15" s="256"/>
      <c r="L15" s="256"/>
      <c r="M15" s="256"/>
      <c r="N15" s="256"/>
      <c r="O15" s="256"/>
      <c r="P15" s="256"/>
      <c r="Q15" s="256"/>
      <c r="R15" s="256"/>
      <c r="S15" s="256"/>
      <c r="T15" s="256"/>
      <c r="U15" s="264"/>
      <c r="V15" s="264"/>
      <c r="W15" s="265"/>
    </row>
    <row r="16" spans="1:27" s="255" customFormat="1" ht="15.9" customHeight="1">
      <c r="B16" s="275" t="s">
        <v>14659</v>
      </c>
      <c r="C16" s="277" t="s">
        <v>16054</v>
      </c>
      <c r="D16" s="594" t="s">
        <v>16055</v>
      </c>
      <c r="E16" s="563">
        <v>1</v>
      </c>
      <c r="F16" s="595" t="s">
        <v>16056</v>
      </c>
      <c r="G16" s="277" t="s">
        <v>16057</v>
      </c>
      <c r="H16" s="256"/>
      <c r="I16" s="256"/>
      <c r="J16" s="256"/>
      <c r="K16" s="256"/>
      <c r="L16" s="256"/>
      <c r="M16" s="256"/>
      <c r="N16" s="256"/>
      <c r="O16" s="256"/>
      <c r="P16" s="256"/>
      <c r="Q16" s="256"/>
      <c r="R16" s="256"/>
      <c r="S16" s="256"/>
      <c r="T16" s="256"/>
      <c r="U16" s="264"/>
      <c r="V16" s="264"/>
      <c r="W16" s="265"/>
    </row>
    <row r="17" spans="2:23" s="255" customFormat="1" ht="15.9" customHeight="1">
      <c r="B17" s="275" t="s">
        <v>14660</v>
      </c>
      <c r="C17" s="267" t="s">
        <v>16071</v>
      </c>
      <c r="D17" s="267" t="s">
        <v>16072</v>
      </c>
      <c r="E17" s="267" t="s">
        <v>10066</v>
      </c>
      <c r="F17" s="267" t="s">
        <v>16073</v>
      </c>
      <c r="G17" s="267" t="s">
        <v>16074</v>
      </c>
      <c r="H17" s="256"/>
      <c r="I17" s="256"/>
      <c r="J17" s="256"/>
      <c r="K17" s="256"/>
      <c r="L17" s="256"/>
      <c r="M17" s="256"/>
      <c r="N17" s="256"/>
      <c r="O17" s="256"/>
      <c r="P17" s="256"/>
      <c r="Q17" s="256"/>
      <c r="R17" s="256"/>
      <c r="S17" s="256"/>
      <c r="T17" s="256"/>
      <c r="U17" s="264"/>
      <c r="V17" s="264"/>
      <c r="W17" s="265"/>
    </row>
    <row r="18" spans="2:23" s="255" customFormat="1">
      <c r="C18" s="256"/>
      <c r="D18" s="256"/>
      <c r="E18" s="256"/>
      <c r="F18" s="256"/>
      <c r="G18" s="256"/>
      <c r="H18" s="256"/>
      <c r="I18" s="256"/>
      <c r="J18" s="256"/>
      <c r="K18" s="256"/>
      <c r="L18" s="256"/>
      <c r="M18" s="256"/>
      <c r="N18" s="256"/>
      <c r="O18" s="256"/>
      <c r="P18" s="256"/>
      <c r="Q18" s="256"/>
      <c r="R18" s="256"/>
      <c r="S18" s="256"/>
      <c r="T18" s="256"/>
      <c r="U18" s="264"/>
      <c r="V18" s="264"/>
      <c r="W18" s="265"/>
    </row>
    <row r="19" spans="2:23" s="255" customFormat="1">
      <c r="B19" s="276" t="s">
        <v>14661</v>
      </c>
      <c r="C19" s="769" t="s">
        <v>14662</v>
      </c>
      <c r="D19" s="769"/>
      <c r="E19" s="769"/>
      <c r="F19" s="769"/>
      <c r="G19" s="769"/>
      <c r="H19" s="256"/>
      <c r="I19" s="256"/>
      <c r="J19" s="256"/>
      <c r="K19" s="256"/>
      <c r="L19" s="256"/>
      <c r="M19" s="256"/>
      <c r="N19" s="256"/>
      <c r="O19" s="256"/>
      <c r="P19" s="256"/>
      <c r="Q19" s="256"/>
      <c r="R19" s="256"/>
      <c r="S19" s="256"/>
      <c r="T19" s="256"/>
      <c r="U19" s="264"/>
      <c r="V19" s="264"/>
      <c r="W19" s="265"/>
    </row>
    <row r="20" spans="2:23" s="255" customFormat="1" ht="36" customHeight="1">
      <c r="B20" s="275" t="s">
        <v>16058</v>
      </c>
      <c r="C20" s="770"/>
      <c r="D20" s="770"/>
      <c r="E20" s="770"/>
      <c r="F20" s="770"/>
      <c r="G20" s="770"/>
      <c r="H20" s="256"/>
      <c r="I20" s="256"/>
      <c r="J20" s="256"/>
      <c r="K20" s="256"/>
      <c r="L20" s="256"/>
      <c r="M20" s="256"/>
      <c r="N20" s="256"/>
      <c r="O20" s="256"/>
      <c r="P20" s="256"/>
      <c r="Q20" s="256"/>
      <c r="R20" s="256"/>
      <c r="S20" s="256"/>
      <c r="T20" s="256"/>
      <c r="U20" s="264"/>
      <c r="V20" s="264"/>
      <c r="W20" s="265"/>
    </row>
    <row r="21" spans="2:23" s="255" customFormat="1" ht="36" customHeight="1">
      <c r="B21" s="275" t="s">
        <v>16059</v>
      </c>
      <c r="C21" s="770"/>
      <c r="D21" s="770"/>
      <c r="E21" s="770"/>
      <c r="F21" s="770"/>
      <c r="G21" s="770"/>
      <c r="H21" s="256"/>
      <c r="I21" s="256"/>
      <c r="J21" s="256"/>
      <c r="K21" s="256"/>
      <c r="L21" s="256"/>
      <c r="M21" s="256"/>
      <c r="N21" s="256"/>
      <c r="O21" s="256"/>
      <c r="P21" s="256"/>
      <c r="Q21" s="256"/>
      <c r="R21" s="256"/>
      <c r="S21" s="256"/>
      <c r="T21" s="256"/>
      <c r="U21" s="264"/>
      <c r="V21" s="264"/>
      <c r="W21" s="265"/>
    </row>
    <row r="22" spans="2:23" s="255" customFormat="1" ht="36" customHeight="1">
      <c r="B22" s="275" t="s">
        <v>16060</v>
      </c>
      <c r="C22" s="770"/>
      <c r="D22" s="770"/>
      <c r="E22" s="770"/>
      <c r="F22" s="770"/>
      <c r="G22" s="770"/>
      <c r="H22" s="256"/>
      <c r="I22" s="256"/>
      <c r="J22" s="256"/>
      <c r="K22" s="256"/>
      <c r="L22" s="256"/>
      <c r="M22" s="256"/>
      <c r="N22" s="256"/>
      <c r="O22" s="256"/>
      <c r="P22" s="256"/>
      <c r="Q22" s="256"/>
      <c r="R22" s="256"/>
      <c r="S22" s="256"/>
      <c r="T22" s="256"/>
      <c r="U22" s="264"/>
      <c r="V22" s="264"/>
      <c r="W22" s="265"/>
    </row>
    <row r="23" spans="2:23" s="255" customFormat="1" ht="36" customHeight="1">
      <c r="B23" s="275" t="s">
        <v>16061</v>
      </c>
      <c r="C23" s="770"/>
      <c r="D23" s="770"/>
      <c r="E23" s="770"/>
      <c r="F23" s="770"/>
      <c r="G23" s="770"/>
      <c r="H23" s="256"/>
      <c r="I23" s="256"/>
      <c r="J23" s="256"/>
      <c r="K23" s="256"/>
      <c r="L23" s="256"/>
      <c r="M23" s="256"/>
      <c r="N23" s="256"/>
      <c r="O23" s="256"/>
      <c r="P23" s="256"/>
      <c r="Q23" s="256"/>
      <c r="R23" s="256"/>
      <c r="S23" s="256"/>
      <c r="T23" s="256"/>
      <c r="U23" s="264"/>
      <c r="V23" s="264"/>
      <c r="W23" s="265"/>
    </row>
    <row r="24" spans="2:23" s="255" customFormat="1">
      <c r="B24" s="254" t="s">
        <v>14668</v>
      </c>
      <c r="C24" s="256"/>
      <c r="D24" s="256"/>
      <c r="E24" s="256"/>
      <c r="F24" s="256"/>
      <c r="G24" s="256"/>
      <c r="H24" s="256"/>
      <c r="I24" s="256"/>
      <c r="J24" s="256"/>
      <c r="K24" s="256"/>
      <c r="L24" s="256"/>
      <c r="M24" s="256"/>
      <c r="N24" s="256"/>
      <c r="O24" s="256"/>
      <c r="P24" s="256"/>
      <c r="Q24" s="256"/>
      <c r="R24" s="256"/>
      <c r="S24" s="256"/>
      <c r="T24" s="256"/>
      <c r="U24" s="264"/>
      <c r="V24" s="264"/>
      <c r="W24" s="265"/>
    </row>
    <row r="25" spans="2:23" s="255" customFormat="1">
      <c r="C25" s="256"/>
      <c r="D25" s="256"/>
      <c r="E25" s="256"/>
      <c r="F25" s="256"/>
      <c r="G25" s="256"/>
      <c r="H25" s="256"/>
      <c r="I25" s="256"/>
      <c r="J25" s="256"/>
      <c r="K25" s="256"/>
      <c r="L25" s="256"/>
      <c r="M25" s="256"/>
      <c r="N25" s="256"/>
      <c r="O25" s="256"/>
      <c r="P25" s="256"/>
      <c r="Q25" s="256"/>
      <c r="R25" s="256"/>
      <c r="S25" s="256"/>
      <c r="T25" s="256"/>
      <c r="U25" s="264"/>
      <c r="V25" s="264"/>
      <c r="W25" s="265"/>
    </row>
    <row r="26" spans="2:23" s="255" customFormat="1">
      <c r="B26" s="266" t="s">
        <v>14703</v>
      </c>
      <c r="C26" s="256"/>
      <c r="D26" s="256"/>
      <c r="E26" s="256"/>
      <c r="F26" s="256"/>
      <c r="G26" s="256"/>
      <c r="H26" s="256"/>
      <c r="I26" s="256"/>
      <c r="J26" s="256"/>
      <c r="K26" s="256"/>
      <c r="L26" s="256"/>
      <c r="M26" s="256"/>
      <c r="N26" s="256"/>
      <c r="O26" s="256"/>
      <c r="P26" s="256"/>
      <c r="Q26" s="256"/>
      <c r="R26" s="256"/>
      <c r="S26" s="256"/>
      <c r="T26" s="256"/>
      <c r="U26" s="264"/>
      <c r="V26" s="264"/>
      <c r="W26" s="265"/>
    </row>
    <row r="27" spans="2:23" s="255" customFormat="1" ht="15.9" customHeight="1">
      <c r="B27" s="276" t="s">
        <v>14653</v>
      </c>
      <c r="C27" s="564" t="s">
        <v>14654</v>
      </c>
      <c r="D27" s="564" t="s">
        <v>14655</v>
      </c>
      <c r="E27" s="564" t="s">
        <v>14656</v>
      </c>
      <c r="F27" s="564" t="s">
        <v>14657</v>
      </c>
      <c r="G27" s="564" t="s">
        <v>14658</v>
      </c>
      <c r="H27" s="256"/>
      <c r="I27" s="256"/>
      <c r="J27" s="256"/>
      <c r="K27" s="256"/>
      <c r="L27" s="256"/>
      <c r="M27" s="256"/>
      <c r="N27" s="256"/>
      <c r="O27" s="256"/>
      <c r="P27" s="256"/>
      <c r="Q27" s="256"/>
      <c r="R27" s="256"/>
      <c r="S27" s="256"/>
      <c r="T27" s="256"/>
      <c r="U27" s="264"/>
      <c r="V27" s="264"/>
      <c r="W27" s="265"/>
    </row>
    <row r="28" spans="2:23" s="255" customFormat="1" ht="15.9" customHeight="1">
      <c r="B28" s="560" t="s">
        <v>14704</v>
      </c>
      <c r="C28" s="562" t="s">
        <v>19186</v>
      </c>
      <c r="D28" s="589" t="s">
        <v>19187</v>
      </c>
      <c r="E28" s="562" t="s">
        <v>19189</v>
      </c>
      <c r="F28" s="591" t="s">
        <v>14706</v>
      </c>
      <c r="G28" s="562" t="s">
        <v>14708</v>
      </c>
      <c r="H28" s="256"/>
      <c r="I28" s="256"/>
      <c r="J28" s="256"/>
      <c r="K28" s="256"/>
      <c r="L28" s="256"/>
      <c r="M28" s="256"/>
      <c r="N28" s="256"/>
      <c r="O28" s="256"/>
      <c r="P28" s="256"/>
      <c r="Q28" s="256"/>
      <c r="R28" s="256"/>
      <c r="S28" s="256"/>
      <c r="T28" s="256"/>
      <c r="U28" s="264"/>
      <c r="V28" s="264"/>
      <c r="W28" s="265"/>
    </row>
    <row r="29" spans="2:23" s="255" customFormat="1" ht="15.9" customHeight="1">
      <c r="B29" s="561"/>
      <c r="C29" s="563"/>
      <c r="D29" s="590" t="s">
        <v>19188</v>
      </c>
      <c r="E29" s="563" t="s">
        <v>14705</v>
      </c>
      <c r="F29" s="592" t="s">
        <v>14707</v>
      </c>
      <c r="G29" s="563"/>
      <c r="H29" s="256"/>
      <c r="I29" s="256"/>
      <c r="J29" s="256"/>
      <c r="K29" s="256"/>
      <c r="L29" s="256"/>
      <c r="M29" s="256"/>
      <c r="N29" s="256"/>
      <c r="O29" s="256"/>
      <c r="P29" s="256"/>
      <c r="Q29" s="256"/>
      <c r="R29" s="256"/>
      <c r="S29" s="256"/>
      <c r="T29" s="256"/>
      <c r="U29" s="264"/>
      <c r="V29" s="264"/>
      <c r="W29" s="265"/>
    </row>
    <row r="30" spans="2:23" s="255" customFormat="1" ht="15.9" customHeight="1">
      <c r="B30" s="275" t="s">
        <v>14659</v>
      </c>
      <c r="C30" s="277" t="s">
        <v>16062</v>
      </c>
      <c r="D30" s="277" t="s">
        <v>16063</v>
      </c>
      <c r="E30" s="267">
        <v>1</v>
      </c>
      <c r="F30" s="277" t="s">
        <v>16064</v>
      </c>
      <c r="G30" s="277" t="s">
        <v>16065</v>
      </c>
      <c r="H30" s="256"/>
      <c r="I30" s="256"/>
      <c r="J30" s="256"/>
      <c r="K30" s="256"/>
      <c r="L30" s="256"/>
      <c r="M30" s="256"/>
      <c r="N30" s="256"/>
      <c r="O30" s="256"/>
      <c r="P30" s="256"/>
      <c r="Q30" s="256"/>
      <c r="R30" s="256"/>
      <c r="S30" s="256"/>
      <c r="T30" s="256"/>
      <c r="U30" s="264"/>
      <c r="V30" s="264"/>
      <c r="W30" s="265"/>
    </row>
    <row r="31" spans="2:23" s="255" customFormat="1" ht="15.9" customHeight="1">
      <c r="B31" s="275" t="s">
        <v>14660</v>
      </c>
      <c r="C31" s="267" t="s">
        <v>16113</v>
      </c>
      <c r="D31" s="267" t="s">
        <v>16114</v>
      </c>
      <c r="E31" s="267" t="s">
        <v>10066</v>
      </c>
      <c r="F31" s="267" t="s">
        <v>16115</v>
      </c>
      <c r="G31" s="267" t="s">
        <v>16116</v>
      </c>
      <c r="H31" s="256"/>
      <c r="I31" s="256"/>
      <c r="J31" s="256"/>
      <c r="K31" s="256"/>
      <c r="L31" s="256"/>
      <c r="M31" s="256"/>
      <c r="N31" s="256"/>
      <c r="O31" s="256"/>
      <c r="P31" s="256"/>
      <c r="Q31" s="256"/>
      <c r="R31" s="256"/>
      <c r="S31" s="256"/>
      <c r="T31" s="256"/>
      <c r="U31" s="264"/>
      <c r="V31" s="264"/>
      <c r="W31" s="265"/>
    </row>
    <row r="32" spans="2:23" s="255" customFormat="1">
      <c r="C32" s="256"/>
      <c r="D32" s="256"/>
      <c r="E32" s="256"/>
      <c r="F32" s="256"/>
      <c r="G32" s="256"/>
      <c r="H32" s="256"/>
      <c r="I32" s="256"/>
      <c r="J32" s="256"/>
      <c r="K32" s="256"/>
      <c r="L32" s="256"/>
      <c r="M32" s="256"/>
      <c r="N32" s="256"/>
      <c r="O32" s="256"/>
      <c r="P32" s="256"/>
      <c r="Q32" s="256"/>
      <c r="R32" s="256"/>
      <c r="S32" s="256"/>
      <c r="T32" s="256"/>
      <c r="U32" s="264"/>
      <c r="V32" s="264"/>
      <c r="W32" s="265"/>
    </row>
    <row r="33" spans="2:27" s="255" customFormat="1">
      <c r="B33" s="276" t="s">
        <v>14661</v>
      </c>
      <c r="C33" s="769" t="s">
        <v>14662</v>
      </c>
      <c r="D33" s="769"/>
      <c r="E33" s="769"/>
      <c r="F33" s="769"/>
      <c r="G33" s="769"/>
      <c r="H33" s="256"/>
      <c r="I33" s="256"/>
      <c r="J33" s="256"/>
      <c r="K33" s="256"/>
      <c r="L33" s="256"/>
      <c r="M33" s="256"/>
      <c r="N33" s="256"/>
      <c r="O33" s="256"/>
      <c r="P33" s="256"/>
      <c r="Q33" s="256"/>
      <c r="R33" s="256"/>
      <c r="S33" s="256"/>
      <c r="T33" s="256"/>
      <c r="U33" s="264"/>
      <c r="V33" s="264"/>
      <c r="W33" s="265"/>
    </row>
    <row r="34" spans="2:27" s="255" customFormat="1" ht="36" customHeight="1">
      <c r="B34" s="275" t="s">
        <v>14664</v>
      </c>
      <c r="C34" s="770"/>
      <c r="D34" s="770"/>
      <c r="E34" s="770"/>
      <c r="F34" s="770"/>
      <c r="G34" s="770"/>
      <c r="H34" s="256"/>
      <c r="I34" s="256"/>
      <c r="J34" s="256"/>
      <c r="K34" s="256"/>
      <c r="L34" s="256"/>
      <c r="M34" s="256"/>
      <c r="N34" s="256"/>
      <c r="O34" s="256"/>
      <c r="P34" s="256"/>
      <c r="Q34" s="256"/>
      <c r="R34" s="256"/>
      <c r="S34" s="256"/>
      <c r="T34" s="256"/>
      <c r="U34" s="264"/>
      <c r="V34" s="264"/>
      <c r="W34" s="265"/>
    </row>
    <row r="35" spans="2:27" s="255" customFormat="1" ht="36" customHeight="1">
      <c r="B35" s="275" t="s">
        <v>14665</v>
      </c>
      <c r="C35" s="770"/>
      <c r="D35" s="770"/>
      <c r="E35" s="770"/>
      <c r="F35" s="770"/>
      <c r="G35" s="770"/>
      <c r="H35" s="256"/>
      <c r="I35" s="256"/>
      <c r="J35" s="256"/>
      <c r="K35" s="256"/>
      <c r="L35" s="256"/>
      <c r="M35" s="256"/>
      <c r="N35" s="256"/>
      <c r="O35" s="256"/>
      <c r="P35" s="256"/>
      <c r="Q35" s="256"/>
      <c r="R35" s="256"/>
      <c r="S35" s="256"/>
      <c r="T35" s="256"/>
      <c r="U35" s="264"/>
      <c r="V35" s="264"/>
      <c r="W35" s="265"/>
    </row>
    <row r="36" spans="2:27" s="255" customFormat="1" ht="36" customHeight="1">
      <c r="B36" s="275" t="s">
        <v>14666</v>
      </c>
      <c r="C36" s="770"/>
      <c r="D36" s="770"/>
      <c r="E36" s="770"/>
      <c r="F36" s="770"/>
      <c r="G36" s="770"/>
      <c r="H36" s="256"/>
      <c r="I36" s="256"/>
      <c r="J36" s="256"/>
      <c r="K36" s="256"/>
      <c r="L36" s="256"/>
      <c r="M36" s="256"/>
      <c r="N36" s="256"/>
      <c r="O36" s="256"/>
      <c r="P36" s="256"/>
      <c r="Q36" s="256"/>
      <c r="R36" s="256"/>
      <c r="S36" s="256"/>
      <c r="T36" s="256"/>
      <c r="U36" s="264"/>
      <c r="V36" s="264"/>
      <c r="W36" s="265"/>
    </row>
    <row r="37" spans="2:27" s="255" customFormat="1" ht="36" customHeight="1">
      <c r="B37" s="275" t="s">
        <v>14667</v>
      </c>
      <c r="C37" s="770"/>
      <c r="D37" s="770"/>
      <c r="E37" s="770"/>
      <c r="F37" s="770"/>
      <c r="G37" s="770"/>
      <c r="H37" s="256"/>
      <c r="I37" s="256"/>
      <c r="J37" s="256"/>
      <c r="K37" s="256"/>
      <c r="L37" s="256"/>
      <c r="M37" s="256"/>
      <c r="N37" s="256"/>
      <c r="O37" s="256"/>
      <c r="P37" s="256"/>
      <c r="Q37" s="256"/>
      <c r="R37" s="256"/>
      <c r="S37" s="256"/>
      <c r="T37" s="256"/>
      <c r="U37" s="264"/>
      <c r="V37" s="264"/>
      <c r="W37" s="265"/>
    </row>
    <row r="38" spans="2:27" s="255" customFormat="1">
      <c r="B38" s="254" t="s">
        <v>14668</v>
      </c>
      <c r="C38" s="256"/>
      <c r="D38" s="256"/>
      <c r="E38" s="256"/>
      <c r="F38" s="256"/>
      <c r="G38" s="256"/>
      <c r="H38" s="256"/>
      <c r="I38" s="256"/>
      <c r="J38" s="256"/>
      <c r="K38" s="256"/>
      <c r="L38" s="256"/>
      <c r="M38" s="256"/>
      <c r="N38" s="256"/>
      <c r="O38" s="256"/>
      <c r="P38" s="256"/>
      <c r="Q38" s="256"/>
      <c r="R38" s="256"/>
      <c r="S38" s="256"/>
      <c r="T38" s="256"/>
      <c r="U38" s="256"/>
      <c r="V38" s="256"/>
      <c r="W38" s="256"/>
      <c r="X38" s="256"/>
      <c r="Y38" s="264"/>
      <c r="Z38" s="264"/>
      <c r="AA38" s="265"/>
    </row>
    <row r="40" spans="2:27">
      <c r="B40" s="266" t="s">
        <v>16066</v>
      </c>
    </row>
    <row r="41" spans="2:27" s="255" customFormat="1" ht="15.9" customHeight="1">
      <c r="B41" s="276" t="s">
        <v>14653</v>
      </c>
      <c r="C41" s="564" t="s">
        <v>14654</v>
      </c>
      <c r="D41" s="564" t="s">
        <v>14655</v>
      </c>
      <c r="E41" s="564" t="s">
        <v>14656</v>
      </c>
      <c r="F41" s="564" t="s">
        <v>14657</v>
      </c>
      <c r="G41" s="564" t="s">
        <v>14658</v>
      </c>
      <c r="H41" s="313"/>
      <c r="I41" s="313"/>
      <c r="J41" s="313"/>
      <c r="K41" s="313"/>
      <c r="L41" s="256"/>
      <c r="M41" s="256"/>
      <c r="N41" s="256"/>
      <c r="O41" s="256"/>
      <c r="P41" s="256"/>
      <c r="Q41" s="256"/>
      <c r="R41" s="256"/>
      <c r="S41" s="256"/>
      <c r="T41" s="256"/>
      <c r="U41" s="256"/>
      <c r="V41" s="256"/>
      <c r="W41" s="256"/>
      <c r="X41" s="256"/>
      <c r="Y41" s="264"/>
      <c r="Z41" s="264"/>
      <c r="AA41" s="265"/>
    </row>
    <row r="42" spans="2:27" s="255" customFormat="1" ht="15.9" customHeight="1">
      <c r="B42" s="771" t="s">
        <v>16210</v>
      </c>
      <c r="C42" s="562" t="s">
        <v>16067</v>
      </c>
      <c r="D42" s="589" t="s">
        <v>16207</v>
      </c>
      <c r="E42" s="562" t="s">
        <v>19170</v>
      </c>
      <c r="F42" s="591" t="s">
        <v>16069</v>
      </c>
      <c r="G42" s="562" t="s">
        <v>19191</v>
      </c>
      <c r="H42" s="313"/>
      <c r="I42" s="313"/>
      <c r="J42" s="313"/>
      <c r="K42" s="313"/>
      <c r="L42" s="256"/>
      <c r="M42" s="256"/>
      <c r="N42" s="256"/>
      <c r="O42" s="256"/>
      <c r="P42" s="256"/>
      <c r="Q42" s="256"/>
      <c r="R42" s="256"/>
      <c r="S42" s="256"/>
      <c r="T42" s="256"/>
      <c r="U42" s="256"/>
      <c r="V42" s="256"/>
      <c r="W42" s="256"/>
      <c r="X42" s="256"/>
      <c r="Y42" s="264"/>
      <c r="Z42" s="264"/>
      <c r="AA42" s="265"/>
    </row>
    <row r="43" spans="2:27" s="255" customFormat="1" ht="15.9" customHeight="1">
      <c r="B43" s="772"/>
      <c r="C43" s="563"/>
      <c r="D43" s="590" t="s">
        <v>16208</v>
      </c>
      <c r="E43" s="563" t="s">
        <v>16068</v>
      </c>
      <c r="F43" s="592" t="s">
        <v>16070</v>
      </c>
      <c r="G43" s="563"/>
      <c r="H43" s="313"/>
      <c r="I43" s="313"/>
      <c r="J43" s="313"/>
      <c r="K43" s="313"/>
      <c r="L43" s="256"/>
      <c r="M43" s="256"/>
      <c r="N43" s="256"/>
      <c r="O43" s="256"/>
      <c r="P43" s="256"/>
      <c r="Q43" s="256"/>
      <c r="R43" s="256"/>
      <c r="S43" s="256"/>
      <c r="T43" s="256"/>
      <c r="U43" s="256"/>
      <c r="V43" s="256"/>
      <c r="W43" s="256"/>
      <c r="X43" s="256"/>
      <c r="Y43" s="264"/>
      <c r="Z43" s="264"/>
      <c r="AA43" s="265"/>
    </row>
    <row r="44" spans="2:27" s="255" customFormat="1" ht="15.9" customHeight="1">
      <c r="B44" s="275" t="s">
        <v>14659</v>
      </c>
      <c r="C44" s="277" t="s">
        <v>16075</v>
      </c>
      <c r="D44" s="277" t="s">
        <v>16076</v>
      </c>
      <c r="E44" s="267">
        <v>1</v>
      </c>
      <c r="F44" s="277" t="s">
        <v>16077</v>
      </c>
      <c r="G44" s="277" t="s">
        <v>16078</v>
      </c>
      <c r="H44" s="313"/>
      <c r="I44" s="313"/>
      <c r="J44" s="313"/>
      <c r="K44" s="313"/>
      <c r="L44" s="256"/>
      <c r="M44" s="256"/>
      <c r="N44" s="256"/>
      <c r="O44" s="256"/>
      <c r="P44" s="256"/>
      <c r="Q44" s="256"/>
      <c r="R44" s="256"/>
      <c r="S44" s="256"/>
      <c r="T44" s="256"/>
      <c r="U44" s="256"/>
      <c r="V44" s="256"/>
      <c r="W44" s="256"/>
      <c r="X44" s="256"/>
      <c r="Y44" s="264"/>
      <c r="Z44" s="264"/>
      <c r="AA44" s="265"/>
    </row>
    <row r="45" spans="2:27" s="255" customFormat="1" ht="15.9" customHeight="1">
      <c r="B45" s="275" t="s">
        <v>14660</v>
      </c>
      <c r="C45" s="267" t="s">
        <v>16079</v>
      </c>
      <c r="D45" s="267" t="s">
        <v>16080</v>
      </c>
      <c r="E45" s="267" t="s">
        <v>10066</v>
      </c>
      <c r="F45" s="267" t="s">
        <v>16081</v>
      </c>
      <c r="G45" s="267" t="s">
        <v>16082</v>
      </c>
      <c r="H45" s="313"/>
      <c r="I45" s="313"/>
      <c r="J45" s="313"/>
      <c r="K45" s="313"/>
      <c r="L45" s="256"/>
      <c r="M45" s="256"/>
      <c r="N45" s="256"/>
      <c r="O45" s="256"/>
      <c r="P45" s="256"/>
      <c r="Q45" s="256"/>
      <c r="R45" s="256"/>
      <c r="S45" s="256"/>
      <c r="T45" s="256"/>
      <c r="U45" s="256"/>
      <c r="V45" s="256"/>
      <c r="W45" s="256"/>
      <c r="X45" s="256"/>
      <c r="Y45" s="264"/>
      <c r="Z45" s="264"/>
      <c r="AA45" s="265"/>
    </row>
    <row r="46" spans="2:27" s="255" customFormat="1">
      <c r="C46" s="256"/>
      <c r="D46" s="256"/>
      <c r="E46" s="256"/>
      <c r="F46" s="256"/>
      <c r="G46" s="256"/>
      <c r="H46" s="256"/>
      <c r="I46" s="256"/>
      <c r="J46" s="256"/>
      <c r="K46" s="256"/>
      <c r="L46" s="256"/>
      <c r="M46" s="256"/>
      <c r="N46" s="256"/>
      <c r="O46" s="256"/>
      <c r="P46" s="256"/>
      <c r="Q46" s="256"/>
      <c r="R46" s="256"/>
      <c r="S46" s="256"/>
      <c r="T46" s="256"/>
      <c r="U46" s="256"/>
      <c r="V46" s="256"/>
      <c r="W46" s="256"/>
      <c r="X46" s="256"/>
      <c r="Y46" s="264"/>
      <c r="Z46" s="264"/>
      <c r="AA46" s="265"/>
    </row>
    <row r="47" spans="2:27" s="255" customFormat="1">
      <c r="B47" s="276" t="s">
        <v>14661</v>
      </c>
      <c r="C47" s="769" t="s">
        <v>14662</v>
      </c>
      <c r="D47" s="769"/>
      <c r="E47" s="769"/>
      <c r="F47" s="769"/>
      <c r="G47" s="769"/>
      <c r="H47" s="313"/>
      <c r="I47" s="313"/>
      <c r="J47" s="313"/>
      <c r="K47" s="313"/>
      <c r="L47" s="256"/>
      <c r="M47" s="256"/>
      <c r="N47" s="256"/>
      <c r="O47" s="256"/>
      <c r="P47" s="256"/>
      <c r="Q47" s="256"/>
      <c r="R47" s="256"/>
      <c r="S47" s="256"/>
      <c r="T47" s="256"/>
      <c r="U47" s="256"/>
      <c r="V47" s="256"/>
      <c r="W47" s="256"/>
      <c r="X47" s="256"/>
      <c r="Y47" s="264"/>
      <c r="Z47" s="264"/>
      <c r="AA47" s="265"/>
    </row>
    <row r="48" spans="2:27" s="255" customFormat="1" ht="36" customHeight="1">
      <c r="B48" s="275" t="s">
        <v>14698</v>
      </c>
      <c r="C48" s="770"/>
      <c r="D48" s="770"/>
      <c r="E48" s="770"/>
      <c r="F48" s="770"/>
      <c r="G48" s="770"/>
      <c r="H48" s="313"/>
      <c r="I48" s="313"/>
      <c r="J48" s="313"/>
      <c r="K48" s="313"/>
      <c r="L48" s="256"/>
      <c r="M48" s="256"/>
      <c r="N48" s="256"/>
      <c r="O48" s="256"/>
      <c r="P48" s="256"/>
      <c r="Q48" s="256"/>
      <c r="R48" s="256"/>
      <c r="S48" s="256"/>
      <c r="T48" s="256"/>
      <c r="U48" s="256"/>
      <c r="V48" s="256"/>
      <c r="W48" s="256"/>
      <c r="X48" s="256"/>
      <c r="Y48" s="264"/>
      <c r="Z48" s="264"/>
      <c r="AA48" s="265"/>
    </row>
    <row r="49" spans="2:27" s="255" customFormat="1" ht="36" customHeight="1">
      <c r="B49" s="275" t="s">
        <v>14699</v>
      </c>
      <c r="C49" s="770"/>
      <c r="D49" s="770"/>
      <c r="E49" s="770"/>
      <c r="F49" s="770"/>
      <c r="G49" s="770"/>
      <c r="H49" s="313"/>
      <c r="I49" s="313"/>
      <c r="J49" s="313"/>
      <c r="K49" s="313"/>
      <c r="L49" s="256"/>
      <c r="M49" s="256"/>
      <c r="N49" s="256"/>
      <c r="O49" s="256"/>
      <c r="P49" s="256"/>
      <c r="Q49" s="256"/>
      <c r="R49" s="256"/>
      <c r="S49" s="256"/>
      <c r="T49" s="256"/>
      <c r="U49" s="256"/>
      <c r="V49" s="256"/>
      <c r="W49" s="256"/>
      <c r="X49" s="256"/>
      <c r="Y49" s="264"/>
      <c r="Z49" s="264"/>
      <c r="AA49" s="265"/>
    </row>
    <row r="50" spans="2:27" s="255" customFormat="1" ht="36" customHeight="1">
      <c r="B50" s="275" t="s">
        <v>14700</v>
      </c>
      <c r="C50" s="770"/>
      <c r="D50" s="770"/>
      <c r="E50" s="770"/>
      <c r="F50" s="770"/>
      <c r="G50" s="770"/>
      <c r="H50" s="313"/>
      <c r="I50" s="313"/>
      <c r="J50" s="313"/>
      <c r="K50" s="313"/>
      <c r="L50" s="256"/>
      <c r="M50" s="256"/>
      <c r="N50" s="256"/>
      <c r="O50" s="256"/>
      <c r="P50" s="256"/>
      <c r="Q50" s="256"/>
      <c r="R50" s="256"/>
      <c r="S50" s="256"/>
      <c r="T50" s="256"/>
      <c r="U50" s="256"/>
      <c r="V50" s="256"/>
      <c r="W50" s="256"/>
      <c r="X50" s="256"/>
      <c r="Y50" s="264"/>
      <c r="Z50" s="264"/>
      <c r="AA50" s="265"/>
    </row>
    <row r="51" spans="2:27" s="255" customFormat="1" ht="36" customHeight="1">
      <c r="B51" s="275" t="s">
        <v>14701</v>
      </c>
      <c r="C51" s="770"/>
      <c r="D51" s="770"/>
      <c r="E51" s="770"/>
      <c r="F51" s="770"/>
      <c r="G51" s="770"/>
      <c r="H51" s="313"/>
      <c r="I51" s="313"/>
      <c r="J51" s="313"/>
      <c r="K51" s="313"/>
      <c r="L51" s="256"/>
      <c r="M51" s="256"/>
      <c r="N51" s="256"/>
      <c r="O51" s="256"/>
      <c r="P51" s="256"/>
      <c r="Q51" s="256"/>
      <c r="R51" s="256"/>
      <c r="S51" s="256"/>
      <c r="T51" s="256"/>
      <c r="U51" s="256"/>
      <c r="V51" s="256"/>
      <c r="W51" s="256"/>
      <c r="X51" s="256"/>
      <c r="Y51" s="264"/>
      <c r="Z51" s="264"/>
      <c r="AA51" s="265"/>
    </row>
    <row r="52" spans="2:27" s="255" customFormat="1">
      <c r="B52" s="254" t="s">
        <v>14668</v>
      </c>
      <c r="C52" s="256"/>
      <c r="D52" s="256"/>
      <c r="E52" s="256"/>
      <c r="F52" s="256"/>
      <c r="G52" s="256"/>
      <c r="H52" s="256"/>
      <c r="I52" s="256"/>
      <c r="J52" s="256"/>
      <c r="K52" s="256"/>
      <c r="L52" s="256"/>
      <c r="M52" s="256"/>
      <c r="N52" s="256"/>
      <c r="O52" s="256"/>
      <c r="P52" s="256"/>
      <c r="Q52" s="256"/>
      <c r="R52" s="256"/>
      <c r="S52" s="256"/>
      <c r="T52" s="256"/>
      <c r="U52" s="256"/>
      <c r="V52" s="256"/>
      <c r="W52" s="256"/>
      <c r="X52" s="256"/>
      <c r="Y52" s="264"/>
      <c r="Z52" s="264"/>
      <c r="AA52" s="265"/>
    </row>
  </sheetData>
  <mergeCells count="16">
    <mergeCell ref="C21:G21"/>
    <mergeCell ref="C22:G22"/>
    <mergeCell ref="C23:G23"/>
    <mergeCell ref="C19:G19"/>
    <mergeCell ref="C20:G20"/>
    <mergeCell ref="C35:G35"/>
    <mergeCell ref="C36:G36"/>
    <mergeCell ref="C37:G37"/>
    <mergeCell ref="B42:B43"/>
    <mergeCell ref="C33:G33"/>
    <mergeCell ref="C34:G34"/>
    <mergeCell ref="C47:G47"/>
    <mergeCell ref="C48:G48"/>
    <mergeCell ref="C49:G49"/>
    <mergeCell ref="C50:G50"/>
    <mergeCell ref="C51:G51"/>
  </mergeCells>
  <phoneticPr fontId="5"/>
  <pageMargins left="0.31496062992125984" right="0.31496062992125984" top="0.3543307086614173" bottom="0.55118110236220474" header="0.31496062992125984" footer="0.31496062992125984"/>
  <pageSetup paperSize="8" orientation="portrait" r:id="rId1"/>
</worksheet>
</file>

<file path=docProps/app.xml><?xml version="1.0" encoding="utf-8"?>
<Properties xmlns="http://schemas.openxmlformats.org/officeDocument/2006/extended-properties" xmlns:vt="http://schemas.openxmlformats.org/officeDocument/2006/docPropsVTypes">
  <Application>FastSanitizer</Application>
  <DocSecurity>0</DocSecurity>
  <ScaleCrop>false</ScaleCrop>
  <HeadingPairs>
    <vt:vector size="4" baseType="variant">
      <vt:variant>
        <vt:lpstr>ワークシート</vt:lpstr>
      </vt:variant>
      <vt:variant>
        <vt:i4>25</vt:i4>
      </vt:variant>
      <vt:variant>
        <vt:lpstr>名前付き一覧</vt:lpstr>
      </vt:variant>
      <vt:variant>
        <vt:i4>39</vt:i4>
      </vt:variant>
    </vt:vector>
  </HeadingPairs>
  <TitlesOfParts>
    <vt:vector size="64" baseType="lpstr">
      <vt:lpstr>資料一覧</vt:lpstr>
      <vt:lpstr>25-1-1</vt:lpstr>
      <vt:lpstr>25-1-2</vt:lpstr>
      <vt:lpstr>25-1-3</vt:lpstr>
      <vt:lpstr>25-2-1</vt:lpstr>
      <vt:lpstr>25-2-2</vt:lpstr>
      <vt:lpstr>25-2-3</vt:lpstr>
      <vt:lpstr>25-2-4</vt:lpstr>
      <vt:lpstr>25-2-5</vt:lpstr>
      <vt:lpstr>25-2-6</vt:lpstr>
      <vt:lpstr>25-2-7</vt:lpstr>
      <vt:lpstr>25-2-8</vt:lpstr>
      <vt:lpstr>25-2-9</vt:lpstr>
      <vt:lpstr>25-2-10</vt:lpstr>
      <vt:lpstr>25-3-1</vt:lpstr>
      <vt:lpstr>25-3-2</vt:lpstr>
      <vt:lpstr>25-3-3</vt:lpstr>
      <vt:lpstr>25-3-4</vt:lpstr>
      <vt:lpstr>25-3-5</vt:lpstr>
      <vt:lpstr>25-4-1</vt:lpstr>
      <vt:lpstr>25-4-2</vt:lpstr>
      <vt:lpstr>25-4-3</vt:lpstr>
      <vt:lpstr>25-4-4</vt:lpstr>
      <vt:lpstr>25-4-5</vt:lpstr>
      <vt:lpstr>25-4-6</vt:lpstr>
      <vt:lpstr>'25-2-1'!Print_Area</vt:lpstr>
      <vt:lpstr>'25-2-10'!Print_Area</vt:lpstr>
      <vt:lpstr>'25-2-2'!Print_Area</vt:lpstr>
      <vt:lpstr>'25-2-3'!Print_Area</vt:lpstr>
      <vt:lpstr>'25-2-4'!Print_Area</vt:lpstr>
      <vt:lpstr>'25-2-5'!Print_Area</vt:lpstr>
      <vt:lpstr>'25-2-6'!Print_Area</vt:lpstr>
      <vt:lpstr>'25-2-7'!Print_Area</vt:lpstr>
      <vt:lpstr>'25-2-8'!Print_Area</vt:lpstr>
      <vt:lpstr>'25-2-9'!Print_Area</vt:lpstr>
      <vt:lpstr>'25-3-1'!Print_Area</vt:lpstr>
      <vt:lpstr>'25-3-2'!Print_Area</vt:lpstr>
      <vt:lpstr>'25-3-3'!Print_Area</vt:lpstr>
      <vt:lpstr>'25-3-4'!Print_Area</vt:lpstr>
      <vt:lpstr>'25-3-5'!Print_Area</vt:lpstr>
      <vt:lpstr>'25-4-1'!Print_Area</vt:lpstr>
      <vt:lpstr>'25-4-2'!Print_Area</vt:lpstr>
      <vt:lpstr>'25-4-3'!Print_Area</vt:lpstr>
      <vt:lpstr>'25-4-4'!Print_Area</vt:lpstr>
      <vt:lpstr>'25-4-5'!Print_Area</vt:lpstr>
      <vt:lpstr>'25-4-6'!Print_Area</vt:lpstr>
      <vt:lpstr>資料一覧!Print_Area</vt:lpstr>
      <vt:lpstr>'25-1-1'!Print_Titles</vt:lpstr>
      <vt:lpstr>'25-1-2'!Print_Titles</vt:lpstr>
      <vt:lpstr>'25-1-3'!Print_Titles</vt:lpstr>
      <vt:lpstr>'25-2-10'!Print_Titles</vt:lpstr>
      <vt:lpstr>'25-2-4'!Print_Titles</vt:lpstr>
      <vt:lpstr>'25-2-7'!Print_Titles</vt:lpstr>
      <vt:lpstr>'25-2-9'!Print_Titles</vt:lpstr>
      <vt:lpstr>'25-3-1'!Print_Titles</vt:lpstr>
      <vt:lpstr>'25-3-2'!Print_Titles</vt:lpstr>
      <vt:lpstr>'25-3-3'!Print_Titles</vt:lpstr>
      <vt:lpstr>'25-3-4'!Print_Titles</vt:lpstr>
      <vt:lpstr>'25-4-1'!Print_Titles</vt:lpstr>
      <vt:lpstr>'25-4-2'!Print_Titles</vt:lpstr>
      <vt:lpstr>'25-4-3'!Print_Titles</vt:lpstr>
      <vt:lpstr>'25-4-4'!Print_Titles</vt:lpstr>
      <vt:lpstr>'25-4-5'!Print_Titles</vt:lpstr>
      <vt:lpstr>'25-4-6'!Print_Titles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2018-01-25T06:09:58Z</dcterms:created>
  <dcterms:modified xsi:type="dcterms:W3CDTF">2018-02-21T05:26:54Z</dcterms:modified>
</cp:coreProperties>
</file>